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18840" windowHeight="8445" firstSheet="5" activeTab="10"/>
  </bookViews>
  <sheets>
    <sheet name="Sheet5" sheetId="9" state="hidden" r:id="rId1"/>
    <sheet name="Inward&amp;Outward Cost" sheetId="16" r:id="rId2"/>
    <sheet name="Storage Costs" sheetId="11" r:id="rId3"/>
    <sheet name="Consolidated" sheetId="13" r:id="rId4"/>
    <sheet name="Productwise_In&amp;Out" sheetId="14" r:id="rId5"/>
    <sheet name="GRN" sheetId="1" r:id="rId6"/>
    <sheet name="Sales" sheetId="2" r:id="rId7"/>
    <sheet name="P Master" sheetId="3" r:id="rId8"/>
    <sheet name="Slabs and Cost" sheetId="5" r:id="rId9"/>
    <sheet name="Rough" sheetId="12" r:id="rId10"/>
    <sheet name="Total_Cost" sheetId="17" r:id="rId11"/>
    <sheet name="Sheet3" sheetId="6" state="hidden" r:id="rId12"/>
  </sheets>
  <definedNames>
    <definedName name="_xlnm._FilterDatabase" localSheetId="3" hidden="1">Consolidated!$A$1:$G$9379</definedName>
    <definedName name="_xlnm._FilterDatabase" localSheetId="5" hidden="1">GRN!$A$2:$F$142</definedName>
    <definedName name="_xlnm._FilterDatabase" localSheetId="6" hidden="1">Sales!$A$3:$F$11041</definedName>
    <definedName name="_xlnm._FilterDatabase" localSheetId="11" hidden="1">Sheet3!$C$2:$D$11180</definedName>
  </definedNames>
  <calcPr calcId="144525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</pivotCaches>
</workbook>
</file>

<file path=xl/sharedStrings.xml><?xml version="1.0" encoding="utf-8"?>
<sst xmlns="http://schemas.openxmlformats.org/spreadsheetml/2006/main" count="43169" uniqueCount="119">
  <si>
    <t>Product Name</t>
  </si>
  <si>
    <t>(Multiple Items)</t>
  </si>
  <si>
    <t>Slab</t>
  </si>
  <si>
    <t>(All)</t>
  </si>
  <si>
    <t>Flag</t>
  </si>
  <si>
    <t>Invoice Date</t>
  </si>
  <si>
    <t>Row Labels</t>
  </si>
  <si>
    <t>Sum of GRN Received Quantity</t>
  </si>
  <si>
    <t>Sum of Item Quantity</t>
  </si>
  <si>
    <t>Apple</t>
  </si>
  <si>
    <t>avocado</t>
  </si>
  <si>
    <t>Banana</t>
  </si>
  <si>
    <t>Blueberry</t>
  </si>
  <si>
    <t>Avocado</t>
  </si>
  <si>
    <t>cherry</t>
  </si>
  <si>
    <t>Grapes</t>
  </si>
  <si>
    <t>Kiwi</t>
  </si>
  <si>
    <t>Carrot</t>
  </si>
  <si>
    <t>Lemon</t>
  </si>
  <si>
    <t>Cherry</t>
  </si>
  <si>
    <t>Mango</t>
  </si>
  <si>
    <t>Coconut</t>
  </si>
  <si>
    <t>Papaya</t>
  </si>
  <si>
    <t>Damson</t>
  </si>
  <si>
    <t>Pineapple</t>
  </si>
  <si>
    <t>Dragonrfruit</t>
  </si>
  <si>
    <t>Grand Total</t>
  </si>
  <si>
    <t>SFG_Orange</t>
  </si>
  <si>
    <t>Elderberry</t>
  </si>
  <si>
    <t>SFG_Watermelon</t>
  </si>
  <si>
    <t>Fig</t>
  </si>
  <si>
    <t>Strawberry</t>
  </si>
  <si>
    <t>Graphes</t>
  </si>
  <si>
    <t>Jamunfruit</t>
  </si>
  <si>
    <t>Mangosteen</t>
  </si>
  <si>
    <t>Mulberry</t>
  </si>
  <si>
    <t>Olive</t>
  </si>
  <si>
    <t>Orange</t>
  </si>
  <si>
    <t>Orange &amp; Grapes</t>
  </si>
  <si>
    <t>Peach</t>
  </si>
  <si>
    <t>Pear</t>
  </si>
  <si>
    <t>Persimmon</t>
  </si>
  <si>
    <t>Red Currant</t>
  </si>
  <si>
    <t>Sapodila</t>
  </si>
  <si>
    <t>Shaddok</t>
  </si>
  <si>
    <t>Sugercane</t>
  </si>
  <si>
    <t>Watermelon</t>
  </si>
  <si>
    <t>Outward Cost</t>
  </si>
  <si>
    <t>Product</t>
  </si>
  <si>
    <t xml:space="preserve"> Inward cost</t>
  </si>
  <si>
    <t>Inward Cost</t>
  </si>
  <si>
    <t>Sfg_Watermelon</t>
  </si>
  <si>
    <t>Sfg_Orange</t>
  </si>
  <si>
    <t>Total</t>
  </si>
  <si>
    <t>Date</t>
  </si>
  <si>
    <t>Inward</t>
  </si>
  <si>
    <t>Outward</t>
  </si>
  <si>
    <t>Net Stock</t>
  </si>
  <si>
    <t>0-500</t>
  </si>
  <si>
    <t>1-2</t>
  </si>
  <si>
    <t>500-1</t>
  </si>
  <si>
    <t>Storage Cost = Net Stock at highest peak * Cost at frequent slab*31</t>
  </si>
  <si>
    <t>1/13/2025</t>
  </si>
  <si>
    <t>1/15/2025</t>
  </si>
  <si>
    <t>Net Stock at highest peak</t>
  </si>
  <si>
    <t>1/16/2025</t>
  </si>
  <si>
    <t>Cost at Frequent Slab(0-500)</t>
  </si>
  <si>
    <t>1/17/2025</t>
  </si>
  <si>
    <t>Storage Cost</t>
  </si>
  <si>
    <t>1/18/2025</t>
  </si>
  <si>
    <t>1/19/2025</t>
  </si>
  <si>
    <t>1/20/2025</t>
  </si>
  <si>
    <t>1/21/2025</t>
  </si>
  <si>
    <t>1/22/2025</t>
  </si>
  <si>
    <t>1/23/2025</t>
  </si>
  <si>
    <t>1/24/2025</t>
  </si>
  <si>
    <t>1/25/2025</t>
  </si>
  <si>
    <t>1/26/2025</t>
  </si>
  <si>
    <t>1/27/2025</t>
  </si>
  <si>
    <t>1/28/2025</t>
  </si>
  <si>
    <t>1/29/2025</t>
  </si>
  <si>
    <t>1/30/2025</t>
  </si>
  <si>
    <t>1/31/2025</t>
  </si>
  <si>
    <t>GRN Received Quantity</t>
  </si>
  <si>
    <t>Cost/unit</t>
  </si>
  <si>
    <t>Total cost</t>
  </si>
  <si>
    <t>APPLE</t>
  </si>
  <si>
    <t>GRN Date</t>
  </si>
  <si>
    <t>In</t>
  </si>
  <si>
    <t>Out</t>
  </si>
  <si>
    <t>Balance</t>
  </si>
  <si>
    <t>Item Quantity</t>
  </si>
  <si>
    <t>Total Cost</t>
  </si>
  <si>
    <t>SKU Code</t>
  </si>
  <si>
    <t>Weight(gms)</t>
  </si>
  <si>
    <t>Approximate Weights for missing fruits are added as below</t>
  </si>
  <si>
    <t>mango</t>
  </si>
  <si>
    <t>sugercane</t>
  </si>
  <si>
    <t>Activity</t>
  </si>
  <si>
    <t>UOM</t>
  </si>
  <si>
    <t>Quantum</t>
  </si>
  <si>
    <t>0-500 gms</t>
  </si>
  <si>
    <t>500 gms - 1 Kg</t>
  </si>
  <si>
    <t>1 Kg - 2 Kg</t>
  </si>
  <si>
    <t>Inwards</t>
  </si>
  <si>
    <t>INR/Unit</t>
  </si>
  <si>
    <t>Outwards first Unit</t>
  </si>
  <si>
    <t>Storage (charged on Monthly peak)</t>
  </si>
  <si>
    <t>INR/Unit/day</t>
  </si>
  <si>
    <t>Outwards</t>
  </si>
  <si>
    <t>Storage</t>
  </si>
  <si>
    <t>`</t>
  </si>
  <si>
    <t xml:space="preserve">          Total Cost for January Month</t>
  </si>
  <si>
    <t>Total Inward Cost</t>
  </si>
  <si>
    <t>Total Outward Cost</t>
  </si>
  <si>
    <t>Total Storage Cost</t>
  </si>
  <si>
    <t>Weight</t>
  </si>
  <si>
    <t>Count of Weight</t>
  </si>
  <si>
    <t/>
  </si>
</sst>
</file>

<file path=xl/styles.xml><?xml version="1.0" encoding="utf-8"?>
<styleSheet xmlns="http://schemas.openxmlformats.org/spreadsheetml/2006/main">
  <numFmts count="9">
    <numFmt numFmtId="176" formatCode="&quot;₹&quot;\ #,##0"/>
    <numFmt numFmtId="177" formatCode="dd\-mmm"/>
    <numFmt numFmtId="43" formatCode="_-* #,##0.00_-;\-* #,##0.00_-;_-* &quot;-&quot;??_-;_-@_-"/>
    <numFmt numFmtId="178" formatCode="d/m/yyyy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179" formatCode="&quot;₹&quot;\ #,##0.00"/>
    <numFmt numFmtId="41" formatCode="_-* #,##0_-;\-* #,##0_-;_-* &quot;-&quot;_-;_-@_-"/>
    <numFmt numFmtId="180" formatCode="&quot;₹&quot;\ #,##0.00;[Red]&quot;₹&quot;\ \-#,##0.00"/>
  </numFmts>
  <fonts count="34">
    <font>
      <sz val="11"/>
      <color theme="1"/>
      <name val="Calibri"/>
      <charset val="134"/>
      <scheme val="minor"/>
    </font>
    <font>
      <sz val="11"/>
      <color theme="0"/>
      <name val="Calibri"/>
      <charset val="134"/>
    </font>
    <font>
      <b/>
      <sz val="11"/>
      <color rgb="FFFFFFFF"/>
      <name val="Calibri"/>
      <charset val="134"/>
    </font>
    <font>
      <sz val="11"/>
      <color theme="1"/>
      <name val="Calibri"/>
      <charset val="134"/>
    </font>
    <font>
      <b/>
      <sz val="11"/>
      <color theme="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0"/>
      <color rgb="FFFFFFFF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color theme="1"/>
      <name val="Arial"/>
      <charset val="134"/>
    </font>
    <font>
      <sz val="10"/>
      <color theme="1"/>
      <name val="Calibri"/>
      <charset val="134"/>
      <scheme val="major"/>
    </font>
    <font>
      <sz val="10"/>
      <color theme="1"/>
      <name val="Calibri"/>
      <charset val="134"/>
    </font>
    <font>
      <sz val="10"/>
      <color rgb="FF000000"/>
      <name val="Calibri"/>
      <charset val="134"/>
    </font>
    <font>
      <b/>
      <sz val="11"/>
      <color theme="0"/>
      <name val="Calibri"/>
      <charset val="134"/>
    </font>
    <font>
      <b/>
      <sz val="11"/>
      <color theme="1"/>
      <name val="Calibri"/>
      <charset val="134"/>
    </font>
    <font>
      <sz val="11"/>
      <color rgb="FFFFFFFF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4A5C74"/>
        <bgColor indexed="64"/>
      </patternFill>
    </fill>
    <fill>
      <patternFill patternType="solid">
        <fgColor rgb="FFFAF9F9"/>
        <bgColor rgb="FFFAF9F9"/>
      </patternFill>
    </fill>
    <fill>
      <patternFill patternType="solid">
        <fgColor theme="3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548235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2" tint="-0.14999847407452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6" fillId="37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43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44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33" fillId="0" borderId="20" applyNumberFormat="0" applyFill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42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17" fillId="40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31" fillId="22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0" fillId="33" borderId="17" applyNumberFormat="0" applyFont="0" applyAlignment="0" applyProtection="0">
      <alignment vertical="center"/>
    </xf>
    <xf numFmtId="0" fontId="25" fillId="19" borderId="16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22" borderId="16" applyNumberFormat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2" fillId="39" borderId="19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8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4" borderId="0" xfId="0" applyFill="1"/>
    <xf numFmtId="3" fontId="0" fillId="0" borderId="0" xfId="0" applyNumberFormat="1"/>
    <xf numFmtId="4" fontId="0" fillId="0" borderId="0" xfId="0" applyNumberFormat="1"/>
    <xf numFmtId="0" fontId="4" fillId="5" borderId="0" xfId="0" applyFont="1" applyFill="1"/>
    <xf numFmtId="0" fontId="4" fillId="5" borderId="0" xfId="0" applyFont="1" applyFill="1"/>
    <xf numFmtId="22" fontId="0" fillId="0" borderId="0" xfId="0" applyNumberFormat="1" applyAlignment="1">
      <alignment horizontal="left"/>
    </xf>
    <xf numFmtId="0" fontId="5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3" fontId="0" fillId="0" borderId="2" xfId="0" applyNumberFormat="1" applyBorder="1" applyAlignment="1">
      <alignment vertical="center" wrapText="1"/>
    </xf>
    <xf numFmtId="180" fontId="0" fillId="0" borderId="2" xfId="0" applyNumberFormat="1" applyBorder="1" applyAlignment="1">
      <alignment vertical="center" wrapText="1"/>
    </xf>
    <xf numFmtId="0" fontId="0" fillId="0" borderId="2" xfId="0" applyFont="1" applyBorder="1"/>
    <xf numFmtId="0" fontId="0" fillId="0" borderId="2" xfId="0" applyBorder="1"/>
    <xf numFmtId="0" fontId="6" fillId="6" borderId="2" xfId="0" applyFont="1" applyFill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wrapText="1"/>
    </xf>
    <xf numFmtId="0" fontId="0" fillId="0" borderId="2" xfId="0" applyFont="1" applyBorder="1" applyAlignment="1">
      <alignment horizontal="center" wrapText="1"/>
    </xf>
    <xf numFmtId="0" fontId="8" fillId="0" borderId="2" xfId="0" applyFont="1" applyBorder="1" applyAlignment="1">
      <alignment horizontal="center" wrapText="1"/>
    </xf>
    <xf numFmtId="0" fontId="9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177" fontId="11" fillId="0" borderId="2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0" fillId="0" borderId="6" xfId="0" applyBorder="1"/>
    <xf numFmtId="0" fontId="0" fillId="0" borderId="7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wrapText="1"/>
    </xf>
    <xf numFmtId="177" fontId="11" fillId="0" borderId="9" xfId="0" applyNumberFormat="1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12" fillId="2" borderId="2" xfId="0" applyFont="1" applyFill="1" applyBorder="1" applyAlignment="1">
      <alignment horizontal="center" vertical="center"/>
    </xf>
    <xf numFmtId="22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179" fontId="0" fillId="0" borderId="2" xfId="0" applyNumberFormat="1" applyBorder="1"/>
    <xf numFmtId="0" fontId="3" fillId="7" borderId="0" xfId="0" applyFont="1" applyFill="1"/>
    <xf numFmtId="0" fontId="0" fillId="0" borderId="0" xfId="0" applyAlignment="1">
      <alignment horizontal="center"/>
    </xf>
    <xf numFmtId="3" fontId="3" fillId="0" borderId="0" xfId="0" applyNumberFormat="1" applyFont="1"/>
    <xf numFmtId="178" fontId="3" fillId="0" borderId="2" xfId="0" applyNumberFormat="1" applyFont="1" applyBorder="1" applyAlignment="1">
      <alignment horizontal="center" vertical="center"/>
    </xf>
    <xf numFmtId="0" fontId="5" fillId="0" borderId="0" xfId="0" applyFont="1"/>
    <xf numFmtId="0" fontId="4" fillId="8" borderId="2" xfId="0" applyFont="1" applyFill="1" applyBorder="1"/>
    <xf numFmtId="0" fontId="4" fillId="8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178" fontId="0" fillId="0" borderId="0" xfId="0" applyNumberFormat="1"/>
    <xf numFmtId="0" fontId="12" fillId="2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78" fontId="3" fillId="0" borderId="2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79" fontId="0" fillId="0" borderId="2" xfId="0" applyNumberFormat="1" applyBorder="1" applyAlignment="1">
      <alignment horizontal="center"/>
    </xf>
    <xf numFmtId="0" fontId="0" fillId="0" borderId="0" xfId="0" applyBorder="1"/>
    <xf numFmtId="0" fontId="2" fillId="9" borderId="2" xfId="0" applyFont="1" applyFill="1" applyBorder="1" applyAlignment="1">
      <alignment horizontal="center" wrapText="1"/>
    </xf>
    <xf numFmtId="58" fontId="3" fillId="0" borderId="2" xfId="0" applyNumberFormat="1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8" fillId="0" borderId="2" xfId="0" applyFont="1" applyBorder="1" applyAlignment="1">
      <alignment wrapText="1"/>
    </xf>
    <xf numFmtId="0" fontId="3" fillId="10" borderId="2" xfId="0" applyFont="1" applyFill="1" applyBorder="1" applyAlignment="1">
      <alignment horizontal="center" wrapText="1"/>
    </xf>
    <xf numFmtId="0" fontId="8" fillId="0" borderId="0" xfId="0" applyFont="1" applyBorder="1" applyAlignment="1">
      <alignment wrapText="1"/>
    </xf>
    <xf numFmtId="0" fontId="3" fillId="0" borderId="0" xfId="0" applyFont="1" applyBorder="1" applyAlignment="1">
      <alignment horizontal="center" vertical="center" wrapText="1"/>
    </xf>
    <xf numFmtId="177" fontId="3" fillId="0" borderId="0" xfId="0" applyNumberFormat="1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right" wrapText="1"/>
    </xf>
    <xf numFmtId="0" fontId="14" fillId="4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11" borderId="2" xfId="0" applyFont="1" applyFill="1" applyBorder="1" applyAlignment="1">
      <alignment horizontal="center"/>
    </xf>
    <xf numFmtId="0" fontId="5" fillId="12" borderId="2" xfId="0" applyFont="1" applyFill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176" fontId="5" fillId="12" borderId="2" xfId="0" applyNumberFormat="1" applyFont="1" applyFill="1" applyBorder="1" applyAlignment="1">
      <alignment horizontal="center"/>
    </xf>
    <xf numFmtId="179" fontId="0" fillId="0" borderId="0" xfId="0" applyNumberFormat="1"/>
    <xf numFmtId="0" fontId="0" fillId="0" borderId="4" xfId="0" applyBorder="1"/>
    <xf numFmtId="179" fontId="0" fillId="0" borderId="9" xfId="0" applyNumberFormat="1" applyBorder="1"/>
    <xf numFmtId="0" fontId="0" fillId="13" borderId="5" xfId="0" applyFill="1" applyBorder="1"/>
    <xf numFmtId="179" fontId="0" fillId="13" borderId="11" xfId="0" applyNumberFormat="1" applyFill="1" applyBorder="1"/>
    <xf numFmtId="178" fontId="0" fillId="0" borderId="0" xfId="0" applyNumberFormat="1" applyAlignment="1">
      <alignment horizontal="left"/>
    </xf>
    <xf numFmtId="177" fontId="3" fillId="0" borderId="0" xfId="0" applyNumberFormat="1" applyFont="1" applyBorder="1" applyAlignment="1" quotePrefix="1">
      <alignment horizontal="center" vertical="center" wrapText="1"/>
    </xf>
    <xf numFmtId="177" fontId="11" fillId="0" borderId="2" xfId="0" applyNumberFormat="1" applyFont="1" applyBorder="1" applyAlignment="1" quotePrefix="1">
      <alignment horizontal="center"/>
    </xf>
    <xf numFmtId="0" fontId="0" fillId="0" borderId="2" xfId="0" applyBorder="1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9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5.xml"/><Relationship Id="rId16" Type="http://schemas.openxmlformats.org/officeDocument/2006/relationships/pivotCacheDefinition" Target="pivotCache/pivotCacheDefinition4.xml"/><Relationship Id="rId15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37839853549393"/>
          <c:y val="0.0514300050175615"/>
          <c:w val="0.923425316970642"/>
          <c:h val="0.9448068238835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'Storage Costs'!$I$20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'Storage Costs'!$H$21:$H$45</c:f>
              <c:numCache>
                <c:formatCode>dd/mm/yyyy</c:formatCode>
                <c:ptCount val="25"/>
              </c:numCache>
            </c:numRef>
          </c:cat>
          <c:val>
            <c:numRef>
              <c:f>'Storage Costs'!$I$21:$I$45</c:f>
              <c:numCache>
                <c:formatCode>General</c:formatCode>
                <c:ptCount val="25"/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158473"/>
        <c:axId val="760042026"/>
      </c:barChart>
      <c:catAx>
        <c:axId val="1181584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0042026"/>
        <c:crosses val="autoZero"/>
        <c:auto val="1"/>
        <c:lblAlgn val="ctr"/>
        <c:lblOffset val="100"/>
        <c:noMultiLvlLbl val="0"/>
      </c:catAx>
      <c:valAx>
        <c:axId val="7600420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81584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Total_Cost!$B$7:$B$9</c:f>
              <c:strCache>
                <c:ptCount val="3"/>
                <c:pt idx="0">
                  <c:v>Total Inward Cost</c:v>
                </c:pt>
                <c:pt idx="1">
                  <c:v>Total Outward Cost</c:v>
                </c:pt>
                <c:pt idx="2">
                  <c:v>Total Storage Cost</c:v>
                </c:pt>
              </c:strCache>
            </c:strRef>
          </c:cat>
          <c:val>
            <c:numRef>
              <c:f>Total_Cost!$C$7:$C$9</c:f>
              <c:numCache>
                <c:formatCode>#,##0</c:formatCode>
                <c:ptCount val="3"/>
                <c:pt idx="0">
                  <c:v>36903</c:v>
                </c:pt>
                <c:pt idx="1" c:formatCode="#,##0.00">
                  <c:v>68665.2</c:v>
                </c:pt>
                <c:pt idx="2" c:formatCode="#,##0.00">
                  <c:v>20996.3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299720</xdr:colOff>
      <xdr:row>52</xdr:row>
      <xdr:rowOff>1905</xdr:rowOff>
    </xdr:from>
    <xdr:to>
      <xdr:col>8</xdr:col>
      <xdr:colOff>237490</xdr:colOff>
      <xdr:row>86</xdr:row>
      <xdr:rowOff>51435</xdr:rowOff>
    </xdr:to>
    <xdr:graphicFrame>
      <xdr:nvGraphicFramePr>
        <xdr:cNvPr id="7" name="Chart 6"/>
        <xdr:cNvGraphicFramePr/>
      </xdr:nvGraphicFramePr>
      <xdr:xfrm>
        <a:off x="299720" y="8422005"/>
        <a:ext cx="9518650" cy="5554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565150</xdr:colOff>
      <xdr:row>3</xdr:row>
      <xdr:rowOff>9525</xdr:rowOff>
    </xdr:from>
    <xdr:to>
      <xdr:col>11</xdr:col>
      <xdr:colOff>107950</xdr:colOff>
      <xdr:row>20</xdr:row>
      <xdr:rowOff>0</xdr:rowOff>
    </xdr:to>
    <xdr:graphicFrame>
      <xdr:nvGraphicFramePr>
        <xdr:cNvPr id="2" name="Chart 1"/>
        <xdr:cNvGraphicFramePr/>
      </xdr:nvGraphicFramePr>
      <xdr:xfrm>
        <a:off x="6013450" y="4953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43.7511721065" refreshedBy="Lenovo" recordCount="11178">
  <cacheSource type="worksheet">
    <worksheetSource ref="C2:D11180" sheet="Sheet3"/>
  </cacheSource>
  <cacheFields count="2">
    <cacheField name="Product Name" numFmtId="0">
      <sharedItems count="35">
        <s v="Apple"/>
        <s v="Banana"/>
        <s v="SFG_Orange"/>
        <s v="Grapes"/>
        <s v="Strawberry"/>
        <s v="SFG_Watermelon"/>
        <s v="Mango"/>
        <s v="Pineapple"/>
        <s v="Kiwi"/>
        <s v="Blueberry"/>
        <s v="Lemon"/>
        <s v="cherry"/>
        <s v="avocado"/>
        <s v="Papaya"/>
        <s v="Orange"/>
        <s v="Graphes"/>
        <s v="Dragonrfruit"/>
        <s v="Carrot"/>
        <s v="Mangosteen"/>
        <s v="Coconut"/>
        <s v="Peach"/>
        <s v="Sugercane"/>
        <s v="Olive"/>
        <s v="Orange &amp; Grapes"/>
        <s v="Elderberry"/>
        <s v="Fig"/>
        <s v="Red Currant"/>
        <s v="Watermelon"/>
        <s v="Mulberry"/>
        <s v="Persimmon"/>
        <s v="Damson"/>
        <s v="Shaddok"/>
        <s v="Pear"/>
        <s v="Sapodila"/>
        <s v="Jamunfruit"/>
      </sharedItems>
    </cacheField>
    <cacheField name="Weight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44.0062412037" refreshedBy="Lenovo" recordCount="140">
  <cacheSource type="worksheet">
    <worksheetSource ref="A2:E142" sheet="GRN"/>
  </cacheSource>
  <cacheFields count="5">
    <cacheField name="GRN Date" numFmtId="178">
      <sharedItems containsSemiMixedTypes="0" containsString="0" containsNonDate="0" containsDate="1" minDate="2025-01-06T00:00:00" maxDate="2025-01-31T00:00:00" count="11">
        <d v="2025-01-06T00:00:00"/>
        <d v="2025-01-11T00:00:00"/>
        <d v="2025-01-15T00:00:00"/>
        <d v="2025-01-16T00:00:00"/>
        <d v="2025-01-17T00:00:00"/>
        <d v="2025-01-19T00:00:00"/>
        <d v="2025-01-20T00:00:00"/>
        <d v="2025-01-22T00:00:00"/>
        <d v="2025-01-28T00:00:00"/>
        <d v="2025-01-29T00:00:00"/>
        <d v="2025-01-31T00:00:00"/>
      </sharedItems>
    </cacheField>
    <cacheField name="Product Name" numFmtId="0">
      <sharedItems count="14">
        <s v="Apple"/>
        <s v="Banana"/>
        <s v="SFG_Orange"/>
        <s v="Grapes"/>
        <s v="Strawberry"/>
        <s v="SFG_Watermelon"/>
        <s v="Mango"/>
        <s v="Pineapple"/>
        <s v="Kiwi"/>
        <s v="Blueberry"/>
        <s v="Lemon"/>
        <s v="cherry"/>
        <s v="avocado"/>
        <s v="Papaya"/>
      </sharedItems>
    </cacheField>
    <cacheField name="GRN Received Quantity" numFmtId="0"/>
    <cacheField name="Slab" numFmtId="0">
      <sharedItems containsNumber="1" containsInteger="1" containsMixedTypes="1" count="3">
        <n v="0"/>
        <s v="500-1"/>
        <s v="0-500"/>
      </sharedItems>
    </cacheField>
    <cacheField name="Cost" numFmtI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44.00738125" refreshedBy="Lenovo" recordCount="11038">
  <cacheSource type="worksheet">
    <worksheetSource ref="A3:D11041" sheet="Sales"/>
  </cacheSource>
  <cacheFields count="5">
    <cacheField name="Invoice Date" numFmtId="22">
      <sharedItems containsSemiMixedTypes="0" containsString="0" containsNonDate="0" containsDate="1" minDate="2025-01-01T00:00:00" maxDate="2025-01-31T00:00:00" count="30">
        <d v="2025-01-01T00:00:00"/>
        <d v="2025-01-02T00:00:00"/>
        <d v="2025-01-03T00:00:00"/>
        <d v="2025-01-04T00:00:00"/>
        <d v="2025-01-05T00:00:00"/>
        <d v="2025-01-06T00:00:00"/>
        <d v="2025-01-09T00:00:00"/>
        <d v="2025-01-07T00:00:00"/>
        <d v="2025-01-08T00:00:00"/>
        <d v="2025-01-10T00:00:00"/>
        <d v="2025-01-11T00:00:00"/>
        <d v="2025-01-15T00:00:00"/>
        <d v="2025-01-12T00:00:00"/>
        <d v="2025-01-17T00:00:00"/>
        <d v="2025-01-13T00:00:00"/>
        <d v="2025-01-16T00:00:00"/>
        <d v="2025-01-18T00:00:00"/>
        <d v="2025-01-19T00:00:00"/>
        <d v="2025-01-21T00:00:00"/>
        <d v="2025-01-20T00:00:00"/>
        <d v="2025-01-22T00:00:00"/>
        <d v="2025-01-24T00:00:00"/>
        <d v="2025-01-26T00:00:00"/>
        <d v="2025-01-23T00:00:00"/>
        <d v="2025-01-30T00:00:00"/>
        <d v="2025-01-25T00:00:00"/>
        <d v="2025-01-27T00:00:00"/>
        <d v="2025-01-28T00:00:00"/>
        <d v="2025-01-29T00:00:00"/>
        <d v="2025-01-31T00:00:00"/>
      </sharedItems>
    </cacheField>
    <cacheField name="Product Name" numFmtId="0"/>
    <cacheField name="Item Quantity" numFmtId="0"/>
    <cacheField name="Weight" numFmtId="0"/>
    <cacheField name="Slab" numFmtId="0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44.0134496528" refreshedBy="Lenovo" recordCount="11038">
  <cacheSource type="worksheet">
    <worksheetSource ref="A3:E11041" sheet="Sales"/>
  </cacheSource>
  <cacheFields count="6">
    <cacheField name="Invoice Date" numFmtId="22">
      <sharedItems containsSemiMixedTypes="0" containsString="0" containsNonDate="0" containsDate="1" minDate="2025-01-01T00:00:00" maxDate="2025-01-31T00:00:00" count="30">
        <d v="2025-01-01T00:00:00"/>
        <d v="2025-01-02T00:00:00"/>
        <d v="2025-01-03T00:00:00"/>
        <d v="2025-01-04T00:00:00"/>
        <d v="2025-01-05T00:00:00"/>
        <d v="2025-01-06T00:00:00"/>
        <d v="2025-01-09T00:00:00"/>
        <d v="2025-01-07T00:00:00"/>
        <d v="2025-01-08T00:00:00"/>
        <d v="2025-01-10T00:00:00"/>
        <d v="2025-01-11T00:00:00"/>
        <d v="2025-01-15T00:00:00"/>
        <d v="2025-01-12T00:00:00"/>
        <d v="2025-01-17T00:00:00"/>
        <d v="2025-01-13T00:00:00"/>
        <d v="2025-01-16T00:00:00"/>
        <d v="2025-01-18T00:00:00"/>
        <d v="2025-01-19T00:00:00"/>
        <d v="2025-01-21T00:00:00"/>
        <d v="2025-01-20T00:00:00"/>
        <d v="2025-01-22T00:00:00"/>
        <d v="2025-01-24T00:00:00"/>
        <d v="2025-01-26T00:00:00"/>
        <d v="2025-01-23T00:00:00"/>
        <d v="2025-01-30T00:00:00"/>
        <d v="2025-01-25T00:00:00"/>
        <d v="2025-01-27T00:00:00"/>
        <d v="2025-01-28T00:00:00"/>
        <d v="2025-01-29T00:00:00"/>
        <d v="2025-01-31T00:00:00"/>
      </sharedItems>
    </cacheField>
    <cacheField name="Product Name" numFmtId="0">
      <sharedItems count="31">
        <s v="Orange"/>
        <s v="Strawberry"/>
        <s v="Graphes"/>
        <s v="Dragonrfruit"/>
        <s v="Kiwi"/>
        <s v="Carrot"/>
        <s v="Blueberry"/>
        <s v="Mangosteen"/>
        <s v="Mango"/>
        <s v="Papaya"/>
        <s v="Lemon"/>
        <s v="Apple"/>
        <s v="Coconut"/>
        <s v="Peach"/>
        <s v="Sugercane"/>
        <s v="Cherry"/>
        <s v="Banana"/>
        <s v="Olive"/>
        <s v="Orange &amp; Grapes"/>
        <s v="Avocado"/>
        <s v="Elderberry"/>
        <s v="Fig"/>
        <s v="Red Currant"/>
        <s v="Watermelon"/>
        <s v="Mulberry"/>
        <s v="Persimmon"/>
        <s v="Damson"/>
        <s v="Shaddok"/>
        <s v="Pear"/>
        <s v="Sapodila"/>
        <s v="Jamunfruit"/>
      </sharedItems>
    </cacheField>
    <cacheField name="Item Quantity" numFmtId="0"/>
    <cacheField name="Weight" numFmtId="0"/>
    <cacheField name="Slab" numFmtId="0">
      <sharedItems containsNumber="1" containsInteger="1" containsMixedTypes="1" count="4">
        <s v="0-500"/>
        <s v=""/>
        <n v="0"/>
        <s v="500-1"/>
      </sharedItems>
    </cacheField>
    <cacheField name="Flag" numFmtId="0">
      <sharedItems count="7">
        <e v="#N/A"/>
        <s v="Strawberry"/>
        <s v="Kiwi"/>
        <s v="Mango"/>
        <s v="Papaya"/>
        <s v="cherry"/>
        <s v="avocado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44.3476268518" refreshedBy="Lenovo" recordCount="10987">
  <cacheSource type="worksheet">
    <worksheetSource ref="A3:F10990" sheet="Sales"/>
  </cacheSource>
  <cacheFields count="6">
    <cacheField name="Invoice Date" numFmtId="22">
      <sharedItems containsSemiMixedTypes="0" containsString="0" containsNonDate="0" containsDate="1" minDate="2025-01-01T00:00:00" maxDate="2025-01-31T00:00:00" count="30">
        <d v="2025-01-01T00:00:00"/>
        <d v="2025-01-02T00:00:00"/>
        <d v="2025-01-03T00:00:00"/>
        <d v="2025-01-04T00:00:00"/>
        <d v="2025-01-05T00:00:00"/>
        <d v="2025-01-06T00:00:00"/>
        <d v="2025-01-09T00:00:00"/>
        <d v="2025-01-07T00:00:00"/>
        <d v="2025-01-08T00:00:00"/>
        <d v="2025-01-10T00:00:00"/>
        <d v="2025-01-11T00:00:00"/>
        <d v="2025-01-15T00:00:00"/>
        <d v="2025-01-12T00:00:00"/>
        <d v="2025-01-17T00:00:00"/>
        <d v="2025-01-13T00:00:00"/>
        <d v="2025-01-16T00:00:00"/>
        <d v="2025-01-18T00:00:00"/>
        <d v="2025-01-19T00:00:00"/>
        <d v="2025-01-21T00:00:00"/>
        <d v="2025-01-20T00:00:00"/>
        <d v="2025-01-22T00:00:00"/>
        <d v="2025-01-24T00:00:00"/>
        <d v="2025-01-26T00:00:00"/>
        <d v="2025-01-23T00:00:00"/>
        <d v="2025-01-30T00:00:00"/>
        <d v="2025-01-25T00:00:00"/>
        <d v="2025-01-27T00:00:00"/>
        <d v="2025-01-28T00:00:00"/>
        <d v="2025-01-29T00:00:00"/>
        <d v="2025-01-31T00:00:00"/>
      </sharedItems>
    </cacheField>
    <cacheField name="Product Name" numFmtId="0">
      <sharedItems count="31">
        <s v="Orange"/>
        <s v="Strawberry"/>
        <s v="Graphes"/>
        <s v="Dragonrfruit"/>
        <s v="Kiwi"/>
        <s v="Carrot"/>
        <s v="Blueberry"/>
        <s v="Mangosteen"/>
        <s v="Mango"/>
        <s v="Papaya"/>
        <s v="Lemon"/>
        <s v="Apple"/>
        <s v="Coconut"/>
        <s v="Peach"/>
        <s v="Sugercane"/>
        <s v="Cherry"/>
        <s v="Banana"/>
        <s v="Olive"/>
        <s v="Orange &amp; Grapes"/>
        <s v="Avocado"/>
        <s v="Elderberry"/>
        <s v="Fig"/>
        <s v="Red Currant"/>
        <s v="Watermelon"/>
        <s v="Mulberry"/>
        <s v="Persimmon"/>
        <s v="Damson"/>
        <s v="Shaddok"/>
        <s v="Pear"/>
        <s v="Sapodila"/>
        <s v="Jamunfruit"/>
      </sharedItems>
    </cacheField>
    <cacheField name="Item Quantity" numFmtId="0"/>
    <cacheField name="Slab" numFmtId="0"/>
    <cacheField name="Cost/unit" numFmtId="179"/>
    <cacheField name="Total Cost" numFmtId="179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44.4058688657" refreshedBy="Lenovo" recordCount="9378">
  <cacheSource type="worksheet">
    <worksheetSource ref="A1:G9379" sheet="Consolidated"/>
  </cacheSource>
  <cacheFields count="7">
    <cacheField name="Date" numFmtId="178">
      <sharedItems containsSemiMixedTypes="0" containsString="0" containsNonDate="0" containsDate="1" minDate="2025-01-01T00:00:00" maxDate="2025-01-31T00:00:00" count="30"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1-01T00:00:00" u="1"/>
        <d v="2025-01-02T00:00:00" u="1"/>
        <d v="2025-01-03T00:00:00" u="1"/>
        <d v="2025-01-04T00:00:00" u="1"/>
        <d v="2025-01-05T00:00:00" u="1"/>
      </sharedItems>
    </cacheField>
    <cacheField name="Product Name" numFmtId="0">
      <sharedItems count="35">
        <s v="Apple"/>
        <s v="Banana"/>
        <s v="Sfg_Orange"/>
        <s v="Persimmon"/>
        <s v="Red Currant"/>
        <s v="Kiwi"/>
        <s v="Lemon"/>
        <s v="Graphes"/>
        <s v="Peach"/>
        <s v="Avocado"/>
        <s v="Orange"/>
        <s v="Mango"/>
        <s v="Dragonrfruit"/>
        <s v="Strawberry"/>
        <s v="Carrot"/>
        <s v="Mangosteen"/>
        <s v="Papaya"/>
        <s v="Coconut"/>
        <s v="Sugercane"/>
        <s v="Orange &amp; Grapes"/>
        <s v="Elderberry"/>
        <s v="Blueberry"/>
        <s v="Olive"/>
        <s v="Cherry"/>
        <s v="Fig"/>
        <s v="Mulberry"/>
        <s v="Watermelon"/>
        <s v="Damson"/>
        <s v="Grapes"/>
        <s v="Sfg_Watermelon"/>
        <s v="Pineapple"/>
        <s v="Shaddok"/>
        <s v="Pear"/>
        <s v="Sapodila"/>
        <s v="Jamunfruit"/>
      </sharedItems>
    </cacheField>
    <cacheField name="GRN Received Quantity" numFmtId="0"/>
    <cacheField name="Slab" numFmtId="0"/>
    <cacheField name="Cost/unit" numFmtId="0"/>
    <cacheField name="Total cost" numFmtId="0"/>
    <cacheField name="Flag" numFmtId="0">
      <sharedItems count="2">
        <s v="Inward"/>
        <s v="Outward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44.4061005787" refreshedBy="Lenovo" recordCount="140">
  <cacheSource type="worksheet">
    <worksheetSource ref="A2:F142" sheet="GRN"/>
  </cacheSource>
  <cacheFields count="6">
    <cacheField name="GRN Date" numFmtId="178"/>
    <cacheField name="Product Name" numFmtId="0">
      <sharedItems count="14">
        <s v="Apple"/>
        <s v="Banana"/>
        <s v="Sfg_Orange"/>
        <s v="Grapes"/>
        <s v="Strawberry"/>
        <s v="Sfg_Watermelon"/>
        <s v="Mango"/>
        <s v="Pineapple"/>
        <s v="Kiwi"/>
        <s v="Blueberry"/>
        <s v="Lemon"/>
        <s v="Cherry"/>
        <s v="Avocado"/>
        <s v="Papaya"/>
      </sharedItems>
    </cacheField>
    <cacheField name="GRN Received Quantity" numFmtId="0"/>
    <cacheField name="Slab" numFmtId="0"/>
    <cacheField name="Cost/unit" numFmtId="0"/>
    <cacheField name="Total cost" numFmtId="0"/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44.4607217593" refreshedBy="Lenovo" recordCount="11038">
  <cacheSource type="worksheet">
    <worksheetSource ref="A3:F11041" sheet="Sales"/>
  </cacheSource>
  <cacheFields count="6">
    <cacheField name="Invoice Date" numFmtId="22"/>
    <cacheField name="Product Name" numFmtId="0">
      <sharedItems count="32">
        <s v="Orange"/>
        <s v="Strawberry"/>
        <s v="Grapes"/>
        <s v="Dragonrfruit"/>
        <s v="Kiwi"/>
        <s v="Carrot"/>
        <s v="Blueberry"/>
        <s v="Mangosteen"/>
        <s v="Mango"/>
        <s v="Papaya"/>
        <s v="Lemon"/>
        <s v="Apple"/>
        <s v="Coconut"/>
        <s v="Peach"/>
        <s v="Sugercane"/>
        <s v="Cherry"/>
        <s v="Banana"/>
        <s v="Olive"/>
        <s v="Orange &amp; Grapes"/>
        <s v="Avocado"/>
        <s v="Elderberry"/>
        <s v="Fig"/>
        <s v="Red Currant"/>
        <s v="Watermelon"/>
        <s v="Mulberry"/>
        <s v="Persimmon"/>
        <s v="Damson"/>
        <s v="Shaddok"/>
        <s v="Pear"/>
        <s v="Sapodila"/>
        <s v="Jamunfruit"/>
        <s v="Graphes" u="1"/>
      </sharedItems>
    </cacheField>
    <cacheField name="Item Quantity" numFmtId="0"/>
    <cacheField name="Slab" numFmtId="0"/>
    <cacheField name="Cost/unit" numFmtId="179"/>
    <cacheField name="Total Cost" numFmtId="179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8">
  <r>
    <x v="0"/>
    <s v=""/>
  </r>
  <r>
    <x v="1"/>
    <s v=""/>
  </r>
  <r>
    <x v="1"/>
    <s v=""/>
  </r>
  <r>
    <x v="1"/>
    <s v=""/>
  </r>
  <r>
    <x v="1"/>
    <s v=""/>
  </r>
  <r>
    <x v="1"/>
    <s v=""/>
  </r>
  <r>
    <x v="1"/>
    <s v=""/>
  </r>
  <r>
    <x v="1"/>
    <s v=""/>
  </r>
  <r>
    <x v="1"/>
    <s v=""/>
  </r>
  <r>
    <x v="1"/>
    <s v=""/>
  </r>
  <r>
    <x v="2"/>
    <s v=""/>
  </r>
  <r>
    <x v="3"/>
    <n v="500"/>
  </r>
  <r>
    <x v="3"/>
    <n v="500"/>
  </r>
  <r>
    <x v="3"/>
    <n v="500"/>
  </r>
  <r>
    <x v="3"/>
    <n v="500"/>
  </r>
  <r>
    <x v="3"/>
    <n v="500"/>
  </r>
  <r>
    <x v="4"/>
    <n v="530"/>
  </r>
  <r>
    <x v="4"/>
    <n v="530"/>
  </r>
  <r>
    <x v="4"/>
    <n v="530"/>
  </r>
  <r>
    <x v="4"/>
    <n v="530"/>
  </r>
  <r>
    <x v="4"/>
    <n v="530"/>
  </r>
  <r>
    <x v="5"/>
    <s v=""/>
  </r>
  <r>
    <x v="6"/>
    <n v="230"/>
  </r>
  <r>
    <x v="6"/>
    <n v="230"/>
  </r>
  <r>
    <x v="6"/>
    <n v="230"/>
  </r>
  <r>
    <x v="7"/>
    <n v="250"/>
  </r>
  <r>
    <x v="7"/>
    <n v="250"/>
  </r>
  <r>
    <x v="4"/>
    <n v="530"/>
  </r>
  <r>
    <x v="4"/>
    <n v="530"/>
  </r>
  <r>
    <x v="4"/>
    <n v="530"/>
  </r>
  <r>
    <x v="6"/>
    <n v="230"/>
  </r>
  <r>
    <x v="6"/>
    <n v="230"/>
  </r>
  <r>
    <x v="6"/>
    <n v="230"/>
  </r>
  <r>
    <x v="6"/>
    <n v="230"/>
  </r>
  <r>
    <x v="6"/>
    <n v="230"/>
  </r>
  <r>
    <x v="6"/>
    <n v="230"/>
  </r>
  <r>
    <x v="6"/>
    <n v="230"/>
  </r>
  <r>
    <x v="4"/>
    <n v="530"/>
  </r>
  <r>
    <x v="4"/>
    <n v="530"/>
  </r>
  <r>
    <x v="4"/>
    <n v="530"/>
  </r>
  <r>
    <x v="4"/>
    <n v="530"/>
  </r>
  <r>
    <x v="4"/>
    <n v="530"/>
  </r>
  <r>
    <x v="4"/>
    <n v="530"/>
  </r>
  <r>
    <x v="4"/>
    <n v="530"/>
  </r>
  <r>
    <x v="4"/>
    <n v="530"/>
  </r>
  <r>
    <x v="4"/>
    <n v="530"/>
  </r>
  <r>
    <x v="7"/>
    <n v="250"/>
  </r>
  <r>
    <x v="7"/>
    <n v="250"/>
  </r>
  <r>
    <x v="7"/>
    <n v="250"/>
  </r>
  <r>
    <x v="6"/>
    <n v="230"/>
  </r>
  <r>
    <x v="6"/>
    <n v="230"/>
  </r>
  <r>
    <x v="6"/>
    <n v="230"/>
  </r>
  <r>
    <x v="6"/>
    <n v="230"/>
  </r>
  <r>
    <x v="6"/>
    <n v="230"/>
  </r>
  <r>
    <x v="6"/>
    <n v="230"/>
  </r>
  <r>
    <x v="6"/>
    <n v="230"/>
  </r>
  <r>
    <x v="5"/>
    <s v=""/>
  </r>
  <r>
    <x v="6"/>
    <n v="230"/>
  </r>
  <r>
    <x v="6"/>
    <n v="230"/>
  </r>
  <r>
    <x v="6"/>
    <n v="230"/>
  </r>
  <r>
    <x v="6"/>
    <n v="230"/>
  </r>
  <r>
    <x v="6"/>
    <n v="230"/>
  </r>
  <r>
    <x v="6"/>
    <n v="230"/>
  </r>
  <r>
    <x v="6"/>
    <n v="230"/>
  </r>
  <r>
    <x v="6"/>
    <n v="230"/>
  </r>
  <r>
    <x v="6"/>
    <n v="230"/>
  </r>
  <r>
    <x v="6"/>
    <n v="230"/>
  </r>
  <r>
    <x v="6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8"/>
    <n v="230"/>
  </r>
  <r>
    <x v="9"/>
    <s v=""/>
  </r>
  <r>
    <x v="9"/>
    <s v=""/>
  </r>
  <r>
    <x v="9"/>
    <s v=""/>
  </r>
  <r>
    <x v="9"/>
    <s v=""/>
  </r>
  <r>
    <x v="9"/>
    <s v=""/>
  </r>
  <r>
    <x v="3"/>
    <n v="500"/>
  </r>
  <r>
    <x v="3"/>
    <n v="500"/>
  </r>
  <r>
    <x v="3"/>
    <n v="500"/>
  </r>
  <r>
    <x v="3"/>
    <n v="500"/>
  </r>
  <r>
    <x v="3"/>
    <n v="500"/>
  </r>
  <r>
    <x v="1"/>
    <s v=""/>
  </r>
  <r>
    <x v="3"/>
    <n v="500"/>
  </r>
  <r>
    <x v="3"/>
    <n v="500"/>
  </r>
  <r>
    <x v="3"/>
    <n v="500"/>
  </r>
  <r>
    <x v="3"/>
    <n v="500"/>
  </r>
  <r>
    <x v="3"/>
    <n v="500"/>
  </r>
  <r>
    <x v="3"/>
    <n v="500"/>
  </r>
  <r>
    <x v="9"/>
    <s v=""/>
  </r>
  <r>
    <x v="9"/>
    <s v=""/>
  </r>
  <r>
    <x v="9"/>
    <s v=""/>
  </r>
  <r>
    <x v="9"/>
    <s v=""/>
  </r>
  <r>
    <x v="9"/>
    <s v=""/>
  </r>
  <r>
    <x v="9"/>
    <s v=""/>
  </r>
  <r>
    <x v="9"/>
    <s v=""/>
  </r>
  <r>
    <x v="9"/>
    <s v=""/>
  </r>
  <r>
    <x v="9"/>
    <s v=""/>
  </r>
  <r>
    <x v="9"/>
    <s v=""/>
  </r>
  <r>
    <x v="9"/>
    <s v=""/>
  </r>
  <r>
    <x v="10"/>
    <s v=""/>
  </r>
  <r>
    <x v="10"/>
    <s v=""/>
  </r>
  <r>
    <x v="3"/>
    <n v="500"/>
  </r>
  <r>
    <x v="5"/>
    <s v=""/>
  </r>
  <r>
    <x v="5"/>
    <s v=""/>
  </r>
  <r>
    <x v="4"/>
    <n v="530"/>
  </r>
  <r>
    <x v="4"/>
    <n v="530"/>
  </r>
  <r>
    <x v="5"/>
    <s v=""/>
  </r>
  <r>
    <x v="5"/>
    <s v=""/>
  </r>
  <r>
    <x v="11"/>
    <n v="190"/>
  </r>
  <r>
    <x v="11"/>
    <n v="190"/>
  </r>
  <r>
    <x v="11"/>
    <n v="190"/>
  </r>
  <r>
    <x v="4"/>
    <n v="530"/>
  </r>
  <r>
    <x v="11"/>
    <n v="190"/>
  </r>
  <r>
    <x v="12"/>
    <n v="252"/>
  </r>
  <r>
    <x v="13"/>
    <n v="252"/>
  </r>
  <r>
    <x v="8"/>
    <n v="230"/>
  </r>
  <r>
    <x v="14"/>
    <n v="240"/>
  </r>
  <r>
    <x v="14"/>
    <n v="240"/>
  </r>
  <r>
    <x v="14"/>
    <n v="240"/>
  </r>
  <r>
    <x v="4"/>
    <n v="530"/>
  </r>
  <r>
    <x v="14"/>
    <n v="240"/>
  </r>
  <r>
    <x v="14"/>
    <n v="240"/>
  </r>
  <r>
    <x v="15"/>
    <n v="180"/>
  </r>
  <r>
    <x v="16"/>
    <n v="290"/>
  </r>
  <r>
    <x v="14"/>
    <n v="240"/>
  </r>
  <r>
    <x v="8"/>
    <n v="230"/>
  </r>
  <r>
    <x v="17"/>
    <n v="455"/>
  </r>
  <r>
    <x v="9"/>
    <s v=""/>
  </r>
  <r>
    <x v="18"/>
    <n v="460"/>
  </r>
  <r>
    <x v="9"/>
    <s v=""/>
  </r>
  <r>
    <x v="14"/>
    <n v="240"/>
  </r>
  <r>
    <x v="15"/>
    <n v="180"/>
  </r>
  <r>
    <x v="9"/>
    <s v=""/>
  </r>
  <r>
    <x v="8"/>
    <n v="230"/>
  </r>
  <r>
    <x v="8"/>
    <n v="230"/>
  </r>
  <r>
    <x v="14"/>
    <n v="240"/>
  </r>
  <r>
    <x v="14"/>
    <n v="240"/>
  </r>
  <r>
    <x v="6"/>
    <n v="230"/>
  </r>
  <r>
    <x v="14"/>
    <n v="240"/>
  </r>
  <r>
    <x v="14"/>
    <n v="240"/>
  </r>
  <r>
    <x v="16"/>
    <n v="290"/>
  </r>
  <r>
    <x v="8"/>
    <n v="230"/>
  </r>
  <r>
    <x v="13"/>
    <n v="252"/>
  </r>
  <r>
    <x v="15"/>
    <n v="180"/>
  </r>
  <r>
    <x v="14"/>
    <n v="240"/>
  </r>
  <r>
    <x v="14"/>
    <n v="240"/>
  </r>
  <r>
    <x v="16"/>
    <n v="290"/>
  </r>
  <r>
    <x v="14"/>
    <n v="240"/>
  </r>
  <r>
    <x v="8"/>
    <n v="230"/>
  </r>
  <r>
    <x v="14"/>
    <n v="240"/>
  </r>
  <r>
    <x v="8"/>
    <n v="230"/>
  </r>
  <r>
    <x v="14"/>
    <n v="240"/>
  </r>
  <r>
    <x v="10"/>
    <s v=""/>
  </r>
  <r>
    <x v="14"/>
    <n v="240"/>
  </r>
  <r>
    <x v="8"/>
    <n v="230"/>
  </r>
  <r>
    <x v="9"/>
    <s v=""/>
  </r>
  <r>
    <x v="14"/>
    <n v="240"/>
  </r>
  <r>
    <x v="14"/>
    <n v="240"/>
  </r>
  <r>
    <x v="15"/>
    <n v="180"/>
  </r>
  <r>
    <x v="14"/>
    <n v="240"/>
  </r>
  <r>
    <x v="14"/>
    <n v="240"/>
  </r>
  <r>
    <x v="0"/>
    <s v=""/>
  </r>
  <r>
    <x v="4"/>
    <n v="530"/>
  </r>
  <r>
    <x v="14"/>
    <n v="240"/>
  </r>
  <r>
    <x v="17"/>
    <n v="455"/>
  </r>
  <r>
    <x v="8"/>
    <n v="230"/>
  </r>
  <r>
    <x v="14"/>
    <n v="240"/>
  </r>
  <r>
    <x v="18"/>
    <n v="460"/>
  </r>
  <r>
    <x v="14"/>
    <n v="240"/>
  </r>
  <r>
    <x v="14"/>
    <n v="240"/>
  </r>
  <r>
    <x v="14"/>
    <n v="240"/>
  </r>
  <r>
    <x v="14"/>
    <n v="240"/>
  </r>
  <r>
    <x v="19"/>
    <s v=""/>
  </r>
  <r>
    <x v="14"/>
    <n v="240"/>
  </r>
  <r>
    <x v="8"/>
    <n v="230"/>
  </r>
  <r>
    <x v="15"/>
    <n v="180"/>
  </r>
  <r>
    <x v="10"/>
    <s v=""/>
  </r>
  <r>
    <x v="15"/>
    <n v="180"/>
  </r>
  <r>
    <x v="14"/>
    <n v="240"/>
  </r>
  <r>
    <x v="8"/>
    <n v="230"/>
  </r>
  <r>
    <x v="14"/>
    <n v="240"/>
  </r>
  <r>
    <x v="6"/>
    <n v="230"/>
  </r>
  <r>
    <x v="17"/>
    <n v="455"/>
  </r>
  <r>
    <x v="8"/>
    <n v="230"/>
  </r>
  <r>
    <x v="20"/>
    <n v="300"/>
  </r>
  <r>
    <x v="14"/>
    <n v="240"/>
  </r>
  <r>
    <x v="10"/>
    <s v=""/>
  </r>
  <r>
    <x v="15"/>
    <n v="180"/>
  </r>
  <r>
    <x v="17"/>
    <n v="455"/>
  </r>
  <r>
    <x v="8"/>
    <n v="230"/>
  </r>
  <r>
    <x v="8"/>
    <n v="230"/>
  </r>
  <r>
    <x v="14"/>
    <n v="240"/>
  </r>
  <r>
    <x v="14"/>
    <n v="240"/>
  </r>
  <r>
    <x v="8"/>
    <n v="230"/>
  </r>
  <r>
    <x v="6"/>
    <n v="230"/>
  </r>
  <r>
    <x v="14"/>
    <n v="240"/>
  </r>
  <r>
    <x v="10"/>
    <s v=""/>
  </r>
  <r>
    <x v="10"/>
    <s v=""/>
  </r>
  <r>
    <x v="15"/>
    <n v="180"/>
  </r>
  <r>
    <x v="14"/>
    <n v="240"/>
  </r>
  <r>
    <x v="14"/>
    <n v="240"/>
  </r>
  <r>
    <x v="14"/>
    <n v="240"/>
  </r>
  <r>
    <x v="19"/>
    <s v=""/>
  </r>
  <r>
    <x v="15"/>
    <n v="180"/>
  </r>
  <r>
    <x v="8"/>
    <n v="230"/>
  </r>
  <r>
    <x v="14"/>
    <n v="240"/>
  </r>
  <r>
    <x v="14"/>
    <n v="240"/>
  </r>
  <r>
    <x v="21"/>
    <n v="490"/>
  </r>
  <r>
    <x v="6"/>
    <n v="230"/>
  </r>
  <r>
    <x v="14"/>
    <n v="240"/>
  </r>
  <r>
    <x v="8"/>
    <n v="230"/>
  </r>
  <r>
    <x v="14"/>
    <n v="240"/>
  </r>
  <r>
    <x v="14"/>
    <n v="240"/>
  </r>
  <r>
    <x v="8"/>
    <n v="230"/>
  </r>
  <r>
    <x v="14"/>
    <n v="240"/>
  </r>
  <r>
    <x v="10"/>
    <s v=""/>
  </r>
  <r>
    <x v="19"/>
    <s v=""/>
  </r>
  <r>
    <x v="14"/>
    <n v="240"/>
  </r>
  <r>
    <x v="10"/>
    <s v=""/>
  </r>
  <r>
    <x v="14"/>
    <n v="240"/>
  </r>
  <r>
    <x v="8"/>
    <n v="230"/>
  </r>
  <r>
    <x v="14"/>
    <n v="240"/>
  </r>
  <r>
    <x v="8"/>
    <n v="230"/>
  </r>
  <r>
    <x v="14"/>
    <n v="240"/>
  </r>
  <r>
    <x v="9"/>
    <s v=""/>
  </r>
  <r>
    <x v="14"/>
    <n v="240"/>
  </r>
  <r>
    <x v="15"/>
    <n v="180"/>
  </r>
  <r>
    <x v="4"/>
    <n v="530"/>
  </r>
  <r>
    <x v="14"/>
    <n v="240"/>
  </r>
  <r>
    <x v="11"/>
    <n v="190"/>
  </r>
  <r>
    <x v="6"/>
    <n v="23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6"/>
    <n v="290"/>
  </r>
  <r>
    <x v="10"/>
    <s v=""/>
  </r>
  <r>
    <x v="8"/>
    <n v="230"/>
  </r>
  <r>
    <x v="14"/>
    <n v="240"/>
  </r>
  <r>
    <x v="16"/>
    <n v="290"/>
  </r>
  <r>
    <x v="20"/>
    <n v="300"/>
  </r>
  <r>
    <x v="14"/>
    <n v="240"/>
  </r>
  <r>
    <x v="15"/>
    <n v="180"/>
  </r>
  <r>
    <x v="14"/>
    <n v="240"/>
  </r>
  <r>
    <x v="8"/>
    <n v="230"/>
  </r>
  <r>
    <x v="9"/>
    <s v=""/>
  </r>
  <r>
    <x v="14"/>
    <n v="240"/>
  </r>
  <r>
    <x v="14"/>
    <n v="240"/>
  </r>
  <r>
    <x v="4"/>
    <n v="530"/>
  </r>
  <r>
    <x v="14"/>
    <n v="240"/>
  </r>
  <r>
    <x v="8"/>
    <n v="230"/>
  </r>
  <r>
    <x v="20"/>
    <n v="300"/>
  </r>
  <r>
    <x v="8"/>
    <n v="230"/>
  </r>
  <r>
    <x v="10"/>
    <s v=""/>
  </r>
  <r>
    <x v="15"/>
    <n v="180"/>
  </r>
  <r>
    <x v="4"/>
    <n v="530"/>
  </r>
  <r>
    <x v="8"/>
    <n v="230"/>
  </r>
  <r>
    <x v="8"/>
    <n v="230"/>
  </r>
  <r>
    <x v="17"/>
    <n v="455"/>
  </r>
  <r>
    <x v="14"/>
    <n v="240"/>
  </r>
  <r>
    <x v="8"/>
    <n v="230"/>
  </r>
  <r>
    <x v="6"/>
    <n v="230"/>
  </r>
  <r>
    <x v="14"/>
    <n v="240"/>
  </r>
  <r>
    <x v="14"/>
    <n v="240"/>
  </r>
  <r>
    <x v="14"/>
    <n v="240"/>
  </r>
  <r>
    <x v="15"/>
    <n v="180"/>
  </r>
  <r>
    <x v="14"/>
    <n v="240"/>
  </r>
  <r>
    <x v="14"/>
    <n v="240"/>
  </r>
  <r>
    <x v="8"/>
    <n v="230"/>
  </r>
  <r>
    <x v="0"/>
    <s v=""/>
  </r>
  <r>
    <x v="8"/>
    <n v="230"/>
  </r>
  <r>
    <x v="1"/>
    <s v=""/>
  </r>
  <r>
    <x v="13"/>
    <n v="252"/>
  </r>
  <r>
    <x v="20"/>
    <n v="300"/>
  </r>
  <r>
    <x v="14"/>
    <n v="240"/>
  </r>
  <r>
    <x v="19"/>
    <s v=""/>
  </r>
  <r>
    <x v="6"/>
    <n v="230"/>
  </r>
  <r>
    <x v="16"/>
    <n v="290"/>
  </r>
  <r>
    <x v="14"/>
    <n v="240"/>
  </r>
  <r>
    <x v="14"/>
    <n v="240"/>
  </r>
  <r>
    <x v="8"/>
    <n v="230"/>
  </r>
  <r>
    <x v="14"/>
    <n v="240"/>
  </r>
  <r>
    <x v="10"/>
    <s v=""/>
  </r>
  <r>
    <x v="22"/>
    <n v="179"/>
  </r>
  <r>
    <x v="17"/>
    <n v="455"/>
  </r>
  <r>
    <x v="15"/>
    <n v="180"/>
  </r>
  <r>
    <x v="14"/>
    <n v="240"/>
  </r>
  <r>
    <x v="14"/>
    <n v="240"/>
  </r>
  <r>
    <x v="8"/>
    <n v="230"/>
  </r>
  <r>
    <x v="15"/>
    <n v="180"/>
  </r>
  <r>
    <x v="14"/>
    <n v="240"/>
  </r>
  <r>
    <x v="14"/>
    <n v="240"/>
  </r>
  <r>
    <x v="14"/>
    <n v="240"/>
  </r>
  <r>
    <x v="14"/>
    <n v="240"/>
  </r>
  <r>
    <x v="15"/>
    <n v="180"/>
  </r>
  <r>
    <x v="8"/>
    <n v="230"/>
  </r>
  <r>
    <x v="16"/>
    <n v="290"/>
  </r>
  <r>
    <x v="14"/>
    <n v="240"/>
  </r>
  <r>
    <x v="6"/>
    <n v="230"/>
  </r>
  <r>
    <x v="15"/>
    <n v="180"/>
  </r>
  <r>
    <x v="9"/>
    <s v=""/>
  </r>
  <r>
    <x v="14"/>
    <n v="240"/>
  </r>
  <r>
    <x v="15"/>
    <n v="180"/>
  </r>
  <r>
    <x v="14"/>
    <n v="240"/>
  </r>
  <r>
    <x v="8"/>
    <n v="230"/>
  </r>
  <r>
    <x v="14"/>
    <n v="240"/>
  </r>
  <r>
    <x v="14"/>
    <n v="240"/>
  </r>
  <r>
    <x v="14"/>
    <n v="240"/>
  </r>
  <r>
    <x v="10"/>
    <s v=""/>
  </r>
  <r>
    <x v="14"/>
    <n v="240"/>
  </r>
  <r>
    <x v="14"/>
    <n v="240"/>
  </r>
  <r>
    <x v="10"/>
    <s v=""/>
  </r>
  <r>
    <x v="14"/>
    <n v="240"/>
  </r>
  <r>
    <x v="8"/>
    <n v="230"/>
  </r>
  <r>
    <x v="14"/>
    <n v="240"/>
  </r>
  <r>
    <x v="14"/>
    <n v="240"/>
  </r>
  <r>
    <x v="19"/>
    <s v="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23"/>
    <s v=""/>
  </r>
  <r>
    <x v="14"/>
    <n v="240"/>
  </r>
  <r>
    <x v="14"/>
    <n v="240"/>
  </r>
  <r>
    <x v="14"/>
    <n v="240"/>
  </r>
  <r>
    <x v="14"/>
    <n v="240"/>
  </r>
  <r>
    <x v="10"/>
    <s v=""/>
  </r>
  <r>
    <x v="14"/>
    <n v="240"/>
  </r>
  <r>
    <x v="9"/>
    <s v=""/>
  </r>
  <r>
    <x v="15"/>
    <n v="180"/>
  </r>
  <r>
    <x v="20"/>
    <n v="300"/>
  </r>
  <r>
    <x v="14"/>
    <n v="240"/>
  </r>
  <r>
    <x v="4"/>
    <n v="530"/>
  </r>
  <r>
    <x v="14"/>
    <n v="240"/>
  </r>
  <r>
    <x v="14"/>
    <n v="240"/>
  </r>
  <r>
    <x v="14"/>
    <n v="240"/>
  </r>
  <r>
    <x v="8"/>
    <n v="230"/>
  </r>
  <r>
    <x v="10"/>
    <s v=""/>
  </r>
  <r>
    <x v="10"/>
    <s v=""/>
  </r>
  <r>
    <x v="10"/>
    <s v=""/>
  </r>
  <r>
    <x v="23"/>
    <s v=""/>
  </r>
  <r>
    <x v="14"/>
    <n v="240"/>
  </r>
  <r>
    <x v="14"/>
    <n v="240"/>
  </r>
  <r>
    <x v="14"/>
    <n v="240"/>
  </r>
  <r>
    <x v="8"/>
    <n v="230"/>
  </r>
  <r>
    <x v="14"/>
    <n v="240"/>
  </r>
  <r>
    <x v="10"/>
    <s v=""/>
  </r>
  <r>
    <x v="14"/>
    <n v="240"/>
  </r>
  <r>
    <x v="14"/>
    <n v="240"/>
  </r>
  <r>
    <x v="14"/>
    <n v="240"/>
  </r>
  <r>
    <x v="1"/>
    <s v=""/>
  </r>
  <r>
    <x v="8"/>
    <n v="230"/>
  </r>
  <r>
    <x v="10"/>
    <s v=""/>
  </r>
  <r>
    <x v="14"/>
    <n v="240"/>
  </r>
  <r>
    <x v="14"/>
    <n v="240"/>
  </r>
  <r>
    <x v="4"/>
    <n v="530"/>
  </r>
  <r>
    <x v="14"/>
    <n v="240"/>
  </r>
  <r>
    <x v="8"/>
    <n v="230"/>
  </r>
  <r>
    <x v="14"/>
    <n v="240"/>
  </r>
  <r>
    <x v="4"/>
    <n v="530"/>
  </r>
  <r>
    <x v="8"/>
    <n v="230"/>
  </r>
  <r>
    <x v="14"/>
    <n v="240"/>
  </r>
  <r>
    <x v="14"/>
    <n v="240"/>
  </r>
  <r>
    <x v="14"/>
    <n v="240"/>
  </r>
  <r>
    <x v="14"/>
    <n v="240"/>
  </r>
  <r>
    <x v="8"/>
    <n v="230"/>
  </r>
  <r>
    <x v="4"/>
    <n v="530"/>
  </r>
  <r>
    <x v="10"/>
    <s v=""/>
  </r>
  <r>
    <x v="8"/>
    <n v="230"/>
  </r>
  <r>
    <x v="18"/>
    <n v="460"/>
  </r>
  <r>
    <x v="10"/>
    <s v=""/>
  </r>
  <r>
    <x v="14"/>
    <n v="240"/>
  </r>
  <r>
    <x v="23"/>
    <s v=""/>
  </r>
  <r>
    <x v="0"/>
    <s v=""/>
  </r>
  <r>
    <x v="14"/>
    <n v="240"/>
  </r>
  <r>
    <x v="13"/>
    <n v="252"/>
  </r>
  <r>
    <x v="12"/>
    <n v="252"/>
  </r>
  <r>
    <x v="14"/>
    <n v="240"/>
  </r>
  <r>
    <x v="13"/>
    <n v="252"/>
  </r>
  <r>
    <x v="8"/>
    <n v="230"/>
  </r>
  <r>
    <x v="15"/>
    <n v="180"/>
  </r>
  <r>
    <x v="14"/>
    <n v="240"/>
  </r>
  <r>
    <x v="8"/>
    <n v="230"/>
  </r>
  <r>
    <x v="14"/>
    <n v="240"/>
  </r>
  <r>
    <x v="14"/>
    <n v="240"/>
  </r>
  <r>
    <x v="6"/>
    <n v="230"/>
  </r>
  <r>
    <x v="6"/>
    <n v="230"/>
  </r>
  <r>
    <x v="8"/>
    <n v="23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21"/>
    <n v="490"/>
  </r>
  <r>
    <x v="14"/>
    <n v="240"/>
  </r>
  <r>
    <x v="9"/>
    <s v=""/>
  </r>
  <r>
    <x v="4"/>
    <n v="530"/>
  </r>
  <r>
    <x v="24"/>
    <n v="400"/>
  </r>
  <r>
    <x v="1"/>
    <s v=""/>
  </r>
  <r>
    <x v="8"/>
    <n v="230"/>
  </r>
  <r>
    <x v="14"/>
    <n v="240"/>
  </r>
  <r>
    <x v="9"/>
    <s v=""/>
  </r>
  <r>
    <x v="14"/>
    <n v="240"/>
  </r>
  <r>
    <x v="6"/>
    <n v="230"/>
  </r>
  <r>
    <x v="18"/>
    <n v="460"/>
  </r>
  <r>
    <x v="14"/>
    <n v="240"/>
  </r>
  <r>
    <x v="10"/>
    <s v=""/>
  </r>
  <r>
    <x v="14"/>
    <n v="240"/>
  </r>
  <r>
    <x v="8"/>
    <n v="230"/>
  </r>
  <r>
    <x v="4"/>
    <n v="530"/>
  </r>
  <r>
    <x v="21"/>
    <n v="490"/>
  </r>
  <r>
    <x v="14"/>
    <n v="240"/>
  </r>
  <r>
    <x v="14"/>
    <n v="240"/>
  </r>
  <r>
    <x v="16"/>
    <n v="290"/>
  </r>
  <r>
    <x v="10"/>
    <s v=""/>
  </r>
  <r>
    <x v="14"/>
    <n v="240"/>
  </r>
  <r>
    <x v="14"/>
    <n v="240"/>
  </r>
  <r>
    <x v="6"/>
    <n v="230"/>
  </r>
  <r>
    <x v="8"/>
    <n v="230"/>
  </r>
  <r>
    <x v="16"/>
    <n v="29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8"/>
    <n v="230"/>
  </r>
  <r>
    <x v="6"/>
    <n v="230"/>
  </r>
  <r>
    <x v="10"/>
    <s v=""/>
  </r>
  <r>
    <x v="14"/>
    <n v="240"/>
  </r>
  <r>
    <x v="4"/>
    <n v="530"/>
  </r>
  <r>
    <x v="8"/>
    <n v="230"/>
  </r>
  <r>
    <x v="22"/>
    <n v="179"/>
  </r>
  <r>
    <x v="15"/>
    <n v="180"/>
  </r>
  <r>
    <x v="9"/>
    <s v=""/>
  </r>
  <r>
    <x v="12"/>
    <n v="252"/>
  </r>
  <r>
    <x v="14"/>
    <n v="240"/>
  </r>
  <r>
    <x v="14"/>
    <n v="240"/>
  </r>
  <r>
    <x v="15"/>
    <n v="180"/>
  </r>
  <r>
    <x v="19"/>
    <s v=""/>
  </r>
  <r>
    <x v="16"/>
    <n v="290"/>
  </r>
  <r>
    <x v="20"/>
    <n v="300"/>
  </r>
  <r>
    <x v="8"/>
    <n v="230"/>
  </r>
  <r>
    <x v="14"/>
    <n v="240"/>
  </r>
  <r>
    <x v="10"/>
    <s v=""/>
  </r>
  <r>
    <x v="14"/>
    <n v="240"/>
  </r>
  <r>
    <x v="15"/>
    <n v="180"/>
  </r>
  <r>
    <x v="8"/>
    <n v="230"/>
  </r>
  <r>
    <x v="14"/>
    <n v="240"/>
  </r>
  <r>
    <x v="6"/>
    <n v="230"/>
  </r>
  <r>
    <x v="14"/>
    <n v="240"/>
  </r>
  <r>
    <x v="14"/>
    <n v="240"/>
  </r>
  <r>
    <x v="14"/>
    <n v="240"/>
  </r>
  <r>
    <x v="8"/>
    <n v="230"/>
  </r>
  <r>
    <x v="14"/>
    <n v="240"/>
  </r>
  <r>
    <x v="8"/>
    <n v="230"/>
  </r>
  <r>
    <x v="14"/>
    <n v="240"/>
  </r>
  <r>
    <x v="14"/>
    <n v="240"/>
  </r>
  <r>
    <x v="22"/>
    <n v="179"/>
  </r>
  <r>
    <x v="8"/>
    <n v="230"/>
  </r>
  <r>
    <x v="10"/>
    <s v=""/>
  </r>
  <r>
    <x v="19"/>
    <s v=""/>
  </r>
  <r>
    <x v="9"/>
    <s v=""/>
  </r>
  <r>
    <x v="4"/>
    <n v="530"/>
  </r>
  <r>
    <x v="18"/>
    <n v="460"/>
  </r>
  <r>
    <x v="14"/>
    <n v="240"/>
  </r>
  <r>
    <x v="10"/>
    <s v=""/>
  </r>
  <r>
    <x v="14"/>
    <n v="240"/>
  </r>
  <r>
    <x v="15"/>
    <n v="180"/>
  </r>
  <r>
    <x v="16"/>
    <n v="290"/>
  </r>
  <r>
    <x v="10"/>
    <s v=""/>
  </r>
  <r>
    <x v="17"/>
    <n v="455"/>
  </r>
  <r>
    <x v="0"/>
    <s v=""/>
  </r>
  <r>
    <x v="14"/>
    <n v="240"/>
  </r>
  <r>
    <x v="14"/>
    <n v="240"/>
  </r>
  <r>
    <x v="25"/>
    <n v="400"/>
  </r>
  <r>
    <x v="14"/>
    <n v="240"/>
  </r>
  <r>
    <x v="14"/>
    <n v="240"/>
  </r>
  <r>
    <x v="15"/>
    <n v="180"/>
  </r>
  <r>
    <x v="10"/>
    <s v=""/>
  </r>
  <r>
    <x v="14"/>
    <n v="240"/>
  </r>
  <r>
    <x v="14"/>
    <n v="240"/>
  </r>
  <r>
    <x v="14"/>
    <n v="240"/>
  </r>
  <r>
    <x v="15"/>
    <n v="180"/>
  </r>
  <r>
    <x v="8"/>
    <n v="230"/>
  </r>
  <r>
    <x v="21"/>
    <n v="490"/>
  </r>
  <r>
    <x v="16"/>
    <n v="290"/>
  </r>
  <r>
    <x v="14"/>
    <n v="240"/>
  </r>
  <r>
    <x v="10"/>
    <s v="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9"/>
    <s v=""/>
  </r>
  <r>
    <x v="14"/>
    <n v="240"/>
  </r>
  <r>
    <x v="0"/>
    <s v=""/>
  </r>
  <r>
    <x v="8"/>
    <n v="230"/>
  </r>
  <r>
    <x v="14"/>
    <n v="240"/>
  </r>
  <r>
    <x v="15"/>
    <n v="180"/>
  </r>
  <r>
    <x v="9"/>
    <s v=""/>
  </r>
  <r>
    <x v="8"/>
    <n v="230"/>
  </r>
  <r>
    <x v="14"/>
    <n v="240"/>
  </r>
  <r>
    <x v="4"/>
    <n v="530"/>
  </r>
  <r>
    <x v="8"/>
    <n v="230"/>
  </r>
  <r>
    <x v="10"/>
    <s v=""/>
  </r>
  <r>
    <x v="6"/>
    <n v="230"/>
  </r>
  <r>
    <x v="14"/>
    <n v="240"/>
  </r>
  <r>
    <x v="9"/>
    <s v=""/>
  </r>
  <r>
    <x v="14"/>
    <n v="240"/>
  </r>
  <r>
    <x v="8"/>
    <n v="230"/>
  </r>
  <r>
    <x v="14"/>
    <n v="240"/>
  </r>
  <r>
    <x v="6"/>
    <n v="230"/>
  </r>
  <r>
    <x v="8"/>
    <n v="230"/>
  </r>
  <r>
    <x v="14"/>
    <n v="240"/>
  </r>
  <r>
    <x v="4"/>
    <n v="530"/>
  </r>
  <r>
    <x v="14"/>
    <n v="240"/>
  </r>
  <r>
    <x v="20"/>
    <n v="300"/>
  </r>
  <r>
    <x v="10"/>
    <s v=""/>
  </r>
  <r>
    <x v="10"/>
    <s v=""/>
  </r>
  <r>
    <x v="15"/>
    <n v="180"/>
  </r>
  <r>
    <x v="8"/>
    <n v="230"/>
  </r>
  <r>
    <x v="14"/>
    <n v="240"/>
  </r>
  <r>
    <x v="8"/>
    <n v="230"/>
  </r>
  <r>
    <x v="15"/>
    <n v="180"/>
  </r>
  <r>
    <x v="14"/>
    <n v="240"/>
  </r>
  <r>
    <x v="15"/>
    <n v="180"/>
  </r>
  <r>
    <x v="14"/>
    <n v="240"/>
  </r>
  <r>
    <x v="14"/>
    <n v="240"/>
  </r>
  <r>
    <x v="23"/>
    <s v=""/>
  </r>
  <r>
    <x v="8"/>
    <n v="230"/>
  </r>
  <r>
    <x v="10"/>
    <s v=""/>
  </r>
  <r>
    <x v="14"/>
    <n v="240"/>
  </r>
  <r>
    <x v="14"/>
    <n v="240"/>
  </r>
  <r>
    <x v="8"/>
    <n v="230"/>
  </r>
  <r>
    <x v="14"/>
    <n v="240"/>
  </r>
  <r>
    <x v="8"/>
    <n v="230"/>
  </r>
  <r>
    <x v="15"/>
    <n v="180"/>
  </r>
  <r>
    <x v="10"/>
    <s v=""/>
  </r>
  <r>
    <x v="14"/>
    <n v="240"/>
  </r>
  <r>
    <x v="8"/>
    <n v="230"/>
  </r>
  <r>
    <x v="15"/>
    <n v="180"/>
  </r>
  <r>
    <x v="6"/>
    <n v="230"/>
  </r>
  <r>
    <x v="14"/>
    <n v="240"/>
  </r>
  <r>
    <x v="14"/>
    <n v="240"/>
  </r>
  <r>
    <x v="14"/>
    <n v="240"/>
  </r>
  <r>
    <x v="14"/>
    <n v="240"/>
  </r>
  <r>
    <x v="8"/>
    <n v="230"/>
  </r>
  <r>
    <x v="20"/>
    <n v="300"/>
  </r>
  <r>
    <x v="14"/>
    <n v="240"/>
  </r>
  <r>
    <x v="26"/>
    <s v=""/>
  </r>
  <r>
    <x v="1"/>
    <s v=""/>
  </r>
  <r>
    <x v="14"/>
    <n v="240"/>
  </r>
  <r>
    <x v="14"/>
    <n v="240"/>
  </r>
  <r>
    <x v="4"/>
    <n v="530"/>
  </r>
  <r>
    <x v="14"/>
    <n v="240"/>
  </r>
  <r>
    <x v="14"/>
    <n v="240"/>
  </r>
  <r>
    <x v="14"/>
    <n v="240"/>
  </r>
  <r>
    <x v="14"/>
    <n v="240"/>
  </r>
  <r>
    <x v="8"/>
    <n v="230"/>
  </r>
  <r>
    <x v="20"/>
    <n v="300"/>
  </r>
  <r>
    <x v="8"/>
    <n v="230"/>
  </r>
  <r>
    <x v="14"/>
    <n v="240"/>
  </r>
  <r>
    <x v="15"/>
    <n v="180"/>
  </r>
  <r>
    <x v="14"/>
    <n v="240"/>
  </r>
  <r>
    <x v="10"/>
    <s v=""/>
  </r>
  <r>
    <x v="14"/>
    <n v="240"/>
  </r>
  <r>
    <x v="6"/>
    <n v="230"/>
  </r>
  <r>
    <x v="14"/>
    <n v="240"/>
  </r>
  <r>
    <x v="14"/>
    <n v="240"/>
  </r>
  <r>
    <x v="8"/>
    <n v="230"/>
  </r>
  <r>
    <x v="20"/>
    <n v="300"/>
  </r>
  <r>
    <x v="4"/>
    <n v="530"/>
  </r>
  <r>
    <x v="13"/>
    <n v="252"/>
  </r>
  <r>
    <x v="1"/>
    <s v=""/>
  </r>
  <r>
    <x v="14"/>
    <n v="240"/>
  </r>
  <r>
    <x v="16"/>
    <n v="290"/>
  </r>
  <r>
    <x v="14"/>
    <n v="240"/>
  </r>
  <r>
    <x v="14"/>
    <n v="240"/>
  </r>
  <r>
    <x v="14"/>
    <n v="240"/>
  </r>
  <r>
    <x v="14"/>
    <n v="240"/>
  </r>
  <r>
    <x v="8"/>
    <n v="230"/>
  </r>
  <r>
    <x v="15"/>
    <n v="180"/>
  </r>
  <r>
    <x v="14"/>
    <n v="240"/>
  </r>
  <r>
    <x v="8"/>
    <n v="230"/>
  </r>
  <r>
    <x v="14"/>
    <n v="240"/>
  </r>
  <r>
    <x v="8"/>
    <n v="230"/>
  </r>
  <r>
    <x v="1"/>
    <s v=""/>
  </r>
  <r>
    <x v="16"/>
    <n v="290"/>
  </r>
  <r>
    <x v="20"/>
    <n v="300"/>
  </r>
  <r>
    <x v="21"/>
    <n v="490"/>
  </r>
  <r>
    <x v="14"/>
    <n v="240"/>
  </r>
  <r>
    <x v="14"/>
    <n v="240"/>
  </r>
  <r>
    <x v="8"/>
    <n v="230"/>
  </r>
  <r>
    <x v="17"/>
    <n v="455"/>
  </r>
  <r>
    <x v="8"/>
    <n v="230"/>
  </r>
  <r>
    <x v="1"/>
    <s v=""/>
  </r>
  <r>
    <x v="15"/>
    <n v="180"/>
  </r>
  <r>
    <x v="8"/>
    <n v="230"/>
  </r>
  <r>
    <x v="14"/>
    <n v="240"/>
  </r>
  <r>
    <x v="6"/>
    <n v="230"/>
  </r>
  <r>
    <x v="14"/>
    <n v="240"/>
  </r>
  <r>
    <x v="14"/>
    <n v="240"/>
  </r>
  <r>
    <x v="4"/>
    <n v="530"/>
  </r>
  <r>
    <x v="8"/>
    <n v="230"/>
  </r>
  <r>
    <x v="26"/>
    <s v=""/>
  </r>
  <r>
    <x v="18"/>
    <n v="46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8"/>
    <n v="230"/>
  </r>
  <r>
    <x v="6"/>
    <n v="230"/>
  </r>
  <r>
    <x v="14"/>
    <n v="240"/>
  </r>
  <r>
    <x v="14"/>
    <n v="240"/>
  </r>
  <r>
    <x v="8"/>
    <n v="230"/>
  </r>
  <r>
    <x v="8"/>
    <n v="230"/>
  </r>
  <r>
    <x v="11"/>
    <n v="190"/>
  </r>
  <r>
    <x v="14"/>
    <n v="240"/>
  </r>
  <r>
    <x v="10"/>
    <s v=""/>
  </r>
  <r>
    <x v="10"/>
    <s v=""/>
  </r>
  <r>
    <x v="14"/>
    <n v="240"/>
  </r>
  <r>
    <x v="8"/>
    <n v="230"/>
  </r>
  <r>
    <x v="8"/>
    <n v="230"/>
  </r>
  <r>
    <x v="13"/>
    <n v="252"/>
  </r>
  <r>
    <x v="6"/>
    <n v="230"/>
  </r>
  <r>
    <x v="19"/>
    <s v=""/>
  </r>
  <r>
    <x v="14"/>
    <n v="240"/>
  </r>
  <r>
    <x v="16"/>
    <n v="290"/>
  </r>
  <r>
    <x v="6"/>
    <n v="230"/>
  </r>
  <r>
    <x v="14"/>
    <n v="240"/>
  </r>
  <r>
    <x v="8"/>
    <n v="230"/>
  </r>
  <r>
    <x v="14"/>
    <n v="240"/>
  </r>
  <r>
    <x v="14"/>
    <n v="240"/>
  </r>
  <r>
    <x v="8"/>
    <n v="230"/>
  </r>
  <r>
    <x v="6"/>
    <n v="230"/>
  </r>
  <r>
    <x v="9"/>
    <s v=""/>
  </r>
  <r>
    <x v="14"/>
    <n v="240"/>
  </r>
  <r>
    <x v="8"/>
    <n v="230"/>
  </r>
  <r>
    <x v="14"/>
    <n v="240"/>
  </r>
  <r>
    <x v="8"/>
    <n v="230"/>
  </r>
  <r>
    <x v="14"/>
    <n v="240"/>
  </r>
  <r>
    <x v="9"/>
    <s v=""/>
  </r>
  <r>
    <x v="8"/>
    <n v="230"/>
  </r>
  <r>
    <x v="6"/>
    <n v="230"/>
  </r>
  <r>
    <x v="10"/>
    <s v=""/>
  </r>
  <r>
    <x v="8"/>
    <n v="230"/>
  </r>
  <r>
    <x v="15"/>
    <n v="180"/>
  </r>
  <r>
    <x v="14"/>
    <n v="240"/>
  </r>
  <r>
    <x v="16"/>
    <n v="290"/>
  </r>
  <r>
    <x v="14"/>
    <n v="240"/>
  </r>
  <r>
    <x v="14"/>
    <n v="240"/>
  </r>
  <r>
    <x v="8"/>
    <n v="230"/>
  </r>
  <r>
    <x v="14"/>
    <n v="240"/>
  </r>
  <r>
    <x v="14"/>
    <n v="240"/>
  </r>
  <r>
    <x v="8"/>
    <n v="230"/>
  </r>
  <r>
    <x v="15"/>
    <n v="180"/>
  </r>
  <r>
    <x v="14"/>
    <n v="240"/>
  </r>
  <r>
    <x v="14"/>
    <n v="240"/>
  </r>
  <r>
    <x v="6"/>
    <n v="230"/>
  </r>
  <r>
    <x v="15"/>
    <n v="180"/>
  </r>
  <r>
    <x v="14"/>
    <n v="240"/>
  </r>
  <r>
    <x v="14"/>
    <n v="240"/>
  </r>
  <r>
    <x v="14"/>
    <n v="240"/>
  </r>
  <r>
    <x v="10"/>
    <s v=""/>
  </r>
  <r>
    <x v="14"/>
    <n v="240"/>
  </r>
  <r>
    <x v="1"/>
    <s v=""/>
  </r>
  <r>
    <x v="15"/>
    <n v="180"/>
  </r>
  <r>
    <x v="4"/>
    <n v="530"/>
  </r>
  <r>
    <x v="14"/>
    <n v="240"/>
  </r>
  <r>
    <x v="15"/>
    <n v="180"/>
  </r>
  <r>
    <x v="15"/>
    <n v="180"/>
  </r>
  <r>
    <x v="14"/>
    <n v="240"/>
  </r>
  <r>
    <x v="14"/>
    <n v="240"/>
  </r>
  <r>
    <x v="10"/>
    <s v=""/>
  </r>
  <r>
    <x v="6"/>
    <n v="230"/>
  </r>
  <r>
    <x v="8"/>
    <n v="230"/>
  </r>
  <r>
    <x v="20"/>
    <n v="300"/>
  </r>
  <r>
    <x v="14"/>
    <n v="240"/>
  </r>
  <r>
    <x v="0"/>
    <s v=""/>
  </r>
  <r>
    <x v="9"/>
    <s v=""/>
  </r>
  <r>
    <x v="14"/>
    <n v="240"/>
  </r>
  <r>
    <x v="10"/>
    <s v=""/>
  </r>
  <r>
    <x v="14"/>
    <n v="240"/>
  </r>
  <r>
    <x v="8"/>
    <n v="230"/>
  </r>
  <r>
    <x v="6"/>
    <n v="230"/>
  </r>
  <r>
    <x v="10"/>
    <s v=""/>
  </r>
  <r>
    <x v="8"/>
    <n v="230"/>
  </r>
  <r>
    <x v="14"/>
    <n v="240"/>
  </r>
  <r>
    <x v="4"/>
    <n v="530"/>
  </r>
  <r>
    <x v="14"/>
    <n v="240"/>
  </r>
  <r>
    <x v="8"/>
    <n v="230"/>
  </r>
  <r>
    <x v="13"/>
    <n v="252"/>
  </r>
  <r>
    <x v="10"/>
    <s v=""/>
  </r>
  <r>
    <x v="14"/>
    <n v="240"/>
  </r>
  <r>
    <x v="14"/>
    <n v="240"/>
  </r>
  <r>
    <x v="14"/>
    <n v="240"/>
  </r>
  <r>
    <x v="10"/>
    <s v=""/>
  </r>
  <r>
    <x v="10"/>
    <s v=""/>
  </r>
  <r>
    <x v="14"/>
    <n v="240"/>
  </r>
  <r>
    <x v="20"/>
    <n v="300"/>
  </r>
  <r>
    <x v="14"/>
    <n v="240"/>
  </r>
  <r>
    <x v="14"/>
    <n v="240"/>
  </r>
  <r>
    <x v="15"/>
    <n v="180"/>
  </r>
  <r>
    <x v="25"/>
    <n v="400"/>
  </r>
  <r>
    <x v="14"/>
    <n v="240"/>
  </r>
  <r>
    <x v="6"/>
    <n v="230"/>
  </r>
  <r>
    <x v="14"/>
    <n v="240"/>
  </r>
  <r>
    <x v="8"/>
    <n v="230"/>
  </r>
  <r>
    <x v="4"/>
    <n v="530"/>
  </r>
  <r>
    <x v="14"/>
    <n v="240"/>
  </r>
  <r>
    <x v="14"/>
    <n v="240"/>
  </r>
  <r>
    <x v="14"/>
    <n v="240"/>
  </r>
  <r>
    <x v="15"/>
    <n v="180"/>
  </r>
  <r>
    <x v="14"/>
    <n v="240"/>
  </r>
  <r>
    <x v="4"/>
    <n v="530"/>
  </r>
  <r>
    <x v="14"/>
    <n v="240"/>
  </r>
  <r>
    <x v="14"/>
    <n v="240"/>
  </r>
  <r>
    <x v="14"/>
    <n v="240"/>
  </r>
  <r>
    <x v="14"/>
    <n v="240"/>
  </r>
  <r>
    <x v="14"/>
    <n v="240"/>
  </r>
  <r>
    <x v="15"/>
    <n v="180"/>
  </r>
  <r>
    <x v="14"/>
    <n v="240"/>
  </r>
  <r>
    <x v="14"/>
    <n v="240"/>
  </r>
  <r>
    <x v="15"/>
    <n v="180"/>
  </r>
  <r>
    <x v="14"/>
    <n v="240"/>
  </r>
  <r>
    <x v="14"/>
    <n v="240"/>
  </r>
  <r>
    <x v="14"/>
    <n v="240"/>
  </r>
  <r>
    <x v="14"/>
    <n v="240"/>
  </r>
  <r>
    <x v="9"/>
    <s v=""/>
  </r>
  <r>
    <x v="8"/>
    <n v="230"/>
  </r>
  <r>
    <x v="14"/>
    <n v="240"/>
  </r>
  <r>
    <x v="14"/>
    <n v="240"/>
  </r>
  <r>
    <x v="8"/>
    <n v="230"/>
  </r>
  <r>
    <x v="19"/>
    <s v=""/>
  </r>
  <r>
    <x v="10"/>
    <s v=""/>
  </r>
  <r>
    <x v="14"/>
    <n v="240"/>
  </r>
  <r>
    <x v="4"/>
    <n v="530"/>
  </r>
  <r>
    <x v="13"/>
    <n v="252"/>
  </r>
  <r>
    <x v="10"/>
    <s v=""/>
  </r>
  <r>
    <x v="11"/>
    <n v="190"/>
  </r>
  <r>
    <x v="17"/>
    <n v="455"/>
  </r>
  <r>
    <x v="14"/>
    <n v="240"/>
  </r>
  <r>
    <x v="8"/>
    <n v="230"/>
  </r>
  <r>
    <x v="4"/>
    <n v="530"/>
  </r>
  <r>
    <x v="10"/>
    <s v=""/>
  </r>
  <r>
    <x v="1"/>
    <s v=""/>
  </r>
  <r>
    <x v="14"/>
    <n v="240"/>
  </r>
  <r>
    <x v="15"/>
    <n v="180"/>
  </r>
  <r>
    <x v="14"/>
    <n v="240"/>
  </r>
  <r>
    <x v="17"/>
    <n v="455"/>
  </r>
  <r>
    <x v="14"/>
    <n v="240"/>
  </r>
  <r>
    <x v="1"/>
    <s v=""/>
  </r>
  <r>
    <x v="16"/>
    <n v="290"/>
  </r>
  <r>
    <x v="14"/>
    <n v="240"/>
  </r>
  <r>
    <x v="17"/>
    <n v="455"/>
  </r>
  <r>
    <x v="14"/>
    <n v="240"/>
  </r>
  <r>
    <x v="14"/>
    <n v="240"/>
  </r>
  <r>
    <x v="14"/>
    <n v="240"/>
  </r>
  <r>
    <x v="14"/>
    <n v="240"/>
  </r>
  <r>
    <x v="25"/>
    <n v="400"/>
  </r>
  <r>
    <x v="14"/>
    <n v="240"/>
  </r>
  <r>
    <x v="14"/>
    <n v="240"/>
  </r>
  <r>
    <x v="10"/>
    <s v=""/>
  </r>
  <r>
    <x v="6"/>
    <n v="230"/>
  </r>
  <r>
    <x v="4"/>
    <n v="530"/>
  </r>
  <r>
    <x v="6"/>
    <n v="230"/>
  </r>
  <r>
    <x v="14"/>
    <n v="240"/>
  </r>
  <r>
    <x v="17"/>
    <n v="455"/>
  </r>
  <r>
    <x v="14"/>
    <n v="240"/>
  </r>
  <r>
    <x v="6"/>
    <n v="230"/>
  </r>
  <r>
    <x v="19"/>
    <s v=""/>
  </r>
  <r>
    <x v="18"/>
    <n v="460"/>
  </r>
  <r>
    <x v="1"/>
    <s v=""/>
  </r>
  <r>
    <x v="27"/>
    <n v="190"/>
  </r>
  <r>
    <x v="6"/>
    <n v="230"/>
  </r>
  <r>
    <x v="14"/>
    <n v="240"/>
  </r>
  <r>
    <x v="8"/>
    <n v="230"/>
  </r>
  <r>
    <x v="14"/>
    <n v="240"/>
  </r>
  <r>
    <x v="14"/>
    <n v="240"/>
  </r>
  <r>
    <x v="21"/>
    <n v="490"/>
  </r>
  <r>
    <x v="1"/>
    <s v=""/>
  </r>
  <r>
    <x v="1"/>
    <s v=""/>
  </r>
  <r>
    <x v="4"/>
    <n v="530"/>
  </r>
  <r>
    <x v="4"/>
    <n v="530"/>
  </r>
  <r>
    <x v="22"/>
    <n v="179"/>
  </r>
  <r>
    <x v="27"/>
    <n v="190"/>
  </r>
  <r>
    <x v="8"/>
    <n v="230"/>
  </r>
  <r>
    <x v="8"/>
    <n v="230"/>
  </r>
  <r>
    <x v="4"/>
    <n v="530"/>
  </r>
  <r>
    <x v="11"/>
    <n v="190"/>
  </r>
  <r>
    <x v="4"/>
    <n v="530"/>
  </r>
  <r>
    <x v="9"/>
    <s v=""/>
  </r>
  <r>
    <x v="8"/>
    <n v="230"/>
  </r>
  <r>
    <x v="6"/>
    <n v="230"/>
  </r>
  <r>
    <x v="14"/>
    <n v="240"/>
  </r>
  <r>
    <x v="14"/>
    <n v="240"/>
  </r>
  <r>
    <x v="14"/>
    <n v="240"/>
  </r>
  <r>
    <x v="25"/>
    <n v="400"/>
  </r>
  <r>
    <x v="16"/>
    <n v="290"/>
  </r>
  <r>
    <x v="8"/>
    <n v="230"/>
  </r>
  <r>
    <x v="6"/>
    <n v="230"/>
  </r>
  <r>
    <x v="8"/>
    <n v="230"/>
  </r>
  <r>
    <x v="8"/>
    <n v="230"/>
  </r>
  <r>
    <x v="27"/>
    <n v="190"/>
  </r>
  <r>
    <x v="8"/>
    <n v="230"/>
  </r>
  <r>
    <x v="4"/>
    <n v="530"/>
  </r>
  <r>
    <x v="14"/>
    <n v="240"/>
  </r>
  <r>
    <x v="14"/>
    <n v="240"/>
  </r>
  <r>
    <x v="14"/>
    <n v="240"/>
  </r>
  <r>
    <x v="14"/>
    <n v="240"/>
  </r>
  <r>
    <x v="14"/>
    <n v="240"/>
  </r>
  <r>
    <x v="10"/>
    <s v=""/>
  </r>
  <r>
    <x v="10"/>
    <s v=""/>
  </r>
  <r>
    <x v="16"/>
    <n v="290"/>
  </r>
  <r>
    <x v="14"/>
    <n v="240"/>
  </r>
  <r>
    <x v="14"/>
    <n v="240"/>
  </r>
  <r>
    <x v="20"/>
    <n v="300"/>
  </r>
  <r>
    <x v="14"/>
    <n v="240"/>
  </r>
  <r>
    <x v="14"/>
    <n v="240"/>
  </r>
  <r>
    <x v="14"/>
    <n v="240"/>
  </r>
  <r>
    <x v="8"/>
    <n v="230"/>
  </r>
  <r>
    <x v="19"/>
    <s v=""/>
  </r>
  <r>
    <x v="15"/>
    <n v="180"/>
  </r>
  <r>
    <x v="14"/>
    <n v="240"/>
  </r>
  <r>
    <x v="22"/>
    <n v="179"/>
  </r>
  <r>
    <x v="8"/>
    <n v="230"/>
  </r>
  <r>
    <x v="14"/>
    <n v="240"/>
  </r>
  <r>
    <x v="0"/>
    <s v=""/>
  </r>
  <r>
    <x v="14"/>
    <n v="240"/>
  </r>
  <r>
    <x v="8"/>
    <n v="230"/>
  </r>
  <r>
    <x v="15"/>
    <n v="180"/>
  </r>
  <r>
    <x v="1"/>
    <s v=""/>
  </r>
  <r>
    <x v="16"/>
    <n v="290"/>
  </r>
  <r>
    <x v="10"/>
    <s v=""/>
  </r>
  <r>
    <x v="17"/>
    <n v="455"/>
  </r>
  <r>
    <x v="6"/>
    <n v="230"/>
  </r>
  <r>
    <x v="6"/>
    <n v="230"/>
  </r>
  <r>
    <x v="10"/>
    <s v=""/>
  </r>
  <r>
    <x v="0"/>
    <s v=""/>
  </r>
  <r>
    <x v="16"/>
    <n v="290"/>
  </r>
  <r>
    <x v="10"/>
    <s v=""/>
  </r>
  <r>
    <x v="6"/>
    <n v="230"/>
  </r>
  <r>
    <x v="10"/>
    <s v=""/>
  </r>
  <r>
    <x v="14"/>
    <n v="240"/>
  </r>
  <r>
    <x v="14"/>
    <n v="240"/>
  </r>
  <r>
    <x v="24"/>
    <n v="400"/>
  </r>
  <r>
    <x v="25"/>
    <n v="400"/>
  </r>
  <r>
    <x v="10"/>
    <s v=""/>
  </r>
  <r>
    <x v="4"/>
    <n v="530"/>
  </r>
  <r>
    <x v="4"/>
    <n v="530"/>
  </r>
  <r>
    <x v="14"/>
    <n v="240"/>
  </r>
  <r>
    <x v="6"/>
    <n v="230"/>
  </r>
  <r>
    <x v="6"/>
    <n v="230"/>
  </r>
  <r>
    <x v="15"/>
    <n v="180"/>
  </r>
  <r>
    <x v="14"/>
    <n v="240"/>
  </r>
  <r>
    <x v="14"/>
    <n v="240"/>
  </r>
  <r>
    <x v="14"/>
    <n v="240"/>
  </r>
  <r>
    <x v="14"/>
    <n v="240"/>
  </r>
  <r>
    <x v="20"/>
    <n v="300"/>
  </r>
  <r>
    <x v="14"/>
    <n v="240"/>
  </r>
  <r>
    <x v="14"/>
    <n v="240"/>
  </r>
  <r>
    <x v="6"/>
    <n v="230"/>
  </r>
  <r>
    <x v="10"/>
    <s v=""/>
  </r>
  <r>
    <x v="6"/>
    <n v="230"/>
  </r>
  <r>
    <x v="10"/>
    <s v=""/>
  </r>
  <r>
    <x v="6"/>
    <n v="230"/>
  </r>
  <r>
    <x v="8"/>
    <n v="230"/>
  </r>
  <r>
    <x v="1"/>
    <s v=""/>
  </r>
  <r>
    <x v="26"/>
    <s v=""/>
  </r>
  <r>
    <x v="10"/>
    <s v=""/>
  </r>
  <r>
    <x v="17"/>
    <n v="455"/>
  </r>
  <r>
    <x v="13"/>
    <n v="252"/>
  </r>
  <r>
    <x v="14"/>
    <n v="240"/>
  </r>
  <r>
    <x v="14"/>
    <n v="240"/>
  </r>
  <r>
    <x v="14"/>
    <n v="240"/>
  </r>
  <r>
    <x v="15"/>
    <n v="180"/>
  </r>
  <r>
    <x v="4"/>
    <n v="530"/>
  </r>
  <r>
    <x v="21"/>
    <n v="490"/>
  </r>
  <r>
    <x v="11"/>
    <n v="190"/>
  </r>
  <r>
    <x v="8"/>
    <n v="230"/>
  </r>
  <r>
    <x v="20"/>
    <n v="300"/>
  </r>
  <r>
    <x v="14"/>
    <n v="240"/>
  </r>
  <r>
    <x v="10"/>
    <s v=""/>
  </r>
  <r>
    <x v="14"/>
    <n v="240"/>
  </r>
  <r>
    <x v="14"/>
    <n v="240"/>
  </r>
  <r>
    <x v="9"/>
    <s v=""/>
  </r>
  <r>
    <x v="14"/>
    <n v="240"/>
  </r>
  <r>
    <x v="8"/>
    <n v="230"/>
  </r>
  <r>
    <x v="8"/>
    <n v="230"/>
  </r>
  <r>
    <x v="15"/>
    <n v="180"/>
  </r>
  <r>
    <x v="11"/>
    <n v="190"/>
  </r>
  <r>
    <x v="14"/>
    <n v="240"/>
  </r>
  <r>
    <x v="8"/>
    <n v="230"/>
  </r>
  <r>
    <x v="16"/>
    <n v="290"/>
  </r>
  <r>
    <x v="14"/>
    <n v="240"/>
  </r>
  <r>
    <x v="8"/>
    <n v="230"/>
  </r>
  <r>
    <x v="14"/>
    <n v="240"/>
  </r>
  <r>
    <x v="15"/>
    <n v="180"/>
  </r>
  <r>
    <x v="14"/>
    <n v="240"/>
  </r>
  <r>
    <x v="15"/>
    <n v="180"/>
  </r>
  <r>
    <x v="14"/>
    <n v="240"/>
  </r>
  <r>
    <x v="15"/>
    <n v="180"/>
  </r>
  <r>
    <x v="14"/>
    <n v="240"/>
  </r>
  <r>
    <x v="8"/>
    <n v="230"/>
  </r>
  <r>
    <x v="9"/>
    <s v=""/>
  </r>
  <r>
    <x v="11"/>
    <n v="190"/>
  </r>
  <r>
    <x v="14"/>
    <n v="240"/>
  </r>
  <r>
    <x v="6"/>
    <n v="230"/>
  </r>
  <r>
    <x v="10"/>
    <s v=""/>
  </r>
  <r>
    <x v="14"/>
    <n v="240"/>
  </r>
  <r>
    <x v="8"/>
    <n v="230"/>
  </r>
  <r>
    <x v="8"/>
    <n v="230"/>
  </r>
  <r>
    <x v="8"/>
    <n v="230"/>
  </r>
  <r>
    <x v="14"/>
    <n v="240"/>
  </r>
  <r>
    <x v="21"/>
    <n v="490"/>
  </r>
  <r>
    <x v="13"/>
    <n v="252"/>
  </r>
  <r>
    <x v="14"/>
    <n v="240"/>
  </r>
  <r>
    <x v="14"/>
    <n v="240"/>
  </r>
  <r>
    <x v="8"/>
    <n v="230"/>
  </r>
  <r>
    <x v="14"/>
    <n v="240"/>
  </r>
  <r>
    <x v="14"/>
    <n v="240"/>
  </r>
  <r>
    <x v="1"/>
    <s v=""/>
  </r>
  <r>
    <x v="8"/>
    <n v="230"/>
  </r>
  <r>
    <x v="14"/>
    <n v="240"/>
  </r>
  <r>
    <x v="1"/>
    <s v=""/>
  </r>
  <r>
    <x v="15"/>
    <n v="180"/>
  </r>
  <r>
    <x v="0"/>
    <s v=""/>
  </r>
  <r>
    <x v="8"/>
    <n v="230"/>
  </r>
  <r>
    <x v="14"/>
    <n v="240"/>
  </r>
  <r>
    <x v="14"/>
    <n v="240"/>
  </r>
  <r>
    <x v="20"/>
    <n v="300"/>
  </r>
  <r>
    <x v="14"/>
    <n v="240"/>
  </r>
  <r>
    <x v="8"/>
    <n v="230"/>
  </r>
  <r>
    <x v="14"/>
    <n v="240"/>
  </r>
  <r>
    <x v="8"/>
    <n v="230"/>
  </r>
  <r>
    <x v="6"/>
    <n v="230"/>
  </r>
  <r>
    <x v="4"/>
    <n v="530"/>
  </r>
  <r>
    <x v="21"/>
    <n v="490"/>
  </r>
  <r>
    <x v="15"/>
    <n v="180"/>
  </r>
  <r>
    <x v="23"/>
    <s v=""/>
  </r>
  <r>
    <x v="10"/>
    <s v=""/>
  </r>
  <r>
    <x v="8"/>
    <n v="230"/>
  </r>
  <r>
    <x v="19"/>
    <s v=""/>
  </r>
  <r>
    <x v="21"/>
    <n v="490"/>
  </r>
  <r>
    <x v="10"/>
    <s v=""/>
  </r>
  <r>
    <x v="4"/>
    <n v="530"/>
  </r>
  <r>
    <x v="21"/>
    <n v="490"/>
  </r>
  <r>
    <x v="10"/>
    <s v=""/>
  </r>
  <r>
    <x v="4"/>
    <n v="530"/>
  </r>
  <r>
    <x v="21"/>
    <n v="490"/>
  </r>
  <r>
    <x v="8"/>
    <n v="230"/>
  </r>
  <r>
    <x v="14"/>
    <n v="240"/>
  </r>
  <r>
    <x v="10"/>
    <s v=""/>
  </r>
  <r>
    <x v="6"/>
    <n v="230"/>
  </r>
  <r>
    <x v="8"/>
    <n v="230"/>
  </r>
  <r>
    <x v="21"/>
    <n v="490"/>
  </r>
  <r>
    <x v="18"/>
    <n v="460"/>
  </r>
  <r>
    <x v="10"/>
    <s v=""/>
  </r>
  <r>
    <x v="18"/>
    <n v="460"/>
  </r>
  <r>
    <x v="12"/>
    <n v="252"/>
  </r>
  <r>
    <x v="14"/>
    <n v="240"/>
  </r>
  <r>
    <x v="14"/>
    <n v="240"/>
  </r>
  <r>
    <x v="14"/>
    <n v="240"/>
  </r>
  <r>
    <x v="25"/>
    <n v="400"/>
  </r>
  <r>
    <x v="14"/>
    <n v="240"/>
  </r>
  <r>
    <x v="14"/>
    <n v="240"/>
  </r>
  <r>
    <x v="8"/>
    <n v="230"/>
  </r>
  <r>
    <x v="14"/>
    <n v="240"/>
  </r>
  <r>
    <x v="0"/>
    <s v=""/>
  </r>
  <r>
    <x v="1"/>
    <s v=""/>
  </r>
  <r>
    <x v="19"/>
    <s v=""/>
  </r>
  <r>
    <x v="16"/>
    <n v="290"/>
  </r>
  <r>
    <x v="11"/>
    <n v="190"/>
  </r>
  <r>
    <x v="14"/>
    <n v="240"/>
  </r>
  <r>
    <x v="14"/>
    <n v="240"/>
  </r>
  <r>
    <x v="14"/>
    <n v="240"/>
  </r>
  <r>
    <x v="8"/>
    <n v="230"/>
  </r>
  <r>
    <x v="14"/>
    <n v="240"/>
  </r>
  <r>
    <x v="13"/>
    <n v="252"/>
  </r>
  <r>
    <x v="14"/>
    <n v="240"/>
  </r>
  <r>
    <x v="14"/>
    <n v="240"/>
  </r>
  <r>
    <x v="18"/>
    <n v="460"/>
  </r>
  <r>
    <x v="14"/>
    <n v="240"/>
  </r>
  <r>
    <x v="14"/>
    <n v="240"/>
  </r>
  <r>
    <x v="15"/>
    <n v="180"/>
  </r>
  <r>
    <x v="20"/>
    <n v="300"/>
  </r>
  <r>
    <x v="23"/>
    <s v=""/>
  </r>
  <r>
    <x v="10"/>
    <s v=""/>
  </r>
  <r>
    <x v="6"/>
    <n v="230"/>
  </r>
  <r>
    <x v="4"/>
    <n v="530"/>
  </r>
  <r>
    <x v="14"/>
    <n v="240"/>
  </r>
  <r>
    <x v="10"/>
    <s v=""/>
  </r>
  <r>
    <x v="6"/>
    <n v="230"/>
  </r>
  <r>
    <x v="4"/>
    <n v="530"/>
  </r>
  <r>
    <x v="19"/>
    <s v=""/>
  </r>
  <r>
    <x v="14"/>
    <n v="240"/>
  </r>
  <r>
    <x v="14"/>
    <n v="240"/>
  </r>
  <r>
    <x v="14"/>
    <n v="240"/>
  </r>
  <r>
    <x v="14"/>
    <n v="240"/>
  </r>
  <r>
    <x v="6"/>
    <n v="230"/>
  </r>
  <r>
    <x v="8"/>
    <n v="230"/>
  </r>
  <r>
    <x v="1"/>
    <s v=""/>
  </r>
  <r>
    <x v="14"/>
    <n v="240"/>
  </r>
  <r>
    <x v="21"/>
    <n v="490"/>
  </r>
  <r>
    <x v="14"/>
    <n v="240"/>
  </r>
  <r>
    <x v="12"/>
    <n v="252"/>
  </r>
  <r>
    <x v="14"/>
    <n v="240"/>
  </r>
  <r>
    <x v="8"/>
    <n v="230"/>
  </r>
  <r>
    <x v="15"/>
    <n v="180"/>
  </r>
  <r>
    <x v="14"/>
    <n v="240"/>
  </r>
  <r>
    <x v="6"/>
    <n v="230"/>
  </r>
  <r>
    <x v="8"/>
    <n v="230"/>
  </r>
  <r>
    <x v="14"/>
    <n v="240"/>
  </r>
  <r>
    <x v="21"/>
    <n v="490"/>
  </r>
  <r>
    <x v="8"/>
    <n v="230"/>
  </r>
  <r>
    <x v="14"/>
    <n v="240"/>
  </r>
  <r>
    <x v="18"/>
    <n v="460"/>
  </r>
  <r>
    <x v="12"/>
    <n v="252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6"/>
    <n v="230"/>
  </r>
  <r>
    <x v="14"/>
    <n v="240"/>
  </r>
  <r>
    <x v="20"/>
    <n v="300"/>
  </r>
  <r>
    <x v="20"/>
    <n v="300"/>
  </r>
  <r>
    <x v="8"/>
    <n v="230"/>
  </r>
  <r>
    <x v="10"/>
    <s v=""/>
  </r>
  <r>
    <x v="4"/>
    <n v="530"/>
  </r>
  <r>
    <x v="14"/>
    <n v="240"/>
  </r>
  <r>
    <x v="15"/>
    <n v="180"/>
  </r>
  <r>
    <x v="14"/>
    <n v="240"/>
  </r>
  <r>
    <x v="14"/>
    <n v="240"/>
  </r>
  <r>
    <x v="23"/>
    <s v=""/>
  </r>
  <r>
    <x v="20"/>
    <n v="300"/>
  </r>
  <r>
    <x v="9"/>
    <s v=""/>
  </r>
  <r>
    <x v="13"/>
    <n v="252"/>
  </r>
  <r>
    <x v="1"/>
    <s v=""/>
  </r>
  <r>
    <x v="14"/>
    <n v="240"/>
  </r>
  <r>
    <x v="14"/>
    <n v="240"/>
  </r>
  <r>
    <x v="6"/>
    <n v="230"/>
  </r>
  <r>
    <x v="14"/>
    <n v="240"/>
  </r>
  <r>
    <x v="14"/>
    <n v="240"/>
  </r>
  <r>
    <x v="8"/>
    <n v="230"/>
  </r>
  <r>
    <x v="14"/>
    <n v="240"/>
  </r>
  <r>
    <x v="12"/>
    <n v="252"/>
  </r>
  <r>
    <x v="6"/>
    <n v="230"/>
  </r>
  <r>
    <x v="4"/>
    <n v="530"/>
  </r>
  <r>
    <x v="14"/>
    <n v="240"/>
  </r>
  <r>
    <x v="8"/>
    <n v="230"/>
  </r>
  <r>
    <x v="14"/>
    <n v="240"/>
  </r>
  <r>
    <x v="14"/>
    <n v="240"/>
  </r>
  <r>
    <x v="14"/>
    <n v="240"/>
  </r>
  <r>
    <x v="15"/>
    <n v="180"/>
  </r>
  <r>
    <x v="14"/>
    <n v="240"/>
  </r>
  <r>
    <x v="14"/>
    <n v="240"/>
  </r>
  <r>
    <x v="8"/>
    <n v="230"/>
  </r>
  <r>
    <x v="6"/>
    <n v="230"/>
  </r>
  <r>
    <x v="14"/>
    <n v="240"/>
  </r>
  <r>
    <x v="16"/>
    <n v="290"/>
  </r>
  <r>
    <x v="14"/>
    <n v="240"/>
  </r>
  <r>
    <x v="14"/>
    <n v="240"/>
  </r>
  <r>
    <x v="8"/>
    <n v="230"/>
  </r>
  <r>
    <x v="17"/>
    <n v="455"/>
  </r>
  <r>
    <x v="8"/>
    <n v="230"/>
  </r>
  <r>
    <x v="17"/>
    <n v="455"/>
  </r>
  <r>
    <x v="14"/>
    <n v="240"/>
  </r>
  <r>
    <x v="8"/>
    <n v="230"/>
  </r>
  <r>
    <x v="15"/>
    <n v="180"/>
  </r>
  <r>
    <x v="14"/>
    <n v="240"/>
  </r>
  <r>
    <x v="6"/>
    <n v="230"/>
  </r>
  <r>
    <x v="10"/>
    <s v=""/>
  </r>
  <r>
    <x v="14"/>
    <n v="240"/>
  </r>
  <r>
    <x v="14"/>
    <n v="240"/>
  </r>
  <r>
    <x v="13"/>
    <n v="252"/>
  </r>
  <r>
    <x v="14"/>
    <n v="240"/>
  </r>
  <r>
    <x v="16"/>
    <n v="290"/>
  </r>
  <r>
    <x v="8"/>
    <n v="230"/>
  </r>
  <r>
    <x v="4"/>
    <n v="530"/>
  </r>
  <r>
    <x v="20"/>
    <n v="300"/>
  </r>
  <r>
    <x v="14"/>
    <n v="240"/>
  </r>
  <r>
    <x v="10"/>
    <s v=""/>
  </r>
  <r>
    <x v="14"/>
    <n v="240"/>
  </r>
  <r>
    <x v="14"/>
    <n v="240"/>
  </r>
  <r>
    <x v="14"/>
    <n v="240"/>
  </r>
  <r>
    <x v="15"/>
    <n v="180"/>
  </r>
  <r>
    <x v="14"/>
    <n v="240"/>
  </r>
  <r>
    <x v="14"/>
    <n v="240"/>
  </r>
  <r>
    <x v="14"/>
    <n v="240"/>
  </r>
  <r>
    <x v="8"/>
    <n v="230"/>
  </r>
  <r>
    <x v="15"/>
    <n v="180"/>
  </r>
  <r>
    <x v="10"/>
    <s v=""/>
  </r>
  <r>
    <x v="8"/>
    <n v="230"/>
  </r>
  <r>
    <x v="20"/>
    <n v="300"/>
  </r>
  <r>
    <x v="10"/>
    <s v=""/>
  </r>
  <r>
    <x v="14"/>
    <n v="240"/>
  </r>
  <r>
    <x v="8"/>
    <n v="230"/>
  </r>
  <r>
    <x v="15"/>
    <n v="180"/>
  </r>
  <r>
    <x v="14"/>
    <n v="240"/>
  </r>
  <r>
    <x v="16"/>
    <n v="290"/>
  </r>
  <r>
    <x v="14"/>
    <n v="240"/>
  </r>
  <r>
    <x v="4"/>
    <n v="530"/>
  </r>
  <r>
    <x v="8"/>
    <n v="230"/>
  </r>
  <r>
    <x v="6"/>
    <n v="230"/>
  </r>
  <r>
    <x v="11"/>
    <n v="190"/>
  </r>
  <r>
    <x v="23"/>
    <s v=""/>
  </r>
  <r>
    <x v="14"/>
    <n v="240"/>
  </r>
  <r>
    <x v="8"/>
    <n v="230"/>
  </r>
  <r>
    <x v="14"/>
    <n v="240"/>
  </r>
  <r>
    <x v="8"/>
    <n v="230"/>
  </r>
  <r>
    <x v="8"/>
    <n v="230"/>
  </r>
  <r>
    <x v="19"/>
    <s v=""/>
  </r>
  <r>
    <x v="14"/>
    <n v="240"/>
  </r>
  <r>
    <x v="14"/>
    <n v="240"/>
  </r>
  <r>
    <x v="14"/>
    <n v="240"/>
  </r>
  <r>
    <x v="14"/>
    <n v="240"/>
  </r>
  <r>
    <x v="6"/>
    <n v="230"/>
  </r>
  <r>
    <x v="1"/>
    <s v=""/>
  </r>
  <r>
    <x v="14"/>
    <n v="240"/>
  </r>
  <r>
    <x v="10"/>
    <s v=""/>
  </r>
  <r>
    <x v="4"/>
    <n v="530"/>
  </r>
  <r>
    <x v="14"/>
    <n v="240"/>
  </r>
  <r>
    <x v="14"/>
    <n v="240"/>
  </r>
  <r>
    <x v="10"/>
    <s v=""/>
  </r>
  <r>
    <x v="4"/>
    <n v="530"/>
  </r>
  <r>
    <x v="25"/>
    <n v="400"/>
  </r>
  <r>
    <x v="14"/>
    <n v="240"/>
  </r>
  <r>
    <x v="6"/>
    <n v="230"/>
  </r>
  <r>
    <x v="14"/>
    <n v="240"/>
  </r>
  <r>
    <x v="15"/>
    <n v="180"/>
  </r>
  <r>
    <x v="20"/>
    <n v="300"/>
  </r>
  <r>
    <x v="1"/>
    <s v=""/>
  </r>
  <r>
    <x v="6"/>
    <n v="230"/>
  </r>
  <r>
    <x v="14"/>
    <n v="240"/>
  </r>
  <r>
    <x v="6"/>
    <n v="230"/>
  </r>
  <r>
    <x v="18"/>
    <n v="460"/>
  </r>
  <r>
    <x v="14"/>
    <n v="240"/>
  </r>
  <r>
    <x v="14"/>
    <n v="240"/>
  </r>
  <r>
    <x v="14"/>
    <n v="240"/>
  </r>
  <r>
    <x v="14"/>
    <n v="240"/>
  </r>
  <r>
    <x v="6"/>
    <n v="230"/>
  </r>
  <r>
    <x v="14"/>
    <n v="240"/>
  </r>
  <r>
    <x v="20"/>
    <n v="300"/>
  </r>
  <r>
    <x v="6"/>
    <n v="230"/>
  </r>
  <r>
    <x v="14"/>
    <n v="240"/>
  </r>
  <r>
    <x v="19"/>
    <s v=""/>
  </r>
  <r>
    <x v="8"/>
    <n v="230"/>
  </r>
  <r>
    <x v="10"/>
    <s v=""/>
  </r>
  <r>
    <x v="14"/>
    <n v="240"/>
  </r>
  <r>
    <x v="20"/>
    <n v="300"/>
  </r>
  <r>
    <x v="15"/>
    <n v="180"/>
  </r>
  <r>
    <x v="10"/>
    <s v=""/>
  </r>
  <r>
    <x v="14"/>
    <n v="240"/>
  </r>
  <r>
    <x v="10"/>
    <s v=""/>
  </r>
  <r>
    <x v="8"/>
    <n v="230"/>
  </r>
  <r>
    <x v="8"/>
    <n v="230"/>
  </r>
  <r>
    <x v="4"/>
    <n v="530"/>
  </r>
  <r>
    <x v="14"/>
    <n v="240"/>
  </r>
  <r>
    <x v="1"/>
    <s v=""/>
  </r>
  <r>
    <x v="14"/>
    <n v="240"/>
  </r>
  <r>
    <x v="13"/>
    <n v="252"/>
  </r>
  <r>
    <x v="21"/>
    <n v="490"/>
  </r>
  <r>
    <x v="13"/>
    <n v="252"/>
  </r>
  <r>
    <x v="21"/>
    <n v="490"/>
  </r>
  <r>
    <x v="4"/>
    <n v="530"/>
  </r>
  <r>
    <x v="14"/>
    <n v="240"/>
  </r>
  <r>
    <x v="8"/>
    <n v="230"/>
  </r>
  <r>
    <x v="15"/>
    <n v="180"/>
  </r>
  <r>
    <x v="10"/>
    <s v=""/>
  </r>
  <r>
    <x v="14"/>
    <n v="240"/>
  </r>
  <r>
    <x v="14"/>
    <n v="240"/>
  </r>
  <r>
    <x v="6"/>
    <n v="230"/>
  </r>
  <r>
    <x v="4"/>
    <n v="530"/>
  </r>
  <r>
    <x v="23"/>
    <s v=""/>
  </r>
  <r>
    <x v="14"/>
    <n v="240"/>
  </r>
  <r>
    <x v="8"/>
    <n v="230"/>
  </r>
  <r>
    <x v="14"/>
    <n v="240"/>
  </r>
  <r>
    <x v="14"/>
    <n v="240"/>
  </r>
  <r>
    <x v="8"/>
    <n v="230"/>
  </r>
  <r>
    <x v="14"/>
    <n v="240"/>
  </r>
  <r>
    <x v="14"/>
    <n v="240"/>
  </r>
  <r>
    <x v="8"/>
    <n v="230"/>
  </r>
  <r>
    <x v="6"/>
    <n v="230"/>
  </r>
  <r>
    <x v="19"/>
    <s v=""/>
  </r>
  <r>
    <x v="14"/>
    <n v="240"/>
  </r>
  <r>
    <x v="15"/>
    <n v="180"/>
  </r>
  <r>
    <x v="14"/>
    <n v="240"/>
  </r>
  <r>
    <x v="8"/>
    <n v="230"/>
  </r>
  <r>
    <x v="14"/>
    <n v="240"/>
  </r>
  <r>
    <x v="9"/>
    <s v=""/>
  </r>
  <r>
    <x v="14"/>
    <n v="240"/>
  </r>
  <r>
    <x v="14"/>
    <n v="240"/>
  </r>
  <r>
    <x v="14"/>
    <n v="240"/>
  </r>
  <r>
    <x v="14"/>
    <n v="240"/>
  </r>
  <r>
    <x v="10"/>
    <s v=""/>
  </r>
  <r>
    <x v="8"/>
    <n v="230"/>
  </r>
  <r>
    <x v="22"/>
    <n v="179"/>
  </r>
  <r>
    <x v="26"/>
    <s v=""/>
  </r>
  <r>
    <x v="14"/>
    <n v="240"/>
  </r>
  <r>
    <x v="9"/>
    <s v=""/>
  </r>
  <r>
    <x v="4"/>
    <n v="530"/>
  </r>
  <r>
    <x v="14"/>
    <n v="240"/>
  </r>
  <r>
    <x v="1"/>
    <s v=""/>
  </r>
  <r>
    <x v="6"/>
    <n v="230"/>
  </r>
  <r>
    <x v="8"/>
    <n v="230"/>
  </r>
  <r>
    <x v="8"/>
    <n v="230"/>
  </r>
  <r>
    <x v="14"/>
    <n v="240"/>
  </r>
  <r>
    <x v="14"/>
    <n v="240"/>
  </r>
  <r>
    <x v="14"/>
    <n v="240"/>
  </r>
  <r>
    <x v="6"/>
    <n v="230"/>
  </r>
  <r>
    <x v="15"/>
    <n v="180"/>
  </r>
  <r>
    <x v="14"/>
    <n v="240"/>
  </r>
  <r>
    <x v="14"/>
    <n v="240"/>
  </r>
  <r>
    <x v="14"/>
    <n v="240"/>
  </r>
  <r>
    <x v="8"/>
    <n v="230"/>
  </r>
  <r>
    <x v="14"/>
    <n v="240"/>
  </r>
  <r>
    <x v="8"/>
    <n v="230"/>
  </r>
  <r>
    <x v="14"/>
    <n v="240"/>
  </r>
  <r>
    <x v="14"/>
    <n v="240"/>
  </r>
  <r>
    <x v="8"/>
    <n v="230"/>
  </r>
  <r>
    <x v="8"/>
    <n v="230"/>
  </r>
  <r>
    <x v="14"/>
    <n v="240"/>
  </r>
  <r>
    <x v="10"/>
    <s v=""/>
  </r>
  <r>
    <x v="19"/>
    <s v=""/>
  </r>
  <r>
    <x v="14"/>
    <n v="240"/>
  </r>
  <r>
    <x v="14"/>
    <n v="240"/>
  </r>
  <r>
    <x v="14"/>
    <n v="240"/>
  </r>
  <r>
    <x v="14"/>
    <n v="240"/>
  </r>
  <r>
    <x v="6"/>
    <n v="230"/>
  </r>
  <r>
    <x v="16"/>
    <n v="290"/>
  </r>
  <r>
    <x v="14"/>
    <n v="240"/>
  </r>
  <r>
    <x v="8"/>
    <n v="230"/>
  </r>
  <r>
    <x v="8"/>
    <n v="230"/>
  </r>
  <r>
    <x v="8"/>
    <n v="230"/>
  </r>
  <r>
    <x v="6"/>
    <n v="230"/>
  </r>
  <r>
    <x v="15"/>
    <n v="180"/>
  </r>
  <r>
    <x v="15"/>
    <n v="180"/>
  </r>
  <r>
    <x v="10"/>
    <s v=""/>
  </r>
  <r>
    <x v="10"/>
    <s v=""/>
  </r>
  <r>
    <x v="24"/>
    <n v="400"/>
  </r>
  <r>
    <x v="4"/>
    <n v="530"/>
  </r>
  <r>
    <x v="14"/>
    <n v="240"/>
  </r>
  <r>
    <x v="14"/>
    <n v="240"/>
  </r>
  <r>
    <x v="8"/>
    <n v="230"/>
  </r>
  <r>
    <x v="6"/>
    <n v="230"/>
  </r>
  <r>
    <x v="14"/>
    <n v="240"/>
  </r>
  <r>
    <x v="8"/>
    <n v="230"/>
  </r>
  <r>
    <x v="4"/>
    <n v="530"/>
  </r>
  <r>
    <x v="8"/>
    <n v="230"/>
  </r>
  <r>
    <x v="14"/>
    <n v="240"/>
  </r>
  <r>
    <x v="15"/>
    <n v="18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8"/>
    <n v="230"/>
  </r>
  <r>
    <x v="8"/>
    <n v="230"/>
  </r>
  <r>
    <x v="6"/>
    <n v="230"/>
  </r>
  <r>
    <x v="16"/>
    <n v="290"/>
  </r>
  <r>
    <x v="15"/>
    <n v="180"/>
  </r>
  <r>
    <x v="9"/>
    <s v=""/>
  </r>
  <r>
    <x v="14"/>
    <n v="240"/>
  </r>
  <r>
    <x v="6"/>
    <n v="230"/>
  </r>
  <r>
    <x v="8"/>
    <n v="230"/>
  </r>
  <r>
    <x v="14"/>
    <n v="240"/>
  </r>
  <r>
    <x v="14"/>
    <n v="240"/>
  </r>
  <r>
    <x v="8"/>
    <n v="230"/>
  </r>
  <r>
    <x v="14"/>
    <n v="240"/>
  </r>
  <r>
    <x v="6"/>
    <n v="230"/>
  </r>
  <r>
    <x v="14"/>
    <n v="240"/>
  </r>
  <r>
    <x v="8"/>
    <n v="230"/>
  </r>
  <r>
    <x v="19"/>
    <s v=""/>
  </r>
  <r>
    <x v="14"/>
    <n v="240"/>
  </r>
  <r>
    <x v="14"/>
    <n v="240"/>
  </r>
  <r>
    <x v="14"/>
    <n v="240"/>
  </r>
  <r>
    <x v="14"/>
    <n v="240"/>
  </r>
  <r>
    <x v="14"/>
    <n v="240"/>
  </r>
  <r>
    <x v="17"/>
    <n v="455"/>
  </r>
  <r>
    <x v="14"/>
    <n v="240"/>
  </r>
  <r>
    <x v="14"/>
    <n v="240"/>
  </r>
  <r>
    <x v="14"/>
    <n v="240"/>
  </r>
  <r>
    <x v="6"/>
    <n v="23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0"/>
    <s v=""/>
  </r>
  <r>
    <x v="14"/>
    <n v="240"/>
  </r>
  <r>
    <x v="14"/>
    <n v="240"/>
  </r>
  <r>
    <x v="6"/>
    <n v="230"/>
  </r>
  <r>
    <x v="14"/>
    <n v="240"/>
  </r>
  <r>
    <x v="28"/>
    <n v="252"/>
  </r>
  <r>
    <x v="14"/>
    <n v="240"/>
  </r>
  <r>
    <x v="14"/>
    <n v="240"/>
  </r>
  <r>
    <x v="10"/>
    <s v=""/>
  </r>
  <r>
    <x v="6"/>
    <n v="230"/>
  </r>
  <r>
    <x v="14"/>
    <n v="240"/>
  </r>
  <r>
    <x v="9"/>
    <s v=""/>
  </r>
  <r>
    <x v="14"/>
    <n v="240"/>
  </r>
  <r>
    <x v="14"/>
    <n v="240"/>
  </r>
  <r>
    <x v="6"/>
    <n v="230"/>
  </r>
  <r>
    <x v="8"/>
    <n v="230"/>
  </r>
  <r>
    <x v="14"/>
    <n v="240"/>
  </r>
  <r>
    <x v="14"/>
    <n v="240"/>
  </r>
  <r>
    <x v="4"/>
    <n v="530"/>
  </r>
  <r>
    <x v="14"/>
    <n v="240"/>
  </r>
  <r>
    <x v="8"/>
    <n v="230"/>
  </r>
  <r>
    <x v="6"/>
    <n v="230"/>
  </r>
  <r>
    <x v="14"/>
    <n v="240"/>
  </r>
  <r>
    <x v="14"/>
    <n v="240"/>
  </r>
  <r>
    <x v="1"/>
    <s v=""/>
  </r>
  <r>
    <x v="15"/>
    <n v="180"/>
  </r>
  <r>
    <x v="11"/>
    <n v="190"/>
  </r>
  <r>
    <x v="14"/>
    <n v="240"/>
  </r>
  <r>
    <x v="18"/>
    <n v="460"/>
  </r>
  <r>
    <x v="21"/>
    <n v="490"/>
  </r>
  <r>
    <x v="14"/>
    <n v="240"/>
  </r>
  <r>
    <x v="14"/>
    <n v="240"/>
  </r>
  <r>
    <x v="14"/>
    <n v="240"/>
  </r>
  <r>
    <x v="6"/>
    <n v="230"/>
  </r>
  <r>
    <x v="16"/>
    <n v="290"/>
  </r>
  <r>
    <x v="15"/>
    <n v="180"/>
  </r>
  <r>
    <x v="14"/>
    <n v="240"/>
  </r>
  <r>
    <x v="14"/>
    <n v="240"/>
  </r>
  <r>
    <x v="15"/>
    <n v="180"/>
  </r>
  <r>
    <x v="20"/>
    <n v="300"/>
  </r>
  <r>
    <x v="10"/>
    <s v=""/>
  </r>
  <r>
    <x v="14"/>
    <n v="240"/>
  </r>
  <r>
    <x v="14"/>
    <n v="240"/>
  </r>
  <r>
    <x v="8"/>
    <n v="230"/>
  </r>
  <r>
    <x v="6"/>
    <n v="230"/>
  </r>
  <r>
    <x v="8"/>
    <n v="230"/>
  </r>
  <r>
    <x v="21"/>
    <n v="490"/>
  </r>
  <r>
    <x v="11"/>
    <n v="190"/>
  </r>
  <r>
    <x v="14"/>
    <n v="240"/>
  </r>
  <r>
    <x v="9"/>
    <s v=""/>
  </r>
  <r>
    <x v="14"/>
    <n v="240"/>
  </r>
  <r>
    <x v="8"/>
    <n v="230"/>
  </r>
  <r>
    <x v="17"/>
    <n v="455"/>
  </r>
  <r>
    <x v="14"/>
    <n v="240"/>
  </r>
  <r>
    <x v="14"/>
    <n v="240"/>
  </r>
  <r>
    <x v="4"/>
    <n v="530"/>
  </r>
  <r>
    <x v="8"/>
    <n v="230"/>
  </r>
  <r>
    <x v="14"/>
    <n v="240"/>
  </r>
  <r>
    <x v="14"/>
    <n v="240"/>
  </r>
  <r>
    <x v="14"/>
    <n v="240"/>
  </r>
  <r>
    <x v="17"/>
    <n v="455"/>
  </r>
  <r>
    <x v="16"/>
    <n v="290"/>
  </r>
  <r>
    <x v="28"/>
    <n v="252"/>
  </r>
  <r>
    <x v="14"/>
    <n v="240"/>
  </r>
  <r>
    <x v="17"/>
    <n v="455"/>
  </r>
  <r>
    <x v="14"/>
    <n v="240"/>
  </r>
  <r>
    <x v="8"/>
    <n v="230"/>
  </r>
  <r>
    <x v="14"/>
    <n v="240"/>
  </r>
  <r>
    <x v="8"/>
    <n v="230"/>
  </r>
  <r>
    <x v="8"/>
    <n v="230"/>
  </r>
  <r>
    <x v="6"/>
    <n v="230"/>
  </r>
  <r>
    <x v="6"/>
    <n v="230"/>
  </r>
  <r>
    <x v="8"/>
    <n v="230"/>
  </r>
  <r>
    <x v="14"/>
    <n v="240"/>
  </r>
  <r>
    <x v="8"/>
    <n v="230"/>
  </r>
  <r>
    <x v="14"/>
    <n v="240"/>
  </r>
  <r>
    <x v="8"/>
    <n v="230"/>
  </r>
  <r>
    <x v="18"/>
    <n v="460"/>
  </r>
  <r>
    <x v="14"/>
    <n v="240"/>
  </r>
  <r>
    <x v="10"/>
    <s v=""/>
  </r>
  <r>
    <x v="14"/>
    <n v="240"/>
  </r>
  <r>
    <x v="8"/>
    <n v="230"/>
  </r>
  <r>
    <x v="14"/>
    <n v="240"/>
  </r>
  <r>
    <x v="4"/>
    <n v="530"/>
  </r>
  <r>
    <x v="6"/>
    <n v="230"/>
  </r>
  <r>
    <x v="19"/>
    <s v=""/>
  </r>
  <r>
    <x v="14"/>
    <n v="240"/>
  </r>
  <r>
    <x v="14"/>
    <n v="240"/>
  </r>
  <r>
    <x v="14"/>
    <n v="240"/>
  </r>
  <r>
    <x v="8"/>
    <n v="230"/>
  </r>
  <r>
    <x v="0"/>
    <s v=""/>
  </r>
  <r>
    <x v="13"/>
    <n v="252"/>
  </r>
  <r>
    <x v="14"/>
    <n v="240"/>
  </r>
  <r>
    <x v="4"/>
    <n v="530"/>
  </r>
  <r>
    <x v="14"/>
    <n v="240"/>
  </r>
  <r>
    <x v="15"/>
    <n v="180"/>
  </r>
  <r>
    <x v="14"/>
    <n v="240"/>
  </r>
  <r>
    <x v="1"/>
    <s v=""/>
  </r>
  <r>
    <x v="21"/>
    <n v="490"/>
  </r>
  <r>
    <x v="14"/>
    <n v="240"/>
  </r>
  <r>
    <x v="8"/>
    <n v="230"/>
  </r>
  <r>
    <x v="14"/>
    <n v="240"/>
  </r>
  <r>
    <x v="4"/>
    <n v="530"/>
  </r>
  <r>
    <x v="20"/>
    <n v="300"/>
  </r>
  <r>
    <x v="9"/>
    <s v=""/>
  </r>
  <r>
    <x v="1"/>
    <s v=""/>
  </r>
  <r>
    <x v="20"/>
    <n v="300"/>
  </r>
  <r>
    <x v="14"/>
    <n v="240"/>
  </r>
  <r>
    <x v="6"/>
    <n v="230"/>
  </r>
  <r>
    <x v="8"/>
    <n v="230"/>
  </r>
  <r>
    <x v="14"/>
    <n v="240"/>
  </r>
  <r>
    <x v="14"/>
    <n v="240"/>
  </r>
  <r>
    <x v="23"/>
    <s v=""/>
  </r>
  <r>
    <x v="8"/>
    <n v="230"/>
  </r>
  <r>
    <x v="16"/>
    <n v="290"/>
  </r>
  <r>
    <x v="4"/>
    <n v="530"/>
  </r>
  <r>
    <x v="14"/>
    <n v="240"/>
  </r>
  <r>
    <x v="14"/>
    <n v="240"/>
  </r>
  <r>
    <x v="10"/>
    <s v=""/>
  </r>
  <r>
    <x v="6"/>
    <n v="230"/>
  </r>
  <r>
    <x v="13"/>
    <n v="252"/>
  </r>
  <r>
    <x v="14"/>
    <n v="240"/>
  </r>
  <r>
    <x v="14"/>
    <n v="240"/>
  </r>
  <r>
    <x v="24"/>
    <n v="400"/>
  </r>
  <r>
    <x v="14"/>
    <n v="240"/>
  </r>
  <r>
    <x v="14"/>
    <n v="240"/>
  </r>
  <r>
    <x v="14"/>
    <n v="240"/>
  </r>
  <r>
    <x v="8"/>
    <n v="230"/>
  </r>
  <r>
    <x v="8"/>
    <n v="230"/>
  </r>
  <r>
    <x v="23"/>
    <s v=""/>
  </r>
  <r>
    <x v="14"/>
    <n v="240"/>
  </r>
  <r>
    <x v="14"/>
    <n v="240"/>
  </r>
  <r>
    <x v="15"/>
    <n v="180"/>
  </r>
  <r>
    <x v="14"/>
    <n v="240"/>
  </r>
  <r>
    <x v="13"/>
    <n v="252"/>
  </r>
  <r>
    <x v="21"/>
    <n v="490"/>
  </r>
  <r>
    <x v="14"/>
    <n v="240"/>
  </r>
  <r>
    <x v="14"/>
    <n v="240"/>
  </r>
  <r>
    <x v="4"/>
    <n v="530"/>
  </r>
  <r>
    <x v="18"/>
    <n v="460"/>
  </r>
  <r>
    <x v="15"/>
    <n v="180"/>
  </r>
  <r>
    <x v="8"/>
    <n v="230"/>
  </r>
  <r>
    <x v="10"/>
    <s v=""/>
  </r>
  <r>
    <x v="6"/>
    <n v="230"/>
  </r>
  <r>
    <x v="14"/>
    <n v="240"/>
  </r>
  <r>
    <x v="24"/>
    <n v="400"/>
  </r>
  <r>
    <x v="4"/>
    <n v="530"/>
  </r>
  <r>
    <x v="14"/>
    <n v="240"/>
  </r>
  <r>
    <x v="20"/>
    <n v="300"/>
  </r>
  <r>
    <x v="14"/>
    <n v="240"/>
  </r>
  <r>
    <x v="14"/>
    <n v="240"/>
  </r>
  <r>
    <x v="10"/>
    <s v=""/>
  </r>
  <r>
    <x v="14"/>
    <n v="240"/>
  </r>
  <r>
    <x v="6"/>
    <n v="230"/>
  </r>
  <r>
    <x v="14"/>
    <n v="240"/>
  </r>
  <r>
    <x v="6"/>
    <n v="230"/>
  </r>
  <r>
    <x v="14"/>
    <n v="240"/>
  </r>
  <r>
    <x v="14"/>
    <n v="240"/>
  </r>
  <r>
    <x v="14"/>
    <n v="240"/>
  </r>
  <r>
    <x v="14"/>
    <n v="240"/>
  </r>
  <r>
    <x v="14"/>
    <n v="240"/>
  </r>
  <r>
    <x v="10"/>
    <s v=""/>
  </r>
  <r>
    <x v="14"/>
    <n v="240"/>
  </r>
  <r>
    <x v="8"/>
    <n v="230"/>
  </r>
  <r>
    <x v="19"/>
    <s v=""/>
  </r>
  <r>
    <x v="20"/>
    <n v="300"/>
  </r>
  <r>
    <x v="14"/>
    <n v="240"/>
  </r>
  <r>
    <x v="6"/>
    <n v="230"/>
  </r>
  <r>
    <x v="14"/>
    <n v="240"/>
  </r>
  <r>
    <x v="6"/>
    <n v="230"/>
  </r>
  <r>
    <x v="15"/>
    <n v="180"/>
  </r>
  <r>
    <x v="4"/>
    <n v="530"/>
  </r>
  <r>
    <x v="8"/>
    <n v="230"/>
  </r>
  <r>
    <x v="17"/>
    <n v="455"/>
  </r>
  <r>
    <x v="22"/>
    <n v="179"/>
  </r>
  <r>
    <x v="8"/>
    <n v="230"/>
  </r>
  <r>
    <x v="14"/>
    <n v="240"/>
  </r>
  <r>
    <x v="14"/>
    <n v="240"/>
  </r>
  <r>
    <x v="8"/>
    <n v="230"/>
  </r>
  <r>
    <x v="14"/>
    <n v="240"/>
  </r>
  <r>
    <x v="8"/>
    <n v="230"/>
  </r>
  <r>
    <x v="15"/>
    <n v="180"/>
  </r>
  <r>
    <x v="8"/>
    <n v="230"/>
  </r>
  <r>
    <x v="23"/>
    <s v=""/>
  </r>
  <r>
    <x v="10"/>
    <s v=""/>
  </r>
  <r>
    <x v="14"/>
    <n v="240"/>
  </r>
  <r>
    <x v="23"/>
    <s v=""/>
  </r>
  <r>
    <x v="17"/>
    <n v="455"/>
  </r>
  <r>
    <x v="0"/>
    <s v=""/>
  </r>
  <r>
    <x v="6"/>
    <n v="230"/>
  </r>
  <r>
    <x v="14"/>
    <n v="240"/>
  </r>
  <r>
    <x v="23"/>
    <s v=""/>
  </r>
  <r>
    <x v="16"/>
    <n v="290"/>
  </r>
  <r>
    <x v="18"/>
    <n v="460"/>
  </r>
  <r>
    <x v="15"/>
    <n v="180"/>
  </r>
  <r>
    <x v="15"/>
    <n v="180"/>
  </r>
  <r>
    <x v="4"/>
    <n v="530"/>
  </r>
  <r>
    <x v="12"/>
    <n v="252"/>
  </r>
  <r>
    <x v="4"/>
    <n v="530"/>
  </r>
  <r>
    <x v="13"/>
    <n v="252"/>
  </r>
  <r>
    <x v="14"/>
    <n v="240"/>
  </r>
  <r>
    <x v="8"/>
    <n v="230"/>
  </r>
  <r>
    <x v="19"/>
    <s v=""/>
  </r>
  <r>
    <x v="6"/>
    <n v="230"/>
  </r>
  <r>
    <x v="14"/>
    <n v="240"/>
  </r>
  <r>
    <x v="0"/>
    <s v=""/>
  </r>
  <r>
    <x v="6"/>
    <n v="230"/>
  </r>
  <r>
    <x v="8"/>
    <n v="230"/>
  </r>
  <r>
    <x v="14"/>
    <n v="240"/>
  </r>
  <r>
    <x v="14"/>
    <n v="240"/>
  </r>
  <r>
    <x v="10"/>
    <s v=""/>
  </r>
  <r>
    <x v="14"/>
    <n v="240"/>
  </r>
  <r>
    <x v="15"/>
    <n v="180"/>
  </r>
  <r>
    <x v="6"/>
    <n v="230"/>
  </r>
  <r>
    <x v="21"/>
    <n v="490"/>
  </r>
  <r>
    <x v="6"/>
    <n v="230"/>
  </r>
  <r>
    <x v="28"/>
    <n v="252"/>
  </r>
  <r>
    <x v="21"/>
    <n v="490"/>
  </r>
  <r>
    <x v="8"/>
    <n v="230"/>
  </r>
  <r>
    <x v="10"/>
    <s v=""/>
  </r>
  <r>
    <x v="14"/>
    <n v="240"/>
  </r>
  <r>
    <x v="15"/>
    <n v="180"/>
  </r>
  <r>
    <x v="10"/>
    <s v=""/>
  </r>
  <r>
    <x v="14"/>
    <n v="240"/>
  </r>
  <r>
    <x v="8"/>
    <n v="230"/>
  </r>
  <r>
    <x v="19"/>
    <s v=""/>
  </r>
  <r>
    <x v="15"/>
    <n v="180"/>
  </r>
  <r>
    <x v="20"/>
    <n v="300"/>
  </r>
  <r>
    <x v="6"/>
    <n v="230"/>
  </r>
  <r>
    <x v="8"/>
    <n v="230"/>
  </r>
  <r>
    <x v="14"/>
    <n v="240"/>
  </r>
  <r>
    <x v="1"/>
    <s v=""/>
  </r>
  <r>
    <x v="15"/>
    <n v="180"/>
  </r>
  <r>
    <x v="13"/>
    <n v="252"/>
  </r>
  <r>
    <x v="10"/>
    <s v=""/>
  </r>
  <r>
    <x v="23"/>
    <s v=""/>
  </r>
  <r>
    <x v="14"/>
    <n v="240"/>
  </r>
  <r>
    <x v="10"/>
    <s v=""/>
  </r>
  <r>
    <x v="23"/>
    <s v=""/>
  </r>
  <r>
    <x v="15"/>
    <n v="180"/>
  </r>
  <r>
    <x v="14"/>
    <n v="240"/>
  </r>
  <r>
    <x v="4"/>
    <n v="530"/>
  </r>
  <r>
    <x v="8"/>
    <n v="230"/>
  </r>
  <r>
    <x v="16"/>
    <n v="290"/>
  </r>
  <r>
    <x v="14"/>
    <n v="240"/>
  </r>
  <r>
    <x v="14"/>
    <n v="240"/>
  </r>
  <r>
    <x v="8"/>
    <n v="230"/>
  </r>
  <r>
    <x v="20"/>
    <n v="300"/>
  </r>
  <r>
    <x v="14"/>
    <n v="240"/>
  </r>
  <r>
    <x v="4"/>
    <n v="530"/>
  </r>
  <r>
    <x v="14"/>
    <n v="240"/>
  </r>
  <r>
    <x v="8"/>
    <n v="230"/>
  </r>
  <r>
    <x v="8"/>
    <n v="230"/>
  </r>
  <r>
    <x v="14"/>
    <n v="240"/>
  </r>
  <r>
    <x v="15"/>
    <n v="180"/>
  </r>
  <r>
    <x v="29"/>
    <s v=""/>
  </r>
  <r>
    <x v="8"/>
    <n v="230"/>
  </r>
  <r>
    <x v="27"/>
    <n v="190"/>
  </r>
  <r>
    <x v="1"/>
    <s v=""/>
  </r>
  <r>
    <x v="14"/>
    <n v="240"/>
  </r>
  <r>
    <x v="14"/>
    <n v="240"/>
  </r>
  <r>
    <x v="15"/>
    <n v="180"/>
  </r>
  <r>
    <x v="14"/>
    <n v="240"/>
  </r>
  <r>
    <x v="8"/>
    <n v="230"/>
  </r>
  <r>
    <x v="27"/>
    <n v="190"/>
  </r>
  <r>
    <x v="14"/>
    <n v="240"/>
  </r>
  <r>
    <x v="14"/>
    <n v="240"/>
  </r>
  <r>
    <x v="19"/>
    <s v=""/>
  </r>
  <r>
    <x v="4"/>
    <n v="530"/>
  </r>
  <r>
    <x v="6"/>
    <n v="230"/>
  </r>
  <r>
    <x v="18"/>
    <n v="460"/>
  </r>
  <r>
    <x v="6"/>
    <n v="230"/>
  </r>
  <r>
    <x v="10"/>
    <s v=""/>
  </r>
  <r>
    <x v="14"/>
    <n v="240"/>
  </r>
  <r>
    <x v="14"/>
    <n v="240"/>
  </r>
  <r>
    <x v="8"/>
    <n v="230"/>
  </r>
  <r>
    <x v="14"/>
    <n v="240"/>
  </r>
  <r>
    <x v="9"/>
    <s v=""/>
  </r>
  <r>
    <x v="10"/>
    <s v=""/>
  </r>
  <r>
    <x v="8"/>
    <n v="230"/>
  </r>
  <r>
    <x v="14"/>
    <n v="240"/>
  </r>
  <r>
    <x v="22"/>
    <n v="179"/>
  </r>
  <r>
    <x v="10"/>
    <s v=""/>
  </r>
  <r>
    <x v="6"/>
    <n v="230"/>
  </r>
  <r>
    <x v="14"/>
    <n v="240"/>
  </r>
  <r>
    <x v="14"/>
    <n v="240"/>
  </r>
  <r>
    <x v="13"/>
    <n v="252"/>
  </r>
  <r>
    <x v="6"/>
    <n v="230"/>
  </r>
  <r>
    <x v="14"/>
    <n v="240"/>
  </r>
  <r>
    <x v="14"/>
    <n v="240"/>
  </r>
  <r>
    <x v="14"/>
    <n v="240"/>
  </r>
  <r>
    <x v="23"/>
    <s v=""/>
  </r>
  <r>
    <x v="15"/>
    <n v="180"/>
  </r>
  <r>
    <x v="14"/>
    <n v="240"/>
  </r>
  <r>
    <x v="8"/>
    <n v="230"/>
  </r>
  <r>
    <x v="1"/>
    <s v=""/>
  </r>
  <r>
    <x v="4"/>
    <n v="530"/>
  </r>
  <r>
    <x v="20"/>
    <n v="300"/>
  </r>
  <r>
    <x v="6"/>
    <n v="230"/>
  </r>
  <r>
    <x v="16"/>
    <n v="290"/>
  </r>
  <r>
    <x v="6"/>
    <n v="230"/>
  </r>
  <r>
    <x v="10"/>
    <s v=""/>
  </r>
  <r>
    <x v="17"/>
    <n v="455"/>
  </r>
  <r>
    <x v="14"/>
    <n v="240"/>
  </r>
  <r>
    <x v="0"/>
    <s v=""/>
  </r>
  <r>
    <x v="8"/>
    <n v="230"/>
  </r>
  <r>
    <x v="15"/>
    <n v="180"/>
  </r>
  <r>
    <x v="27"/>
    <n v="190"/>
  </r>
  <r>
    <x v="21"/>
    <n v="490"/>
  </r>
  <r>
    <x v="14"/>
    <n v="240"/>
  </r>
  <r>
    <x v="14"/>
    <n v="240"/>
  </r>
  <r>
    <x v="27"/>
    <n v="190"/>
  </r>
  <r>
    <x v="23"/>
    <s v=""/>
  </r>
  <r>
    <x v="14"/>
    <n v="240"/>
  </r>
  <r>
    <x v="8"/>
    <n v="230"/>
  </r>
  <r>
    <x v="15"/>
    <n v="180"/>
  </r>
  <r>
    <x v="14"/>
    <n v="240"/>
  </r>
  <r>
    <x v="10"/>
    <s v=""/>
  </r>
  <r>
    <x v="15"/>
    <n v="180"/>
  </r>
  <r>
    <x v="9"/>
    <s v=""/>
  </r>
  <r>
    <x v="14"/>
    <n v="240"/>
  </r>
  <r>
    <x v="14"/>
    <n v="240"/>
  </r>
  <r>
    <x v="1"/>
    <s v=""/>
  </r>
  <r>
    <x v="14"/>
    <n v="240"/>
  </r>
  <r>
    <x v="10"/>
    <s v=""/>
  </r>
  <r>
    <x v="8"/>
    <n v="230"/>
  </r>
  <r>
    <x v="16"/>
    <n v="290"/>
  </r>
  <r>
    <x v="14"/>
    <n v="240"/>
  </r>
  <r>
    <x v="15"/>
    <n v="180"/>
  </r>
  <r>
    <x v="11"/>
    <n v="190"/>
  </r>
  <r>
    <x v="14"/>
    <n v="240"/>
  </r>
  <r>
    <x v="8"/>
    <n v="230"/>
  </r>
  <r>
    <x v="14"/>
    <n v="240"/>
  </r>
  <r>
    <x v="14"/>
    <n v="240"/>
  </r>
  <r>
    <x v="14"/>
    <n v="240"/>
  </r>
  <r>
    <x v="8"/>
    <n v="230"/>
  </r>
  <r>
    <x v="8"/>
    <n v="230"/>
  </r>
  <r>
    <x v="8"/>
    <n v="230"/>
  </r>
  <r>
    <x v="14"/>
    <n v="240"/>
  </r>
  <r>
    <x v="14"/>
    <n v="240"/>
  </r>
  <r>
    <x v="14"/>
    <n v="240"/>
  </r>
  <r>
    <x v="14"/>
    <n v="240"/>
  </r>
  <r>
    <x v="21"/>
    <n v="490"/>
  </r>
  <r>
    <x v="6"/>
    <n v="230"/>
  </r>
  <r>
    <x v="4"/>
    <n v="530"/>
  </r>
  <r>
    <x v="14"/>
    <n v="240"/>
  </r>
  <r>
    <x v="8"/>
    <n v="230"/>
  </r>
  <r>
    <x v="14"/>
    <n v="240"/>
  </r>
  <r>
    <x v="8"/>
    <n v="230"/>
  </r>
  <r>
    <x v="14"/>
    <n v="240"/>
  </r>
  <r>
    <x v="1"/>
    <s v="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8"/>
    <n v="230"/>
  </r>
  <r>
    <x v="6"/>
    <n v="230"/>
  </r>
  <r>
    <x v="10"/>
    <s v=""/>
  </r>
  <r>
    <x v="10"/>
    <s v=""/>
  </r>
  <r>
    <x v="8"/>
    <n v="230"/>
  </r>
  <r>
    <x v="10"/>
    <s v=""/>
  </r>
  <r>
    <x v="23"/>
    <s v=""/>
  </r>
  <r>
    <x v="6"/>
    <n v="230"/>
  </r>
  <r>
    <x v="14"/>
    <n v="240"/>
  </r>
  <r>
    <x v="15"/>
    <n v="180"/>
  </r>
  <r>
    <x v="14"/>
    <n v="240"/>
  </r>
  <r>
    <x v="14"/>
    <n v="240"/>
  </r>
  <r>
    <x v="16"/>
    <n v="290"/>
  </r>
  <r>
    <x v="15"/>
    <n v="180"/>
  </r>
  <r>
    <x v="14"/>
    <n v="240"/>
  </r>
  <r>
    <x v="6"/>
    <n v="230"/>
  </r>
  <r>
    <x v="14"/>
    <n v="240"/>
  </r>
  <r>
    <x v="15"/>
    <n v="180"/>
  </r>
  <r>
    <x v="20"/>
    <n v="300"/>
  </r>
  <r>
    <x v="8"/>
    <n v="230"/>
  </r>
  <r>
    <x v="10"/>
    <s v=""/>
  </r>
  <r>
    <x v="6"/>
    <n v="230"/>
  </r>
  <r>
    <x v="15"/>
    <n v="180"/>
  </r>
  <r>
    <x v="11"/>
    <n v="190"/>
  </r>
  <r>
    <x v="14"/>
    <n v="240"/>
  </r>
  <r>
    <x v="13"/>
    <n v="252"/>
  </r>
  <r>
    <x v="6"/>
    <n v="230"/>
  </r>
  <r>
    <x v="15"/>
    <n v="180"/>
  </r>
  <r>
    <x v="14"/>
    <n v="240"/>
  </r>
  <r>
    <x v="14"/>
    <n v="240"/>
  </r>
  <r>
    <x v="14"/>
    <n v="240"/>
  </r>
  <r>
    <x v="14"/>
    <n v="240"/>
  </r>
  <r>
    <x v="23"/>
    <s v=""/>
  </r>
  <r>
    <x v="17"/>
    <n v="455"/>
  </r>
  <r>
    <x v="14"/>
    <n v="240"/>
  </r>
  <r>
    <x v="17"/>
    <n v="455"/>
  </r>
  <r>
    <x v="4"/>
    <n v="530"/>
  </r>
  <r>
    <x v="14"/>
    <n v="240"/>
  </r>
  <r>
    <x v="20"/>
    <n v="300"/>
  </r>
  <r>
    <x v="14"/>
    <n v="240"/>
  </r>
  <r>
    <x v="14"/>
    <n v="240"/>
  </r>
  <r>
    <x v="14"/>
    <n v="240"/>
  </r>
  <r>
    <x v="16"/>
    <n v="290"/>
  </r>
  <r>
    <x v="20"/>
    <n v="300"/>
  </r>
  <r>
    <x v="18"/>
    <n v="460"/>
  </r>
  <r>
    <x v="6"/>
    <n v="230"/>
  </r>
  <r>
    <x v="8"/>
    <n v="230"/>
  </r>
  <r>
    <x v="10"/>
    <s v=""/>
  </r>
  <r>
    <x v="14"/>
    <n v="240"/>
  </r>
  <r>
    <x v="14"/>
    <n v="240"/>
  </r>
  <r>
    <x v="13"/>
    <n v="252"/>
  </r>
  <r>
    <x v="18"/>
    <n v="460"/>
  </r>
  <r>
    <x v="14"/>
    <n v="240"/>
  </r>
  <r>
    <x v="14"/>
    <n v="240"/>
  </r>
  <r>
    <x v="8"/>
    <n v="230"/>
  </r>
  <r>
    <x v="14"/>
    <n v="240"/>
  </r>
  <r>
    <x v="14"/>
    <n v="240"/>
  </r>
  <r>
    <x v="6"/>
    <n v="230"/>
  </r>
  <r>
    <x v="16"/>
    <n v="290"/>
  </r>
  <r>
    <x v="17"/>
    <n v="455"/>
  </r>
  <r>
    <x v="10"/>
    <s v=""/>
  </r>
  <r>
    <x v="0"/>
    <s v="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6"/>
    <n v="230"/>
  </r>
  <r>
    <x v="8"/>
    <n v="230"/>
  </r>
  <r>
    <x v="6"/>
    <n v="230"/>
  </r>
  <r>
    <x v="14"/>
    <n v="240"/>
  </r>
  <r>
    <x v="14"/>
    <n v="240"/>
  </r>
  <r>
    <x v="17"/>
    <n v="455"/>
  </r>
  <r>
    <x v="1"/>
    <s v=""/>
  </r>
  <r>
    <x v="10"/>
    <s v=""/>
  </r>
  <r>
    <x v="14"/>
    <n v="240"/>
  </r>
  <r>
    <x v="8"/>
    <n v="230"/>
  </r>
  <r>
    <x v="20"/>
    <n v="300"/>
  </r>
  <r>
    <x v="14"/>
    <n v="240"/>
  </r>
  <r>
    <x v="10"/>
    <s v=""/>
  </r>
  <r>
    <x v="14"/>
    <n v="240"/>
  </r>
  <r>
    <x v="14"/>
    <n v="240"/>
  </r>
  <r>
    <x v="4"/>
    <n v="530"/>
  </r>
  <r>
    <x v="0"/>
    <s v=""/>
  </r>
  <r>
    <x v="14"/>
    <n v="240"/>
  </r>
  <r>
    <x v="8"/>
    <n v="230"/>
  </r>
  <r>
    <x v="14"/>
    <n v="240"/>
  </r>
  <r>
    <x v="10"/>
    <s v=""/>
  </r>
  <r>
    <x v="6"/>
    <n v="230"/>
  </r>
  <r>
    <x v="14"/>
    <n v="240"/>
  </r>
  <r>
    <x v="8"/>
    <n v="230"/>
  </r>
  <r>
    <x v="19"/>
    <s v=""/>
  </r>
  <r>
    <x v="8"/>
    <n v="230"/>
  </r>
  <r>
    <x v="14"/>
    <n v="240"/>
  </r>
  <r>
    <x v="8"/>
    <n v="230"/>
  </r>
  <r>
    <x v="21"/>
    <n v="490"/>
  </r>
  <r>
    <x v="13"/>
    <n v="252"/>
  </r>
  <r>
    <x v="10"/>
    <s v=""/>
  </r>
  <r>
    <x v="14"/>
    <n v="240"/>
  </r>
  <r>
    <x v="14"/>
    <n v="240"/>
  </r>
  <r>
    <x v="14"/>
    <n v="240"/>
  </r>
  <r>
    <x v="14"/>
    <n v="240"/>
  </r>
  <r>
    <x v="14"/>
    <n v="240"/>
  </r>
  <r>
    <x v="1"/>
    <s v=""/>
  </r>
  <r>
    <x v="14"/>
    <n v="240"/>
  </r>
  <r>
    <x v="8"/>
    <n v="230"/>
  </r>
  <r>
    <x v="20"/>
    <n v="300"/>
  </r>
  <r>
    <x v="14"/>
    <n v="240"/>
  </r>
  <r>
    <x v="14"/>
    <n v="240"/>
  </r>
  <r>
    <x v="6"/>
    <n v="230"/>
  </r>
  <r>
    <x v="8"/>
    <n v="230"/>
  </r>
  <r>
    <x v="16"/>
    <n v="290"/>
  </r>
  <r>
    <x v="14"/>
    <n v="240"/>
  </r>
  <r>
    <x v="4"/>
    <n v="530"/>
  </r>
  <r>
    <x v="11"/>
    <n v="190"/>
  </r>
  <r>
    <x v="14"/>
    <n v="240"/>
  </r>
  <r>
    <x v="8"/>
    <n v="230"/>
  </r>
  <r>
    <x v="16"/>
    <n v="290"/>
  </r>
  <r>
    <x v="14"/>
    <n v="240"/>
  </r>
  <r>
    <x v="8"/>
    <n v="230"/>
  </r>
  <r>
    <x v="26"/>
    <s v=""/>
  </r>
  <r>
    <x v="22"/>
    <n v="179"/>
  </r>
  <r>
    <x v="8"/>
    <n v="230"/>
  </r>
  <r>
    <x v="8"/>
    <n v="230"/>
  </r>
  <r>
    <x v="14"/>
    <n v="240"/>
  </r>
  <r>
    <x v="21"/>
    <n v="490"/>
  </r>
  <r>
    <x v="6"/>
    <n v="230"/>
  </r>
  <r>
    <x v="14"/>
    <n v="240"/>
  </r>
  <r>
    <x v="14"/>
    <n v="240"/>
  </r>
  <r>
    <x v="6"/>
    <n v="230"/>
  </r>
  <r>
    <x v="10"/>
    <s v=""/>
  </r>
  <r>
    <x v="20"/>
    <n v="300"/>
  </r>
  <r>
    <x v="8"/>
    <n v="230"/>
  </r>
  <r>
    <x v="21"/>
    <n v="490"/>
  </r>
  <r>
    <x v="14"/>
    <n v="240"/>
  </r>
  <r>
    <x v="15"/>
    <n v="180"/>
  </r>
  <r>
    <x v="6"/>
    <n v="230"/>
  </r>
  <r>
    <x v="14"/>
    <n v="240"/>
  </r>
  <r>
    <x v="8"/>
    <n v="230"/>
  </r>
  <r>
    <x v="14"/>
    <n v="240"/>
  </r>
  <r>
    <x v="14"/>
    <n v="240"/>
  </r>
  <r>
    <x v="14"/>
    <n v="240"/>
  </r>
  <r>
    <x v="4"/>
    <n v="530"/>
  </r>
  <r>
    <x v="8"/>
    <n v="230"/>
  </r>
  <r>
    <x v="6"/>
    <n v="230"/>
  </r>
  <r>
    <x v="14"/>
    <n v="240"/>
  </r>
  <r>
    <x v="10"/>
    <s v=""/>
  </r>
  <r>
    <x v="15"/>
    <n v="180"/>
  </r>
  <r>
    <x v="10"/>
    <s v=""/>
  </r>
  <r>
    <x v="8"/>
    <n v="230"/>
  </r>
  <r>
    <x v="1"/>
    <s v=""/>
  </r>
  <r>
    <x v="14"/>
    <n v="240"/>
  </r>
  <r>
    <x v="6"/>
    <n v="23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10"/>
    <s v=""/>
  </r>
  <r>
    <x v="10"/>
    <s v=""/>
  </r>
  <r>
    <x v="6"/>
    <n v="230"/>
  </r>
  <r>
    <x v="15"/>
    <n v="180"/>
  </r>
  <r>
    <x v="8"/>
    <n v="230"/>
  </r>
  <r>
    <x v="19"/>
    <s v=""/>
  </r>
  <r>
    <x v="14"/>
    <n v="240"/>
  </r>
  <r>
    <x v="6"/>
    <n v="230"/>
  </r>
  <r>
    <x v="8"/>
    <n v="230"/>
  </r>
  <r>
    <x v="8"/>
    <n v="230"/>
  </r>
  <r>
    <x v="15"/>
    <n v="180"/>
  </r>
  <r>
    <x v="8"/>
    <n v="230"/>
  </r>
  <r>
    <x v="14"/>
    <n v="240"/>
  </r>
  <r>
    <x v="14"/>
    <n v="240"/>
  </r>
  <r>
    <x v="14"/>
    <n v="240"/>
  </r>
  <r>
    <x v="9"/>
    <s v=""/>
  </r>
  <r>
    <x v="14"/>
    <n v="240"/>
  </r>
  <r>
    <x v="14"/>
    <n v="240"/>
  </r>
  <r>
    <x v="8"/>
    <n v="230"/>
  </r>
  <r>
    <x v="6"/>
    <n v="230"/>
  </r>
  <r>
    <x v="14"/>
    <n v="240"/>
  </r>
  <r>
    <x v="16"/>
    <n v="290"/>
  </r>
  <r>
    <x v="14"/>
    <n v="240"/>
  </r>
  <r>
    <x v="14"/>
    <n v="240"/>
  </r>
  <r>
    <x v="14"/>
    <n v="240"/>
  </r>
  <r>
    <x v="14"/>
    <n v="240"/>
  </r>
  <r>
    <x v="20"/>
    <n v="300"/>
  </r>
  <r>
    <x v="8"/>
    <n v="230"/>
  </r>
  <r>
    <x v="8"/>
    <n v="230"/>
  </r>
  <r>
    <x v="14"/>
    <n v="240"/>
  </r>
  <r>
    <x v="12"/>
    <n v="252"/>
  </r>
  <r>
    <x v="14"/>
    <n v="240"/>
  </r>
  <r>
    <x v="10"/>
    <s v=""/>
  </r>
  <r>
    <x v="14"/>
    <n v="240"/>
  </r>
  <r>
    <x v="14"/>
    <n v="240"/>
  </r>
  <r>
    <x v="23"/>
    <s v=""/>
  </r>
  <r>
    <x v="6"/>
    <n v="230"/>
  </r>
  <r>
    <x v="1"/>
    <s v=""/>
  </r>
  <r>
    <x v="6"/>
    <n v="230"/>
  </r>
  <r>
    <x v="14"/>
    <n v="240"/>
  </r>
  <r>
    <x v="0"/>
    <s v=""/>
  </r>
  <r>
    <x v="10"/>
    <s v=""/>
  </r>
  <r>
    <x v="14"/>
    <n v="240"/>
  </r>
  <r>
    <x v="14"/>
    <n v="240"/>
  </r>
  <r>
    <x v="8"/>
    <n v="230"/>
  </r>
  <r>
    <x v="22"/>
    <n v="179"/>
  </r>
  <r>
    <x v="8"/>
    <n v="230"/>
  </r>
  <r>
    <x v="10"/>
    <s v=""/>
  </r>
  <r>
    <x v="14"/>
    <n v="240"/>
  </r>
  <r>
    <x v="20"/>
    <n v="300"/>
  </r>
  <r>
    <x v="14"/>
    <n v="240"/>
  </r>
  <r>
    <x v="10"/>
    <s v=""/>
  </r>
  <r>
    <x v="14"/>
    <n v="240"/>
  </r>
  <r>
    <x v="8"/>
    <n v="230"/>
  </r>
  <r>
    <x v="14"/>
    <n v="240"/>
  </r>
  <r>
    <x v="14"/>
    <n v="240"/>
  </r>
  <r>
    <x v="8"/>
    <n v="230"/>
  </r>
  <r>
    <x v="8"/>
    <n v="230"/>
  </r>
  <r>
    <x v="13"/>
    <n v="252"/>
  </r>
  <r>
    <x v="14"/>
    <n v="240"/>
  </r>
  <r>
    <x v="14"/>
    <n v="240"/>
  </r>
  <r>
    <x v="14"/>
    <n v="240"/>
  </r>
  <r>
    <x v="8"/>
    <n v="230"/>
  </r>
  <r>
    <x v="16"/>
    <n v="290"/>
  </r>
  <r>
    <x v="1"/>
    <s v=""/>
  </r>
  <r>
    <x v="1"/>
    <s v=""/>
  </r>
  <r>
    <x v="16"/>
    <n v="290"/>
  </r>
  <r>
    <x v="14"/>
    <n v="240"/>
  </r>
  <r>
    <x v="13"/>
    <n v="252"/>
  </r>
  <r>
    <x v="4"/>
    <n v="530"/>
  </r>
  <r>
    <x v="14"/>
    <n v="240"/>
  </r>
  <r>
    <x v="14"/>
    <n v="240"/>
  </r>
  <r>
    <x v="8"/>
    <n v="230"/>
  </r>
  <r>
    <x v="6"/>
    <n v="230"/>
  </r>
  <r>
    <x v="14"/>
    <n v="240"/>
  </r>
  <r>
    <x v="15"/>
    <n v="180"/>
  </r>
  <r>
    <x v="14"/>
    <n v="240"/>
  </r>
  <r>
    <x v="20"/>
    <n v="300"/>
  </r>
  <r>
    <x v="6"/>
    <n v="230"/>
  </r>
  <r>
    <x v="14"/>
    <n v="240"/>
  </r>
  <r>
    <x v="15"/>
    <n v="180"/>
  </r>
  <r>
    <x v="14"/>
    <n v="240"/>
  </r>
  <r>
    <x v="6"/>
    <n v="230"/>
  </r>
  <r>
    <x v="1"/>
    <s v=""/>
  </r>
  <r>
    <x v="14"/>
    <n v="240"/>
  </r>
  <r>
    <x v="14"/>
    <n v="240"/>
  </r>
  <r>
    <x v="16"/>
    <n v="290"/>
  </r>
  <r>
    <x v="14"/>
    <n v="240"/>
  </r>
  <r>
    <x v="14"/>
    <n v="240"/>
  </r>
  <r>
    <x v="20"/>
    <n v="300"/>
  </r>
  <r>
    <x v="14"/>
    <n v="240"/>
  </r>
  <r>
    <x v="6"/>
    <n v="230"/>
  </r>
  <r>
    <x v="20"/>
    <n v="300"/>
  </r>
  <r>
    <x v="8"/>
    <n v="230"/>
  </r>
  <r>
    <x v="20"/>
    <n v="300"/>
  </r>
  <r>
    <x v="14"/>
    <n v="240"/>
  </r>
  <r>
    <x v="1"/>
    <s v=""/>
  </r>
  <r>
    <x v="14"/>
    <n v="240"/>
  </r>
  <r>
    <x v="14"/>
    <n v="240"/>
  </r>
  <r>
    <x v="8"/>
    <n v="230"/>
  </r>
  <r>
    <x v="8"/>
    <n v="230"/>
  </r>
  <r>
    <x v="14"/>
    <n v="240"/>
  </r>
  <r>
    <x v="8"/>
    <n v="230"/>
  </r>
  <r>
    <x v="10"/>
    <s v=""/>
  </r>
  <r>
    <x v="14"/>
    <n v="240"/>
  </r>
  <r>
    <x v="14"/>
    <n v="240"/>
  </r>
  <r>
    <x v="14"/>
    <n v="240"/>
  </r>
  <r>
    <x v="8"/>
    <n v="230"/>
  </r>
  <r>
    <x v="16"/>
    <n v="290"/>
  </r>
  <r>
    <x v="20"/>
    <n v="300"/>
  </r>
  <r>
    <x v="14"/>
    <n v="240"/>
  </r>
  <r>
    <x v="14"/>
    <n v="240"/>
  </r>
  <r>
    <x v="10"/>
    <s v=""/>
  </r>
  <r>
    <x v="8"/>
    <n v="230"/>
  </r>
  <r>
    <x v="4"/>
    <n v="530"/>
  </r>
  <r>
    <x v="14"/>
    <n v="240"/>
  </r>
  <r>
    <x v="14"/>
    <n v="240"/>
  </r>
  <r>
    <x v="23"/>
    <s v=""/>
  </r>
  <r>
    <x v="14"/>
    <n v="240"/>
  </r>
  <r>
    <x v="6"/>
    <n v="230"/>
  </r>
  <r>
    <x v="8"/>
    <n v="230"/>
  </r>
  <r>
    <x v="14"/>
    <n v="240"/>
  </r>
  <r>
    <x v="4"/>
    <n v="530"/>
  </r>
  <r>
    <x v="8"/>
    <n v="230"/>
  </r>
  <r>
    <x v="20"/>
    <n v="300"/>
  </r>
  <r>
    <x v="17"/>
    <n v="455"/>
  </r>
  <r>
    <x v="18"/>
    <n v="460"/>
  </r>
  <r>
    <x v="4"/>
    <n v="530"/>
  </r>
  <r>
    <x v="20"/>
    <n v="300"/>
  </r>
  <r>
    <x v="14"/>
    <n v="240"/>
  </r>
  <r>
    <x v="13"/>
    <n v="252"/>
  </r>
  <r>
    <x v="19"/>
    <s v=""/>
  </r>
  <r>
    <x v="14"/>
    <n v="240"/>
  </r>
  <r>
    <x v="6"/>
    <n v="230"/>
  </r>
  <r>
    <x v="8"/>
    <n v="230"/>
  </r>
  <r>
    <x v="0"/>
    <s v=""/>
  </r>
  <r>
    <x v="0"/>
    <s v=""/>
  </r>
  <r>
    <x v="4"/>
    <n v="530"/>
  </r>
  <r>
    <x v="14"/>
    <n v="240"/>
  </r>
  <r>
    <x v="6"/>
    <n v="230"/>
  </r>
  <r>
    <x v="8"/>
    <n v="230"/>
  </r>
  <r>
    <x v="14"/>
    <n v="240"/>
  </r>
  <r>
    <x v="14"/>
    <n v="240"/>
  </r>
  <r>
    <x v="16"/>
    <n v="290"/>
  </r>
  <r>
    <x v="8"/>
    <n v="230"/>
  </r>
  <r>
    <x v="6"/>
    <n v="230"/>
  </r>
  <r>
    <x v="14"/>
    <n v="240"/>
  </r>
  <r>
    <x v="6"/>
    <n v="230"/>
  </r>
  <r>
    <x v="21"/>
    <n v="490"/>
  </r>
  <r>
    <x v="6"/>
    <n v="230"/>
  </r>
  <r>
    <x v="6"/>
    <n v="230"/>
  </r>
  <r>
    <x v="14"/>
    <n v="240"/>
  </r>
  <r>
    <x v="23"/>
    <s v=""/>
  </r>
  <r>
    <x v="14"/>
    <n v="240"/>
  </r>
  <r>
    <x v="8"/>
    <n v="230"/>
  </r>
  <r>
    <x v="8"/>
    <n v="230"/>
  </r>
  <r>
    <x v="6"/>
    <n v="230"/>
  </r>
  <r>
    <x v="10"/>
    <s v=""/>
  </r>
  <r>
    <x v="14"/>
    <n v="240"/>
  </r>
  <r>
    <x v="4"/>
    <n v="530"/>
  </r>
  <r>
    <x v="6"/>
    <n v="230"/>
  </r>
  <r>
    <x v="4"/>
    <n v="530"/>
  </r>
  <r>
    <x v="14"/>
    <n v="240"/>
  </r>
  <r>
    <x v="14"/>
    <n v="240"/>
  </r>
  <r>
    <x v="8"/>
    <n v="230"/>
  </r>
  <r>
    <x v="20"/>
    <n v="300"/>
  </r>
  <r>
    <x v="24"/>
    <n v="400"/>
  </r>
  <r>
    <x v="14"/>
    <n v="240"/>
  </r>
  <r>
    <x v="20"/>
    <n v="300"/>
  </r>
  <r>
    <x v="8"/>
    <n v="230"/>
  </r>
  <r>
    <x v="14"/>
    <n v="240"/>
  </r>
  <r>
    <x v="10"/>
    <s v=""/>
  </r>
  <r>
    <x v="4"/>
    <n v="53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16"/>
    <n v="290"/>
  </r>
  <r>
    <x v="8"/>
    <n v="230"/>
  </r>
  <r>
    <x v="15"/>
    <n v="180"/>
  </r>
  <r>
    <x v="8"/>
    <n v="230"/>
  </r>
  <r>
    <x v="14"/>
    <n v="240"/>
  </r>
  <r>
    <x v="4"/>
    <n v="530"/>
  </r>
  <r>
    <x v="10"/>
    <s v=""/>
  </r>
  <r>
    <x v="14"/>
    <n v="240"/>
  </r>
  <r>
    <x v="14"/>
    <n v="240"/>
  </r>
  <r>
    <x v="8"/>
    <n v="230"/>
  </r>
  <r>
    <x v="14"/>
    <n v="240"/>
  </r>
  <r>
    <x v="14"/>
    <n v="240"/>
  </r>
  <r>
    <x v="15"/>
    <n v="180"/>
  </r>
  <r>
    <x v="18"/>
    <n v="460"/>
  </r>
  <r>
    <x v="23"/>
    <s v=""/>
  </r>
  <r>
    <x v="14"/>
    <n v="240"/>
  </r>
  <r>
    <x v="10"/>
    <s v=""/>
  </r>
  <r>
    <x v="8"/>
    <n v="230"/>
  </r>
  <r>
    <x v="14"/>
    <n v="240"/>
  </r>
  <r>
    <x v="14"/>
    <n v="240"/>
  </r>
  <r>
    <x v="14"/>
    <n v="240"/>
  </r>
  <r>
    <x v="20"/>
    <n v="300"/>
  </r>
  <r>
    <x v="17"/>
    <n v="455"/>
  </r>
  <r>
    <x v="8"/>
    <n v="230"/>
  </r>
  <r>
    <x v="15"/>
    <n v="180"/>
  </r>
  <r>
    <x v="14"/>
    <n v="240"/>
  </r>
  <r>
    <x v="6"/>
    <n v="230"/>
  </r>
  <r>
    <x v="14"/>
    <n v="240"/>
  </r>
  <r>
    <x v="6"/>
    <n v="230"/>
  </r>
  <r>
    <x v="14"/>
    <n v="240"/>
  </r>
  <r>
    <x v="6"/>
    <n v="230"/>
  </r>
  <r>
    <x v="14"/>
    <n v="240"/>
  </r>
  <r>
    <x v="14"/>
    <n v="240"/>
  </r>
  <r>
    <x v="8"/>
    <n v="230"/>
  </r>
  <r>
    <x v="8"/>
    <n v="230"/>
  </r>
  <r>
    <x v="15"/>
    <n v="180"/>
  </r>
  <r>
    <x v="14"/>
    <n v="240"/>
  </r>
  <r>
    <x v="8"/>
    <n v="230"/>
  </r>
  <r>
    <x v="6"/>
    <n v="230"/>
  </r>
  <r>
    <x v="14"/>
    <n v="240"/>
  </r>
  <r>
    <x v="14"/>
    <n v="240"/>
  </r>
  <r>
    <x v="14"/>
    <n v="240"/>
  </r>
  <r>
    <x v="14"/>
    <n v="240"/>
  </r>
  <r>
    <x v="18"/>
    <n v="460"/>
  </r>
  <r>
    <x v="14"/>
    <n v="240"/>
  </r>
  <r>
    <x v="14"/>
    <n v="240"/>
  </r>
  <r>
    <x v="19"/>
    <s v=""/>
  </r>
  <r>
    <x v="17"/>
    <n v="455"/>
  </r>
  <r>
    <x v="14"/>
    <n v="240"/>
  </r>
  <r>
    <x v="14"/>
    <n v="240"/>
  </r>
  <r>
    <x v="14"/>
    <n v="240"/>
  </r>
  <r>
    <x v="15"/>
    <n v="180"/>
  </r>
  <r>
    <x v="14"/>
    <n v="240"/>
  </r>
  <r>
    <x v="8"/>
    <n v="230"/>
  </r>
  <r>
    <x v="14"/>
    <n v="240"/>
  </r>
  <r>
    <x v="8"/>
    <n v="230"/>
  </r>
  <r>
    <x v="10"/>
    <s v=""/>
  </r>
  <r>
    <x v="14"/>
    <n v="240"/>
  </r>
  <r>
    <x v="8"/>
    <n v="230"/>
  </r>
  <r>
    <x v="14"/>
    <n v="240"/>
  </r>
  <r>
    <x v="14"/>
    <n v="240"/>
  </r>
  <r>
    <x v="15"/>
    <n v="180"/>
  </r>
  <r>
    <x v="16"/>
    <n v="290"/>
  </r>
  <r>
    <x v="9"/>
    <s v=""/>
  </r>
  <r>
    <x v="24"/>
    <n v="400"/>
  </r>
  <r>
    <x v="14"/>
    <n v="240"/>
  </r>
  <r>
    <x v="1"/>
    <s v=""/>
  </r>
  <r>
    <x v="9"/>
    <s v=""/>
  </r>
  <r>
    <x v="1"/>
    <s v=""/>
  </r>
  <r>
    <x v="20"/>
    <n v="300"/>
  </r>
  <r>
    <x v="15"/>
    <n v="180"/>
  </r>
  <r>
    <x v="14"/>
    <n v="240"/>
  </r>
  <r>
    <x v="6"/>
    <n v="230"/>
  </r>
  <r>
    <x v="23"/>
    <s v=""/>
  </r>
  <r>
    <x v="23"/>
    <s v=""/>
  </r>
  <r>
    <x v="23"/>
    <s v=""/>
  </r>
  <r>
    <x v="8"/>
    <n v="230"/>
  </r>
  <r>
    <x v="23"/>
    <s v=""/>
  </r>
  <r>
    <x v="14"/>
    <n v="240"/>
  </r>
  <r>
    <x v="14"/>
    <n v="240"/>
  </r>
  <r>
    <x v="14"/>
    <n v="240"/>
  </r>
  <r>
    <x v="10"/>
    <s v=""/>
  </r>
  <r>
    <x v="14"/>
    <n v="240"/>
  </r>
  <r>
    <x v="23"/>
    <s v=""/>
  </r>
  <r>
    <x v="14"/>
    <n v="240"/>
  </r>
  <r>
    <x v="14"/>
    <n v="240"/>
  </r>
  <r>
    <x v="1"/>
    <s v=""/>
  </r>
  <r>
    <x v="14"/>
    <n v="240"/>
  </r>
  <r>
    <x v="14"/>
    <n v="240"/>
  </r>
  <r>
    <x v="8"/>
    <n v="230"/>
  </r>
  <r>
    <x v="14"/>
    <n v="240"/>
  </r>
  <r>
    <x v="15"/>
    <n v="180"/>
  </r>
  <r>
    <x v="14"/>
    <n v="240"/>
  </r>
  <r>
    <x v="8"/>
    <n v="230"/>
  </r>
  <r>
    <x v="8"/>
    <n v="230"/>
  </r>
  <r>
    <x v="15"/>
    <n v="180"/>
  </r>
  <r>
    <x v="14"/>
    <n v="240"/>
  </r>
  <r>
    <x v="15"/>
    <n v="180"/>
  </r>
  <r>
    <x v="20"/>
    <n v="300"/>
  </r>
  <r>
    <x v="22"/>
    <n v="179"/>
  </r>
  <r>
    <x v="14"/>
    <n v="240"/>
  </r>
  <r>
    <x v="10"/>
    <s v=""/>
  </r>
  <r>
    <x v="1"/>
    <s v=""/>
  </r>
  <r>
    <x v="23"/>
    <s v=""/>
  </r>
  <r>
    <x v="14"/>
    <n v="240"/>
  </r>
  <r>
    <x v="14"/>
    <n v="240"/>
  </r>
  <r>
    <x v="4"/>
    <n v="530"/>
  </r>
  <r>
    <x v="11"/>
    <n v="190"/>
  </r>
  <r>
    <x v="17"/>
    <n v="455"/>
  </r>
  <r>
    <x v="14"/>
    <n v="240"/>
  </r>
  <r>
    <x v="14"/>
    <n v="240"/>
  </r>
  <r>
    <x v="8"/>
    <n v="230"/>
  </r>
  <r>
    <x v="14"/>
    <n v="240"/>
  </r>
  <r>
    <x v="8"/>
    <n v="230"/>
  </r>
  <r>
    <x v="4"/>
    <n v="530"/>
  </r>
  <r>
    <x v="14"/>
    <n v="240"/>
  </r>
  <r>
    <x v="20"/>
    <n v="300"/>
  </r>
  <r>
    <x v="14"/>
    <n v="240"/>
  </r>
  <r>
    <x v="15"/>
    <n v="180"/>
  </r>
  <r>
    <x v="25"/>
    <n v="400"/>
  </r>
  <r>
    <x v="28"/>
    <n v="252"/>
  </r>
  <r>
    <x v="8"/>
    <n v="230"/>
  </r>
  <r>
    <x v="14"/>
    <n v="240"/>
  </r>
  <r>
    <x v="14"/>
    <n v="240"/>
  </r>
  <r>
    <x v="8"/>
    <n v="230"/>
  </r>
  <r>
    <x v="14"/>
    <n v="240"/>
  </r>
  <r>
    <x v="8"/>
    <n v="230"/>
  </r>
  <r>
    <x v="14"/>
    <n v="240"/>
  </r>
  <r>
    <x v="8"/>
    <n v="230"/>
  </r>
  <r>
    <x v="14"/>
    <n v="240"/>
  </r>
  <r>
    <x v="14"/>
    <n v="240"/>
  </r>
  <r>
    <x v="8"/>
    <n v="230"/>
  </r>
  <r>
    <x v="10"/>
    <s v=""/>
  </r>
  <r>
    <x v="14"/>
    <n v="240"/>
  </r>
  <r>
    <x v="8"/>
    <n v="230"/>
  </r>
  <r>
    <x v="16"/>
    <n v="290"/>
  </r>
  <r>
    <x v="8"/>
    <n v="230"/>
  </r>
  <r>
    <x v="16"/>
    <n v="290"/>
  </r>
  <r>
    <x v="14"/>
    <n v="240"/>
  </r>
  <r>
    <x v="8"/>
    <n v="230"/>
  </r>
  <r>
    <x v="16"/>
    <n v="290"/>
  </r>
  <r>
    <x v="9"/>
    <s v=""/>
  </r>
  <r>
    <x v="6"/>
    <n v="230"/>
  </r>
  <r>
    <x v="8"/>
    <n v="230"/>
  </r>
  <r>
    <x v="14"/>
    <n v="240"/>
  </r>
  <r>
    <x v="6"/>
    <n v="230"/>
  </r>
  <r>
    <x v="14"/>
    <n v="240"/>
  </r>
  <r>
    <x v="8"/>
    <n v="230"/>
  </r>
  <r>
    <x v="9"/>
    <s v=""/>
  </r>
  <r>
    <x v="14"/>
    <n v="240"/>
  </r>
  <r>
    <x v="8"/>
    <n v="230"/>
  </r>
  <r>
    <x v="10"/>
    <s v=""/>
  </r>
  <r>
    <x v="4"/>
    <n v="530"/>
  </r>
  <r>
    <x v="14"/>
    <n v="240"/>
  </r>
  <r>
    <x v="1"/>
    <s v=""/>
  </r>
  <r>
    <x v="15"/>
    <n v="180"/>
  </r>
  <r>
    <x v="9"/>
    <s v=""/>
  </r>
  <r>
    <x v="14"/>
    <n v="240"/>
  </r>
  <r>
    <x v="4"/>
    <n v="530"/>
  </r>
  <r>
    <x v="14"/>
    <n v="240"/>
  </r>
  <r>
    <x v="20"/>
    <n v="300"/>
  </r>
  <r>
    <x v="15"/>
    <n v="180"/>
  </r>
  <r>
    <x v="14"/>
    <n v="240"/>
  </r>
  <r>
    <x v="8"/>
    <n v="230"/>
  </r>
  <r>
    <x v="15"/>
    <n v="180"/>
  </r>
  <r>
    <x v="14"/>
    <n v="240"/>
  </r>
  <r>
    <x v="6"/>
    <n v="230"/>
  </r>
  <r>
    <x v="6"/>
    <n v="230"/>
  </r>
  <r>
    <x v="15"/>
    <n v="180"/>
  </r>
  <r>
    <x v="6"/>
    <n v="230"/>
  </r>
  <r>
    <x v="10"/>
    <s v=""/>
  </r>
  <r>
    <x v="14"/>
    <n v="240"/>
  </r>
  <r>
    <x v="14"/>
    <n v="240"/>
  </r>
  <r>
    <x v="6"/>
    <n v="230"/>
  </r>
  <r>
    <x v="15"/>
    <n v="180"/>
  </r>
  <r>
    <x v="8"/>
    <n v="230"/>
  </r>
  <r>
    <x v="10"/>
    <s v=""/>
  </r>
  <r>
    <x v="18"/>
    <n v="460"/>
  </r>
  <r>
    <x v="14"/>
    <n v="240"/>
  </r>
  <r>
    <x v="10"/>
    <s v=""/>
  </r>
  <r>
    <x v="20"/>
    <n v="300"/>
  </r>
  <r>
    <x v="8"/>
    <n v="230"/>
  </r>
  <r>
    <x v="13"/>
    <n v="252"/>
  </r>
  <r>
    <x v="8"/>
    <n v="230"/>
  </r>
  <r>
    <x v="15"/>
    <n v="180"/>
  </r>
  <r>
    <x v="14"/>
    <n v="240"/>
  </r>
  <r>
    <x v="14"/>
    <n v="240"/>
  </r>
  <r>
    <x v="14"/>
    <n v="240"/>
  </r>
  <r>
    <x v="8"/>
    <n v="230"/>
  </r>
  <r>
    <x v="16"/>
    <n v="290"/>
  </r>
  <r>
    <x v="14"/>
    <n v="240"/>
  </r>
  <r>
    <x v="8"/>
    <n v="230"/>
  </r>
  <r>
    <x v="14"/>
    <n v="240"/>
  </r>
  <r>
    <x v="14"/>
    <n v="240"/>
  </r>
  <r>
    <x v="15"/>
    <n v="180"/>
  </r>
  <r>
    <x v="6"/>
    <n v="230"/>
  </r>
  <r>
    <x v="4"/>
    <n v="530"/>
  </r>
  <r>
    <x v="14"/>
    <n v="240"/>
  </r>
  <r>
    <x v="21"/>
    <n v="490"/>
  </r>
  <r>
    <x v="14"/>
    <n v="240"/>
  </r>
  <r>
    <x v="8"/>
    <n v="230"/>
  </r>
  <r>
    <x v="8"/>
    <n v="230"/>
  </r>
  <r>
    <x v="14"/>
    <n v="240"/>
  </r>
  <r>
    <x v="8"/>
    <n v="230"/>
  </r>
  <r>
    <x v="1"/>
    <s v=""/>
  </r>
  <r>
    <x v="14"/>
    <n v="240"/>
  </r>
  <r>
    <x v="14"/>
    <n v="240"/>
  </r>
  <r>
    <x v="21"/>
    <n v="490"/>
  </r>
  <r>
    <x v="1"/>
    <s v=""/>
  </r>
  <r>
    <x v="18"/>
    <n v="460"/>
  </r>
  <r>
    <x v="14"/>
    <n v="240"/>
  </r>
  <r>
    <x v="21"/>
    <n v="490"/>
  </r>
  <r>
    <x v="16"/>
    <n v="290"/>
  </r>
  <r>
    <x v="8"/>
    <n v="230"/>
  </r>
  <r>
    <x v="6"/>
    <n v="230"/>
  </r>
  <r>
    <x v="14"/>
    <n v="240"/>
  </r>
  <r>
    <x v="8"/>
    <n v="230"/>
  </r>
  <r>
    <x v="13"/>
    <n v="252"/>
  </r>
  <r>
    <x v="10"/>
    <s v=""/>
  </r>
  <r>
    <x v="14"/>
    <n v="240"/>
  </r>
  <r>
    <x v="19"/>
    <s v=""/>
  </r>
  <r>
    <x v="21"/>
    <n v="490"/>
  </r>
  <r>
    <x v="20"/>
    <n v="300"/>
  </r>
  <r>
    <x v="14"/>
    <n v="240"/>
  </r>
  <r>
    <x v="8"/>
    <n v="230"/>
  </r>
  <r>
    <x v="20"/>
    <n v="300"/>
  </r>
  <r>
    <x v="14"/>
    <n v="240"/>
  </r>
  <r>
    <x v="15"/>
    <n v="180"/>
  </r>
  <r>
    <x v="1"/>
    <s v=""/>
  </r>
  <r>
    <x v="14"/>
    <n v="240"/>
  </r>
  <r>
    <x v="14"/>
    <n v="240"/>
  </r>
  <r>
    <x v="8"/>
    <n v="230"/>
  </r>
  <r>
    <x v="14"/>
    <n v="240"/>
  </r>
  <r>
    <x v="15"/>
    <n v="180"/>
  </r>
  <r>
    <x v="14"/>
    <n v="240"/>
  </r>
  <r>
    <x v="4"/>
    <n v="530"/>
  </r>
  <r>
    <x v="14"/>
    <n v="240"/>
  </r>
  <r>
    <x v="8"/>
    <n v="230"/>
  </r>
  <r>
    <x v="15"/>
    <n v="180"/>
  </r>
  <r>
    <x v="14"/>
    <n v="240"/>
  </r>
  <r>
    <x v="8"/>
    <n v="230"/>
  </r>
  <r>
    <x v="14"/>
    <n v="240"/>
  </r>
  <r>
    <x v="14"/>
    <n v="240"/>
  </r>
  <r>
    <x v="14"/>
    <n v="240"/>
  </r>
  <r>
    <x v="8"/>
    <n v="230"/>
  </r>
  <r>
    <x v="15"/>
    <n v="180"/>
  </r>
  <r>
    <x v="8"/>
    <n v="230"/>
  </r>
  <r>
    <x v="14"/>
    <n v="240"/>
  </r>
  <r>
    <x v="14"/>
    <n v="240"/>
  </r>
  <r>
    <x v="18"/>
    <n v="460"/>
  </r>
  <r>
    <x v="14"/>
    <n v="240"/>
  </r>
  <r>
    <x v="14"/>
    <n v="240"/>
  </r>
  <r>
    <x v="6"/>
    <n v="230"/>
  </r>
  <r>
    <x v="14"/>
    <n v="240"/>
  </r>
  <r>
    <x v="16"/>
    <n v="290"/>
  </r>
  <r>
    <x v="14"/>
    <n v="240"/>
  </r>
  <r>
    <x v="14"/>
    <n v="240"/>
  </r>
  <r>
    <x v="10"/>
    <s v=""/>
  </r>
  <r>
    <x v="22"/>
    <n v="179"/>
  </r>
  <r>
    <x v="14"/>
    <n v="240"/>
  </r>
  <r>
    <x v="14"/>
    <n v="240"/>
  </r>
  <r>
    <x v="14"/>
    <n v="240"/>
  </r>
  <r>
    <x v="6"/>
    <n v="230"/>
  </r>
  <r>
    <x v="14"/>
    <n v="240"/>
  </r>
  <r>
    <x v="15"/>
    <n v="180"/>
  </r>
  <r>
    <x v="0"/>
    <s v=""/>
  </r>
  <r>
    <x v="9"/>
    <s v=""/>
  </r>
  <r>
    <x v="10"/>
    <s v=""/>
  </r>
  <r>
    <x v="14"/>
    <n v="240"/>
  </r>
  <r>
    <x v="8"/>
    <n v="230"/>
  </r>
  <r>
    <x v="8"/>
    <n v="230"/>
  </r>
  <r>
    <x v="1"/>
    <s v=""/>
  </r>
  <r>
    <x v="14"/>
    <n v="240"/>
  </r>
  <r>
    <x v="19"/>
    <s v=""/>
  </r>
  <r>
    <x v="8"/>
    <n v="230"/>
  </r>
  <r>
    <x v="4"/>
    <n v="530"/>
  </r>
  <r>
    <x v="14"/>
    <n v="240"/>
  </r>
  <r>
    <x v="8"/>
    <n v="230"/>
  </r>
  <r>
    <x v="8"/>
    <n v="230"/>
  </r>
  <r>
    <x v="10"/>
    <s v=""/>
  </r>
  <r>
    <x v="9"/>
    <s v=""/>
  </r>
  <r>
    <x v="12"/>
    <n v="252"/>
  </r>
  <r>
    <x v="14"/>
    <n v="240"/>
  </r>
  <r>
    <x v="14"/>
    <n v="240"/>
  </r>
  <r>
    <x v="8"/>
    <n v="230"/>
  </r>
  <r>
    <x v="8"/>
    <n v="230"/>
  </r>
  <r>
    <x v="16"/>
    <n v="290"/>
  </r>
  <r>
    <x v="21"/>
    <n v="490"/>
  </r>
  <r>
    <x v="14"/>
    <n v="240"/>
  </r>
  <r>
    <x v="14"/>
    <n v="240"/>
  </r>
  <r>
    <x v="14"/>
    <n v="240"/>
  </r>
  <r>
    <x v="11"/>
    <n v="190"/>
  </r>
  <r>
    <x v="20"/>
    <n v="300"/>
  </r>
  <r>
    <x v="14"/>
    <n v="240"/>
  </r>
  <r>
    <x v="21"/>
    <n v="490"/>
  </r>
  <r>
    <x v="19"/>
    <s v=""/>
  </r>
  <r>
    <x v="14"/>
    <n v="240"/>
  </r>
  <r>
    <x v="14"/>
    <n v="240"/>
  </r>
  <r>
    <x v="4"/>
    <n v="530"/>
  </r>
  <r>
    <x v="19"/>
    <s v=""/>
  </r>
  <r>
    <x v="14"/>
    <n v="240"/>
  </r>
  <r>
    <x v="14"/>
    <n v="240"/>
  </r>
  <r>
    <x v="8"/>
    <n v="230"/>
  </r>
  <r>
    <x v="27"/>
    <n v="190"/>
  </r>
  <r>
    <x v="14"/>
    <n v="240"/>
  </r>
  <r>
    <x v="15"/>
    <n v="180"/>
  </r>
  <r>
    <x v="14"/>
    <n v="240"/>
  </r>
  <r>
    <x v="14"/>
    <n v="240"/>
  </r>
  <r>
    <x v="20"/>
    <n v="300"/>
  </r>
  <r>
    <x v="14"/>
    <n v="240"/>
  </r>
  <r>
    <x v="15"/>
    <n v="180"/>
  </r>
  <r>
    <x v="14"/>
    <n v="240"/>
  </r>
  <r>
    <x v="14"/>
    <n v="240"/>
  </r>
  <r>
    <x v="27"/>
    <n v="190"/>
  </r>
  <r>
    <x v="21"/>
    <n v="490"/>
  </r>
  <r>
    <x v="4"/>
    <n v="530"/>
  </r>
  <r>
    <x v="14"/>
    <n v="240"/>
  </r>
  <r>
    <x v="19"/>
    <s v=""/>
  </r>
  <r>
    <x v="13"/>
    <n v="252"/>
  </r>
  <r>
    <x v="11"/>
    <n v="190"/>
  </r>
  <r>
    <x v="4"/>
    <n v="530"/>
  </r>
  <r>
    <x v="20"/>
    <n v="300"/>
  </r>
  <r>
    <x v="10"/>
    <s v=""/>
  </r>
  <r>
    <x v="14"/>
    <n v="240"/>
  </r>
  <r>
    <x v="8"/>
    <n v="230"/>
  </r>
  <r>
    <x v="16"/>
    <n v="290"/>
  </r>
  <r>
    <x v="14"/>
    <n v="240"/>
  </r>
  <r>
    <x v="4"/>
    <n v="530"/>
  </r>
  <r>
    <x v="14"/>
    <n v="240"/>
  </r>
  <r>
    <x v="8"/>
    <n v="230"/>
  </r>
  <r>
    <x v="25"/>
    <n v="400"/>
  </r>
  <r>
    <x v="4"/>
    <n v="530"/>
  </r>
  <r>
    <x v="20"/>
    <n v="300"/>
  </r>
  <r>
    <x v="10"/>
    <s v=""/>
  </r>
  <r>
    <x v="10"/>
    <s v=""/>
  </r>
  <r>
    <x v="14"/>
    <n v="240"/>
  </r>
  <r>
    <x v="16"/>
    <n v="290"/>
  </r>
  <r>
    <x v="14"/>
    <n v="240"/>
  </r>
  <r>
    <x v="16"/>
    <n v="290"/>
  </r>
  <r>
    <x v="14"/>
    <n v="240"/>
  </r>
  <r>
    <x v="14"/>
    <n v="240"/>
  </r>
  <r>
    <x v="8"/>
    <n v="230"/>
  </r>
  <r>
    <x v="9"/>
    <s v=""/>
  </r>
  <r>
    <x v="10"/>
    <s v=""/>
  </r>
  <r>
    <x v="14"/>
    <n v="240"/>
  </r>
  <r>
    <x v="14"/>
    <n v="240"/>
  </r>
  <r>
    <x v="8"/>
    <n v="230"/>
  </r>
  <r>
    <x v="10"/>
    <s v=""/>
  </r>
  <r>
    <x v="14"/>
    <n v="240"/>
  </r>
  <r>
    <x v="20"/>
    <n v="300"/>
  </r>
  <r>
    <x v="9"/>
    <s v=""/>
  </r>
  <r>
    <x v="8"/>
    <n v="230"/>
  </r>
  <r>
    <x v="14"/>
    <n v="240"/>
  </r>
  <r>
    <x v="14"/>
    <n v="240"/>
  </r>
  <r>
    <x v="10"/>
    <s v=""/>
  </r>
  <r>
    <x v="14"/>
    <n v="240"/>
  </r>
  <r>
    <x v="6"/>
    <n v="230"/>
  </r>
  <r>
    <x v="14"/>
    <n v="240"/>
  </r>
  <r>
    <x v="21"/>
    <n v="490"/>
  </r>
  <r>
    <x v="10"/>
    <s v=""/>
  </r>
  <r>
    <x v="14"/>
    <n v="240"/>
  </r>
  <r>
    <x v="20"/>
    <n v="300"/>
  </r>
  <r>
    <x v="20"/>
    <n v="300"/>
  </r>
  <r>
    <x v="17"/>
    <n v="455"/>
  </r>
  <r>
    <x v="14"/>
    <n v="240"/>
  </r>
  <r>
    <x v="14"/>
    <n v="240"/>
  </r>
  <r>
    <x v="10"/>
    <s v=""/>
  </r>
  <r>
    <x v="23"/>
    <s v=""/>
  </r>
  <r>
    <x v="17"/>
    <n v="455"/>
  </r>
  <r>
    <x v="14"/>
    <n v="240"/>
  </r>
  <r>
    <x v="8"/>
    <n v="230"/>
  </r>
  <r>
    <x v="14"/>
    <n v="240"/>
  </r>
  <r>
    <x v="14"/>
    <n v="240"/>
  </r>
  <r>
    <x v="6"/>
    <n v="230"/>
  </r>
  <r>
    <x v="8"/>
    <n v="230"/>
  </r>
  <r>
    <x v="14"/>
    <n v="240"/>
  </r>
  <r>
    <x v="14"/>
    <n v="240"/>
  </r>
  <r>
    <x v="6"/>
    <n v="230"/>
  </r>
  <r>
    <x v="8"/>
    <n v="230"/>
  </r>
  <r>
    <x v="8"/>
    <n v="230"/>
  </r>
  <r>
    <x v="14"/>
    <n v="240"/>
  </r>
  <r>
    <x v="14"/>
    <n v="240"/>
  </r>
  <r>
    <x v="14"/>
    <n v="240"/>
  </r>
  <r>
    <x v="8"/>
    <n v="230"/>
  </r>
  <r>
    <x v="17"/>
    <n v="455"/>
  </r>
  <r>
    <x v="14"/>
    <n v="240"/>
  </r>
  <r>
    <x v="20"/>
    <n v="30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20"/>
    <n v="300"/>
  </r>
  <r>
    <x v="8"/>
    <n v="230"/>
  </r>
  <r>
    <x v="22"/>
    <n v="179"/>
  </r>
  <r>
    <x v="14"/>
    <n v="240"/>
  </r>
  <r>
    <x v="14"/>
    <n v="240"/>
  </r>
  <r>
    <x v="20"/>
    <n v="300"/>
  </r>
  <r>
    <x v="10"/>
    <s v=""/>
  </r>
  <r>
    <x v="14"/>
    <n v="240"/>
  </r>
  <r>
    <x v="14"/>
    <n v="240"/>
  </r>
  <r>
    <x v="8"/>
    <n v="230"/>
  </r>
  <r>
    <x v="14"/>
    <n v="240"/>
  </r>
  <r>
    <x v="8"/>
    <n v="230"/>
  </r>
  <r>
    <x v="15"/>
    <n v="180"/>
  </r>
  <r>
    <x v="8"/>
    <n v="230"/>
  </r>
  <r>
    <x v="9"/>
    <s v=""/>
  </r>
  <r>
    <x v="14"/>
    <n v="240"/>
  </r>
  <r>
    <x v="16"/>
    <n v="290"/>
  </r>
  <r>
    <x v="4"/>
    <n v="530"/>
  </r>
  <r>
    <x v="10"/>
    <s v=""/>
  </r>
  <r>
    <x v="14"/>
    <n v="240"/>
  </r>
  <r>
    <x v="14"/>
    <n v="240"/>
  </r>
  <r>
    <x v="8"/>
    <n v="230"/>
  </r>
  <r>
    <x v="14"/>
    <n v="240"/>
  </r>
  <r>
    <x v="8"/>
    <n v="230"/>
  </r>
  <r>
    <x v="14"/>
    <n v="240"/>
  </r>
  <r>
    <x v="6"/>
    <n v="230"/>
  </r>
  <r>
    <x v="23"/>
    <s v=""/>
  </r>
  <r>
    <x v="14"/>
    <n v="240"/>
  </r>
  <r>
    <x v="10"/>
    <s v=""/>
  </r>
  <r>
    <x v="6"/>
    <n v="230"/>
  </r>
  <r>
    <x v="14"/>
    <n v="240"/>
  </r>
  <r>
    <x v="14"/>
    <n v="240"/>
  </r>
  <r>
    <x v="10"/>
    <s v=""/>
  </r>
  <r>
    <x v="8"/>
    <n v="230"/>
  </r>
  <r>
    <x v="16"/>
    <n v="290"/>
  </r>
  <r>
    <x v="4"/>
    <n v="530"/>
  </r>
  <r>
    <x v="6"/>
    <n v="230"/>
  </r>
  <r>
    <x v="8"/>
    <n v="230"/>
  </r>
  <r>
    <x v="14"/>
    <n v="240"/>
  </r>
  <r>
    <x v="14"/>
    <n v="240"/>
  </r>
  <r>
    <x v="8"/>
    <n v="230"/>
  </r>
  <r>
    <x v="6"/>
    <n v="230"/>
  </r>
  <r>
    <x v="20"/>
    <n v="300"/>
  </r>
  <r>
    <x v="19"/>
    <s v=""/>
  </r>
  <r>
    <x v="20"/>
    <n v="300"/>
  </r>
  <r>
    <x v="14"/>
    <n v="240"/>
  </r>
  <r>
    <x v="9"/>
    <s v=""/>
  </r>
  <r>
    <x v="14"/>
    <n v="240"/>
  </r>
  <r>
    <x v="9"/>
    <s v=""/>
  </r>
  <r>
    <x v="14"/>
    <n v="240"/>
  </r>
  <r>
    <x v="8"/>
    <n v="230"/>
  </r>
  <r>
    <x v="8"/>
    <n v="230"/>
  </r>
  <r>
    <x v="19"/>
    <s v=""/>
  </r>
  <r>
    <x v="14"/>
    <n v="240"/>
  </r>
  <r>
    <x v="16"/>
    <n v="290"/>
  </r>
  <r>
    <x v="0"/>
    <s v=""/>
  </r>
  <r>
    <x v="8"/>
    <n v="230"/>
  </r>
  <r>
    <x v="16"/>
    <n v="290"/>
  </r>
  <r>
    <x v="14"/>
    <n v="240"/>
  </r>
  <r>
    <x v="15"/>
    <n v="180"/>
  </r>
  <r>
    <x v="9"/>
    <s v=""/>
  </r>
  <r>
    <x v="15"/>
    <n v="180"/>
  </r>
  <r>
    <x v="14"/>
    <n v="240"/>
  </r>
  <r>
    <x v="16"/>
    <n v="290"/>
  </r>
  <r>
    <x v="23"/>
    <s v=""/>
  </r>
  <r>
    <x v="8"/>
    <n v="230"/>
  </r>
  <r>
    <x v="24"/>
    <n v="400"/>
  </r>
  <r>
    <x v="14"/>
    <n v="240"/>
  </r>
  <r>
    <x v="14"/>
    <n v="240"/>
  </r>
  <r>
    <x v="20"/>
    <n v="300"/>
  </r>
  <r>
    <x v="10"/>
    <s v=""/>
  </r>
  <r>
    <x v="14"/>
    <n v="240"/>
  </r>
  <r>
    <x v="10"/>
    <s v=""/>
  </r>
  <r>
    <x v="16"/>
    <n v="290"/>
  </r>
  <r>
    <x v="14"/>
    <n v="240"/>
  </r>
  <r>
    <x v="8"/>
    <n v="230"/>
  </r>
  <r>
    <x v="15"/>
    <n v="180"/>
  </r>
  <r>
    <x v="8"/>
    <n v="230"/>
  </r>
  <r>
    <x v="14"/>
    <n v="240"/>
  </r>
  <r>
    <x v="14"/>
    <n v="240"/>
  </r>
  <r>
    <x v="14"/>
    <n v="240"/>
  </r>
  <r>
    <x v="6"/>
    <n v="230"/>
  </r>
  <r>
    <x v="8"/>
    <n v="230"/>
  </r>
  <r>
    <x v="14"/>
    <n v="240"/>
  </r>
  <r>
    <x v="15"/>
    <n v="180"/>
  </r>
  <r>
    <x v="14"/>
    <n v="240"/>
  </r>
  <r>
    <x v="8"/>
    <n v="230"/>
  </r>
  <r>
    <x v="14"/>
    <n v="240"/>
  </r>
  <r>
    <x v="9"/>
    <s v=""/>
  </r>
  <r>
    <x v="8"/>
    <n v="230"/>
  </r>
  <r>
    <x v="4"/>
    <n v="530"/>
  </r>
  <r>
    <x v="19"/>
    <s v=""/>
  </r>
  <r>
    <x v="14"/>
    <n v="240"/>
  </r>
  <r>
    <x v="14"/>
    <n v="240"/>
  </r>
  <r>
    <x v="14"/>
    <n v="240"/>
  </r>
  <r>
    <x v="10"/>
    <s v=""/>
  </r>
  <r>
    <x v="20"/>
    <n v="300"/>
  </r>
  <r>
    <x v="14"/>
    <n v="240"/>
  </r>
  <r>
    <x v="8"/>
    <n v="230"/>
  </r>
  <r>
    <x v="10"/>
    <s v=""/>
  </r>
  <r>
    <x v="8"/>
    <n v="230"/>
  </r>
  <r>
    <x v="14"/>
    <n v="240"/>
  </r>
  <r>
    <x v="14"/>
    <n v="240"/>
  </r>
  <r>
    <x v="8"/>
    <n v="230"/>
  </r>
  <r>
    <x v="14"/>
    <n v="240"/>
  </r>
  <r>
    <x v="8"/>
    <n v="230"/>
  </r>
  <r>
    <x v="14"/>
    <n v="240"/>
  </r>
  <r>
    <x v="14"/>
    <n v="240"/>
  </r>
  <r>
    <x v="6"/>
    <n v="230"/>
  </r>
  <r>
    <x v="16"/>
    <n v="290"/>
  </r>
  <r>
    <x v="10"/>
    <s v=""/>
  </r>
  <r>
    <x v="8"/>
    <n v="230"/>
  </r>
  <r>
    <x v="14"/>
    <n v="240"/>
  </r>
  <r>
    <x v="17"/>
    <n v="455"/>
  </r>
  <r>
    <x v="14"/>
    <n v="240"/>
  </r>
  <r>
    <x v="14"/>
    <n v="240"/>
  </r>
  <r>
    <x v="8"/>
    <n v="230"/>
  </r>
  <r>
    <x v="20"/>
    <n v="300"/>
  </r>
  <r>
    <x v="14"/>
    <n v="240"/>
  </r>
  <r>
    <x v="14"/>
    <n v="240"/>
  </r>
  <r>
    <x v="16"/>
    <n v="290"/>
  </r>
  <r>
    <x v="14"/>
    <n v="240"/>
  </r>
  <r>
    <x v="6"/>
    <n v="230"/>
  </r>
  <r>
    <x v="10"/>
    <s v=""/>
  </r>
  <r>
    <x v="14"/>
    <n v="240"/>
  </r>
  <r>
    <x v="20"/>
    <n v="30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5"/>
    <n v="180"/>
  </r>
  <r>
    <x v="17"/>
    <n v="455"/>
  </r>
  <r>
    <x v="14"/>
    <n v="240"/>
  </r>
  <r>
    <x v="14"/>
    <n v="240"/>
  </r>
  <r>
    <x v="14"/>
    <n v="240"/>
  </r>
  <r>
    <x v="14"/>
    <n v="240"/>
  </r>
  <r>
    <x v="6"/>
    <n v="230"/>
  </r>
  <r>
    <x v="14"/>
    <n v="240"/>
  </r>
  <r>
    <x v="14"/>
    <n v="240"/>
  </r>
  <r>
    <x v="8"/>
    <n v="230"/>
  </r>
  <r>
    <x v="8"/>
    <n v="23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5"/>
    <n v="180"/>
  </r>
  <r>
    <x v="10"/>
    <s v=""/>
  </r>
  <r>
    <x v="14"/>
    <n v="240"/>
  </r>
  <r>
    <x v="1"/>
    <s v=""/>
  </r>
  <r>
    <x v="14"/>
    <n v="240"/>
  </r>
  <r>
    <x v="14"/>
    <n v="240"/>
  </r>
  <r>
    <x v="14"/>
    <n v="240"/>
  </r>
  <r>
    <x v="8"/>
    <n v="230"/>
  </r>
  <r>
    <x v="1"/>
    <s v=""/>
  </r>
  <r>
    <x v="20"/>
    <n v="300"/>
  </r>
  <r>
    <x v="14"/>
    <n v="240"/>
  </r>
  <r>
    <x v="6"/>
    <n v="230"/>
  </r>
  <r>
    <x v="14"/>
    <n v="240"/>
  </r>
  <r>
    <x v="14"/>
    <n v="240"/>
  </r>
  <r>
    <x v="14"/>
    <n v="240"/>
  </r>
  <r>
    <x v="14"/>
    <n v="240"/>
  </r>
  <r>
    <x v="14"/>
    <n v="240"/>
  </r>
  <r>
    <x v="15"/>
    <n v="180"/>
  </r>
  <r>
    <x v="14"/>
    <n v="240"/>
  </r>
  <r>
    <x v="14"/>
    <n v="240"/>
  </r>
  <r>
    <x v="13"/>
    <n v="252"/>
  </r>
  <r>
    <x v="14"/>
    <n v="240"/>
  </r>
  <r>
    <x v="14"/>
    <n v="240"/>
  </r>
  <r>
    <x v="10"/>
    <s v=""/>
  </r>
  <r>
    <x v="14"/>
    <n v="240"/>
  </r>
  <r>
    <x v="8"/>
    <n v="230"/>
  </r>
  <r>
    <x v="14"/>
    <n v="240"/>
  </r>
  <r>
    <x v="6"/>
    <n v="230"/>
  </r>
  <r>
    <x v="14"/>
    <n v="240"/>
  </r>
  <r>
    <x v="8"/>
    <n v="230"/>
  </r>
  <r>
    <x v="6"/>
    <n v="230"/>
  </r>
  <r>
    <x v="14"/>
    <n v="240"/>
  </r>
  <r>
    <x v="14"/>
    <n v="240"/>
  </r>
  <r>
    <x v="17"/>
    <n v="455"/>
  </r>
  <r>
    <x v="6"/>
    <n v="230"/>
  </r>
  <r>
    <x v="15"/>
    <n v="180"/>
  </r>
  <r>
    <x v="9"/>
    <s v=""/>
  </r>
  <r>
    <x v="19"/>
    <s v=""/>
  </r>
  <r>
    <x v="17"/>
    <n v="455"/>
  </r>
  <r>
    <x v="10"/>
    <s v=""/>
  </r>
  <r>
    <x v="15"/>
    <n v="180"/>
  </r>
  <r>
    <x v="9"/>
    <s v=""/>
  </r>
  <r>
    <x v="10"/>
    <s v=""/>
  </r>
  <r>
    <x v="14"/>
    <n v="240"/>
  </r>
  <r>
    <x v="14"/>
    <n v="240"/>
  </r>
  <r>
    <x v="14"/>
    <n v="240"/>
  </r>
  <r>
    <x v="14"/>
    <n v="240"/>
  </r>
  <r>
    <x v="14"/>
    <n v="240"/>
  </r>
  <r>
    <x v="4"/>
    <n v="530"/>
  </r>
  <r>
    <x v="15"/>
    <n v="180"/>
  </r>
  <r>
    <x v="14"/>
    <n v="240"/>
  </r>
  <r>
    <x v="4"/>
    <n v="530"/>
  </r>
  <r>
    <x v="14"/>
    <n v="240"/>
  </r>
  <r>
    <x v="14"/>
    <n v="240"/>
  </r>
  <r>
    <x v="14"/>
    <n v="240"/>
  </r>
  <r>
    <x v="4"/>
    <n v="530"/>
  </r>
  <r>
    <x v="14"/>
    <n v="240"/>
  </r>
  <r>
    <x v="13"/>
    <n v="252"/>
  </r>
  <r>
    <x v="4"/>
    <n v="530"/>
  </r>
  <r>
    <x v="14"/>
    <n v="240"/>
  </r>
  <r>
    <x v="9"/>
    <s v=""/>
  </r>
  <r>
    <x v="14"/>
    <n v="240"/>
  </r>
  <r>
    <x v="14"/>
    <n v="240"/>
  </r>
  <r>
    <x v="6"/>
    <n v="230"/>
  </r>
  <r>
    <x v="14"/>
    <n v="240"/>
  </r>
  <r>
    <x v="15"/>
    <n v="180"/>
  </r>
  <r>
    <x v="14"/>
    <n v="240"/>
  </r>
  <r>
    <x v="6"/>
    <n v="230"/>
  </r>
  <r>
    <x v="17"/>
    <n v="455"/>
  </r>
  <r>
    <x v="8"/>
    <n v="230"/>
  </r>
  <r>
    <x v="9"/>
    <s v=""/>
  </r>
  <r>
    <x v="14"/>
    <n v="240"/>
  </r>
  <r>
    <x v="17"/>
    <n v="455"/>
  </r>
  <r>
    <x v="19"/>
    <s v=""/>
  </r>
  <r>
    <x v="14"/>
    <n v="240"/>
  </r>
  <r>
    <x v="17"/>
    <n v="455"/>
  </r>
  <r>
    <x v="6"/>
    <n v="230"/>
  </r>
  <r>
    <x v="14"/>
    <n v="240"/>
  </r>
  <r>
    <x v="14"/>
    <n v="240"/>
  </r>
  <r>
    <x v="8"/>
    <n v="230"/>
  </r>
  <r>
    <x v="14"/>
    <n v="240"/>
  </r>
  <r>
    <x v="17"/>
    <n v="455"/>
  </r>
  <r>
    <x v="15"/>
    <n v="180"/>
  </r>
  <r>
    <x v="20"/>
    <n v="300"/>
  </r>
  <r>
    <x v="14"/>
    <n v="240"/>
  </r>
  <r>
    <x v="8"/>
    <n v="230"/>
  </r>
  <r>
    <x v="17"/>
    <n v="455"/>
  </r>
  <r>
    <x v="14"/>
    <n v="240"/>
  </r>
  <r>
    <x v="14"/>
    <n v="240"/>
  </r>
  <r>
    <x v="21"/>
    <n v="490"/>
  </r>
  <r>
    <x v="17"/>
    <n v="455"/>
  </r>
  <r>
    <x v="8"/>
    <n v="230"/>
  </r>
  <r>
    <x v="1"/>
    <s v=""/>
  </r>
  <r>
    <x v="20"/>
    <n v="300"/>
  </r>
  <r>
    <x v="6"/>
    <n v="230"/>
  </r>
  <r>
    <x v="10"/>
    <s v="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20"/>
    <n v="300"/>
  </r>
  <r>
    <x v="14"/>
    <n v="240"/>
  </r>
  <r>
    <x v="8"/>
    <n v="230"/>
  </r>
  <r>
    <x v="6"/>
    <n v="230"/>
  </r>
  <r>
    <x v="14"/>
    <n v="240"/>
  </r>
  <r>
    <x v="1"/>
    <s v=""/>
  </r>
  <r>
    <x v="10"/>
    <s v=""/>
  </r>
  <r>
    <x v="14"/>
    <n v="240"/>
  </r>
  <r>
    <x v="8"/>
    <n v="230"/>
  </r>
  <r>
    <x v="9"/>
    <s v=""/>
  </r>
  <r>
    <x v="11"/>
    <n v="190"/>
  </r>
  <r>
    <x v="8"/>
    <n v="230"/>
  </r>
  <r>
    <x v="8"/>
    <n v="230"/>
  </r>
  <r>
    <x v="14"/>
    <n v="240"/>
  </r>
  <r>
    <x v="19"/>
    <s v=""/>
  </r>
  <r>
    <x v="19"/>
    <s v=""/>
  </r>
  <r>
    <x v="17"/>
    <n v="455"/>
  </r>
  <r>
    <x v="13"/>
    <n v="252"/>
  </r>
  <r>
    <x v="14"/>
    <n v="240"/>
  </r>
  <r>
    <x v="8"/>
    <n v="230"/>
  </r>
  <r>
    <x v="30"/>
    <n v="252"/>
  </r>
  <r>
    <x v="14"/>
    <n v="240"/>
  </r>
  <r>
    <x v="1"/>
    <s v=""/>
  </r>
  <r>
    <x v="8"/>
    <n v="230"/>
  </r>
  <r>
    <x v="8"/>
    <n v="230"/>
  </r>
  <r>
    <x v="14"/>
    <n v="240"/>
  </r>
  <r>
    <x v="14"/>
    <n v="240"/>
  </r>
  <r>
    <x v="6"/>
    <n v="230"/>
  </r>
  <r>
    <x v="15"/>
    <n v="180"/>
  </r>
  <r>
    <x v="14"/>
    <n v="240"/>
  </r>
  <r>
    <x v="1"/>
    <s v=""/>
  </r>
  <r>
    <x v="6"/>
    <n v="230"/>
  </r>
  <r>
    <x v="14"/>
    <n v="240"/>
  </r>
  <r>
    <x v="10"/>
    <s v=""/>
  </r>
  <r>
    <x v="15"/>
    <n v="180"/>
  </r>
  <r>
    <x v="6"/>
    <n v="230"/>
  </r>
  <r>
    <x v="4"/>
    <n v="530"/>
  </r>
  <r>
    <x v="14"/>
    <n v="240"/>
  </r>
  <r>
    <x v="6"/>
    <n v="230"/>
  </r>
  <r>
    <x v="6"/>
    <n v="230"/>
  </r>
  <r>
    <x v="16"/>
    <n v="290"/>
  </r>
  <r>
    <x v="4"/>
    <n v="530"/>
  </r>
  <r>
    <x v="4"/>
    <n v="530"/>
  </r>
  <r>
    <x v="14"/>
    <n v="240"/>
  </r>
  <r>
    <x v="14"/>
    <n v="240"/>
  </r>
  <r>
    <x v="14"/>
    <n v="240"/>
  </r>
  <r>
    <x v="1"/>
    <s v=""/>
  </r>
  <r>
    <x v="13"/>
    <n v="252"/>
  </r>
  <r>
    <x v="8"/>
    <n v="230"/>
  </r>
  <r>
    <x v="13"/>
    <n v="252"/>
  </r>
  <r>
    <x v="22"/>
    <n v="179"/>
  </r>
  <r>
    <x v="24"/>
    <n v="400"/>
  </r>
  <r>
    <x v="14"/>
    <n v="240"/>
  </r>
  <r>
    <x v="6"/>
    <n v="230"/>
  </r>
  <r>
    <x v="14"/>
    <n v="240"/>
  </r>
  <r>
    <x v="10"/>
    <s v=""/>
  </r>
  <r>
    <x v="14"/>
    <n v="240"/>
  </r>
  <r>
    <x v="1"/>
    <s v=""/>
  </r>
  <r>
    <x v="20"/>
    <n v="300"/>
  </r>
  <r>
    <x v="15"/>
    <n v="180"/>
  </r>
  <r>
    <x v="14"/>
    <n v="240"/>
  </r>
  <r>
    <x v="8"/>
    <n v="230"/>
  </r>
  <r>
    <x v="10"/>
    <s v=""/>
  </r>
  <r>
    <x v="8"/>
    <n v="230"/>
  </r>
  <r>
    <x v="10"/>
    <s v=""/>
  </r>
  <r>
    <x v="14"/>
    <n v="240"/>
  </r>
  <r>
    <x v="14"/>
    <n v="240"/>
  </r>
  <r>
    <x v="14"/>
    <n v="240"/>
  </r>
  <r>
    <x v="20"/>
    <n v="300"/>
  </r>
  <r>
    <x v="10"/>
    <s v=""/>
  </r>
  <r>
    <x v="6"/>
    <n v="230"/>
  </r>
  <r>
    <x v="15"/>
    <n v="180"/>
  </r>
  <r>
    <x v="6"/>
    <n v="230"/>
  </r>
  <r>
    <x v="8"/>
    <n v="230"/>
  </r>
  <r>
    <x v="17"/>
    <n v="455"/>
  </r>
  <r>
    <x v="14"/>
    <n v="240"/>
  </r>
  <r>
    <x v="10"/>
    <s v=""/>
  </r>
  <r>
    <x v="8"/>
    <n v="230"/>
  </r>
  <r>
    <x v="6"/>
    <n v="230"/>
  </r>
  <r>
    <x v="20"/>
    <n v="300"/>
  </r>
  <r>
    <x v="9"/>
    <s v=""/>
  </r>
  <r>
    <x v="10"/>
    <s v=""/>
  </r>
  <r>
    <x v="4"/>
    <n v="530"/>
  </r>
  <r>
    <x v="8"/>
    <n v="230"/>
  </r>
  <r>
    <x v="4"/>
    <n v="530"/>
  </r>
  <r>
    <x v="6"/>
    <n v="230"/>
  </r>
  <r>
    <x v="8"/>
    <n v="230"/>
  </r>
  <r>
    <x v="14"/>
    <n v="240"/>
  </r>
  <r>
    <x v="15"/>
    <n v="180"/>
  </r>
  <r>
    <x v="14"/>
    <n v="240"/>
  </r>
  <r>
    <x v="14"/>
    <n v="240"/>
  </r>
  <r>
    <x v="6"/>
    <n v="230"/>
  </r>
  <r>
    <x v="10"/>
    <s v=""/>
  </r>
  <r>
    <x v="6"/>
    <n v="230"/>
  </r>
  <r>
    <x v="10"/>
    <s v=""/>
  </r>
  <r>
    <x v="4"/>
    <n v="530"/>
  </r>
  <r>
    <x v="14"/>
    <n v="240"/>
  </r>
  <r>
    <x v="4"/>
    <n v="530"/>
  </r>
  <r>
    <x v="8"/>
    <n v="230"/>
  </r>
  <r>
    <x v="6"/>
    <n v="230"/>
  </r>
  <r>
    <x v="14"/>
    <n v="240"/>
  </r>
  <r>
    <x v="14"/>
    <n v="240"/>
  </r>
  <r>
    <x v="14"/>
    <n v="240"/>
  </r>
  <r>
    <x v="8"/>
    <n v="230"/>
  </r>
  <r>
    <x v="8"/>
    <n v="230"/>
  </r>
  <r>
    <x v="14"/>
    <n v="240"/>
  </r>
  <r>
    <x v="8"/>
    <n v="230"/>
  </r>
  <r>
    <x v="10"/>
    <s v=""/>
  </r>
  <r>
    <x v="19"/>
    <s v=""/>
  </r>
  <r>
    <x v="8"/>
    <n v="230"/>
  </r>
  <r>
    <x v="14"/>
    <n v="240"/>
  </r>
  <r>
    <x v="14"/>
    <n v="240"/>
  </r>
  <r>
    <x v="8"/>
    <n v="230"/>
  </r>
  <r>
    <x v="9"/>
    <s v=""/>
  </r>
  <r>
    <x v="14"/>
    <n v="240"/>
  </r>
  <r>
    <x v="16"/>
    <n v="290"/>
  </r>
  <r>
    <x v="14"/>
    <n v="240"/>
  </r>
  <r>
    <x v="14"/>
    <n v="240"/>
  </r>
  <r>
    <x v="6"/>
    <n v="230"/>
  </r>
  <r>
    <x v="14"/>
    <n v="240"/>
  </r>
  <r>
    <x v="10"/>
    <s v=""/>
  </r>
  <r>
    <x v="24"/>
    <n v="400"/>
  </r>
  <r>
    <x v="14"/>
    <n v="240"/>
  </r>
  <r>
    <x v="10"/>
    <s v=""/>
  </r>
  <r>
    <x v="6"/>
    <n v="230"/>
  </r>
  <r>
    <x v="8"/>
    <n v="230"/>
  </r>
  <r>
    <x v="17"/>
    <n v="455"/>
  </r>
  <r>
    <x v="14"/>
    <n v="240"/>
  </r>
  <r>
    <x v="8"/>
    <n v="230"/>
  </r>
  <r>
    <x v="15"/>
    <n v="180"/>
  </r>
  <r>
    <x v="14"/>
    <n v="240"/>
  </r>
  <r>
    <x v="20"/>
    <n v="300"/>
  </r>
  <r>
    <x v="10"/>
    <s v=""/>
  </r>
  <r>
    <x v="1"/>
    <s v=""/>
  </r>
  <r>
    <x v="14"/>
    <n v="240"/>
  </r>
  <r>
    <x v="1"/>
    <s v=""/>
  </r>
  <r>
    <x v="6"/>
    <n v="230"/>
  </r>
  <r>
    <x v="10"/>
    <s v=""/>
  </r>
  <r>
    <x v="10"/>
    <s v=""/>
  </r>
  <r>
    <x v="14"/>
    <n v="240"/>
  </r>
  <r>
    <x v="6"/>
    <n v="230"/>
  </r>
  <r>
    <x v="6"/>
    <n v="230"/>
  </r>
  <r>
    <x v="9"/>
    <s v=""/>
  </r>
  <r>
    <x v="18"/>
    <n v="460"/>
  </r>
  <r>
    <x v="8"/>
    <n v="230"/>
  </r>
  <r>
    <x v="14"/>
    <n v="240"/>
  </r>
  <r>
    <x v="8"/>
    <n v="230"/>
  </r>
  <r>
    <x v="15"/>
    <n v="180"/>
  </r>
  <r>
    <x v="8"/>
    <n v="230"/>
  </r>
  <r>
    <x v="17"/>
    <n v="455"/>
  </r>
  <r>
    <x v="8"/>
    <n v="230"/>
  </r>
  <r>
    <x v="14"/>
    <n v="240"/>
  </r>
  <r>
    <x v="14"/>
    <n v="240"/>
  </r>
  <r>
    <x v="15"/>
    <n v="180"/>
  </r>
  <r>
    <x v="14"/>
    <n v="240"/>
  </r>
  <r>
    <x v="6"/>
    <n v="230"/>
  </r>
  <r>
    <x v="14"/>
    <n v="240"/>
  </r>
  <r>
    <x v="9"/>
    <s v=""/>
  </r>
  <r>
    <x v="13"/>
    <n v="252"/>
  </r>
  <r>
    <x v="12"/>
    <n v="252"/>
  </r>
  <r>
    <x v="8"/>
    <n v="230"/>
  </r>
  <r>
    <x v="10"/>
    <s v=""/>
  </r>
  <r>
    <x v="6"/>
    <n v="230"/>
  </r>
  <r>
    <x v="1"/>
    <s v=""/>
  </r>
  <r>
    <x v="14"/>
    <n v="240"/>
  </r>
  <r>
    <x v="6"/>
    <n v="230"/>
  </r>
  <r>
    <x v="8"/>
    <n v="230"/>
  </r>
  <r>
    <x v="14"/>
    <n v="240"/>
  </r>
  <r>
    <x v="14"/>
    <n v="240"/>
  </r>
  <r>
    <x v="6"/>
    <n v="230"/>
  </r>
  <r>
    <x v="15"/>
    <n v="180"/>
  </r>
  <r>
    <x v="8"/>
    <n v="230"/>
  </r>
  <r>
    <x v="8"/>
    <n v="230"/>
  </r>
  <r>
    <x v="21"/>
    <n v="490"/>
  </r>
  <r>
    <x v="6"/>
    <n v="230"/>
  </r>
  <r>
    <x v="11"/>
    <n v="190"/>
  </r>
  <r>
    <x v="8"/>
    <n v="230"/>
  </r>
  <r>
    <x v="20"/>
    <n v="300"/>
  </r>
  <r>
    <x v="1"/>
    <s v=""/>
  </r>
  <r>
    <x v="17"/>
    <n v="455"/>
  </r>
  <r>
    <x v="9"/>
    <s v=""/>
  </r>
  <r>
    <x v="14"/>
    <n v="240"/>
  </r>
  <r>
    <x v="8"/>
    <n v="230"/>
  </r>
  <r>
    <x v="19"/>
    <s v=""/>
  </r>
  <r>
    <x v="16"/>
    <n v="290"/>
  </r>
  <r>
    <x v="16"/>
    <n v="290"/>
  </r>
  <r>
    <x v="14"/>
    <n v="240"/>
  </r>
  <r>
    <x v="21"/>
    <n v="490"/>
  </r>
  <r>
    <x v="8"/>
    <n v="230"/>
  </r>
  <r>
    <x v="17"/>
    <n v="455"/>
  </r>
  <r>
    <x v="10"/>
    <s v=""/>
  </r>
  <r>
    <x v="14"/>
    <n v="240"/>
  </r>
  <r>
    <x v="15"/>
    <n v="180"/>
  </r>
  <r>
    <x v="11"/>
    <n v="190"/>
  </r>
  <r>
    <x v="15"/>
    <n v="180"/>
  </r>
  <r>
    <x v="14"/>
    <n v="240"/>
  </r>
  <r>
    <x v="8"/>
    <n v="230"/>
  </r>
  <r>
    <x v="8"/>
    <n v="230"/>
  </r>
  <r>
    <x v="15"/>
    <n v="180"/>
  </r>
  <r>
    <x v="10"/>
    <s v=""/>
  </r>
  <r>
    <x v="14"/>
    <n v="240"/>
  </r>
  <r>
    <x v="13"/>
    <n v="252"/>
  </r>
  <r>
    <x v="14"/>
    <n v="240"/>
  </r>
  <r>
    <x v="24"/>
    <n v="400"/>
  </r>
  <r>
    <x v="18"/>
    <n v="460"/>
  </r>
  <r>
    <x v="11"/>
    <n v="190"/>
  </r>
  <r>
    <x v="14"/>
    <n v="240"/>
  </r>
  <r>
    <x v="8"/>
    <n v="230"/>
  </r>
  <r>
    <x v="14"/>
    <n v="240"/>
  </r>
  <r>
    <x v="14"/>
    <n v="240"/>
  </r>
  <r>
    <x v="21"/>
    <n v="490"/>
  </r>
  <r>
    <x v="14"/>
    <n v="240"/>
  </r>
  <r>
    <x v="8"/>
    <n v="230"/>
  </r>
  <r>
    <x v="20"/>
    <n v="300"/>
  </r>
  <r>
    <x v="23"/>
    <s v=""/>
  </r>
  <r>
    <x v="9"/>
    <s v=""/>
  </r>
  <r>
    <x v="26"/>
    <s v=""/>
  </r>
  <r>
    <x v="14"/>
    <n v="240"/>
  </r>
  <r>
    <x v="14"/>
    <n v="240"/>
  </r>
  <r>
    <x v="10"/>
    <s v=""/>
  </r>
  <r>
    <x v="14"/>
    <n v="240"/>
  </r>
  <r>
    <x v="14"/>
    <n v="240"/>
  </r>
  <r>
    <x v="6"/>
    <n v="230"/>
  </r>
  <r>
    <x v="17"/>
    <n v="455"/>
  </r>
  <r>
    <x v="4"/>
    <n v="530"/>
  </r>
  <r>
    <x v="24"/>
    <n v="400"/>
  </r>
  <r>
    <x v="1"/>
    <s v=""/>
  </r>
  <r>
    <x v="17"/>
    <n v="455"/>
  </r>
  <r>
    <x v="6"/>
    <n v="230"/>
  </r>
  <r>
    <x v="14"/>
    <n v="240"/>
  </r>
  <r>
    <x v="14"/>
    <n v="240"/>
  </r>
  <r>
    <x v="8"/>
    <n v="230"/>
  </r>
  <r>
    <x v="6"/>
    <n v="230"/>
  </r>
  <r>
    <x v="14"/>
    <n v="240"/>
  </r>
  <r>
    <x v="4"/>
    <n v="530"/>
  </r>
  <r>
    <x v="13"/>
    <n v="252"/>
  </r>
  <r>
    <x v="15"/>
    <n v="180"/>
  </r>
  <r>
    <x v="14"/>
    <n v="240"/>
  </r>
  <r>
    <x v="14"/>
    <n v="240"/>
  </r>
  <r>
    <x v="15"/>
    <n v="180"/>
  </r>
  <r>
    <x v="14"/>
    <n v="240"/>
  </r>
  <r>
    <x v="20"/>
    <n v="300"/>
  </r>
  <r>
    <x v="14"/>
    <n v="240"/>
  </r>
  <r>
    <x v="14"/>
    <n v="240"/>
  </r>
  <r>
    <x v="20"/>
    <n v="300"/>
  </r>
  <r>
    <x v="10"/>
    <s v=""/>
  </r>
  <r>
    <x v="6"/>
    <n v="230"/>
  </r>
  <r>
    <x v="4"/>
    <n v="530"/>
  </r>
  <r>
    <x v="14"/>
    <n v="240"/>
  </r>
  <r>
    <x v="0"/>
    <s v=""/>
  </r>
  <r>
    <x v="4"/>
    <n v="530"/>
  </r>
  <r>
    <x v="18"/>
    <n v="460"/>
  </r>
  <r>
    <x v="12"/>
    <n v="252"/>
  </r>
  <r>
    <x v="11"/>
    <n v="190"/>
  </r>
  <r>
    <x v="4"/>
    <n v="530"/>
  </r>
  <r>
    <x v="4"/>
    <n v="530"/>
  </r>
  <r>
    <x v="14"/>
    <n v="240"/>
  </r>
  <r>
    <x v="14"/>
    <n v="240"/>
  </r>
  <r>
    <x v="0"/>
    <s v=""/>
  </r>
  <r>
    <x v="15"/>
    <n v="180"/>
  </r>
  <r>
    <x v="14"/>
    <n v="240"/>
  </r>
  <r>
    <x v="10"/>
    <s v=""/>
  </r>
  <r>
    <x v="9"/>
    <s v=""/>
  </r>
  <r>
    <x v="4"/>
    <n v="530"/>
  </r>
  <r>
    <x v="14"/>
    <n v="240"/>
  </r>
  <r>
    <x v="14"/>
    <n v="240"/>
  </r>
  <r>
    <x v="9"/>
    <s v=""/>
  </r>
  <r>
    <x v="14"/>
    <n v="240"/>
  </r>
  <r>
    <x v="6"/>
    <n v="230"/>
  </r>
  <r>
    <x v="14"/>
    <n v="240"/>
  </r>
  <r>
    <x v="8"/>
    <n v="230"/>
  </r>
  <r>
    <x v="9"/>
    <s v=""/>
  </r>
  <r>
    <x v="19"/>
    <s v=""/>
  </r>
  <r>
    <x v="4"/>
    <n v="530"/>
  </r>
  <r>
    <x v="9"/>
    <s v=""/>
  </r>
  <r>
    <x v="6"/>
    <n v="230"/>
  </r>
  <r>
    <x v="14"/>
    <n v="240"/>
  </r>
  <r>
    <x v="14"/>
    <n v="240"/>
  </r>
  <r>
    <x v="6"/>
    <n v="230"/>
  </r>
  <r>
    <x v="14"/>
    <n v="240"/>
  </r>
  <r>
    <x v="20"/>
    <n v="300"/>
  </r>
  <r>
    <x v="14"/>
    <n v="240"/>
  </r>
  <r>
    <x v="14"/>
    <n v="240"/>
  </r>
  <r>
    <x v="10"/>
    <s v=""/>
  </r>
  <r>
    <x v="6"/>
    <n v="230"/>
  </r>
  <r>
    <x v="10"/>
    <s v=""/>
  </r>
  <r>
    <x v="14"/>
    <n v="240"/>
  </r>
  <r>
    <x v="6"/>
    <n v="230"/>
  </r>
  <r>
    <x v="10"/>
    <s v=""/>
  </r>
  <r>
    <x v="8"/>
    <n v="230"/>
  </r>
  <r>
    <x v="16"/>
    <n v="290"/>
  </r>
  <r>
    <x v="14"/>
    <n v="240"/>
  </r>
  <r>
    <x v="14"/>
    <n v="240"/>
  </r>
  <r>
    <x v="8"/>
    <n v="230"/>
  </r>
  <r>
    <x v="16"/>
    <n v="290"/>
  </r>
  <r>
    <x v="10"/>
    <s v=""/>
  </r>
  <r>
    <x v="15"/>
    <n v="18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8"/>
    <n v="460"/>
  </r>
  <r>
    <x v="6"/>
    <n v="230"/>
  </r>
  <r>
    <x v="14"/>
    <n v="240"/>
  </r>
  <r>
    <x v="20"/>
    <n v="300"/>
  </r>
  <r>
    <x v="14"/>
    <n v="240"/>
  </r>
  <r>
    <x v="20"/>
    <n v="300"/>
  </r>
  <r>
    <x v="10"/>
    <s v=""/>
  </r>
  <r>
    <x v="10"/>
    <s v=""/>
  </r>
  <r>
    <x v="14"/>
    <n v="240"/>
  </r>
  <r>
    <x v="14"/>
    <n v="240"/>
  </r>
  <r>
    <x v="8"/>
    <n v="230"/>
  </r>
  <r>
    <x v="6"/>
    <n v="230"/>
  </r>
  <r>
    <x v="16"/>
    <n v="290"/>
  </r>
  <r>
    <x v="14"/>
    <n v="240"/>
  </r>
  <r>
    <x v="11"/>
    <n v="190"/>
  </r>
  <r>
    <x v="6"/>
    <n v="230"/>
  </r>
  <r>
    <x v="10"/>
    <s v=""/>
  </r>
  <r>
    <x v="8"/>
    <n v="230"/>
  </r>
  <r>
    <x v="14"/>
    <n v="240"/>
  </r>
  <r>
    <x v="6"/>
    <n v="230"/>
  </r>
  <r>
    <x v="14"/>
    <n v="240"/>
  </r>
  <r>
    <x v="14"/>
    <n v="240"/>
  </r>
  <r>
    <x v="8"/>
    <n v="230"/>
  </r>
  <r>
    <x v="20"/>
    <n v="300"/>
  </r>
  <r>
    <x v="13"/>
    <n v="252"/>
  </r>
  <r>
    <x v="4"/>
    <n v="530"/>
  </r>
  <r>
    <x v="14"/>
    <n v="240"/>
  </r>
  <r>
    <x v="10"/>
    <s v=""/>
  </r>
  <r>
    <x v="6"/>
    <n v="230"/>
  </r>
  <r>
    <x v="14"/>
    <n v="240"/>
  </r>
  <r>
    <x v="14"/>
    <n v="240"/>
  </r>
  <r>
    <x v="10"/>
    <s v=""/>
  </r>
  <r>
    <x v="8"/>
    <n v="230"/>
  </r>
  <r>
    <x v="15"/>
    <n v="180"/>
  </r>
  <r>
    <x v="14"/>
    <n v="240"/>
  </r>
  <r>
    <x v="14"/>
    <n v="240"/>
  </r>
  <r>
    <x v="6"/>
    <n v="230"/>
  </r>
  <r>
    <x v="14"/>
    <n v="240"/>
  </r>
  <r>
    <x v="8"/>
    <n v="230"/>
  </r>
  <r>
    <x v="14"/>
    <n v="240"/>
  </r>
  <r>
    <x v="19"/>
    <s v=""/>
  </r>
  <r>
    <x v="14"/>
    <n v="240"/>
  </r>
  <r>
    <x v="8"/>
    <n v="230"/>
  </r>
  <r>
    <x v="10"/>
    <s v=""/>
  </r>
  <r>
    <x v="14"/>
    <n v="240"/>
  </r>
  <r>
    <x v="14"/>
    <n v="240"/>
  </r>
  <r>
    <x v="6"/>
    <n v="230"/>
  </r>
  <r>
    <x v="15"/>
    <n v="180"/>
  </r>
  <r>
    <x v="8"/>
    <n v="230"/>
  </r>
  <r>
    <x v="1"/>
    <s v=""/>
  </r>
  <r>
    <x v="10"/>
    <s v=""/>
  </r>
  <r>
    <x v="17"/>
    <n v="455"/>
  </r>
  <r>
    <x v="4"/>
    <n v="530"/>
  </r>
  <r>
    <x v="20"/>
    <n v="300"/>
  </r>
  <r>
    <x v="10"/>
    <s v=""/>
  </r>
  <r>
    <x v="19"/>
    <s v=""/>
  </r>
  <r>
    <x v="8"/>
    <n v="230"/>
  </r>
  <r>
    <x v="14"/>
    <n v="240"/>
  </r>
  <r>
    <x v="15"/>
    <n v="180"/>
  </r>
  <r>
    <x v="8"/>
    <n v="230"/>
  </r>
  <r>
    <x v="10"/>
    <s v=""/>
  </r>
  <r>
    <x v="20"/>
    <n v="300"/>
  </r>
  <r>
    <x v="10"/>
    <s v=""/>
  </r>
  <r>
    <x v="14"/>
    <n v="240"/>
  </r>
  <r>
    <x v="14"/>
    <n v="240"/>
  </r>
  <r>
    <x v="6"/>
    <n v="230"/>
  </r>
  <r>
    <x v="4"/>
    <n v="530"/>
  </r>
  <r>
    <x v="20"/>
    <n v="300"/>
  </r>
  <r>
    <x v="14"/>
    <n v="240"/>
  </r>
  <r>
    <x v="14"/>
    <n v="240"/>
  </r>
  <r>
    <x v="21"/>
    <n v="490"/>
  </r>
  <r>
    <x v="8"/>
    <n v="230"/>
  </r>
  <r>
    <x v="8"/>
    <n v="230"/>
  </r>
  <r>
    <x v="14"/>
    <n v="240"/>
  </r>
  <r>
    <x v="23"/>
    <s v=""/>
  </r>
  <r>
    <x v="15"/>
    <n v="180"/>
  </r>
  <r>
    <x v="15"/>
    <n v="180"/>
  </r>
  <r>
    <x v="14"/>
    <n v="240"/>
  </r>
  <r>
    <x v="14"/>
    <n v="240"/>
  </r>
  <r>
    <x v="6"/>
    <n v="230"/>
  </r>
  <r>
    <x v="16"/>
    <n v="290"/>
  </r>
  <r>
    <x v="4"/>
    <n v="530"/>
  </r>
  <r>
    <x v="6"/>
    <n v="230"/>
  </r>
  <r>
    <x v="14"/>
    <n v="240"/>
  </r>
  <r>
    <x v="14"/>
    <n v="240"/>
  </r>
  <r>
    <x v="14"/>
    <n v="240"/>
  </r>
  <r>
    <x v="14"/>
    <n v="240"/>
  </r>
  <r>
    <x v="10"/>
    <s v=""/>
  </r>
  <r>
    <x v="14"/>
    <n v="240"/>
  </r>
  <r>
    <x v="6"/>
    <n v="230"/>
  </r>
  <r>
    <x v="6"/>
    <n v="230"/>
  </r>
  <r>
    <x v="16"/>
    <n v="290"/>
  </r>
  <r>
    <x v="6"/>
    <n v="230"/>
  </r>
  <r>
    <x v="6"/>
    <n v="230"/>
  </r>
  <r>
    <x v="14"/>
    <n v="240"/>
  </r>
  <r>
    <x v="9"/>
    <s v=""/>
  </r>
  <r>
    <x v="17"/>
    <n v="455"/>
  </r>
  <r>
    <x v="15"/>
    <n v="180"/>
  </r>
  <r>
    <x v="14"/>
    <n v="240"/>
  </r>
  <r>
    <x v="26"/>
    <s v=""/>
  </r>
  <r>
    <x v="15"/>
    <n v="180"/>
  </r>
  <r>
    <x v="6"/>
    <n v="230"/>
  </r>
  <r>
    <x v="17"/>
    <n v="455"/>
  </r>
  <r>
    <x v="14"/>
    <n v="240"/>
  </r>
  <r>
    <x v="8"/>
    <n v="230"/>
  </r>
  <r>
    <x v="17"/>
    <n v="455"/>
  </r>
  <r>
    <x v="17"/>
    <n v="455"/>
  </r>
  <r>
    <x v="1"/>
    <s v=""/>
  </r>
  <r>
    <x v="10"/>
    <s v=""/>
  </r>
  <r>
    <x v="15"/>
    <n v="180"/>
  </r>
  <r>
    <x v="6"/>
    <n v="230"/>
  </r>
  <r>
    <x v="14"/>
    <n v="240"/>
  </r>
  <r>
    <x v="18"/>
    <n v="460"/>
  </r>
  <r>
    <x v="12"/>
    <n v="252"/>
  </r>
  <r>
    <x v="10"/>
    <s v=""/>
  </r>
  <r>
    <x v="14"/>
    <n v="240"/>
  </r>
  <r>
    <x v="8"/>
    <n v="230"/>
  </r>
  <r>
    <x v="14"/>
    <n v="240"/>
  </r>
  <r>
    <x v="8"/>
    <n v="230"/>
  </r>
  <r>
    <x v="8"/>
    <n v="230"/>
  </r>
  <r>
    <x v="14"/>
    <n v="240"/>
  </r>
  <r>
    <x v="6"/>
    <n v="230"/>
  </r>
  <r>
    <x v="13"/>
    <n v="252"/>
  </r>
  <r>
    <x v="10"/>
    <s v=""/>
  </r>
  <r>
    <x v="1"/>
    <s v="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21"/>
    <n v="490"/>
  </r>
  <r>
    <x v="8"/>
    <n v="230"/>
  </r>
  <r>
    <x v="16"/>
    <n v="290"/>
  </r>
  <r>
    <x v="18"/>
    <n v="460"/>
  </r>
  <r>
    <x v="14"/>
    <n v="240"/>
  </r>
  <r>
    <x v="9"/>
    <s v=""/>
  </r>
  <r>
    <x v="8"/>
    <n v="230"/>
  </r>
  <r>
    <x v="11"/>
    <n v="190"/>
  </r>
  <r>
    <x v="0"/>
    <s v=""/>
  </r>
  <r>
    <x v="14"/>
    <n v="240"/>
  </r>
  <r>
    <x v="9"/>
    <s v=""/>
  </r>
  <r>
    <x v="14"/>
    <n v="240"/>
  </r>
  <r>
    <x v="1"/>
    <s v=""/>
  </r>
  <r>
    <x v="10"/>
    <s v=""/>
  </r>
  <r>
    <x v="8"/>
    <n v="230"/>
  </r>
  <r>
    <x v="14"/>
    <n v="240"/>
  </r>
  <r>
    <x v="14"/>
    <n v="240"/>
  </r>
  <r>
    <x v="14"/>
    <n v="240"/>
  </r>
  <r>
    <x v="6"/>
    <n v="230"/>
  </r>
  <r>
    <x v="4"/>
    <n v="530"/>
  </r>
  <r>
    <x v="8"/>
    <n v="230"/>
  </r>
  <r>
    <x v="14"/>
    <n v="240"/>
  </r>
  <r>
    <x v="8"/>
    <n v="230"/>
  </r>
  <r>
    <x v="8"/>
    <n v="230"/>
  </r>
  <r>
    <x v="14"/>
    <n v="240"/>
  </r>
  <r>
    <x v="8"/>
    <n v="230"/>
  </r>
  <r>
    <x v="10"/>
    <s v=""/>
  </r>
  <r>
    <x v="20"/>
    <n v="300"/>
  </r>
  <r>
    <x v="19"/>
    <s v=""/>
  </r>
  <r>
    <x v="6"/>
    <n v="23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6"/>
    <n v="230"/>
  </r>
  <r>
    <x v="19"/>
    <s v=""/>
  </r>
  <r>
    <x v="26"/>
    <s v=""/>
  </r>
  <r>
    <x v="14"/>
    <n v="240"/>
  </r>
  <r>
    <x v="14"/>
    <n v="240"/>
  </r>
  <r>
    <x v="1"/>
    <s v=""/>
  </r>
  <r>
    <x v="10"/>
    <s v=""/>
  </r>
  <r>
    <x v="18"/>
    <n v="460"/>
  </r>
  <r>
    <x v="14"/>
    <n v="240"/>
  </r>
  <r>
    <x v="14"/>
    <n v="240"/>
  </r>
  <r>
    <x v="8"/>
    <n v="230"/>
  </r>
  <r>
    <x v="8"/>
    <n v="230"/>
  </r>
  <r>
    <x v="4"/>
    <n v="530"/>
  </r>
  <r>
    <x v="14"/>
    <n v="240"/>
  </r>
  <r>
    <x v="8"/>
    <n v="230"/>
  </r>
  <r>
    <x v="14"/>
    <n v="240"/>
  </r>
  <r>
    <x v="21"/>
    <n v="490"/>
  </r>
  <r>
    <x v="8"/>
    <n v="230"/>
  </r>
  <r>
    <x v="10"/>
    <s v=""/>
  </r>
  <r>
    <x v="14"/>
    <n v="240"/>
  </r>
  <r>
    <x v="14"/>
    <n v="240"/>
  </r>
  <r>
    <x v="6"/>
    <n v="230"/>
  </r>
  <r>
    <x v="11"/>
    <n v="190"/>
  </r>
  <r>
    <x v="14"/>
    <n v="240"/>
  </r>
  <r>
    <x v="20"/>
    <n v="300"/>
  </r>
  <r>
    <x v="14"/>
    <n v="240"/>
  </r>
  <r>
    <x v="20"/>
    <n v="300"/>
  </r>
  <r>
    <x v="12"/>
    <n v="252"/>
  </r>
  <r>
    <x v="9"/>
    <s v=""/>
  </r>
  <r>
    <x v="4"/>
    <n v="530"/>
  </r>
  <r>
    <x v="10"/>
    <s v="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6"/>
    <n v="230"/>
  </r>
  <r>
    <x v="4"/>
    <n v="530"/>
  </r>
  <r>
    <x v="10"/>
    <s v=""/>
  </r>
  <r>
    <x v="20"/>
    <n v="300"/>
  </r>
  <r>
    <x v="17"/>
    <n v="455"/>
  </r>
  <r>
    <x v="8"/>
    <n v="230"/>
  </r>
  <r>
    <x v="14"/>
    <n v="240"/>
  </r>
  <r>
    <x v="8"/>
    <n v="230"/>
  </r>
  <r>
    <x v="14"/>
    <n v="240"/>
  </r>
  <r>
    <x v="14"/>
    <n v="240"/>
  </r>
  <r>
    <x v="14"/>
    <n v="240"/>
  </r>
  <r>
    <x v="15"/>
    <n v="180"/>
  </r>
  <r>
    <x v="14"/>
    <n v="240"/>
  </r>
  <r>
    <x v="8"/>
    <n v="230"/>
  </r>
  <r>
    <x v="15"/>
    <n v="180"/>
  </r>
  <r>
    <x v="8"/>
    <n v="230"/>
  </r>
  <r>
    <x v="14"/>
    <n v="240"/>
  </r>
  <r>
    <x v="10"/>
    <s v=""/>
  </r>
  <r>
    <x v="8"/>
    <n v="230"/>
  </r>
  <r>
    <x v="14"/>
    <n v="240"/>
  </r>
  <r>
    <x v="14"/>
    <n v="240"/>
  </r>
  <r>
    <x v="14"/>
    <n v="240"/>
  </r>
  <r>
    <x v="6"/>
    <n v="230"/>
  </r>
  <r>
    <x v="14"/>
    <n v="240"/>
  </r>
  <r>
    <x v="4"/>
    <n v="530"/>
  </r>
  <r>
    <x v="10"/>
    <s v=""/>
  </r>
  <r>
    <x v="14"/>
    <n v="240"/>
  </r>
  <r>
    <x v="8"/>
    <n v="230"/>
  </r>
  <r>
    <x v="10"/>
    <s v=""/>
  </r>
  <r>
    <x v="14"/>
    <n v="240"/>
  </r>
  <r>
    <x v="8"/>
    <n v="230"/>
  </r>
  <r>
    <x v="14"/>
    <n v="240"/>
  </r>
  <r>
    <x v="14"/>
    <n v="240"/>
  </r>
  <r>
    <x v="18"/>
    <n v="460"/>
  </r>
  <r>
    <x v="14"/>
    <n v="240"/>
  </r>
  <r>
    <x v="14"/>
    <n v="240"/>
  </r>
  <r>
    <x v="8"/>
    <n v="230"/>
  </r>
  <r>
    <x v="13"/>
    <n v="252"/>
  </r>
  <r>
    <x v="8"/>
    <n v="230"/>
  </r>
  <r>
    <x v="8"/>
    <n v="230"/>
  </r>
  <r>
    <x v="15"/>
    <n v="180"/>
  </r>
  <r>
    <x v="9"/>
    <s v=""/>
  </r>
  <r>
    <x v="14"/>
    <n v="240"/>
  </r>
  <r>
    <x v="15"/>
    <n v="180"/>
  </r>
  <r>
    <x v="8"/>
    <n v="230"/>
  </r>
  <r>
    <x v="1"/>
    <s v=""/>
  </r>
  <r>
    <x v="6"/>
    <n v="230"/>
  </r>
  <r>
    <x v="10"/>
    <s v=""/>
  </r>
  <r>
    <x v="8"/>
    <n v="230"/>
  </r>
  <r>
    <x v="6"/>
    <n v="230"/>
  </r>
  <r>
    <x v="9"/>
    <s v=""/>
  </r>
  <r>
    <x v="17"/>
    <n v="455"/>
  </r>
  <r>
    <x v="14"/>
    <n v="240"/>
  </r>
  <r>
    <x v="8"/>
    <n v="230"/>
  </r>
  <r>
    <x v="14"/>
    <n v="240"/>
  </r>
  <r>
    <x v="14"/>
    <n v="240"/>
  </r>
  <r>
    <x v="14"/>
    <n v="240"/>
  </r>
  <r>
    <x v="8"/>
    <n v="230"/>
  </r>
  <r>
    <x v="15"/>
    <n v="180"/>
  </r>
  <r>
    <x v="10"/>
    <s v=""/>
  </r>
  <r>
    <x v="14"/>
    <n v="240"/>
  </r>
  <r>
    <x v="21"/>
    <n v="490"/>
  </r>
  <r>
    <x v="14"/>
    <n v="240"/>
  </r>
  <r>
    <x v="16"/>
    <n v="290"/>
  </r>
  <r>
    <x v="8"/>
    <n v="230"/>
  </r>
  <r>
    <x v="8"/>
    <n v="230"/>
  </r>
  <r>
    <x v="16"/>
    <n v="290"/>
  </r>
  <r>
    <x v="4"/>
    <n v="530"/>
  </r>
  <r>
    <x v="14"/>
    <n v="240"/>
  </r>
  <r>
    <x v="6"/>
    <n v="230"/>
  </r>
  <r>
    <x v="14"/>
    <n v="240"/>
  </r>
  <r>
    <x v="18"/>
    <n v="460"/>
  </r>
  <r>
    <x v="14"/>
    <n v="240"/>
  </r>
  <r>
    <x v="14"/>
    <n v="240"/>
  </r>
  <r>
    <x v="14"/>
    <n v="240"/>
  </r>
  <r>
    <x v="17"/>
    <n v="455"/>
  </r>
  <r>
    <x v="8"/>
    <n v="230"/>
  </r>
  <r>
    <x v="14"/>
    <n v="240"/>
  </r>
  <r>
    <x v="6"/>
    <n v="230"/>
  </r>
  <r>
    <x v="16"/>
    <n v="290"/>
  </r>
  <r>
    <x v="14"/>
    <n v="240"/>
  </r>
  <r>
    <x v="8"/>
    <n v="230"/>
  </r>
  <r>
    <x v="14"/>
    <n v="240"/>
  </r>
  <r>
    <x v="1"/>
    <s v=""/>
  </r>
  <r>
    <x v="4"/>
    <n v="530"/>
  </r>
  <r>
    <x v="10"/>
    <s v=""/>
  </r>
  <r>
    <x v="8"/>
    <n v="230"/>
  </r>
  <r>
    <x v="1"/>
    <s v=""/>
  </r>
  <r>
    <x v="8"/>
    <n v="230"/>
  </r>
  <r>
    <x v="20"/>
    <n v="300"/>
  </r>
  <r>
    <x v="14"/>
    <n v="240"/>
  </r>
  <r>
    <x v="8"/>
    <n v="230"/>
  </r>
  <r>
    <x v="21"/>
    <n v="490"/>
  </r>
  <r>
    <x v="6"/>
    <n v="230"/>
  </r>
  <r>
    <x v="8"/>
    <n v="230"/>
  </r>
  <r>
    <x v="14"/>
    <n v="240"/>
  </r>
  <r>
    <x v="20"/>
    <n v="300"/>
  </r>
  <r>
    <x v="1"/>
    <s v=""/>
  </r>
  <r>
    <x v="14"/>
    <n v="240"/>
  </r>
  <r>
    <x v="14"/>
    <n v="240"/>
  </r>
  <r>
    <x v="14"/>
    <n v="240"/>
  </r>
  <r>
    <x v="15"/>
    <n v="180"/>
  </r>
  <r>
    <x v="15"/>
    <n v="180"/>
  </r>
  <r>
    <x v="15"/>
    <n v="180"/>
  </r>
  <r>
    <x v="8"/>
    <n v="230"/>
  </r>
  <r>
    <x v="20"/>
    <n v="300"/>
  </r>
  <r>
    <x v="17"/>
    <n v="455"/>
  </r>
  <r>
    <x v="14"/>
    <n v="240"/>
  </r>
  <r>
    <x v="14"/>
    <n v="240"/>
  </r>
  <r>
    <x v="14"/>
    <n v="240"/>
  </r>
  <r>
    <x v="6"/>
    <n v="230"/>
  </r>
  <r>
    <x v="4"/>
    <n v="530"/>
  </r>
  <r>
    <x v="14"/>
    <n v="240"/>
  </r>
  <r>
    <x v="14"/>
    <n v="240"/>
  </r>
  <r>
    <x v="14"/>
    <n v="240"/>
  </r>
  <r>
    <x v="21"/>
    <n v="490"/>
  </r>
  <r>
    <x v="20"/>
    <n v="300"/>
  </r>
  <r>
    <x v="14"/>
    <n v="240"/>
  </r>
  <r>
    <x v="14"/>
    <n v="240"/>
  </r>
  <r>
    <x v="15"/>
    <n v="180"/>
  </r>
  <r>
    <x v="14"/>
    <n v="240"/>
  </r>
  <r>
    <x v="20"/>
    <n v="300"/>
  </r>
  <r>
    <x v="14"/>
    <n v="240"/>
  </r>
  <r>
    <x v="10"/>
    <s v=""/>
  </r>
  <r>
    <x v="19"/>
    <s v=""/>
  </r>
  <r>
    <x v="20"/>
    <n v="300"/>
  </r>
  <r>
    <x v="14"/>
    <n v="240"/>
  </r>
  <r>
    <x v="14"/>
    <n v="240"/>
  </r>
  <r>
    <x v="14"/>
    <n v="240"/>
  </r>
  <r>
    <x v="14"/>
    <n v="240"/>
  </r>
  <r>
    <x v="15"/>
    <n v="18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6"/>
    <n v="230"/>
  </r>
  <r>
    <x v="21"/>
    <n v="490"/>
  </r>
  <r>
    <x v="1"/>
    <s v=""/>
  </r>
  <r>
    <x v="4"/>
    <n v="530"/>
  </r>
  <r>
    <x v="14"/>
    <n v="240"/>
  </r>
  <r>
    <x v="23"/>
    <s v=""/>
  </r>
  <r>
    <x v="11"/>
    <n v="190"/>
  </r>
  <r>
    <x v="14"/>
    <n v="240"/>
  </r>
  <r>
    <x v="14"/>
    <n v="240"/>
  </r>
  <r>
    <x v="15"/>
    <n v="180"/>
  </r>
  <r>
    <x v="20"/>
    <n v="300"/>
  </r>
  <r>
    <x v="14"/>
    <n v="240"/>
  </r>
  <r>
    <x v="16"/>
    <n v="290"/>
  </r>
  <r>
    <x v="14"/>
    <n v="240"/>
  </r>
  <r>
    <x v="19"/>
    <s v=""/>
  </r>
  <r>
    <x v="10"/>
    <s v=""/>
  </r>
  <r>
    <x v="14"/>
    <n v="240"/>
  </r>
  <r>
    <x v="8"/>
    <n v="230"/>
  </r>
  <r>
    <x v="1"/>
    <s v=""/>
  </r>
  <r>
    <x v="4"/>
    <n v="530"/>
  </r>
  <r>
    <x v="26"/>
    <s v=""/>
  </r>
  <r>
    <x v="25"/>
    <n v="400"/>
  </r>
  <r>
    <x v="13"/>
    <n v="252"/>
  </r>
  <r>
    <x v="14"/>
    <n v="240"/>
  </r>
  <r>
    <x v="14"/>
    <n v="240"/>
  </r>
  <r>
    <x v="8"/>
    <n v="230"/>
  </r>
  <r>
    <x v="10"/>
    <s v=""/>
  </r>
  <r>
    <x v="6"/>
    <n v="230"/>
  </r>
  <r>
    <x v="9"/>
    <s v=""/>
  </r>
  <r>
    <x v="18"/>
    <n v="460"/>
  </r>
  <r>
    <x v="16"/>
    <n v="290"/>
  </r>
  <r>
    <x v="14"/>
    <n v="240"/>
  </r>
  <r>
    <x v="8"/>
    <n v="230"/>
  </r>
  <r>
    <x v="14"/>
    <n v="240"/>
  </r>
  <r>
    <x v="1"/>
    <s v=""/>
  </r>
  <r>
    <x v="4"/>
    <n v="530"/>
  </r>
  <r>
    <x v="17"/>
    <n v="455"/>
  </r>
  <r>
    <x v="14"/>
    <n v="240"/>
  </r>
  <r>
    <x v="8"/>
    <n v="230"/>
  </r>
  <r>
    <x v="14"/>
    <n v="240"/>
  </r>
  <r>
    <x v="8"/>
    <n v="230"/>
  </r>
  <r>
    <x v="14"/>
    <n v="240"/>
  </r>
  <r>
    <x v="14"/>
    <n v="240"/>
  </r>
  <r>
    <x v="14"/>
    <n v="240"/>
  </r>
  <r>
    <x v="8"/>
    <n v="230"/>
  </r>
  <r>
    <x v="9"/>
    <s v=""/>
  </r>
  <r>
    <x v="9"/>
    <s v=""/>
  </r>
  <r>
    <x v="6"/>
    <n v="230"/>
  </r>
  <r>
    <x v="15"/>
    <n v="180"/>
  </r>
  <r>
    <x v="8"/>
    <n v="230"/>
  </r>
  <r>
    <x v="20"/>
    <n v="300"/>
  </r>
  <r>
    <x v="6"/>
    <n v="230"/>
  </r>
  <r>
    <x v="8"/>
    <n v="230"/>
  </r>
  <r>
    <x v="6"/>
    <n v="230"/>
  </r>
  <r>
    <x v="17"/>
    <n v="455"/>
  </r>
  <r>
    <x v="14"/>
    <n v="240"/>
  </r>
  <r>
    <x v="8"/>
    <n v="230"/>
  </r>
  <r>
    <x v="8"/>
    <n v="230"/>
  </r>
  <r>
    <x v="13"/>
    <n v="252"/>
  </r>
  <r>
    <x v="14"/>
    <n v="240"/>
  </r>
  <r>
    <x v="10"/>
    <s v=""/>
  </r>
  <r>
    <x v="14"/>
    <n v="240"/>
  </r>
  <r>
    <x v="14"/>
    <n v="240"/>
  </r>
  <r>
    <x v="4"/>
    <n v="530"/>
  </r>
  <r>
    <x v="8"/>
    <n v="230"/>
  </r>
  <r>
    <x v="23"/>
    <s v=""/>
  </r>
  <r>
    <x v="14"/>
    <n v="240"/>
  </r>
  <r>
    <x v="14"/>
    <n v="240"/>
  </r>
  <r>
    <x v="8"/>
    <n v="230"/>
  </r>
  <r>
    <x v="6"/>
    <n v="230"/>
  </r>
  <r>
    <x v="14"/>
    <n v="240"/>
  </r>
  <r>
    <x v="15"/>
    <n v="180"/>
  </r>
  <r>
    <x v="14"/>
    <n v="240"/>
  </r>
  <r>
    <x v="8"/>
    <n v="230"/>
  </r>
  <r>
    <x v="0"/>
    <s v=""/>
  </r>
  <r>
    <x v="6"/>
    <n v="230"/>
  </r>
  <r>
    <x v="8"/>
    <n v="230"/>
  </r>
  <r>
    <x v="8"/>
    <n v="230"/>
  </r>
  <r>
    <x v="6"/>
    <n v="230"/>
  </r>
  <r>
    <x v="14"/>
    <n v="240"/>
  </r>
  <r>
    <x v="6"/>
    <n v="230"/>
  </r>
  <r>
    <x v="18"/>
    <n v="460"/>
  </r>
  <r>
    <x v="16"/>
    <n v="290"/>
  </r>
  <r>
    <x v="14"/>
    <n v="240"/>
  </r>
  <r>
    <x v="19"/>
    <s v=""/>
  </r>
  <r>
    <x v="14"/>
    <n v="240"/>
  </r>
  <r>
    <x v="8"/>
    <n v="230"/>
  </r>
  <r>
    <x v="10"/>
    <s v=""/>
  </r>
  <r>
    <x v="9"/>
    <s v=""/>
  </r>
  <r>
    <x v="8"/>
    <n v="230"/>
  </r>
  <r>
    <x v="14"/>
    <n v="240"/>
  </r>
  <r>
    <x v="10"/>
    <s v=""/>
  </r>
  <r>
    <x v="14"/>
    <n v="240"/>
  </r>
  <r>
    <x v="14"/>
    <n v="240"/>
  </r>
  <r>
    <x v="6"/>
    <n v="230"/>
  </r>
  <r>
    <x v="20"/>
    <n v="300"/>
  </r>
  <r>
    <x v="8"/>
    <n v="230"/>
  </r>
  <r>
    <x v="1"/>
    <s v=""/>
  </r>
  <r>
    <x v="10"/>
    <s v=""/>
  </r>
  <r>
    <x v="14"/>
    <n v="240"/>
  </r>
  <r>
    <x v="14"/>
    <n v="240"/>
  </r>
  <r>
    <x v="8"/>
    <n v="230"/>
  </r>
  <r>
    <x v="15"/>
    <n v="180"/>
  </r>
  <r>
    <x v="4"/>
    <n v="530"/>
  </r>
  <r>
    <x v="14"/>
    <n v="240"/>
  </r>
  <r>
    <x v="14"/>
    <n v="240"/>
  </r>
  <r>
    <x v="14"/>
    <n v="240"/>
  </r>
  <r>
    <x v="14"/>
    <n v="240"/>
  </r>
  <r>
    <x v="14"/>
    <n v="240"/>
  </r>
  <r>
    <x v="1"/>
    <s v=""/>
  </r>
  <r>
    <x v="21"/>
    <n v="490"/>
  </r>
  <r>
    <x v="14"/>
    <n v="240"/>
  </r>
  <r>
    <x v="14"/>
    <n v="240"/>
  </r>
  <r>
    <x v="14"/>
    <n v="240"/>
  </r>
  <r>
    <x v="18"/>
    <n v="460"/>
  </r>
  <r>
    <x v="14"/>
    <n v="240"/>
  </r>
  <r>
    <x v="21"/>
    <n v="490"/>
  </r>
  <r>
    <x v="14"/>
    <n v="240"/>
  </r>
  <r>
    <x v="14"/>
    <n v="240"/>
  </r>
  <r>
    <x v="6"/>
    <n v="230"/>
  </r>
  <r>
    <x v="14"/>
    <n v="240"/>
  </r>
  <r>
    <x v="20"/>
    <n v="300"/>
  </r>
  <r>
    <x v="6"/>
    <n v="230"/>
  </r>
  <r>
    <x v="15"/>
    <n v="180"/>
  </r>
  <r>
    <x v="4"/>
    <n v="530"/>
  </r>
  <r>
    <x v="14"/>
    <n v="240"/>
  </r>
  <r>
    <x v="14"/>
    <n v="240"/>
  </r>
  <r>
    <x v="8"/>
    <n v="230"/>
  </r>
  <r>
    <x v="14"/>
    <n v="240"/>
  </r>
  <r>
    <x v="10"/>
    <s v=""/>
  </r>
  <r>
    <x v="20"/>
    <n v="300"/>
  </r>
  <r>
    <x v="8"/>
    <n v="230"/>
  </r>
  <r>
    <x v="15"/>
    <n v="180"/>
  </r>
  <r>
    <x v="24"/>
    <n v="400"/>
  </r>
  <r>
    <x v="21"/>
    <n v="490"/>
  </r>
  <r>
    <x v="6"/>
    <n v="230"/>
  </r>
  <r>
    <x v="14"/>
    <n v="240"/>
  </r>
  <r>
    <x v="14"/>
    <n v="240"/>
  </r>
  <r>
    <x v="11"/>
    <n v="190"/>
  </r>
  <r>
    <x v="8"/>
    <n v="230"/>
  </r>
  <r>
    <x v="21"/>
    <n v="490"/>
  </r>
  <r>
    <x v="14"/>
    <n v="240"/>
  </r>
  <r>
    <x v="15"/>
    <n v="180"/>
  </r>
  <r>
    <x v="8"/>
    <n v="230"/>
  </r>
  <r>
    <x v="16"/>
    <n v="290"/>
  </r>
  <r>
    <x v="20"/>
    <n v="300"/>
  </r>
  <r>
    <x v="6"/>
    <n v="230"/>
  </r>
  <r>
    <x v="15"/>
    <n v="180"/>
  </r>
  <r>
    <x v="14"/>
    <n v="240"/>
  </r>
  <r>
    <x v="9"/>
    <s v=""/>
  </r>
  <r>
    <x v="6"/>
    <n v="230"/>
  </r>
  <r>
    <x v="6"/>
    <n v="230"/>
  </r>
  <r>
    <x v="8"/>
    <n v="230"/>
  </r>
  <r>
    <x v="14"/>
    <n v="240"/>
  </r>
  <r>
    <x v="14"/>
    <n v="240"/>
  </r>
  <r>
    <x v="4"/>
    <n v="530"/>
  </r>
  <r>
    <x v="14"/>
    <n v="240"/>
  </r>
  <r>
    <x v="4"/>
    <n v="530"/>
  </r>
  <r>
    <x v="6"/>
    <n v="230"/>
  </r>
  <r>
    <x v="14"/>
    <n v="240"/>
  </r>
  <r>
    <x v="14"/>
    <n v="240"/>
  </r>
  <r>
    <x v="1"/>
    <s v=""/>
  </r>
  <r>
    <x v="16"/>
    <n v="290"/>
  </r>
  <r>
    <x v="10"/>
    <s v=""/>
  </r>
  <r>
    <x v="14"/>
    <n v="240"/>
  </r>
  <r>
    <x v="20"/>
    <n v="300"/>
  </r>
  <r>
    <x v="0"/>
    <s v=""/>
  </r>
  <r>
    <x v="13"/>
    <n v="252"/>
  </r>
  <r>
    <x v="6"/>
    <n v="230"/>
  </r>
  <r>
    <x v="14"/>
    <n v="240"/>
  </r>
  <r>
    <x v="13"/>
    <n v="252"/>
  </r>
  <r>
    <x v="4"/>
    <n v="530"/>
  </r>
  <r>
    <x v="1"/>
    <s v=""/>
  </r>
  <r>
    <x v="14"/>
    <n v="240"/>
  </r>
  <r>
    <x v="15"/>
    <n v="180"/>
  </r>
  <r>
    <x v="4"/>
    <n v="530"/>
  </r>
  <r>
    <x v="10"/>
    <s v=""/>
  </r>
  <r>
    <x v="6"/>
    <n v="230"/>
  </r>
  <r>
    <x v="1"/>
    <s v=""/>
  </r>
  <r>
    <x v="6"/>
    <n v="230"/>
  </r>
  <r>
    <x v="14"/>
    <n v="240"/>
  </r>
  <r>
    <x v="14"/>
    <n v="240"/>
  </r>
  <r>
    <x v="17"/>
    <n v="455"/>
  </r>
  <r>
    <x v="14"/>
    <n v="240"/>
  </r>
  <r>
    <x v="4"/>
    <n v="530"/>
  </r>
  <r>
    <x v="8"/>
    <n v="230"/>
  </r>
  <r>
    <x v="20"/>
    <n v="300"/>
  </r>
  <r>
    <x v="21"/>
    <n v="490"/>
  </r>
  <r>
    <x v="8"/>
    <n v="230"/>
  </r>
  <r>
    <x v="14"/>
    <n v="240"/>
  </r>
  <r>
    <x v="4"/>
    <n v="530"/>
  </r>
  <r>
    <x v="16"/>
    <n v="290"/>
  </r>
  <r>
    <x v="14"/>
    <n v="240"/>
  </r>
  <r>
    <x v="9"/>
    <s v=""/>
  </r>
  <r>
    <x v="4"/>
    <n v="530"/>
  </r>
  <r>
    <x v="21"/>
    <n v="490"/>
  </r>
  <r>
    <x v="8"/>
    <n v="230"/>
  </r>
  <r>
    <x v="19"/>
    <s v=""/>
  </r>
  <r>
    <x v="13"/>
    <n v="252"/>
  </r>
  <r>
    <x v="14"/>
    <n v="240"/>
  </r>
  <r>
    <x v="14"/>
    <n v="240"/>
  </r>
  <r>
    <x v="8"/>
    <n v="230"/>
  </r>
  <r>
    <x v="19"/>
    <s v=""/>
  </r>
  <r>
    <x v="6"/>
    <n v="230"/>
  </r>
  <r>
    <x v="13"/>
    <n v="252"/>
  </r>
  <r>
    <x v="10"/>
    <s v=""/>
  </r>
  <r>
    <x v="14"/>
    <n v="240"/>
  </r>
  <r>
    <x v="21"/>
    <n v="490"/>
  </r>
  <r>
    <x v="14"/>
    <n v="240"/>
  </r>
  <r>
    <x v="10"/>
    <s v=""/>
  </r>
  <r>
    <x v="17"/>
    <n v="455"/>
  </r>
  <r>
    <x v="0"/>
    <s v=""/>
  </r>
  <r>
    <x v="14"/>
    <n v="240"/>
  </r>
  <r>
    <x v="14"/>
    <n v="240"/>
  </r>
  <r>
    <x v="10"/>
    <s v=""/>
  </r>
  <r>
    <x v="8"/>
    <n v="230"/>
  </r>
  <r>
    <x v="14"/>
    <n v="240"/>
  </r>
  <r>
    <x v="8"/>
    <n v="230"/>
  </r>
  <r>
    <x v="14"/>
    <n v="240"/>
  </r>
  <r>
    <x v="8"/>
    <n v="230"/>
  </r>
  <r>
    <x v="14"/>
    <n v="240"/>
  </r>
  <r>
    <x v="8"/>
    <n v="230"/>
  </r>
  <r>
    <x v="14"/>
    <n v="240"/>
  </r>
  <r>
    <x v="17"/>
    <n v="455"/>
  </r>
  <r>
    <x v="6"/>
    <n v="230"/>
  </r>
  <r>
    <x v="15"/>
    <n v="180"/>
  </r>
  <r>
    <x v="10"/>
    <s v=""/>
  </r>
  <r>
    <x v="15"/>
    <n v="180"/>
  </r>
  <r>
    <x v="0"/>
    <s v=""/>
  </r>
  <r>
    <x v="14"/>
    <n v="240"/>
  </r>
  <r>
    <x v="14"/>
    <n v="240"/>
  </r>
  <r>
    <x v="14"/>
    <n v="240"/>
  </r>
  <r>
    <x v="8"/>
    <n v="230"/>
  </r>
  <r>
    <x v="19"/>
    <s v=""/>
  </r>
  <r>
    <x v="10"/>
    <s v=""/>
  </r>
  <r>
    <x v="18"/>
    <n v="460"/>
  </r>
  <r>
    <x v="20"/>
    <n v="300"/>
  </r>
  <r>
    <x v="6"/>
    <n v="230"/>
  </r>
  <r>
    <x v="14"/>
    <n v="240"/>
  </r>
  <r>
    <x v="14"/>
    <n v="240"/>
  </r>
  <r>
    <x v="14"/>
    <n v="240"/>
  </r>
  <r>
    <x v="8"/>
    <n v="230"/>
  </r>
  <r>
    <x v="20"/>
    <n v="300"/>
  </r>
  <r>
    <x v="19"/>
    <s v=""/>
  </r>
  <r>
    <x v="14"/>
    <n v="240"/>
  </r>
  <r>
    <x v="6"/>
    <n v="230"/>
  </r>
  <r>
    <x v="14"/>
    <n v="240"/>
  </r>
  <r>
    <x v="15"/>
    <n v="180"/>
  </r>
  <r>
    <x v="17"/>
    <n v="455"/>
  </r>
  <r>
    <x v="27"/>
    <n v="190"/>
  </r>
  <r>
    <x v="6"/>
    <n v="230"/>
  </r>
  <r>
    <x v="27"/>
    <n v="190"/>
  </r>
  <r>
    <x v="15"/>
    <n v="180"/>
  </r>
  <r>
    <x v="14"/>
    <n v="240"/>
  </r>
  <r>
    <x v="6"/>
    <n v="230"/>
  </r>
  <r>
    <x v="17"/>
    <n v="455"/>
  </r>
  <r>
    <x v="19"/>
    <s v=""/>
  </r>
  <r>
    <x v="4"/>
    <n v="530"/>
  </r>
  <r>
    <x v="6"/>
    <n v="230"/>
  </r>
  <r>
    <x v="10"/>
    <s v=""/>
  </r>
  <r>
    <x v="10"/>
    <s v=""/>
  </r>
  <r>
    <x v="21"/>
    <n v="490"/>
  </r>
  <r>
    <x v="8"/>
    <n v="230"/>
  </r>
  <r>
    <x v="13"/>
    <n v="252"/>
  </r>
  <r>
    <x v="16"/>
    <n v="290"/>
  </r>
  <r>
    <x v="8"/>
    <n v="230"/>
  </r>
  <r>
    <x v="6"/>
    <n v="230"/>
  </r>
  <r>
    <x v="11"/>
    <n v="190"/>
  </r>
  <r>
    <x v="14"/>
    <n v="240"/>
  </r>
  <r>
    <x v="8"/>
    <n v="230"/>
  </r>
  <r>
    <x v="10"/>
    <s v=""/>
  </r>
  <r>
    <x v="8"/>
    <n v="230"/>
  </r>
  <r>
    <x v="14"/>
    <n v="240"/>
  </r>
  <r>
    <x v="6"/>
    <n v="230"/>
  </r>
  <r>
    <x v="21"/>
    <n v="490"/>
  </r>
  <r>
    <x v="8"/>
    <n v="230"/>
  </r>
  <r>
    <x v="9"/>
    <s v=""/>
  </r>
  <r>
    <x v="8"/>
    <n v="230"/>
  </r>
  <r>
    <x v="10"/>
    <s v=""/>
  </r>
  <r>
    <x v="16"/>
    <n v="290"/>
  </r>
  <r>
    <x v="15"/>
    <n v="180"/>
  </r>
  <r>
    <x v="14"/>
    <n v="240"/>
  </r>
  <r>
    <x v="14"/>
    <n v="240"/>
  </r>
  <r>
    <x v="8"/>
    <n v="230"/>
  </r>
  <r>
    <x v="4"/>
    <n v="530"/>
  </r>
  <r>
    <x v="4"/>
    <n v="530"/>
  </r>
  <r>
    <x v="14"/>
    <n v="240"/>
  </r>
  <r>
    <x v="23"/>
    <s v=""/>
  </r>
  <r>
    <x v="10"/>
    <s v=""/>
  </r>
  <r>
    <x v="16"/>
    <n v="290"/>
  </r>
  <r>
    <x v="8"/>
    <n v="230"/>
  </r>
  <r>
    <x v="6"/>
    <n v="230"/>
  </r>
  <r>
    <x v="14"/>
    <n v="240"/>
  </r>
  <r>
    <x v="9"/>
    <s v=""/>
  </r>
  <r>
    <x v="14"/>
    <n v="240"/>
  </r>
  <r>
    <x v="8"/>
    <n v="230"/>
  </r>
  <r>
    <x v="14"/>
    <n v="240"/>
  </r>
  <r>
    <x v="8"/>
    <n v="230"/>
  </r>
  <r>
    <x v="10"/>
    <s v=""/>
  </r>
  <r>
    <x v="14"/>
    <n v="240"/>
  </r>
  <r>
    <x v="14"/>
    <n v="240"/>
  </r>
  <r>
    <x v="10"/>
    <s v=""/>
  </r>
  <r>
    <x v="14"/>
    <n v="240"/>
  </r>
  <r>
    <x v="6"/>
    <n v="230"/>
  </r>
  <r>
    <x v="14"/>
    <n v="240"/>
  </r>
  <r>
    <x v="8"/>
    <n v="230"/>
  </r>
  <r>
    <x v="14"/>
    <n v="240"/>
  </r>
  <r>
    <x v="6"/>
    <n v="230"/>
  </r>
  <r>
    <x v="14"/>
    <n v="240"/>
  </r>
  <r>
    <x v="14"/>
    <n v="240"/>
  </r>
  <r>
    <x v="17"/>
    <n v="455"/>
  </r>
  <r>
    <x v="6"/>
    <n v="230"/>
  </r>
  <r>
    <x v="19"/>
    <s v=""/>
  </r>
  <r>
    <x v="14"/>
    <n v="240"/>
  </r>
  <r>
    <x v="8"/>
    <n v="230"/>
  </r>
  <r>
    <x v="14"/>
    <n v="240"/>
  </r>
  <r>
    <x v="14"/>
    <n v="240"/>
  </r>
  <r>
    <x v="17"/>
    <n v="455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0"/>
    <s v=""/>
  </r>
  <r>
    <x v="0"/>
    <s v=""/>
  </r>
  <r>
    <x v="21"/>
    <n v="490"/>
  </r>
  <r>
    <x v="14"/>
    <n v="240"/>
  </r>
  <r>
    <x v="14"/>
    <n v="240"/>
  </r>
  <r>
    <x v="16"/>
    <n v="290"/>
  </r>
  <r>
    <x v="14"/>
    <n v="240"/>
  </r>
  <r>
    <x v="9"/>
    <s v=""/>
  </r>
  <r>
    <x v="10"/>
    <s v=""/>
  </r>
  <r>
    <x v="21"/>
    <n v="490"/>
  </r>
  <r>
    <x v="10"/>
    <s v=""/>
  </r>
  <r>
    <x v="14"/>
    <n v="240"/>
  </r>
  <r>
    <x v="4"/>
    <n v="530"/>
  </r>
  <r>
    <x v="9"/>
    <s v=""/>
  </r>
  <r>
    <x v="14"/>
    <n v="240"/>
  </r>
  <r>
    <x v="14"/>
    <n v="240"/>
  </r>
  <r>
    <x v="10"/>
    <s v=""/>
  </r>
  <r>
    <x v="6"/>
    <n v="230"/>
  </r>
  <r>
    <x v="14"/>
    <n v="240"/>
  </r>
  <r>
    <x v="8"/>
    <n v="230"/>
  </r>
  <r>
    <x v="14"/>
    <n v="240"/>
  </r>
  <r>
    <x v="8"/>
    <n v="230"/>
  </r>
  <r>
    <x v="4"/>
    <n v="530"/>
  </r>
  <r>
    <x v="10"/>
    <s v=""/>
  </r>
  <r>
    <x v="14"/>
    <n v="240"/>
  </r>
  <r>
    <x v="8"/>
    <n v="230"/>
  </r>
  <r>
    <x v="21"/>
    <n v="490"/>
  </r>
  <r>
    <x v="14"/>
    <n v="240"/>
  </r>
  <r>
    <x v="14"/>
    <n v="240"/>
  </r>
  <r>
    <x v="8"/>
    <n v="230"/>
  </r>
  <r>
    <x v="19"/>
    <s v=""/>
  </r>
  <r>
    <x v="19"/>
    <s v=""/>
  </r>
  <r>
    <x v="14"/>
    <n v="240"/>
  </r>
  <r>
    <x v="15"/>
    <n v="180"/>
  </r>
  <r>
    <x v="8"/>
    <n v="230"/>
  </r>
  <r>
    <x v="20"/>
    <n v="300"/>
  </r>
  <r>
    <x v="15"/>
    <n v="180"/>
  </r>
  <r>
    <x v="4"/>
    <n v="53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6"/>
    <n v="290"/>
  </r>
  <r>
    <x v="10"/>
    <s v=""/>
  </r>
  <r>
    <x v="14"/>
    <n v="240"/>
  </r>
  <r>
    <x v="14"/>
    <n v="240"/>
  </r>
  <r>
    <x v="14"/>
    <n v="240"/>
  </r>
  <r>
    <x v="8"/>
    <n v="230"/>
  </r>
  <r>
    <x v="10"/>
    <s v=""/>
  </r>
  <r>
    <x v="14"/>
    <n v="240"/>
  </r>
  <r>
    <x v="14"/>
    <n v="240"/>
  </r>
  <r>
    <x v="14"/>
    <n v="240"/>
  </r>
  <r>
    <x v="14"/>
    <n v="240"/>
  </r>
  <r>
    <x v="10"/>
    <s v=""/>
  </r>
  <r>
    <x v="15"/>
    <n v="180"/>
  </r>
  <r>
    <x v="10"/>
    <s v=""/>
  </r>
  <r>
    <x v="14"/>
    <n v="240"/>
  </r>
  <r>
    <x v="10"/>
    <s v=""/>
  </r>
  <r>
    <x v="20"/>
    <n v="300"/>
  </r>
  <r>
    <x v="6"/>
    <n v="230"/>
  </r>
  <r>
    <x v="9"/>
    <s v=""/>
  </r>
  <r>
    <x v="21"/>
    <n v="490"/>
  </r>
  <r>
    <x v="14"/>
    <n v="240"/>
  </r>
  <r>
    <x v="10"/>
    <s v=""/>
  </r>
  <r>
    <x v="14"/>
    <n v="240"/>
  </r>
  <r>
    <x v="14"/>
    <n v="240"/>
  </r>
  <r>
    <x v="8"/>
    <n v="230"/>
  </r>
  <r>
    <x v="14"/>
    <n v="240"/>
  </r>
  <r>
    <x v="15"/>
    <n v="180"/>
  </r>
  <r>
    <x v="10"/>
    <s v=""/>
  </r>
  <r>
    <x v="14"/>
    <n v="240"/>
  </r>
  <r>
    <x v="14"/>
    <n v="240"/>
  </r>
  <r>
    <x v="20"/>
    <n v="300"/>
  </r>
  <r>
    <x v="1"/>
    <s v=""/>
  </r>
  <r>
    <x v="14"/>
    <n v="240"/>
  </r>
  <r>
    <x v="8"/>
    <n v="230"/>
  </r>
  <r>
    <x v="8"/>
    <n v="230"/>
  </r>
  <r>
    <x v="16"/>
    <n v="290"/>
  </r>
  <r>
    <x v="14"/>
    <n v="240"/>
  </r>
  <r>
    <x v="14"/>
    <n v="240"/>
  </r>
  <r>
    <x v="8"/>
    <n v="230"/>
  </r>
  <r>
    <x v="16"/>
    <n v="290"/>
  </r>
  <r>
    <x v="6"/>
    <n v="230"/>
  </r>
  <r>
    <x v="9"/>
    <s v=""/>
  </r>
  <r>
    <x v="14"/>
    <n v="240"/>
  </r>
  <r>
    <x v="20"/>
    <n v="300"/>
  </r>
  <r>
    <x v="14"/>
    <n v="240"/>
  </r>
  <r>
    <x v="16"/>
    <n v="290"/>
  </r>
  <r>
    <x v="14"/>
    <n v="240"/>
  </r>
  <r>
    <x v="8"/>
    <n v="230"/>
  </r>
  <r>
    <x v="14"/>
    <n v="240"/>
  </r>
  <r>
    <x v="8"/>
    <n v="230"/>
  </r>
  <r>
    <x v="14"/>
    <n v="240"/>
  </r>
  <r>
    <x v="14"/>
    <n v="240"/>
  </r>
  <r>
    <x v="8"/>
    <n v="230"/>
  </r>
  <r>
    <x v="15"/>
    <n v="180"/>
  </r>
  <r>
    <x v="19"/>
    <s v=""/>
  </r>
  <r>
    <x v="21"/>
    <n v="490"/>
  </r>
  <r>
    <x v="14"/>
    <n v="240"/>
  </r>
  <r>
    <x v="14"/>
    <n v="240"/>
  </r>
  <r>
    <x v="14"/>
    <n v="240"/>
  </r>
  <r>
    <x v="6"/>
    <n v="230"/>
  </r>
  <r>
    <x v="8"/>
    <n v="230"/>
  </r>
  <r>
    <x v="14"/>
    <n v="240"/>
  </r>
  <r>
    <x v="8"/>
    <n v="230"/>
  </r>
  <r>
    <x v="6"/>
    <n v="230"/>
  </r>
  <r>
    <x v="22"/>
    <n v="179"/>
  </r>
  <r>
    <x v="14"/>
    <n v="240"/>
  </r>
  <r>
    <x v="8"/>
    <n v="230"/>
  </r>
  <r>
    <x v="6"/>
    <n v="230"/>
  </r>
  <r>
    <x v="9"/>
    <s v=""/>
  </r>
  <r>
    <x v="8"/>
    <n v="230"/>
  </r>
  <r>
    <x v="20"/>
    <n v="300"/>
  </r>
  <r>
    <x v="11"/>
    <n v="190"/>
  </r>
  <r>
    <x v="14"/>
    <n v="240"/>
  </r>
  <r>
    <x v="6"/>
    <n v="230"/>
  </r>
  <r>
    <x v="6"/>
    <n v="230"/>
  </r>
  <r>
    <x v="14"/>
    <n v="240"/>
  </r>
  <r>
    <x v="10"/>
    <s v=""/>
  </r>
  <r>
    <x v="14"/>
    <n v="240"/>
  </r>
  <r>
    <x v="14"/>
    <n v="240"/>
  </r>
  <r>
    <x v="15"/>
    <n v="180"/>
  </r>
  <r>
    <x v="8"/>
    <n v="230"/>
  </r>
  <r>
    <x v="18"/>
    <n v="460"/>
  </r>
  <r>
    <x v="8"/>
    <n v="230"/>
  </r>
  <r>
    <x v="19"/>
    <s v=""/>
  </r>
  <r>
    <x v="9"/>
    <s v=""/>
  </r>
  <r>
    <x v="10"/>
    <s v=""/>
  </r>
  <r>
    <x v="14"/>
    <n v="240"/>
  </r>
  <r>
    <x v="6"/>
    <n v="230"/>
  </r>
  <r>
    <x v="14"/>
    <n v="240"/>
  </r>
  <r>
    <x v="8"/>
    <n v="230"/>
  </r>
  <r>
    <x v="8"/>
    <n v="230"/>
  </r>
  <r>
    <x v="25"/>
    <n v="400"/>
  </r>
  <r>
    <x v="8"/>
    <n v="230"/>
  </r>
  <r>
    <x v="8"/>
    <n v="230"/>
  </r>
  <r>
    <x v="8"/>
    <n v="230"/>
  </r>
  <r>
    <x v="6"/>
    <n v="230"/>
  </r>
  <r>
    <x v="23"/>
    <s v=""/>
  </r>
  <r>
    <x v="14"/>
    <n v="240"/>
  </r>
  <r>
    <x v="8"/>
    <n v="230"/>
  </r>
  <r>
    <x v="10"/>
    <s v=""/>
  </r>
  <r>
    <x v="12"/>
    <n v="252"/>
  </r>
  <r>
    <x v="23"/>
    <s v=""/>
  </r>
  <r>
    <x v="14"/>
    <n v="240"/>
  </r>
  <r>
    <x v="14"/>
    <n v="240"/>
  </r>
  <r>
    <x v="10"/>
    <s v=""/>
  </r>
  <r>
    <x v="14"/>
    <n v="240"/>
  </r>
  <r>
    <x v="16"/>
    <n v="290"/>
  </r>
  <r>
    <x v="8"/>
    <n v="230"/>
  </r>
  <r>
    <x v="8"/>
    <n v="230"/>
  </r>
  <r>
    <x v="14"/>
    <n v="240"/>
  </r>
  <r>
    <x v="15"/>
    <n v="180"/>
  </r>
  <r>
    <x v="9"/>
    <s v=""/>
  </r>
  <r>
    <x v="14"/>
    <n v="240"/>
  </r>
  <r>
    <x v="15"/>
    <n v="180"/>
  </r>
  <r>
    <x v="20"/>
    <n v="300"/>
  </r>
  <r>
    <x v="6"/>
    <n v="230"/>
  </r>
  <r>
    <x v="19"/>
    <s v=""/>
  </r>
  <r>
    <x v="14"/>
    <n v="240"/>
  </r>
  <r>
    <x v="14"/>
    <n v="240"/>
  </r>
  <r>
    <x v="15"/>
    <n v="180"/>
  </r>
  <r>
    <x v="4"/>
    <n v="530"/>
  </r>
  <r>
    <x v="17"/>
    <n v="455"/>
  </r>
  <r>
    <x v="14"/>
    <n v="240"/>
  </r>
  <r>
    <x v="17"/>
    <n v="455"/>
  </r>
  <r>
    <x v="6"/>
    <n v="230"/>
  </r>
  <r>
    <x v="14"/>
    <n v="240"/>
  </r>
  <r>
    <x v="14"/>
    <n v="240"/>
  </r>
  <r>
    <x v="14"/>
    <n v="240"/>
  </r>
  <r>
    <x v="14"/>
    <n v="240"/>
  </r>
  <r>
    <x v="11"/>
    <n v="190"/>
  </r>
  <r>
    <x v="17"/>
    <n v="455"/>
  </r>
  <r>
    <x v="14"/>
    <n v="240"/>
  </r>
  <r>
    <x v="14"/>
    <n v="240"/>
  </r>
  <r>
    <x v="10"/>
    <s v=""/>
  </r>
  <r>
    <x v="10"/>
    <s v=""/>
  </r>
  <r>
    <x v="14"/>
    <n v="240"/>
  </r>
  <r>
    <x v="22"/>
    <n v="179"/>
  </r>
  <r>
    <x v="24"/>
    <n v="400"/>
  </r>
  <r>
    <x v="14"/>
    <n v="240"/>
  </r>
  <r>
    <x v="14"/>
    <n v="240"/>
  </r>
  <r>
    <x v="4"/>
    <n v="530"/>
  </r>
  <r>
    <x v="14"/>
    <n v="240"/>
  </r>
  <r>
    <x v="17"/>
    <n v="455"/>
  </r>
  <r>
    <x v="15"/>
    <n v="180"/>
  </r>
  <r>
    <x v="14"/>
    <n v="240"/>
  </r>
  <r>
    <x v="14"/>
    <n v="240"/>
  </r>
  <r>
    <x v="14"/>
    <n v="240"/>
  </r>
  <r>
    <x v="19"/>
    <s v=""/>
  </r>
  <r>
    <x v="14"/>
    <n v="240"/>
  </r>
  <r>
    <x v="8"/>
    <n v="230"/>
  </r>
  <r>
    <x v="6"/>
    <n v="230"/>
  </r>
  <r>
    <x v="14"/>
    <n v="240"/>
  </r>
  <r>
    <x v="4"/>
    <n v="530"/>
  </r>
  <r>
    <x v="6"/>
    <n v="230"/>
  </r>
  <r>
    <x v="14"/>
    <n v="240"/>
  </r>
  <r>
    <x v="8"/>
    <n v="230"/>
  </r>
  <r>
    <x v="6"/>
    <n v="230"/>
  </r>
  <r>
    <x v="14"/>
    <n v="240"/>
  </r>
  <r>
    <x v="14"/>
    <n v="240"/>
  </r>
  <r>
    <x v="14"/>
    <n v="240"/>
  </r>
  <r>
    <x v="10"/>
    <s v=""/>
  </r>
  <r>
    <x v="14"/>
    <n v="240"/>
  </r>
  <r>
    <x v="8"/>
    <n v="230"/>
  </r>
  <r>
    <x v="16"/>
    <n v="290"/>
  </r>
  <r>
    <x v="8"/>
    <n v="230"/>
  </r>
  <r>
    <x v="14"/>
    <n v="240"/>
  </r>
  <r>
    <x v="14"/>
    <n v="240"/>
  </r>
  <r>
    <x v="14"/>
    <n v="240"/>
  </r>
  <r>
    <x v="14"/>
    <n v="240"/>
  </r>
  <r>
    <x v="16"/>
    <n v="290"/>
  </r>
  <r>
    <x v="9"/>
    <s v=""/>
  </r>
  <r>
    <x v="8"/>
    <n v="230"/>
  </r>
  <r>
    <x v="26"/>
    <s v=""/>
  </r>
  <r>
    <x v="4"/>
    <n v="530"/>
  </r>
  <r>
    <x v="0"/>
    <s v=""/>
  </r>
  <r>
    <x v="14"/>
    <n v="240"/>
  </r>
  <r>
    <x v="14"/>
    <n v="240"/>
  </r>
  <r>
    <x v="8"/>
    <n v="230"/>
  </r>
  <r>
    <x v="15"/>
    <n v="180"/>
  </r>
  <r>
    <x v="14"/>
    <n v="240"/>
  </r>
  <r>
    <x v="8"/>
    <n v="230"/>
  </r>
  <r>
    <x v="10"/>
    <s v=""/>
  </r>
  <r>
    <x v="14"/>
    <n v="240"/>
  </r>
  <r>
    <x v="8"/>
    <n v="230"/>
  </r>
  <r>
    <x v="15"/>
    <n v="180"/>
  </r>
  <r>
    <x v="14"/>
    <n v="240"/>
  </r>
  <r>
    <x v="14"/>
    <n v="240"/>
  </r>
  <r>
    <x v="8"/>
    <n v="230"/>
  </r>
  <r>
    <x v="8"/>
    <n v="230"/>
  </r>
  <r>
    <x v="8"/>
    <n v="230"/>
  </r>
  <r>
    <x v="14"/>
    <n v="240"/>
  </r>
  <r>
    <x v="19"/>
    <s v=""/>
  </r>
  <r>
    <x v="20"/>
    <n v="300"/>
  </r>
  <r>
    <x v="8"/>
    <n v="230"/>
  </r>
  <r>
    <x v="15"/>
    <n v="180"/>
  </r>
  <r>
    <x v="10"/>
    <s v=""/>
  </r>
  <r>
    <x v="14"/>
    <n v="240"/>
  </r>
  <r>
    <x v="15"/>
    <n v="180"/>
  </r>
  <r>
    <x v="19"/>
    <s v=""/>
  </r>
  <r>
    <x v="9"/>
    <s v=""/>
  </r>
  <r>
    <x v="8"/>
    <n v="230"/>
  </r>
  <r>
    <x v="14"/>
    <n v="240"/>
  </r>
  <r>
    <x v="4"/>
    <n v="530"/>
  </r>
  <r>
    <x v="9"/>
    <s v=""/>
  </r>
  <r>
    <x v="10"/>
    <s v=""/>
  </r>
  <r>
    <x v="14"/>
    <n v="240"/>
  </r>
  <r>
    <x v="14"/>
    <n v="240"/>
  </r>
  <r>
    <x v="14"/>
    <n v="240"/>
  </r>
  <r>
    <x v="6"/>
    <n v="230"/>
  </r>
  <r>
    <x v="14"/>
    <n v="240"/>
  </r>
  <r>
    <x v="16"/>
    <n v="290"/>
  </r>
  <r>
    <x v="4"/>
    <n v="530"/>
  </r>
  <r>
    <x v="8"/>
    <n v="230"/>
  </r>
  <r>
    <x v="14"/>
    <n v="240"/>
  </r>
  <r>
    <x v="14"/>
    <n v="240"/>
  </r>
  <r>
    <x v="14"/>
    <n v="240"/>
  </r>
  <r>
    <x v="15"/>
    <n v="180"/>
  </r>
  <r>
    <x v="20"/>
    <n v="300"/>
  </r>
  <r>
    <x v="15"/>
    <n v="180"/>
  </r>
  <r>
    <x v="4"/>
    <n v="530"/>
  </r>
  <r>
    <x v="14"/>
    <n v="240"/>
  </r>
  <r>
    <x v="10"/>
    <s v=""/>
  </r>
  <r>
    <x v="14"/>
    <n v="240"/>
  </r>
  <r>
    <x v="8"/>
    <n v="230"/>
  </r>
  <r>
    <x v="23"/>
    <s v=""/>
  </r>
  <r>
    <x v="8"/>
    <n v="230"/>
  </r>
  <r>
    <x v="14"/>
    <n v="240"/>
  </r>
  <r>
    <x v="19"/>
    <s v=""/>
  </r>
  <r>
    <x v="14"/>
    <n v="240"/>
  </r>
  <r>
    <x v="17"/>
    <n v="455"/>
  </r>
  <r>
    <x v="28"/>
    <n v="252"/>
  </r>
  <r>
    <x v="9"/>
    <s v=""/>
  </r>
  <r>
    <x v="14"/>
    <n v="240"/>
  </r>
  <r>
    <x v="14"/>
    <n v="240"/>
  </r>
  <r>
    <x v="15"/>
    <n v="180"/>
  </r>
  <r>
    <x v="14"/>
    <n v="240"/>
  </r>
  <r>
    <x v="22"/>
    <n v="179"/>
  </r>
  <r>
    <x v="4"/>
    <n v="530"/>
  </r>
  <r>
    <x v="14"/>
    <n v="240"/>
  </r>
  <r>
    <x v="8"/>
    <n v="230"/>
  </r>
  <r>
    <x v="14"/>
    <n v="240"/>
  </r>
  <r>
    <x v="20"/>
    <n v="300"/>
  </r>
  <r>
    <x v="14"/>
    <n v="240"/>
  </r>
  <r>
    <x v="14"/>
    <n v="240"/>
  </r>
  <r>
    <x v="8"/>
    <n v="230"/>
  </r>
  <r>
    <x v="17"/>
    <n v="455"/>
  </r>
  <r>
    <x v="14"/>
    <n v="240"/>
  </r>
  <r>
    <x v="8"/>
    <n v="230"/>
  </r>
  <r>
    <x v="4"/>
    <n v="530"/>
  </r>
  <r>
    <x v="8"/>
    <n v="230"/>
  </r>
  <r>
    <x v="8"/>
    <n v="230"/>
  </r>
  <r>
    <x v="14"/>
    <n v="240"/>
  </r>
  <r>
    <x v="14"/>
    <n v="240"/>
  </r>
  <r>
    <x v="8"/>
    <n v="230"/>
  </r>
  <r>
    <x v="14"/>
    <n v="240"/>
  </r>
  <r>
    <x v="4"/>
    <n v="530"/>
  </r>
  <r>
    <x v="8"/>
    <n v="230"/>
  </r>
  <r>
    <x v="14"/>
    <n v="240"/>
  </r>
  <r>
    <x v="14"/>
    <n v="240"/>
  </r>
  <r>
    <x v="0"/>
    <s v=""/>
  </r>
  <r>
    <x v="25"/>
    <n v="400"/>
  </r>
  <r>
    <x v="6"/>
    <n v="230"/>
  </r>
  <r>
    <x v="15"/>
    <n v="180"/>
  </r>
  <r>
    <x v="15"/>
    <n v="180"/>
  </r>
  <r>
    <x v="14"/>
    <n v="240"/>
  </r>
  <r>
    <x v="1"/>
    <s v=""/>
  </r>
  <r>
    <x v="14"/>
    <n v="240"/>
  </r>
  <r>
    <x v="17"/>
    <n v="455"/>
  </r>
  <r>
    <x v="8"/>
    <n v="230"/>
  </r>
  <r>
    <x v="21"/>
    <n v="490"/>
  </r>
  <r>
    <x v="8"/>
    <n v="230"/>
  </r>
  <r>
    <x v="14"/>
    <n v="240"/>
  </r>
  <r>
    <x v="14"/>
    <n v="240"/>
  </r>
  <r>
    <x v="20"/>
    <n v="300"/>
  </r>
  <r>
    <x v="14"/>
    <n v="240"/>
  </r>
  <r>
    <x v="10"/>
    <s v=""/>
  </r>
  <r>
    <x v="18"/>
    <n v="460"/>
  </r>
  <r>
    <x v="14"/>
    <n v="240"/>
  </r>
  <r>
    <x v="14"/>
    <n v="240"/>
  </r>
  <r>
    <x v="15"/>
    <n v="180"/>
  </r>
  <r>
    <x v="14"/>
    <n v="240"/>
  </r>
  <r>
    <x v="8"/>
    <n v="230"/>
  </r>
  <r>
    <x v="14"/>
    <n v="240"/>
  </r>
  <r>
    <x v="14"/>
    <n v="240"/>
  </r>
  <r>
    <x v="14"/>
    <n v="240"/>
  </r>
  <r>
    <x v="10"/>
    <s v=""/>
  </r>
  <r>
    <x v="6"/>
    <n v="230"/>
  </r>
  <r>
    <x v="8"/>
    <n v="230"/>
  </r>
  <r>
    <x v="20"/>
    <n v="300"/>
  </r>
  <r>
    <x v="1"/>
    <s v=""/>
  </r>
  <r>
    <x v="4"/>
    <n v="530"/>
  </r>
  <r>
    <x v="0"/>
    <s v=""/>
  </r>
  <r>
    <x v="9"/>
    <s v=""/>
  </r>
  <r>
    <x v="23"/>
    <s v=""/>
  </r>
  <r>
    <x v="13"/>
    <n v="252"/>
  </r>
  <r>
    <x v="14"/>
    <n v="240"/>
  </r>
  <r>
    <x v="4"/>
    <n v="530"/>
  </r>
  <r>
    <x v="17"/>
    <n v="455"/>
  </r>
  <r>
    <x v="14"/>
    <n v="240"/>
  </r>
  <r>
    <x v="16"/>
    <n v="290"/>
  </r>
  <r>
    <x v="20"/>
    <n v="300"/>
  </r>
  <r>
    <x v="19"/>
    <s v=""/>
  </r>
  <r>
    <x v="13"/>
    <n v="252"/>
  </r>
  <r>
    <x v="14"/>
    <n v="240"/>
  </r>
  <r>
    <x v="0"/>
    <s v=""/>
  </r>
  <r>
    <x v="18"/>
    <n v="460"/>
  </r>
  <r>
    <x v="10"/>
    <s v=""/>
  </r>
  <r>
    <x v="16"/>
    <n v="290"/>
  </r>
  <r>
    <x v="14"/>
    <n v="240"/>
  </r>
  <r>
    <x v="20"/>
    <n v="300"/>
  </r>
  <r>
    <x v="21"/>
    <n v="490"/>
  </r>
  <r>
    <x v="6"/>
    <n v="230"/>
  </r>
  <r>
    <x v="14"/>
    <n v="240"/>
  </r>
  <r>
    <x v="8"/>
    <n v="230"/>
  </r>
  <r>
    <x v="17"/>
    <n v="455"/>
  </r>
  <r>
    <x v="14"/>
    <n v="240"/>
  </r>
  <r>
    <x v="8"/>
    <n v="230"/>
  </r>
  <r>
    <x v="6"/>
    <n v="230"/>
  </r>
  <r>
    <x v="8"/>
    <n v="230"/>
  </r>
  <r>
    <x v="14"/>
    <n v="240"/>
  </r>
  <r>
    <x v="6"/>
    <n v="230"/>
  </r>
  <r>
    <x v="8"/>
    <n v="230"/>
  </r>
  <r>
    <x v="14"/>
    <n v="240"/>
  </r>
  <r>
    <x v="19"/>
    <s v=""/>
  </r>
  <r>
    <x v="21"/>
    <n v="490"/>
  </r>
  <r>
    <x v="14"/>
    <n v="240"/>
  </r>
  <r>
    <x v="14"/>
    <n v="240"/>
  </r>
  <r>
    <x v="1"/>
    <s v=""/>
  </r>
  <r>
    <x v="1"/>
    <s v=""/>
  </r>
  <r>
    <x v="6"/>
    <n v="230"/>
  </r>
  <r>
    <x v="8"/>
    <n v="230"/>
  </r>
  <r>
    <x v="20"/>
    <n v="300"/>
  </r>
  <r>
    <x v="14"/>
    <n v="240"/>
  </r>
  <r>
    <x v="21"/>
    <n v="490"/>
  </r>
  <r>
    <x v="14"/>
    <n v="240"/>
  </r>
  <r>
    <x v="6"/>
    <n v="230"/>
  </r>
  <r>
    <x v="6"/>
    <n v="230"/>
  </r>
  <r>
    <x v="14"/>
    <n v="240"/>
  </r>
  <r>
    <x v="9"/>
    <s v=""/>
  </r>
  <r>
    <x v="6"/>
    <n v="230"/>
  </r>
  <r>
    <x v="14"/>
    <n v="240"/>
  </r>
  <r>
    <x v="21"/>
    <n v="490"/>
  </r>
  <r>
    <x v="14"/>
    <n v="240"/>
  </r>
  <r>
    <x v="14"/>
    <n v="240"/>
  </r>
  <r>
    <x v="14"/>
    <n v="240"/>
  </r>
  <r>
    <x v="8"/>
    <n v="230"/>
  </r>
  <r>
    <x v="8"/>
    <n v="230"/>
  </r>
  <r>
    <x v="8"/>
    <n v="23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5"/>
    <n v="180"/>
  </r>
  <r>
    <x v="8"/>
    <n v="230"/>
  </r>
  <r>
    <x v="8"/>
    <n v="230"/>
  </r>
  <r>
    <x v="8"/>
    <n v="230"/>
  </r>
  <r>
    <x v="6"/>
    <n v="230"/>
  </r>
  <r>
    <x v="4"/>
    <n v="530"/>
  </r>
  <r>
    <x v="8"/>
    <n v="230"/>
  </r>
  <r>
    <x v="14"/>
    <n v="240"/>
  </r>
  <r>
    <x v="8"/>
    <n v="230"/>
  </r>
  <r>
    <x v="8"/>
    <n v="230"/>
  </r>
  <r>
    <x v="14"/>
    <n v="240"/>
  </r>
  <r>
    <x v="10"/>
    <s v=""/>
  </r>
  <r>
    <x v="8"/>
    <n v="230"/>
  </r>
  <r>
    <x v="19"/>
    <s v=""/>
  </r>
  <r>
    <x v="10"/>
    <s v=""/>
  </r>
  <r>
    <x v="15"/>
    <n v="180"/>
  </r>
  <r>
    <x v="10"/>
    <s v=""/>
  </r>
  <r>
    <x v="14"/>
    <n v="240"/>
  </r>
  <r>
    <x v="20"/>
    <n v="300"/>
  </r>
  <r>
    <x v="6"/>
    <n v="230"/>
  </r>
  <r>
    <x v="14"/>
    <n v="240"/>
  </r>
  <r>
    <x v="17"/>
    <n v="455"/>
  </r>
  <r>
    <x v="14"/>
    <n v="240"/>
  </r>
  <r>
    <x v="10"/>
    <s v=""/>
  </r>
  <r>
    <x v="14"/>
    <n v="240"/>
  </r>
  <r>
    <x v="6"/>
    <n v="230"/>
  </r>
  <r>
    <x v="20"/>
    <n v="300"/>
  </r>
  <r>
    <x v="23"/>
    <s v=""/>
  </r>
  <r>
    <x v="14"/>
    <n v="240"/>
  </r>
  <r>
    <x v="14"/>
    <n v="240"/>
  </r>
  <r>
    <x v="15"/>
    <n v="180"/>
  </r>
  <r>
    <x v="16"/>
    <n v="290"/>
  </r>
  <r>
    <x v="14"/>
    <n v="240"/>
  </r>
  <r>
    <x v="14"/>
    <n v="240"/>
  </r>
  <r>
    <x v="25"/>
    <n v="400"/>
  </r>
  <r>
    <x v="14"/>
    <n v="240"/>
  </r>
  <r>
    <x v="14"/>
    <n v="240"/>
  </r>
  <r>
    <x v="8"/>
    <n v="230"/>
  </r>
  <r>
    <x v="14"/>
    <n v="240"/>
  </r>
  <r>
    <x v="8"/>
    <n v="230"/>
  </r>
  <r>
    <x v="14"/>
    <n v="240"/>
  </r>
  <r>
    <x v="14"/>
    <n v="240"/>
  </r>
  <r>
    <x v="8"/>
    <n v="230"/>
  </r>
  <r>
    <x v="15"/>
    <n v="180"/>
  </r>
  <r>
    <x v="14"/>
    <n v="240"/>
  </r>
  <r>
    <x v="14"/>
    <n v="240"/>
  </r>
  <r>
    <x v="10"/>
    <s v=""/>
  </r>
  <r>
    <x v="6"/>
    <n v="230"/>
  </r>
  <r>
    <x v="15"/>
    <n v="180"/>
  </r>
  <r>
    <x v="8"/>
    <n v="230"/>
  </r>
  <r>
    <x v="4"/>
    <n v="530"/>
  </r>
  <r>
    <x v="16"/>
    <n v="290"/>
  </r>
  <r>
    <x v="10"/>
    <s v=""/>
  </r>
  <r>
    <x v="14"/>
    <n v="240"/>
  </r>
  <r>
    <x v="10"/>
    <s v=""/>
  </r>
  <r>
    <x v="16"/>
    <n v="290"/>
  </r>
  <r>
    <x v="14"/>
    <n v="240"/>
  </r>
  <r>
    <x v="20"/>
    <n v="300"/>
  </r>
  <r>
    <x v="14"/>
    <n v="240"/>
  </r>
  <r>
    <x v="10"/>
    <s v=""/>
  </r>
  <r>
    <x v="4"/>
    <n v="530"/>
  </r>
  <r>
    <x v="14"/>
    <n v="240"/>
  </r>
  <r>
    <x v="14"/>
    <n v="240"/>
  </r>
  <r>
    <x v="14"/>
    <n v="240"/>
  </r>
  <r>
    <x v="8"/>
    <n v="230"/>
  </r>
  <r>
    <x v="14"/>
    <n v="240"/>
  </r>
  <r>
    <x v="9"/>
    <s v=""/>
  </r>
  <r>
    <x v="17"/>
    <n v="455"/>
  </r>
  <r>
    <x v="8"/>
    <n v="230"/>
  </r>
  <r>
    <x v="14"/>
    <n v="240"/>
  </r>
  <r>
    <x v="14"/>
    <n v="240"/>
  </r>
  <r>
    <x v="17"/>
    <n v="455"/>
  </r>
  <r>
    <x v="14"/>
    <n v="240"/>
  </r>
  <r>
    <x v="6"/>
    <n v="230"/>
  </r>
  <r>
    <x v="10"/>
    <s v=""/>
  </r>
  <r>
    <x v="13"/>
    <n v="252"/>
  </r>
  <r>
    <x v="8"/>
    <n v="230"/>
  </r>
  <r>
    <x v="14"/>
    <n v="240"/>
  </r>
  <r>
    <x v="10"/>
    <s v=""/>
  </r>
  <r>
    <x v="23"/>
    <s v=""/>
  </r>
  <r>
    <x v="8"/>
    <n v="230"/>
  </r>
  <r>
    <x v="4"/>
    <n v="530"/>
  </r>
  <r>
    <x v="15"/>
    <n v="180"/>
  </r>
  <r>
    <x v="17"/>
    <n v="455"/>
  </r>
  <r>
    <x v="14"/>
    <n v="240"/>
  </r>
  <r>
    <x v="1"/>
    <s v=""/>
  </r>
  <r>
    <x v="14"/>
    <n v="240"/>
  </r>
  <r>
    <x v="8"/>
    <n v="230"/>
  </r>
  <r>
    <x v="14"/>
    <n v="240"/>
  </r>
  <r>
    <x v="10"/>
    <s v=""/>
  </r>
  <r>
    <x v="14"/>
    <n v="240"/>
  </r>
  <r>
    <x v="6"/>
    <n v="230"/>
  </r>
  <r>
    <x v="14"/>
    <n v="240"/>
  </r>
  <r>
    <x v="14"/>
    <n v="240"/>
  </r>
  <r>
    <x v="13"/>
    <n v="252"/>
  </r>
  <r>
    <x v="14"/>
    <n v="240"/>
  </r>
  <r>
    <x v="8"/>
    <n v="230"/>
  </r>
  <r>
    <x v="6"/>
    <n v="230"/>
  </r>
  <r>
    <x v="14"/>
    <n v="240"/>
  </r>
  <r>
    <x v="14"/>
    <n v="240"/>
  </r>
  <r>
    <x v="8"/>
    <n v="230"/>
  </r>
  <r>
    <x v="14"/>
    <n v="240"/>
  </r>
  <r>
    <x v="23"/>
    <s v=""/>
  </r>
  <r>
    <x v="6"/>
    <n v="230"/>
  </r>
  <r>
    <x v="6"/>
    <n v="230"/>
  </r>
  <r>
    <x v="17"/>
    <n v="455"/>
  </r>
  <r>
    <x v="4"/>
    <n v="530"/>
  </r>
  <r>
    <x v="11"/>
    <n v="190"/>
  </r>
  <r>
    <x v="14"/>
    <n v="240"/>
  </r>
  <r>
    <x v="9"/>
    <s v=""/>
  </r>
  <r>
    <x v="8"/>
    <n v="230"/>
  </r>
  <r>
    <x v="16"/>
    <n v="290"/>
  </r>
  <r>
    <x v="14"/>
    <n v="240"/>
  </r>
  <r>
    <x v="14"/>
    <n v="240"/>
  </r>
  <r>
    <x v="8"/>
    <n v="230"/>
  </r>
  <r>
    <x v="6"/>
    <n v="230"/>
  </r>
  <r>
    <x v="23"/>
    <s v=""/>
  </r>
  <r>
    <x v="8"/>
    <n v="230"/>
  </r>
  <r>
    <x v="8"/>
    <n v="230"/>
  </r>
  <r>
    <x v="6"/>
    <n v="230"/>
  </r>
  <r>
    <x v="8"/>
    <n v="230"/>
  </r>
  <r>
    <x v="10"/>
    <s v=""/>
  </r>
  <r>
    <x v="14"/>
    <n v="240"/>
  </r>
  <r>
    <x v="17"/>
    <n v="455"/>
  </r>
  <r>
    <x v="15"/>
    <n v="180"/>
  </r>
  <r>
    <x v="14"/>
    <n v="240"/>
  </r>
  <r>
    <x v="14"/>
    <n v="240"/>
  </r>
  <r>
    <x v="8"/>
    <n v="230"/>
  </r>
  <r>
    <x v="8"/>
    <n v="230"/>
  </r>
  <r>
    <x v="14"/>
    <n v="240"/>
  </r>
  <r>
    <x v="6"/>
    <n v="230"/>
  </r>
  <r>
    <x v="14"/>
    <n v="240"/>
  </r>
  <r>
    <x v="14"/>
    <n v="240"/>
  </r>
  <r>
    <x v="14"/>
    <n v="240"/>
  </r>
  <r>
    <x v="10"/>
    <s v=""/>
  </r>
  <r>
    <x v="8"/>
    <n v="230"/>
  </r>
  <r>
    <x v="24"/>
    <n v="400"/>
  </r>
  <r>
    <x v="14"/>
    <n v="240"/>
  </r>
  <r>
    <x v="14"/>
    <n v="240"/>
  </r>
  <r>
    <x v="14"/>
    <n v="240"/>
  </r>
  <r>
    <x v="24"/>
    <n v="400"/>
  </r>
  <r>
    <x v="14"/>
    <n v="240"/>
  </r>
  <r>
    <x v="14"/>
    <n v="240"/>
  </r>
  <r>
    <x v="8"/>
    <n v="230"/>
  </r>
  <r>
    <x v="10"/>
    <s v=""/>
  </r>
  <r>
    <x v="14"/>
    <n v="240"/>
  </r>
  <r>
    <x v="14"/>
    <n v="240"/>
  </r>
  <r>
    <x v="14"/>
    <n v="240"/>
  </r>
  <r>
    <x v="14"/>
    <n v="240"/>
  </r>
  <r>
    <x v="17"/>
    <n v="455"/>
  </r>
  <r>
    <x v="14"/>
    <n v="240"/>
  </r>
  <r>
    <x v="8"/>
    <n v="230"/>
  </r>
  <r>
    <x v="9"/>
    <s v=""/>
  </r>
  <r>
    <x v="6"/>
    <n v="230"/>
  </r>
  <r>
    <x v="16"/>
    <n v="290"/>
  </r>
  <r>
    <x v="14"/>
    <n v="240"/>
  </r>
  <r>
    <x v="8"/>
    <n v="230"/>
  </r>
  <r>
    <x v="14"/>
    <n v="240"/>
  </r>
  <r>
    <x v="17"/>
    <n v="455"/>
  </r>
  <r>
    <x v="14"/>
    <n v="240"/>
  </r>
  <r>
    <x v="14"/>
    <n v="240"/>
  </r>
  <r>
    <x v="6"/>
    <n v="230"/>
  </r>
  <r>
    <x v="14"/>
    <n v="240"/>
  </r>
  <r>
    <x v="21"/>
    <n v="490"/>
  </r>
  <r>
    <x v="14"/>
    <n v="240"/>
  </r>
  <r>
    <x v="19"/>
    <s v=""/>
  </r>
  <r>
    <x v="14"/>
    <n v="240"/>
  </r>
  <r>
    <x v="14"/>
    <n v="240"/>
  </r>
  <r>
    <x v="14"/>
    <n v="240"/>
  </r>
  <r>
    <x v="20"/>
    <n v="300"/>
  </r>
  <r>
    <x v="9"/>
    <s v=""/>
  </r>
  <r>
    <x v="20"/>
    <n v="300"/>
  </r>
  <r>
    <x v="20"/>
    <n v="300"/>
  </r>
  <r>
    <x v="9"/>
    <s v=""/>
  </r>
  <r>
    <x v="15"/>
    <n v="180"/>
  </r>
  <r>
    <x v="20"/>
    <n v="300"/>
  </r>
  <r>
    <x v="4"/>
    <n v="530"/>
  </r>
  <r>
    <x v="4"/>
    <n v="530"/>
  </r>
  <r>
    <x v="8"/>
    <n v="230"/>
  </r>
  <r>
    <x v="19"/>
    <s v=""/>
  </r>
  <r>
    <x v="17"/>
    <n v="455"/>
  </r>
  <r>
    <x v="14"/>
    <n v="240"/>
  </r>
  <r>
    <x v="6"/>
    <n v="230"/>
  </r>
  <r>
    <x v="6"/>
    <n v="230"/>
  </r>
  <r>
    <x v="19"/>
    <s v=""/>
  </r>
  <r>
    <x v="14"/>
    <n v="240"/>
  </r>
  <r>
    <x v="14"/>
    <n v="240"/>
  </r>
  <r>
    <x v="4"/>
    <n v="530"/>
  </r>
  <r>
    <x v="18"/>
    <n v="460"/>
  </r>
  <r>
    <x v="9"/>
    <s v=""/>
  </r>
  <r>
    <x v="24"/>
    <n v="400"/>
  </r>
  <r>
    <x v="8"/>
    <n v="230"/>
  </r>
  <r>
    <x v="9"/>
    <s v=""/>
  </r>
  <r>
    <x v="18"/>
    <n v="460"/>
  </r>
  <r>
    <x v="6"/>
    <n v="230"/>
  </r>
  <r>
    <x v="10"/>
    <s v=""/>
  </r>
  <r>
    <x v="20"/>
    <n v="300"/>
  </r>
  <r>
    <x v="14"/>
    <n v="240"/>
  </r>
  <r>
    <x v="8"/>
    <n v="230"/>
  </r>
  <r>
    <x v="1"/>
    <s v=""/>
  </r>
  <r>
    <x v="14"/>
    <n v="240"/>
  </r>
  <r>
    <x v="10"/>
    <s v=""/>
  </r>
  <r>
    <x v="14"/>
    <n v="240"/>
  </r>
  <r>
    <x v="14"/>
    <n v="240"/>
  </r>
  <r>
    <x v="8"/>
    <n v="230"/>
  </r>
  <r>
    <x v="14"/>
    <n v="240"/>
  </r>
  <r>
    <x v="10"/>
    <s v=""/>
  </r>
  <r>
    <x v="9"/>
    <s v=""/>
  </r>
  <r>
    <x v="14"/>
    <n v="240"/>
  </r>
  <r>
    <x v="8"/>
    <n v="230"/>
  </r>
  <r>
    <x v="6"/>
    <n v="230"/>
  </r>
  <r>
    <x v="8"/>
    <n v="230"/>
  </r>
  <r>
    <x v="15"/>
    <n v="180"/>
  </r>
  <r>
    <x v="14"/>
    <n v="240"/>
  </r>
  <r>
    <x v="8"/>
    <n v="230"/>
  </r>
  <r>
    <x v="16"/>
    <n v="290"/>
  </r>
  <r>
    <x v="15"/>
    <n v="180"/>
  </r>
  <r>
    <x v="14"/>
    <n v="240"/>
  </r>
  <r>
    <x v="14"/>
    <n v="240"/>
  </r>
  <r>
    <x v="14"/>
    <n v="240"/>
  </r>
  <r>
    <x v="8"/>
    <n v="230"/>
  </r>
  <r>
    <x v="10"/>
    <s v=""/>
  </r>
  <r>
    <x v="15"/>
    <n v="180"/>
  </r>
  <r>
    <x v="8"/>
    <n v="230"/>
  </r>
  <r>
    <x v="4"/>
    <n v="530"/>
  </r>
  <r>
    <x v="10"/>
    <s v=""/>
  </r>
  <r>
    <x v="10"/>
    <s v=""/>
  </r>
  <r>
    <x v="14"/>
    <n v="240"/>
  </r>
  <r>
    <x v="21"/>
    <n v="490"/>
  </r>
  <r>
    <x v="14"/>
    <n v="240"/>
  </r>
  <r>
    <x v="6"/>
    <n v="230"/>
  </r>
  <r>
    <x v="14"/>
    <n v="240"/>
  </r>
  <r>
    <x v="20"/>
    <n v="300"/>
  </r>
  <r>
    <x v="10"/>
    <s v=""/>
  </r>
  <r>
    <x v="4"/>
    <n v="530"/>
  </r>
  <r>
    <x v="8"/>
    <n v="230"/>
  </r>
  <r>
    <x v="12"/>
    <n v="252"/>
  </r>
  <r>
    <x v="14"/>
    <n v="240"/>
  </r>
  <r>
    <x v="19"/>
    <s v=""/>
  </r>
  <r>
    <x v="14"/>
    <n v="240"/>
  </r>
  <r>
    <x v="15"/>
    <n v="180"/>
  </r>
  <r>
    <x v="1"/>
    <s v=""/>
  </r>
  <r>
    <x v="8"/>
    <n v="230"/>
  </r>
  <r>
    <x v="6"/>
    <n v="230"/>
  </r>
  <r>
    <x v="14"/>
    <n v="240"/>
  </r>
  <r>
    <x v="10"/>
    <s v=""/>
  </r>
  <r>
    <x v="8"/>
    <n v="230"/>
  </r>
  <r>
    <x v="10"/>
    <s v=""/>
  </r>
  <r>
    <x v="14"/>
    <n v="240"/>
  </r>
  <r>
    <x v="8"/>
    <n v="230"/>
  </r>
  <r>
    <x v="14"/>
    <n v="240"/>
  </r>
  <r>
    <x v="14"/>
    <n v="240"/>
  </r>
  <r>
    <x v="14"/>
    <n v="240"/>
  </r>
  <r>
    <x v="10"/>
    <s v=""/>
  </r>
  <r>
    <x v="14"/>
    <n v="240"/>
  </r>
  <r>
    <x v="4"/>
    <n v="530"/>
  </r>
  <r>
    <x v="14"/>
    <n v="240"/>
  </r>
  <r>
    <x v="14"/>
    <n v="240"/>
  </r>
  <r>
    <x v="8"/>
    <n v="230"/>
  </r>
  <r>
    <x v="11"/>
    <n v="190"/>
  </r>
  <r>
    <x v="14"/>
    <n v="240"/>
  </r>
  <r>
    <x v="8"/>
    <n v="230"/>
  </r>
  <r>
    <x v="19"/>
    <s v=""/>
  </r>
  <r>
    <x v="6"/>
    <n v="230"/>
  </r>
  <r>
    <x v="14"/>
    <n v="240"/>
  </r>
  <r>
    <x v="14"/>
    <n v="240"/>
  </r>
  <r>
    <x v="8"/>
    <n v="230"/>
  </r>
  <r>
    <x v="4"/>
    <n v="530"/>
  </r>
  <r>
    <x v="8"/>
    <n v="230"/>
  </r>
  <r>
    <x v="10"/>
    <s v=""/>
  </r>
  <r>
    <x v="14"/>
    <n v="240"/>
  </r>
  <r>
    <x v="14"/>
    <n v="240"/>
  </r>
  <r>
    <x v="10"/>
    <s v=""/>
  </r>
  <r>
    <x v="4"/>
    <n v="530"/>
  </r>
  <r>
    <x v="10"/>
    <s v=""/>
  </r>
  <r>
    <x v="6"/>
    <n v="230"/>
  </r>
  <r>
    <x v="14"/>
    <n v="240"/>
  </r>
  <r>
    <x v="14"/>
    <n v="240"/>
  </r>
  <r>
    <x v="14"/>
    <n v="240"/>
  </r>
  <r>
    <x v="14"/>
    <n v="240"/>
  </r>
  <r>
    <x v="15"/>
    <n v="180"/>
  </r>
  <r>
    <x v="14"/>
    <n v="240"/>
  </r>
  <r>
    <x v="9"/>
    <s v=""/>
  </r>
  <r>
    <x v="6"/>
    <n v="230"/>
  </r>
  <r>
    <x v="8"/>
    <n v="230"/>
  </r>
  <r>
    <x v="14"/>
    <n v="240"/>
  </r>
  <r>
    <x v="14"/>
    <n v="240"/>
  </r>
  <r>
    <x v="8"/>
    <n v="230"/>
  </r>
  <r>
    <x v="14"/>
    <n v="240"/>
  </r>
  <r>
    <x v="11"/>
    <n v="190"/>
  </r>
  <r>
    <x v="14"/>
    <n v="240"/>
  </r>
  <r>
    <x v="14"/>
    <n v="240"/>
  </r>
  <r>
    <x v="14"/>
    <n v="240"/>
  </r>
  <r>
    <x v="14"/>
    <n v="240"/>
  </r>
  <r>
    <x v="10"/>
    <s v=""/>
  </r>
  <r>
    <x v="15"/>
    <n v="180"/>
  </r>
  <r>
    <x v="8"/>
    <n v="230"/>
  </r>
  <r>
    <x v="1"/>
    <s v=""/>
  </r>
  <r>
    <x v="10"/>
    <s v=""/>
  </r>
  <r>
    <x v="14"/>
    <n v="240"/>
  </r>
  <r>
    <x v="10"/>
    <s v=""/>
  </r>
  <r>
    <x v="20"/>
    <n v="30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9"/>
    <s v=""/>
  </r>
  <r>
    <x v="14"/>
    <n v="240"/>
  </r>
  <r>
    <x v="17"/>
    <n v="455"/>
  </r>
  <r>
    <x v="4"/>
    <n v="530"/>
  </r>
  <r>
    <x v="14"/>
    <n v="240"/>
  </r>
  <r>
    <x v="14"/>
    <n v="240"/>
  </r>
  <r>
    <x v="16"/>
    <n v="290"/>
  </r>
  <r>
    <x v="14"/>
    <n v="240"/>
  </r>
  <r>
    <x v="6"/>
    <n v="230"/>
  </r>
  <r>
    <x v="8"/>
    <n v="230"/>
  </r>
  <r>
    <x v="9"/>
    <s v=""/>
  </r>
  <r>
    <x v="10"/>
    <s v=""/>
  </r>
  <r>
    <x v="14"/>
    <n v="240"/>
  </r>
  <r>
    <x v="14"/>
    <n v="240"/>
  </r>
  <r>
    <x v="14"/>
    <n v="240"/>
  </r>
  <r>
    <x v="14"/>
    <n v="240"/>
  </r>
  <r>
    <x v="14"/>
    <n v="240"/>
  </r>
  <r>
    <x v="6"/>
    <n v="230"/>
  </r>
  <r>
    <x v="19"/>
    <s v=""/>
  </r>
  <r>
    <x v="6"/>
    <n v="230"/>
  </r>
  <r>
    <x v="10"/>
    <s v=""/>
  </r>
  <r>
    <x v="8"/>
    <n v="230"/>
  </r>
  <r>
    <x v="18"/>
    <n v="460"/>
  </r>
  <r>
    <x v="8"/>
    <n v="230"/>
  </r>
  <r>
    <x v="14"/>
    <n v="240"/>
  </r>
  <r>
    <x v="8"/>
    <n v="230"/>
  </r>
  <r>
    <x v="9"/>
    <s v=""/>
  </r>
  <r>
    <x v="14"/>
    <n v="240"/>
  </r>
  <r>
    <x v="15"/>
    <n v="180"/>
  </r>
  <r>
    <x v="8"/>
    <n v="230"/>
  </r>
  <r>
    <x v="6"/>
    <n v="230"/>
  </r>
  <r>
    <x v="14"/>
    <n v="240"/>
  </r>
  <r>
    <x v="19"/>
    <s v=""/>
  </r>
  <r>
    <x v="14"/>
    <n v="240"/>
  </r>
  <r>
    <x v="4"/>
    <n v="530"/>
  </r>
  <r>
    <x v="4"/>
    <n v="530"/>
  </r>
  <r>
    <x v="21"/>
    <n v="490"/>
  </r>
  <r>
    <x v="6"/>
    <n v="230"/>
  </r>
  <r>
    <x v="8"/>
    <n v="230"/>
  </r>
  <r>
    <x v="14"/>
    <n v="240"/>
  </r>
  <r>
    <x v="14"/>
    <n v="240"/>
  </r>
  <r>
    <x v="17"/>
    <n v="455"/>
  </r>
  <r>
    <x v="14"/>
    <n v="240"/>
  </r>
  <r>
    <x v="15"/>
    <n v="180"/>
  </r>
  <r>
    <x v="14"/>
    <n v="240"/>
  </r>
  <r>
    <x v="21"/>
    <n v="490"/>
  </r>
  <r>
    <x v="14"/>
    <n v="240"/>
  </r>
  <r>
    <x v="15"/>
    <n v="180"/>
  </r>
  <r>
    <x v="14"/>
    <n v="240"/>
  </r>
  <r>
    <x v="21"/>
    <n v="490"/>
  </r>
  <r>
    <x v="1"/>
    <s v=""/>
  </r>
  <r>
    <x v="10"/>
    <s v=""/>
  </r>
  <r>
    <x v="18"/>
    <n v="460"/>
  </r>
  <r>
    <x v="8"/>
    <n v="230"/>
  </r>
  <r>
    <x v="14"/>
    <n v="240"/>
  </r>
  <r>
    <x v="17"/>
    <n v="455"/>
  </r>
  <r>
    <x v="0"/>
    <s v=""/>
  </r>
  <r>
    <x v="1"/>
    <s v=""/>
  </r>
  <r>
    <x v="10"/>
    <s v=""/>
  </r>
  <r>
    <x v="14"/>
    <n v="240"/>
  </r>
  <r>
    <x v="14"/>
    <n v="240"/>
  </r>
  <r>
    <x v="6"/>
    <n v="230"/>
  </r>
  <r>
    <x v="14"/>
    <n v="240"/>
  </r>
  <r>
    <x v="14"/>
    <n v="240"/>
  </r>
  <r>
    <x v="14"/>
    <n v="240"/>
  </r>
  <r>
    <x v="8"/>
    <n v="230"/>
  </r>
  <r>
    <x v="4"/>
    <n v="530"/>
  </r>
  <r>
    <x v="19"/>
    <s v=""/>
  </r>
  <r>
    <x v="10"/>
    <s v=""/>
  </r>
  <r>
    <x v="14"/>
    <n v="240"/>
  </r>
  <r>
    <x v="16"/>
    <n v="290"/>
  </r>
  <r>
    <x v="14"/>
    <n v="240"/>
  </r>
  <r>
    <x v="14"/>
    <n v="240"/>
  </r>
  <r>
    <x v="8"/>
    <n v="230"/>
  </r>
  <r>
    <x v="8"/>
    <n v="230"/>
  </r>
  <r>
    <x v="6"/>
    <n v="230"/>
  </r>
  <r>
    <x v="8"/>
    <n v="230"/>
  </r>
  <r>
    <x v="19"/>
    <s v=""/>
  </r>
  <r>
    <x v="9"/>
    <s v=""/>
  </r>
  <r>
    <x v="14"/>
    <n v="240"/>
  </r>
  <r>
    <x v="14"/>
    <n v="240"/>
  </r>
  <r>
    <x v="15"/>
    <n v="180"/>
  </r>
  <r>
    <x v="10"/>
    <s v=""/>
  </r>
  <r>
    <x v="17"/>
    <n v="455"/>
  </r>
  <r>
    <x v="6"/>
    <n v="230"/>
  </r>
  <r>
    <x v="14"/>
    <n v="240"/>
  </r>
  <r>
    <x v="14"/>
    <n v="240"/>
  </r>
  <r>
    <x v="10"/>
    <s v=""/>
  </r>
  <r>
    <x v="8"/>
    <n v="230"/>
  </r>
  <r>
    <x v="17"/>
    <n v="455"/>
  </r>
  <r>
    <x v="14"/>
    <n v="240"/>
  </r>
  <r>
    <x v="14"/>
    <n v="240"/>
  </r>
  <r>
    <x v="10"/>
    <s v=""/>
  </r>
  <r>
    <x v="14"/>
    <n v="240"/>
  </r>
  <r>
    <x v="4"/>
    <n v="530"/>
  </r>
  <r>
    <x v="14"/>
    <n v="240"/>
  </r>
  <r>
    <x v="14"/>
    <n v="240"/>
  </r>
  <r>
    <x v="9"/>
    <s v=""/>
  </r>
  <r>
    <x v="14"/>
    <n v="240"/>
  </r>
  <r>
    <x v="14"/>
    <n v="240"/>
  </r>
  <r>
    <x v="8"/>
    <n v="230"/>
  </r>
  <r>
    <x v="14"/>
    <n v="240"/>
  </r>
  <r>
    <x v="14"/>
    <n v="240"/>
  </r>
  <r>
    <x v="4"/>
    <n v="530"/>
  </r>
  <r>
    <x v="14"/>
    <n v="240"/>
  </r>
  <r>
    <x v="6"/>
    <n v="23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0"/>
    <s v=""/>
  </r>
  <r>
    <x v="9"/>
    <s v=""/>
  </r>
  <r>
    <x v="11"/>
    <n v="190"/>
  </r>
  <r>
    <x v="10"/>
    <s v=""/>
  </r>
  <r>
    <x v="14"/>
    <n v="240"/>
  </r>
  <r>
    <x v="14"/>
    <n v="240"/>
  </r>
  <r>
    <x v="6"/>
    <n v="230"/>
  </r>
  <r>
    <x v="20"/>
    <n v="300"/>
  </r>
  <r>
    <x v="14"/>
    <n v="240"/>
  </r>
  <r>
    <x v="20"/>
    <n v="300"/>
  </r>
  <r>
    <x v="14"/>
    <n v="240"/>
  </r>
  <r>
    <x v="8"/>
    <n v="230"/>
  </r>
  <r>
    <x v="14"/>
    <n v="240"/>
  </r>
  <r>
    <x v="0"/>
    <s v=""/>
  </r>
  <r>
    <x v="8"/>
    <n v="230"/>
  </r>
  <r>
    <x v="9"/>
    <s v=""/>
  </r>
  <r>
    <x v="6"/>
    <n v="230"/>
  </r>
  <r>
    <x v="8"/>
    <n v="230"/>
  </r>
  <r>
    <x v="8"/>
    <n v="230"/>
  </r>
  <r>
    <x v="17"/>
    <n v="455"/>
  </r>
  <r>
    <x v="13"/>
    <n v="252"/>
  </r>
  <r>
    <x v="14"/>
    <n v="240"/>
  </r>
  <r>
    <x v="14"/>
    <n v="240"/>
  </r>
  <r>
    <x v="15"/>
    <n v="180"/>
  </r>
  <r>
    <x v="4"/>
    <n v="530"/>
  </r>
  <r>
    <x v="8"/>
    <n v="230"/>
  </r>
  <r>
    <x v="8"/>
    <n v="230"/>
  </r>
  <r>
    <x v="14"/>
    <n v="240"/>
  </r>
  <r>
    <x v="9"/>
    <s v=""/>
  </r>
  <r>
    <x v="14"/>
    <n v="240"/>
  </r>
  <r>
    <x v="10"/>
    <s v=""/>
  </r>
  <r>
    <x v="9"/>
    <s v=""/>
  </r>
  <r>
    <x v="17"/>
    <n v="455"/>
  </r>
  <r>
    <x v="15"/>
    <n v="180"/>
  </r>
  <r>
    <x v="14"/>
    <n v="240"/>
  </r>
  <r>
    <x v="14"/>
    <n v="240"/>
  </r>
  <r>
    <x v="14"/>
    <n v="240"/>
  </r>
  <r>
    <x v="6"/>
    <n v="230"/>
  </r>
  <r>
    <x v="14"/>
    <n v="240"/>
  </r>
  <r>
    <x v="16"/>
    <n v="290"/>
  </r>
  <r>
    <x v="4"/>
    <n v="530"/>
  </r>
  <r>
    <x v="4"/>
    <n v="530"/>
  </r>
  <r>
    <x v="8"/>
    <n v="230"/>
  </r>
  <r>
    <x v="8"/>
    <n v="230"/>
  </r>
  <r>
    <x v="14"/>
    <n v="240"/>
  </r>
  <r>
    <x v="8"/>
    <n v="230"/>
  </r>
  <r>
    <x v="6"/>
    <n v="230"/>
  </r>
  <r>
    <x v="10"/>
    <s v=""/>
  </r>
  <r>
    <x v="4"/>
    <n v="530"/>
  </r>
  <r>
    <x v="10"/>
    <s v=""/>
  </r>
  <r>
    <x v="13"/>
    <n v="252"/>
  </r>
  <r>
    <x v="6"/>
    <n v="230"/>
  </r>
  <r>
    <x v="10"/>
    <s v=""/>
  </r>
  <r>
    <x v="10"/>
    <s v=""/>
  </r>
  <r>
    <x v="14"/>
    <n v="240"/>
  </r>
  <r>
    <x v="14"/>
    <n v="240"/>
  </r>
  <r>
    <x v="6"/>
    <n v="230"/>
  </r>
  <r>
    <x v="14"/>
    <n v="240"/>
  </r>
  <r>
    <x v="20"/>
    <n v="300"/>
  </r>
  <r>
    <x v="20"/>
    <n v="300"/>
  </r>
  <r>
    <x v="20"/>
    <n v="300"/>
  </r>
  <r>
    <x v="15"/>
    <n v="180"/>
  </r>
  <r>
    <x v="20"/>
    <n v="300"/>
  </r>
  <r>
    <x v="20"/>
    <n v="300"/>
  </r>
  <r>
    <x v="9"/>
    <s v=""/>
  </r>
  <r>
    <x v="20"/>
    <n v="300"/>
  </r>
  <r>
    <x v="15"/>
    <n v="180"/>
  </r>
  <r>
    <x v="20"/>
    <n v="300"/>
  </r>
  <r>
    <x v="20"/>
    <n v="300"/>
  </r>
  <r>
    <x v="20"/>
    <n v="300"/>
  </r>
  <r>
    <x v="14"/>
    <n v="240"/>
  </r>
  <r>
    <x v="19"/>
    <s v=""/>
  </r>
  <r>
    <x v="14"/>
    <n v="240"/>
  </r>
  <r>
    <x v="25"/>
    <n v="400"/>
  </r>
  <r>
    <x v="6"/>
    <n v="230"/>
  </r>
  <r>
    <x v="8"/>
    <n v="230"/>
  </r>
  <r>
    <x v="19"/>
    <s v=""/>
  </r>
  <r>
    <x v="9"/>
    <s v=""/>
  </r>
  <r>
    <x v="14"/>
    <n v="240"/>
  </r>
  <r>
    <x v="20"/>
    <n v="300"/>
  </r>
  <r>
    <x v="6"/>
    <n v="230"/>
  </r>
  <r>
    <x v="8"/>
    <n v="230"/>
  </r>
  <r>
    <x v="1"/>
    <s v=""/>
  </r>
  <r>
    <x v="19"/>
    <s v=""/>
  </r>
  <r>
    <x v="14"/>
    <n v="240"/>
  </r>
  <r>
    <x v="14"/>
    <n v="240"/>
  </r>
  <r>
    <x v="0"/>
    <s v=""/>
  </r>
  <r>
    <x v="14"/>
    <n v="240"/>
  </r>
  <r>
    <x v="8"/>
    <n v="230"/>
  </r>
  <r>
    <x v="8"/>
    <n v="230"/>
  </r>
  <r>
    <x v="1"/>
    <s v=""/>
  </r>
  <r>
    <x v="20"/>
    <n v="300"/>
  </r>
  <r>
    <x v="10"/>
    <s v=""/>
  </r>
  <r>
    <x v="8"/>
    <n v="230"/>
  </r>
  <r>
    <x v="6"/>
    <n v="230"/>
  </r>
  <r>
    <x v="14"/>
    <n v="240"/>
  </r>
  <r>
    <x v="14"/>
    <n v="240"/>
  </r>
  <r>
    <x v="8"/>
    <n v="230"/>
  </r>
  <r>
    <x v="16"/>
    <n v="290"/>
  </r>
  <r>
    <x v="9"/>
    <s v=""/>
  </r>
  <r>
    <x v="8"/>
    <n v="230"/>
  </r>
  <r>
    <x v="22"/>
    <n v="179"/>
  </r>
  <r>
    <x v="14"/>
    <n v="240"/>
  </r>
  <r>
    <x v="14"/>
    <n v="240"/>
  </r>
  <r>
    <x v="6"/>
    <n v="230"/>
  </r>
  <r>
    <x v="14"/>
    <n v="240"/>
  </r>
  <r>
    <x v="8"/>
    <n v="230"/>
  </r>
  <r>
    <x v="14"/>
    <n v="240"/>
  </r>
  <r>
    <x v="6"/>
    <n v="230"/>
  </r>
  <r>
    <x v="9"/>
    <s v=""/>
  </r>
  <r>
    <x v="10"/>
    <s v=""/>
  </r>
  <r>
    <x v="23"/>
    <s v=""/>
  </r>
  <r>
    <x v="8"/>
    <n v="230"/>
  </r>
  <r>
    <x v="14"/>
    <n v="240"/>
  </r>
  <r>
    <x v="9"/>
    <s v=""/>
  </r>
  <r>
    <x v="13"/>
    <n v="252"/>
  </r>
  <r>
    <x v="10"/>
    <s v=""/>
  </r>
  <r>
    <x v="14"/>
    <n v="240"/>
  </r>
  <r>
    <x v="14"/>
    <n v="240"/>
  </r>
  <r>
    <x v="14"/>
    <n v="240"/>
  </r>
  <r>
    <x v="14"/>
    <n v="240"/>
  </r>
  <r>
    <x v="21"/>
    <n v="490"/>
  </r>
  <r>
    <x v="1"/>
    <s v=""/>
  </r>
  <r>
    <x v="14"/>
    <n v="240"/>
  </r>
  <r>
    <x v="14"/>
    <n v="240"/>
  </r>
  <r>
    <x v="14"/>
    <n v="240"/>
  </r>
  <r>
    <x v="14"/>
    <n v="240"/>
  </r>
  <r>
    <x v="14"/>
    <n v="240"/>
  </r>
  <r>
    <x v="13"/>
    <n v="252"/>
  </r>
  <r>
    <x v="14"/>
    <n v="240"/>
  </r>
  <r>
    <x v="14"/>
    <n v="240"/>
  </r>
  <r>
    <x v="8"/>
    <n v="230"/>
  </r>
  <r>
    <x v="14"/>
    <n v="240"/>
  </r>
  <r>
    <x v="8"/>
    <n v="230"/>
  </r>
  <r>
    <x v="6"/>
    <n v="230"/>
  </r>
  <r>
    <x v="15"/>
    <n v="180"/>
  </r>
  <r>
    <x v="16"/>
    <n v="290"/>
  </r>
  <r>
    <x v="8"/>
    <n v="230"/>
  </r>
  <r>
    <x v="22"/>
    <n v="179"/>
  </r>
  <r>
    <x v="24"/>
    <n v="400"/>
  </r>
  <r>
    <x v="14"/>
    <n v="240"/>
  </r>
  <r>
    <x v="8"/>
    <n v="230"/>
  </r>
  <r>
    <x v="19"/>
    <s v=""/>
  </r>
  <r>
    <x v="0"/>
    <s v=""/>
  </r>
  <r>
    <x v="10"/>
    <s v=""/>
  </r>
  <r>
    <x v="14"/>
    <n v="240"/>
  </r>
  <r>
    <x v="14"/>
    <n v="240"/>
  </r>
  <r>
    <x v="14"/>
    <n v="240"/>
  </r>
  <r>
    <x v="6"/>
    <n v="230"/>
  </r>
  <r>
    <x v="8"/>
    <n v="230"/>
  </r>
  <r>
    <x v="8"/>
    <n v="230"/>
  </r>
  <r>
    <x v="6"/>
    <n v="230"/>
  </r>
  <r>
    <x v="6"/>
    <n v="230"/>
  </r>
  <r>
    <x v="6"/>
    <n v="230"/>
  </r>
  <r>
    <x v="4"/>
    <n v="530"/>
  </r>
  <r>
    <x v="17"/>
    <n v="455"/>
  </r>
  <r>
    <x v="8"/>
    <n v="230"/>
  </r>
  <r>
    <x v="4"/>
    <n v="530"/>
  </r>
  <r>
    <x v="10"/>
    <s v=""/>
  </r>
  <r>
    <x v="14"/>
    <n v="240"/>
  </r>
  <r>
    <x v="14"/>
    <n v="240"/>
  </r>
  <r>
    <x v="8"/>
    <n v="230"/>
  </r>
  <r>
    <x v="16"/>
    <n v="290"/>
  </r>
  <r>
    <x v="10"/>
    <s v=""/>
  </r>
  <r>
    <x v="14"/>
    <n v="240"/>
  </r>
  <r>
    <x v="21"/>
    <n v="490"/>
  </r>
  <r>
    <x v="14"/>
    <n v="240"/>
  </r>
  <r>
    <x v="14"/>
    <n v="240"/>
  </r>
  <r>
    <x v="14"/>
    <n v="240"/>
  </r>
  <r>
    <x v="14"/>
    <n v="240"/>
  </r>
  <r>
    <x v="10"/>
    <s v=""/>
  </r>
  <r>
    <x v="17"/>
    <n v="455"/>
  </r>
  <r>
    <x v="8"/>
    <n v="230"/>
  </r>
  <r>
    <x v="14"/>
    <n v="240"/>
  </r>
  <r>
    <x v="6"/>
    <n v="230"/>
  </r>
  <r>
    <x v="17"/>
    <n v="455"/>
  </r>
  <r>
    <x v="0"/>
    <s v=""/>
  </r>
  <r>
    <x v="14"/>
    <n v="240"/>
  </r>
  <r>
    <x v="19"/>
    <s v=""/>
  </r>
  <r>
    <x v="14"/>
    <n v="240"/>
  </r>
  <r>
    <x v="0"/>
    <s v=""/>
  </r>
  <r>
    <x v="14"/>
    <n v="240"/>
  </r>
  <r>
    <x v="14"/>
    <n v="240"/>
  </r>
  <r>
    <x v="8"/>
    <n v="230"/>
  </r>
  <r>
    <x v="17"/>
    <n v="455"/>
  </r>
  <r>
    <x v="14"/>
    <n v="240"/>
  </r>
  <r>
    <x v="8"/>
    <n v="230"/>
  </r>
  <r>
    <x v="10"/>
    <s v=""/>
  </r>
  <r>
    <x v="6"/>
    <n v="230"/>
  </r>
  <r>
    <x v="14"/>
    <n v="240"/>
  </r>
  <r>
    <x v="6"/>
    <n v="230"/>
  </r>
  <r>
    <x v="6"/>
    <n v="230"/>
  </r>
  <r>
    <x v="1"/>
    <s v=""/>
  </r>
  <r>
    <x v="14"/>
    <n v="240"/>
  </r>
  <r>
    <x v="8"/>
    <n v="230"/>
  </r>
  <r>
    <x v="14"/>
    <n v="240"/>
  </r>
  <r>
    <x v="14"/>
    <n v="240"/>
  </r>
  <r>
    <x v="14"/>
    <n v="240"/>
  </r>
  <r>
    <x v="10"/>
    <s v=""/>
  </r>
  <r>
    <x v="4"/>
    <n v="530"/>
  </r>
  <r>
    <x v="8"/>
    <n v="230"/>
  </r>
  <r>
    <x v="4"/>
    <n v="530"/>
  </r>
  <r>
    <x v="15"/>
    <n v="180"/>
  </r>
  <r>
    <x v="16"/>
    <n v="290"/>
  </r>
  <r>
    <x v="12"/>
    <n v="252"/>
  </r>
  <r>
    <x v="8"/>
    <n v="230"/>
  </r>
  <r>
    <x v="21"/>
    <n v="490"/>
  </r>
  <r>
    <x v="8"/>
    <n v="230"/>
  </r>
  <r>
    <x v="14"/>
    <n v="240"/>
  </r>
  <r>
    <x v="14"/>
    <n v="240"/>
  </r>
  <r>
    <x v="8"/>
    <n v="230"/>
  </r>
  <r>
    <x v="6"/>
    <n v="230"/>
  </r>
  <r>
    <x v="14"/>
    <n v="240"/>
  </r>
  <r>
    <x v="14"/>
    <n v="240"/>
  </r>
  <r>
    <x v="1"/>
    <s v=""/>
  </r>
  <r>
    <x v="14"/>
    <n v="240"/>
  </r>
  <r>
    <x v="8"/>
    <n v="230"/>
  </r>
  <r>
    <x v="6"/>
    <n v="230"/>
  </r>
  <r>
    <x v="19"/>
    <s v=""/>
  </r>
  <r>
    <x v="14"/>
    <n v="240"/>
  </r>
  <r>
    <x v="8"/>
    <n v="230"/>
  </r>
  <r>
    <x v="16"/>
    <n v="290"/>
  </r>
  <r>
    <x v="0"/>
    <s v=""/>
  </r>
  <r>
    <x v="11"/>
    <n v="190"/>
  </r>
  <r>
    <x v="17"/>
    <n v="455"/>
  </r>
  <r>
    <x v="14"/>
    <n v="240"/>
  </r>
  <r>
    <x v="14"/>
    <n v="240"/>
  </r>
  <r>
    <x v="8"/>
    <n v="230"/>
  </r>
  <r>
    <x v="21"/>
    <n v="490"/>
  </r>
  <r>
    <x v="14"/>
    <n v="240"/>
  </r>
  <r>
    <x v="14"/>
    <n v="240"/>
  </r>
  <r>
    <x v="14"/>
    <n v="240"/>
  </r>
  <r>
    <x v="6"/>
    <n v="230"/>
  </r>
  <r>
    <x v="6"/>
    <n v="230"/>
  </r>
  <r>
    <x v="14"/>
    <n v="240"/>
  </r>
  <r>
    <x v="10"/>
    <s v=""/>
  </r>
  <r>
    <x v="8"/>
    <n v="230"/>
  </r>
  <r>
    <x v="14"/>
    <n v="240"/>
  </r>
  <r>
    <x v="16"/>
    <n v="290"/>
  </r>
  <r>
    <x v="14"/>
    <n v="240"/>
  </r>
  <r>
    <x v="14"/>
    <n v="240"/>
  </r>
  <r>
    <x v="19"/>
    <s v=""/>
  </r>
  <r>
    <x v="14"/>
    <n v="240"/>
  </r>
  <r>
    <x v="6"/>
    <n v="230"/>
  </r>
  <r>
    <x v="14"/>
    <n v="240"/>
  </r>
  <r>
    <x v="14"/>
    <n v="240"/>
  </r>
  <r>
    <x v="23"/>
    <s v=""/>
  </r>
  <r>
    <x v="10"/>
    <s v=""/>
  </r>
  <r>
    <x v="14"/>
    <n v="240"/>
  </r>
  <r>
    <x v="6"/>
    <n v="230"/>
  </r>
  <r>
    <x v="8"/>
    <n v="230"/>
  </r>
  <r>
    <x v="6"/>
    <n v="230"/>
  </r>
  <r>
    <x v="14"/>
    <n v="240"/>
  </r>
  <r>
    <x v="14"/>
    <n v="240"/>
  </r>
  <r>
    <x v="10"/>
    <s v=""/>
  </r>
  <r>
    <x v="14"/>
    <n v="240"/>
  </r>
  <r>
    <x v="18"/>
    <n v="460"/>
  </r>
  <r>
    <x v="14"/>
    <n v="240"/>
  </r>
  <r>
    <x v="11"/>
    <n v="190"/>
  </r>
  <r>
    <x v="14"/>
    <n v="240"/>
  </r>
  <r>
    <x v="27"/>
    <n v="190"/>
  </r>
  <r>
    <x v="14"/>
    <n v="240"/>
  </r>
  <r>
    <x v="19"/>
    <s v=""/>
  </r>
  <r>
    <x v="14"/>
    <n v="240"/>
  </r>
  <r>
    <x v="14"/>
    <n v="240"/>
  </r>
  <r>
    <x v="14"/>
    <n v="240"/>
  </r>
  <r>
    <x v="14"/>
    <n v="240"/>
  </r>
  <r>
    <x v="8"/>
    <n v="230"/>
  </r>
  <r>
    <x v="27"/>
    <n v="190"/>
  </r>
  <r>
    <x v="8"/>
    <n v="230"/>
  </r>
  <r>
    <x v="10"/>
    <s v=""/>
  </r>
  <r>
    <x v="14"/>
    <n v="240"/>
  </r>
  <r>
    <x v="27"/>
    <n v="190"/>
  </r>
  <r>
    <x v="6"/>
    <n v="230"/>
  </r>
  <r>
    <x v="17"/>
    <n v="455"/>
  </r>
  <r>
    <x v="13"/>
    <n v="252"/>
  </r>
  <r>
    <x v="18"/>
    <n v="460"/>
  </r>
  <r>
    <x v="12"/>
    <n v="252"/>
  </r>
  <r>
    <x v="14"/>
    <n v="240"/>
  </r>
  <r>
    <x v="14"/>
    <n v="240"/>
  </r>
  <r>
    <x v="8"/>
    <n v="230"/>
  </r>
  <r>
    <x v="14"/>
    <n v="240"/>
  </r>
  <r>
    <x v="6"/>
    <n v="230"/>
  </r>
  <r>
    <x v="27"/>
    <n v="190"/>
  </r>
  <r>
    <x v="14"/>
    <n v="240"/>
  </r>
  <r>
    <x v="14"/>
    <n v="240"/>
  </r>
  <r>
    <x v="8"/>
    <n v="230"/>
  </r>
  <r>
    <x v="4"/>
    <n v="530"/>
  </r>
  <r>
    <x v="17"/>
    <n v="455"/>
  </r>
  <r>
    <x v="14"/>
    <n v="240"/>
  </r>
  <r>
    <x v="22"/>
    <n v="179"/>
  </r>
  <r>
    <x v="18"/>
    <n v="460"/>
  </r>
  <r>
    <x v="14"/>
    <n v="240"/>
  </r>
  <r>
    <x v="27"/>
    <n v="190"/>
  </r>
  <r>
    <x v="14"/>
    <n v="240"/>
  </r>
  <r>
    <x v="0"/>
    <s v=""/>
  </r>
  <r>
    <x v="27"/>
    <n v="190"/>
  </r>
  <r>
    <x v="14"/>
    <n v="240"/>
  </r>
  <r>
    <x v="14"/>
    <n v="240"/>
  </r>
  <r>
    <x v="14"/>
    <n v="240"/>
  </r>
  <r>
    <x v="14"/>
    <n v="240"/>
  </r>
  <r>
    <x v="4"/>
    <n v="530"/>
  </r>
  <r>
    <x v="14"/>
    <n v="240"/>
  </r>
  <r>
    <x v="14"/>
    <n v="240"/>
  </r>
  <r>
    <x v="14"/>
    <n v="240"/>
  </r>
  <r>
    <x v="14"/>
    <n v="240"/>
  </r>
  <r>
    <x v="27"/>
    <n v="190"/>
  </r>
  <r>
    <x v="27"/>
    <n v="190"/>
  </r>
  <r>
    <x v="14"/>
    <n v="240"/>
  </r>
  <r>
    <x v="10"/>
    <s v=""/>
  </r>
  <r>
    <x v="14"/>
    <n v="240"/>
  </r>
  <r>
    <x v="6"/>
    <n v="230"/>
  </r>
  <r>
    <x v="8"/>
    <n v="230"/>
  </r>
  <r>
    <x v="17"/>
    <n v="455"/>
  </r>
  <r>
    <x v="14"/>
    <n v="240"/>
  </r>
  <r>
    <x v="10"/>
    <s v=""/>
  </r>
  <r>
    <x v="8"/>
    <n v="230"/>
  </r>
  <r>
    <x v="14"/>
    <n v="240"/>
  </r>
  <r>
    <x v="23"/>
    <s v=""/>
  </r>
  <r>
    <x v="16"/>
    <n v="290"/>
  </r>
  <r>
    <x v="6"/>
    <n v="230"/>
  </r>
  <r>
    <x v="18"/>
    <n v="460"/>
  </r>
  <r>
    <x v="6"/>
    <n v="230"/>
  </r>
  <r>
    <x v="15"/>
    <n v="180"/>
  </r>
  <r>
    <x v="20"/>
    <n v="300"/>
  </r>
  <r>
    <x v="20"/>
    <n v="300"/>
  </r>
  <r>
    <x v="15"/>
    <n v="180"/>
  </r>
  <r>
    <x v="20"/>
    <n v="300"/>
  </r>
  <r>
    <x v="20"/>
    <n v="300"/>
  </r>
  <r>
    <x v="20"/>
    <n v="300"/>
  </r>
  <r>
    <x v="15"/>
    <n v="180"/>
  </r>
  <r>
    <x v="15"/>
    <n v="180"/>
  </r>
  <r>
    <x v="9"/>
    <s v=""/>
  </r>
  <r>
    <x v="20"/>
    <n v="300"/>
  </r>
  <r>
    <x v="9"/>
    <s v=""/>
  </r>
  <r>
    <x v="9"/>
    <s v=""/>
  </r>
  <r>
    <x v="20"/>
    <n v="300"/>
  </r>
  <r>
    <x v="20"/>
    <n v="300"/>
  </r>
  <r>
    <x v="23"/>
    <s v=""/>
  </r>
  <r>
    <x v="6"/>
    <n v="230"/>
  </r>
  <r>
    <x v="16"/>
    <n v="290"/>
  </r>
  <r>
    <x v="10"/>
    <s v=""/>
  </r>
  <r>
    <x v="14"/>
    <n v="240"/>
  </r>
  <r>
    <x v="27"/>
    <n v="190"/>
  </r>
  <r>
    <x v="21"/>
    <n v="490"/>
  </r>
  <r>
    <x v="19"/>
    <s v=""/>
  </r>
  <r>
    <x v="27"/>
    <n v="190"/>
  </r>
  <r>
    <x v="14"/>
    <n v="240"/>
  </r>
  <r>
    <x v="8"/>
    <n v="230"/>
  </r>
  <r>
    <x v="8"/>
    <n v="230"/>
  </r>
  <r>
    <x v="17"/>
    <n v="455"/>
  </r>
  <r>
    <x v="14"/>
    <n v="240"/>
  </r>
  <r>
    <x v="6"/>
    <n v="230"/>
  </r>
  <r>
    <x v="8"/>
    <n v="230"/>
  </r>
  <r>
    <x v="27"/>
    <n v="190"/>
  </r>
  <r>
    <x v="8"/>
    <n v="230"/>
  </r>
  <r>
    <x v="8"/>
    <n v="230"/>
  </r>
  <r>
    <x v="10"/>
    <s v=""/>
  </r>
  <r>
    <x v="6"/>
    <n v="230"/>
  </r>
  <r>
    <x v="10"/>
    <s v=""/>
  </r>
  <r>
    <x v="14"/>
    <n v="240"/>
  </r>
  <r>
    <x v="8"/>
    <n v="230"/>
  </r>
  <r>
    <x v="14"/>
    <n v="240"/>
  </r>
  <r>
    <x v="10"/>
    <s v=""/>
  </r>
  <r>
    <x v="17"/>
    <n v="455"/>
  </r>
  <r>
    <x v="17"/>
    <n v="455"/>
  </r>
  <r>
    <x v="14"/>
    <n v="240"/>
  </r>
  <r>
    <x v="14"/>
    <n v="240"/>
  </r>
  <r>
    <x v="0"/>
    <s v=""/>
  </r>
  <r>
    <x v="6"/>
    <n v="230"/>
  </r>
  <r>
    <x v="6"/>
    <n v="230"/>
  </r>
  <r>
    <x v="8"/>
    <n v="230"/>
  </r>
  <r>
    <x v="14"/>
    <n v="240"/>
  </r>
  <r>
    <x v="14"/>
    <n v="240"/>
  </r>
  <r>
    <x v="27"/>
    <n v="190"/>
  </r>
  <r>
    <x v="14"/>
    <n v="240"/>
  </r>
  <r>
    <x v="27"/>
    <n v="190"/>
  </r>
  <r>
    <x v="14"/>
    <n v="240"/>
  </r>
  <r>
    <x v="27"/>
    <n v="190"/>
  </r>
  <r>
    <x v="14"/>
    <n v="240"/>
  </r>
  <r>
    <x v="6"/>
    <n v="230"/>
  </r>
  <r>
    <x v="14"/>
    <n v="240"/>
  </r>
  <r>
    <x v="14"/>
    <n v="240"/>
  </r>
  <r>
    <x v="27"/>
    <n v="190"/>
  </r>
  <r>
    <x v="27"/>
    <n v="190"/>
  </r>
  <r>
    <x v="27"/>
    <n v="190"/>
  </r>
  <r>
    <x v="8"/>
    <n v="230"/>
  </r>
  <r>
    <x v="27"/>
    <n v="190"/>
  </r>
  <r>
    <x v="14"/>
    <n v="240"/>
  </r>
  <r>
    <x v="14"/>
    <n v="240"/>
  </r>
  <r>
    <x v="27"/>
    <n v="190"/>
  </r>
  <r>
    <x v="8"/>
    <n v="230"/>
  </r>
  <r>
    <x v="6"/>
    <n v="230"/>
  </r>
  <r>
    <x v="16"/>
    <n v="290"/>
  </r>
  <r>
    <x v="6"/>
    <n v="230"/>
  </r>
  <r>
    <x v="14"/>
    <n v="240"/>
  </r>
  <r>
    <x v="1"/>
    <s v=""/>
  </r>
  <r>
    <x v="27"/>
    <n v="190"/>
  </r>
  <r>
    <x v="10"/>
    <s v=""/>
  </r>
  <r>
    <x v="8"/>
    <n v="230"/>
  </r>
  <r>
    <x v="8"/>
    <n v="230"/>
  </r>
  <r>
    <x v="14"/>
    <n v="240"/>
  </r>
  <r>
    <x v="14"/>
    <n v="240"/>
  </r>
  <r>
    <x v="27"/>
    <n v="190"/>
  </r>
  <r>
    <x v="14"/>
    <n v="240"/>
  </r>
  <r>
    <x v="14"/>
    <n v="240"/>
  </r>
  <r>
    <x v="27"/>
    <n v="190"/>
  </r>
  <r>
    <x v="8"/>
    <n v="230"/>
  </r>
  <r>
    <x v="14"/>
    <n v="240"/>
  </r>
  <r>
    <x v="14"/>
    <n v="240"/>
  </r>
  <r>
    <x v="10"/>
    <s v=""/>
  </r>
  <r>
    <x v="10"/>
    <s v=""/>
  </r>
  <r>
    <x v="6"/>
    <n v="230"/>
  </r>
  <r>
    <x v="14"/>
    <n v="240"/>
  </r>
  <r>
    <x v="8"/>
    <n v="230"/>
  </r>
  <r>
    <x v="14"/>
    <n v="240"/>
  </r>
  <r>
    <x v="8"/>
    <n v="230"/>
  </r>
  <r>
    <x v="14"/>
    <n v="240"/>
  </r>
  <r>
    <x v="14"/>
    <n v="240"/>
  </r>
  <r>
    <x v="27"/>
    <n v="190"/>
  </r>
  <r>
    <x v="14"/>
    <n v="240"/>
  </r>
  <r>
    <x v="1"/>
    <s v=""/>
  </r>
  <r>
    <x v="27"/>
    <n v="190"/>
  </r>
  <r>
    <x v="14"/>
    <n v="240"/>
  </r>
  <r>
    <x v="10"/>
    <s v=""/>
  </r>
  <r>
    <x v="14"/>
    <n v="240"/>
  </r>
  <r>
    <x v="27"/>
    <n v="190"/>
  </r>
  <r>
    <x v="14"/>
    <n v="240"/>
  </r>
  <r>
    <x v="17"/>
    <n v="455"/>
  </r>
  <r>
    <x v="11"/>
    <n v="190"/>
  </r>
  <r>
    <x v="14"/>
    <n v="240"/>
  </r>
  <r>
    <x v="16"/>
    <n v="290"/>
  </r>
  <r>
    <x v="27"/>
    <n v="190"/>
  </r>
  <r>
    <x v="14"/>
    <n v="240"/>
  </r>
  <r>
    <x v="1"/>
    <s v=""/>
  </r>
  <r>
    <x v="4"/>
    <n v="530"/>
  </r>
  <r>
    <x v="14"/>
    <n v="240"/>
  </r>
  <r>
    <x v="14"/>
    <n v="240"/>
  </r>
  <r>
    <x v="14"/>
    <n v="240"/>
  </r>
  <r>
    <x v="14"/>
    <n v="240"/>
  </r>
  <r>
    <x v="14"/>
    <n v="240"/>
  </r>
  <r>
    <x v="21"/>
    <n v="490"/>
  </r>
  <r>
    <x v="10"/>
    <s v=""/>
  </r>
  <r>
    <x v="6"/>
    <n v="230"/>
  </r>
  <r>
    <x v="27"/>
    <n v="190"/>
  </r>
  <r>
    <x v="4"/>
    <n v="530"/>
  </r>
  <r>
    <x v="19"/>
    <s v=""/>
  </r>
  <r>
    <x v="14"/>
    <n v="240"/>
  </r>
  <r>
    <x v="27"/>
    <n v="190"/>
  </r>
  <r>
    <x v="27"/>
    <n v="190"/>
  </r>
  <r>
    <x v="4"/>
    <n v="530"/>
  </r>
  <r>
    <x v="11"/>
    <n v="190"/>
  </r>
  <r>
    <x v="10"/>
    <s v=""/>
  </r>
  <r>
    <x v="14"/>
    <n v="240"/>
  </r>
  <r>
    <x v="14"/>
    <n v="240"/>
  </r>
  <r>
    <x v="27"/>
    <n v="190"/>
  </r>
  <r>
    <x v="27"/>
    <n v="190"/>
  </r>
  <r>
    <x v="19"/>
    <s v=""/>
  </r>
  <r>
    <x v="14"/>
    <n v="240"/>
  </r>
  <r>
    <x v="4"/>
    <n v="530"/>
  </r>
  <r>
    <x v="18"/>
    <n v="460"/>
  </r>
  <r>
    <x v="14"/>
    <n v="240"/>
  </r>
  <r>
    <x v="14"/>
    <n v="240"/>
  </r>
  <r>
    <x v="23"/>
    <s v=""/>
  </r>
  <r>
    <x v="14"/>
    <n v="240"/>
  </r>
  <r>
    <x v="14"/>
    <n v="240"/>
  </r>
  <r>
    <x v="23"/>
    <s v=""/>
  </r>
  <r>
    <x v="8"/>
    <n v="230"/>
  </r>
  <r>
    <x v="14"/>
    <n v="240"/>
  </r>
  <r>
    <x v="27"/>
    <n v="190"/>
  </r>
  <r>
    <x v="14"/>
    <n v="240"/>
  </r>
  <r>
    <x v="11"/>
    <n v="190"/>
  </r>
  <r>
    <x v="8"/>
    <n v="230"/>
  </r>
  <r>
    <x v="14"/>
    <n v="240"/>
  </r>
  <r>
    <x v="14"/>
    <n v="240"/>
  </r>
  <r>
    <x v="14"/>
    <n v="240"/>
  </r>
  <r>
    <x v="20"/>
    <n v="300"/>
  </r>
  <r>
    <x v="8"/>
    <n v="230"/>
  </r>
  <r>
    <x v="14"/>
    <n v="240"/>
  </r>
  <r>
    <x v="27"/>
    <n v="190"/>
  </r>
  <r>
    <x v="27"/>
    <n v="190"/>
  </r>
  <r>
    <x v="14"/>
    <n v="240"/>
  </r>
  <r>
    <x v="8"/>
    <n v="230"/>
  </r>
  <r>
    <x v="17"/>
    <n v="455"/>
  </r>
  <r>
    <x v="6"/>
    <n v="230"/>
  </r>
  <r>
    <x v="8"/>
    <n v="230"/>
  </r>
  <r>
    <x v="14"/>
    <n v="240"/>
  </r>
  <r>
    <x v="9"/>
    <s v=""/>
  </r>
  <r>
    <x v="14"/>
    <n v="240"/>
  </r>
  <r>
    <x v="9"/>
    <s v=""/>
  </r>
  <r>
    <x v="27"/>
    <n v="190"/>
  </r>
  <r>
    <x v="16"/>
    <n v="290"/>
  </r>
  <r>
    <x v="4"/>
    <n v="530"/>
  </r>
  <r>
    <x v="20"/>
    <n v="300"/>
  </r>
  <r>
    <x v="6"/>
    <n v="230"/>
  </r>
  <r>
    <x v="14"/>
    <n v="240"/>
  </r>
  <r>
    <x v="14"/>
    <n v="240"/>
  </r>
  <r>
    <x v="14"/>
    <n v="240"/>
  </r>
  <r>
    <x v="8"/>
    <n v="230"/>
  </r>
  <r>
    <x v="8"/>
    <n v="230"/>
  </r>
  <r>
    <x v="14"/>
    <n v="240"/>
  </r>
  <r>
    <x v="14"/>
    <n v="240"/>
  </r>
  <r>
    <x v="14"/>
    <n v="240"/>
  </r>
  <r>
    <x v="15"/>
    <n v="180"/>
  </r>
  <r>
    <x v="10"/>
    <s v=""/>
  </r>
  <r>
    <x v="14"/>
    <n v="240"/>
  </r>
  <r>
    <x v="8"/>
    <n v="230"/>
  </r>
  <r>
    <x v="14"/>
    <n v="240"/>
  </r>
  <r>
    <x v="14"/>
    <n v="240"/>
  </r>
  <r>
    <x v="6"/>
    <n v="230"/>
  </r>
  <r>
    <x v="27"/>
    <n v="190"/>
  </r>
  <r>
    <x v="16"/>
    <n v="290"/>
  </r>
  <r>
    <x v="14"/>
    <n v="240"/>
  </r>
  <r>
    <x v="14"/>
    <n v="240"/>
  </r>
  <r>
    <x v="8"/>
    <n v="230"/>
  </r>
  <r>
    <x v="15"/>
    <n v="180"/>
  </r>
  <r>
    <x v="14"/>
    <n v="240"/>
  </r>
  <r>
    <x v="14"/>
    <n v="240"/>
  </r>
  <r>
    <x v="27"/>
    <n v="190"/>
  </r>
  <r>
    <x v="14"/>
    <n v="240"/>
  </r>
  <r>
    <x v="10"/>
    <s v=""/>
  </r>
  <r>
    <x v="27"/>
    <n v="190"/>
  </r>
  <r>
    <x v="27"/>
    <n v="190"/>
  </r>
  <r>
    <x v="6"/>
    <n v="230"/>
  </r>
  <r>
    <x v="10"/>
    <s v=""/>
  </r>
  <r>
    <x v="14"/>
    <n v="240"/>
  </r>
  <r>
    <x v="9"/>
    <s v=""/>
  </r>
  <r>
    <x v="10"/>
    <s v=""/>
  </r>
  <r>
    <x v="14"/>
    <n v="240"/>
  </r>
  <r>
    <x v="27"/>
    <n v="190"/>
  </r>
  <r>
    <x v="14"/>
    <n v="240"/>
  </r>
  <r>
    <x v="16"/>
    <n v="290"/>
  </r>
  <r>
    <x v="14"/>
    <n v="240"/>
  </r>
  <r>
    <x v="14"/>
    <n v="240"/>
  </r>
  <r>
    <x v="14"/>
    <n v="240"/>
  </r>
  <r>
    <x v="9"/>
    <s v=""/>
  </r>
  <r>
    <x v="27"/>
    <n v="190"/>
  </r>
  <r>
    <x v="10"/>
    <s v=""/>
  </r>
  <r>
    <x v="0"/>
    <s v=""/>
  </r>
  <r>
    <x v="14"/>
    <n v="240"/>
  </r>
  <r>
    <x v="27"/>
    <n v="190"/>
  </r>
  <r>
    <x v="8"/>
    <n v="230"/>
  </r>
  <r>
    <x v="20"/>
    <n v="300"/>
  </r>
  <r>
    <x v="14"/>
    <n v="240"/>
  </r>
  <r>
    <x v="20"/>
    <n v="300"/>
  </r>
  <r>
    <x v="10"/>
    <s v=""/>
  </r>
  <r>
    <x v="8"/>
    <n v="230"/>
  </r>
  <r>
    <x v="14"/>
    <n v="240"/>
  </r>
  <r>
    <x v="23"/>
    <s v=""/>
  </r>
  <r>
    <x v="14"/>
    <n v="240"/>
  </r>
  <r>
    <x v="14"/>
    <n v="240"/>
  </r>
  <r>
    <x v="15"/>
    <n v="180"/>
  </r>
  <r>
    <x v="14"/>
    <n v="240"/>
  </r>
  <r>
    <x v="6"/>
    <n v="230"/>
  </r>
  <r>
    <x v="10"/>
    <s v=""/>
  </r>
  <r>
    <x v="14"/>
    <n v="240"/>
  </r>
  <r>
    <x v="6"/>
    <n v="230"/>
  </r>
  <r>
    <x v="14"/>
    <n v="240"/>
  </r>
  <r>
    <x v="14"/>
    <n v="240"/>
  </r>
  <r>
    <x v="8"/>
    <n v="230"/>
  </r>
  <r>
    <x v="14"/>
    <n v="240"/>
  </r>
  <r>
    <x v="10"/>
    <s v=""/>
  </r>
  <r>
    <x v="10"/>
    <s v=""/>
  </r>
  <r>
    <x v="10"/>
    <s v=""/>
  </r>
  <r>
    <x v="23"/>
    <s v=""/>
  </r>
  <r>
    <x v="20"/>
    <n v="300"/>
  </r>
  <r>
    <x v="10"/>
    <s v=""/>
  </r>
  <r>
    <x v="6"/>
    <n v="230"/>
  </r>
  <r>
    <x v="10"/>
    <s v=""/>
  </r>
  <r>
    <x v="14"/>
    <n v="240"/>
  </r>
  <r>
    <x v="8"/>
    <n v="230"/>
  </r>
  <r>
    <x v="8"/>
    <n v="230"/>
  </r>
  <r>
    <x v="4"/>
    <n v="530"/>
  </r>
  <r>
    <x v="14"/>
    <n v="240"/>
  </r>
  <r>
    <x v="20"/>
    <n v="300"/>
  </r>
  <r>
    <x v="0"/>
    <s v=""/>
  </r>
  <r>
    <x v="14"/>
    <n v="240"/>
  </r>
  <r>
    <x v="10"/>
    <s v=""/>
  </r>
  <r>
    <x v="11"/>
    <n v="190"/>
  </r>
  <r>
    <x v="6"/>
    <n v="230"/>
  </r>
  <r>
    <x v="14"/>
    <n v="240"/>
  </r>
  <r>
    <x v="8"/>
    <n v="230"/>
  </r>
  <r>
    <x v="14"/>
    <n v="240"/>
  </r>
  <r>
    <x v="10"/>
    <s v=""/>
  </r>
  <r>
    <x v="14"/>
    <n v="240"/>
  </r>
  <r>
    <x v="14"/>
    <n v="240"/>
  </r>
  <r>
    <x v="8"/>
    <n v="230"/>
  </r>
  <r>
    <x v="17"/>
    <n v="455"/>
  </r>
  <r>
    <x v="4"/>
    <n v="530"/>
  </r>
  <r>
    <x v="14"/>
    <n v="240"/>
  </r>
  <r>
    <x v="14"/>
    <n v="240"/>
  </r>
  <r>
    <x v="27"/>
    <n v="190"/>
  </r>
  <r>
    <x v="20"/>
    <n v="300"/>
  </r>
  <r>
    <x v="4"/>
    <n v="530"/>
  </r>
  <r>
    <x v="14"/>
    <n v="240"/>
  </r>
  <r>
    <x v="11"/>
    <n v="190"/>
  </r>
  <r>
    <x v="14"/>
    <n v="240"/>
  </r>
  <r>
    <x v="14"/>
    <n v="240"/>
  </r>
  <r>
    <x v="8"/>
    <n v="230"/>
  </r>
  <r>
    <x v="8"/>
    <n v="230"/>
  </r>
  <r>
    <x v="20"/>
    <n v="300"/>
  </r>
  <r>
    <x v="6"/>
    <n v="230"/>
  </r>
  <r>
    <x v="14"/>
    <n v="240"/>
  </r>
  <r>
    <x v="27"/>
    <n v="190"/>
  </r>
  <r>
    <x v="8"/>
    <n v="230"/>
  </r>
  <r>
    <x v="14"/>
    <n v="240"/>
  </r>
  <r>
    <x v="6"/>
    <n v="230"/>
  </r>
  <r>
    <x v="14"/>
    <n v="240"/>
  </r>
  <r>
    <x v="6"/>
    <n v="230"/>
  </r>
  <r>
    <x v="27"/>
    <n v="190"/>
  </r>
  <r>
    <x v="1"/>
    <s v=""/>
  </r>
  <r>
    <x v="14"/>
    <n v="240"/>
  </r>
  <r>
    <x v="14"/>
    <n v="240"/>
  </r>
  <r>
    <x v="6"/>
    <n v="230"/>
  </r>
  <r>
    <x v="14"/>
    <n v="240"/>
  </r>
  <r>
    <x v="16"/>
    <n v="290"/>
  </r>
  <r>
    <x v="27"/>
    <n v="190"/>
  </r>
  <r>
    <x v="13"/>
    <n v="252"/>
  </r>
  <r>
    <x v="4"/>
    <n v="530"/>
  </r>
  <r>
    <x v="14"/>
    <n v="240"/>
  </r>
  <r>
    <x v="27"/>
    <n v="190"/>
  </r>
  <r>
    <x v="14"/>
    <n v="240"/>
  </r>
  <r>
    <x v="14"/>
    <n v="240"/>
  </r>
  <r>
    <x v="15"/>
    <n v="180"/>
  </r>
  <r>
    <x v="14"/>
    <n v="240"/>
  </r>
  <r>
    <x v="14"/>
    <n v="240"/>
  </r>
  <r>
    <x v="21"/>
    <n v="490"/>
  </r>
  <r>
    <x v="4"/>
    <n v="530"/>
  </r>
  <r>
    <x v="27"/>
    <n v="190"/>
  </r>
  <r>
    <x v="14"/>
    <n v="240"/>
  </r>
  <r>
    <x v="14"/>
    <n v="240"/>
  </r>
  <r>
    <x v="22"/>
    <n v="179"/>
  </r>
  <r>
    <x v="1"/>
    <s v=""/>
  </r>
  <r>
    <x v="15"/>
    <n v="180"/>
  </r>
  <r>
    <x v="14"/>
    <n v="240"/>
  </r>
  <r>
    <x v="8"/>
    <n v="230"/>
  </r>
  <r>
    <x v="10"/>
    <s v=""/>
  </r>
  <r>
    <x v="14"/>
    <n v="240"/>
  </r>
  <r>
    <x v="8"/>
    <n v="230"/>
  </r>
  <r>
    <x v="15"/>
    <n v="180"/>
  </r>
  <r>
    <x v="20"/>
    <n v="300"/>
  </r>
  <r>
    <x v="15"/>
    <n v="180"/>
  </r>
  <r>
    <x v="15"/>
    <n v="180"/>
  </r>
  <r>
    <x v="15"/>
    <n v="180"/>
  </r>
  <r>
    <x v="15"/>
    <n v="180"/>
  </r>
  <r>
    <x v="6"/>
    <n v="230"/>
  </r>
  <r>
    <x v="14"/>
    <n v="240"/>
  </r>
  <r>
    <x v="8"/>
    <n v="230"/>
  </r>
  <r>
    <x v="8"/>
    <n v="230"/>
  </r>
  <r>
    <x v="8"/>
    <n v="230"/>
  </r>
  <r>
    <x v="14"/>
    <n v="240"/>
  </r>
  <r>
    <x v="27"/>
    <n v="190"/>
  </r>
  <r>
    <x v="20"/>
    <n v="300"/>
  </r>
  <r>
    <x v="8"/>
    <n v="230"/>
  </r>
  <r>
    <x v="20"/>
    <n v="300"/>
  </r>
  <r>
    <x v="10"/>
    <s v=""/>
  </r>
  <r>
    <x v="14"/>
    <n v="240"/>
  </r>
  <r>
    <x v="14"/>
    <n v="240"/>
  </r>
  <r>
    <x v="4"/>
    <n v="530"/>
  </r>
  <r>
    <x v="20"/>
    <n v="300"/>
  </r>
  <r>
    <x v="14"/>
    <n v="240"/>
  </r>
  <r>
    <x v="17"/>
    <n v="455"/>
  </r>
  <r>
    <x v="14"/>
    <n v="240"/>
  </r>
  <r>
    <x v="15"/>
    <n v="180"/>
  </r>
  <r>
    <x v="27"/>
    <n v="190"/>
  </r>
  <r>
    <x v="6"/>
    <n v="230"/>
  </r>
  <r>
    <x v="14"/>
    <n v="240"/>
  </r>
  <r>
    <x v="23"/>
    <s v=""/>
  </r>
  <r>
    <x v="9"/>
    <s v=""/>
  </r>
  <r>
    <x v="6"/>
    <n v="230"/>
  </r>
  <r>
    <x v="0"/>
    <s v=""/>
  </r>
  <r>
    <x v="13"/>
    <n v="252"/>
  </r>
  <r>
    <x v="14"/>
    <n v="240"/>
  </r>
  <r>
    <x v="14"/>
    <n v="240"/>
  </r>
  <r>
    <x v="14"/>
    <n v="240"/>
  </r>
  <r>
    <x v="8"/>
    <n v="230"/>
  </r>
  <r>
    <x v="14"/>
    <n v="240"/>
  </r>
  <r>
    <x v="6"/>
    <n v="230"/>
  </r>
  <r>
    <x v="8"/>
    <n v="230"/>
  </r>
  <r>
    <x v="10"/>
    <s v=""/>
  </r>
  <r>
    <x v="9"/>
    <s v=""/>
  </r>
  <r>
    <x v="6"/>
    <n v="230"/>
  </r>
  <r>
    <x v="14"/>
    <n v="240"/>
  </r>
  <r>
    <x v="9"/>
    <s v=""/>
  </r>
  <r>
    <x v="14"/>
    <n v="240"/>
  </r>
  <r>
    <x v="9"/>
    <s v=""/>
  </r>
  <r>
    <x v="1"/>
    <s v=""/>
  </r>
  <r>
    <x v="27"/>
    <n v="190"/>
  </r>
  <r>
    <x v="9"/>
    <s v=""/>
  </r>
  <r>
    <x v="27"/>
    <n v="190"/>
  </r>
  <r>
    <x v="20"/>
    <n v="300"/>
  </r>
  <r>
    <x v="15"/>
    <n v="180"/>
  </r>
  <r>
    <x v="20"/>
    <n v="300"/>
  </r>
  <r>
    <x v="14"/>
    <n v="240"/>
  </r>
  <r>
    <x v="14"/>
    <n v="240"/>
  </r>
  <r>
    <x v="14"/>
    <n v="240"/>
  </r>
  <r>
    <x v="14"/>
    <n v="240"/>
  </r>
  <r>
    <x v="6"/>
    <n v="230"/>
  </r>
  <r>
    <x v="8"/>
    <n v="230"/>
  </r>
  <r>
    <x v="8"/>
    <n v="230"/>
  </r>
  <r>
    <x v="6"/>
    <n v="230"/>
  </r>
  <r>
    <x v="6"/>
    <n v="230"/>
  </r>
  <r>
    <x v="22"/>
    <n v="179"/>
  </r>
  <r>
    <x v="10"/>
    <s v=""/>
  </r>
  <r>
    <x v="16"/>
    <n v="290"/>
  </r>
  <r>
    <x v="14"/>
    <n v="240"/>
  </r>
  <r>
    <x v="14"/>
    <n v="240"/>
  </r>
  <r>
    <x v="14"/>
    <n v="240"/>
  </r>
  <r>
    <x v="12"/>
    <n v="252"/>
  </r>
  <r>
    <x v="17"/>
    <n v="455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14"/>
    <n v="240"/>
  </r>
  <r>
    <x v="27"/>
    <n v="190"/>
  </r>
  <r>
    <x v="8"/>
    <n v="230"/>
  </r>
  <r>
    <x v="14"/>
    <n v="240"/>
  </r>
  <r>
    <x v="6"/>
    <n v="230"/>
  </r>
  <r>
    <x v="14"/>
    <n v="240"/>
  </r>
  <r>
    <x v="8"/>
    <n v="230"/>
  </r>
  <r>
    <x v="14"/>
    <n v="240"/>
  </r>
  <r>
    <x v="14"/>
    <n v="240"/>
  </r>
  <r>
    <x v="14"/>
    <n v="240"/>
  </r>
  <r>
    <x v="6"/>
    <n v="230"/>
  </r>
  <r>
    <x v="8"/>
    <n v="230"/>
  </r>
  <r>
    <x v="20"/>
    <n v="300"/>
  </r>
  <r>
    <x v="10"/>
    <s v=""/>
  </r>
  <r>
    <x v="6"/>
    <n v="230"/>
  </r>
  <r>
    <x v="8"/>
    <n v="230"/>
  </r>
  <r>
    <x v="17"/>
    <n v="455"/>
  </r>
  <r>
    <x v="18"/>
    <n v="460"/>
  </r>
  <r>
    <x v="1"/>
    <s v=""/>
  </r>
  <r>
    <x v="14"/>
    <n v="240"/>
  </r>
  <r>
    <x v="8"/>
    <n v="230"/>
  </r>
  <r>
    <x v="10"/>
    <s v=""/>
  </r>
  <r>
    <x v="14"/>
    <n v="240"/>
  </r>
  <r>
    <x v="10"/>
    <s v=""/>
  </r>
  <r>
    <x v="6"/>
    <n v="230"/>
  </r>
  <r>
    <x v="14"/>
    <n v="240"/>
  </r>
  <r>
    <x v="18"/>
    <n v="460"/>
  </r>
  <r>
    <x v="10"/>
    <s v=""/>
  </r>
  <r>
    <x v="20"/>
    <n v="300"/>
  </r>
  <r>
    <x v="14"/>
    <n v="240"/>
  </r>
  <r>
    <x v="6"/>
    <n v="230"/>
  </r>
  <r>
    <x v="16"/>
    <n v="290"/>
  </r>
  <r>
    <x v="14"/>
    <n v="240"/>
  </r>
  <r>
    <x v="8"/>
    <n v="230"/>
  </r>
  <r>
    <x v="14"/>
    <n v="240"/>
  </r>
  <r>
    <x v="14"/>
    <n v="240"/>
  </r>
  <r>
    <x v="6"/>
    <n v="230"/>
  </r>
  <r>
    <x v="14"/>
    <n v="240"/>
  </r>
  <r>
    <x v="21"/>
    <n v="490"/>
  </r>
  <r>
    <x v="14"/>
    <n v="240"/>
  </r>
  <r>
    <x v="20"/>
    <n v="300"/>
  </r>
  <r>
    <x v="14"/>
    <n v="240"/>
  </r>
  <r>
    <x v="15"/>
    <n v="180"/>
  </r>
  <r>
    <x v="6"/>
    <n v="230"/>
  </r>
  <r>
    <x v="14"/>
    <n v="240"/>
  </r>
  <r>
    <x v="14"/>
    <n v="240"/>
  </r>
  <r>
    <x v="21"/>
    <n v="490"/>
  </r>
  <r>
    <x v="10"/>
    <s v=""/>
  </r>
  <r>
    <x v="23"/>
    <s v=""/>
  </r>
  <r>
    <x v="14"/>
    <n v="240"/>
  </r>
  <r>
    <x v="14"/>
    <n v="240"/>
  </r>
  <r>
    <x v="14"/>
    <n v="240"/>
  </r>
  <r>
    <x v="15"/>
    <n v="180"/>
  </r>
  <r>
    <x v="14"/>
    <n v="240"/>
  </r>
  <r>
    <x v="9"/>
    <s v=""/>
  </r>
  <r>
    <x v="14"/>
    <n v="240"/>
  </r>
  <r>
    <x v="13"/>
    <n v="252"/>
  </r>
  <r>
    <x v="4"/>
    <n v="530"/>
  </r>
  <r>
    <x v="0"/>
    <s v=""/>
  </r>
  <r>
    <x v="10"/>
    <s v=""/>
  </r>
  <r>
    <x v="14"/>
    <n v="240"/>
  </r>
  <r>
    <x v="8"/>
    <n v="230"/>
  </r>
  <r>
    <x v="14"/>
    <n v="240"/>
  </r>
  <r>
    <x v="27"/>
    <n v="190"/>
  </r>
  <r>
    <x v="14"/>
    <n v="240"/>
  </r>
  <r>
    <x v="14"/>
    <n v="240"/>
  </r>
  <r>
    <x v="14"/>
    <n v="240"/>
  </r>
  <r>
    <x v="14"/>
    <n v="240"/>
  </r>
  <r>
    <x v="10"/>
    <s v=""/>
  </r>
  <r>
    <x v="14"/>
    <n v="240"/>
  </r>
  <r>
    <x v="4"/>
    <n v="530"/>
  </r>
  <r>
    <x v="8"/>
    <n v="230"/>
  </r>
  <r>
    <x v="10"/>
    <s v=""/>
  </r>
  <r>
    <x v="14"/>
    <n v="240"/>
  </r>
  <r>
    <x v="8"/>
    <n v="230"/>
  </r>
  <r>
    <x v="15"/>
    <n v="180"/>
  </r>
  <r>
    <x v="14"/>
    <n v="240"/>
  </r>
  <r>
    <x v="14"/>
    <n v="240"/>
  </r>
  <r>
    <x v="17"/>
    <n v="455"/>
  </r>
  <r>
    <x v="4"/>
    <n v="530"/>
  </r>
  <r>
    <x v="10"/>
    <s v=""/>
  </r>
  <r>
    <x v="10"/>
    <s v=""/>
  </r>
  <r>
    <x v="14"/>
    <n v="240"/>
  </r>
  <r>
    <x v="14"/>
    <n v="240"/>
  </r>
  <r>
    <x v="10"/>
    <s v=""/>
  </r>
  <r>
    <x v="14"/>
    <n v="240"/>
  </r>
  <r>
    <x v="27"/>
    <n v="190"/>
  </r>
  <r>
    <x v="8"/>
    <n v="230"/>
  </r>
  <r>
    <x v="14"/>
    <n v="240"/>
  </r>
  <r>
    <x v="1"/>
    <s v=""/>
  </r>
  <r>
    <x v="14"/>
    <n v="240"/>
  </r>
  <r>
    <x v="27"/>
    <n v="190"/>
  </r>
  <r>
    <x v="10"/>
    <s v=""/>
  </r>
  <r>
    <x v="6"/>
    <n v="230"/>
  </r>
  <r>
    <x v="14"/>
    <n v="240"/>
  </r>
  <r>
    <x v="6"/>
    <n v="230"/>
  </r>
  <r>
    <x v="23"/>
    <s v=""/>
  </r>
  <r>
    <x v="4"/>
    <n v="530"/>
  </r>
  <r>
    <x v="1"/>
    <s v=""/>
  </r>
  <r>
    <x v="14"/>
    <n v="240"/>
  </r>
  <r>
    <x v="14"/>
    <n v="240"/>
  </r>
  <r>
    <x v="14"/>
    <n v="240"/>
  </r>
  <r>
    <x v="8"/>
    <n v="230"/>
  </r>
  <r>
    <x v="14"/>
    <n v="240"/>
  </r>
  <r>
    <x v="19"/>
    <s v=""/>
  </r>
  <r>
    <x v="14"/>
    <n v="240"/>
  </r>
  <r>
    <x v="10"/>
    <s v=""/>
  </r>
  <r>
    <x v="14"/>
    <n v="240"/>
  </r>
  <r>
    <x v="16"/>
    <n v="290"/>
  </r>
  <r>
    <x v="27"/>
    <n v="190"/>
  </r>
  <r>
    <x v="14"/>
    <n v="240"/>
  </r>
  <r>
    <x v="6"/>
    <n v="230"/>
  </r>
  <r>
    <x v="16"/>
    <n v="290"/>
  </r>
  <r>
    <x v="16"/>
    <n v="290"/>
  </r>
  <r>
    <x v="17"/>
    <n v="455"/>
  </r>
  <r>
    <x v="10"/>
    <s v=""/>
  </r>
  <r>
    <x v="14"/>
    <n v="240"/>
  </r>
  <r>
    <x v="14"/>
    <n v="240"/>
  </r>
  <r>
    <x v="27"/>
    <n v="190"/>
  </r>
  <r>
    <x v="8"/>
    <n v="230"/>
  </r>
  <r>
    <x v="27"/>
    <n v="190"/>
  </r>
  <r>
    <x v="8"/>
    <n v="230"/>
  </r>
  <r>
    <x v="27"/>
    <n v="190"/>
  </r>
  <r>
    <x v="14"/>
    <n v="240"/>
  </r>
  <r>
    <x v="10"/>
    <s v=""/>
  </r>
  <r>
    <x v="14"/>
    <n v="240"/>
  </r>
  <r>
    <x v="8"/>
    <n v="230"/>
  </r>
  <r>
    <x v="14"/>
    <n v="240"/>
  </r>
  <r>
    <x v="14"/>
    <n v="240"/>
  </r>
  <r>
    <x v="8"/>
    <n v="230"/>
  </r>
  <r>
    <x v="4"/>
    <n v="530"/>
  </r>
  <r>
    <x v="14"/>
    <n v="240"/>
  </r>
  <r>
    <x v="14"/>
    <n v="240"/>
  </r>
  <r>
    <x v="14"/>
    <n v="240"/>
  </r>
  <r>
    <x v="6"/>
    <n v="230"/>
  </r>
  <r>
    <x v="20"/>
    <n v="300"/>
  </r>
  <r>
    <x v="14"/>
    <n v="240"/>
  </r>
  <r>
    <x v="8"/>
    <n v="230"/>
  </r>
  <r>
    <x v="14"/>
    <n v="240"/>
  </r>
  <r>
    <x v="14"/>
    <n v="240"/>
  </r>
  <r>
    <x v="8"/>
    <n v="230"/>
  </r>
  <r>
    <x v="14"/>
    <n v="240"/>
  </r>
  <r>
    <x v="8"/>
    <n v="230"/>
  </r>
  <r>
    <x v="20"/>
    <n v="300"/>
  </r>
  <r>
    <x v="14"/>
    <n v="240"/>
  </r>
  <r>
    <x v="14"/>
    <n v="240"/>
  </r>
  <r>
    <x v="15"/>
    <n v="180"/>
  </r>
  <r>
    <x v="27"/>
    <n v="190"/>
  </r>
  <r>
    <x v="6"/>
    <n v="230"/>
  </r>
  <r>
    <x v="14"/>
    <n v="240"/>
  </r>
  <r>
    <x v="8"/>
    <n v="230"/>
  </r>
  <r>
    <x v="14"/>
    <n v="240"/>
  </r>
  <r>
    <x v="9"/>
    <s v=""/>
  </r>
  <r>
    <x v="17"/>
    <n v="455"/>
  </r>
  <r>
    <x v="14"/>
    <n v="240"/>
  </r>
  <r>
    <x v="16"/>
    <n v="290"/>
  </r>
  <r>
    <x v="14"/>
    <n v="240"/>
  </r>
  <r>
    <x v="8"/>
    <n v="230"/>
  </r>
  <r>
    <x v="23"/>
    <s v=""/>
  </r>
  <r>
    <x v="8"/>
    <n v="230"/>
  </r>
  <r>
    <x v="24"/>
    <n v="400"/>
  </r>
  <r>
    <x v="21"/>
    <n v="490"/>
  </r>
  <r>
    <x v="28"/>
    <n v="252"/>
  </r>
  <r>
    <x v="14"/>
    <n v="240"/>
  </r>
  <r>
    <x v="6"/>
    <n v="230"/>
  </r>
  <r>
    <x v="17"/>
    <n v="455"/>
  </r>
  <r>
    <x v="14"/>
    <n v="240"/>
  </r>
  <r>
    <x v="27"/>
    <n v="190"/>
  </r>
  <r>
    <x v="14"/>
    <n v="240"/>
  </r>
  <r>
    <x v="8"/>
    <n v="230"/>
  </r>
  <r>
    <x v="10"/>
    <s v=""/>
  </r>
  <r>
    <x v="15"/>
    <n v="180"/>
  </r>
  <r>
    <x v="14"/>
    <n v="240"/>
  </r>
  <r>
    <x v="14"/>
    <n v="240"/>
  </r>
  <r>
    <x v="1"/>
    <s v=""/>
  </r>
  <r>
    <x v="16"/>
    <n v="290"/>
  </r>
  <r>
    <x v="14"/>
    <n v="240"/>
  </r>
  <r>
    <x v="10"/>
    <s v=""/>
  </r>
  <r>
    <x v="18"/>
    <n v="460"/>
  </r>
  <r>
    <x v="6"/>
    <n v="230"/>
  </r>
  <r>
    <x v="14"/>
    <n v="240"/>
  </r>
  <r>
    <x v="27"/>
    <n v="190"/>
  </r>
  <r>
    <x v="4"/>
    <n v="530"/>
  </r>
  <r>
    <x v="10"/>
    <s v=""/>
  </r>
  <r>
    <x v="8"/>
    <n v="230"/>
  </r>
  <r>
    <x v="19"/>
    <s v=""/>
  </r>
  <r>
    <x v="10"/>
    <s v=""/>
  </r>
  <r>
    <x v="8"/>
    <n v="230"/>
  </r>
  <r>
    <x v="23"/>
    <s v=""/>
  </r>
  <r>
    <x v="14"/>
    <n v="240"/>
  </r>
  <r>
    <x v="8"/>
    <n v="230"/>
  </r>
  <r>
    <x v="1"/>
    <s v=""/>
  </r>
  <r>
    <x v="17"/>
    <n v="455"/>
  </r>
  <r>
    <x v="14"/>
    <n v="240"/>
  </r>
  <r>
    <x v="20"/>
    <n v="300"/>
  </r>
  <r>
    <x v="14"/>
    <n v="240"/>
  </r>
  <r>
    <x v="8"/>
    <n v="230"/>
  </r>
  <r>
    <x v="16"/>
    <n v="29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8"/>
    <n v="460"/>
  </r>
  <r>
    <x v="8"/>
    <n v="230"/>
  </r>
  <r>
    <x v="14"/>
    <n v="240"/>
  </r>
  <r>
    <x v="10"/>
    <s v=""/>
  </r>
  <r>
    <x v="6"/>
    <n v="230"/>
  </r>
  <r>
    <x v="14"/>
    <n v="240"/>
  </r>
  <r>
    <x v="8"/>
    <n v="230"/>
  </r>
  <r>
    <x v="10"/>
    <s v=""/>
  </r>
  <r>
    <x v="8"/>
    <n v="230"/>
  </r>
  <r>
    <x v="14"/>
    <n v="240"/>
  </r>
  <r>
    <x v="8"/>
    <n v="230"/>
  </r>
  <r>
    <x v="14"/>
    <n v="240"/>
  </r>
  <r>
    <x v="14"/>
    <n v="240"/>
  </r>
  <r>
    <x v="8"/>
    <n v="230"/>
  </r>
  <r>
    <x v="4"/>
    <n v="530"/>
  </r>
  <r>
    <x v="14"/>
    <n v="240"/>
  </r>
  <r>
    <x v="14"/>
    <n v="240"/>
  </r>
  <r>
    <x v="27"/>
    <n v="190"/>
  </r>
  <r>
    <x v="8"/>
    <n v="230"/>
  </r>
  <r>
    <x v="19"/>
    <s v=""/>
  </r>
  <r>
    <x v="14"/>
    <n v="240"/>
  </r>
  <r>
    <x v="10"/>
    <s v=""/>
  </r>
  <r>
    <x v="20"/>
    <n v="300"/>
  </r>
  <r>
    <x v="14"/>
    <n v="240"/>
  </r>
  <r>
    <x v="9"/>
    <s v=""/>
  </r>
  <r>
    <x v="14"/>
    <n v="240"/>
  </r>
  <r>
    <x v="14"/>
    <n v="240"/>
  </r>
  <r>
    <x v="19"/>
    <s v=""/>
  </r>
  <r>
    <x v="9"/>
    <s v=""/>
  </r>
  <r>
    <x v="8"/>
    <n v="230"/>
  </r>
  <r>
    <x v="6"/>
    <n v="230"/>
  </r>
  <r>
    <x v="11"/>
    <n v="190"/>
  </r>
  <r>
    <x v="14"/>
    <n v="240"/>
  </r>
  <r>
    <x v="6"/>
    <n v="230"/>
  </r>
  <r>
    <x v="14"/>
    <n v="240"/>
  </r>
  <r>
    <x v="14"/>
    <n v="240"/>
  </r>
  <r>
    <x v="14"/>
    <n v="240"/>
  </r>
  <r>
    <x v="14"/>
    <n v="240"/>
  </r>
  <r>
    <x v="27"/>
    <n v="190"/>
  </r>
  <r>
    <x v="14"/>
    <n v="240"/>
  </r>
  <r>
    <x v="14"/>
    <n v="240"/>
  </r>
  <r>
    <x v="9"/>
    <s v=""/>
  </r>
  <r>
    <x v="9"/>
    <s v=""/>
  </r>
  <r>
    <x v="14"/>
    <n v="240"/>
  </r>
  <r>
    <x v="14"/>
    <n v="240"/>
  </r>
  <r>
    <x v="14"/>
    <n v="240"/>
  </r>
  <r>
    <x v="6"/>
    <n v="230"/>
  </r>
  <r>
    <x v="14"/>
    <n v="240"/>
  </r>
  <r>
    <x v="14"/>
    <n v="240"/>
  </r>
  <r>
    <x v="15"/>
    <n v="180"/>
  </r>
  <r>
    <x v="6"/>
    <n v="230"/>
  </r>
  <r>
    <x v="20"/>
    <n v="300"/>
  </r>
  <r>
    <x v="14"/>
    <n v="240"/>
  </r>
  <r>
    <x v="8"/>
    <n v="230"/>
  </r>
  <r>
    <x v="15"/>
    <n v="180"/>
  </r>
  <r>
    <x v="14"/>
    <n v="240"/>
  </r>
  <r>
    <x v="27"/>
    <n v="190"/>
  </r>
  <r>
    <x v="17"/>
    <n v="455"/>
  </r>
  <r>
    <x v="14"/>
    <n v="240"/>
  </r>
  <r>
    <x v="14"/>
    <n v="240"/>
  </r>
  <r>
    <x v="14"/>
    <n v="240"/>
  </r>
  <r>
    <x v="8"/>
    <n v="230"/>
  </r>
  <r>
    <x v="27"/>
    <n v="190"/>
  </r>
  <r>
    <x v="14"/>
    <n v="240"/>
  </r>
  <r>
    <x v="15"/>
    <n v="180"/>
  </r>
  <r>
    <x v="14"/>
    <n v="240"/>
  </r>
  <r>
    <x v="8"/>
    <n v="230"/>
  </r>
  <r>
    <x v="8"/>
    <n v="230"/>
  </r>
  <r>
    <x v="0"/>
    <s v=""/>
  </r>
  <r>
    <x v="14"/>
    <n v="240"/>
  </r>
  <r>
    <x v="15"/>
    <n v="180"/>
  </r>
  <r>
    <x v="14"/>
    <n v="240"/>
  </r>
  <r>
    <x v="14"/>
    <n v="240"/>
  </r>
  <r>
    <x v="23"/>
    <s v=""/>
  </r>
  <r>
    <x v="10"/>
    <s v=""/>
  </r>
  <r>
    <x v="19"/>
    <s v=""/>
  </r>
  <r>
    <x v="14"/>
    <n v="240"/>
  </r>
  <r>
    <x v="30"/>
    <n v="252"/>
  </r>
  <r>
    <x v="27"/>
    <n v="190"/>
  </r>
  <r>
    <x v="15"/>
    <n v="180"/>
  </r>
  <r>
    <x v="8"/>
    <n v="230"/>
  </r>
  <r>
    <x v="10"/>
    <s v=""/>
  </r>
  <r>
    <x v="8"/>
    <n v="230"/>
  </r>
  <r>
    <x v="6"/>
    <n v="230"/>
  </r>
  <r>
    <x v="0"/>
    <s v=""/>
  </r>
  <r>
    <x v="14"/>
    <n v="240"/>
  </r>
  <r>
    <x v="14"/>
    <n v="240"/>
  </r>
  <r>
    <x v="27"/>
    <n v="190"/>
  </r>
  <r>
    <x v="14"/>
    <n v="240"/>
  </r>
  <r>
    <x v="14"/>
    <n v="240"/>
  </r>
  <r>
    <x v="8"/>
    <n v="230"/>
  </r>
  <r>
    <x v="10"/>
    <s v=""/>
  </r>
  <r>
    <x v="20"/>
    <n v="300"/>
  </r>
  <r>
    <x v="6"/>
    <n v="230"/>
  </r>
  <r>
    <x v="14"/>
    <n v="240"/>
  </r>
  <r>
    <x v="10"/>
    <s v=""/>
  </r>
  <r>
    <x v="19"/>
    <s v=""/>
  </r>
  <r>
    <x v="17"/>
    <n v="455"/>
  </r>
  <r>
    <x v="14"/>
    <n v="240"/>
  </r>
  <r>
    <x v="14"/>
    <n v="240"/>
  </r>
  <r>
    <x v="15"/>
    <n v="180"/>
  </r>
  <r>
    <x v="14"/>
    <n v="240"/>
  </r>
  <r>
    <x v="27"/>
    <n v="190"/>
  </r>
  <r>
    <x v="14"/>
    <n v="240"/>
  </r>
  <r>
    <x v="4"/>
    <n v="530"/>
  </r>
  <r>
    <x v="4"/>
    <n v="530"/>
  </r>
  <r>
    <x v="14"/>
    <n v="240"/>
  </r>
  <r>
    <x v="6"/>
    <n v="230"/>
  </r>
  <r>
    <x v="23"/>
    <s v=""/>
  </r>
  <r>
    <x v="6"/>
    <n v="230"/>
  </r>
  <r>
    <x v="27"/>
    <n v="190"/>
  </r>
  <r>
    <x v="14"/>
    <n v="240"/>
  </r>
  <r>
    <x v="6"/>
    <n v="230"/>
  </r>
  <r>
    <x v="21"/>
    <n v="490"/>
  </r>
  <r>
    <x v="1"/>
    <s v=""/>
  </r>
  <r>
    <x v="20"/>
    <n v="300"/>
  </r>
  <r>
    <x v="14"/>
    <n v="240"/>
  </r>
  <r>
    <x v="14"/>
    <n v="240"/>
  </r>
  <r>
    <x v="1"/>
    <s v=""/>
  </r>
  <r>
    <x v="14"/>
    <n v="240"/>
  </r>
  <r>
    <x v="8"/>
    <n v="230"/>
  </r>
  <r>
    <x v="14"/>
    <n v="240"/>
  </r>
  <r>
    <x v="9"/>
    <s v=""/>
  </r>
  <r>
    <x v="10"/>
    <s v=""/>
  </r>
  <r>
    <x v="27"/>
    <n v="190"/>
  </r>
  <r>
    <x v="14"/>
    <n v="240"/>
  </r>
  <r>
    <x v="14"/>
    <n v="240"/>
  </r>
  <r>
    <x v="27"/>
    <n v="190"/>
  </r>
  <r>
    <x v="21"/>
    <n v="490"/>
  </r>
  <r>
    <x v="19"/>
    <s v=""/>
  </r>
  <r>
    <x v="6"/>
    <n v="230"/>
  </r>
  <r>
    <x v="27"/>
    <n v="190"/>
  </r>
  <r>
    <x v="19"/>
    <s v=""/>
  </r>
  <r>
    <x v="10"/>
    <s v=""/>
  </r>
  <r>
    <x v="8"/>
    <n v="230"/>
  </r>
  <r>
    <x v="8"/>
    <n v="230"/>
  </r>
  <r>
    <x v="14"/>
    <n v="240"/>
  </r>
  <r>
    <x v="14"/>
    <n v="240"/>
  </r>
  <r>
    <x v="21"/>
    <n v="490"/>
  </r>
  <r>
    <x v="10"/>
    <s v=""/>
  </r>
  <r>
    <x v="6"/>
    <n v="230"/>
  </r>
  <r>
    <x v="14"/>
    <n v="240"/>
  </r>
  <r>
    <x v="14"/>
    <n v="240"/>
  </r>
  <r>
    <x v="8"/>
    <n v="230"/>
  </r>
  <r>
    <x v="20"/>
    <n v="300"/>
  </r>
  <r>
    <x v="14"/>
    <n v="240"/>
  </r>
  <r>
    <x v="14"/>
    <n v="240"/>
  </r>
  <r>
    <x v="14"/>
    <n v="240"/>
  </r>
  <r>
    <x v="14"/>
    <n v="240"/>
  </r>
  <r>
    <x v="14"/>
    <n v="240"/>
  </r>
  <r>
    <x v="11"/>
    <n v="190"/>
  </r>
  <r>
    <x v="15"/>
    <n v="180"/>
  </r>
  <r>
    <x v="14"/>
    <n v="240"/>
  </r>
  <r>
    <x v="15"/>
    <n v="180"/>
  </r>
  <r>
    <x v="20"/>
    <n v="300"/>
  </r>
  <r>
    <x v="14"/>
    <n v="240"/>
  </r>
  <r>
    <x v="14"/>
    <n v="240"/>
  </r>
  <r>
    <x v="4"/>
    <n v="530"/>
  </r>
  <r>
    <x v="14"/>
    <n v="240"/>
  </r>
  <r>
    <x v="10"/>
    <s v=""/>
  </r>
  <r>
    <x v="8"/>
    <n v="230"/>
  </r>
  <r>
    <x v="8"/>
    <n v="230"/>
  </r>
  <r>
    <x v="14"/>
    <n v="240"/>
  </r>
  <r>
    <x v="26"/>
    <s v=""/>
  </r>
  <r>
    <x v="10"/>
    <s v=""/>
  </r>
  <r>
    <x v="14"/>
    <n v="240"/>
  </r>
  <r>
    <x v="6"/>
    <n v="230"/>
  </r>
  <r>
    <x v="14"/>
    <n v="240"/>
  </r>
  <r>
    <x v="27"/>
    <n v="190"/>
  </r>
  <r>
    <x v="14"/>
    <n v="240"/>
  </r>
  <r>
    <x v="20"/>
    <n v="300"/>
  </r>
  <r>
    <x v="10"/>
    <s v=""/>
  </r>
  <r>
    <x v="14"/>
    <n v="240"/>
  </r>
  <r>
    <x v="4"/>
    <n v="530"/>
  </r>
  <r>
    <x v="4"/>
    <n v="530"/>
  </r>
  <r>
    <x v="10"/>
    <s v=""/>
  </r>
  <r>
    <x v="14"/>
    <n v="240"/>
  </r>
  <r>
    <x v="15"/>
    <n v="180"/>
  </r>
  <r>
    <x v="27"/>
    <n v="190"/>
  </r>
  <r>
    <x v="8"/>
    <n v="230"/>
  </r>
  <r>
    <x v="8"/>
    <n v="230"/>
  </r>
  <r>
    <x v="4"/>
    <n v="530"/>
  </r>
  <r>
    <x v="14"/>
    <n v="240"/>
  </r>
  <r>
    <x v="10"/>
    <s v=""/>
  </r>
  <r>
    <x v="10"/>
    <s v=""/>
  </r>
  <r>
    <x v="19"/>
    <s v=""/>
  </r>
  <r>
    <x v="8"/>
    <n v="230"/>
  </r>
  <r>
    <x v="6"/>
    <n v="230"/>
  </r>
  <r>
    <x v="8"/>
    <n v="230"/>
  </r>
  <r>
    <x v="8"/>
    <n v="230"/>
  </r>
  <r>
    <x v="27"/>
    <n v="190"/>
  </r>
  <r>
    <x v="14"/>
    <n v="240"/>
  </r>
  <r>
    <x v="8"/>
    <n v="230"/>
  </r>
  <r>
    <x v="17"/>
    <n v="455"/>
  </r>
  <r>
    <x v="27"/>
    <n v="190"/>
  </r>
  <r>
    <x v="17"/>
    <n v="455"/>
  </r>
  <r>
    <x v="14"/>
    <n v="240"/>
  </r>
  <r>
    <x v="14"/>
    <n v="240"/>
  </r>
  <r>
    <x v="22"/>
    <n v="179"/>
  </r>
  <r>
    <x v="14"/>
    <n v="240"/>
  </r>
  <r>
    <x v="14"/>
    <n v="240"/>
  </r>
  <r>
    <x v="14"/>
    <n v="240"/>
  </r>
  <r>
    <x v="10"/>
    <s v=""/>
  </r>
  <r>
    <x v="19"/>
    <s v=""/>
  </r>
  <r>
    <x v="21"/>
    <n v="490"/>
  </r>
  <r>
    <x v="11"/>
    <n v="190"/>
  </r>
  <r>
    <x v="1"/>
    <s v=""/>
  </r>
  <r>
    <x v="10"/>
    <s v=""/>
  </r>
  <r>
    <x v="10"/>
    <s v=""/>
  </r>
  <r>
    <x v="14"/>
    <n v="240"/>
  </r>
  <r>
    <x v="8"/>
    <n v="230"/>
  </r>
  <r>
    <x v="14"/>
    <n v="240"/>
  </r>
  <r>
    <x v="8"/>
    <n v="230"/>
  </r>
  <r>
    <x v="14"/>
    <n v="240"/>
  </r>
  <r>
    <x v="19"/>
    <s v=""/>
  </r>
  <r>
    <x v="6"/>
    <n v="230"/>
  </r>
  <r>
    <x v="27"/>
    <n v="190"/>
  </r>
  <r>
    <x v="14"/>
    <n v="240"/>
  </r>
  <r>
    <x v="8"/>
    <n v="230"/>
  </r>
  <r>
    <x v="20"/>
    <n v="300"/>
  </r>
  <r>
    <x v="14"/>
    <n v="240"/>
  </r>
  <r>
    <x v="8"/>
    <n v="230"/>
  </r>
  <r>
    <x v="10"/>
    <s v=""/>
  </r>
  <r>
    <x v="6"/>
    <n v="230"/>
  </r>
  <r>
    <x v="14"/>
    <n v="240"/>
  </r>
  <r>
    <x v="17"/>
    <n v="455"/>
  </r>
  <r>
    <x v="14"/>
    <n v="240"/>
  </r>
  <r>
    <x v="4"/>
    <n v="530"/>
  </r>
  <r>
    <x v="6"/>
    <n v="230"/>
  </r>
  <r>
    <x v="8"/>
    <n v="230"/>
  </r>
  <r>
    <x v="27"/>
    <n v="190"/>
  </r>
  <r>
    <x v="14"/>
    <n v="240"/>
  </r>
  <r>
    <x v="14"/>
    <n v="240"/>
  </r>
  <r>
    <x v="4"/>
    <n v="530"/>
  </r>
  <r>
    <x v="14"/>
    <n v="240"/>
  </r>
  <r>
    <x v="14"/>
    <n v="240"/>
  </r>
  <r>
    <x v="14"/>
    <n v="240"/>
  </r>
  <r>
    <x v="16"/>
    <n v="290"/>
  </r>
  <r>
    <x v="8"/>
    <n v="230"/>
  </r>
  <r>
    <x v="14"/>
    <n v="240"/>
  </r>
  <r>
    <x v="27"/>
    <n v="190"/>
  </r>
  <r>
    <x v="14"/>
    <n v="240"/>
  </r>
  <r>
    <x v="21"/>
    <n v="490"/>
  </r>
  <r>
    <x v="27"/>
    <n v="190"/>
  </r>
  <r>
    <x v="14"/>
    <n v="240"/>
  </r>
  <r>
    <x v="27"/>
    <n v="190"/>
  </r>
  <r>
    <x v="8"/>
    <n v="230"/>
  </r>
  <r>
    <x v="9"/>
    <s v=""/>
  </r>
  <r>
    <x v="8"/>
    <n v="230"/>
  </r>
  <r>
    <x v="10"/>
    <s v=""/>
  </r>
  <r>
    <x v="21"/>
    <n v="490"/>
  </r>
  <r>
    <x v="8"/>
    <n v="230"/>
  </r>
  <r>
    <x v="27"/>
    <n v="190"/>
  </r>
  <r>
    <x v="14"/>
    <n v="240"/>
  </r>
  <r>
    <x v="14"/>
    <n v="240"/>
  </r>
  <r>
    <x v="8"/>
    <n v="230"/>
  </r>
  <r>
    <x v="14"/>
    <n v="240"/>
  </r>
  <r>
    <x v="8"/>
    <n v="230"/>
  </r>
  <r>
    <x v="19"/>
    <s v=""/>
  </r>
  <r>
    <x v="8"/>
    <n v="230"/>
  </r>
  <r>
    <x v="10"/>
    <s v=""/>
  </r>
  <r>
    <x v="14"/>
    <n v="240"/>
  </r>
  <r>
    <x v="20"/>
    <n v="300"/>
  </r>
  <r>
    <x v="8"/>
    <n v="230"/>
  </r>
  <r>
    <x v="1"/>
    <s v=""/>
  </r>
  <r>
    <x v="14"/>
    <n v="240"/>
  </r>
  <r>
    <x v="14"/>
    <n v="240"/>
  </r>
  <r>
    <x v="15"/>
    <n v="180"/>
  </r>
  <r>
    <x v="27"/>
    <n v="190"/>
  </r>
  <r>
    <x v="14"/>
    <n v="240"/>
  </r>
  <r>
    <x v="14"/>
    <n v="240"/>
  </r>
  <r>
    <x v="14"/>
    <n v="240"/>
  </r>
  <r>
    <x v="28"/>
    <n v="252"/>
  </r>
  <r>
    <x v="19"/>
    <s v=""/>
  </r>
  <r>
    <x v="21"/>
    <n v="490"/>
  </r>
  <r>
    <x v="14"/>
    <n v="240"/>
  </r>
  <r>
    <x v="15"/>
    <n v="180"/>
  </r>
  <r>
    <x v="14"/>
    <n v="240"/>
  </r>
  <r>
    <x v="10"/>
    <s v=""/>
  </r>
  <r>
    <x v="16"/>
    <n v="290"/>
  </r>
  <r>
    <x v="14"/>
    <n v="240"/>
  </r>
  <r>
    <x v="16"/>
    <n v="290"/>
  </r>
  <r>
    <x v="14"/>
    <n v="240"/>
  </r>
  <r>
    <x v="14"/>
    <n v="240"/>
  </r>
  <r>
    <x v="20"/>
    <n v="300"/>
  </r>
  <r>
    <x v="8"/>
    <n v="230"/>
  </r>
  <r>
    <x v="15"/>
    <n v="180"/>
  </r>
  <r>
    <x v="27"/>
    <n v="190"/>
  </r>
  <r>
    <x v="27"/>
    <n v="190"/>
  </r>
  <r>
    <x v="19"/>
    <s v=""/>
  </r>
  <r>
    <x v="14"/>
    <n v="240"/>
  </r>
  <r>
    <x v="14"/>
    <n v="240"/>
  </r>
  <r>
    <x v="8"/>
    <n v="230"/>
  </r>
  <r>
    <x v="10"/>
    <s v=""/>
  </r>
  <r>
    <x v="19"/>
    <s v=""/>
  </r>
  <r>
    <x v="10"/>
    <s v=""/>
  </r>
  <r>
    <x v="14"/>
    <n v="240"/>
  </r>
  <r>
    <x v="10"/>
    <s v=""/>
  </r>
  <r>
    <x v="14"/>
    <n v="240"/>
  </r>
  <r>
    <x v="14"/>
    <n v="240"/>
  </r>
  <r>
    <x v="8"/>
    <n v="230"/>
  </r>
  <r>
    <x v="14"/>
    <n v="240"/>
  </r>
  <r>
    <x v="14"/>
    <n v="240"/>
  </r>
  <r>
    <x v="0"/>
    <s v=""/>
  </r>
  <r>
    <x v="10"/>
    <s v=""/>
  </r>
  <r>
    <x v="15"/>
    <n v="180"/>
  </r>
  <r>
    <x v="8"/>
    <n v="230"/>
  </r>
  <r>
    <x v="14"/>
    <n v="240"/>
  </r>
  <r>
    <x v="15"/>
    <n v="180"/>
  </r>
  <r>
    <x v="15"/>
    <n v="180"/>
  </r>
  <r>
    <x v="14"/>
    <n v="240"/>
  </r>
  <r>
    <x v="26"/>
    <s v=""/>
  </r>
  <r>
    <x v="14"/>
    <n v="240"/>
  </r>
  <r>
    <x v="8"/>
    <n v="230"/>
  </r>
  <r>
    <x v="6"/>
    <n v="230"/>
  </r>
  <r>
    <x v="10"/>
    <s v=""/>
  </r>
  <r>
    <x v="21"/>
    <n v="490"/>
  </r>
  <r>
    <x v="1"/>
    <s v=""/>
  </r>
  <r>
    <x v="14"/>
    <n v="240"/>
  </r>
  <r>
    <x v="14"/>
    <n v="240"/>
  </r>
  <r>
    <x v="14"/>
    <n v="240"/>
  </r>
  <r>
    <x v="8"/>
    <n v="230"/>
  </r>
  <r>
    <x v="13"/>
    <n v="252"/>
  </r>
  <r>
    <x v="10"/>
    <s v=""/>
  </r>
  <r>
    <x v="10"/>
    <s v=""/>
  </r>
  <r>
    <x v="14"/>
    <n v="240"/>
  </r>
  <r>
    <x v="10"/>
    <s v=""/>
  </r>
  <r>
    <x v="8"/>
    <n v="230"/>
  </r>
  <r>
    <x v="8"/>
    <n v="230"/>
  </r>
  <r>
    <x v="10"/>
    <s v=""/>
  </r>
  <r>
    <x v="14"/>
    <n v="240"/>
  </r>
  <r>
    <x v="14"/>
    <n v="240"/>
  </r>
  <r>
    <x v="8"/>
    <n v="230"/>
  </r>
  <r>
    <x v="14"/>
    <n v="240"/>
  </r>
  <r>
    <x v="27"/>
    <n v="190"/>
  </r>
  <r>
    <x v="1"/>
    <s v=""/>
  </r>
  <r>
    <x v="17"/>
    <n v="455"/>
  </r>
  <r>
    <x v="8"/>
    <n v="230"/>
  </r>
  <r>
    <x v="16"/>
    <n v="290"/>
  </r>
  <r>
    <x v="15"/>
    <n v="180"/>
  </r>
  <r>
    <x v="6"/>
    <n v="230"/>
  </r>
  <r>
    <x v="17"/>
    <n v="455"/>
  </r>
  <r>
    <x v="27"/>
    <n v="190"/>
  </r>
  <r>
    <x v="27"/>
    <n v="190"/>
  </r>
  <r>
    <x v="14"/>
    <n v="240"/>
  </r>
  <r>
    <x v="14"/>
    <n v="240"/>
  </r>
  <r>
    <x v="14"/>
    <n v="240"/>
  </r>
  <r>
    <x v="20"/>
    <n v="300"/>
  </r>
  <r>
    <x v="4"/>
    <n v="530"/>
  </r>
  <r>
    <x v="14"/>
    <n v="240"/>
  </r>
  <r>
    <x v="8"/>
    <n v="230"/>
  </r>
  <r>
    <x v="6"/>
    <n v="230"/>
  </r>
  <r>
    <x v="20"/>
    <n v="300"/>
  </r>
  <r>
    <x v="15"/>
    <n v="180"/>
  </r>
  <r>
    <x v="27"/>
    <n v="190"/>
  </r>
  <r>
    <x v="14"/>
    <n v="240"/>
  </r>
  <r>
    <x v="27"/>
    <n v="190"/>
  </r>
  <r>
    <x v="8"/>
    <n v="230"/>
  </r>
  <r>
    <x v="14"/>
    <n v="240"/>
  </r>
  <r>
    <x v="18"/>
    <n v="460"/>
  </r>
  <r>
    <x v="8"/>
    <n v="230"/>
  </r>
  <r>
    <x v="11"/>
    <n v="190"/>
  </r>
  <r>
    <x v="14"/>
    <n v="240"/>
  </r>
  <r>
    <x v="9"/>
    <s v=""/>
  </r>
  <r>
    <x v="14"/>
    <n v="240"/>
  </r>
  <r>
    <x v="8"/>
    <n v="230"/>
  </r>
  <r>
    <x v="15"/>
    <n v="180"/>
  </r>
  <r>
    <x v="14"/>
    <n v="240"/>
  </r>
  <r>
    <x v="14"/>
    <n v="240"/>
  </r>
  <r>
    <x v="6"/>
    <n v="230"/>
  </r>
  <r>
    <x v="14"/>
    <n v="240"/>
  </r>
  <r>
    <x v="16"/>
    <n v="290"/>
  </r>
  <r>
    <x v="16"/>
    <n v="290"/>
  </r>
  <r>
    <x v="8"/>
    <n v="230"/>
  </r>
  <r>
    <x v="29"/>
    <s v=""/>
  </r>
  <r>
    <x v="15"/>
    <n v="180"/>
  </r>
  <r>
    <x v="16"/>
    <n v="290"/>
  </r>
  <r>
    <x v="10"/>
    <s v=""/>
  </r>
  <r>
    <x v="6"/>
    <n v="230"/>
  </r>
  <r>
    <x v="10"/>
    <s v=""/>
  </r>
  <r>
    <x v="14"/>
    <n v="240"/>
  </r>
  <r>
    <x v="19"/>
    <s v=""/>
  </r>
  <r>
    <x v="9"/>
    <s v=""/>
  </r>
  <r>
    <x v="6"/>
    <n v="230"/>
  </r>
  <r>
    <x v="8"/>
    <n v="230"/>
  </r>
  <r>
    <x v="8"/>
    <n v="230"/>
  </r>
  <r>
    <x v="14"/>
    <n v="240"/>
  </r>
  <r>
    <x v="20"/>
    <n v="300"/>
  </r>
  <r>
    <x v="14"/>
    <n v="240"/>
  </r>
  <r>
    <x v="14"/>
    <n v="240"/>
  </r>
  <r>
    <x v="15"/>
    <n v="180"/>
  </r>
  <r>
    <x v="20"/>
    <n v="300"/>
  </r>
  <r>
    <x v="27"/>
    <n v="190"/>
  </r>
  <r>
    <x v="9"/>
    <s v=""/>
  </r>
  <r>
    <x v="19"/>
    <s v=""/>
  </r>
  <r>
    <x v="6"/>
    <n v="230"/>
  </r>
  <r>
    <x v="14"/>
    <n v="240"/>
  </r>
  <r>
    <x v="23"/>
    <s v=""/>
  </r>
  <r>
    <x v="6"/>
    <n v="230"/>
  </r>
  <r>
    <x v="14"/>
    <n v="240"/>
  </r>
  <r>
    <x v="14"/>
    <n v="240"/>
  </r>
  <r>
    <x v="10"/>
    <s v=""/>
  </r>
  <r>
    <x v="6"/>
    <n v="230"/>
  </r>
  <r>
    <x v="14"/>
    <n v="240"/>
  </r>
  <r>
    <x v="14"/>
    <n v="240"/>
  </r>
  <r>
    <x v="14"/>
    <n v="240"/>
  </r>
  <r>
    <x v="23"/>
    <s v=""/>
  </r>
  <r>
    <x v="6"/>
    <n v="230"/>
  </r>
  <r>
    <x v="6"/>
    <n v="230"/>
  </r>
  <r>
    <x v="4"/>
    <n v="530"/>
  </r>
  <r>
    <x v="10"/>
    <s v=""/>
  </r>
  <r>
    <x v="14"/>
    <n v="240"/>
  </r>
  <r>
    <x v="16"/>
    <n v="290"/>
  </r>
  <r>
    <x v="4"/>
    <n v="530"/>
  </r>
  <r>
    <x v="14"/>
    <n v="240"/>
  </r>
  <r>
    <x v="14"/>
    <n v="240"/>
  </r>
  <r>
    <x v="14"/>
    <n v="240"/>
  </r>
  <r>
    <x v="14"/>
    <n v="240"/>
  </r>
  <r>
    <x v="27"/>
    <n v="190"/>
  </r>
  <r>
    <x v="14"/>
    <n v="240"/>
  </r>
  <r>
    <x v="16"/>
    <n v="290"/>
  </r>
  <r>
    <x v="14"/>
    <n v="240"/>
  </r>
  <r>
    <x v="14"/>
    <n v="240"/>
  </r>
  <r>
    <x v="15"/>
    <n v="180"/>
  </r>
  <r>
    <x v="14"/>
    <n v="240"/>
  </r>
  <r>
    <x v="14"/>
    <n v="240"/>
  </r>
  <r>
    <x v="8"/>
    <n v="230"/>
  </r>
  <r>
    <x v="27"/>
    <n v="190"/>
  </r>
  <r>
    <x v="4"/>
    <n v="530"/>
  </r>
  <r>
    <x v="4"/>
    <n v="530"/>
  </r>
  <r>
    <x v="14"/>
    <n v="240"/>
  </r>
  <r>
    <x v="14"/>
    <n v="240"/>
  </r>
  <r>
    <x v="8"/>
    <n v="230"/>
  </r>
  <r>
    <x v="14"/>
    <n v="240"/>
  </r>
  <r>
    <x v="11"/>
    <n v="190"/>
  </r>
  <r>
    <x v="27"/>
    <n v="190"/>
  </r>
  <r>
    <x v="14"/>
    <n v="240"/>
  </r>
  <r>
    <x v="14"/>
    <n v="240"/>
  </r>
  <r>
    <x v="8"/>
    <n v="230"/>
  </r>
  <r>
    <x v="14"/>
    <n v="240"/>
  </r>
  <r>
    <x v="8"/>
    <n v="230"/>
  </r>
  <r>
    <x v="27"/>
    <n v="190"/>
  </r>
  <r>
    <x v="14"/>
    <n v="240"/>
  </r>
  <r>
    <x v="14"/>
    <n v="240"/>
  </r>
  <r>
    <x v="19"/>
    <s v=""/>
  </r>
  <r>
    <x v="27"/>
    <n v="190"/>
  </r>
  <r>
    <x v="27"/>
    <n v="190"/>
  </r>
  <r>
    <x v="14"/>
    <n v="240"/>
  </r>
  <r>
    <x v="16"/>
    <n v="290"/>
  </r>
  <r>
    <x v="1"/>
    <s v=""/>
  </r>
  <r>
    <x v="14"/>
    <n v="240"/>
  </r>
  <r>
    <x v="23"/>
    <s v=""/>
  </r>
  <r>
    <x v="14"/>
    <n v="240"/>
  </r>
  <r>
    <x v="14"/>
    <n v="240"/>
  </r>
  <r>
    <x v="27"/>
    <n v="190"/>
  </r>
  <r>
    <x v="14"/>
    <n v="240"/>
  </r>
  <r>
    <x v="27"/>
    <n v="190"/>
  </r>
  <r>
    <x v="8"/>
    <n v="23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0"/>
    <s v=""/>
  </r>
  <r>
    <x v="21"/>
    <n v="490"/>
  </r>
  <r>
    <x v="14"/>
    <n v="240"/>
  </r>
  <r>
    <x v="14"/>
    <n v="240"/>
  </r>
  <r>
    <x v="6"/>
    <n v="230"/>
  </r>
  <r>
    <x v="14"/>
    <n v="240"/>
  </r>
  <r>
    <x v="23"/>
    <s v=""/>
  </r>
  <r>
    <x v="14"/>
    <n v="240"/>
  </r>
  <r>
    <x v="14"/>
    <n v="240"/>
  </r>
  <r>
    <x v="6"/>
    <n v="230"/>
  </r>
  <r>
    <x v="14"/>
    <n v="240"/>
  </r>
  <r>
    <x v="27"/>
    <n v="190"/>
  </r>
  <r>
    <x v="27"/>
    <n v="190"/>
  </r>
  <r>
    <x v="4"/>
    <n v="530"/>
  </r>
  <r>
    <x v="10"/>
    <s v=""/>
  </r>
  <r>
    <x v="14"/>
    <n v="240"/>
  </r>
  <r>
    <x v="6"/>
    <n v="230"/>
  </r>
  <r>
    <x v="14"/>
    <n v="240"/>
  </r>
  <r>
    <x v="14"/>
    <n v="240"/>
  </r>
  <r>
    <x v="4"/>
    <n v="530"/>
  </r>
  <r>
    <x v="10"/>
    <s v=""/>
  </r>
  <r>
    <x v="20"/>
    <n v="300"/>
  </r>
  <r>
    <x v="14"/>
    <n v="240"/>
  </r>
  <r>
    <x v="14"/>
    <n v="240"/>
  </r>
  <r>
    <x v="15"/>
    <n v="180"/>
  </r>
  <r>
    <x v="14"/>
    <n v="240"/>
  </r>
  <r>
    <x v="8"/>
    <n v="230"/>
  </r>
  <r>
    <x v="10"/>
    <s v=""/>
  </r>
  <r>
    <x v="14"/>
    <n v="240"/>
  </r>
  <r>
    <x v="14"/>
    <n v="240"/>
  </r>
  <r>
    <x v="14"/>
    <n v="240"/>
  </r>
  <r>
    <x v="9"/>
    <s v=""/>
  </r>
  <r>
    <x v="27"/>
    <n v="190"/>
  </r>
  <r>
    <x v="14"/>
    <n v="240"/>
  </r>
  <r>
    <x v="14"/>
    <n v="240"/>
  </r>
  <r>
    <x v="8"/>
    <n v="230"/>
  </r>
  <r>
    <x v="14"/>
    <n v="240"/>
  </r>
  <r>
    <x v="1"/>
    <s v=""/>
  </r>
  <r>
    <x v="14"/>
    <n v="240"/>
  </r>
  <r>
    <x v="1"/>
    <s v=""/>
  </r>
  <r>
    <x v="27"/>
    <n v="190"/>
  </r>
  <r>
    <x v="26"/>
    <s v=""/>
  </r>
  <r>
    <x v="6"/>
    <n v="230"/>
  </r>
  <r>
    <x v="8"/>
    <n v="230"/>
  </r>
  <r>
    <x v="22"/>
    <n v="179"/>
  </r>
  <r>
    <x v="14"/>
    <n v="240"/>
  </r>
  <r>
    <x v="17"/>
    <n v="455"/>
  </r>
  <r>
    <x v="15"/>
    <n v="18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6"/>
    <n v="230"/>
  </r>
  <r>
    <x v="16"/>
    <n v="290"/>
  </r>
  <r>
    <x v="1"/>
    <s v=""/>
  </r>
  <r>
    <x v="19"/>
    <s v=""/>
  </r>
  <r>
    <x v="16"/>
    <n v="290"/>
  </r>
  <r>
    <x v="14"/>
    <n v="240"/>
  </r>
  <r>
    <x v="10"/>
    <s v=""/>
  </r>
  <r>
    <x v="14"/>
    <n v="240"/>
  </r>
  <r>
    <x v="10"/>
    <s v=""/>
  </r>
  <r>
    <x v="27"/>
    <n v="190"/>
  </r>
  <r>
    <x v="6"/>
    <n v="230"/>
  </r>
  <r>
    <x v="15"/>
    <n v="180"/>
  </r>
  <r>
    <x v="8"/>
    <n v="230"/>
  </r>
  <r>
    <x v="6"/>
    <n v="230"/>
  </r>
  <r>
    <x v="27"/>
    <n v="190"/>
  </r>
  <r>
    <x v="15"/>
    <n v="180"/>
  </r>
  <r>
    <x v="15"/>
    <n v="180"/>
  </r>
  <r>
    <x v="14"/>
    <n v="240"/>
  </r>
  <r>
    <x v="14"/>
    <n v="240"/>
  </r>
  <r>
    <x v="22"/>
    <n v="179"/>
  </r>
  <r>
    <x v="16"/>
    <n v="290"/>
  </r>
  <r>
    <x v="14"/>
    <n v="240"/>
  </r>
  <r>
    <x v="27"/>
    <n v="190"/>
  </r>
  <r>
    <x v="14"/>
    <n v="240"/>
  </r>
  <r>
    <x v="8"/>
    <n v="230"/>
  </r>
  <r>
    <x v="9"/>
    <s v=""/>
  </r>
  <r>
    <x v="8"/>
    <n v="230"/>
  </r>
  <r>
    <x v="9"/>
    <s v=""/>
  </r>
  <r>
    <x v="27"/>
    <n v="190"/>
  </r>
  <r>
    <x v="20"/>
    <n v="300"/>
  </r>
  <r>
    <x v="14"/>
    <n v="240"/>
  </r>
  <r>
    <x v="6"/>
    <n v="230"/>
  </r>
  <r>
    <x v="14"/>
    <n v="240"/>
  </r>
  <r>
    <x v="14"/>
    <n v="240"/>
  </r>
  <r>
    <x v="27"/>
    <n v="19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27"/>
    <n v="190"/>
  </r>
  <r>
    <x v="0"/>
    <s v=""/>
  </r>
  <r>
    <x v="14"/>
    <n v="240"/>
  </r>
  <r>
    <x v="14"/>
    <n v="240"/>
  </r>
  <r>
    <x v="8"/>
    <n v="230"/>
  </r>
  <r>
    <x v="16"/>
    <n v="290"/>
  </r>
  <r>
    <x v="6"/>
    <n v="230"/>
  </r>
  <r>
    <x v="15"/>
    <n v="180"/>
  </r>
  <r>
    <x v="6"/>
    <n v="230"/>
  </r>
  <r>
    <x v="14"/>
    <n v="240"/>
  </r>
  <r>
    <x v="14"/>
    <n v="240"/>
  </r>
  <r>
    <x v="27"/>
    <n v="190"/>
  </r>
  <r>
    <x v="14"/>
    <n v="240"/>
  </r>
  <r>
    <x v="14"/>
    <n v="240"/>
  </r>
  <r>
    <x v="27"/>
    <n v="190"/>
  </r>
  <r>
    <x v="8"/>
    <n v="230"/>
  </r>
  <r>
    <x v="8"/>
    <n v="230"/>
  </r>
  <r>
    <x v="10"/>
    <s v=""/>
  </r>
  <r>
    <x v="14"/>
    <n v="240"/>
  </r>
  <r>
    <x v="27"/>
    <n v="190"/>
  </r>
  <r>
    <x v="10"/>
    <s v=""/>
  </r>
  <r>
    <x v="23"/>
    <s v=""/>
  </r>
  <r>
    <x v="14"/>
    <n v="240"/>
  </r>
  <r>
    <x v="16"/>
    <n v="290"/>
  </r>
  <r>
    <x v="14"/>
    <n v="240"/>
  </r>
  <r>
    <x v="14"/>
    <n v="240"/>
  </r>
  <r>
    <x v="14"/>
    <n v="240"/>
  </r>
  <r>
    <x v="27"/>
    <n v="190"/>
  </r>
  <r>
    <x v="14"/>
    <n v="240"/>
  </r>
  <r>
    <x v="27"/>
    <n v="190"/>
  </r>
  <r>
    <x v="14"/>
    <n v="240"/>
  </r>
  <r>
    <x v="6"/>
    <n v="230"/>
  </r>
  <r>
    <x v="14"/>
    <n v="240"/>
  </r>
  <r>
    <x v="27"/>
    <n v="190"/>
  </r>
  <r>
    <x v="14"/>
    <n v="240"/>
  </r>
  <r>
    <x v="27"/>
    <n v="190"/>
  </r>
  <r>
    <x v="6"/>
    <n v="230"/>
  </r>
  <r>
    <x v="14"/>
    <n v="240"/>
  </r>
  <r>
    <x v="14"/>
    <n v="240"/>
  </r>
  <r>
    <x v="14"/>
    <n v="240"/>
  </r>
  <r>
    <x v="17"/>
    <n v="455"/>
  </r>
  <r>
    <x v="9"/>
    <s v=""/>
  </r>
  <r>
    <x v="27"/>
    <n v="190"/>
  </r>
  <r>
    <x v="10"/>
    <s v=""/>
  </r>
  <r>
    <x v="14"/>
    <n v="240"/>
  </r>
  <r>
    <x v="8"/>
    <n v="230"/>
  </r>
  <r>
    <x v="14"/>
    <n v="240"/>
  </r>
  <r>
    <x v="14"/>
    <n v="240"/>
  </r>
  <r>
    <x v="14"/>
    <n v="240"/>
  </r>
  <r>
    <x v="10"/>
    <s v=""/>
  </r>
  <r>
    <x v="8"/>
    <n v="230"/>
  </r>
  <r>
    <x v="8"/>
    <n v="230"/>
  </r>
  <r>
    <x v="16"/>
    <n v="290"/>
  </r>
  <r>
    <x v="14"/>
    <n v="240"/>
  </r>
  <r>
    <x v="10"/>
    <s v=""/>
  </r>
  <r>
    <x v="14"/>
    <n v="240"/>
  </r>
  <r>
    <x v="14"/>
    <n v="240"/>
  </r>
  <r>
    <x v="8"/>
    <n v="230"/>
  </r>
  <r>
    <x v="14"/>
    <n v="240"/>
  </r>
  <r>
    <x v="14"/>
    <n v="240"/>
  </r>
  <r>
    <x v="4"/>
    <n v="530"/>
  </r>
  <r>
    <x v="4"/>
    <n v="530"/>
  </r>
  <r>
    <x v="14"/>
    <n v="240"/>
  </r>
  <r>
    <x v="14"/>
    <n v="240"/>
  </r>
  <r>
    <x v="8"/>
    <n v="230"/>
  </r>
  <r>
    <x v="27"/>
    <n v="190"/>
  </r>
  <r>
    <x v="14"/>
    <n v="240"/>
  </r>
  <r>
    <x v="20"/>
    <n v="300"/>
  </r>
  <r>
    <x v="23"/>
    <s v=""/>
  </r>
  <r>
    <x v="14"/>
    <n v="240"/>
  </r>
  <r>
    <x v="8"/>
    <n v="230"/>
  </r>
  <r>
    <x v="14"/>
    <n v="240"/>
  </r>
  <r>
    <x v="9"/>
    <s v=""/>
  </r>
  <r>
    <x v="14"/>
    <n v="240"/>
  </r>
  <r>
    <x v="14"/>
    <n v="240"/>
  </r>
  <r>
    <x v="8"/>
    <n v="230"/>
  </r>
  <r>
    <x v="15"/>
    <n v="180"/>
  </r>
  <r>
    <x v="14"/>
    <n v="240"/>
  </r>
  <r>
    <x v="4"/>
    <n v="530"/>
  </r>
  <r>
    <x v="14"/>
    <n v="240"/>
  </r>
  <r>
    <x v="8"/>
    <n v="230"/>
  </r>
  <r>
    <x v="14"/>
    <n v="240"/>
  </r>
  <r>
    <x v="4"/>
    <n v="530"/>
  </r>
  <r>
    <x v="14"/>
    <n v="240"/>
  </r>
  <r>
    <x v="4"/>
    <n v="530"/>
  </r>
  <r>
    <x v="14"/>
    <n v="240"/>
  </r>
  <r>
    <x v="14"/>
    <n v="240"/>
  </r>
  <r>
    <x v="15"/>
    <n v="180"/>
  </r>
  <r>
    <x v="23"/>
    <s v=""/>
  </r>
  <r>
    <x v="14"/>
    <n v="240"/>
  </r>
  <r>
    <x v="14"/>
    <n v="240"/>
  </r>
  <r>
    <x v="10"/>
    <s v=""/>
  </r>
  <r>
    <x v="9"/>
    <s v=""/>
  </r>
  <r>
    <x v="19"/>
    <s v=""/>
  </r>
  <r>
    <x v="27"/>
    <n v="190"/>
  </r>
  <r>
    <x v="27"/>
    <n v="190"/>
  </r>
  <r>
    <x v="14"/>
    <n v="240"/>
  </r>
  <r>
    <x v="6"/>
    <n v="230"/>
  </r>
  <r>
    <x v="6"/>
    <n v="230"/>
  </r>
  <r>
    <x v="6"/>
    <n v="230"/>
  </r>
  <r>
    <x v="14"/>
    <n v="240"/>
  </r>
  <r>
    <x v="14"/>
    <n v="240"/>
  </r>
  <r>
    <x v="15"/>
    <n v="180"/>
  </r>
  <r>
    <x v="14"/>
    <n v="240"/>
  </r>
  <r>
    <x v="14"/>
    <n v="240"/>
  </r>
  <r>
    <x v="20"/>
    <n v="300"/>
  </r>
  <r>
    <x v="10"/>
    <s v=""/>
  </r>
  <r>
    <x v="14"/>
    <n v="240"/>
  </r>
  <r>
    <x v="14"/>
    <n v="240"/>
  </r>
  <r>
    <x v="8"/>
    <n v="230"/>
  </r>
  <r>
    <x v="14"/>
    <n v="240"/>
  </r>
  <r>
    <x v="6"/>
    <n v="230"/>
  </r>
  <r>
    <x v="14"/>
    <n v="240"/>
  </r>
  <r>
    <x v="14"/>
    <n v="240"/>
  </r>
  <r>
    <x v="6"/>
    <n v="230"/>
  </r>
  <r>
    <x v="8"/>
    <n v="230"/>
  </r>
  <r>
    <x v="14"/>
    <n v="240"/>
  </r>
  <r>
    <x v="14"/>
    <n v="240"/>
  </r>
  <r>
    <x v="23"/>
    <s v=""/>
  </r>
  <r>
    <x v="8"/>
    <n v="230"/>
  </r>
  <r>
    <x v="14"/>
    <n v="240"/>
  </r>
  <r>
    <x v="27"/>
    <n v="190"/>
  </r>
  <r>
    <x v="14"/>
    <n v="240"/>
  </r>
  <r>
    <x v="6"/>
    <n v="230"/>
  </r>
  <r>
    <x v="14"/>
    <n v="240"/>
  </r>
  <r>
    <x v="10"/>
    <s v=""/>
  </r>
  <r>
    <x v="10"/>
    <s v=""/>
  </r>
  <r>
    <x v="8"/>
    <n v="230"/>
  </r>
  <r>
    <x v="14"/>
    <n v="240"/>
  </r>
  <r>
    <x v="17"/>
    <n v="455"/>
  </r>
  <r>
    <x v="15"/>
    <n v="180"/>
  </r>
  <r>
    <x v="14"/>
    <n v="240"/>
  </r>
  <r>
    <x v="14"/>
    <n v="240"/>
  </r>
  <r>
    <x v="14"/>
    <n v="240"/>
  </r>
  <r>
    <x v="8"/>
    <n v="230"/>
  </r>
  <r>
    <x v="16"/>
    <n v="290"/>
  </r>
  <r>
    <x v="14"/>
    <n v="240"/>
  </r>
  <r>
    <x v="17"/>
    <n v="455"/>
  </r>
  <r>
    <x v="14"/>
    <n v="240"/>
  </r>
  <r>
    <x v="14"/>
    <n v="240"/>
  </r>
  <r>
    <x v="14"/>
    <n v="240"/>
  </r>
  <r>
    <x v="20"/>
    <n v="300"/>
  </r>
  <r>
    <x v="4"/>
    <n v="530"/>
  </r>
  <r>
    <x v="16"/>
    <n v="290"/>
  </r>
  <r>
    <x v="25"/>
    <n v="400"/>
  </r>
  <r>
    <x v="6"/>
    <n v="230"/>
  </r>
  <r>
    <x v="8"/>
    <n v="230"/>
  </r>
  <r>
    <x v="14"/>
    <n v="240"/>
  </r>
  <r>
    <x v="18"/>
    <n v="460"/>
  </r>
  <r>
    <x v="9"/>
    <s v=""/>
  </r>
  <r>
    <x v="14"/>
    <n v="240"/>
  </r>
  <r>
    <x v="10"/>
    <s v=""/>
  </r>
  <r>
    <x v="25"/>
    <n v="400"/>
  </r>
  <r>
    <x v="14"/>
    <n v="240"/>
  </r>
  <r>
    <x v="6"/>
    <n v="230"/>
  </r>
  <r>
    <x v="14"/>
    <n v="240"/>
  </r>
  <r>
    <x v="14"/>
    <n v="240"/>
  </r>
  <r>
    <x v="6"/>
    <n v="230"/>
  </r>
  <r>
    <x v="10"/>
    <s v=""/>
  </r>
  <r>
    <x v="14"/>
    <n v="240"/>
  </r>
  <r>
    <x v="8"/>
    <n v="230"/>
  </r>
  <r>
    <x v="9"/>
    <s v=""/>
  </r>
  <r>
    <x v="8"/>
    <n v="230"/>
  </r>
  <r>
    <x v="8"/>
    <n v="230"/>
  </r>
  <r>
    <x v="6"/>
    <n v="230"/>
  </r>
  <r>
    <x v="15"/>
    <n v="180"/>
  </r>
  <r>
    <x v="9"/>
    <s v=""/>
  </r>
  <r>
    <x v="27"/>
    <n v="19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8"/>
    <n v="230"/>
  </r>
  <r>
    <x v="14"/>
    <n v="240"/>
  </r>
  <r>
    <x v="15"/>
    <n v="180"/>
  </r>
  <r>
    <x v="8"/>
    <n v="230"/>
  </r>
  <r>
    <x v="14"/>
    <n v="240"/>
  </r>
  <r>
    <x v="27"/>
    <n v="190"/>
  </r>
  <r>
    <x v="14"/>
    <n v="240"/>
  </r>
  <r>
    <x v="14"/>
    <n v="240"/>
  </r>
  <r>
    <x v="10"/>
    <s v=""/>
  </r>
  <r>
    <x v="8"/>
    <n v="230"/>
  </r>
  <r>
    <x v="14"/>
    <n v="240"/>
  </r>
  <r>
    <x v="14"/>
    <n v="240"/>
  </r>
  <r>
    <x v="27"/>
    <n v="190"/>
  </r>
  <r>
    <x v="8"/>
    <n v="230"/>
  </r>
  <r>
    <x v="14"/>
    <n v="240"/>
  </r>
  <r>
    <x v="27"/>
    <n v="190"/>
  </r>
  <r>
    <x v="14"/>
    <n v="240"/>
  </r>
  <r>
    <x v="9"/>
    <s v=""/>
  </r>
  <r>
    <x v="22"/>
    <n v="179"/>
  </r>
  <r>
    <x v="14"/>
    <n v="240"/>
  </r>
  <r>
    <x v="8"/>
    <n v="230"/>
  </r>
  <r>
    <x v="14"/>
    <n v="240"/>
  </r>
  <r>
    <x v="14"/>
    <n v="240"/>
  </r>
  <r>
    <x v="27"/>
    <n v="190"/>
  </r>
  <r>
    <x v="20"/>
    <n v="300"/>
  </r>
  <r>
    <x v="14"/>
    <n v="240"/>
  </r>
  <r>
    <x v="13"/>
    <n v="252"/>
  </r>
  <r>
    <x v="17"/>
    <n v="455"/>
  </r>
  <r>
    <x v="16"/>
    <n v="290"/>
  </r>
  <r>
    <x v="17"/>
    <n v="455"/>
  </r>
  <r>
    <x v="16"/>
    <n v="290"/>
  </r>
  <r>
    <x v="14"/>
    <n v="240"/>
  </r>
  <r>
    <x v="15"/>
    <n v="180"/>
  </r>
  <r>
    <x v="14"/>
    <n v="240"/>
  </r>
  <r>
    <x v="10"/>
    <s v=""/>
  </r>
  <r>
    <x v="9"/>
    <s v=""/>
  </r>
  <r>
    <x v="14"/>
    <n v="240"/>
  </r>
  <r>
    <x v="14"/>
    <n v="240"/>
  </r>
  <r>
    <x v="14"/>
    <n v="240"/>
  </r>
  <r>
    <x v="14"/>
    <n v="240"/>
  </r>
  <r>
    <x v="14"/>
    <n v="240"/>
  </r>
  <r>
    <x v="20"/>
    <n v="300"/>
  </r>
  <r>
    <x v="27"/>
    <n v="190"/>
  </r>
  <r>
    <x v="16"/>
    <n v="290"/>
  </r>
  <r>
    <x v="14"/>
    <n v="240"/>
  </r>
  <r>
    <x v="10"/>
    <s v=""/>
  </r>
  <r>
    <x v="14"/>
    <n v="240"/>
  </r>
  <r>
    <x v="10"/>
    <s v=""/>
  </r>
  <r>
    <x v="0"/>
    <s v=""/>
  </r>
  <r>
    <x v="14"/>
    <n v="240"/>
  </r>
  <r>
    <x v="8"/>
    <n v="230"/>
  </r>
  <r>
    <x v="8"/>
    <n v="230"/>
  </r>
  <r>
    <x v="14"/>
    <n v="240"/>
  </r>
  <r>
    <x v="14"/>
    <n v="240"/>
  </r>
  <r>
    <x v="15"/>
    <n v="180"/>
  </r>
  <r>
    <x v="20"/>
    <n v="300"/>
  </r>
  <r>
    <x v="14"/>
    <n v="240"/>
  </r>
  <r>
    <x v="4"/>
    <n v="530"/>
  </r>
  <r>
    <x v="27"/>
    <n v="190"/>
  </r>
  <r>
    <x v="23"/>
    <s v=""/>
  </r>
  <r>
    <x v="14"/>
    <n v="240"/>
  </r>
  <r>
    <x v="23"/>
    <s v=""/>
  </r>
  <r>
    <x v="14"/>
    <n v="240"/>
  </r>
  <r>
    <x v="10"/>
    <s v=""/>
  </r>
  <r>
    <x v="14"/>
    <n v="240"/>
  </r>
  <r>
    <x v="14"/>
    <n v="240"/>
  </r>
  <r>
    <x v="14"/>
    <n v="240"/>
  </r>
  <r>
    <x v="9"/>
    <s v=""/>
  </r>
  <r>
    <x v="14"/>
    <n v="240"/>
  </r>
  <r>
    <x v="14"/>
    <n v="240"/>
  </r>
  <r>
    <x v="1"/>
    <s v=""/>
  </r>
  <r>
    <x v="15"/>
    <n v="180"/>
  </r>
  <r>
    <x v="6"/>
    <n v="230"/>
  </r>
  <r>
    <x v="14"/>
    <n v="240"/>
  </r>
  <r>
    <x v="14"/>
    <n v="240"/>
  </r>
  <r>
    <x v="27"/>
    <n v="190"/>
  </r>
  <r>
    <x v="14"/>
    <n v="240"/>
  </r>
  <r>
    <x v="14"/>
    <n v="240"/>
  </r>
  <r>
    <x v="10"/>
    <s v=""/>
  </r>
  <r>
    <x v="14"/>
    <n v="240"/>
  </r>
  <r>
    <x v="14"/>
    <n v="240"/>
  </r>
  <r>
    <x v="6"/>
    <n v="230"/>
  </r>
  <r>
    <x v="8"/>
    <n v="230"/>
  </r>
  <r>
    <x v="14"/>
    <n v="240"/>
  </r>
  <r>
    <x v="15"/>
    <n v="180"/>
  </r>
  <r>
    <x v="14"/>
    <n v="240"/>
  </r>
  <r>
    <x v="8"/>
    <n v="230"/>
  </r>
  <r>
    <x v="17"/>
    <n v="455"/>
  </r>
  <r>
    <x v="8"/>
    <n v="230"/>
  </r>
  <r>
    <x v="14"/>
    <n v="240"/>
  </r>
  <r>
    <x v="8"/>
    <n v="230"/>
  </r>
  <r>
    <x v="14"/>
    <n v="240"/>
  </r>
  <r>
    <x v="27"/>
    <n v="190"/>
  </r>
  <r>
    <x v="8"/>
    <n v="230"/>
  </r>
  <r>
    <x v="14"/>
    <n v="240"/>
  </r>
  <r>
    <x v="14"/>
    <n v="240"/>
  </r>
  <r>
    <x v="14"/>
    <n v="240"/>
  </r>
  <r>
    <x v="14"/>
    <n v="240"/>
  </r>
  <r>
    <x v="15"/>
    <n v="180"/>
  </r>
  <r>
    <x v="27"/>
    <n v="190"/>
  </r>
  <r>
    <x v="14"/>
    <n v="240"/>
  </r>
  <r>
    <x v="14"/>
    <n v="240"/>
  </r>
  <r>
    <x v="14"/>
    <n v="240"/>
  </r>
  <r>
    <x v="14"/>
    <n v="240"/>
  </r>
  <r>
    <x v="22"/>
    <n v="179"/>
  </r>
  <r>
    <x v="14"/>
    <n v="240"/>
  </r>
  <r>
    <x v="14"/>
    <n v="240"/>
  </r>
  <r>
    <x v="10"/>
    <s v=""/>
  </r>
  <r>
    <x v="8"/>
    <n v="230"/>
  </r>
  <r>
    <x v="4"/>
    <n v="530"/>
  </r>
  <r>
    <x v="15"/>
    <n v="180"/>
  </r>
  <r>
    <x v="11"/>
    <n v="190"/>
  </r>
  <r>
    <x v="27"/>
    <n v="190"/>
  </r>
  <r>
    <x v="6"/>
    <n v="230"/>
  </r>
  <r>
    <x v="14"/>
    <n v="240"/>
  </r>
  <r>
    <x v="20"/>
    <n v="300"/>
  </r>
  <r>
    <x v="14"/>
    <n v="240"/>
  </r>
  <r>
    <x v="14"/>
    <n v="240"/>
  </r>
  <r>
    <x v="27"/>
    <n v="190"/>
  </r>
  <r>
    <x v="14"/>
    <n v="240"/>
  </r>
  <r>
    <x v="27"/>
    <n v="190"/>
  </r>
  <r>
    <x v="20"/>
    <n v="300"/>
  </r>
  <r>
    <x v="14"/>
    <n v="240"/>
  </r>
  <r>
    <x v="14"/>
    <n v="240"/>
  </r>
  <r>
    <x v="14"/>
    <n v="240"/>
  </r>
  <r>
    <x v="9"/>
    <s v=""/>
  </r>
  <r>
    <x v="14"/>
    <n v="240"/>
  </r>
  <r>
    <x v="6"/>
    <n v="230"/>
  </r>
  <r>
    <x v="10"/>
    <s v=""/>
  </r>
  <r>
    <x v="10"/>
    <s v=""/>
  </r>
  <r>
    <x v="14"/>
    <n v="240"/>
  </r>
  <r>
    <x v="16"/>
    <n v="290"/>
  </r>
  <r>
    <x v="14"/>
    <n v="240"/>
  </r>
  <r>
    <x v="15"/>
    <n v="180"/>
  </r>
  <r>
    <x v="14"/>
    <n v="240"/>
  </r>
  <r>
    <x v="14"/>
    <n v="240"/>
  </r>
  <r>
    <x v="6"/>
    <n v="230"/>
  </r>
  <r>
    <x v="8"/>
    <n v="230"/>
  </r>
  <r>
    <x v="14"/>
    <n v="240"/>
  </r>
  <r>
    <x v="14"/>
    <n v="240"/>
  </r>
  <r>
    <x v="15"/>
    <n v="180"/>
  </r>
  <r>
    <x v="18"/>
    <n v="460"/>
  </r>
  <r>
    <x v="14"/>
    <n v="240"/>
  </r>
  <r>
    <x v="14"/>
    <n v="240"/>
  </r>
  <r>
    <x v="14"/>
    <n v="240"/>
  </r>
  <r>
    <x v="14"/>
    <n v="240"/>
  </r>
  <r>
    <x v="23"/>
    <s v=""/>
  </r>
  <r>
    <x v="4"/>
    <n v="530"/>
  </r>
  <r>
    <x v="8"/>
    <n v="230"/>
  </r>
  <r>
    <x v="14"/>
    <n v="240"/>
  </r>
  <r>
    <x v="14"/>
    <n v="240"/>
  </r>
  <r>
    <x v="14"/>
    <n v="240"/>
  </r>
  <r>
    <x v="14"/>
    <n v="240"/>
  </r>
  <r>
    <x v="23"/>
    <s v=""/>
  </r>
  <r>
    <x v="6"/>
    <n v="230"/>
  </r>
  <r>
    <x v="6"/>
    <n v="230"/>
  </r>
  <r>
    <x v="14"/>
    <n v="240"/>
  </r>
  <r>
    <x v="27"/>
    <n v="190"/>
  </r>
  <r>
    <x v="14"/>
    <n v="240"/>
  </r>
  <r>
    <x v="4"/>
    <n v="530"/>
  </r>
  <r>
    <x v="8"/>
    <n v="230"/>
  </r>
  <r>
    <x v="14"/>
    <n v="240"/>
  </r>
  <r>
    <x v="25"/>
    <n v="400"/>
  </r>
  <r>
    <x v="8"/>
    <n v="230"/>
  </r>
  <r>
    <x v="6"/>
    <n v="230"/>
  </r>
  <r>
    <x v="15"/>
    <n v="180"/>
  </r>
  <r>
    <x v="16"/>
    <n v="290"/>
  </r>
  <r>
    <x v="14"/>
    <n v="240"/>
  </r>
  <r>
    <x v="8"/>
    <n v="230"/>
  </r>
  <r>
    <x v="4"/>
    <n v="530"/>
  </r>
  <r>
    <x v="8"/>
    <n v="230"/>
  </r>
  <r>
    <x v="9"/>
    <s v=""/>
  </r>
  <r>
    <x v="17"/>
    <n v="455"/>
  </r>
  <r>
    <x v="23"/>
    <s v=""/>
  </r>
  <r>
    <x v="8"/>
    <n v="230"/>
  </r>
  <r>
    <x v="8"/>
    <n v="230"/>
  </r>
  <r>
    <x v="15"/>
    <n v="180"/>
  </r>
  <r>
    <x v="20"/>
    <n v="300"/>
  </r>
  <r>
    <x v="14"/>
    <n v="240"/>
  </r>
  <r>
    <x v="9"/>
    <s v=""/>
  </r>
  <r>
    <x v="14"/>
    <n v="240"/>
  </r>
  <r>
    <x v="14"/>
    <n v="240"/>
  </r>
  <r>
    <x v="6"/>
    <n v="230"/>
  </r>
  <r>
    <x v="14"/>
    <n v="240"/>
  </r>
  <r>
    <x v="14"/>
    <n v="240"/>
  </r>
  <r>
    <x v="4"/>
    <n v="530"/>
  </r>
  <r>
    <x v="14"/>
    <n v="240"/>
  </r>
  <r>
    <x v="6"/>
    <n v="230"/>
  </r>
  <r>
    <x v="14"/>
    <n v="240"/>
  </r>
  <r>
    <x v="8"/>
    <n v="230"/>
  </r>
  <r>
    <x v="6"/>
    <n v="230"/>
  </r>
  <r>
    <x v="8"/>
    <n v="230"/>
  </r>
  <r>
    <x v="8"/>
    <n v="230"/>
  </r>
  <r>
    <x v="27"/>
    <n v="190"/>
  </r>
  <r>
    <x v="8"/>
    <n v="230"/>
  </r>
  <r>
    <x v="14"/>
    <n v="240"/>
  </r>
  <r>
    <x v="27"/>
    <n v="190"/>
  </r>
  <r>
    <x v="4"/>
    <n v="530"/>
  </r>
  <r>
    <x v="8"/>
    <n v="230"/>
  </r>
  <r>
    <x v="14"/>
    <n v="240"/>
  </r>
  <r>
    <x v="14"/>
    <n v="240"/>
  </r>
  <r>
    <x v="20"/>
    <n v="300"/>
  </r>
  <r>
    <x v="14"/>
    <n v="240"/>
  </r>
  <r>
    <x v="8"/>
    <n v="230"/>
  </r>
  <r>
    <x v="14"/>
    <n v="240"/>
  </r>
  <r>
    <x v="18"/>
    <n v="460"/>
  </r>
  <r>
    <x v="8"/>
    <n v="230"/>
  </r>
  <r>
    <x v="27"/>
    <n v="190"/>
  </r>
  <r>
    <x v="14"/>
    <n v="240"/>
  </r>
  <r>
    <x v="8"/>
    <n v="230"/>
  </r>
  <r>
    <x v="14"/>
    <n v="240"/>
  </r>
  <r>
    <x v="27"/>
    <n v="190"/>
  </r>
  <r>
    <x v="4"/>
    <n v="530"/>
  </r>
  <r>
    <x v="1"/>
    <s v=""/>
  </r>
  <r>
    <x v="14"/>
    <n v="240"/>
  </r>
  <r>
    <x v="14"/>
    <n v="240"/>
  </r>
  <r>
    <x v="14"/>
    <n v="240"/>
  </r>
  <r>
    <x v="14"/>
    <n v="240"/>
  </r>
  <r>
    <x v="6"/>
    <n v="230"/>
  </r>
  <r>
    <x v="14"/>
    <n v="240"/>
  </r>
  <r>
    <x v="15"/>
    <n v="180"/>
  </r>
  <r>
    <x v="16"/>
    <n v="290"/>
  </r>
  <r>
    <x v="12"/>
    <n v="252"/>
  </r>
  <r>
    <x v="14"/>
    <n v="240"/>
  </r>
  <r>
    <x v="14"/>
    <n v="240"/>
  </r>
  <r>
    <x v="8"/>
    <n v="230"/>
  </r>
  <r>
    <x v="14"/>
    <n v="240"/>
  </r>
  <r>
    <x v="14"/>
    <n v="240"/>
  </r>
  <r>
    <x v="8"/>
    <n v="230"/>
  </r>
  <r>
    <x v="19"/>
    <s v=""/>
  </r>
  <r>
    <x v="14"/>
    <n v="240"/>
  </r>
  <r>
    <x v="14"/>
    <n v="240"/>
  </r>
  <r>
    <x v="8"/>
    <n v="230"/>
  </r>
  <r>
    <x v="27"/>
    <n v="190"/>
  </r>
  <r>
    <x v="14"/>
    <n v="240"/>
  </r>
  <r>
    <x v="1"/>
    <s v=""/>
  </r>
  <r>
    <x v="20"/>
    <n v="30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4"/>
    <n v="530"/>
  </r>
  <r>
    <x v="14"/>
    <n v="240"/>
  </r>
  <r>
    <x v="8"/>
    <n v="230"/>
  </r>
  <r>
    <x v="8"/>
    <n v="23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4"/>
    <n v="530"/>
  </r>
  <r>
    <x v="14"/>
    <n v="240"/>
  </r>
  <r>
    <x v="17"/>
    <n v="455"/>
  </r>
  <r>
    <x v="14"/>
    <n v="240"/>
  </r>
  <r>
    <x v="14"/>
    <n v="240"/>
  </r>
  <r>
    <x v="14"/>
    <n v="240"/>
  </r>
  <r>
    <x v="19"/>
    <s v=""/>
  </r>
  <r>
    <x v="14"/>
    <n v="240"/>
  </r>
  <r>
    <x v="14"/>
    <n v="240"/>
  </r>
  <r>
    <x v="14"/>
    <n v="240"/>
  </r>
  <r>
    <x v="14"/>
    <n v="240"/>
  </r>
  <r>
    <x v="14"/>
    <n v="240"/>
  </r>
  <r>
    <x v="27"/>
    <n v="190"/>
  </r>
  <r>
    <x v="14"/>
    <n v="240"/>
  </r>
  <r>
    <x v="8"/>
    <n v="230"/>
  </r>
  <r>
    <x v="10"/>
    <s v=""/>
  </r>
  <r>
    <x v="8"/>
    <n v="230"/>
  </r>
  <r>
    <x v="6"/>
    <n v="230"/>
  </r>
  <r>
    <x v="14"/>
    <n v="240"/>
  </r>
  <r>
    <x v="6"/>
    <n v="230"/>
  </r>
  <r>
    <x v="14"/>
    <n v="240"/>
  </r>
  <r>
    <x v="14"/>
    <n v="240"/>
  </r>
  <r>
    <x v="14"/>
    <n v="240"/>
  </r>
  <r>
    <x v="8"/>
    <n v="230"/>
  </r>
  <r>
    <x v="14"/>
    <n v="240"/>
  </r>
  <r>
    <x v="27"/>
    <n v="190"/>
  </r>
  <r>
    <x v="27"/>
    <n v="190"/>
  </r>
  <r>
    <x v="9"/>
    <s v=""/>
  </r>
  <r>
    <x v="14"/>
    <n v="240"/>
  </r>
  <r>
    <x v="14"/>
    <n v="240"/>
  </r>
  <r>
    <x v="14"/>
    <n v="240"/>
  </r>
  <r>
    <x v="8"/>
    <n v="230"/>
  </r>
  <r>
    <x v="14"/>
    <n v="240"/>
  </r>
  <r>
    <x v="15"/>
    <n v="180"/>
  </r>
  <r>
    <x v="14"/>
    <n v="240"/>
  </r>
  <r>
    <x v="8"/>
    <n v="230"/>
  </r>
  <r>
    <x v="15"/>
    <n v="180"/>
  </r>
  <r>
    <x v="27"/>
    <n v="190"/>
  </r>
  <r>
    <x v="1"/>
    <s v=""/>
  </r>
  <r>
    <x v="14"/>
    <n v="240"/>
  </r>
  <r>
    <x v="14"/>
    <n v="240"/>
  </r>
  <r>
    <x v="8"/>
    <n v="230"/>
  </r>
  <r>
    <x v="14"/>
    <n v="240"/>
  </r>
  <r>
    <x v="14"/>
    <n v="240"/>
  </r>
  <r>
    <x v="15"/>
    <n v="180"/>
  </r>
  <r>
    <x v="27"/>
    <n v="190"/>
  </r>
  <r>
    <x v="14"/>
    <n v="240"/>
  </r>
  <r>
    <x v="14"/>
    <n v="240"/>
  </r>
  <r>
    <x v="27"/>
    <n v="19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8"/>
    <n v="230"/>
  </r>
  <r>
    <x v="14"/>
    <n v="240"/>
  </r>
  <r>
    <x v="27"/>
    <n v="190"/>
  </r>
  <r>
    <x v="6"/>
    <n v="230"/>
  </r>
  <r>
    <x v="15"/>
    <n v="180"/>
  </r>
  <r>
    <x v="10"/>
    <s v=""/>
  </r>
  <r>
    <x v="8"/>
    <n v="230"/>
  </r>
  <r>
    <x v="15"/>
    <n v="180"/>
  </r>
  <r>
    <x v="27"/>
    <n v="190"/>
  </r>
  <r>
    <x v="14"/>
    <n v="240"/>
  </r>
  <r>
    <x v="6"/>
    <n v="230"/>
  </r>
  <r>
    <x v="10"/>
    <s v=""/>
  </r>
  <r>
    <x v="14"/>
    <n v="240"/>
  </r>
  <r>
    <x v="14"/>
    <n v="240"/>
  </r>
  <r>
    <x v="14"/>
    <n v="240"/>
  </r>
  <r>
    <x v="0"/>
    <s v=""/>
  </r>
  <r>
    <x v="18"/>
    <n v="460"/>
  </r>
  <r>
    <x v="14"/>
    <n v="240"/>
  </r>
  <r>
    <x v="14"/>
    <n v="240"/>
  </r>
  <r>
    <x v="8"/>
    <n v="230"/>
  </r>
  <r>
    <x v="14"/>
    <n v="240"/>
  </r>
  <r>
    <x v="8"/>
    <n v="230"/>
  </r>
  <r>
    <x v="10"/>
    <s v=""/>
  </r>
  <r>
    <x v="27"/>
    <n v="19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27"/>
    <n v="190"/>
  </r>
  <r>
    <x v="8"/>
    <n v="230"/>
  </r>
  <r>
    <x v="10"/>
    <s v=""/>
  </r>
  <r>
    <x v="27"/>
    <n v="190"/>
  </r>
  <r>
    <x v="8"/>
    <n v="230"/>
  </r>
  <r>
    <x v="20"/>
    <n v="300"/>
  </r>
  <r>
    <x v="4"/>
    <n v="530"/>
  </r>
  <r>
    <x v="14"/>
    <n v="240"/>
  </r>
  <r>
    <x v="14"/>
    <n v="240"/>
  </r>
  <r>
    <x v="19"/>
    <s v=""/>
  </r>
  <r>
    <x v="14"/>
    <n v="240"/>
  </r>
  <r>
    <x v="8"/>
    <n v="230"/>
  </r>
  <r>
    <x v="10"/>
    <s v="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8"/>
    <n v="230"/>
  </r>
  <r>
    <x v="8"/>
    <n v="230"/>
  </r>
  <r>
    <x v="6"/>
    <n v="230"/>
  </r>
  <r>
    <x v="14"/>
    <n v="240"/>
  </r>
  <r>
    <x v="9"/>
    <s v=""/>
  </r>
  <r>
    <x v="14"/>
    <n v="240"/>
  </r>
  <r>
    <x v="14"/>
    <n v="240"/>
  </r>
  <r>
    <x v="15"/>
    <n v="180"/>
  </r>
  <r>
    <x v="27"/>
    <n v="190"/>
  </r>
  <r>
    <x v="6"/>
    <n v="230"/>
  </r>
  <r>
    <x v="15"/>
    <n v="180"/>
  </r>
  <r>
    <x v="27"/>
    <n v="190"/>
  </r>
  <r>
    <x v="14"/>
    <n v="240"/>
  </r>
  <r>
    <x v="14"/>
    <n v="240"/>
  </r>
  <r>
    <x v="10"/>
    <s v=""/>
  </r>
  <r>
    <x v="6"/>
    <n v="230"/>
  </r>
  <r>
    <x v="14"/>
    <n v="240"/>
  </r>
  <r>
    <x v="14"/>
    <n v="240"/>
  </r>
  <r>
    <x v="8"/>
    <n v="230"/>
  </r>
  <r>
    <x v="10"/>
    <s v=""/>
  </r>
  <r>
    <x v="10"/>
    <s v=""/>
  </r>
  <r>
    <x v="8"/>
    <n v="230"/>
  </r>
  <r>
    <x v="10"/>
    <s v=""/>
  </r>
  <r>
    <x v="14"/>
    <n v="240"/>
  </r>
  <r>
    <x v="14"/>
    <n v="240"/>
  </r>
  <r>
    <x v="14"/>
    <n v="240"/>
  </r>
  <r>
    <x v="14"/>
    <n v="240"/>
  </r>
  <r>
    <x v="15"/>
    <n v="18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6"/>
    <n v="290"/>
  </r>
  <r>
    <x v="17"/>
    <n v="455"/>
  </r>
  <r>
    <x v="23"/>
    <s v=""/>
  </r>
  <r>
    <x v="14"/>
    <n v="240"/>
  </r>
  <r>
    <x v="14"/>
    <n v="240"/>
  </r>
  <r>
    <x v="17"/>
    <n v="455"/>
  </r>
  <r>
    <x v="14"/>
    <n v="240"/>
  </r>
  <r>
    <x v="27"/>
    <n v="190"/>
  </r>
  <r>
    <x v="20"/>
    <n v="300"/>
  </r>
  <r>
    <x v="6"/>
    <n v="230"/>
  </r>
  <r>
    <x v="14"/>
    <n v="240"/>
  </r>
  <r>
    <x v="15"/>
    <n v="180"/>
  </r>
  <r>
    <x v="20"/>
    <n v="300"/>
  </r>
  <r>
    <x v="19"/>
    <s v=""/>
  </r>
  <r>
    <x v="15"/>
    <n v="180"/>
  </r>
  <r>
    <x v="14"/>
    <n v="240"/>
  </r>
  <r>
    <x v="8"/>
    <n v="230"/>
  </r>
  <r>
    <x v="14"/>
    <n v="240"/>
  </r>
  <r>
    <x v="15"/>
    <n v="180"/>
  </r>
  <r>
    <x v="10"/>
    <s v=""/>
  </r>
  <r>
    <x v="14"/>
    <n v="240"/>
  </r>
  <r>
    <x v="8"/>
    <n v="230"/>
  </r>
  <r>
    <x v="15"/>
    <n v="180"/>
  </r>
  <r>
    <x v="16"/>
    <n v="290"/>
  </r>
  <r>
    <x v="14"/>
    <n v="240"/>
  </r>
  <r>
    <x v="8"/>
    <n v="230"/>
  </r>
  <r>
    <x v="27"/>
    <n v="190"/>
  </r>
  <r>
    <x v="14"/>
    <n v="240"/>
  </r>
  <r>
    <x v="14"/>
    <n v="240"/>
  </r>
  <r>
    <x v="14"/>
    <n v="240"/>
  </r>
  <r>
    <x v="6"/>
    <n v="230"/>
  </r>
  <r>
    <x v="14"/>
    <n v="240"/>
  </r>
  <r>
    <x v="9"/>
    <s v=""/>
  </r>
  <r>
    <x v="10"/>
    <s v=""/>
  </r>
  <r>
    <x v="20"/>
    <n v="300"/>
  </r>
  <r>
    <x v="27"/>
    <n v="190"/>
  </r>
  <r>
    <x v="8"/>
    <n v="230"/>
  </r>
  <r>
    <x v="20"/>
    <n v="300"/>
  </r>
  <r>
    <x v="6"/>
    <n v="230"/>
  </r>
  <r>
    <x v="14"/>
    <n v="240"/>
  </r>
  <r>
    <x v="14"/>
    <n v="240"/>
  </r>
  <r>
    <x v="14"/>
    <n v="240"/>
  </r>
  <r>
    <x v="14"/>
    <n v="240"/>
  </r>
  <r>
    <x v="10"/>
    <s v=""/>
  </r>
  <r>
    <x v="14"/>
    <n v="240"/>
  </r>
  <r>
    <x v="22"/>
    <n v="179"/>
  </r>
  <r>
    <x v="14"/>
    <n v="240"/>
  </r>
  <r>
    <x v="20"/>
    <n v="300"/>
  </r>
  <r>
    <x v="9"/>
    <s v=""/>
  </r>
  <r>
    <x v="20"/>
    <n v="300"/>
  </r>
  <r>
    <x v="14"/>
    <n v="240"/>
  </r>
  <r>
    <x v="14"/>
    <n v="240"/>
  </r>
  <r>
    <x v="6"/>
    <n v="230"/>
  </r>
  <r>
    <x v="14"/>
    <n v="240"/>
  </r>
  <r>
    <x v="6"/>
    <n v="230"/>
  </r>
  <r>
    <x v="14"/>
    <n v="240"/>
  </r>
  <r>
    <x v="14"/>
    <n v="240"/>
  </r>
  <r>
    <x v="14"/>
    <n v="240"/>
  </r>
  <r>
    <x v="6"/>
    <n v="230"/>
  </r>
  <r>
    <x v="14"/>
    <n v="240"/>
  </r>
  <r>
    <x v="14"/>
    <n v="240"/>
  </r>
  <r>
    <x v="16"/>
    <n v="290"/>
  </r>
  <r>
    <x v="14"/>
    <n v="240"/>
  </r>
  <r>
    <x v="14"/>
    <n v="240"/>
  </r>
  <r>
    <x v="8"/>
    <n v="230"/>
  </r>
  <r>
    <x v="14"/>
    <n v="240"/>
  </r>
  <r>
    <x v="11"/>
    <n v="190"/>
  </r>
  <r>
    <x v="14"/>
    <n v="240"/>
  </r>
  <r>
    <x v="14"/>
    <n v="240"/>
  </r>
  <r>
    <x v="10"/>
    <s v=""/>
  </r>
  <r>
    <x v="27"/>
    <n v="190"/>
  </r>
  <r>
    <x v="8"/>
    <n v="230"/>
  </r>
  <r>
    <x v="24"/>
    <n v="400"/>
  </r>
  <r>
    <x v="14"/>
    <n v="240"/>
  </r>
  <r>
    <x v="13"/>
    <n v="252"/>
  </r>
  <r>
    <x v="14"/>
    <n v="240"/>
  </r>
  <r>
    <x v="15"/>
    <n v="180"/>
  </r>
  <r>
    <x v="14"/>
    <n v="240"/>
  </r>
  <r>
    <x v="1"/>
    <s v=""/>
  </r>
  <r>
    <x v="17"/>
    <n v="455"/>
  </r>
  <r>
    <x v="16"/>
    <n v="290"/>
  </r>
  <r>
    <x v="10"/>
    <s v=""/>
  </r>
  <r>
    <x v="6"/>
    <n v="230"/>
  </r>
  <r>
    <x v="14"/>
    <n v="240"/>
  </r>
  <r>
    <x v="15"/>
    <n v="180"/>
  </r>
  <r>
    <x v="9"/>
    <s v=""/>
  </r>
  <r>
    <x v="18"/>
    <n v="460"/>
  </r>
  <r>
    <x v="18"/>
    <n v="460"/>
  </r>
  <r>
    <x v="8"/>
    <n v="230"/>
  </r>
  <r>
    <x v="14"/>
    <n v="240"/>
  </r>
  <r>
    <x v="14"/>
    <n v="240"/>
  </r>
  <r>
    <x v="8"/>
    <n v="230"/>
  </r>
  <r>
    <x v="10"/>
    <s v=""/>
  </r>
  <r>
    <x v="14"/>
    <n v="240"/>
  </r>
  <r>
    <x v="10"/>
    <s v=""/>
  </r>
  <r>
    <x v="19"/>
    <s v=""/>
  </r>
  <r>
    <x v="6"/>
    <n v="230"/>
  </r>
  <r>
    <x v="14"/>
    <n v="240"/>
  </r>
  <r>
    <x v="1"/>
    <s v=""/>
  </r>
  <r>
    <x v="14"/>
    <n v="240"/>
  </r>
  <r>
    <x v="25"/>
    <n v="400"/>
  </r>
  <r>
    <x v="8"/>
    <n v="230"/>
  </r>
  <r>
    <x v="14"/>
    <n v="240"/>
  </r>
  <r>
    <x v="8"/>
    <n v="230"/>
  </r>
  <r>
    <x v="8"/>
    <n v="230"/>
  </r>
  <r>
    <x v="8"/>
    <n v="23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8"/>
    <n v="230"/>
  </r>
  <r>
    <x v="8"/>
    <n v="230"/>
  </r>
  <r>
    <x v="16"/>
    <n v="290"/>
  </r>
  <r>
    <x v="20"/>
    <n v="300"/>
  </r>
  <r>
    <x v="8"/>
    <n v="230"/>
  </r>
  <r>
    <x v="14"/>
    <n v="240"/>
  </r>
  <r>
    <x v="14"/>
    <n v="240"/>
  </r>
  <r>
    <x v="14"/>
    <n v="240"/>
  </r>
  <r>
    <x v="14"/>
    <n v="240"/>
  </r>
  <r>
    <x v="19"/>
    <s v=""/>
  </r>
  <r>
    <x v="14"/>
    <n v="240"/>
  </r>
  <r>
    <x v="8"/>
    <n v="230"/>
  </r>
  <r>
    <x v="6"/>
    <n v="230"/>
  </r>
  <r>
    <x v="14"/>
    <n v="240"/>
  </r>
  <r>
    <x v="10"/>
    <s v=""/>
  </r>
  <r>
    <x v="14"/>
    <n v="240"/>
  </r>
  <r>
    <x v="14"/>
    <n v="240"/>
  </r>
  <r>
    <x v="10"/>
    <s v=""/>
  </r>
  <r>
    <x v="8"/>
    <n v="230"/>
  </r>
  <r>
    <x v="14"/>
    <n v="240"/>
  </r>
  <r>
    <x v="15"/>
    <n v="180"/>
  </r>
  <r>
    <x v="9"/>
    <s v=""/>
  </r>
  <r>
    <x v="15"/>
    <n v="180"/>
  </r>
  <r>
    <x v="8"/>
    <n v="230"/>
  </r>
  <r>
    <x v="10"/>
    <s v=""/>
  </r>
  <r>
    <x v="11"/>
    <n v="190"/>
  </r>
  <r>
    <x v="6"/>
    <n v="230"/>
  </r>
  <r>
    <x v="14"/>
    <n v="240"/>
  </r>
  <r>
    <x v="14"/>
    <n v="240"/>
  </r>
  <r>
    <x v="14"/>
    <n v="240"/>
  </r>
  <r>
    <x v="14"/>
    <n v="240"/>
  </r>
  <r>
    <x v="6"/>
    <n v="230"/>
  </r>
  <r>
    <x v="14"/>
    <n v="240"/>
  </r>
  <r>
    <x v="15"/>
    <n v="180"/>
  </r>
  <r>
    <x v="16"/>
    <n v="290"/>
  </r>
  <r>
    <x v="10"/>
    <s v=""/>
  </r>
  <r>
    <x v="14"/>
    <n v="240"/>
  </r>
  <r>
    <x v="14"/>
    <n v="240"/>
  </r>
  <r>
    <x v="9"/>
    <s v=""/>
  </r>
  <r>
    <x v="27"/>
    <n v="190"/>
  </r>
  <r>
    <x v="17"/>
    <n v="455"/>
  </r>
  <r>
    <x v="4"/>
    <n v="530"/>
  </r>
  <r>
    <x v="10"/>
    <s v=""/>
  </r>
  <r>
    <x v="14"/>
    <n v="240"/>
  </r>
  <r>
    <x v="14"/>
    <n v="240"/>
  </r>
  <r>
    <x v="20"/>
    <n v="300"/>
  </r>
  <r>
    <x v="6"/>
    <n v="230"/>
  </r>
  <r>
    <x v="14"/>
    <n v="240"/>
  </r>
  <r>
    <x v="22"/>
    <n v="179"/>
  </r>
  <r>
    <x v="14"/>
    <n v="240"/>
  </r>
  <r>
    <x v="14"/>
    <n v="240"/>
  </r>
  <r>
    <x v="10"/>
    <s v=""/>
  </r>
  <r>
    <x v="4"/>
    <n v="530"/>
  </r>
  <r>
    <x v="8"/>
    <n v="230"/>
  </r>
  <r>
    <x v="14"/>
    <n v="240"/>
  </r>
  <r>
    <x v="14"/>
    <n v="240"/>
  </r>
  <r>
    <x v="14"/>
    <n v="240"/>
  </r>
  <r>
    <x v="10"/>
    <s v=""/>
  </r>
  <r>
    <x v="15"/>
    <n v="180"/>
  </r>
  <r>
    <x v="10"/>
    <s v=""/>
  </r>
  <r>
    <x v="8"/>
    <n v="230"/>
  </r>
  <r>
    <x v="9"/>
    <s v=""/>
  </r>
  <r>
    <x v="15"/>
    <n v="180"/>
  </r>
  <r>
    <x v="14"/>
    <n v="240"/>
  </r>
  <r>
    <x v="14"/>
    <n v="240"/>
  </r>
  <r>
    <x v="19"/>
    <s v=""/>
  </r>
  <r>
    <x v="14"/>
    <n v="240"/>
  </r>
  <r>
    <x v="14"/>
    <n v="240"/>
  </r>
  <r>
    <x v="6"/>
    <n v="230"/>
  </r>
  <r>
    <x v="15"/>
    <n v="180"/>
  </r>
  <r>
    <x v="8"/>
    <n v="230"/>
  </r>
  <r>
    <x v="14"/>
    <n v="240"/>
  </r>
  <r>
    <x v="14"/>
    <n v="240"/>
  </r>
  <r>
    <x v="14"/>
    <n v="240"/>
  </r>
  <r>
    <x v="10"/>
    <s v=""/>
  </r>
  <r>
    <x v="0"/>
    <s v=""/>
  </r>
  <r>
    <x v="9"/>
    <s v=""/>
  </r>
  <r>
    <x v="14"/>
    <n v="240"/>
  </r>
  <r>
    <x v="8"/>
    <n v="230"/>
  </r>
  <r>
    <x v="19"/>
    <s v=""/>
  </r>
  <r>
    <x v="6"/>
    <n v="230"/>
  </r>
  <r>
    <x v="14"/>
    <n v="240"/>
  </r>
  <r>
    <x v="8"/>
    <n v="230"/>
  </r>
  <r>
    <x v="10"/>
    <s v=""/>
  </r>
  <r>
    <x v="8"/>
    <n v="230"/>
  </r>
  <r>
    <x v="14"/>
    <n v="240"/>
  </r>
  <r>
    <x v="17"/>
    <n v="455"/>
  </r>
  <r>
    <x v="18"/>
    <n v="460"/>
  </r>
  <r>
    <x v="28"/>
    <n v="252"/>
  </r>
  <r>
    <x v="27"/>
    <n v="190"/>
  </r>
  <r>
    <x v="8"/>
    <n v="230"/>
  </r>
  <r>
    <x v="14"/>
    <n v="240"/>
  </r>
  <r>
    <x v="8"/>
    <n v="230"/>
  </r>
  <r>
    <x v="8"/>
    <n v="230"/>
  </r>
  <r>
    <x v="6"/>
    <n v="230"/>
  </r>
  <r>
    <x v="11"/>
    <n v="190"/>
  </r>
  <r>
    <x v="10"/>
    <s v=""/>
  </r>
  <r>
    <x v="8"/>
    <n v="230"/>
  </r>
  <r>
    <x v="6"/>
    <n v="230"/>
  </r>
  <r>
    <x v="23"/>
    <s v=""/>
  </r>
  <r>
    <x v="14"/>
    <n v="240"/>
  </r>
  <r>
    <x v="20"/>
    <n v="300"/>
  </r>
  <r>
    <x v="10"/>
    <s v=""/>
  </r>
  <r>
    <x v="15"/>
    <n v="180"/>
  </r>
  <r>
    <x v="27"/>
    <n v="190"/>
  </r>
  <r>
    <x v="20"/>
    <n v="300"/>
  </r>
  <r>
    <x v="10"/>
    <s v=""/>
  </r>
  <r>
    <x v="30"/>
    <n v="252"/>
  </r>
  <r>
    <x v="16"/>
    <n v="290"/>
  </r>
  <r>
    <x v="14"/>
    <n v="240"/>
  </r>
  <r>
    <x v="14"/>
    <n v="240"/>
  </r>
  <r>
    <x v="14"/>
    <n v="240"/>
  </r>
  <r>
    <x v="1"/>
    <s v=""/>
  </r>
  <r>
    <x v="10"/>
    <s v=""/>
  </r>
  <r>
    <x v="27"/>
    <n v="190"/>
  </r>
  <r>
    <x v="27"/>
    <n v="190"/>
  </r>
  <r>
    <x v="11"/>
    <n v="190"/>
  </r>
  <r>
    <x v="14"/>
    <n v="240"/>
  </r>
  <r>
    <x v="16"/>
    <n v="290"/>
  </r>
  <r>
    <x v="6"/>
    <n v="230"/>
  </r>
  <r>
    <x v="6"/>
    <n v="230"/>
  </r>
  <r>
    <x v="15"/>
    <n v="180"/>
  </r>
  <r>
    <x v="10"/>
    <s v=""/>
  </r>
  <r>
    <x v="18"/>
    <n v="460"/>
  </r>
  <r>
    <x v="14"/>
    <n v="240"/>
  </r>
  <r>
    <x v="8"/>
    <n v="230"/>
  </r>
  <r>
    <x v="14"/>
    <n v="240"/>
  </r>
  <r>
    <x v="17"/>
    <n v="455"/>
  </r>
  <r>
    <x v="13"/>
    <n v="252"/>
  </r>
  <r>
    <x v="14"/>
    <n v="240"/>
  </r>
  <r>
    <x v="22"/>
    <n v="179"/>
  </r>
  <r>
    <x v="17"/>
    <n v="455"/>
  </r>
  <r>
    <x v="18"/>
    <n v="460"/>
  </r>
  <r>
    <x v="14"/>
    <n v="240"/>
  </r>
  <r>
    <x v="14"/>
    <n v="240"/>
  </r>
  <r>
    <x v="14"/>
    <n v="240"/>
  </r>
  <r>
    <x v="14"/>
    <n v="240"/>
  </r>
  <r>
    <x v="9"/>
    <s v=""/>
  </r>
  <r>
    <x v="8"/>
    <n v="230"/>
  </r>
  <r>
    <x v="14"/>
    <n v="240"/>
  </r>
  <r>
    <x v="14"/>
    <n v="240"/>
  </r>
  <r>
    <x v="8"/>
    <n v="230"/>
  </r>
  <r>
    <x v="17"/>
    <n v="455"/>
  </r>
  <r>
    <x v="8"/>
    <n v="230"/>
  </r>
  <r>
    <x v="14"/>
    <n v="240"/>
  </r>
  <r>
    <x v="14"/>
    <n v="240"/>
  </r>
  <r>
    <x v="10"/>
    <s v=""/>
  </r>
  <r>
    <x v="6"/>
    <n v="230"/>
  </r>
  <r>
    <x v="16"/>
    <n v="290"/>
  </r>
  <r>
    <x v="14"/>
    <n v="240"/>
  </r>
  <r>
    <x v="8"/>
    <n v="230"/>
  </r>
  <r>
    <x v="14"/>
    <n v="240"/>
  </r>
  <r>
    <x v="19"/>
    <s v=""/>
  </r>
  <r>
    <x v="14"/>
    <n v="240"/>
  </r>
  <r>
    <x v="14"/>
    <n v="240"/>
  </r>
  <r>
    <x v="14"/>
    <n v="240"/>
  </r>
  <r>
    <x v="14"/>
    <n v="240"/>
  </r>
  <r>
    <x v="20"/>
    <n v="300"/>
  </r>
  <r>
    <x v="14"/>
    <n v="240"/>
  </r>
  <r>
    <x v="8"/>
    <n v="230"/>
  </r>
  <r>
    <x v="14"/>
    <n v="240"/>
  </r>
  <r>
    <x v="14"/>
    <n v="240"/>
  </r>
  <r>
    <x v="6"/>
    <n v="230"/>
  </r>
  <r>
    <x v="16"/>
    <n v="290"/>
  </r>
  <r>
    <x v="14"/>
    <n v="240"/>
  </r>
  <r>
    <x v="8"/>
    <n v="230"/>
  </r>
  <r>
    <x v="8"/>
    <n v="230"/>
  </r>
  <r>
    <x v="8"/>
    <n v="230"/>
  </r>
  <r>
    <x v="15"/>
    <n v="180"/>
  </r>
  <r>
    <x v="4"/>
    <n v="530"/>
  </r>
  <r>
    <x v="14"/>
    <n v="240"/>
  </r>
  <r>
    <x v="6"/>
    <n v="230"/>
  </r>
  <r>
    <x v="8"/>
    <n v="230"/>
  </r>
  <r>
    <x v="8"/>
    <n v="230"/>
  </r>
  <r>
    <x v="13"/>
    <n v="252"/>
  </r>
  <r>
    <x v="20"/>
    <n v="300"/>
  </r>
  <r>
    <x v="14"/>
    <n v="240"/>
  </r>
  <r>
    <x v="14"/>
    <n v="240"/>
  </r>
  <r>
    <x v="19"/>
    <s v=""/>
  </r>
  <r>
    <x v="9"/>
    <s v=""/>
  </r>
  <r>
    <x v="14"/>
    <n v="240"/>
  </r>
  <r>
    <x v="14"/>
    <n v="240"/>
  </r>
  <r>
    <x v="15"/>
    <n v="180"/>
  </r>
  <r>
    <x v="16"/>
    <n v="290"/>
  </r>
  <r>
    <x v="15"/>
    <n v="180"/>
  </r>
  <r>
    <x v="14"/>
    <n v="240"/>
  </r>
  <r>
    <x v="14"/>
    <n v="240"/>
  </r>
  <r>
    <x v="14"/>
    <n v="240"/>
  </r>
  <r>
    <x v="6"/>
    <n v="230"/>
  </r>
  <r>
    <x v="27"/>
    <n v="190"/>
  </r>
  <r>
    <x v="6"/>
    <n v="230"/>
  </r>
  <r>
    <x v="8"/>
    <n v="230"/>
  </r>
  <r>
    <x v="14"/>
    <n v="240"/>
  </r>
  <r>
    <x v="14"/>
    <n v="240"/>
  </r>
  <r>
    <x v="14"/>
    <n v="240"/>
  </r>
  <r>
    <x v="1"/>
    <s v=""/>
  </r>
  <r>
    <x v="15"/>
    <n v="180"/>
  </r>
  <r>
    <x v="8"/>
    <n v="230"/>
  </r>
  <r>
    <x v="15"/>
    <n v="180"/>
  </r>
  <r>
    <x v="27"/>
    <n v="190"/>
  </r>
  <r>
    <x v="1"/>
    <s v=""/>
  </r>
  <r>
    <x v="16"/>
    <n v="290"/>
  </r>
  <r>
    <x v="14"/>
    <n v="240"/>
  </r>
  <r>
    <x v="9"/>
    <s v=""/>
  </r>
  <r>
    <x v="8"/>
    <n v="230"/>
  </r>
  <r>
    <x v="14"/>
    <n v="240"/>
  </r>
  <r>
    <x v="14"/>
    <n v="240"/>
  </r>
  <r>
    <x v="8"/>
    <n v="230"/>
  </r>
  <r>
    <x v="16"/>
    <n v="290"/>
  </r>
  <r>
    <x v="20"/>
    <n v="300"/>
  </r>
  <r>
    <x v="14"/>
    <n v="240"/>
  </r>
  <r>
    <x v="15"/>
    <n v="180"/>
  </r>
  <r>
    <x v="6"/>
    <n v="230"/>
  </r>
  <r>
    <x v="14"/>
    <n v="240"/>
  </r>
  <r>
    <x v="8"/>
    <n v="230"/>
  </r>
  <r>
    <x v="14"/>
    <n v="240"/>
  </r>
  <r>
    <x v="8"/>
    <n v="230"/>
  </r>
  <r>
    <x v="27"/>
    <n v="190"/>
  </r>
  <r>
    <x v="14"/>
    <n v="240"/>
  </r>
  <r>
    <x v="14"/>
    <n v="240"/>
  </r>
  <r>
    <x v="1"/>
    <s v=""/>
  </r>
  <r>
    <x v="10"/>
    <s v=""/>
  </r>
  <r>
    <x v="15"/>
    <n v="180"/>
  </r>
  <r>
    <x v="14"/>
    <n v="240"/>
  </r>
  <r>
    <x v="17"/>
    <n v="455"/>
  </r>
  <r>
    <x v="26"/>
    <s v=""/>
  </r>
  <r>
    <x v="4"/>
    <n v="530"/>
  </r>
  <r>
    <x v="14"/>
    <n v="240"/>
  </r>
  <r>
    <x v="14"/>
    <n v="240"/>
  </r>
  <r>
    <x v="1"/>
    <s v=""/>
  </r>
  <r>
    <x v="14"/>
    <n v="240"/>
  </r>
  <r>
    <x v="23"/>
    <s v=""/>
  </r>
  <r>
    <x v="1"/>
    <s v=""/>
  </r>
  <r>
    <x v="8"/>
    <n v="230"/>
  </r>
  <r>
    <x v="14"/>
    <n v="240"/>
  </r>
  <r>
    <x v="8"/>
    <n v="230"/>
  </r>
  <r>
    <x v="10"/>
    <s v=""/>
  </r>
  <r>
    <x v="14"/>
    <n v="240"/>
  </r>
  <r>
    <x v="14"/>
    <n v="240"/>
  </r>
  <r>
    <x v="25"/>
    <n v="400"/>
  </r>
  <r>
    <x v="14"/>
    <n v="240"/>
  </r>
  <r>
    <x v="14"/>
    <n v="240"/>
  </r>
  <r>
    <x v="8"/>
    <n v="230"/>
  </r>
  <r>
    <x v="14"/>
    <n v="240"/>
  </r>
  <r>
    <x v="6"/>
    <n v="230"/>
  </r>
  <r>
    <x v="14"/>
    <n v="240"/>
  </r>
  <r>
    <x v="17"/>
    <n v="455"/>
  </r>
  <r>
    <x v="20"/>
    <n v="300"/>
  </r>
  <r>
    <x v="22"/>
    <n v="179"/>
  </r>
  <r>
    <x v="10"/>
    <s v=""/>
  </r>
  <r>
    <x v="14"/>
    <n v="240"/>
  </r>
  <r>
    <x v="14"/>
    <n v="240"/>
  </r>
  <r>
    <x v="13"/>
    <n v="252"/>
  </r>
  <r>
    <x v="17"/>
    <n v="455"/>
  </r>
  <r>
    <x v="19"/>
    <s v=""/>
  </r>
  <r>
    <x v="14"/>
    <n v="240"/>
  </r>
  <r>
    <x v="14"/>
    <n v="240"/>
  </r>
  <r>
    <x v="6"/>
    <n v="230"/>
  </r>
  <r>
    <x v="20"/>
    <n v="300"/>
  </r>
  <r>
    <x v="14"/>
    <n v="240"/>
  </r>
  <r>
    <x v="10"/>
    <s v=""/>
  </r>
  <r>
    <x v="6"/>
    <n v="230"/>
  </r>
  <r>
    <x v="10"/>
    <s v=""/>
  </r>
  <r>
    <x v="27"/>
    <n v="190"/>
  </r>
  <r>
    <x v="14"/>
    <n v="240"/>
  </r>
  <r>
    <x v="10"/>
    <s v=""/>
  </r>
  <r>
    <x v="14"/>
    <n v="240"/>
  </r>
  <r>
    <x v="14"/>
    <n v="240"/>
  </r>
  <r>
    <x v="8"/>
    <n v="230"/>
  </r>
  <r>
    <x v="14"/>
    <n v="240"/>
  </r>
  <r>
    <x v="14"/>
    <n v="240"/>
  </r>
  <r>
    <x v="23"/>
    <s v=""/>
  </r>
  <r>
    <x v="14"/>
    <n v="240"/>
  </r>
  <r>
    <x v="8"/>
    <n v="230"/>
  </r>
  <r>
    <x v="1"/>
    <s v=""/>
  </r>
  <r>
    <x v="14"/>
    <n v="240"/>
  </r>
  <r>
    <x v="19"/>
    <s v=""/>
  </r>
  <r>
    <x v="8"/>
    <n v="230"/>
  </r>
  <r>
    <x v="27"/>
    <n v="190"/>
  </r>
  <r>
    <x v="4"/>
    <n v="530"/>
  </r>
  <r>
    <x v="14"/>
    <n v="240"/>
  </r>
  <r>
    <x v="10"/>
    <s v=""/>
  </r>
  <r>
    <x v="14"/>
    <n v="240"/>
  </r>
  <r>
    <x v="15"/>
    <n v="180"/>
  </r>
  <r>
    <x v="14"/>
    <n v="240"/>
  </r>
  <r>
    <x v="19"/>
    <s v=""/>
  </r>
  <r>
    <x v="14"/>
    <n v="240"/>
  </r>
  <r>
    <x v="20"/>
    <n v="300"/>
  </r>
  <r>
    <x v="14"/>
    <n v="240"/>
  </r>
  <r>
    <x v="14"/>
    <n v="240"/>
  </r>
  <r>
    <x v="20"/>
    <n v="300"/>
  </r>
  <r>
    <x v="10"/>
    <s v=""/>
  </r>
  <r>
    <x v="14"/>
    <n v="240"/>
  </r>
  <r>
    <x v="8"/>
    <n v="230"/>
  </r>
  <r>
    <x v="8"/>
    <n v="230"/>
  </r>
  <r>
    <x v="14"/>
    <n v="240"/>
  </r>
  <r>
    <x v="14"/>
    <n v="240"/>
  </r>
  <r>
    <x v="14"/>
    <n v="240"/>
  </r>
  <r>
    <x v="15"/>
    <n v="180"/>
  </r>
  <r>
    <x v="4"/>
    <n v="530"/>
  </r>
  <r>
    <x v="14"/>
    <n v="240"/>
  </r>
  <r>
    <x v="14"/>
    <n v="240"/>
  </r>
  <r>
    <x v="27"/>
    <n v="190"/>
  </r>
  <r>
    <x v="6"/>
    <n v="230"/>
  </r>
  <r>
    <x v="8"/>
    <n v="230"/>
  </r>
  <r>
    <x v="9"/>
    <s v=""/>
  </r>
  <r>
    <x v="14"/>
    <n v="240"/>
  </r>
  <r>
    <x v="8"/>
    <n v="230"/>
  </r>
  <r>
    <x v="10"/>
    <s v=""/>
  </r>
  <r>
    <x v="9"/>
    <s v=""/>
  </r>
  <r>
    <x v="14"/>
    <n v="240"/>
  </r>
  <r>
    <x v="8"/>
    <n v="230"/>
  </r>
  <r>
    <x v="8"/>
    <n v="230"/>
  </r>
  <r>
    <x v="10"/>
    <s v=""/>
  </r>
  <r>
    <x v="14"/>
    <n v="240"/>
  </r>
  <r>
    <x v="8"/>
    <n v="230"/>
  </r>
  <r>
    <x v="17"/>
    <n v="455"/>
  </r>
  <r>
    <x v="8"/>
    <n v="230"/>
  </r>
  <r>
    <x v="14"/>
    <n v="240"/>
  </r>
  <r>
    <x v="6"/>
    <n v="230"/>
  </r>
  <r>
    <x v="8"/>
    <n v="230"/>
  </r>
  <r>
    <x v="10"/>
    <s v=""/>
  </r>
  <r>
    <x v="14"/>
    <n v="240"/>
  </r>
  <r>
    <x v="11"/>
    <n v="190"/>
  </r>
  <r>
    <x v="6"/>
    <n v="230"/>
  </r>
  <r>
    <x v="14"/>
    <n v="240"/>
  </r>
  <r>
    <x v="8"/>
    <n v="230"/>
  </r>
  <r>
    <x v="14"/>
    <n v="240"/>
  </r>
  <r>
    <x v="10"/>
    <s v=""/>
  </r>
  <r>
    <x v="17"/>
    <n v="455"/>
  </r>
  <r>
    <x v="14"/>
    <n v="240"/>
  </r>
  <r>
    <x v="20"/>
    <n v="300"/>
  </r>
  <r>
    <x v="6"/>
    <n v="230"/>
  </r>
  <r>
    <x v="14"/>
    <n v="240"/>
  </r>
  <r>
    <x v="10"/>
    <s v=""/>
  </r>
  <r>
    <x v="14"/>
    <n v="240"/>
  </r>
  <r>
    <x v="6"/>
    <n v="230"/>
  </r>
  <r>
    <x v="8"/>
    <n v="230"/>
  </r>
  <r>
    <x v="14"/>
    <n v="240"/>
  </r>
  <r>
    <x v="10"/>
    <s v=""/>
  </r>
  <r>
    <x v="14"/>
    <n v="240"/>
  </r>
  <r>
    <x v="20"/>
    <n v="300"/>
  </r>
  <r>
    <x v="27"/>
    <n v="190"/>
  </r>
  <r>
    <x v="14"/>
    <n v="240"/>
  </r>
  <r>
    <x v="14"/>
    <n v="240"/>
  </r>
  <r>
    <x v="6"/>
    <n v="230"/>
  </r>
  <r>
    <x v="1"/>
    <s v=""/>
  </r>
  <r>
    <x v="14"/>
    <n v="240"/>
  </r>
  <r>
    <x v="8"/>
    <n v="230"/>
  </r>
  <r>
    <x v="14"/>
    <n v="240"/>
  </r>
  <r>
    <x v="1"/>
    <s v=""/>
  </r>
  <r>
    <x v="14"/>
    <n v="240"/>
  </r>
  <r>
    <x v="14"/>
    <n v="240"/>
  </r>
  <r>
    <x v="8"/>
    <n v="230"/>
  </r>
  <r>
    <x v="14"/>
    <n v="240"/>
  </r>
  <r>
    <x v="14"/>
    <n v="240"/>
  </r>
  <r>
    <x v="10"/>
    <s v=""/>
  </r>
  <r>
    <x v="4"/>
    <n v="530"/>
  </r>
  <r>
    <x v="15"/>
    <n v="180"/>
  </r>
  <r>
    <x v="9"/>
    <s v=""/>
  </r>
  <r>
    <x v="14"/>
    <n v="240"/>
  </r>
  <r>
    <x v="9"/>
    <s v=""/>
  </r>
  <r>
    <x v="20"/>
    <n v="300"/>
  </r>
  <r>
    <x v="9"/>
    <s v=""/>
  </r>
  <r>
    <x v="27"/>
    <n v="190"/>
  </r>
  <r>
    <x v="6"/>
    <n v="230"/>
  </r>
  <r>
    <x v="15"/>
    <n v="180"/>
  </r>
  <r>
    <x v="10"/>
    <s v=""/>
  </r>
  <r>
    <x v="14"/>
    <n v="240"/>
  </r>
  <r>
    <x v="6"/>
    <n v="230"/>
  </r>
  <r>
    <x v="18"/>
    <n v="460"/>
  </r>
  <r>
    <x v="8"/>
    <n v="230"/>
  </r>
  <r>
    <x v="16"/>
    <n v="290"/>
  </r>
  <r>
    <x v="14"/>
    <n v="240"/>
  </r>
  <r>
    <x v="1"/>
    <s v=""/>
  </r>
  <r>
    <x v="10"/>
    <s v=""/>
  </r>
  <r>
    <x v="14"/>
    <n v="240"/>
  </r>
  <r>
    <x v="14"/>
    <n v="240"/>
  </r>
  <r>
    <x v="8"/>
    <n v="230"/>
  </r>
  <r>
    <x v="19"/>
    <s v=""/>
  </r>
  <r>
    <x v="6"/>
    <n v="230"/>
  </r>
  <r>
    <x v="14"/>
    <n v="240"/>
  </r>
  <r>
    <x v="14"/>
    <n v="240"/>
  </r>
  <r>
    <x v="14"/>
    <n v="240"/>
  </r>
  <r>
    <x v="14"/>
    <n v="240"/>
  </r>
  <r>
    <x v="14"/>
    <n v="240"/>
  </r>
  <r>
    <x v="9"/>
    <s v=""/>
  </r>
  <r>
    <x v="14"/>
    <n v="240"/>
  </r>
  <r>
    <x v="14"/>
    <n v="240"/>
  </r>
  <r>
    <x v="27"/>
    <n v="190"/>
  </r>
  <r>
    <x v="8"/>
    <n v="230"/>
  </r>
  <r>
    <x v="20"/>
    <n v="300"/>
  </r>
  <r>
    <x v="4"/>
    <n v="530"/>
  </r>
  <r>
    <x v="8"/>
    <n v="230"/>
  </r>
  <r>
    <x v="14"/>
    <n v="240"/>
  </r>
  <r>
    <x v="10"/>
    <s v=""/>
  </r>
  <r>
    <x v="14"/>
    <n v="240"/>
  </r>
  <r>
    <x v="8"/>
    <n v="230"/>
  </r>
  <r>
    <x v="14"/>
    <n v="240"/>
  </r>
  <r>
    <x v="15"/>
    <n v="180"/>
  </r>
  <r>
    <x v="15"/>
    <n v="180"/>
  </r>
  <r>
    <x v="11"/>
    <n v="190"/>
  </r>
  <r>
    <x v="20"/>
    <n v="300"/>
  </r>
  <r>
    <x v="27"/>
    <n v="190"/>
  </r>
  <r>
    <x v="14"/>
    <n v="240"/>
  </r>
  <r>
    <x v="27"/>
    <n v="190"/>
  </r>
  <r>
    <x v="14"/>
    <n v="240"/>
  </r>
  <r>
    <x v="8"/>
    <n v="230"/>
  </r>
  <r>
    <x v="14"/>
    <n v="240"/>
  </r>
  <r>
    <x v="14"/>
    <n v="240"/>
  </r>
  <r>
    <x v="8"/>
    <n v="230"/>
  </r>
  <r>
    <x v="14"/>
    <n v="240"/>
  </r>
  <r>
    <x v="31"/>
    <n v="530"/>
  </r>
  <r>
    <x v="1"/>
    <s v=""/>
  </r>
  <r>
    <x v="6"/>
    <n v="230"/>
  </r>
  <r>
    <x v="19"/>
    <s v=""/>
  </r>
  <r>
    <x v="25"/>
    <n v="400"/>
  </r>
  <r>
    <x v="15"/>
    <n v="180"/>
  </r>
  <r>
    <x v="14"/>
    <n v="240"/>
  </r>
  <r>
    <x v="16"/>
    <n v="290"/>
  </r>
  <r>
    <x v="20"/>
    <n v="300"/>
  </r>
  <r>
    <x v="27"/>
    <n v="190"/>
  </r>
  <r>
    <x v="4"/>
    <n v="530"/>
  </r>
  <r>
    <x v="14"/>
    <n v="240"/>
  </r>
  <r>
    <x v="17"/>
    <n v="455"/>
  </r>
  <r>
    <x v="22"/>
    <n v="179"/>
  </r>
  <r>
    <x v="8"/>
    <n v="230"/>
  </r>
  <r>
    <x v="1"/>
    <s v=""/>
  </r>
  <r>
    <x v="14"/>
    <n v="240"/>
  </r>
  <r>
    <x v="8"/>
    <n v="230"/>
  </r>
  <r>
    <x v="19"/>
    <s v=""/>
  </r>
  <r>
    <x v="8"/>
    <n v="230"/>
  </r>
  <r>
    <x v="10"/>
    <s v=""/>
  </r>
  <r>
    <x v="6"/>
    <n v="230"/>
  </r>
  <r>
    <x v="14"/>
    <n v="240"/>
  </r>
  <r>
    <x v="10"/>
    <s v=""/>
  </r>
  <r>
    <x v="19"/>
    <s v=""/>
  </r>
  <r>
    <x v="14"/>
    <n v="240"/>
  </r>
  <r>
    <x v="8"/>
    <n v="230"/>
  </r>
  <r>
    <x v="8"/>
    <n v="230"/>
  </r>
  <r>
    <x v="14"/>
    <n v="240"/>
  </r>
  <r>
    <x v="14"/>
    <n v="240"/>
  </r>
  <r>
    <x v="10"/>
    <s v=""/>
  </r>
  <r>
    <x v="10"/>
    <s v=""/>
  </r>
  <r>
    <x v="6"/>
    <n v="230"/>
  </r>
  <r>
    <x v="27"/>
    <n v="190"/>
  </r>
  <r>
    <x v="14"/>
    <n v="240"/>
  </r>
  <r>
    <x v="8"/>
    <n v="230"/>
  </r>
  <r>
    <x v="1"/>
    <s v=""/>
  </r>
  <r>
    <x v="19"/>
    <s v=""/>
  </r>
  <r>
    <x v="14"/>
    <n v="240"/>
  </r>
  <r>
    <x v="14"/>
    <n v="240"/>
  </r>
  <r>
    <x v="15"/>
    <n v="180"/>
  </r>
  <r>
    <x v="16"/>
    <n v="290"/>
  </r>
  <r>
    <x v="14"/>
    <n v="240"/>
  </r>
  <r>
    <x v="14"/>
    <n v="240"/>
  </r>
  <r>
    <x v="14"/>
    <n v="240"/>
  </r>
  <r>
    <x v="8"/>
    <n v="230"/>
  </r>
  <r>
    <x v="8"/>
    <n v="230"/>
  </r>
  <r>
    <x v="14"/>
    <n v="240"/>
  </r>
  <r>
    <x v="1"/>
    <s v=""/>
  </r>
  <r>
    <x v="1"/>
    <s v=""/>
  </r>
  <r>
    <x v="8"/>
    <n v="230"/>
  </r>
  <r>
    <x v="16"/>
    <n v="290"/>
  </r>
  <r>
    <x v="14"/>
    <n v="240"/>
  </r>
  <r>
    <x v="14"/>
    <n v="240"/>
  </r>
  <r>
    <x v="16"/>
    <n v="290"/>
  </r>
  <r>
    <x v="14"/>
    <n v="240"/>
  </r>
  <r>
    <x v="4"/>
    <n v="53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8"/>
    <n v="230"/>
  </r>
  <r>
    <x v="23"/>
    <s v=""/>
  </r>
  <r>
    <x v="9"/>
    <s v=""/>
  </r>
  <r>
    <x v="10"/>
    <s v=""/>
  </r>
  <r>
    <x v="6"/>
    <n v="230"/>
  </r>
  <r>
    <x v="20"/>
    <n v="300"/>
  </r>
  <r>
    <x v="31"/>
    <n v="530"/>
  </r>
  <r>
    <x v="16"/>
    <n v="290"/>
  </r>
  <r>
    <x v="14"/>
    <n v="240"/>
  </r>
  <r>
    <x v="14"/>
    <n v="240"/>
  </r>
  <r>
    <x v="20"/>
    <n v="300"/>
  </r>
  <r>
    <x v="14"/>
    <n v="240"/>
  </r>
  <r>
    <x v="14"/>
    <n v="240"/>
  </r>
  <r>
    <x v="8"/>
    <n v="230"/>
  </r>
  <r>
    <x v="10"/>
    <s v=""/>
  </r>
  <r>
    <x v="6"/>
    <n v="230"/>
  </r>
  <r>
    <x v="6"/>
    <n v="230"/>
  </r>
  <r>
    <x v="4"/>
    <n v="530"/>
  </r>
  <r>
    <x v="14"/>
    <n v="240"/>
  </r>
  <r>
    <x v="4"/>
    <n v="530"/>
  </r>
  <r>
    <x v="0"/>
    <s v=""/>
  </r>
  <r>
    <x v="10"/>
    <s v=""/>
  </r>
  <r>
    <x v="14"/>
    <n v="240"/>
  </r>
  <r>
    <x v="8"/>
    <n v="230"/>
  </r>
  <r>
    <x v="23"/>
    <s v="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6"/>
    <n v="230"/>
  </r>
  <r>
    <x v="1"/>
    <s v=""/>
  </r>
  <r>
    <x v="14"/>
    <n v="240"/>
  </r>
  <r>
    <x v="8"/>
    <n v="230"/>
  </r>
  <r>
    <x v="15"/>
    <n v="180"/>
  </r>
  <r>
    <x v="14"/>
    <n v="240"/>
  </r>
  <r>
    <x v="14"/>
    <n v="240"/>
  </r>
  <r>
    <x v="14"/>
    <n v="240"/>
  </r>
  <r>
    <x v="14"/>
    <n v="240"/>
  </r>
  <r>
    <x v="10"/>
    <s v=""/>
  </r>
  <r>
    <x v="20"/>
    <n v="300"/>
  </r>
  <r>
    <x v="14"/>
    <n v="240"/>
  </r>
  <r>
    <x v="15"/>
    <n v="180"/>
  </r>
  <r>
    <x v="14"/>
    <n v="240"/>
  </r>
  <r>
    <x v="8"/>
    <n v="230"/>
  </r>
  <r>
    <x v="14"/>
    <n v="240"/>
  </r>
  <r>
    <x v="10"/>
    <s v=""/>
  </r>
  <r>
    <x v="26"/>
    <s v=""/>
  </r>
  <r>
    <x v="27"/>
    <n v="190"/>
  </r>
  <r>
    <x v="16"/>
    <n v="290"/>
  </r>
  <r>
    <x v="14"/>
    <n v="240"/>
  </r>
  <r>
    <x v="8"/>
    <n v="230"/>
  </r>
  <r>
    <x v="14"/>
    <n v="240"/>
  </r>
  <r>
    <x v="8"/>
    <n v="230"/>
  </r>
  <r>
    <x v="10"/>
    <s v=""/>
  </r>
  <r>
    <x v="6"/>
    <n v="230"/>
  </r>
  <r>
    <x v="14"/>
    <n v="240"/>
  </r>
  <r>
    <x v="14"/>
    <n v="240"/>
  </r>
  <r>
    <x v="10"/>
    <s v=""/>
  </r>
  <r>
    <x v="14"/>
    <n v="240"/>
  </r>
  <r>
    <x v="8"/>
    <n v="230"/>
  </r>
  <r>
    <x v="14"/>
    <n v="240"/>
  </r>
  <r>
    <x v="16"/>
    <n v="290"/>
  </r>
  <r>
    <x v="6"/>
    <n v="230"/>
  </r>
  <r>
    <x v="14"/>
    <n v="240"/>
  </r>
  <r>
    <x v="13"/>
    <n v="252"/>
  </r>
  <r>
    <x v="14"/>
    <n v="240"/>
  </r>
  <r>
    <x v="6"/>
    <n v="230"/>
  </r>
  <r>
    <x v="16"/>
    <n v="290"/>
  </r>
  <r>
    <x v="15"/>
    <n v="180"/>
  </r>
  <r>
    <x v="14"/>
    <n v="240"/>
  </r>
  <r>
    <x v="15"/>
    <n v="180"/>
  </r>
  <r>
    <x v="9"/>
    <s v=""/>
  </r>
  <r>
    <x v="20"/>
    <n v="300"/>
  </r>
  <r>
    <x v="4"/>
    <n v="530"/>
  </r>
  <r>
    <x v="6"/>
    <n v="230"/>
  </r>
  <r>
    <x v="20"/>
    <n v="300"/>
  </r>
  <r>
    <x v="23"/>
    <s v=""/>
  </r>
  <r>
    <x v="8"/>
    <n v="230"/>
  </r>
  <r>
    <x v="6"/>
    <n v="230"/>
  </r>
  <r>
    <x v="14"/>
    <n v="240"/>
  </r>
  <r>
    <x v="0"/>
    <s v=""/>
  </r>
  <r>
    <x v="15"/>
    <n v="180"/>
  </r>
  <r>
    <x v="14"/>
    <n v="240"/>
  </r>
  <r>
    <x v="8"/>
    <n v="230"/>
  </r>
  <r>
    <x v="15"/>
    <n v="180"/>
  </r>
  <r>
    <x v="10"/>
    <s v="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7"/>
    <n v="455"/>
  </r>
  <r>
    <x v="18"/>
    <n v="46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6"/>
    <n v="230"/>
  </r>
  <r>
    <x v="4"/>
    <n v="530"/>
  </r>
  <r>
    <x v="6"/>
    <n v="230"/>
  </r>
  <r>
    <x v="10"/>
    <s v=""/>
  </r>
  <r>
    <x v="27"/>
    <n v="190"/>
  </r>
  <r>
    <x v="14"/>
    <n v="240"/>
  </r>
  <r>
    <x v="15"/>
    <n v="180"/>
  </r>
  <r>
    <x v="6"/>
    <n v="230"/>
  </r>
  <r>
    <x v="10"/>
    <s v=""/>
  </r>
  <r>
    <x v="6"/>
    <n v="230"/>
  </r>
  <r>
    <x v="8"/>
    <n v="230"/>
  </r>
  <r>
    <x v="10"/>
    <s v=""/>
  </r>
  <r>
    <x v="14"/>
    <n v="240"/>
  </r>
  <r>
    <x v="6"/>
    <n v="230"/>
  </r>
  <r>
    <x v="14"/>
    <n v="240"/>
  </r>
  <r>
    <x v="1"/>
    <s v=""/>
  </r>
  <r>
    <x v="14"/>
    <n v="240"/>
  </r>
  <r>
    <x v="6"/>
    <n v="230"/>
  </r>
  <r>
    <x v="14"/>
    <n v="240"/>
  </r>
  <r>
    <x v="9"/>
    <s v=""/>
  </r>
  <r>
    <x v="4"/>
    <n v="530"/>
  </r>
  <r>
    <x v="8"/>
    <n v="230"/>
  </r>
  <r>
    <x v="17"/>
    <n v="455"/>
  </r>
  <r>
    <x v="15"/>
    <n v="180"/>
  </r>
  <r>
    <x v="17"/>
    <n v="455"/>
  </r>
  <r>
    <x v="14"/>
    <n v="240"/>
  </r>
  <r>
    <x v="14"/>
    <n v="240"/>
  </r>
  <r>
    <x v="20"/>
    <n v="300"/>
  </r>
  <r>
    <x v="14"/>
    <n v="240"/>
  </r>
  <r>
    <x v="1"/>
    <s v=""/>
  </r>
  <r>
    <x v="27"/>
    <n v="190"/>
  </r>
  <r>
    <x v="30"/>
    <n v="252"/>
  </r>
  <r>
    <x v="27"/>
    <n v="190"/>
  </r>
  <r>
    <x v="23"/>
    <s v=""/>
  </r>
  <r>
    <x v="6"/>
    <n v="230"/>
  </r>
  <r>
    <x v="27"/>
    <n v="190"/>
  </r>
  <r>
    <x v="9"/>
    <s v=""/>
  </r>
  <r>
    <x v="27"/>
    <n v="190"/>
  </r>
  <r>
    <x v="11"/>
    <n v="190"/>
  </r>
  <r>
    <x v="10"/>
    <s v=""/>
  </r>
  <r>
    <x v="14"/>
    <n v="240"/>
  </r>
  <r>
    <x v="14"/>
    <n v="240"/>
  </r>
  <r>
    <x v="10"/>
    <s v=""/>
  </r>
  <r>
    <x v="14"/>
    <n v="240"/>
  </r>
  <r>
    <x v="14"/>
    <n v="240"/>
  </r>
  <r>
    <x v="4"/>
    <n v="530"/>
  </r>
  <r>
    <x v="15"/>
    <n v="180"/>
  </r>
  <r>
    <x v="9"/>
    <s v=""/>
  </r>
  <r>
    <x v="14"/>
    <n v="240"/>
  </r>
  <r>
    <x v="8"/>
    <n v="230"/>
  </r>
  <r>
    <x v="19"/>
    <s v=""/>
  </r>
  <r>
    <x v="26"/>
    <s v=""/>
  </r>
  <r>
    <x v="17"/>
    <n v="455"/>
  </r>
  <r>
    <x v="0"/>
    <s v=""/>
  </r>
  <r>
    <x v="11"/>
    <n v="190"/>
  </r>
  <r>
    <x v="8"/>
    <n v="230"/>
  </r>
  <r>
    <x v="13"/>
    <n v="252"/>
  </r>
  <r>
    <x v="8"/>
    <n v="230"/>
  </r>
  <r>
    <x v="10"/>
    <s v=""/>
  </r>
  <r>
    <x v="14"/>
    <n v="240"/>
  </r>
  <r>
    <x v="15"/>
    <n v="180"/>
  </r>
  <r>
    <x v="14"/>
    <n v="240"/>
  </r>
  <r>
    <x v="14"/>
    <n v="240"/>
  </r>
  <r>
    <x v="8"/>
    <n v="230"/>
  </r>
  <r>
    <x v="14"/>
    <n v="240"/>
  </r>
  <r>
    <x v="15"/>
    <n v="180"/>
  </r>
  <r>
    <x v="19"/>
    <s v=""/>
  </r>
  <r>
    <x v="16"/>
    <n v="290"/>
  </r>
  <r>
    <x v="14"/>
    <n v="240"/>
  </r>
  <r>
    <x v="20"/>
    <n v="300"/>
  </r>
  <r>
    <x v="10"/>
    <s v="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0"/>
    <s v=""/>
  </r>
  <r>
    <x v="15"/>
    <n v="180"/>
  </r>
  <r>
    <x v="15"/>
    <n v="180"/>
  </r>
  <r>
    <x v="14"/>
    <n v="240"/>
  </r>
  <r>
    <x v="6"/>
    <n v="230"/>
  </r>
  <r>
    <x v="14"/>
    <n v="240"/>
  </r>
  <r>
    <x v="9"/>
    <s v=""/>
  </r>
  <r>
    <x v="14"/>
    <n v="240"/>
  </r>
  <r>
    <x v="19"/>
    <s v=""/>
  </r>
  <r>
    <x v="14"/>
    <n v="240"/>
  </r>
  <r>
    <x v="0"/>
    <s v=""/>
  </r>
  <r>
    <x v="4"/>
    <n v="530"/>
  </r>
  <r>
    <x v="8"/>
    <n v="230"/>
  </r>
  <r>
    <x v="14"/>
    <n v="240"/>
  </r>
  <r>
    <x v="4"/>
    <n v="530"/>
  </r>
  <r>
    <x v="14"/>
    <n v="240"/>
  </r>
  <r>
    <x v="20"/>
    <n v="300"/>
  </r>
  <r>
    <x v="14"/>
    <n v="240"/>
  </r>
  <r>
    <x v="14"/>
    <n v="240"/>
  </r>
  <r>
    <x v="6"/>
    <n v="230"/>
  </r>
  <r>
    <x v="8"/>
    <n v="230"/>
  </r>
  <r>
    <x v="16"/>
    <n v="290"/>
  </r>
  <r>
    <x v="10"/>
    <s v=""/>
  </r>
  <r>
    <x v="14"/>
    <n v="240"/>
  </r>
  <r>
    <x v="14"/>
    <n v="240"/>
  </r>
  <r>
    <x v="16"/>
    <n v="290"/>
  </r>
  <r>
    <x v="14"/>
    <n v="240"/>
  </r>
  <r>
    <x v="14"/>
    <n v="240"/>
  </r>
  <r>
    <x v="14"/>
    <n v="240"/>
  </r>
  <r>
    <x v="20"/>
    <n v="300"/>
  </r>
  <r>
    <x v="14"/>
    <n v="240"/>
  </r>
  <r>
    <x v="14"/>
    <n v="240"/>
  </r>
  <r>
    <x v="10"/>
    <s v=""/>
  </r>
  <r>
    <x v="14"/>
    <n v="240"/>
  </r>
  <r>
    <x v="6"/>
    <n v="230"/>
  </r>
  <r>
    <x v="6"/>
    <n v="230"/>
  </r>
  <r>
    <x v="8"/>
    <n v="230"/>
  </r>
  <r>
    <x v="10"/>
    <s v=""/>
  </r>
  <r>
    <x v="14"/>
    <n v="240"/>
  </r>
  <r>
    <x v="14"/>
    <n v="240"/>
  </r>
  <r>
    <x v="6"/>
    <n v="230"/>
  </r>
  <r>
    <x v="14"/>
    <n v="240"/>
  </r>
  <r>
    <x v="8"/>
    <n v="230"/>
  </r>
  <r>
    <x v="14"/>
    <n v="240"/>
  </r>
  <r>
    <x v="15"/>
    <n v="180"/>
  </r>
  <r>
    <x v="10"/>
    <s v=""/>
  </r>
  <r>
    <x v="14"/>
    <n v="240"/>
  </r>
  <r>
    <x v="14"/>
    <n v="240"/>
  </r>
  <r>
    <x v="14"/>
    <n v="240"/>
  </r>
  <r>
    <x v="10"/>
    <s v=""/>
  </r>
  <r>
    <x v="14"/>
    <n v="240"/>
  </r>
  <r>
    <x v="6"/>
    <n v="230"/>
  </r>
  <r>
    <x v="13"/>
    <n v="252"/>
  </r>
  <r>
    <x v="14"/>
    <n v="240"/>
  </r>
  <r>
    <x v="8"/>
    <n v="230"/>
  </r>
  <r>
    <x v="14"/>
    <n v="240"/>
  </r>
  <r>
    <x v="13"/>
    <n v="252"/>
  </r>
  <r>
    <x v="14"/>
    <n v="240"/>
  </r>
  <r>
    <x v="27"/>
    <n v="190"/>
  </r>
  <r>
    <x v="10"/>
    <s v=""/>
  </r>
  <r>
    <x v="14"/>
    <n v="240"/>
  </r>
  <r>
    <x v="8"/>
    <n v="230"/>
  </r>
  <r>
    <x v="15"/>
    <n v="180"/>
  </r>
  <r>
    <x v="1"/>
    <s v=""/>
  </r>
  <r>
    <x v="14"/>
    <n v="240"/>
  </r>
  <r>
    <x v="10"/>
    <s v=""/>
  </r>
  <r>
    <x v="13"/>
    <n v="252"/>
  </r>
  <r>
    <x v="14"/>
    <n v="240"/>
  </r>
  <r>
    <x v="14"/>
    <n v="240"/>
  </r>
  <r>
    <x v="23"/>
    <s v=""/>
  </r>
  <r>
    <x v="14"/>
    <n v="240"/>
  </r>
  <r>
    <x v="14"/>
    <n v="240"/>
  </r>
  <r>
    <x v="14"/>
    <n v="240"/>
  </r>
  <r>
    <x v="8"/>
    <n v="230"/>
  </r>
  <r>
    <x v="16"/>
    <n v="290"/>
  </r>
  <r>
    <x v="15"/>
    <n v="180"/>
  </r>
  <r>
    <x v="14"/>
    <n v="240"/>
  </r>
  <r>
    <x v="6"/>
    <n v="230"/>
  </r>
  <r>
    <x v="14"/>
    <n v="240"/>
  </r>
  <r>
    <x v="14"/>
    <n v="240"/>
  </r>
  <r>
    <x v="8"/>
    <n v="230"/>
  </r>
  <r>
    <x v="6"/>
    <n v="230"/>
  </r>
  <r>
    <x v="8"/>
    <n v="230"/>
  </r>
  <r>
    <x v="9"/>
    <s v=""/>
  </r>
  <r>
    <x v="10"/>
    <s v=""/>
  </r>
  <r>
    <x v="1"/>
    <s v=""/>
  </r>
  <r>
    <x v="8"/>
    <n v="230"/>
  </r>
  <r>
    <x v="15"/>
    <n v="180"/>
  </r>
  <r>
    <x v="8"/>
    <n v="230"/>
  </r>
  <r>
    <x v="4"/>
    <n v="530"/>
  </r>
  <r>
    <x v="14"/>
    <n v="240"/>
  </r>
  <r>
    <x v="14"/>
    <n v="240"/>
  </r>
  <r>
    <x v="14"/>
    <n v="240"/>
  </r>
  <r>
    <x v="20"/>
    <n v="300"/>
  </r>
  <r>
    <x v="8"/>
    <n v="230"/>
  </r>
  <r>
    <x v="4"/>
    <n v="530"/>
  </r>
  <r>
    <x v="9"/>
    <s v=""/>
  </r>
  <r>
    <x v="27"/>
    <n v="190"/>
  </r>
  <r>
    <x v="11"/>
    <n v="190"/>
  </r>
  <r>
    <x v="14"/>
    <n v="240"/>
  </r>
  <r>
    <x v="6"/>
    <n v="230"/>
  </r>
  <r>
    <x v="8"/>
    <n v="230"/>
  </r>
  <r>
    <x v="6"/>
    <n v="230"/>
  </r>
  <r>
    <x v="31"/>
    <n v="530"/>
  </r>
  <r>
    <x v="14"/>
    <n v="240"/>
  </r>
  <r>
    <x v="14"/>
    <n v="240"/>
  </r>
  <r>
    <x v="18"/>
    <n v="460"/>
  </r>
  <r>
    <x v="12"/>
    <n v="252"/>
  </r>
  <r>
    <x v="16"/>
    <n v="290"/>
  </r>
  <r>
    <x v="15"/>
    <n v="180"/>
  </r>
  <r>
    <x v="17"/>
    <n v="455"/>
  </r>
  <r>
    <x v="13"/>
    <n v="252"/>
  </r>
  <r>
    <x v="0"/>
    <s v=""/>
  </r>
  <r>
    <x v="20"/>
    <n v="300"/>
  </r>
  <r>
    <x v="14"/>
    <n v="240"/>
  </r>
  <r>
    <x v="14"/>
    <n v="240"/>
  </r>
  <r>
    <x v="14"/>
    <n v="240"/>
  </r>
  <r>
    <x v="14"/>
    <n v="240"/>
  </r>
  <r>
    <x v="8"/>
    <n v="230"/>
  </r>
  <r>
    <x v="9"/>
    <s v=""/>
  </r>
  <r>
    <x v="14"/>
    <n v="240"/>
  </r>
  <r>
    <x v="14"/>
    <n v="240"/>
  </r>
  <r>
    <x v="23"/>
    <s v=""/>
  </r>
  <r>
    <x v="14"/>
    <n v="240"/>
  </r>
  <r>
    <x v="14"/>
    <n v="240"/>
  </r>
  <r>
    <x v="8"/>
    <n v="230"/>
  </r>
  <r>
    <x v="14"/>
    <n v="240"/>
  </r>
  <r>
    <x v="17"/>
    <n v="455"/>
  </r>
  <r>
    <x v="9"/>
    <s v=""/>
  </r>
  <r>
    <x v="8"/>
    <n v="230"/>
  </r>
  <r>
    <x v="8"/>
    <n v="230"/>
  </r>
  <r>
    <x v="27"/>
    <n v="190"/>
  </r>
  <r>
    <x v="9"/>
    <s v=""/>
  </r>
  <r>
    <x v="14"/>
    <n v="240"/>
  </r>
  <r>
    <x v="27"/>
    <n v="190"/>
  </r>
  <r>
    <x v="18"/>
    <n v="46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0"/>
    <s v=""/>
  </r>
  <r>
    <x v="8"/>
    <n v="230"/>
  </r>
  <r>
    <x v="1"/>
    <s v=""/>
  </r>
  <r>
    <x v="15"/>
    <n v="180"/>
  </r>
  <r>
    <x v="14"/>
    <n v="240"/>
  </r>
  <r>
    <x v="6"/>
    <n v="230"/>
  </r>
  <r>
    <x v="14"/>
    <n v="240"/>
  </r>
  <r>
    <x v="27"/>
    <n v="190"/>
  </r>
  <r>
    <x v="27"/>
    <n v="190"/>
  </r>
  <r>
    <x v="8"/>
    <n v="230"/>
  </r>
  <r>
    <x v="20"/>
    <n v="300"/>
  </r>
  <r>
    <x v="11"/>
    <n v="190"/>
  </r>
  <r>
    <x v="14"/>
    <n v="240"/>
  </r>
  <r>
    <x v="14"/>
    <n v="240"/>
  </r>
  <r>
    <x v="8"/>
    <n v="230"/>
  </r>
  <r>
    <x v="15"/>
    <n v="180"/>
  </r>
  <r>
    <x v="14"/>
    <n v="240"/>
  </r>
  <r>
    <x v="14"/>
    <n v="240"/>
  </r>
  <r>
    <x v="27"/>
    <n v="190"/>
  </r>
  <r>
    <x v="14"/>
    <n v="240"/>
  </r>
  <r>
    <x v="14"/>
    <n v="240"/>
  </r>
  <r>
    <x v="16"/>
    <n v="290"/>
  </r>
  <r>
    <x v="14"/>
    <n v="240"/>
  </r>
  <r>
    <x v="16"/>
    <n v="290"/>
  </r>
  <r>
    <x v="8"/>
    <n v="230"/>
  </r>
  <r>
    <x v="14"/>
    <n v="240"/>
  </r>
  <r>
    <x v="14"/>
    <n v="240"/>
  </r>
  <r>
    <x v="14"/>
    <n v="240"/>
  </r>
  <r>
    <x v="8"/>
    <n v="230"/>
  </r>
  <r>
    <x v="10"/>
    <s v=""/>
  </r>
  <r>
    <x v="14"/>
    <n v="240"/>
  </r>
  <r>
    <x v="1"/>
    <s v=""/>
  </r>
  <r>
    <x v="14"/>
    <n v="240"/>
  </r>
  <r>
    <x v="14"/>
    <n v="240"/>
  </r>
  <r>
    <x v="14"/>
    <n v="240"/>
  </r>
  <r>
    <x v="14"/>
    <n v="240"/>
  </r>
  <r>
    <x v="8"/>
    <n v="230"/>
  </r>
  <r>
    <x v="9"/>
    <s v=""/>
  </r>
  <r>
    <x v="6"/>
    <n v="230"/>
  </r>
  <r>
    <x v="4"/>
    <n v="530"/>
  </r>
  <r>
    <x v="13"/>
    <n v="252"/>
  </r>
  <r>
    <x v="10"/>
    <s v=""/>
  </r>
  <r>
    <x v="14"/>
    <n v="240"/>
  </r>
  <r>
    <x v="14"/>
    <n v="240"/>
  </r>
  <r>
    <x v="15"/>
    <n v="180"/>
  </r>
  <r>
    <x v="14"/>
    <n v="240"/>
  </r>
  <r>
    <x v="8"/>
    <n v="230"/>
  </r>
  <r>
    <x v="8"/>
    <n v="230"/>
  </r>
  <r>
    <x v="6"/>
    <n v="230"/>
  </r>
  <r>
    <x v="15"/>
    <n v="180"/>
  </r>
  <r>
    <x v="14"/>
    <n v="240"/>
  </r>
  <r>
    <x v="14"/>
    <n v="240"/>
  </r>
  <r>
    <x v="27"/>
    <n v="190"/>
  </r>
  <r>
    <x v="14"/>
    <n v="240"/>
  </r>
  <r>
    <x v="14"/>
    <n v="240"/>
  </r>
  <r>
    <x v="15"/>
    <n v="180"/>
  </r>
  <r>
    <x v="14"/>
    <n v="240"/>
  </r>
  <r>
    <x v="10"/>
    <s v=""/>
  </r>
  <r>
    <x v="14"/>
    <n v="240"/>
  </r>
  <r>
    <x v="8"/>
    <n v="230"/>
  </r>
  <r>
    <x v="14"/>
    <n v="240"/>
  </r>
  <r>
    <x v="14"/>
    <n v="240"/>
  </r>
  <r>
    <x v="16"/>
    <n v="290"/>
  </r>
  <r>
    <x v="15"/>
    <n v="180"/>
  </r>
  <r>
    <x v="14"/>
    <n v="240"/>
  </r>
  <r>
    <x v="8"/>
    <n v="230"/>
  </r>
  <r>
    <x v="23"/>
    <s v=""/>
  </r>
  <r>
    <x v="19"/>
    <s v=""/>
  </r>
  <r>
    <x v="14"/>
    <n v="240"/>
  </r>
  <r>
    <x v="6"/>
    <n v="230"/>
  </r>
  <r>
    <x v="8"/>
    <n v="230"/>
  </r>
  <r>
    <x v="27"/>
    <n v="190"/>
  </r>
  <r>
    <x v="10"/>
    <s v=""/>
  </r>
  <r>
    <x v="14"/>
    <n v="240"/>
  </r>
  <r>
    <x v="17"/>
    <n v="455"/>
  </r>
  <r>
    <x v="14"/>
    <n v="240"/>
  </r>
  <r>
    <x v="14"/>
    <n v="240"/>
  </r>
  <r>
    <x v="8"/>
    <n v="230"/>
  </r>
  <r>
    <x v="14"/>
    <n v="240"/>
  </r>
  <r>
    <x v="14"/>
    <n v="240"/>
  </r>
  <r>
    <x v="18"/>
    <n v="460"/>
  </r>
  <r>
    <x v="6"/>
    <n v="230"/>
  </r>
  <r>
    <x v="8"/>
    <n v="230"/>
  </r>
  <r>
    <x v="8"/>
    <n v="230"/>
  </r>
  <r>
    <x v="27"/>
    <n v="190"/>
  </r>
  <r>
    <x v="20"/>
    <n v="300"/>
  </r>
  <r>
    <x v="14"/>
    <n v="240"/>
  </r>
  <r>
    <x v="8"/>
    <n v="230"/>
  </r>
  <r>
    <x v="13"/>
    <n v="252"/>
  </r>
  <r>
    <x v="17"/>
    <n v="455"/>
  </r>
  <r>
    <x v="8"/>
    <n v="230"/>
  </r>
  <r>
    <x v="1"/>
    <s v=""/>
  </r>
  <r>
    <x v="10"/>
    <s v=""/>
  </r>
  <r>
    <x v="14"/>
    <n v="240"/>
  </r>
  <r>
    <x v="14"/>
    <n v="240"/>
  </r>
  <r>
    <x v="10"/>
    <s v=""/>
  </r>
  <r>
    <x v="27"/>
    <n v="190"/>
  </r>
  <r>
    <x v="14"/>
    <n v="240"/>
  </r>
  <r>
    <x v="6"/>
    <n v="230"/>
  </r>
  <r>
    <x v="14"/>
    <n v="240"/>
  </r>
  <r>
    <x v="14"/>
    <n v="240"/>
  </r>
  <r>
    <x v="8"/>
    <n v="230"/>
  </r>
  <r>
    <x v="20"/>
    <n v="300"/>
  </r>
  <r>
    <x v="14"/>
    <n v="240"/>
  </r>
  <r>
    <x v="10"/>
    <s v=""/>
  </r>
  <r>
    <x v="6"/>
    <n v="23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23"/>
    <s v=""/>
  </r>
  <r>
    <x v="14"/>
    <n v="240"/>
  </r>
  <r>
    <x v="14"/>
    <n v="240"/>
  </r>
  <r>
    <x v="14"/>
    <n v="240"/>
  </r>
  <r>
    <x v="9"/>
    <s v=""/>
  </r>
  <r>
    <x v="31"/>
    <n v="530"/>
  </r>
  <r>
    <x v="14"/>
    <n v="240"/>
  </r>
  <r>
    <x v="14"/>
    <n v="240"/>
  </r>
  <r>
    <x v="1"/>
    <s v=""/>
  </r>
  <r>
    <x v="14"/>
    <n v="240"/>
  </r>
  <r>
    <x v="14"/>
    <n v="240"/>
  </r>
  <r>
    <x v="27"/>
    <n v="190"/>
  </r>
  <r>
    <x v="6"/>
    <n v="230"/>
  </r>
  <r>
    <x v="15"/>
    <n v="180"/>
  </r>
  <r>
    <x v="8"/>
    <n v="230"/>
  </r>
  <r>
    <x v="14"/>
    <n v="240"/>
  </r>
  <r>
    <x v="8"/>
    <n v="230"/>
  </r>
  <r>
    <x v="14"/>
    <n v="240"/>
  </r>
  <r>
    <x v="27"/>
    <n v="190"/>
  </r>
  <r>
    <x v="4"/>
    <n v="530"/>
  </r>
  <r>
    <x v="19"/>
    <s v=""/>
  </r>
  <r>
    <x v="14"/>
    <n v="240"/>
  </r>
  <r>
    <x v="27"/>
    <n v="190"/>
  </r>
  <r>
    <x v="14"/>
    <n v="240"/>
  </r>
  <r>
    <x v="20"/>
    <n v="300"/>
  </r>
  <r>
    <x v="27"/>
    <n v="190"/>
  </r>
  <r>
    <x v="14"/>
    <n v="240"/>
  </r>
  <r>
    <x v="14"/>
    <n v="240"/>
  </r>
  <r>
    <x v="8"/>
    <n v="230"/>
  </r>
  <r>
    <x v="0"/>
    <s v=""/>
  </r>
  <r>
    <x v="14"/>
    <n v="240"/>
  </r>
  <r>
    <x v="14"/>
    <n v="240"/>
  </r>
  <r>
    <x v="27"/>
    <n v="190"/>
  </r>
  <r>
    <x v="14"/>
    <n v="240"/>
  </r>
  <r>
    <x v="14"/>
    <n v="240"/>
  </r>
  <r>
    <x v="14"/>
    <n v="240"/>
  </r>
  <r>
    <x v="14"/>
    <n v="240"/>
  </r>
  <r>
    <x v="8"/>
    <n v="230"/>
  </r>
  <r>
    <x v="15"/>
    <n v="180"/>
  </r>
  <r>
    <x v="8"/>
    <n v="230"/>
  </r>
  <r>
    <x v="14"/>
    <n v="240"/>
  </r>
  <r>
    <x v="20"/>
    <n v="300"/>
  </r>
  <r>
    <x v="14"/>
    <n v="240"/>
  </r>
  <r>
    <x v="14"/>
    <n v="240"/>
  </r>
  <r>
    <x v="14"/>
    <n v="240"/>
  </r>
  <r>
    <x v="17"/>
    <n v="455"/>
  </r>
  <r>
    <x v="8"/>
    <n v="230"/>
  </r>
  <r>
    <x v="14"/>
    <n v="240"/>
  </r>
  <r>
    <x v="8"/>
    <n v="230"/>
  </r>
  <r>
    <x v="10"/>
    <s v=""/>
  </r>
  <r>
    <x v="27"/>
    <n v="190"/>
  </r>
  <r>
    <x v="14"/>
    <n v="240"/>
  </r>
  <r>
    <x v="14"/>
    <n v="240"/>
  </r>
  <r>
    <x v="8"/>
    <n v="230"/>
  </r>
  <r>
    <x v="27"/>
    <n v="190"/>
  </r>
  <r>
    <x v="14"/>
    <n v="240"/>
  </r>
  <r>
    <x v="8"/>
    <n v="230"/>
  </r>
  <r>
    <x v="9"/>
    <s v="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10"/>
    <s v=""/>
  </r>
  <r>
    <x v="8"/>
    <n v="230"/>
  </r>
  <r>
    <x v="14"/>
    <n v="240"/>
  </r>
  <r>
    <x v="4"/>
    <n v="530"/>
  </r>
  <r>
    <x v="14"/>
    <n v="240"/>
  </r>
  <r>
    <x v="9"/>
    <s v=""/>
  </r>
  <r>
    <x v="6"/>
    <n v="230"/>
  </r>
  <r>
    <x v="8"/>
    <n v="230"/>
  </r>
  <r>
    <x v="9"/>
    <s v=""/>
  </r>
  <r>
    <x v="8"/>
    <n v="230"/>
  </r>
  <r>
    <x v="20"/>
    <n v="300"/>
  </r>
  <r>
    <x v="14"/>
    <n v="240"/>
  </r>
  <r>
    <x v="15"/>
    <n v="180"/>
  </r>
  <r>
    <x v="14"/>
    <n v="240"/>
  </r>
  <r>
    <x v="8"/>
    <n v="230"/>
  </r>
  <r>
    <x v="17"/>
    <n v="455"/>
  </r>
  <r>
    <x v="10"/>
    <s v=""/>
  </r>
  <r>
    <x v="14"/>
    <n v="240"/>
  </r>
  <r>
    <x v="10"/>
    <s v=""/>
  </r>
  <r>
    <x v="27"/>
    <n v="190"/>
  </r>
  <r>
    <x v="9"/>
    <s v=""/>
  </r>
  <r>
    <x v="22"/>
    <n v="179"/>
  </r>
  <r>
    <x v="14"/>
    <n v="240"/>
  </r>
  <r>
    <x v="15"/>
    <n v="180"/>
  </r>
  <r>
    <x v="6"/>
    <n v="230"/>
  </r>
  <r>
    <x v="14"/>
    <n v="240"/>
  </r>
  <r>
    <x v="16"/>
    <n v="290"/>
  </r>
  <r>
    <x v="14"/>
    <n v="240"/>
  </r>
  <r>
    <x v="8"/>
    <n v="230"/>
  </r>
  <r>
    <x v="20"/>
    <n v="300"/>
  </r>
  <r>
    <x v="27"/>
    <n v="190"/>
  </r>
  <r>
    <x v="14"/>
    <n v="240"/>
  </r>
  <r>
    <x v="20"/>
    <n v="300"/>
  </r>
  <r>
    <x v="4"/>
    <n v="530"/>
  </r>
  <r>
    <x v="6"/>
    <n v="230"/>
  </r>
  <r>
    <x v="14"/>
    <n v="240"/>
  </r>
  <r>
    <x v="32"/>
    <s v=""/>
  </r>
  <r>
    <x v="20"/>
    <n v="300"/>
  </r>
  <r>
    <x v="14"/>
    <n v="240"/>
  </r>
  <r>
    <x v="14"/>
    <n v="240"/>
  </r>
  <r>
    <x v="14"/>
    <n v="240"/>
  </r>
  <r>
    <x v="1"/>
    <s v=""/>
  </r>
  <r>
    <x v="14"/>
    <n v="240"/>
  </r>
  <r>
    <x v="8"/>
    <n v="230"/>
  </r>
  <r>
    <x v="10"/>
    <s v=""/>
  </r>
  <r>
    <x v="6"/>
    <n v="230"/>
  </r>
  <r>
    <x v="14"/>
    <n v="240"/>
  </r>
  <r>
    <x v="14"/>
    <n v="240"/>
  </r>
  <r>
    <x v="1"/>
    <s v=""/>
  </r>
  <r>
    <x v="14"/>
    <n v="240"/>
  </r>
  <r>
    <x v="8"/>
    <n v="230"/>
  </r>
  <r>
    <x v="14"/>
    <n v="240"/>
  </r>
  <r>
    <x v="14"/>
    <n v="240"/>
  </r>
  <r>
    <x v="14"/>
    <n v="240"/>
  </r>
  <r>
    <x v="27"/>
    <n v="190"/>
  </r>
  <r>
    <x v="14"/>
    <n v="240"/>
  </r>
  <r>
    <x v="14"/>
    <n v="240"/>
  </r>
  <r>
    <x v="27"/>
    <n v="190"/>
  </r>
  <r>
    <x v="10"/>
    <s v=""/>
  </r>
  <r>
    <x v="16"/>
    <n v="290"/>
  </r>
  <r>
    <x v="20"/>
    <n v="300"/>
  </r>
  <r>
    <x v="18"/>
    <n v="460"/>
  </r>
  <r>
    <x v="9"/>
    <s v=""/>
  </r>
  <r>
    <x v="8"/>
    <n v="230"/>
  </r>
  <r>
    <x v="14"/>
    <n v="240"/>
  </r>
  <r>
    <x v="8"/>
    <n v="230"/>
  </r>
  <r>
    <x v="14"/>
    <n v="240"/>
  </r>
  <r>
    <x v="14"/>
    <n v="240"/>
  </r>
  <r>
    <x v="17"/>
    <n v="455"/>
  </r>
  <r>
    <x v="14"/>
    <n v="240"/>
  </r>
  <r>
    <x v="14"/>
    <n v="240"/>
  </r>
  <r>
    <x v="6"/>
    <n v="230"/>
  </r>
  <r>
    <x v="14"/>
    <n v="240"/>
  </r>
  <r>
    <x v="14"/>
    <n v="240"/>
  </r>
  <r>
    <x v="10"/>
    <s v=""/>
  </r>
  <r>
    <x v="27"/>
    <n v="190"/>
  </r>
  <r>
    <x v="8"/>
    <n v="230"/>
  </r>
  <r>
    <x v="14"/>
    <n v="240"/>
  </r>
  <r>
    <x v="14"/>
    <n v="240"/>
  </r>
  <r>
    <x v="8"/>
    <n v="230"/>
  </r>
  <r>
    <x v="14"/>
    <n v="240"/>
  </r>
  <r>
    <x v="14"/>
    <n v="240"/>
  </r>
  <r>
    <x v="8"/>
    <n v="230"/>
  </r>
  <r>
    <x v="14"/>
    <n v="240"/>
  </r>
  <r>
    <x v="14"/>
    <n v="240"/>
  </r>
  <r>
    <x v="8"/>
    <n v="230"/>
  </r>
  <r>
    <x v="28"/>
    <n v="252"/>
  </r>
  <r>
    <x v="8"/>
    <n v="230"/>
  </r>
  <r>
    <x v="4"/>
    <n v="530"/>
  </r>
  <r>
    <x v="0"/>
    <s v=""/>
  </r>
  <r>
    <x v="14"/>
    <n v="240"/>
  </r>
  <r>
    <x v="8"/>
    <n v="230"/>
  </r>
  <r>
    <x v="6"/>
    <n v="230"/>
  </r>
  <r>
    <x v="16"/>
    <n v="290"/>
  </r>
  <r>
    <x v="10"/>
    <s v=""/>
  </r>
  <r>
    <x v="1"/>
    <s v=""/>
  </r>
  <r>
    <x v="14"/>
    <n v="240"/>
  </r>
  <r>
    <x v="14"/>
    <n v="240"/>
  </r>
  <r>
    <x v="14"/>
    <n v="240"/>
  </r>
  <r>
    <x v="0"/>
    <s v=""/>
  </r>
  <r>
    <x v="8"/>
    <n v="230"/>
  </r>
  <r>
    <x v="14"/>
    <n v="240"/>
  </r>
  <r>
    <x v="8"/>
    <n v="230"/>
  </r>
  <r>
    <x v="6"/>
    <n v="230"/>
  </r>
  <r>
    <x v="27"/>
    <n v="190"/>
  </r>
  <r>
    <x v="14"/>
    <n v="240"/>
  </r>
  <r>
    <x v="1"/>
    <s v=""/>
  </r>
  <r>
    <x v="22"/>
    <n v="179"/>
  </r>
  <r>
    <x v="14"/>
    <n v="240"/>
  </r>
  <r>
    <x v="10"/>
    <s v=""/>
  </r>
  <r>
    <x v="14"/>
    <n v="240"/>
  </r>
  <r>
    <x v="6"/>
    <n v="230"/>
  </r>
  <r>
    <x v="14"/>
    <n v="240"/>
  </r>
  <r>
    <x v="8"/>
    <n v="230"/>
  </r>
  <r>
    <x v="23"/>
    <s v=""/>
  </r>
  <r>
    <x v="14"/>
    <n v="240"/>
  </r>
  <r>
    <x v="23"/>
    <s v=""/>
  </r>
  <r>
    <x v="14"/>
    <n v="240"/>
  </r>
  <r>
    <x v="15"/>
    <n v="180"/>
  </r>
  <r>
    <x v="8"/>
    <n v="230"/>
  </r>
  <r>
    <x v="27"/>
    <n v="190"/>
  </r>
  <r>
    <x v="14"/>
    <n v="240"/>
  </r>
  <r>
    <x v="4"/>
    <n v="530"/>
  </r>
  <r>
    <x v="14"/>
    <n v="240"/>
  </r>
  <r>
    <x v="16"/>
    <n v="290"/>
  </r>
  <r>
    <x v="14"/>
    <n v="240"/>
  </r>
  <r>
    <x v="14"/>
    <n v="240"/>
  </r>
  <r>
    <x v="14"/>
    <n v="240"/>
  </r>
  <r>
    <x v="14"/>
    <n v="240"/>
  </r>
  <r>
    <x v="27"/>
    <n v="190"/>
  </r>
  <r>
    <x v="27"/>
    <n v="190"/>
  </r>
  <r>
    <x v="15"/>
    <n v="18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6"/>
    <n v="230"/>
  </r>
  <r>
    <x v="14"/>
    <n v="240"/>
  </r>
  <r>
    <x v="9"/>
    <s v=""/>
  </r>
  <r>
    <x v="16"/>
    <n v="290"/>
  </r>
  <r>
    <x v="14"/>
    <n v="240"/>
  </r>
  <r>
    <x v="14"/>
    <n v="240"/>
  </r>
  <r>
    <x v="8"/>
    <n v="230"/>
  </r>
  <r>
    <x v="14"/>
    <n v="240"/>
  </r>
  <r>
    <x v="15"/>
    <n v="180"/>
  </r>
  <r>
    <x v="27"/>
    <n v="190"/>
  </r>
  <r>
    <x v="14"/>
    <n v="240"/>
  </r>
  <r>
    <x v="14"/>
    <n v="240"/>
  </r>
  <r>
    <x v="1"/>
    <s v=""/>
  </r>
  <r>
    <x v="4"/>
    <n v="530"/>
  </r>
  <r>
    <x v="6"/>
    <n v="230"/>
  </r>
  <r>
    <x v="13"/>
    <n v="252"/>
  </r>
  <r>
    <x v="14"/>
    <n v="240"/>
  </r>
  <r>
    <x v="8"/>
    <n v="230"/>
  </r>
  <r>
    <x v="14"/>
    <n v="240"/>
  </r>
  <r>
    <x v="17"/>
    <n v="455"/>
  </r>
  <r>
    <x v="14"/>
    <n v="240"/>
  </r>
  <r>
    <x v="6"/>
    <n v="230"/>
  </r>
  <r>
    <x v="6"/>
    <n v="230"/>
  </r>
  <r>
    <x v="6"/>
    <n v="230"/>
  </r>
  <r>
    <x v="14"/>
    <n v="240"/>
  </r>
  <r>
    <x v="6"/>
    <n v="230"/>
  </r>
  <r>
    <x v="8"/>
    <n v="230"/>
  </r>
  <r>
    <x v="0"/>
    <s v=""/>
  </r>
  <r>
    <x v="14"/>
    <n v="240"/>
  </r>
  <r>
    <x v="8"/>
    <n v="230"/>
  </r>
  <r>
    <x v="14"/>
    <n v="240"/>
  </r>
  <r>
    <x v="14"/>
    <n v="240"/>
  </r>
  <r>
    <x v="8"/>
    <n v="230"/>
  </r>
  <r>
    <x v="14"/>
    <n v="240"/>
  </r>
  <r>
    <x v="6"/>
    <n v="230"/>
  </r>
  <r>
    <x v="16"/>
    <n v="290"/>
  </r>
  <r>
    <x v="14"/>
    <n v="240"/>
  </r>
  <r>
    <x v="4"/>
    <n v="530"/>
  </r>
  <r>
    <x v="8"/>
    <n v="230"/>
  </r>
  <r>
    <x v="14"/>
    <n v="240"/>
  </r>
  <r>
    <x v="14"/>
    <n v="240"/>
  </r>
  <r>
    <x v="27"/>
    <n v="190"/>
  </r>
  <r>
    <x v="14"/>
    <n v="240"/>
  </r>
  <r>
    <x v="8"/>
    <n v="230"/>
  </r>
  <r>
    <x v="14"/>
    <n v="240"/>
  </r>
  <r>
    <x v="27"/>
    <n v="190"/>
  </r>
  <r>
    <x v="8"/>
    <n v="230"/>
  </r>
  <r>
    <x v="14"/>
    <n v="240"/>
  </r>
  <r>
    <x v="14"/>
    <n v="240"/>
  </r>
  <r>
    <x v="14"/>
    <n v="240"/>
  </r>
  <r>
    <x v="14"/>
    <n v="240"/>
  </r>
  <r>
    <x v="11"/>
    <n v="190"/>
  </r>
  <r>
    <x v="14"/>
    <n v="240"/>
  </r>
  <r>
    <x v="14"/>
    <n v="240"/>
  </r>
  <r>
    <x v="8"/>
    <n v="230"/>
  </r>
  <r>
    <x v="15"/>
    <n v="180"/>
  </r>
  <r>
    <x v="27"/>
    <n v="190"/>
  </r>
  <r>
    <x v="14"/>
    <n v="240"/>
  </r>
  <r>
    <x v="1"/>
    <s v=""/>
  </r>
  <r>
    <x v="8"/>
    <n v="230"/>
  </r>
  <r>
    <x v="10"/>
    <s v=""/>
  </r>
  <r>
    <x v="16"/>
    <n v="290"/>
  </r>
  <r>
    <x v="14"/>
    <n v="240"/>
  </r>
  <r>
    <x v="10"/>
    <s v=""/>
  </r>
  <r>
    <x v="9"/>
    <s v=""/>
  </r>
  <r>
    <x v="6"/>
    <n v="230"/>
  </r>
  <r>
    <x v="27"/>
    <n v="190"/>
  </r>
  <r>
    <x v="20"/>
    <n v="300"/>
  </r>
  <r>
    <x v="27"/>
    <n v="190"/>
  </r>
  <r>
    <x v="10"/>
    <s v=""/>
  </r>
  <r>
    <x v="16"/>
    <n v="290"/>
  </r>
  <r>
    <x v="4"/>
    <n v="530"/>
  </r>
  <r>
    <x v="14"/>
    <n v="240"/>
  </r>
  <r>
    <x v="8"/>
    <n v="230"/>
  </r>
  <r>
    <x v="14"/>
    <n v="240"/>
  </r>
  <r>
    <x v="27"/>
    <n v="190"/>
  </r>
  <r>
    <x v="27"/>
    <n v="190"/>
  </r>
  <r>
    <x v="27"/>
    <n v="190"/>
  </r>
  <r>
    <x v="9"/>
    <s v=""/>
  </r>
  <r>
    <x v="4"/>
    <n v="530"/>
  </r>
  <r>
    <x v="18"/>
    <n v="460"/>
  </r>
  <r>
    <x v="14"/>
    <n v="240"/>
  </r>
  <r>
    <x v="14"/>
    <n v="240"/>
  </r>
  <r>
    <x v="16"/>
    <n v="290"/>
  </r>
  <r>
    <x v="19"/>
    <s v=""/>
  </r>
  <r>
    <x v="14"/>
    <n v="240"/>
  </r>
  <r>
    <x v="18"/>
    <n v="460"/>
  </r>
  <r>
    <x v="14"/>
    <n v="240"/>
  </r>
  <r>
    <x v="14"/>
    <n v="240"/>
  </r>
  <r>
    <x v="14"/>
    <n v="240"/>
  </r>
  <r>
    <x v="8"/>
    <n v="230"/>
  </r>
  <r>
    <x v="14"/>
    <n v="240"/>
  </r>
  <r>
    <x v="8"/>
    <n v="230"/>
  </r>
  <r>
    <x v="0"/>
    <s v=""/>
  </r>
  <r>
    <x v="27"/>
    <n v="190"/>
  </r>
  <r>
    <x v="14"/>
    <n v="240"/>
  </r>
  <r>
    <x v="6"/>
    <n v="230"/>
  </r>
  <r>
    <x v="14"/>
    <n v="240"/>
  </r>
  <r>
    <x v="4"/>
    <n v="530"/>
  </r>
  <r>
    <x v="14"/>
    <n v="240"/>
  </r>
  <r>
    <x v="14"/>
    <n v="240"/>
  </r>
  <r>
    <x v="10"/>
    <s v=""/>
  </r>
  <r>
    <x v="6"/>
    <n v="230"/>
  </r>
  <r>
    <x v="14"/>
    <n v="240"/>
  </r>
  <r>
    <x v="14"/>
    <n v="240"/>
  </r>
  <r>
    <x v="14"/>
    <n v="240"/>
  </r>
  <r>
    <x v="27"/>
    <n v="190"/>
  </r>
  <r>
    <x v="8"/>
    <n v="230"/>
  </r>
  <r>
    <x v="14"/>
    <n v="240"/>
  </r>
  <r>
    <x v="15"/>
    <n v="180"/>
  </r>
  <r>
    <x v="20"/>
    <n v="300"/>
  </r>
  <r>
    <x v="6"/>
    <n v="230"/>
  </r>
  <r>
    <x v="10"/>
    <s v=""/>
  </r>
  <r>
    <x v="14"/>
    <n v="240"/>
  </r>
  <r>
    <x v="10"/>
    <s v=""/>
  </r>
  <r>
    <x v="14"/>
    <n v="240"/>
  </r>
  <r>
    <x v="14"/>
    <n v="240"/>
  </r>
  <r>
    <x v="16"/>
    <n v="290"/>
  </r>
  <r>
    <x v="20"/>
    <n v="300"/>
  </r>
  <r>
    <x v="14"/>
    <n v="240"/>
  </r>
  <r>
    <x v="8"/>
    <n v="230"/>
  </r>
  <r>
    <x v="8"/>
    <n v="230"/>
  </r>
  <r>
    <x v="14"/>
    <n v="240"/>
  </r>
  <r>
    <x v="14"/>
    <n v="240"/>
  </r>
  <r>
    <x v="20"/>
    <n v="300"/>
  </r>
  <r>
    <x v="14"/>
    <n v="240"/>
  </r>
  <r>
    <x v="14"/>
    <n v="240"/>
  </r>
  <r>
    <x v="8"/>
    <n v="230"/>
  </r>
  <r>
    <x v="14"/>
    <n v="240"/>
  </r>
  <r>
    <x v="13"/>
    <n v="252"/>
  </r>
  <r>
    <x v="14"/>
    <n v="240"/>
  </r>
  <r>
    <x v="14"/>
    <n v="240"/>
  </r>
  <r>
    <x v="14"/>
    <n v="240"/>
  </r>
  <r>
    <x v="27"/>
    <n v="190"/>
  </r>
  <r>
    <x v="14"/>
    <n v="240"/>
  </r>
  <r>
    <x v="27"/>
    <n v="190"/>
  </r>
  <r>
    <x v="14"/>
    <n v="240"/>
  </r>
  <r>
    <x v="14"/>
    <n v="240"/>
  </r>
  <r>
    <x v="14"/>
    <n v="240"/>
  </r>
  <r>
    <x v="14"/>
    <n v="240"/>
  </r>
  <r>
    <x v="19"/>
    <s v=""/>
  </r>
  <r>
    <x v="10"/>
    <s v=""/>
  </r>
  <r>
    <x v="8"/>
    <n v="230"/>
  </r>
  <r>
    <x v="14"/>
    <n v="240"/>
  </r>
  <r>
    <x v="9"/>
    <s v=""/>
  </r>
  <r>
    <x v="6"/>
    <n v="230"/>
  </r>
  <r>
    <x v="8"/>
    <n v="230"/>
  </r>
  <r>
    <x v="8"/>
    <n v="230"/>
  </r>
  <r>
    <x v="10"/>
    <s v=""/>
  </r>
  <r>
    <x v="14"/>
    <n v="240"/>
  </r>
  <r>
    <x v="14"/>
    <n v="240"/>
  </r>
  <r>
    <x v="23"/>
    <s v=""/>
  </r>
  <r>
    <x v="11"/>
    <n v="190"/>
  </r>
  <r>
    <x v="6"/>
    <n v="230"/>
  </r>
  <r>
    <x v="14"/>
    <n v="240"/>
  </r>
  <r>
    <x v="16"/>
    <n v="290"/>
  </r>
  <r>
    <x v="14"/>
    <n v="240"/>
  </r>
  <r>
    <x v="14"/>
    <n v="240"/>
  </r>
  <r>
    <x v="6"/>
    <n v="230"/>
  </r>
  <r>
    <x v="27"/>
    <n v="190"/>
  </r>
  <r>
    <x v="10"/>
    <s v=""/>
  </r>
  <r>
    <x v="6"/>
    <n v="230"/>
  </r>
  <r>
    <x v="8"/>
    <n v="230"/>
  </r>
  <r>
    <x v="14"/>
    <n v="240"/>
  </r>
  <r>
    <x v="6"/>
    <n v="230"/>
  </r>
  <r>
    <x v="14"/>
    <n v="240"/>
  </r>
  <r>
    <x v="14"/>
    <n v="240"/>
  </r>
  <r>
    <x v="23"/>
    <s v=""/>
  </r>
  <r>
    <x v="14"/>
    <n v="240"/>
  </r>
  <r>
    <x v="12"/>
    <n v="252"/>
  </r>
  <r>
    <x v="14"/>
    <n v="240"/>
  </r>
  <r>
    <x v="14"/>
    <n v="240"/>
  </r>
  <r>
    <x v="27"/>
    <n v="190"/>
  </r>
  <r>
    <x v="27"/>
    <n v="190"/>
  </r>
  <r>
    <x v="10"/>
    <s v=""/>
  </r>
  <r>
    <x v="14"/>
    <n v="240"/>
  </r>
  <r>
    <x v="31"/>
    <n v="530"/>
  </r>
  <r>
    <x v="6"/>
    <n v="230"/>
  </r>
  <r>
    <x v="17"/>
    <n v="455"/>
  </r>
  <r>
    <x v="20"/>
    <n v="300"/>
  </r>
  <r>
    <x v="8"/>
    <n v="230"/>
  </r>
  <r>
    <x v="14"/>
    <n v="240"/>
  </r>
  <r>
    <x v="14"/>
    <n v="240"/>
  </r>
  <r>
    <x v="19"/>
    <s v=""/>
  </r>
  <r>
    <x v="14"/>
    <n v="240"/>
  </r>
  <r>
    <x v="27"/>
    <n v="190"/>
  </r>
  <r>
    <x v="4"/>
    <n v="530"/>
  </r>
  <r>
    <x v="14"/>
    <n v="240"/>
  </r>
  <r>
    <x v="8"/>
    <n v="230"/>
  </r>
  <r>
    <x v="16"/>
    <n v="290"/>
  </r>
  <r>
    <x v="9"/>
    <s v=""/>
  </r>
  <r>
    <x v="27"/>
    <n v="190"/>
  </r>
  <r>
    <x v="17"/>
    <n v="455"/>
  </r>
  <r>
    <x v="14"/>
    <n v="240"/>
  </r>
  <r>
    <x v="14"/>
    <n v="240"/>
  </r>
  <r>
    <x v="6"/>
    <n v="230"/>
  </r>
  <r>
    <x v="14"/>
    <n v="240"/>
  </r>
  <r>
    <x v="14"/>
    <n v="240"/>
  </r>
  <r>
    <x v="14"/>
    <n v="240"/>
  </r>
  <r>
    <x v="8"/>
    <n v="230"/>
  </r>
  <r>
    <x v="14"/>
    <n v="240"/>
  </r>
  <r>
    <x v="8"/>
    <n v="230"/>
  </r>
  <r>
    <x v="14"/>
    <n v="240"/>
  </r>
  <r>
    <x v="1"/>
    <s v=""/>
  </r>
  <r>
    <x v="8"/>
    <n v="230"/>
  </r>
  <r>
    <x v="14"/>
    <n v="240"/>
  </r>
  <r>
    <x v="20"/>
    <n v="300"/>
  </r>
  <r>
    <x v="14"/>
    <n v="240"/>
  </r>
  <r>
    <x v="8"/>
    <n v="230"/>
  </r>
  <r>
    <x v="10"/>
    <s v=""/>
  </r>
  <r>
    <x v="14"/>
    <n v="240"/>
  </r>
  <r>
    <x v="8"/>
    <n v="230"/>
  </r>
  <r>
    <x v="14"/>
    <n v="240"/>
  </r>
  <r>
    <x v="14"/>
    <n v="240"/>
  </r>
  <r>
    <x v="14"/>
    <n v="240"/>
  </r>
  <r>
    <x v="19"/>
    <s v=""/>
  </r>
  <r>
    <x v="14"/>
    <n v="240"/>
  </r>
  <r>
    <x v="14"/>
    <n v="240"/>
  </r>
  <r>
    <x v="14"/>
    <n v="240"/>
  </r>
  <r>
    <x v="8"/>
    <n v="230"/>
  </r>
  <r>
    <x v="6"/>
    <n v="230"/>
  </r>
  <r>
    <x v="1"/>
    <s v=""/>
  </r>
  <r>
    <x v="4"/>
    <n v="530"/>
  </r>
  <r>
    <x v="8"/>
    <n v="230"/>
  </r>
  <r>
    <x v="14"/>
    <n v="240"/>
  </r>
  <r>
    <x v="15"/>
    <n v="180"/>
  </r>
  <r>
    <x v="27"/>
    <n v="190"/>
  </r>
  <r>
    <x v="14"/>
    <n v="240"/>
  </r>
  <r>
    <x v="27"/>
    <n v="190"/>
  </r>
  <r>
    <x v="14"/>
    <n v="240"/>
  </r>
  <r>
    <x v="8"/>
    <n v="230"/>
  </r>
  <r>
    <x v="14"/>
    <n v="240"/>
  </r>
  <r>
    <x v="27"/>
    <n v="190"/>
  </r>
  <r>
    <x v="14"/>
    <n v="240"/>
  </r>
  <r>
    <x v="8"/>
    <n v="230"/>
  </r>
  <r>
    <x v="27"/>
    <n v="190"/>
  </r>
  <r>
    <x v="1"/>
    <s v=""/>
  </r>
  <r>
    <x v="23"/>
    <s v=""/>
  </r>
  <r>
    <x v="27"/>
    <n v="190"/>
  </r>
  <r>
    <x v="15"/>
    <n v="180"/>
  </r>
  <r>
    <x v="20"/>
    <n v="300"/>
  </r>
  <r>
    <x v="14"/>
    <n v="240"/>
  </r>
  <r>
    <x v="27"/>
    <n v="190"/>
  </r>
  <r>
    <x v="14"/>
    <n v="240"/>
  </r>
  <r>
    <x v="14"/>
    <n v="240"/>
  </r>
  <r>
    <x v="14"/>
    <n v="240"/>
  </r>
  <r>
    <x v="14"/>
    <n v="240"/>
  </r>
  <r>
    <x v="31"/>
    <n v="530"/>
  </r>
  <r>
    <x v="6"/>
    <n v="230"/>
  </r>
  <r>
    <x v="10"/>
    <s v=""/>
  </r>
  <r>
    <x v="6"/>
    <n v="230"/>
  </r>
  <r>
    <x v="10"/>
    <s v=""/>
  </r>
  <r>
    <x v="20"/>
    <n v="300"/>
  </r>
  <r>
    <x v="20"/>
    <n v="300"/>
  </r>
  <r>
    <x v="11"/>
    <n v="190"/>
  </r>
  <r>
    <x v="8"/>
    <n v="230"/>
  </r>
  <r>
    <x v="10"/>
    <s v=""/>
  </r>
  <r>
    <x v="8"/>
    <n v="230"/>
  </r>
  <r>
    <x v="14"/>
    <n v="240"/>
  </r>
  <r>
    <x v="22"/>
    <n v="179"/>
  </r>
  <r>
    <x v="20"/>
    <n v="300"/>
  </r>
  <r>
    <x v="14"/>
    <n v="240"/>
  </r>
  <r>
    <x v="27"/>
    <n v="190"/>
  </r>
  <r>
    <x v="14"/>
    <n v="240"/>
  </r>
  <r>
    <x v="14"/>
    <n v="240"/>
  </r>
  <r>
    <x v="4"/>
    <n v="530"/>
  </r>
  <r>
    <x v="8"/>
    <n v="230"/>
  </r>
  <r>
    <x v="14"/>
    <n v="240"/>
  </r>
  <r>
    <x v="8"/>
    <n v="230"/>
  </r>
  <r>
    <x v="14"/>
    <n v="240"/>
  </r>
  <r>
    <x v="14"/>
    <n v="240"/>
  </r>
  <r>
    <x v="10"/>
    <s v=""/>
  </r>
  <r>
    <x v="14"/>
    <n v="240"/>
  </r>
  <r>
    <x v="26"/>
    <s v=""/>
  </r>
  <r>
    <x v="8"/>
    <n v="230"/>
  </r>
  <r>
    <x v="27"/>
    <n v="190"/>
  </r>
  <r>
    <x v="6"/>
    <n v="230"/>
  </r>
  <r>
    <x v="14"/>
    <n v="240"/>
  </r>
  <r>
    <x v="14"/>
    <n v="240"/>
  </r>
  <r>
    <x v="14"/>
    <n v="240"/>
  </r>
  <r>
    <x v="14"/>
    <n v="240"/>
  </r>
  <r>
    <x v="20"/>
    <n v="300"/>
  </r>
  <r>
    <x v="10"/>
    <s v=""/>
  </r>
  <r>
    <x v="14"/>
    <n v="240"/>
  </r>
  <r>
    <x v="23"/>
    <s v=""/>
  </r>
  <r>
    <x v="9"/>
    <s v=""/>
  </r>
  <r>
    <x v="14"/>
    <n v="240"/>
  </r>
  <r>
    <x v="14"/>
    <n v="240"/>
  </r>
  <r>
    <x v="14"/>
    <n v="240"/>
  </r>
  <r>
    <x v="25"/>
    <n v="400"/>
  </r>
  <r>
    <x v="4"/>
    <n v="530"/>
  </r>
  <r>
    <x v="17"/>
    <n v="455"/>
  </r>
  <r>
    <x v="0"/>
    <s v=""/>
  </r>
  <r>
    <x v="14"/>
    <n v="240"/>
  </r>
  <r>
    <x v="6"/>
    <n v="230"/>
  </r>
  <r>
    <x v="14"/>
    <n v="240"/>
  </r>
  <r>
    <x v="14"/>
    <n v="240"/>
  </r>
  <r>
    <x v="14"/>
    <n v="240"/>
  </r>
  <r>
    <x v="6"/>
    <n v="230"/>
  </r>
  <r>
    <x v="8"/>
    <n v="230"/>
  </r>
  <r>
    <x v="14"/>
    <n v="240"/>
  </r>
  <r>
    <x v="14"/>
    <n v="240"/>
  </r>
  <r>
    <x v="8"/>
    <n v="230"/>
  </r>
  <r>
    <x v="10"/>
    <s v=""/>
  </r>
  <r>
    <x v="27"/>
    <n v="190"/>
  </r>
  <r>
    <x v="6"/>
    <n v="230"/>
  </r>
  <r>
    <x v="19"/>
    <s v=""/>
  </r>
  <r>
    <x v="14"/>
    <n v="240"/>
  </r>
  <r>
    <x v="14"/>
    <n v="240"/>
  </r>
  <r>
    <x v="14"/>
    <n v="240"/>
  </r>
  <r>
    <x v="15"/>
    <n v="180"/>
  </r>
  <r>
    <x v="14"/>
    <n v="240"/>
  </r>
  <r>
    <x v="4"/>
    <n v="530"/>
  </r>
  <r>
    <x v="1"/>
    <s v=""/>
  </r>
  <r>
    <x v="6"/>
    <n v="230"/>
  </r>
  <r>
    <x v="14"/>
    <n v="240"/>
  </r>
  <r>
    <x v="18"/>
    <n v="460"/>
  </r>
  <r>
    <x v="14"/>
    <n v="240"/>
  </r>
  <r>
    <x v="14"/>
    <n v="240"/>
  </r>
  <r>
    <x v="8"/>
    <n v="230"/>
  </r>
  <r>
    <x v="8"/>
    <n v="230"/>
  </r>
  <r>
    <x v="14"/>
    <n v="240"/>
  </r>
  <r>
    <x v="8"/>
    <n v="230"/>
  </r>
  <r>
    <x v="14"/>
    <n v="240"/>
  </r>
  <r>
    <x v="4"/>
    <n v="530"/>
  </r>
  <r>
    <x v="8"/>
    <n v="230"/>
  </r>
  <r>
    <x v="16"/>
    <n v="290"/>
  </r>
  <r>
    <x v="14"/>
    <n v="240"/>
  </r>
  <r>
    <x v="11"/>
    <n v="190"/>
  </r>
  <r>
    <x v="8"/>
    <n v="230"/>
  </r>
  <r>
    <x v="14"/>
    <n v="240"/>
  </r>
  <r>
    <x v="10"/>
    <s v=""/>
  </r>
  <r>
    <x v="14"/>
    <n v="240"/>
  </r>
  <r>
    <x v="14"/>
    <n v="240"/>
  </r>
  <r>
    <x v="14"/>
    <n v="240"/>
  </r>
  <r>
    <x v="10"/>
    <s v=""/>
  </r>
  <r>
    <x v="14"/>
    <n v="240"/>
  </r>
  <r>
    <x v="14"/>
    <n v="240"/>
  </r>
  <r>
    <x v="8"/>
    <n v="230"/>
  </r>
  <r>
    <x v="14"/>
    <n v="240"/>
  </r>
  <r>
    <x v="6"/>
    <n v="230"/>
  </r>
  <r>
    <x v="6"/>
    <n v="230"/>
  </r>
  <r>
    <x v="4"/>
    <n v="530"/>
  </r>
  <r>
    <x v="6"/>
    <n v="230"/>
  </r>
  <r>
    <x v="14"/>
    <n v="240"/>
  </r>
  <r>
    <x v="14"/>
    <n v="240"/>
  </r>
  <r>
    <x v="14"/>
    <n v="240"/>
  </r>
  <r>
    <x v="14"/>
    <n v="240"/>
  </r>
  <r>
    <x v="1"/>
    <s v=""/>
  </r>
  <r>
    <x v="8"/>
    <n v="230"/>
  </r>
  <r>
    <x v="19"/>
    <s v=""/>
  </r>
  <r>
    <x v="14"/>
    <n v="240"/>
  </r>
  <r>
    <x v="14"/>
    <n v="240"/>
  </r>
  <r>
    <x v="15"/>
    <n v="180"/>
  </r>
  <r>
    <x v="14"/>
    <n v="240"/>
  </r>
  <r>
    <x v="19"/>
    <s v=""/>
  </r>
  <r>
    <x v="14"/>
    <n v="240"/>
  </r>
  <r>
    <x v="10"/>
    <s v=""/>
  </r>
  <r>
    <x v="13"/>
    <n v="252"/>
  </r>
  <r>
    <x v="14"/>
    <n v="240"/>
  </r>
  <r>
    <x v="8"/>
    <n v="230"/>
  </r>
  <r>
    <x v="27"/>
    <n v="190"/>
  </r>
  <r>
    <x v="14"/>
    <n v="240"/>
  </r>
  <r>
    <x v="14"/>
    <n v="240"/>
  </r>
  <r>
    <x v="14"/>
    <n v="240"/>
  </r>
  <r>
    <x v="8"/>
    <n v="230"/>
  </r>
  <r>
    <x v="14"/>
    <n v="240"/>
  </r>
  <r>
    <x v="23"/>
    <s v=""/>
  </r>
  <r>
    <x v="20"/>
    <n v="300"/>
  </r>
  <r>
    <x v="4"/>
    <n v="530"/>
  </r>
  <r>
    <x v="14"/>
    <n v="240"/>
  </r>
  <r>
    <x v="14"/>
    <n v="240"/>
  </r>
  <r>
    <x v="23"/>
    <s v=""/>
  </r>
  <r>
    <x v="14"/>
    <n v="240"/>
  </r>
  <r>
    <x v="8"/>
    <n v="230"/>
  </r>
  <r>
    <x v="1"/>
    <s v=""/>
  </r>
  <r>
    <x v="10"/>
    <s v=""/>
  </r>
  <r>
    <x v="6"/>
    <n v="230"/>
  </r>
  <r>
    <x v="14"/>
    <n v="240"/>
  </r>
  <r>
    <x v="27"/>
    <n v="190"/>
  </r>
  <r>
    <x v="14"/>
    <n v="240"/>
  </r>
  <r>
    <x v="14"/>
    <n v="240"/>
  </r>
  <r>
    <x v="6"/>
    <n v="230"/>
  </r>
  <r>
    <x v="14"/>
    <n v="240"/>
  </r>
  <r>
    <x v="14"/>
    <n v="240"/>
  </r>
  <r>
    <x v="14"/>
    <n v="240"/>
  </r>
  <r>
    <x v="14"/>
    <n v="240"/>
  </r>
  <r>
    <x v="18"/>
    <n v="46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4"/>
    <n v="530"/>
  </r>
  <r>
    <x v="14"/>
    <n v="240"/>
  </r>
  <r>
    <x v="27"/>
    <n v="190"/>
  </r>
  <r>
    <x v="14"/>
    <n v="240"/>
  </r>
  <r>
    <x v="14"/>
    <n v="240"/>
  </r>
  <r>
    <x v="10"/>
    <s v=""/>
  </r>
  <r>
    <x v="8"/>
    <n v="230"/>
  </r>
  <r>
    <x v="13"/>
    <n v="252"/>
  </r>
  <r>
    <x v="27"/>
    <n v="190"/>
  </r>
  <r>
    <x v="14"/>
    <n v="240"/>
  </r>
  <r>
    <x v="31"/>
    <n v="530"/>
  </r>
  <r>
    <x v="14"/>
    <n v="240"/>
  </r>
  <r>
    <x v="19"/>
    <s v=""/>
  </r>
  <r>
    <x v="14"/>
    <n v="240"/>
  </r>
  <r>
    <x v="14"/>
    <n v="240"/>
  </r>
  <r>
    <x v="6"/>
    <n v="230"/>
  </r>
  <r>
    <x v="14"/>
    <n v="240"/>
  </r>
  <r>
    <x v="6"/>
    <n v="230"/>
  </r>
  <r>
    <x v="14"/>
    <n v="240"/>
  </r>
  <r>
    <x v="1"/>
    <s v=""/>
  </r>
  <r>
    <x v="9"/>
    <s v=""/>
  </r>
  <r>
    <x v="12"/>
    <n v="252"/>
  </r>
  <r>
    <x v="8"/>
    <n v="230"/>
  </r>
  <r>
    <x v="14"/>
    <n v="240"/>
  </r>
  <r>
    <x v="14"/>
    <n v="240"/>
  </r>
  <r>
    <x v="14"/>
    <n v="240"/>
  </r>
  <r>
    <x v="17"/>
    <n v="455"/>
  </r>
  <r>
    <x v="1"/>
    <s v=""/>
  </r>
  <r>
    <x v="14"/>
    <n v="240"/>
  </r>
  <r>
    <x v="4"/>
    <n v="530"/>
  </r>
  <r>
    <x v="31"/>
    <n v="530"/>
  </r>
  <r>
    <x v="25"/>
    <n v="400"/>
  </r>
  <r>
    <x v="20"/>
    <n v="300"/>
  </r>
  <r>
    <x v="27"/>
    <n v="190"/>
  </r>
  <r>
    <x v="17"/>
    <n v="455"/>
  </r>
  <r>
    <x v="17"/>
    <n v="455"/>
  </r>
  <r>
    <x v="6"/>
    <n v="230"/>
  </r>
  <r>
    <x v="26"/>
    <s v=""/>
  </r>
  <r>
    <x v="14"/>
    <n v="240"/>
  </r>
  <r>
    <x v="10"/>
    <s v=""/>
  </r>
  <r>
    <x v="19"/>
    <s v=""/>
  </r>
  <r>
    <x v="8"/>
    <n v="230"/>
  </r>
  <r>
    <x v="14"/>
    <n v="240"/>
  </r>
  <r>
    <x v="6"/>
    <n v="230"/>
  </r>
  <r>
    <x v="14"/>
    <n v="240"/>
  </r>
  <r>
    <x v="15"/>
    <n v="180"/>
  </r>
  <r>
    <x v="14"/>
    <n v="240"/>
  </r>
  <r>
    <x v="27"/>
    <n v="190"/>
  </r>
  <r>
    <x v="27"/>
    <n v="190"/>
  </r>
  <r>
    <x v="8"/>
    <n v="230"/>
  </r>
  <r>
    <x v="16"/>
    <n v="290"/>
  </r>
  <r>
    <x v="15"/>
    <n v="180"/>
  </r>
  <r>
    <x v="14"/>
    <n v="240"/>
  </r>
  <r>
    <x v="14"/>
    <n v="240"/>
  </r>
  <r>
    <x v="14"/>
    <n v="240"/>
  </r>
  <r>
    <x v="10"/>
    <s v=""/>
  </r>
  <r>
    <x v="14"/>
    <n v="240"/>
  </r>
  <r>
    <x v="14"/>
    <n v="240"/>
  </r>
  <r>
    <x v="14"/>
    <n v="240"/>
  </r>
  <r>
    <x v="6"/>
    <n v="230"/>
  </r>
  <r>
    <x v="8"/>
    <n v="230"/>
  </r>
  <r>
    <x v="27"/>
    <n v="190"/>
  </r>
  <r>
    <x v="14"/>
    <n v="240"/>
  </r>
  <r>
    <x v="14"/>
    <n v="240"/>
  </r>
  <r>
    <x v="14"/>
    <n v="240"/>
  </r>
  <r>
    <x v="14"/>
    <n v="240"/>
  </r>
  <r>
    <x v="24"/>
    <n v="400"/>
  </r>
  <r>
    <x v="14"/>
    <n v="240"/>
  </r>
  <r>
    <x v="10"/>
    <s v=""/>
  </r>
  <r>
    <x v="6"/>
    <n v="230"/>
  </r>
  <r>
    <x v="15"/>
    <n v="180"/>
  </r>
  <r>
    <x v="14"/>
    <n v="240"/>
  </r>
  <r>
    <x v="26"/>
    <s v=""/>
  </r>
  <r>
    <x v="14"/>
    <n v="240"/>
  </r>
  <r>
    <x v="8"/>
    <n v="230"/>
  </r>
  <r>
    <x v="1"/>
    <s v=""/>
  </r>
  <r>
    <x v="17"/>
    <n v="455"/>
  </r>
  <r>
    <x v="8"/>
    <n v="230"/>
  </r>
  <r>
    <x v="10"/>
    <s v=""/>
  </r>
  <r>
    <x v="14"/>
    <n v="240"/>
  </r>
  <r>
    <x v="14"/>
    <n v="240"/>
  </r>
  <r>
    <x v="19"/>
    <s v=""/>
  </r>
  <r>
    <x v="14"/>
    <n v="240"/>
  </r>
  <r>
    <x v="14"/>
    <n v="240"/>
  </r>
  <r>
    <x v="10"/>
    <s v=""/>
  </r>
  <r>
    <x v="14"/>
    <n v="240"/>
  </r>
  <r>
    <x v="6"/>
    <n v="230"/>
  </r>
  <r>
    <x v="14"/>
    <n v="240"/>
  </r>
  <r>
    <x v="14"/>
    <n v="240"/>
  </r>
  <r>
    <x v="14"/>
    <n v="240"/>
  </r>
  <r>
    <x v="8"/>
    <n v="230"/>
  </r>
  <r>
    <x v="10"/>
    <s v=""/>
  </r>
  <r>
    <x v="14"/>
    <n v="240"/>
  </r>
  <r>
    <x v="9"/>
    <s v=""/>
  </r>
  <r>
    <x v="8"/>
    <n v="230"/>
  </r>
  <r>
    <x v="14"/>
    <n v="240"/>
  </r>
  <r>
    <x v="20"/>
    <n v="300"/>
  </r>
  <r>
    <x v="14"/>
    <n v="240"/>
  </r>
  <r>
    <x v="8"/>
    <n v="230"/>
  </r>
  <r>
    <x v="10"/>
    <s v=""/>
  </r>
  <r>
    <x v="8"/>
    <n v="230"/>
  </r>
  <r>
    <x v="15"/>
    <n v="180"/>
  </r>
  <r>
    <x v="14"/>
    <n v="240"/>
  </r>
  <r>
    <x v="6"/>
    <n v="230"/>
  </r>
  <r>
    <x v="14"/>
    <n v="240"/>
  </r>
  <r>
    <x v="4"/>
    <n v="530"/>
  </r>
  <r>
    <x v="13"/>
    <n v="252"/>
  </r>
  <r>
    <x v="18"/>
    <n v="460"/>
  </r>
  <r>
    <x v="14"/>
    <n v="240"/>
  </r>
  <r>
    <x v="8"/>
    <n v="230"/>
  </r>
  <r>
    <x v="14"/>
    <n v="240"/>
  </r>
  <r>
    <x v="8"/>
    <n v="230"/>
  </r>
  <r>
    <x v="6"/>
    <n v="230"/>
  </r>
  <r>
    <x v="14"/>
    <n v="240"/>
  </r>
  <r>
    <x v="14"/>
    <n v="240"/>
  </r>
  <r>
    <x v="24"/>
    <n v="400"/>
  </r>
  <r>
    <x v="23"/>
    <s v=""/>
  </r>
  <r>
    <x v="27"/>
    <n v="190"/>
  </r>
  <r>
    <x v="14"/>
    <n v="240"/>
  </r>
  <r>
    <x v="27"/>
    <n v="190"/>
  </r>
  <r>
    <x v="14"/>
    <n v="240"/>
  </r>
  <r>
    <x v="27"/>
    <n v="190"/>
  </r>
  <r>
    <x v="23"/>
    <s v=""/>
  </r>
  <r>
    <x v="14"/>
    <n v="240"/>
  </r>
  <r>
    <x v="14"/>
    <n v="240"/>
  </r>
  <r>
    <x v="15"/>
    <n v="180"/>
  </r>
  <r>
    <x v="14"/>
    <n v="240"/>
  </r>
  <r>
    <x v="14"/>
    <n v="240"/>
  </r>
  <r>
    <x v="27"/>
    <n v="190"/>
  </r>
  <r>
    <x v="27"/>
    <n v="190"/>
  </r>
  <r>
    <x v="14"/>
    <n v="240"/>
  </r>
  <r>
    <x v="27"/>
    <n v="190"/>
  </r>
  <r>
    <x v="8"/>
    <n v="230"/>
  </r>
  <r>
    <x v="14"/>
    <n v="240"/>
  </r>
  <r>
    <x v="10"/>
    <s v=""/>
  </r>
  <r>
    <x v="14"/>
    <n v="240"/>
  </r>
  <r>
    <x v="14"/>
    <n v="240"/>
  </r>
  <r>
    <x v="6"/>
    <n v="230"/>
  </r>
  <r>
    <x v="10"/>
    <s v=""/>
  </r>
  <r>
    <x v="6"/>
    <n v="230"/>
  </r>
  <r>
    <x v="19"/>
    <s v=""/>
  </r>
  <r>
    <x v="31"/>
    <n v="530"/>
  </r>
  <r>
    <x v="27"/>
    <n v="190"/>
  </r>
  <r>
    <x v="27"/>
    <n v="190"/>
  </r>
  <r>
    <x v="1"/>
    <s v=""/>
  </r>
  <r>
    <x v="14"/>
    <n v="240"/>
  </r>
  <r>
    <x v="14"/>
    <n v="240"/>
  </r>
  <r>
    <x v="14"/>
    <n v="240"/>
  </r>
  <r>
    <x v="27"/>
    <n v="190"/>
  </r>
  <r>
    <x v="20"/>
    <n v="300"/>
  </r>
  <r>
    <x v="14"/>
    <n v="240"/>
  </r>
  <r>
    <x v="10"/>
    <s v=""/>
  </r>
  <r>
    <x v="14"/>
    <n v="240"/>
  </r>
  <r>
    <x v="14"/>
    <n v="240"/>
  </r>
  <r>
    <x v="10"/>
    <s v=""/>
  </r>
  <r>
    <x v="9"/>
    <s v=""/>
  </r>
  <r>
    <x v="20"/>
    <n v="300"/>
  </r>
  <r>
    <x v="18"/>
    <n v="460"/>
  </r>
  <r>
    <x v="14"/>
    <n v="240"/>
  </r>
  <r>
    <x v="14"/>
    <n v="240"/>
  </r>
  <r>
    <x v="8"/>
    <n v="230"/>
  </r>
  <r>
    <x v="27"/>
    <n v="190"/>
  </r>
  <r>
    <x v="14"/>
    <n v="240"/>
  </r>
  <r>
    <x v="17"/>
    <n v="455"/>
  </r>
  <r>
    <x v="8"/>
    <n v="230"/>
  </r>
  <r>
    <x v="14"/>
    <n v="240"/>
  </r>
  <r>
    <x v="4"/>
    <n v="530"/>
  </r>
  <r>
    <x v="8"/>
    <n v="230"/>
  </r>
  <r>
    <x v="14"/>
    <n v="240"/>
  </r>
  <r>
    <x v="6"/>
    <n v="230"/>
  </r>
  <r>
    <x v="10"/>
    <s v=""/>
  </r>
  <r>
    <x v="14"/>
    <n v="240"/>
  </r>
  <r>
    <x v="23"/>
    <s v=""/>
  </r>
  <r>
    <x v="14"/>
    <n v="240"/>
  </r>
  <r>
    <x v="6"/>
    <n v="230"/>
  </r>
  <r>
    <x v="4"/>
    <n v="530"/>
  </r>
  <r>
    <x v="10"/>
    <s v=""/>
  </r>
  <r>
    <x v="14"/>
    <n v="240"/>
  </r>
  <r>
    <x v="14"/>
    <n v="240"/>
  </r>
  <r>
    <x v="14"/>
    <n v="240"/>
  </r>
  <r>
    <x v="14"/>
    <n v="240"/>
  </r>
  <r>
    <x v="10"/>
    <s v=""/>
  </r>
  <r>
    <x v="14"/>
    <n v="240"/>
  </r>
  <r>
    <x v="8"/>
    <n v="230"/>
  </r>
  <r>
    <x v="10"/>
    <s v=""/>
  </r>
  <r>
    <x v="19"/>
    <s v=""/>
  </r>
  <r>
    <x v="14"/>
    <n v="240"/>
  </r>
  <r>
    <x v="14"/>
    <n v="240"/>
  </r>
  <r>
    <x v="15"/>
    <n v="180"/>
  </r>
  <r>
    <x v="20"/>
    <n v="300"/>
  </r>
  <r>
    <x v="6"/>
    <n v="230"/>
  </r>
  <r>
    <x v="4"/>
    <n v="530"/>
  </r>
  <r>
    <x v="8"/>
    <n v="230"/>
  </r>
  <r>
    <x v="27"/>
    <n v="190"/>
  </r>
  <r>
    <x v="8"/>
    <n v="230"/>
  </r>
  <r>
    <x v="14"/>
    <n v="240"/>
  </r>
  <r>
    <x v="14"/>
    <n v="240"/>
  </r>
  <r>
    <x v="17"/>
    <n v="455"/>
  </r>
  <r>
    <x v="6"/>
    <n v="230"/>
  </r>
  <r>
    <x v="14"/>
    <n v="240"/>
  </r>
  <r>
    <x v="6"/>
    <n v="230"/>
  </r>
  <r>
    <x v="31"/>
    <n v="530"/>
  </r>
  <r>
    <x v="14"/>
    <n v="240"/>
  </r>
  <r>
    <x v="8"/>
    <n v="230"/>
  </r>
  <r>
    <x v="4"/>
    <n v="530"/>
  </r>
  <r>
    <x v="20"/>
    <n v="300"/>
  </r>
  <r>
    <x v="14"/>
    <n v="240"/>
  </r>
  <r>
    <x v="10"/>
    <s v=""/>
  </r>
  <r>
    <x v="15"/>
    <n v="18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6"/>
    <n v="230"/>
  </r>
  <r>
    <x v="6"/>
    <n v="230"/>
  </r>
  <r>
    <x v="27"/>
    <n v="190"/>
  </r>
  <r>
    <x v="8"/>
    <n v="230"/>
  </r>
  <r>
    <x v="31"/>
    <n v="530"/>
  </r>
  <r>
    <x v="14"/>
    <n v="240"/>
  </r>
  <r>
    <x v="14"/>
    <n v="240"/>
  </r>
  <r>
    <x v="8"/>
    <n v="230"/>
  </r>
  <r>
    <x v="14"/>
    <n v="240"/>
  </r>
  <r>
    <x v="20"/>
    <n v="300"/>
  </r>
  <r>
    <x v="14"/>
    <n v="240"/>
  </r>
  <r>
    <x v="17"/>
    <n v="455"/>
  </r>
  <r>
    <x v="14"/>
    <n v="240"/>
  </r>
  <r>
    <x v="13"/>
    <n v="252"/>
  </r>
  <r>
    <x v="14"/>
    <n v="240"/>
  </r>
  <r>
    <x v="25"/>
    <n v="400"/>
  </r>
  <r>
    <x v="14"/>
    <n v="240"/>
  </r>
  <r>
    <x v="14"/>
    <n v="240"/>
  </r>
  <r>
    <x v="0"/>
    <s v=""/>
  </r>
  <r>
    <x v="14"/>
    <n v="240"/>
  </r>
  <r>
    <x v="14"/>
    <n v="240"/>
  </r>
  <r>
    <x v="8"/>
    <n v="230"/>
  </r>
  <r>
    <x v="8"/>
    <n v="230"/>
  </r>
  <r>
    <x v="15"/>
    <n v="180"/>
  </r>
  <r>
    <x v="8"/>
    <n v="230"/>
  </r>
  <r>
    <x v="9"/>
    <s v=""/>
  </r>
  <r>
    <x v="14"/>
    <n v="240"/>
  </r>
  <r>
    <x v="27"/>
    <n v="190"/>
  </r>
  <r>
    <x v="31"/>
    <n v="530"/>
  </r>
  <r>
    <x v="10"/>
    <s v=""/>
  </r>
  <r>
    <x v="14"/>
    <n v="240"/>
  </r>
  <r>
    <x v="14"/>
    <n v="240"/>
  </r>
  <r>
    <x v="10"/>
    <s v=""/>
  </r>
  <r>
    <x v="14"/>
    <n v="240"/>
  </r>
  <r>
    <x v="14"/>
    <n v="240"/>
  </r>
  <r>
    <x v="8"/>
    <n v="230"/>
  </r>
  <r>
    <x v="19"/>
    <s v=""/>
  </r>
  <r>
    <x v="6"/>
    <n v="230"/>
  </r>
  <r>
    <x v="11"/>
    <n v="190"/>
  </r>
  <r>
    <x v="14"/>
    <n v="240"/>
  </r>
  <r>
    <x v="11"/>
    <n v="190"/>
  </r>
  <r>
    <x v="14"/>
    <n v="240"/>
  </r>
  <r>
    <x v="15"/>
    <n v="18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6"/>
    <n v="290"/>
  </r>
  <r>
    <x v="20"/>
    <n v="300"/>
  </r>
  <r>
    <x v="14"/>
    <n v="240"/>
  </r>
  <r>
    <x v="14"/>
    <n v="240"/>
  </r>
  <r>
    <x v="22"/>
    <n v="179"/>
  </r>
  <r>
    <x v="26"/>
    <s v=""/>
  </r>
  <r>
    <x v="9"/>
    <s v=""/>
  </r>
  <r>
    <x v="14"/>
    <n v="240"/>
  </r>
  <r>
    <x v="14"/>
    <n v="240"/>
  </r>
  <r>
    <x v="1"/>
    <s v=""/>
  </r>
  <r>
    <x v="14"/>
    <n v="240"/>
  </r>
  <r>
    <x v="31"/>
    <n v="530"/>
  </r>
  <r>
    <x v="13"/>
    <n v="252"/>
  </r>
  <r>
    <x v="14"/>
    <n v="240"/>
  </r>
  <r>
    <x v="14"/>
    <n v="240"/>
  </r>
  <r>
    <x v="14"/>
    <n v="240"/>
  </r>
  <r>
    <x v="18"/>
    <n v="460"/>
  </r>
  <r>
    <x v="14"/>
    <n v="240"/>
  </r>
  <r>
    <x v="20"/>
    <n v="300"/>
  </r>
  <r>
    <x v="8"/>
    <n v="230"/>
  </r>
  <r>
    <x v="6"/>
    <n v="230"/>
  </r>
  <r>
    <x v="14"/>
    <n v="240"/>
  </r>
  <r>
    <x v="8"/>
    <n v="230"/>
  </r>
  <r>
    <x v="14"/>
    <n v="240"/>
  </r>
  <r>
    <x v="20"/>
    <n v="300"/>
  </r>
  <r>
    <x v="4"/>
    <n v="530"/>
  </r>
  <r>
    <x v="18"/>
    <n v="46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8"/>
    <n v="230"/>
  </r>
  <r>
    <x v="10"/>
    <s v=""/>
  </r>
  <r>
    <x v="4"/>
    <n v="530"/>
  </r>
  <r>
    <x v="4"/>
    <n v="530"/>
  </r>
  <r>
    <x v="11"/>
    <n v="190"/>
  </r>
  <r>
    <x v="14"/>
    <n v="240"/>
  </r>
  <r>
    <x v="9"/>
    <s v=""/>
  </r>
  <r>
    <x v="23"/>
    <s v=""/>
  </r>
  <r>
    <x v="23"/>
    <s v=""/>
  </r>
  <r>
    <x v="27"/>
    <n v="19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5"/>
    <n v="180"/>
  </r>
  <r>
    <x v="17"/>
    <n v="455"/>
  </r>
  <r>
    <x v="15"/>
    <n v="180"/>
  </r>
  <r>
    <x v="14"/>
    <n v="240"/>
  </r>
  <r>
    <x v="14"/>
    <n v="240"/>
  </r>
  <r>
    <x v="19"/>
    <s v=""/>
  </r>
  <r>
    <x v="15"/>
    <n v="180"/>
  </r>
  <r>
    <x v="8"/>
    <n v="230"/>
  </r>
  <r>
    <x v="14"/>
    <n v="240"/>
  </r>
  <r>
    <x v="14"/>
    <n v="240"/>
  </r>
  <r>
    <x v="8"/>
    <n v="230"/>
  </r>
  <r>
    <x v="14"/>
    <n v="240"/>
  </r>
  <r>
    <x v="24"/>
    <n v="400"/>
  </r>
  <r>
    <x v="15"/>
    <n v="180"/>
  </r>
  <r>
    <x v="27"/>
    <n v="190"/>
  </r>
  <r>
    <x v="14"/>
    <n v="240"/>
  </r>
  <r>
    <x v="6"/>
    <n v="230"/>
  </r>
  <r>
    <x v="6"/>
    <n v="230"/>
  </r>
  <r>
    <x v="14"/>
    <n v="240"/>
  </r>
  <r>
    <x v="15"/>
    <n v="180"/>
  </r>
  <r>
    <x v="14"/>
    <n v="240"/>
  </r>
  <r>
    <x v="14"/>
    <n v="240"/>
  </r>
  <r>
    <x v="10"/>
    <s v=""/>
  </r>
  <r>
    <x v="20"/>
    <n v="300"/>
  </r>
  <r>
    <x v="14"/>
    <n v="240"/>
  </r>
  <r>
    <x v="23"/>
    <s v=""/>
  </r>
  <r>
    <x v="14"/>
    <n v="240"/>
  </r>
  <r>
    <x v="8"/>
    <n v="230"/>
  </r>
  <r>
    <x v="1"/>
    <s v=""/>
  </r>
  <r>
    <x v="27"/>
    <n v="190"/>
  </r>
  <r>
    <x v="14"/>
    <n v="240"/>
  </r>
  <r>
    <x v="9"/>
    <s v=""/>
  </r>
  <r>
    <x v="14"/>
    <n v="240"/>
  </r>
  <r>
    <x v="4"/>
    <n v="530"/>
  </r>
  <r>
    <x v="14"/>
    <n v="240"/>
  </r>
  <r>
    <x v="6"/>
    <n v="230"/>
  </r>
  <r>
    <x v="20"/>
    <n v="300"/>
  </r>
  <r>
    <x v="14"/>
    <n v="240"/>
  </r>
  <r>
    <x v="17"/>
    <n v="455"/>
  </r>
  <r>
    <x v="0"/>
    <s v=""/>
  </r>
  <r>
    <x v="31"/>
    <n v="530"/>
  </r>
  <r>
    <x v="14"/>
    <n v="240"/>
  </r>
  <r>
    <x v="15"/>
    <n v="180"/>
  </r>
  <r>
    <x v="4"/>
    <n v="530"/>
  </r>
  <r>
    <x v="10"/>
    <s v=""/>
  </r>
  <r>
    <x v="8"/>
    <n v="230"/>
  </r>
  <r>
    <x v="14"/>
    <n v="240"/>
  </r>
  <r>
    <x v="15"/>
    <n v="180"/>
  </r>
  <r>
    <x v="14"/>
    <n v="240"/>
  </r>
  <r>
    <x v="1"/>
    <s v=""/>
  </r>
  <r>
    <x v="17"/>
    <n v="455"/>
  </r>
  <r>
    <x v="14"/>
    <n v="240"/>
  </r>
  <r>
    <x v="20"/>
    <n v="300"/>
  </r>
  <r>
    <x v="13"/>
    <n v="252"/>
  </r>
  <r>
    <x v="27"/>
    <n v="190"/>
  </r>
  <r>
    <x v="14"/>
    <n v="240"/>
  </r>
  <r>
    <x v="14"/>
    <n v="240"/>
  </r>
  <r>
    <x v="23"/>
    <s v=""/>
  </r>
  <r>
    <x v="14"/>
    <n v="240"/>
  </r>
  <r>
    <x v="14"/>
    <n v="240"/>
  </r>
  <r>
    <x v="6"/>
    <n v="230"/>
  </r>
  <r>
    <x v="14"/>
    <n v="240"/>
  </r>
  <r>
    <x v="15"/>
    <n v="180"/>
  </r>
  <r>
    <x v="31"/>
    <n v="530"/>
  </r>
  <r>
    <x v="23"/>
    <s v=""/>
  </r>
  <r>
    <x v="6"/>
    <n v="230"/>
  </r>
  <r>
    <x v="14"/>
    <n v="240"/>
  </r>
  <r>
    <x v="15"/>
    <n v="180"/>
  </r>
  <r>
    <x v="15"/>
    <n v="180"/>
  </r>
  <r>
    <x v="27"/>
    <n v="190"/>
  </r>
  <r>
    <x v="10"/>
    <s v=""/>
  </r>
  <r>
    <x v="14"/>
    <n v="240"/>
  </r>
  <r>
    <x v="14"/>
    <n v="240"/>
  </r>
  <r>
    <x v="23"/>
    <s v=""/>
  </r>
  <r>
    <x v="14"/>
    <n v="240"/>
  </r>
  <r>
    <x v="17"/>
    <n v="455"/>
  </r>
  <r>
    <x v="18"/>
    <n v="460"/>
  </r>
  <r>
    <x v="14"/>
    <n v="240"/>
  </r>
  <r>
    <x v="14"/>
    <n v="240"/>
  </r>
  <r>
    <x v="14"/>
    <n v="240"/>
  </r>
  <r>
    <x v="8"/>
    <n v="230"/>
  </r>
  <r>
    <x v="14"/>
    <n v="240"/>
  </r>
  <r>
    <x v="10"/>
    <s v=""/>
  </r>
  <r>
    <x v="14"/>
    <n v="240"/>
  </r>
  <r>
    <x v="6"/>
    <n v="230"/>
  </r>
  <r>
    <x v="13"/>
    <n v="252"/>
  </r>
  <r>
    <x v="14"/>
    <n v="240"/>
  </r>
  <r>
    <x v="8"/>
    <n v="230"/>
  </r>
  <r>
    <x v="14"/>
    <n v="240"/>
  </r>
  <r>
    <x v="20"/>
    <n v="300"/>
  </r>
  <r>
    <x v="14"/>
    <n v="240"/>
  </r>
  <r>
    <x v="20"/>
    <n v="300"/>
  </r>
  <r>
    <x v="6"/>
    <n v="230"/>
  </r>
  <r>
    <x v="14"/>
    <n v="240"/>
  </r>
  <r>
    <x v="27"/>
    <n v="190"/>
  </r>
  <r>
    <x v="14"/>
    <n v="240"/>
  </r>
  <r>
    <x v="14"/>
    <n v="240"/>
  </r>
  <r>
    <x v="1"/>
    <s v=""/>
  </r>
  <r>
    <x v="18"/>
    <n v="460"/>
  </r>
  <r>
    <x v="10"/>
    <s v=""/>
  </r>
  <r>
    <x v="14"/>
    <n v="240"/>
  </r>
  <r>
    <x v="8"/>
    <n v="230"/>
  </r>
  <r>
    <x v="14"/>
    <n v="240"/>
  </r>
  <r>
    <x v="15"/>
    <n v="180"/>
  </r>
  <r>
    <x v="27"/>
    <n v="190"/>
  </r>
  <r>
    <x v="14"/>
    <n v="240"/>
  </r>
  <r>
    <x v="22"/>
    <n v="179"/>
  </r>
  <r>
    <x v="14"/>
    <n v="240"/>
  </r>
  <r>
    <x v="15"/>
    <n v="180"/>
  </r>
  <r>
    <x v="6"/>
    <n v="230"/>
  </r>
  <r>
    <x v="14"/>
    <n v="240"/>
  </r>
  <r>
    <x v="19"/>
    <s v=""/>
  </r>
  <r>
    <x v="14"/>
    <n v="240"/>
  </r>
  <r>
    <x v="20"/>
    <n v="300"/>
  </r>
  <r>
    <x v="9"/>
    <s v=""/>
  </r>
  <r>
    <x v="4"/>
    <n v="530"/>
  </r>
  <r>
    <x v="20"/>
    <n v="300"/>
  </r>
  <r>
    <x v="10"/>
    <s v=""/>
  </r>
  <r>
    <x v="14"/>
    <n v="240"/>
  </r>
  <r>
    <x v="14"/>
    <n v="240"/>
  </r>
  <r>
    <x v="9"/>
    <s v=""/>
  </r>
  <r>
    <x v="19"/>
    <s v=""/>
  </r>
  <r>
    <x v="31"/>
    <n v="530"/>
  </r>
  <r>
    <x v="14"/>
    <n v="240"/>
  </r>
  <r>
    <x v="8"/>
    <n v="230"/>
  </r>
  <r>
    <x v="14"/>
    <n v="240"/>
  </r>
  <r>
    <x v="8"/>
    <n v="230"/>
  </r>
  <r>
    <x v="14"/>
    <n v="240"/>
  </r>
  <r>
    <x v="8"/>
    <n v="230"/>
  </r>
  <r>
    <x v="1"/>
    <s v=""/>
  </r>
  <r>
    <x v="20"/>
    <n v="300"/>
  </r>
  <r>
    <x v="14"/>
    <n v="240"/>
  </r>
  <r>
    <x v="27"/>
    <n v="190"/>
  </r>
  <r>
    <x v="14"/>
    <n v="240"/>
  </r>
  <r>
    <x v="8"/>
    <n v="230"/>
  </r>
  <r>
    <x v="14"/>
    <n v="240"/>
  </r>
  <r>
    <x v="14"/>
    <n v="240"/>
  </r>
  <r>
    <x v="27"/>
    <n v="190"/>
  </r>
  <r>
    <x v="19"/>
    <s v=""/>
  </r>
  <r>
    <x v="19"/>
    <s v=""/>
  </r>
  <r>
    <x v="14"/>
    <n v="240"/>
  </r>
  <r>
    <x v="8"/>
    <n v="230"/>
  </r>
  <r>
    <x v="9"/>
    <s v="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14"/>
    <n v="240"/>
  </r>
  <r>
    <x v="10"/>
    <s v=""/>
  </r>
  <r>
    <x v="8"/>
    <n v="230"/>
  </r>
  <r>
    <x v="14"/>
    <n v="240"/>
  </r>
  <r>
    <x v="8"/>
    <n v="230"/>
  </r>
  <r>
    <x v="16"/>
    <n v="290"/>
  </r>
  <r>
    <x v="9"/>
    <s v=""/>
  </r>
  <r>
    <x v="27"/>
    <n v="190"/>
  </r>
  <r>
    <x v="14"/>
    <n v="240"/>
  </r>
  <r>
    <x v="10"/>
    <s v=""/>
  </r>
  <r>
    <x v="14"/>
    <n v="240"/>
  </r>
  <r>
    <x v="8"/>
    <n v="230"/>
  </r>
  <r>
    <x v="14"/>
    <n v="240"/>
  </r>
  <r>
    <x v="14"/>
    <n v="240"/>
  </r>
  <r>
    <x v="15"/>
    <n v="180"/>
  </r>
  <r>
    <x v="6"/>
    <n v="230"/>
  </r>
  <r>
    <x v="14"/>
    <n v="240"/>
  </r>
  <r>
    <x v="15"/>
    <n v="180"/>
  </r>
  <r>
    <x v="8"/>
    <n v="230"/>
  </r>
  <r>
    <x v="14"/>
    <n v="240"/>
  </r>
  <r>
    <x v="14"/>
    <n v="240"/>
  </r>
  <r>
    <x v="19"/>
    <s v=""/>
  </r>
  <r>
    <x v="16"/>
    <n v="290"/>
  </r>
  <r>
    <x v="10"/>
    <s v=""/>
  </r>
  <r>
    <x v="27"/>
    <n v="190"/>
  </r>
  <r>
    <x v="15"/>
    <n v="180"/>
  </r>
  <r>
    <x v="15"/>
    <n v="180"/>
  </r>
  <r>
    <x v="9"/>
    <s v=""/>
  </r>
  <r>
    <x v="8"/>
    <n v="230"/>
  </r>
  <r>
    <x v="16"/>
    <n v="290"/>
  </r>
  <r>
    <x v="15"/>
    <n v="180"/>
  </r>
  <r>
    <x v="14"/>
    <n v="240"/>
  </r>
  <r>
    <x v="27"/>
    <n v="190"/>
  </r>
  <r>
    <x v="14"/>
    <n v="240"/>
  </r>
  <r>
    <x v="8"/>
    <n v="230"/>
  </r>
  <r>
    <x v="11"/>
    <n v="190"/>
  </r>
  <r>
    <x v="27"/>
    <n v="190"/>
  </r>
  <r>
    <x v="14"/>
    <n v="240"/>
  </r>
  <r>
    <x v="14"/>
    <n v="240"/>
  </r>
  <r>
    <x v="8"/>
    <n v="230"/>
  </r>
  <r>
    <x v="4"/>
    <n v="530"/>
  </r>
  <r>
    <x v="6"/>
    <n v="230"/>
  </r>
  <r>
    <x v="10"/>
    <s v=""/>
  </r>
  <r>
    <x v="14"/>
    <n v="240"/>
  </r>
  <r>
    <x v="14"/>
    <n v="240"/>
  </r>
  <r>
    <x v="15"/>
    <n v="180"/>
  </r>
  <r>
    <x v="14"/>
    <n v="240"/>
  </r>
  <r>
    <x v="14"/>
    <n v="240"/>
  </r>
  <r>
    <x v="19"/>
    <s v=""/>
  </r>
  <r>
    <x v="6"/>
    <n v="230"/>
  </r>
  <r>
    <x v="8"/>
    <n v="230"/>
  </r>
  <r>
    <x v="8"/>
    <n v="230"/>
  </r>
  <r>
    <x v="27"/>
    <n v="190"/>
  </r>
  <r>
    <x v="14"/>
    <n v="240"/>
  </r>
  <r>
    <x v="14"/>
    <n v="240"/>
  </r>
  <r>
    <x v="14"/>
    <n v="240"/>
  </r>
  <r>
    <x v="14"/>
    <n v="240"/>
  </r>
  <r>
    <x v="8"/>
    <n v="230"/>
  </r>
  <r>
    <x v="1"/>
    <s v=""/>
  </r>
  <r>
    <x v="14"/>
    <n v="240"/>
  </r>
  <r>
    <x v="14"/>
    <n v="240"/>
  </r>
  <r>
    <x v="14"/>
    <n v="240"/>
  </r>
  <r>
    <x v="11"/>
    <n v="190"/>
  </r>
  <r>
    <x v="14"/>
    <n v="240"/>
  </r>
  <r>
    <x v="20"/>
    <n v="300"/>
  </r>
  <r>
    <x v="27"/>
    <n v="190"/>
  </r>
  <r>
    <x v="17"/>
    <n v="455"/>
  </r>
  <r>
    <x v="14"/>
    <n v="240"/>
  </r>
  <r>
    <x v="14"/>
    <n v="240"/>
  </r>
  <r>
    <x v="23"/>
    <s v=""/>
  </r>
  <r>
    <x v="14"/>
    <n v="240"/>
  </r>
  <r>
    <x v="14"/>
    <n v="240"/>
  </r>
  <r>
    <x v="14"/>
    <n v="240"/>
  </r>
  <r>
    <x v="27"/>
    <n v="190"/>
  </r>
  <r>
    <x v="14"/>
    <n v="240"/>
  </r>
  <r>
    <x v="10"/>
    <s v=""/>
  </r>
  <r>
    <x v="14"/>
    <n v="240"/>
  </r>
  <r>
    <x v="1"/>
    <s v=""/>
  </r>
  <r>
    <x v="14"/>
    <n v="240"/>
  </r>
  <r>
    <x v="14"/>
    <n v="240"/>
  </r>
  <r>
    <x v="14"/>
    <n v="240"/>
  </r>
  <r>
    <x v="14"/>
    <n v="240"/>
  </r>
  <r>
    <x v="10"/>
    <s v=""/>
  </r>
  <r>
    <x v="6"/>
    <n v="230"/>
  </r>
  <r>
    <x v="14"/>
    <n v="240"/>
  </r>
  <r>
    <x v="14"/>
    <n v="240"/>
  </r>
  <r>
    <x v="27"/>
    <n v="190"/>
  </r>
  <r>
    <x v="0"/>
    <s v=""/>
  </r>
  <r>
    <x v="14"/>
    <n v="240"/>
  </r>
  <r>
    <x v="27"/>
    <n v="190"/>
  </r>
  <r>
    <x v="14"/>
    <n v="240"/>
  </r>
  <r>
    <x v="14"/>
    <n v="240"/>
  </r>
  <r>
    <x v="27"/>
    <n v="190"/>
  </r>
  <r>
    <x v="14"/>
    <n v="240"/>
  </r>
  <r>
    <x v="6"/>
    <n v="230"/>
  </r>
  <r>
    <x v="14"/>
    <n v="240"/>
  </r>
  <r>
    <x v="20"/>
    <n v="300"/>
  </r>
  <r>
    <x v="14"/>
    <n v="240"/>
  </r>
  <r>
    <x v="14"/>
    <n v="240"/>
  </r>
  <r>
    <x v="14"/>
    <n v="240"/>
  </r>
  <r>
    <x v="17"/>
    <n v="455"/>
  </r>
  <r>
    <x v="14"/>
    <n v="240"/>
  </r>
  <r>
    <x v="14"/>
    <n v="240"/>
  </r>
  <r>
    <x v="14"/>
    <n v="240"/>
  </r>
  <r>
    <x v="17"/>
    <n v="455"/>
  </r>
  <r>
    <x v="6"/>
    <n v="230"/>
  </r>
  <r>
    <x v="19"/>
    <s v=""/>
  </r>
  <r>
    <x v="8"/>
    <n v="230"/>
  </r>
  <r>
    <x v="27"/>
    <n v="190"/>
  </r>
  <r>
    <x v="6"/>
    <n v="230"/>
  </r>
  <r>
    <x v="19"/>
    <s v=""/>
  </r>
  <r>
    <x v="14"/>
    <n v="240"/>
  </r>
  <r>
    <x v="14"/>
    <n v="240"/>
  </r>
  <r>
    <x v="14"/>
    <n v="240"/>
  </r>
  <r>
    <x v="15"/>
    <n v="180"/>
  </r>
  <r>
    <x v="8"/>
    <n v="230"/>
  </r>
  <r>
    <x v="14"/>
    <n v="240"/>
  </r>
  <r>
    <x v="8"/>
    <n v="230"/>
  </r>
  <r>
    <x v="14"/>
    <n v="240"/>
  </r>
  <r>
    <x v="14"/>
    <n v="240"/>
  </r>
  <r>
    <x v="6"/>
    <n v="230"/>
  </r>
  <r>
    <x v="27"/>
    <n v="190"/>
  </r>
  <r>
    <x v="4"/>
    <n v="530"/>
  </r>
  <r>
    <x v="15"/>
    <n v="180"/>
  </r>
  <r>
    <x v="6"/>
    <n v="230"/>
  </r>
  <r>
    <x v="8"/>
    <n v="230"/>
  </r>
  <r>
    <x v="14"/>
    <n v="240"/>
  </r>
  <r>
    <x v="4"/>
    <n v="530"/>
  </r>
  <r>
    <x v="6"/>
    <n v="230"/>
  </r>
  <r>
    <x v="4"/>
    <n v="530"/>
  </r>
  <r>
    <x v="14"/>
    <n v="240"/>
  </r>
  <r>
    <x v="14"/>
    <n v="240"/>
  </r>
  <r>
    <x v="14"/>
    <n v="240"/>
  </r>
  <r>
    <x v="20"/>
    <n v="300"/>
  </r>
  <r>
    <x v="6"/>
    <n v="230"/>
  </r>
  <r>
    <x v="17"/>
    <n v="455"/>
  </r>
  <r>
    <x v="13"/>
    <n v="252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6"/>
    <n v="230"/>
  </r>
  <r>
    <x v="14"/>
    <n v="240"/>
  </r>
  <r>
    <x v="8"/>
    <n v="230"/>
  </r>
  <r>
    <x v="8"/>
    <n v="230"/>
  </r>
  <r>
    <x v="4"/>
    <n v="530"/>
  </r>
  <r>
    <x v="14"/>
    <n v="240"/>
  </r>
  <r>
    <x v="14"/>
    <n v="240"/>
  </r>
  <r>
    <x v="8"/>
    <n v="230"/>
  </r>
  <r>
    <x v="14"/>
    <n v="240"/>
  </r>
  <r>
    <x v="14"/>
    <n v="240"/>
  </r>
  <r>
    <x v="8"/>
    <n v="230"/>
  </r>
  <r>
    <x v="19"/>
    <s v=""/>
  </r>
  <r>
    <x v="16"/>
    <n v="290"/>
  </r>
  <r>
    <x v="14"/>
    <n v="240"/>
  </r>
  <r>
    <x v="14"/>
    <n v="240"/>
  </r>
  <r>
    <x v="20"/>
    <n v="300"/>
  </r>
  <r>
    <x v="14"/>
    <n v="240"/>
  </r>
  <r>
    <x v="14"/>
    <n v="240"/>
  </r>
  <r>
    <x v="4"/>
    <n v="530"/>
  </r>
  <r>
    <x v="8"/>
    <n v="230"/>
  </r>
  <r>
    <x v="8"/>
    <n v="230"/>
  </r>
  <r>
    <x v="8"/>
    <n v="230"/>
  </r>
  <r>
    <x v="14"/>
    <n v="240"/>
  </r>
  <r>
    <x v="14"/>
    <n v="240"/>
  </r>
  <r>
    <x v="8"/>
    <n v="230"/>
  </r>
  <r>
    <x v="16"/>
    <n v="290"/>
  </r>
  <r>
    <x v="14"/>
    <n v="240"/>
  </r>
  <r>
    <x v="15"/>
    <n v="180"/>
  </r>
  <r>
    <x v="27"/>
    <n v="190"/>
  </r>
  <r>
    <x v="14"/>
    <n v="240"/>
  </r>
  <r>
    <x v="10"/>
    <s v=""/>
  </r>
  <r>
    <x v="14"/>
    <n v="240"/>
  </r>
  <r>
    <x v="14"/>
    <n v="240"/>
  </r>
  <r>
    <x v="14"/>
    <n v="240"/>
  </r>
  <r>
    <x v="10"/>
    <s v=""/>
  </r>
  <r>
    <x v="6"/>
    <n v="230"/>
  </r>
  <r>
    <x v="14"/>
    <n v="240"/>
  </r>
  <r>
    <x v="17"/>
    <n v="455"/>
  </r>
  <r>
    <x v="6"/>
    <n v="230"/>
  </r>
  <r>
    <x v="8"/>
    <n v="230"/>
  </r>
  <r>
    <x v="14"/>
    <n v="240"/>
  </r>
  <r>
    <x v="8"/>
    <n v="230"/>
  </r>
  <r>
    <x v="14"/>
    <n v="240"/>
  </r>
  <r>
    <x v="10"/>
    <s v=""/>
  </r>
  <r>
    <x v="19"/>
    <s v=""/>
  </r>
  <r>
    <x v="27"/>
    <n v="190"/>
  </r>
  <r>
    <x v="8"/>
    <n v="230"/>
  </r>
  <r>
    <x v="27"/>
    <n v="190"/>
  </r>
  <r>
    <x v="13"/>
    <n v="252"/>
  </r>
  <r>
    <x v="6"/>
    <n v="230"/>
  </r>
  <r>
    <x v="14"/>
    <n v="240"/>
  </r>
  <r>
    <x v="8"/>
    <n v="230"/>
  </r>
  <r>
    <x v="9"/>
    <s v=""/>
  </r>
  <r>
    <x v="16"/>
    <n v="290"/>
  </r>
  <r>
    <x v="6"/>
    <n v="230"/>
  </r>
  <r>
    <x v="6"/>
    <n v="230"/>
  </r>
  <r>
    <x v="20"/>
    <n v="300"/>
  </r>
  <r>
    <x v="14"/>
    <n v="240"/>
  </r>
  <r>
    <x v="14"/>
    <n v="240"/>
  </r>
  <r>
    <x v="14"/>
    <n v="240"/>
  </r>
  <r>
    <x v="15"/>
    <n v="180"/>
  </r>
  <r>
    <x v="6"/>
    <n v="230"/>
  </r>
  <r>
    <x v="20"/>
    <n v="300"/>
  </r>
  <r>
    <x v="8"/>
    <n v="230"/>
  </r>
  <r>
    <x v="27"/>
    <n v="190"/>
  </r>
  <r>
    <x v="17"/>
    <n v="455"/>
  </r>
  <r>
    <x v="9"/>
    <s v=""/>
  </r>
  <r>
    <x v="8"/>
    <n v="230"/>
  </r>
  <r>
    <x v="15"/>
    <n v="180"/>
  </r>
  <r>
    <x v="14"/>
    <n v="240"/>
  </r>
  <r>
    <x v="27"/>
    <n v="190"/>
  </r>
  <r>
    <x v="15"/>
    <n v="180"/>
  </r>
  <r>
    <x v="14"/>
    <n v="240"/>
  </r>
  <r>
    <x v="14"/>
    <n v="240"/>
  </r>
  <r>
    <x v="8"/>
    <n v="230"/>
  </r>
  <r>
    <x v="13"/>
    <n v="252"/>
  </r>
  <r>
    <x v="14"/>
    <n v="240"/>
  </r>
  <r>
    <x v="27"/>
    <n v="190"/>
  </r>
  <r>
    <x v="27"/>
    <n v="190"/>
  </r>
  <r>
    <x v="8"/>
    <n v="230"/>
  </r>
  <r>
    <x v="10"/>
    <s v=""/>
  </r>
  <r>
    <x v="6"/>
    <n v="230"/>
  </r>
  <r>
    <x v="14"/>
    <n v="240"/>
  </r>
  <r>
    <x v="9"/>
    <s v=""/>
  </r>
  <r>
    <x v="14"/>
    <n v="240"/>
  </r>
  <r>
    <x v="16"/>
    <n v="290"/>
  </r>
  <r>
    <x v="8"/>
    <n v="230"/>
  </r>
  <r>
    <x v="8"/>
    <n v="230"/>
  </r>
  <r>
    <x v="14"/>
    <n v="240"/>
  </r>
  <r>
    <x v="6"/>
    <n v="230"/>
  </r>
  <r>
    <x v="10"/>
    <s v=""/>
  </r>
  <r>
    <x v="6"/>
    <n v="230"/>
  </r>
  <r>
    <x v="11"/>
    <n v="190"/>
  </r>
  <r>
    <x v="16"/>
    <n v="290"/>
  </r>
  <r>
    <x v="6"/>
    <n v="230"/>
  </r>
  <r>
    <x v="14"/>
    <n v="240"/>
  </r>
  <r>
    <x v="4"/>
    <n v="530"/>
  </r>
  <r>
    <x v="27"/>
    <n v="190"/>
  </r>
  <r>
    <x v="8"/>
    <n v="230"/>
  </r>
  <r>
    <x v="6"/>
    <n v="230"/>
  </r>
  <r>
    <x v="14"/>
    <n v="240"/>
  </r>
  <r>
    <x v="6"/>
    <n v="230"/>
  </r>
  <r>
    <x v="8"/>
    <n v="230"/>
  </r>
  <r>
    <x v="8"/>
    <n v="230"/>
  </r>
  <r>
    <x v="0"/>
    <s v=""/>
  </r>
  <r>
    <x v="19"/>
    <s v=""/>
  </r>
  <r>
    <x v="14"/>
    <n v="240"/>
  </r>
  <r>
    <x v="8"/>
    <n v="230"/>
  </r>
  <r>
    <x v="14"/>
    <n v="240"/>
  </r>
  <r>
    <x v="14"/>
    <n v="240"/>
  </r>
  <r>
    <x v="14"/>
    <n v="240"/>
  </r>
  <r>
    <x v="6"/>
    <n v="230"/>
  </r>
  <r>
    <x v="14"/>
    <n v="240"/>
  </r>
  <r>
    <x v="8"/>
    <n v="230"/>
  </r>
  <r>
    <x v="14"/>
    <n v="240"/>
  </r>
  <r>
    <x v="8"/>
    <n v="230"/>
  </r>
  <r>
    <x v="15"/>
    <n v="180"/>
  </r>
  <r>
    <x v="16"/>
    <n v="29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25"/>
    <n v="400"/>
  </r>
  <r>
    <x v="23"/>
    <s v=""/>
  </r>
  <r>
    <x v="14"/>
    <n v="240"/>
  </r>
  <r>
    <x v="20"/>
    <n v="300"/>
  </r>
  <r>
    <x v="18"/>
    <n v="460"/>
  </r>
  <r>
    <x v="13"/>
    <n v="252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9"/>
    <s v=""/>
  </r>
  <r>
    <x v="20"/>
    <n v="300"/>
  </r>
  <r>
    <x v="8"/>
    <n v="230"/>
  </r>
  <r>
    <x v="16"/>
    <n v="290"/>
  </r>
  <r>
    <x v="14"/>
    <n v="240"/>
  </r>
  <r>
    <x v="8"/>
    <n v="230"/>
  </r>
  <r>
    <x v="14"/>
    <n v="240"/>
  </r>
  <r>
    <x v="14"/>
    <n v="240"/>
  </r>
  <r>
    <x v="14"/>
    <n v="240"/>
  </r>
  <r>
    <x v="19"/>
    <s v=""/>
  </r>
  <r>
    <x v="15"/>
    <n v="180"/>
  </r>
  <r>
    <x v="14"/>
    <n v="240"/>
  </r>
  <r>
    <x v="14"/>
    <n v="240"/>
  </r>
  <r>
    <x v="27"/>
    <n v="190"/>
  </r>
  <r>
    <x v="4"/>
    <n v="530"/>
  </r>
  <r>
    <x v="14"/>
    <n v="240"/>
  </r>
  <r>
    <x v="14"/>
    <n v="240"/>
  </r>
  <r>
    <x v="10"/>
    <s v=""/>
  </r>
  <r>
    <x v="6"/>
    <n v="230"/>
  </r>
  <r>
    <x v="31"/>
    <n v="530"/>
  </r>
  <r>
    <x v="15"/>
    <n v="180"/>
  </r>
  <r>
    <x v="8"/>
    <n v="230"/>
  </r>
  <r>
    <x v="14"/>
    <n v="240"/>
  </r>
  <r>
    <x v="8"/>
    <n v="230"/>
  </r>
  <r>
    <x v="0"/>
    <s v=""/>
  </r>
  <r>
    <x v="14"/>
    <n v="240"/>
  </r>
  <r>
    <x v="10"/>
    <s v=""/>
  </r>
  <r>
    <x v="17"/>
    <n v="455"/>
  </r>
  <r>
    <x v="16"/>
    <n v="290"/>
  </r>
  <r>
    <x v="10"/>
    <s v=""/>
  </r>
  <r>
    <x v="9"/>
    <s v=""/>
  </r>
  <r>
    <x v="14"/>
    <n v="240"/>
  </r>
  <r>
    <x v="14"/>
    <n v="240"/>
  </r>
  <r>
    <x v="8"/>
    <n v="230"/>
  </r>
  <r>
    <x v="8"/>
    <n v="230"/>
  </r>
  <r>
    <x v="13"/>
    <n v="252"/>
  </r>
  <r>
    <x v="14"/>
    <n v="240"/>
  </r>
  <r>
    <x v="8"/>
    <n v="230"/>
  </r>
  <r>
    <x v="14"/>
    <n v="240"/>
  </r>
  <r>
    <x v="14"/>
    <n v="240"/>
  </r>
  <r>
    <x v="6"/>
    <n v="230"/>
  </r>
  <r>
    <x v="14"/>
    <n v="240"/>
  </r>
  <r>
    <x v="14"/>
    <n v="240"/>
  </r>
  <r>
    <x v="14"/>
    <n v="240"/>
  </r>
  <r>
    <x v="14"/>
    <n v="240"/>
  </r>
  <r>
    <x v="6"/>
    <n v="230"/>
  </r>
  <r>
    <x v="8"/>
    <n v="230"/>
  </r>
  <r>
    <x v="14"/>
    <n v="240"/>
  </r>
  <r>
    <x v="18"/>
    <n v="460"/>
  </r>
  <r>
    <x v="11"/>
    <n v="190"/>
  </r>
  <r>
    <x v="20"/>
    <n v="300"/>
  </r>
  <r>
    <x v="8"/>
    <n v="230"/>
  </r>
  <r>
    <x v="15"/>
    <n v="180"/>
  </r>
  <r>
    <x v="14"/>
    <n v="240"/>
  </r>
  <r>
    <x v="14"/>
    <n v="240"/>
  </r>
  <r>
    <x v="8"/>
    <n v="230"/>
  </r>
  <r>
    <x v="14"/>
    <n v="240"/>
  </r>
  <r>
    <x v="16"/>
    <n v="290"/>
  </r>
  <r>
    <x v="14"/>
    <n v="240"/>
  </r>
  <r>
    <x v="14"/>
    <n v="240"/>
  </r>
  <r>
    <x v="9"/>
    <s v=""/>
  </r>
  <r>
    <x v="14"/>
    <n v="240"/>
  </r>
  <r>
    <x v="15"/>
    <n v="180"/>
  </r>
  <r>
    <x v="9"/>
    <s v=""/>
  </r>
  <r>
    <x v="14"/>
    <n v="240"/>
  </r>
  <r>
    <x v="14"/>
    <n v="240"/>
  </r>
  <r>
    <x v="14"/>
    <n v="240"/>
  </r>
  <r>
    <x v="8"/>
    <n v="230"/>
  </r>
  <r>
    <x v="15"/>
    <n v="180"/>
  </r>
  <r>
    <x v="14"/>
    <n v="240"/>
  </r>
  <r>
    <x v="14"/>
    <n v="240"/>
  </r>
  <r>
    <x v="19"/>
    <s v=""/>
  </r>
  <r>
    <x v="8"/>
    <n v="230"/>
  </r>
  <r>
    <x v="14"/>
    <n v="240"/>
  </r>
  <r>
    <x v="23"/>
    <s v=""/>
  </r>
  <r>
    <x v="6"/>
    <n v="230"/>
  </r>
  <r>
    <x v="14"/>
    <n v="240"/>
  </r>
  <r>
    <x v="15"/>
    <n v="180"/>
  </r>
  <r>
    <x v="27"/>
    <n v="190"/>
  </r>
  <r>
    <x v="14"/>
    <n v="240"/>
  </r>
  <r>
    <x v="17"/>
    <n v="455"/>
  </r>
  <r>
    <x v="31"/>
    <n v="530"/>
  </r>
  <r>
    <x v="1"/>
    <s v=""/>
  </r>
  <r>
    <x v="16"/>
    <n v="290"/>
  </r>
  <r>
    <x v="15"/>
    <n v="180"/>
  </r>
  <r>
    <x v="27"/>
    <n v="190"/>
  </r>
  <r>
    <x v="26"/>
    <s v=""/>
  </r>
  <r>
    <x v="14"/>
    <n v="240"/>
  </r>
  <r>
    <x v="14"/>
    <n v="240"/>
  </r>
  <r>
    <x v="4"/>
    <n v="530"/>
  </r>
  <r>
    <x v="14"/>
    <n v="240"/>
  </r>
  <r>
    <x v="14"/>
    <n v="240"/>
  </r>
  <r>
    <x v="8"/>
    <n v="230"/>
  </r>
  <r>
    <x v="10"/>
    <s v=""/>
  </r>
  <r>
    <x v="14"/>
    <n v="240"/>
  </r>
  <r>
    <x v="9"/>
    <s v=""/>
  </r>
  <r>
    <x v="10"/>
    <s v=""/>
  </r>
  <r>
    <x v="24"/>
    <n v="400"/>
  </r>
  <r>
    <x v="14"/>
    <n v="240"/>
  </r>
  <r>
    <x v="8"/>
    <n v="230"/>
  </r>
  <r>
    <x v="15"/>
    <n v="180"/>
  </r>
  <r>
    <x v="14"/>
    <n v="240"/>
  </r>
  <r>
    <x v="15"/>
    <n v="180"/>
  </r>
  <r>
    <x v="27"/>
    <n v="190"/>
  </r>
  <r>
    <x v="14"/>
    <n v="240"/>
  </r>
  <r>
    <x v="14"/>
    <n v="240"/>
  </r>
  <r>
    <x v="14"/>
    <n v="240"/>
  </r>
  <r>
    <x v="8"/>
    <n v="230"/>
  </r>
  <r>
    <x v="14"/>
    <n v="240"/>
  </r>
  <r>
    <x v="10"/>
    <s v=""/>
  </r>
  <r>
    <x v="14"/>
    <n v="240"/>
  </r>
  <r>
    <x v="14"/>
    <n v="240"/>
  </r>
  <r>
    <x v="10"/>
    <s v=""/>
  </r>
  <r>
    <x v="15"/>
    <n v="180"/>
  </r>
  <r>
    <x v="8"/>
    <n v="230"/>
  </r>
  <r>
    <x v="14"/>
    <n v="240"/>
  </r>
  <r>
    <x v="18"/>
    <n v="460"/>
  </r>
  <r>
    <x v="14"/>
    <n v="240"/>
  </r>
  <r>
    <x v="15"/>
    <n v="180"/>
  </r>
  <r>
    <x v="27"/>
    <n v="190"/>
  </r>
  <r>
    <x v="14"/>
    <n v="240"/>
  </r>
  <r>
    <x v="14"/>
    <n v="240"/>
  </r>
  <r>
    <x v="14"/>
    <n v="240"/>
  </r>
  <r>
    <x v="4"/>
    <n v="530"/>
  </r>
  <r>
    <x v="14"/>
    <n v="240"/>
  </r>
  <r>
    <x v="14"/>
    <n v="240"/>
  </r>
  <r>
    <x v="14"/>
    <n v="240"/>
  </r>
  <r>
    <x v="4"/>
    <n v="530"/>
  </r>
  <r>
    <x v="8"/>
    <n v="230"/>
  </r>
  <r>
    <x v="27"/>
    <n v="190"/>
  </r>
  <r>
    <x v="14"/>
    <n v="240"/>
  </r>
  <r>
    <x v="8"/>
    <n v="230"/>
  </r>
  <r>
    <x v="1"/>
    <s v=""/>
  </r>
  <r>
    <x v="17"/>
    <n v="455"/>
  </r>
  <r>
    <x v="1"/>
    <s v=""/>
  </r>
  <r>
    <x v="19"/>
    <s v=""/>
  </r>
  <r>
    <x v="11"/>
    <n v="190"/>
  </r>
  <r>
    <x v="8"/>
    <n v="230"/>
  </r>
  <r>
    <x v="14"/>
    <n v="240"/>
  </r>
  <r>
    <x v="6"/>
    <n v="230"/>
  </r>
  <r>
    <x v="14"/>
    <n v="240"/>
  </r>
  <r>
    <x v="19"/>
    <s v=""/>
  </r>
  <r>
    <x v="22"/>
    <n v="179"/>
  </r>
  <r>
    <x v="16"/>
    <n v="290"/>
  </r>
  <r>
    <x v="14"/>
    <n v="240"/>
  </r>
  <r>
    <x v="27"/>
    <n v="190"/>
  </r>
  <r>
    <x v="14"/>
    <n v="240"/>
  </r>
  <r>
    <x v="14"/>
    <n v="240"/>
  </r>
  <r>
    <x v="10"/>
    <s v=""/>
  </r>
  <r>
    <x v="14"/>
    <n v="240"/>
  </r>
  <r>
    <x v="8"/>
    <n v="230"/>
  </r>
  <r>
    <x v="27"/>
    <n v="190"/>
  </r>
  <r>
    <x v="14"/>
    <n v="240"/>
  </r>
  <r>
    <x v="14"/>
    <n v="240"/>
  </r>
  <r>
    <x v="10"/>
    <s v=""/>
  </r>
  <r>
    <x v="18"/>
    <n v="460"/>
  </r>
  <r>
    <x v="14"/>
    <n v="240"/>
  </r>
  <r>
    <x v="20"/>
    <n v="300"/>
  </r>
  <r>
    <x v="14"/>
    <n v="240"/>
  </r>
  <r>
    <x v="14"/>
    <n v="240"/>
  </r>
  <r>
    <x v="8"/>
    <n v="230"/>
  </r>
  <r>
    <x v="8"/>
    <n v="230"/>
  </r>
  <r>
    <x v="10"/>
    <s v=""/>
  </r>
  <r>
    <x v="27"/>
    <n v="190"/>
  </r>
  <r>
    <x v="14"/>
    <n v="240"/>
  </r>
  <r>
    <x v="20"/>
    <n v="300"/>
  </r>
  <r>
    <x v="15"/>
    <n v="180"/>
  </r>
  <r>
    <x v="23"/>
    <s v=""/>
  </r>
  <r>
    <x v="14"/>
    <n v="240"/>
  </r>
  <r>
    <x v="0"/>
    <s v=""/>
  </r>
  <r>
    <x v="22"/>
    <n v="179"/>
  </r>
  <r>
    <x v="16"/>
    <n v="290"/>
  </r>
  <r>
    <x v="8"/>
    <n v="230"/>
  </r>
  <r>
    <x v="20"/>
    <n v="300"/>
  </r>
  <r>
    <x v="10"/>
    <s v=""/>
  </r>
  <r>
    <x v="1"/>
    <s v=""/>
  </r>
  <r>
    <x v="14"/>
    <n v="240"/>
  </r>
  <r>
    <x v="14"/>
    <n v="240"/>
  </r>
  <r>
    <x v="14"/>
    <n v="240"/>
  </r>
  <r>
    <x v="6"/>
    <n v="230"/>
  </r>
  <r>
    <x v="10"/>
    <s v=""/>
  </r>
  <r>
    <x v="4"/>
    <n v="530"/>
  </r>
  <r>
    <x v="22"/>
    <n v="179"/>
  </r>
  <r>
    <x v="14"/>
    <n v="240"/>
  </r>
  <r>
    <x v="14"/>
    <n v="240"/>
  </r>
  <r>
    <x v="4"/>
    <n v="530"/>
  </r>
  <r>
    <x v="15"/>
    <n v="180"/>
  </r>
  <r>
    <x v="14"/>
    <n v="240"/>
  </r>
  <r>
    <x v="4"/>
    <n v="530"/>
  </r>
  <r>
    <x v="14"/>
    <n v="240"/>
  </r>
  <r>
    <x v="6"/>
    <n v="230"/>
  </r>
  <r>
    <x v="9"/>
    <s v=""/>
  </r>
  <r>
    <x v="14"/>
    <n v="240"/>
  </r>
  <r>
    <x v="1"/>
    <s v=""/>
  </r>
  <r>
    <x v="8"/>
    <n v="230"/>
  </r>
  <r>
    <x v="31"/>
    <n v="530"/>
  </r>
  <r>
    <x v="14"/>
    <n v="240"/>
  </r>
  <r>
    <x v="13"/>
    <n v="252"/>
  </r>
  <r>
    <x v="0"/>
    <s v=""/>
  </r>
  <r>
    <x v="14"/>
    <n v="240"/>
  </r>
  <r>
    <x v="14"/>
    <n v="240"/>
  </r>
  <r>
    <x v="13"/>
    <n v="252"/>
  </r>
  <r>
    <x v="10"/>
    <s v=""/>
  </r>
  <r>
    <x v="6"/>
    <n v="230"/>
  </r>
  <r>
    <x v="8"/>
    <n v="230"/>
  </r>
  <r>
    <x v="18"/>
    <n v="460"/>
  </r>
  <r>
    <x v="14"/>
    <n v="240"/>
  </r>
  <r>
    <x v="6"/>
    <n v="230"/>
  </r>
  <r>
    <x v="14"/>
    <n v="240"/>
  </r>
  <r>
    <x v="14"/>
    <n v="240"/>
  </r>
  <r>
    <x v="6"/>
    <n v="230"/>
  </r>
  <r>
    <x v="14"/>
    <n v="240"/>
  </r>
  <r>
    <x v="14"/>
    <n v="240"/>
  </r>
  <r>
    <x v="18"/>
    <n v="460"/>
  </r>
  <r>
    <x v="14"/>
    <n v="240"/>
  </r>
  <r>
    <x v="6"/>
    <n v="230"/>
  </r>
  <r>
    <x v="14"/>
    <n v="240"/>
  </r>
  <r>
    <x v="10"/>
    <s v=""/>
  </r>
  <r>
    <x v="14"/>
    <n v="240"/>
  </r>
  <r>
    <x v="14"/>
    <n v="240"/>
  </r>
  <r>
    <x v="8"/>
    <n v="230"/>
  </r>
  <r>
    <x v="14"/>
    <n v="240"/>
  </r>
  <r>
    <x v="27"/>
    <n v="190"/>
  </r>
  <r>
    <x v="14"/>
    <n v="240"/>
  </r>
  <r>
    <x v="14"/>
    <n v="240"/>
  </r>
  <r>
    <x v="27"/>
    <n v="190"/>
  </r>
  <r>
    <x v="23"/>
    <s v=""/>
  </r>
  <r>
    <x v="8"/>
    <n v="230"/>
  </r>
  <r>
    <x v="14"/>
    <n v="240"/>
  </r>
  <r>
    <x v="14"/>
    <n v="240"/>
  </r>
  <r>
    <x v="14"/>
    <n v="240"/>
  </r>
  <r>
    <x v="10"/>
    <s v=""/>
  </r>
  <r>
    <x v="8"/>
    <n v="230"/>
  </r>
  <r>
    <x v="27"/>
    <n v="190"/>
  </r>
  <r>
    <x v="14"/>
    <n v="240"/>
  </r>
  <r>
    <x v="14"/>
    <n v="240"/>
  </r>
  <r>
    <x v="14"/>
    <n v="240"/>
  </r>
  <r>
    <x v="15"/>
    <n v="180"/>
  </r>
  <r>
    <x v="6"/>
    <n v="230"/>
  </r>
  <r>
    <x v="14"/>
    <n v="240"/>
  </r>
  <r>
    <x v="31"/>
    <n v="530"/>
  </r>
  <r>
    <x v="20"/>
    <n v="300"/>
  </r>
  <r>
    <x v="14"/>
    <n v="240"/>
  </r>
  <r>
    <x v="4"/>
    <n v="530"/>
  </r>
  <r>
    <x v="8"/>
    <n v="230"/>
  </r>
  <r>
    <x v="15"/>
    <n v="180"/>
  </r>
  <r>
    <x v="14"/>
    <n v="240"/>
  </r>
  <r>
    <x v="0"/>
    <s v=""/>
  </r>
  <r>
    <x v="14"/>
    <n v="240"/>
  </r>
  <r>
    <x v="14"/>
    <n v="240"/>
  </r>
  <r>
    <x v="8"/>
    <n v="230"/>
  </r>
  <r>
    <x v="20"/>
    <n v="300"/>
  </r>
  <r>
    <x v="17"/>
    <n v="455"/>
  </r>
  <r>
    <x v="14"/>
    <n v="240"/>
  </r>
  <r>
    <x v="14"/>
    <n v="240"/>
  </r>
  <r>
    <x v="10"/>
    <s v=""/>
  </r>
  <r>
    <x v="10"/>
    <s v=""/>
  </r>
  <r>
    <x v="6"/>
    <n v="230"/>
  </r>
  <r>
    <x v="14"/>
    <n v="240"/>
  </r>
  <r>
    <x v="14"/>
    <n v="240"/>
  </r>
  <r>
    <x v="4"/>
    <n v="530"/>
  </r>
  <r>
    <x v="9"/>
    <s v=""/>
  </r>
  <r>
    <x v="8"/>
    <n v="230"/>
  </r>
  <r>
    <x v="14"/>
    <n v="240"/>
  </r>
  <r>
    <x v="14"/>
    <n v="240"/>
  </r>
  <r>
    <x v="15"/>
    <n v="180"/>
  </r>
  <r>
    <x v="31"/>
    <n v="530"/>
  </r>
  <r>
    <x v="14"/>
    <n v="240"/>
  </r>
  <r>
    <x v="14"/>
    <n v="240"/>
  </r>
  <r>
    <x v="14"/>
    <n v="240"/>
  </r>
  <r>
    <x v="1"/>
    <s v=""/>
  </r>
  <r>
    <x v="20"/>
    <n v="300"/>
  </r>
  <r>
    <x v="14"/>
    <n v="240"/>
  </r>
  <r>
    <x v="27"/>
    <n v="190"/>
  </r>
  <r>
    <x v="27"/>
    <n v="190"/>
  </r>
  <r>
    <x v="14"/>
    <n v="240"/>
  </r>
  <r>
    <x v="8"/>
    <n v="230"/>
  </r>
  <r>
    <x v="14"/>
    <n v="240"/>
  </r>
  <r>
    <x v="10"/>
    <s v=""/>
  </r>
  <r>
    <x v="14"/>
    <n v="240"/>
  </r>
  <r>
    <x v="8"/>
    <n v="230"/>
  </r>
  <r>
    <x v="10"/>
    <s v=""/>
  </r>
  <r>
    <x v="6"/>
    <n v="230"/>
  </r>
  <r>
    <x v="8"/>
    <n v="230"/>
  </r>
  <r>
    <x v="14"/>
    <n v="240"/>
  </r>
  <r>
    <x v="6"/>
    <n v="230"/>
  </r>
  <r>
    <x v="10"/>
    <s v=""/>
  </r>
  <r>
    <x v="6"/>
    <n v="230"/>
  </r>
  <r>
    <x v="14"/>
    <n v="240"/>
  </r>
  <r>
    <x v="14"/>
    <n v="240"/>
  </r>
  <r>
    <x v="4"/>
    <n v="530"/>
  </r>
  <r>
    <x v="14"/>
    <n v="240"/>
  </r>
  <r>
    <x v="14"/>
    <n v="240"/>
  </r>
  <r>
    <x v="9"/>
    <s v=""/>
  </r>
  <r>
    <x v="8"/>
    <n v="230"/>
  </r>
  <r>
    <x v="16"/>
    <n v="290"/>
  </r>
  <r>
    <x v="27"/>
    <n v="190"/>
  </r>
  <r>
    <x v="27"/>
    <n v="190"/>
  </r>
  <r>
    <x v="14"/>
    <n v="240"/>
  </r>
  <r>
    <x v="8"/>
    <n v="230"/>
  </r>
  <r>
    <x v="10"/>
    <s v=""/>
  </r>
  <r>
    <x v="15"/>
    <n v="180"/>
  </r>
  <r>
    <x v="9"/>
    <s v=""/>
  </r>
  <r>
    <x v="14"/>
    <n v="240"/>
  </r>
  <r>
    <x v="6"/>
    <n v="230"/>
  </r>
  <r>
    <x v="14"/>
    <n v="240"/>
  </r>
  <r>
    <x v="1"/>
    <s v=""/>
  </r>
  <r>
    <x v="6"/>
    <n v="230"/>
  </r>
  <r>
    <x v="16"/>
    <n v="290"/>
  </r>
  <r>
    <x v="14"/>
    <n v="240"/>
  </r>
  <r>
    <x v="1"/>
    <s v=""/>
  </r>
  <r>
    <x v="14"/>
    <n v="240"/>
  </r>
  <r>
    <x v="14"/>
    <n v="240"/>
  </r>
  <r>
    <x v="14"/>
    <n v="240"/>
  </r>
  <r>
    <x v="15"/>
    <n v="180"/>
  </r>
  <r>
    <x v="25"/>
    <n v="400"/>
  </r>
  <r>
    <x v="0"/>
    <s v=""/>
  </r>
  <r>
    <x v="14"/>
    <n v="240"/>
  </r>
  <r>
    <x v="24"/>
    <n v="400"/>
  </r>
  <r>
    <x v="14"/>
    <n v="240"/>
  </r>
  <r>
    <x v="16"/>
    <n v="290"/>
  </r>
  <r>
    <x v="14"/>
    <n v="240"/>
  </r>
  <r>
    <x v="14"/>
    <n v="240"/>
  </r>
  <r>
    <x v="14"/>
    <n v="240"/>
  </r>
  <r>
    <x v="0"/>
    <s v=""/>
  </r>
  <r>
    <x v="27"/>
    <n v="190"/>
  </r>
  <r>
    <x v="14"/>
    <n v="240"/>
  </r>
  <r>
    <x v="14"/>
    <n v="240"/>
  </r>
  <r>
    <x v="6"/>
    <n v="230"/>
  </r>
  <r>
    <x v="4"/>
    <n v="530"/>
  </r>
  <r>
    <x v="14"/>
    <n v="240"/>
  </r>
  <r>
    <x v="14"/>
    <n v="240"/>
  </r>
  <r>
    <x v="14"/>
    <n v="240"/>
  </r>
  <r>
    <x v="9"/>
    <s v=""/>
  </r>
  <r>
    <x v="1"/>
    <s v=""/>
  </r>
  <r>
    <x v="14"/>
    <n v="240"/>
  </r>
  <r>
    <x v="27"/>
    <n v="190"/>
  </r>
  <r>
    <x v="8"/>
    <n v="230"/>
  </r>
  <r>
    <x v="22"/>
    <n v="179"/>
  </r>
  <r>
    <x v="10"/>
    <s v=""/>
  </r>
  <r>
    <x v="8"/>
    <n v="230"/>
  </r>
  <r>
    <x v="6"/>
    <n v="230"/>
  </r>
  <r>
    <x v="20"/>
    <n v="300"/>
  </r>
  <r>
    <x v="27"/>
    <n v="190"/>
  </r>
  <r>
    <x v="14"/>
    <n v="240"/>
  </r>
  <r>
    <x v="20"/>
    <n v="300"/>
  </r>
  <r>
    <x v="6"/>
    <n v="230"/>
  </r>
  <r>
    <x v="15"/>
    <n v="180"/>
  </r>
  <r>
    <x v="14"/>
    <n v="240"/>
  </r>
  <r>
    <x v="14"/>
    <n v="240"/>
  </r>
  <r>
    <x v="8"/>
    <n v="230"/>
  </r>
  <r>
    <x v="14"/>
    <n v="240"/>
  </r>
  <r>
    <x v="6"/>
    <n v="230"/>
  </r>
  <r>
    <x v="16"/>
    <n v="290"/>
  </r>
  <r>
    <x v="8"/>
    <n v="230"/>
  </r>
  <r>
    <x v="14"/>
    <n v="240"/>
  </r>
  <r>
    <x v="8"/>
    <n v="230"/>
  </r>
  <r>
    <x v="15"/>
    <n v="180"/>
  </r>
  <r>
    <x v="20"/>
    <n v="300"/>
  </r>
  <r>
    <x v="15"/>
    <n v="180"/>
  </r>
  <r>
    <x v="13"/>
    <n v="252"/>
  </r>
  <r>
    <x v="9"/>
    <s v=""/>
  </r>
  <r>
    <x v="10"/>
    <s v=""/>
  </r>
  <r>
    <x v="10"/>
    <s v=""/>
  </r>
  <r>
    <x v="14"/>
    <n v="240"/>
  </r>
  <r>
    <x v="27"/>
    <n v="190"/>
  </r>
  <r>
    <x v="8"/>
    <n v="230"/>
  </r>
  <r>
    <x v="10"/>
    <s v=""/>
  </r>
  <r>
    <x v="8"/>
    <n v="230"/>
  </r>
  <r>
    <x v="20"/>
    <n v="300"/>
  </r>
  <r>
    <x v="13"/>
    <n v="252"/>
  </r>
  <r>
    <x v="20"/>
    <n v="300"/>
  </r>
  <r>
    <x v="8"/>
    <n v="230"/>
  </r>
  <r>
    <x v="16"/>
    <n v="290"/>
  </r>
  <r>
    <x v="14"/>
    <n v="240"/>
  </r>
  <r>
    <x v="14"/>
    <n v="240"/>
  </r>
  <r>
    <x v="24"/>
    <n v="400"/>
  </r>
  <r>
    <x v="14"/>
    <n v="240"/>
  </r>
  <r>
    <x v="14"/>
    <n v="240"/>
  </r>
  <r>
    <x v="6"/>
    <n v="230"/>
  </r>
  <r>
    <x v="10"/>
    <s v=""/>
  </r>
  <r>
    <x v="23"/>
    <s v=""/>
  </r>
  <r>
    <x v="14"/>
    <n v="240"/>
  </r>
  <r>
    <x v="8"/>
    <n v="230"/>
  </r>
  <r>
    <x v="6"/>
    <n v="230"/>
  </r>
  <r>
    <x v="14"/>
    <n v="240"/>
  </r>
  <r>
    <x v="27"/>
    <n v="190"/>
  </r>
  <r>
    <x v="14"/>
    <n v="240"/>
  </r>
  <r>
    <x v="8"/>
    <n v="230"/>
  </r>
  <r>
    <x v="31"/>
    <n v="530"/>
  </r>
  <r>
    <x v="14"/>
    <n v="240"/>
  </r>
  <r>
    <x v="14"/>
    <n v="240"/>
  </r>
  <r>
    <x v="14"/>
    <n v="240"/>
  </r>
  <r>
    <x v="6"/>
    <n v="230"/>
  </r>
  <r>
    <x v="14"/>
    <n v="240"/>
  </r>
  <r>
    <x v="1"/>
    <s v=""/>
  </r>
  <r>
    <x v="14"/>
    <n v="240"/>
  </r>
  <r>
    <x v="23"/>
    <s v=""/>
  </r>
  <r>
    <x v="14"/>
    <n v="240"/>
  </r>
  <r>
    <x v="6"/>
    <n v="23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8"/>
    <n v="230"/>
  </r>
  <r>
    <x v="10"/>
    <s v=""/>
  </r>
  <r>
    <x v="15"/>
    <n v="180"/>
  </r>
  <r>
    <x v="27"/>
    <n v="190"/>
  </r>
  <r>
    <x v="14"/>
    <n v="240"/>
  </r>
  <r>
    <x v="14"/>
    <n v="240"/>
  </r>
  <r>
    <x v="14"/>
    <n v="240"/>
  </r>
  <r>
    <x v="14"/>
    <n v="240"/>
  </r>
  <r>
    <x v="15"/>
    <n v="180"/>
  </r>
  <r>
    <x v="14"/>
    <n v="240"/>
  </r>
  <r>
    <x v="19"/>
    <s v=""/>
  </r>
  <r>
    <x v="1"/>
    <s v=""/>
  </r>
  <r>
    <x v="14"/>
    <n v="240"/>
  </r>
  <r>
    <x v="4"/>
    <n v="530"/>
  </r>
  <r>
    <x v="20"/>
    <n v="300"/>
  </r>
  <r>
    <x v="6"/>
    <n v="230"/>
  </r>
  <r>
    <x v="10"/>
    <s v=""/>
  </r>
  <r>
    <x v="14"/>
    <n v="240"/>
  </r>
  <r>
    <x v="8"/>
    <n v="230"/>
  </r>
  <r>
    <x v="15"/>
    <n v="180"/>
  </r>
  <r>
    <x v="14"/>
    <n v="240"/>
  </r>
  <r>
    <x v="6"/>
    <n v="230"/>
  </r>
  <r>
    <x v="33"/>
    <n v="500"/>
  </r>
  <r>
    <x v="20"/>
    <n v="300"/>
  </r>
  <r>
    <x v="14"/>
    <n v="240"/>
  </r>
  <r>
    <x v="6"/>
    <n v="230"/>
  </r>
  <r>
    <x v="8"/>
    <n v="230"/>
  </r>
  <r>
    <x v="14"/>
    <n v="240"/>
  </r>
  <r>
    <x v="6"/>
    <n v="230"/>
  </r>
  <r>
    <x v="20"/>
    <n v="300"/>
  </r>
  <r>
    <x v="14"/>
    <n v="240"/>
  </r>
  <r>
    <x v="14"/>
    <n v="240"/>
  </r>
  <r>
    <x v="16"/>
    <n v="290"/>
  </r>
  <r>
    <x v="14"/>
    <n v="240"/>
  </r>
  <r>
    <x v="14"/>
    <n v="240"/>
  </r>
  <r>
    <x v="10"/>
    <s v=""/>
  </r>
  <r>
    <x v="6"/>
    <n v="230"/>
  </r>
  <r>
    <x v="14"/>
    <n v="240"/>
  </r>
  <r>
    <x v="14"/>
    <n v="240"/>
  </r>
  <r>
    <x v="27"/>
    <n v="190"/>
  </r>
  <r>
    <x v="8"/>
    <n v="230"/>
  </r>
  <r>
    <x v="14"/>
    <n v="240"/>
  </r>
  <r>
    <x v="14"/>
    <n v="240"/>
  </r>
  <r>
    <x v="6"/>
    <n v="230"/>
  </r>
  <r>
    <x v="8"/>
    <n v="230"/>
  </r>
  <r>
    <x v="14"/>
    <n v="240"/>
  </r>
  <r>
    <x v="20"/>
    <n v="300"/>
  </r>
  <r>
    <x v="0"/>
    <s v=""/>
  </r>
  <r>
    <x v="14"/>
    <n v="240"/>
  </r>
  <r>
    <x v="14"/>
    <n v="240"/>
  </r>
  <r>
    <x v="14"/>
    <n v="240"/>
  </r>
  <r>
    <x v="14"/>
    <n v="240"/>
  </r>
  <r>
    <x v="8"/>
    <n v="230"/>
  </r>
  <r>
    <x v="20"/>
    <n v="300"/>
  </r>
  <r>
    <x v="23"/>
    <s v=""/>
  </r>
  <r>
    <x v="10"/>
    <s v=""/>
  </r>
  <r>
    <x v="27"/>
    <n v="190"/>
  </r>
  <r>
    <x v="14"/>
    <n v="240"/>
  </r>
  <r>
    <x v="8"/>
    <n v="230"/>
  </r>
  <r>
    <x v="14"/>
    <n v="240"/>
  </r>
  <r>
    <x v="6"/>
    <n v="230"/>
  </r>
  <r>
    <x v="14"/>
    <n v="240"/>
  </r>
  <r>
    <x v="16"/>
    <n v="290"/>
  </r>
  <r>
    <x v="17"/>
    <n v="455"/>
  </r>
  <r>
    <x v="6"/>
    <n v="230"/>
  </r>
  <r>
    <x v="4"/>
    <n v="530"/>
  </r>
  <r>
    <x v="27"/>
    <n v="190"/>
  </r>
  <r>
    <x v="20"/>
    <n v="300"/>
  </r>
  <r>
    <x v="8"/>
    <n v="230"/>
  </r>
  <r>
    <x v="15"/>
    <n v="180"/>
  </r>
  <r>
    <x v="14"/>
    <n v="240"/>
  </r>
  <r>
    <x v="8"/>
    <n v="230"/>
  </r>
  <r>
    <x v="8"/>
    <n v="230"/>
  </r>
  <r>
    <x v="4"/>
    <n v="530"/>
  </r>
  <r>
    <x v="8"/>
    <n v="230"/>
  </r>
  <r>
    <x v="8"/>
    <n v="230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27"/>
    <n v="190"/>
  </r>
  <r>
    <x v="15"/>
    <n v="180"/>
  </r>
  <r>
    <x v="15"/>
    <n v="180"/>
  </r>
  <r>
    <x v="27"/>
    <n v="190"/>
  </r>
  <r>
    <x v="6"/>
    <n v="230"/>
  </r>
  <r>
    <x v="10"/>
    <s v=""/>
  </r>
  <r>
    <x v="14"/>
    <n v="240"/>
  </r>
  <r>
    <x v="14"/>
    <n v="240"/>
  </r>
  <r>
    <x v="14"/>
    <n v="240"/>
  </r>
  <r>
    <x v="14"/>
    <n v="240"/>
  </r>
  <r>
    <x v="10"/>
    <s v=""/>
  </r>
  <r>
    <x v="14"/>
    <n v="240"/>
  </r>
  <r>
    <x v="14"/>
    <n v="240"/>
  </r>
  <r>
    <x v="16"/>
    <n v="290"/>
  </r>
  <r>
    <x v="10"/>
    <s v=""/>
  </r>
  <r>
    <x v="15"/>
    <n v="180"/>
  </r>
  <r>
    <x v="8"/>
    <n v="230"/>
  </r>
  <r>
    <x v="14"/>
    <n v="240"/>
  </r>
  <r>
    <x v="15"/>
    <n v="180"/>
  </r>
  <r>
    <x v="16"/>
    <n v="290"/>
  </r>
  <r>
    <x v="8"/>
    <n v="230"/>
  </r>
  <r>
    <x v="14"/>
    <n v="240"/>
  </r>
  <r>
    <x v="14"/>
    <n v="240"/>
  </r>
  <r>
    <x v="14"/>
    <n v="240"/>
  </r>
  <r>
    <x v="27"/>
    <n v="190"/>
  </r>
  <r>
    <x v="27"/>
    <n v="190"/>
  </r>
  <r>
    <x v="27"/>
    <n v="190"/>
  </r>
  <r>
    <x v="8"/>
    <n v="230"/>
  </r>
  <r>
    <x v="14"/>
    <n v="240"/>
  </r>
  <r>
    <x v="27"/>
    <n v="190"/>
  </r>
  <r>
    <x v="10"/>
    <s v=""/>
  </r>
  <r>
    <x v="4"/>
    <n v="530"/>
  </r>
  <r>
    <x v="27"/>
    <n v="190"/>
  </r>
  <r>
    <x v="10"/>
    <s v=""/>
  </r>
  <r>
    <x v="15"/>
    <n v="180"/>
  </r>
  <r>
    <x v="27"/>
    <n v="190"/>
  </r>
  <r>
    <x v="14"/>
    <n v="240"/>
  </r>
  <r>
    <x v="27"/>
    <n v="190"/>
  </r>
  <r>
    <x v="14"/>
    <n v="240"/>
  </r>
  <r>
    <x v="8"/>
    <n v="230"/>
  </r>
  <r>
    <x v="14"/>
    <n v="240"/>
  </r>
  <r>
    <x v="15"/>
    <n v="180"/>
  </r>
  <r>
    <x v="9"/>
    <s v=""/>
  </r>
  <r>
    <x v="14"/>
    <n v="240"/>
  </r>
  <r>
    <x v="8"/>
    <n v="230"/>
  </r>
  <r>
    <x v="14"/>
    <n v="240"/>
  </r>
  <r>
    <x v="15"/>
    <n v="180"/>
  </r>
  <r>
    <x v="27"/>
    <n v="190"/>
  </r>
  <r>
    <x v="10"/>
    <s v=""/>
  </r>
  <r>
    <x v="8"/>
    <n v="230"/>
  </r>
  <r>
    <x v="23"/>
    <s v=""/>
  </r>
  <r>
    <x v="8"/>
    <n v="230"/>
  </r>
  <r>
    <x v="14"/>
    <n v="240"/>
  </r>
  <r>
    <x v="10"/>
    <s v=""/>
  </r>
  <r>
    <x v="4"/>
    <n v="530"/>
  </r>
  <r>
    <x v="10"/>
    <s v=""/>
  </r>
  <r>
    <x v="14"/>
    <n v="240"/>
  </r>
  <r>
    <x v="6"/>
    <n v="230"/>
  </r>
  <r>
    <x v="10"/>
    <s v=""/>
  </r>
  <r>
    <x v="6"/>
    <n v="230"/>
  </r>
  <r>
    <x v="14"/>
    <n v="240"/>
  </r>
  <r>
    <x v="10"/>
    <s v=""/>
  </r>
  <r>
    <x v="20"/>
    <n v="300"/>
  </r>
  <r>
    <x v="1"/>
    <s v=""/>
  </r>
  <r>
    <x v="15"/>
    <n v="180"/>
  </r>
  <r>
    <x v="4"/>
    <n v="530"/>
  </r>
  <r>
    <x v="14"/>
    <n v="240"/>
  </r>
  <r>
    <x v="8"/>
    <n v="230"/>
  </r>
  <r>
    <x v="14"/>
    <n v="240"/>
  </r>
  <r>
    <x v="23"/>
    <s v=""/>
  </r>
  <r>
    <x v="14"/>
    <n v="240"/>
  </r>
  <r>
    <x v="14"/>
    <n v="240"/>
  </r>
  <r>
    <x v="23"/>
    <s v=""/>
  </r>
  <r>
    <x v="10"/>
    <s v=""/>
  </r>
  <r>
    <x v="27"/>
    <n v="190"/>
  </r>
  <r>
    <x v="14"/>
    <n v="240"/>
  </r>
  <r>
    <x v="14"/>
    <n v="240"/>
  </r>
  <r>
    <x v="14"/>
    <n v="240"/>
  </r>
  <r>
    <x v="8"/>
    <n v="230"/>
  </r>
  <r>
    <x v="31"/>
    <n v="530"/>
  </r>
  <r>
    <x v="16"/>
    <n v="290"/>
  </r>
  <r>
    <x v="10"/>
    <s v=""/>
  </r>
  <r>
    <x v="14"/>
    <n v="240"/>
  </r>
  <r>
    <x v="15"/>
    <n v="180"/>
  </r>
  <r>
    <x v="23"/>
    <s v=""/>
  </r>
  <r>
    <x v="16"/>
    <n v="290"/>
  </r>
  <r>
    <x v="14"/>
    <n v="240"/>
  </r>
  <r>
    <x v="15"/>
    <n v="180"/>
  </r>
  <r>
    <x v="8"/>
    <n v="230"/>
  </r>
  <r>
    <x v="14"/>
    <n v="240"/>
  </r>
  <r>
    <x v="14"/>
    <n v="240"/>
  </r>
  <r>
    <x v="14"/>
    <n v="240"/>
  </r>
  <r>
    <x v="6"/>
    <n v="230"/>
  </r>
  <r>
    <x v="14"/>
    <n v="240"/>
  </r>
  <r>
    <x v="14"/>
    <n v="240"/>
  </r>
  <r>
    <x v="14"/>
    <n v="240"/>
  </r>
  <r>
    <x v="4"/>
    <n v="530"/>
  </r>
  <r>
    <x v="15"/>
    <n v="180"/>
  </r>
  <r>
    <x v="14"/>
    <n v="240"/>
  </r>
  <r>
    <x v="27"/>
    <n v="190"/>
  </r>
  <r>
    <x v="20"/>
    <n v="300"/>
  </r>
  <r>
    <x v="14"/>
    <n v="240"/>
  </r>
  <r>
    <x v="8"/>
    <n v="230"/>
  </r>
  <r>
    <x v="14"/>
    <n v="240"/>
  </r>
  <r>
    <x v="27"/>
    <n v="190"/>
  </r>
  <r>
    <x v="14"/>
    <n v="240"/>
  </r>
  <r>
    <x v="8"/>
    <n v="230"/>
  </r>
  <r>
    <x v="14"/>
    <n v="240"/>
  </r>
  <r>
    <x v="8"/>
    <n v="230"/>
  </r>
  <r>
    <x v="27"/>
    <n v="190"/>
  </r>
  <r>
    <x v="14"/>
    <n v="240"/>
  </r>
  <r>
    <x v="14"/>
    <n v="240"/>
  </r>
  <r>
    <x v="14"/>
    <n v="240"/>
  </r>
  <r>
    <x v="10"/>
    <s v=""/>
  </r>
  <r>
    <x v="14"/>
    <n v="240"/>
  </r>
  <r>
    <x v="27"/>
    <n v="190"/>
  </r>
  <r>
    <x v="14"/>
    <n v="240"/>
  </r>
  <r>
    <x v="14"/>
    <n v="240"/>
  </r>
  <r>
    <x v="6"/>
    <n v="230"/>
  </r>
  <r>
    <x v="10"/>
    <s v=""/>
  </r>
  <r>
    <x v="14"/>
    <n v="240"/>
  </r>
  <r>
    <x v="8"/>
    <n v="230"/>
  </r>
  <r>
    <x v="16"/>
    <n v="290"/>
  </r>
  <r>
    <x v="27"/>
    <n v="190"/>
  </r>
  <r>
    <x v="12"/>
    <n v="252"/>
  </r>
  <r>
    <x v="20"/>
    <n v="300"/>
  </r>
  <r>
    <x v="14"/>
    <n v="240"/>
  </r>
  <r>
    <x v="6"/>
    <n v="230"/>
  </r>
  <r>
    <x v="8"/>
    <n v="230"/>
  </r>
  <r>
    <x v="19"/>
    <s v=""/>
  </r>
  <r>
    <x v="4"/>
    <n v="530"/>
  </r>
  <r>
    <x v="14"/>
    <n v="240"/>
  </r>
  <r>
    <x v="8"/>
    <n v="230"/>
  </r>
  <r>
    <x v="6"/>
    <n v="230"/>
  </r>
  <r>
    <x v="13"/>
    <n v="252"/>
  </r>
  <r>
    <x v="14"/>
    <n v="240"/>
  </r>
  <r>
    <x v="14"/>
    <n v="240"/>
  </r>
  <r>
    <x v="8"/>
    <n v="230"/>
  </r>
  <r>
    <x v="23"/>
    <s v=""/>
  </r>
  <r>
    <x v="19"/>
    <s v=""/>
  </r>
  <r>
    <x v="27"/>
    <n v="190"/>
  </r>
  <r>
    <x v="17"/>
    <n v="455"/>
  </r>
  <r>
    <x v="14"/>
    <n v="240"/>
  </r>
  <r>
    <x v="8"/>
    <n v="230"/>
  </r>
  <r>
    <x v="10"/>
    <s v=""/>
  </r>
  <r>
    <x v="8"/>
    <n v="230"/>
  </r>
  <r>
    <x v="15"/>
    <n v="180"/>
  </r>
  <r>
    <x v="27"/>
    <n v="190"/>
  </r>
  <r>
    <x v="27"/>
    <n v="190"/>
  </r>
  <r>
    <x v="23"/>
    <s v=""/>
  </r>
  <r>
    <x v="14"/>
    <n v="240"/>
  </r>
  <r>
    <x v="16"/>
    <n v="290"/>
  </r>
  <r>
    <x v="9"/>
    <s v=""/>
  </r>
  <r>
    <x v="14"/>
    <n v="240"/>
  </r>
  <r>
    <x v="14"/>
    <n v="240"/>
  </r>
  <r>
    <x v="14"/>
    <n v="240"/>
  </r>
  <r>
    <x v="14"/>
    <n v="240"/>
  </r>
  <r>
    <x v="15"/>
    <n v="180"/>
  </r>
  <r>
    <x v="8"/>
    <n v="230"/>
  </r>
  <r>
    <x v="14"/>
    <n v="240"/>
  </r>
  <r>
    <x v="27"/>
    <n v="190"/>
  </r>
  <r>
    <x v="4"/>
    <n v="530"/>
  </r>
  <r>
    <x v="14"/>
    <n v="240"/>
  </r>
  <r>
    <x v="4"/>
    <n v="530"/>
  </r>
  <r>
    <x v="14"/>
    <n v="240"/>
  </r>
  <r>
    <x v="31"/>
    <n v="530"/>
  </r>
  <r>
    <x v="14"/>
    <n v="240"/>
  </r>
  <r>
    <x v="14"/>
    <n v="240"/>
  </r>
  <r>
    <x v="14"/>
    <n v="240"/>
  </r>
  <r>
    <x v="14"/>
    <n v="240"/>
  </r>
  <r>
    <x v="1"/>
    <s v=""/>
  </r>
  <r>
    <x v="14"/>
    <n v="240"/>
  </r>
  <r>
    <x v="8"/>
    <n v="230"/>
  </r>
  <r>
    <x v="8"/>
    <n v="230"/>
  </r>
  <r>
    <x v="14"/>
    <n v="240"/>
  </r>
  <r>
    <x v="1"/>
    <s v=""/>
  </r>
  <r>
    <x v="16"/>
    <n v="290"/>
  </r>
  <r>
    <x v="23"/>
    <s v=""/>
  </r>
  <r>
    <x v="12"/>
    <n v="252"/>
  </r>
  <r>
    <x v="8"/>
    <n v="230"/>
  </r>
  <r>
    <x v="15"/>
    <n v="180"/>
  </r>
  <r>
    <x v="8"/>
    <n v="230"/>
  </r>
  <r>
    <x v="6"/>
    <n v="230"/>
  </r>
  <r>
    <x v="19"/>
    <s v=""/>
  </r>
  <r>
    <x v="10"/>
    <s v=""/>
  </r>
  <r>
    <x v="17"/>
    <n v="455"/>
  </r>
  <r>
    <x v="8"/>
    <n v="230"/>
  </r>
  <r>
    <x v="10"/>
    <s v=""/>
  </r>
  <r>
    <x v="13"/>
    <n v="252"/>
  </r>
  <r>
    <x v="6"/>
    <n v="230"/>
  </r>
  <r>
    <x v="27"/>
    <n v="190"/>
  </r>
  <r>
    <x v="24"/>
    <n v="400"/>
  </r>
  <r>
    <x v="8"/>
    <n v="230"/>
  </r>
  <r>
    <x v="14"/>
    <n v="240"/>
  </r>
  <r>
    <x v="8"/>
    <n v="230"/>
  </r>
  <r>
    <x v="15"/>
    <n v="180"/>
  </r>
  <r>
    <x v="8"/>
    <n v="230"/>
  </r>
  <r>
    <x v="14"/>
    <n v="240"/>
  </r>
  <r>
    <x v="14"/>
    <n v="240"/>
  </r>
  <r>
    <x v="8"/>
    <n v="230"/>
  </r>
  <r>
    <x v="8"/>
    <n v="230"/>
  </r>
  <r>
    <x v="14"/>
    <n v="240"/>
  </r>
  <r>
    <x v="16"/>
    <n v="290"/>
  </r>
  <r>
    <x v="14"/>
    <n v="240"/>
  </r>
  <r>
    <x v="14"/>
    <n v="240"/>
  </r>
  <r>
    <x v="6"/>
    <n v="230"/>
  </r>
  <r>
    <x v="14"/>
    <n v="240"/>
  </r>
  <r>
    <x v="8"/>
    <n v="230"/>
  </r>
  <r>
    <x v="14"/>
    <n v="240"/>
  </r>
  <r>
    <x v="14"/>
    <n v="240"/>
  </r>
  <r>
    <x v="14"/>
    <n v="240"/>
  </r>
  <r>
    <x v="8"/>
    <n v="230"/>
  </r>
  <r>
    <x v="27"/>
    <n v="190"/>
  </r>
  <r>
    <x v="14"/>
    <n v="240"/>
  </r>
  <r>
    <x v="14"/>
    <n v="240"/>
  </r>
  <r>
    <x v="6"/>
    <n v="230"/>
  </r>
  <r>
    <x v="14"/>
    <n v="240"/>
  </r>
  <r>
    <x v="8"/>
    <n v="230"/>
  </r>
  <r>
    <x v="8"/>
    <n v="230"/>
  </r>
  <r>
    <x v="14"/>
    <n v="240"/>
  </r>
  <r>
    <x v="14"/>
    <n v="240"/>
  </r>
  <r>
    <x v="14"/>
    <n v="240"/>
  </r>
  <r>
    <x v="8"/>
    <n v="230"/>
  </r>
  <r>
    <x v="14"/>
    <n v="240"/>
  </r>
  <r>
    <x v="26"/>
    <s v=""/>
  </r>
  <r>
    <x v="0"/>
    <s v=""/>
  </r>
  <r>
    <x v="14"/>
    <n v="240"/>
  </r>
  <r>
    <x v="6"/>
    <n v="230"/>
  </r>
  <r>
    <x v="4"/>
    <n v="530"/>
  </r>
  <r>
    <x v="8"/>
    <n v="230"/>
  </r>
  <r>
    <x v="14"/>
    <n v="240"/>
  </r>
  <r>
    <x v="14"/>
    <n v="240"/>
  </r>
  <r>
    <x v="14"/>
    <n v="240"/>
  </r>
  <r>
    <x v="8"/>
    <n v="230"/>
  </r>
  <r>
    <x v="14"/>
    <n v="240"/>
  </r>
  <r>
    <x v="6"/>
    <n v="230"/>
  </r>
  <r>
    <x v="14"/>
    <n v="240"/>
  </r>
  <r>
    <x v="14"/>
    <n v="240"/>
  </r>
  <r>
    <x v="14"/>
    <n v="240"/>
  </r>
  <r>
    <x v="27"/>
    <n v="190"/>
  </r>
  <r>
    <x v="27"/>
    <n v="190"/>
  </r>
  <r>
    <x v="14"/>
    <n v="240"/>
  </r>
  <r>
    <x v="8"/>
    <n v="230"/>
  </r>
  <r>
    <x v="14"/>
    <n v="240"/>
  </r>
  <r>
    <x v="24"/>
    <n v="400"/>
  </r>
  <r>
    <x v="19"/>
    <s v=""/>
  </r>
  <r>
    <x v="16"/>
    <n v="290"/>
  </r>
  <r>
    <x v="14"/>
    <n v="240"/>
  </r>
  <r>
    <x v="14"/>
    <n v="240"/>
  </r>
  <r>
    <x v="10"/>
    <s v=""/>
  </r>
  <r>
    <x v="19"/>
    <s v=""/>
  </r>
  <r>
    <x v="14"/>
    <n v="240"/>
  </r>
  <r>
    <x v="14"/>
    <n v="240"/>
  </r>
  <r>
    <x v="14"/>
    <n v="240"/>
  </r>
  <r>
    <x v="16"/>
    <n v="290"/>
  </r>
  <r>
    <x v="14"/>
    <n v="240"/>
  </r>
  <r>
    <x v="14"/>
    <n v="240"/>
  </r>
  <r>
    <x v="14"/>
    <n v="240"/>
  </r>
  <r>
    <x v="14"/>
    <n v="240"/>
  </r>
  <r>
    <x v="18"/>
    <n v="460"/>
  </r>
  <r>
    <x v="8"/>
    <n v="230"/>
  </r>
  <r>
    <x v="14"/>
    <n v="240"/>
  </r>
  <r>
    <x v="14"/>
    <n v="240"/>
  </r>
  <r>
    <x v="17"/>
    <n v="455"/>
  </r>
  <r>
    <x v="20"/>
    <n v="300"/>
  </r>
  <r>
    <x v="31"/>
    <n v="530"/>
  </r>
  <r>
    <x v="14"/>
    <n v="240"/>
  </r>
  <r>
    <x v="14"/>
    <n v="240"/>
  </r>
  <r>
    <x v="14"/>
    <n v="240"/>
  </r>
  <r>
    <x v="27"/>
    <n v="190"/>
  </r>
  <r>
    <x v="16"/>
    <n v="290"/>
  </r>
  <r>
    <x v="15"/>
    <n v="180"/>
  </r>
  <r>
    <x v="14"/>
    <n v="240"/>
  </r>
  <r>
    <x v="9"/>
    <s v=""/>
  </r>
  <r>
    <x v="14"/>
    <n v="240"/>
  </r>
  <r>
    <x v="14"/>
    <n v="240"/>
  </r>
  <r>
    <x v="14"/>
    <n v="240"/>
  </r>
  <r>
    <x v="18"/>
    <n v="46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6"/>
    <n v="230"/>
  </r>
  <r>
    <x v="6"/>
    <n v="230"/>
  </r>
  <r>
    <x v="8"/>
    <n v="230"/>
  </r>
  <r>
    <x v="4"/>
    <n v="530"/>
  </r>
  <r>
    <x v="27"/>
    <n v="190"/>
  </r>
  <r>
    <x v="14"/>
    <n v="240"/>
  </r>
  <r>
    <x v="6"/>
    <n v="230"/>
  </r>
  <r>
    <x v="14"/>
    <n v="240"/>
  </r>
  <r>
    <x v="27"/>
    <n v="190"/>
  </r>
  <r>
    <x v="14"/>
    <n v="240"/>
  </r>
  <r>
    <x v="14"/>
    <n v="240"/>
  </r>
  <r>
    <x v="8"/>
    <n v="230"/>
  </r>
  <r>
    <x v="15"/>
    <n v="180"/>
  </r>
  <r>
    <x v="27"/>
    <n v="190"/>
  </r>
  <r>
    <x v="14"/>
    <n v="240"/>
  </r>
  <r>
    <x v="8"/>
    <n v="230"/>
  </r>
  <r>
    <x v="14"/>
    <n v="240"/>
  </r>
  <r>
    <x v="14"/>
    <n v="240"/>
  </r>
  <r>
    <x v="14"/>
    <n v="240"/>
  </r>
  <r>
    <x v="9"/>
    <s v=""/>
  </r>
  <r>
    <x v="14"/>
    <n v="240"/>
  </r>
  <r>
    <x v="14"/>
    <n v="240"/>
  </r>
  <r>
    <x v="8"/>
    <n v="230"/>
  </r>
  <r>
    <x v="20"/>
    <n v="300"/>
  </r>
  <r>
    <x v="15"/>
    <n v="180"/>
  </r>
  <r>
    <x v="10"/>
    <s v=""/>
  </r>
  <r>
    <x v="14"/>
    <n v="240"/>
  </r>
  <r>
    <x v="27"/>
    <n v="190"/>
  </r>
  <r>
    <x v="27"/>
    <n v="190"/>
  </r>
  <r>
    <x v="14"/>
    <n v="240"/>
  </r>
  <r>
    <x v="14"/>
    <n v="240"/>
  </r>
  <r>
    <x v="27"/>
    <n v="190"/>
  </r>
  <r>
    <x v="24"/>
    <n v="400"/>
  </r>
  <r>
    <x v="14"/>
    <n v="240"/>
  </r>
  <r>
    <x v="14"/>
    <n v="240"/>
  </r>
  <r>
    <x v="8"/>
    <n v="230"/>
  </r>
  <r>
    <x v="4"/>
    <n v="530"/>
  </r>
  <r>
    <x v="4"/>
    <n v="530"/>
  </r>
  <r>
    <x v="27"/>
    <n v="190"/>
  </r>
  <r>
    <x v="10"/>
    <s v=""/>
  </r>
  <r>
    <x v="16"/>
    <n v="290"/>
  </r>
  <r>
    <x v="14"/>
    <n v="240"/>
  </r>
  <r>
    <x v="14"/>
    <n v="240"/>
  </r>
  <r>
    <x v="14"/>
    <n v="240"/>
  </r>
  <r>
    <x v="14"/>
    <n v="240"/>
  </r>
  <r>
    <x v="8"/>
    <n v="230"/>
  </r>
  <r>
    <x v="27"/>
    <n v="190"/>
  </r>
  <r>
    <x v="8"/>
    <n v="230"/>
  </r>
  <r>
    <x v="6"/>
    <n v="230"/>
  </r>
  <r>
    <x v="27"/>
    <n v="190"/>
  </r>
  <r>
    <x v="14"/>
    <n v="240"/>
  </r>
  <r>
    <x v="14"/>
    <n v="240"/>
  </r>
  <r>
    <x v="14"/>
    <n v="240"/>
  </r>
  <r>
    <x v="14"/>
    <n v="240"/>
  </r>
  <r>
    <x v="10"/>
    <s v=""/>
  </r>
  <r>
    <x v="4"/>
    <n v="530"/>
  </r>
  <r>
    <x v="31"/>
    <n v="530"/>
  </r>
  <r>
    <x v="10"/>
    <s v=""/>
  </r>
  <r>
    <x v="13"/>
    <n v="252"/>
  </r>
  <r>
    <x v="14"/>
    <n v="240"/>
  </r>
  <r>
    <x v="18"/>
    <n v="460"/>
  </r>
  <r>
    <x v="14"/>
    <n v="240"/>
  </r>
  <r>
    <x v="16"/>
    <n v="290"/>
  </r>
  <r>
    <x v="14"/>
    <n v="240"/>
  </r>
  <r>
    <x v="10"/>
    <s v=""/>
  </r>
  <r>
    <x v="14"/>
    <n v="240"/>
  </r>
  <r>
    <x v="27"/>
    <n v="190"/>
  </r>
  <r>
    <x v="27"/>
    <n v="190"/>
  </r>
  <r>
    <x v="14"/>
    <n v="240"/>
  </r>
  <r>
    <x v="4"/>
    <n v="530"/>
  </r>
  <r>
    <x v="14"/>
    <n v="240"/>
  </r>
  <r>
    <x v="14"/>
    <n v="240"/>
  </r>
  <r>
    <x v="27"/>
    <n v="190"/>
  </r>
  <r>
    <x v="14"/>
    <n v="240"/>
  </r>
  <r>
    <x v="14"/>
    <n v="240"/>
  </r>
  <r>
    <x v="10"/>
    <s v=""/>
  </r>
  <r>
    <x v="14"/>
    <n v="240"/>
  </r>
  <r>
    <x v="9"/>
    <s v=""/>
  </r>
  <r>
    <x v="8"/>
    <n v="230"/>
  </r>
  <r>
    <x v="14"/>
    <n v="240"/>
  </r>
  <r>
    <x v="10"/>
    <s v=""/>
  </r>
  <r>
    <x v="31"/>
    <n v="530"/>
  </r>
  <r>
    <x v="14"/>
    <n v="240"/>
  </r>
  <r>
    <x v="10"/>
    <s v=""/>
  </r>
  <r>
    <x v="8"/>
    <n v="230"/>
  </r>
  <r>
    <x v="14"/>
    <n v="240"/>
  </r>
  <r>
    <x v="8"/>
    <n v="230"/>
  </r>
  <r>
    <x v="16"/>
    <n v="290"/>
  </r>
  <r>
    <x v="14"/>
    <n v="240"/>
  </r>
  <r>
    <x v="23"/>
    <s v=""/>
  </r>
  <r>
    <x v="27"/>
    <n v="190"/>
  </r>
  <r>
    <x v="27"/>
    <n v="190"/>
  </r>
  <r>
    <x v="14"/>
    <n v="240"/>
  </r>
  <r>
    <x v="14"/>
    <n v="240"/>
  </r>
  <r>
    <x v="27"/>
    <n v="190"/>
  </r>
  <r>
    <x v="14"/>
    <n v="240"/>
  </r>
  <r>
    <x v="6"/>
    <n v="230"/>
  </r>
  <r>
    <x v="14"/>
    <n v="240"/>
  </r>
  <r>
    <x v="8"/>
    <n v="230"/>
  </r>
  <r>
    <x v="14"/>
    <n v="240"/>
  </r>
  <r>
    <x v="14"/>
    <n v="240"/>
  </r>
  <r>
    <x v="27"/>
    <n v="190"/>
  </r>
  <r>
    <x v="14"/>
    <n v="240"/>
  </r>
  <r>
    <x v="14"/>
    <n v="240"/>
  </r>
  <r>
    <x v="4"/>
    <n v="530"/>
  </r>
  <r>
    <x v="14"/>
    <n v="240"/>
  </r>
  <r>
    <x v="8"/>
    <n v="230"/>
  </r>
  <r>
    <x v="14"/>
    <n v="240"/>
  </r>
  <r>
    <x v="4"/>
    <n v="530"/>
  </r>
  <r>
    <x v="14"/>
    <n v="240"/>
  </r>
  <r>
    <x v="6"/>
    <n v="230"/>
  </r>
  <r>
    <x v="8"/>
    <n v="230"/>
  </r>
  <r>
    <x v="14"/>
    <n v="240"/>
  </r>
  <r>
    <x v="8"/>
    <n v="230"/>
  </r>
  <r>
    <x v="10"/>
    <s v=""/>
  </r>
  <r>
    <x v="14"/>
    <n v="240"/>
  </r>
  <r>
    <x v="8"/>
    <n v="230"/>
  </r>
  <r>
    <x v="14"/>
    <n v="240"/>
  </r>
  <r>
    <x v="14"/>
    <n v="240"/>
  </r>
  <r>
    <x v="27"/>
    <n v="190"/>
  </r>
  <r>
    <x v="6"/>
    <n v="230"/>
  </r>
  <r>
    <x v="15"/>
    <n v="180"/>
  </r>
  <r>
    <x v="15"/>
    <n v="180"/>
  </r>
  <r>
    <x v="16"/>
    <n v="290"/>
  </r>
  <r>
    <x v="10"/>
    <s v=""/>
  </r>
  <r>
    <x v="13"/>
    <n v="252"/>
  </r>
  <r>
    <x v="14"/>
    <n v="240"/>
  </r>
  <r>
    <x v="14"/>
    <n v="240"/>
  </r>
  <r>
    <x v="14"/>
    <n v="240"/>
  </r>
  <r>
    <x v="27"/>
    <n v="190"/>
  </r>
  <r>
    <x v="27"/>
    <n v="190"/>
  </r>
  <r>
    <x v="16"/>
    <n v="290"/>
  </r>
  <r>
    <x v="8"/>
    <n v="230"/>
  </r>
  <r>
    <x v="6"/>
    <n v="230"/>
  </r>
  <r>
    <x v="14"/>
    <n v="240"/>
  </r>
  <r>
    <x v="4"/>
    <n v="530"/>
  </r>
  <r>
    <x v="17"/>
    <n v="455"/>
  </r>
  <r>
    <x v="14"/>
    <n v="240"/>
  </r>
  <r>
    <x v="9"/>
    <s v=""/>
  </r>
  <r>
    <x v="14"/>
    <n v="240"/>
  </r>
  <r>
    <x v="14"/>
    <n v="240"/>
  </r>
  <r>
    <x v="14"/>
    <n v="240"/>
  </r>
  <r>
    <x v="6"/>
    <n v="230"/>
  </r>
  <r>
    <x v="8"/>
    <n v="230"/>
  </r>
  <r>
    <x v="6"/>
    <n v="230"/>
  </r>
  <r>
    <x v="15"/>
    <n v="180"/>
  </r>
  <r>
    <x v="14"/>
    <n v="240"/>
  </r>
  <r>
    <x v="16"/>
    <n v="290"/>
  </r>
  <r>
    <x v="11"/>
    <n v="190"/>
  </r>
  <r>
    <x v="10"/>
    <s v="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14"/>
    <n v="240"/>
  </r>
  <r>
    <x v="9"/>
    <s v=""/>
  </r>
  <r>
    <x v="14"/>
    <n v="240"/>
  </r>
  <r>
    <x v="14"/>
    <n v="240"/>
  </r>
  <r>
    <x v="27"/>
    <n v="190"/>
  </r>
  <r>
    <x v="6"/>
    <n v="230"/>
  </r>
  <r>
    <x v="8"/>
    <n v="230"/>
  </r>
  <r>
    <x v="16"/>
    <n v="290"/>
  </r>
  <r>
    <x v="27"/>
    <n v="190"/>
  </r>
  <r>
    <x v="15"/>
    <n v="180"/>
  </r>
  <r>
    <x v="27"/>
    <n v="190"/>
  </r>
  <r>
    <x v="6"/>
    <n v="230"/>
  </r>
  <r>
    <x v="8"/>
    <n v="230"/>
  </r>
  <r>
    <x v="4"/>
    <n v="530"/>
  </r>
  <r>
    <x v="14"/>
    <n v="240"/>
  </r>
  <r>
    <x v="31"/>
    <n v="530"/>
  </r>
  <r>
    <x v="14"/>
    <n v="240"/>
  </r>
  <r>
    <x v="14"/>
    <n v="240"/>
  </r>
  <r>
    <x v="27"/>
    <n v="190"/>
  </r>
  <r>
    <x v="10"/>
    <s v=""/>
  </r>
  <r>
    <x v="14"/>
    <n v="240"/>
  </r>
  <r>
    <x v="31"/>
    <n v="530"/>
  </r>
  <r>
    <x v="14"/>
    <n v="240"/>
  </r>
  <r>
    <x v="8"/>
    <n v="230"/>
  </r>
  <r>
    <x v="19"/>
    <s v=""/>
  </r>
  <r>
    <x v="31"/>
    <n v="530"/>
  </r>
  <r>
    <x v="8"/>
    <n v="230"/>
  </r>
  <r>
    <x v="16"/>
    <n v="290"/>
  </r>
  <r>
    <x v="14"/>
    <n v="240"/>
  </r>
  <r>
    <x v="27"/>
    <n v="190"/>
  </r>
  <r>
    <x v="10"/>
    <s v=""/>
  </r>
  <r>
    <x v="14"/>
    <n v="240"/>
  </r>
  <r>
    <x v="13"/>
    <n v="252"/>
  </r>
  <r>
    <x v="14"/>
    <n v="240"/>
  </r>
  <r>
    <x v="10"/>
    <s v=""/>
  </r>
  <r>
    <x v="14"/>
    <n v="240"/>
  </r>
  <r>
    <x v="14"/>
    <n v="240"/>
  </r>
  <r>
    <x v="19"/>
    <s v=""/>
  </r>
  <r>
    <x v="14"/>
    <n v="240"/>
  </r>
  <r>
    <x v="14"/>
    <n v="240"/>
  </r>
  <r>
    <x v="14"/>
    <n v="240"/>
  </r>
  <r>
    <x v="14"/>
    <n v="240"/>
  </r>
  <r>
    <x v="19"/>
    <s v=""/>
  </r>
  <r>
    <x v="14"/>
    <n v="240"/>
  </r>
  <r>
    <x v="14"/>
    <n v="240"/>
  </r>
  <r>
    <x v="20"/>
    <n v="300"/>
  </r>
  <r>
    <x v="14"/>
    <n v="240"/>
  </r>
  <r>
    <x v="20"/>
    <n v="300"/>
  </r>
  <r>
    <x v="8"/>
    <n v="230"/>
  </r>
  <r>
    <x v="6"/>
    <n v="230"/>
  </r>
  <r>
    <x v="6"/>
    <n v="230"/>
  </r>
  <r>
    <x v="14"/>
    <n v="240"/>
  </r>
  <r>
    <x v="27"/>
    <n v="190"/>
  </r>
  <r>
    <x v="27"/>
    <n v="190"/>
  </r>
  <r>
    <x v="14"/>
    <n v="240"/>
  </r>
  <r>
    <x v="8"/>
    <n v="230"/>
  </r>
  <r>
    <x v="14"/>
    <n v="240"/>
  </r>
  <r>
    <x v="19"/>
    <s v=""/>
  </r>
  <r>
    <x v="14"/>
    <n v="240"/>
  </r>
  <r>
    <x v="14"/>
    <n v="240"/>
  </r>
  <r>
    <x v="14"/>
    <n v="240"/>
  </r>
  <r>
    <x v="12"/>
    <n v="252"/>
  </r>
  <r>
    <x v="23"/>
    <s v=""/>
  </r>
  <r>
    <x v="14"/>
    <n v="240"/>
  </r>
  <r>
    <x v="23"/>
    <s v=""/>
  </r>
  <r>
    <x v="14"/>
    <n v="240"/>
  </r>
  <r>
    <x v="0"/>
    <s v=""/>
  </r>
  <r>
    <x v="6"/>
    <n v="230"/>
  </r>
  <r>
    <x v="17"/>
    <n v="455"/>
  </r>
  <r>
    <x v="17"/>
    <n v="455"/>
  </r>
  <r>
    <x v="14"/>
    <n v="240"/>
  </r>
  <r>
    <x v="8"/>
    <n v="230"/>
  </r>
  <r>
    <x v="14"/>
    <n v="240"/>
  </r>
  <r>
    <x v="14"/>
    <n v="240"/>
  </r>
  <r>
    <x v="8"/>
    <n v="230"/>
  </r>
  <r>
    <x v="8"/>
    <n v="230"/>
  </r>
  <r>
    <x v="14"/>
    <n v="240"/>
  </r>
  <r>
    <x v="13"/>
    <n v="252"/>
  </r>
  <r>
    <x v="14"/>
    <n v="240"/>
  </r>
  <r>
    <x v="14"/>
    <n v="240"/>
  </r>
  <r>
    <x v="14"/>
    <n v="240"/>
  </r>
  <r>
    <x v="14"/>
    <n v="240"/>
  </r>
  <r>
    <x v="14"/>
    <n v="240"/>
  </r>
  <r>
    <x v="15"/>
    <n v="180"/>
  </r>
  <r>
    <x v="10"/>
    <s v=""/>
  </r>
  <r>
    <x v="14"/>
    <n v="240"/>
  </r>
  <r>
    <x v="13"/>
    <n v="252"/>
  </r>
  <r>
    <x v="6"/>
    <n v="230"/>
  </r>
  <r>
    <x v="14"/>
    <n v="240"/>
  </r>
  <r>
    <x v="14"/>
    <n v="240"/>
  </r>
  <r>
    <x v="8"/>
    <n v="230"/>
  </r>
  <r>
    <x v="6"/>
    <n v="230"/>
  </r>
  <r>
    <x v="14"/>
    <n v="240"/>
  </r>
  <r>
    <x v="8"/>
    <n v="230"/>
  </r>
  <r>
    <x v="14"/>
    <n v="240"/>
  </r>
  <r>
    <x v="27"/>
    <n v="190"/>
  </r>
  <r>
    <x v="14"/>
    <n v="240"/>
  </r>
  <r>
    <x v="27"/>
    <n v="190"/>
  </r>
  <r>
    <x v="14"/>
    <n v="240"/>
  </r>
  <r>
    <x v="14"/>
    <n v="240"/>
  </r>
  <r>
    <x v="8"/>
    <n v="230"/>
  </r>
  <r>
    <x v="0"/>
    <s v=""/>
  </r>
  <r>
    <x v="10"/>
    <s v=""/>
  </r>
  <r>
    <x v="15"/>
    <n v="180"/>
  </r>
  <r>
    <x v="27"/>
    <n v="19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14"/>
    <n v="240"/>
  </r>
  <r>
    <x v="25"/>
    <n v="400"/>
  </r>
  <r>
    <x v="14"/>
    <n v="240"/>
  </r>
  <r>
    <x v="14"/>
    <n v="240"/>
  </r>
  <r>
    <x v="14"/>
    <n v="240"/>
  </r>
  <r>
    <x v="10"/>
    <s v=""/>
  </r>
  <r>
    <x v="14"/>
    <n v="240"/>
  </r>
  <r>
    <x v="14"/>
    <n v="240"/>
  </r>
  <r>
    <x v="14"/>
    <n v="240"/>
  </r>
  <r>
    <x v="11"/>
    <n v="190"/>
  </r>
  <r>
    <x v="10"/>
    <s v=""/>
  </r>
  <r>
    <x v="14"/>
    <n v="240"/>
  </r>
  <r>
    <x v="14"/>
    <n v="240"/>
  </r>
  <r>
    <x v="15"/>
    <n v="180"/>
  </r>
  <r>
    <x v="16"/>
    <n v="290"/>
  </r>
  <r>
    <x v="14"/>
    <n v="240"/>
  </r>
  <r>
    <x v="14"/>
    <n v="240"/>
  </r>
  <r>
    <x v="6"/>
    <n v="230"/>
  </r>
  <r>
    <x v="10"/>
    <s v=""/>
  </r>
  <r>
    <x v="4"/>
    <n v="530"/>
  </r>
  <r>
    <x v="4"/>
    <n v="530"/>
  </r>
  <r>
    <x v="14"/>
    <n v="240"/>
  </r>
  <r>
    <x v="8"/>
    <n v="230"/>
  </r>
  <r>
    <x v="27"/>
    <n v="190"/>
  </r>
  <r>
    <x v="14"/>
    <n v="240"/>
  </r>
  <r>
    <x v="8"/>
    <n v="230"/>
  </r>
  <r>
    <x v="0"/>
    <s v=""/>
  </r>
  <r>
    <x v="13"/>
    <n v="252"/>
  </r>
  <r>
    <x v="14"/>
    <n v="240"/>
  </r>
  <r>
    <x v="18"/>
    <n v="460"/>
  </r>
  <r>
    <x v="14"/>
    <n v="240"/>
  </r>
  <r>
    <x v="4"/>
    <n v="530"/>
  </r>
  <r>
    <x v="14"/>
    <n v="240"/>
  </r>
  <r>
    <x v="14"/>
    <n v="240"/>
  </r>
  <r>
    <x v="14"/>
    <n v="240"/>
  </r>
  <r>
    <x v="16"/>
    <n v="290"/>
  </r>
  <r>
    <x v="8"/>
    <n v="230"/>
  </r>
  <r>
    <x v="14"/>
    <n v="240"/>
  </r>
  <r>
    <x v="14"/>
    <n v="240"/>
  </r>
  <r>
    <x v="27"/>
    <n v="190"/>
  </r>
  <r>
    <x v="10"/>
    <s v=""/>
  </r>
  <r>
    <x v="15"/>
    <n v="180"/>
  </r>
  <r>
    <x v="14"/>
    <n v="240"/>
  </r>
  <r>
    <x v="14"/>
    <n v="240"/>
  </r>
  <r>
    <x v="6"/>
    <n v="230"/>
  </r>
  <r>
    <x v="14"/>
    <n v="240"/>
  </r>
  <r>
    <x v="16"/>
    <n v="290"/>
  </r>
  <r>
    <x v="14"/>
    <n v="240"/>
  </r>
  <r>
    <x v="0"/>
    <s v=""/>
  </r>
  <r>
    <x v="10"/>
    <s v=""/>
  </r>
  <r>
    <x v="15"/>
    <n v="180"/>
  </r>
  <r>
    <x v="13"/>
    <n v="252"/>
  </r>
  <r>
    <x v="31"/>
    <n v="530"/>
  </r>
  <r>
    <x v="14"/>
    <n v="240"/>
  </r>
  <r>
    <x v="8"/>
    <n v="230"/>
  </r>
  <r>
    <x v="23"/>
    <s v=""/>
  </r>
  <r>
    <x v="14"/>
    <n v="240"/>
  </r>
  <r>
    <x v="14"/>
    <n v="240"/>
  </r>
  <r>
    <x v="8"/>
    <n v="230"/>
  </r>
  <r>
    <x v="14"/>
    <n v="240"/>
  </r>
  <r>
    <x v="27"/>
    <n v="190"/>
  </r>
  <r>
    <x v="27"/>
    <n v="190"/>
  </r>
  <r>
    <x v="8"/>
    <n v="230"/>
  </r>
  <r>
    <x v="27"/>
    <n v="190"/>
  </r>
  <r>
    <x v="14"/>
    <n v="240"/>
  </r>
  <r>
    <x v="14"/>
    <n v="240"/>
  </r>
  <r>
    <x v="14"/>
    <n v="240"/>
  </r>
  <r>
    <x v="14"/>
    <n v="240"/>
  </r>
  <r>
    <x v="31"/>
    <n v="530"/>
  </r>
  <r>
    <x v="14"/>
    <n v="240"/>
  </r>
  <r>
    <x v="15"/>
    <n v="180"/>
  </r>
  <r>
    <x v="8"/>
    <n v="230"/>
  </r>
  <r>
    <x v="4"/>
    <n v="530"/>
  </r>
  <r>
    <x v="14"/>
    <n v="240"/>
  </r>
  <r>
    <x v="14"/>
    <n v="240"/>
  </r>
  <r>
    <x v="14"/>
    <n v="240"/>
  </r>
  <r>
    <x v="4"/>
    <n v="530"/>
  </r>
  <r>
    <x v="4"/>
    <n v="530"/>
  </r>
  <r>
    <x v="8"/>
    <n v="230"/>
  </r>
  <r>
    <x v="14"/>
    <n v="240"/>
  </r>
  <r>
    <x v="14"/>
    <n v="240"/>
  </r>
  <r>
    <x v="8"/>
    <n v="230"/>
  </r>
  <r>
    <x v="8"/>
    <n v="230"/>
  </r>
  <r>
    <x v="14"/>
    <n v="240"/>
  </r>
  <r>
    <x v="14"/>
    <n v="240"/>
  </r>
  <r>
    <x v="14"/>
    <n v="240"/>
  </r>
  <r>
    <x v="14"/>
    <n v="240"/>
  </r>
  <r>
    <x v="27"/>
    <n v="190"/>
  </r>
  <r>
    <x v="23"/>
    <s v=""/>
  </r>
  <r>
    <x v="27"/>
    <n v="190"/>
  </r>
  <r>
    <x v="14"/>
    <n v="240"/>
  </r>
  <r>
    <x v="10"/>
    <s v=""/>
  </r>
  <r>
    <x v="23"/>
    <s v=""/>
  </r>
  <r>
    <x v="10"/>
    <s v=""/>
  </r>
  <r>
    <x v="10"/>
    <s v=""/>
  </r>
  <r>
    <x v="14"/>
    <n v="240"/>
  </r>
  <r>
    <x v="8"/>
    <n v="230"/>
  </r>
  <r>
    <x v="14"/>
    <n v="240"/>
  </r>
  <r>
    <x v="6"/>
    <n v="230"/>
  </r>
  <r>
    <x v="9"/>
    <s v=""/>
  </r>
  <r>
    <x v="8"/>
    <n v="230"/>
  </r>
  <r>
    <x v="8"/>
    <n v="230"/>
  </r>
  <r>
    <x v="14"/>
    <n v="240"/>
  </r>
  <r>
    <x v="31"/>
    <n v="530"/>
  </r>
  <r>
    <x v="6"/>
    <n v="230"/>
  </r>
  <r>
    <x v="19"/>
    <s v=""/>
  </r>
  <r>
    <x v="16"/>
    <n v="290"/>
  </r>
  <r>
    <x v="15"/>
    <n v="180"/>
  </r>
  <r>
    <x v="14"/>
    <n v="240"/>
  </r>
  <r>
    <x v="14"/>
    <n v="240"/>
  </r>
  <r>
    <x v="8"/>
    <n v="230"/>
  </r>
  <r>
    <x v="14"/>
    <n v="240"/>
  </r>
  <r>
    <x v="23"/>
    <s v=""/>
  </r>
  <r>
    <x v="8"/>
    <n v="230"/>
  </r>
  <r>
    <x v="8"/>
    <n v="230"/>
  </r>
  <r>
    <x v="16"/>
    <n v="290"/>
  </r>
  <r>
    <x v="9"/>
    <s v=""/>
  </r>
  <r>
    <x v="27"/>
    <n v="190"/>
  </r>
  <r>
    <x v="14"/>
    <n v="240"/>
  </r>
  <r>
    <x v="14"/>
    <n v="240"/>
  </r>
  <r>
    <x v="6"/>
    <n v="230"/>
  </r>
  <r>
    <x v="14"/>
    <n v="240"/>
  </r>
  <r>
    <x v="14"/>
    <n v="240"/>
  </r>
  <r>
    <x v="15"/>
    <n v="180"/>
  </r>
  <r>
    <x v="14"/>
    <n v="240"/>
  </r>
  <r>
    <x v="14"/>
    <n v="240"/>
  </r>
  <r>
    <x v="14"/>
    <n v="240"/>
  </r>
  <r>
    <x v="8"/>
    <n v="230"/>
  </r>
  <r>
    <x v="4"/>
    <n v="530"/>
  </r>
  <r>
    <x v="6"/>
    <n v="230"/>
  </r>
  <r>
    <x v="8"/>
    <n v="230"/>
  </r>
  <r>
    <x v="14"/>
    <n v="240"/>
  </r>
  <r>
    <x v="14"/>
    <n v="240"/>
  </r>
  <r>
    <x v="15"/>
    <n v="180"/>
  </r>
  <r>
    <x v="27"/>
    <n v="190"/>
  </r>
  <r>
    <x v="8"/>
    <n v="230"/>
  </r>
  <r>
    <x v="14"/>
    <n v="240"/>
  </r>
  <r>
    <x v="14"/>
    <n v="240"/>
  </r>
  <r>
    <x v="8"/>
    <n v="230"/>
  </r>
  <r>
    <x v="10"/>
    <s v=""/>
  </r>
  <r>
    <x v="14"/>
    <n v="240"/>
  </r>
  <r>
    <x v="13"/>
    <n v="252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0"/>
    <s v=""/>
  </r>
  <r>
    <x v="14"/>
    <n v="240"/>
  </r>
  <r>
    <x v="14"/>
    <n v="240"/>
  </r>
  <r>
    <x v="4"/>
    <n v="530"/>
  </r>
  <r>
    <x v="6"/>
    <n v="230"/>
  </r>
  <r>
    <x v="14"/>
    <n v="240"/>
  </r>
  <r>
    <x v="18"/>
    <n v="460"/>
  </r>
  <r>
    <x v="14"/>
    <n v="240"/>
  </r>
  <r>
    <x v="8"/>
    <n v="230"/>
  </r>
  <r>
    <x v="27"/>
    <n v="190"/>
  </r>
  <r>
    <x v="17"/>
    <n v="455"/>
  </r>
  <r>
    <x v="14"/>
    <n v="240"/>
  </r>
  <r>
    <x v="14"/>
    <n v="240"/>
  </r>
  <r>
    <x v="10"/>
    <s v=""/>
  </r>
  <r>
    <x v="14"/>
    <n v="240"/>
  </r>
  <r>
    <x v="23"/>
    <s v=""/>
  </r>
  <r>
    <x v="27"/>
    <n v="190"/>
  </r>
  <r>
    <x v="6"/>
    <n v="230"/>
  </r>
  <r>
    <x v="14"/>
    <n v="240"/>
  </r>
  <r>
    <x v="16"/>
    <n v="290"/>
  </r>
  <r>
    <x v="16"/>
    <n v="290"/>
  </r>
  <r>
    <x v="27"/>
    <n v="190"/>
  </r>
  <r>
    <x v="11"/>
    <n v="190"/>
  </r>
  <r>
    <x v="14"/>
    <n v="240"/>
  </r>
  <r>
    <x v="12"/>
    <n v="252"/>
  </r>
  <r>
    <x v="27"/>
    <n v="190"/>
  </r>
  <r>
    <x v="22"/>
    <n v="179"/>
  </r>
  <r>
    <x v="14"/>
    <n v="240"/>
  </r>
  <r>
    <x v="17"/>
    <n v="455"/>
  </r>
  <r>
    <x v="4"/>
    <n v="530"/>
  </r>
  <r>
    <x v="20"/>
    <n v="300"/>
  </r>
  <r>
    <x v="14"/>
    <n v="240"/>
  </r>
  <r>
    <x v="8"/>
    <n v="230"/>
  </r>
  <r>
    <x v="8"/>
    <n v="230"/>
  </r>
  <r>
    <x v="14"/>
    <n v="240"/>
  </r>
  <r>
    <x v="8"/>
    <n v="230"/>
  </r>
  <r>
    <x v="15"/>
    <n v="180"/>
  </r>
  <r>
    <x v="16"/>
    <n v="290"/>
  </r>
  <r>
    <x v="20"/>
    <n v="300"/>
  </r>
  <r>
    <x v="10"/>
    <s v=""/>
  </r>
  <r>
    <x v="8"/>
    <n v="230"/>
  </r>
  <r>
    <x v="14"/>
    <n v="240"/>
  </r>
  <r>
    <x v="14"/>
    <n v="240"/>
  </r>
  <r>
    <x v="6"/>
    <n v="230"/>
  </r>
  <r>
    <x v="8"/>
    <n v="230"/>
  </r>
  <r>
    <x v="6"/>
    <n v="230"/>
  </r>
  <r>
    <x v="14"/>
    <n v="240"/>
  </r>
  <r>
    <x v="14"/>
    <n v="240"/>
  </r>
  <r>
    <x v="16"/>
    <n v="290"/>
  </r>
  <r>
    <x v="27"/>
    <n v="190"/>
  </r>
  <r>
    <x v="10"/>
    <s v=""/>
  </r>
  <r>
    <x v="14"/>
    <n v="240"/>
  </r>
  <r>
    <x v="14"/>
    <n v="240"/>
  </r>
  <r>
    <x v="20"/>
    <n v="300"/>
  </r>
  <r>
    <x v="9"/>
    <s v=""/>
  </r>
  <r>
    <x v="23"/>
    <s v=""/>
  </r>
  <r>
    <x v="10"/>
    <s v=""/>
  </r>
  <r>
    <x v="16"/>
    <n v="290"/>
  </r>
  <r>
    <x v="23"/>
    <s v=""/>
  </r>
  <r>
    <x v="18"/>
    <n v="460"/>
  </r>
  <r>
    <x v="8"/>
    <n v="230"/>
  </r>
  <r>
    <x v="14"/>
    <n v="240"/>
  </r>
  <r>
    <x v="14"/>
    <n v="240"/>
  </r>
  <r>
    <x v="27"/>
    <n v="190"/>
  </r>
  <r>
    <x v="14"/>
    <n v="240"/>
  </r>
  <r>
    <x v="14"/>
    <n v="240"/>
  </r>
  <r>
    <x v="17"/>
    <n v="455"/>
  </r>
  <r>
    <x v="14"/>
    <n v="240"/>
  </r>
  <r>
    <x v="23"/>
    <s v=""/>
  </r>
  <r>
    <x v="14"/>
    <n v="240"/>
  </r>
  <r>
    <x v="27"/>
    <n v="190"/>
  </r>
  <r>
    <x v="14"/>
    <n v="240"/>
  </r>
  <r>
    <x v="16"/>
    <n v="290"/>
  </r>
  <r>
    <x v="23"/>
    <s v=""/>
  </r>
  <r>
    <x v="9"/>
    <s v=""/>
  </r>
  <r>
    <x v="14"/>
    <n v="240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8"/>
    <n v="230"/>
  </r>
  <r>
    <x v="15"/>
    <n v="180"/>
  </r>
  <r>
    <x v="10"/>
    <s v=""/>
  </r>
  <r>
    <x v="14"/>
    <n v="240"/>
  </r>
  <r>
    <x v="14"/>
    <n v="240"/>
  </r>
  <r>
    <x v="20"/>
    <n v="300"/>
  </r>
  <r>
    <x v="27"/>
    <n v="190"/>
  </r>
  <r>
    <x v="20"/>
    <n v="300"/>
  </r>
  <r>
    <x v="9"/>
    <s v=""/>
  </r>
  <r>
    <x v="8"/>
    <n v="230"/>
  </r>
  <r>
    <x v="4"/>
    <n v="530"/>
  </r>
  <r>
    <x v="6"/>
    <n v="230"/>
  </r>
  <r>
    <x v="27"/>
    <n v="190"/>
  </r>
  <r>
    <x v="15"/>
    <n v="180"/>
  </r>
  <r>
    <x v="23"/>
    <s v=""/>
  </r>
  <r>
    <x v="8"/>
    <n v="230"/>
  </r>
  <r>
    <x v="14"/>
    <n v="240"/>
  </r>
  <r>
    <x v="4"/>
    <n v="530"/>
  </r>
  <r>
    <x v="15"/>
    <n v="180"/>
  </r>
  <r>
    <x v="14"/>
    <n v="240"/>
  </r>
  <r>
    <x v="15"/>
    <n v="18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18"/>
    <n v="460"/>
  </r>
  <r>
    <x v="27"/>
    <n v="190"/>
  </r>
  <r>
    <x v="6"/>
    <n v="230"/>
  </r>
  <r>
    <x v="14"/>
    <n v="240"/>
  </r>
  <r>
    <x v="10"/>
    <s v=""/>
  </r>
  <r>
    <x v="14"/>
    <n v="240"/>
  </r>
  <r>
    <x v="14"/>
    <n v="240"/>
  </r>
  <r>
    <x v="14"/>
    <n v="240"/>
  </r>
  <r>
    <x v="8"/>
    <n v="230"/>
  </r>
  <r>
    <x v="22"/>
    <n v="179"/>
  </r>
  <r>
    <x v="15"/>
    <n v="180"/>
  </r>
  <r>
    <x v="14"/>
    <n v="240"/>
  </r>
  <r>
    <x v="8"/>
    <n v="230"/>
  </r>
  <r>
    <x v="27"/>
    <n v="190"/>
  </r>
  <r>
    <x v="6"/>
    <n v="230"/>
  </r>
  <r>
    <x v="14"/>
    <n v="240"/>
  </r>
  <r>
    <x v="8"/>
    <n v="230"/>
  </r>
  <r>
    <x v="14"/>
    <n v="240"/>
  </r>
  <r>
    <x v="8"/>
    <n v="230"/>
  </r>
  <r>
    <x v="16"/>
    <n v="290"/>
  </r>
  <r>
    <x v="6"/>
    <n v="230"/>
  </r>
  <r>
    <x v="6"/>
    <n v="230"/>
  </r>
  <r>
    <x v="13"/>
    <n v="252"/>
  </r>
  <r>
    <x v="14"/>
    <n v="240"/>
  </r>
  <r>
    <x v="23"/>
    <s v=""/>
  </r>
  <r>
    <x v="23"/>
    <s v=""/>
  </r>
  <r>
    <x v="14"/>
    <n v="240"/>
  </r>
  <r>
    <x v="14"/>
    <n v="240"/>
  </r>
  <r>
    <x v="14"/>
    <n v="240"/>
  </r>
  <r>
    <x v="18"/>
    <n v="460"/>
  </r>
  <r>
    <x v="14"/>
    <n v="240"/>
  </r>
  <r>
    <x v="23"/>
    <s v=""/>
  </r>
  <r>
    <x v="8"/>
    <n v="230"/>
  </r>
  <r>
    <x v="10"/>
    <s v=""/>
  </r>
  <r>
    <x v="27"/>
    <n v="190"/>
  </r>
  <r>
    <x v="15"/>
    <n v="180"/>
  </r>
  <r>
    <x v="8"/>
    <n v="230"/>
  </r>
  <r>
    <x v="27"/>
    <n v="190"/>
  </r>
  <r>
    <x v="14"/>
    <n v="240"/>
  </r>
  <r>
    <x v="14"/>
    <n v="240"/>
  </r>
  <r>
    <x v="14"/>
    <n v="240"/>
  </r>
  <r>
    <x v="17"/>
    <n v="455"/>
  </r>
  <r>
    <x v="14"/>
    <n v="240"/>
  </r>
  <r>
    <x v="14"/>
    <n v="240"/>
  </r>
  <r>
    <x v="15"/>
    <n v="180"/>
  </r>
  <r>
    <x v="27"/>
    <n v="190"/>
  </r>
  <r>
    <x v="14"/>
    <n v="240"/>
  </r>
  <r>
    <x v="27"/>
    <n v="190"/>
  </r>
  <r>
    <x v="27"/>
    <n v="190"/>
  </r>
  <r>
    <x v="14"/>
    <n v="240"/>
  </r>
  <r>
    <x v="8"/>
    <n v="230"/>
  </r>
  <r>
    <x v="22"/>
    <n v="179"/>
  </r>
  <r>
    <x v="6"/>
    <n v="230"/>
  </r>
  <r>
    <x v="27"/>
    <n v="190"/>
  </r>
  <r>
    <x v="8"/>
    <n v="230"/>
  </r>
  <r>
    <x v="10"/>
    <s v=""/>
  </r>
  <r>
    <x v="14"/>
    <n v="240"/>
  </r>
  <r>
    <x v="11"/>
    <n v="190"/>
  </r>
  <r>
    <x v="10"/>
    <s v=""/>
  </r>
  <r>
    <x v="15"/>
    <n v="180"/>
  </r>
  <r>
    <x v="14"/>
    <n v="240"/>
  </r>
  <r>
    <x v="31"/>
    <n v="530"/>
  </r>
  <r>
    <x v="6"/>
    <n v="230"/>
  </r>
  <r>
    <x v="20"/>
    <n v="300"/>
  </r>
  <r>
    <x v="27"/>
    <n v="190"/>
  </r>
  <r>
    <x v="14"/>
    <n v="240"/>
  </r>
  <r>
    <x v="14"/>
    <n v="240"/>
  </r>
  <r>
    <x v="17"/>
    <n v="455"/>
  </r>
  <r>
    <x v="10"/>
    <s v=""/>
  </r>
  <r>
    <x v="6"/>
    <n v="230"/>
  </r>
  <r>
    <x v="8"/>
    <n v="230"/>
  </r>
  <r>
    <x v="14"/>
    <n v="240"/>
  </r>
  <r>
    <x v="27"/>
    <n v="190"/>
  </r>
  <r>
    <x v="14"/>
    <n v="240"/>
  </r>
  <r>
    <x v="14"/>
    <n v="240"/>
  </r>
  <r>
    <x v="14"/>
    <n v="240"/>
  </r>
  <r>
    <x v="10"/>
    <s v=""/>
  </r>
  <r>
    <x v="8"/>
    <n v="230"/>
  </r>
  <r>
    <x v="6"/>
    <n v="230"/>
  </r>
  <r>
    <x v="6"/>
    <n v="230"/>
  </r>
  <r>
    <x v="16"/>
    <n v="290"/>
  </r>
  <r>
    <x v="8"/>
    <n v="230"/>
  </r>
  <r>
    <x v="16"/>
    <n v="290"/>
  </r>
  <r>
    <x v="14"/>
    <n v="240"/>
  </r>
  <r>
    <x v="14"/>
    <n v="240"/>
  </r>
  <r>
    <x v="8"/>
    <n v="230"/>
  </r>
  <r>
    <x v="16"/>
    <n v="290"/>
  </r>
  <r>
    <x v="27"/>
    <n v="190"/>
  </r>
  <r>
    <x v="17"/>
    <n v="455"/>
  </r>
  <r>
    <x v="18"/>
    <n v="460"/>
  </r>
  <r>
    <x v="8"/>
    <n v="230"/>
  </r>
  <r>
    <x v="10"/>
    <s v=""/>
  </r>
  <r>
    <x v="15"/>
    <n v="180"/>
  </r>
  <r>
    <x v="27"/>
    <n v="190"/>
  </r>
  <r>
    <x v="10"/>
    <s v=""/>
  </r>
  <r>
    <x v="27"/>
    <n v="190"/>
  </r>
  <r>
    <x v="14"/>
    <n v="240"/>
  </r>
  <r>
    <x v="15"/>
    <n v="180"/>
  </r>
  <r>
    <x v="27"/>
    <n v="190"/>
  </r>
  <r>
    <x v="14"/>
    <n v="240"/>
  </r>
  <r>
    <x v="4"/>
    <n v="530"/>
  </r>
  <r>
    <x v="14"/>
    <n v="240"/>
  </r>
  <r>
    <x v="16"/>
    <n v="290"/>
  </r>
  <r>
    <x v="22"/>
    <n v="179"/>
  </r>
  <r>
    <x v="27"/>
    <n v="190"/>
  </r>
  <r>
    <x v="18"/>
    <n v="460"/>
  </r>
  <r>
    <x v="4"/>
    <n v="530"/>
  </r>
  <r>
    <x v="14"/>
    <n v="240"/>
  </r>
  <r>
    <x v="27"/>
    <n v="190"/>
  </r>
  <r>
    <x v="23"/>
    <s v=""/>
  </r>
  <r>
    <x v="8"/>
    <n v="230"/>
  </r>
  <r>
    <x v="14"/>
    <n v="240"/>
  </r>
  <r>
    <x v="6"/>
    <n v="230"/>
  </r>
  <r>
    <x v="10"/>
    <s v=""/>
  </r>
  <r>
    <x v="14"/>
    <n v="240"/>
  </r>
  <r>
    <x v="8"/>
    <n v="230"/>
  </r>
  <r>
    <x v="10"/>
    <s v=""/>
  </r>
  <r>
    <x v="27"/>
    <n v="190"/>
  </r>
  <r>
    <x v="14"/>
    <n v="240"/>
  </r>
  <r>
    <x v="14"/>
    <n v="240"/>
  </r>
  <r>
    <x v="14"/>
    <n v="240"/>
  </r>
  <r>
    <x v="14"/>
    <n v="240"/>
  </r>
  <r>
    <x v="14"/>
    <n v="240"/>
  </r>
  <r>
    <x v="10"/>
    <s v=""/>
  </r>
  <r>
    <x v="14"/>
    <n v="240"/>
  </r>
  <r>
    <x v="23"/>
    <s v=""/>
  </r>
  <r>
    <x v="10"/>
    <s v=""/>
  </r>
  <r>
    <x v="18"/>
    <n v="460"/>
  </r>
  <r>
    <x v="14"/>
    <n v="240"/>
  </r>
  <r>
    <x v="8"/>
    <n v="230"/>
  </r>
  <r>
    <x v="12"/>
    <n v="252"/>
  </r>
  <r>
    <x v="17"/>
    <n v="455"/>
  </r>
  <r>
    <x v="14"/>
    <n v="240"/>
  </r>
  <r>
    <x v="18"/>
    <n v="460"/>
  </r>
  <r>
    <x v="14"/>
    <n v="240"/>
  </r>
  <r>
    <x v="27"/>
    <n v="190"/>
  </r>
  <r>
    <x v="23"/>
    <s v=""/>
  </r>
  <r>
    <x v="27"/>
    <n v="190"/>
  </r>
  <r>
    <x v="15"/>
    <n v="180"/>
  </r>
  <r>
    <x v="6"/>
    <n v="230"/>
  </r>
  <r>
    <x v="14"/>
    <n v="240"/>
  </r>
  <r>
    <x v="14"/>
    <n v="240"/>
  </r>
  <r>
    <x v="27"/>
    <n v="190"/>
  </r>
  <r>
    <x v="31"/>
    <n v="530"/>
  </r>
  <r>
    <x v="8"/>
    <n v="230"/>
  </r>
  <r>
    <x v="14"/>
    <n v="240"/>
  </r>
  <r>
    <x v="4"/>
    <n v="530"/>
  </r>
  <r>
    <x v="8"/>
    <n v="230"/>
  </r>
  <r>
    <x v="6"/>
    <n v="230"/>
  </r>
  <r>
    <x v="14"/>
    <n v="240"/>
  </r>
  <r>
    <x v="14"/>
    <n v="240"/>
  </r>
  <r>
    <x v="14"/>
    <n v="240"/>
  </r>
  <r>
    <x v="14"/>
    <n v="240"/>
  </r>
  <r>
    <x v="23"/>
    <s v=""/>
  </r>
  <r>
    <x v="14"/>
    <n v="240"/>
  </r>
  <r>
    <x v="14"/>
    <n v="240"/>
  </r>
  <r>
    <x v="20"/>
    <n v="300"/>
  </r>
  <r>
    <x v="34"/>
    <s v=""/>
  </r>
  <r>
    <x v="4"/>
    <n v="530"/>
  </r>
  <r>
    <x v="14"/>
    <n v="240"/>
  </r>
  <r>
    <x v="17"/>
    <n v="455"/>
  </r>
  <r>
    <x v="10"/>
    <s v=""/>
  </r>
  <r>
    <x v="27"/>
    <n v="190"/>
  </r>
  <r>
    <x v="27"/>
    <n v="190"/>
  </r>
  <r>
    <x v="27"/>
    <n v="190"/>
  </r>
  <r>
    <x v="27"/>
    <n v="190"/>
  </r>
  <r>
    <x v="18"/>
    <n v="460"/>
  </r>
  <r>
    <x v="14"/>
    <n v="240"/>
  </r>
  <r>
    <x v="8"/>
    <n v="230"/>
  </r>
  <r>
    <x v="14"/>
    <n v="240"/>
  </r>
  <r>
    <x v="14"/>
    <n v="240"/>
  </r>
  <r>
    <x v="20"/>
    <n v="300"/>
  </r>
  <r>
    <x v="14"/>
    <n v="240"/>
  </r>
  <r>
    <x v="14"/>
    <n v="240"/>
  </r>
  <r>
    <x v="27"/>
    <n v="190"/>
  </r>
  <r>
    <x v="8"/>
    <n v="230"/>
  </r>
  <r>
    <x v="6"/>
    <n v="230"/>
  </r>
  <r>
    <x v="23"/>
    <s v=""/>
  </r>
  <r>
    <x v="14"/>
    <n v="240"/>
  </r>
  <r>
    <x v="14"/>
    <n v="240"/>
  </r>
  <r>
    <x v="11"/>
    <n v="190"/>
  </r>
  <r>
    <x v="8"/>
    <n v="230"/>
  </r>
  <r>
    <x v="27"/>
    <n v="190"/>
  </r>
  <r>
    <x v="14"/>
    <n v="240"/>
  </r>
  <r>
    <x v="14"/>
    <n v="240"/>
  </r>
  <r>
    <x v="14"/>
    <n v="240"/>
  </r>
  <r>
    <x v="14"/>
    <n v="240"/>
  </r>
  <r>
    <x v="20"/>
    <n v="300"/>
  </r>
  <r>
    <x v="8"/>
    <n v="230"/>
  </r>
  <r>
    <x v="4"/>
    <n v="530"/>
  </r>
  <r>
    <x v="13"/>
    <n v="252"/>
  </r>
  <r>
    <x v="14"/>
    <n v="240"/>
  </r>
  <r>
    <x v="14"/>
    <n v="240"/>
  </r>
  <r>
    <x v="8"/>
    <n v="230"/>
  </r>
  <r>
    <x v="17"/>
    <n v="455"/>
  </r>
  <r>
    <x v="14"/>
    <n v="240"/>
  </r>
  <r>
    <x v="15"/>
    <n v="180"/>
  </r>
  <r>
    <x v="18"/>
    <n v="460"/>
  </r>
  <r>
    <x v="27"/>
    <n v="190"/>
  </r>
  <r>
    <x v="15"/>
    <n v="180"/>
  </r>
  <r>
    <x v="8"/>
    <n v="230"/>
  </r>
  <r>
    <x v="6"/>
    <n v="230"/>
  </r>
  <r>
    <x v="4"/>
    <n v="530"/>
  </r>
  <r>
    <x v="14"/>
    <n v="240"/>
  </r>
  <r>
    <x v="15"/>
    <n v="180"/>
  </r>
  <r>
    <x v="14"/>
    <n v="240"/>
  </r>
  <r>
    <x v="14"/>
    <n v="240"/>
  </r>
  <r>
    <x v="27"/>
    <n v="190"/>
  </r>
  <r>
    <x v="14"/>
    <n v="240"/>
  </r>
  <r>
    <x v="10"/>
    <s v=""/>
  </r>
  <r>
    <x v="16"/>
    <n v="290"/>
  </r>
  <r>
    <x v="14"/>
    <n v="240"/>
  </r>
  <r>
    <x v="4"/>
    <n v="530"/>
  </r>
  <r>
    <x v="14"/>
    <n v="240"/>
  </r>
  <r>
    <x v="14"/>
    <n v="240"/>
  </r>
  <r>
    <x v="23"/>
    <s v=""/>
  </r>
  <r>
    <x v="13"/>
    <n v="252"/>
  </r>
  <r>
    <x v="8"/>
    <n v="230"/>
  </r>
  <r>
    <x v="4"/>
    <n v="530"/>
  </r>
  <r>
    <x v="15"/>
    <n v="180"/>
  </r>
  <r>
    <x v="4"/>
    <n v="530"/>
  </r>
  <r>
    <x v="17"/>
    <n v="455"/>
  </r>
  <r>
    <x v="13"/>
    <n v="252"/>
  </r>
  <r>
    <x v="15"/>
    <n v="180"/>
  </r>
  <r>
    <x v="14"/>
    <n v="240"/>
  </r>
  <r>
    <x v="14"/>
    <n v="240"/>
  </r>
  <r>
    <x v="4"/>
    <n v="530"/>
  </r>
  <r>
    <x v="14"/>
    <n v="240"/>
  </r>
  <r>
    <x v="10"/>
    <s v=""/>
  </r>
  <r>
    <x v="9"/>
    <s v=""/>
  </r>
  <r>
    <x v="17"/>
    <n v="455"/>
  </r>
  <r>
    <x v="27"/>
    <n v="190"/>
  </r>
  <r>
    <x v="17"/>
    <n v="455"/>
  </r>
  <r>
    <x v="8"/>
    <n v="230"/>
  </r>
  <r>
    <x v="14"/>
    <n v="240"/>
  </r>
  <r>
    <x v="8"/>
    <n v="230"/>
  </r>
  <r>
    <x v="20"/>
    <n v="300"/>
  </r>
  <r>
    <x v="27"/>
    <n v="190"/>
  </r>
  <r>
    <x v="23"/>
    <s v=""/>
  </r>
  <r>
    <x v="14"/>
    <n v="240"/>
  </r>
  <r>
    <x v="15"/>
    <n v="180"/>
  </r>
  <r>
    <x v="25"/>
    <n v="400"/>
  </r>
  <r>
    <x v="14"/>
    <n v="240"/>
  </r>
  <r>
    <x v="14"/>
    <n v="240"/>
  </r>
  <r>
    <x v="8"/>
    <n v="230"/>
  </r>
  <r>
    <x v="20"/>
    <n v="300"/>
  </r>
  <r>
    <x v="16"/>
    <n v="290"/>
  </r>
  <r>
    <x v="27"/>
    <n v="190"/>
  </r>
  <r>
    <x v="0"/>
    <s v=""/>
  </r>
  <r>
    <x v="15"/>
    <n v="180"/>
  </r>
  <r>
    <x v="11"/>
    <n v="190"/>
  </r>
  <r>
    <x v="14"/>
    <n v="240"/>
  </r>
  <r>
    <x v="14"/>
    <n v="240"/>
  </r>
  <r>
    <x v="16"/>
    <n v="290"/>
  </r>
  <r>
    <x v="6"/>
    <n v="230"/>
  </r>
  <r>
    <x v="14"/>
    <n v="240"/>
  </r>
  <r>
    <x v="8"/>
    <n v="230"/>
  </r>
  <r>
    <x v="8"/>
    <n v="230"/>
  </r>
  <r>
    <x v="14"/>
    <n v="240"/>
  </r>
  <r>
    <x v="8"/>
    <n v="230"/>
  </r>
  <r>
    <x v="10"/>
    <s v=""/>
  </r>
  <r>
    <x v="14"/>
    <n v="240"/>
  </r>
  <r>
    <x v="15"/>
    <n v="180"/>
  </r>
  <r>
    <x v="8"/>
    <n v="230"/>
  </r>
  <r>
    <x v="16"/>
    <n v="290"/>
  </r>
  <r>
    <x v="15"/>
    <n v="180"/>
  </r>
  <r>
    <x v="27"/>
    <n v="190"/>
  </r>
  <r>
    <x v="8"/>
    <n v="230"/>
  </r>
  <r>
    <x v="14"/>
    <n v="240"/>
  </r>
  <r>
    <x v="14"/>
    <n v="240"/>
  </r>
  <r>
    <x v="9"/>
    <s v=""/>
  </r>
  <r>
    <x v="14"/>
    <n v="240"/>
  </r>
  <r>
    <x v="14"/>
    <n v="240"/>
  </r>
  <r>
    <x v="10"/>
    <s v=""/>
  </r>
  <r>
    <x v="14"/>
    <n v="240"/>
  </r>
  <r>
    <x v="14"/>
    <n v="240"/>
  </r>
  <r>
    <x v="10"/>
    <s v=""/>
  </r>
  <r>
    <x v="8"/>
    <n v="230"/>
  </r>
  <r>
    <x v="27"/>
    <n v="190"/>
  </r>
  <r>
    <x v="14"/>
    <n v="240"/>
  </r>
  <r>
    <x v="4"/>
    <n v="530"/>
  </r>
  <r>
    <x v="27"/>
    <n v="190"/>
  </r>
  <r>
    <x v="27"/>
    <n v="190"/>
  </r>
  <r>
    <x v="14"/>
    <n v="240"/>
  </r>
  <r>
    <x v="15"/>
    <n v="180"/>
  </r>
  <r>
    <x v="16"/>
    <n v="290"/>
  </r>
  <r>
    <x v="14"/>
    <n v="240"/>
  </r>
  <r>
    <x v="14"/>
    <n v="240"/>
  </r>
  <r>
    <x v="14"/>
    <n v="240"/>
  </r>
  <r>
    <x v="23"/>
    <s v=""/>
  </r>
  <r>
    <x v="27"/>
    <n v="190"/>
  </r>
  <r>
    <x v="14"/>
    <n v="240"/>
  </r>
  <r>
    <x v="12"/>
    <n v="252"/>
  </r>
  <r>
    <x v="22"/>
    <n v="179"/>
  </r>
  <r>
    <x v="14"/>
    <n v="240"/>
  </r>
  <r>
    <x v="11"/>
    <n v="190"/>
  </r>
  <r>
    <x v="8"/>
    <n v="230"/>
  </r>
  <r>
    <x v="14"/>
    <n v="240"/>
  </r>
  <r>
    <x v="13"/>
    <n v="252"/>
  </r>
  <r>
    <x v="8"/>
    <n v="230"/>
  </r>
  <r>
    <x v="16"/>
    <n v="290"/>
  </r>
  <r>
    <x v="14"/>
    <n v="240"/>
  </r>
  <r>
    <x v="14"/>
    <n v="240"/>
  </r>
  <r>
    <x v="14"/>
    <n v="240"/>
  </r>
  <r>
    <x v="19"/>
    <s v=""/>
  </r>
  <r>
    <x v="9"/>
    <s v=""/>
  </r>
  <r>
    <x v="14"/>
    <n v="240"/>
  </r>
  <r>
    <x v="14"/>
    <n v="240"/>
  </r>
  <r>
    <x v="27"/>
    <n v="190"/>
  </r>
  <r>
    <x v="27"/>
    <n v="190"/>
  </r>
  <r>
    <x v="23"/>
    <s v=""/>
  </r>
  <r>
    <x v="14"/>
    <n v="240"/>
  </r>
  <r>
    <x v="11"/>
    <n v="190"/>
  </r>
  <r>
    <x v="22"/>
    <n v="179"/>
  </r>
  <r>
    <x v="16"/>
    <n v="290"/>
  </r>
  <r>
    <x v="14"/>
    <n v="240"/>
  </r>
  <r>
    <x v="14"/>
    <n v="240"/>
  </r>
  <r>
    <x v="14"/>
    <n v="240"/>
  </r>
  <r>
    <x v="8"/>
    <n v="230"/>
  </r>
  <r>
    <x v="14"/>
    <n v="240"/>
  </r>
  <r>
    <x v="8"/>
    <n v="230"/>
  </r>
  <r>
    <x v="20"/>
    <n v="300"/>
  </r>
  <r>
    <x v="14"/>
    <n v="240"/>
  </r>
  <r>
    <x v="6"/>
    <n v="230"/>
  </r>
  <r>
    <x v="15"/>
    <n v="180"/>
  </r>
  <r>
    <x v="14"/>
    <n v="240"/>
  </r>
  <r>
    <x v="27"/>
    <n v="190"/>
  </r>
  <r>
    <x v="27"/>
    <n v="190"/>
  </r>
  <r>
    <x v="10"/>
    <s v=""/>
  </r>
  <r>
    <x v="27"/>
    <n v="190"/>
  </r>
  <r>
    <x v="8"/>
    <n v="230"/>
  </r>
  <r>
    <x v="23"/>
    <s v=""/>
  </r>
  <r>
    <x v="8"/>
    <n v="230"/>
  </r>
  <r>
    <x v="20"/>
    <n v="300"/>
  </r>
  <r>
    <x v="14"/>
    <n v="240"/>
  </r>
  <r>
    <x v="14"/>
    <n v="240"/>
  </r>
  <r>
    <x v="27"/>
    <n v="190"/>
  </r>
  <r>
    <x v="10"/>
    <s v=""/>
  </r>
  <r>
    <x v="4"/>
    <n v="530"/>
  </r>
  <r>
    <x v="14"/>
    <n v="240"/>
  </r>
  <r>
    <x v="14"/>
    <n v="240"/>
  </r>
  <r>
    <x v="14"/>
    <n v="240"/>
  </r>
  <r>
    <x v="14"/>
    <n v="240"/>
  </r>
  <r>
    <x v="14"/>
    <n v="240"/>
  </r>
  <r>
    <x v="23"/>
    <s v=""/>
  </r>
  <r>
    <x v="11"/>
    <n v="190"/>
  </r>
  <r>
    <x v="14"/>
    <n v="240"/>
  </r>
  <r>
    <x v="8"/>
    <n v="230"/>
  </r>
  <r>
    <x v="12"/>
    <n v="252"/>
  </r>
  <r>
    <x v="4"/>
    <n v="530"/>
  </r>
  <r>
    <x v="14"/>
    <n v="240"/>
  </r>
  <r>
    <x v="14"/>
    <n v="240"/>
  </r>
  <r>
    <x v="8"/>
    <n v="230"/>
  </r>
  <r>
    <x v="8"/>
    <n v="230"/>
  </r>
  <r>
    <x v="20"/>
    <n v="300"/>
  </r>
  <r>
    <x v="23"/>
    <s v=""/>
  </r>
  <r>
    <x v="8"/>
    <n v="230"/>
  </r>
  <r>
    <x v="0"/>
    <s v=""/>
  </r>
  <r>
    <x v="14"/>
    <n v="240"/>
  </r>
  <r>
    <x v="8"/>
    <n v="230"/>
  </r>
  <r>
    <x v="8"/>
    <n v="230"/>
  </r>
  <r>
    <x v="14"/>
    <n v="240"/>
  </r>
  <r>
    <x v="14"/>
    <n v="240"/>
  </r>
  <r>
    <x v="10"/>
    <s v=""/>
  </r>
  <r>
    <x v="19"/>
    <s v=""/>
  </r>
  <r>
    <x v="16"/>
    <n v="290"/>
  </r>
  <r>
    <x v="27"/>
    <n v="190"/>
  </r>
  <r>
    <x v="14"/>
    <n v="240"/>
  </r>
  <r>
    <x v="18"/>
    <n v="460"/>
  </r>
  <r>
    <x v="14"/>
    <n v="240"/>
  </r>
  <r>
    <x v="11"/>
    <n v="190"/>
  </r>
  <r>
    <x v="6"/>
    <n v="230"/>
  </r>
  <r>
    <x v="8"/>
    <n v="230"/>
  </r>
  <r>
    <x v="14"/>
    <n v="240"/>
  </r>
  <r>
    <x v="15"/>
    <n v="180"/>
  </r>
  <r>
    <x v="14"/>
    <n v="240"/>
  </r>
  <r>
    <x v="15"/>
    <n v="180"/>
  </r>
  <r>
    <x v="9"/>
    <s v=""/>
  </r>
  <r>
    <x v="14"/>
    <n v="240"/>
  </r>
  <r>
    <x v="14"/>
    <n v="240"/>
  </r>
  <r>
    <x v="14"/>
    <n v="240"/>
  </r>
  <r>
    <x v="14"/>
    <n v="240"/>
  </r>
  <r>
    <x v="14"/>
    <n v="240"/>
  </r>
  <r>
    <x v="6"/>
    <n v="230"/>
  </r>
  <r>
    <x v="23"/>
    <s v=""/>
  </r>
  <r>
    <x v="8"/>
    <n v="230"/>
  </r>
  <r>
    <x v="14"/>
    <n v="240"/>
  </r>
  <r>
    <x v="14"/>
    <n v="240"/>
  </r>
  <r>
    <x v="14"/>
    <n v="240"/>
  </r>
  <r>
    <x v="14"/>
    <n v="240"/>
  </r>
  <r>
    <x v="14"/>
    <n v="240"/>
  </r>
  <r>
    <x v="27"/>
    <n v="190"/>
  </r>
  <r>
    <x v="14"/>
    <n v="240"/>
  </r>
  <r>
    <x v="14"/>
    <n v="240"/>
  </r>
  <r>
    <x v="4"/>
    <n v="530"/>
  </r>
  <r>
    <x v="14"/>
    <n v="240"/>
  </r>
  <r>
    <x v="16"/>
    <n v="290"/>
  </r>
  <r>
    <x v="14"/>
    <n v="240"/>
  </r>
  <r>
    <x v="14"/>
    <n v="240"/>
  </r>
  <r>
    <x v="14"/>
    <n v="240"/>
  </r>
  <r>
    <x v="14"/>
    <n v="240"/>
  </r>
  <r>
    <x v="8"/>
    <n v="230"/>
  </r>
  <r>
    <x v="8"/>
    <n v="230"/>
  </r>
  <r>
    <x v="14"/>
    <n v="240"/>
  </r>
  <r>
    <x v="14"/>
    <n v="240"/>
  </r>
  <r>
    <x v="31"/>
    <n v="530"/>
  </r>
  <r>
    <x v="15"/>
    <n v="180"/>
  </r>
  <r>
    <x v="4"/>
    <n v="530"/>
  </r>
  <r>
    <x v="13"/>
    <n v="252"/>
  </r>
  <r>
    <x v="8"/>
    <n v="230"/>
  </r>
  <r>
    <x v="14"/>
    <n v="240"/>
  </r>
  <r>
    <x v="14"/>
    <n v="240"/>
  </r>
  <r>
    <x v="15"/>
    <n v="180"/>
  </r>
  <r>
    <x v="14"/>
    <n v="240"/>
  </r>
  <r>
    <x v="8"/>
    <n v="230"/>
  </r>
  <r>
    <x v="8"/>
    <n v="230"/>
  </r>
  <r>
    <x v="14"/>
    <n v="240"/>
  </r>
  <r>
    <x v="10"/>
    <s v=""/>
  </r>
  <r>
    <x v="14"/>
    <n v="240"/>
  </r>
  <r>
    <x v="14"/>
    <n v="240"/>
  </r>
  <r>
    <x v="6"/>
    <n v="230"/>
  </r>
  <r>
    <x v="14"/>
    <n v="240"/>
  </r>
  <r>
    <x v="8"/>
    <n v="230"/>
  </r>
  <r>
    <x v="15"/>
    <n v="180"/>
  </r>
  <r>
    <x v="9"/>
    <s v=""/>
  </r>
  <r>
    <x v="14"/>
    <n v="240"/>
  </r>
  <r>
    <x v="20"/>
    <n v="300"/>
  </r>
  <r>
    <x v="6"/>
    <n v="230"/>
  </r>
  <r>
    <x v="8"/>
    <n v="230"/>
  </r>
  <r>
    <x v="14"/>
    <n v="240"/>
  </r>
  <r>
    <x v="8"/>
    <n v="230"/>
  </r>
  <r>
    <x v="10"/>
    <s v=""/>
  </r>
  <r>
    <x v="14"/>
    <n v="240"/>
  </r>
  <r>
    <x v="14"/>
    <n v="240"/>
  </r>
  <r>
    <x v="8"/>
    <n v="230"/>
  </r>
  <r>
    <x v="8"/>
    <n v="230"/>
  </r>
  <r>
    <x v="15"/>
    <n v="180"/>
  </r>
  <r>
    <x v="10"/>
    <s v=""/>
  </r>
  <r>
    <x v="31"/>
    <n v="530"/>
  </r>
  <r>
    <x v="27"/>
    <n v="190"/>
  </r>
  <r>
    <x v="14"/>
    <n v="240"/>
  </r>
  <r>
    <x v="14"/>
    <n v="240"/>
  </r>
  <r>
    <x v="16"/>
    <n v="290"/>
  </r>
  <r>
    <x v="6"/>
    <n v="230"/>
  </r>
  <r>
    <x v="14"/>
    <n v="240"/>
  </r>
  <r>
    <x v="19"/>
    <s v=""/>
  </r>
  <r>
    <x v="14"/>
    <n v="240"/>
  </r>
  <r>
    <x v="8"/>
    <n v="230"/>
  </r>
  <r>
    <x v="14"/>
    <n v="240"/>
  </r>
  <r>
    <x v="15"/>
    <n v="180"/>
  </r>
  <r>
    <x v="14"/>
    <n v="240"/>
  </r>
  <r>
    <x v="14"/>
    <n v="240"/>
  </r>
  <r>
    <x v="10"/>
    <s v=""/>
  </r>
  <r>
    <x v="27"/>
    <n v="190"/>
  </r>
  <r>
    <x v="14"/>
    <n v="240"/>
  </r>
  <r>
    <x v="8"/>
    <n v="230"/>
  </r>
  <r>
    <x v="14"/>
    <n v="240"/>
  </r>
  <r>
    <x v="8"/>
    <n v="230"/>
  </r>
  <r>
    <x v="23"/>
    <s v=""/>
  </r>
  <r>
    <x v="14"/>
    <n v="240"/>
  </r>
  <r>
    <x v="14"/>
    <n v="240"/>
  </r>
  <r>
    <x v="14"/>
    <n v="240"/>
  </r>
  <r>
    <x v="6"/>
    <n v="230"/>
  </r>
  <r>
    <x v="15"/>
    <n v="180"/>
  </r>
  <r>
    <x v="14"/>
    <n v="240"/>
  </r>
  <r>
    <x v="9"/>
    <s v=""/>
  </r>
  <r>
    <x v="16"/>
    <n v="290"/>
  </r>
  <r>
    <x v="10"/>
    <s v=""/>
  </r>
  <r>
    <x v="11"/>
    <n v="190"/>
  </r>
  <r>
    <x v="25"/>
    <n v="400"/>
  </r>
  <r>
    <x v="20"/>
    <n v="300"/>
  </r>
  <r>
    <x v="8"/>
    <n v="230"/>
  </r>
  <r>
    <x v="14"/>
    <n v="240"/>
  </r>
  <r>
    <x v="14"/>
    <n v="240"/>
  </r>
  <r>
    <x v="4"/>
    <n v="530"/>
  </r>
  <r>
    <x v="10"/>
    <s v=""/>
  </r>
  <r>
    <x v="14"/>
    <n v="240"/>
  </r>
  <r>
    <x v="15"/>
    <n v="180"/>
  </r>
  <r>
    <x v="13"/>
    <n v="252"/>
  </r>
  <r>
    <x v="14"/>
    <n v="240"/>
  </r>
  <r>
    <x v="14"/>
    <n v="240"/>
  </r>
  <r>
    <x v="23"/>
    <s v=""/>
  </r>
  <r>
    <x v="4"/>
    <n v="530"/>
  </r>
  <r>
    <x v="9"/>
    <s v=""/>
  </r>
  <r>
    <x v="14"/>
    <n v="240"/>
  </r>
  <r>
    <x v="14"/>
    <n v="240"/>
  </r>
  <r>
    <x v="14"/>
    <n v="240"/>
  </r>
  <r>
    <x v="25"/>
    <n v="400"/>
  </r>
  <r>
    <x v="14"/>
    <n v="240"/>
  </r>
  <r>
    <x v="14"/>
    <n v="240"/>
  </r>
  <r>
    <x v="8"/>
    <n v="230"/>
  </r>
  <r>
    <x v="10"/>
    <s v=""/>
  </r>
  <r>
    <x v="27"/>
    <n v="190"/>
  </r>
  <r>
    <x v="10"/>
    <s v=""/>
  </r>
  <r>
    <x v="12"/>
    <n v="252"/>
  </r>
  <r>
    <x v="14"/>
    <n v="240"/>
  </r>
  <r>
    <x v="14"/>
    <n v="240"/>
  </r>
  <r>
    <x v="8"/>
    <n v="230"/>
  </r>
  <r>
    <x v="9"/>
    <s v=""/>
  </r>
  <r>
    <x v="6"/>
    <n v="230"/>
  </r>
  <r>
    <x v="10"/>
    <s v=""/>
  </r>
  <r>
    <x v="14"/>
    <n v="240"/>
  </r>
  <r>
    <x v="18"/>
    <n v="460"/>
  </r>
  <r>
    <x v="14"/>
    <n v="240"/>
  </r>
  <r>
    <x v="31"/>
    <n v="530"/>
  </r>
  <r>
    <x v="6"/>
    <n v="230"/>
  </r>
  <r>
    <x v="8"/>
    <n v="230"/>
  </r>
  <r>
    <x v="27"/>
    <n v="190"/>
  </r>
  <r>
    <x v="4"/>
    <n v="530"/>
  </r>
  <r>
    <x v="14"/>
    <n v="240"/>
  </r>
  <r>
    <x v="14"/>
    <n v="240"/>
  </r>
  <r>
    <x v="6"/>
    <n v="230"/>
  </r>
  <r>
    <x v="10"/>
    <s v=""/>
  </r>
  <r>
    <x v="14"/>
    <n v="240"/>
  </r>
  <r>
    <x v="23"/>
    <s v=""/>
  </r>
  <r>
    <x v="14"/>
    <n v="240"/>
  </r>
  <r>
    <x v="8"/>
    <n v="230"/>
  </r>
  <r>
    <x v="6"/>
    <n v="230"/>
  </r>
  <r>
    <x v="14"/>
    <n v="240"/>
  </r>
  <r>
    <x v="14"/>
    <n v="240"/>
  </r>
  <r>
    <x v="14"/>
    <n v="240"/>
  </r>
  <r>
    <x v="14"/>
    <n v="240"/>
  </r>
  <r>
    <x v="6"/>
    <n v="230"/>
  </r>
  <r>
    <x v="14"/>
    <n v="240"/>
  </r>
  <r>
    <x v="19"/>
    <s v=""/>
  </r>
  <r>
    <x v="8"/>
    <n v="230"/>
  </r>
  <r>
    <x v="31"/>
    <n v="530"/>
  </r>
  <r>
    <x v="9"/>
    <s v=""/>
  </r>
  <r>
    <x v="9"/>
    <s v=""/>
  </r>
  <r>
    <x v="14"/>
    <n v="240"/>
  </r>
  <r>
    <x v="8"/>
    <n v="230"/>
  </r>
  <r>
    <x v="14"/>
    <n v="240"/>
  </r>
  <r>
    <x v="14"/>
    <n v="240"/>
  </r>
  <r>
    <x v="14"/>
    <n v="240"/>
  </r>
  <r>
    <x v="14"/>
    <n v="240"/>
  </r>
  <r>
    <x v="31"/>
    <n v="530"/>
  </r>
  <r>
    <x v="14"/>
    <n v="240"/>
  </r>
  <r>
    <x v="14"/>
    <n v="240"/>
  </r>
  <r>
    <x v="8"/>
    <n v="230"/>
  </r>
  <r>
    <x v="8"/>
    <n v="230"/>
  </r>
  <r>
    <x v="10"/>
    <s v=""/>
  </r>
  <r>
    <x v="14"/>
    <n v="240"/>
  </r>
  <r>
    <x v="6"/>
    <n v="230"/>
  </r>
  <r>
    <x v="10"/>
    <s v=""/>
  </r>
  <r>
    <x v="27"/>
    <n v="190"/>
  </r>
  <r>
    <x v="14"/>
    <n v="240"/>
  </r>
  <r>
    <x v="14"/>
    <n v="240"/>
  </r>
  <r>
    <x v="14"/>
    <n v="240"/>
  </r>
  <r>
    <x v="17"/>
    <n v="455"/>
  </r>
  <r>
    <x v="18"/>
    <n v="460"/>
  </r>
  <r>
    <x v="14"/>
    <n v="240"/>
  </r>
  <r>
    <x v="18"/>
    <n v="460"/>
  </r>
  <r>
    <x v="20"/>
    <n v="300"/>
  </r>
  <r>
    <x v="4"/>
    <n v="530"/>
  </r>
  <r>
    <x v="14"/>
    <n v="240"/>
  </r>
  <r>
    <x v="15"/>
    <n v="180"/>
  </r>
  <r>
    <x v="8"/>
    <n v="230"/>
  </r>
  <r>
    <x v="27"/>
    <n v="190"/>
  </r>
  <r>
    <x v="10"/>
    <s v=""/>
  </r>
  <r>
    <x v="31"/>
    <n v="530"/>
  </r>
  <r>
    <x v="8"/>
    <n v="230"/>
  </r>
  <r>
    <x v="6"/>
    <n v="230"/>
  </r>
  <r>
    <x v="14"/>
    <n v="240"/>
  </r>
  <r>
    <x v="8"/>
    <n v="230"/>
  </r>
  <r>
    <x v="6"/>
    <n v="230"/>
  </r>
  <r>
    <x v="25"/>
    <n v="400"/>
  </r>
  <r>
    <x v="23"/>
    <s v=""/>
  </r>
  <r>
    <x v="14"/>
    <n v="240"/>
  </r>
  <r>
    <x v="4"/>
    <n v="530"/>
  </r>
  <r>
    <x v="27"/>
    <n v="190"/>
  </r>
  <r>
    <x v="8"/>
    <n v="230"/>
  </r>
  <r>
    <x v="4"/>
    <n v="530"/>
  </r>
  <r>
    <x v="25"/>
    <n v="400"/>
  </r>
  <r>
    <x v="14"/>
    <n v="240"/>
  </r>
  <r>
    <x v="14"/>
    <n v="240"/>
  </r>
  <r>
    <x v="17"/>
    <n v="455"/>
  </r>
  <r>
    <x v="14"/>
    <n v="240"/>
  </r>
  <r>
    <x v="23"/>
    <s v=""/>
  </r>
  <r>
    <x v="8"/>
    <n v="230"/>
  </r>
  <r>
    <x v="14"/>
    <n v="240"/>
  </r>
  <r>
    <x v="8"/>
    <n v="230"/>
  </r>
  <r>
    <x v="10"/>
    <s v=""/>
  </r>
  <r>
    <x v="8"/>
    <n v="230"/>
  </r>
  <r>
    <x v="14"/>
    <n v="240"/>
  </r>
  <r>
    <x v="14"/>
    <n v="240"/>
  </r>
  <r>
    <x v="14"/>
    <n v="240"/>
  </r>
  <r>
    <x v="6"/>
    <n v="230"/>
  </r>
  <r>
    <x v="27"/>
    <n v="190"/>
  </r>
  <r>
    <x v="23"/>
    <s v=""/>
  </r>
  <r>
    <x v="14"/>
    <n v="240"/>
  </r>
  <r>
    <x v="14"/>
    <n v="240"/>
  </r>
  <r>
    <x v="27"/>
    <n v="190"/>
  </r>
  <r>
    <x v="11"/>
    <n v="190"/>
  </r>
  <r>
    <x v="16"/>
    <n v="290"/>
  </r>
  <r>
    <x v="17"/>
    <n v="455"/>
  </r>
  <r>
    <x v="8"/>
    <n v="230"/>
  </r>
  <r>
    <x v="22"/>
    <n v="179"/>
  </r>
  <r>
    <x v="14"/>
    <n v="240"/>
  </r>
  <r>
    <x v="15"/>
    <n v="180"/>
  </r>
  <r>
    <x v="14"/>
    <n v="240"/>
  </r>
  <r>
    <x v="20"/>
    <n v="300"/>
  </r>
  <r>
    <x v="9"/>
    <s v=""/>
  </r>
  <r>
    <x v="23"/>
    <s v=""/>
  </r>
  <r>
    <x v="11"/>
    <n v="190"/>
  </r>
  <r>
    <x v="14"/>
    <n v="240"/>
  </r>
  <r>
    <x v="8"/>
    <n v="230"/>
  </r>
  <r>
    <x v="27"/>
    <n v="190"/>
  </r>
  <r>
    <x v="8"/>
    <n v="230"/>
  </r>
  <r>
    <x v="31"/>
    <n v="530"/>
  </r>
  <r>
    <x v="14"/>
    <n v="240"/>
  </r>
  <r>
    <x v="20"/>
    <n v="300"/>
  </r>
  <r>
    <x v="6"/>
    <n v="230"/>
  </r>
  <r>
    <x v="8"/>
    <n v="230"/>
  </r>
  <r>
    <x v="8"/>
    <n v="230"/>
  </r>
  <r>
    <x v="8"/>
    <n v="230"/>
  </r>
  <r>
    <x v="14"/>
    <n v="240"/>
  </r>
  <r>
    <x v="14"/>
    <n v="240"/>
  </r>
  <r>
    <x v="27"/>
    <n v="190"/>
  </r>
  <r>
    <x v="19"/>
    <s v=""/>
  </r>
  <r>
    <x v="14"/>
    <n v="240"/>
  </r>
  <r>
    <x v="15"/>
    <n v="180"/>
  </r>
  <r>
    <x v="23"/>
    <s v=""/>
  </r>
  <r>
    <x v="14"/>
    <n v="240"/>
  </r>
  <r>
    <x v="14"/>
    <n v="240"/>
  </r>
  <r>
    <x v="14"/>
    <n v="240"/>
  </r>
  <r>
    <x v="14"/>
    <n v="240"/>
  </r>
  <r>
    <x v="14"/>
    <n v="240"/>
  </r>
  <r>
    <x v="8"/>
    <n v="230"/>
  </r>
  <r>
    <x v="14"/>
    <n v="240"/>
  </r>
  <r>
    <x v="9"/>
    <s v=""/>
  </r>
  <r>
    <x v="14"/>
    <n v="240"/>
  </r>
  <r>
    <x v="4"/>
    <n v="530"/>
  </r>
  <r>
    <x v="4"/>
    <n v="530"/>
  </r>
  <r>
    <x v="14"/>
    <n v="240"/>
  </r>
  <r>
    <x v="8"/>
    <n v="230"/>
  </r>
  <r>
    <x v="14"/>
    <n v="240"/>
  </r>
  <r>
    <x v="14"/>
    <n v="240"/>
  </r>
  <r>
    <x v="14"/>
    <n v="240"/>
  </r>
  <r>
    <x v="15"/>
    <n v="180"/>
  </r>
  <r>
    <x v="8"/>
    <n v="230"/>
  </r>
  <r>
    <x v="8"/>
    <n v="230"/>
  </r>
  <r>
    <x v="15"/>
    <n v="180"/>
  </r>
  <r>
    <x v="31"/>
    <n v="530"/>
  </r>
  <r>
    <x v="14"/>
    <n v="240"/>
  </r>
  <r>
    <x v="8"/>
    <n v="230"/>
  </r>
  <r>
    <x v="15"/>
    <n v="180"/>
  </r>
  <r>
    <x v="14"/>
    <n v="240"/>
  </r>
  <r>
    <x v="10"/>
    <s v=""/>
  </r>
  <r>
    <x v="6"/>
    <n v="230"/>
  </r>
  <r>
    <x v="16"/>
    <n v="290"/>
  </r>
  <r>
    <x v="24"/>
    <n v="400"/>
  </r>
  <r>
    <x v="14"/>
    <n v="240"/>
  </r>
  <r>
    <x v="14"/>
    <n v="240"/>
  </r>
  <r>
    <x v="16"/>
    <n v="290"/>
  </r>
  <r>
    <x v="8"/>
    <n v="230"/>
  </r>
  <r>
    <x v="14"/>
    <n v="240"/>
  </r>
  <r>
    <x v="23"/>
    <s v=""/>
  </r>
  <r>
    <x v="23"/>
    <s v=""/>
  </r>
  <r>
    <x v="6"/>
    <n v="230"/>
  </r>
  <r>
    <x v="15"/>
    <n v="180"/>
  </r>
  <r>
    <x v="27"/>
    <n v="190"/>
  </r>
  <r>
    <x v="14"/>
    <n v="240"/>
  </r>
  <r>
    <x v="8"/>
    <n v="230"/>
  </r>
  <r>
    <x v="10"/>
    <s v=""/>
  </r>
  <r>
    <x v="14"/>
    <n v="240"/>
  </r>
  <r>
    <x v="18"/>
    <n v="460"/>
  </r>
  <r>
    <x v="27"/>
    <n v="190"/>
  </r>
  <r>
    <x v="27"/>
    <n v="190"/>
  </r>
  <r>
    <x v="20"/>
    <n v="300"/>
  </r>
  <r>
    <x v="10"/>
    <s v=""/>
  </r>
  <r>
    <x v="14"/>
    <n v="240"/>
  </r>
  <r>
    <x v="15"/>
    <n v="180"/>
  </r>
  <r>
    <x v="14"/>
    <n v="240"/>
  </r>
  <r>
    <x v="14"/>
    <n v="240"/>
  </r>
  <r>
    <x v="8"/>
    <n v="230"/>
  </r>
  <r>
    <x v="10"/>
    <s v=""/>
  </r>
  <r>
    <x v="8"/>
    <n v="230"/>
  </r>
  <r>
    <x v="14"/>
    <n v="240"/>
  </r>
  <r>
    <x v="8"/>
    <n v="230"/>
  </r>
  <r>
    <x v="6"/>
    <n v="230"/>
  </r>
  <r>
    <x v="14"/>
    <n v="240"/>
  </r>
  <r>
    <x v="8"/>
    <n v="230"/>
  </r>
  <r>
    <x v="14"/>
    <n v="240"/>
  </r>
  <r>
    <x v="14"/>
    <n v="240"/>
  </r>
  <r>
    <x v="19"/>
    <s v=""/>
  </r>
  <r>
    <x v="20"/>
    <n v="300"/>
  </r>
  <r>
    <x v="27"/>
    <n v="190"/>
  </r>
  <r>
    <x v="23"/>
    <s v=""/>
  </r>
  <r>
    <x v="14"/>
    <n v="240"/>
  </r>
  <r>
    <x v="8"/>
    <n v="230"/>
  </r>
  <r>
    <x v="15"/>
    <n v="180"/>
  </r>
  <r>
    <x v="18"/>
    <n v="460"/>
  </r>
  <r>
    <x v="12"/>
    <n v="252"/>
  </r>
  <r>
    <x v="14"/>
    <n v="240"/>
  </r>
  <r>
    <x v="14"/>
    <n v="240"/>
  </r>
  <r>
    <x v="8"/>
    <n v="230"/>
  </r>
  <r>
    <x v="6"/>
    <n v="230"/>
  </r>
  <r>
    <x v="14"/>
    <n v="240"/>
  </r>
  <r>
    <x v="8"/>
    <n v="230"/>
  </r>
  <r>
    <x v="14"/>
    <n v="240"/>
  </r>
  <r>
    <x v="8"/>
    <n v="230"/>
  </r>
  <r>
    <x v="10"/>
    <s v=""/>
  </r>
  <r>
    <x v="0"/>
    <s v=""/>
  </r>
  <r>
    <x v="0"/>
    <s v=""/>
  </r>
  <r>
    <x v="14"/>
    <n v="240"/>
  </r>
  <r>
    <x v="8"/>
    <n v="230"/>
  </r>
  <r>
    <x v="20"/>
    <n v="300"/>
  </r>
  <r>
    <x v="14"/>
    <n v="240"/>
  </r>
  <r>
    <x v="20"/>
    <n v="300"/>
  </r>
  <r>
    <x v="17"/>
    <n v="455"/>
  </r>
  <r>
    <x v="6"/>
    <n v="230"/>
  </r>
  <r>
    <x v="8"/>
    <n v="230"/>
  </r>
  <r>
    <x v="10"/>
    <s v=""/>
  </r>
  <r>
    <x v="14"/>
    <n v="240"/>
  </r>
  <r>
    <x v="14"/>
    <n v="240"/>
  </r>
  <r>
    <x v="13"/>
    <n v="252"/>
  </r>
  <r>
    <x v="14"/>
    <n v="240"/>
  </r>
  <r>
    <x v="14"/>
    <n v="240"/>
  </r>
  <r>
    <x v="14"/>
    <n v="240"/>
  </r>
  <r>
    <x v="4"/>
    <n v="530"/>
  </r>
  <r>
    <x v="14"/>
    <n v="240"/>
  </r>
  <r>
    <x v="4"/>
    <n v="530"/>
  </r>
  <r>
    <x v="14"/>
    <n v="240"/>
  </r>
  <r>
    <x v="14"/>
    <n v="240"/>
  </r>
  <r>
    <x v="23"/>
    <s v=""/>
  </r>
  <r>
    <x v="31"/>
    <n v="530"/>
  </r>
  <r>
    <x v="9"/>
    <s v=""/>
  </r>
  <r>
    <x v="14"/>
    <n v="240"/>
  </r>
  <r>
    <x v="8"/>
    <n v="230"/>
  </r>
  <r>
    <x v="14"/>
    <n v="240"/>
  </r>
  <r>
    <x v="20"/>
    <n v="300"/>
  </r>
  <r>
    <x v="14"/>
    <n v="240"/>
  </r>
  <r>
    <x v="14"/>
    <n v="240"/>
  </r>
  <r>
    <x v="14"/>
    <n v="240"/>
  </r>
  <r>
    <x v="27"/>
    <n v="190"/>
  </r>
  <r>
    <x v="14"/>
    <n v="240"/>
  </r>
  <r>
    <x v="27"/>
    <n v="190"/>
  </r>
  <r>
    <x v="14"/>
    <n v="240"/>
  </r>
  <r>
    <x v="31"/>
    <n v="530"/>
  </r>
  <r>
    <x v="14"/>
    <n v="240"/>
  </r>
  <r>
    <x v="14"/>
    <n v="240"/>
  </r>
  <r>
    <x v="14"/>
    <n v="240"/>
  </r>
  <r>
    <x v="16"/>
    <n v="290"/>
  </r>
  <r>
    <x v="8"/>
    <n v="230"/>
  </r>
  <r>
    <x v="16"/>
    <n v="290"/>
  </r>
  <r>
    <x v="13"/>
    <n v="252"/>
  </r>
  <r>
    <x v="14"/>
    <n v="240"/>
  </r>
  <r>
    <x v="14"/>
    <n v="240"/>
  </r>
  <r>
    <x v="14"/>
    <n v="240"/>
  </r>
  <r>
    <x v="23"/>
    <s v=""/>
  </r>
  <r>
    <x v="14"/>
    <n v="240"/>
  </r>
  <r>
    <x v="16"/>
    <n v="290"/>
  </r>
  <r>
    <x v="8"/>
    <n v="230"/>
  </r>
  <r>
    <x v="20"/>
    <n v="300"/>
  </r>
  <r>
    <x v="8"/>
    <n v="230"/>
  </r>
  <r>
    <x v="10"/>
    <s v=""/>
  </r>
  <r>
    <x v="14"/>
    <n v="240"/>
  </r>
  <r>
    <x v="14"/>
    <n v="240"/>
  </r>
  <r>
    <x v="27"/>
    <n v="190"/>
  </r>
  <r>
    <x v="8"/>
    <n v="230"/>
  </r>
  <r>
    <x v="15"/>
    <n v="180"/>
  </r>
  <r>
    <x v="6"/>
    <n v="230"/>
  </r>
  <r>
    <x v="15"/>
    <n v="180"/>
  </r>
  <r>
    <x v="14"/>
    <n v="240"/>
  </r>
  <r>
    <x v="14"/>
    <n v="240"/>
  </r>
  <r>
    <x v="8"/>
    <n v="230"/>
  </r>
  <r>
    <x v="4"/>
    <n v="530"/>
  </r>
  <r>
    <x v="14"/>
    <n v="240"/>
  </r>
  <r>
    <x v="14"/>
    <n v="240"/>
  </r>
  <r>
    <x v="8"/>
    <n v="230"/>
  </r>
  <r>
    <x v="15"/>
    <n v="180"/>
  </r>
  <r>
    <x v="20"/>
    <n v="300"/>
  </r>
  <r>
    <x v="6"/>
    <n v="230"/>
  </r>
  <r>
    <x v="14"/>
    <n v="240"/>
  </r>
  <r>
    <x v="14"/>
    <n v="240"/>
  </r>
  <r>
    <x v="14"/>
    <n v="240"/>
  </r>
  <r>
    <x v="10"/>
    <s v=""/>
  </r>
  <r>
    <x v="27"/>
    <n v="190"/>
  </r>
  <r>
    <x v="13"/>
    <n v="252"/>
  </r>
  <r>
    <x v="10"/>
    <s v=""/>
  </r>
  <r>
    <x v="10"/>
    <s v=""/>
  </r>
  <r>
    <x v="14"/>
    <n v="240"/>
  </r>
  <r>
    <x v="14"/>
    <n v="240"/>
  </r>
  <r>
    <x v="16"/>
    <n v="290"/>
  </r>
  <r>
    <x v="6"/>
    <n v="230"/>
  </r>
  <r>
    <x v="15"/>
    <n v="180"/>
  </r>
  <r>
    <x v="27"/>
    <n v="190"/>
  </r>
  <r>
    <x v="8"/>
    <n v="230"/>
  </r>
  <r>
    <x v="27"/>
    <n v="190"/>
  </r>
  <r>
    <x v="14"/>
    <n v="240"/>
  </r>
  <r>
    <x v="8"/>
    <n v="230"/>
  </r>
  <r>
    <x v="13"/>
    <n v="252"/>
  </r>
  <r>
    <x v="10"/>
    <s v=""/>
  </r>
  <r>
    <x v="15"/>
    <n v="180"/>
  </r>
  <r>
    <x v="27"/>
    <n v="190"/>
  </r>
  <r>
    <x v="19"/>
    <s v=""/>
  </r>
  <r>
    <x v="10"/>
    <s v=""/>
  </r>
  <r>
    <x v="27"/>
    <n v="190"/>
  </r>
  <r>
    <x v="8"/>
    <n v="230"/>
  </r>
  <r>
    <x v="8"/>
    <n v="230"/>
  </r>
  <r>
    <x v="8"/>
    <n v="230"/>
  </r>
  <r>
    <x v="10"/>
    <s v=""/>
  </r>
  <r>
    <x v="8"/>
    <n v="230"/>
  </r>
  <r>
    <x v="6"/>
    <n v="230"/>
  </r>
  <r>
    <x v="4"/>
    <n v="530"/>
  </r>
  <r>
    <x v="17"/>
    <n v="455"/>
  </r>
  <r>
    <x v="27"/>
    <n v="190"/>
  </r>
  <r>
    <x v="14"/>
    <n v="240"/>
  </r>
  <r>
    <x v="14"/>
    <n v="240"/>
  </r>
  <r>
    <x v="19"/>
    <s v=""/>
  </r>
  <r>
    <x v="6"/>
    <n v="230"/>
  </r>
  <r>
    <x v="4"/>
    <n v="530"/>
  </r>
  <r>
    <x v="8"/>
    <n v="230"/>
  </r>
  <r>
    <x v="8"/>
    <n v="230"/>
  </r>
  <r>
    <x v="27"/>
    <n v="190"/>
  </r>
  <r>
    <x v="4"/>
    <n v="530"/>
  </r>
  <r>
    <x v="6"/>
    <n v="230"/>
  </r>
  <r>
    <x v="14"/>
    <n v="240"/>
  </r>
  <r>
    <x v="16"/>
    <n v="290"/>
  </r>
  <r>
    <x v="14"/>
    <n v="240"/>
  </r>
  <r>
    <x v="23"/>
    <s v=""/>
  </r>
  <r>
    <x v="14"/>
    <n v="240"/>
  </r>
  <r>
    <x v="14"/>
    <n v="240"/>
  </r>
  <r>
    <x v="14"/>
    <n v="240"/>
  </r>
  <r>
    <x v="14"/>
    <n v="240"/>
  </r>
  <r>
    <x v="4"/>
    <n v="530"/>
  </r>
  <r>
    <x v="6"/>
    <n v="230"/>
  </r>
  <r>
    <x v="10"/>
    <s v=""/>
  </r>
  <r>
    <x v="14"/>
    <n v="240"/>
  </r>
  <r>
    <x v="14"/>
    <n v="240"/>
  </r>
  <r>
    <x v="14"/>
    <n v="240"/>
  </r>
  <r>
    <x v="8"/>
    <n v="230"/>
  </r>
  <r>
    <x v="10"/>
    <s v=""/>
  </r>
  <r>
    <x v="16"/>
    <n v="290"/>
  </r>
  <r>
    <x v="8"/>
    <n v="230"/>
  </r>
  <r>
    <x v="16"/>
    <n v="290"/>
  </r>
  <r>
    <x v="14"/>
    <n v="240"/>
  </r>
  <r>
    <x v="15"/>
    <n v="180"/>
  </r>
  <r>
    <x v="27"/>
    <n v="190"/>
  </r>
  <r>
    <x v="8"/>
    <n v="230"/>
  </r>
  <r>
    <x v="16"/>
    <n v="290"/>
  </r>
  <r>
    <x v="14"/>
    <n v="240"/>
  </r>
  <r>
    <x v="23"/>
    <s v=""/>
  </r>
  <r>
    <x v="16"/>
    <n v="290"/>
  </r>
  <r>
    <x v="23"/>
    <s v=""/>
  </r>
  <r>
    <x v="6"/>
    <n v="230"/>
  </r>
  <r>
    <x v="14"/>
    <n v="240"/>
  </r>
  <r>
    <x v="10"/>
    <s v=""/>
  </r>
  <r>
    <x v="6"/>
    <n v="230"/>
  </r>
  <r>
    <x v="27"/>
    <n v="190"/>
  </r>
  <r>
    <x v="14"/>
    <n v="240"/>
  </r>
  <r>
    <x v="6"/>
    <n v="230"/>
  </r>
  <r>
    <x v="27"/>
    <n v="190"/>
  </r>
  <r>
    <x v="23"/>
    <s v=""/>
  </r>
  <r>
    <x v="14"/>
    <n v="240"/>
  </r>
  <r>
    <x v="27"/>
    <n v="190"/>
  </r>
  <r>
    <x v="14"/>
    <n v="240"/>
  </r>
  <r>
    <x v="14"/>
    <n v="240"/>
  </r>
  <r>
    <x v="14"/>
    <n v="240"/>
  </r>
  <r>
    <x v="8"/>
    <n v="230"/>
  </r>
  <r>
    <x v="14"/>
    <n v="240"/>
  </r>
  <r>
    <x v="14"/>
    <n v="240"/>
  </r>
  <r>
    <x v="9"/>
    <s v=""/>
  </r>
  <r>
    <x v="31"/>
    <n v="530"/>
  </r>
  <r>
    <x v="27"/>
    <n v="190"/>
  </r>
  <r>
    <x v="14"/>
    <n v="240"/>
  </r>
  <r>
    <x v="27"/>
    <n v="190"/>
  </r>
  <r>
    <x v="14"/>
    <n v="240"/>
  </r>
  <r>
    <x v="20"/>
    <n v="300"/>
  </r>
  <r>
    <x v="19"/>
    <s v=""/>
  </r>
  <r>
    <x v="8"/>
    <n v="230"/>
  </r>
  <r>
    <x v="27"/>
    <n v="190"/>
  </r>
  <r>
    <x v="23"/>
    <s v=""/>
  </r>
  <r>
    <x v="27"/>
    <n v="190"/>
  </r>
  <r>
    <x v="14"/>
    <n v="240"/>
  </r>
  <r>
    <x v="10"/>
    <s v=""/>
  </r>
  <r>
    <x v="0"/>
    <s v=""/>
  </r>
  <r>
    <x v="8"/>
    <n v="230"/>
  </r>
  <r>
    <x v="14"/>
    <n v="240"/>
  </r>
  <r>
    <x v="25"/>
    <n v="400"/>
  </r>
  <r>
    <x v="4"/>
    <n v="530"/>
  </r>
  <r>
    <x v="14"/>
    <n v="240"/>
  </r>
  <r>
    <x v="14"/>
    <n v="240"/>
  </r>
  <r>
    <x v="14"/>
    <n v="240"/>
  </r>
  <r>
    <x v="16"/>
    <n v="290"/>
  </r>
  <r>
    <x v="8"/>
    <n v="230"/>
  </r>
  <r>
    <x v="11"/>
    <n v="190"/>
  </r>
  <r>
    <x v="14"/>
    <n v="240"/>
  </r>
  <r>
    <x v="27"/>
    <n v="190"/>
  </r>
  <r>
    <x v="4"/>
    <n v="530"/>
  </r>
  <r>
    <x v="16"/>
    <n v="290"/>
  </r>
  <r>
    <x v="14"/>
    <n v="240"/>
  </r>
  <r>
    <x v="10"/>
    <s v=""/>
  </r>
  <r>
    <x v="14"/>
    <n v="240"/>
  </r>
  <r>
    <x v="8"/>
    <n v="230"/>
  </r>
  <r>
    <x v="14"/>
    <n v="240"/>
  </r>
  <r>
    <x v="27"/>
    <n v="190"/>
  </r>
  <r>
    <x v="14"/>
    <n v="240"/>
  </r>
  <r>
    <x v="10"/>
    <s v=""/>
  </r>
  <r>
    <x v="4"/>
    <n v="530"/>
  </r>
  <r>
    <x v="15"/>
    <n v="180"/>
  </r>
  <r>
    <x v="20"/>
    <n v="300"/>
  </r>
  <r>
    <x v="14"/>
    <n v="240"/>
  </r>
  <r>
    <x v="14"/>
    <n v="240"/>
  </r>
  <r>
    <x v="14"/>
    <n v="240"/>
  </r>
  <r>
    <x v="14"/>
    <n v="240"/>
  </r>
  <r>
    <x v="6"/>
    <n v="230"/>
  </r>
  <r>
    <x v="10"/>
    <s v=""/>
  </r>
  <r>
    <x v="14"/>
    <n v="240"/>
  </r>
  <r>
    <x v="14"/>
    <n v="240"/>
  </r>
  <r>
    <x v="0"/>
    <s v=""/>
  </r>
  <r>
    <x v="14"/>
    <n v="240"/>
  </r>
  <r>
    <x v="14"/>
    <n v="240"/>
  </r>
  <r>
    <x v="14"/>
    <n v="240"/>
  </r>
  <r>
    <x v="14"/>
    <n v="240"/>
  </r>
  <r>
    <x v="17"/>
    <n v="455"/>
  </r>
  <r>
    <x v="27"/>
    <n v="190"/>
  </r>
  <r>
    <x v="14"/>
    <n v="240"/>
  </r>
  <r>
    <x v="8"/>
    <n v="230"/>
  </r>
  <r>
    <x v="17"/>
    <n v="455"/>
  </r>
  <r>
    <x v="27"/>
    <n v="190"/>
  </r>
  <r>
    <x v="10"/>
    <s v=""/>
  </r>
  <r>
    <x v="6"/>
    <n v="230"/>
  </r>
  <r>
    <x v="8"/>
    <n v="230"/>
  </r>
  <r>
    <x v="14"/>
    <n v="240"/>
  </r>
  <r>
    <x v="27"/>
    <n v="190"/>
  </r>
  <r>
    <x v="13"/>
    <n v="252"/>
  </r>
  <r>
    <x v="8"/>
    <n v="230"/>
  </r>
  <r>
    <x v="14"/>
    <n v="240"/>
  </r>
  <r>
    <x v="14"/>
    <n v="240"/>
  </r>
  <r>
    <x v="14"/>
    <n v="240"/>
  </r>
  <r>
    <x v="14"/>
    <n v="240"/>
  </r>
  <r>
    <x v="17"/>
    <n v="455"/>
  </r>
  <r>
    <x v="14"/>
    <n v="240"/>
  </r>
  <r>
    <x v="6"/>
    <n v="230"/>
  </r>
  <r>
    <x v="18"/>
    <n v="460"/>
  </r>
  <r>
    <x v="14"/>
    <n v="240"/>
  </r>
  <r>
    <x v="8"/>
    <n v="230"/>
  </r>
  <r>
    <x v="8"/>
    <n v="230"/>
  </r>
  <r>
    <x v="27"/>
    <n v="190"/>
  </r>
  <r>
    <x v="14"/>
    <n v="240"/>
  </r>
  <r>
    <x v="10"/>
    <s v=""/>
  </r>
  <r>
    <x v="27"/>
    <n v="190"/>
  </r>
  <r>
    <x v="14"/>
    <n v="240"/>
  </r>
  <r>
    <x v="14"/>
    <n v="240"/>
  </r>
  <r>
    <x v="13"/>
    <n v="252"/>
  </r>
  <r>
    <x v="4"/>
    <n v="530"/>
  </r>
  <r>
    <x v="27"/>
    <n v="190"/>
  </r>
  <r>
    <x v="14"/>
    <n v="240"/>
  </r>
  <r>
    <x v="20"/>
    <n v="300"/>
  </r>
  <r>
    <x v="14"/>
    <n v="240"/>
  </r>
  <r>
    <x v="14"/>
    <n v="240"/>
  </r>
  <r>
    <x v="14"/>
    <n v="240"/>
  </r>
  <r>
    <x v="20"/>
    <n v="300"/>
  </r>
  <r>
    <x v="14"/>
    <n v="240"/>
  </r>
  <r>
    <x v="14"/>
    <n v="240"/>
  </r>
  <r>
    <x v="14"/>
    <n v="240"/>
  </r>
  <r>
    <x v="14"/>
    <n v="240"/>
  </r>
  <r>
    <x v="8"/>
    <n v="230"/>
  </r>
  <r>
    <x v="10"/>
    <s v=""/>
  </r>
  <r>
    <x v="8"/>
    <n v="230"/>
  </r>
  <r>
    <x v="4"/>
    <n v="5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x v="0"/>
    <n v="38"/>
    <x v="0"/>
    <m/>
  </r>
  <r>
    <x v="0"/>
    <x v="1"/>
    <n v="40"/>
    <x v="0"/>
    <m/>
  </r>
  <r>
    <x v="0"/>
    <x v="1"/>
    <n v="40"/>
    <x v="0"/>
    <m/>
  </r>
  <r>
    <x v="0"/>
    <x v="1"/>
    <n v="40"/>
    <x v="0"/>
    <m/>
  </r>
  <r>
    <x v="0"/>
    <x v="1"/>
    <n v="40"/>
    <x v="0"/>
    <m/>
  </r>
  <r>
    <x v="0"/>
    <x v="1"/>
    <n v="40"/>
    <x v="0"/>
    <m/>
  </r>
  <r>
    <x v="0"/>
    <x v="1"/>
    <n v="40"/>
    <x v="0"/>
    <m/>
  </r>
  <r>
    <x v="0"/>
    <x v="1"/>
    <n v="40"/>
    <x v="0"/>
    <m/>
  </r>
  <r>
    <x v="0"/>
    <x v="1"/>
    <n v="40"/>
    <x v="0"/>
    <m/>
  </r>
  <r>
    <x v="0"/>
    <x v="1"/>
    <n v="25"/>
    <x v="0"/>
    <m/>
  </r>
  <r>
    <x v="0"/>
    <x v="2"/>
    <n v="597"/>
    <x v="0"/>
    <m/>
  </r>
  <r>
    <x v="1"/>
    <x v="3"/>
    <n v="47"/>
    <x v="1"/>
    <m/>
  </r>
  <r>
    <x v="1"/>
    <x v="3"/>
    <n v="40"/>
    <x v="1"/>
    <m/>
  </r>
  <r>
    <x v="1"/>
    <x v="3"/>
    <n v="40"/>
    <x v="1"/>
    <m/>
  </r>
  <r>
    <x v="1"/>
    <x v="3"/>
    <n v="40"/>
    <x v="1"/>
    <m/>
  </r>
  <r>
    <x v="1"/>
    <x v="3"/>
    <n v="33"/>
    <x v="1"/>
    <m/>
  </r>
  <r>
    <x v="1"/>
    <x v="4"/>
    <n v="20"/>
    <x v="1"/>
    <m/>
  </r>
  <r>
    <x v="1"/>
    <x v="4"/>
    <n v="20"/>
    <x v="1"/>
    <m/>
  </r>
  <r>
    <x v="1"/>
    <x v="4"/>
    <n v="20"/>
    <x v="1"/>
    <m/>
  </r>
  <r>
    <x v="1"/>
    <x v="4"/>
    <n v="20"/>
    <x v="1"/>
    <m/>
  </r>
  <r>
    <x v="1"/>
    <x v="4"/>
    <n v="20"/>
    <x v="1"/>
    <m/>
  </r>
  <r>
    <x v="2"/>
    <x v="5"/>
    <n v="100"/>
    <x v="0"/>
    <m/>
  </r>
  <r>
    <x v="2"/>
    <x v="6"/>
    <n v="40"/>
    <x v="2"/>
    <m/>
  </r>
  <r>
    <x v="2"/>
    <x v="6"/>
    <n v="40"/>
    <x v="2"/>
    <m/>
  </r>
  <r>
    <x v="2"/>
    <x v="6"/>
    <n v="40"/>
    <x v="2"/>
    <m/>
  </r>
  <r>
    <x v="2"/>
    <x v="7"/>
    <n v="100"/>
    <x v="2"/>
    <m/>
  </r>
  <r>
    <x v="2"/>
    <x v="7"/>
    <n v="99"/>
    <x v="2"/>
    <m/>
  </r>
  <r>
    <x v="2"/>
    <x v="4"/>
    <n v="30"/>
    <x v="1"/>
    <m/>
  </r>
  <r>
    <x v="2"/>
    <x v="4"/>
    <n v="30"/>
    <x v="1"/>
    <m/>
  </r>
  <r>
    <x v="2"/>
    <x v="4"/>
    <n v="30"/>
    <x v="1"/>
    <m/>
  </r>
  <r>
    <x v="3"/>
    <x v="6"/>
    <n v="40"/>
    <x v="2"/>
    <m/>
  </r>
  <r>
    <x v="3"/>
    <x v="6"/>
    <n v="40"/>
    <x v="2"/>
    <m/>
  </r>
  <r>
    <x v="3"/>
    <x v="6"/>
    <n v="40"/>
    <x v="2"/>
    <m/>
  </r>
  <r>
    <x v="3"/>
    <x v="6"/>
    <n v="40"/>
    <x v="2"/>
    <m/>
  </r>
  <r>
    <x v="3"/>
    <x v="6"/>
    <n v="40"/>
    <x v="2"/>
    <m/>
  </r>
  <r>
    <x v="3"/>
    <x v="6"/>
    <n v="40"/>
    <x v="2"/>
    <m/>
  </r>
  <r>
    <x v="3"/>
    <x v="6"/>
    <n v="40"/>
    <x v="2"/>
    <m/>
  </r>
  <r>
    <x v="3"/>
    <x v="4"/>
    <n v="30"/>
    <x v="1"/>
    <m/>
  </r>
  <r>
    <x v="3"/>
    <x v="4"/>
    <n v="30"/>
    <x v="1"/>
    <m/>
  </r>
  <r>
    <x v="4"/>
    <x v="4"/>
    <n v="30"/>
    <x v="1"/>
    <m/>
  </r>
  <r>
    <x v="4"/>
    <x v="4"/>
    <n v="30"/>
    <x v="1"/>
    <m/>
  </r>
  <r>
    <x v="4"/>
    <x v="4"/>
    <n v="30"/>
    <x v="1"/>
    <m/>
  </r>
  <r>
    <x v="4"/>
    <x v="4"/>
    <n v="30"/>
    <x v="1"/>
    <m/>
  </r>
  <r>
    <x v="4"/>
    <x v="4"/>
    <n v="30"/>
    <x v="1"/>
    <m/>
  </r>
  <r>
    <x v="4"/>
    <x v="4"/>
    <n v="30"/>
    <x v="1"/>
    <m/>
  </r>
  <r>
    <x v="4"/>
    <x v="4"/>
    <n v="19"/>
    <x v="1"/>
    <m/>
  </r>
  <r>
    <x v="4"/>
    <x v="7"/>
    <n v="65"/>
    <x v="2"/>
    <m/>
  </r>
  <r>
    <x v="4"/>
    <x v="7"/>
    <n v="100"/>
    <x v="2"/>
    <m/>
  </r>
  <r>
    <x v="4"/>
    <x v="7"/>
    <n v="35"/>
    <x v="2"/>
    <m/>
  </r>
  <r>
    <x v="4"/>
    <x v="6"/>
    <n v="100"/>
    <x v="2"/>
    <m/>
  </r>
  <r>
    <x v="4"/>
    <x v="6"/>
    <n v="100"/>
    <x v="2"/>
    <m/>
  </r>
  <r>
    <x v="4"/>
    <x v="6"/>
    <n v="52"/>
    <x v="2"/>
    <m/>
  </r>
  <r>
    <x v="4"/>
    <x v="6"/>
    <n v="100"/>
    <x v="2"/>
    <m/>
  </r>
  <r>
    <x v="4"/>
    <x v="6"/>
    <n v="21"/>
    <x v="2"/>
    <m/>
  </r>
  <r>
    <x v="4"/>
    <x v="6"/>
    <n v="100"/>
    <x v="2"/>
    <m/>
  </r>
  <r>
    <x v="4"/>
    <x v="6"/>
    <n v="99"/>
    <x v="2"/>
    <m/>
  </r>
  <r>
    <x v="4"/>
    <x v="5"/>
    <n v="252"/>
    <x v="0"/>
    <m/>
  </r>
  <r>
    <x v="4"/>
    <x v="6"/>
    <n v="100"/>
    <x v="2"/>
    <m/>
  </r>
  <r>
    <x v="4"/>
    <x v="6"/>
    <n v="100"/>
    <x v="2"/>
    <m/>
  </r>
  <r>
    <x v="4"/>
    <x v="6"/>
    <n v="100"/>
    <x v="2"/>
    <m/>
  </r>
  <r>
    <x v="4"/>
    <x v="6"/>
    <n v="99"/>
    <x v="2"/>
    <m/>
  </r>
  <r>
    <x v="4"/>
    <x v="6"/>
    <n v="100"/>
    <x v="2"/>
    <m/>
  </r>
  <r>
    <x v="4"/>
    <x v="6"/>
    <n v="100"/>
    <x v="2"/>
    <m/>
  </r>
  <r>
    <x v="4"/>
    <x v="6"/>
    <n v="100"/>
    <x v="2"/>
    <m/>
  </r>
  <r>
    <x v="4"/>
    <x v="6"/>
    <n v="100"/>
    <x v="2"/>
    <m/>
  </r>
  <r>
    <x v="4"/>
    <x v="6"/>
    <n v="100"/>
    <x v="2"/>
    <m/>
  </r>
  <r>
    <x v="4"/>
    <x v="6"/>
    <n v="100"/>
    <x v="2"/>
    <m/>
  </r>
  <r>
    <x v="4"/>
    <x v="6"/>
    <n v="12"/>
    <x v="2"/>
    <m/>
  </r>
  <r>
    <x v="4"/>
    <x v="8"/>
    <n v="100"/>
    <x v="2"/>
    <m/>
  </r>
  <r>
    <x v="4"/>
    <x v="8"/>
    <n v="100"/>
    <x v="2"/>
    <m/>
  </r>
  <r>
    <x v="4"/>
    <x v="8"/>
    <n v="100"/>
    <x v="2"/>
    <m/>
  </r>
  <r>
    <x v="4"/>
    <x v="8"/>
    <n v="100"/>
    <x v="2"/>
    <m/>
  </r>
  <r>
    <x v="4"/>
    <x v="8"/>
    <n v="100"/>
    <x v="2"/>
    <m/>
  </r>
  <r>
    <x v="4"/>
    <x v="8"/>
    <n v="100"/>
    <x v="2"/>
    <m/>
  </r>
  <r>
    <x v="4"/>
    <x v="8"/>
    <n v="100"/>
    <x v="2"/>
    <m/>
  </r>
  <r>
    <x v="4"/>
    <x v="8"/>
    <n v="100"/>
    <x v="2"/>
    <m/>
  </r>
  <r>
    <x v="4"/>
    <x v="8"/>
    <n v="88"/>
    <x v="2"/>
    <m/>
  </r>
  <r>
    <x v="4"/>
    <x v="8"/>
    <n v="100"/>
    <x v="2"/>
    <m/>
  </r>
  <r>
    <x v="4"/>
    <x v="8"/>
    <n v="100"/>
    <x v="2"/>
    <m/>
  </r>
  <r>
    <x v="4"/>
    <x v="8"/>
    <n v="100"/>
    <x v="2"/>
    <m/>
  </r>
  <r>
    <x v="4"/>
    <x v="8"/>
    <n v="100"/>
    <x v="2"/>
    <m/>
  </r>
  <r>
    <x v="4"/>
    <x v="8"/>
    <n v="22"/>
    <x v="2"/>
    <m/>
  </r>
  <r>
    <x v="4"/>
    <x v="8"/>
    <n v="70"/>
    <x v="2"/>
    <m/>
  </r>
  <r>
    <x v="4"/>
    <x v="8"/>
    <n v="70"/>
    <x v="2"/>
    <m/>
  </r>
  <r>
    <x v="4"/>
    <x v="8"/>
    <n v="20"/>
    <x v="2"/>
    <m/>
  </r>
  <r>
    <x v="4"/>
    <x v="8"/>
    <n v="60"/>
    <x v="2"/>
    <m/>
  </r>
  <r>
    <x v="4"/>
    <x v="8"/>
    <n v="60"/>
    <x v="2"/>
    <m/>
  </r>
  <r>
    <x v="4"/>
    <x v="8"/>
    <n v="60"/>
    <x v="2"/>
    <m/>
  </r>
  <r>
    <x v="4"/>
    <x v="8"/>
    <n v="96"/>
    <x v="2"/>
    <m/>
  </r>
  <r>
    <x v="4"/>
    <x v="8"/>
    <n v="100"/>
    <x v="2"/>
    <m/>
  </r>
  <r>
    <x v="4"/>
    <x v="8"/>
    <n v="100"/>
    <x v="2"/>
    <m/>
  </r>
  <r>
    <x v="4"/>
    <x v="8"/>
    <n v="100"/>
    <x v="2"/>
    <m/>
  </r>
  <r>
    <x v="4"/>
    <x v="8"/>
    <n v="100"/>
    <x v="2"/>
    <m/>
  </r>
  <r>
    <x v="4"/>
    <x v="8"/>
    <n v="80"/>
    <x v="2"/>
    <m/>
  </r>
  <r>
    <x v="4"/>
    <x v="8"/>
    <n v="70"/>
    <x v="2"/>
    <m/>
  </r>
  <r>
    <x v="5"/>
    <x v="9"/>
    <n v="50"/>
    <x v="0"/>
    <m/>
  </r>
  <r>
    <x v="5"/>
    <x v="9"/>
    <n v="50"/>
    <x v="0"/>
    <m/>
  </r>
  <r>
    <x v="5"/>
    <x v="9"/>
    <n v="50"/>
    <x v="0"/>
    <m/>
  </r>
  <r>
    <x v="5"/>
    <x v="9"/>
    <n v="50"/>
    <x v="0"/>
    <m/>
  </r>
  <r>
    <x v="5"/>
    <x v="9"/>
    <n v="50"/>
    <x v="0"/>
    <m/>
  </r>
  <r>
    <x v="5"/>
    <x v="3"/>
    <n v="50"/>
    <x v="1"/>
    <m/>
  </r>
  <r>
    <x v="5"/>
    <x v="3"/>
    <n v="50"/>
    <x v="1"/>
    <m/>
  </r>
  <r>
    <x v="5"/>
    <x v="3"/>
    <n v="50"/>
    <x v="1"/>
    <m/>
  </r>
  <r>
    <x v="5"/>
    <x v="3"/>
    <n v="50"/>
    <x v="1"/>
    <m/>
  </r>
  <r>
    <x v="5"/>
    <x v="3"/>
    <n v="50"/>
    <x v="1"/>
    <m/>
  </r>
  <r>
    <x v="6"/>
    <x v="1"/>
    <n v="24"/>
    <x v="0"/>
    <m/>
  </r>
  <r>
    <x v="7"/>
    <x v="3"/>
    <n v="50"/>
    <x v="1"/>
    <m/>
  </r>
  <r>
    <x v="7"/>
    <x v="3"/>
    <n v="50"/>
    <x v="1"/>
    <m/>
  </r>
  <r>
    <x v="7"/>
    <x v="3"/>
    <n v="50"/>
    <x v="1"/>
    <m/>
  </r>
  <r>
    <x v="7"/>
    <x v="3"/>
    <n v="50"/>
    <x v="1"/>
    <m/>
  </r>
  <r>
    <x v="7"/>
    <x v="3"/>
    <n v="50"/>
    <x v="1"/>
    <m/>
  </r>
  <r>
    <x v="7"/>
    <x v="3"/>
    <n v="37"/>
    <x v="1"/>
    <m/>
  </r>
  <r>
    <x v="7"/>
    <x v="9"/>
    <n v="50"/>
    <x v="0"/>
    <m/>
  </r>
  <r>
    <x v="7"/>
    <x v="9"/>
    <n v="50"/>
    <x v="0"/>
    <m/>
  </r>
  <r>
    <x v="7"/>
    <x v="9"/>
    <n v="50"/>
    <x v="0"/>
    <m/>
  </r>
  <r>
    <x v="7"/>
    <x v="9"/>
    <n v="50"/>
    <x v="0"/>
    <m/>
  </r>
  <r>
    <x v="7"/>
    <x v="9"/>
    <n v="50"/>
    <x v="0"/>
    <m/>
  </r>
  <r>
    <x v="7"/>
    <x v="9"/>
    <n v="50"/>
    <x v="0"/>
    <m/>
  </r>
  <r>
    <x v="7"/>
    <x v="9"/>
    <n v="50"/>
    <x v="0"/>
    <m/>
  </r>
  <r>
    <x v="7"/>
    <x v="9"/>
    <n v="50"/>
    <x v="0"/>
    <m/>
  </r>
  <r>
    <x v="7"/>
    <x v="9"/>
    <n v="50"/>
    <x v="0"/>
    <m/>
  </r>
  <r>
    <x v="7"/>
    <x v="9"/>
    <n v="50"/>
    <x v="0"/>
    <m/>
  </r>
  <r>
    <x v="7"/>
    <x v="9"/>
    <n v="33"/>
    <x v="0"/>
    <m/>
  </r>
  <r>
    <x v="7"/>
    <x v="10"/>
    <n v="1000"/>
    <x v="0"/>
    <m/>
  </r>
  <r>
    <x v="7"/>
    <x v="10"/>
    <n v="849"/>
    <x v="0"/>
    <m/>
  </r>
  <r>
    <x v="7"/>
    <x v="3"/>
    <n v="142"/>
    <x v="1"/>
    <m/>
  </r>
  <r>
    <x v="7"/>
    <x v="5"/>
    <n v="1000"/>
    <x v="0"/>
    <m/>
  </r>
  <r>
    <x v="7"/>
    <x v="5"/>
    <n v="548"/>
    <x v="0"/>
    <m/>
  </r>
  <r>
    <x v="8"/>
    <x v="4"/>
    <n v="15"/>
    <x v="1"/>
    <m/>
  </r>
  <r>
    <x v="8"/>
    <x v="4"/>
    <n v="15"/>
    <x v="1"/>
    <m/>
  </r>
  <r>
    <x v="8"/>
    <x v="5"/>
    <n v="10"/>
    <x v="0"/>
    <m/>
  </r>
  <r>
    <x v="8"/>
    <x v="5"/>
    <n v="943"/>
    <x v="0"/>
    <m/>
  </r>
  <r>
    <x v="8"/>
    <x v="11"/>
    <n v="10"/>
    <x v="2"/>
    <m/>
  </r>
  <r>
    <x v="8"/>
    <x v="11"/>
    <n v="2"/>
    <x v="2"/>
    <m/>
  </r>
  <r>
    <x v="8"/>
    <x v="11"/>
    <n v="10"/>
    <x v="2"/>
    <m/>
  </r>
  <r>
    <x v="9"/>
    <x v="4"/>
    <n v="811"/>
    <x v="1"/>
    <m/>
  </r>
  <r>
    <x v="9"/>
    <x v="11"/>
    <n v="148"/>
    <x v="2"/>
    <m/>
  </r>
  <r>
    <x v="10"/>
    <x v="12"/>
    <n v="167"/>
    <x v="2"/>
    <m/>
  </r>
  <r>
    <x v="10"/>
    <x v="13"/>
    <n v="498"/>
    <x v="2"/>
    <m/>
  </r>
  <r>
    <x v="10"/>
    <x v="8"/>
    <n v="590"/>
    <x v="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38"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1"/>
    <s v="Strawberry"/>
    <n v="1"/>
    <s v=""/>
    <s v=""/>
  </r>
  <r>
    <x v="0"/>
    <s v="Orange"/>
    <n v="1"/>
    <n v="240"/>
    <s v="0-500"/>
  </r>
  <r>
    <x v="0"/>
    <s v="Orange"/>
    <n v="1"/>
    <n v="240"/>
    <s v="0-500"/>
  </r>
  <r>
    <x v="1"/>
    <s v="Graphes"/>
    <n v="1"/>
    <n v="180"/>
    <s v="0-500"/>
  </r>
  <r>
    <x v="1"/>
    <s v="Dragonrfruit"/>
    <n v="2"/>
    <n v="290"/>
    <s v="0-500"/>
  </r>
  <r>
    <x v="0"/>
    <s v="Orange"/>
    <n v="1"/>
    <n v="240"/>
    <s v="0-500"/>
  </r>
  <r>
    <x v="0"/>
    <s v="Kiwi"/>
    <n v="1"/>
    <n v="230"/>
    <s v="0-500"/>
  </r>
  <r>
    <x v="0"/>
    <s v="Carrot"/>
    <n v="1"/>
    <n v="455"/>
    <s v="0-500"/>
  </r>
  <r>
    <x v="0"/>
    <s v="Blueberry"/>
    <n v="1"/>
    <n v="0"/>
    <n v="0"/>
  </r>
  <r>
    <x v="1"/>
    <s v="Mangosteen"/>
    <n v="1"/>
    <n v="460"/>
    <s v="500-1"/>
  </r>
  <r>
    <x v="0"/>
    <s v="Blueberry"/>
    <n v="1"/>
    <n v="0"/>
    <n v="0"/>
  </r>
  <r>
    <x v="0"/>
    <s v="Orange"/>
    <n v="1"/>
    <n v="240"/>
    <s v="0-500"/>
  </r>
  <r>
    <x v="0"/>
    <s v="Graphes"/>
    <n v="1"/>
    <n v="180"/>
    <s v="0-500"/>
  </r>
  <r>
    <x v="0"/>
    <s v="Blueberry"/>
    <n v="1"/>
    <n v="0"/>
    <n v="0"/>
  </r>
  <r>
    <x v="1"/>
    <s v="Kiwi"/>
    <n v="1"/>
    <n v="230"/>
    <s v="0-500"/>
  </r>
  <r>
    <x v="0"/>
    <s v="Kiwi"/>
    <n v="3"/>
    <n v="230"/>
    <s v="0-500"/>
  </r>
  <r>
    <x v="0"/>
    <s v="Orange"/>
    <n v="1"/>
    <n v="240"/>
    <s v="0-500"/>
  </r>
  <r>
    <x v="0"/>
    <s v="Orange"/>
    <n v="1"/>
    <n v="240"/>
    <s v="0-500"/>
  </r>
  <r>
    <x v="0"/>
    <s v="Mango"/>
    <n v="1"/>
    <n v="230"/>
    <s v="0-500"/>
  </r>
  <r>
    <x v="0"/>
    <s v="Orange"/>
    <n v="1"/>
    <n v="240"/>
    <s v="0-500"/>
  </r>
  <r>
    <x v="0"/>
    <s v="Orange"/>
    <n v="1"/>
    <n v="240"/>
    <s v="0-500"/>
  </r>
  <r>
    <x v="0"/>
    <s v="Dragonrfruit"/>
    <n v="1"/>
    <n v="290"/>
    <s v="0-500"/>
  </r>
  <r>
    <x v="0"/>
    <s v="Kiwi"/>
    <n v="1"/>
    <n v="230"/>
    <s v="0-500"/>
  </r>
  <r>
    <x v="0"/>
    <s v="Papaya"/>
    <n v="3"/>
    <n v="252"/>
    <s v="0-500"/>
  </r>
  <r>
    <x v="1"/>
    <s v="Graphes"/>
    <n v="1"/>
    <n v="180"/>
    <s v="0-500"/>
  </r>
  <r>
    <x v="0"/>
    <s v="Orange"/>
    <n v="1"/>
    <n v="240"/>
    <s v="0-500"/>
  </r>
  <r>
    <x v="0"/>
    <s v="Orange"/>
    <n v="2"/>
    <n v="240"/>
    <s v="0-500"/>
  </r>
  <r>
    <x v="0"/>
    <s v="Dragonrfruit"/>
    <n v="1"/>
    <n v="290"/>
    <s v="0-500"/>
  </r>
  <r>
    <x v="0"/>
    <s v="Orange"/>
    <n v="1"/>
    <n v="240"/>
    <s v="0-500"/>
  </r>
  <r>
    <x v="1"/>
    <s v="Kiwi"/>
    <n v="1"/>
    <n v="230"/>
    <s v="0-500"/>
  </r>
  <r>
    <x v="0"/>
    <s v="Orange"/>
    <n v="1"/>
    <n v="240"/>
    <s v="0-500"/>
  </r>
  <r>
    <x v="0"/>
    <s v="Kiwi"/>
    <n v="1"/>
    <n v="230"/>
    <s v="0-500"/>
  </r>
  <r>
    <x v="0"/>
    <s v="Orange"/>
    <n v="1"/>
    <n v="240"/>
    <s v="0-500"/>
  </r>
  <r>
    <x v="1"/>
    <s v="Lemon"/>
    <n v="1"/>
    <n v="0"/>
    <n v="0"/>
  </r>
  <r>
    <x v="0"/>
    <s v="Orange"/>
    <n v="1"/>
    <n v="240"/>
    <s v="0-500"/>
  </r>
  <r>
    <x v="0"/>
    <s v="Kiwi"/>
    <n v="1"/>
    <n v="230"/>
    <s v="0-500"/>
  </r>
  <r>
    <x v="0"/>
    <s v="Blueberry"/>
    <n v="1"/>
    <n v="0"/>
    <n v="0"/>
  </r>
  <r>
    <x v="0"/>
    <s v="Orange"/>
    <n v="1"/>
    <n v="240"/>
    <s v="0-500"/>
  </r>
  <r>
    <x v="0"/>
    <s v="Orange"/>
    <n v="1"/>
    <n v="240"/>
    <s v="0-500"/>
  </r>
  <r>
    <x v="0"/>
    <s v="Graphes"/>
    <n v="1"/>
    <n v="180"/>
    <s v="0-500"/>
  </r>
  <r>
    <x v="0"/>
    <s v="Orange"/>
    <n v="1"/>
    <n v="240"/>
    <s v="0-500"/>
  </r>
  <r>
    <x v="0"/>
    <s v="Orange"/>
    <n v="1"/>
    <n v="240"/>
    <s v="0-500"/>
  </r>
  <r>
    <x v="0"/>
    <s v="Apple"/>
    <n v="1"/>
    <n v="0"/>
    <n v="0"/>
  </r>
  <r>
    <x v="0"/>
    <s v="Strawberry"/>
    <n v="1"/>
    <s v=""/>
    <s v=""/>
  </r>
  <r>
    <x v="0"/>
    <s v="Orange"/>
    <n v="1"/>
    <n v="240"/>
    <s v="0-500"/>
  </r>
  <r>
    <x v="1"/>
    <s v="Carrot"/>
    <n v="1"/>
    <n v="455"/>
    <s v="0-500"/>
  </r>
  <r>
    <x v="1"/>
    <s v="Kiwi"/>
    <n v="1"/>
    <n v="230"/>
    <s v="0-500"/>
  </r>
  <r>
    <x v="0"/>
    <s v="Orange"/>
    <n v="1"/>
    <n v="240"/>
    <s v="0-500"/>
  </r>
  <r>
    <x v="0"/>
    <s v="Mangosteen"/>
    <n v="1"/>
    <n v="460"/>
    <s v="500-1"/>
  </r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0"/>
    <s v="Coconut"/>
    <n v="1"/>
    <n v="0"/>
    <n v="0"/>
  </r>
  <r>
    <x v="0"/>
    <s v="Orange"/>
    <n v="1"/>
    <n v="240"/>
    <s v="0-500"/>
  </r>
  <r>
    <x v="0"/>
    <s v="Kiwi"/>
    <n v="1"/>
    <n v="230"/>
    <s v="0-500"/>
  </r>
  <r>
    <x v="0"/>
    <s v="Graphes"/>
    <n v="1"/>
    <n v="180"/>
    <s v="0-500"/>
  </r>
  <r>
    <x v="0"/>
    <s v="Lemon"/>
    <n v="1"/>
    <n v="0"/>
    <n v="0"/>
  </r>
  <r>
    <x v="0"/>
    <s v="Graphes"/>
    <n v="1"/>
    <n v="180"/>
    <s v="0-500"/>
  </r>
  <r>
    <x v="0"/>
    <s v="Orange"/>
    <n v="1"/>
    <n v="240"/>
    <s v="0-500"/>
  </r>
  <r>
    <x v="0"/>
    <s v="Kiwi"/>
    <n v="1"/>
    <n v="230"/>
    <s v="0-500"/>
  </r>
  <r>
    <x v="1"/>
    <s v="Orange"/>
    <n v="1"/>
    <n v="240"/>
    <s v="0-500"/>
  </r>
  <r>
    <x v="1"/>
    <s v="Mango"/>
    <n v="1"/>
    <n v="230"/>
    <s v="0-500"/>
  </r>
  <r>
    <x v="0"/>
    <s v="Carrot"/>
    <n v="1"/>
    <n v="455"/>
    <s v="0-500"/>
  </r>
  <r>
    <x v="0"/>
    <s v="Kiwi"/>
    <n v="1"/>
    <n v="230"/>
    <s v="0-500"/>
  </r>
  <r>
    <x v="0"/>
    <s v="Peach"/>
    <n v="1"/>
    <n v="300"/>
    <s v="0-500"/>
  </r>
  <r>
    <x v="0"/>
    <s v="Orange"/>
    <n v="2"/>
    <n v="240"/>
    <s v="0-500"/>
  </r>
  <r>
    <x v="0"/>
    <s v="Lemon"/>
    <n v="1"/>
    <n v="0"/>
    <n v="0"/>
  </r>
  <r>
    <x v="0"/>
    <s v="Graphes"/>
    <n v="1"/>
    <n v="180"/>
    <s v="0-500"/>
  </r>
  <r>
    <x v="1"/>
    <s v="Carrot"/>
    <n v="2"/>
    <n v="455"/>
    <s v="0-500"/>
  </r>
  <r>
    <x v="1"/>
    <s v="Kiwi"/>
    <n v="1"/>
    <n v="230"/>
    <s v="0-500"/>
  </r>
  <r>
    <x v="0"/>
    <s v="Kiwi"/>
    <n v="1"/>
    <n v="230"/>
    <s v="0-500"/>
  </r>
  <r>
    <x v="0"/>
    <s v="Orange"/>
    <n v="1"/>
    <n v="240"/>
    <s v="0-500"/>
  </r>
  <r>
    <x v="0"/>
    <s v="Orange"/>
    <n v="1"/>
    <n v="240"/>
    <s v="0-500"/>
  </r>
  <r>
    <x v="0"/>
    <s v="Kiwi"/>
    <n v="1"/>
    <n v="230"/>
    <s v="0-500"/>
  </r>
  <r>
    <x v="1"/>
    <s v="Mango"/>
    <n v="1"/>
    <n v="230"/>
    <s v="0-500"/>
  </r>
  <r>
    <x v="0"/>
    <s v="Orange"/>
    <n v="1"/>
    <n v="240"/>
    <s v="0-500"/>
  </r>
  <r>
    <x v="0"/>
    <s v="Lemon"/>
    <n v="1"/>
    <n v="0"/>
    <n v="0"/>
  </r>
  <r>
    <x v="0"/>
    <s v="Lemon"/>
    <n v="1"/>
    <n v="0"/>
    <n v="0"/>
  </r>
  <r>
    <x v="0"/>
    <s v="Graphes"/>
    <n v="1"/>
    <n v="180"/>
    <s v="0-500"/>
  </r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0"/>
    <s v="Coconut"/>
    <n v="1"/>
    <n v="0"/>
    <n v="0"/>
  </r>
  <r>
    <x v="0"/>
    <s v="Graphes"/>
    <n v="1"/>
    <n v="180"/>
    <s v="0-500"/>
  </r>
  <r>
    <x v="0"/>
    <s v="Kiwi"/>
    <n v="1"/>
    <n v="230"/>
    <s v="0-500"/>
  </r>
  <r>
    <x v="0"/>
    <s v="Orange"/>
    <n v="3"/>
    <n v="240"/>
    <s v="0-500"/>
  </r>
  <r>
    <x v="0"/>
    <s v="Orange"/>
    <n v="1"/>
    <n v="240"/>
    <s v="0-500"/>
  </r>
  <r>
    <x v="0"/>
    <s v="Sugercane"/>
    <n v="9"/>
    <s v=""/>
    <s v=""/>
  </r>
  <r>
    <x v="0"/>
    <s v="Mango"/>
    <n v="1"/>
    <n v="230"/>
    <s v="0-500"/>
  </r>
  <r>
    <x v="0"/>
    <s v="Orange"/>
    <n v="1"/>
    <n v="240"/>
    <s v="0-500"/>
  </r>
  <r>
    <x v="0"/>
    <s v="Kiwi"/>
    <n v="1"/>
    <n v="230"/>
    <s v="0-500"/>
  </r>
  <r>
    <x v="0"/>
    <s v="Orange"/>
    <n v="1"/>
    <n v="240"/>
    <s v="0-500"/>
  </r>
  <r>
    <x v="0"/>
    <s v="Orange"/>
    <n v="1"/>
    <n v="240"/>
    <s v="0-500"/>
  </r>
  <r>
    <x v="0"/>
    <s v="Kiwi"/>
    <n v="1"/>
    <n v="230"/>
    <s v="0-500"/>
  </r>
  <r>
    <x v="0"/>
    <s v="Orange"/>
    <n v="1"/>
    <n v="240"/>
    <s v="0-500"/>
  </r>
  <r>
    <x v="1"/>
    <s v="Lemon"/>
    <n v="1"/>
    <n v="0"/>
    <n v="0"/>
  </r>
  <r>
    <x v="0"/>
    <s v="Coconut"/>
    <n v="4"/>
    <n v="0"/>
    <n v="0"/>
  </r>
  <r>
    <x v="0"/>
    <s v="Orange"/>
    <n v="1"/>
    <n v="240"/>
    <s v="0-500"/>
  </r>
  <r>
    <x v="1"/>
    <s v="Lemon"/>
    <n v="1"/>
    <n v="0"/>
    <n v="0"/>
  </r>
  <r>
    <x v="0"/>
    <s v="Orange"/>
    <n v="1"/>
    <n v="240"/>
    <s v="0-500"/>
  </r>
  <r>
    <x v="0"/>
    <s v="Kiwi"/>
    <n v="1"/>
    <n v="230"/>
    <s v="0-500"/>
  </r>
  <r>
    <x v="0"/>
    <s v="Orange"/>
    <n v="1"/>
    <n v="240"/>
    <s v="0-500"/>
  </r>
  <r>
    <x v="0"/>
    <s v="Kiwi"/>
    <n v="1"/>
    <n v="230"/>
    <s v="0-500"/>
  </r>
  <r>
    <x v="0"/>
    <s v="Orange"/>
    <n v="1"/>
    <n v="240"/>
    <s v="0-500"/>
  </r>
  <r>
    <x v="0"/>
    <s v="Blueberry"/>
    <n v="1"/>
    <n v="0"/>
    <n v="0"/>
  </r>
  <r>
    <x v="0"/>
    <s v="Orange"/>
    <n v="1"/>
    <n v="240"/>
    <s v="0-500"/>
  </r>
  <r>
    <x v="0"/>
    <s v="Graphes"/>
    <n v="1"/>
    <n v="180"/>
    <s v="0-500"/>
  </r>
  <r>
    <x v="1"/>
    <s v="Strawberry"/>
    <n v="1"/>
    <s v=""/>
    <s v=""/>
  </r>
  <r>
    <x v="0"/>
    <s v="Orange"/>
    <n v="1"/>
    <n v="240"/>
    <s v="0-500"/>
  </r>
  <r>
    <x v="0"/>
    <s v="Cherry"/>
    <n v="1"/>
    <n v="190"/>
    <s v="0-500"/>
  </r>
  <r>
    <x v="0"/>
    <s v="Mango"/>
    <n v="1"/>
    <n v="230"/>
    <s v="0-500"/>
  </r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0"/>
    <s v="Kiwi"/>
    <n v="2"/>
    <n v="230"/>
    <s v="0-500"/>
  </r>
  <r>
    <x v="0"/>
    <s v="Dragonrfruit"/>
    <n v="1"/>
    <n v="290"/>
    <s v="0-500"/>
  </r>
  <r>
    <x v="0"/>
    <s v="Lemon"/>
    <n v="2"/>
    <n v="0"/>
    <n v="0"/>
  </r>
  <r>
    <x v="0"/>
    <s v="Kiwi"/>
    <n v="1"/>
    <n v="230"/>
    <s v="0-500"/>
  </r>
  <r>
    <x v="0"/>
    <s v="Orange"/>
    <n v="1"/>
    <n v="240"/>
    <s v="0-500"/>
  </r>
  <r>
    <x v="0"/>
    <s v="Dragonrfruit"/>
    <n v="1"/>
    <n v="290"/>
    <s v="0-500"/>
  </r>
  <r>
    <x v="0"/>
    <s v="Peach"/>
    <n v="2"/>
    <n v="300"/>
    <s v="0-500"/>
  </r>
  <r>
    <x v="0"/>
    <s v="Orange"/>
    <n v="2"/>
    <n v="240"/>
    <s v="0-500"/>
  </r>
  <r>
    <x v="0"/>
    <s v="Graphes"/>
    <n v="2"/>
    <n v="180"/>
    <s v="0-500"/>
  </r>
  <r>
    <x v="0"/>
    <s v="Orange"/>
    <n v="2"/>
    <n v="240"/>
    <s v="0-500"/>
  </r>
  <r>
    <x v="0"/>
    <s v="Kiwi"/>
    <n v="1"/>
    <n v="230"/>
    <s v="0-500"/>
  </r>
  <r>
    <x v="0"/>
    <s v="Blueberry"/>
    <n v="1"/>
    <n v="0"/>
    <n v="0"/>
  </r>
  <r>
    <x v="0"/>
    <s v="Orange"/>
    <n v="1"/>
    <n v="240"/>
    <s v="0-500"/>
  </r>
  <r>
    <x v="0"/>
    <s v="Orange"/>
    <n v="1"/>
    <n v="240"/>
    <s v="0-500"/>
  </r>
  <r>
    <x v="1"/>
    <s v="Strawberry"/>
    <n v="1"/>
    <s v=""/>
    <s v=""/>
  </r>
  <r>
    <x v="0"/>
    <s v="Orange"/>
    <n v="1"/>
    <n v="240"/>
    <s v="0-500"/>
  </r>
  <r>
    <x v="0"/>
    <s v="Kiwi"/>
    <n v="1"/>
    <n v="230"/>
    <s v="0-500"/>
  </r>
  <r>
    <x v="1"/>
    <s v="Peach"/>
    <n v="1"/>
    <n v="300"/>
    <s v="0-500"/>
  </r>
  <r>
    <x v="0"/>
    <s v="Kiwi"/>
    <n v="1"/>
    <n v="230"/>
    <s v="0-500"/>
  </r>
  <r>
    <x v="0"/>
    <s v="Lemon"/>
    <n v="1"/>
    <n v="0"/>
    <n v="0"/>
  </r>
  <r>
    <x v="0"/>
    <s v="Graphes"/>
    <n v="1"/>
    <n v="180"/>
    <s v="0-500"/>
  </r>
  <r>
    <x v="0"/>
    <s v="Strawberry"/>
    <n v="1"/>
    <s v=""/>
    <s v=""/>
  </r>
  <r>
    <x v="0"/>
    <s v="Kiwi"/>
    <n v="1"/>
    <n v="230"/>
    <s v="0-500"/>
  </r>
  <r>
    <x v="0"/>
    <s v="Kiwi"/>
    <n v="1"/>
    <n v="230"/>
    <s v="0-500"/>
  </r>
  <r>
    <x v="2"/>
    <s v="Carrot"/>
    <n v="2"/>
    <n v="455"/>
    <s v="0-500"/>
  </r>
  <r>
    <x v="0"/>
    <s v="Orange"/>
    <n v="1"/>
    <n v="240"/>
    <s v="0-500"/>
  </r>
  <r>
    <x v="0"/>
    <s v="Kiwi"/>
    <n v="1"/>
    <n v="230"/>
    <s v="0-500"/>
  </r>
  <r>
    <x v="0"/>
    <s v="Mango"/>
    <n v="1"/>
    <n v="230"/>
    <s v="0-500"/>
  </r>
  <r>
    <x v="0"/>
    <s v="Orange"/>
    <n v="1"/>
    <n v="240"/>
    <s v="0-500"/>
  </r>
  <r>
    <x v="0"/>
    <s v="Orange"/>
    <n v="1"/>
    <n v="240"/>
    <s v="0-500"/>
  </r>
  <r>
    <x v="0"/>
    <s v="Orange"/>
    <n v="2"/>
    <n v="240"/>
    <s v="0-500"/>
  </r>
  <r>
    <x v="0"/>
    <s v="Graphes"/>
    <n v="1"/>
    <n v="180"/>
    <s v="0-500"/>
  </r>
  <r>
    <x v="0"/>
    <s v="Orange"/>
    <n v="1"/>
    <n v="240"/>
    <s v="0-500"/>
  </r>
  <r>
    <x v="0"/>
    <s v="Orange"/>
    <n v="1"/>
    <n v="240"/>
    <s v="0-500"/>
  </r>
  <r>
    <x v="0"/>
    <s v="Kiwi"/>
    <n v="1"/>
    <n v="230"/>
    <s v="0-500"/>
  </r>
  <r>
    <x v="0"/>
    <s v="Apple"/>
    <n v="1"/>
    <n v="0"/>
    <n v="0"/>
  </r>
  <r>
    <x v="0"/>
    <s v="Kiwi"/>
    <n v="1"/>
    <n v="230"/>
    <s v="0-500"/>
  </r>
  <r>
    <x v="0"/>
    <s v="Banana"/>
    <n v="2"/>
    <n v="0"/>
    <n v="0"/>
  </r>
  <r>
    <x v="0"/>
    <s v="Papaya"/>
    <n v="1"/>
    <n v="252"/>
    <s v="0-500"/>
  </r>
  <r>
    <x v="0"/>
    <s v="Peach"/>
    <n v="1"/>
    <n v="300"/>
    <s v="0-500"/>
  </r>
  <r>
    <x v="0"/>
    <s v="Orange"/>
    <n v="1"/>
    <n v="240"/>
    <s v="0-500"/>
  </r>
  <r>
    <x v="0"/>
    <s v="Coconut"/>
    <n v="1"/>
    <n v="0"/>
    <n v="0"/>
  </r>
  <r>
    <x v="0"/>
    <s v="Mango"/>
    <n v="2"/>
    <n v="230"/>
    <s v="0-500"/>
  </r>
  <r>
    <x v="0"/>
    <s v="Dragonrfruit"/>
    <n v="1"/>
    <n v="290"/>
    <s v="0-500"/>
  </r>
  <r>
    <x v="0"/>
    <s v="Orange"/>
    <n v="1"/>
    <n v="240"/>
    <s v="0-500"/>
  </r>
  <r>
    <x v="0"/>
    <s v="Orange"/>
    <n v="1"/>
    <n v="240"/>
    <s v="0-500"/>
  </r>
  <r>
    <x v="0"/>
    <s v="Kiwi"/>
    <n v="1"/>
    <n v="230"/>
    <s v="0-500"/>
  </r>
  <r>
    <x v="0"/>
    <s v="Orange"/>
    <n v="1"/>
    <n v="240"/>
    <s v="0-500"/>
  </r>
  <r>
    <x v="0"/>
    <s v="Lemon"/>
    <n v="1"/>
    <n v="0"/>
    <n v="0"/>
  </r>
  <r>
    <x v="1"/>
    <s v="Olive"/>
    <n v="6"/>
    <n v="179"/>
    <s v="0-500"/>
  </r>
  <r>
    <x v="0"/>
    <s v="Carrot"/>
    <n v="1"/>
    <n v="455"/>
    <s v="0-500"/>
  </r>
  <r>
    <x v="0"/>
    <s v="Graphes"/>
    <n v="1"/>
    <n v="180"/>
    <s v="0-500"/>
  </r>
  <r>
    <x v="0"/>
    <s v="Orange"/>
    <n v="1"/>
    <n v="240"/>
    <s v="0-500"/>
  </r>
  <r>
    <x v="0"/>
    <s v="Orange"/>
    <n v="1"/>
    <n v="240"/>
    <s v="0-500"/>
  </r>
  <r>
    <x v="0"/>
    <s v="Kiwi"/>
    <n v="1"/>
    <n v="230"/>
    <s v="0-500"/>
  </r>
  <r>
    <x v="0"/>
    <s v="Graphes"/>
    <n v="1"/>
    <n v="180"/>
    <s v="0-500"/>
  </r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0"/>
    <s v="Graphes"/>
    <n v="1"/>
    <n v="180"/>
    <s v="0-500"/>
  </r>
  <r>
    <x v="0"/>
    <s v="Kiwi"/>
    <n v="1"/>
    <n v="230"/>
    <s v="0-500"/>
  </r>
  <r>
    <x v="0"/>
    <s v="Dragonrfruit"/>
    <n v="1"/>
    <n v="290"/>
    <s v="0-500"/>
  </r>
  <r>
    <x v="0"/>
    <s v="Orange"/>
    <n v="1"/>
    <n v="240"/>
    <s v="0-500"/>
  </r>
  <r>
    <x v="0"/>
    <s v="Mango"/>
    <n v="1"/>
    <n v="230"/>
    <s v="0-500"/>
  </r>
  <r>
    <x v="0"/>
    <s v="Graphes"/>
    <n v="1"/>
    <n v="180"/>
    <s v="0-500"/>
  </r>
  <r>
    <x v="0"/>
    <s v="Blueberry"/>
    <n v="1"/>
    <n v="0"/>
    <n v="0"/>
  </r>
  <r>
    <x v="0"/>
    <s v="Orange"/>
    <n v="1"/>
    <n v="240"/>
    <s v="0-500"/>
  </r>
  <r>
    <x v="0"/>
    <s v="Graphes"/>
    <n v="1"/>
    <n v="180"/>
    <s v="0-500"/>
  </r>
  <r>
    <x v="0"/>
    <s v="Orange"/>
    <n v="1"/>
    <n v="240"/>
    <s v="0-500"/>
  </r>
  <r>
    <x v="1"/>
    <s v="Kiwi"/>
    <n v="1"/>
    <n v="230"/>
    <s v="0-500"/>
  </r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0"/>
    <s v="Lemon"/>
    <n v="1"/>
    <n v="0"/>
    <n v="0"/>
  </r>
  <r>
    <x v="0"/>
    <s v="Orange"/>
    <n v="1"/>
    <n v="240"/>
    <s v="0-500"/>
  </r>
  <r>
    <x v="0"/>
    <s v="Orange"/>
    <n v="1"/>
    <n v="240"/>
    <s v="0-500"/>
  </r>
  <r>
    <x v="0"/>
    <s v="Lemon"/>
    <n v="2"/>
    <n v="0"/>
    <n v="0"/>
  </r>
  <r>
    <x v="0"/>
    <s v="Orange"/>
    <n v="1"/>
    <n v="240"/>
    <s v="0-500"/>
  </r>
  <r>
    <x v="0"/>
    <s v="Kiwi"/>
    <n v="1"/>
    <n v="230"/>
    <s v="0-500"/>
  </r>
  <r>
    <x v="0"/>
    <s v="Orange"/>
    <n v="1"/>
    <n v="240"/>
    <s v="0-500"/>
  </r>
  <r>
    <x v="0"/>
    <s v="Orange"/>
    <n v="2"/>
    <n v="240"/>
    <s v="0-500"/>
  </r>
  <r>
    <x v="0"/>
    <s v="Coconut"/>
    <n v="2"/>
    <n v="0"/>
    <n v="0"/>
  </r>
  <r>
    <x v="0"/>
    <s v="Orange"/>
    <n v="1"/>
    <n v="240"/>
    <s v="0-500"/>
  </r>
  <r>
    <x v="0"/>
    <s v="Orange"/>
    <n v="1"/>
    <n v="240"/>
    <s v="0-500"/>
  </r>
  <r>
    <x v="0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2"/>
    <s v="Orange &amp; Grapes"/>
    <n v="2"/>
    <n v="0"/>
    <n v="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Lemon"/>
    <n v="1"/>
    <n v="0"/>
    <n v="0"/>
  </r>
  <r>
    <x v="1"/>
    <s v="Orange"/>
    <n v="1"/>
    <n v="240"/>
    <s v="0-500"/>
  </r>
  <r>
    <x v="1"/>
    <s v="Blueberry"/>
    <n v="1"/>
    <n v="0"/>
    <n v="0"/>
  </r>
  <r>
    <x v="1"/>
    <s v="Graphes"/>
    <n v="1"/>
    <n v="180"/>
    <s v="0-500"/>
  </r>
  <r>
    <x v="1"/>
    <s v="Peach"/>
    <n v="1"/>
    <n v="300"/>
    <s v="0-500"/>
  </r>
  <r>
    <x v="1"/>
    <s v="Orange"/>
    <n v="1"/>
    <n v="240"/>
    <s v="0-500"/>
  </r>
  <r>
    <x v="2"/>
    <s v="Strawberry"/>
    <n v="1"/>
    <s v=""/>
    <s v="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Kiwi"/>
    <n v="1"/>
    <n v="230"/>
    <s v="0-500"/>
  </r>
  <r>
    <x v="1"/>
    <s v="Lemon"/>
    <n v="1"/>
    <n v="0"/>
    <n v="0"/>
  </r>
  <r>
    <x v="1"/>
    <s v="Lemon"/>
    <n v="1"/>
    <n v="0"/>
    <n v="0"/>
  </r>
  <r>
    <x v="2"/>
    <s v="Lemon"/>
    <n v="1"/>
    <n v="0"/>
    <n v="0"/>
  </r>
  <r>
    <x v="2"/>
    <s v="Orange &amp; Grapes"/>
    <n v="2"/>
    <n v="0"/>
    <n v="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2"/>
    <s v="Lemon"/>
    <n v="1"/>
    <n v="0"/>
    <n v="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Banana"/>
    <n v="1"/>
    <n v="0"/>
    <n v="0"/>
  </r>
  <r>
    <x v="1"/>
    <s v="Kiwi"/>
    <n v="1"/>
    <n v="230"/>
    <s v="0-500"/>
  </r>
  <r>
    <x v="1"/>
    <s v="Lemon"/>
    <n v="1"/>
    <n v="0"/>
    <n v="0"/>
  </r>
  <r>
    <x v="1"/>
    <s v="Orange"/>
    <n v="1"/>
    <n v="240"/>
    <s v="0-500"/>
  </r>
  <r>
    <x v="1"/>
    <s v="Orange"/>
    <n v="1"/>
    <n v="240"/>
    <s v="0-500"/>
  </r>
  <r>
    <x v="2"/>
    <s v="Strawberry"/>
    <n v="1"/>
    <s v=""/>
    <s v="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Strawberry"/>
    <n v="1"/>
    <s v=""/>
    <s v=""/>
  </r>
  <r>
    <x v="1"/>
    <s v="Kiwi"/>
    <n v="1"/>
    <n v="23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2"/>
    <s v="Kiwi"/>
    <n v="1"/>
    <n v="230"/>
    <s v="0-500"/>
  </r>
  <r>
    <x v="2"/>
    <s v="Strawberry"/>
    <n v="1"/>
    <s v=""/>
    <s v=""/>
  </r>
  <r>
    <x v="1"/>
    <s v="Lemon"/>
    <n v="1"/>
    <n v="0"/>
    <n v="0"/>
  </r>
  <r>
    <x v="1"/>
    <s v="Kiwi"/>
    <n v="1"/>
    <n v="230"/>
    <s v="0-500"/>
  </r>
  <r>
    <x v="1"/>
    <s v="Mangosteen"/>
    <n v="1"/>
    <n v="460"/>
    <s v="500-1"/>
  </r>
  <r>
    <x v="1"/>
    <s v="Lemon"/>
    <n v="1"/>
    <n v="0"/>
    <n v="0"/>
  </r>
  <r>
    <x v="1"/>
    <s v="Orange"/>
    <n v="1"/>
    <n v="240"/>
    <s v="0-500"/>
  </r>
  <r>
    <x v="2"/>
    <s v="Orange &amp; Grapes"/>
    <n v="2"/>
    <n v="0"/>
    <n v="0"/>
  </r>
  <r>
    <x v="1"/>
    <s v="Apple"/>
    <n v="1"/>
    <n v="0"/>
    <n v="0"/>
  </r>
  <r>
    <x v="1"/>
    <s v="Orange"/>
    <n v="3"/>
    <n v="240"/>
    <s v="0-500"/>
  </r>
  <r>
    <x v="1"/>
    <s v="Papaya"/>
    <n v="1"/>
    <n v="252"/>
    <s v="0-500"/>
  </r>
  <r>
    <x v="1"/>
    <s v="Avocado"/>
    <n v="1"/>
    <n v="252"/>
    <s v="0-500"/>
  </r>
  <r>
    <x v="1"/>
    <s v="Orange"/>
    <n v="1"/>
    <n v="240"/>
    <s v="0-500"/>
  </r>
  <r>
    <x v="1"/>
    <s v="Papaya"/>
    <n v="1"/>
    <n v="252"/>
    <s v="0-500"/>
  </r>
  <r>
    <x v="1"/>
    <s v="Kiwi"/>
    <n v="1"/>
    <n v="230"/>
    <s v="0-500"/>
  </r>
  <r>
    <x v="1"/>
    <s v="Graphes"/>
    <n v="1"/>
    <n v="180"/>
    <s v="0-50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Orange"/>
    <n v="1"/>
    <n v="240"/>
    <s v="0-500"/>
  </r>
  <r>
    <x v="2"/>
    <s v="Mango"/>
    <n v="1"/>
    <n v="230"/>
    <s v="0-500"/>
  </r>
  <r>
    <x v="1"/>
    <s v="Mango"/>
    <n v="1"/>
    <n v="230"/>
    <s v="0-500"/>
  </r>
  <r>
    <x v="1"/>
    <s v="Kiwi"/>
    <n v="1"/>
    <n v="23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2"/>
    <n v="240"/>
    <s v="0-500"/>
  </r>
  <r>
    <x v="1"/>
    <s v="Orange"/>
    <n v="1"/>
    <n v="240"/>
    <s v="0-500"/>
  </r>
  <r>
    <x v="1"/>
    <s v="Orange"/>
    <n v="1"/>
    <n v="240"/>
    <s v="0-500"/>
  </r>
  <r>
    <x v="1"/>
    <s v="Sugercane"/>
    <n v="9"/>
    <s v=""/>
    <s v=""/>
  </r>
  <r>
    <x v="1"/>
    <s v="Orange"/>
    <n v="1"/>
    <n v="240"/>
    <s v="0-500"/>
  </r>
  <r>
    <x v="1"/>
    <s v="Blueberry"/>
    <n v="2"/>
    <n v="0"/>
    <n v="0"/>
  </r>
  <r>
    <x v="1"/>
    <s v="Strawberry"/>
    <n v="1"/>
    <s v=""/>
    <s v=""/>
  </r>
  <r>
    <x v="1"/>
    <s v="Elderberry"/>
    <n v="6"/>
    <n v="400"/>
    <s v="500-1"/>
  </r>
  <r>
    <x v="1"/>
    <s v="Banana"/>
    <n v="1"/>
    <n v="0"/>
    <n v="0"/>
  </r>
  <r>
    <x v="2"/>
    <s v="Kiwi"/>
    <n v="1"/>
    <n v="230"/>
    <s v="0-500"/>
  </r>
  <r>
    <x v="1"/>
    <s v="Orange"/>
    <n v="1"/>
    <n v="240"/>
    <s v="0-500"/>
  </r>
  <r>
    <x v="1"/>
    <s v="Blueberry"/>
    <n v="1"/>
    <n v="0"/>
    <n v="0"/>
  </r>
  <r>
    <x v="1"/>
    <s v="Orange"/>
    <n v="1"/>
    <n v="240"/>
    <s v="0-500"/>
  </r>
  <r>
    <x v="1"/>
    <s v="Mango"/>
    <n v="1"/>
    <n v="230"/>
    <s v="0-500"/>
  </r>
  <r>
    <x v="1"/>
    <s v="Mangosteen"/>
    <n v="1"/>
    <n v="460"/>
    <s v="500-1"/>
  </r>
  <r>
    <x v="1"/>
    <s v="Orange"/>
    <n v="1"/>
    <n v="240"/>
    <s v="0-500"/>
  </r>
  <r>
    <x v="1"/>
    <s v="Lemon"/>
    <n v="1"/>
    <n v="0"/>
    <n v="0"/>
  </r>
  <r>
    <x v="1"/>
    <s v="Orange"/>
    <n v="1"/>
    <n v="240"/>
    <s v="0-500"/>
  </r>
  <r>
    <x v="1"/>
    <s v="Kiwi"/>
    <n v="1"/>
    <n v="230"/>
    <s v="0-500"/>
  </r>
  <r>
    <x v="1"/>
    <s v="Strawberry"/>
    <n v="1"/>
    <s v=""/>
    <s v=""/>
  </r>
  <r>
    <x v="1"/>
    <s v="Sugercane"/>
    <n v="9"/>
    <s v=""/>
    <s v=""/>
  </r>
  <r>
    <x v="1"/>
    <s v="Orange"/>
    <n v="2"/>
    <n v="240"/>
    <s v="0-500"/>
  </r>
  <r>
    <x v="1"/>
    <s v="Orange"/>
    <n v="1"/>
    <n v="240"/>
    <s v="0-500"/>
  </r>
  <r>
    <x v="1"/>
    <s v="Dragonrfruit"/>
    <n v="1"/>
    <n v="290"/>
    <s v="0-500"/>
  </r>
  <r>
    <x v="1"/>
    <s v="Lemon"/>
    <n v="1"/>
    <n v="0"/>
    <n v="0"/>
  </r>
  <r>
    <x v="1"/>
    <s v="Orange"/>
    <n v="1"/>
    <n v="240"/>
    <s v="0-500"/>
  </r>
  <r>
    <x v="1"/>
    <s v="Orange"/>
    <n v="1"/>
    <n v="240"/>
    <s v="0-500"/>
  </r>
  <r>
    <x v="1"/>
    <s v="Mango"/>
    <n v="1"/>
    <n v="230"/>
    <s v="0-500"/>
  </r>
  <r>
    <x v="1"/>
    <s v="Kiwi"/>
    <n v="1"/>
    <n v="230"/>
    <s v="0-500"/>
  </r>
  <r>
    <x v="1"/>
    <s v="Dragonrfruit"/>
    <n v="1"/>
    <n v="29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2"/>
    <s v="Kiwi"/>
    <n v="1"/>
    <n v="230"/>
    <s v="0-500"/>
  </r>
  <r>
    <x v="1"/>
    <s v="Orange"/>
    <n v="1"/>
    <n v="240"/>
    <s v="0-500"/>
  </r>
  <r>
    <x v="1"/>
    <s v="Orange"/>
    <n v="1"/>
    <n v="240"/>
    <s v="0-500"/>
  </r>
  <r>
    <x v="1"/>
    <s v="Kiwi"/>
    <n v="1"/>
    <n v="230"/>
    <s v="0-500"/>
  </r>
  <r>
    <x v="1"/>
    <s v="Mango"/>
    <n v="1"/>
    <n v="230"/>
    <s v="0-500"/>
  </r>
  <r>
    <x v="1"/>
    <s v="Lemon"/>
    <n v="1"/>
    <n v="0"/>
    <n v="0"/>
  </r>
  <r>
    <x v="1"/>
    <s v="Orange"/>
    <n v="1"/>
    <n v="240"/>
    <s v="0-500"/>
  </r>
  <r>
    <x v="1"/>
    <s v="Strawberry"/>
    <n v="1"/>
    <s v=""/>
    <s v=""/>
  </r>
  <r>
    <x v="2"/>
    <s v="Kiwi"/>
    <n v="2"/>
    <n v="230"/>
    <s v="0-500"/>
  </r>
  <r>
    <x v="1"/>
    <s v="Olive"/>
    <n v="6"/>
    <n v="179"/>
    <s v="0-500"/>
  </r>
  <r>
    <x v="1"/>
    <s v="Graphes"/>
    <n v="1"/>
    <n v="180"/>
    <s v="0-500"/>
  </r>
  <r>
    <x v="1"/>
    <s v="Blueberry"/>
    <n v="1"/>
    <n v="0"/>
    <n v="0"/>
  </r>
  <r>
    <x v="1"/>
    <s v="Avocado"/>
    <n v="1"/>
    <n v="252"/>
    <s v="0-500"/>
  </r>
  <r>
    <x v="1"/>
    <s v="Orange"/>
    <n v="1"/>
    <n v="240"/>
    <s v="0-500"/>
  </r>
  <r>
    <x v="1"/>
    <s v="Orange"/>
    <n v="1"/>
    <n v="240"/>
    <s v="0-500"/>
  </r>
  <r>
    <x v="1"/>
    <s v="Graphes"/>
    <n v="1"/>
    <n v="180"/>
    <s v="0-500"/>
  </r>
  <r>
    <x v="1"/>
    <s v="Coconut"/>
    <n v="1"/>
    <n v="0"/>
    <n v="0"/>
  </r>
  <r>
    <x v="1"/>
    <s v="Dragonrfruit"/>
    <n v="1"/>
    <n v="290"/>
    <s v="0-500"/>
  </r>
  <r>
    <x v="1"/>
    <s v="Peach"/>
    <n v="1"/>
    <n v="300"/>
    <s v="0-500"/>
  </r>
  <r>
    <x v="2"/>
    <s v="Kiwi"/>
    <n v="1"/>
    <n v="230"/>
    <s v="0-500"/>
  </r>
  <r>
    <x v="1"/>
    <s v="Orange"/>
    <n v="1"/>
    <n v="240"/>
    <s v="0-500"/>
  </r>
  <r>
    <x v="1"/>
    <s v="Lemon"/>
    <n v="1"/>
    <n v="0"/>
    <n v="0"/>
  </r>
  <r>
    <x v="1"/>
    <s v="Orange"/>
    <n v="1"/>
    <n v="240"/>
    <s v="0-500"/>
  </r>
  <r>
    <x v="1"/>
    <s v="Graphes"/>
    <n v="1"/>
    <n v="180"/>
    <s v="0-500"/>
  </r>
  <r>
    <x v="1"/>
    <s v="Kiwi"/>
    <n v="1"/>
    <n v="230"/>
    <s v="0-500"/>
  </r>
  <r>
    <x v="1"/>
    <s v="Orange"/>
    <n v="1"/>
    <n v="240"/>
    <s v="0-500"/>
  </r>
  <r>
    <x v="1"/>
    <s v="Mango"/>
    <n v="1"/>
    <n v="23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Orange"/>
    <n v="1"/>
    <n v="240"/>
    <s v="0-500"/>
  </r>
  <r>
    <x v="1"/>
    <s v="Olive"/>
    <n v="6"/>
    <n v="179"/>
    <s v="0-500"/>
  </r>
  <r>
    <x v="1"/>
    <s v="Kiwi"/>
    <n v="3"/>
    <n v="230"/>
    <s v="0-500"/>
  </r>
  <r>
    <x v="2"/>
    <s v="Lemon"/>
    <n v="1"/>
    <n v="0"/>
    <n v="0"/>
  </r>
  <r>
    <x v="1"/>
    <s v="Coconut"/>
    <n v="2"/>
    <n v="0"/>
    <n v="0"/>
  </r>
  <r>
    <x v="1"/>
    <s v="Blueberry"/>
    <n v="2"/>
    <n v="0"/>
    <n v="0"/>
  </r>
  <r>
    <x v="1"/>
    <s v="Strawberry"/>
    <n v="1"/>
    <s v=""/>
    <s v=""/>
  </r>
  <r>
    <x v="1"/>
    <s v="Mangosteen"/>
    <n v="1"/>
    <n v="460"/>
    <s v="500-1"/>
  </r>
  <r>
    <x v="1"/>
    <s v="Orange"/>
    <n v="1"/>
    <n v="240"/>
    <s v="0-500"/>
  </r>
  <r>
    <x v="2"/>
    <s v="Lemon"/>
    <n v="1"/>
    <n v="0"/>
    <n v="0"/>
  </r>
  <r>
    <x v="1"/>
    <s v="Orange"/>
    <n v="1"/>
    <n v="240"/>
    <s v="0-500"/>
  </r>
  <r>
    <x v="1"/>
    <s v="Graphes"/>
    <n v="1"/>
    <n v="180"/>
    <s v="0-500"/>
  </r>
  <r>
    <x v="1"/>
    <s v="Dragonrfruit"/>
    <n v="1"/>
    <n v="290"/>
    <s v="0-500"/>
  </r>
  <r>
    <x v="2"/>
    <s v="Lemon"/>
    <n v="1"/>
    <n v="0"/>
    <n v="0"/>
  </r>
  <r>
    <x v="1"/>
    <s v="Carrot"/>
    <n v="1"/>
    <n v="455"/>
    <s v="0-500"/>
  </r>
  <r>
    <x v="1"/>
    <s v="Apple"/>
    <n v="1"/>
    <n v="0"/>
    <n v="0"/>
  </r>
  <r>
    <x v="1"/>
    <s v="Orange"/>
    <n v="1"/>
    <n v="240"/>
    <s v="0-500"/>
  </r>
  <r>
    <x v="1"/>
    <s v="Orange"/>
    <n v="1"/>
    <n v="240"/>
    <s v="0-500"/>
  </r>
  <r>
    <x v="2"/>
    <s v="Fig"/>
    <n v="6"/>
    <n v="400"/>
    <s v="500-1"/>
  </r>
  <r>
    <x v="1"/>
    <s v="Orange"/>
    <n v="2"/>
    <n v="240"/>
    <s v="0-500"/>
  </r>
  <r>
    <x v="1"/>
    <s v="Orange"/>
    <n v="1"/>
    <n v="240"/>
    <s v="0-500"/>
  </r>
  <r>
    <x v="1"/>
    <s v="Graphes"/>
    <n v="1"/>
    <n v="180"/>
    <s v="0-500"/>
  </r>
  <r>
    <x v="1"/>
    <s v="Lemon"/>
    <n v="1"/>
    <n v="0"/>
    <n v="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Graphes"/>
    <n v="1"/>
    <n v="180"/>
    <s v="0-500"/>
  </r>
  <r>
    <x v="1"/>
    <s v="Kiwi"/>
    <n v="1"/>
    <n v="230"/>
    <s v="0-500"/>
  </r>
  <r>
    <x v="1"/>
    <s v="Sugercane"/>
    <n v="9"/>
    <s v=""/>
    <s v=""/>
  </r>
  <r>
    <x v="1"/>
    <s v="Dragonrfruit"/>
    <n v="1"/>
    <n v="290"/>
    <s v="0-500"/>
  </r>
  <r>
    <x v="1"/>
    <s v="Orange"/>
    <n v="2"/>
    <n v="240"/>
    <s v="0-500"/>
  </r>
  <r>
    <x v="2"/>
    <s v="Lemon"/>
    <n v="1"/>
    <n v="0"/>
    <n v="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Kiwi"/>
    <n v="2"/>
    <n v="230"/>
    <s v="0-500"/>
  </r>
  <r>
    <x v="1"/>
    <s v="Orange"/>
    <n v="1"/>
    <n v="240"/>
    <s v="0-500"/>
  </r>
  <r>
    <x v="1"/>
    <s v="Orange"/>
    <n v="1"/>
    <n v="240"/>
    <s v="0-500"/>
  </r>
  <r>
    <x v="1"/>
    <s v="Blueberry"/>
    <n v="1"/>
    <n v="0"/>
    <n v="0"/>
  </r>
  <r>
    <x v="1"/>
    <s v="Orange"/>
    <n v="1"/>
    <n v="240"/>
    <s v="0-500"/>
  </r>
  <r>
    <x v="1"/>
    <s v="Apple"/>
    <n v="1"/>
    <n v="0"/>
    <n v="0"/>
  </r>
  <r>
    <x v="1"/>
    <s v="Kiwi"/>
    <n v="1"/>
    <n v="230"/>
    <s v="0-500"/>
  </r>
  <r>
    <x v="1"/>
    <s v="Orange"/>
    <n v="1"/>
    <n v="240"/>
    <s v="0-500"/>
  </r>
  <r>
    <x v="1"/>
    <s v="Graphes"/>
    <n v="1"/>
    <n v="180"/>
    <s v="0-500"/>
  </r>
  <r>
    <x v="1"/>
    <s v="Blueberry"/>
    <n v="1"/>
    <n v="0"/>
    <n v="0"/>
  </r>
  <r>
    <x v="1"/>
    <s v="Kiwi"/>
    <n v="1"/>
    <n v="230"/>
    <s v="0-500"/>
  </r>
  <r>
    <x v="1"/>
    <s v="Orange"/>
    <n v="1"/>
    <n v="240"/>
    <s v="0-500"/>
  </r>
  <r>
    <x v="1"/>
    <s v="Strawberry"/>
    <n v="1"/>
    <s v=""/>
    <s v=""/>
  </r>
  <r>
    <x v="1"/>
    <s v="Kiwi"/>
    <n v="1"/>
    <n v="230"/>
    <s v="0-500"/>
  </r>
  <r>
    <x v="1"/>
    <s v="Lemon"/>
    <n v="1"/>
    <n v="0"/>
    <n v="0"/>
  </r>
  <r>
    <x v="1"/>
    <s v="Mango"/>
    <n v="2"/>
    <n v="230"/>
    <s v="0-500"/>
  </r>
  <r>
    <x v="1"/>
    <s v="Orange"/>
    <n v="1"/>
    <n v="240"/>
    <s v="0-500"/>
  </r>
  <r>
    <x v="1"/>
    <s v="Blueberry"/>
    <n v="1"/>
    <n v="0"/>
    <n v="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Mango"/>
    <n v="1"/>
    <n v="230"/>
    <s v="0-500"/>
  </r>
  <r>
    <x v="1"/>
    <s v="Kiwi"/>
    <n v="2"/>
    <n v="230"/>
    <s v="0-500"/>
  </r>
  <r>
    <x v="1"/>
    <s v="Orange"/>
    <n v="1"/>
    <n v="240"/>
    <s v="0-500"/>
  </r>
  <r>
    <x v="1"/>
    <s v="Strawberry"/>
    <n v="1"/>
    <s v=""/>
    <s v=""/>
  </r>
  <r>
    <x v="1"/>
    <s v="Orange"/>
    <n v="1"/>
    <n v="240"/>
    <s v="0-500"/>
  </r>
  <r>
    <x v="1"/>
    <s v="Peach"/>
    <n v="1"/>
    <n v="300"/>
    <s v="0-500"/>
  </r>
  <r>
    <x v="1"/>
    <s v="Lemon"/>
    <n v="1"/>
    <n v="0"/>
    <n v="0"/>
  </r>
  <r>
    <x v="1"/>
    <s v="Lemon"/>
    <n v="2"/>
    <n v="0"/>
    <n v="0"/>
  </r>
  <r>
    <x v="1"/>
    <s v="Graphes"/>
    <n v="1"/>
    <n v="180"/>
    <s v="0-500"/>
  </r>
  <r>
    <x v="1"/>
    <s v="Kiwi"/>
    <n v="2"/>
    <n v="230"/>
    <s v="0-500"/>
  </r>
  <r>
    <x v="1"/>
    <s v="Orange"/>
    <n v="1"/>
    <n v="240"/>
    <s v="0-500"/>
  </r>
  <r>
    <x v="1"/>
    <s v="Kiwi"/>
    <n v="1"/>
    <n v="230"/>
    <s v="0-500"/>
  </r>
  <r>
    <x v="1"/>
    <s v="Graphes"/>
    <n v="1"/>
    <n v="180"/>
    <s v="0-500"/>
  </r>
  <r>
    <x v="1"/>
    <s v="Orange"/>
    <n v="2"/>
    <n v="240"/>
    <s v="0-500"/>
  </r>
  <r>
    <x v="1"/>
    <s v="Graphes"/>
    <n v="1"/>
    <n v="180"/>
    <s v="0-500"/>
  </r>
  <r>
    <x v="1"/>
    <s v="Orange"/>
    <n v="1"/>
    <n v="240"/>
    <s v="0-500"/>
  </r>
  <r>
    <x v="1"/>
    <s v="Orange"/>
    <n v="1"/>
    <n v="240"/>
    <s v="0-500"/>
  </r>
  <r>
    <x v="1"/>
    <s v="Orange &amp; Grapes"/>
    <n v="2"/>
    <n v="0"/>
    <n v="0"/>
  </r>
  <r>
    <x v="1"/>
    <s v="Kiwi"/>
    <n v="1"/>
    <n v="230"/>
    <s v="0-500"/>
  </r>
  <r>
    <x v="2"/>
    <s v="Lemon"/>
    <n v="1"/>
    <n v="0"/>
    <n v="0"/>
  </r>
  <r>
    <x v="1"/>
    <s v="Orange"/>
    <n v="1"/>
    <n v="240"/>
    <s v="0-50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Kiwi"/>
    <n v="1"/>
    <n v="230"/>
    <s v="0-500"/>
  </r>
  <r>
    <x v="1"/>
    <s v="Graphes"/>
    <n v="1"/>
    <n v="180"/>
    <s v="0-500"/>
  </r>
  <r>
    <x v="1"/>
    <s v="Lemon"/>
    <n v="1"/>
    <n v="0"/>
    <n v="0"/>
  </r>
  <r>
    <x v="1"/>
    <s v="Orange"/>
    <n v="2"/>
    <n v="240"/>
    <s v="0-500"/>
  </r>
  <r>
    <x v="1"/>
    <s v="Kiwi"/>
    <n v="1"/>
    <n v="230"/>
    <s v="0-500"/>
  </r>
  <r>
    <x v="1"/>
    <s v="Graphes"/>
    <n v="1"/>
    <n v="180"/>
    <s v="0-500"/>
  </r>
  <r>
    <x v="1"/>
    <s v="Mango"/>
    <n v="1"/>
    <n v="23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2"/>
    <n v="240"/>
    <s v="0-500"/>
  </r>
  <r>
    <x v="1"/>
    <s v="Kiwi"/>
    <n v="1"/>
    <n v="230"/>
    <s v="0-500"/>
  </r>
  <r>
    <x v="1"/>
    <s v="Peach"/>
    <n v="1"/>
    <n v="300"/>
    <s v="0-500"/>
  </r>
  <r>
    <x v="1"/>
    <s v="Orange"/>
    <n v="1"/>
    <n v="240"/>
    <s v="0-500"/>
  </r>
  <r>
    <x v="1"/>
    <s v="Red Currant"/>
    <n v="6"/>
    <s v=""/>
    <s v=""/>
  </r>
  <r>
    <x v="1"/>
    <s v="Banana"/>
    <n v="1"/>
    <n v="0"/>
    <n v="0"/>
  </r>
  <r>
    <x v="1"/>
    <s v="Orange"/>
    <n v="1"/>
    <n v="240"/>
    <s v="0-500"/>
  </r>
  <r>
    <x v="1"/>
    <s v="Orange"/>
    <n v="1"/>
    <n v="240"/>
    <s v="0-500"/>
  </r>
  <r>
    <x v="1"/>
    <s v="Strawberry"/>
    <n v="1"/>
    <s v=""/>
    <s v=""/>
  </r>
  <r>
    <x v="1"/>
    <s v="Orange"/>
    <n v="1"/>
    <n v="240"/>
    <s v="0-500"/>
  </r>
  <r>
    <x v="1"/>
    <s v="Orange"/>
    <n v="1"/>
    <n v="240"/>
    <s v="0-500"/>
  </r>
  <r>
    <x v="1"/>
    <s v="Orange"/>
    <n v="2"/>
    <n v="240"/>
    <s v="0-500"/>
  </r>
  <r>
    <x v="1"/>
    <s v="Orange"/>
    <n v="1"/>
    <n v="240"/>
    <s v="0-500"/>
  </r>
  <r>
    <x v="1"/>
    <s v="Kiwi"/>
    <n v="1"/>
    <n v="230"/>
    <s v="0-500"/>
  </r>
  <r>
    <x v="2"/>
    <s v="Peach"/>
    <n v="1"/>
    <n v="300"/>
    <s v="0-500"/>
  </r>
  <r>
    <x v="2"/>
    <s v="Kiwi"/>
    <n v="1"/>
    <n v="230"/>
    <s v="0-500"/>
  </r>
  <r>
    <x v="2"/>
    <s v="Orange"/>
    <n v="1"/>
    <n v="240"/>
    <s v="0-500"/>
  </r>
  <r>
    <x v="1"/>
    <s v="Graphes"/>
    <n v="1"/>
    <n v="180"/>
    <s v="0-500"/>
  </r>
  <r>
    <x v="1"/>
    <s v="Orange"/>
    <n v="1"/>
    <n v="240"/>
    <s v="0-500"/>
  </r>
  <r>
    <x v="1"/>
    <s v="Lemon"/>
    <n v="1"/>
    <n v="0"/>
    <n v="0"/>
  </r>
  <r>
    <x v="1"/>
    <s v="Orange"/>
    <n v="1"/>
    <n v="240"/>
    <s v="0-500"/>
  </r>
  <r>
    <x v="1"/>
    <s v="Mango"/>
    <n v="1"/>
    <n v="230"/>
    <s v="0-500"/>
  </r>
  <r>
    <x v="1"/>
    <s v="Orange"/>
    <n v="1"/>
    <n v="240"/>
    <s v="0-500"/>
  </r>
  <r>
    <x v="1"/>
    <s v="Orange"/>
    <n v="1"/>
    <n v="240"/>
    <s v="0-500"/>
  </r>
  <r>
    <x v="1"/>
    <s v="Kiwi"/>
    <n v="1"/>
    <n v="230"/>
    <s v="0-500"/>
  </r>
  <r>
    <x v="1"/>
    <s v="Peach"/>
    <n v="1"/>
    <n v="300"/>
    <s v="0-500"/>
  </r>
  <r>
    <x v="1"/>
    <s v="Strawberry"/>
    <n v="1"/>
    <s v=""/>
    <s v=""/>
  </r>
  <r>
    <x v="1"/>
    <s v="Papaya"/>
    <n v="1"/>
    <n v="252"/>
    <s v="0-500"/>
  </r>
  <r>
    <x v="1"/>
    <s v="Banana"/>
    <n v="2"/>
    <n v="0"/>
    <n v="0"/>
  </r>
  <r>
    <x v="1"/>
    <s v="Orange"/>
    <n v="1"/>
    <n v="240"/>
    <s v="0-500"/>
  </r>
  <r>
    <x v="1"/>
    <s v="Dragonrfruit"/>
    <n v="1"/>
    <n v="290"/>
    <s v="0-500"/>
  </r>
  <r>
    <x v="1"/>
    <s v="Orange"/>
    <n v="1"/>
    <n v="240"/>
    <s v="0-500"/>
  </r>
  <r>
    <x v="2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Kiwi"/>
    <n v="1"/>
    <n v="230"/>
    <s v="0-500"/>
  </r>
  <r>
    <x v="1"/>
    <s v="Graphes"/>
    <n v="1"/>
    <n v="180"/>
    <s v="0-50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Kiwi"/>
    <n v="1"/>
    <n v="230"/>
    <s v="0-500"/>
  </r>
  <r>
    <x v="1"/>
    <s v="Banana"/>
    <n v="1"/>
    <n v="0"/>
    <n v="0"/>
  </r>
  <r>
    <x v="1"/>
    <s v="Dragonrfruit"/>
    <n v="1"/>
    <n v="290"/>
    <s v="0-500"/>
  </r>
  <r>
    <x v="1"/>
    <s v="Peach"/>
    <n v="1"/>
    <n v="300"/>
    <s v="0-500"/>
  </r>
  <r>
    <x v="1"/>
    <s v="Sugercane"/>
    <n v="9"/>
    <s v=""/>
    <s v=""/>
  </r>
  <r>
    <x v="1"/>
    <s v="Orange"/>
    <n v="1"/>
    <n v="240"/>
    <s v="0-500"/>
  </r>
  <r>
    <x v="1"/>
    <s v="Orange"/>
    <n v="1"/>
    <n v="240"/>
    <s v="0-500"/>
  </r>
  <r>
    <x v="1"/>
    <s v="Kiwi"/>
    <n v="2"/>
    <n v="230"/>
    <s v="0-500"/>
  </r>
  <r>
    <x v="1"/>
    <s v="Carrot"/>
    <n v="1"/>
    <n v="455"/>
    <s v="0-500"/>
  </r>
  <r>
    <x v="1"/>
    <s v="Kiwi"/>
    <n v="1"/>
    <n v="230"/>
    <s v="0-500"/>
  </r>
  <r>
    <x v="1"/>
    <s v="Banana"/>
    <n v="1"/>
    <n v="0"/>
    <n v="0"/>
  </r>
  <r>
    <x v="1"/>
    <s v="Graphes"/>
    <n v="1"/>
    <n v="180"/>
    <s v="0-500"/>
  </r>
  <r>
    <x v="1"/>
    <s v="Kiwi"/>
    <n v="2"/>
    <n v="230"/>
    <s v="0-500"/>
  </r>
  <r>
    <x v="1"/>
    <s v="Orange"/>
    <n v="1"/>
    <n v="240"/>
    <s v="0-500"/>
  </r>
  <r>
    <x v="1"/>
    <s v="Mango"/>
    <n v="2"/>
    <n v="230"/>
    <s v="0-500"/>
  </r>
  <r>
    <x v="1"/>
    <s v="Orange"/>
    <n v="1"/>
    <n v="240"/>
    <s v="0-500"/>
  </r>
  <r>
    <x v="1"/>
    <s v="Orange"/>
    <n v="1"/>
    <n v="240"/>
    <s v="0-500"/>
  </r>
  <r>
    <x v="2"/>
    <s v="Strawberry"/>
    <n v="2"/>
    <s v=""/>
    <s v=""/>
  </r>
  <r>
    <x v="1"/>
    <s v="Kiwi"/>
    <n v="1"/>
    <n v="230"/>
    <s v="0-500"/>
  </r>
  <r>
    <x v="1"/>
    <s v="Red Currant"/>
    <n v="6"/>
    <s v=""/>
    <s v=""/>
  </r>
  <r>
    <x v="1"/>
    <s v="Mangosteen"/>
    <n v="1"/>
    <n v="460"/>
    <s v="500-1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Kiwi"/>
    <n v="1"/>
    <n v="230"/>
    <s v="0-500"/>
  </r>
  <r>
    <x v="1"/>
    <s v="Kiwi"/>
    <n v="1"/>
    <n v="230"/>
    <s v="0-500"/>
  </r>
  <r>
    <x v="2"/>
    <s v="Mango"/>
    <n v="1"/>
    <n v="230"/>
    <s v="0-500"/>
  </r>
  <r>
    <x v="1"/>
    <s v="Orange"/>
    <n v="1"/>
    <n v="240"/>
    <s v="0-500"/>
  </r>
  <r>
    <x v="1"/>
    <s v="Orange"/>
    <n v="1"/>
    <n v="240"/>
    <s v="0-500"/>
  </r>
  <r>
    <x v="1"/>
    <s v="Kiwi"/>
    <n v="1"/>
    <n v="230"/>
    <s v="0-500"/>
  </r>
  <r>
    <x v="1"/>
    <s v="Kiwi"/>
    <n v="1"/>
    <n v="230"/>
    <s v="0-500"/>
  </r>
  <r>
    <x v="1"/>
    <s v="Cherry"/>
    <n v="1"/>
    <n v="190"/>
    <s v="0-500"/>
  </r>
  <r>
    <x v="1"/>
    <s v="Orange"/>
    <n v="1"/>
    <n v="240"/>
    <s v="0-500"/>
  </r>
  <r>
    <x v="1"/>
    <s v="Lemon"/>
    <n v="1"/>
    <n v="0"/>
    <n v="0"/>
  </r>
  <r>
    <x v="2"/>
    <s v="Lemon"/>
    <n v="1"/>
    <n v="0"/>
    <n v="0"/>
  </r>
  <r>
    <x v="1"/>
    <s v="Orange"/>
    <n v="1"/>
    <n v="240"/>
    <s v="0-500"/>
  </r>
  <r>
    <x v="1"/>
    <s v="Kiwi"/>
    <n v="1"/>
    <n v="230"/>
    <s v="0-500"/>
  </r>
  <r>
    <x v="1"/>
    <s v="Kiwi"/>
    <n v="1"/>
    <n v="230"/>
    <s v="0-500"/>
  </r>
  <r>
    <x v="1"/>
    <s v="Papaya"/>
    <n v="2"/>
    <n v="252"/>
    <s v="0-500"/>
  </r>
  <r>
    <x v="1"/>
    <s v="Mango"/>
    <n v="1"/>
    <n v="230"/>
    <s v="0-500"/>
  </r>
  <r>
    <x v="1"/>
    <s v="Coconut"/>
    <n v="1"/>
    <n v="0"/>
    <n v="0"/>
  </r>
  <r>
    <x v="1"/>
    <s v="Orange"/>
    <n v="2"/>
    <n v="240"/>
    <s v="0-500"/>
  </r>
  <r>
    <x v="1"/>
    <s v="Dragonrfruit"/>
    <n v="1"/>
    <n v="290"/>
    <s v="0-500"/>
  </r>
  <r>
    <x v="1"/>
    <s v="Mango"/>
    <n v="1"/>
    <n v="230"/>
    <s v="0-50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Orange"/>
    <n v="1"/>
    <n v="240"/>
    <s v="0-500"/>
  </r>
  <r>
    <x v="1"/>
    <s v="Kiwi"/>
    <n v="4"/>
    <n v="230"/>
    <s v="0-500"/>
  </r>
  <r>
    <x v="1"/>
    <s v="Mango"/>
    <n v="4"/>
    <n v="230"/>
    <s v="0-500"/>
  </r>
  <r>
    <x v="1"/>
    <s v="Blueberry"/>
    <n v="1"/>
    <n v="0"/>
    <n v="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Blueberry"/>
    <n v="1"/>
    <n v="0"/>
    <n v="0"/>
  </r>
  <r>
    <x v="2"/>
    <s v="Kiwi"/>
    <n v="1"/>
    <n v="230"/>
    <s v="0-500"/>
  </r>
  <r>
    <x v="2"/>
    <s v="Mango"/>
    <n v="1"/>
    <n v="230"/>
    <s v="0-500"/>
  </r>
  <r>
    <x v="1"/>
    <s v="Lemon"/>
    <n v="2"/>
    <n v="0"/>
    <n v="0"/>
  </r>
  <r>
    <x v="1"/>
    <s v="Kiwi"/>
    <n v="1"/>
    <n v="230"/>
    <s v="0-500"/>
  </r>
  <r>
    <x v="1"/>
    <s v="Graphes"/>
    <n v="1"/>
    <n v="180"/>
    <s v="0-500"/>
  </r>
  <r>
    <x v="1"/>
    <s v="Orange"/>
    <n v="1"/>
    <n v="240"/>
    <s v="0-500"/>
  </r>
  <r>
    <x v="1"/>
    <s v="Dragonrfruit"/>
    <n v="1"/>
    <n v="290"/>
    <s v="0-500"/>
  </r>
  <r>
    <x v="2"/>
    <s v="Orange"/>
    <n v="2"/>
    <n v="240"/>
    <s v="0-500"/>
  </r>
  <r>
    <x v="1"/>
    <s v="Orange"/>
    <n v="1"/>
    <n v="240"/>
    <s v="0-500"/>
  </r>
  <r>
    <x v="1"/>
    <s v="Kiwi"/>
    <n v="1"/>
    <n v="230"/>
    <s v="0-500"/>
  </r>
  <r>
    <x v="1"/>
    <s v="Orange"/>
    <n v="1"/>
    <n v="240"/>
    <s v="0-500"/>
  </r>
  <r>
    <x v="1"/>
    <s v="Orange"/>
    <n v="1"/>
    <n v="240"/>
    <s v="0-500"/>
  </r>
  <r>
    <x v="1"/>
    <s v="Kiwi"/>
    <n v="1"/>
    <n v="230"/>
    <s v="0-500"/>
  </r>
  <r>
    <x v="1"/>
    <s v="Graphes"/>
    <n v="1"/>
    <n v="180"/>
    <s v="0-500"/>
  </r>
  <r>
    <x v="1"/>
    <s v="Orange"/>
    <n v="1"/>
    <n v="240"/>
    <s v="0-500"/>
  </r>
  <r>
    <x v="1"/>
    <s v="Orange"/>
    <n v="1"/>
    <n v="240"/>
    <s v="0-500"/>
  </r>
  <r>
    <x v="1"/>
    <s v="Mango"/>
    <n v="1"/>
    <n v="230"/>
    <s v="0-500"/>
  </r>
  <r>
    <x v="1"/>
    <s v="Graphes"/>
    <n v="1"/>
    <n v="180"/>
    <s v="0-500"/>
  </r>
  <r>
    <x v="1"/>
    <s v="Orange"/>
    <n v="1"/>
    <n v="240"/>
    <s v="0-500"/>
  </r>
  <r>
    <x v="1"/>
    <s v="Orange"/>
    <n v="1"/>
    <n v="240"/>
    <s v="0-500"/>
  </r>
  <r>
    <x v="1"/>
    <s v="Orange"/>
    <n v="1"/>
    <n v="240"/>
    <s v="0-500"/>
  </r>
  <r>
    <x v="1"/>
    <s v="Lemon"/>
    <n v="1"/>
    <n v="0"/>
    <n v="0"/>
  </r>
  <r>
    <x v="1"/>
    <s v="Orange"/>
    <n v="1"/>
    <n v="240"/>
    <s v="0-500"/>
  </r>
  <r>
    <x v="1"/>
    <s v="Banana"/>
    <n v="1"/>
    <n v="0"/>
    <n v="0"/>
  </r>
  <r>
    <x v="2"/>
    <s v="Graphes"/>
    <n v="1"/>
    <n v="180"/>
    <s v="0-500"/>
  </r>
  <r>
    <x v="2"/>
    <s v="Strawberry"/>
    <n v="2"/>
    <s v=""/>
    <s v=""/>
  </r>
  <r>
    <x v="2"/>
    <s v="Orange"/>
    <n v="2"/>
    <n v="240"/>
    <s v="0-500"/>
  </r>
  <r>
    <x v="2"/>
    <s v="Graphes"/>
    <n v="1"/>
    <n v="180"/>
    <s v="0-500"/>
  </r>
  <r>
    <x v="2"/>
    <s v="Graphes"/>
    <n v="1"/>
    <n v="180"/>
    <s v="0-500"/>
  </r>
  <r>
    <x v="2"/>
    <s v="Orange"/>
    <n v="1"/>
    <n v="240"/>
    <s v="0-500"/>
  </r>
  <r>
    <x v="2"/>
    <s v="Orange"/>
    <n v="1"/>
    <n v="240"/>
    <s v="0-500"/>
  </r>
  <r>
    <x v="2"/>
    <s v="Lemon"/>
    <n v="1"/>
    <n v="0"/>
    <n v="0"/>
  </r>
  <r>
    <x v="2"/>
    <s v="Mango"/>
    <n v="1"/>
    <n v="230"/>
    <s v="0-500"/>
  </r>
  <r>
    <x v="2"/>
    <s v="Kiwi"/>
    <n v="1"/>
    <n v="230"/>
    <s v="0-500"/>
  </r>
  <r>
    <x v="2"/>
    <s v="Peach"/>
    <n v="1"/>
    <n v="300"/>
    <s v="0-500"/>
  </r>
  <r>
    <x v="2"/>
    <s v="Orange"/>
    <n v="1"/>
    <n v="240"/>
    <s v="0-500"/>
  </r>
  <r>
    <x v="2"/>
    <s v="Apple"/>
    <n v="1"/>
    <n v="0"/>
    <n v="0"/>
  </r>
  <r>
    <x v="2"/>
    <s v="Blueberry"/>
    <n v="1"/>
    <n v="0"/>
    <n v="0"/>
  </r>
  <r>
    <x v="2"/>
    <s v="Orange"/>
    <n v="1"/>
    <n v="240"/>
    <s v="0-500"/>
  </r>
  <r>
    <x v="2"/>
    <s v="Lemon"/>
    <n v="1"/>
    <n v="0"/>
    <n v="0"/>
  </r>
  <r>
    <x v="2"/>
    <s v="Orange"/>
    <n v="1"/>
    <n v="240"/>
    <s v="0-500"/>
  </r>
  <r>
    <x v="2"/>
    <s v="Kiwi"/>
    <n v="1"/>
    <n v="230"/>
    <s v="0-500"/>
  </r>
  <r>
    <x v="2"/>
    <s v="Mango"/>
    <n v="1"/>
    <n v="230"/>
    <s v="0-500"/>
  </r>
  <r>
    <x v="2"/>
    <s v="Lemon"/>
    <n v="1"/>
    <n v="0"/>
    <n v="0"/>
  </r>
  <r>
    <x v="2"/>
    <s v="Kiwi"/>
    <n v="1"/>
    <n v="230"/>
    <s v="0-500"/>
  </r>
  <r>
    <x v="2"/>
    <s v="Orange"/>
    <n v="1"/>
    <n v="240"/>
    <s v="0-500"/>
  </r>
  <r>
    <x v="3"/>
    <s v="Strawberry"/>
    <n v="1"/>
    <s v=""/>
    <s v=""/>
  </r>
  <r>
    <x v="2"/>
    <s v="Orange"/>
    <n v="2"/>
    <n v="240"/>
    <s v="0-500"/>
  </r>
  <r>
    <x v="2"/>
    <s v="Kiwi"/>
    <n v="1"/>
    <n v="230"/>
    <s v="0-500"/>
  </r>
  <r>
    <x v="2"/>
    <s v="Papaya"/>
    <n v="2"/>
    <n v="252"/>
    <s v="0-500"/>
  </r>
  <r>
    <x v="2"/>
    <s v="Lemon"/>
    <n v="1"/>
    <n v="0"/>
    <n v="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Lemon"/>
    <n v="1"/>
    <n v="0"/>
    <n v="0"/>
  </r>
  <r>
    <x v="2"/>
    <s v="Lemon"/>
    <n v="1"/>
    <n v="0"/>
    <n v="0"/>
  </r>
  <r>
    <x v="2"/>
    <s v="Orange"/>
    <n v="1"/>
    <n v="240"/>
    <s v="0-500"/>
  </r>
  <r>
    <x v="2"/>
    <s v="Peach"/>
    <n v="1"/>
    <n v="300"/>
    <s v="0-500"/>
  </r>
  <r>
    <x v="2"/>
    <s v="Orange"/>
    <n v="1"/>
    <n v="240"/>
    <s v="0-500"/>
  </r>
  <r>
    <x v="2"/>
    <s v="Orange"/>
    <n v="1"/>
    <n v="240"/>
    <s v="0-500"/>
  </r>
  <r>
    <x v="2"/>
    <s v="Graphes"/>
    <n v="1"/>
    <n v="180"/>
    <s v="0-500"/>
  </r>
  <r>
    <x v="2"/>
    <s v="Fig"/>
    <n v="6"/>
    <n v="400"/>
    <s v="500-1"/>
  </r>
  <r>
    <x v="2"/>
    <s v="Orange"/>
    <n v="1"/>
    <n v="240"/>
    <s v="0-500"/>
  </r>
  <r>
    <x v="2"/>
    <s v="Mango"/>
    <n v="1"/>
    <n v="230"/>
    <s v="0-500"/>
  </r>
  <r>
    <x v="2"/>
    <s v="Orange"/>
    <n v="1"/>
    <n v="240"/>
    <s v="0-500"/>
  </r>
  <r>
    <x v="3"/>
    <s v="Kiwi"/>
    <n v="1"/>
    <n v="230"/>
    <s v="0-500"/>
  </r>
  <r>
    <x v="2"/>
    <s v="Strawberry"/>
    <n v="1"/>
    <s v=""/>
    <s v="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Graphes"/>
    <n v="2"/>
    <n v="180"/>
    <s v="0-500"/>
  </r>
  <r>
    <x v="2"/>
    <s v="Orange"/>
    <n v="2"/>
    <n v="240"/>
    <s v="0-500"/>
  </r>
  <r>
    <x v="2"/>
    <s v="Strawberry"/>
    <n v="1"/>
    <s v=""/>
    <s v="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Graphes"/>
    <n v="1"/>
    <n v="180"/>
    <s v="0-500"/>
  </r>
  <r>
    <x v="2"/>
    <s v="Orange"/>
    <n v="1"/>
    <n v="240"/>
    <s v="0-500"/>
  </r>
  <r>
    <x v="2"/>
    <s v="Orange"/>
    <n v="1"/>
    <n v="240"/>
    <s v="0-500"/>
  </r>
  <r>
    <x v="2"/>
    <s v="Graphes"/>
    <n v="1"/>
    <n v="18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2"/>
    <n v="240"/>
    <s v="0-500"/>
  </r>
  <r>
    <x v="2"/>
    <s v="Orange"/>
    <n v="1"/>
    <n v="240"/>
    <s v="0-500"/>
  </r>
  <r>
    <x v="2"/>
    <s v="Blueberry"/>
    <n v="1"/>
    <n v="0"/>
    <n v="0"/>
  </r>
  <r>
    <x v="2"/>
    <s v="Kiwi"/>
    <n v="1"/>
    <n v="230"/>
    <s v="0-500"/>
  </r>
  <r>
    <x v="2"/>
    <s v="Orange"/>
    <n v="1"/>
    <n v="240"/>
    <s v="0-500"/>
  </r>
  <r>
    <x v="2"/>
    <s v="Orange"/>
    <n v="1"/>
    <n v="240"/>
    <s v="0-500"/>
  </r>
  <r>
    <x v="2"/>
    <s v="Kiwi"/>
    <n v="1"/>
    <n v="230"/>
    <s v="0-500"/>
  </r>
  <r>
    <x v="2"/>
    <s v="Coconut"/>
    <n v="1"/>
    <n v="0"/>
    <n v="0"/>
  </r>
  <r>
    <x v="3"/>
    <s v="Lemon"/>
    <n v="1"/>
    <n v="0"/>
    <n v="0"/>
  </r>
  <r>
    <x v="2"/>
    <s v="Orange"/>
    <n v="1"/>
    <n v="240"/>
    <s v="0-500"/>
  </r>
  <r>
    <x v="2"/>
    <s v="Strawberry"/>
    <n v="1"/>
    <s v=""/>
    <s v=""/>
  </r>
  <r>
    <x v="2"/>
    <s v="Papaya"/>
    <n v="1"/>
    <n v="252"/>
    <s v="0-500"/>
  </r>
  <r>
    <x v="3"/>
    <s v="Lemon"/>
    <n v="1"/>
    <n v="0"/>
    <n v="0"/>
  </r>
  <r>
    <x v="2"/>
    <s v="Cherry"/>
    <n v="1"/>
    <n v="190"/>
    <s v="0-500"/>
  </r>
  <r>
    <x v="2"/>
    <s v="Carrot"/>
    <n v="2"/>
    <n v="455"/>
    <s v="0-500"/>
  </r>
  <r>
    <x v="2"/>
    <s v="Orange"/>
    <n v="1"/>
    <n v="240"/>
    <s v="0-500"/>
  </r>
  <r>
    <x v="2"/>
    <s v="Kiwi"/>
    <n v="1"/>
    <n v="230"/>
    <s v="0-500"/>
  </r>
  <r>
    <x v="2"/>
    <s v="Strawberry"/>
    <n v="2"/>
    <s v=""/>
    <s v=""/>
  </r>
  <r>
    <x v="2"/>
    <s v="Lemon"/>
    <n v="1"/>
    <n v="0"/>
    <n v="0"/>
  </r>
  <r>
    <x v="2"/>
    <s v="Banana"/>
    <n v="1"/>
    <n v="0"/>
    <n v="0"/>
  </r>
  <r>
    <x v="2"/>
    <s v="Orange"/>
    <n v="1"/>
    <n v="240"/>
    <s v="0-500"/>
  </r>
  <r>
    <x v="2"/>
    <s v="Graphes"/>
    <n v="1"/>
    <n v="180"/>
    <s v="0-500"/>
  </r>
  <r>
    <x v="2"/>
    <s v="Orange"/>
    <n v="1"/>
    <n v="240"/>
    <s v="0-500"/>
  </r>
  <r>
    <x v="2"/>
    <s v="Carrot"/>
    <n v="1"/>
    <n v="455"/>
    <s v="0-500"/>
  </r>
  <r>
    <x v="2"/>
    <s v="Orange"/>
    <n v="1"/>
    <n v="240"/>
    <s v="0-500"/>
  </r>
  <r>
    <x v="2"/>
    <s v="Banana"/>
    <n v="1"/>
    <n v="0"/>
    <n v="0"/>
  </r>
  <r>
    <x v="2"/>
    <s v="Dragonrfruit"/>
    <n v="1"/>
    <n v="290"/>
    <s v="0-500"/>
  </r>
  <r>
    <x v="2"/>
    <s v="Orange"/>
    <n v="1"/>
    <n v="240"/>
    <s v="0-500"/>
  </r>
  <r>
    <x v="2"/>
    <s v="Carrot"/>
    <n v="2"/>
    <n v="455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Fig"/>
    <n v="6"/>
    <n v="400"/>
    <s v="500-1"/>
  </r>
  <r>
    <x v="2"/>
    <s v="Orange"/>
    <n v="2"/>
    <n v="240"/>
    <s v="0-500"/>
  </r>
  <r>
    <x v="2"/>
    <s v="Orange"/>
    <n v="1"/>
    <n v="240"/>
    <s v="0-500"/>
  </r>
  <r>
    <x v="2"/>
    <s v="Lemon"/>
    <n v="1"/>
    <n v="0"/>
    <n v="0"/>
  </r>
  <r>
    <x v="2"/>
    <s v="Mango"/>
    <n v="1"/>
    <n v="230"/>
    <s v="0-500"/>
  </r>
  <r>
    <x v="2"/>
    <s v="Strawberry"/>
    <n v="1"/>
    <s v=""/>
    <s v=""/>
  </r>
  <r>
    <x v="2"/>
    <s v="Mango"/>
    <n v="1"/>
    <n v="230"/>
    <s v="0-500"/>
  </r>
  <r>
    <x v="2"/>
    <s v="Orange"/>
    <n v="1"/>
    <n v="240"/>
    <s v="0-500"/>
  </r>
  <r>
    <x v="2"/>
    <s v="Carrot"/>
    <n v="1"/>
    <n v="455"/>
    <s v="0-500"/>
  </r>
  <r>
    <x v="2"/>
    <s v="Orange"/>
    <n v="1"/>
    <n v="240"/>
    <s v="0-500"/>
  </r>
  <r>
    <x v="2"/>
    <s v="Mango"/>
    <n v="1"/>
    <n v="230"/>
    <s v="0-500"/>
  </r>
  <r>
    <x v="2"/>
    <s v="Coconut"/>
    <n v="1"/>
    <n v="0"/>
    <n v="0"/>
  </r>
  <r>
    <x v="2"/>
    <s v="Mangosteen"/>
    <n v="1"/>
    <n v="460"/>
    <s v="500-1"/>
  </r>
  <r>
    <x v="2"/>
    <s v="Banana"/>
    <n v="1"/>
    <n v="0"/>
    <n v="0"/>
  </r>
  <r>
    <x v="2"/>
    <s v="Watermelon"/>
    <n v="2"/>
    <s v=""/>
    <s v=""/>
  </r>
  <r>
    <x v="2"/>
    <s v="Mango"/>
    <n v="1"/>
    <n v="230"/>
    <s v="0-500"/>
  </r>
  <r>
    <x v="2"/>
    <s v="Orange"/>
    <n v="1"/>
    <n v="240"/>
    <s v="0-500"/>
  </r>
  <r>
    <x v="2"/>
    <s v="Kiwi"/>
    <n v="1"/>
    <n v="230"/>
    <s v="0-500"/>
  </r>
  <r>
    <x v="2"/>
    <s v="Orange"/>
    <n v="1"/>
    <n v="240"/>
    <s v="0-500"/>
  </r>
  <r>
    <x v="2"/>
    <s v="Orange"/>
    <n v="1"/>
    <n v="240"/>
    <s v="0-500"/>
  </r>
  <r>
    <x v="2"/>
    <s v="Sugercane"/>
    <n v="9"/>
    <s v=""/>
    <s v=""/>
  </r>
  <r>
    <x v="2"/>
    <s v="Banana"/>
    <n v="1"/>
    <n v="0"/>
    <n v="0"/>
  </r>
  <r>
    <x v="2"/>
    <s v="Banana"/>
    <n v="1"/>
    <n v="0"/>
    <n v="0"/>
  </r>
  <r>
    <x v="2"/>
    <s v="Strawberry"/>
    <n v="1"/>
    <s v=""/>
    <s v=""/>
  </r>
  <r>
    <x v="2"/>
    <s v="Strawberry"/>
    <n v="1"/>
    <s v=""/>
    <s v=""/>
  </r>
  <r>
    <x v="2"/>
    <s v="Olive"/>
    <n v="6"/>
    <n v="179"/>
    <s v="0-500"/>
  </r>
  <r>
    <x v="2"/>
    <s v="Watermelon"/>
    <n v="1"/>
    <s v=""/>
    <s v=""/>
  </r>
  <r>
    <x v="2"/>
    <s v="Kiwi"/>
    <n v="1"/>
    <n v="230"/>
    <s v="0-500"/>
  </r>
  <r>
    <x v="2"/>
    <s v="Kiwi"/>
    <n v="1"/>
    <n v="230"/>
    <s v="0-500"/>
  </r>
  <r>
    <x v="2"/>
    <s v="Strawberry"/>
    <n v="1"/>
    <s v=""/>
    <s v=""/>
  </r>
  <r>
    <x v="2"/>
    <s v="Cherry"/>
    <n v="1"/>
    <n v="190"/>
    <s v="0-500"/>
  </r>
  <r>
    <x v="2"/>
    <s v="Strawberry"/>
    <n v="1"/>
    <s v=""/>
    <s v=""/>
  </r>
  <r>
    <x v="2"/>
    <s v="Blueberry"/>
    <n v="1"/>
    <n v="0"/>
    <n v="0"/>
  </r>
  <r>
    <x v="2"/>
    <s v="Kiwi"/>
    <n v="1"/>
    <n v="230"/>
    <s v="0-500"/>
  </r>
  <r>
    <x v="2"/>
    <s v="Mango"/>
    <n v="1"/>
    <n v="23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Fig"/>
    <n v="6"/>
    <n v="400"/>
    <s v="500-1"/>
  </r>
  <r>
    <x v="2"/>
    <s v="Dragonrfruit"/>
    <n v="1"/>
    <n v="290"/>
    <s v="0-500"/>
  </r>
  <r>
    <x v="2"/>
    <s v="Kiwi"/>
    <n v="1"/>
    <n v="230"/>
    <s v="0-500"/>
  </r>
  <r>
    <x v="2"/>
    <s v="Mango"/>
    <n v="1"/>
    <n v="230"/>
    <s v="0-500"/>
  </r>
  <r>
    <x v="2"/>
    <s v="Kiwi"/>
    <n v="1"/>
    <n v="230"/>
    <s v="0-500"/>
  </r>
  <r>
    <x v="2"/>
    <s v="Kiwi"/>
    <n v="1"/>
    <n v="230"/>
    <s v="0-500"/>
  </r>
  <r>
    <x v="2"/>
    <s v="Watermelon"/>
    <n v="1"/>
    <s v=""/>
    <s v=""/>
  </r>
  <r>
    <x v="3"/>
    <s v="Kiwi"/>
    <n v="1"/>
    <n v="230"/>
    <s v="0-500"/>
  </r>
  <r>
    <x v="3"/>
    <s v="Strawberry"/>
    <n v="1"/>
    <s v=""/>
    <s v="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Lemon"/>
    <n v="1"/>
    <n v="0"/>
    <n v="0"/>
  </r>
  <r>
    <x v="3"/>
    <s v="Lemon"/>
    <n v="1"/>
    <n v="0"/>
    <n v="0"/>
  </r>
  <r>
    <x v="2"/>
    <s v="Dragonrfruit"/>
    <n v="1"/>
    <n v="290"/>
    <s v="0-500"/>
  </r>
  <r>
    <x v="2"/>
    <s v="Orange"/>
    <n v="1"/>
    <n v="240"/>
    <s v="0-500"/>
  </r>
  <r>
    <x v="2"/>
    <s v="Orange"/>
    <n v="1"/>
    <n v="240"/>
    <s v="0-500"/>
  </r>
  <r>
    <x v="2"/>
    <s v="Peach"/>
    <n v="1"/>
    <n v="30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Kiwi"/>
    <n v="1"/>
    <n v="230"/>
    <s v="0-500"/>
  </r>
  <r>
    <x v="2"/>
    <s v="Coconut"/>
    <n v="1"/>
    <n v="0"/>
    <n v="0"/>
  </r>
  <r>
    <x v="2"/>
    <s v="Graphes"/>
    <n v="1"/>
    <n v="180"/>
    <s v="0-500"/>
  </r>
  <r>
    <x v="2"/>
    <s v="Orange"/>
    <n v="1"/>
    <n v="240"/>
    <s v="0-500"/>
  </r>
  <r>
    <x v="2"/>
    <s v="Olive"/>
    <n v="6"/>
    <n v="179"/>
    <s v="0-500"/>
  </r>
  <r>
    <x v="2"/>
    <s v="Kiwi"/>
    <n v="1"/>
    <n v="230"/>
    <s v="0-500"/>
  </r>
  <r>
    <x v="2"/>
    <s v="Orange"/>
    <n v="1"/>
    <n v="240"/>
    <s v="0-500"/>
  </r>
  <r>
    <x v="2"/>
    <s v="Apple"/>
    <n v="1"/>
    <n v="0"/>
    <n v="0"/>
  </r>
  <r>
    <x v="2"/>
    <s v="Orange"/>
    <n v="1"/>
    <n v="240"/>
    <s v="0-500"/>
  </r>
  <r>
    <x v="3"/>
    <s v="Kiwi"/>
    <n v="1"/>
    <n v="230"/>
    <s v="0-500"/>
  </r>
  <r>
    <x v="2"/>
    <s v="Graphes"/>
    <n v="4"/>
    <n v="180"/>
    <s v="0-500"/>
  </r>
  <r>
    <x v="2"/>
    <s v="Banana"/>
    <n v="6"/>
    <n v="0"/>
    <n v="0"/>
  </r>
  <r>
    <x v="2"/>
    <s v="Dragonrfruit"/>
    <n v="3"/>
    <n v="290"/>
    <s v="0-500"/>
  </r>
  <r>
    <x v="2"/>
    <s v="Lemon"/>
    <n v="1"/>
    <n v="0"/>
    <n v="0"/>
  </r>
  <r>
    <x v="2"/>
    <s v="Carrot"/>
    <n v="1"/>
    <n v="455"/>
    <s v="0-500"/>
  </r>
  <r>
    <x v="2"/>
    <s v="Mango"/>
    <n v="1"/>
    <n v="230"/>
    <s v="0-500"/>
  </r>
  <r>
    <x v="3"/>
    <s v="Mango"/>
    <n v="1"/>
    <n v="230"/>
    <s v="0-500"/>
  </r>
  <r>
    <x v="3"/>
    <s v="Lemon"/>
    <n v="1"/>
    <n v="0"/>
    <n v="0"/>
  </r>
  <r>
    <x v="2"/>
    <s v="Apple"/>
    <n v="1"/>
    <n v="0"/>
    <n v="0"/>
  </r>
  <r>
    <x v="2"/>
    <s v="Dragonrfruit"/>
    <n v="1"/>
    <n v="290"/>
    <s v="0-500"/>
  </r>
  <r>
    <x v="2"/>
    <s v="Lemon"/>
    <n v="1"/>
    <n v="0"/>
    <n v="0"/>
  </r>
  <r>
    <x v="2"/>
    <s v="Mango"/>
    <n v="1"/>
    <n v="230"/>
    <s v="0-500"/>
  </r>
  <r>
    <x v="2"/>
    <s v="Lemon"/>
    <n v="1"/>
    <n v="0"/>
    <n v="0"/>
  </r>
  <r>
    <x v="2"/>
    <s v="Orange"/>
    <n v="1"/>
    <n v="240"/>
    <s v="0-500"/>
  </r>
  <r>
    <x v="2"/>
    <s v="Orange"/>
    <n v="1"/>
    <n v="240"/>
    <s v="0-500"/>
  </r>
  <r>
    <x v="2"/>
    <s v="Elderberry"/>
    <n v="6"/>
    <n v="400"/>
    <s v="500-1"/>
  </r>
  <r>
    <x v="3"/>
    <s v="Fig"/>
    <n v="6"/>
    <n v="400"/>
    <s v="500-1"/>
  </r>
  <r>
    <x v="2"/>
    <s v="Lemon"/>
    <n v="1"/>
    <n v="0"/>
    <n v="0"/>
  </r>
  <r>
    <x v="2"/>
    <s v="Strawberry"/>
    <n v="1"/>
    <s v=""/>
    <s v=""/>
  </r>
  <r>
    <x v="2"/>
    <s v="Strawberry"/>
    <n v="1"/>
    <s v=""/>
    <s v=""/>
  </r>
  <r>
    <x v="2"/>
    <s v="Orange"/>
    <n v="1"/>
    <n v="240"/>
    <s v="0-500"/>
  </r>
  <r>
    <x v="3"/>
    <s v="Mango"/>
    <n v="1"/>
    <n v="230"/>
    <s v="0-500"/>
  </r>
  <r>
    <x v="2"/>
    <s v="Mango"/>
    <n v="1"/>
    <n v="230"/>
    <s v="0-500"/>
  </r>
  <r>
    <x v="2"/>
    <s v="Graphes"/>
    <n v="1"/>
    <n v="18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Peach"/>
    <n v="1"/>
    <n v="300"/>
    <s v="0-500"/>
  </r>
  <r>
    <x v="2"/>
    <s v="Orange"/>
    <n v="1"/>
    <n v="240"/>
    <s v="0-500"/>
  </r>
  <r>
    <x v="2"/>
    <s v="Orange"/>
    <n v="1"/>
    <n v="240"/>
    <s v="0-500"/>
  </r>
  <r>
    <x v="3"/>
    <s v="Mango"/>
    <n v="1"/>
    <n v="230"/>
    <s v="0-500"/>
  </r>
  <r>
    <x v="2"/>
    <s v="Lemon"/>
    <n v="1"/>
    <n v="0"/>
    <n v="0"/>
  </r>
  <r>
    <x v="2"/>
    <s v="Mango"/>
    <n v="1"/>
    <n v="230"/>
    <s v="0-500"/>
  </r>
  <r>
    <x v="2"/>
    <s v="Lemon"/>
    <n v="1"/>
    <n v="0"/>
    <n v="0"/>
  </r>
  <r>
    <x v="2"/>
    <s v="Mango"/>
    <n v="1"/>
    <n v="230"/>
    <s v="0-500"/>
  </r>
  <r>
    <x v="2"/>
    <s v="Kiwi"/>
    <n v="1"/>
    <n v="230"/>
    <s v="0-500"/>
  </r>
  <r>
    <x v="2"/>
    <s v="Banana"/>
    <n v="1"/>
    <n v="0"/>
    <n v="0"/>
  </r>
  <r>
    <x v="2"/>
    <s v="Red Currant"/>
    <n v="6"/>
    <s v=""/>
    <s v=""/>
  </r>
  <r>
    <x v="2"/>
    <s v="Lemon"/>
    <n v="1"/>
    <n v="0"/>
    <n v="0"/>
  </r>
  <r>
    <x v="2"/>
    <s v="Carrot"/>
    <n v="1"/>
    <n v="455"/>
    <s v="0-500"/>
  </r>
  <r>
    <x v="2"/>
    <s v="Papaya"/>
    <n v="1"/>
    <n v="252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Graphes"/>
    <n v="1"/>
    <n v="180"/>
    <s v="0-500"/>
  </r>
  <r>
    <x v="2"/>
    <s v="Strawberry"/>
    <n v="1"/>
    <s v=""/>
    <s v=""/>
  </r>
  <r>
    <x v="2"/>
    <s v="Sugercane"/>
    <n v="9"/>
    <s v=""/>
    <s v=""/>
  </r>
  <r>
    <x v="2"/>
    <s v="Cherry"/>
    <n v="1"/>
    <n v="190"/>
    <s v="0-500"/>
  </r>
  <r>
    <x v="3"/>
    <s v="Kiwi"/>
    <n v="1"/>
    <n v="230"/>
    <s v="0-500"/>
  </r>
  <r>
    <x v="2"/>
    <s v="Peach"/>
    <n v="1"/>
    <n v="300"/>
    <s v="0-500"/>
  </r>
  <r>
    <x v="2"/>
    <s v="Orange"/>
    <n v="1"/>
    <n v="240"/>
    <s v="0-500"/>
  </r>
  <r>
    <x v="2"/>
    <s v="Lemon"/>
    <n v="1"/>
    <n v="0"/>
    <n v="0"/>
  </r>
  <r>
    <x v="2"/>
    <s v="Orange"/>
    <n v="1"/>
    <n v="240"/>
    <s v="0-500"/>
  </r>
  <r>
    <x v="2"/>
    <s v="Orange"/>
    <n v="1"/>
    <n v="240"/>
    <s v="0-500"/>
  </r>
  <r>
    <x v="2"/>
    <s v="Blueberry"/>
    <n v="2"/>
    <n v="0"/>
    <n v="0"/>
  </r>
  <r>
    <x v="2"/>
    <s v="Orange"/>
    <n v="1"/>
    <n v="240"/>
    <s v="0-500"/>
  </r>
  <r>
    <x v="2"/>
    <s v="Kiwi"/>
    <n v="1"/>
    <n v="230"/>
    <s v="0-500"/>
  </r>
  <r>
    <x v="2"/>
    <s v="Kiwi"/>
    <n v="1"/>
    <n v="230"/>
    <s v="0-500"/>
  </r>
  <r>
    <x v="2"/>
    <s v="Graphes"/>
    <n v="1"/>
    <n v="180"/>
    <s v="0-500"/>
  </r>
  <r>
    <x v="2"/>
    <s v="Cherry"/>
    <n v="1"/>
    <n v="190"/>
    <s v="0-500"/>
  </r>
  <r>
    <x v="2"/>
    <s v="Orange"/>
    <n v="1"/>
    <n v="240"/>
    <s v="0-500"/>
  </r>
  <r>
    <x v="2"/>
    <s v="Kiwi"/>
    <n v="1"/>
    <n v="230"/>
    <s v="0-500"/>
  </r>
  <r>
    <x v="2"/>
    <s v="Dragonrfruit"/>
    <n v="1"/>
    <n v="290"/>
    <s v="0-500"/>
  </r>
  <r>
    <x v="2"/>
    <s v="Orange"/>
    <n v="1"/>
    <n v="240"/>
    <s v="0-500"/>
  </r>
  <r>
    <x v="2"/>
    <s v="Kiwi"/>
    <n v="1"/>
    <n v="230"/>
    <s v="0-500"/>
  </r>
  <r>
    <x v="2"/>
    <s v="Orange"/>
    <n v="1"/>
    <n v="240"/>
    <s v="0-500"/>
  </r>
  <r>
    <x v="2"/>
    <s v="Graphes"/>
    <n v="1"/>
    <n v="180"/>
    <s v="0-500"/>
  </r>
  <r>
    <x v="2"/>
    <s v="Orange"/>
    <n v="1"/>
    <n v="240"/>
    <s v="0-500"/>
  </r>
  <r>
    <x v="2"/>
    <s v="Graphes"/>
    <n v="2"/>
    <n v="180"/>
    <s v="0-500"/>
  </r>
  <r>
    <x v="2"/>
    <s v="Orange"/>
    <n v="1"/>
    <n v="240"/>
    <s v="0-500"/>
  </r>
  <r>
    <x v="2"/>
    <s v="Graphes"/>
    <n v="1"/>
    <n v="180"/>
    <s v="0-500"/>
  </r>
  <r>
    <x v="2"/>
    <s v="Orange"/>
    <n v="2"/>
    <n v="240"/>
    <s v="0-500"/>
  </r>
  <r>
    <x v="2"/>
    <s v="Kiwi"/>
    <n v="1"/>
    <n v="230"/>
    <s v="0-500"/>
  </r>
  <r>
    <x v="2"/>
    <s v="Blueberry"/>
    <n v="1"/>
    <n v="0"/>
    <n v="0"/>
  </r>
  <r>
    <x v="2"/>
    <s v="Cherry"/>
    <n v="1"/>
    <n v="190"/>
    <s v="0-500"/>
  </r>
  <r>
    <x v="2"/>
    <s v="Orange"/>
    <n v="1"/>
    <n v="240"/>
    <s v="0-500"/>
  </r>
  <r>
    <x v="2"/>
    <s v="Mango"/>
    <n v="1"/>
    <n v="230"/>
    <s v="0-500"/>
  </r>
  <r>
    <x v="2"/>
    <s v="Lemon"/>
    <n v="1"/>
    <n v="0"/>
    <n v="0"/>
  </r>
  <r>
    <x v="2"/>
    <s v="Orange"/>
    <n v="1"/>
    <n v="240"/>
    <s v="0-500"/>
  </r>
  <r>
    <x v="2"/>
    <s v="Kiwi"/>
    <n v="1"/>
    <n v="230"/>
    <s v="0-500"/>
  </r>
  <r>
    <x v="2"/>
    <s v="Kiwi"/>
    <n v="1"/>
    <n v="230"/>
    <s v="0-500"/>
  </r>
  <r>
    <x v="2"/>
    <s v="Kiwi"/>
    <n v="1"/>
    <n v="230"/>
    <s v="0-500"/>
  </r>
  <r>
    <x v="2"/>
    <s v="Orange"/>
    <n v="1"/>
    <n v="240"/>
    <s v="0-500"/>
  </r>
  <r>
    <x v="2"/>
    <s v="Sugercane"/>
    <n v="9"/>
    <s v=""/>
    <s v=""/>
  </r>
  <r>
    <x v="2"/>
    <s v="Papaya"/>
    <n v="1"/>
    <n v="252"/>
    <s v="0-500"/>
  </r>
  <r>
    <x v="2"/>
    <s v="Orange"/>
    <n v="1"/>
    <n v="240"/>
    <s v="0-500"/>
  </r>
  <r>
    <x v="2"/>
    <s v="Orange"/>
    <n v="1"/>
    <n v="240"/>
    <s v="0-500"/>
  </r>
  <r>
    <x v="2"/>
    <s v="Kiwi"/>
    <n v="1"/>
    <n v="230"/>
    <s v="0-500"/>
  </r>
  <r>
    <x v="2"/>
    <s v="Orange"/>
    <n v="1"/>
    <n v="240"/>
    <s v="0-500"/>
  </r>
  <r>
    <x v="2"/>
    <s v="Orange"/>
    <n v="1"/>
    <n v="240"/>
    <s v="0-500"/>
  </r>
  <r>
    <x v="2"/>
    <s v="Banana"/>
    <n v="2"/>
    <n v="0"/>
    <n v="0"/>
  </r>
  <r>
    <x v="2"/>
    <s v="Kiwi"/>
    <n v="1"/>
    <n v="230"/>
    <s v="0-500"/>
  </r>
  <r>
    <x v="2"/>
    <s v="Orange"/>
    <n v="1"/>
    <n v="240"/>
    <s v="0-500"/>
  </r>
  <r>
    <x v="2"/>
    <s v="Banana"/>
    <n v="1"/>
    <n v="0"/>
    <n v="0"/>
  </r>
  <r>
    <x v="2"/>
    <s v="Graphes"/>
    <n v="1"/>
    <n v="180"/>
    <s v="0-500"/>
  </r>
  <r>
    <x v="2"/>
    <s v="Apple"/>
    <n v="1"/>
    <n v="0"/>
    <n v="0"/>
  </r>
  <r>
    <x v="2"/>
    <s v="Kiwi"/>
    <n v="1"/>
    <n v="230"/>
    <s v="0-500"/>
  </r>
  <r>
    <x v="2"/>
    <s v="Orange"/>
    <n v="1"/>
    <n v="240"/>
    <s v="0-500"/>
  </r>
  <r>
    <x v="2"/>
    <s v="Orange"/>
    <n v="1"/>
    <n v="240"/>
    <s v="0-500"/>
  </r>
  <r>
    <x v="2"/>
    <s v="Peach"/>
    <n v="1"/>
    <n v="300"/>
    <s v="0-500"/>
  </r>
  <r>
    <x v="2"/>
    <s v="Orange"/>
    <n v="1"/>
    <n v="240"/>
    <s v="0-500"/>
  </r>
  <r>
    <x v="2"/>
    <s v="Kiwi"/>
    <n v="1"/>
    <n v="230"/>
    <s v="0-500"/>
  </r>
  <r>
    <x v="2"/>
    <s v="Orange"/>
    <n v="1"/>
    <n v="240"/>
    <s v="0-500"/>
  </r>
  <r>
    <x v="3"/>
    <s v="Kiwi"/>
    <n v="1"/>
    <n v="230"/>
    <s v="0-500"/>
  </r>
  <r>
    <x v="3"/>
    <s v="Mango"/>
    <n v="1"/>
    <n v="230"/>
    <s v="0-500"/>
  </r>
  <r>
    <x v="2"/>
    <s v="Strawberry"/>
    <n v="1"/>
    <s v=""/>
    <s v=""/>
  </r>
  <r>
    <x v="2"/>
    <s v="Sugercane"/>
    <n v="9"/>
    <s v=""/>
    <s v=""/>
  </r>
  <r>
    <x v="2"/>
    <s v="Graphes"/>
    <n v="1"/>
    <n v="180"/>
    <s v="0-500"/>
  </r>
  <r>
    <x v="2"/>
    <s v="Orange &amp; Grapes"/>
    <n v="2"/>
    <n v="0"/>
    <n v="0"/>
  </r>
  <r>
    <x v="2"/>
    <s v="Lemon"/>
    <n v="1"/>
    <n v="0"/>
    <n v="0"/>
  </r>
  <r>
    <x v="2"/>
    <s v="Kiwi"/>
    <n v="1"/>
    <n v="230"/>
    <s v="0-500"/>
  </r>
  <r>
    <x v="2"/>
    <s v="Coconut"/>
    <n v="1"/>
    <n v="0"/>
    <n v="0"/>
  </r>
  <r>
    <x v="2"/>
    <s v="Sugercane"/>
    <n v="9"/>
    <s v=""/>
    <s v=""/>
  </r>
  <r>
    <x v="2"/>
    <s v="Lemon"/>
    <n v="1"/>
    <n v="0"/>
    <n v="0"/>
  </r>
  <r>
    <x v="2"/>
    <s v="Strawberry"/>
    <n v="1"/>
    <s v=""/>
    <s v=""/>
  </r>
  <r>
    <x v="2"/>
    <s v="Sugercane"/>
    <n v="9"/>
    <s v=""/>
    <s v=""/>
  </r>
  <r>
    <x v="2"/>
    <s v="Lemon"/>
    <n v="1"/>
    <n v="0"/>
    <n v="0"/>
  </r>
  <r>
    <x v="2"/>
    <s v="Strawberry"/>
    <n v="2"/>
    <s v=""/>
    <s v=""/>
  </r>
  <r>
    <x v="2"/>
    <s v="Sugercane"/>
    <n v="9"/>
    <s v=""/>
    <s v=""/>
  </r>
  <r>
    <x v="2"/>
    <s v="Kiwi"/>
    <n v="1"/>
    <n v="230"/>
    <s v="0-500"/>
  </r>
  <r>
    <x v="2"/>
    <s v="Orange"/>
    <n v="1"/>
    <n v="240"/>
    <s v="0-500"/>
  </r>
  <r>
    <x v="3"/>
    <s v="Lemon"/>
    <n v="1"/>
    <n v="0"/>
    <n v="0"/>
  </r>
  <r>
    <x v="2"/>
    <s v="Mango"/>
    <n v="1"/>
    <n v="230"/>
    <s v="0-500"/>
  </r>
  <r>
    <x v="2"/>
    <s v="Kiwi"/>
    <n v="1"/>
    <n v="230"/>
    <s v="0-500"/>
  </r>
  <r>
    <x v="2"/>
    <s v="Sugercane"/>
    <n v="9"/>
    <s v=""/>
    <s v=""/>
  </r>
  <r>
    <x v="2"/>
    <s v="Mangosteen"/>
    <n v="1"/>
    <n v="460"/>
    <s v="500-1"/>
  </r>
  <r>
    <x v="3"/>
    <s v="Lemon"/>
    <n v="1"/>
    <n v="0"/>
    <n v="0"/>
  </r>
  <r>
    <x v="2"/>
    <s v="Mangosteen"/>
    <n v="1"/>
    <n v="460"/>
    <s v="500-1"/>
  </r>
  <r>
    <x v="2"/>
    <s v="Avocado"/>
    <n v="1"/>
    <n v="252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Fig"/>
    <n v="6"/>
    <n v="400"/>
    <s v="500-1"/>
  </r>
  <r>
    <x v="2"/>
    <s v="Orange"/>
    <n v="1"/>
    <n v="240"/>
    <s v="0-500"/>
  </r>
  <r>
    <x v="2"/>
    <s v="Orange"/>
    <n v="1"/>
    <n v="240"/>
    <s v="0-500"/>
  </r>
  <r>
    <x v="2"/>
    <s v="Kiwi"/>
    <n v="1"/>
    <n v="230"/>
    <s v="0-500"/>
  </r>
  <r>
    <x v="2"/>
    <s v="Orange"/>
    <n v="1"/>
    <n v="240"/>
    <s v="0-500"/>
  </r>
  <r>
    <x v="2"/>
    <s v="Apple"/>
    <n v="1"/>
    <n v="0"/>
    <n v="0"/>
  </r>
  <r>
    <x v="2"/>
    <s v="Banana"/>
    <n v="1"/>
    <n v="0"/>
    <n v="0"/>
  </r>
  <r>
    <x v="2"/>
    <s v="Coconut"/>
    <n v="1"/>
    <n v="0"/>
    <n v="0"/>
  </r>
  <r>
    <x v="2"/>
    <s v="Dragonrfruit"/>
    <n v="1"/>
    <n v="290"/>
    <s v="0-500"/>
  </r>
  <r>
    <x v="2"/>
    <s v="Cherry"/>
    <n v="1"/>
    <n v="19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Kiwi"/>
    <n v="1"/>
    <n v="230"/>
    <s v="0-500"/>
  </r>
  <r>
    <x v="2"/>
    <s v="Orange"/>
    <n v="1"/>
    <n v="240"/>
    <s v="0-500"/>
  </r>
  <r>
    <x v="2"/>
    <s v="Papaya"/>
    <n v="1"/>
    <n v="252"/>
    <s v="0-500"/>
  </r>
  <r>
    <x v="2"/>
    <s v="Orange"/>
    <n v="1"/>
    <n v="240"/>
    <s v="0-500"/>
  </r>
  <r>
    <x v="2"/>
    <s v="Orange"/>
    <n v="1"/>
    <n v="240"/>
    <s v="0-500"/>
  </r>
  <r>
    <x v="2"/>
    <s v="Mangosteen"/>
    <n v="1"/>
    <n v="460"/>
    <s v="500-1"/>
  </r>
  <r>
    <x v="2"/>
    <s v="Orange"/>
    <n v="3"/>
    <n v="240"/>
    <s v="0-500"/>
  </r>
  <r>
    <x v="2"/>
    <s v="Orange"/>
    <n v="1"/>
    <n v="240"/>
    <s v="0-500"/>
  </r>
  <r>
    <x v="2"/>
    <s v="Graphes"/>
    <n v="1"/>
    <n v="180"/>
    <s v="0-500"/>
  </r>
  <r>
    <x v="2"/>
    <s v="Peach"/>
    <n v="1"/>
    <n v="300"/>
    <s v="0-500"/>
  </r>
  <r>
    <x v="2"/>
    <s v="Orange &amp; Grapes"/>
    <n v="2"/>
    <n v="0"/>
    <n v="0"/>
  </r>
  <r>
    <x v="2"/>
    <s v="Lemon"/>
    <n v="1"/>
    <n v="0"/>
    <n v="0"/>
  </r>
  <r>
    <x v="2"/>
    <s v="Mango"/>
    <n v="1"/>
    <n v="230"/>
    <s v="0-500"/>
  </r>
  <r>
    <x v="2"/>
    <s v="Strawberry"/>
    <n v="1"/>
    <s v=""/>
    <s v=""/>
  </r>
  <r>
    <x v="2"/>
    <s v="Orange"/>
    <n v="1"/>
    <n v="240"/>
    <s v="0-500"/>
  </r>
  <r>
    <x v="3"/>
    <s v="Lemon"/>
    <n v="2"/>
    <n v="0"/>
    <n v="0"/>
  </r>
  <r>
    <x v="3"/>
    <s v="Mango"/>
    <n v="1"/>
    <n v="230"/>
    <s v="0-500"/>
  </r>
  <r>
    <x v="2"/>
    <s v="Strawberry"/>
    <n v="1"/>
    <s v=""/>
    <s v=""/>
  </r>
  <r>
    <x v="2"/>
    <s v="Coconut"/>
    <n v="1"/>
    <n v="0"/>
    <n v="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Mango"/>
    <n v="1"/>
    <n v="230"/>
    <s v="0-500"/>
  </r>
  <r>
    <x v="2"/>
    <s v="Kiwi"/>
    <n v="1"/>
    <n v="230"/>
    <s v="0-500"/>
  </r>
  <r>
    <x v="2"/>
    <s v="Banana"/>
    <n v="2"/>
    <n v="0"/>
    <n v="0"/>
  </r>
  <r>
    <x v="2"/>
    <s v="Orange"/>
    <n v="1"/>
    <n v="240"/>
    <s v="0-500"/>
  </r>
  <r>
    <x v="2"/>
    <s v="Sugercane"/>
    <n v="9"/>
    <s v=""/>
    <s v=""/>
  </r>
  <r>
    <x v="2"/>
    <s v="Orange"/>
    <n v="1"/>
    <n v="240"/>
    <s v="0-500"/>
  </r>
  <r>
    <x v="2"/>
    <s v="Avocado"/>
    <n v="1"/>
    <n v="252"/>
    <s v="0-500"/>
  </r>
  <r>
    <x v="2"/>
    <s v="Orange"/>
    <n v="1"/>
    <n v="240"/>
    <s v="0-500"/>
  </r>
  <r>
    <x v="2"/>
    <s v="Kiwi"/>
    <n v="1"/>
    <n v="230"/>
    <s v="0-500"/>
  </r>
  <r>
    <x v="2"/>
    <s v="Graphes"/>
    <n v="1"/>
    <n v="180"/>
    <s v="0-500"/>
  </r>
  <r>
    <x v="2"/>
    <s v="Orange"/>
    <n v="1"/>
    <n v="240"/>
    <s v="0-500"/>
  </r>
  <r>
    <x v="2"/>
    <s v="Mango"/>
    <n v="1"/>
    <n v="230"/>
    <s v="0-500"/>
  </r>
  <r>
    <x v="2"/>
    <s v="Kiwi"/>
    <n v="1"/>
    <n v="230"/>
    <s v="0-500"/>
  </r>
  <r>
    <x v="2"/>
    <s v="Orange"/>
    <n v="1"/>
    <n v="240"/>
    <s v="0-500"/>
  </r>
  <r>
    <x v="2"/>
    <s v="Sugercane"/>
    <n v="9"/>
    <s v=""/>
    <s v=""/>
  </r>
  <r>
    <x v="2"/>
    <s v="Kiwi"/>
    <n v="1"/>
    <n v="230"/>
    <s v="0-500"/>
  </r>
  <r>
    <x v="2"/>
    <s v="Orange"/>
    <n v="1"/>
    <n v="240"/>
    <s v="0-500"/>
  </r>
  <r>
    <x v="2"/>
    <s v="Mangosteen"/>
    <n v="1"/>
    <n v="460"/>
    <s v="500-1"/>
  </r>
  <r>
    <x v="2"/>
    <s v="Avocado"/>
    <n v="1"/>
    <n v="252"/>
    <s v="0-500"/>
  </r>
  <r>
    <x v="3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Kiwi"/>
    <n v="1"/>
    <n v="230"/>
    <s v="0-500"/>
  </r>
  <r>
    <x v="2"/>
    <s v="Orange"/>
    <n v="1"/>
    <n v="240"/>
    <s v="0-500"/>
  </r>
  <r>
    <x v="2"/>
    <s v="Orange"/>
    <n v="2"/>
    <n v="240"/>
    <s v="0-500"/>
  </r>
  <r>
    <x v="3"/>
    <s v="Mango"/>
    <n v="1"/>
    <n v="230"/>
    <s v="0-500"/>
  </r>
  <r>
    <x v="2"/>
    <s v="Orange"/>
    <n v="1"/>
    <n v="240"/>
    <s v="0-500"/>
  </r>
  <r>
    <x v="2"/>
    <s v="Peach"/>
    <n v="1"/>
    <n v="300"/>
    <s v="0-500"/>
  </r>
  <r>
    <x v="3"/>
    <s v="Peach"/>
    <n v="1"/>
    <n v="300"/>
    <s v="0-500"/>
  </r>
  <r>
    <x v="2"/>
    <s v="Kiwi"/>
    <n v="1"/>
    <n v="230"/>
    <s v="0-500"/>
  </r>
  <r>
    <x v="3"/>
    <s v="Lemon"/>
    <n v="1"/>
    <n v="0"/>
    <n v="0"/>
  </r>
  <r>
    <x v="2"/>
    <s v="Strawberry"/>
    <n v="1"/>
    <s v=""/>
    <s v=""/>
  </r>
  <r>
    <x v="2"/>
    <s v="Orange"/>
    <n v="1"/>
    <n v="240"/>
    <s v="0-500"/>
  </r>
  <r>
    <x v="2"/>
    <s v="Graphes"/>
    <n v="1"/>
    <n v="180"/>
    <s v="0-500"/>
  </r>
  <r>
    <x v="2"/>
    <s v="Orange"/>
    <n v="1"/>
    <n v="240"/>
    <s v="0-500"/>
  </r>
  <r>
    <x v="2"/>
    <s v="Orange"/>
    <n v="1"/>
    <n v="240"/>
    <s v="0-500"/>
  </r>
  <r>
    <x v="2"/>
    <s v="Orange &amp; Grapes"/>
    <n v="2"/>
    <n v="0"/>
    <n v="0"/>
  </r>
  <r>
    <x v="2"/>
    <s v="Peach"/>
    <n v="1"/>
    <n v="300"/>
    <s v="0-500"/>
  </r>
  <r>
    <x v="2"/>
    <s v="Blueberry"/>
    <n v="1"/>
    <n v="0"/>
    <n v="0"/>
  </r>
  <r>
    <x v="2"/>
    <s v="Papaya"/>
    <n v="1"/>
    <n v="252"/>
    <s v="0-500"/>
  </r>
  <r>
    <x v="2"/>
    <s v="Banana"/>
    <n v="1"/>
    <n v="0"/>
    <n v="0"/>
  </r>
  <r>
    <x v="2"/>
    <s v="Orange"/>
    <n v="1"/>
    <n v="240"/>
    <s v="0-500"/>
  </r>
  <r>
    <x v="2"/>
    <s v="Orange"/>
    <n v="1"/>
    <n v="240"/>
    <s v="0-500"/>
  </r>
  <r>
    <x v="2"/>
    <s v="Mango"/>
    <n v="2"/>
    <n v="230"/>
    <s v="0-500"/>
  </r>
  <r>
    <x v="2"/>
    <s v="Orange"/>
    <n v="1"/>
    <n v="240"/>
    <s v="0-500"/>
  </r>
  <r>
    <x v="2"/>
    <s v="Orange"/>
    <n v="1"/>
    <n v="240"/>
    <s v="0-500"/>
  </r>
  <r>
    <x v="3"/>
    <s v="Kiwi"/>
    <n v="1"/>
    <n v="230"/>
    <s v="0-500"/>
  </r>
  <r>
    <x v="2"/>
    <s v="Orange"/>
    <n v="1"/>
    <n v="240"/>
    <s v="0-500"/>
  </r>
  <r>
    <x v="2"/>
    <s v="Avocado"/>
    <n v="1"/>
    <n v="252"/>
    <s v="0-500"/>
  </r>
  <r>
    <x v="3"/>
    <s v="Mango"/>
    <n v="1"/>
    <n v="230"/>
    <s v="0-500"/>
  </r>
  <r>
    <x v="2"/>
    <s v="Strawberry"/>
    <n v="1"/>
    <s v=""/>
    <s v=""/>
  </r>
  <r>
    <x v="2"/>
    <s v="Orange"/>
    <n v="2"/>
    <n v="240"/>
    <s v="0-500"/>
  </r>
  <r>
    <x v="2"/>
    <s v="Kiwi"/>
    <n v="1"/>
    <n v="230"/>
    <s v="0-500"/>
  </r>
  <r>
    <x v="2"/>
    <s v="Orange"/>
    <n v="1"/>
    <n v="240"/>
    <s v="0-500"/>
  </r>
  <r>
    <x v="3"/>
    <s v="Orange"/>
    <n v="1"/>
    <n v="240"/>
    <s v="0-500"/>
  </r>
  <r>
    <x v="2"/>
    <s v="Orange"/>
    <n v="1"/>
    <n v="240"/>
    <s v="0-500"/>
  </r>
  <r>
    <x v="2"/>
    <s v="Graphes"/>
    <n v="1"/>
    <n v="180"/>
    <s v="0-500"/>
  </r>
  <r>
    <x v="3"/>
    <s v="Orange"/>
    <n v="2"/>
    <n v="240"/>
    <s v="0-500"/>
  </r>
  <r>
    <x v="2"/>
    <s v="Orange"/>
    <n v="1"/>
    <n v="240"/>
    <s v="0-500"/>
  </r>
  <r>
    <x v="2"/>
    <s v="Kiwi"/>
    <n v="1"/>
    <n v="230"/>
    <s v="0-500"/>
  </r>
  <r>
    <x v="2"/>
    <s v="Mango"/>
    <n v="1"/>
    <n v="230"/>
    <s v="0-500"/>
  </r>
  <r>
    <x v="2"/>
    <s v="Orange"/>
    <n v="1"/>
    <n v="240"/>
    <s v="0-500"/>
  </r>
  <r>
    <x v="2"/>
    <s v="Dragonrfruit"/>
    <n v="1"/>
    <n v="290"/>
    <s v="0-500"/>
  </r>
  <r>
    <x v="2"/>
    <s v="Orange"/>
    <n v="1"/>
    <n v="240"/>
    <s v="0-500"/>
  </r>
  <r>
    <x v="2"/>
    <s v="Orange"/>
    <n v="1"/>
    <n v="240"/>
    <s v="0-500"/>
  </r>
  <r>
    <x v="2"/>
    <s v="Kiwi"/>
    <n v="1"/>
    <n v="230"/>
    <s v="0-500"/>
  </r>
  <r>
    <x v="2"/>
    <s v="Carrot"/>
    <n v="1"/>
    <n v="455"/>
    <s v="0-500"/>
  </r>
  <r>
    <x v="2"/>
    <s v="Kiwi"/>
    <n v="1"/>
    <n v="230"/>
    <s v="0-500"/>
  </r>
  <r>
    <x v="2"/>
    <s v="Carrot"/>
    <n v="1"/>
    <n v="455"/>
    <s v="0-500"/>
  </r>
  <r>
    <x v="2"/>
    <s v="Orange"/>
    <n v="1"/>
    <n v="240"/>
    <s v="0-500"/>
  </r>
  <r>
    <x v="2"/>
    <s v="Kiwi"/>
    <n v="1"/>
    <n v="230"/>
    <s v="0-500"/>
  </r>
  <r>
    <x v="2"/>
    <s v="Graphes"/>
    <n v="1"/>
    <n v="180"/>
    <s v="0-500"/>
  </r>
  <r>
    <x v="2"/>
    <s v="Orange"/>
    <n v="1"/>
    <n v="240"/>
    <s v="0-500"/>
  </r>
  <r>
    <x v="3"/>
    <s v="Mango"/>
    <n v="1"/>
    <n v="230"/>
    <s v="0-500"/>
  </r>
  <r>
    <x v="2"/>
    <s v="Lemon"/>
    <n v="1"/>
    <n v="0"/>
    <n v="0"/>
  </r>
  <r>
    <x v="2"/>
    <s v="Orange"/>
    <n v="1"/>
    <n v="240"/>
    <s v="0-500"/>
  </r>
  <r>
    <x v="2"/>
    <s v="Orange"/>
    <n v="1"/>
    <n v="240"/>
    <s v="0-500"/>
  </r>
  <r>
    <x v="2"/>
    <s v="Papaya"/>
    <n v="2"/>
    <n v="252"/>
    <s v="0-500"/>
  </r>
  <r>
    <x v="2"/>
    <s v="Orange"/>
    <n v="1"/>
    <n v="240"/>
    <s v="0-500"/>
  </r>
  <r>
    <x v="2"/>
    <s v="Dragonrfruit"/>
    <n v="1"/>
    <n v="290"/>
    <s v="0-500"/>
  </r>
  <r>
    <x v="3"/>
    <s v="Kiwi"/>
    <n v="1"/>
    <n v="230"/>
    <s v="0-500"/>
  </r>
  <r>
    <x v="4"/>
    <s v="Strawberry"/>
    <n v="2"/>
    <s v=""/>
    <s v=""/>
  </r>
  <r>
    <x v="2"/>
    <s v="Peach"/>
    <n v="1"/>
    <n v="300"/>
    <s v="0-500"/>
  </r>
  <r>
    <x v="2"/>
    <s v="Orange"/>
    <n v="1"/>
    <n v="240"/>
    <s v="0-500"/>
  </r>
  <r>
    <x v="2"/>
    <s v="Lemon"/>
    <n v="1"/>
    <n v="0"/>
    <n v="0"/>
  </r>
  <r>
    <x v="2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2"/>
    <s v="Graphes"/>
    <n v="1"/>
    <n v="180"/>
    <s v="0-500"/>
  </r>
  <r>
    <x v="3"/>
    <s v="Orange"/>
    <n v="1"/>
    <n v="240"/>
    <s v="0-500"/>
  </r>
  <r>
    <x v="2"/>
    <s v="Orange"/>
    <n v="1"/>
    <n v="240"/>
    <s v="0-500"/>
  </r>
  <r>
    <x v="2"/>
    <s v="Orange"/>
    <n v="1"/>
    <n v="240"/>
    <s v="0-500"/>
  </r>
  <r>
    <x v="3"/>
    <s v="Kiwi"/>
    <n v="1"/>
    <n v="230"/>
    <s v="0-500"/>
  </r>
  <r>
    <x v="2"/>
    <s v="Graphes"/>
    <n v="2"/>
    <n v="180"/>
    <s v="0-500"/>
  </r>
  <r>
    <x v="3"/>
    <s v="Lemon"/>
    <n v="1"/>
    <n v="0"/>
    <n v="0"/>
  </r>
  <r>
    <x v="2"/>
    <s v="Kiwi"/>
    <n v="1"/>
    <n v="230"/>
    <s v="0-500"/>
  </r>
  <r>
    <x v="2"/>
    <s v="Peach"/>
    <n v="2"/>
    <n v="300"/>
    <s v="0-500"/>
  </r>
  <r>
    <x v="2"/>
    <s v="Lemon"/>
    <n v="1"/>
    <n v="0"/>
    <n v="0"/>
  </r>
  <r>
    <x v="2"/>
    <s v="Orange"/>
    <n v="1"/>
    <n v="240"/>
    <s v="0-500"/>
  </r>
  <r>
    <x v="2"/>
    <s v="Kiwi"/>
    <n v="1"/>
    <n v="230"/>
    <s v="0-500"/>
  </r>
  <r>
    <x v="2"/>
    <s v="Graphes"/>
    <n v="1"/>
    <n v="180"/>
    <s v="0-500"/>
  </r>
  <r>
    <x v="2"/>
    <s v="Orange"/>
    <n v="1"/>
    <n v="240"/>
    <s v="0-500"/>
  </r>
  <r>
    <x v="2"/>
    <s v="Dragonrfruit"/>
    <n v="1"/>
    <n v="290"/>
    <s v="0-500"/>
  </r>
  <r>
    <x v="2"/>
    <s v="Orange"/>
    <n v="1"/>
    <n v="240"/>
    <s v="0-500"/>
  </r>
  <r>
    <x v="4"/>
    <s v="Strawberry"/>
    <n v="3"/>
    <s v=""/>
    <s v=""/>
  </r>
  <r>
    <x v="2"/>
    <s v="Kiwi"/>
    <n v="1"/>
    <n v="230"/>
    <s v="0-500"/>
  </r>
  <r>
    <x v="2"/>
    <s v="Mango"/>
    <n v="1"/>
    <n v="230"/>
    <s v="0-500"/>
  </r>
  <r>
    <x v="2"/>
    <s v="Cherry"/>
    <n v="1"/>
    <n v="190"/>
    <s v="0-500"/>
  </r>
  <r>
    <x v="4"/>
    <s v="Orange &amp; Grapes"/>
    <n v="4"/>
    <n v="0"/>
    <n v="0"/>
  </r>
  <r>
    <x v="2"/>
    <s v="Orange"/>
    <n v="1"/>
    <n v="240"/>
    <s v="0-500"/>
  </r>
  <r>
    <x v="2"/>
    <s v="Kiwi"/>
    <n v="1"/>
    <n v="230"/>
    <s v="0-500"/>
  </r>
  <r>
    <x v="2"/>
    <s v="Orange"/>
    <n v="1"/>
    <n v="240"/>
    <s v="0-500"/>
  </r>
  <r>
    <x v="2"/>
    <s v="Kiwi"/>
    <n v="1"/>
    <n v="230"/>
    <s v="0-500"/>
  </r>
  <r>
    <x v="2"/>
    <s v="Kiwi"/>
    <n v="1"/>
    <n v="230"/>
    <s v="0-500"/>
  </r>
  <r>
    <x v="2"/>
    <s v="Coconut"/>
    <n v="1"/>
    <n v="0"/>
    <n v="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Mango"/>
    <n v="1"/>
    <n v="230"/>
    <s v="0-500"/>
  </r>
  <r>
    <x v="3"/>
    <s v="Banana"/>
    <n v="1"/>
    <n v="0"/>
    <n v="0"/>
  </r>
  <r>
    <x v="3"/>
    <s v="Orange"/>
    <n v="1"/>
    <n v="240"/>
    <s v="0-500"/>
  </r>
  <r>
    <x v="3"/>
    <s v="Lemon"/>
    <n v="1"/>
    <n v="0"/>
    <n v="0"/>
  </r>
  <r>
    <x v="3"/>
    <s v="Strawberry"/>
    <n v="1"/>
    <s v=""/>
    <s v=""/>
  </r>
  <r>
    <x v="3"/>
    <s v="Orange"/>
    <n v="1"/>
    <n v="240"/>
    <s v="0-500"/>
  </r>
  <r>
    <x v="3"/>
    <s v="Orange"/>
    <n v="1"/>
    <n v="240"/>
    <s v="0-500"/>
  </r>
  <r>
    <x v="3"/>
    <s v="Lemon"/>
    <n v="1"/>
    <n v="0"/>
    <n v="0"/>
  </r>
  <r>
    <x v="3"/>
    <s v="Strawberry"/>
    <n v="1"/>
    <s v=""/>
    <s v=""/>
  </r>
  <r>
    <x v="3"/>
    <s v="Fig"/>
    <n v="6"/>
    <n v="400"/>
    <s v="500-1"/>
  </r>
  <r>
    <x v="3"/>
    <s v="Orange"/>
    <n v="1"/>
    <n v="240"/>
    <s v="0-500"/>
  </r>
  <r>
    <x v="3"/>
    <s v="Mango"/>
    <n v="1"/>
    <n v="230"/>
    <s v="0-500"/>
  </r>
  <r>
    <x v="3"/>
    <s v="Orange"/>
    <n v="1"/>
    <n v="240"/>
    <s v="0-500"/>
  </r>
  <r>
    <x v="3"/>
    <s v="Graphes"/>
    <n v="1"/>
    <n v="180"/>
    <s v="0-500"/>
  </r>
  <r>
    <x v="3"/>
    <s v="Peach"/>
    <n v="1"/>
    <n v="300"/>
    <s v="0-500"/>
  </r>
  <r>
    <x v="4"/>
    <s v="Banana"/>
    <n v="1"/>
    <n v="0"/>
    <n v="0"/>
  </r>
  <r>
    <x v="3"/>
    <s v="Mango"/>
    <n v="1"/>
    <n v="230"/>
    <s v="0-500"/>
  </r>
  <r>
    <x v="3"/>
    <s v="Orange"/>
    <n v="1"/>
    <n v="240"/>
    <s v="0-500"/>
  </r>
  <r>
    <x v="3"/>
    <s v="Mango"/>
    <n v="1"/>
    <n v="230"/>
    <s v="0-500"/>
  </r>
  <r>
    <x v="3"/>
    <s v="Mangosteen"/>
    <n v="1"/>
    <n v="460"/>
    <s v="500-1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Mango"/>
    <n v="1"/>
    <n v="230"/>
    <s v="0-500"/>
  </r>
  <r>
    <x v="3"/>
    <s v="Orange"/>
    <n v="2"/>
    <n v="240"/>
    <s v="0-500"/>
  </r>
  <r>
    <x v="3"/>
    <s v="Peach"/>
    <n v="1"/>
    <n v="300"/>
    <s v="0-500"/>
  </r>
  <r>
    <x v="3"/>
    <s v="Mango"/>
    <n v="1"/>
    <n v="230"/>
    <s v="0-500"/>
  </r>
  <r>
    <x v="3"/>
    <s v="Orange"/>
    <n v="1"/>
    <n v="240"/>
    <s v="0-500"/>
  </r>
  <r>
    <x v="3"/>
    <s v="Coconut"/>
    <n v="1"/>
    <n v="0"/>
    <n v="0"/>
  </r>
  <r>
    <x v="3"/>
    <s v="Kiwi"/>
    <n v="1"/>
    <n v="230"/>
    <s v="0-500"/>
  </r>
  <r>
    <x v="3"/>
    <s v="Lemon"/>
    <n v="1"/>
    <n v="0"/>
    <n v="0"/>
  </r>
  <r>
    <x v="3"/>
    <s v="Orange"/>
    <n v="1"/>
    <n v="240"/>
    <s v="0-500"/>
  </r>
  <r>
    <x v="3"/>
    <s v="Peach"/>
    <n v="1"/>
    <n v="300"/>
    <s v="0-500"/>
  </r>
  <r>
    <x v="4"/>
    <s v="Graphes"/>
    <n v="2"/>
    <n v="180"/>
    <s v="0-500"/>
  </r>
  <r>
    <x v="4"/>
    <s v="Lemon"/>
    <n v="1"/>
    <n v="0"/>
    <n v="0"/>
  </r>
  <r>
    <x v="3"/>
    <s v="Orange"/>
    <n v="1"/>
    <n v="240"/>
    <s v="0-500"/>
  </r>
  <r>
    <x v="3"/>
    <s v="Lemon"/>
    <n v="1"/>
    <n v="0"/>
    <n v="0"/>
  </r>
  <r>
    <x v="3"/>
    <s v="Kiwi"/>
    <n v="1"/>
    <n v="230"/>
    <s v="0-500"/>
  </r>
  <r>
    <x v="3"/>
    <s v="Kiwi"/>
    <n v="1"/>
    <n v="230"/>
    <s v="0-500"/>
  </r>
  <r>
    <x v="3"/>
    <s v="Strawberry"/>
    <n v="1"/>
    <s v=""/>
    <s v=""/>
  </r>
  <r>
    <x v="3"/>
    <s v="Orange"/>
    <n v="1"/>
    <n v="240"/>
    <s v="0-500"/>
  </r>
  <r>
    <x v="3"/>
    <s v="Banana"/>
    <n v="1"/>
    <n v="0"/>
    <n v="0"/>
  </r>
  <r>
    <x v="3"/>
    <s v="Orange"/>
    <n v="1"/>
    <n v="240"/>
    <s v="0-500"/>
  </r>
  <r>
    <x v="3"/>
    <s v="Papaya"/>
    <n v="1"/>
    <n v="252"/>
    <s v="0-500"/>
  </r>
  <r>
    <x v="3"/>
    <s v="Sugercane"/>
    <n v="9"/>
    <s v=""/>
    <s v=""/>
  </r>
  <r>
    <x v="3"/>
    <s v="Papaya"/>
    <n v="1"/>
    <n v="252"/>
    <s v="0-500"/>
  </r>
  <r>
    <x v="4"/>
    <s v="Sugercane"/>
    <n v="9"/>
    <s v=""/>
    <s v=""/>
  </r>
  <r>
    <x v="3"/>
    <s v="Strawberry"/>
    <n v="1"/>
    <s v=""/>
    <s v=""/>
  </r>
  <r>
    <x v="3"/>
    <s v="Orange"/>
    <n v="1"/>
    <n v="240"/>
    <s v="0-500"/>
  </r>
  <r>
    <x v="3"/>
    <s v="Kiwi"/>
    <n v="1"/>
    <n v="230"/>
    <s v="0-500"/>
  </r>
  <r>
    <x v="3"/>
    <s v="Graphes"/>
    <n v="1"/>
    <n v="180"/>
    <s v="0-500"/>
  </r>
  <r>
    <x v="3"/>
    <s v="Lemon"/>
    <n v="1"/>
    <n v="0"/>
    <n v="0"/>
  </r>
  <r>
    <x v="3"/>
    <s v="Orange"/>
    <n v="1"/>
    <n v="240"/>
    <s v="0-500"/>
  </r>
  <r>
    <x v="3"/>
    <s v="Orange"/>
    <n v="1"/>
    <n v="240"/>
    <s v="0-500"/>
  </r>
  <r>
    <x v="4"/>
    <s v="Mango"/>
    <n v="1"/>
    <n v="230"/>
    <s v="0-500"/>
  </r>
  <r>
    <x v="3"/>
    <s v="Strawberry"/>
    <n v="1"/>
    <s v=""/>
    <s v=""/>
  </r>
  <r>
    <x v="4"/>
    <s v="Orange &amp; Grapes"/>
    <n v="2"/>
    <n v="0"/>
    <n v="0"/>
  </r>
  <r>
    <x v="3"/>
    <s v="Orange"/>
    <n v="1"/>
    <n v="240"/>
    <s v="0-500"/>
  </r>
  <r>
    <x v="3"/>
    <s v="Kiwi"/>
    <n v="1"/>
    <n v="230"/>
    <s v="0-500"/>
  </r>
  <r>
    <x v="3"/>
    <s v="Orange"/>
    <n v="2"/>
    <n v="240"/>
    <s v="0-500"/>
  </r>
  <r>
    <x v="3"/>
    <s v="Orange"/>
    <n v="1"/>
    <n v="240"/>
    <s v="0-500"/>
  </r>
  <r>
    <x v="3"/>
    <s v="Kiwi"/>
    <n v="1"/>
    <n v="230"/>
    <s v="0-500"/>
  </r>
  <r>
    <x v="3"/>
    <s v="Orange"/>
    <n v="1"/>
    <n v="240"/>
    <s v="0-500"/>
  </r>
  <r>
    <x v="3"/>
    <s v="Orange"/>
    <n v="1"/>
    <n v="240"/>
    <s v="0-500"/>
  </r>
  <r>
    <x v="3"/>
    <s v="Kiwi"/>
    <n v="1"/>
    <n v="230"/>
    <s v="0-500"/>
  </r>
  <r>
    <x v="4"/>
    <s v="Mango"/>
    <n v="1"/>
    <n v="230"/>
    <s v="0-500"/>
  </r>
  <r>
    <x v="3"/>
    <s v="Coconut"/>
    <n v="1"/>
    <n v="0"/>
    <n v="0"/>
  </r>
  <r>
    <x v="3"/>
    <s v="Orange"/>
    <n v="1"/>
    <n v="240"/>
    <s v="0-500"/>
  </r>
  <r>
    <x v="3"/>
    <s v="Graphes"/>
    <n v="1"/>
    <n v="180"/>
    <s v="0-500"/>
  </r>
  <r>
    <x v="3"/>
    <s v="Orange"/>
    <n v="1"/>
    <n v="240"/>
    <s v="0-500"/>
  </r>
  <r>
    <x v="3"/>
    <s v="Kiwi"/>
    <n v="1"/>
    <n v="230"/>
    <s v="0-500"/>
  </r>
  <r>
    <x v="3"/>
    <s v="Orange"/>
    <n v="1"/>
    <n v="240"/>
    <s v="0-500"/>
  </r>
  <r>
    <x v="3"/>
    <s v="Blueberry"/>
    <n v="1"/>
    <n v="0"/>
    <n v="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Lemon"/>
    <n v="1"/>
    <n v="0"/>
    <n v="0"/>
  </r>
  <r>
    <x v="3"/>
    <s v="Kiwi"/>
    <n v="1"/>
    <n v="230"/>
    <s v="0-500"/>
  </r>
  <r>
    <x v="3"/>
    <s v="Olive"/>
    <n v="6"/>
    <n v="179"/>
    <s v="0-500"/>
  </r>
  <r>
    <x v="3"/>
    <s v="Red Currant"/>
    <n v="6"/>
    <s v=""/>
    <s v=""/>
  </r>
  <r>
    <x v="3"/>
    <s v="Orange"/>
    <n v="1"/>
    <n v="240"/>
    <s v="0-500"/>
  </r>
  <r>
    <x v="3"/>
    <s v="Blueberry"/>
    <n v="2"/>
    <n v="0"/>
    <n v="0"/>
  </r>
  <r>
    <x v="3"/>
    <s v="Strawberry"/>
    <n v="1"/>
    <s v=""/>
    <s v=""/>
  </r>
  <r>
    <x v="3"/>
    <s v="Orange"/>
    <n v="1"/>
    <n v="240"/>
    <s v="0-500"/>
  </r>
  <r>
    <x v="3"/>
    <s v="Banana"/>
    <n v="1"/>
    <n v="0"/>
    <n v="0"/>
  </r>
  <r>
    <x v="4"/>
    <s v="Mango"/>
    <n v="1"/>
    <n v="230"/>
    <s v="0-500"/>
  </r>
  <r>
    <x v="3"/>
    <s v="Kiwi"/>
    <n v="1"/>
    <n v="230"/>
    <s v="0-500"/>
  </r>
  <r>
    <x v="3"/>
    <s v="Kiwi"/>
    <n v="1"/>
    <n v="23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Mango"/>
    <n v="1"/>
    <n v="230"/>
    <s v="0-500"/>
  </r>
  <r>
    <x v="3"/>
    <s v="Graphes"/>
    <n v="1"/>
    <n v="18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Kiwi"/>
    <n v="1"/>
    <n v="230"/>
    <s v="0-500"/>
  </r>
  <r>
    <x v="3"/>
    <s v="Orange"/>
    <n v="1"/>
    <n v="240"/>
    <s v="0-500"/>
  </r>
  <r>
    <x v="4"/>
    <s v="Kiwi"/>
    <n v="2"/>
    <n v="230"/>
    <s v="0-500"/>
  </r>
  <r>
    <x v="3"/>
    <s v="Orange"/>
    <n v="2"/>
    <n v="240"/>
    <s v="0-500"/>
  </r>
  <r>
    <x v="3"/>
    <s v="Orange"/>
    <n v="1"/>
    <n v="240"/>
    <s v="0-500"/>
  </r>
  <r>
    <x v="3"/>
    <s v="Kiwi"/>
    <n v="1"/>
    <n v="230"/>
    <s v="0-500"/>
  </r>
  <r>
    <x v="3"/>
    <s v="Kiwi"/>
    <n v="1"/>
    <n v="230"/>
    <s v="0-500"/>
  </r>
  <r>
    <x v="3"/>
    <s v="Orange"/>
    <n v="1"/>
    <n v="240"/>
    <s v="0-500"/>
  </r>
  <r>
    <x v="3"/>
    <s v="Lemon"/>
    <n v="2"/>
    <n v="0"/>
    <n v="0"/>
  </r>
  <r>
    <x v="3"/>
    <s v="Coconut"/>
    <n v="1"/>
    <n v="0"/>
    <n v="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Mango"/>
    <n v="1"/>
    <n v="230"/>
    <s v="0-500"/>
  </r>
  <r>
    <x v="3"/>
    <s v="Dragonrfruit"/>
    <n v="1"/>
    <n v="290"/>
    <s v="0-500"/>
  </r>
  <r>
    <x v="3"/>
    <s v="Orange"/>
    <n v="2"/>
    <n v="240"/>
    <s v="0-500"/>
  </r>
  <r>
    <x v="3"/>
    <s v="Kiwi"/>
    <n v="1"/>
    <n v="230"/>
    <s v="0-500"/>
  </r>
  <r>
    <x v="3"/>
    <s v="Kiwi"/>
    <n v="1"/>
    <n v="230"/>
    <s v="0-500"/>
  </r>
  <r>
    <x v="3"/>
    <s v="Kiwi"/>
    <n v="1"/>
    <n v="230"/>
    <s v="0-500"/>
  </r>
  <r>
    <x v="3"/>
    <s v="Mango"/>
    <n v="1"/>
    <n v="230"/>
    <s v="0-500"/>
  </r>
  <r>
    <x v="3"/>
    <s v="Graphes"/>
    <n v="1"/>
    <n v="180"/>
    <s v="0-500"/>
  </r>
  <r>
    <x v="3"/>
    <s v="Graphes"/>
    <n v="1"/>
    <n v="180"/>
    <s v="0-500"/>
  </r>
  <r>
    <x v="3"/>
    <s v="Lemon"/>
    <n v="1"/>
    <n v="0"/>
    <n v="0"/>
  </r>
  <r>
    <x v="4"/>
    <s v="Lemon"/>
    <n v="1"/>
    <n v="0"/>
    <n v="0"/>
  </r>
  <r>
    <x v="3"/>
    <s v="Elderberry"/>
    <n v="6"/>
    <n v="400"/>
    <s v="500-1"/>
  </r>
  <r>
    <x v="3"/>
    <s v="Strawberry"/>
    <n v="1"/>
    <s v=""/>
    <s v=""/>
  </r>
  <r>
    <x v="3"/>
    <s v="Orange"/>
    <n v="1"/>
    <n v="240"/>
    <s v="0-500"/>
  </r>
  <r>
    <x v="3"/>
    <s v="Orange"/>
    <n v="1"/>
    <n v="240"/>
    <s v="0-500"/>
  </r>
  <r>
    <x v="3"/>
    <s v="Kiwi"/>
    <n v="4"/>
    <n v="230"/>
    <s v="0-500"/>
  </r>
  <r>
    <x v="4"/>
    <s v="Mango"/>
    <n v="1"/>
    <n v="230"/>
    <s v="0-500"/>
  </r>
  <r>
    <x v="3"/>
    <s v="Orange"/>
    <n v="2"/>
    <n v="240"/>
    <s v="0-500"/>
  </r>
  <r>
    <x v="3"/>
    <s v="Kiwi"/>
    <n v="1"/>
    <n v="230"/>
    <s v="0-500"/>
  </r>
  <r>
    <x v="3"/>
    <s v="Strawberry"/>
    <n v="1"/>
    <s v=""/>
    <s v=""/>
  </r>
  <r>
    <x v="3"/>
    <s v="Kiwi"/>
    <n v="1"/>
    <n v="230"/>
    <s v="0-500"/>
  </r>
  <r>
    <x v="3"/>
    <s v="Orange"/>
    <n v="1"/>
    <n v="240"/>
    <s v="0-500"/>
  </r>
  <r>
    <x v="3"/>
    <s v="Graphes"/>
    <n v="1"/>
    <n v="18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Kiwi"/>
    <n v="2"/>
    <n v="230"/>
    <s v="0-500"/>
  </r>
  <r>
    <x v="3"/>
    <s v="Orange"/>
    <n v="1"/>
    <n v="240"/>
    <s v="0-500"/>
  </r>
  <r>
    <x v="3"/>
    <s v="Orange"/>
    <n v="1"/>
    <n v="240"/>
    <s v="0-500"/>
  </r>
  <r>
    <x v="3"/>
    <s v="Kiwi"/>
    <n v="1"/>
    <n v="230"/>
    <s v="0-500"/>
  </r>
  <r>
    <x v="3"/>
    <s v="Kiwi"/>
    <n v="1"/>
    <n v="230"/>
    <s v="0-500"/>
  </r>
  <r>
    <x v="4"/>
    <s v="Mango"/>
    <n v="1"/>
    <n v="230"/>
    <s v="0-500"/>
  </r>
  <r>
    <x v="3"/>
    <s v="Dragonrfruit"/>
    <n v="1"/>
    <n v="290"/>
    <s v="0-500"/>
  </r>
  <r>
    <x v="3"/>
    <s v="Graphes"/>
    <n v="1"/>
    <n v="180"/>
    <s v="0-500"/>
  </r>
  <r>
    <x v="3"/>
    <s v="Blueberry"/>
    <n v="1"/>
    <n v="0"/>
    <n v="0"/>
  </r>
  <r>
    <x v="3"/>
    <s v="Orange"/>
    <n v="2"/>
    <n v="240"/>
    <s v="0-500"/>
  </r>
  <r>
    <x v="3"/>
    <s v="Mango"/>
    <n v="1"/>
    <n v="230"/>
    <s v="0-500"/>
  </r>
  <r>
    <x v="3"/>
    <s v="Kiwi"/>
    <n v="1"/>
    <n v="230"/>
    <s v="0-500"/>
  </r>
  <r>
    <x v="3"/>
    <s v="Orange"/>
    <n v="1"/>
    <n v="240"/>
    <s v="0-500"/>
  </r>
  <r>
    <x v="3"/>
    <s v="Orange"/>
    <n v="1"/>
    <n v="240"/>
    <s v="0-500"/>
  </r>
  <r>
    <x v="3"/>
    <s v="Kiwi"/>
    <n v="1"/>
    <n v="230"/>
    <s v="0-500"/>
  </r>
  <r>
    <x v="3"/>
    <s v="Orange"/>
    <n v="1"/>
    <n v="240"/>
    <s v="0-500"/>
  </r>
  <r>
    <x v="3"/>
    <s v="Mango"/>
    <n v="1"/>
    <n v="230"/>
    <s v="0-500"/>
  </r>
  <r>
    <x v="3"/>
    <s v="Orange"/>
    <n v="1"/>
    <n v="240"/>
    <s v="0-500"/>
  </r>
  <r>
    <x v="3"/>
    <s v="Kiwi"/>
    <n v="1"/>
    <n v="230"/>
    <s v="0-500"/>
  </r>
  <r>
    <x v="3"/>
    <s v="Coconut"/>
    <n v="1"/>
    <n v="0"/>
    <n v="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Carrot"/>
    <n v="1"/>
    <n v="455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Mango"/>
    <n v="1"/>
    <n v="23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Kiwi"/>
    <n v="1"/>
    <n v="230"/>
    <s v="0-500"/>
  </r>
  <r>
    <x v="3"/>
    <s v="Lemon"/>
    <n v="1"/>
    <n v="0"/>
    <n v="0"/>
  </r>
  <r>
    <x v="3"/>
    <s v="Orange"/>
    <n v="1"/>
    <n v="240"/>
    <s v="0-500"/>
  </r>
  <r>
    <x v="4"/>
    <s v="Orange"/>
    <n v="1"/>
    <n v="240"/>
    <s v="0-500"/>
  </r>
  <r>
    <x v="3"/>
    <s v="Mango"/>
    <n v="1"/>
    <n v="230"/>
    <s v="0-500"/>
  </r>
  <r>
    <x v="3"/>
    <s v="Orange"/>
    <n v="1"/>
    <n v="240"/>
    <s v="0-500"/>
  </r>
  <r>
    <x v="3"/>
    <s v="Mulberry"/>
    <n v="6"/>
    <n v="252"/>
    <s v="0-500"/>
  </r>
  <r>
    <x v="3"/>
    <s v="Orange"/>
    <n v="1"/>
    <n v="240"/>
    <s v="0-500"/>
  </r>
  <r>
    <x v="3"/>
    <s v="Orange"/>
    <n v="1"/>
    <n v="240"/>
    <s v="0-500"/>
  </r>
  <r>
    <x v="3"/>
    <s v="Lemon"/>
    <n v="1"/>
    <n v="0"/>
    <n v="0"/>
  </r>
  <r>
    <x v="3"/>
    <s v="Mango"/>
    <n v="1"/>
    <n v="230"/>
    <s v="0-500"/>
  </r>
  <r>
    <x v="3"/>
    <s v="Orange"/>
    <n v="1"/>
    <n v="240"/>
    <s v="0-500"/>
  </r>
  <r>
    <x v="3"/>
    <s v="Blueberry"/>
    <n v="1"/>
    <n v="0"/>
    <n v="0"/>
  </r>
  <r>
    <x v="3"/>
    <s v="Orange"/>
    <n v="1"/>
    <n v="240"/>
    <s v="0-500"/>
  </r>
  <r>
    <x v="3"/>
    <s v="Orange"/>
    <n v="1"/>
    <n v="240"/>
    <s v="0-500"/>
  </r>
  <r>
    <x v="3"/>
    <s v="Mango"/>
    <n v="1"/>
    <n v="230"/>
    <s v="0-500"/>
  </r>
  <r>
    <x v="3"/>
    <s v="Kiwi"/>
    <n v="1"/>
    <n v="230"/>
    <s v="0-500"/>
  </r>
  <r>
    <x v="3"/>
    <s v="Orange"/>
    <n v="1"/>
    <n v="240"/>
    <s v="0-500"/>
  </r>
  <r>
    <x v="3"/>
    <s v="Orange"/>
    <n v="1"/>
    <n v="240"/>
    <s v="0-500"/>
  </r>
  <r>
    <x v="3"/>
    <s v="Strawberry"/>
    <n v="1"/>
    <s v=""/>
    <s v=""/>
  </r>
  <r>
    <x v="3"/>
    <s v="Orange"/>
    <n v="1"/>
    <n v="240"/>
    <s v="0-500"/>
  </r>
  <r>
    <x v="3"/>
    <s v="Kiwi"/>
    <n v="1"/>
    <n v="230"/>
    <s v="0-500"/>
  </r>
  <r>
    <x v="3"/>
    <s v="Mango"/>
    <n v="1"/>
    <n v="230"/>
    <s v="0-500"/>
  </r>
  <r>
    <x v="3"/>
    <s v="Orange"/>
    <n v="1"/>
    <n v="240"/>
    <s v="0-500"/>
  </r>
  <r>
    <x v="3"/>
    <s v="Orange"/>
    <n v="1"/>
    <n v="240"/>
    <s v="0-500"/>
  </r>
  <r>
    <x v="3"/>
    <s v="Banana"/>
    <n v="1"/>
    <n v="0"/>
    <n v="0"/>
  </r>
  <r>
    <x v="3"/>
    <s v="Graphes"/>
    <n v="1"/>
    <n v="180"/>
    <s v="0-500"/>
  </r>
  <r>
    <x v="3"/>
    <s v="Cherry"/>
    <n v="1"/>
    <n v="190"/>
    <s v="0-500"/>
  </r>
  <r>
    <x v="3"/>
    <s v="Orange"/>
    <n v="1"/>
    <n v="240"/>
    <s v="0-500"/>
  </r>
  <r>
    <x v="3"/>
    <s v="Mangosteen"/>
    <n v="1"/>
    <n v="460"/>
    <s v="500-1"/>
  </r>
  <r>
    <x v="3"/>
    <s v="Sugercane"/>
    <n v="1"/>
    <s v=""/>
    <s v="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Mango"/>
    <n v="1"/>
    <n v="230"/>
    <s v="0-500"/>
  </r>
  <r>
    <x v="3"/>
    <s v="Dragonrfruit"/>
    <n v="1"/>
    <n v="290"/>
    <s v="0-500"/>
  </r>
  <r>
    <x v="3"/>
    <s v="Graphes"/>
    <n v="1"/>
    <n v="180"/>
    <s v="0-500"/>
  </r>
  <r>
    <x v="3"/>
    <s v="Orange"/>
    <n v="1"/>
    <n v="240"/>
    <s v="0-500"/>
  </r>
  <r>
    <x v="3"/>
    <s v="Orange"/>
    <n v="1"/>
    <n v="240"/>
    <s v="0-500"/>
  </r>
  <r>
    <x v="4"/>
    <s v="Graphes"/>
    <n v="1"/>
    <n v="180"/>
    <s v="0-500"/>
  </r>
  <r>
    <x v="3"/>
    <s v="Peach"/>
    <n v="1"/>
    <n v="300"/>
    <s v="0-500"/>
  </r>
  <r>
    <x v="3"/>
    <s v="Lemon"/>
    <n v="1"/>
    <n v="0"/>
    <n v="0"/>
  </r>
  <r>
    <x v="3"/>
    <s v="Orange"/>
    <n v="1"/>
    <n v="240"/>
    <s v="0-500"/>
  </r>
  <r>
    <x v="3"/>
    <s v="Orange"/>
    <n v="1"/>
    <n v="240"/>
    <s v="0-500"/>
  </r>
  <r>
    <x v="3"/>
    <s v="Kiwi"/>
    <n v="1"/>
    <n v="230"/>
    <s v="0-500"/>
  </r>
  <r>
    <x v="3"/>
    <s v="Mango"/>
    <n v="1"/>
    <n v="230"/>
    <s v="0-500"/>
  </r>
  <r>
    <x v="3"/>
    <s v="Kiwi"/>
    <n v="1"/>
    <n v="230"/>
    <s v="0-500"/>
  </r>
  <r>
    <x v="3"/>
    <s v="Sugercane"/>
    <n v="1"/>
    <s v=""/>
    <s v=""/>
  </r>
  <r>
    <x v="3"/>
    <s v="Cherry"/>
    <n v="1"/>
    <n v="190"/>
    <s v="0-500"/>
  </r>
  <r>
    <x v="3"/>
    <s v="Orange"/>
    <n v="1"/>
    <n v="240"/>
    <s v="0-500"/>
  </r>
  <r>
    <x v="3"/>
    <s v="Blueberry"/>
    <n v="1"/>
    <n v="0"/>
    <n v="0"/>
  </r>
  <r>
    <x v="3"/>
    <s v="Orange"/>
    <n v="1"/>
    <n v="240"/>
    <s v="0-500"/>
  </r>
  <r>
    <x v="3"/>
    <s v="Kiwi"/>
    <n v="1"/>
    <n v="230"/>
    <s v="0-500"/>
  </r>
  <r>
    <x v="3"/>
    <s v="Carrot"/>
    <n v="1"/>
    <n v="455"/>
    <s v="0-500"/>
  </r>
  <r>
    <x v="3"/>
    <s v="Orange"/>
    <n v="1"/>
    <n v="240"/>
    <s v="0-500"/>
  </r>
  <r>
    <x v="3"/>
    <s v="Orange"/>
    <n v="1"/>
    <n v="240"/>
    <s v="0-500"/>
  </r>
  <r>
    <x v="3"/>
    <s v="Strawberry"/>
    <n v="1"/>
    <s v=""/>
    <s v=""/>
  </r>
  <r>
    <x v="3"/>
    <s v="Kiwi"/>
    <n v="1"/>
    <n v="230"/>
    <s v="0-50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Carrot"/>
    <n v="1"/>
    <n v="455"/>
    <s v="0-500"/>
  </r>
  <r>
    <x v="3"/>
    <s v="Dragonrfruit"/>
    <n v="1"/>
    <n v="290"/>
    <s v="0-500"/>
  </r>
  <r>
    <x v="3"/>
    <s v="Mulberry"/>
    <n v="1"/>
    <n v="252"/>
    <s v="0-500"/>
  </r>
  <r>
    <x v="3"/>
    <s v="Orange"/>
    <n v="1"/>
    <n v="240"/>
    <s v="0-500"/>
  </r>
  <r>
    <x v="3"/>
    <s v="Carrot"/>
    <n v="1"/>
    <n v="455"/>
    <s v="0-500"/>
  </r>
  <r>
    <x v="3"/>
    <s v="Orange"/>
    <n v="1"/>
    <n v="240"/>
    <s v="0-500"/>
  </r>
  <r>
    <x v="3"/>
    <s v="Kiwi"/>
    <n v="1"/>
    <n v="230"/>
    <s v="0-500"/>
  </r>
  <r>
    <x v="3"/>
    <s v="Orange"/>
    <n v="1"/>
    <n v="240"/>
    <s v="0-500"/>
  </r>
  <r>
    <x v="3"/>
    <s v="Kiwi"/>
    <n v="1"/>
    <n v="230"/>
    <s v="0-500"/>
  </r>
  <r>
    <x v="3"/>
    <s v="Kiwi"/>
    <n v="1"/>
    <n v="230"/>
    <s v="0-500"/>
  </r>
  <r>
    <x v="3"/>
    <s v="Mango"/>
    <n v="1"/>
    <n v="230"/>
    <s v="0-500"/>
  </r>
  <r>
    <x v="4"/>
    <s v="Mango"/>
    <n v="1"/>
    <n v="230"/>
    <s v="0-500"/>
  </r>
  <r>
    <x v="3"/>
    <s v="Kiwi"/>
    <n v="1"/>
    <n v="230"/>
    <s v="0-500"/>
  </r>
  <r>
    <x v="3"/>
    <s v="Orange"/>
    <n v="1"/>
    <n v="240"/>
    <s v="0-500"/>
  </r>
  <r>
    <x v="3"/>
    <s v="Kiwi"/>
    <n v="1"/>
    <n v="230"/>
    <s v="0-500"/>
  </r>
  <r>
    <x v="3"/>
    <s v="Orange"/>
    <n v="1"/>
    <n v="240"/>
    <s v="0-500"/>
  </r>
  <r>
    <x v="3"/>
    <s v="Kiwi"/>
    <n v="1"/>
    <n v="230"/>
    <s v="0-500"/>
  </r>
  <r>
    <x v="3"/>
    <s v="Mangosteen"/>
    <n v="1"/>
    <n v="460"/>
    <s v="500-1"/>
  </r>
  <r>
    <x v="3"/>
    <s v="Orange"/>
    <n v="1"/>
    <n v="240"/>
    <s v="0-500"/>
  </r>
  <r>
    <x v="4"/>
    <s v="Lemon"/>
    <n v="1"/>
    <n v="0"/>
    <n v="0"/>
  </r>
  <r>
    <x v="3"/>
    <s v="Orange"/>
    <n v="1"/>
    <n v="240"/>
    <s v="0-500"/>
  </r>
  <r>
    <x v="3"/>
    <s v="Kiwi"/>
    <n v="1"/>
    <n v="230"/>
    <s v="0-500"/>
  </r>
  <r>
    <x v="3"/>
    <s v="Orange"/>
    <n v="1"/>
    <n v="240"/>
    <s v="0-500"/>
  </r>
  <r>
    <x v="3"/>
    <s v="Strawberry"/>
    <n v="1"/>
    <s v=""/>
    <s v=""/>
  </r>
  <r>
    <x v="3"/>
    <s v="Mango"/>
    <n v="1"/>
    <n v="230"/>
    <s v="0-500"/>
  </r>
  <r>
    <x v="3"/>
    <s v="Coconut"/>
    <n v="1"/>
    <n v="0"/>
    <n v="0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Kiwi"/>
    <n v="1"/>
    <n v="230"/>
    <s v="0-500"/>
  </r>
  <r>
    <x v="3"/>
    <s v="Apple"/>
    <n v="1"/>
    <n v="0"/>
    <n v="0"/>
  </r>
  <r>
    <x v="3"/>
    <s v="Papaya"/>
    <n v="1"/>
    <n v="252"/>
    <s v="0-500"/>
  </r>
  <r>
    <x v="3"/>
    <s v="Orange"/>
    <n v="1"/>
    <n v="240"/>
    <s v="0-500"/>
  </r>
  <r>
    <x v="3"/>
    <s v="Strawberry"/>
    <n v="1"/>
    <s v=""/>
    <s v=""/>
  </r>
  <r>
    <x v="3"/>
    <s v="Orange"/>
    <n v="1"/>
    <n v="240"/>
    <s v="0-500"/>
  </r>
  <r>
    <x v="3"/>
    <s v="Graphes"/>
    <n v="1"/>
    <n v="180"/>
    <s v="0-500"/>
  </r>
  <r>
    <x v="3"/>
    <s v="Orange"/>
    <n v="1"/>
    <n v="240"/>
    <s v="0-500"/>
  </r>
  <r>
    <x v="3"/>
    <s v="Banana"/>
    <n v="1"/>
    <n v="0"/>
    <n v="0"/>
  </r>
  <r>
    <x v="3"/>
    <s v="Sugercane"/>
    <n v="1"/>
    <s v=""/>
    <s v=""/>
  </r>
  <r>
    <x v="3"/>
    <s v="Orange"/>
    <n v="1"/>
    <n v="240"/>
    <s v="0-500"/>
  </r>
  <r>
    <x v="3"/>
    <s v="Kiwi"/>
    <n v="1"/>
    <n v="230"/>
    <s v="0-500"/>
  </r>
  <r>
    <x v="3"/>
    <s v="Orange"/>
    <n v="1"/>
    <n v="240"/>
    <s v="0-500"/>
  </r>
  <r>
    <x v="3"/>
    <s v="Strawberry"/>
    <n v="1"/>
    <s v=""/>
    <s v=""/>
  </r>
  <r>
    <x v="3"/>
    <s v="Peach"/>
    <n v="1"/>
    <n v="300"/>
    <s v="0-500"/>
  </r>
  <r>
    <x v="3"/>
    <s v="Blueberry"/>
    <n v="1"/>
    <n v="0"/>
    <n v="0"/>
  </r>
  <r>
    <x v="3"/>
    <s v="Banana"/>
    <n v="1"/>
    <n v="0"/>
    <n v="0"/>
  </r>
  <r>
    <x v="3"/>
    <s v="Peach"/>
    <n v="1"/>
    <n v="300"/>
    <s v="0-500"/>
  </r>
  <r>
    <x v="3"/>
    <s v="Orange"/>
    <n v="1"/>
    <n v="240"/>
    <s v="0-500"/>
  </r>
  <r>
    <x v="3"/>
    <s v="Mango"/>
    <n v="1"/>
    <n v="230"/>
    <s v="0-500"/>
  </r>
  <r>
    <x v="3"/>
    <s v="Kiwi"/>
    <n v="1"/>
    <n v="230"/>
    <s v="0-500"/>
  </r>
  <r>
    <x v="3"/>
    <s v="Orange"/>
    <n v="1"/>
    <n v="240"/>
    <s v="0-500"/>
  </r>
  <r>
    <x v="3"/>
    <s v="Orange"/>
    <n v="1"/>
    <n v="240"/>
    <s v="0-500"/>
  </r>
  <r>
    <x v="3"/>
    <s v="Orange &amp; Grapes"/>
    <n v="1"/>
    <n v="0"/>
    <n v="0"/>
  </r>
  <r>
    <x v="3"/>
    <s v="Kiwi"/>
    <n v="1"/>
    <n v="230"/>
    <s v="0-500"/>
  </r>
  <r>
    <x v="3"/>
    <s v="Dragonrfruit"/>
    <n v="1"/>
    <n v="290"/>
    <s v="0-500"/>
  </r>
  <r>
    <x v="3"/>
    <s v="Strawberry"/>
    <n v="1"/>
    <s v=""/>
    <s v=""/>
  </r>
  <r>
    <x v="3"/>
    <s v="Orange"/>
    <n v="1"/>
    <n v="240"/>
    <s v="0-500"/>
  </r>
  <r>
    <x v="3"/>
    <s v="Orange"/>
    <n v="1"/>
    <n v="240"/>
    <s v="0-500"/>
  </r>
  <r>
    <x v="3"/>
    <s v="Lemon"/>
    <n v="1"/>
    <n v="0"/>
    <n v="0"/>
  </r>
  <r>
    <x v="4"/>
    <s v="Mango"/>
    <n v="1"/>
    <n v="230"/>
    <s v="0-500"/>
  </r>
  <r>
    <x v="3"/>
    <s v="Papaya"/>
    <n v="1"/>
    <n v="252"/>
    <s v="0-500"/>
  </r>
  <r>
    <x v="3"/>
    <s v="Orange"/>
    <n v="1"/>
    <n v="240"/>
    <s v="0-500"/>
  </r>
  <r>
    <x v="3"/>
    <s v="Orange"/>
    <n v="1"/>
    <n v="240"/>
    <s v="0-500"/>
  </r>
  <r>
    <x v="3"/>
    <s v="Elderberry"/>
    <n v="1"/>
    <n v="400"/>
    <s v="500-1"/>
  </r>
  <r>
    <x v="3"/>
    <s v="Orange"/>
    <n v="1"/>
    <n v="240"/>
    <s v="0-500"/>
  </r>
  <r>
    <x v="3"/>
    <s v="Orange"/>
    <n v="1"/>
    <n v="240"/>
    <s v="0-500"/>
  </r>
  <r>
    <x v="3"/>
    <s v="Orange"/>
    <n v="1"/>
    <n v="240"/>
    <s v="0-500"/>
  </r>
  <r>
    <x v="3"/>
    <s v="Kiwi"/>
    <n v="1"/>
    <n v="230"/>
    <s v="0-500"/>
  </r>
  <r>
    <x v="4"/>
    <s v="Kiwi"/>
    <n v="1"/>
    <n v="230"/>
    <s v="0-500"/>
  </r>
  <r>
    <x v="4"/>
    <s v="Orange &amp; Grapes"/>
    <n v="1"/>
    <n v="0"/>
    <n v="0"/>
  </r>
  <r>
    <x v="3"/>
    <s v="Orange"/>
    <n v="1"/>
    <n v="240"/>
    <s v="0-500"/>
  </r>
  <r>
    <x v="3"/>
    <s v="Orange"/>
    <n v="1"/>
    <n v="240"/>
    <s v="0-500"/>
  </r>
  <r>
    <x v="3"/>
    <s v="Graphes"/>
    <n v="1"/>
    <n v="180"/>
    <s v="0-500"/>
  </r>
  <r>
    <x v="3"/>
    <s v="Orange"/>
    <n v="1"/>
    <n v="240"/>
    <s v="0-500"/>
  </r>
  <r>
    <x v="3"/>
    <s v="Papaya"/>
    <n v="1"/>
    <n v="252"/>
    <s v="0-500"/>
  </r>
  <r>
    <x v="3"/>
    <s v="Sugercane"/>
    <n v="1"/>
    <s v=""/>
    <s v=""/>
  </r>
  <r>
    <x v="3"/>
    <s v="Orange"/>
    <n v="1"/>
    <n v="240"/>
    <s v="0-500"/>
  </r>
  <r>
    <x v="3"/>
    <s v="Orange"/>
    <n v="1"/>
    <n v="240"/>
    <s v="0-500"/>
  </r>
  <r>
    <x v="4"/>
    <s v="Strawberry"/>
    <n v="1"/>
    <s v=""/>
    <s v=""/>
  </r>
  <r>
    <x v="4"/>
    <s v="Mangosteen"/>
    <n v="1"/>
    <n v="460"/>
    <s v="500-1"/>
  </r>
  <r>
    <x v="3"/>
    <s v="Graphes"/>
    <n v="1"/>
    <n v="180"/>
    <s v="0-500"/>
  </r>
  <r>
    <x v="3"/>
    <s v="Kiwi"/>
    <n v="1"/>
    <n v="230"/>
    <s v="0-500"/>
  </r>
  <r>
    <x v="3"/>
    <s v="Lemon"/>
    <n v="1"/>
    <n v="0"/>
    <n v="0"/>
  </r>
  <r>
    <x v="3"/>
    <s v="Mango"/>
    <n v="1"/>
    <n v="230"/>
    <s v="0-500"/>
  </r>
  <r>
    <x v="3"/>
    <s v="Orange"/>
    <n v="1"/>
    <n v="240"/>
    <s v="0-500"/>
  </r>
  <r>
    <x v="3"/>
    <s v="Elderberry"/>
    <n v="1"/>
    <n v="400"/>
    <s v="500-1"/>
  </r>
  <r>
    <x v="4"/>
    <s v="Strawberry"/>
    <n v="1"/>
    <s v=""/>
    <s v=""/>
  </r>
  <r>
    <x v="4"/>
    <s v="Orange"/>
    <n v="1"/>
    <n v="240"/>
    <s v="0-500"/>
  </r>
  <r>
    <x v="4"/>
    <s v="Peach"/>
    <n v="1"/>
    <n v="300"/>
    <s v="0-500"/>
  </r>
  <r>
    <x v="4"/>
    <s v="Orange"/>
    <n v="1"/>
    <n v="240"/>
    <s v="0-500"/>
  </r>
  <r>
    <x v="4"/>
    <s v="Orange"/>
    <n v="1"/>
    <n v="240"/>
    <s v="0-500"/>
  </r>
  <r>
    <x v="4"/>
    <s v="Lemon"/>
    <n v="1"/>
    <n v="0"/>
    <n v="0"/>
  </r>
  <r>
    <x v="4"/>
    <s v="Orange"/>
    <n v="1"/>
    <n v="240"/>
    <s v="0-500"/>
  </r>
  <r>
    <x v="4"/>
    <s v="Mango"/>
    <n v="1"/>
    <n v="230"/>
    <s v="0-500"/>
  </r>
  <r>
    <x v="4"/>
    <s v="Orange"/>
    <n v="1"/>
    <n v="240"/>
    <s v="0-500"/>
  </r>
  <r>
    <x v="4"/>
    <s v="Mango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Lemon"/>
    <n v="1"/>
    <n v="0"/>
    <n v="0"/>
  </r>
  <r>
    <x v="4"/>
    <s v="Orange"/>
    <n v="1"/>
    <n v="240"/>
    <s v="0-500"/>
  </r>
  <r>
    <x v="4"/>
    <s v="Kiwi"/>
    <n v="1"/>
    <n v="230"/>
    <s v="0-500"/>
  </r>
  <r>
    <x v="4"/>
    <s v="Coconut"/>
    <n v="1"/>
    <n v="0"/>
    <n v="0"/>
  </r>
  <r>
    <x v="4"/>
    <s v="Peach"/>
    <n v="1"/>
    <n v="300"/>
    <s v="0-500"/>
  </r>
  <r>
    <x v="4"/>
    <s v="Orange"/>
    <n v="1"/>
    <n v="240"/>
    <s v="0-500"/>
  </r>
  <r>
    <x v="4"/>
    <s v="Mango"/>
    <n v="1"/>
    <n v="230"/>
    <s v="0-500"/>
  </r>
  <r>
    <x v="4"/>
    <s v="Orange"/>
    <n v="1"/>
    <n v="240"/>
    <s v="0-500"/>
  </r>
  <r>
    <x v="4"/>
    <s v="Mango"/>
    <n v="1"/>
    <n v="230"/>
    <s v="0-500"/>
  </r>
  <r>
    <x v="4"/>
    <s v="Graphes"/>
    <n v="1"/>
    <n v="180"/>
    <s v="0-500"/>
  </r>
  <r>
    <x v="4"/>
    <s v="Strawberry"/>
    <n v="1"/>
    <s v=""/>
    <s v=""/>
  </r>
  <r>
    <x v="4"/>
    <s v="Kiwi"/>
    <n v="1"/>
    <n v="230"/>
    <s v="0-500"/>
  </r>
  <r>
    <x v="4"/>
    <s v="Carrot"/>
    <n v="1"/>
    <n v="455"/>
    <s v="0-500"/>
  </r>
  <r>
    <x v="4"/>
    <s v="Olive"/>
    <n v="1"/>
    <n v="179"/>
    <s v="0-500"/>
  </r>
  <r>
    <x v="4"/>
    <s v="Kiwi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Kiwi"/>
    <n v="1"/>
    <n v="230"/>
    <s v="0-500"/>
  </r>
  <r>
    <x v="4"/>
    <s v="Graphes"/>
    <n v="1"/>
    <n v="180"/>
    <s v="0-500"/>
  </r>
  <r>
    <x v="4"/>
    <s v="Kiwi"/>
    <n v="1"/>
    <n v="230"/>
    <s v="0-500"/>
  </r>
  <r>
    <x v="4"/>
    <s v="Orange &amp; Grapes"/>
    <n v="1"/>
    <n v="0"/>
    <n v="0"/>
  </r>
  <r>
    <x v="4"/>
    <s v="Lemon"/>
    <n v="1"/>
    <n v="0"/>
    <n v="0"/>
  </r>
  <r>
    <x v="4"/>
    <s v="Orange"/>
    <n v="1"/>
    <n v="240"/>
    <s v="0-500"/>
  </r>
  <r>
    <x v="4"/>
    <s v="Orange &amp; Grapes"/>
    <n v="1"/>
    <n v="0"/>
    <n v="0"/>
  </r>
  <r>
    <x v="4"/>
    <s v="Carrot"/>
    <n v="1"/>
    <n v="455"/>
    <s v="0-500"/>
  </r>
  <r>
    <x v="4"/>
    <s v="Apple"/>
    <n v="1"/>
    <n v="0"/>
    <n v="0"/>
  </r>
  <r>
    <x v="4"/>
    <s v="Mango"/>
    <n v="1"/>
    <n v="230"/>
    <s v="0-500"/>
  </r>
  <r>
    <x v="4"/>
    <s v="Orange"/>
    <n v="1"/>
    <n v="240"/>
    <s v="0-500"/>
  </r>
  <r>
    <x v="4"/>
    <s v="Orange &amp; Grapes"/>
    <n v="1"/>
    <n v="0"/>
    <n v="0"/>
  </r>
  <r>
    <x v="4"/>
    <s v="Dragonrfruit"/>
    <n v="1"/>
    <n v="290"/>
    <s v="0-500"/>
  </r>
  <r>
    <x v="4"/>
    <s v="Mangosteen"/>
    <n v="1"/>
    <n v="460"/>
    <s v="500-1"/>
  </r>
  <r>
    <x v="4"/>
    <s v="Graphes"/>
    <n v="1"/>
    <n v="180"/>
    <s v="0-500"/>
  </r>
  <r>
    <x v="4"/>
    <s v="Graphes"/>
    <n v="1"/>
    <n v="180"/>
    <s v="0-500"/>
  </r>
  <r>
    <x v="4"/>
    <s v="Strawberry"/>
    <n v="1"/>
    <s v=""/>
    <s v=""/>
  </r>
  <r>
    <x v="4"/>
    <s v="Avocado"/>
    <n v="1"/>
    <n v="252"/>
    <s v="0-500"/>
  </r>
  <r>
    <x v="4"/>
    <s v="Strawberry"/>
    <n v="1"/>
    <s v=""/>
    <s v=""/>
  </r>
  <r>
    <x v="4"/>
    <s v="Papaya"/>
    <n v="1"/>
    <n v="252"/>
    <s v="0-500"/>
  </r>
  <r>
    <x v="4"/>
    <s v="Orange"/>
    <n v="1"/>
    <n v="240"/>
    <s v="0-500"/>
  </r>
  <r>
    <x v="4"/>
    <s v="Kiwi"/>
    <n v="1"/>
    <n v="230"/>
    <s v="0-500"/>
  </r>
  <r>
    <x v="4"/>
    <s v="Coconut"/>
    <n v="1"/>
    <n v="0"/>
    <n v="0"/>
  </r>
  <r>
    <x v="4"/>
    <s v="Mango"/>
    <n v="1"/>
    <n v="230"/>
    <s v="0-500"/>
  </r>
  <r>
    <x v="4"/>
    <s v="Orange"/>
    <n v="1"/>
    <n v="240"/>
    <s v="0-500"/>
  </r>
  <r>
    <x v="4"/>
    <s v="Apple"/>
    <n v="1"/>
    <n v="0"/>
    <n v="0"/>
  </r>
  <r>
    <x v="4"/>
    <s v="Mango"/>
    <n v="1"/>
    <n v="230"/>
    <s v="0-500"/>
  </r>
  <r>
    <x v="4"/>
    <s v="Kiwi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Lemon"/>
    <n v="1"/>
    <n v="0"/>
    <n v="0"/>
  </r>
  <r>
    <x v="4"/>
    <s v="Orange"/>
    <n v="1"/>
    <n v="240"/>
    <s v="0-500"/>
  </r>
  <r>
    <x v="4"/>
    <s v="Graphes"/>
    <n v="1"/>
    <n v="180"/>
    <s v="0-500"/>
  </r>
  <r>
    <x v="4"/>
    <s v="Mango"/>
    <n v="1"/>
    <n v="230"/>
    <s v="0-500"/>
  </r>
  <r>
    <x v="4"/>
    <s v="Sugercane"/>
    <n v="1"/>
    <s v=""/>
    <s v=""/>
  </r>
  <r>
    <x v="4"/>
    <s v="Mango"/>
    <n v="1"/>
    <n v="230"/>
    <s v="0-500"/>
  </r>
  <r>
    <x v="4"/>
    <s v="Mulberry"/>
    <n v="1"/>
    <n v="252"/>
    <s v="0-500"/>
  </r>
  <r>
    <x v="4"/>
    <s v="Sugercane"/>
    <n v="1"/>
    <s v=""/>
    <s v=""/>
  </r>
  <r>
    <x v="4"/>
    <s v="Kiwi"/>
    <n v="1"/>
    <n v="230"/>
    <s v="0-500"/>
  </r>
  <r>
    <x v="4"/>
    <s v="Lemon"/>
    <n v="1"/>
    <n v="0"/>
    <n v="0"/>
  </r>
  <r>
    <x v="4"/>
    <s v="Orange"/>
    <n v="1"/>
    <n v="240"/>
    <s v="0-500"/>
  </r>
  <r>
    <x v="4"/>
    <s v="Graphes"/>
    <n v="1"/>
    <n v="180"/>
    <s v="0-500"/>
  </r>
  <r>
    <x v="4"/>
    <s v="Lemon"/>
    <n v="1"/>
    <n v="0"/>
    <n v="0"/>
  </r>
  <r>
    <x v="4"/>
    <s v="Orange"/>
    <n v="1"/>
    <n v="240"/>
    <s v="0-500"/>
  </r>
  <r>
    <x v="4"/>
    <s v="Kiwi"/>
    <n v="1"/>
    <n v="230"/>
    <s v="0-500"/>
  </r>
  <r>
    <x v="4"/>
    <s v="Coconut"/>
    <n v="1"/>
    <n v="0"/>
    <n v="0"/>
  </r>
  <r>
    <x v="4"/>
    <s v="Graphes"/>
    <n v="1"/>
    <n v="180"/>
    <s v="0-500"/>
  </r>
  <r>
    <x v="4"/>
    <s v="Peach"/>
    <n v="1"/>
    <n v="300"/>
    <s v="0-500"/>
  </r>
  <r>
    <x v="4"/>
    <s v="Mango"/>
    <n v="1"/>
    <n v="230"/>
    <s v="0-500"/>
  </r>
  <r>
    <x v="4"/>
    <s v="Kiwi"/>
    <n v="1"/>
    <n v="230"/>
    <s v="0-500"/>
  </r>
  <r>
    <x v="4"/>
    <s v="Orange"/>
    <n v="1"/>
    <n v="240"/>
    <s v="0-500"/>
  </r>
  <r>
    <x v="4"/>
    <s v="Banana"/>
    <n v="1"/>
    <n v="0"/>
    <n v="0"/>
  </r>
  <r>
    <x v="4"/>
    <s v="Graphes"/>
    <n v="1"/>
    <n v="180"/>
    <s v="0-500"/>
  </r>
  <r>
    <x v="4"/>
    <s v="Papaya"/>
    <n v="1"/>
    <n v="252"/>
    <s v="0-500"/>
  </r>
  <r>
    <x v="4"/>
    <s v="Lemon"/>
    <n v="1"/>
    <n v="0"/>
    <n v="0"/>
  </r>
  <r>
    <x v="4"/>
    <s v="Orange &amp; Grapes"/>
    <n v="1"/>
    <n v="0"/>
    <n v="0"/>
  </r>
  <r>
    <x v="4"/>
    <s v="Orange"/>
    <n v="1"/>
    <n v="240"/>
    <s v="0-500"/>
  </r>
  <r>
    <x v="4"/>
    <s v="Lemon"/>
    <n v="1"/>
    <n v="0"/>
    <n v="0"/>
  </r>
  <r>
    <x v="4"/>
    <s v="Orange &amp; Grapes"/>
    <n v="1"/>
    <n v="0"/>
    <n v="0"/>
  </r>
  <r>
    <x v="4"/>
    <s v="Graphes"/>
    <n v="1"/>
    <n v="180"/>
    <s v="0-500"/>
  </r>
  <r>
    <x v="4"/>
    <s v="Orange"/>
    <n v="1"/>
    <n v="240"/>
    <s v="0-500"/>
  </r>
  <r>
    <x v="4"/>
    <s v="Strawberry"/>
    <n v="1"/>
    <s v=""/>
    <s v=""/>
  </r>
  <r>
    <x v="4"/>
    <s v="Kiwi"/>
    <n v="1"/>
    <n v="230"/>
    <s v="0-500"/>
  </r>
  <r>
    <x v="4"/>
    <s v="Dragonrfruit"/>
    <n v="1"/>
    <n v="290"/>
    <s v="0-500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Peach"/>
    <n v="1"/>
    <n v="300"/>
    <s v="0-500"/>
  </r>
  <r>
    <x v="4"/>
    <s v="Orange"/>
    <n v="1"/>
    <n v="240"/>
    <s v="0-500"/>
  </r>
  <r>
    <x v="4"/>
    <s v="Strawberry"/>
    <n v="1"/>
    <s v=""/>
    <s v=""/>
  </r>
  <r>
    <x v="4"/>
    <s v="Orange"/>
    <n v="1"/>
    <n v="240"/>
    <s v="0-500"/>
  </r>
  <r>
    <x v="4"/>
    <s v="Kiwi"/>
    <n v="1"/>
    <n v="230"/>
    <s v="0-500"/>
  </r>
  <r>
    <x v="4"/>
    <s v="Kiwi"/>
    <n v="1"/>
    <n v="230"/>
    <s v="0-500"/>
  </r>
  <r>
    <x v="4"/>
    <s v="Orange"/>
    <n v="1"/>
    <n v="240"/>
    <s v="0-500"/>
  </r>
  <r>
    <x v="4"/>
    <s v="Graphes"/>
    <n v="1"/>
    <n v="180"/>
    <s v="0-500"/>
  </r>
  <r>
    <x v="5"/>
    <s v="Persimmon"/>
    <n v="1"/>
    <s v=""/>
    <s v=""/>
  </r>
  <r>
    <x v="4"/>
    <s v="Kiwi"/>
    <n v="1"/>
    <n v="230"/>
    <s v="0-500"/>
  </r>
  <r>
    <x v="4"/>
    <s v="Watermelon"/>
    <n v="1"/>
    <s v=""/>
    <s v=""/>
  </r>
  <r>
    <x v="4"/>
    <s v="Banana"/>
    <n v="1"/>
    <n v="0"/>
    <n v="0"/>
  </r>
  <r>
    <x v="4"/>
    <s v="Orange"/>
    <n v="1"/>
    <n v="240"/>
    <s v="0-500"/>
  </r>
  <r>
    <x v="4"/>
    <s v="Orange"/>
    <n v="1"/>
    <n v="240"/>
    <s v="0-500"/>
  </r>
  <r>
    <x v="4"/>
    <s v="Graphes"/>
    <n v="1"/>
    <n v="180"/>
    <s v="0-500"/>
  </r>
  <r>
    <x v="4"/>
    <s v="Orange"/>
    <n v="1"/>
    <n v="240"/>
    <s v="0-500"/>
  </r>
  <r>
    <x v="4"/>
    <s v="Kiwi"/>
    <n v="1"/>
    <n v="230"/>
    <s v="0-500"/>
  </r>
  <r>
    <x v="4"/>
    <s v="Watermelon"/>
    <n v="1"/>
    <s v=""/>
    <s v=""/>
  </r>
  <r>
    <x v="4"/>
    <s v="Orange"/>
    <n v="1"/>
    <n v="240"/>
    <s v="0-500"/>
  </r>
  <r>
    <x v="4"/>
    <s v="Orange"/>
    <n v="1"/>
    <n v="240"/>
    <s v="0-500"/>
  </r>
  <r>
    <x v="4"/>
    <s v="Coconut"/>
    <n v="1"/>
    <n v="0"/>
    <n v="0"/>
  </r>
  <r>
    <x v="4"/>
    <s v="Strawberry"/>
    <n v="1"/>
    <s v=""/>
    <s v=""/>
  </r>
  <r>
    <x v="4"/>
    <s v="Mango"/>
    <n v="1"/>
    <n v="230"/>
    <s v="0-500"/>
  </r>
  <r>
    <x v="4"/>
    <s v="Mangosteen"/>
    <n v="1"/>
    <n v="460"/>
    <s v="500-1"/>
  </r>
  <r>
    <x v="4"/>
    <s v="Mango"/>
    <n v="1"/>
    <n v="230"/>
    <s v="0-500"/>
  </r>
  <r>
    <x v="4"/>
    <s v="Lemon"/>
    <n v="1"/>
    <n v="0"/>
    <n v="0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Blueberry"/>
    <n v="1"/>
    <n v="0"/>
    <n v="0"/>
  </r>
  <r>
    <x v="4"/>
    <s v="Lemon"/>
    <n v="1"/>
    <n v="0"/>
    <n v="0"/>
  </r>
  <r>
    <x v="4"/>
    <s v="Kiwi"/>
    <n v="1"/>
    <n v="230"/>
    <s v="0-500"/>
  </r>
  <r>
    <x v="4"/>
    <s v="Orange"/>
    <n v="1"/>
    <n v="240"/>
    <s v="0-500"/>
  </r>
  <r>
    <x v="4"/>
    <s v="Olive"/>
    <n v="1"/>
    <n v="179"/>
    <s v="0-500"/>
  </r>
  <r>
    <x v="4"/>
    <s v="Lemon"/>
    <n v="1"/>
    <n v="0"/>
    <n v="0"/>
  </r>
  <r>
    <x v="4"/>
    <s v="Mango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Papaya"/>
    <n v="1"/>
    <n v="252"/>
    <s v="0-500"/>
  </r>
  <r>
    <x v="4"/>
    <s v="Mango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 &amp; Grapes"/>
    <n v="1"/>
    <n v="0"/>
    <n v="0"/>
  </r>
  <r>
    <x v="4"/>
    <s v="Graphes"/>
    <n v="1"/>
    <n v="180"/>
    <s v="0-500"/>
  </r>
  <r>
    <x v="4"/>
    <s v="Orange"/>
    <n v="1"/>
    <n v="240"/>
    <s v="0-500"/>
  </r>
  <r>
    <x v="4"/>
    <s v="Kiwi"/>
    <n v="1"/>
    <n v="230"/>
    <s v="0-500"/>
  </r>
  <r>
    <x v="4"/>
    <s v="Banana"/>
    <n v="1"/>
    <n v="0"/>
    <n v="0"/>
  </r>
  <r>
    <x v="4"/>
    <s v="Strawberry"/>
    <n v="1"/>
    <s v=""/>
    <s v=""/>
  </r>
  <r>
    <x v="4"/>
    <s v="Peach"/>
    <n v="1"/>
    <n v="300"/>
    <s v="0-500"/>
  </r>
  <r>
    <x v="4"/>
    <s v="Mango"/>
    <n v="1"/>
    <n v="230"/>
    <s v="0-500"/>
  </r>
  <r>
    <x v="4"/>
    <s v="Dragonrfruit"/>
    <n v="1"/>
    <n v="290"/>
    <s v="0-500"/>
  </r>
  <r>
    <x v="4"/>
    <s v="Mango"/>
    <n v="1"/>
    <n v="230"/>
    <s v="0-500"/>
  </r>
  <r>
    <x v="4"/>
    <s v="Lemon"/>
    <n v="1"/>
    <n v="0"/>
    <n v="0"/>
  </r>
  <r>
    <x v="4"/>
    <s v="Carrot"/>
    <n v="1"/>
    <n v="455"/>
    <s v="0-500"/>
  </r>
  <r>
    <x v="4"/>
    <s v="Orange"/>
    <n v="1"/>
    <n v="240"/>
    <s v="0-500"/>
  </r>
  <r>
    <x v="4"/>
    <s v="Apple"/>
    <n v="1"/>
    <n v="0"/>
    <n v="0"/>
  </r>
  <r>
    <x v="4"/>
    <s v="Kiwi"/>
    <n v="1"/>
    <n v="230"/>
    <s v="0-500"/>
  </r>
  <r>
    <x v="4"/>
    <s v="Graphes"/>
    <n v="1"/>
    <n v="180"/>
    <s v="0-500"/>
  </r>
  <r>
    <x v="4"/>
    <s v="Watermelon"/>
    <n v="1"/>
    <s v=""/>
    <s v=""/>
  </r>
  <r>
    <x v="4"/>
    <s v="Sugercane"/>
    <n v="1"/>
    <s v=""/>
    <s v=""/>
  </r>
  <r>
    <x v="4"/>
    <s v="Orange"/>
    <n v="1"/>
    <n v="240"/>
    <s v="0-500"/>
  </r>
  <r>
    <x v="4"/>
    <s v="Orange"/>
    <n v="1"/>
    <n v="240"/>
    <s v="0-500"/>
  </r>
  <r>
    <x v="4"/>
    <s v="Watermelon"/>
    <n v="1"/>
    <s v=""/>
    <s v=""/>
  </r>
  <r>
    <x v="4"/>
    <s v="Orange &amp; Grapes"/>
    <n v="1"/>
    <n v="0"/>
    <n v="0"/>
  </r>
  <r>
    <x v="4"/>
    <s v="Orange"/>
    <n v="1"/>
    <n v="240"/>
    <s v="0-500"/>
  </r>
  <r>
    <x v="4"/>
    <s v="Kiwi"/>
    <n v="1"/>
    <n v="230"/>
    <s v="0-500"/>
  </r>
  <r>
    <x v="4"/>
    <s v="Graphes"/>
    <n v="1"/>
    <n v="180"/>
    <s v="0-500"/>
  </r>
  <r>
    <x v="4"/>
    <s v="Orange"/>
    <n v="1"/>
    <n v="240"/>
    <s v="0-500"/>
  </r>
  <r>
    <x v="4"/>
    <s v="Lemon"/>
    <n v="1"/>
    <n v="0"/>
    <n v="0"/>
  </r>
  <r>
    <x v="4"/>
    <s v="Graphes"/>
    <n v="1"/>
    <n v="180"/>
    <s v="0-500"/>
  </r>
  <r>
    <x v="4"/>
    <s v="Blueberry"/>
    <n v="1"/>
    <n v="0"/>
    <n v="0"/>
  </r>
  <r>
    <x v="4"/>
    <s v="Orange"/>
    <n v="1"/>
    <n v="240"/>
    <s v="0-500"/>
  </r>
  <r>
    <x v="4"/>
    <s v="Orange"/>
    <n v="1"/>
    <n v="240"/>
    <s v="0-500"/>
  </r>
  <r>
    <x v="4"/>
    <s v="Banana"/>
    <n v="1"/>
    <n v="0"/>
    <n v="0"/>
  </r>
  <r>
    <x v="4"/>
    <s v="Orange"/>
    <n v="1"/>
    <n v="240"/>
    <s v="0-500"/>
  </r>
  <r>
    <x v="4"/>
    <s v="Lemon"/>
    <n v="1"/>
    <n v="0"/>
    <n v="0"/>
  </r>
  <r>
    <x v="4"/>
    <s v="Kiwi"/>
    <n v="1"/>
    <n v="230"/>
    <s v="0-500"/>
  </r>
  <r>
    <x v="4"/>
    <s v="Dragonrfruit"/>
    <n v="1"/>
    <n v="290"/>
    <s v="0-500"/>
  </r>
  <r>
    <x v="4"/>
    <s v="Orange"/>
    <n v="1"/>
    <n v="240"/>
    <s v="0-500"/>
  </r>
  <r>
    <x v="4"/>
    <s v="Graphes"/>
    <n v="1"/>
    <n v="180"/>
    <s v="0-500"/>
  </r>
  <r>
    <x v="4"/>
    <s v="Cherry"/>
    <n v="1"/>
    <n v="190"/>
    <s v="0-500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Kiwi"/>
    <n v="1"/>
    <n v="230"/>
    <s v="0-500"/>
  </r>
  <r>
    <x v="4"/>
    <s v="Kiwi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Sugercane"/>
    <n v="1"/>
    <s v=""/>
    <s v=""/>
  </r>
  <r>
    <x v="4"/>
    <s v="Mango"/>
    <n v="1"/>
    <n v="230"/>
    <s v="0-500"/>
  </r>
  <r>
    <x v="6"/>
    <s v="Strawberry"/>
    <n v="1"/>
    <s v=""/>
    <s v="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Banana"/>
    <n v="1"/>
    <n v="0"/>
    <n v="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Mango"/>
    <n v="1"/>
    <n v="230"/>
    <s v="0-500"/>
  </r>
  <r>
    <x v="4"/>
    <s v="Lemon"/>
    <n v="1"/>
    <n v="0"/>
    <n v="0"/>
  </r>
  <r>
    <x v="4"/>
    <s v="Lemon"/>
    <n v="1"/>
    <n v="0"/>
    <n v="0"/>
  </r>
  <r>
    <x v="4"/>
    <s v="Kiwi"/>
    <n v="1"/>
    <n v="230"/>
    <s v="0-500"/>
  </r>
  <r>
    <x v="4"/>
    <s v="Lemon"/>
    <n v="1"/>
    <n v="0"/>
    <n v="0"/>
  </r>
  <r>
    <x v="4"/>
    <s v="Orange &amp; Grapes"/>
    <n v="1"/>
    <n v="0"/>
    <n v="0"/>
  </r>
  <r>
    <x v="4"/>
    <s v="Mango"/>
    <n v="1"/>
    <n v="230"/>
    <s v="0-500"/>
  </r>
  <r>
    <x v="4"/>
    <s v="Orange"/>
    <n v="1"/>
    <n v="240"/>
    <s v="0-500"/>
  </r>
  <r>
    <x v="4"/>
    <s v="Graphes"/>
    <n v="1"/>
    <n v="180"/>
    <s v="0-500"/>
  </r>
  <r>
    <x v="4"/>
    <s v="Orange"/>
    <n v="1"/>
    <n v="240"/>
    <s v="0-500"/>
  </r>
  <r>
    <x v="4"/>
    <s v="Orange"/>
    <n v="1"/>
    <n v="240"/>
    <s v="0-500"/>
  </r>
  <r>
    <x v="4"/>
    <s v="Dragonrfruit"/>
    <n v="1"/>
    <n v="290"/>
    <s v="0-500"/>
  </r>
  <r>
    <x v="4"/>
    <s v="Graphes"/>
    <n v="1"/>
    <n v="180"/>
    <s v="0-500"/>
  </r>
  <r>
    <x v="4"/>
    <s v="Orange"/>
    <n v="1"/>
    <n v="240"/>
    <s v="0-500"/>
  </r>
  <r>
    <x v="7"/>
    <s v="Mango"/>
    <n v="1"/>
    <n v="230"/>
    <s v="0-500"/>
  </r>
  <r>
    <x v="4"/>
    <s v="Orange"/>
    <n v="1"/>
    <n v="240"/>
    <s v="0-500"/>
  </r>
  <r>
    <x v="4"/>
    <s v="Graphes"/>
    <n v="1"/>
    <n v="180"/>
    <s v="0-500"/>
  </r>
  <r>
    <x v="4"/>
    <s v="Peach"/>
    <n v="1"/>
    <n v="300"/>
    <s v="0-500"/>
  </r>
  <r>
    <x v="7"/>
    <s v="Kiwi"/>
    <n v="1"/>
    <n v="230"/>
    <s v="0-500"/>
  </r>
  <r>
    <x v="7"/>
    <s v="Lemon"/>
    <n v="1"/>
    <n v="0"/>
    <n v="0"/>
  </r>
  <r>
    <x v="7"/>
    <s v="Mango"/>
    <n v="1"/>
    <n v="230"/>
    <s v="0-500"/>
  </r>
  <r>
    <x v="4"/>
    <s v="Graphes"/>
    <n v="1"/>
    <n v="180"/>
    <s v="0-500"/>
  </r>
  <r>
    <x v="4"/>
    <s v="Cherry"/>
    <n v="1"/>
    <n v="190"/>
    <s v="0-500"/>
  </r>
  <r>
    <x v="4"/>
    <s v="Orange"/>
    <n v="1"/>
    <n v="240"/>
    <s v="0-500"/>
  </r>
  <r>
    <x v="4"/>
    <s v="Papaya"/>
    <n v="1"/>
    <n v="252"/>
    <s v="0-500"/>
  </r>
  <r>
    <x v="4"/>
    <s v="Mango"/>
    <n v="1"/>
    <n v="230"/>
    <s v="0-500"/>
  </r>
  <r>
    <x v="4"/>
    <s v="Graphes"/>
    <n v="1"/>
    <n v="18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 &amp; Grapes"/>
    <n v="1"/>
    <n v="0"/>
    <n v="0"/>
  </r>
  <r>
    <x v="4"/>
    <s v="Carrot"/>
    <n v="1"/>
    <n v="455"/>
    <s v="0-500"/>
  </r>
  <r>
    <x v="4"/>
    <s v="Orange"/>
    <n v="1"/>
    <n v="240"/>
    <s v="0-500"/>
  </r>
  <r>
    <x v="4"/>
    <s v="Carrot"/>
    <n v="1"/>
    <n v="455"/>
    <s v="0-500"/>
  </r>
  <r>
    <x v="7"/>
    <s v="Strawberry"/>
    <n v="1"/>
    <s v=""/>
    <s v=""/>
  </r>
  <r>
    <x v="4"/>
    <s v="Orange"/>
    <n v="1"/>
    <n v="240"/>
    <s v="0-500"/>
  </r>
  <r>
    <x v="4"/>
    <s v="Peach"/>
    <n v="1"/>
    <n v="30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Dragonrfruit"/>
    <n v="1"/>
    <n v="290"/>
    <s v="0-500"/>
  </r>
  <r>
    <x v="4"/>
    <s v="Peach"/>
    <n v="1"/>
    <n v="300"/>
    <s v="0-500"/>
  </r>
  <r>
    <x v="4"/>
    <s v="Mangosteen"/>
    <n v="1"/>
    <n v="460"/>
    <s v="500-1"/>
  </r>
  <r>
    <x v="4"/>
    <s v="Mango"/>
    <n v="1"/>
    <n v="230"/>
    <s v="0-500"/>
  </r>
  <r>
    <x v="4"/>
    <s v="Kiwi"/>
    <n v="1"/>
    <n v="230"/>
    <s v="0-500"/>
  </r>
  <r>
    <x v="4"/>
    <s v="Lemon"/>
    <n v="1"/>
    <n v="0"/>
    <n v="0"/>
  </r>
  <r>
    <x v="4"/>
    <s v="Orange"/>
    <n v="1"/>
    <n v="240"/>
    <s v="0-500"/>
  </r>
  <r>
    <x v="4"/>
    <s v="Orange"/>
    <n v="1"/>
    <n v="240"/>
    <s v="0-500"/>
  </r>
  <r>
    <x v="4"/>
    <s v="Papaya"/>
    <n v="1"/>
    <n v="252"/>
    <s v="0-500"/>
  </r>
  <r>
    <x v="4"/>
    <s v="Mangosteen"/>
    <n v="1"/>
    <n v="460"/>
    <s v="500-1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Mango"/>
    <n v="1"/>
    <n v="230"/>
    <s v="0-500"/>
  </r>
  <r>
    <x v="4"/>
    <s v="Dragonrfruit"/>
    <n v="1"/>
    <n v="290"/>
    <s v="0-500"/>
  </r>
  <r>
    <x v="4"/>
    <s v="Carrot"/>
    <n v="1"/>
    <n v="455"/>
    <s v="0-500"/>
  </r>
  <r>
    <x v="4"/>
    <s v="Lemon"/>
    <n v="1"/>
    <n v="0"/>
    <n v="0"/>
  </r>
  <r>
    <x v="4"/>
    <s v="Apple"/>
    <n v="1"/>
    <n v="0"/>
    <n v="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Mango"/>
    <n v="1"/>
    <n v="230"/>
    <s v="0-500"/>
  </r>
  <r>
    <x v="4"/>
    <s v="Kiwi"/>
    <n v="1"/>
    <n v="230"/>
    <s v="0-500"/>
  </r>
  <r>
    <x v="4"/>
    <s v="Mango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Carrot"/>
    <n v="1"/>
    <n v="455"/>
    <s v="0-500"/>
  </r>
  <r>
    <x v="7"/>
    <s v="Banana"/>
    <n v="1"/>
    <n v="0"/>
    <n v="0"/>
  </r>
  <r>
    <x v="4"/>
    <s v="Lemon"/>
    <n v="1"/>
    <n v="0"/>
    <n v="0"/>
  </r>
  <r>
    <x v="4"/>
    <s v="Orange"/>
    <n v="1"/>
    <n v="240"/>
    <s v="0-500"/>
  </r>
  <r>
    <x v="4"/>
    <s v="Kiwi"/>
    <n v="1"/>
    <n v="230"/>
    <s v="0-500"/>
  </r>
  <r>
    <x v="4"/>
    <s v="Peach"/>
    <n v="1"/>
    <n v="300"/>
    <s v="0-500"/>
  </r>
  <r>
    <x v="4"/>
    <s v="Orange"/>
    <n v="1"/>
    <n v="240"/>
    <s v="0-500"/>
  </r>
  <r>
    <x v="7"/>
    <s v="Lemon"/>
    <n v="1"/>
    <n v="0"/>
    <n v="0"/>
  </r>
  <r>
    <x v="4"/>
    <s v="Orange"/>
    <n v="1"/>
    <n v="240"/>
    <s v="0-500"/>
  </r>
  <r>
    <x v="4"/>
    <s v="Orange"/>
    <n v="1"/>
    <n v="240"/>
    <s v="0-500"/>
  </r>
  <r>
    <x v="4"/>
    <s v="Strawberry"/>
    <n v="1"/>
    <s v=""/>
    <s v=""/>
  </r>
  <r>
    <x v="4"/>
    <s v="Apple"/>
    <n v="1"/>
    <n v="0"/>
    <n v="0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Lemon"/>
    <n v="1"/>
    <n v="0"/>
    <n v="0"/>
  </r>
  <r>
    <x v="4"/>
    <s v="Mango"/>
    <n v="1"/>
    <n v="230"/>
    <s v="0-500"/>
  </r>
  <r>
    <x v="4"/>
    <s v="Orange"/>
    <n v="1"/>
    <n v="240"/>
    <s v="0-500"/>
  </r>
  <r>
    <x v="4"/>
    <s v="Kiwi"/>
    <n v="1"/>
    <n v="230"/>
    <s v="0-500"/>
  </r>
  <r>
    <x v="4"/>
    <s v="Coconut"/>
    <n v="1"/>
    <n v="0"/>
    <n v="0"/>
  </r>
  <r>
    <x v="4"/>
    <s v="Kiwi"/>
    <n v="1"/>
    <n v="230"/>
    <s v="0-500"/>
  </r>
  <r>
    <x v="4"/>
    <s v="Orange"/>
    <n v="1"/>
    <n v="240"/>
    <s v="0-500"/>
  </r>
  <r>
    <x v="4"/>
    <s v="Kiwi"/>
    <n v="1"/>
    <n v="230"/>
    <s v="0-500"/>
  </r>
  <r>
    <x v="4"/>
    <s v="Sugercane"/>
    <n v="1"/>
    <s v=""/>
    <s v=""/>
  </r>
  <r>
    <x v="4"/>
    <s v="Papaya"/>
    <n v="1"/>
    <n v="252"/>
    <s v="0-500"/>
  </r>
  <r>
    <x v="4"/>
    <s v="Lemon"/>
    <n v="1"/>
    <n v="0"/>
    <n v="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Banana"/>
    <n v="1"/>
    <n v="0"/>
    <n v="0"/>
  </r>
  <r>
    <x v="4"/>
    <s v="Orange"/>
    <n v="1"/>
    <n v="240"/>
    <s v="0-500"/>
  </r>
  <r>
    <x v="4"/>
    <s v="Kiwi"/>
    <n v="1"/>
    <n v="230"/>
    <s v="0-500"/>
  </r>
  <r>
    <x v="7"/>
    <s v="Peach"/>
    <n v="1"/>
    <n v="300"/>
    <s v="0-500"/>
  </r>
  <r>
    <x v="4"/>
    <s v="Orange"/>
    <n v="1"/>
    <n v="240"/>
    <s v="0-500"/>
  </r>
  <r>
    <x v="4"/>
    <s v="Orange"/>
    <n v="1"/>
    <n v="240"/>
    <s v="0-500"/>
  </r>
  <r>
    <x v="4"/>
    <s v="Mango"/>
    <n v="1"/>
    <n v="230"/>
    <s v="0-500"/>
  </r>
  <r>
    <x v="4"/>
    <s v="Kiwi"/>
    <n v="1"/>
    <n v="230"/>
    <s v="0-500"/>
  </r>
  <r>
    <x v="4"/>
    <s v="Dragonrfruit"/>
    <n v="1"/>
    <n v="290"/>
    <s v="0-500"/>
  </r>
  <r>
    <x v="4"/>
    <s v="Orange"/>
    <n v="1"/>
    <n v="240"/>
    <s v="0-500"/>
  </r>
  <r>
    <x v="4"/>
    <s v="Strawberry"/>
    <n v="1"/>
    <s v=""/>
    <s v=""/>
  </r>
  <r>
    <x v="4"/>
    <s v="Cherry"/>
    <n v="1"/>
    <n v="190"/>
    <s v="0-500"/>
  </r>
  <r>
    <x v="4"/>
    <s v="Orange"/>
    <n v="1"/>
    <n v="240"/>
    <s v="0-500"/>
  </r>
  <r>
    <x v="4"/>
    <s v="Kiwi"/>
    <n v="1"/>
    <n v="230"/>
    <s v="0-500"/>
  </r>
  <r>
    <x v="4"/>
    <s v="Dragonrfruit"/>
    <n v="1"/>
    <n v="290"/>
    <s v="0-500"/>
  </r>
  <r>
    <x v="4"/>
    <s v="Orange"/>
    <n v="1"/>
    <n v="240"/>
    <s v="0-500"/>
  </r>
  <r>
    <x v="4"/>
    <s v="Kiwi"/>
    <n v="1"/>
    <n v="230"/>
    <s v="0-500"/>
  </r>
  <r>
    <x v="5"/>
    <s v="Red Currant"/>
    <n v="1"/>
    <s v=""/>
    <s v=""/>
  </r>
  <r>
    <x v="7"/>
    <s v="Olive"/>
    <n v="1"/>
    <n v="179"/>
    <s v="0-500"/>
  </r>
  <r>
    <x v="5"/>
    <s v="Kiwi"/>
    <n v="1"/>
    <n v="230"/>
    <s v="0-500"/>
  </r>
  <r>
    <x v="4"/>
    <s v="Kiwi"/>
    <n v="1"/>
    <n v="230"/>
    <s v="0-500"/>
  </r>
  <r>
    <x v="4"/>
    <s v="Orange"/>
    <n v="1"/>
    <n v="240"/>
    <s v="0-500"/>
  </r>
  <r>
    <x v="4"/>
    <s v="Sugercane"/>
    <n v="1"/>
    <s v=""/>
    <s v=""/>
  </r>
  <r>
    <x v="7"/>
    <s v="Mango"/>
    <n v="1"/>
    <n v="230"/>
    <s v="0-500"/>
  </r>
  <r>
    <x v="4"/>
    <s v="Orange"/>
    <n v="1"/>
    <n v="240"/>
    <s v="0-500"/>
  </r>
  <r>
    <x v="4"/>
    <s v="Orange"/>
    <n v="1"/>
    <n v="240"/>
    <s v="0-500"/>
  </r>
  <r>
    <x v="7"/>
    <s v="Mango"/>
    <n v="1"/>
    <n v="230"/>
    <s v="0-500"/>
  </r>
  <r>
    <x v="5"/>
    <s v="Lemon"/>
    <n v="1"/>
    <n v="0"/>
    <n v="0"/>
  </r>
  <r>
    <x v="7"/>
    <s v="Peach"/>
    <n v="1"/>
    <n v="300"/>
    <s v="0-500"/>
  </r>
  <r>
    <x v="4"/>
    <s v="Kiwi"/>
    <n v="1"/>
    <n v="230"/>
    <s v="0-500"/>
  </r>
  <r>
    <x v="4"/>
    <s v="Sugercane"/>
    <n v="1"/>
    <s v=""/>
    <s v=""/>
  </r>
  <r>
    <x v="4"/>
    <s v="Orange"/>
    <n v="1"/>
    <n v="240"/>
    <s v="0-500"/>
  </r>
  <r>
    <x v="4"/>
    <s v="Graphes"/>
    <n v="1"/>
    <n v="180"/>
    <s v="0-500"/>
  </r>
  <r>
    <x v="4"/>
    <s v="Mango"/>
    <n v="1"/>
    <n v="230"/>
    <s v="0-500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Strawberry"/>
    <n v="1"/>
    <s v=""/>
    <s v=""/>
  </r>
  <r>
    <x v="4"/>
    <s v="Kiwi"/>
    <n v="1"/>
    <n v="230"/>
    <s v="0-500"/>
  </r>
  <r>
    <x v="4"/>
    <s v="Mango"/>
    <n v="1"/>
    <n v="230"/>
    <s v="0-500"/>
  </r>
  <r>
    <x v="4"/>
    <s v="Orange"/>
    <n v="1"/>
    <n v="240"/>
    <s v="0-500"/>
  </r>
  <r>
    <x v="4"/>
    <s v="Lemon"/>
    <n v="1"/>
    <n v="0"/>
    <n v="0"/>
  </r>
  <r>
    <x v="4"/>
    <s v="Graphes"/>
    <n v="1"/>
    <n v="180"/>
    <s v="0-500"/>
  </r>
  <r>
    <x v="4"/>
    <s v="Lemon"/>
    <n v="1"/>
    <n v="0"/>
    <n v="0"/>
  </r>
  <r>
    <x v="4"/>
    <s v="Kiwi"/>
    <n v="1"/>
    <n v="230"/>
    <s v="0-500"/>
  </r>
  <r>
    <x v="5"/>
    <s v="Banana"/>
    <n v="1"/>
    <n v="0"/>
    <n v="0"/>
  </r>
  <r>
    <x v="4"/>
    <s v="Orange"/>
    <n v="1"/>
    <n v="240"/>
    <s v="0-500"/>
  </r>
  <r>
    <x v="4"/>
    <s v="Mango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5"/>
    <s v="Lemon"/>
    <n v="1"/>
    <n v="0"/>
    <n v="0"/>
  </r>
  <r>
    <x v="4"/>
    <s v="Lemon"/>
    <n v="1"/>
    <n v="0"/>
    <n v="0"/>
  </r>
  <r>
    <x v="4"/>
    <s v="Mango"/>
    <n v="1"/>
    <n v="230"/>
    <s v="0-500"/>
  </r>
  <r>
    <x v="4"/>
    <s v="Graphes"/>
    <n v="1"/>
    <n v="180"/>
    <s v="0-500"/>
  </r>
  <r>
    <x v="4"/>
    <s v="Kiwi"/>
    <n v="1"/>
    <n v="230"/>
    <s v="0-500"/>
  </r>
  <r>
    <x v="4"/>
    <s v="Coconut"/>
    <n v="1"/>
    <n v="0"/>
    <n v="0"/>
  </r>
  <r>
    <x v="4"/>
    <s v="Orange"/>
    <n v="1"/>
    <n v="240"/>
    <s v="0-500"/>
  </r>
  <r>
    <x v="4"/>
    <s v="Mango"/>
    <n v="1"/>
    <n v="230"/>
    <s v="0-500"/>
  </r>
  <r>
    <x v="4"/>
    <s v="Kiwi"/>
    <n v="1"/>
    <n v="230"/>
    <s v="0-500"/>
  </r>
  <r>
    <x v="5"/>
    <s v="Kiwi"/>
    <n v="1"/>
    <n v="230"/>
    <s v="0-500"/>
  </r>
  <r>
    <x v="5"/>
    <s v="Graphes"/>
    <n v="1"/>
    <n v="180"/>
    <s v="0-500"/>
  </r>
  <r>
    <x v="5"/>
    <s v="Kiwi"/>
    <n v="1"/>
    <n v="23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Blueberry"/>
    <n v="1"/>
    <n v="0"/>
    <n v="0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Mango"/>
    <n v="1"/>
    <n v="230"/>
    <s v="0-500"/>
  </r>
  <r>
    <x v="4"/>
    <s v="Orange"/>
    <n v="1"/>
    <n v="240"/>
    <s v="0-500"/>
  </r>
  <r>
    <x v="4"/>
    <s v="Dragonrfruit"/>
    <n v="1"/>
    <n v="29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5"/>
    <s v="Peach"/>
    <n v="1"/>
    <n v="300"/>
    <s v="0-500"/>
  </r>
  <r>
    <x v="4"/>
    <s v="Kiwi"/>
    <n v="1"/>
    <n v="230"/>
    <s v="0-500"/>
  </r>
  <r>
    <x v="4"/>
    <s v="Kiwi"/>
    <n v="1"/>
    <n v="230"/>
    <s v="0-500"/>
  </r>
  <r>
    <x v="4"/>
    <s v="Orange"/>
    <n v="1"/>
    <n v="240"/>
    <s v="0-500"/>
  </r>
  <r>
    <x v="5"/>
    <s v="Avocado"/>
    <n v="1"/>
    <n v="252"/>
    <s v="0-500"/>
  </r>
  <r>
    <x v="4"/>
    <s v="Orange"/>
    <n v="1"/>
    <n v="240"/>
    <s v="0-500"/>
  </r>
  <r>
    <x v="7"/>
    <s v="Lemon"/>
    <n v="1"/>
    <n v="0"/>
    <n v="0"/>
  </r>
  <r>
    <x v="4"/>
    <s v="Orange"/>
    <n v="1"/>
    <n v="240"/>
    <s v="0-500"/>
  </r>
  <r>
    <x v="4"/>
    <s v="Orange"/>
    <n v="1"/>
    <n v="240"/>
    <s v="0-500"/>
  </r>
  <r>
    <x v="7"/>
    <s v="Orange &amp; Grapes"/>
    <n v="1"/>
    <n v="0"/>
    <n v="0"/>
  </r>
  <r>
    <x v="7"/>
    <s v="Mango"/>
    <n v="1"/>
    <n v="230"/>
    <s v="0-500"/>
  </r>
  <r>
    <x v="5"/>
    <s v="Banana"/>
    <n v="1"/>
    <n v="0"/>
    <n v="0"/>
  </r>
  <r>
    <x v="7"/>
    <s v="Mango"/>
    <n v="1"/>
    <n v="230"/>
    <s v="0-500"/>
  </r>
  <r>
    <x v="4"/>
    <s v="Orange"/>
    <n v="1"/>
    <n v="240"/>
    <s v="0-500"/>
  </r>
  <r>
    <x v="4"/>
    <s v="Apple"/>
    <n v="1"/>
    <n v="0"/>
    <n v="0"/>
  </r>
  <r>
    <x v="4"/>
    <s v="Lemon"/>
    <n v="1"/>
    <n v="0"/>
    <n v="0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Olive"/>
    <n v="1"/>
    <n v="179"/>
    <s v="0-500"/>
  </r>
  <r>
    <x v="5"/>
    <s v="Kiwi"/>
    <n v="1"/>
    <n v="230"/>
    <s v="0-500"/>
  </r>
  <r>
    <x v="7"/>
    <s v="Lemon"/>
    <n v="1"/>
    <n v="0"/>
    <n v="0"/>
  </r>
  <r>
    <x v="4"/>
    <s v="Orange"/>
    <n v="1"/>
    <n v="240"/>
    <s v="0-500"/>
  </r>
  <r>
    <x v="4"/>
    <s v="Peach"/>
    <n v="1"/>
    <n v="300"/>
    <s v="0-500"/>
  </r>
  <r>
    <x v="4"/>
    <s v="Orange"/>
    <n v="1"/>
    <n v="240"/>
    <s v="0-500"/>
  </r>
  <r>
    <x v="7"/>
    <s v="Lemon"/>
    <n v="1"/>
    <n v="0"/>
    <n v="0"/>
  </r>
  <r>
    <x v="4"/>
    <s v="Orange"/>
    <n v="1"/>
    <n v="240"/>
    <s v="0-500"/>
  </r>
  <r>
    <x v="4"/>
    <s v="Kiwi"/>
    <n v="1"/>
    <n v="230"/>
    <s v="0-500"/>
  </r>
  <r>
    <x v="4"/>
    <s v="Orange"/>
    <n v="1"/>
    <n v="240"/>
    <s v="0-500"/>
  </r>
  <r>
    <x v="4"/>
    <s v="Orange"/>
    <n v="1"/>
    <n v="240"/>
    <s v="0-500"/>
  </r>
  <r>
    <x v="7"/>
    <s v="Kiwi"/>
    <n v="1"/>
    <n v="230"/>
    <s v="0-500"/>
  </r>
  <r>
    <x v="5"/>
    <s v="Kiwi"/>
    <n v="1"/>
    <n v="230"/>
    <s v="0-500"/>
  </r>
  <r>
    <x v="4"/>
    <s v="Papaya"/>
    <n v="1"/>
    <n v="252"/>
    <s v="0-500"/>
  </r>
  <r>
    <x v="4"/>
    <s v="Orange"/>
    <n v="1"/>
    <n v="240"/>
    <s v="0-500"/>
  </r>
  <r>
    <x v="4"/>
    <s v="Orange"/>
    <n v="1"/>
    <n v="240"/>
    <s v="0-500"/>
  </r>
  <r>
    <x v="4"/>
    <s v="Orange"/>
    <n v="1"/>
    <n v="240"/>
    <s v="0-500"/>
  </r>
  <r>
    <x v="7"/>
    <s v="Kiwi"/>
    <n v="1"/>
    <n v="230"/>
    <s v="0-500"/>
  </r>
  <r>
    <x v="4"/>
    <s v="Dragonrfruit"/>
    <n v="1"/>
    <n v="290"/>
    <s v="0-500"/>
  </r>
  <r>
    <x v="4"/>
    <s v="Banana"/>
    <n v="1"/>
    <n v="0"/>
    <n v="0"/>
  </r>
  <r>
    <x v="4"/>
    <s v="Banana"/>
    <n v="1"/>
    <n v="0"/>
    <n v="0"/>
  </r>
  <r>
    <x v="4"/>
    <s v="Dragonrfruit"/>
    <n v="1"/>
    <n v="290"/>
    <s v="0-500"/>
  </r>
  <r>
    <x v="7"/>
    <s v="Orange"/>
    <n v="1"/>
    <n v="240"/>
    <s v="0-500"/>
  </r>
  <r>
    <x v="4"/>
    <s v="Papaya"/>
    <n v="1"/>
    <n v="252"/>
    <s v="0-500"/>
  </r>
  <r>
    <x v="4"/>
    <s v="Strawberry"/>
    <n v="1"/>
    <s v=""/>
    <s v=""/>
  </r>
  <r>
    <x v="4"/>
    <s v="Orange"/>
    <n v="1"/>
    <n v="240"/>
    <s v="0-500"/>
  </r>
  <r>
    <x v="4"/>
    <s v="Orange"/>
    <n v="1"/>
    <n v="240"/>
    <s v="0-500"/>
  </r>
  <r>
    <x v="4"/>
    <s v="Kiwi"/>
    <n v="1"/>
    <n v="230"/>
    <s v="0-500"/>
  </r>
  <r>
    <x v="4"/>
    <s v="Mango"/>
    <n v="1"/>
    <n v="230"/>
    <s v="0-500"/>
  </r>
  <r>
    <x v="5"/>
    <s v="Orange"/>
    <n v="1"/>
    <n v="240"/>
    <s v="0-500"/>
  </r>
  <r>
    <x v="5"/>
    <s v="Graphes"/>
    <n v="1"/>
    <n v="180"/>
    <s v="0-500"/>
  </r>
  <r>
    <x v="5"/>
    <s v="Orange"/>
    <n v="1"/>
    <n v="240"/>
    <s v="0-500"/>
  </r>
  <r>
    <x v="5"/>
    <s v="Peach"/>
    <n v="1"/>
    <n v="300"/>
    <s v="0-500"/>
  </r>
  <r>
    <x v="5"/>
    <s v="Mango"/>
    <n v="1"/>
    <n v="230"/>
    <s v="0-500"/>
  </r>
  <r>
    <x v="5"/>
    <s v="Orange"/>
    <n v="1"/>
    <n v="240"/>
    <s v="0-500"/>
  </r>
  <r>
    <x v="5"/>
    <s v="Graphes"/>
    <n v="1"/>
    <n v="180"/>
    <s v="0-500"/>
  </r>
  <r>
    <x v="5"/>
    <s v="Orange"/>
    <n v="1"/>
    <n v="240"/>
    <s v="0-500"/>
  </r>
  <r>
    <x v="5"/>
    <s v="Mango"/>
    <n v="1"/>
    <n v="230"/>
    <s v="0-500"/>
  </r>
  <r>
    <x v="5"/>
    <s v="Banana"/>
    <n v="1"/>
    <n v="0"/>
    <n v="0"/>
  </r>
  <r>
    <x v="5"/>
    <s v="Orange"/>
    <n v="1"/>
    <n v="240"/>
    <s v="0-500"/>
  </r>
  <r>
    <x v="5"/>
    <s v="Orange"/>
    <n v="1"/>
    <n v="240"/>
    <s v="0-500"/>
  </r>
  <r>
    <x v="5"/>
    <s v="Dragonrfruit"/>
    <n v="1"/>
    <n v="290"/>
    <s v="0-500"/>
  </r>
  <r>
    <x v="5"/>
    <s v="Orange"/>
    <n v="1"/>
    <n v="240"/>
    <s v="0-500"/>
  </r>
  <r>
    <x v="5"/>
    <s v="Orange"/>
    <n v="1"/>
    <n v="240"/>
    <s v="0-500"/>
  </r>
  <r>
    <x v="7"/>
    <s v="Peach"/>
    <n v="1"/>
    <n v="300"/>
    <s v="0-500"/>
  </r>
  <r>
    <x v="5"/>
    <s v="Orange"/>
    <n v="1"/>
    <n v="240"/>
    <s v="0-500"/>
  </r>
  <r>
    <x v="7"/>
    <s v="Mango"/>
    <n v="1"/>
    <n v="230"/>
    <s v="0-500"/>
  </r>
  <r>
    <x v="7"/>
    <s v="Peach"/>
    <n v="1"/>
    <n v="300"/>
    <s v="0-500"/>
  </r>
  <r>
    <x v="5"/>
    <s v="Kiwi"/>
    <n v="1"/>
    <n v="230"/>
    <s v="0-500"/>
  </r>
  <r>
    <x v="5"/>
    <s v="Peach"/>
    <n v="1"/>
    <n v="300"/>
    <s v="0-500"/>
  </r>
  <r>
    <x v="5"/>
    <s v="Orange"/>
    <n v="1"/>
    <n v="240"/>
    <s v="0-500"/>
  </r>
  <r>
    <x v="5"/>
    <s v="Banana"/>
    <n v="1"/>
    <n v="0"/>
    <n v="0"/>
  </r>
  <r>
    <x v="5"/>
    <s v="Orange"/>
    <n v="1"/>
    <n v="240"/>
    <s v="0-500"/>
  </r>
  <r>
    <x v="5"/>
    <s v="Orange"/>
    <n v="1"/>
    <n v="240"/>
    <s v="0-500"/>
  </r>
  <r>
    <x v="7"/>
    <s v="Kiwi"/>
    <n v="1"/>
    <n v="230"/>
    <s v="0-500"/>
  </r>
  <r>
    <x v="5"/>
    <s v="Kiwi"/>
    <n v="1"/>
    <n v="230"/>
    <s v="0-500"/>
  </r>
  <r>
    <x v="5"/>
    <s v="Orange"/>
    <n v="1"/>
    <n v="240"/>
    <s v="0-500"/>
  </r>
  <r>
    <x v="7"/>
    <s v="Kiwi"/>
    <n v="1"/>
    <n v="230"/>
    <s v="0-500"/>
  </r>
  <r>
    <x v="7"/>
    <s v="Lemon"/>
    <n v="1"/>
    <n v="0"/>
    <n v="0"/>
  </r>
  <r>
    <x v="5"/>
    <s v="Orange"/>
    <n v="1"/>
    <n v="240"/>
    <s v="0-500"/>
  </r>
  <r>
    <x v="5"/>
    <s v="Orange"/>
    <n v="1"/>
    <n v="240"/>
    <s v="0-500"/>
  </r>
  <r>
    <x v="5"/>
    <s v="Orange"/>
    <n v="1"/>
    <n v="240"/>
    <s v="0-500"/>
  </r>
  <r>
    <x v="5"/>
    <s v="Kiwi"/>
    <n v="1"/>
    <n v="230"/>
    <s v="0-500"/>
  </r>
  <r>
    <x v="5"/>
    <s v="Dragonrfruit"/>
    <n v="1"/>
    <n v="290"/>
    <s v="0-500"/>
  </r>
  <r>
    <x v="5"/>
    <s v="Peach"/>
    <n v="1"/>
    <n v="300"/>
    <s v="0-500"/>
  </r>
  <r>
    <x v="5"/>
    <s v="Orange"/>
    <n v="1"/>
    <n v="240"/>
    <s v="0-500"/>
  </r>
  <r>
    <x v="5"/>
    <s v="Orange"/>
    <n v="1"/>
    <n v="240"/>
    <s v="0-500"/>
  </r>
  <r>
    <x v="5"/>
    <s v="Lemon"/>
    <n v="1"/>
    <n v="0"/>
    <n v="0"/>
  </r>
  <r>
    <x v="5"/>
    <s v="Kiwi"/>
    <n v="1"/>
    <n v="230"/>
    <s v="0-500"/>
  </r>
  <r>
    <x v="7"/>
    <s v="Strawberry"/>
    <n v="1"/>
    <s v=""/>
    <s v=""/>
  </r>
  <r>
    <x v="5"/>
    <s v="Orange"/>
    <n v="1"/>
    <n v="240"/>
    <s v="0-500"/>
  </r>
  <r>
    <x v="5"/>
    <s v="Orange"/>
    <n v="1"/>
    <n v="240"/>
    <s v="0-500"/>
  </r>
  <r>
    <x v="7"/>
    <s v="Orange &amp; Grapes"/>
    <n v="1"/>
    <n v="0"/>
    <n v="0"/>
  </r>
  <r>
    <x v="5"/>
    <s v="Orange"/>
    <n v="1"/>
    <n v="240"/>
    <s v="0-500"/>
  </r>
  <r>
    <x v="5"/>
    <s v="Mango"/>
    <n v="1"/>
    <n v="230"/>
    <s v="0-500"/>
  </r>
  <r>
    <x v="5"/>
    <s v="Kiwi"/>
    <n v="1"/>
    <n v="230"/>
    <s v="0-500"/>
  </r>
  <r>
    <x v="5"/>
    <s v="Orange"/>
    <n v="1"/>
    <n v="240"/>
    <s v="0-500"/>
  </r>
  <r>
    <x v="5"/>
    <s v="Strawberry"/>
    <n v="1"/>
    <s v=""/>
    <s v=""/>
  </r>
  <r>
    <x v="7"/>
    <s v="Kiwi"/>
    <n v="1"/>
    <n v="230"/>
    <s v="0-500"/>
  </r>
  <r>
    <x v="7"/>
    <s v="Peach"/>
    <n v="1"/>
    <n v="300"/>
    <s v="0-500"/>
  </r>
  <r>
    <x v="5"/>
    <s v="Carrot"/>
    <n v="1"/>
    <n v="455"/>
    <s v="0-500"/>
  </r>
  <r>
    <x v="5"/>
    <s v="Mangosteen"/>
    <n v="1"/>
    <n v="460"/>
    <s v="500-1"/>
  </r>
  <r>
    <x v="5"/>
    <s v="Strawberry"/>
    <n v="1"/>
    <s v=""/>
    <s v=""/>
  </r>
  <r>
    <x v="5"/>
    <s v="Peach"/>
    <n v="1"/>
    <n v="300"/>
    <s v="0-500"/>
  </r>
  <r>
    <x v="7"/>
    <s v="Orange"/>
    <n v="1"/>
    <n v="240"/>
    <s v="0-500"/>
  </r>
  <r>
    <x v="5"/>
    <s v="Papaya"/>
    <n v="1"/>
    <n v="252"/>
    <s v="0-500"/>
  </r>
  <r>
    <x v="5"/>
    <s v="Coconut"/>
    <n v="1"/>
    <n v="0"/>
    <n v="0"/>
  </r>
  <r>
    <x v="5"/>
    <s v="Orange"/>
    <n v="1"/>
    <n v="240"/>
    <s v="0-500"/>
  </r>
  <r>
    <x v="5"/>
    <s v="Mango"/>
    <n v="1"/>
    <n v="230"/>
    <s v="0-500"/>
  </r>
  <r>
    <x v="5"/>
    <s v="Kiwi"/>
    <n v="1"/>
    <n v="230"/>
    <s v="0-500"/>
  </r>
  <r>
    <x v="5"/>
    <s v="Apple"/>
    <n v="1"/>
    <n v="0"/>
    <n v="0"/>
  </r>
  <r>
    <x v="5"/>
    <s v="Apple"/>
    <n v="1"/>
    <n v="0"/>
    <n v="0"/>
  </r>
  <r>
    <x v="5"/>
    <s v="Strawberry"/>
    <n v="1"/>
    <s v=""/>
    <s v=""/>
  </r>
  <r>
    <x v="5"/>
    <s v="Orange"/>
    <n v="1"/>
    <n v="240"/>
    <s v="0-500"/>
  </r>
  <r>
    <x v="5"/>
    <s v="Mango"/>
    <n v="1"/>
    <n v="230"/>
    <s v="0-500"/>
  </r>
  <r>
    <x v="5"/>
    <s v="Kiwi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Dragonrfruit"/>
    <n v="1"/>
    <n v="290"/>
    <s v="0-500"/>
  </r>
  <r>
    <x v="5"/>
    <s v="Kiwi"/>
    <n v="1"/>
    <n v="230"/>
    <s v="0-500"/>
  </r>
  <r>
    <x v="5"/>
    <s v="Mango"/>
    <n v="1"/>
    <n v="230"/>
    <s v="0-500"/>
  </r>
  <r>
    <x v="5"/>
    <s v="Orange"/>
    <n v="1"/>
    <n v="240"/>
    <s v="0-500"/>
  </r>
  <r>
    <x v="5"/>
    <s v="Mango"/>
    <n v="1"/>
    <n v="230"/>
    <s v="0-500"/>
  </r>
  <r>
    <x v="5"/>
    <s v="Sugercane"/>
    <n v="1"/>
    <s v=""/>
    <s v=""/>
  </r>
  <r>
    <x v="5"/>
    <s v="Mango"/>
    <n v="1"/>
    <n v="230"/>
    <s v="0-500"/>
  </r>
  <r>
    <x v="5"/>
    <s v="Mango"/>
    <n v="1"/>
    <n v="230"/>
    <s v="0-500"/>
  </r>
  <r>
    <x v="5"/>
    <s v="Orange"/>
    <n v="1"/>
    <n v="240"/>
    <s v="0-500"/>
  </r>
  <r>
    <x v="5"/>
    <s v="Orange &amp; Grapes"/>
    <n v="1"/>
    <n v="0"/>
    <n v="0"/>
  </r>
  <r>
    <x v="5"/>
    <s v="Orange"/>
    <n v="1"/>
    <n v="240"/>
    <s v="0-500"/>
  </r>
  <r>
    <x v="5"/>
    <s v="Kiwi"/>
    <n v="1"/>
    <n v="230"/>
    <s v="0-500"/>
  </r>
  <r>
    <x v="5"/>
    <s v="Kiwi"/>
    <n v="1"/>
    <n v="230"/>
    <s v="0-500"/>
  </r>
  <r>
    <x v="5"/>
    <s v="Mango"/>
    <n v="1"/>
    <n v="230"/>
    <s v="0-500"/>
  </r>
  <r>
    <x v="5"/>
    <s v="Lemon"/>
    <n v="1"/>
    <n v="0"/>
    <n v="0"/>
  </r>
  <r>
    <x v="8"/>
    <s v="Orange"/>
    <n v="1"/>
    <n v="240"/>
    <s v="0-500"/>
  </r>
  <r>
    <x v="5"/>
    <s v="Strawberry"/>
    <n v="1"/>
    <s v=""/>
    <s v=""/>
  </r>
  <r>
    <x v="5"/>
    <s v="Mango"/>
    <n v="1"/>
    <n v="230"/>
    <s v="0-500"/>
  </r>
  <r>
    <x v="5"/>
    <s v="Strawberry"/>
    <n v="1"/>
    <s v=""/>
    <s v=""/>
  </r>
  <r>
    <x v="5"/>
    <s v="Orange"/>
    <n v="1"/>
    <n v="240"/>
    <s v="0-500"/>
  </r>
  <r>
    <x v="5"/>
    <s v="Orange"/>
    <n v="1"/>
    <n v="240"/>
    <s v="0-500"/>
  </r>
  <r>
    <x v="5"/>
    <s v="Kiwi"/>
    <n v="1"/>
    <n v="230"/>
    <s v="0-500"/>
  </r>
  <r>
    <x v="5"/>
    <s v="Peach"/>
    <n v="1"/>
    <n v="300"/>
    <s v="0-500"/>
  </r>
  <r>
    <x v="5"/>
    <s v="Elderberry"/>
    <n v="1"/>
    <n v="400"/>
    <s v="500-1"/>
  </r>
  <r>
    <x v="5"/>
    <s v="Orange"/>
    <n v="1"/>
    <n v="240"/>
    <s v="0-500"/>
  </r>
  <r>
    <x v="5"/>
    <s v="Peach"/>
    <n v="1"/>
    <n v="300"/>
    <s v="0-500"/>
  </r>
  <r>
    <x v="5"/>
    <s v="Kiwi"/>
    <n v="1"/>
    <n v="230"/>
    <s v="0-500"/>
  </r>
  <r>
    <x v="5"/>
    <s v="Orange"/>
    <n v="1"/>
    <n v="240"/>
    <s v="0-500"/>
  </r>
  <r>
    <x v="8"/>
    <s v="Lemon"/>
    <n v="1"/>
    <n v="0"/>
    <n v="0"/>
  </r>
  <r>
    <x v="5"/>
    <s v="Strawberry"/>
    <n v="1"/>
    <s v=""/>
    <s v=""/>
  </r>
  <r>
    <x v="5"/>
    <s v="Orange"/>
    <n v="1"/>
    <n v="240"/>
    <s v="0-500"/>
  </r>
  <r>
    <x v="5"/>
    <s v="Kiwi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Orange"/>
    <n v="1"/>
    <n v="240"/>
    <s v="0-500"/>
  </r>
  <r>
    <x v="5"/>
    <s v="Orange"/>
    <n v="1"/>
    <n v="240"/>
    <s v="0-500"/>
  </r>
  <r>
    <x v="5"/>
    <s v="Dragonrfruit"/>
    <n v="1"/>
    <n v="290"/>
    <s v="0-500"/>
  </r>
  <r>
    <x v="8"/>
    <s v="Kiwi"/>
    <n v="1"/>
    <n v="230"/>
    <s v="0-500"/>
  </r>
  <r>
    <x v="8"/>
    <s v="Graphes"/>
    <n v="1"/>
    <n v="180"/>
    <s v="0-500"/>
  </r>
  <r>
    <x v="8"/>
    <s v="Kiwi"/>
    <n v="1"/>
    <n v="230"/>
    <s v="0-500"/>
  </r>
  <r>
    <x v="5"/>
    <s v="Orange"/>
    <n v="1"/>
    <n v="240"/>
    <s v="0-500"/>
  </r>
  <r>
    <x v="5"/>
    <s v="Strawberry"/>
    <n v="1"/>
    <s v=""/>
    <s v=""/>
  </r>
  <r>
    <x v="5"/>
    <s v="Lemon"/>
    <n v="1"/>
    <n v="0"/>
    <n v="0"/>
  </r>
  <r>
    <x v="5"/>
    <s v="Orange"/>
    <n v="1"/>
    <n v="240"/>
    <s v="0-500"/>
  </r>
  <r>
    <x v="5"/>
    <s v="Orange"/>
    <n v="1"/>
    <n v="240"/>
    <s v="0-500"/>
  </r>
  <r>
    <x v="5"/>
    <s v="Kiwi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Graphes"/>
    <n v="1"/>
    <n v="180"/>
    <s v="0-500"/>
  </r>
  <r>
    <x v="5"/>
    <s v="Mangosteen"/>
    <n v="1"/>
    <n v="460"/>
    <s v="500-1"/>
  </r>
  <r>
    <x v="5"/>
    <s v="Orange &amp; Grapes"/>
    <n v="1"/>
    <n v="0"/>
    <n v="0"/>
  </r>
  <r>
    <x v="5"/>
    <s v="Orange"/>
    <n v="1"/>
    <n v="240"/>
    <s v="0-500"/>
  </r>
  <r>
    <x v="5"/>
    <s v="Lemon"/>
    <n v="1"/>
    <n v="0"/>
    <n v="0"/>
  </r>
  <r>
    <x v="5"/>
    <s v="Kiwi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Orange"/>
    <n v="1"/>
    <n v="240"/>
    <s v="0-500"/>
  </r>
  <r>
    <x v="5"/>
    <s v="Peach"/>
    <n v="1"/>
    <n v="300"/>
    <s v="0-500"/>
  </r>
  <r>
    <x v="5"/>
    <s v="Carrot"/>
    <n v="1"/>
    <n v="455"/>
    <s v="0-500"/>
  </r>
  <r>
    <x v="5"/>
    <s v="Kiwi"/>
    <n v="1"/>
    <n v="230"/>
    <s v="0-500"/>
  </r>
  <r>
    <x v="5"/>
    <s v="Graphes"/>
    <n v="1"/>
    <n v="180"/>
    <s v="0-500"/>
  </r>
  <r>
    <x v="5"/>
    <s v="Orange"/>
    <n v="1"/>
    <n v="240"/>
    <s v="0-500"/>
  </r>
  <r>
    <x v="8"/>
    <s v="Mango"/>
    <n v="1"/>
    <n v="230"/>
    <s v="0-500"/>
  </r>
  <r>
    <x v="5"/>
    <s v="Orange"/>
    <n v="1"/>
    <n v="240"/>
    <s v="0-500"/>
  </r>
  <r>
    <x v="5"/>
    <s v="Mango"/>
    <n v="1"/>
    <n v="230"/>
    <s v="0-500"/>
  </r>
  <r>
    <x v="5"/>
    <s v="Orange"/>
    <n v="1"/>
    <n v="240"/>
    <s v="0-500"/>
  </r>
  <r>
    <x v="5"/>
    <s v="Mango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Kiwi"/>
    <n v="1"/>
    <n v="230"/>
    <s v="0-500"/>
  </r>
  <r>
    <x v="5"/>
    <s v="Kiwi"/>
    <n v="1"/>
    <n v="230"/>
    <s v="0-500"/>
  </r>
  <r>
    <x v="5"/>
    <s v="Graphes"/>
    <n v="1"/>
    <n v="180"/>
    <s v="0-500"/>
  </r>
  <r>
    <x v="5"/>
    <s v="Orange"/>
    <n v="1"/>
    <n v="240"/>
    <s v="0-500"/>
  </r>
  <r>
    <x v="8"/>
    <s v="Kiwi"/>
    <n v="1"/>
    <n v="230"/>
    <s v="0-500"/>
  </r>
  <r>
    <x v="8"/>
    <s v="Mango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Orange"/>
    <n v="1"/>
    <n v="240"/>
    <s v="0-500"/>
  </r>
  <r>
    <x v="5"/>
    <s v="Orange"/>
    <n v="1"/>
    <n v="240"/>
    <s v="0-500"/>
  </r>
  <r>
    <x v="5"/>
    <s v="Mangosteen"/>
    <n v="1"/>
    <n v="460"/>
    <s v="500-1"/>
  </r>
  <r>
    <x v="5"/>
    <s v="Orange"/>
    <n v="1"/>
    <n v="240"/>
    <s v="0-500"/>
  </r>
  <r>
    <x v="5"/>
    <s v="Orange"/>
    <n v="1"/>
    <n v="240"/>
    <s v="0-500"/>
  </r>
  <r>
    <x v="5"/>
    <s v="Coconut"/>
    <n v="1"/>
    <n v="0"/>
    <n v="0"/>
  </r>
  <r>
    <x v="8"/>
    <s v="Carrot"/>
    <n v="1"/>
    <n v="455"/>
    <s v="0-500"/>
  </r>
  <r>
    <x v="5"/>
    <s v="Orange"/>
    <n v="1"/>
    <n v="240"/>
    <s v="0-500"/>
  </r>
  <r>
    <x v="5"/>
    <s v="Orange"/>
    <n v="1"/>
    <n v="240"/>
    <s v="0-500"/>
  </r>
  <r>
    <x v="5"/>
    <s v="Orange"/>
    <n v="1"/>
    <n v="240"/>
    <s v="0-500"/>
  </r>
  <r>
    <x v="5"/>
    <s v="Graphes"/>
    <n v="1"/>
    <n v="180"/>
    <s v="0-500"/>
  </r>
  <r>
    <x v="5"/>
    <s v="Orange"/>
    <n v="1"/>
    <n v="240"/>
    <s v="0-500"/>
  </r>
  <r>
    <x v="5"/>
    <s v="Kiwi"/>
    <n v="1"/>
    <n v="230"/>
    <s v="0-500"/>
  </r>
  <r>
    <x v="5"/>
    <s v="Orange"/>
    <n v="1"/>
    <n v="240"/>
    <s v="0-500"/>
  </r>
  <r>
    <x v="8"/>
    <s v="Kiwi"/>
    <n v="1"/>
    <n v="230"/>
    <s v="0-500"/>
  </r>
  <r>
    <x v="8"/>
    <s v="Lemon"/>
    <n v="1"/>
    <n v="0"/>
    <n v="0"/>
  </r>
  <r>
    <x v="5"/>
    <s v="Orange"/>
    <n v="1"/>
    <n v="240"/>
    <s v="0-500"/>
  </r>
  <r>
    <x v="5"/>
    <s v="Kiwi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Graphes"/>
    <n v="1"/>
    <n v="180"/>
    <s v="0-500"/>
  </r>
  <r>
    <x v="5"/>
    <s v="Dragonrfruit"/>
    <n v="1"/>
    <n v="290"/>
    <s v="0-500"/>
  </r>
  <r>
    <x v="5"/>
    <s v="Blueberry"/>
    <n v="1"/>
    <n v="0"/>
    <n v="0"/>
  </r>
  <r>
    <x v="5"/>
    <s v="Elderberry"/>
    <n v="1"/>
    <n v="400"/>
    <s v="500-1"/>
  </r>
  <r>
    <x v="5"/>
    <s v="Orange"/>
    <n v="1"/>
    <n v="240"/>
    <s v="0-500"/>
  </r>
  <r>
    <x v="5"/>
    <s v="Banana"/>
    <n v="1"/>
    <n v="0"/>
    <n v="0"/>
  </r>
  <r>
    <x v="5"/>
    <s v="Blueberry"/>
    <n v="1"/>
    <n v="0"/>
    <n v="0"/>
  </r>
  <r>
    <x v="5"/>
    <s v="Banana"/>
    <n v="1"/>
    <n v="0"/>
    <n v="0"/>
  </r>
  <r>
    <x v="5"/>
    <s v="Peach"/>
    <n v="1"/>
    <n v="300"/>
    <s v="0-500"/>
  </r>
  <r>
    <x v="5"/>
    <s v="Graphes"/>
    <n v="1"/>
    <n v="180"/>
    <s v="0-500"/>
  </r>
  <r>
    <x v="5"/>
    <s v="Orange"/>
    <n v="1"/>
    <n v="240"/>
    <s v="0-500"/>
  </r>
  <r>
    <x v="8"/>
    <s v="Mango"/>
    <n v="1"/>
    <n v="230"/>
    <s v="0-500"/>
  </r>
  <r>
    <x v="5"/>
    <s v="Orange &amp; Grapes"/>
    <n v="1"/>
    <n v="0"/>
    <n v="0"/>
  </r>
  <r>
    <x v="5"/>
    <s v="Orange &amp; Grapes"/>
    <n v="1"/>
    <n v="0"/>
    <n v="0"/>
  </r>
  <r>
    <x v="5"/>
    <s v="Orange &amp; Grapes"/>
    <n v="1"/>
    <n v="0"/>
    <n v="0"/>
  </r>
  <r>
    <x v="8"/>
    <s v="Kiwi"/>
    <n v="1"/>
    <n v="230"/>
    <s v="0-500"/>
  </r>
  <r>
    <x v="8"/>
    <s v="Orange &amp; Grapes"/>
    <n v="1"/>
    <n v="0"/>
    <n v="0"/>
  </r>
  <r>
    <x v="5"/>
    <s v="Orange"/>
    <n v="1"/>
    <n v="240"/>
    <s v="0-500"/>
  </r>
  <r>
    <x v="5"/>
    <s v="Orange"/>
    <n v="1"/>
    <n v="240"/>
    <s v="0-500"/>
  </r>
  <r>
    <x v="5"/>
    <s v="Orange"/>
    <n v="1"/>
    <n v="240"/>
    <s v="0-500"/>
  </r>
  <r>
    <x v="5"/>
    <s v="Lemon"/>
    <n v="1"/>
    <n v="0"/>
    <n v="0"/>
  </r>
  <r>
    <x v="5"/>
    <s v="Orange"/>
    <n v="1"/>
    <n v="240"/>
    <s v="0-500"/>
  </r>
  <r>
    <x v="5"/>
    <s v="Orange &amp; Grapes"/>
    <n v="1"/>
    <n v="0"/>
    <n v="0"/>
  </r>
  <r>
    <x v="5"/>
    <s v="Orange"/>
    <n v="1"/>
    <n v="240"/>
    <s v="0-500"/>
  </r>
  <r>
    <x v="5"/>
    <s v="Orange"/>
    <n v="1"/>
    <n v="240"/>
    <s v="0-500"/>
  </r>
  <r>
    <x v="5"/>
    <s v="Banana"/>
    <n v="1"/>
    <n v="0"/>
    <n v="0"/>
  </r>
  <r>
    <x v="5"/>
    <s v="Orange"/>
    <n v="1"/>
    <n v="240"/>
    <s v="0-500"/>
  </r>
  <r>
    <x v="5"/>
    <s v="Orange"/>
    <n v="1"/>
    <n v="240"/>
    <s v="0-500"/>
  </r>
  <r>
    <x v="5"/>
    <s v="Kiwi"/>
    <n v="1"/>
    <n v="230"/>
    <s v="0-500"/>
  </r>
  <r>
    <x v="5"/>
    <s v="Orange"/>
    <n v="1"/>
    <n v="240"/>
    <s v="0-500"/>
  </r>
  <r>
    <x v="5"/>
    <s v="Graphes"/>
    <n v="1"/>
    <n v="180"/>
    <s v="0-500"/>
  </r>
  <r>
    <x v="5"/>
    <s v="Orange"/>
    <n v="1"/>
    <n v="240"/>
    <s v="0-500"/>
  </r>
  <r>
    <x v="5"/>
    <s v="Kiwi"/>
    <n v="1"/>
    <n v="230"/>
    <s v="0-500"/>
  </r>
  <r>
    <x v="5"/>
    <s v="Kiwi"/>
    <n v="1"/>
    <n v="230"/>
    <s v="0-500"/>
  </r>
  <r>
    <x v="5"/>
    <s v="Graphes"/>
    <n v="1"/>
    <n v="180"/>
    <s v="0-500"/>
  </r>
  <r>
    <x v="5"/>
    <s v="Orange"/>
    <n v="1"/>
    <n v="240"/>
    <s v="0-500"/>
  </r>
  <r>
    <x v="5"/>
    <s v="Graphes"/>
    <n v="1"/>
    <n v="180"/>
    <s v="0-500"/>
  </r>
  <r>
    <x v="8"/>
    <s v="Peach"/>
    <n v="1"/>
    <n v="300"/>
    <s v="0-500"/>
  </r>
  <r>
    <x v="5"/>
    <s v="Olive"/>
    <n v="1"/>
    <n v="179"/>
    <s v="0-500"/>
  </r>
  <r>
    <x v="5"/>
    <s v="Orange"/>
    <n v="1"/>
    <n v="240"/>
    <s v="0-500"/>
  </r>
  <r>
    <x v="8"/>
    <s v="Lemon"/>
    <n v="1"/>
    <n v="0"/>
    <n v="0"/>
  </r>
  <r>
    <x v="5"/>
    <s v="Banana"/>
    <n v="1"/>
    <n v="0"/>
    <n v="0"/>
  </r>
  <r>
    <x v="5"/>
    <s v="Orange &amp; Grapes"/>
    <n v="1"/>
    <n v="0"/>
    <n v="0"/>
  </r>
  <r>
    <x v="5"/>
    <s v="Orange"/>
    <n v="1"/>
    <n v="240"/>
    <s v="0-500"/>
  </r>
  <r>
    <x v="5"/>
    <s v="Orange"/>
    <n v="1"/>
    <n v="240"/>
    <s v="0-500"/>
  </r>
  <r>
    <x v="5"/>
    <s v="Strawberry"/>
    <n v="1"/>
    <s v=""/>
    <s v=""/>
  </r>
  <r>
    <x v="5"/>
    <s v="Cherry"/>
    <n v="1"/>
    <n v="190"/>
    <s v="0-500"/>
  </r>
  <r>
    <x v="5"/>
    <s v="Carrot"/>
    <n v="1"/>
    <n v="455"/>
    <s v="0-500"/>
  </r>
  <r>
    <x v="5"/>
    <s v="Orange"/>
    <n v="1"/>
    <n v="240"/>
    <s v="0-500"/>
  </r>
  <r>
    <x v="5"/>
    <s v="Orange"/>
    <n v="1"/>
    <n v="240"/>
    <s v="0-500"/>
  </r>
  <r>
    <x v="8"/>
    <s v="Kiwi"/>
    <n v="1"/>
    <n v="230"/>
    <s v="0-500"/>
  </r>
  <r>
    <x v="5"/>
    <s v="Orange"/>
    <n v="1"/>
    <n v="240"/>
    <s v="0-500"/>
  </r>
  <r>
    <x v="5"/>
    <s v="Kiwi"/>
    <n v="1"/>
    <n v="230"/>
    <s v="0-500"/>
  </r>
  <r>
    <x v="8"/>
    <s v="Strawberry"/>
    <n v="1"/>
    <s v=""/>
    <s v=""/>
  </r>
  <r>
    <x v="5"/>
    <s v="Orange"/>
    <n v="1"/>
    <n v="240"/>
    <s v="0-500"/>
  </r>
  <r>
    <x v="5"/>
    <s v="Peach"/>
    <n v="1"/>
    <n v="300"/>
    <s v="0-500"/>
  </r>
  <r>
    <x v="5"/>
    <s v="Orange"/>
    <n v="1"/>
    <n v="240"/>
    <s v="0-500"/>
  </r>
  <r>
    <x v="5"/>
    <s v="Graphes"/>
    <n v="1"/>
    <n v="180"/>
    <s v="0-500"/>
  </r>
  <r>
    <x v="5"/>
    <s v="Fig"/>
    <n v="1"/>
    <n v="400"/>
    <s v="500-1"/>
  </r>
  <r>
    <x v="5"/>
    <s v="Mulberry"/>
    <n v="1"/>
    <n v="252"/>
    <s v="0-500"/>
  </r>
  <r>
    <x v="5"/>
    <s v="Kiwi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Kiwi"/>
    <n v="1"/>
    <n v="230"/>
    <s v="0-500"/>
  </r>
  <r>
    <x v="5"/>
    <s v="Orange"/>
    <n v="1"/>
    <n v="240"/>
    <s v="0-500"/>
  </r>
  <r>
    <x v="8"/>
    <s v="Kiwi"/>
    <n v="1"/>
    <n v="230"/>
    <s v="0-500"/>
  </r>
  <r>
    <x v="5"/>
    <s v="Orange"/>
    <n v="1"/>
    <n v="240"/>
    <s v="0-500"/>
  </r>
  <r>
    <x v="5"/>
    <s v="Kiwi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Kiwi"/>
    <n v="1"/>
    <n v="230"/>
    <s v="0-500"/>
  </r>
  <r>
    <x v="5"/>
    <s v="Lemon"/>
    <n v="1"/>
    <n v="0"/>
    <n v="0"/>
  </r>
  <r>
    <x v="5"/>
    <s v="Orange"/>
    <n v="1"/>
    <n v="240"/>
    <s v="0-500"/>
  </r>
  <r>
    <x v="5"/>
    <s v="Kiwi"/>
    <n v="1"/>
    <n v="230"/>
    <s v="0-500"/>
  </r>
  <r>
    <x v="5"/>
    <s v="Dragonrfruit"/>
    <n v="1"/>
    <n v="290"/>
    <s v="0-500"/>
  </r>
  <r>
    <x v="5"/>
    <s v="Kiwi"/>
    <n v="1"/>
    <n v="230"/>
    <s v="0-500"/>
  </r>
  <r>
    <x v="5"/>
    <s v="Dragonrfruit"/>
    <n v="1"/>
    <n v="290"/>
    <s v="0-500"/>
  </r>
  <r>
    <x v="5"/>
    <s v="Orange"/>
    <n v="1"/>
    <n v="240"/>
    <s v="0-500"/>
  </r>
  <r>
    <x v="5"/>
    <s v="Kiwi"/>
    <n v="1"/>
    <n v="230"/>
    <s v="0-500"/>
  </r>
  <r>
    <x v="5"/>
    <s v="Dragonrfruit"/>
    <n v="1"/>
    <n v="290"/>
    <s v="0-500"/>
  </r>
  <r>
    <x v="5"/>
    <s v="Blueberry"/>
    <n v="1"/>
    <n v="0"/>
    <n v="0"/>
  </r>
  <r>
    <x v="8"/>
    <s v="Mango"/>
    <n v="1"/>
    <n v="230"/>
    <s v="0-500"/>
  </r>
  <r>
    <x v="5"/>
    <s v="Kiwi"/>
    <n v="1"/>
    <n v="230"/>
    <s v="0-500"/>
  </r>
  <r>
    <x v="5"/>
    <s v="Orange"/>
    <n v="1"/>
    <n v="240"/>
    <s v="0-500"/>
  </r>
  <r>
    <x v="5"/>
    <s v="Mango"/>
    <n v="1"/>
    <n v="230"/>
    <s v="0-500"/>
  </r>
  <r>
    <x v="5"/>
    <s v="Orange"/>
    <n v="1"/>
    <n v="240"/>
    <s v="0-500"/>
  </r>
  <r>
    <x v="5"/>
    <s v="Kiwi"/>
    <n v="1"/>
    <n v="230"/>
    <s v="0-500"/>
  </r>
  <r>
    <x v="8"/>
    <s v="Blueberry"/>
    <n v="1"/>
    <n v="0"/>
    <n v="0"/>
  </r>
  <r>
    <x v="5"/>
    <s v="Orange"/>
    <n v="1"/>
    <n v="240"/>
    <s v="0-500"/>
  </r>
  <r>
    <x v="5"/>
    <s v="Kiwi"/>
    <n v="1"/>
    <n v="230"/>
    <s v="0-500"/>
  </r>
  <r>
    <x v="5"/>
    <s v="Lemon"/>
    <n v="1"/>
    <n v="0"/>
    <n v="0"/>
  </r>
  <r>
    <x v="5"/>
    <s v="Strawberry"/>
    <n v="1"/>
    <s v=""/>
    <s v=""/>
  </r>
  <r>
    <x v="5"/>
    <s v="Orange"/>
    <n v="1"/>
    <n v="240"/>
    <s v="0-500"/>
  </r>
  <r>
    <x v="5"/>
    <s v="Banana"/>
    <n v="1"/>
    <n v="0"/>
    <n v="0"/>
  </r>
  <r>
    <x v="5"/>
    <s v="Graphes"/>
    <n v="1"/>
    <n v="180"/>
    <s v="0-500"/>
  </r>
  <r>
    <x v="5"/>
    <s v="Blueberry"/>
    <n v="1"/>
    <n v="0"/>
    <n v="0"/>
  </r>
  <r>
    <x v="5"/>
    <s v="Orange"/>
    <n v="1"/>
    <n v="240"/>
    <s v="0-500"/>
  </r>
  <r>
    <x v="8"/>
    <s v="Strawberry"/>
    <n v="1"/>
    <s v=""/>
    <s v=""/>
  </r>
  <r>
    <x v="5"/>
    <s v="Orange"/>
    <n v="1"/>
    <n v="240"/>
    <s v="0-500"/>
  </r>
  <r>
    <x v="8"/>
    <s v="Peach"/>
    <n v="1"/>
    <n v="300"/>
    <s v="0-500"/>
  </r>
  <r>
    <x v="5"/>
    <s v="Graphes"/>
    <n v="1"/>
    <n v="180"/>
    <s v="0-500"/>
  </r>
  <r>
    <x v="5"/>
    <s v="Orange"/>
    <n v="1"/>
    <n v="240"/>
    <s v="0-500"/>
  </r>
  <r>
    <x v="5"/>
    <s v="Kiwi"/>
    <n v="1"/>
    <n v="230"/>
    <s v="0-500"/>
  </r>
  <r>
    <x v="5"/>
    <s v="Graphes"/>
    <n v="1"/>
    <n v="180"/>
    <s v="0-500"/>
  </r>
  <r>
    <x v="5"/>
    <s v="Orange"/>
    <n v="1"/>
    <n v="240"/>
    <s v="0-500"/>
  </r>
  <r>
    <x v="5"/>
    <s v="Mango"/>
    <n v="1"/>
    <n v="230"/>
    <s v="0-500"/>
  </r>
  <r>
    <x v="8"/>
    <s v="Mango"/>
    <n v="1"/>
    <n v="230"/>
    <s v="0-500"/>
  </r>
  <r>
    <x v="8"/>
    <s v="Graphes"/>
    <n v="1"/>
    <n v="180"/>
    <s v="0-500"/>
  </r>
  <r>
    <x v="8"/>
    <s v="Mango"/>
    <n v="1"/>
    <n v="230"/>
    <s v="0-500"/>
  </r>
  <r>
    <x v="8"/>
    <s v="Lemon"/>
    <n v="1"/>
    <n v="0"/>
    <n v="0"/>
  </r>
  <r>
    <x v="5"/>
    <s v="Orange"/>
    <n v="1"/>
    <n v="240"/>
    <s v="0-500"/>
  </r>
  <r>
    <x v="5"/>
    <s v="Orange"/>
    <n v="1"/>
    <n v="240"/>
    <s v="0-500"/>
  </r>
  <r>
    <x v="5"/>
    <s v="Mango"/>
    <n v="1"/>
    <n v="230"/>
    <s v="0-500"/>
  </r>
  <r>
    <x v="5"/>
    <s v="Graphes"/>
    <n v="1"/>
    <n v="180"/>
    <s v="0-500"/>
  </r>
  <r>
    <x v="5"/>
    <s v="Kiwi"/>
    <n v="1"/>
    <n v="230"/>
    <s v="0-500"/>
  </r>
  <r>
    <x v="8"/>
    <s v="Lemon"/>
    <n v="1"/>
    <n v="0"/>
    <n v="0"/>
  </r>
  <r>
    <x v="5"/>
    <s v="Mangosteen"/>
    <n v="1"/>
    <n v="460"/>
    <s v="500-1"/>
  </r>
  <r>
    <x v="5"/>
    <s v="Orange"/>
    <n v="1"/>
    <n v="240"/>
    <s v="0-500"/>
  </r>
  <r>
    <x v="5"/>
    <s v="Lemon"/>
    <n v="1"/>
    <n v="0"/>
    <n v="0"/>
  </r>
  <r>
    <x v="5"/>
    <s v="Peach"/>
    <n v="1"/>
    <n v="300"/>
    <s v="0-500"/>
  </r>
  <r>
    <x v="5"/>
    <s v="Kiwi"/>
    <n v="1"/>
    <n v="230"/>
    <s v="0-500"/>
  </r>
  <r>
    <x v="5"/>
    <s v="Papaya"/>
    <n v="1"/>
    <n v="252"/>
    <s v="0-500"/>
  </r>
  <r>
    <x v="5"/>
    <s v="Kiwi"/>
    <n v="1"/>
    <n v="230"/>
    <s v="0-500"/>
  </r>
  <r>
    <x v="5"/>
    <s v="Graphes"/>
    <n v="1"/>
    <n v="180"/>
    <s v="0-500"/>
  </r>
  <r>
    <x v="5"/>
    <s v="Orange"/>
    <n v="1"/>
    <n v="240"/>
    <s v="0-500"/>
  </r>
  <r>
    <x v="5"/>
    <s v="Orange"/>
    <n v="1"/>
    <n v="240"/>
    <s v="0-500"/>
  </r>
  <r>
    <x v="5"/>
    <s v="Orange"/>
    <n v="1"/>
    <n v="240"/>
    <s v="0-500"/>
  </r>
  <r>
    <x v="5"/>
    <s v="Kiwi"/>
    <n v="1"/>
    <n v="230"/>
    <s v="0-500"/>
  </r>
  <r>
    <x v="5"/>
    <s v="Dragonrfruit"/>
    <n v="1"/>
    <n v="290"/>
    <s v="0-500"/>
  </r>
  <r>
    <x v="5"/>
    <s v="Orange"/>
    <n v="1"/>
    <n v="240"/>
    <s v="0-500"/>
  </r>
  <r>
    <x v="5"/>
    <s v="Kiwi"/>
    <n v="1"/>
    <n v="230"/>
    <s v="0-500"/>
  </r>
  <r>
    <x v="5"/>
    <s v="Orange"/>
    <n v="1"/>
    <n v="240"/>
    <s v="0-500"/>
  </r>
  <r>
    <x v="5"/>
    <s v="Orange"/>
    <n v="1"/>
    <n v="240"/>
    <s v="0-500"/>
  </r>
  <r>
    <x v="8"/>
    <s v="Graphes"/>
    <n v="1"/>
    <n v="180"/>
    <s v="0-500"/>
  </r>
  <r>
    <x v="8"/>
    <s v="Mango"/>
    <n v="1"/>
    <n v="230"/>
    <s v="0-500"/>
  </r>
  <r>
    <x v="8"/>
    <s v="Strawberry"/>
    <n v="1"/>
    <s v=""/>
    <s v=""/>
  </r>
  <r>
    <x v="5"/>
    <s v="Orange"/>
    <n v="1"/>
    <n v="240"/>
    <s v="0-500"/>
  </r>
  <r>
    <x v="5"/>
    <s v="Sugercane"/>
    <n v="1"/>
    <s v=""/>
    <s v=""/>
  </r>
  <r>
    <x v="5"/>
    <s v="Orange"/>
    <n v="1"/>
    <n v="240"/>
    <s v="0-500"/>
  </r>
  <r>
    <x v="5"/>
    <s v="Kiwi"/>
    <n v="1"/>
    <n v="230"/>
    <s v="0-500"/>
  </r>
  <r>
    <x v="8"/>
    <s v="Kiwi"/>
    <n v="1"/>
    <n v="230"/>
    <s v="0-500"/>
  </r>
  <r>
    <x v="5"/>
    <s v="Orange"/>
    <n v="1"/>
    <n v="240"/>
    <s v="0-500"/>
  </r>
  <r>
    <x v="5"/>
    <s v="Kiwi"/>
    <n v="1"/>
    <n v="230"/>
    <s v="0-500"/>
  </r>
  <r>
    <x v="8"/>
    <s v="Banana"/>
    <n v="1"/>
    <n v="0"/>
    <n v="0"/>
  </r>
  <r>
    <x v="5"/>
    <s v="Orange"/>
    <n v="1"/>
    <n v="240"/>
    <s v="0-500"/>
  </r>
  <r>
    <x v="5"/>
    <s v="Orange"/>
    <n v="1"/>
    <n v="240"/>
    <s v="0-500"/>
  </r>
  <r>
    <x v="5"/>
    <s v="Sugercane"/>
    <n v="1"/>
    <s v=""/>
    <s v=""/>
  </r>
  <r>
    <x v="5"/>
    <s v="Banana"/>
    <n v="1"/>
    <n v="0"/>
    <n v="0"/>
  </r>
  <r>
    <x v="5"/>
    <s v="Mangosteen"/>
    <n v="1"/>
    <n v="460"/>
    <s v="500-1"/>
  </r>
  <r>
    <x v="5"/>
    <s v="Orange"/>
    <n v="1"/>
    <n v="240"/>
    <s v="0-500"/>
  </r>
  <r>
    <x v="5"/>
    <s v="Sugercane"/>
    <n v="1"/>
    <s v=""/>
    <s v=""/>
  </r>
  <r>
    <x v="5"/>
    <s v="Dragonrfruit"/>
    <n v="1"/>
    <n v="290"/>
    <s v="0-500"/>
  </r>
  <r>
    <x v="5"/>
    <s v="Kiwi"/>
    <n v="1"/>
    <n v="230"/>
    <s v="0-500"/>
  </r>
  <r>
    <x v="5"/>
    <s v="Mango"/>
    <n v="1"/>
    <n v="230"/>
    <s v="0-500"/>
  </r>
  <r>
    <x v="5"/>
    <s v="Orange"/>
    <n v="1"/>
    <n v="240"/>
    <s v="0-500"/>
  </r>
  <r>
    <x v="5"/>
    <s v="Kiwi"/>
    <n v="1"/>
    <n v="230"/>
    <s v="0-500"/>
  </r>
  <r>
    <x v="5"/>
    <s v="Papaya"/>
    <n v="1"/>
    <n v="252"/>
    <s v="0-500"/>
  </r>
  <r>
    <x v="5"/>
    <s v="Lemon"/>
    <n v="1"/>
    <n v="0"/>
    <n v="0"/>
  </r>
  <r>
    <x v="5"/>
    <s v="Orange"/>
    <n v="1"/>
    <n v="240"/>
    <s v="0-500"/>
  </r>
  <r>
    <x v="5"/>
    <s v="Coconut"/>
    <n v="1"/>
    <n v="0"/>
    <n v="0"/>
  </r>
  <r>
    <x v="5"/>
    <s v="Sugercane"/>
    <n v="1"/>
    <s v=""/>
    <s v=""/>
  </r>
  <r>
    <x v="5"/>
    <s v="Peach"/>
    <n v="1"/>
    <n v="300"/>
    <s v="0-500"/>
  </r>
  <r>
    <x v="5"/>
    <s v="Orange"/>
    <n v="1"/>
    <n v="240"/>
    <s v="0-500"/>
  </r>
  <r>
    <x v="8"/>
    <s v="Kiwi"/>
    <n v="1"/>
    <n v="230"/>
    <s v="0-500"/>
  </r>
  <r>
    <x v="8"/>
    <s v="Peach"/>
    <n v="1"/>
    <n v="300"/>
    <s v="0-500"/>
  </r>
  <r>
    <x v="5"/>
    <s v="Orange"/>
    <n v="1"/>
    <n v="240"/>
    <s v="0-500"/>
  </r>
  <r>
    <x v="5"/>
    <s v="Graphes"/>
    <n v="1"/>
    <n v="180"/>
    <s v="0-500"/>
  </r>
  <r>
    <x v="5"/>
    <s v="Banana"/>
    <n v="1"/>
    <n v="0"/>
    <n v="0"/>
  </r>
  <r>
    <x v="5"/>
    <s v="Orange"/>
    <n v="1"/>
    <n v="240"/>
    <s v="0-500"/>
  </r>
  <r>
    <x v="5"/>
    <s v="Orange"/>
    <n v="1"/>
    <n v="240"/>
    <s v="0-500"/>
  </r>
  <r>
    <x v="5"/>
    <s v="Kiwi"/>
    <n v="1"/>
    <n v="230"/>
    <s v="0-500"/>
  </r>
  <r>
    <x v="5"/>
    <s v="Orange"/>
    <n v="1"/>
    <n v="240"/>
    <s v="0-500"/>
  </r>
  <r>
    <x v="5"/>
    <s v="Graphes"/>
    <n v="1"/>
    <n v="180"/>
    <s v="0-500"/>
  </r>
  <r>
    <x v="5"/>
    <s v="Orange"/>
    <n v="1"/>
    <n v="240"/>
    <s v="0-500"/>
  </r>
  <r>
    <x v="5"/>
    <s v="Strawberry"/>
    <n v="1"/>
    <s v=""/>
    <s v=""/>
  </r>
  <r>
    <x v="5"/>
    <s v="Orange"/>
    <n v="1"/>
    <n v="240"/>
    <s v="0-500"/>
  </r>
  <r>
    <x v="7"/>
    <s v="Kiwi"/>
    <n v="1"/>
    <n v="230"/>
    <s v="0-500"/>
  </r>
  <r>
    <x v="5"/>
    <s v="Graphes"/>
    <n v="1"/>
    <n v="180"/>
    <s v="0-500"/>
  </r>
  <r>
    <x v="5"/>
    <s v="Orange"/>
    <n v="1"/>
    <n v="240"/>
    <s v="0-500"/>
  </r>
  <r>
    <x v="5"/>
    <s v="Kiwi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Orange"/>
    <n v="1"/>
    <n v="240"/>
    <s v="0-500"/>
  </r>
  <r>
    <x v="5"/>
    <s v="Kiwi"/>
    <n v="1"/>
    <n v="230"/>
    <s v="0-500"/>
  </r>
  <r>
    <x v="5"/>
    <s v="Graphes"/>
    <n v="1"/>
    <n v="180"/>
    <s v="0-500"/>
  </r>
  <r>
    <x v="5"/>
    <s v="Kiwi"/>
    <n v="1"/>
    <n v="230"/>
    <s v="0-500"/>
  </r>
  <r>
    <x v="5"/>
    <s v="Orange"/>
    <n v="1"/>
    <n v="240"/>
    <s v="0-500"/>
  </r>
  <r>
    <x v="5"/>
    <s v="Orange"/>
    <n v="1"/>
    <n v="240"/>
    <s v="0-500"/>
  </r>
  <r>
    <x v="5"/>
    <s v="Mangosteen"/>
    <n v="1"/>
    <n v="460"/>
    <s v="500-1"/>
  </r>
  <r>
    <x v="7"/>
    <s v="Orange"/>
    <n v="1"/>
    <n v="240"/>
    <s v="0-500"/>
  </r>
  <r>
    <x v="7"/>
    <s v="Orange"/>
    <n v="1"/>
    <n v="240"/>
    <s v="0-500"/>
  </r>
  <r>
    <x v="7"/>
    <s v="Mango"/>
    <n v="1"/>
    <n v="230"/>
    <s v="0-500"/>
  </r>
  <r>
    <x v="7"/>
    <s v="Orange"/>
    <n v="1"/>
    <n v="240"/>
    <s v="0-500"/>
  </r>
  <r>
    <x v="7"/>
    <s v="Dragonrfruit"/>
    <n v="1"/>
    <n v="290"/>
    <s v="0-500"/>
  </r>
  <r>
    <x v="7"/>
    <s v="Orange"/>
    <n v="1"/>
    <n v="240"/>
    <s v="0-500"/>
  </r>
  <r>
    <x v="7"/>
    <s v="Orange"/>
    <n v="1"/>
    <n v="240"/>
    <s v="0-500"/>
  </r>
  <r>
    <x v="7"/>
    <s v="Lemon"/>
    <n v="1"/>
    <n v="0"/>
    <n v="0"/>
  </r>
  <r>
    <x v="7"/>
    <s v="Olive"/>
    <n v="1"/>
    <n v="179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Mango"/>
    <n v="1"/>
    <n v="230"/>
    <s v="0-500"/>
  </r>
  <r>
    <x v="7"/>
    <s v="Orange"/>
    <n v="1"/>
    <n v="240"/>
    <s v="0-500"/>
  </r>
  <r>
    <x v="7"/>
    <s v="Graphes"/>
    <n v="1"/>
    <n v="180"/>
    <s v="0-500"/>
  </r>
  <r>
    <x v="7"/>
    <s v="Apple"/>
    <n v="1"/>
    <n v="0"/>
    <n v="0"/>
  </r>
  <r>
    <x v="7"/>
    <s v="Blueberry"/>
    <n v="1"/>
    <n v="0"/>
    <n v="0"/>
  </r>
  <r>
    <x v="8"/>
    <s v="Lemon"/>
    <n v="1"/>
    <n v="0"/>
    <n v="0"/>
  </r>
  <r>
    <x v="7"/>
    <s v="Orange"/>
    <n v="1"/>
    <n v="240"/>
    <s v="0-500"/>
  </r>
  <r>
    <x v="7"/>
    <s v="Kiwi"/>
    <n v="1"/>
    <n v="230"/>
    <s v="0-500"/>
  </r>
  <r>
    <x v="7"/>
    <s v="Kiwi"/>
    <n v="1"/>
    <n v="230"/>
    <s v="0-500"/>
  </r>
  <r>
    <x v="7"/>
    <s v="Banana"/>
    <n v="1"/>
    <n v="0"/>
    <n v="0"/>
  </r>
  <r>
    <x v="7"/>
    <s v="Orange"/>
    <n v="1"/>
    <n v="240"/>
    <s v="0-500"/>
  </r>
  <r>
    <x v="8"/>
    <s v="Coconut"/>
    <n v="1"/>
    <n v="0"/>
    <n v="0"/>
  </r>
  <r>
    <x v="7"/>
    <s v="Kiwi"/>
    <n v="1"/>
    <n v="230"/>
    <s v="0-500"/>
  </r>
  <r>
    <x v="7"/>
    <s v="Strawberry"/>
    <n v="1"/>
    <s v=""/>
    <s v=""/>
  </r>
  <r>
    <x v="7"/>
    <s v="Orange"/>
    <n v="1"/>
    <n v="240"/>
    <s v="0-500"/>
  </r>
  <r>
    <x v="7"/>
    <s v="Kiwi"/>
    <n v="1"/>
    <n v="230"/>
    <s v="0-500"/>
  </r>
  <r>
    <x v="7"/>
    <s v="Kiwi"/>
    <n v="1"/>
    <n v="230"/>
    <s v="0-500"/>
  </r>
  <r>
    <x v="7"/>
    <s v="Lemon"/>
    <n v="1"/>
    <n v="0"/>
    <n v="0"/>
  </r>
  <r>
    <x v="7"/>
    <s v="Blueberry"/>
    <n v="1"/>
    <n v="0"/>
    <n v="0"/>
  </r>
  <r>
    <x v="7"/>
    <s v="Avocado"/>
    <n v="1"/>
    <n v="252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Kiwi"/>
    <n v="1"/>
    <n v="230"/>
    <s v="0-500"/>
  </r>
  <r>
    <x v="7"/>
    <s v="Dragonrfruit"/>
    <n v="1"/>
    <n v="290"/>
    <s v="0-500"/>
  </r>
  <r>
    <x v="7"/>
    <s v="Sugercane"/>
    <n v="1"/>
    <s v=""/>
    <s v="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Cherry"/>
    <n v="1"/>
    <n v="190"/>
    <s v="0-500"/>
  </r>
  <r>
    <x v="8"/>
    <s v="Peach"/>
    <n v="1"/>
    <n v="300"/>
    <s v="0-500"/>
  </r>
  <r>
    <x v="7"/>
    <s v="Orange"/>
    <n v="1"/>
    <n v="240"/>
    <s v="0-500"/>
  </r>
  <r>
    <x v="8"/>
    <s v="Sugercane"/>
    <n v="1"/>
    <s v=""/>
    <s v=""/>
  </r>
  <r>
    <x v="7"/>
    <s v="Coconut"/>
    <n v="1"/>
    <n v="0"/>
    <n v="0"/>
  </r>
  <r>
    <x v="7"/>
    <s v="Orange"/>
    <n v="1"/>
    <n v="240"/>
    <s v="0-500"/>
  </r>
  <r>
    <x v="7"/>
    <s v="Orange"/>
    <n v="1"/>
    <n v="240"/>
    <s v="0-500"/>
  </r>
  <r>
    <x v="7"/>
    <s v="Strawberry"/>
    <n v="1"/>
    <s v=""/>
    <s v=""/>
  </r>
  <r>
    <x v="7"/>
    <s v="Coconut"/>
    <n v="1"/>
    <n v="0"/>
    <n v="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Watermelon"/>
    <n v="1"/>
    <s v=""/>
    <s v=""/>
  </r>
  <r>
    <x v="7"/>
    <s v="Orange"/>
    <n v="1"/>
    <n v="240"/>
    <s v="0-500"/>
  </r>
  <r>
    <x v="7"/>
    <s v="Graphes"/>
    <n v="1"/>
    <n v="180"/>
    <s v="0-500"/>
  </r>
  <r>
    <x v="7"/>
    <s v="Orange"/>
    <n v="1"/>
    <n v="240"/>
    <s v="0-500"/>
  </r>
  <r>
    <x v="7"/>
    <s v="Orange"/>
    <n v="1"/>
    <n v="240"/>
    <s v="0-500"/>
  </r>
  <r>
    <x v="7"/>
    <s v="Peach"/>
    <n v="1"/>
    <n v="300"/>
    <s v="0-500"/>
  </r>
  <r>
    <x v="7"/>
    <s v="Orange"/>
    <n v="1"/>
    <n v="240"/>
    <s v="0-500"/>
  </r>
  <r>
    <x v="7"/>
    <s v="Graphes"/>
    <n v="1"/>
    <n v="180"/>
    <s v="0-500"/>
  </r>
  <r>
    <x v="7"/>
    <s v="Orange"/>
    <n v="1"/>
    <n v="240"/>
    <s v="0-500"/>
  </r>
  <r>
    <x v="7"/>
    <s v="Orange"/>
    <n v="1"/>
    <n v="240"/>
    <s v="0-500"/>
  </r>
  <r>
    <x v="7"/>
    <s v="Watermelon"/>
    <n v="1"/>
    <s v=""/>
    <s v=""/>
  </r>
  <r>
    <x v="7"/>
    <s v="Sugercane"/>
    <n v="1"/>
    <s v=""/>
    <s v=""/>
  </r>
  <r>
    <x v="7"/>
    <s v="Strawberry"/>
    <n v="1"/>
    <s v=""/>
    <s v=""/>
  </r>
  <r>
    <x v="7"/>
    <s v="Orange"/>
    <n v="1"/>
    <n v="240"/>
    <s v="0-500"/>
  </r>
  <r>
    <x v="7"/>
    <s v="Coconut"/>
    <n v="1"/>
    <n v="0"/>
    <n v="0"/>
  </r>
  <r>
    <x v="7"/>
    <s v="Papaya"/>
    <n v="1"/>
    <n v="252"/>
    <s v="0-500"/>
  </r>
  <r>
    <x v="7"/>
    <s v="Cherry"/>
    <n v="1"/>
    <n v="190"/>
    <s v="0-500"/>
  </r>
  <r>
    <x v="7"/>
    <s v="Strawberry"/>
    <n v="1"/>
    <s v=""/>
    <s v=""/>
  </r>
  <r>
    <x v="7"/>
    <s v="Peach"/>
    <n v="1"/>
    <n v="300"/>
    <s v="0-500"/>
  </r>
  <r>
    <x v="7"/>
    <s v="Lemon"/>
    <n v="1"/>
    <n v="0"/>
    <n v="0"/>
  </r>
  <r>
    <x v="7"/>
    <s v="Orange"/>
    <n v="1"/>
    <n v="240"/>
    <s v="0-500"/>
  </r>
  <r>
    <x v="7"/>
    <s v="Kiwi"/>
    <n v="1"/>
    <n v="230"/>
    <s v="0-500"/>
  </r>
  <r>
    <x v="7"/>
    <s v="Dragonrfruit"/>
    <n v="1"/>
    <n v="290"/>
    <s v="0-500"/>
  </r>
  <r>
    <x v="7"/>
    <s v="Orange"/>
    <n v="1"/>
    <n v="240"/>
    <s v="0-500"/>
  </r>
  <r>
    <x v="7"/>
    <s v="Strawberry"/>
    <n v="1"/>
    <s v=""/>
    <s v=""/>
  </r>
  <r>
    <x v="7"/>
    <s v="Orange"/>
    <n v="1"/>
    <n v="240"/>
    <s v="0-500"/>
  </r>
  <r>
    <x v="7"/>
    <s v="Kiwi"/>
    <n v="1"/>
    <n v="230"/>
    <s v="0-500"/>
  </r>
  <r>
    <x v="7"/>
    <s v="Fig"/>
    <n v="1"/>
    <n v="400"/>
    <s v="500-1"/>
  </r>
  <r>
    <x v="7"/>
    <s v="Strawberry"/>
    <n v="1"/>
    <s v=""/>
    <s v=""/>
  </r>
  <r>
    <x v="7"/>
    <s v="Peach"/>
    <n v="1"/>
    <n v="300"/>
    <s v="0-500"/>
  </r>
  <r>
    <x v="7"/>
    <s v="Lemon"/>
    <n v="1"/>
    <n v="0"/>
    <n v="0"/>
  </r>
  <r>
    <x v="7"/>
    <s v="Lemon"/>
    <n v="1"/>
    <n v="0"/>
    <n v="0"/>
  </r>
  <r>
    <x v="7"/>
    <s v="Orange"/>
    <n v="1"/>
    <n v="240"/>
    <s v="0-500"/>
  </r>
  <r>
    <x v="7"/>
    <s v="Dragonrfruit"/>
    <n v="1"/>
    <n v="290"/>
    <s v="0-500"/>
  </r>
  <r>
    <x v="7"/>
    <s v="Orange"/>
    <n v="1"/>
    <n v="240"/>
    <s v="0-500"/>
  </r>
  <r>
    <x v="7"/>
    <s v="Dragonrfruit"/>
    <n v="1"/>
    <n v="290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Blueberry"/>
    <n v="1"/>
    <n v="0"/>
    <n v="0"/>
  </r>
  <r>
    <x v="7"/>
    <s v="Lemon"/>
    <n v="1"/>
    <n v="0"/>
    <n v="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Lemon"/>
    <n v="1"/>
    <n v="0"/>
    <n v="0"/>
  </r>
  <r>
    <x v="7"/>
    <s v="Orange"/>
    <n v="1"/>
    <n v="240"/>
    <s v="0-500"/>
  </r>
  <r>
    <x v="7"/>
    <s v="Peach"/>
    <n v="1"/>
    <n v="300"/>
    <s v="0-500"/>
  </r>
  <r>
    <x v="7"/>
    <s v="Blueberry"/>
    <n v="1"/>
    <n v="0"/>
    <n v="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Lemon"/>
    <n v="1"/>
    <n v="0"/>
    <n v="0"/>
  </r>
  <r>
    <x v="7"/>
    <s v="Orange"/>
    <n v="1"/>
    <n v="240"/>
    <s v="0-500"/>
  </r>
  <r>
    <x v="7"/>
    <s v="Mango"/>
    <n v="1"/>
    <n v="230"/>
    <s v="0-500"/>
  </r>
  <r>
    <x v="7"/>
    <s v="Orange"/>
    <n v="1"/>
    <n v="240"/>
    <s v="0-500"/>
  </r>
  <r>
    <x v="7"/>
    <s v="Sugercane"/>
    <n v="1"/>
    <s v=""/>
    <s v=""/>
  </r>
  <r>
    <x v="7"/>
    <s v="Lemon"/>
    <n v="1"/>
    <n v="0"/>
    <n v="0"/>
  </r>
  <r>
    <x v="7"/>
    <s v="Orange"/>
    <n v="1"/>
    <n v="240"/>
    <s v="0-500"/>
  </r>
  <r>
    <x v="7"/>
    <s v="Peach"/>
    <n v="1"/>
    <n v="300"/>
    <s v="0-500"/>
  </r>
  <r>
    <x v="7"/>
    <s v="Peach"/>
    <n v="1"/>
    <n v="300"/>
    <s v="0-500"/>
  </r>
  <r>
    <x v="7"/>
    <s v="Carrot"/>
    <n v="1"/>
    <n v="455"/>
    <s v="0-500"/>
  </r>
  <r>
    <x v="7"/>
    <s v="Orange"/>
    <n v="1"/>
    <n v="240"/>
    <s v="0-500"/>
  </r>
  <r>
    <x v="7"/>
    <s v="Orange"/>
    <n v="1"/>
    <n v="240"/>
    <s v="0-500"/>
  </r>
  <r>
    <x v="7"/>
    <s v="Lemon"/>
    <n v="1"/>
    <n v="0"/>
    <n v="0"/>
  </r>
  <r>
    <x v="7"/>
    <s v="Orange &amp; Grapes"/>
    <n v="1"/>
    <n v="0"/>
    <n v="0"/>
  </r>
  <r>
    <x v="7"/>
    <s v="Carrot"/>
    <n v="1"/>
    <n v="455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Mango"/>
    <n v="1"/>
    <n v="230"/>
    <s v="0-50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Mango"/>
    <n v="1"/>
    <n v="230"/>
    <s v="0-500"/>
  </r>
  <r>
    <x v="7"/>
    <s v="Kiwi"/>
    <n v="1"/>
    <n v="230"/>
    <s v="0-50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Carrot"/>
    <n v="1"/>
    <n v="455"/>
    <s v="0-500"/>
  </r>
  <r>
    <x v="7"/>
    <s v="Orange"/>
    <n v="1"/>
    <n v="240"/>
    <s v="0-500"/>
  </r>
  <r>
    <x v="7"/>
    <s v="Peach"/>
    <n v="1"/>
    <n v="30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Peach"/>
    <n v="1"/>
    <n v="300"/>
    <s v="0-500"/>
  </r>
  <r>
    <x v="7"/>
    <s v="Kiwi"/>
    <n v="1"/>
    <n v="230"/>
    <s v="0-500"/>
  </r>
  <r>
    <x v="7"/>
    <s v="Olive"/>
    <n v="1"/>
    <n v="179"/>
    <s v="0-500"/>
  </r>
  <r>
    <x v="7"/>
    <s v="Orange"/>
    <n v="1"/>
    <n v="240"/>
    <s v="0-500"/>
  </r>
  <r>
    <x v="7"/>
    <s v="Orange"/>
    <n v="1"/>
    <n v="240"/>
    <s v="0-500"/>
  </r>
  <r>
    <x v="7"/>
    <s v="Peach"/>
    <n v="1"/>
    <n v="300"/>
    <s v="0-500"/>
  </r>
  <r>
    <x v="7"/>
    <s v="Lemon"/>
    <n v="1"/>
    <n v="0"/>
    <n v="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7"/>
    <s v="Kiwi"/>
    <n v="1"/>
    <n v="230"/>
    <s v="0-500"/>
  </r>
  <r>
    <x v="7"/>
    <s v="Graphes"/>
    <n v="1"/>
    <n v="180"/>
    <s v="0-500"/>
  </r>
  <r>
    <x v="7"/>
    <s v="Kiwi"/>
    <n v="1"/>
    <n v="230"/>
    <s v="0-500"/>
  </r>
  <r>
    <x v="7"/>
    <s v="Blueberry"/>
    <n v="1"/>
    <n v="0"/>
    <n v="0"/>
  </r>
  <r>
    <x v="7"/>
    <s v="Orange"/>
    <n v="1"/>
    <n v="240"/>
    <s v="0-500"/>
  </r>
  <r>
    <x v="7"/>
    <s v="Dragonrfruit"/>
    <n v="1"/>
    <n v="290"/>
    <s v="0-500"/>
  </r>
  <r>
    <x v="7"/>
    <s v="Strawberry"/>
    <n v="1"/>
    <s v=""/>
    <s v=""/>
  </r>
  <r>
    <x v="7"/>
    <s v="Lemon"/>
    <n v="1"/>
    <n v="0"/>
    <n v="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7"/>
    <s v="Mango"/>
    <n v="1"/>
    <n v="230"/>
    <s v="0-500"/>
  </r>
  <r>
    <x v="7"/>
    <s v="Orange &amp; Grapes"/>
    <n v="1"/>
    <n v="0"/>
    <n v="0"/>
  </r>
  <r>
    <x v="7"/>
    <s v="Orange"/>
    <n v="1"/>
    <n v="240"/>
    <s v="0-500"/>
  </r>
  <r>
    <x v="7"/>
    <s v="Lemon"/>
    <n v="1"/>
    <n v="0"/>
    <n v="0"/>
  </r>
  <r>
    <x v="8"/>
    <s v="Mango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Lemon"/>
    <n v="1"/>
    <n v="0"/>
    <n v="0"/>
  </r>
  <r>
    <x v="7"/>
    <s v="Kiwi"/>
    <n v="1"/>
    <n v="230"/>
    <s v="0-500"/>
  </r>
  <r>
    <x v="7"/>
    <s v="Dragonrfruit"/>
    <n v="1"/>
    <n v="290"/>
    <s v="0-500"/>
  </r>
  <r>
    <x v="7"/>
    <s v="Strawberry"/>
    <n v="1"/>
    <s v=""/>
    <s v=""/>
  </r>
  <r>
    <x v="7"/>
    <s v="Mango"/>
    <n v="1"/>
    <n v="230"/>
    <s v="0-50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Mango"/>
    <n v="1"/>
    <n v="230"/>
    <s v="0-500"/>
  </r>
  <r>
    <x v="7"/>
    <s v="Peach"/>
    <n v="1"/>
    <n v="300"/>
    <s v="0-500"/>
  </r>
  <r>
    <x v="7"/>
    <s v="Coconut"/>
    <n v="1"/>
    <n v="0"/>
    <n v="0"/>
  </r>
  <r>
    <x v="7"/>
    <s v="Peach"/>
    <n v="1"/>
    <n v="300"/>
    <s v="0-500"/>
  </r>
  <r>
    <x v="7"/>
    <s v="Orange"/>
    <n v="1"/>
    <n v="240"/>
    <s v="0-500"/>
  </r>
  <r>
    <x v="7"/>
    <s v="Blueberry"/>
    <n v="1"/>
    <n v="0"/>
    <n v="0"/>
  </r>
  <r>
    <x v="7"/>
    <s v="Orange"/>
    <n v="1"/>
    <n v="240"/>
    <s v="0-500"/>
  </r>
  <r>
    <x v="7"/>
    <s v="Blueberry"/>
    <n v="1"/>
    <n v="0"/>
    <n v="0"/>
  </r>
  <r>
    <x v="7"/>
    <s v="Orange"/>
    <n v="1"/>
    <n v="240"/>
    <s v="0-500"/>
  </r>
  <r>
    <x v="7"/>
    <s v="Kiwi"/>
    <n v="1"/>
    <n v="230"/>
    <s v="0-500"/>
  </r>
  <r>
    <x v="7"/>
    <s v="Kiwi"/>
    <n v="1"/>
    <n v="230"/>
    <s v="0-500"/>
  </r>
  <r>
    <x v="7"/>
    <s v="Coconut"/>
    <n v="1"/>
    <n v="0"/>
    <n v="0"/>
  </r>
  <r>
    <x v="7"/>
    <s v="Orange"/>
    <n v="1"/>
    <n v="240"/>
    <s v="0-500"/>
  </r>
  <r>
    <x v="7"/>
    <s v="Dragonrfruit"/>
    <n v="1"/>
    <n v="290"/>
    <s v="0-500"/>
  </r>
  <r>
    <x v="7"/>
    <s v="Apple"/>
    <n v="1"/>
    <n v="0"/>
    <n v="0"/>
  </r>
  <r>
    <x v="7"/>
    <s v="Kiwi"/>
    <n v="1"/>
    <n v="230"/>
    <s v="0-500"/>
  </r>
  <r>
    <x v="7"/>
    <s v="Dragonrfruit"/>
    <n v="1"/>
    <n v="290"/>
    <s v="0-500"/>
  </r>
  <r>
    <x v="7"/>
    <s v="Orange"/>
    <n v="1"/>
    <n v="240"/>
    <s v="0-500"/>
  </r>
  <r>
    <x v="7"/>
    <s v="Graphes"/>
    <n v="1"/>
    <n v="180"/>
    <s v="0-500"/>
  </r>
  <r>
    <x v="7"/>
    <s v="Blueberry"/>
    <n v="1"/>
    <n v="0"/>
    <n v="0"/>
  </r>
  <r>
    <x v="7"/>
    <s v="Graphes"/>
    <n v="1"/>
    <n v="180"/>
    <s v="0-500"/>
  </r>
  <r>
    <x v="7"/>
    <s v="Orange"/>
    <n v="1"/>
    <n v="240"/>
    <s v="0-500"/>
  </r>
  <r>
    <x v="7"/>
    <s v="Dragonrfruit"/>
    <n v="1"/>
    <n v="290"/>
    <s v="0-500"/>
  </r>
  <r>
    <x v="7"/>
    <s v="Orange &amp; Grapes"/>
    <n v="1"/>
    <n v="0"/>
    <n v="0"/>
  </r>
  <r>
    <x v="7"/>
    <s v="Kiwi"/>
    <n v="1"/>
    <n v="230"/>
    <s v="0-500"/>
  </r>
  <r>
    <x v="7"/>
    <s v="Elderberry"/>
    <n v="1"/>
    <n v="400"/>
    <s v="500-1"/>
  </r>
  <r>
    <x v="7"/>
    <s v="Orange"/>
    <n v="1"/>
    <n v="240"/>
    <s v="0-500"/>
  </r>
  <r>
    <x v="7"/>
    <s v="Orange"/>
    <n v="1"/>
    <n v="240"/>
    <s v="0-500"/>
  </r>
  <r>
    <x v="7"/>
    <s v="Peach"/>
    <n v="1"/>
    <n v="300"/>
    <s v="0-500"/>
  </r>
  <r>
    <x v="7"/>
    <s v="Lemon"/>
    <n v="1"/>
    <n v="0"/>
    <n v="0"/>
  </r>
  <r>
    <x v="7"/>
    <s v="Orange"/>
    <n v="1"/>
    <n v="240"/>
    <s v="0-500"/>
  </r>
  <r>
    <x v="7"/>
    <s v="Lemon"/>
    <n v="1"/>
    <n v="0"/>
    <n v="0"/>
  </r>
  <r>
    <x v="7"/>
    <s v="Dragonrfruit"/>
    <n v="1"/>
    <n v="290"/>
    <s v="0-500"/>
  </r>
  <r>
    <x v="7"/>
    <s v="Orange"/>
    <n v="1"/>
    <n v="240"/>
    <s v="0-500"/>
  </r>
  <r>
    <x v="7"/>
    <s v="Kiwi"/>
    <n v="1"/>
    <n v="230"/>
    <s v="0-500"/>
  </r>
  <r>
    <x v="7"/>
    <s v="Graphes"/>
    <n v="1"/>
    <n v="180"/>
    <s v="0-50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Mango"/>
    <n v="1"/>
    <n v="230"/>
    <s v="0-500"/>
  </r>
  <r>
    <x v="7"/>
    <s v="Kiwi"/>
    <n v="1"/>
    <n v="230"/>
    <s v="0-500"/>
  </r>
  <r>
    <x v="7"/>
    <s v="Orange"/>
    <n v="1"/>
    <n v="240"/>
    <s v="0-500"/>
  </r>
  <r>
    <x v="7"/>
    <s v="Graphes"/>
    <n v="1"/>
    <n v="180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7"/>
    <s v="Blueberry"/>
    <n v="1"/>
    <n v="0"/>
    <n v="0"/>
  </r>
  <r>
    <x v="7"/>
    <s v="Kiwi"/>
    <n v="1"/>
    <n v="230"/>
    <s v="0-500"/>
  </r>
  <r>
    <x v="7"/>
    <s v="Strawberry"/>
    <n v="1"/>
    <s v=""/>
    <s v=""/>
  </r>
  <r>
    <x v="7"/>
    <s v="Coconut"/>
    <n v="1"/>
    <n v="0"/>
    <n v="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Lemon"/>
    <n v="1"/>
    <n v="0"/>
    <n v="0"/>
  </r>
  <r>
    <x v="7"/>
    <s v="Peach"/>
    <n v="1"/>
    <n v="300"/>
    <s v="0-500"/>
  </r>
  <r>
    <x v="7"/>
    <s v="Orange"/>
    <n v="1"/>
    <n v="240"/>
    <s v="0-500"/>
  </r>
  <r>
    <x v="7"/>
    <s v="Kiwi"/>
    <n v="1"/>
    <n v="230"/>
    <s v="0-500"/>
  </r>
  <r>
    <x v="7"/>
    <s v="Lemon"/>
    <n v="1"/>
    <n v="0"/>
    <n v="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Mango"/>
    <n v="1"/>
    <n v="230"/>
    <s v="0-500"/>
  </r>
  <r>
    <x v="7"/>
    <s v="Dragonrfruit"/>
    <n v="1"/>
    <n v="290"/>
    <s v="0-500"/>
  </r>
  <r>
    <x v="7"/>
    <s v="Lemon"/>
    <n v="1"/>
    <n v="0"/>
    <n v="0"/>
  </r>
  <r>
    <x v="7"/>
    <s v="Kiwi"/>
    <n v="1"/>
    <n v="230"/>
    <s v="0-500"/>
  </r>
  <r>
    <x v="7"/>
    <s v="Orange"/>
    <n v="1"/>
    <n v="240"/>
    <s v="0-500"/>
  </r>
  <r>
    <x v="7"/>
    <s v="Carrot"/>
    <n v="1"/>
    <n v="455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Peach"/>
    <n v="1"/>
    <n v="300"/>
    <s v="0-500"/>
  </r>
  <r>
    <x v="7"/>
    <s v="Orange"/>
    <n v="1"/>
    <n v="240"/>
    <s v="0-500"/>
  </r>
  <r>
    <x v="7"/>
    <s v="Orange"/>
    <n v="1"/>
    <n v="240"/>
    <s v="0-500"/>
  </r>
  <r>
    <x v="7"/>
    <s v="Dragonrfruit"/>
    <n v="1"/>
    <n v="290"/>
    <s v="0-500"/>
  </r>
  <r>
    <x v="7"/>
    <s v="Orange"/>
    <n v="1"/>
    <n v="240"/>
    <s v="0-500"/>
  </r>
  <r>
    <x v="7"/>
    <s v="Mango"/>
    <n v="1"/>
    <n v="230"/>
    <s v="0-500"/>
  </r>
  <r>
    <x v="7"/>
    <s v="Lemon"/>
    <n v="1"/>
    <n v="0"/>
    <n v="0"/>
  </r>
  <r>
    <x v="7"/>
    <s v="Orange"/>
    <n v="1"/>
    <n v="240"/>
    <s v="0-500"/>
  </r>
  <r>
    <x v="7"/>
    <s v="Peach"/>
    <n v="1"/>
    <n v="30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Graphes"/>
    <n v="1"/>
    <n v="180"/>
    <s v="0-500"/>
  </r>
  <r>
    <x v="7"/>
    <s v="Carrot"/>
    <n v="1"/>
    <n v="455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Mango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Graphes"/>
    <n v="1"/>
    <n v="180"/>
    <s v="0-500"/>
  </r>
  <r>
    <x v="7"/>
    <s v="Lemon"/>
    <n v="1"/>
    <n v="0"/>
    <n v="0"/>
  </r>
  <r>
    <x v="7"/>
    <s v="Orange"/>
    <n v="1"/>
    <n v="240"/>
    <s v="0-500"/>
  </r>
  <r>
    <x v="7"/>
    <s v="Banana"/>
    <n v="1"/>
    <n v="0"/>
    <n v="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Banana"/>
    <n v="1"/>
    <n v="0"/>
    <n v="0"/>
  </r>
  <r>
    <x v="7"/>
    <s v="Peach"/>
    <n v="1"/>
    <n v="300"/>
    <s v="0-500"/>
  </r>
  <r>
    <x v="7"/>
    <s v="Orange"/>
    <n v="1"/>
    <n v="240"/>
    <s v="0-500"/>
  </r>
  <r>
    <x v="7"/>
    <s v="Mango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Graphes"/>
    <n v="1"/>
    <n v="180"/>
    <s v="0-500"/>
  </r>
  <r>
    <x v="7"/>
    <s v="Orange"/>
    <n v="1"/>
    <n v="240"/>
    <s v="0-500"/>
  </r>
  <r>
    <x v="7"/>
    <s v="Orange"/>
    <n v="1"/>
    <n v="240"/>
    <s v="0-500"/>
  </r>
  <r>
    <x v="7"/>
    <s v="Papaya"/>
    <n v="1"/>
    <n v="252"/>
    <s v="0-500"/>
  </r>
  <r>
    <x v="7"/>
    <s v="Orange"/>
    <n v="1"/>
    <n v="240"/>
    <s v="0-500"/>
  </r>
  <r>
    <x v="7"/>
    <s v="Orange"/>
    <n v="1"/>
    <n v="240"/>
    <s v="0-500"/>
  </r>
  <r>
    <x v="7"/>
    <s v="Lemon"/>
    <n v="1"/>
    <n v="0"/>
    <n v="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8"/>
    <s v="Mango"/>
    <n v="1"/>
    <n v="230"/>
    <s v="0-500"/>
  </r>
  <r>
    <x v="7"/>
    <s v="Orange"/>
    <n v="1"/>
    <n v="240"/>
    <s v="0-500"/>
  </r>
  <r>
    <x v="7"/>
    <s v="Kiwi"/>
    <n v="1"/>
    <n v="230"/>
    <s v="0-500"/>
  </r>
  <r>
    <x v="7"/>
    <s v="Mango"/>
    <n v="1"/>
    <n v="230"/>
    <s v="0-500"/>
  </r>
  <r>
    <x v="7"/>
    <s v="Orange"/>
    <n v="1"/>
    <n v="240"/>
    <s v="0-500"/>
  </r>
  <r>
    <x v="8"/>
    <s v="Orange"/>
    <n v="1"/>
    <n v="240"/>
    <s v="0-500"/>
  </r>
  <r>
    <x v="8"/>
    <s v="Carrot"/>
    <n v="1"/>
    <n v="455"/>
    <s v="0-500"/>
  </r>
  <r>
    <x v="7"/>
    <s v="Mango"/>
    <n v="1"/>
    <n v="230"/>
    <s v="0-500"/>
  </r>
  <r>
    <x v="7"/>
    <s v="Graphes"/>
    <n v="1"/>
    <n v="180"/>
    <s v="0-500"/>
  </r>
  <r>
    <x v="7"/>
    <s v="Blueberry"/>
    <n v="1"/>
    <n v="0"/>
    <n v="0"/>
  </r>
  <r>
    <x v="7"/>
    <s v="Coconut"/>
    <n v="1"/>
    <n v="0"/>
    <n v="0"/>
  </r>
  <r>
    <x v="7"/>
    <s v="Carrot"/>
    <n v="1"/>
    <n v="455"/>
    <s v="0-500"/>
  </r>
  <r>
    <x v="7"/>
    <s v="Lemon"/>
    <n v="1"/>
    <n v="0"/>
    <n v="0"/>
  </r>
  <r>
    <x v="7"/>
    <s v="Graphes"/>
    <n v="1"/>
    <n v="180"/>
    <s v="0-500"/>
  </r>
  <r>
    <x v="7"/>
    <s v="Blueberry"/>
    <n v="1"/>
    <n v="0"/>
    <n v="0"/>
  </r>
  <r>
    <x v="8"/>
    <s v="Lemon"/>
    <n v="1"/>
    <n v="0"/>
    <n v="0"/>
  </r>
  <r>
    <x v="7"/>
    <s v="Orange"/>
    <n v="1"/>
    <n v="240"/>
    <s v="0-500"/>
  </r>
  <r>
    <x v="7"/>
    <s v="Orange"/>
    <n v="1"/>
    <n v="240"/>
    <s v="0-500"/>
  </r>
  <r>
    <x v="8"/>
    <s v="Orange"/>
    <n v="1"/>
    <n v="240"/>
    <s v="0-500"/>
  </r>
  <r>
    <x v="7"/>
    <s v="Orange"/>
    <n v="1"/>
    <n v="240"/>
    <s v="0-500"/>
  </r>
  <r>
    <x v="8"/>
    <s v="Orange"/>
    <n v="1"/>
    <n v="240"/>
    <s v="0-500"/>
  </r>
  <r>
    <x v="7"/>
    <s v="Strawberry"/>
    <n v="1"/>
    <s v=""/>
    <s v=""/>
  </r>
  <r>
    <x v="8"/>
    <s v="Graphes"/>
    <n v="1"/>
    <n v="180"/>
    <s v="0-500"/>
  </r>
  <r>
    <x v="7"/>
    <s v="Orange"/>
    <n v="1"/>
    <n v="240"/>
    <s v="0-500"/>
  </r>
  <r>
    <x v="7"/>
    <s v="Strawberry"/>
    <n v="1"/>
    <s v=""/>
    <s v=""/>
  </r>
  <r>
    <x v="7"/>
    <s v="Orange"/>
    <n v="1"/>
    <n v="240"/>
    <s v="0-500"/>
  </r>
  <r>
    <x v="7"/>
    <s v="Orange"/>
    <n v="1"/>
    <n v="240"/>
    <s v="0-500"/>
  </r>
  <r>
    <x v="7"/>
    <s v="Orange"/>
    <n v="1"/>
    <n v="240"/>
    <s v="0-500"/>
  </r>
  <r>
    <x v="7"/>
    <s v="Strawberry"/>
    <n v="1"/>
    <s v=""/>
    <s v=""/>
  </r>
  <r>
    <x v="7"/>
    <s v="Orange"/>
    <n v="1"/>
    <n v="240"/>
    <s v="0-500"/>
  </r>
  <r>
    <x v="7"/>
    <s v="Papaya"/>
    <n v="1"/>
    <n v="252"/>
    <s v="0-500"/>
  </r>
  <r>
    <x v="8"/>
    <s v="Strawberry"/>
    <n v="1"/>
    <s v=""/>
    <s v=""/>
  </r>
  <r>
    <x v="7"/>
    <s v="Orange"/>
    <n v="1"/>
    <n v="240"/>
    <s v="0-500"/>
  </r>
  <r>
    <x v="8"/>
    <s v="Blueberry"/>
    <n v="1"/>
    <n v="0"/>
    <n v="0"/>
  </r>
  <r>
    <x v="8"/>
    <s v="Orange"/>
    <n v="1"/>
    <n v="240"/>
    <s v="0-500"/>
  </r>
  <r>
    <x v="7"/>
    <s v="Orange"/>
    <n v="1"/>
    <n v="240"/>
    <s v="0-500"/>
  </r>
  <r>
    <x v="7"/>
    <s v="Mango"/>
    <n v="1"/>
    <n v="230"/>
    <s v="0-500"/>
  </r>
  <r>
    <x v="7"/>
    <s v="Orange"/>
    <n v="1"/>
    <n v="240"/>
    <s v="0-500"/>
  </r>
  <r>
    <x v="8"/>
    <s v="Graphes"/>
    <n v="1"/>
    <n v="180"/>
    <s v="0-500"/>
  </r>
  <r>
    <x v="7"/>
    <s v="Orange"/>
    <n v="1"/>
    <n v="240"/>
    <s v="0-500"/>
  </r>
  <r>
    <x v="7"/>
    <s v="Mango"/>
    <n v="1"/>
    <n v="230"/>
    <s v="0-500"/>
  </r>
  <r>
    <x v="8"/>
    <s v="Carrot"/>
    <n v="1"/>
    <n v="455"/>
    <s v="0-500"/>
  </r>
  <r>
    <x v="8"/>
    <s v="Kiwi"/>
    <n v="1"/>
    <n v="230"/>
    <s v="0-500"/>
  </r>
  <r>
    <x v="8"/>
    <s v="Blueberry"/>
    <n v="1"/>
    <n v="0"/>
    <n v="0"/>
  </r>
  <r>
    <x v="7"/>
    <s v="Orange"/>
    <n v="1"/>
    <n v="240"/>
    <s v="0-500"/>
  </r>
  <r>
    <x v="8"/>
    <s v="Carrot"/>
    <n v="1"/>
    <n v="455"/>
    <s v="0-500"/>
  </r>
  <r>
    <x v="7"/>
    <s v="Coconut"/>
    <n v="1"/>
    <n v="0"/>
    <n v="0"/>
  </r>
  <r>
    <x v="7"/>
    <s v="Orange"/>
    <n v="1"/>
    <n v="240"/>
    <s v="0-500"/>
  </r>
  <r>
    <x v="7"/>
    <s v="Carrot"/>
    <n v="1"/>
    <n v="455"/>
    <s v="0-500"/>
  </r>
  <r>
    <x v="7"/>
    <s v="Mango"/>
    <n v="1"/>
    <n v="230"/>
    <s v="0-500"/>
  </r>
  <r>
    <x v="7"/>
    <s v="Orange"/>
    <n v="1"/>
    <n v="240"/>
    <s v="0-500"/>
  </r>
  <r>
    <x v="7"/>
    <s v="Orange"/>
    <n v="1"/>
    <n v="240"/>
    <s v="0-500"/>
  </r>
  <r>
    <x v="7"/>
    <s v="Kiwi"/>
    <n v="1"/>
    <n v="230"/>
    <s v="0-500"/>
  </r>
  <r>
    <x v="7"/>
    <s v="Orange"/>
    <n v="1"/>
    <n v="240"/>
    <s v="0-500"/>
  </r>
  <r>
    <x v="8"/>
    <s v="Carrot"/>
    <n v="1"/>
    <n v="455"/>
    <s v="0-500"/>
  </r>
  <r>
    <x v="8"/>
    <s v="Graphes"/>
    <n v="1"/>
    <n v="180"/>
    <s v="0-500"/>
  </r>
  <r>
    <x v="8"/>
    <s v="Peach"/>
    <n v="1"/>
    <n v="300"/>
    <s v="0-500"/>
  </r>
  <r>
    <x v="7"/>
    <s v="Orange"/>
    <n v="1"/>
    <n v="240"/>
    <s v="0-500"/>
  </r>
  <r>
    <x v="7"/>
    <s v="Kiwi"/>
    <n v="1"/>
    <n v="230"/>
    <s v="0-500"/>
  </r>
  <r>
    <x v="7"/>
    <s v="Carrot"/>
    <n v="1"/>
    <n v="455"/>
    <s v="0-500"/>
  </r>
  <r>
    <x v="7"/>
    <s v="Orange"/>
    <n v="1"/>
    <n v="240"/>
    <s v="0-500"/>
  </r>
  <r>
    <x v="8"/>
    <s v="Orange"/>
    <n v="1"/>
    <n v="240"/>
    <s v="0-500"/>
  </r>
  <r>
    <x v="8"/>
    <s v="Sugercane"/>
    <n v="1"/>
    <s v=""/>
    <s v=""/>
  </r>
  <r>
    <x v="8"/>
    <s v="Carrot"/>
    <n v="1"/>
    <n v="455"/>
    <s v="0-500"/>
  </r>
  <r>
    <x v="8"/>
    <s v="Kiwi"/>
    <n v="1"/>
    <n v="230"/>
    <s v="0-500"/>
  </r>
  <r>
    <x v="8"/>
    <s v="Banana"/>
    <n v="1"/>
    <n v="0"/>
    <n v="0"/>
  </r>
  <r>
    <x v="8"/>
    <s v="Peach"/>
    <n v="1"/>
    <n v="300"/>
    <s v="0-500"/>
  </r>
  <r>
    <x v="8"/>
    <s v="Mango"/>
    <n v="1"/>
    <n v="230"/>
    <s v="0-500"/>
  </r>
  <r>
    <x v="8"/>
    <s v="Lemon"/>
    <n v="1"/>
    <n v="0"/>
    <n v="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Kiwi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Peach"/>
    <n v="1"/>
    <n v="300"/>
    <s v="0-500"/>
  </r>
  <r>
    <x v="8"/>
    <s v="Orange"/>
    <n v="1"/>
    <n v="240"/>
    <s v="0-500"/>
  </r>
  <r>
    <x v="8"/>
    <s v="Kiwi"/>
    <n v="1"/>
    <n v="230"/>
    <s v="0-500"/>
  </r>
  <r>
    <x v="8"/>
    <s v="Mango"/>
    <n v="1"/>
    <n v="230"/>
    <s v="0-500"/>
  </r>
  <r>
    <x v="8"/>
    <s v="Orange"/>
    <n v="1"/>
    <n v="240"/>
    <s v="0-500"/>
  </r>
  <r>
    <x v="8"/>
    <s v="Banana"/>
    <n v="1"/>
    <n v="0"/>
    <n v="0"/>
  </r>
  <r>
    <x v="8"/>
    <s v="Lemon"/>
    <n v="1"/>
    <n v="0"/>
    <n v="0"/>
  </r>
  <r>
    <x v="8"/>
    <s v="Orange"/>
    <n v="1"/>
    <n v="240"/>
    <s v="0-500"/>
  </r>
  <r>
    <x v="8"/>
    <s v="Kiwi"/>
    <n v="1"/>
    <n v="230"/>
    <s v="0-500"/>
  </r>
  <r>
    <x v="8"/>
    <s v="Blueberry"/>
    <n v="1"/>
    <n v="0"/>
    <n v="0"/>
  </r>
  <r>
    <x v="8"/>
    <s v="Cherry"/>
    <n v="1"/>
    <n v="190"/>
    <s v="0-500"/>
  </r>
  <r>
    <x v="8"/>
    <s v="Kiwi"/>
    <n v="1"/>
    <n v="230"/>
    <s v="0-500"/>
  </r>
  <r>
    <x v="8"/>
    <s v="Kiwi"/>
    <n v="1"/>
    <n v="230"/>
    <s v="0-500"/>
  </r>
  <r>
    <x v="8"/>
    <s v="Orange"/>
    <n v="1"/>
    <n v="240"/>
    <s v="0-500"/>
  </r>
  <r>
    <x v="8"/>
    <s v="Coconut"/>
    <n v="1"/>
    <n v="0"/>
    <n v="0"/>
  </r>
  <r>
    <x v="8"/>
    <s v="Coconut"/>
    <n v="1"/>
    <n v="0"/>
    <n v="0"/>
  </r>
  <r>
    <x v="8"/>
    <s v="Carrot"/>
    <n v="1"/>
    <n v="455"/>
    <s v="0-500"/>
  </r>
  <r>
    <x v="8"/>
    <s v="Papaya"/>
    <n v="1"/>
    <n v="252"/>
    <s v="0-500"/>
  </r>
  <r>
    <x v="8"/>
    <s v="Orange"/>
    <n v="1"/>
    <n v="240"/>
    <s v="0-500"/>
  </r>
  <r>
    <x v="8"/>
    <s v="Kiwi"/>
    <n v="1"/>
    <n v="230"/>
    <s v="0-500"/>
  </r>
  <r>
    <x v="8"/>
    <s v="Damson"/>
    <n v="1"/>
    <n v="252"/>
    <s v="0-500"/>
  </r>
  <r>
    <x v="8"/>
    <s v="Orange"/>
    <n v="1"/>
    <n v="240"/>
    <s v="0-500"/>
  </r>
  <r>
    <x v="8"/>
    <s v="Banana"/>
    <n v="1"/>
    <n v="0"/>
    <n v="0"/>
  </r>
  <r>
    <x v="8"/>
    <s v="Kiwi"/>
    <n v="1"/>
    <n v="230"/>
    <s v="0-500"/>
  </r>
  <r>
    <x v="8"/>
    <s v="Kiwi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Mango"/>
    <n v="1"/>
    <n v="230"/>
    <s v="0-500"/>
  </r>
  <r>
    <x v="8"/>
    <s v="Graphes"/>
    <n v="1"/>
    <n v="180"/>
    <s v="0-500"/>
  </r>
  <r>
    <x v="8"/>
    <s v="Orange"/>
    <n v="1"/>
    <n v="240"/>
    <s v="0-500"/>
  </r>
  <r>
    <x v="8"/>
    <s v="Banana"/>
    <n v="1"/>
    <n v="0"/>
    <n v="0"/>
  </r>
  <r>
    <x v="8"/>
    <s v="Mango"/>
    <n v="1"/>
    <n v="230"/>
    <s v="0-500"/>
  </r>
  <r>
    <x v="8"/>
    <s v="Orange"/>
    <n v="1"/>
    <n v="240"/>
    <s v="0-500"/>
  </r>
  <r>
    <x v="8"/>
    <s v="Lemon"/>
    <n v="1"/>
    <n v="0"/>
    <n v="0"/>
  </r>
  <r>
    <x v="8"/>
    <s v="Graphes"/>
    <n v="1"/>
    <n v="180"/>
    <s v="0-500"/>
  </r>
  <r>
    <x v="8"/>
    <s v="Mango"/>
    <n v="1"/>
    <n v="230"/>
    <s v="0-500"/>
  </r>
  <r>
    <x v="8"/>
    <s v="Strawberry"/>
    <n v="1"/>
    <s v=""/>
    <s v=""/>
  </r>
  <r>
    <x v="8"/>
    <s v="Orange"/>
    <n v="1"/>
    <n v="240"/>
    <s v="0-500"/>
  </r>
  <r>
    <x v="8"/>
    <s v="Mango"/>
    <n v="1"/>
    <n v="230"/>
    <s v="0-500"/>
  </r>
  <r>
    <x v="8"/>
    <s v="Mango"/>
    <n v="1"/>
    <n v="230"/>
    <s v="0-500"/>
  </r>
  <r>
    <x v="8"/>
    <s v="Dragonrfruit"/>
    <n v="1"/>
    <n v="290"/>
    <s v="0-500"/>
  </r>
  <r>
    <x v="8"/>
    <s v="Strawberry"/>
    <n v="1"/>
    <s v=""/>
    <s v=""/>
  </r>
  <r>
    <x v="8"/>
    <s v="Strawberry"/>
    <n v="1"/>
    <s v=""/>
    <s v="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Banana"/>
    <n v="1"/>
    <n v="0"/>
    <n v="0"/>
  </r>
  <r>
    <x v="8"/>
    <s v="Papaya"/>
    <n v="1"/>
    <n v="252"/>
    <s v="0-500"/>
  </r>
  <r>
    <x v="8"/>
    <s v="Kiwi"/>
    <n v="1"/>
    <n v="230"/>
    <s v="0-500"/>
  </r>
  <r>
    <x v="8"/>
    <s v="Papaya"/>
    <n v="1"/>
    <n v="252"/>
    <s v="0-500"/>
  </r>
  <r>
    <x v="8"/>
    <s v="Olive"/>
    <n v="1"/>
    <n v="179"/>
    <s v="0-500"/>
  </r>
  <r>
    <x v="8"/>
    <s v="Elderberry"/>
    <n v="1"/>
    <n v="400"/>
    <s v="500-1"/>
  </r>
  <r>
    <x v="8"/>
    <s v="Orange"/>
    <n v="1"/>
    <n v="240"/>
    <s v="0-500"/>
  </r>
  <r>
    <x v="8"/>
    <s v="Mango"/>
    <n v="1"/>
    <n v="230"/>
    <s v="0-500"/>
  </r>
  <r>
    <x v="8"/>
    <s v="Orange"/>
    <n v="1"/>
    <n v="240"/>
    <s v="0-500"/>
  </r>
  <r>
    <x v="8"/>
    <s v="Lemon"/>
    <n v="1"/>
    <n v="0"/>
    <n v="0"/>
  </r>
  <r>
    <x v="8"/>
    <s v="Orange"/>
    <n v="1"/>
    <n v="240"/>
    <s v="0-500"/>
  </r>
  <r>
    <x v="8"/>
    <s v="Banana"/>
    <n v="1"/>
    <n v="0"/>
    <n v="0"/>
  </r>
  <r>
    <x v="8"/>
    <s v="Peach"/>
    <n v="1"/>
    <n v="300"/>
    <s v="0-500"/>
  </r>
  <r>
    <x v="8"/>
    <s v="Graphes"/>
    <n v="1"/>
    <n v="180"/>
    <s v="0-500"/>
  </r>
  <r>
    <x v="8"/>
    <s v="Orange"/>
    <n v="1"/>
    <n v="240"/>
    <s v="0-500"/>
  </r>
  <r>
    <x v="8"/>
    <s v="Kiwi"/>
    <n v="1"/>
    <n v="230"/>
    <s v="0-500"/>
  </r>
  <r>
    <x v="8"/>
    <s v="Lemon"/>
    <n v="1"/>
    <n v="0"/>
    <n v="0"/>
  </r>
  <r>
    <x v="8"/>
    <s v="Kiwi"/>
    <n v="1"/>
    <n v="230"/>
    <s v="0-500"/>
  </r>
  <r>
    <x v="8"/>
    <s v="Lemon"/>
    <n v="1"/>
    <n v="0"/>
    <n v="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Peach"/>
    <n v="1"/>
    <n v="300"/>
    <s v="0-500"/>
  </r>
  <r>
    <x v="8"/>
    <s v="Lemon"/>
    <n v="1"/>
    <n v="0"/>
    <n v="0"/>
  </r>
  <r>
    <x v="8"/>
    <s v="Mango"/>
    <n v="1"/>
    <n v="230"/>
    <s v="0-500"/>
  </r>
  <r>
    <x v="8"/>
    <s v="Graphes"/>
    <n v="1"/>
    <n v="180"/>
    <s v="0-500"/>
  </r>
  <r>
    <x v="8"/>
    <s v="Mango"/>
    <n v="1"/>
    <n v="230"/>
    <s v="0-500"/>
  </r>
  <r>
    <x v="8"/>
    <s v="Kiwi"/>
    <n v="1"/>
    <n v="230"/>
    <s v="0-500"/>
  </r>
  <r>
    <x v="8"/>
    <s v="Carrot"/>
    <n v="1"/>
    <n v="455"/>
    <s v="0-500"/>
  </r>
  <r>
    <x v="8"/>
    <s v="Orange"/>
    <n v="1"/>
    <n v="240"/>
    <s v="0-500"/>
  </r>
  <r>
    <x v="8"/>
    <s v="Lemon"/>
    <n v="1"/>
    <n v="0"/>
    <n v="0"/>
  </r>
  <r>
    <x v="8"/>
    <s v="Kiwi"/>
    <n v="1"/>
    <n v="230"/>
    <s v="0-500"/>
  </r>
  <r>
    <x v="8"/>
    <s v="Mango"/>
    <n v="1"/>
    <n v="230"/>
    <s v="0-500"/>
  </r>
  <r>
    <x v="8"/>
    <s v="Peach"/>
    <n v="1"/>
    <n v="300"/>
    <s v="0-500"/>
  </r>
  <r>
    <x v="8"/>
    <s v="Blueberry"/>
    <n v="1"/>
    <n v="0"/>
    <n v="0"/>
  </r>
  <r>
    <x v="8"/>
    <s v="Lemon"/>
    <n v="1"/>
    <n v="0"/>
    <n v="0"/>
  </r>
  <r>
    <x v="8"/>
    <s v="Strawberry"/>
    <n v="1"/>
    <s v=""/>
    <s v=""/>
  </r>
  <r>
    <x v="8"/>
    <s v="Kiwi"/>
    <n v="1"/>
    <n v="230"/>
    <s v="0-500"/>
  </r>
  <r>
    <x v="8"/>
    <s v="Strawberry"/>
    <n v="1"/>
    <s v=""/>
    <s v=""/>
  </r>
  <r>
    <x v="8"/>
    <s v="Mango"/>
    <n v="1"/>
    <n v="230"/>
    <s v="0-500"/>
  </r>
  <r>
    <x v="8"/>
    <s v="Kiwi"/>
    <n v="1"/>
    <n v="230"/>
    <s v="0-500"/>
  </r>
  <r>
    <x v="8"/>
    <s v="Orange"/>
    <n v="1"/>
    <n v="240"/>
    <s v="0-500"/>
  </r>
  <r>
    <x v="8"/>
    <s v="Graphes"/>
    <n v="1"/>
    <n v="180"/>
    <s v="0-500"/>
  </r>
  <r>
    <x v="8"/>
    <s v="Orange"/>
    <n v="1"/>
    <n v="240"/>
    <s v="0-500"/>
  </r>
  <r>
    <x v="8"/>
    <s v="Orange"/>
    <n v="1"/>
    <n v="240"/>
    <s v="0-500"/>
  </r>
  <r>
    <x v="8"/>
    <s v="Mango"/>
    <n v="1"/>
    <n v="230"/>
    <s v="0-500"/>
  </r>
  <r>
    <x v="8"/>
    <s v="Lemon"/>
    <n v="1"/>
    <n v="0"/>
    <n v="0"/>
  </r>
  <r>
    <x v="8"/>
    <s v="Mango"/>
    <n v="1"/>
    <n v="230"/>
    <s v="0-500"/>
  </r>
  <r>
    <x v="8"/>
    <s v="Lemon"/>
    <n v="1"/>
    <n v="0"/>
    <n v="0"/>
  </r>
  <r>
    <x v="8"/>
    <s v="Strawberry"/>
    <n v="1"/>
    <s v=""/>
    <s v=""/>
  </r>
  <r>
    <x v="8"/>
    <s v="Orange"/>
    <n v="1"/>
    <n v="240"/>
    <s v="0-500"/>
  </r>
  <r>
    <x v="8"/>
    <s v="Strawberry"/>
    <n v="1"/>
    <s v=""/>
    <s v=""/>
  </r>
  <r>
    <x v="8"/>
    <s v="Kiwi"/>
    <n v="1"/>
    <n v="230"/>
    <s v="0-500"/>
  </r>
  <r>
    <x v="8"/>
    <s v="Mango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Kiwi"/>
    <n v="1"/>
    <n v="230"/>
    <s v="0-500"/>
  </r>
  <r>
    <x v="8"/>
    <s v="Kiwi"/>
    <n v="1"/>
    <n v="230"/>
    <s v="0-500"/>
  </r>
  <r>
    <x v="8"/>
    <s v="Orange"/>
    <n v="1"/>
    <n v="240"/>
    <s v="0-500"/>
  </r>
  <r>
    <x v="8"/>
    <s v="Kiwi"/>
    <n v="1"/>
    <n v="230"/>
    <s v="0-500"/>
  </r>
  <r>
    <x v="8"/>
    <s v="Lemon"/>
    <n v="1"/>
    <n v="0"/>
    <n v="0"/>
  </r>
  <r>
    <x v="8"/>
    <s v="Coconut"/>
    <n v="1"/>
    <n v="0"/>
    <n v="0"/>
  </r>
  <r>
    <x v="8"/>
    <s v="Kiwi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Kiwi"/>
    <n v="1"/>
    <n v="230"/>
    <s v="0-500"/>
  </r>
  <r>
    <x v="8"/>
    <s v="Blueberry"/>
    <n v="1"/>
    <n v="0"/>
    <n v="0"/>
  </r>
  <r>
    <x v="8"/>
    <s v="Orange"/>
    <n v="1"/>
    <n v="240"/>
    <s v="0-500"/>
  </r>
  <r>
    <x v="8"/>
    <s v="Dragonrfruit"/>
    <n v="1"/>
    <n v="290"/>
    <s v="0-500"/>
  </r>
  <r>
    <x v="8"/>
    <s v="Orange"/>
    <n v="1"/>
    <n v="240"/>
    <s v="0-500"/>
  </r>
  <r>
    <x v="8"/>
    <s v="Orange"/>
    <n v="1"/>
    <n v="240"/>
    <s v="0-500"/>
  </r>
  <r>
    <x v="8"/>
    <s v="Mango"/>
    <n v="1"/>
    <n v="230"/>
    <s v="0-500"/>
  </r>
  <r>
    <x v="8"/>
    <s v="Orange"/>
    <n v="1"/>
    <n v="240"/>
    <s v="0-500"/>
  </r>
  <r>
    <x v="8"/>
    <s v="Lemon"/>
    <n v="1"/>
    <n v="0"/>
    <n v="0"/>
  </r>
  <r>
    <x v="8"/>
    <s v="Elderberry"/>
    <n v="1"/>
    <n v="400"/>
    <s v="500-1"/>
  </r>
  <r>
    <x v="8"/>
    <s v="Orange"/>
    <n v="1"/>
    <n v="240"/>
    <s v="0-500"/>
  </r>
  <r>
    <x v="8"/>
    <s v="Lemon"/>
    <n v="1"/>
    <n v="0"/>
    <n v="0"/>
  </r>
  <r>
    <x v="8"/>
    <s v="Mango"/>
    <n v="1"/>
    <n v="230"/>
    <s v="0-500"/>
  </r>
  <r>
    <x v="8"/>
    <s v="Kiwi"/>
    <n v="1"/>
    <n v="230"/>
    <s v="0-500"/>
  </r>
  <r>
    <x v="8"/>
    <s v="Carrot"/>
    <n v="1"/>
    <n v="455"/>
    <s v="0-500"/>
  </r>
  <r>
    <x v="8"/>
    <s v="Orange"/>
    <n v="1"/>
    <n v="240"/>
    <s v="0-500"/>
  </r>
  <r>
    <x v="8"/>
    <s v="Kiwi"/>
    <n v="1"/>
    <n v="230"/>
    <s v="0-500"/>
  </r>
  <r>
    <x v="8"/>
    <s v="Graphes"/>
    <n v="1"/>
    <n v="180"/>
    <s v="0-500"/>
  </r>
  <r>
    <x v="8"/>
    <s v="Orange"/>
    <n v="1"/>
    <n v="240"/>
    <s v="0-500"/>
  </r>
  <r>
    <x v="8"/>
    <s v="Peach"/>
    <n v="1"/>
    <n v="300"/>
    <s v="0-500"/>
  </r>
  <r>
    <x v="8"/>
    <s v="Lemon"/>
    <n v="1"/>
    <n v="0"/>
    <n v="0"/>
  </r>
  <r>
    <x v="8"/>
    <s v="Banana"/>
    <n v="1"/>
    <n v="0"/>
    <n v="0"/>
  </r>
  <r>
    <x v="8"/>
    <s v="Orange"/>
    <n v="1"/>
    <n v="240"/>
    <s v="0-500"/>
  </r>
  <r>
    <x v="8"/>
    <s v="Banana"/>
    <n v="1"/>
    <n v="0"/>
    <n v="0"/>
  </r>
  <r>
    <x v="8"/>
    <s v="Mango"/>
    <n v="1"/>
    <n v="230"/>
    <s v="0-500"/>
  </r>
  <r>
    <x v="8"/>
    <s v="Lemon"/>
    <n v="1"/>
    <n v="0"/>
    <n v="0"/>
  </r>
  <r>
    <x v="8"/>
    <s v="Lemon"/>
    <n v="1"/>
    <n v="0"/>
    <n v="0"/>
  </r>
  <r>
    <x v="8"/>
    <s v="Orange"/>
    <n v="1"/>
    <n v="240"/>
    <s v="0-500"/>
  </r>
  <r>
    <x v="8"/>
    <s v="Mango"/>
    <n v="1"/>
    <n v="230"/>
    <s v="0-500"/>
  </r>
  <r>
    <x v="8"/>
    <s v="Mango"/>
    <n v="1"/>
    <n v="230"/>
    <s v="0-500"/>
  </r>
  <r>
    <x v="8"/>
    <s v="Blueberry"/>
    <n v="1"/>
    <n v="0"/>
    <n v="0"/>
  </r>
  <r>
    <x v="8"/>
    <s v="Mangosteen"/>
    <n v="1"/>
    <n v="460"/>
    <s v="500-1"/>
  </r>
  <r>
    <x v="8"/>
    <s v="Kiwi"/>
    <n v="1"/>
    <n v="230"/>
    <s v="0-500"/>
  </r>
  <r>
    <x v="8"/>
    <s v="Orange"/>
    <n v="1"/>
    <n v="240"/>
    <s v="0-500"/>
  </r>
  <r>
    <x v="8"/>
    <s v="Kiwi"/>
    <n v="1"/>
    <n v="230"/>
    <s v="0-500"/>
  </r>
  <r>
    <x v="8"/>
    <s v="Graphes"/>
    <n v="1"/>
    <n v="180"/>
    <s v="0-500"/>
  </r>
  <r>
    <x v="8"/>
    <s v="Kiwi"/>
    <n v="1"/>
    <n v="230"/>
    <s v="0-500"/>
  </r>
  <r>
    <x v="8"/>
    <s v="Carrot"/>
    <n v="1"/>
    <n v="455"/>
    <s v="0-500"/>
  </r>
  <r>
    <x v="8"/>
    <s v="Kiwi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Graphes"/>
    <n v="1"/>
    <n v="180"/>
    <s v="0-500"/>
  </r>
  <r>
    <x v="8"/>
    <s v="Orange"/>
    <n v="1"/>
    <n v="240"/>
    <s v="0-500"/>
  </r>
  <r>
    <x v="8"/>
    <s v="Mango"/>
    <n v="1"/>
    <n v="230"/>
    <s v="0-500"/>
  </r>
  <r>
    <x v="8"/>
    <s v="Orange"/>
    <n v="1"/>
    <n v="240"/>
    <s v="0-500"/>
  </r>
  <r>
    <x v="8"/>
    <s v="Blueberry"/>
    <n v="1"/>
    <n v="0"/>
    <n v="0"/>
  </r>
  <r>
    <x v="8"/>
    <s v="Papaya"/>
    <n v="1"/>
    <n v="252"/>
    <s v="0-500"/>
  </r>
  <r>
    <x v="8"/>
    <s v="Avocado"/>
    <n v="1"/>
    <n v="252"/>
    <s v="0-500"/>
  </r>
  <r>
    <x v="8"/>
    <s v="Kiwi"/>
    <n v="1"/>
    <n v="230"/>
    <s v="0-500"/>
  </r>
  <r>
    <x v="8"/>
    <s v="Lemon"/>
    <n v="1"/>
    <n v="0"/>
    <n v="0"/>
  </r>
  <r>
    <x v="8"/>
    <s v="Mango"/>
    <n v="1"/>
    <n v="230"/>
    <s v="0-500"/>
  </r>
  <r>
    <x v="8"/>
    <s v="Banana"/>
    <n v="1"/>
    <n v="0"/>
    <n v="0"/>
  </r>
  <r>
    <x v="8"/>
    <s v="Orange"/>
    <n v="1"/>
    <n v="240"/>
    <s v="0-500"/>
  </r>
  <r>
    <x v="8"/>
    <s v="Mango"/>
    <n v="1"/>
    <n v="230"/>
    <s v="0-500"/>
  </r>
  <r>
    <x v="8"/>
    <s v="Kiwi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Mango"/>
    <n v="1"/>
    <n v="230"/>
    <s v="0-500"/>
  </r>
  <r>
    <x v="8"/>
    <s v="Graphes"/>
    <n v="1"/>
    <n v="180"/>
    <s v="0-500"/>
  </r>
  <r>
    <x v="8"/>
    <s v="Kiwi"/>
    <n v="1"/>
    <n v="230"/>
    <s v="0-500"/>
  </r>
  <r>
    <x v="8"/>
    <s v="Kiwi"/>
    <n v="1"/>
    <n v="230"/>
    <s v="0-500"/>
  </r>
  <r>
    <x v="8"/>
    <s v="Sugercane"/>
    <n v="1"/>
    <s v=""/>
    <s v=""/>
  </r>
  <r>
    <x v="8"/>
    <s v="Mango"/>
    <n v="1"/>
    <n v="230"/>
    <s v="0-500"/>
  </r>
  <r>
    <x v="8"/>
    <s v="Cherry"/>
    <n v="1"/>
    <n v="190"/>
    <s v="0-500"/>
  </r>
  <r>
    <x v="8"/>
    <s v="Kiwi"/>
    <n v="1"/>
    <n v="230"/>
    <s v="0-500"/>
  </r>
  <r>
    <x v="8"/>
    <s v="Peach"/>
    <n v="1"/>
    <n v="300"/>
    <s v="0-500"/>
  </r>
  <r>
    <x v="8"/>
    <s v="Banana"/>
    <n v="1"/>
    <n v="0"/>
    <n v="0"/>
  </r>
  <r>
    <x v="8"/>
    <s v="Carrot"/>
    <n v="1"/>
    <n v="455"/>
    <s v="0-500"/>
  </r>
  <r>
    <x v="8"/>
    <s v="Blueberry"/>
    <n v="1"/>
    <n v="0"/>
    <n v="0"/>
  </r>
  <r>
    <x v="8"/>
    <s v="Orange"/>
    <n v="1"/>
    <n v="240"/>
    <s v="0-500"/>
  </r>
  <r>
    <x v="8"/>
    <s v="Kiwi"/>
    <n v="1"/>
    <n v="230"/>
    <s v="0-500"/>
  </r>
  <r>
    <x v="8"/>
    <s v="Coconut"/>
    <n v="1"/>
    <n v="0"/>
    <n v="0"/>
  </r>
  <r>
    <x v="8"/>
    <s v="Dragonrfruit"/>
    <n v="1"/>
    <n v="290"/>
    <s v="0-500"/>
  </r>
  <r>
    <x v="8"/>
    <s v="Dragonrfruit"/>
    <n v="1"/>
    <n v="290"/>
    <s v="0-500"/>
  </r>
  <r>
    <x v="8"/>
    <s v="Orange"/>
    <n v="1"/>
    <n v="240"/>
    <s v="0-500"/>
  </r>
  <r>
    <x v="8"/>
    <s v="Sugercane"/>
    <n v="1"/>
    <s v=""/>
    <s v=""/>
  </r>
  <r>
    <x v="8"/>
    <s v="Kiwi"/>
    <n v="1"/>
    <n v="230"/>
    <s v="0-500"/>
  </r>
  <r>
    <x v="8"/>
    <s v="Carrot"/>
    <n v="1"/>
    <n v="455"/>
    <s v="0-500"/>
  </r>
  <r>
    <x v="8"/>
    <s v="Lemon"/>
    <n v="1"/>
    <n v="0"/>
    <n v="0"/>
  </r>
  <r>
    <x v="8"/>
    <s v="Orange"/>
    <n v="1"/>
    <n v="240"/>
    <s v="0-500"/>
  </r>
  <r>
    <x v="8"/>
    <s v="Graphes"/>
    <n v="1"/>
    <n v="180"/>
    <s v="0-500"/>
  </r>
  <r>
    <x v="8"/>
    <s v="Cherry"/>
    <n v="1"/>
    <n v="190"/>
    <s v="0-500"/>
  </r>
  <r>
    <x v="8"/>
    <s v="Graphes"/>
    <n v="1"/>
    <n v="180"/>
    <s v="0-500"/>
  </r>
  <r>
    <x v="8"/>
    <s v="Orange"/>
    <n v="1"/>
    <n v="240"/>
    <s v="0-500"/>
  </r>
  <r>
    <x v="8"/>
    <s v="Kiwi"/>
    <n v="1"/>
    <n v="230"/>
    <s v="0-500"/>
  </r>
  <r>
    <x v="8"/>
    <s v="Kiwi"/>
    <n v="1"/>
    <n v="230"/>
    <s v="0-500"/>
  </r>
  <r>
    <x v="8"/>
    <s v="Graphes"/>
    <n v="1"/>
    <n v="180"/>
    <s v="0-500"/>
  </r>
  <r>
    <x v="8"/>
    <s v="Lemon"/>
    <n v="1"/>
    <n v="0"/>
    <n v="0"/>
  </r>
  <r>
    <x v="8"/>
    <s v="Orange"/>
    <n v="1"/>
    <n v="240"/>
    <s v="0-500"/>
  </r>
  <r>
    <x v="8"/>
    <s v="Papaya"/>
    <n v="1"/>
    <n v="252"/>
    <s v="0-500"/>
  </r>
  <r>
    <x v="8"/>
    <s v="Orange"/>
    <n v="1"/>
    <n v="240"/>
    <s v="0-500"/>
  </r>
  <r>
    <x v="8"/>
    <s v="Elderberry"/>
    <n v="1"/>
    <n v="400"/>
    <s v="500-1"/>
  </r>
  <r>
    <x v="8"/>
    <s v="Mangosteen"/>
    <n v="1"/>
    <n v="460"/>
    <s v="500-1"/>
  </r>
  <r>
    <x v="8"/>
    <s v="Cherry"/>
    <n v="1"/>
    <n v="190"/>
    <s v="0-500"/>
  </r>
  <r>
    <x v="8"/>
    <s v="Orange"/>
    <n v="1"/>
    <n v="240"/>
    <s v="0-500"/>
  </r>
  <r>
    <x v="8"/>
    <s v="Kiwi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Sugercane"/>
    <n v="1"/>
    <s v=""/>
    <s v=""/>
  </r>
  <r>
    <x v="8"/>
    <s v="Orange"/>
    <n v="1"/>
    <n v="240"/>
    <s v="0-500"/>
  </r>
  <r>
    <x v="8"/>
    <s v="Kiwi"/>
    <n v="1"/>
    <n v="230"/>
    <s v="0-500"/>
  </r>
  <r>
    <x v="8"/>
    <s v="Peach"/>
    <n v="1"/>
    <n v="300"/>
    <s v="0-500"/>
  </r>
  <r>
    <x v="8"/>
    <s v="Orange &amp; Grapes"/>
    <n v="1"/>
    <n v="0"/>
    <n v="0"/>
  </r>
  <r>
    <x v="8"/>
    <s v="Blueberry"/>
    <n v="1"/>
    <n v="0"/>
    <n v="0"/>
  </r>
  <r>
    <x v="8"/>
    <s v="Red Currant"/>
    <n v="1"/>
    <s v=""/>
    <s v=""/>
  </r>
  <r>
    <x v="8"/>
    <s v="Orange"/>
    <n v="1"/>
    <n v="240"/>
    <s v="0-500"/>
  </r>
  <r>
    <x v="8"/>
    <s v="Orange"/>
    <n v="1"/>
    <n v="240"/>
    <s v="0-500"/>
  </r>
  <r>
    <x v="8"/>
    <s v="Lemon"/>
    <n v="1"/>
    <n v="0"/>
    <n v="0"/>
  </r>
  <r>
    <x v="8"/>
    <s v="Orange"/>
    <n v="1"/>
    <n v="240"/>
    <s v="0-500"/>
  </r>
  <r>
    <x v="8"/>
    <s v="Orange"/>
    <n v="1"/>
    <n v="240"/>
    <s v="0-500"/>
  </r>
  <r>
    <x v="8"/>
    <s v="Mango"/>
    <n v="1"/>
    <n v="230"/>
    <s v="0-500"/>
  </r>
  <r>
    <x v="8"/>
    <s v="Carrot"/>
    <n v="1"/>
    <n v="455"/>
    <s v="0-500"/>
  </r>
  <r>
    <x v="8"/>
    <s v="Strawberry"/>
    <n v="1"/>
    <s v=""/>
    <s v=""/>
  </r>
  <r>
    <x v="8"/>
    <s v="Elderberry"/>
    <n v="1"/>
    <n v="400"/>
    <s v="500-1"/>
  </r>
  <r>
    <x v="8"/>
    <s v="Banana"/>
    <n v="1"/>
    <n v="0"/>
    <n v="0"/>
  </r>
  <r>
    <x v="8"/>
    <s v="Carrot"/>
    <n v="1"/>
    <n v="455"/>
    <s v="0-500"/>
  </r>
  <r>
    <x v="8"/>
    <s v="Mango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Kiwi"/>
    <n v="1"/>
    <n v="230"/>
    <s v="0-500"/>
  </r>
  <r>
    <x v="8"/>
    <s v="Mango"/>
    <n v="1"/>
    <n v="230"/>
    <s v="0-500"/>
  </r>
  <r>
    <x v="8"/>
    <s v="Orange"/>
    <n v="1"/>
    <n v="240"/>
    <s v="0-500"/>
  </r>
  <r>
    <x v="8"/>
    <s v="Strawberry"/>
    <n v="1"/>
    <s v=""/>
    <s v=""/>
  </r>
  <r>
    <x v="8"/>
    <s v="Papaya"/>
    <n v="1"/>
    <n v="252"/>
    <s v="0-500"/>
  </r>
  <r>
    <x v="8"/>
    <s v="Graphes"/>
    <n v="1"/>
    <n v="180"/>
    <s v="0-500"/>
  </r>
  <r>
    <x v="8"/>
    <s v="Orange"/>
    <n v="1"/>
    <n v="240"/>
    <s v="0-500"/>
  </r>
  <r>
    <x v="8"/>
    <s v="Orange"/>
    <n v="1"/>
    <n v="240"/>
    <s v="0-500"/>
  </r>
  <r>
    <x v="8"/>
    <s v="Graphes"/>
    <n v="1"/>
    <n v="180"/>
    <s v="0-500"/>
  </r>
  <r>
    <x v="8"/>
    <s v="Orange"/>
    <n v="1"/>
    <n v="240"/>
    <s v="0-500"/>
  </r>
  <r>
    <x v="8"/>
    <s v="Peach"/>
    <n v="1"/>
    <n v="300"/>
    <s v="0-500"/>
  </r>
  <r>
    <x v="8"/>
    <s v="Orange"/>
    <n v="1"/>
    <n v="240"/>
    <s v="0-500"/>
  </r>
  <r>
    <x v="8"/>
    <s v="Orange"/>
    <n v="1"/>
    <n v="240"/>
    <s v="0-500"/>
  </r>
  <r>
    <x v="8"/>
    <s v="Peach"/>
    <n v="1"/>
    <n v="300"/>
    <s v="0-500"/>
  </r>
  <r>
    <x v="8"/>
    <s v="Lemon"/>
    <n v="1"/>
    <n v="0"/>
    <n v="0"/>
  </r>
  <r>
    <x v="8"/>
    <s v="Mango"/>
    <n v="1"/>
    <n v="230"/>
    <s v="0-500"/>
  </r>
  <r>
    <x v="8"/>
    <s v="Strawberry"/>
    <n v="1"/>
    <s v=""/>
    <s v=""/>
  </r>
  <r>
    <x v="8"/>
    <s v="Orange"/>
    <n v="1"/>
    <n v="240"/>
    <s v="0-500"/>
  </r>
  <r>
    <x v="8"/>
    <s v="Apple"/>
    <n v="1"/>
    <n v="0"/>
    <n v="0"/>
  </r>
  <r>
    <x v="8"/>
    <s v="Strawberry"/>
    <n v="1"/>
    <s v=""/>
    <s v=""/>
  </r>
  <r>
    <x v="8"/>
    <s v="Mangosteen"/>
    <n v="1"/>
    <n v="460"/>
    <s v="500-1"/>
  </r>
  <r>
    <x v="8"/>
    <s v="Avocado"/>
    <n v="1"/>
    <n v="252"/>
    <s v="0-500"/>
  </r>
  <r>
    <x v="8"/>
    <s v="Cherry"/>
    <n v="1"/>
    <n v="190"/>
    <s v="0-500"/>
  </r>
  <r>
    <x v="8"/>
    <s v="Strawberry"/>
    <n v="1"/>
    <s v=""/>
    <s v=""/>
  </r>
  <r>
    <x v="8"/>
    <s v="Strawberry"/>
    <n v="1"/>
    <s v=""/>
    <s v=""/>
  </r>
  <r>
    <x v="8"/>
    <s v="Orange"/>
    <n v="1"/>
    <n v="240"/>
    <s v="0-500"/>
  </r>
  <r>
    <x v="8"/>
    <s v="Orange"/>
    <n v="1"/>
    <n v="240"/>
    <s v="0-500"/>
  </r>
  <r>
    <x v="8"/>
    <s v="Apple"/>
    <n v="1"/>
    <n v="0"/>
    <n v="0"/>
  </r>
  <r>
    <x v="8"/>
    <s v="Graphes"/>
    <n v="1"/>
    <n v="180"/>
    <s v="0-500"/>
  </r>
  <r>
    <x v="8"/>
    <s v="Orange"/>
    <n v="1"/>
    <n v="240"/>
    <s v="0-500"/>
  </r>
  <r>
    <x v="8"/>
    <s v="Lemon"/>
    <n v="1"/>
    <n v="0"/>
    <n v="0"/>
  </r>
  <r>
    <x v="8"/>
    <s v="Blueberry"/>
    <n v="1"/>
    <n v="0"/>
    <n v="0"/>
  </r>
  <r>
    <x v="8"/>
    <s v="Strawberry"/>
    <n v="1"/>
    <s v=""/>
    <s v=""/>
  </r>
  <r>
    <x v="8"/>
    <s v="Orange"/>
    <n v="1"/>
    <n v="240"/>
    <s v="0-500"/>
  </r>
  <r>
    <x v="8"/>
    <s v="Orange"/>
    <n v="1"/>
    <n v="240"/>
    <s v="0-500"/>
  </r>
  <r>
    <x v="8"/>
    <s v="Blueberry"/>
    <n v="1"/>
    <n v="0"/>
    <n v="0"/>
  </r>
  <r>
    <x v="8"/>
    <s v="Orange"/>
    <n v="1"/>
    <n v="240"/>
    <s v="0-500"/>
  </r>
  <r>
    <x v="8"/>
    <s v="Mango"/>
    <n v="1"/>
    <n v="230"/>
    <s v="0-500"/>
  </r>
  <r>
    <x v="8"/>
    <s v="Orange"/>
    <n v="1"/>
    <n v="240"/>
    <s v="0-500"/>
  </r>
  <r>
    <x v="8"/>
    <s v="Kiwi"/>
    <n v="1"/>
    <n v="230"/>
    <s v="0-500"/>
  </r>
  <r>
    <x v="8"/>
    <s v="Blueberry"/>
    <n v="1"/>
    <n v="0"/>
    <n v="0"/>
  </r>
  <r>
    <x v="8"/>
    <s v="Coconut"/>
    <n v="1"/>
    <n v="0"/>
    <n v="0"/>
  </r>
  <r>
    <x v="8"/>
    <s v="Strawberry"/>
    <n v="1"/>
    <s v=""/>
    <s v=""/>
  </r>
  <r>
    <x v="8"/>
    <s v="Blueberry"/>
    <n v="1"/>
    <n v="0"/>
    <n v="0"/>
  </r>
  <r>
    <x v="8"/>
    <s v="Mango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Mango"/>
    <n v="1"/>
    <n v="230"/>
    <s v="0-500"/>
  </r>
  <r>
    <x v="8"/>
    <s v="Orange"/>
    <n v="1"/>
    <n v="240"/>
    <s v="0-500"/>
  </r>
  <r>
    <x v="8"/>
    <s v="Peach"/>
    <n v="1"/>
    <n v="300"/>
    <s v="0-500"/>
  </r>
  <r>
    <x v="8"/>
    <s v="Orange"/>
    <n v="1"/>
    <n v="240"/>
    <s v="0-500"/>
  </r>
  <r>
    <x v="8"/>
    <s v="Orange"/>
    <n v="1"/>
    <n v="240"/>
    <s v="0-500"/>
  </r>
  <r>
    <x v="8"/>
    <s v="Lemon"/>
    <n v="1"/>
    <n v="0"/>
    <n v="0"/>
  </r>
  <r>
    <x v="8"/>
    <s v="Mango"/>
    <n v="1"/>
    <n v="230"/>
    <s v="0-500"/>
  </r>
  <r>
    <x v="8"/>
    <s v="Lemon"/>
    <n v="1"/>
    <n v="0"/>
    <n v="0"/>
  </r>
  <r>
    <x v="8"/>
    <s v="Orange"/>
    <n v="1"/>
    <n v="240"/>
    <s v="0-500"/>
  </r>
  <r>
    <x v="8"/>
    <s v="Mango"/>
    <n v="1"/>
    <n v="230"/>
    <s v="0-500"/>
  </r>
  <r>
    <x v="8"/>
    <s v="Lemon"/>
    <n v="1"/>
    <n v="0"/>
    <n v="0"/>
  </r>
  <r>
    <x v="8"/>
    <s v="Kiwi"/>
    <n v="1"/>
    <n v="230"/>
    <s v="0-500"/>
  </r>
  <r>
    <x v="8"/>
    <s v="Dragonrfruit"/>
    <n v="1"/>
    <n v="290"/>
    <s v="0-500"/>
  </r>
  <r>
    <x v="8"/>
    <s v="Orange"/>
    <n v="1"/>
    <n v="240"/>
    <s v="0-500"/>
  </r>
  <r>
    <x v="8"/>
    <s v="Orange"/>
    <n v="1"/>
    <n v="240"/>
    <s v="0-500"/>
  </r>
  <r>
    <x v="8"/>
    <s v="Kiwi"/>
    <n v="1"/>
    <n v="230"/>
    <s v="0-500"/>
  </r>
  <r>
    <x v="8"/>
    <s v="Dragonrfruit"/>
    <n v="1"/>
    <n v="290"/>
    <s v="0-500"/>
  </r>
  <r>
    <x v="8"/>
    <s v="Lemon"/>
    <n v="1"/>
    <n v="0"/>
    <n v="0"/>
  </r>
  <r>
    <x v="8"/>
    <s v="Graphes"/>
    <n v="1"/>
    <n v="18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Orange"/>
    <n v="1"/>
    <n v="240"/>
    <s v="0-500"/>
  </r>
  <r>
    <x v="8"/>
    <s v="Mangosteen"/>
    <n v="1"/>
    <n v="460"/>
    <s v="500-1"/>
  </r>
  <r>
    <x v="8"/>
    <s v="Mango"/>
    <n v="1"/>
    <n v="230"/>
    <s v="0-500"/>
  </r>
  <r>
    <x v="8"/>
    <s v="Orange"/>
    <n v="1"/>
    <n v="240"/>
    <s v="0-500"/>
  </r>
  <r>
    <x v="8"/>
    <s v="Peach"/>
    <n v="1"/>
    <n v="300"/>
    <s v="0-500"/>
  </r>
  <r>
    <x v="8"/>
    <s v="Orange"/>
    <n v="1"/>
    <n v="240"/>
    <s v="0-500"/>
  </r>
  <r>
    <x v="8"/>
    <s v="Peach"/>
    <n v="1"/>
    <n v="300"/>
    <s v="0-500"/>
  </r>
  <r>
    <x v="8"/>
    <s v="Lemon"/>
    <n v="1"/>
    <n v="0"/>
    <n v="0"/>
  </r>
  <r>
    <x v="8"/>
    <s v="Lemon"/>
    <n v="1"/>
    <n v="0"/>
    <n v="0"/>
  </r>
  <r>
    <x v="8"/>
    <s v="Orange"/>
    <n v="1"/>
    <n v="240"/>
    <s v="0-500"/>
  </r>
  <r>
    <x v="8"/>
    <s v="Orange"/>
    <n v="1"/>
    <n v="240"/>
    <s v="0-500"/>
  </r>
  <r>
    <x v="8"/>
    <s v="Kiwi"/>
    <n v="1"/>
    <n v="230"/>
    <s v="0-500"/>
  </r>
  <r>
    <x v="8"/>
    <s v="Mango"/>
    <n v="1"/>
    <n v="230"/>
    <s v="0-500"/>
  </r>
  <r>
    <x v="8"/>
    <s v="Dragonrfruit"/>
    <n v="1"/>
    <n v="290"/>
    <s v="0-500"/>
  </r>
  <r>
    <x v="8"/>
    <s v="Orange"/>
    <n v="1"/>
    <n v="240"/>
    <s v="0-500"/>
  </r>
  <r>
    <x v="8"/>
    <s v="Cherry"/>
    <n v="1"/>
    <n v="190"/>
    <s v="0-500"/>
  </r>
  <r>
    <x v="8"/>
    <s v="Mango"/>
    <n v="1"/>
    <n v="230"/>
    <s v="0-500"/>
  </r>
  <r>
    <x v="8"/>
    <s v="Lemon"/>
    <n v="1"/>
    <n v="0"/>
    <n v="0"/>
  </r>
  <r>
    <x v="8"/>
    <s v="Kiwi"/>
    <n v="1"/>
    <n v="230"/>
    <s v="0-500"/>
  </r>
  <r>
    <x v="8"/>
    <s v="Orange"/>
    <n v="1"/>
    <n v="240"/>
    <s v="0-500"/>
  </r>
  <r>
    <x v="8"/>
    <s v="Mango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Kiwi"/>
    <n v="1"/>
    <n v="230"/>
    <s v="0-500"/>
  </r>
  <r>
    <x v="8"/>
    <s v="Peach"/>
    <n v="1"/>
    <n v="300"/>
    <s v="0-500"/>
  </r>
  <r>
    <x v="8"/>
    <s v="Papaya"/>
    <n v="1"/>
    <n v="252"/>
    <s v="0-500"/>
  </r>
  <r>
    <x v="8"/>
    <s v="Strawberry"/>
    <n v="1"/>
    <s v=""/>
    <s v=""/>
  </r>
  <r>
    <x v="8"/>
    <s v="Orange"/>
    <n v="1"/>
    <n v="240"/>
    <s v="0-500"/>
  </r>
  <r>
    <x v="8"/>
    <s v="Lemon"/>
    <n v="1"/>
    <n v="0"/>
    <n v="0"/>
  </r>
  <r>
    <x v="8"/>
    <s v="Mango"/>
    <n v="1"/>
    <n v="230"/>
    <s v="0-500"/>
  </r>
  <r>
    <x v="8"/>
    <s v="Orange"/>
    <n v="1"/>
    <n v="240"/>
    <s v="0-500"/>
  </r>
  <r>
    <x v="8"/>
    <s v="Orange"/>
    <n v="1"/>
    <n v="240"/>
    <s v="0-500"/>
  </r>
  <r>
    <x v="8"/>
    <s v="Lemon"/>
    <n v="1"/>
    <n v="0"/>
    <n v="0"/>
  </r>
  <r>
    <x v="8"/>
    <s v="Kiwi"/>
    <n v="1"/>
    <n v="230"/>
    <s v="0-500"/>
  </r>
  <r>
    <x v="8"/>
    <s v="Graphes"/>
    <n v="1"/>
    <n v="180"/>
    <s v="0-500"/>
  </r>
  <r>
    <x v="8"/>
    <s v="Orange"/>
    <n v="1"/>
    <n v="240"/>
    <s v="0-500"/>
  </r>
  <r>
    <x v="8"/>
    <s v="Orange"/>
    <n v="1"/>
    <n v="240"/>
    <s v="0-500"/>
  </r>
  <r>
    <x v="8"/>
    <s v="Mango"/>
    <n v="1"/>
    <n v="230"/>
    <s v="0-500"/>
  </r>
  <r>
    <x v="8"/>
    <s v="Orange"/>
    <n v="1"/>
    <n v="240"/>
    <s v="0-500"/>
  </r>
  <r>
    <x v="8"/>
    <s v="Kiwi"/>
    <n v="1"/>
    <n v="230"/>
    <s v="0-500"/>
  </r>
  <r>
    <x v="8"/>
    <s v="Orange"/>
    <n v="1"/>
    <n v="240"/>
    <s v="0-500"/>
  </r>
  <r>
    <x v="8"/>
    <s v="Coconut"/>
    <n v="1"/>
    <n v="0"/>
    <n v="0"/>
  </r>
  <r>
    <x v="8"/>
    <s v="Orange"/>
    <n v="1"/>
    <n v="240"/>
    <s v="0-500"/>
  </r>
  <r>
    <x v="8"/>
    <s v="Kiwi"/>
    <n v="1"/>
    <n v="230"/>
    <s v="0-500"/>
  </r>
  <r>
    <x v="6"/>
    <s v="Lemon"/>
    <n v="1"/>
    <n v="0"/>
    <n v="0"/>
  </r>
  <r>
    <x v="8"/>
    <s v="Orange"/>
    <n v="1"/>
    <n v="240"/>
    <s v="0-500"/>
  </r>
  <r>
    <x v="8"/>
    <s v="Orange"/>
    <n v="1"/>
    <n v="240"/>
    <s v="0-500"/>
  </r>
  <r>
    <x v="8"/>
    <s v="Mango"/>
    <n v="1"/>
    <n v="230"/>
    <s v="0-500"/>
  </r>
  <r>
    <x v="8"/>
    <s v="Graphes"/>
    <n v="1"/>
    <n v="180"/>
    <s v="0-500"/>
  </r>
  <r>
    <x v="8"/>
    <s v="Kiwi"/>
    <n v="1"/>
    <n v="230"/>
    <s v="0-500"/>
  </r>
  <r>
    <x v="8"/>
    <s v="Banana"/>
    <n v="1"/>
    <n v="0"/>
    <n v="0"/>
  </r>
  <r>
    <x v="8"/>
    <s v="Lemon"/>
    <n v="1"/>
    <n v="0"/>
    <n v="0"/>
  </r>
  <r>
    <x v="8"/>
    <s v="Carrot"/>
    <n v="1"/>
    <n v="455"/>
    <s v="0-500"/>
  </r>
  <r>
    <x v="8"/>
    <s v="Strawberry"/>
    <n v="1"/>
    <s v=""/>
    <s v=""/>
  </r>
  <r>
    <x v="8"/>
    <s v="Peach"/>
    <n v="1"/>
    <n v="300"/>
    <s v="0-500"/>
  </r>
  <r>
    <x v="8"/>
    <s v="Lemon"/>
    <n v="1"/>
    <n v="0"/>
    <n v="0"/>
  </r>
  <r>
    <x v="8"/>
    <s v="Coconut"/>
    <n v="1"/>
    <n v="0"/>
    <n v="0"/>
  </r>
  <r>
    <x v="6"/>
    <s v="Kiwi"/>
    <n v="1"/>
    <n v="230"/>
    <s v="0-500"/>
  </r>
  <r>
    <x v="8"/>
    <s v="Orange"/>
    <n v="1"/>
    <n v="240"/>
    <s v="0-500"/>
  </r>
  <r>
    <x v="6"/>
    <s v="Graphes"/>
    <n v="1"/>
    <n v="180"/>
    <s v="0-500"/>
  </r>
  <r>
    <x v="6"/>
    <s v="Kiwi"/>
    <n v="1"/>
    <n v="230"/>
    <s v="0-500"/>
  </r>
  <r>
    <x v="6"/>
    <s v="Lemon"/>
    <n v="1"/>
    <n v="0"/>
    <n v="0"/>
  </r>
  <r>
    <x v="6"/>
    <s v="Peach"/>
    <n v="1"/>
    <n v="300"/>
    <s v="0-500"/>
  </r>
  <r>
    <x v="6"/>
    <s v="Lemon"/>
    <n v="1"/>
    <n v="0"/>
    <n v="0"/>
  </r>
  <r>
    <x v="6"/>
    <s v="Orange"/>
    <n v="1"/>
    <n v="240"/>
    <s v="0-500"/>
  </r>
  <r>
    <x v="6"/>
    <s v="Orange"/>
    <n v="1"/>
    <n v="240"/>
    <s v="0-500"/>
  </r>
  <r>
    <x v="6"/>
    <s v="Mango"/>
    <n v="1"/>
    <n v="230"/>
    <s v="0-500"/>
  </r>
  <r>
    <x v="6"/>
    <s v="Strawberry"/>
    <n v="1"/>
    <s v=""/>
    <s v=""/>
  </r>
  <r>
    <x v="6"/>
    <s v="Peach"/>
    <n v="1"/>
    <n v="300"/>
    <s v="0-500"/>
  </r>
  <r>
    <x v="6"/>
    <s v="Orange"/>
    <n v="1"/>
    <n v="240"/>
    <s v="0-500"/>
  </r>
  <r>
    <x v="6"/>
    <s v="Orange"/>
    <n v="1"/>
    <n v="240"/>
    <s v="0-500"/>
  </r>
  <r>
    <x v="6"/>
    <s v="Sugercane"/>
    <n v="1"/>
    <s v=""/>
    <s v=""/>
  </r>
  <r>
    <x v="6"/>
    <s v="Kiwi"/>
    <n v="1"/>
    <n v="230"/>
    <s v="0-500"/>
  </r>
  <r>
    <x v="6"/>
    <s v="Kiwi"/>
    <n v="1"/>
    <n v="230"/>
    <s v="0-500"/>
  </r>
  <r>
    <x v="6"/>
    <s v="Orange"/>
    <n v="1"/>
    <n v="240"/>
    <s v="0-500"/>
  </r>
  <r>
    <x v="6"/>
    <s v="Orange &amp; Grapes"/>
    <n v="1"/>
    <n v="0"/>
    <n v="0"/>
  </r>
  <r>
    <x v="6"/>
    <s v="Graphes"/>
    <n v="1"/>
    <n v="180"/>
    <s v="0-500"/>
  </r>
  <r>
    <x v="6"/>
    <s v="Graphes"/>
    <n v="1"/>
    <n v="180"/>
    <s v="0-500"/>
  </r>
  <r>
    <x v="6"/>
    <s v="Orange"/>
    <n v="1"/>
    <n v="240"/>
    <s v="0-500"/>
  </r>
  <r>
    <x v="6"/>
    <s v="Orange"/>
    <n v="1"/>
    <n v="240"/>
    <s v="0-500"/>
  </r>
  <r>
    <x v="6"/>
    <s v="Mango"/>
    <n v="1"/>
    <n v="230"/>
    <s v="0-500"/>
  </r>
  <r>
    <x v="6"/>
    <s v="Dragonrfruit"/>
    <n v="1"/>
    <n v="290"/>
    <s v="0-500"/>
  </r>
  <r>
    <x v="6"/>
    <s v="Strawberry"/>
    <n v="1"/>
    <s v=""/>
    <s v=""/>
  </r>
  <r>
    <x v="6"/>
    <s v="Mango"/>
    <n v="1"/>
    <n v="23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Lemon"/>
    <n v="1"/>
    <n v="0"/>
    <n v="0"/>
  </r>
  <r>
    <x v="6"/>
    <s v="Orange"/>
    <n v="1"/>
    <n v="240"/>
    <s v="0-500"/>
  </r>
  <r>
    <x v="6"/>
    <s v="Mango"/>
    <n v="1"/>
    <n v="230"/>
    <s v="0-500"/>
  </r>
  <r>
    <x v="6"/>
    <s v="Mango"/>
    <n v="1"/>
    <n v="230"/>
    <s v="0-500"/>
  </r>
  <r>
    <x v="6"/>
    <s v="Dragonrfruit"/>
    <n v="1"/>
    <n v="290"/>
    <s v="0-500"/>
  </r>
  <r>
    <x v="6"/>
    <s v="Mango"/>
    <n v="1"/>
    <n v="230"/>
    <s v="0-500"/>
  </r>
  <r>
    <x v="6"/>
    <s v="Mango"/>
    <n v="1"/>
    <n v="230"/>
    <s v="0-500"/>
  </r>
  <r>
    <x v="6"/>
    <s v="Orange"/>
    <n v="1"/>
    <n v="240"/>
    <s v="0-500"/>
  </r>
  <r>
    <x v="6"/>
    <s v="Blueberry"/>
    <n v="1"/>
    <n v="0"/>
    <n v="0"/>
  </r>
  <r>
    <x v="6"/>
    <s v="Carrot"/>
    <n v="1"/>
    <n v="455"/>
    <s v="0-500"/>
  </r>
  <r>
    <x v="6"/>
    <s v="Graphes"/>
    <n v="1"/>
    <n v="180"/>
    <s v="0-500"/>
  </r>
  <r>
    <x v="6"/>
    <s v="Orange"/>
    <n v="1"/>
    <n v="240"/>
    <s v="0-500"/>
  </r>
  <r>
    <x v="6"/>
    <s v="Red Currant"/>
    <n v="1"/>
    <s v=""/>
    <s v=""/>
  </r>
  <r>
    <x v="6"/>
    <s v="Graphes"/>
    <n v="1"/>
    <n v="180"/>
    <s v="0-500"/>
  </r>
  <r>
    <x v="6"/>
    <s v="Mango"/>
    <n v="1"/>
    <n v="230"/>
    <s v="0-500"/>
  </r>
  <r>
    <x v="6"/>
    <s v="Carrot"/>
    <n v="1"/>
    <n v="455"/>
    <s v="0-500"/>
  </r>
  <r>
    <x v="6"/>
    <s v="Orange"/>
    <n v="1"/>
    <n v="240"/>
    <s v="0-500"/>
  </r>
  <r>
    <x v="6"/>
    <s v="Kiwi"/>
    <n v="1"/>
    <n v="230"/>
    <s v="0-500"/>
  </r>
  <r>
    <x v="6"/>
    <s v="Carrot"/>
    <n v="1"/>
    <n v="455"/>
    <s v="0-500"/>
  </r>
  <r>
    <x v="6"/>
    <s v="Carrot"/>
    <n v="1"/>
    <n v="455"/>
    <s v="0-500"/>
  </r>
  <r>
    <x v="6"/>
    <s v="Banana"/>
    <n v="1"/>
    <n v="0"/>
    <n v="0"/>
  </r>
  <r>
    <x v="6"/>
    <s v="Lemon"/>
    <n v="1"/>
    <n v="0"/>
    <n v="0"/>
  </r>
  <r>
    <x v="6"/>
    <s v="Graphes"/>
    <n v="1"/>
    <n v="180"/>
    <s v="0-500"/>
  </r>
  <r>
    <x v="6"/>
    <s v="Mango"/>
    <n v="1"/>
    <n v="230"/>
    <s v="0-500"/>
  </r>
  <r>
    <x v="6"/>
    <s v="Orange"/>
    <n v="1"/>
    <n v="240"/>
    <s v="0-500"/>
  </r>
  <r>
    <x v="6"/>
    <s v="Mangosteen"/>
    <n v="1"/>
    <n v="460"/>
    <s v="500-1"/>
  </r>
  <r>
    <x v="6"/>
    <s v="Avocado"/>
    <n v="1"/>
    <n v="252"/>
    <s v="0-500"/>
  </r>
  <r>
    <x v="6"/>
    <s v="Lemon"/>
    <n v="1"/>
    <n v="0"/>
    <n v="0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Kiwi"/>
    <n v="1"/>
    <n v="230"/>
    <s v="0-500"/>
  </r>
  <r>
    <x v="6"/>
    <s v="Kiwi"/>
    <n v="1"/>
    <n v="230"/>
    <s v="0-500"/>
  </r>
  <r>
    <x v="6"/>
    <s v="Orange"/>
    <n v="1"/>
    <n v="240"/>
    <s v="0-500"/>
  </r>
  <r>
    <x v="6"/>
    <s v="Mango"/>
    <n v="1"/>
    <n v="230"/>
    <s v="0-500"/>
  </r>
  <r>
    <x v="6"/>
    <s v="Papaya"/>
    <n v="1"/>
    <n v="252"/>
    <s v="0-500"/>
  </r>
  <r>
    <x v="6"/>
    <s v="Lemon"/>
    <n v="1"/>
    <n v="0"/>
    <n v="0"/>
  </r>
  <r>
    <x v="6"/>
    <s v="Banana"/>
    <n v="1"/>
    <n v="0"/>
    <n v="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Sugercane"/>
    <n v="1"/>
    <s v=""/>
    <s v=""/>
  </r>
  <r>
    <x v="6"/>
    <s v="Kiwi"/>
    <n v="1"/>
    <n v="230"/>
    <s v="0-500"/>
  </r>
  <r>
    <x v="6"/>
    <s v="Dragonrfruit"/>
    <n v="1"/>
    <n v="290"/>
    <s v="0-500"/>
  </r>
  <r>
    <x v="6"/>
    <s v="Mangosteen"/>
    <n v="1"/>
    <n v="460"/>
    <s v="500-1"/>
  </r>
  <r>
    <x v="6"/>
    <s v="Orange"/>
    <n v="1"/>
    <n v="240"/>
    <s v="0-500"/>
  </r>
  <r>
    <x v="6"/>
    <s v="Blueberry"/>
    <n v="1"/>
    <n v="0"/>
    <n v="0"/>
  </r>
  <r>
    <x v="6"/>
    <s v="Kiwi"/>
    <n v="1"/>
    <n v="230"/>
    <s v="0-500"/>
  </r>
  <r>
    <x v="6"/>
    <s v="Cherry"/>
    <n v="1"/>
    <n v="190"/>
    <s v="0-500"/>
  </r>
  <r>
    <x v="6"/>
    <s v="Apple"/>
    <n v="1"/>
    <n v="0"/>
    <n v="0"/>
  </r>
  <r>
    <x v="6"/>
    <s v="Orange"/>
    <n v="1"/>
    <n v="240"/>
    <s v="0-500"/>
  </r>
  <r>
    <x v="6"/>
    <s v="Blueberry"/>
    <n v="1"/>
    <n v="0"/>
    <n v="0"/>
  </r>
  <r>
    <x v="6"/>
    <s v="Orange"/>
    <n v="1"/>
    <n v="240"/>
    <s v="0-500"/>
  </r>
  <r>
    <x v="6"/>
    <s v="Banana"/>
    <n v="1"/>
    <n v="0"/>
    <n v="0"/>
  </r>
  <r>
    <x v="6"/>
    <s v="Lemon"/>
    <n v="1"/>
    <n v="0"/>
    <n v="0"/>
  </r>
  <r>
    <x v="6"/>
    <s v="Kiwi"/>
    <n v="1"/>
    <n v="23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Mango"/>
    <n v="1"/>
    <n v="230"/>
    <s v="0-500"/>
  </r>
  <r>
    <x v="6"/>
    <s v="Strawberry"/>
    <n v="1"/>
    <s v=""/>
    <s v=""/>
  </r>
  <r>
    <x v="6"/>
    <s v="Kiwi"/>
    <n v="1"/>
    <n v="230"/>
    <s v="0-500"/>
  </r>
  <r>
    <x v="6"/>
    <s v="Orange"/>
    <n v="1"/>
    <n v="240"/>
    <s v="0-500"/>
  </r>
  <r>
    <x v="6"/>
    <s v="Kiwi"/>
    <n v="1"/>
    <n v="230"/>
    <s v="0-500"/>
  </r>
  <r>
    <x v="6"/>
    <s v="Kiwi"/>
    <n v="1"/>
    <n v="230"/>
    <s v="0-500"/>
  </r>
  <r>
    <x v="6"/>
    <s v="Orange"/>
    <n v="1"/>
    <n v="240"/>
    <s v="0-500"/>
  </r>
  <r>
    <x v="6"/>
    <s v="Kiwi"/>
    <n v="1"/>
    <n v="230"/>
    <s v="0-500"/>
  </r>
  <r>
    <x v="6"/>
    <s v="Lemon"/>
    <n v="1"/>
    <n v="0"/>
    <n v="0"/>
  </r>
  <r>
    <x v="6"/>
    <s v="Peach"/>
    <n v="1"/>
    <n v="300"/>
    <s v="0-500"/>
  </r>
  <r>
    <x v="6"/>
    <s v="Coconut"/>
    <n v="1"/>
    <n v="0"/>
    <n v="0"/>
  </r>
  <r>
    <x v="6"/>
    <s v="Mango"/>
    <n v="1"/>
    <n v="230"/>
    <s v="0-500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Mango"/>
    <n v="1"/>
    <n v="230"/>
    <s v="0-500"/>
  </r>
  <r>
    <x v="6"/>
    <s v="Coconut"/>
    <n v="1"/>
    <n v="0"/>
    <n v="0"/>
  </r>
  <r>
    <x v="6"/>
    <s v="Red Currant"/>
    <n v="1"/>
    <s v=""/>
    <s v=""/>
  </r>
  <r>
    <x v="6"/>
    <s v="Orange"/>
    <n v="1"/>
    <n v="240"/>
    <s v="0-500"/>
  </r>
  <r>
    <x v="6"/>
    <s v="Orange"/>
    <n v="1"/>
    <n v="240"/>
    <s v="0-500"/>
  </r>
  <r>
    <x v="6"/>
    <s v="Banana"/>
    <n v="1"/>
    <n v="0"/>
    <n v="0"/>
  </r>
  <r>
    <x v="6"/>
    <s v="Lemon"/>
    <n v="1"/>
    <n v="0"/>
    <n v="0"/>
  </r>
  <r>
    <x v="6"/>
    <s v="Mangosteen"/>
    <n v="1"/>
    <n v="460"/>
    <s v="500-1"/>
  </r>
  <r>
    <x v="6"/>
    <s v="Orange"/>
    <n v="1"/>
    <n v="240"/>
    <s v="0-500"/>
  </r>
  <r>
    <x v="6"/>
    <s v="Orange"/>
    <n v="1"/>
    <n v="240"/>
    <s v="0-500"/>
  </r>
  <r>
    <x v="6"/>
    <s v="Kiwi"/>
    <n v="1"/>
    <n v="230"/>
    <s v="0-500"/>
  </r>
  <r>
    <x v="6"/>
    <s v="Kiwi"/>
    <n v="1"/>
    <n v="230"/>
    <s v="0-500"/>
  </r>
  <r>
    <x v="6"/>
    <s v="Strawberry"/>
    <n v="1"/>
    <s v=""/>
    <s v="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Sugercane"/>
    <n v="1"/>
    <s v=""/>
    <s v=""/>
  </r>
  <r>
    <x v="6"/>
    <s v="Kiwi"/>
    <n v="1"/>
    <n v="230"/>
    <s v="0-500"/>
  </r>
  <r>
    <x v="6"/>
    <s v="Lemon"/>
    <n v="1"/>
    <n v="0"/>
    <n v="0"/>
  </r>
  <r>
    <x v="6"/>
    <s v="Orange"/>
    <n v="1"/>
    <n v="240"/>
    <s v="0-500"/>
  </r>
  <r>
    <x v="6"/>
    <s v="Orange"/>
    <n v="1"/>
    <n v="240"/>
    <s v="0-500"/>
  </r>
  <r>
    <x v="6"/>
    <s v="Mango"/>
    <n v="1"/>
    <n v="230"/>
    <s v="0-500"/>
  </r>
  <r>
    <x v="6"/>
    <s v="Cherry"/>
    <n v="1"/>
    <n v="190"/>
    <s v="0-500"/>
  </r>
  <r>
    <x v="9"/>
    <s v="Orange"/>
    <n v="1"/>
    <n v="240"/>
    <s v="0-500"/>
  </r>
  <r>
    <x v="6"/>
    <s v="Peach"/>
    <n v="1"/>
    <n v="300"/>
    <s v="0-500"/>
  </r>
  <r>
    <x v="6"/>
    <s v="Orange"/>
    <n v="1"/>
    <n v="240"/>
    <s v="0-500"/>
  </r>
  <r>
    <x v="6"/>
    <s v="Peach"/>
    <n v="1"/>
    <n v="300"/>
    <s v="0-500"/>
  </r>
  <r>
    <x v="6"/>
    <s v="Avocado"/>
    <n v="1"/>
    <n v="252"/>
    <s v="0-500"/>
  </r>
  <r>
    <x v="6"/>
    <s v="Blueberry"/>
    <n v="1"/>
    <n v="0"/>
    <n v="0"/>
  </r>
  <r>
    <x v="6"/>
    <s v="Strawberry"/>
    <n v="1"/>
    <s v=""/>
    <s v=""/>
  </r>
  <r>
    <x v="6"/>
    <s v="Lemon"/>
    <n v="1"/>
    <n v="0"/>
    <n v="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Orange"/>
    <n v="1"/>
    <n v="240"/>
    <s v="0-500"/>
  </r>
  <r>
    <x v="6"/>
    <s v="Mango"/>
    <n v="1"/>
    <n v="230"/>
    <s v="0-500"/>
  </r>
  <r>
    <x v="6"/>
    <s v="Strawberry"/>
    <n v="1"/>
    <s v=""/>
    <s v=""/>
  </r>
  <r>
    <x v="6"/>
    <s v="Lemon"/>
    <n v="1"/>
    <n v="0"/>
    <n v="0"/>
  </r>
  <r>
    <x v="6"/>
    <s v="Peach"/>
    <n v="1"/>
    <n v="300"/>
    <s v="0-500"/>
  </r>
  <r>
    <x v="6"/>
    <s v="Carrot"/>
    <n v="1"/>
    <n v="455"/>
    <s v="0-500"/>
  </r>
  <r>
    <x v="6"/>
    <s v="Kiwi"/>
    <n v="1"/>
    <n v="230"/>
    <s v="0-500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Graphes"/>
    <n v="1"/>
    <n v="180"/>
    <s v="0-500"/>
  </r>
  <r>
    <x v="6"/>
    <s v="Orange"/>
    <n v="1"/>
    <n v="240"/>
    <s v="0-500"/>
  </r>
  <r>
    <x v="6"/>
    <s v="Kiwi"/>
    <n v="1"/>
    <n v="230"/>
    <s v="0-500"/>
  </r>
  <r>
    <x v="6"/>
    <s v="Graphes"/>
    <n v="1"/>
    <n v="180"/>
    <s v="0-500"/>
  </r>
  <r>
    <x v="6"/>
    <s v="Kiwi"/>
    <n v="1"/>
    <n v="230"/>
    <s v="0-500"/>
  </r>
  <r>
    <x v="6"/>
    <s v="Orange"/>
    <n v="1"/>
    <n v="240"/>
    <s v="0-500"/>
  </r>
  <r>
    <x v="6"/>
    <s v="Lemon"/>
    <n v="1"/>
    <n v="0"/>
    <n v="0"/>
  </r>
  <r>
    <x v="6"/>
    <s v="Kiwi"/>
    <n v="1"/>
    <n v="23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Mango"/>
    <n v="1"/>
    <n v="230"/>
    <s v="0-500"/>
  </r>
  <r>
    <x v="6"/>
    <s v="Orange"/>
    <n v="1"/>
    <n v="240"/>
    <s v="0-500"/>
  </r>
  <r>
    <x v="6"/>
    <s v="Strawberry"/>
    <n v="1"/>
    <s v=""/>
    <s v=""/>
  </r>
  <r>
    <x v="6"/>
    <s v="Lemon"/>
    <n v="1"/>
    <n v="0"/>
    <n v="0"/>
  </r>
  <r>
    <x v="6"/>
    <s v="Orange"/>
    <n v="1"/>
    <n v="240"/>
    <s v="0-500"/>
  </r>
  <r>
    <x v="6"/>
    <s v="Kiwi"/>
    <n v="1"/>
    <n v="230"/>
    <s v="0-500"/>
  </r>
  <r>
    <x v="6"/>
    <s v="Lemon"/>
    <n v="1"/>
    <n v="0"/>
    <n v="0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Orange"/>
    <n v="1"/>
    <n v="240"/>
    <s v="0-500"/>
  </r>
  <r>
    <x v="6"/>
    <s v="Mangosteen"/>
    <n v="1"/>
    <n v="460"/>
    <s v="500-1"/>
  </r>
  <r>
    <x v="6"/>
    <s v="Orange"/>
    <n v="1"/>
    <n v="240"/>
    <s v="0-500"/>
  </r>
  <r>
    <x v="6"/>
    <s v="Orange"/>
    <n v="1"/>
    <n v="240"/>
    <s v="0-500"/>
  </r>
  <r>
    <x v="6"/>
    <s v="Kiwi"/>
    <n v="1"/>
    <n v="230"/>
    <s v="0-500"/>
  </r>
  <r>
    <x v="6"/>
    <s v="Papaya"/>
    <n v="1"/>
    <n v="252"/>
    <s v="0-500"/>
  </r>
  <r>
    <x v="6"/>
    <s v="Kiwi"/>
    <n v="1"/>
    <n v="230"/>
    <s v="0-500"/>
  </r>
  <r>
    <x v="6"/>
    <s v="Kiwi"/>
    <n v="1"/>
    <n v="230"/>
    <s v="0-500"/>
  </r>
  <r>
    <x v="6"/>
    <s v="Graphes"/>
    <n v="1"/>
    <n v="180"/>
    <s v="0-500"/>
  </r>
  <r>
    <x v="6"/>
    <s v="Blueberry"/>
    <n v="1"/>
    <n v="0"/>
    <n v="0"/>
  </r>
  <r>
    <x v="6"/>
    <s v="Orange"/>
    <n v="1"/>
    <n v="240"/>
    <s v="0-500"/>
  </r>
  <r>
    <x v="6"/>
    <s v="Graphes"/>
    <n v="1"/>
    <n v="180"/>
    <s v="0-500"/>
  </r>
  <r>
    <x v="6"/>
    <s v="Kiwi"/>
    <n v="1"/>
    <n v="230"/>
    <s v="0-500"/>
  </r>
  <r>
    <x v="6"/>
    <s v="Banana"/>
    <n v="1"/>
    <n v="0"/>
    <n v="0"/>
  </r>
  <r>
    <x v="6"/>
    <s v="Mango"/>
    <n v="1"/>
    <n v="230"/>
    <s v="0-500"/>
  </r>
  <r>
    <x v="6"/>
    <s v="Lemon"/>
    <n v="1"/>
    <n v="0"/>
    <n v="0"/>
  </r>
  <r>
    <x v="6"/>
    <s v="Kiwi"/>
    <n v="1"/>
    <n v="230"/>
    <s v="0-500"/>
  </r>
  <r>
    <x v="6"/>
    <s v="Mango"/>
    <n v="1"/>
    <n v="230"/>
    <s v="0-500"/>
  </r>
  <r>
    <x v="6"/>
    <s v="Blueberry"/>
    <n v="1"/>
    <n v="0"/>
    <n v="0"/>
  </r>
  <r>
    <x v="6"/>
    <s v="Carrot"/>
    <n v="1"/>
    <n v="455"/>
    <s v="0-500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Kiwi"/>
    <n v="1"/>
    <n v="230"/>
    <s v="0-500"/>
  </r>
  <r>
    <x v="9"/>
    <s v="Graphes"/>
    <n v="1"/>
    <n v="180"/>
    <s v="0-500"/>
  </r>
  <r>
    <x v="6"/>
    <s v="Lemon"/>
    <n v="1"/>
    <n v="0"/>
    <n v="0"/>
  </r>
  <r>
    <x v="6"/>
    <s v="Orange"/>
    <n v="1"/>
    <n v="240"/>
    <s v="0-500"/>
  </r>
  <r>
    <x v="6"/>
    <s v="Sugercane"/>
    <n v="1"/>
    <s v=""/>
    <s v=""/>
  </r>
  <r>
    <x v="6"/>
    <s v="Orange"/>
    <n v="1"/>
    <n v="240"/>
    <s v="0-500"/>
  </r>
  <r>
    <x v="6"/>
    <s v="Dragonrfruit"/>
    <n v="1"/>
    <n v="290"/>
    <s v="0-500"/>
  </r>
  <r>
    <x v="6"/>
    <s v="Kiwi"/>
    <n v="1"/>
    <n v="230"/>
    <s v="0-500"/>
  </r>
  <r>
    <x v="6"/>
    <s v="Kiwi"/>
    <n v="1"/>
    <n v="230"/>
    <s v="0-500"/>
  </r>
  <r>
    <x v="6"/>
    <s v="Dragonrfruit"/>
    <n v="1"/>
    <n v="290"/>
    <s v="0-500"/>
  </r>
  <r>
    <x v="6"/>
    <s v="Strawberry"/>
    <n v="1"/>
    <s v=""/>
    <s v=""/>
  </r>
  <r>
    <x v="6"/>
    <s v="Orange"/>
    <n v="1"/>
    <n v="240"/>
    <s v="0-500"/>
  </r>
  <r>
    <x v="6"/>
    <s v="Mango"/>
    <n v="1"/>
    <n v="230"/>
    <s v="0-500"/>
  </r>
  <r>
    <x v="6"/>
    <s v="Orange"/>
    <n v="1"/>
    <n v="240"/>
    <s v="0-500"/>
  </r>
  <r>
    <x v="6"/>
    <s v="Mangosteen"/>
    <n v="1"/>
    <n v="460"/>
    <s v="500-1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Carrot"/>
    <n v="1"/>
    <n v="455"/>
    <s v="0-500"/>
  </r>
  <r>
    <x v="6"/>
    <s v="Kiwi"/>
    <n v="1"/>
    <n v="230"/>
    <s v="0-500"/>
  </r>
  <r>
    <x v="6"/>
    <s v="Orange"/>
    <n v="1"/>
    <n v="240"/>
    <s v="0-500"/>
  </r>
  <r>
    <x v="6"/>
    <s v="Mango"/>
    <n v="1"/>
    <n v="230"/>
    <s v="0-500"/>
  </r>
  <r>
    <x v="6"/>
    <s v="Dragonrfruit"/>
    <n v="1"/>
    <n v="290"/>
    <s v="0-500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Banana"/>
    <n v="1"/>
    <n v="0"/>
    <n v="0"/>
  </r>
  <r>
    <x v="6"/>
    <s v="Strawberry"/>
    <n v="1"/>
    <s v=""/>
    <s v=""/>
  </r>
  <r>
    <x v="6"/>
    <s v="Lemon"/>
    <n v="1"/>
    <n v="0"/>
    <n v="0"/>
  </r>
  <r>
    <x v="6"/>
    <s v="Kiwi"/>
    <n v="1"/>
    <n v="230"/>
    <s v="0-500"/>
  </r>
  <r>
    <x v="6"/>
    <s v="Banana"/>
    <n v="1"/>
    <n v="0"/>
    <n v="0"/>
  </r>
  <r>
    <x v="6"/>
    <s v="Kiwi"/>
    <n v="1"/>
    <n v="230"/>
    <s v="0-500"/>
  </r>
  <r>
    <x v="6"/>
    <s v="Peach"/>
    <n v="1"/>
    <n v="300"/>
    <s v="0-500"/>
  </r>
  <r>
    <x v="6"/>
    <s v="Orange"/>
    <n v="1"/>
    <n v="240"/>
    <s v="0-500"/>
  </r>
  <r>
    <x v="6"/>
    <s v="Kiwi"/>
    <n v="1"/>
    <n v="230"/>
    <s v="0-500"/>
  </r>
  <r>
    <x v="6"/>
    <s v="Sugercane"/>
    <n v="1"/>
    <s v=""/>
    <s v=""/>
  </r>
  <r>
    <x v="6"/>
    <s v="Mango"/>
    <n v="1"/>
    <n v="230"/>
    <s v="0-500"/>
  </r>
  <r>
    <x v="6"/>
    <s v="Kiwi"/>
    <n v="1"/>
    <n v="230"/>
    <s v="0-500"/>
  </r>
  <r>
    <x v="6"/>
    <s v="Orange"/>
    <n v="1"/>
    <n v="240"/>
    <s v="0-500"/>
  </r>
  <r>
    <x v="6"/>
    <s v="Peach"/>
    <n v="1"/>
    <n v="300"/>
    <s v="0-500"/>
  </r>
  <r>
    <x v="6"/>
    <s v="Banana"/>
    <n v="1"/>
    <n v="0"/>
    <n v="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Graphes"/>
    <n v="1"/>
    <n v="180"/>
    <s v="0-500"/>
  </r>
  <r>
    <x v="6"/>
    <s v="Graphes"/>
    <n v="1"/>
    <n v="180"/>
    <s v="0-500"/>
  </r>
  <r>
    <x v="6"/>
    <s v="Graphes"/>
    <n v="1"/>
    <n v="180"/>
    <s v="0-500"/>
  </r>
  <r>
    <x v="6"/>
    <s v="Kiwi"/>
    <n v="1"/>
    <n v="230"/>
    <s v="0-500"/>
  </r>
  <r>
    <x v="6"/>
    <s v="Peach"/>
    <n v="1"/>
    <n v="300"/>
    <s v="0-500"/>
  </r>
  <r>
    <x v="6"/>
    <s v="Carrot"/>
    <n v="1"/>
    <n v="455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Mango"/>
    <n v="1"/>
    <n v="230"/>
    <s v="0-500"/>
  </r>
  <r>
    <x v="6"/>
    <s v="Strawberry"/>
    <n v="1"/>
    <s v=""/>
    <s v="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Sugercane"/>
    <n v="1"/>
    <s v=""/>
    <s v=""/>
  </r>
  <r>
    <x v="6"/>
    <s v="Peach"/>
    <n v="1"/>
    <n v="300"/>
    <s v="0-500"/>
  </r>
  <r>
    <x v="6"/>
    <s v="Orange"/>
    <n v="1"/>
    <n v="240"/>
    <s v="0-500"/>
  </r>
  <r>
    <x v="6"/>
    <s v="Orange"/>
    <n v="1"/>
    <n v="240"/>
    <s v="0-500"/>
  </r>
  <r>
    <x v="6"/>
    <s v="Graphes"/>
    <n v="1"/>
    <n v="180"/>
    <s v="0-500"/>
  </r>
  <r>
    <x v="6"/>
    <s v="Orange"/>
    <n v="1"/>
    <n v="240"/>
    <s v="0-500"/>
  </r>
  <r>
    <x v="6"/>
    <s v="Peach"/>
    <n v="1"/>
    <n v="300"/>
    <s v="0-500"/>
  </r>
  <r>
    <x v="6"/>
    <s v="Orange"/>
    <n v="1"/>
    <n v="240"/>
    <s v="0-500"/>
  </r>
  <r>
    <x v="6"/>
    <s v="Lemon"/>
    <n v="1"/>
    <n v="0"/>
    <n v="0"/>
  </r>
  <r>
    <x v="6"/>
    <s v="Coconut"/>
    <n v="1"/>
    <n v="0"/>
    <n v="0"/>
  </r>
  <r>
    <x v="6"/>
    <s v="Peach"/>
    <n v="1"/>
    <n v="30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Graphes"/>
    <n v="1"/>
    <n v="18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Mango"/>
    <n v="1"/>
    <n v="230"/>
    <s v="0-500"/>
  </r>
  <r>
    <x v="6"/>
    <s v="Sugercane"/>
    <n v="1"/>
    <s v=""/>
    <s v=""/>
  </r>
  <r>
    <x v="6"/>
    <s v="Banana"/>
    <n v="1"/>
    <n v="0"/>
    <n v="0"/>
  </r>
  <r>
    <x v="6"/>
    <s v="Strawberry"/>
    <n v="1"/>
    <s v=""/>
    <s v=""/>
  </r>
  <r>
    <x v="6"/>
    <s v="Orange"/>
    <n v="1"/>
    <n v="240"/>
    <s v="0-500"/>
  </r>
  <r>
    <x v="6"/>
    <s v="Orange &amp; Grapes"/>
    <n v="1"/>
    <n v="0"/>
    <n v="0"/>
  </r>
  <r>
    <x v="6"/>
    <s v="Cherry"/>
    <n v="1"/>
    <n v="190"/>
    <s v="0-500"/>
  </r>
  <r>
    <x v="6"/>
    <s v="Orange"/>
    <n v="1"/>
    <n v="240"/>
    <s v="0-500"/>
  </r>
  <r>
    <x v="6"/>
    <s v="Orange"/>
    <n v="1"/>
    <n v="240"/>
    <s v="0-500"/>
  </r>
  <r>
    <x v="6"/>
    <s v="Graphes"/>
    <n v="1"/>
    <n v="180"/>
    <s v="0-500"/>
  </r>
  <r>
    <x v="6"/>
    <s v="Peach"/>
    <n v="1"/>
    <n v="300"/>
    <s v="0-500"/>
  </r>
  <r>
    <x v="6"/>
    <s v="Orange"/>
    <n v="1"/>
    <n v="240"/>
    <s v="0-500"/>
  </r>
  <r>
    <x v="6"/>
    <s v="Dragonrfruit"/>
    <n v="1"/>
    <n v="290"/>
    <s v="0-500"/>
  </r>
  <r>
    <x v="6"/>
    <s v="Orange"/>
    <n v="1"/>
    <n v="240"/>
    <s v="0-500"/>
  </r>
  <r>
    <x v="6"/>
    <s v="Coconut"/>
    <n v="1"/>
    <n v="0"/>
    <n v="0"/>
  </r>
  <r>
    <x v="6"/>
    <s v="Lemon"/>
    <n v="1"/>
    <n v="0"/>
    <n v="0"/>
  </r>
  <r>
    <x v="6"/>
    <s v="Orange"/>
    <n v="1"/>
    <n v="240"/>
    <s v="0-500"/>
  </r>
  <r>
    <x v="6"/>
    <s v="Kiwi"/>
    <n v="1"/>
    <n v="230"/>
    <s v="0-500"/>
  </r>
  <r>
    <x v="6"/>
    <s v="Banana"/>
    <n v="1"/>
    <n v="0"/>
    <n v="0"/>
  </r>
  <r>
    <x v="6"/>
    <s v="Strawberry"/>
    <n v="1"/>
    <s v=""/>
    <s v=""/>
  </r>
  <r>
    <x v="6"/>
    <s v="Red Currant"/>
    <n v="1"/>
    <s v=""/>
    <s v=""/>
  </r>
  <r>
    <x v="6"/>
    <s v="Fig"/>
    <n v="1"/>
    <n v="400"/>
    <s v="500-1"/>
  </r>
  <r>
    <x v="6"/>
    <s v="Papaya"/>
    <n v="1"/>
    <n v="252"/>
    <s v="0-500"/>
  </r>
  <r>
    <x v="6"/>
    <s v="Orange"/>
    <n v="1"/>
    <n v="240"/>
    <s v="0-500"/>
  </r>
  <r>
    <x v="6"/>
    <s v="Orange"/>
    <n v="1"/>
    <n v="240"/>
    <s v="0-500"/>
  </r>
  <r>
    <x v="6"/>
    <s v="Kiwi"/>
    <n v="1"/>
    <n v="230"/>
    <s v="0-500"/>
  </r>
  <r>
    <x v="6"/>
    <s v="Lemon"/>
    <n v="1"/>
    <n v="0"/>
    <n v="0"/>
  </r>
  <r>
    <x v="6"/>
    <s v="Mango"/>
    <n v="1"/>
    <n v="230"/>
    <s v="0-500"/>
  </r>
  <r>
    <x v="6"/>
    <s v="Blueberry"/>
    <n v="1"/>
    <n v="0"/>
    <n v="0"/>
  </r>
  <r>
    <x v="6"/>
    <s v="Mangosteen"/>
    <n v="1"/>
    <n v="460"/>
    <s v="500-1"/>
  </r>
  <r>
    <x v="6"/>
    <s v="Dragonrfruit"/>
    <n v="1"/>
    <n v="290"/>
    <s v="0-500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Banana"/>
    <n v="1"/>
    <n v="0"/>
    <n v="0"/>
  </r>
  <r>
    <x v="6"/>
    <s v="Strawberry"/>
    <n v="1"/>
    <s v=""/>
    <s v=""/>
  </r>
  <r>
    <x v="6"/>
    <s v="Carrot"/>
    <n v="1"/>
    <n v="455"/>
    <s v="0-500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Kiwi"/>
    <n v="1"/>
    <n v="230"/>
    <s v="0-500"/>
  </r>
  <r>
    <x v="6"/>
    <s v="Orange"/>
    <n v="1"/>
    <n v="240"/>
    <s v="0-500"/>
  </r>
  <r>
    <x v="6"/>
    <s v="Orange"/>
    <n v="1"/>
    <n v="240"/>
    <s v="0-500"/>
  </r>
  <r>
    <x v="6"/>
    <s v="Orange"/>
    <n v="1"/>
    <n v="240"/>
    <s v="0-500"/>
  </r>
  <r>
    <x v="6"/>
    <s v="Kiwi"/>
    <n v="1"/>
    <n v="230"/>
    <s v="0-500"/>
  </r>
  <r>
    <x v="6"/>
    <s v="Blueberry"/>
    <n v="1"/>
    <n v="0"/>
    <n v="0"/>
  </r>
  <r>
    <x v="6"/>
    <s v="Blueberry"/>
    <n v="1"/>
    <n v="0"/>
    <n v="0"/>
  </r>
  <r>
    <x v="6"/>
    <s v="Mango"/>
    <n v="1"/>
    <n v="230"/>
    <s v="0-500"/>
  </r>
  <r>
    <x v="6"/>
    <s v="Graphes"/>
    <n v="1"/>
    <n v="180"/>
    <s v="0-500"/>
  </r>
  <r>
    <x v="6"/>
    <s v="Kiwi"/>
    <n v="1"/>
    <n v="230"/>
    <s v="0-500"/>
  </r>
  <r>
    <x v="6"/>
    <s v="Peach"/>
    <n v="1"/>
    <n v="300"/>
    <s v="0-500"/>
  </r>
  <r>
    <x v="6"/>
    <s v="Mango"/>
    <n v="1"/>
    <n v="230"/>
    <s v="0-500"/>
  </r>
  <r>
    <x v="6"/>
    <s v="Kiwi"/>
    <n v="1"/>
    <n v="230"/>
    <s v="0-500"/>
  </r>
  <r>
    <x v="6"/>
    <s v="Mango"/>
    <n v="1"/>
    <n v="230"/>
    <s v="0-500"/>
  </r>
  <r>
    <x v="6"/>
    <s v="Carrot"/>
    <n v="1"/>
    <n v="455"/>
    <s v="0-500"/>
  </r>
  <r>
    <x v="6"/>
    <s v="Orange"/>
    <n v="1"/>
    <n v="240"/>
    <s v="0-500"/>
  </r>
  <r>
    <x v="6"/>
    <s v="Kiwi"/>
    <n v="1"/>
    <n v="230"/>
    <s v="0-500"/>
  </r>
  <r>
    <x v="6"/>
    <s v="Kiwi"/>
    <n v="1"/>
    <n v="230"/>
    <s v="0-500"/>
  </r>
  <r>
    <x v="6"/>
    <s v="Papaya"/>
    <n v="1"/>
    <n v="252"/>
    <s v="0-500"/>
  </r>
  <r>
    <x v="6"/>
    <s v="Orange"/>
    <n v="1"/>
    <n v="240"/>
    <s v="0-500"/>
  </r>
  <r>
    <x v="6"/>
    <s v="Lemon"/>
    <n v="1"/>
    <n v="0"/>
    <n v="0"/>
  </r>
  <r>
    <x v="6"/>
    <s v="Orange"/>
    <n v="1"/>
    <n v="240"/>
    <s v="0-500"/>
  </r>
  <r>
    <x v="6"/>
    <s v="Orange"/>
    <n v="1"/>
    <n v="240"/>
    <s v="0-500"/>
  </r>
  <r>
    <x v="6"/>
    <s v="Strawberry"/>
    <n v="1"/>
    <s v=""/>
    <s v=""/>
  </r>
  <r>
    <x v="6"/>
    <s v="Kiwi"/>
    <n v="1"/>
    <n v="230"/>
    <s v="0-500"/>
  </r>
  <r>
    <x v="6"/>
    <s v="Orange &amp; Grapes"/>
    <n v="1"/>
    <n v="0"/>
    <n v="0"/>
  </r>
  <r>
    <x v="6"/>
    <s v="Orange"/>
    <n v="1"/>
    <n v="240"/>
    <s v="0-500"/>
  </r>
  <r>
    <x v="6"/>
    <s v="Orange"/>
    <n v="1"/>
    <n v="240"/>
    <s v="0-500"/>
  </r>
  <r>
    <x v="6"/>
    <s v="Kiwi"/>
    <n v="1"/>
    <n v="230"/>
    <s v="0-500"/>
  </r>
  <r>
    <x v="6"/>
    <s v="Mango"/>
    <n v="1"/>
    <n v="230"/>
    <s v="0-500"/>
  </r>
  <r>
    <x v="6"/>
    <s v="Orange"/>
    <n v="1"/>
    <n v="240"/>
    <s v="0-500"/>
  </r>
  <r>
    <x v="6"/>
    <s v="Graphes"/>
    <n v="1"/>
    <n v="180"/>
    <s v="0-500"/>
  </r>
  <r>
    <x v="6"/>
    <s v="Orange"/>
    <n v="1"/>
    <n v="240"/>
    <s v="0-500"/>
  </r>
  <r>
    <x v="6"/>
    <s v="Kiwi"/>
    <n v="1"/>
    <n v="230"/>
    <s v="0-500"/>
  </r>
  <r>
    <x v="6"/>
    <s v="Apple"/>
    <n v="1"/>
    <n v="0"/>
    <n v="0"/>
  </r>
  <r>
    <x v="6"/>
    <s v="Mango"/>
    <n v="1"/>
    <n v="230"/>
    <s v="0-500"/>
  </r>
  <r>
    <x v="6"/>
    <s v="Kiwi"/>
    <n v="1"/>
    <n v="230"/>
    <s v="0-500"/>
  </r>
  <r>
    <x v="6"/>
    <s v="Kiwi"/>
    <n v="1"/>
    <n v="230"/>
    <s v="0-500"/>
  </r>
  <r>
    <x v="6"/>
    <s v="Mango"/>
    <n v="1"/>
    <n v="230"/>
    <s v="0-500"/>
  </r>
  <r>
    <x v="6"/>
    <s v="Orange"/>
    <n v="1"/>
    <n v="240"/>
    <s v="0-500"/>
  </r>
  <r>
    <x v="6"/>
    <s v="Mango"/>
    <n v="1"/>
    <n v="230"/>
    <s v="0-500"/>
  </r>
  <r>
    <x v="6"/>
    <s v="Mangosteen"/>
    <n v="1"/>
    <n v="460"/>
    <s v="500-1"/>
  </r>
  <r>
    <x v="6"/>
    <s v="Dragonrfruit"/>
    <n v="1"/>
    <n v="290"/>
    <s v="0-500"/>
  </r>
  <r>
    <x v="6"/>
    <s v="Orange"/>
    <n v="1"/>
    <n v="240"/>
    <s v="0-500"/>
  </r>
  <r>
    <x v="9"/>
    <s v="Coconut"/>
    <n v="1"/>
    <n v="0"/>
    <n v="0"/>
  </r>
  <r>
    <x v="6"/>
    <s v="Orange"/>
    <n v="1"/>
    <n v="240"/>
    <s v="0-500"/>
  </r>
  <r>
    <x v="6"/>
    <s v="Kiwi"/>
    <n v="1"/>
    <n v="230"/>
    <s v="0-500"/>
  </r>
  <r>
    <x v="6"/>
    <s v="Lemon"/>
    <n v="1"/>
    <n v="0"/>
    <n v="0"/>
  </r>
  <r>
    <x v="6"/>
    <s v="Blueberry"/>
    <n v="1"/>
    <n v="0"/>
    <n v="0"/>
  </r>
  <r>
    <x v="9"/>
    <s v="Kiwi"/>
    <n v="1"/>
    <n v="230"/>
    <s v="0-500"/>
  </r>
  <r>
    <x v="9"/>
    <s v="Orange"/>
    <n v="1"/>
    <n v="240"/>
    <s v="0-500"/>
  </r>
  <r>
    <x v="9"/>
    <s v="Lemon"/>
    <n v="1"/>
    <n v="0"/>
    <n v="0"/>
  </r>
  <r>
    <x v="9"/>
    <s v="Orange"/>
    <n v="1"/>
    <n v="240"/>
    <s v="0-500"/>
  </r>
  <r>
    <x v="9"/>
    <s v="Orange"/>
    <n v="1"/>
    <n v="240"/>
    <s v="0-500"/>
  </r>
  <r>
    <x v="9"/>
    <s v="Mango"/>
    <n v="1"/>
    <n v="230"/>
    <s v="0-500"/>
  </r>
  <r>
    <x v="9"/>
    <s v="Peach"/>
    <n v="1"/>
    <n v="300"/>
    <s v="0-500"/>
  </r>
  <r>
    <x v="9"/>
    <s v="Kiwi"/>
    <n v="1"/>
    <n v="230"/>
    <s v="0-500"/>
  </r>
  <r>
    <x v="9"/>
    <s v="Banana"/>
    <n v="1"/>
    <n v="0"/>
    <n v="0"/>
  </r>
  <r>
    <x v="9"/>
    <s v="Lemon"/>
    <n v="1"/>
    <n v="0"/>
    <n v="0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Graphes"/>
    <n v="1"/>
    <n v="180"/>
    <s v="0-500"/>
  </r>
  <r>
    <x v="9"/>
    <s v="Strawberry"/>
    <n v="1"/>
    <s v=""/>
    <s v="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Banana"/>
    <n v="1"/>
    <n v="0"/>
    <n v="0"/>
  </r>
  <r>
    <x v="9"/>
    <s v="Sugercane"/>
    <n v="1"/>
    <s v=""/>
    <s v="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Mangosteen"/>
    <n v="1"/>
    <n v="460"/>
    <s v="500-1"/>
  </r>
  <r>
    <x v="9"/>
    <s v="Orange"/>
    <n v="1"/>
    <n v="240"/>
    <s v="0-500"/>
  </r>
  <r>
    <x v="9"/>
    <s v="Sugercane"/>
    <n v="1"/>
    <s v=""/>
    <s v=""/>
  </r>
  <r>
    <x v="9"/>
    <s v="Orange"/>
    <n v="1"/>
    <n v="240"/>
    <s v="0-500"/>
  </r>
  <r>
    <x v="9"/>
    <s v="Orange"/>
    <n v="1"/>
    <n v="240"/>
    <s v="0-500"/>
  </r>
  <r>
    <x v="9"/>
    <s v="Mango"/>
    <n v="1"/>
    <n v="230"/>
    <s v="0-500"/>
  </r>
  <r>
    <x v="9"/>
    <s v="Orange"/>
    <n v="1"/>
    <n v="240"/>
    <s v="0-500"/>
  </r>
  <r>
    <x v="9"/>
    <s v="Peach"/>
    <n v="1"/>
    <n v="300"/>
    <s v="0-500"/>
  </r>
  <r>
    <x v="9"/>
    <s v="Mango"/>
    <n v="1"/>
    <n v="230"/>
    <s v="0-500"/>
  </r>
  <r>
    <x v="9"/>
    <s v="Graphes"/>
    <n v="1"/>
    <n v="180"/>
    <s v="0-500"/>
  </r>
  <r>
    <x v="9"/>
    <s v="Strawberry"/>
    <n v="1"/>
    <s v=""/>
    <s v="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Lemon"/>
    <n v="1"/>
    <n v="0"/>
    <n v="0"/>
  </r>
  <r>
    <x v="9"/>
    <s v="Peach"/>
    <n v="1"/>
    <n v="300"/>
    <s v="0-500"/>
  </r>
  <r>
    <x v="9"/>
    <s v="Kiwi"/>
    <n v="1"/>
    <n v="230"/>
    <s v="0-500"/>
  </r>
  <r>
    <x v="9"/>
    <s v="Graphes"/>
    <n v="1"/>
    <n v="180"/>
    <s v="0-500"/>
  </r>
  <r>
    <x v="9"/>
    <s v="Elderberry"/>
    <n v="1"/>
    <n v="400"/>
    <s v="500-1"/>
  </r>
  <r>
    <x v="9"/>
    <s v="Sugercane"/>
    <n v="1"/>
    <s v=""/>
    <s v=""/>
  </r>
  <r>
    <x v="9"/>
    <s v="Mango"/>
    <n v="1"/>
    <n v="230"/>
    <s v="0-500"/>
  </r>
  <r>
    <x v="9"/>
    <s v="Orange"/>
    <n v="1"/>
    <n v="240"/>
    <s v="0-500"/>
  </r>
  <r>
    <x v="9"/>
    <s v="Orange"/>
    <n v="1"/>
    <n v="240"/>
    <s v="0-500"/>
  </r>
  <r>
    <x v="9"/>
    <s v="Cherry"/>
    <n v="1"/>
    <n v="190"/>
    <s v="0-500"/>
  </r>
  <r>
    <x v="9"/>
    <s v="Kiwi"/>
    <n v="1"/>
    <n v="230"/>
    <s v="0-500"/>
  </r>
  <r>
    <x v="9"/>
    <s v="Sugercane"/>
    <n v="1"/>
    <s v=""/>
    <s v=""/>
  </r>
  <r>
    <x v="9"/>
    <s v="Orange"/>
    <n v="1"/>
    <n v="240"/>
    <s v="0-500"/>
  </r>
  <r>
    <x v="9"/>
    <s v="Graphes"/>
    <n v="1"/>
    <n v="180"/>
    <s v="0-500"/>
  </r>
  <r>
    <x v="9"/>
    <s v="Kiwi"/>
    <n v="1"/>
    <n v="230"/>
    <s v="0-500"/>
  </r>
  <r>
    <x v="9"/>
    <s v="Dragonrfruit"/>
    <n v="1"/>
    <n v="290"/>
    <s v="0-500"/>
  </r>
  <r>
    <x v="9"/>
    <s v="Peach"/>
    <n v="1"/>
    <n v="300"/>
    <s v="0-500"/>
  </r>
  <r>
    <x v="9"/>
    <s v="Mango"/>
    <n v="1"/>
    <n v="230"/>
    <s v="0-500"/>
  </r>
  <r>
    <x v="9"/>
    <s v="Graphes"/>
    <n v="1"/>
    <n v="180"/>
    <s v="0-500"/>
  </r>
  <r>
    <x v="9"/>
    <s v="Orange"/>
    <n v="1"/>
    <n v="240"/>
    <s v="0-500"/>
  </r>
  <r>
    <x v="9"/>
    <s v="Blueberry"/>
    <n v="1"/>
    <n v="0"/>
    <n v="0"/>
  </r>
  <r>
    <x v="9"/>
    <s v="Mango"/>
    <n v="1"/>
    <n v="230"/>
    <s v="0-500"/>
  </r>
  <r>
    <x v="9"/>
    <s v="Mango"/>
    <n v="1"/>
    <n v="230"/>
    <s v="0-500"/>
  </r>
  <r>
    <x v="9"/>
    <s v="Kiwi"/>
    <n v="1"/>
    <n v="230"/>
    <s v="0-500"/>
  </r>
  <r>
    <x v="9"/>
    <s v="Orange"/>
    <n v="1"/>
    <n v="240"/>
    <s v="0-500"/>
  </r>
  <r>
    <x v="9"/>
    <s v="Orange"/>
    <n v="1"/>
    <n v="240"/>
    <s v="0-500"/>
  </r>
  <r>
    <x v="9"/>
    <s v="Strawberry"/>
    <n v="1"/>
    <s v=""/>
    <s v=""/>
  </r>
  <r>
    <x v="9"/>
    <s v="Orange"/>
    <n v="1"/>
    <n v="240"/>
    <s v="0-500"/>
  </r>
  <r>
    <x v="9"/>
    <s v="Strawberry"/>
    <n v="1"/>
    <s v=""/>
    <s v=""/>
  </r>
  <r>
    <x v="9"/>
    <s v="Mango"/>
    <n v="1"/>
    <n v="230"/>
    <s v="0-500"/>
  </r>
  <r>
    <x v="9"/>
    <s v="Orange"/>
    <n v="1"/>
    <n v="240"/>
    <s v="0-500"/>
  </r>
  <r>
    <x v="9"/>
    <s v="Orange"/>
    <n v="1"/>
    <n v="240"/>
    <s v="0-500"/>
  </r>
  <r>
    <x v="9"/>
    <s v="Banana"/>
    <n v="1"/>
    <n v="0"/>
    <n v="0"/>
  </r>
  <r>
    <x v="9"/>
    <s v="Dragonrfruit"/>
    <n v="1"/>
    <n v="290"/>
    <s v="0-500"/>
  </r>
  <r>
    <x v="9"/>
    <s v="Lemon"/>
    <n v="1"/>
    <n v="0"/>
    <n v="0"/>
  </r>
  <r>
    <x v="9"/>
    <s v="Orange"/>
    <n v="1"/>
    <n v="240"/>
    <s v="0-500"/>
  </r>
  <r>
    <x v="9"/>
    <s v="Peach"/>
    <n v="1"/>
    <n v="300"/>
    <s v="0-500"/>
  </r>
  <r>
    <x v="9"/>
    <s v="Apple"/>
    <n v="1"/>
    <n v="0"/>
    <n v="0"/>
  </r>
  <r>
    <x v="9"/>
    <s v="Papaya"/>
    <n v="1"/>
    <n v="252"/>
    <s v="0-500"/>
  </r>
  <r>
    <x v="9"/>
    <s v="Mango"/>
    <n v="1"/>
    <n v="230"/>
    <s v="0-500"/>
  </r>
  <r>
    <x v="9"/>
    <s v="Orange"/>
    <n v="1"/>
    <n v="240"/>
    <s v="0-500"/>
  </r>
  <r>
    <x v="9"/>
    <s v="Papaya"/>
    <n v="1"/>
    <n v="252"/>
    <s v="0-500"/>
  </r>
  <r>
    <x v="9"/>
    <s v="Strawberry"/>
    <n v="1"/>
    <s v=""/>
    <s v=""/>
  </r>
  <r>
    <x v="9"/>
    <s v="Banana"/>
    <n v="1"/>
    <n v="0"/>
    <n v="0"/>
  </r>
  <r>
    <x v="9"/>
    <s v="Orange"/>
    <n v="1"/>
    <n v="240"/>
    <s v="0-500"/>
  </r>
  <r>
    <x v="9"/>
    <s v="Graphes"/>
    <n v="1"/>
    <n v="180"/>
    <s v="0-500"/>
  </r>
  <r>
    <x v="9"/>
    <s v="Strawberry"/>
    <n v="1"/>
    <s v=""/>
    <s v=""/>
  </r>
  <r>
    <x v="9"/>
    <s v="Lemon"/>
    <n v="1"/>
    <n v="0"/>
    <n v="0"/>
  </r>
  <r>
    <x v="9"/>
    <s v="Mango"/>
    <n v="1"/>
    <n v="230"/>
    <s v="0-500"/>
  </r>
  <r>
    <x v="9"/>
    <s v="Banana"/>
    <n v="1"/>
    <n v="0"/>
    <n v="0"/>
  </r>
  <r>
    <x v="9"/>
    <s v="Mango"/>
    <n v="1"/>
    <n v="230"/>
    <s v="0-500"/>
  </r>
  <r>
    <x v="9"/>
    <s v="Orange"/>
    <n v="1"/>
    <n v="240"/>
    <s v="0-500"/>
  </r>
  <r>
    <x v="9"/>
    <s v="Orange"/>
    <n v="1"/>
    <n v="240"/>
    <s v="0-500"/>
  </r>
  <r>
    <x v="9"/>
    <s v="Carrot"/>
    <n v="1"/>
    <n v="455"/>
    <s v="0-500"/>
  </r>
  <r>
    <x v="9"/>
    <s v="Orange"/>
    <n v="1"/>
    <n v="240"/>
    <s v="0-500"/>
  </r>
  <r>
    <x v="9"/>
    <s v="Strawberry"/>
    <n v="1"/>
    <s v=""/>
    <s v=""/>
  </r>
  <r>
    <x v="9"/>
    <s v="Kiwi"/>
    <n v="1"/>
    <n v="230"/>
    <s v="0-500"/>
  </r>
  <r>
    <x v="9"/>
    <s v="Peach"/>
    <n v="1"/>
    <n v="300"/>
    <s v="0-500"/>
  </r>
  <r>
    <x v="9"/>
    <s v="Sugercane"/>
    <n v="1"/>
    <s v=""/>
    <s v=""/>
  </r>
  <r>
    <x v="9"/>
    <s v="Kiwi"/>
    <n v="1"/>
    <n v="230"/>
    <s v="0-500"/>
  </r>
  <r>
    <x v="9"/>
    <s v="Orange"/>
    <n v="1"/>
    <n v="240"/>
    <s v="0-500"/>
  </r>
  <r>
    <x v="9"/>
    <s v="Strawberry"/>
    <n v="1"/>
    <s v=""/>
    <s v=""/>
  </r>
  <r>
    <x v="9"/>
    <s v="Dragonrfruit"/>
    <n v="1"/>
    <n v="290"/>
    <s v="0-500"/>
  </r>
  <r>
    <x v="9"/>
    <s v="Orange"/>
    <n v="1"/>
    <n v="240"/>
    <s v="0-500"/>
  </r>
  <r>
    <x v="9"/>
    <s v="Blueberry"/>
    <n v="1"/>
    <n v="0"/>
    <n v="0"/>
  </r>
  <r>
    <x v="9"/>
    <s v="Strawberry"/>
    <n v="1"/>
    <s v=""/>
    <s v=""/>
  </r>
  <r>
    <x v="9"/>
    <s v="Sugercane"/>
    <n v="1"/>
    <s v=""/>
    <s v=""/>
  </r>
  <r>
    <x v="9"/>
    <s v="Kiwi"/>
    <n v="1"/>
    <n v="230"/>
    <s v="0-500"/>
  </r>
  <r>
    <x v="9"/>
    <s v="Coconut"/>
    <n v="1"/>
    <n v="0"/>
    <n v="0"/>
  </r>
  <r>
    <x v="9"/>
    <s v="Papaya"/>
    <n v="1"/>
    <n v="252"/>
    <s v="0-500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Coconut"/>
    <n v="1"/>
    <n v="0"/>
    <n v="0"/>
  </r>
  <r>
    <x v="9"/>
    <s v="Mango"/>
    <n v="1"/>
    <n v="230"/>
    <s v="0-500"/>
  </r>
  <r>
    <x v="9"/>
    <s v="Papaya"/>
    <n v="1"/>
    <n v="252"/>
    <s v="0-500"/>
  </r>
  <r>
    <x v="9"/>
    <s v="Lemon"/>
    <n v="1"/>
    <n v="0"/>
    <n v="0"/>
  </r>
  <r>
    <x v="9"/>
    <s v="Orange"/>
    <n v="1"/>
    <n v="240"/>
    <s v="0-500"/>
  </r>
  <r>
    <x v="9"/>
    <s v="Sugercane"/>
    <n v="1"/>
    <s v=""/>
    <s v=""/>
  </r>
  <r>
    <x v="9"/>
    <s v="Orange"/>
    <n v="1"/>
    <n v="240"/>
    <s v="0-500"/>
  </r>
  <r>
    <x v="9"/>
    <s v="Lemon"/>
    <n v="1"/>
    <n v="0"/>
    <n v="0"/>
  </r>
  <r>
    <x v="9"/>
    <s v="Carrot"/>
    <n v="1"/>
    <n v="455"/>
    <s v="0-500"/>
  </r>
  <r>
    <x v="9"/>
    <s v="Apple"/>
    <n v="1"/>
    <n v="0"/>
    <n v="0"/>
  </r>
  <r>
    <x v="9"/>
    <s v="Orange"/>
    <n v="1"/>
    <n v="240"/>
    <s v="0-500"/>
  </r>
  <r>
    <x v="9"/>
    <s v="Orange"/>
    <n v="1"/>
    <n v="240"/>
    <s v="0-500"/>
  </r>
  <r>
    <x v="9"/>
    <s v="Lemon"/>
    <n v="1"/>
    <n v="0"/>
    <n v="0"/>
  </r>
  <r>
    <x v="9"/>
    <s v="Kiwi"/>
    <n v="1"/>
    <n v="230"/>
    <s v="0-50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Carrot"/>
    <n v="1"/>
    <n v="455"/>
    <s v="0-500"/>
  </r>
  <r>
    <x v="9"/>
    <s v="Mango"/>
    <n v="1"/>
    <n v="230"/>
    <s v="0-500"/>
  </r>
  <r>
    <x v="9"/>
    <s v="Graphes"/>
    <n v="1"/>
    <n v="180"/>
    <s v="0-500"/>
  </r>
  <r>
    <x v="9"/>
    <s v="Lemon"/>
    <n v="1"/>
    <n v="0"/>
    <n v="0"/>
  </r>
  <r>
    <x v="9"/>
    <s v="Graphes"/>
    <n v="1"/>
    <n v="180"/>
    <s v="0-500"/>
  </r>
  <r>
    <x v="9"/>
    <s v="Apple"/>
    <n v="1"/>
    <n v="0"/>
    <n v="0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Coconut"/>
    <n v="1"/>
    <n v="0"/>
    <n v="0"/>
  </r>
  <r>
    <x v="9"/>
    <s v="Lemon"/>
    <n v="1"/>
    <n v="0"/>
    <n v="0"/>
  </r>
  <r>
    <x v="9"/>
    <s v="Mangosteen"/>
    <n v="1"/>
    <n v="460"/>
    <s v="500-1"/>
  </r>
  <r>
    <x v="9"/>
    <s v="Peach"/>
    <n v="1"/>
    <n v="300"/>
    <s v="0-500"/>
  </r>
  <r>
    <x v="9"/>
    <s v="Mango"/>
    <n v="1"/>
    <n v="230"/>
    <s v="0-500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Peach"/>
    <n v="1"/>
    <n v="300"/>
    <s v="0-500"/>
  </r>
  <r>
    <x v="9"/>
    <s v="Coconut"/>
    <n v="1"/>
    <n v="0"/>
    <n v="0"/>
  </r>
  <r>
    <x v="9"/>
    <s v="Orange"/>
    <n v="1"/>
    <n v="240"/>
    <s v="0-500"/>
  </r>
  <r>
    <x v="9"/>
    <s v="Mango"/>
    <n v="1"/>
    <n v="230"/>
    <s v="0-500"/>
  </r>
  <r>
    <x v="9"/>
    <s v="Orange"/>
    <n v="1"/>
    <n v="240"/>
    <s v="0-500"/>
  </r>
  <r>
    <x v="9"/>
    <s v="Graphes"/>
    <n v="1"/>
    <n v="180"/>
    <s v="0-500"/>
  </r>
  <r>
    <x v="9"/>
    <s v="Carrot"/>
    <n v="1"/>
    <n v="455"/>
    <s v="0-500"/>
  </r>
  <r>
    <x v="9"/>
    <s v="Watermelon"/>
    <n v="1"/>
    <s v=""/>
    <s v=""/>
  </r>
  <r>
    <x v="9"/>
    <s v="Mango"/>
    <n v="1"/>
    <n v="230"/>
    <s v="0-500"/>
  </r>
  <r>
    <x v="9"/>
    <s v="Watermelon"/>
    <n v="1"/>
    <s v=""/>
    <s v=""/>
  </r>
  <r>
    <x v="9"/>
    <s v="Graphes"/>
    <n v="1"/>
    <n v="180"/>
    <s v="0-500"/>
  </r>
  <r>
    <x v="9"/>
    <s v="Orange"/>
    <n v="1"/>
    <n v="240"/>
    <s v="0-500"/>
  </r>
  <r>
    <x v="9"/>
    <s v="Mango"/>
    <n v="1"/>
    <n v="230"/>
    <s v="0-500"/>
  </r>
  <r>
    <x v="9"/>
    <s v="Carrot"/>
    <n v="1"/>
    <n v="455"/>
    <s v="0-500"/>
  </r>
  <r>
    <x v="9"/>
    <s v="Coconut"/>
    <n v="1"/>
    <n v="0"/>
    <n v="0"/>
  </r>
  <r>
    <x v="9"/>
    <s v="Strawberry"/>
    <n v="1"/>
    <s v=""/>
    <s v=""/>
  </r>
  <r>
    <x v="9"/>
    <s v="Mango"/>
    <n v="1"/>
    <n v="230"/>
    <s v="0-500"/>
  </r>
  <r>
    <x v="9"/>
    <s v="Lemon"/>
    <n v="1"/>
    <n v="0"/>
    <n v="0"/>
  </r>
  <r>
    <x v="9"/>
    <s v="Lemon"/>
    <n v="1"/>
    <n v="0"/>
    <n v="0"/>
  </r>
  <r>
    <x v="9"/>
    <s v="Sugercane"/>
    <n v="1"/>
    <s v=""/>
    <s v=""/>
  </r>
  <r>
    <x v="9"/>
    <s v="Kiwi"/>
    <n v="1"/>
    <n v="230"/>
    <s v="0-500"/>
  </r>
  <r>
    <x v="9"/>
    <s v="Papaya"/>
    <n v="1"/>
    <n v="252"/>
    <s v="0-500"/>
  </r>
  <r>
    <x v="9"/>
    <s v="Dragonrfruit"/>
    <n v="1"/>
    <n v="290"/>
    <s v="0-500"/>
  </r>
  <r>
    <x v="9"/>
    <s v="Kiwi"/>
    <n v="1"/>
    <n v="230"/>
    <s v="0-500"/>
  </r>
  <r>
    <x v="9"/>
    <s v="Mango"/>
    <n v="1"/>
    <n v="230"/>
    <s v="0-500"/>
  </r>
  <r>
    <x v="9"/>
    <s v="Cherry"/>
    <n v="1"/>
    <n v="190"/>
    <s v="0-500"/>
  </r>
  <r>
    <x v="9"/>
    <s v="Orange"/>
    <n v="1"/>
    <n v="240"/>
    <s v="0-500"/>
  </r>
  <r>
    <x v="9"/>
    <s v="Kiwi"/>
    <n v="1"/>
    <n v="230"/>
    <s v="0-500"/>
  </r>
  <r>
    <x v="9"/>
    <s v="Lemon"/>
    <n v="1"/>
    <n v="0"/>
    <n v="0"/>
  </r>
  <r>
    <x v="9"/>
    <s v="Kiwi"/>
    <n v="1"/>
    <n v="230"/>
    <s v="0-500"/>
  </r>
  <r>
    <x v="9"/>
    <s v="Orange"/>
    <n v="1"/>
    <n v="240"/>
    <s v="0-500"/>
  </r>
  <r>
    <x v="9"/>
    <s v="Mango"/>
    <n v="1"/>
    <n v="230"/>
    <s v="0-500"/>
  </r>
  <r>
    <x v="9"/>
    <s v="Sugercane"/>
    <n v="1"/>
    <s v=""/>
    <s v=""/>
  </r>
  <r>
    <x v="9"/>
    <s v="Kiwi"/>
    <n v="1"/>
    <n v="230"/>
    <s v="0-500"/>
  </r>
  <r>
    <x v="9"/>
    <s v="Blueberry"/>
    <n v="1"/>
    <n v="0"/>
    <n v="0"/>
  </r>
  <r>
    <x v="9"/>
    <s v="Kiwi"/>
    <n v="1"/>
    <n v="230"/>
    <s v="0-500"/>
  </r>
  <r>
    <x v="9"/>
    <s v="Lemon"/>
    <n v="1"/>
    <n v="0"/>
    <n v="0"/>
  </r>
  <r>
    <x v="9"/>
    <s v="Dragonrfruit"/>
    <n v="1"/>
    <n v="290"/>
    <s v="0-500"/>
  </r>
  <r>
    <x v="9"/>
    <s v="Graphes"/>
    <n v="1"/>
    <n v="180"/>
    <s v="0-500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Strawberry"/>
    <n v="1"/>
    <s v=""/>
    <s v=""/>
  </r>
  <r>
    <x v="9"/>
    <s v="Strawberry"/>
    <n v="1"/>
    <s v=""/>
    <s v=""/>
  </r>
  <r>
    <x v="9"/>
    <s v="Orange"/>
    <n v="1"/>
    <n v="240"/>
    <s v="0-500"/>
  </r>
  <r>
    <x v="9"/>
    <s v="Orange &amp; Grapes"/>
    <n v="1"/>
    <n v="0"/>
    <n v="0"/>
  </r>
  <r>
    <x v="9"/>
    <s v="Lemon"/>
    <n v="1"/>
    <n v="0"/>
    <n v="0"/>
  </r>
  <r>
    <x v="9"/>
    <s v="Dragonrfruit"/>
    <n v="1"/>
    <n v="290"/>
    <s v="0-500"/>
  </r>
  <r>
    <x v="9"/>
    <s v="Kiwi"/>
    <n v="1"/>
    <n v="230"/>
    <s v="0-500"/>
  </r>
  <r>
    <x v="9"/>
    <s v="Mango"/>
    <n v="1"/>
    <n v="230"/>
    <s v="0-500"/>
  </r>
  <r>
    <x v="9"/>
    <s v="Orange"/>
    <n v="1"/>
    <n v="240"/>
    <s v="0-500"/>
  </r>
  <r>
    <x v="9"/>
    <s v="Blueberry"/>
    <n v="1"/>
    <n v="0"/>
    <n v="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Kiwi"/>
    <n v="1"/>
    <n v="230"/>
    <s v="0-500"/>
  </r>
  <r>
    <x v="9"/>
    <s v="Lemon"/>
    <n v="1"/>
    <n v="0"/>
    <n v="0"/>
  </r>
  <r>
    <x v="9"/>
    <s v="Orange"/>
    <n v="1"/>
    <n v="240"/>
    <s v="0-500"/>
  </r>
  <r>
    <x v="9"/>
    <s v="Orange"/>
    <n v="1"/>
    <n v="240"/>
    <s v="0-500"/>
  </r>
  <r>
    <x v="9"/>
    <s v="Lemon"/>
    <n v="1"/>
    <n v="0"/>
    <n v="0"/>
  </r>
  <r>
    <x v="9"/>
    <s v="Orange"/>
    <n v="1"/>
    <n v="240"/>
    <s v="0-500"/>
  </r>
  <r>
    <x v="9"/>
    <s v="Mango"/>
    <n v="1"/>
    <n v="230"/>
    <s v="0-50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Mango"/>
    <n v="1"/>
    <n v="230"/>
    <s v="0-500"/>
  </r>
  <r>
    <x v="9"/>
    <s v="Orange"/>
    <n v="1"/>
    <n v="240"/>
    <s v="0-500"/>
  </r>
  <r>
    <x v="9"/>
    <s v="Orange"/>
    <n v="1"/>
    <n v="240"/>
    <s v="0-500"/>
  </r>
  <r>
    <x v="9"/>
    <s v="Carrot"/>
    <n v="1"/>
    <n v="455"/>
    <s v="0-500"/>
  </r>
  <r>
    <x v="9"/>
    <s v="Mango"/>
    <n v="1"/>
    <n v="230"/>
    <s v="0-500"/>
  </r>
  <r>
    <x v="9"/>
    <s v="Coconut"/>
    <n v="1"/>
    <n v="0"/>
    <n v="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Orange"/>
    <n v="1"/>
    <n v="240"/>
    <s v="0-500"/>
  </r>
  <r>
    <x v="9"/>
    <s v="Carrot"/>
    <n v="1"/>
    <n v="455"/>
    <s v="0-500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Orange"/>
    <n v="1"/>
    <n v="240"/>
    <s v="0-500"/>
  </r>
  <r>
    <x v="9"/>
    <s v="Lemon"/>
    <n v="1"/>
    <n v="0"/>
    <n v="0"/>
  </r>
  <r>
    <x v="9"/>
    <s v="Apple"/>
    <n v="1"/>
    <n v="0"/>
    <n v="0"/>
  </r>
  <r>
    <x v="9"/>
    <s v="Sugercane"/>
    <n v="1"/>
    <s v=""/>
    <s v=""/>
  </r>
  <r>
    <x v="9"/>
    <s v="Orange"/>
    <n v="1"/>
    <n v="240"/>
    <s v="0-500"/>
  </r>
  <r>
    <x v="9"/>
    <s v="Orange"/>
    <n v="1"/>
    <n v="240"/>
    <s v="0-500"/>
  </r>
  <r>
    <x v="9"/>
    <s v="Dragonrfruit"/>
    <n v="1"/>
    <n v="290"/>
    <s v="0-500"/>
  </r>
  <r>
    <x v="9"/>
    <s v="Orange"/>
    <n v="1"/>
    <n v="240"/>
    <s v="0-500"/>
  </r>
  <r>
    <x v="9"/>
    <s v="Blueberry"/>
    <n v="1"/>
    <n v="0"/>
    <n v="0"/>
  </r>
  <r>
    <x v="9"/>
    <s v="Lemon"/>
    <n v="1"/>
    <n v="0"/>
    <n v="0"/>
  </r>
  <r>
    <x v="9"/>
    <s v="Sugercane"/>
    <n v="1"/>
    <s v=""/>
    <s v=""/>
  </r>
  <r>
    <x v="9"/>
    <s v="Lemon"/>
    <n v="1"/>
    <n v="0"/>
    <n v="0"/>
  </r>
  <r>
    <x v="9"/>
    <s v="Orange"/>
    <n v="1"/>
    <n v="240"/>
    <s v="0-500"/>
  </r>
  <r>
    <x v="9"/>
    <s v="Strawberry"/>
    <n v="1"/>
    <s v=""/>
    <s v=""/>
  </r>
  <r>
    <x v="9"/>
    <s v="Blueberry"/>
    <n v="1"/>
    <n v="0"/>
    <n v="0"/>
  </r>
  <r>
    <x v="9"/>
    <s v="Orange"/>
    <n v="1"/>
    <n v="240"/>
    <s v="0-500"/>
  </r>
  <r>
    <x v="9"/>
    <s v="Orange"/>
    <n v="1"/>
    <n v="240"/>
    <s v="0-500"/>
  </r>
  <r>
    <x v="9"/>
    <s v="Lemon"/>
    <n v="1"/>
    <n v="0"/>
    <n v="0"/>
  </r>
  <r>
    <x v="9"/>
    <s v="Mango"/>
    <n v="1"/>
    <n v="230"/>
    <s v="0-50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Kiwi"/>
    <n v="1"/>
    <n v="230"/>
    <s v="0-500"/>
  </r>
  <r>
    <x v="9"/>
    <s v="Strawberry"/>
    <n v="1"/>
    <s v=""/>
    <s v=""/>
  </r>
  <r>
    <x v="9"/>
    <s v="Lemon"/>
    <n v="1"/>
    <n v="0"/>
    <n v="0"/>
  </r>
  <r>
    <x v="9"/>
    <s v="Orange"/>
    <n v="1"/>
    <n v="240"/>
    <s v="0-500"/>
  </r>
  <r>
    <x v="9"/>
    <s v="Kiwi"/>
    <n v="1"/>
    <n v="230"/>
    <s v="0-500"/>
  </r>
  <r>
    <x v="9"/>
    <s v="Sugercane"/>
    <n v="1"/>
    <s v=""/>
    <s v="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Coconut"/>
    <n v="1"/>
    <n v="0"/>
    <n v="0"/>
  </r>
  <r>
    <x v="9"/>
    <s v="Coconut"/>
    <n v="1"/>
    <n v="0"/>
    <n v="0"/>
  </r>
  <r>
    <x v="9"/>
    <s v="Orange"/>
    <n v="1"/>
    <n v="240"/>
    <s v="0-500"/>
  </r>
  <r>
    <x v="9"/>
    <s v="Graphes"/>
    <n v="1"/>
    <n v="180"/>
    <s v="0-500"/>
  </r>
  <r>
    <x v="9"/>
    <s v="Kiwi"/>
    <n v="1"/>
    <n v="230"/>
    <s v="0-500"/>
  </r>
  <r>
    <x v="9"/>
    <s v="Peach"/>
    <n v="1"/>
    <n v="300"/>
    <s v="0-500"/>
  </r>
  <r>
    <x v="9"/>
    <s v="Graphes"/>
    <n v="1"/>
    <n v="180"/>
    <s v="0-500"/>
  </r>
  <r>
    <x v="9"/>
    <s v="Strawberry"/>
    <n v="1"/>
    <s v=""/>
    <s v="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Dragonrfruit"/>
    <n v="1"/>
    <n v="290"/>
    <s v="0-500"/>
  </r>
  <r>
    <x v="9"/>
    <s v="Lemon"/>
    <n v="1"/>
    <n v="0"/>
    <n v="0"/>
  </r>
  <r>
    <x v="9"/>
    <s v="Orange"/>
    <n v="1"/>
    <n v="240"/>
    <s v="0-500"/>
  </r>
  <r>
    <x v="10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Lemon"/>
    <n v="1"/>
    <n v="0"/>
    <n v="0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Lemon"/>
    <n v="1"/>
    <n v="0"/>
    <n v="0"/>
  </r>
  <r>
    <x v="9"/>
    <s v="Graphes"/>
    <n v="1"/>
    <n v="180"/>
    <s v="0-500"/>
  </r>
  <r>
    <x v="9"/>
    <s v="Lemon"/>
    <n v="1"/>
    <n v="0"/>
    <n v="0"/>
  </r>
  <r>
    <x v="9"/>
    <s v="Orange"/>
    <n v="1"/>
    <n v="240"/>
    <s v="0-500"/>
  </r>
  <r>
    <x v="9"/>
    <s v="Lemon"/>
    <n v="1"/>
    <n v="0"/>
    <n v="0"/>
  </r>
  <r>
    <x v="9"/>
    <s v="Peach"/>
    <n v="1"/>
    <n v="300"/>
    <s v="0-500"/>
  </r>
  <r>
    <x v="9"/>
    <s v="Mango"/>
    <n v="1"/>
    <n v="230"/>
    <s v="0-500"/>
  </r>
  <r>
    <x v="9"/>
    <s v="Blueberry"/>
    <n v="1"/>
    <n v="0"/>
    <n v="0"/>
  </r>
  <r>
    <x v="9"/>
    <s v="Sugercane"/>
    <n v="1"/>
    <s v=""/>
    <s v=""/>
  </r>
  <r>
    <x v="9"/>
    <s v="Orange"/>
    <n v="1"/>
    <n v="240"/>
    <s v="0-500"/>
  </r>
  <r>
    <x v="9"/>
    <s v="Lemon"/>
    <n v="1"/>
    <n v="0"/>
    <n v="0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Graphes"/>
    <n v="1"/>
    <n v="180"/>
    <s v="0-500"/>
  </r>
  <r>
    <x v="9"/>
    <s v="Lemon"/>
    <n v="1"/>
    <n v="0"/>
    <n v="0"/>
  </r>
  <r>
    <x v="9"/>
    <s v="Orange"/>
    <n v="1"/>
    <n v="240"/>
    <s v="0-500"/>
  </r>
  <r>
    <x v="9"/>
    <s v="Orange"/>
    <n v="1"/>
    <n v="240"/>
    <s v="0-500"/>
  </r>
  <r>
    <x v="9"/>
    <s v="Peach"/>
    <n v="1"/>
    <n v="300"/>
    <s v="0-500"/>
  </r>
  <r>
    <x v="9"/>
    <s v="Banana"/>
    <n v="1"/>
    <n v="0"/>
    <n v="0"/>
  </r>
  <r>
    <x v="10"/>
    <s v="Orange"/>
    <n v="1"/>
    <n v="240"/>
    <s v="0-500"/>
  </r>
  <r>
    <x v="9"/>
    <s v="Kiwi"/>
    <n v="1"/>
    <n v="230"/>
    <s v="0-500"/>
  </r>
  <r>
    <x v="9"/>
    <s v="Kiwi"/>
    <n v="1"/>
    <n v="230"/>
    <s v="0-500"/>
  </r>
  <r>
    <x v="9"/>
    <s v="Dragonrfruit"/>
    <n v="1"/>
    <n v="290"/>
    <s v="0-500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Dragonrfruit"/>
    <n v="1"/>
    <n v="290"/>
    <s v="0-500"/>
  </r>
  <r>
    <x v="9"/>
    <s v="Mango"/>
    <n v="1"/>
    <n v="230"/>
    <s v="0-500"/>
  </r>
  <r>
    <x v="9"/>
    <s v="Blueberry"/>
    <n v="1"/>
    <n v="0"/>
    <n v="0"/>
  </r>
  <r>
    <x v="9"/>
    <s v="Orange"/>
    <n v="1"/>
    <n v="240"/>
    <s v="0-500"/>
  </r>
  <r>
    <x v="9"/>
    <s v="Peach"/>
    <n v="1"/>
    <n v="300"/>
    <s v="0-500"/>
  </r>
  <r>
    <x v="9"/>
    <s v="Orange"/>
    <n v="1"/>
    <n v="240"/>
    <s v="0-500"/>
  </r>
  <r>
    <x v="9"/>
    <s v="Dragonrfruit"/>
    <n v="1"/>
    <n v="290"/>
    <s v="0-50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Kiwi"/>
    <n v="1"/>
    <n v="230"/>
    <s v="0-500"/>
  </r>
  <r>
    <x v="9"/>
    <s v="Orange"/>
    <n v="1"/>
    <n v="240"/>
    <s v="0-500"/>
  </r>
  <r>
    <x v="9"/>
    <s v="Orange"/>
    <n v="1"/>
    <n v="240"/>
    <s v="0-500"/>
  </r>
  <r>
    <x v="9"/>
    <s v="Kiwi"/>
    <n v="1"/>
    <n v="230"/>
    <s v="0-500"/>
  </r>
  <r>
    <x v="9"/>
    <s v="Graphes"/>
    <n v="1"/>
    <n v="180"/>
    <s v="0-500"/>
  </r>
  <r>
    <x v="9"/>
    <s v="Coconut"/>
    <n v="1"/>
    <n v="0"/>
    <n v="0"/>
  </r>
  <r>
    <x v="9"/>
    <s v="Sugercane"/>
    <n v="1"/>
    <s v=""/>
    <s v=""/>
  </r>
  <r>
    <x v="9"/>
    <s v="Orange"/>
    <n v="1"/>
    <n v="240"/>
    <s v="0-500"/>
  </r>
  <r>
    <x v="9"/>
    <s v="Orange"/>
    <n v="1"/>
    <n v="240"/>
    <s v="0-500"/>
  </r>
  <r>
    <x v="9"/>
    <s v="Orange"/>
    <n v="1"/>
    <n v="240"/>
    <s v="0-500"/>
  </r>
  <r>
    <x v="9"/>
    <s v="Mango"/>
    <n v="1"/>
    <n v="230"/>
    <s v="0-500"/>
  </r>
  <r>
    <x v="9"/>
    <s v="Kiwi"/>
    <n v="1"/>
    <n v="230"/>
    <s v="0-500"/>
  </r>
  <r>
    <x v="9"/>
    <s v="Orange"/>
    <n v="1"/>
    <n v="240"/>
    <s v="0-500"/>
  </r>
  <r>
    <x v="9"/>
    <s v="Kiwi"/>
    <n v="1"/>
    <n v="230"/>
    <s v="0-500"/>
  </r>
  <r>
    <x v="9"/>
    <s v="Mango"/>
    <n v="1"/>
    <n v="230"/>
    <s v="0-500"/>
  </r>
  <r>
    <x v="9"/>
    <s v="Olive"/>
    <n v="1"/>
    <n v="179"/>
    <s v="0-500"/>
  </r>
  <r>
    <x v="9"/>
    <s v="Orange"/>
    <n v="1"/>
    <n v="240"/>
    <s v="0-500"/>
  </r>
  <r>
    <x v="9"/>
    <s v="Kiwi"/>
    <n v="1"/>
    <n v="230"/>
    <s v="0-500"/>
  </r>
  <r>
    <x v="9"/>
    <s v="Mango"/>
    <n v="1"/>
    <n v="230"/>
    <s v="0-500"/>
  </r>
  <r>
    <x v="9"/>
    <s v="Blueberry"/>
    <n v="1"/>
    <n v="0"/>
    <n v="0"/>
  </r>
  <r>
    <x v="9"/>
    <s v="Kiwi"/>
    <n v="1"/>
    <n v="230"/>
    <s v="0-500"/>
  </r>
  <r>
    <x v="9"/>
    <s v="Peach"/>
    <n v="1"/>
    <n v="300"/>
    <s v="0-500"/>
  </r>
  <r>
    <x v="9"/>
    <s v="Cherry"/>
    <n v="1"/>
    <n v="190"/>
    <s v="0-500"/>
  </r>
  <r>
    <x v="9"/>
    <s v="Orange"/>
    <n v="1"/>
    <n v="240"/>
    <s v="0-500"/>
  </r>
  <r>
    <x v="9"/>
    <s v="Mango"/>
    <n v="1"/>
    <n v="230"/>
    <s v="0-500"/>
  </r>
  <r>
    <x v="10"/>
    <s v="Mango"/>
    <n v="1"/>
    <n v="230"/>
    <s v="0-500"/>
  </r>
  <r>
    <x v="9"/>
    <s v="Orange"/>
    <n v="1"/>
    <n v="240"/>
    <s v="0-500"/>
  </r>
  <r>
    <x v="9"/>
    <s v="Lemon"/>
    <n v="1"/>
    <n v="0"/>
    <n v="0"/>
  </r>
  <r>
    <x v="10"/>
    <s v="Orange"/>
    <n v="1"/>
    <n v="240"/>
    <s v="0-500"/>
  </r>
  <r>
    <x v="9"/>
    <s v="Orange"/>
    <n v="1"/>
    <n v="240"/>
    <s v="0-500"/>
  </r>
  <r>
    <x v="9"/>
    <s v="Graphes"/>
    <n v="1"/>
    <n v="180"/>
    <s v="0-500"/>
  </r>
  <r>
    <x v="10"/>
    <s v="Kiwi"/>
    <n v="1"/>
    <n v="230"/>
    <s v="0-500"/>
  </r>
  <r>
    <x v="9"/>
    <s v="Mangosteen"/>
    <n v="1"/>
    <n v="460"/>
    <s v="500-1"/>
  </r>
  <r>
    <x v="10"/>
    <s v="Kiwi"/>
    <n v="1"/>
    <n v="230"/>
    <s v="0-500"/>
  </r>
  <r>
    <x v="10"/>
    <s v="Coconut"/>
    <n v="1"/>
    <n v="0"/>
    <n v="0"/>
  </r>
  <r>
    <x v="10"/>
    <s v="Blueberry"/>
    <n v="1"/>
    <n v="0"/>
    <n v="0"/>
  </r>
  <r>
    <x v="10"/>
    <s v="Lemon"/>
    <n v="1"/>
    <n v="0"/>
    <n v="0"/>
  </r>
  <r>
    <x v="10"/>
    <s v="Orange"/>
    <n v="1"/>
    <n v="240"/>
    <s v="0-500"/>
  </r>
  <r>
    <x v="10"/>
    <s v="Mango"/>
    <n v="1"/>
    <n v="230"/>
    <s v="0-500"/>
  </r>
  <r>
    <x v="10"/>
    <s v="Orange"/>
    <n v="1"/>
    <n v="240"/>
    <s v="0-500"/>
  </r>
  <r>
    <x v="10"/>
    <s v="Kiwi"/>
    <n v="1"/>
    <n v="230"/>
    <s v="0-500"/>
  </r>
  <r>
    <x v="10"/>
    <s v="Kiwi"/>
    <n v="1"/>
    <n v="230"/>
    <s v="0-500"/>
  </r>
  <r>
    <x v="10"/>
    <s v="Fig"/>
    <n v="1"/>
    <n v="400"/>
    <s v="500-1"/>
  </r>
  <r>
    <x v="10"/>
    <s v="Kiwi"/>
    <n v="1"/>
    <n v="230"/>
    <s v="0-500"/>
  </r>
  <r>
    <x v="10"/>
    <s v="Kiwi"/>
    <n v="1"/>
    <n v="230"/>
    <s v="0-500"/>
  </r>
  <r>
    <x v="10"/>
    <s v="Kiwi"/>
    <n v="1"/>
    <n v="230"/>
    <s v="0-500"/>
  </r>
  <r>
    <x v="10"/>
    <s v="Mango"/>
    <n v="1"/>
    <n v="230"/>
    <s v="0-500"/>
  </r>
  <r>
    <x v="10"/>
    <s v="Orange &amp; Grapes"/>
    <n v="1"/>
    <n v="0"/>
    <n v="0"/>
  </r>
  <r>
    <x v="10"/>
    <s v="Orange"/>
    <n v="1"/>
    <n v="240"/>
    <s v="0-500"/>
  </r>
  <r>
    <x v="10"/>
    <s v="Kiwi"/>
    <n v="1"/>
    <n v="230"/>
    <s v="0-500"/>
  </r>
  <r>
    <x v="10"/>
    <s v="Lemon"/>
    <n v="1"/>
    <n v="0"/>
    <n v="0"/>
  </r>
  <r>
    <x v="10"/>
    <s v="Avocado"/>
    <n v="1"/>
    <n v="252"/>
    <s v="0-500"/>
  </r>
  <r>
    <x v="10"/>
    <s v="Orange &amp; Grapes"/>
    <n v="1"/>
    <n v="0"/>
    <n v="0"/>
  </r>
  <r>
    <x v="10"/>
    <s v="Orange"/>
    <n v="1"/>
    <n v="240"/>
    <s v="0-500"/>
  </r>
  <r>
    <x v="10"/>
    <s v="Orange"/>
    <n v="1"/>
    <n v="240"/>
    <s v="0-500"/>
  </r>
  <r>
    <x v="10"/>
    <s v="Lemon"/>
    <n v="1"/>
    <n v="0"/>
    <n v="0"/>
  </r>
  <r>
    <x v="10"/>
    <s v="Orange"/>
    <n v="1"/>
    <n v="240"/>
    <s v="0-500"/>
  </r>
  <r>
    <x v="10"/>
    <s v="Dragonrfruit"/>
    <n v="1"/>
    <n v="290"/>
    <s v="0-500"/>
  </r>
  <r>
    <x v="10"/>
    <s v="Kiwi"/>
    <n v="1"/>
    <n v="230"/>
    <s v="0-500"/>
  </r>
  <r>
    <x v="10"/>
    <s v="Kiwi"/>
    <n v="1"/>
    <n v="230"/>
    <s v="0-500"/>
  </r>
  <r>
    <x v="10"/>
    <s v="Orange"/>
    <n v="1"/>
    <n v="240"/>
    <s v="0-500"/>
  </r>
  <r>
    <x v="10"/>
    <s v="Graphes"/>
    <n v="1"/>
    <n v="180"/>
    <s v="0-500"/>
  </r>
  <r>
    <x v="10"/>
    <s v="Blueberry"/>
    <n v="1"/>
    <n v="0"/>
    <n v="0"/>
  </r>
  <r>
    <x v="10"/>
    <s v="Orange"/>
    <n v="1"/>
    <n v="240"/>
    <s v="0-500"/>
  </r>
  <r>
    <x v="10"/>
    <s v="Graphes"/>
    <n v="1"/>
    <n v="180"/>
    <s v="0-500"/>
  </r>
  <r>
    <x v="10"/>
    <s v="Peach"/>
    <n v="1"/>
    <n v="300"/>
    <s v="0-500"/>
  </r>
  <r>
    <x v="10"/>
    <s v="Mango"/>
    <n v="1"/>
    <n v="230"/>
    <s v="0-500"/>
  </r>
  <r>
    <x v="10"/>
    <s v="Coconut"/>
    <n v="1"/>
    <n v="0"/>
    <n v="0"/>
  </r>
  <r>
    <x v="10"/>
    <s v="Orange"/>
    <n v="1"/>
    <n v="240"/>
    <s v="0-500"/>
  </r>
  <r>
    <x v="10"/>
    <s v="Orange"/>
    <n v="1"/>
    <n v="240"/>
    <s v="0-500"/>
  </r>
  <r>
    <x v="10"/>
    <s v="Graphes"/>
    <n v="1"/>
    <n v="180"/>
    <s v="0-500"/>
  </r>
  <r>
    <x v="10"/>
    <s v="Strawberry"/>
    <n v="1"/>
    <s v=""/>
    <s v=""/>
  </r>
  <r>
    <x v="10"/>
    <s v="Carrot"/>
    <n v="1"/>
    <n v="455"/>
    <s v="0-500"/>
  </r>
  <r>
    <x v="10"/>
    <s v="Orange"/>
    <n v="1"/>
    <n v="240"/>
    <s v="0-500"/>
  </r>
  <r>
    <x v="10"/>
    <s v="Carrot"/>
    <n v="1"/>
    <n v="455"/>
    <s v="0-500"/>
  </r>
  <r>
    <x v="10"/>
    <s v="Mango"/>
    <n v="1"/>
    <n v="23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Cherry"/>
    <n v="1"/>
    <n v="190"/>
    <s v="0-500"/>
  </r>
  <r>
    <x v="10"/>
    <s v="Carrot"/>
    <n v="1"/>
    <n v="455"/>
    <s v="0-500"/>
  </r>
  <r>
    <x v="10"/>
    <s v="Orange"/>
    <n v="1"/>
    <n v="240"/>
    <s v="0-500"/>
  </r>
  <r>
    <x v="10"/>
    <s v="Orange"/>
    <n v="1"/>
    <n v="240"/>
    <s v="0-500"/>
  </r>
  <r>
    <x v="10"/>
    <s v="Lemon"/>
    <n v="1"/>
    <n v="0"/>
    <n v="0"/>
  </r>
  <r>
    <x v="10"/>
    <s v="Lemon"/>
    <n v="1"/>
    <n v="0"/>
    <n v="0"/>
  </r>
  <r>
    <x v="10"/>
    <s v="Orange"/>
    <n v="1"/>
    <n v="240"/>
    <s v="0-500"/>
  </r>
  <r>
    <x v="10"/>
    <s v="Olive"/>
    <n v="1"/>
    <n v="179"/>
    <s v="0-500"/>
  </r>
  <r>
    <x v="10"/>
    <s v="Elderberry"/>
    <n v="1"/>
    <n v="400"/>
    <s v="500-1"/>
  </r>
  <r>
    <x v="10"/>
    <s v="Orange"/>
    <n v="1"/>
    <n v="240"/>
    <s v="0-500"/>
  </r>
  <r>
    <x v="10"/>
    <s v="Orange"/>
    <n v="1"/>
    <n v="240"/>
    <s v="0-500"/>
  </r>
  <r>
    <x v="10"/>
    <s v="Strawberry"/>
    <n v="1"/>
    <s v=""/>
    <s v=""/>
  </r>
  <r>
    <x v="10"/>
    <s v="Orange"/>
    <n v="1"/>
    <n v="240"/>
    <s v="0-500"/>
  </r>
  <r>
    <x v="10"/>
    <s v="Carrot"/>
    <n v="1"/>
    <n v="455"/>
    <s v="0-500"/>
  </r>
  <r>
    <x v="10"/>
    <s v="Graphes"/>
    <n v="1"/>
    <n v="18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Coconut"/>
    <n v="1"/>
    <n v="0"/>
    <n v="0"/>
  </r>
  <r>
    <x v="10"/>
    <s v="Orange"/>
    <n v="1"/>
    <n v="240"/>
    <s v="0-500"/>
  </r>
  <r>
    <x v="10"/>
    <s v="Kiwi"/>
    <n v="1"/>
    <n v="230"/>
    <s v="0-500"/>
  </r>
  <r>
    <x v="10"/>
    <s v="Mango"/>
    <n v="1"/>
    <n v="230"/>
    <s v="0-500"/>
  </r>
  <r>
    <x v="10"/>
    <s v="Orange"/>
    <n v="1"/>
    <n v="240"/>
    <s v="0-500"/>
  </r>
  <r>
    <x v="10"/>
    <s v="Strawberry"/>
    <n v="1"/>
    <s v=""/>
    <s v=""/>
  </r>
  <r>
    <x v="10"/>
    <s v="Mango"/>
    <n v="1"/>
    <n v="230"/>
    <s v="0-500"/>
  </r>
  <r>
    <x v="10"/>
    <s v="Orange"/>
    <n v="1"/>
    <n v="240"/>
    <s v="0-500"/>
  </r>
  <r>
    <x v="10"/>
    <s v="Kiwi"/>
    <n v="1"/>
    <n v="230"/>
    <s v="0-500"/>
  </r>
  <r>
    <x v="10"/>
    <s v="Mango"/>
    <n v="1"/>
    <n v="23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Lemon"/>
    <n v="1"/>
    <n v="0"/>
    <n v="0"/>
  </r>
  <r>
    <x v="10"/>
    <s v="Orange"/>
    <n v="1"/>
    <n v="240"/>
    <s v="0-500"/>
  </r>
  <r>
    <x v="10"/>
    <s v="Kiwi"/>
    <n v="1"/>
    <n v="230"/>
    <s v="0-500"/>
  </r>
  <r>
    <x v="10"/>
    <s v="Dragonrfruit"/>
    <n v="1"/>
    <n v="290"/>
    <s v="0-500"/>
  </r>
  <r>
    <x v="10"/>
    <s v="Kiwi"/>
    <n v="1"/>
    <n v="23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Dragonrfruit"/>
    <n v="1"/>
    <n v="290"/>
    <s v="0-500"/>
  </r>
  <r>
    <x v="10"/>
    <s v="Blueberry"/>
    <n v="1"/>
    <n v="0"/>
    <n v="0"/>
  </r>
  <r>
    <x v="10"/>
    <s v="Kiwi"/>
    <n v="1"/>
    <n v="230"/>
    <s v="0-500"/>
  </r>
  <r>
    <x v="10"/>
    <s v="Red Currant"/>
    <n v="1"/>
    <s v=""/>
    <s v=""/>
  </r>
  <r>
    <x v="10"/>
    <s v="Strawberry"/>
    <n v="1"/>
    <s v=""/>
    <s v=""/>
  </r>
  <r>
    <x v="10"/>
    <s v="Apple"/>
    <n v="1"/>
    <n v="0"/>
    <n v="0"/>
  </r>
  <r>
    <x v="10"/>
    <s v="Orange"/>
    <n v="1"/>
    <n v="240"/>
    <s v="0-500"/>
  </r>
  <r>
    <x v="10"/>
    <s v="Orange"/>
    <n v="1"/>
    <n v="240"/>
    <s v="0-500"/>
  </r>
  <r>
    <x v="10"/>
    <s v="Kiwi"/>
    <n v="1"/>
    <n v="230"/>
    <s v="0-500"/>
  </r>
  <r>
    <x v="10"/>
    <s v="Graphes"/>
    <n v="1"/>
    <n v="180"/>
    <s v="0-500"/>
  </r>
  <r>
    <x v="10"/>
    <s v="Orange"/>
    <n v="1"/>
    <n v="240"/>
    <s v="0-500"/>
  </r>
  <r>
    <x v="10"/>
    <s v="Kiwi"/>
    <n v="1"/>
    <n v="230"/>
    <s v="0-500"/>
  </r>
  <r>
    <x v="10"/>
    <s v="Lemon"/>
    <n v="1"/>
    <n v="0"/>
    <n v="0"/>
  </r>
  <r>
    <x v="10"/>
    <s v="Orange"/>
    <n v="1"/>
    <n v="240"/>
    <s v="0-500"/>
  </r>
  <r>
    <x v="10"/>
    <s v="Kiwi"/>
    <n v="1"/>
    <n v="230"/>
    <s v="0-500"/>
  </r>
  <r>
    <x v="10"/>
    <s v="Graphes"/>
    <n v="1"/>
    <n v="180"/>
    <s v="0-500"/>
  </r>
  <r>
    <x v="10"/>
    <s v="Orange"/>
    <n v="1"/>
    <n v="240"/>
    <s v="0-500"/>
  </r>
  <r>
    <x v="10"/>
    <s v="Orange"/>
    <n v="1"/>
    <n v="240"/>
    <s v="0-500"/>
  </r>
  <r>
    <x v="10"/>
    <s v="Kiwi"/>
    <n v="1"/>
    <n v="230"/>
    <s v="0-500"/>
  </r>
  <r>
    <x v="10"/>
    <s v="Kiwi"/>
    <n v="1"/>
    <n v="230"/>
    <s v="0-500"/>
  </r>
  <r>
    <x v="10"/>
    <s v="Kiwi"/>
    <n v="1"/>
    <n v="230"/>
    <s v="0-500"/>
  </r>
  <r>
    <x v="10"/>
    <s v="Orange"/>
    <n v="1"/>
    <n v="240"/>
    <s v="0-500"/>
  </r>
  <r>
    <x v="10"/>
    <s v="Coconut"/>
    <n v="1"/>
    <n v="0"/>
    <n v="0"/>
  </r>
  <r>
    <x v="10"/>
    <s v="Peach"/>
    <n v="1"/>
    <n v="300"/>
    <s v="0-500"/>
  </r>
  <r>
    <x v="10"/>
    <s v="Kiwi"/>
    <n v="1"/>
    <n v="230"/>
    <s v="0-500"/>
  </r>
  <r>
    <x v="10"/>
    <s v="Graphes"/>
    <n v="1"/>
    <n v="180"/>
    <s v="0-500"/>
  </r>
  <r>
    <x v="10"/>
    <s v="Lemon"/>
    <n v="1"/>
    <n v="0"/>
    <n v="0"/>
  </r>
  <r>
    <x v="10"/>
    <s v="Orange"/>
    <n v="1"/>
    <n v="240"/>
    <s v="0-500"/>
  </r>
  <r>
    <x v="10"/>
    <s v="Graphes"/>
    <n v="1"/>
    <n v="180"/>
    <s v="0-500"/>
  </r>
  <r>
    <x v="10"/>
    <s v="Coconut"/>
    <n v="1"/>
    <n v="0"/>
    <n v="0"/>
  </r>
  <r>
    <x v="10"/>
    <s v="Blueberry"/>
    <n v="1"/>
    <n v="0"/>
    <n v="0"/>
  </r>
  <r>
    <x v="10"/>
    <s v="Kiwi"/>
    <n v="1"/>
    <n v="230"/>
    <s v="0-500"/>
  </r>
  <r>
    <x v="10"/>
    <s v="Orange"/>
    <n v="1"/>
    <n v="240"/>
    <s v="0-500"/>
  </r>
  <r>
    <x v="10"/>
    <s v="Strawberry"/>
    <n v="1"/>
    <s v=""/>
    <s v=""/>
  </r>
  <r>
    <x v="10"/>
    <s v="Blueberry"/>
    <n v="1"/>
    <n v="0"/>
    <n v="0"/>
  </r>
  <r>
    <x v="10"/>
    <s v="Lemon"/>
    <n v="1"/>
    <n v="0"/>
    <n v="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Mango"/>
    <n v="1"/>
    <n v="230"/>
    <s v="0-500"/>
  </r>
  <r>
    <x v="10"/>
    <s v="Orange"/>
    <n v="1"/>
    <n v="240"/>
    <s v="0-500"/>
  </r>
  <r>
    <x v="10"/>
    <s v="Dragonrfruit"/>
    <n v="1"/>
    <n v="290"/>
    <s v="0-500"/>
  </r>
  <r>
    <x v="10"/>
    <s v="Strawberry"/>
    <n v="1"/>
    <s v=""/>
    <s v=""/>
  </r>
  <r>
    <x v="10"/>
    <s v="Kiwi"/>
    <n v="1"/>
    <n v="23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Graphes"/>
    <n v="1"/>
    <n v="180"/>
    <s v="0-500"/>
  </r>
  <r>
    <x v="10"/>
    <s v="Peach"/>
    <n v="1"/>
    <n v="300"/>
    <s v="0-500"/>
  </r>
  <r>
    <x v="10"/>
    <s v="Graphes"/>
    <n v="1"/>
    <n v="180"/>
    <s v="0-500"/>
  </r>
  <r>
    <x v="10"/>
    <s v="Strawberry"/>
    <n v="1"/>
    <s v=""/>
    <s v=""/>
  </r>
  <r>
    <x v="10"/>
    <s v="Orange"/>
    <n v="1"/>
    <n v="240"/>
    <s v="0-500"/>
  </r>
  <r>
    <x v="10"/>
    <s v="Lemon"/>
    <n v="1"/>
    <n v="0"/>
    <n v="0"/>
  </r>
  <r>
    <x v="10"/>
    <s v="Orange"/>
    <n v="1"/>
    <n v="240"/>
    <s v="0-500"/>
  </r>
  <r>
    <x v="10"/>
    <s v="Kiwi"/>
    <n v="1"/>
    <n v="230"/>
    <s v="0-500"/>
  </r>
  <r>
    <x v="10"/>
    <s v="Orange &amp; Grapes"/>
    <n v="1"/>
    <n v="0"/>
    <n v="0"/>
  </r>
  <r>
    <x v="10"/>
    <s v="Kiwi"/>
    <n v="1"/>
    <n v="230"/>
    <s v="0-500"/>
  </r>
  <r>
    <x v="10"/>
    <s v="Orange"/>
    <n v="1"/>
    <n v="240"/>
    <s v="0-500"/>
  </r>
  <r>
    <x v="10"/>
    <s v="Coconut"/>
    <n v="1"/>
    <n v="0"/>
    <n v="0"/>
  </r>
  <r>
    <x v="10"/>
    <s v="Orange"/>
    <n v="1"/>
    <n v="240"/>
    <s v="0-500"/>
  </r>
  <r>
    <x v="10"/>
    <s v="Carrot"/>
    <n v="1"/>
    <n v="455"/>
    <s v="0-500"/>
  </r>
  <r>
    <x v="10"/>
    <s v="Mulberry"/>
    <n v="1"/>
    <n v="252"/>
    <s v="0-500"/>
  </r>
  <r>
    <x v="11"/>
    <s v="Blueberry"/>
    <n v="1"/>
    <n v="0"/>
    <n v="0"/>
  </r>
  <r>
    <x v="10"/>
    <s v="Orange"/>
    <n v="1"/>
    <n v="240"/>
    <s v="0-500"/>
  </r>
  <r>
    <x v="10"/>
    <s v="Orange"/>
    <n v="1"/>
    <n v="240"/>
    <s v="0-500"/>
  </r>
  <r>
    <x v="10"/>
    <s v="Graphes"/>
    <n v="1"/>
    <n v="180"/>
    <s v="0-500"/>
  </r>
  <r>
    <x v="10"/>
    <s v="Orange"/>
    <n v="1"/>
    <n v="240"/>
    <s v="0-500"/>
  </r>
  <r>
    <x v="10"/>
    <s v="Olive"/>
    <n v="1"/>
    <n v="179"/>
    <s v="0-500"/>
  </r>
  <r>
    <x v="10"/>
    <s v="Strawberry"/>
    <n v="1"/>
    <s v=""/>
    <s v=""/>
  </r>
  <r>
    <x v="10"/>
    <s v="Orange"/>
    <n v="1"/>
    <n v="240"/>
    <s v="0-500"/>
  </r>
  <r>
    <x v="10"/>
    <s v="Kiwi"/>
    <n v="1"/>
    <n v="230"/>
    <s v="0-500"/>
  </r>
  <r>
    <x v="10"/>
    <s v="Orange"/>
    <n v="1"/>
    <n v="240"/>
    <s v="0-500"/>
  </r>
  <r>
    <x v="10"/>
    <s v="Peach"/>
    <n v="1"/>
    <n v="300"/>
    <s v="0-500"/>
  </r>
  <r>
    <x v="10"/>
    <s v="Orange"/>
    <n v="1"/>
    <n v="240"/>
    <s v="0-500"/>
  </r>
  <r>
    <x v="10"/>
    <s v="Orange"/>
    <n v="1"/>
    <n v="240"/>
    <s v="0-500"/>
  </r>
  <r>
    <x v="10"/>
    <s v="Kiwi"/>
    <n v="1"/>
    <n v="230"/>
    <s v="0-500"/>
  </r>
  <r>
    <x v="10"/>
    <s v="Carrot"/>
    <n v="1"/>
    <n v="455"/>
    <s v="0-500"/>
  </r>
  <r>
    <x v="10"/>
    <s v="Orange"/>
    <n v="1"/>
    <n v="240"/>
    <s v="0-500"/>
  </r>
  <r>
    <x v="10"/>
    <s v="Kiwi"/>
    <n v="1"/>
    <n v="230"/>
    <s v="0-500"/>
  </r>
  <r>
    <x v="10"/>
    <s v="Strawberry"/>
    <n v="1"/>
    <s v=""/>
    <s v=""/>
  </r>
  <r>
    <x v="10"/>
    <s v="Kiwi"/>
    <n v="1"/>
    <n v="230"/>
    <s v="0-500"/>
  </r>
  <r>
    <x v="10"/>
    <s v="Kiwi"/>
    <n v="1"/>
    <n v="230"/>
    <s v="0-500"/>
  </r>
  <r>
    <x v="10"/>
    <s v="Orange"/>
    <n v="1"/>
    <n v="240"/>
    <s v="0-500"/>
  </r>
  <r>
    <x v="10"/>
    <s v="Orange"/>
    <n v="1"/>
    <n v="240"/>
    <s v="0-500"/>
  </r>
  <r>
    <x v="10"/>
    <s v="Kiwi"/>
    <n v="1"/>
    <n v="230"/>
    <s v="0-500"/>
  </r>
  <r>
    <x v="10"/>
    <s v="Orange"/>
    <n v="1"/>
    <n v="240"/>
    <s v="0-500"/>
  </r>
  <r>
    <x v="10"/>
    <s v="Strawberry"/>
    <n v="1"/>
    <s v=""/>
    <s v=""/>
  </r>
  <r>
    <x v="10"/>
    <s v="Kiwi"/>
    <n v="1"/>
    <n v="230"/>
    <s v="0-500"/>
  </r>
  <r>
    <x v="10"/>
    <s v="Orange"/>
    <n v="1"/>
    <n v="240"/>
    <s v="0-500"/>
  </r>
  <r>
    <x v="10"/>
    <s v="Orange"/>
    <n v="1"/>
    <n v="240"/>
    <s v="0-500"/>
  </r>
  <r>
    <x v="10"/>
    <s v="Apple"/>
    <n v="1"/>
    <n v="0"/>
    <n v="0"/>
  </r>
  <r>
    <x v="10"/>
    <s v="Fig"/>
    <n v="1"/>
    <n v="400"/>
    <s v="500-1"/>
  </r>
  <r>
    <x v="10"/>
    <s v="Mango"/>
    <n v="1"/>
    <n v="230"/>
    <s v="0-500"/>
  </r>
  <r>
    <x v="10"/>
    <s v="Graphes"/>
    <n v="1"/>
    <n v="180"/>
    <s v="0-500"/>
  </r>
  <r>
    <x v="10"/>
    <s v="Graphes"/>
    <n v="1"/>
    <n v="180"/>
    <s v="0-500"/>
  </r>
  <r>
    <x v="10"/>
    <s v="Orange"/>
    <n v="1"/>
    <n v="240"/>
    <s v="0-500"/>
  </r>
  <r>
    <x v="10"/>
    <s v="Banana"/>
    <n v="1"/>
    <n v="0"/>
    <n v="0"/>
  </r>
  <r>
    <x v="10"/>
    <s v="Orange"/>
    <n v="1"/>
    <n v="240"/>
    <s v="0-500"/>
  </r>
  <r>
    <x v="10"/>
    <s v="Carrot"/>
    <n v="1"/>
    <n v="455"/>
    <s v="0-500"/>
  </r>
  <r>
    <x v="10"/>
    <s v="Kiwi"/>
    <n v="1"/>
    <n v="230"/>
    <s v="0-500"/>
  </r>
  <r>
    <x v="10"/>
    <s v="Sugercane"/>
    <n v="1"/>
    <s v=""/>
    <s v=""/>
  </r>
  <r>
    <x v="10"/>
    <s v="Kiwi"/>
    <n v="1"/>
    <n v="230"/>
    <s v="0-500"/>
  </r>
  <r>
    <x v="10"/>
    <s v="Orange"/>
    <n v="1"/>
    <n v="240"/>
    <s v="0-500"/>
  </r>
  <r>
    <x v="10"/>
    <s v="Orange"/>
    <n v="1"/>
    <n v="240"/>
    <s v="0-500"/>
  </r>
  <r>
    <x v="10"/>
    <s v="Peach"/>
    <n v="1"/>
    <n v="300"/>
    <s v="0-500"/>
  </r>
  <r>
    <x v="10"/>
    <s v="Orange"/>
    <n v="1"/>
    <n v="240"/>
    <s v="0-500"/>
  </r>
  <r>
    <x v="10"/>
    <s v="Lemon"/>
    <n v="1"/>
    <n v="0"/>
    <n v="0"/>
  </r>
  <r>
    <x v="11"/>
    <s v="Mangosteen"/>
    <n v="1"/>
    <n v="460"/>
    <s v="500-1"/>
  </r>
  <r>
    <x v="10"/>
    <s v="Orange"/>
    <n v="1"/>
    <n v="240"/>
    <s v="0-500"/>
  </r>
  <r>
    <x v="10"/>
    <s v="Orange"/>
    <n v="1"/>
    <n v="240"/>
    <s v="0-500"/>
  </r>
  <r>
    <x v="10"/>
    <s v="Graphes"/>
    <n v="1"/>
    <n v="180"/>
    <s v="0-500"/>
  </r>
  <r>
    <x v="10"/>
    <s v="Orange"/>
    <n v="1"/>
    <n v="240"/>
    <s v="0-500"/>
  </r>
  <r>
    <x v="10"/>
    <s v="Kiwi"/>
    <n v="1"/>
    <n v="23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Lemon"/>
    <n v="1"/>
    <n v="0"/>
    <n v="0"/>
  </r>
  <r>
    <x v="10"/>
    <s v="Mango"/>
    <n v="1"/>
    <n v="230"/>
    <s v="0-500"/>
  </r>
  <r>
    <x v="10"/>
    <s v="Kiwi"/>
    <n v="1"/>
    <n v="230"/>
    <s v="0-500"/>
  </r>
  <r>
    <x v="10"/>
    <s v="Peach"/>
    <n v="1"/>
    <n v="300"/>
    <s v="0-500"/>
  </r>
  <r>
    <x v="10"/>
    <s v="Banana"/>
    <n v="1"/>
    <n v="0"/>
    <n v="0"/>
  </r>
  <r>
    <x v="10"/>
    <s v="Strawberry"/>
    <n v="1"/>
    <s v=""/>
    <s v=""/>
  </r>
  <r>
    <x v="10"/>
    <s v="Apple"/>
    <n v="1"/>
    <n v="0"/>
    <n v="0"/>
  </r>
  <r>
    <x v="10"/>
    <s v="Blueberry"/>
    <n v="1"/>
    <n v="0"/>
    <n v="0"/>
  </r>
  <r>
    <x v="10"/>
    <s v="Orange &amp; Grapes"/>
    <n v="1"/>
    <n v="0"/>
    <n v="0"/>
  </r>
  <r>
    <x v="10"/>
    <s v="Papaya"/>
    <n v="1"/>
    <n v="252"/>
    <s v="0-500"/>
  </r>
  <r>
    <x v="10"/>
    <s v="Orange"/>
    <n v="1"/>
    <n v="240"/>
    <s v="0-500"/>
  </r>
  <r>
    <x v="10"/>
    <s v="Strawberry"/>
    <n v="1"/>
    <s v=""/>
    <s v=""/>
  </r>
  <r>
    <x v="10"/>
    <s v="Carrot"/>
    <n v="1"/>
    <n v="455"/>
    <s v="0-500"/>
  </r>
  <r>
    <x v="10"/>
    <s v="Orange"/>
    <n v="1"/>
    <n v="240"/>
    <s v="0-500"/>
  </r>
  <r>
    <x v="10"/>
    <s v="Dragonrfruit"/>
    <n v="1"/>
    <n v="290"/>
    <s v="0-500"/>
  </r>
  <r>
    <x v="10"/>
    <s v="Peach"/>
    <n v="1"/>
    <n v="300"/>
    <s v="0-500"/>
  </r>
  <r>
    <x v="10"/>
    <s v="Coconut"/>
    <n v="1"/>
    <n v="0"/>
    <n v="0"/>
  </r>
  <r>
    <x v="10"/>
    <s v="Papaya"/>
    <n v="1"/>
    <n v="252"/>
    <s v="0-500"/>
  </r>
  <r>
    <x v="10"/>
    <s v="Orange"/>
    <n v="1"/>
    <n v="240"/>
    <s v="0-500"/>
  </r>
  <r>
    <x v="10"/>
    <s v="Apple"/>
    <n v="1"/>
    <n v="0"/>
    <n v="0"/>
  </r>
  <r>
    <x v="10"/>
    <s v="Mangosteen"/>
    <n v="1"/>
    <n v="460"/>
    <s v="500-1"/>
  </r>
  <r>
    <x v="10"/>
    <s v="Lemon"/>
    <n v="1"/>
    <n v="0"/>
    <n v="0"/>
  </r>
  <r>
    <x v="10"/>
    <s v="Dragonrfruit"/>
    <n v="1"/>
    <n v="290"/>
    <s v="0-500"/>
  </r>
  <r>
    <x v="10"/>
    <s v="Orange"/>
    <n v="1"/>
    <n v="240"/>
    <s v="0-500"/>
  </r>
  <r>
    <x v="10"/>
    <s v="Peach"/>
    <n v="1"/>
    <n v="300"/>
    <s v="0-500"/>
  </r>
  <r>
    <x v="10"/>
    <s v="Sugercane"/>
    <n v="1"/>
    <s v=""/>
    <s v=""/>
  </r>
  <r>
    <x v="10"/>
    <s v="Mango"/>
    <n v="1"/>
    <n v="230"/>
    <s v="0-500"/>
  </r>
  <r>
    <x v="10"/>
    <s v="Orange"/>
    <n v="1"/>
    <n v="240"/>
    <s v="0-500"/>
  </r>
  <r>
    <x v="10"/>
    <s v="Kiwi"/>
    <n v="1"/>
    <n v="230"/>
    <s v="0-500"/>
  </r>
  <r>
    <x v="10"/>
    <s v="Carrot"/>
    <n v="1"/>
    <n v="455"/>
    <s v="0-500"/>
  </r>
  <r>
    <x v="10"/>
    <s v="Orange"/>
    <n v="1"/>
    <n v="240"/>
    <s v="0-500"/>
  </r>
  <r>
    <x v="10"/>
    <s v="Kiwi"/>
    <n v="1"/>
    <n v="230"/>
    <s v="0-500"/>
  </r>
  <r>
    <x v="10"/>
    <s v="Mango"/>
    <n v="1"/>
    <n v="230"/>
    <s v="0-500"/>
  </r>
  <r>
    <x v="10"/>
    <s v="Kiwi"/>
    <n v="1"/>
    <n v="230"/>
    <s v="0-500"/>
  </r>
  <r>
    <x v="10"/>
    <s v="Orange"/>
    <n v="1"/>
    <n v="240"/>
    <s v="0-500"/>
  </r>
  <r>
    <x v="10"/>
    <s v="Mango"/>
    <n v="1"/>
    <n v="230"/>
    <s v="0-500"/>
  </r>
  <r>
    <x v="10"/>
    <s v="Kiwi"/>
    <n v="1"/>
    <n v="230"/>
    <s v="0-500"/>
  </r>
  <r>
    <x v="10"/>
    <s v="Orange"/>
    <n v="1"/>
    <n v="240"/>
    <s v="0-500"/>
  </r>
  <r>
    <x v="10"/>
    <s v="Coconut"/>
    <n v="1"/>
    <n v="0"/>
    <n v="0"/>
  </r>
  <r>
    <x v="10"/>
    <s v="Sugercane"/>
    <n v="1"/>
    <s v=""/>
    <s v=""/>
  </r>
  <r>
    <x v="10"/>
    <s v="Orange"/>
    <n v="1"/>
    <n v="240"/>
    <s v="0-500"/>
  </r>
  <r>
    <x v="10"/>
    <s v="Orange"/>
    <n v="1"/>
    <n v="240"/>
    <s v="0-500"/>
  </r>
  <r>
    <x v="10"/>
    <s v="Banana"/>
    <n v="1"/>
    <n v="0"/>
    <n v="0"/>
  </r>
  <r>
    <x v="10"/>
    <s v="Banana"/>
    <n v="1"/>
    <n v="0"/>
    <n v="0"/>
  </r>
  <r>
    <x v="10"/>
    <s v="Mango"/>
    <n v="1"/>
    <n v="230"/>
    <s v="0-500"/>
  </r>
  <r>
    <x v="10"/>
    <s v="Kiwi"/>
    <n v="1"/>
    <n v="230"/>
    <s v="0-500"/>
  </r>
  <r>
    <x v="10"/>
    <s v="Peach"/>
    <n v="1"/>
    <n v="300"/>
    <s v="0-500"/>
  </r>
  <r>
    <x v="10"/>
    <s v="Orange"/>
    <n v="1"/>
    <n v="240"/>
    <s v="0-500"/>
  </r>
  <r>
    <x v="10"/>
    <s v="Sugercane"/>
    <n v="1"/>
    <s v=""/>
    <s v=""/>
  </r>
  <r>
    <x v="10"/>
    <s v="Orange"/>
    <n v="1"/>
    <n v="240"/>
    <s v="0-500"/>
  </r>
  <r>
    <x v="10"/>
    <s v="Mango"/>
    <n v="1"/>
    <n v="230"/>
    <s v="0-500"/>
  </r>
  <r>
    <x v="10"/>
    <s v="Mango"/>
    <n v="1"/>
    <n v="230"/>
    <s v="0-500"/>
  </r>
  <r>
    <x v="10"/>
    <s v="Orange"/>
    <n v="1"/>
    <n v="240"/>
    <s v="0-500"/>
  </r>
  <r>
    <x v="10"/>
    <s v="Blueberry"/>
    <n v="1"/>
    <n v="0"/>
    <n v="0"/>
  </r>
  <r>
    <x v="10"/>
    <s v="Mango"/>
    <n v="1"/>
    <n v="230"/>
    <s v="0-500"/>
  </r>
  <r>
    <x v="10"/>
    <s v="Orange"/>
    <n v="1"/>
    <n v="240"/>
    <s v="0-500"/>
  </r>
  <r>
    <x v="10"/>
    <s v="Sugercane"/>
    <n v="1"/>
    <s v=""/>
    <s v=""/>
  </r>
  <r>
    <x v="11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Kiwi"/>
    <n v="1"/>
    <n v="230"/>
    <s v="0-500"/>
  </r>
  <r>
    <x v="11"/>
    <s v="Kiwi"/>
    <n v="1"/>
    <n v="230"/>
    <s v="0-500"/>
  </r>
  <r>
    <x v="11"/>
    <s v="Kiwi"/>
    <n v="1"/>
    <n v="23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Orange"/>
    <n v="1"/>
    <n v="240"/>
    <s v="0-500"/>
  </r>
  <r>
    <x v="10"/>
    <s v="Graphes"/>
    <n v="1"/>
    <n v="180"/>
    <s v="0-500"/>
  </r>
  <r>
    <x v="10"/>
    <s v="Kiwi"/>
    <n v="1"/>
    <n v="230"/>
    <s v="0-500"/>
  </r>
  <r>
    <x v="10"/>
    <s v="Kiwi"/>
    <n v="1"/>
    <n v="230"/>
    <s v="0-500"/>
  </r>
  <r>
    <x v="10"/>
    <s v="Kiwi"/>
    <n v="1"/>
    <n v="230"/>
    <s v="0-500"/>
  </r>
  <r>
    <x v="10"/>
    <s v="Mango"/>
    <n v="1"/>
    <n v="230"/>
    <s v="0-500"/>
  </r>
  <r>
    <x v="11"/>
    <s v="Strawberry"/>
    <n v="1"/>
    <s v=""/>
    <s v=""/>
  </r>
  <r>
    <x v="11"/>
    <s v="Kiwi"/>
    <n v="1"/>
    <n v="230"/>
    <s v="0-500"/>
  </r>
  <r>
    <x v="12"/>
    <s v="Orange"/>
    <n v="1"/>
    <n v="240"/>
    <s v="0-500"/>
  </r>
  <r>
    <x v="12"/>
    <s v="Kiwi"/>
    <n v="1"/>
    <n v="230"/>
    <s v="0-500"/>
  </r>
  <r>
    <x v="12"/>
    <s v="Kiwi"/>
    <n v="1"/>
    <n v="230"/>
    <s v="0-500"/>
  </r>
  <r>
    <x v="12"/>
    <s v="Orange"/>
    <n v="1"/>
    <n v="240"/>
    <s v="0-500"/>
  </r>
  <r>
    <x v="12"/>
    <s v="Lemon"/>
    <n v="1"/>
    <n v="0"/>
    <n v="0"/>
  </r>
  <r>
    <x v="12"/>
    <s v="Kiwi"/>
    <n v="1"/>
    <n v="230"/>
    <s v="0-500"/>
  </r>
  <r>
    <x v="12"/>
    <s v="Coconut"/>
    <n v="1"/>
    <n v="0"/>
    <n v="0"/>
  </r>
  <r>
    <x v="12"/>
    <s v="Lemon"/>
    <n v="1"/>
    <n v="0"/>
    <n v="0"/>
  </r>
  <r>
    <x v="12"/>
    <s v="Graphes"/>
    <n v="1"/>
    <n v="180"/>
    <s v="0-500"/>
  </r>
  <r>
    <x v="11"/>
    <s v="Lemon"/>
    <n v="1"/>
    <n v="0"/>
    <n v="0"/>
  </r>
  <r>
    <x v="12"/>
    <s v="Orange"/>
    <n v="1"/>
    <n v="240"/>
    <s v="0-500"/>
  </r>
  <r>
    <x v="12"/>
    <s v="Peach"/>
    <n v="1"/>
    <n v="300"/>
    <s v="0-500"/>
  </r>
  <r>
    <x v="11"/>
    <s v="Mango"/>
    <n v="1"/>
    <n v="230"/>
    <s v="0-500"/>
  </r>
  <r>
    <x v="12"/>
    <s v="Orange"/>
    <n v="1"/>
    <n v="240"/>
    <s v="0-500"/>
  </r>
  <r>
    <x v="12"/>
    <s v="Carrot"/>
    <n v="1"/>
    <n v="455"/>
    <s v="0-500"/>
  </r>
  <r>
    <x v="12"/>
    <s v="Orange"/>
    <n v="1"/>
    <n v="240"/>
    <s v="0-500"/>
  </r>
  <r>
    <x v="12"/>
    <s v="Lemon"/>
    <n v="1"/>
    <n v="0"/>
    <n v="0"/>
  </r>
  <r>
    <x v="12"/>
    <s v="Orange"/>
    <n v="1"/>
    <n v="240"/>
    <s v="0-500"/>
  </r>
  <r>
    <x v="12"/>
    <s v="Mango"/>
    <n v="1"/>
    <n v="230"/>
    <s v="0-500"/>
  </r>
  <r>
    <x v="12"/>
    <s v="Peach"/>
    <n v="1"/>
    <n v="300"/>
    <s v="0-500"/>
  </r>
  <r>
    <x v="12"/>
    <s v="Orange &amp; Grapes"/>
    <n v="1"/>
    <n v="0"/>
    <n v="0"/>
  </r>
  <r>
    <x v="12"/>
    <s v="Orange"/>
    <n v="1"/>
    <n v="240"/>
    <s v="0-500"/>
  </r>
  <r>
    <x v="12"/>
    <s v="Orange"/>
    <n v="1"/>
    <n v="240"/>
    <s v="0-500"/>
  </r>
  <r>
    <x v="12"/>
    <s v="Graphes"/>
    <n v="1"/>
    <n v="180"/>
    <s v="0-500"/>
  </r>
  <r>
    <x v="12"/>
    <s v="Dragonrfruit"/>
    <n v="1"/>
    <n v="290"/>
    <s v="0-500"/>
  </r>
  <r>
    <x v="12"/>
    <s v="Orange"/>
    <n v="1"/>
    <n v="240"/>
    <s v="0-500"/>
  </r>
  <r>
    <x v="12"/>
    <s v="Orange"/>
    <n v="1"/>
    <n v="240"/>
    <s v="0-500"/>
  </r>
  <r>
    <x v="12"/>
    <s v="Fig"/>
    <n v="1"/>
    <n v="400"/>
    <s v="500-1"/>
  </r>
  <r>
    <x v="12"/>
    <s v="Orange"/>
    <n v="1"/>
    <n v="240"/>
    <s v="0-500"/>
  </r>
  <r>
    <x v="12"/>
    <s v="Orange"/>
    <n v="1"/>
    <n v="240"/>
    <s v="0-500"/>
  </r>
  <r>
    <x v="12"/>
    <s v="Kiwi"/>
    <n v="1"/>
    <n v="230"/>
    <s v="0-500"/>
  </r>
  <r>
    <x v="12"/>
    <s v="Orange"/>
    <n v="1"/>
    <n v="240"/>
    <s v="0-500"/>
  </r>
  <r>
    <x v="12"/>
    <s v="Kiwi"/>
    <n v="1"/>
    <n v="230"/>
    <s v="0-500"/>
  </r>
  <r>
    <x v="12"/>
    <s v="Orange"/>
    <n v="1"/>
    <n v="240"/>
    <s v="0-500"/>
  </r>
  <r>
    <x v="12"/>
    <s v="Orange"/>
    <n v="1"/>
    <n v="240"/>
    <s v="0-500"/>
  </r>
  <r>
    <x v="12"/>
    <s v="Kiwi"/>
    <n v="1"/>
    <n v="230"/>
    <s v="0-500"/>
  </r>
  <r>
    <x v="12"/>
    <s v="Graphes"/>
    <n v="1"/>
    <n v="180"/>
    <s v="0-500"/>
  </r>
  <r>
    <x v="12"/>
    <s v="Orange"/>
    <n v="1"/>
    <n v="240"/>
    <s v="0-500"/>
  </r>
  <r>
    <x v="11"/>
    <s v="Orange"/>
    <n v="1"/>
    <n v="240"/>
    <s v="0-500"/>
  </r>
  <r>
    <x v="12"/>
    <s v="Lemon"/>
    <n v="1"/>
    <n v="0"/>
    <n v="0"/>
  </r>
  <r>
    <x v="12"/>
    <s v="Mango"/>
    <n v="1"/>
    <n v="230"/>
    <s v="0-500"/>
  </r>
  <r>
    <x v="12"/>
    <s v="Graphes"/>
    <n v="1"/>
    <n v="180"/>
    <s v="0-500"/>
  </r>
  <r>
    <x v="12"/>
    <s v="Kiwi"/>
    <n v="1"/>
    <n v="230"/>
    <s v="0-500"/>
  </r>
  <r>
    <x v="12"/>
    <s v="Strawberry"/>
    <n v="1"/>
    <s v=""/>
    <s v=""/>
  </r>
  <r>
    <x v="12"/>
    <s v="Dragonrfruit"/>
    <n v="1"/>
    <n v="290"/>
    <s v="0-500"/>
  </r>
  <r>
    <x v="12"/>
    <s v="Lemon"/>
    <n v="1"/>
    <n v="0"/>
    <n v="0"/>
  </r>
  <r>
    <x v="11"/>
    <s v="Orange"/>
    <n v="1"/>
    <n v="240"/>
    <s v="0-500"/>
  </r>
  <r>
    <x v="12"/>
    <s v="Lemon"/>
    <n v="1"/>
    <n v="0"/>
    <n v="0"/>
  </r>
  <r>
    <x v="12"/>
    <s v="Dragonrfruit"/>
    <n v="1"/>
    <n v="290"/>
    <s v="0-500"/>
  </r>
  <r>
    <x v="12"/>
    <s v="Orange"/>
    <n v="1"/>
    <n v="240"/>
    <s v="0-500"/>
  </r>
  <r>
    <x v="12"/>
    <s v="Peach"/>
    <n v="1"/>
    <n v="300"/>
    <s v="0-500"/>
  </r>
  <r>
    <x v="12"/>
    <s v="Orange"/>
    <n v="1"/>
    <n v="240"/>
    <s v="0-500"/>
  </r>
  <r>
    <x v="12"/>
    <s v="Lemon"/>
    <n v="1"/>
    <n v="0"/>
    <n v="0"/>
  </r>
  <r>
    <x v="12"/>
    <s v="Strawberry"/>
    <n v="1"/>
    <s v=""/>
    <s v="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1"/>
    <s v="Kiwi"/>
    <n v="1"/>
    <n v="230"/>
    <s v="0-500"/>
  </r>
  <r>
    <x v="12"/>
    <s v="Orange"/>
    <n v="1"/>
    <n v="240"/>
    <s v="0-500"/>
  </r>
  <r>
    <x v="12"/>
    <s v="Blueberry"/>
    <n v="1"/>
    <n v="0"/>
    <n v="0"/>
  </r>
  <r>
    <x v="12"/>
    <s v="Carrot"/>
    <n v="1"/>
    <n v="455"/>
    <s v="0-500"/>
  </r>
  <r>
    <x v="12"/>
    <s v="Kiwi"/>
    <n v="1"/>
    <n v="230"/>
    <s v="0-500"/>
  </r>
  <r>
    <x v="12"/>
    <s v="Orange"/>
    <n v="1"/>
    <n v="240"/>
    <s v="0-500"/>
  </r>
  <r>
    <x v="12"/>
    <s v="Orange"/>
    <n v="1"/>
    <n v="240"/>
    <s v="0-500"/>
  </r>
  <r>
    <x v="11"/>
    <s v="Carrot"/>
    <n v="1"/>
    <n v="455"/>
    <s v="0-500"/>
  </r>
  <r>
    <x v="12"/>
    <s v="Orange"/>
    <n v="1"/>
    <n v="240"/>
    <s v="0-500"/>
  </r>
  <r>
    <x v="12"/>
    <s v="Mango"/>
    <n v="1"/>
    <n v="230"/>
    <s v="0-500"/>
  </r>
  <r>
    <x v="11"/>
    <s v="Lemon"/>
    <n v="1"/>
    <n v="0"/>
    <n v="0"/>
  </r>
  <r>
    <x v="12"/>
    <s v="Papaya"/>
    <n v="1"/>
    <n v="252"/>
    <s v="0-500"/>
  </r>
  <r>
    <x v="12"/>
    <s v="Kiwi"/>
    <n v="1"/>
    <n v="230"/>
    <s v="0-500"/>
  </r>
  <r>
    <x v="12"/>
    <s v="Orange"/>
    <n v="1"/>
    <n v="240"/>
    <s v="0-500"/>
  </r>
  <r>
    <x v="11"/>
    <s v="Lemon"/>
    <n v="1"/>
    <n v="0"/>
    <n v="0"/>
  </r>
  <r>
    <x v="11"/>
    <s v="Orange &amp; Grapes"/>
    <n v="1"/>
    <n v="0"/>
    <n v="0"/>
  </r>
  <r>
    <x v="12"/>
    <s v="Kiwi"/>
    <n v="1"/>
    <n v="230"/>
    <s v="0-500"/>
  </r>
  <r>
    <x v="12"/>
    <s v="Strawberry"/>
    <n v="1"/>
    <s v=""/>
    <s v=""/>
  </r>
  <r>
    <x v="12"/>
    <s v="Graphes"/>
    <n v="1"/>
    <n v="180"/>
    <s v="0-500"/>
  </r>
  <r>
    <x v="12"/>
    <s v="Carrot"/>
    <n v="1"/>
    <n v="455"/>
    <s v="0-500"/>
  </r>
  <r>
    <x v="12"/>
    <s v="Orange"/>
    <n v="1"/>
    <n v="240"/>
    <s v="0-500"/>
  </r>
  <r>
    <x v="12"/>
    <s v="Banana"/>
    <n v="1"/>
    <n v="0"/>
    <n v="0"/>
  </r>
  <r>
    <x v="12"/>
    <s v="Orange"/>
    <n v="1"/>
    <n v="240"/>
    <s v="0-500"/>
  </r>
  <r>
    <x v="12"/>
    <s v="Kiwi"/>
    <n v="1"/>
    <n v="230"/>
    <s v="0-500"/>
  </r>
  <r>
    <x v="12"/>
    <s v="Orange"/>
    <n v="1"/>
    <n v="240"/>
    <s v="0-500"/>
  </r>
  <r>
    <x v="12"/>
    <s v="Lemon"/>
    <n v="1"/>
    <n v="0"/>
    <n v="0"/>
  </r>
  <r>
    <x v="12"/>
    <s v="Orange"/>
    <n v="1"/>
    <n v="240"/>
    <s v="0-500"/>
  </r>
  <r>
    <x v="11"/>
    <s v="Mango"/>
    <n v="1"/>
    <n v="230"/>
    <s v="0-500"/>
  </r>
  <r>
    <x v="12"/>
    <s v="Orange"/>
    <n v="1"/>
    <n v="240"/>
    <s v="0-500"/>
  </r>
  <r>
    <x v="12"/>
    <s v="Orange"/>
    <n v="1"/>
    <n v="240"/>
    <s v="0-500"/>
  </r>
  <r>
    <x v="12"/>
    <s v="Papaya"/>
    <n v="1"/>
    <n v="252"/>
    <s v="0-500"/>
  </r>
  <r>
    <x v="12"/>
    <s v="Orange"/>
    <n v="1"/>
    <n v="240"/>
    <s v="0-500"/>
  </r>
  <r>
    <x v="11"/>
    <s v="Kiwi"/>
    <n v="1"/>
    <n v="230"/>
    <s v="0-500"/>
  </r>
  <r>
    <x v="12"/>
    <s v="Mango"/>
    <n v="1"/>
    <n v="230"/>
    <s v="0-500"/>
  </r>
  <r>
    <x v="12"/>
    <s v="Orange"/>
    <n v="1"/>
    <n v="240"/>
    <s v="0-500"/>
  </r>
  <r>
    <x v="12"/>
    <s v="Orange"/>
    <n v="1"/>
    <n v="240"/>
    <s v="0-500"/>
  </r>
  <r>
    <x v="11"/>
    <s v="Kiwi"/>
    <n v="1"/>
    <n v="230"/>
    <s v="0-500"/>
  </r>
  <r>
    <x v="12"/>
    <s v="Orange"/>
    <n v="1"/>
    <n v="240"/>
    <s v="0-500"/>
  </r>
  <r>
    <x v="12"/>
    <s v="Orange &amp; Grapes"/>
    <n v="1"/>
    <n v="0"/>
    <n v="0"/>
  </r>
  <r>
    <x v="11"/>
    <s v="Mango"/>
    <n v="1"/>
    <n v="230"/>
    <s v="0-500"/>
  </r>
  <r>
    <x v="11"/>
    <s v="Mango"/>
    <n v="1"/>
    <n v="230"/>
    <s v="0-500"/>
  </r>
  <r>
    <x v="12"/>
    <s v="Carrot"/>
    <n v="1"/>
    <n v="455"/>
    <s v="0-500"/>
  </r>
  <r>
    <x v="11"/>
    <s v="Strawberry"/>
    <n v="1"/>
    <s v=""/>
    <s v=""/>
  </r>
  <r>
    <x v="11"/>
    <s v="Cherry"/>
    <n v="1"/>
    <n v="190"/>
    <s v="0-500"/>
  </r>
  <r>
    <x v="12"/>
    <s v="Orange"/>
    <n v="1"/>
    <n v="240"/>
    <s v="0-500"/>
  </r>
  <r>
    <x v="12"/>
    <s v="Blueberry"/>
    <n v="1"/>
    <n v="0"/>
    <n v="0"/>
  </r>
  <r>
    <x v="11"/>
    <s v="Kiwi"/>
    <n v="1"/>
    <n v="230"/>
    <s v="0-500"/>
  </r>
  <r>
    <x v="12"/>
    <s v="Dragonrfruit"/>
    <n v="1"/>
    <n v="290"/>
    <s v="0-500"/>
  </r>
  <r>
    <x v="12"/>
    <s v="Orange"/>
    <n v="1"/>
    <n v="240"/>
    <s v="0-500"/>
  </r>
  <r>
    <x v="12"/>
    <s v="Orange"/>
    <n v="1"/>
    <n v="240"/>
    <s v="0-500"/>
  </r>
  <r>
    <x v="12"/>
    <s v="Kiwi"/>
    <n v="1"/>
    <n v="230"/>
    <s v="0-500"/>
  </r>
  <r>
    <x v="12"/>
    <s v="Mango"/>
    <n v="1"/>
    <n v="230"/>
    <s v="0-500"/>
  </r>
  <r>
    <x v="11"/>
    <s v="Orange &amp; Grapes"/>
    <n v="1"/>
    <n v="0"/>
    <n v="0"/>
  </r>
  <r>
    <x v="12"/>
    <s v="Kiwi"/>
    <n v="1"/>
    <n v="230"/>
    <s v="0-500"/>
  </r>
  <r>
    <x v="12"/>
    <s v="Kiwi"/>
    <n v="1"/>
    <n v="230"/>
    <s v="0-500"/>
  </r>
  <r>
    <x v="12"/>
    <s v="Mango"/>
    <n v="1"/>
    <n v="230"/>
    <s v="0-500"/>
  </r>
  <r>
    <x v="12"/>
    <s v="Kiwi"/>
    <n v="1"/>
    <n v="230"/>
    <s v="0-500"/>
  </r>
  <r>
    <x v="11"/>
    <s v="Lemon"/>
    <n v="1"/>
    <n v="0"/>
    <n v="0"/>
  </r>
  <r>
    <x v="12"/>
    <s v="Orange"/>
    <n v="1"/>
    <n v="240"/>
    <s v="0-500"/>
  </r>
  <r>
    <x v="12"/>
    <s v="Carrot"/>
    <n v="1"/>
    <n v="455"/>
    <s v="0-500"/>
  </r>
  <r>
    <x v="12"/>
    <s v="Graphes"/>
    <n v="1"/>
    <n v="180"/>
    <s v="0-500"/>
  </r>
  <r>
    <x v="12"/>
    <s v="Orange"/>
    <n v="1"/>
    <n v="240"/>
    <s v="0-500"/>
  </r>
  <r>
    <x v="12"/>
    <s v="Orange"/>
    <n v="1"/>
    <n v="240"/>
    <s v="0-500"/>
  </r>
  <r>
    <x v="12"/>
    <s v="Kiwi"/>
    <n v="1"/>
    <n v="230"/>
    <s v="0-500"/>
  </r>
  <r>
    <x v="12"/>
    <s v="Kiwi"/>
    <n v="1"/>
    <n v="230"/>
    <s v="0-500"/>
  </r>
  <r>
    <x v="12"/>
    <s v="Orange"/>
    <n v="1"/>
    <n v="240"/>
    <s v="0-500"/>
  </r>
  <r>
    <x v="12"/>
    <s v="Mango"/>
    <n v="1"/>
    <n v="23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Lemon"/>
    <n v="1"/>
    <n v="0"/>
    <n v="0"/>
  </r>
  <r>
    <x v="11"/>
    <s v="Kiwi"/>
    <n v="1"/>
    <n v="230"/>
    <s v="0-500"/>
  </r>
  <r>
    <x v="12"/>
    <s v="Elderberry"/>
    <n v="1"/>
    <n v="400"/>
    <s v="500-1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Elderberry"/>
    <n v="1"/>
    <n v="400"/>
    <s v="500-1"/>
  </r>
  <r>
    <x v="12"/>
    <s v="Orange"/>
    <n v="1"/>
    <n v="240"/>
    <s v="0-500"/>
  </r>
  <r>
    <x v="12"/>
    <s v="Orange"/>
    <n v="1"/>
    <n v="240"/>
    <s v="0-500"/>
  </r>
  <r>
    <x v="12"/>
    <s v="Kiwi"/>
    <n v="1"/>
    <n v="230"/>
    <s v="0-500"/>
  </r>
  <r>
    <x v="11"/>
    <s v="Lemon"/>
    <n v="1"/>
    <n v="0"/>
    <n v="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1"/>
    <s v="Carrot"/>
    <n v="1"/>
    <n v="455"/>
    <s v="0-500"/>
  </r>
  <r>
    <x v="12"/>
    <s v="Orange"/>
    <n v="1"/>
    <n v="240"/>
    <s v="0-500"/>
  </r>
  <r>
    <x v="12"/>
    <s v="Kiwi"/>
    <n v="1"/>
    <n v="230"/>
    <s v="0-500"/>
  </r>
  <r>
    <x v="12"/>
    <s v="Blueberry"/>
    <n v="1"/>
    <n v="0"/>
    <n v="0"/>
  </r>
  <r>
    <x v="12"/>
    <s v="Mango"/>
    <n v="1"/>
    <n v="230"/>
    <s v="0-500"/>
  </r>
  <r>
    <x v="12"/>
    <s v="Dragonrfruit"/>
    <n v="1"/>
    <n v="290"/>
    <s v="0-500"/>
  </r>
  <r>
    <x v="12"/>
    <s v="Orange"/>
    <n v="1"/>
    <n v="240"/>
    <s v="0-500"/>
  </r>
  <r>
    <x v="12"/>
    <s v="Kiwi"/>
    <n v="1"/>
    <n v="230"/>
    <s v="0-500"/>
  </r>
  <r>
    <x v="11"/>
    <s v="Orange"/>
    <n v="1"/>
    <n v="240"/>
    <s v="0-500"/>
  </r>
  <r>
    <x v="12"/>
    <s v="Carrot"/>
    <n v="1"/>
    <n v="455"/>
    <s v="0-500"/>
  </r>
  <r>
    <x v="12"/>
    <s v="Orange"/>
    <n v="1"/>
    <n v="240"/>
    <s v="0-500"/>
  </r>
  <r>
    <x v="12"/>
    <s v="Orange"/>
    <n v="1"/>
    <n v="240"/>
    <s v="0-500"/>
  </r>
  <r>
    <x v="12"/>
    <s v="Mango"/>
    <n v="1"/>
    <n v="230"/>
    <s v="0-500"/>
  </r>
  <r>
    <x v="12"/>
    <s v="Orange"/>
    <n v="1"/>
    <n v="240"/>
    <s v="0-500"/>
  </r>
  <r>
    <x v="11"/>
    <s v="Sugercane"/>
    <n v="1"/>
    <s v=""/>
    <s v=""/>
  </r>
  <r>
    <x v="12"/>
    <s v="Orange"/>
    <n v="1"/>
    <n v="240"/>
    <s v="0-500"/>
  </r>
  <r>
    <x v="12"/>
    <s v="Coconut"/>
    <n v="1"/>
    <n v="0"/>
    <n v="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1"/>
    <s v="Peach"/>
    <n v="1"/>
    <n v="300"/>
    <s v="0-500"/>
  </r>
  <r>
    <x v="11"/>
    <s v="Blueberry"/>
    <n v="1"/>
    <n v="0"/>
    <n v="0"/>
  </r>
  <r>
    <x v="11"/>
    <s v="Peach"/>
    <n v="1"/>
    <n v="300"/>
    <s v="0-500"/>
  </r>
  <r>
    <x v="11"/>
    <s v="Peach"/>
    <n v="1"/>
    <n v="300"/>
    <s v="0-500"/>
  </r>
  <r>
    <x v="11"/>
    <s v="Blueberry"/>
    <n v="1"/>
    <n v="0"/>
    <n v="0"/>
  </r>
  <r>
    <x v="11"/>
    <s v="Graphes"/>
    <n v="1"/>
    <n v="180"/>
    <s v="0-500"/>
  </r>
  <r>
    <x v="11"/>
    <s v="Peach"/>
    <n v="1"/>
    <n v="300"/>
    <s v="0-500"/>
  </r>
  <r>
    <x v="13"/>
    <s v="Strawberry"/>
    <n v="1"/>
    <s v=""/>
    <s v=""/>
  </r>
  <r>
    <x v="13"/>
    <s v="Strawberry"/>
    <n v="1"/>
    <s v=""/>
    <s v=""/>
  </r>
  <r>
    <x v="12"/>
    <s v="Kiwi"/>
    <n v="1"/>
    <n v="230"/>
    <s v="0-500"/>
  </r>
  <r>
    <x v="11"/>
    <s v="Coconut"/>
    <n v="1"/>
    <n v="0"/>
    <n v="0"/>
  </r>
  <r>
    <x v="12"/>
    <s v="Carrot"/>
    <n v="1"/>
    <n v="455"/>
    <s v="0-500"/>
  </r>
  <r>
    <x v="12"/>
    <s v="Orange"/>
    <n v="1"/>
    <n v="240"/>
    <s v="0-500"/>
  </r>
  <r>
    <x v="11"/>
    <s v="Mango"/>
    <n v="1"/>
    <n v="230"/>
    <s v="0-500"/>
  </r>
  <r>
    <x v="11"/>
    <s v="Mango"/>
    <n v="1"/>
    <n v="230"/>
    <s v="0-500"/>
  </r>
  <r>
    <x v="12"/>
    <s v="Coconut"/>
    <n v="1"/>
    <n v="0"/>
    <n v="0"/>
  </r>
  <r>
    <x v="12"/>
    <s v="Orange"/>
    <n v="1"/>
    <n v="240"/>
    <s v="0-500"/>
  </r>
  <r>
    <x v="12"/>
    <s v="Orange"/>
    <n v="1"/>
    <n v="240"/>
    <s v="0-500"/>
  </r>
  <r>
    <x v="12"/>
    <s v="Strawberry"/>
    <n v="1"/>
    <s v=""/>
    <s v=""/>
  </r>
  <r>
    <x v="12"/>
    <s v="Mangosteen"/>
    <n v="1"/>
    <n v="460"/>
    <s v="500-1"/>
  </r>
  <r>
    <x v="12"/>
    <s v="Blueberry"/>
    <n v="1"/>
    <n v="0"/>
    <n v="0"/>
  </r>
  <r>
    <x v="12"/>
    <s v="Elderberry"/>
    <n v="1"/>
    <n v="400"/>
    <s v="500-1"/>
  </r>
  <r>
    <x v="12"/>
    <s v="Kiwi"/>
    <n v="1"/>
    <n v="230"/>
    <s v="0-500"/>
  </r>
  <r>
    <x v="12"/>
    <s v="Blueberry"/>
    <n v="1"/>
    <n v="0"/>
    <n v="0"/>
  </r>
  <r>
    <x v="12"/>
    <s v="Mangosteen"/>
    <n v="1"/>
    <n v="460"/>
    <s v="500-1"/>
  </r>
  <r>
    <x v="11"/>
    <s v="Mango"/>
    <n v="1"/>
    <n v="230"/>
    <s v="0-500"/>
  </r>
  <r>
    <x v="11"/>
    <s v="Lemon"/>
    <n v="1"/>
    <n v="0"/>
    <n v="0"/>
  </r>
  <r>
    <x v="12"/>
    <s v="Peach"/>
    <n v="1"/>
    <n v="300"/>
    <s v="0-500"/>
  </r>
  <r>
    <x v="12"/>
    <s v="Orange"/>
    <n v="1"/>
    <n v="240"/>
    <s v="0-500"/>
  </r>
  <r>
    <x v="12"/>
    <s v="Kiwi"/>
    <n v="1"/>
    <n v="230"/>
    <s v="0-500"/>
  </r>
  <r>
    <x v="12"/>
    <s v="Banana"/>
    <n v="1"/>
    <n v="0"/>
    <n v="0"/>
  </r>
  <r>
    <x v="12"/>
    <s v="Orange"/>
    <n v="1"/>
    <n v="240"/>
    <s v="0-500"/>
  </r>
  <r>
    <x v="12"/>
    <s v="Lemon"/>
    <n v="1"/>
    <n v="0"/>
    <n v="0"/>
  </r>
  <r>
    <x v="12"/>
    <s v="Orange"/>
    <n v="1"/>
    <n v="240"/>
    <s v="0-500"/>
  </r>
  <r>
    <x v="12"/>
    <s v="Orange"/>
    <n v="1"/>
    <n v="240"/>
    <s v="0-500"/>
  </r>
  <r>
    <x v="12"/>
    <s v="Kiwi"/>
    <n v="1"/>
    <n v="230"/>
    <s v="0-500"/>
  </r>
  <r>
    <x v="12"/>
    <s v="Orange"/>
    <n v="1"/>
    <n v="240"/>
    <s v="0-500"/>
  </r>
  <r>
    <x v="11"/>
    <s v="Lemon"/>
    <n v="1"/>
    <n v="0"/>
    <n v="0"/>
  </r>
  <r>
    <x v="12"/>
    <s v="Blueberry"/>
    <n v="1"/>
    <n v="0"/>
    <n v="0"/>
  </r>
  <r>
    <x v="12"/>
    <s v="Orange"/>
    <n v="1"/>
    <n v="240"/>
    <s v="0-500"/>
  </r>
  <r>
    <x v="11"/>
    <s v="Kiwi"/>
    <n v="1"/>
    <n v="230"/>
    <s v="0-500"/>
  </r>
  <r>
    <x v="12"/>
    <s v="Mango"/>
    <n v="1"/>
    <n v="230"/>
    <s v="0-500"/>
  </r>
  <r>
    <x v="12"/>
    <s v="Kiwi"/>
    <n v="1"/>
    <n v="230"/>
    <s v="0-500"/>
  </r>
  <r>
    <x v="12"/>
    <s v="Graphes"/>
    <n v="1"/>
    <n v="180"/>
    <s v="0-500"/>
  </r>
  <r>
    <x v="12"/>
    <s v="Orange"/>
    <n v="1"/>
    <n v="240"/>
    <s v="0-500"/>
  </r>
  <r>
    <x v="12"/>
    <s v="Kiwi"/>
    <n v="1"/>
    <n v="230"/>
    <s v="0-500"/>
  </r>
  <r>
    <x v="11"/>
    <s v="Dragonrfruit"/>
    <n v="1"/>
    <n v="290"/>
    <s v="0-500"/>
  </r>
  <r>
    <x v="12"/>
    <s v="Graphes"/>
    <n v="1"/>
    <n v="18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Kiwi"/>
    <n v="1"/>
    <n v="230"/>
    <s v="0-500"/>
  </r>
  <r>
    <x v="12"/>
    <s v="Lemon"/>
    <n v="1"/>
    <n v="0"/>
    <n v="0"/>
  </r>
  <r>
    <x v="12"/>
    <s v="Graphes"/>
    <n v="1"/>
    <n v="180"/>
    <s v="0-500"/>
  </r>
  <r>
    <x v="11"/>
    <s v="Kiwi"/>
    <n v="1"/>
    <n v="230"/>
    <s v="0-500"/>
  </r>
  <r>
    <x v="12"/>
    <s v="Strawberry"/>
    <n v="1"/>
    <s v=""/>
    <s v=""/>
  </r>
  <r>
    <x v="12"/>
    <s v="Lemon"/>
    <n v="1"/>
    <n v="0"/>
    <n v="0"/>
  </r>
  <r>
    <x v="11"/>
    <s v="Lemon"/>
    <n v="1"/>
    <n v="0"/>
    <n v="0"/>
  </r>
  <r>
    <x v="12"/>
    <s v="Orange"/>
    <n v="1"/>
    <n v="240"/>
    <s v="0-500"/>
  </r>
  <r>
    <x v="12"/>
    <s v="Sugercane"/>
    <n v="1"/>
    <s v=""/>
    <s v=""/>
  </r>
  <r>
    <x v="12"/>
    <s v="Orange"/>
    <n v="1"/>
    <n v="240"/>
    <s v="0-500"/>
  </r>
  <r>
    <x v="12"/>
    <s v="Mango"/>
    <n v="1"/>
    <n v="230"/>
    <s v="0-500"/>
  </r>
  <r>
    <x v="12"/>
    <s v="Orange"/>
    <n v="1"/>
    <n v="240"/>
    <s v="0-500"/>
  </r>
  <r>
    <x v="12"/>
    <s v="Peach"/>
    <n v="1"/>
    <n v="300"/>
    <s v="0-500"/>
  </r>
  <r>
    <x v="12"/>
    <s v="Lemon"/>
    <n v="1"/>
    <n v="0"/>
    <n v="0"/>
  </r>
  <r>
    <x v="12"/>
    <s v="Strawberry"/>
    <n v="1"/>
    <s v=""/>
    <s v=""/>
  </r>
  <r>
    <x v="12"/>
    <s v="Kiwi"/>
    <n v="1"/>
    <n v="230"/>
    <s v="0-500"/>
  </r>
  <r>
    <x v="12"/>
    <s v="Avocado"/>
    <n v="1"/>
    <n v="252"/>
    <s v="0-500"/>
  </r>
  <r>
    <x v="12"/>
    <s v="Orange"/>
    <n v="1"/>
    <n v="240"/>
    <s v="0-500"/>
  </r>
  <r>
    <x v="11"/>
    <s v="Coconut"/>
    <n v="1"/>
    <n v="0"/>
    <n v="0"/>
  </r>
  <r>
    <x v="12"/>
    <s v="Orange"/>
    <n v="1"/>
    <n v="240"/>
    <s v="0-500"/>
  </r>
  <r>
    <x v="12"/>
    <s v="Graphes"/>
    <n v="1"/>
    <n v="180"/>
    <s v="0-500"/>
  </r>
  <r>
    <x v="12"/>
    <s v="Banana"/>
    <n v="1"/>
    <n v="0"/>
    <n v="0"/>
  </r>
  <r>
    <x v="12"/>
    <s v="Kiwi"/>
    <n v="1"/>
    <n v="230"/>
    <s v="0-500"/>
  </r>
  <r>
    <x v="11"/>
    <s v="Mango"/>
    <n v="1"/>
    <n v="230"/>
    <s v="0-500"/>
  </r>
  <r>
    <x v="12"/>
    <s v="Orange"/>
    <n v="1"/>
    <n v="240"/>
    <s v="0-500"/>
  </r>
  <r>
    <x v="12"/>
    <s v="Lemon"/>
    <n v="1"/>
    <n v="0"/>
    <n v="0"/>
  </r>
  <r>
    <x v="12"/>
    <s v="Kiwi"/>
    <n v="1"/>
    <n v="230"/>
    <s v="0-500"/>
  </r>
  <r>
    <x v="12"/>
    <s v="Lemon"/>
    <n v="1"/>
    <n v="0"/>
    <n v="0"/>
  </r>
  <r>
    <x v="11"/>
    <s v="Orange"/>
    <n v="1"/>
    <n v="240"/>
    <s v="0-500"/>
  </r>
  <r>
    <x v="12"/>
    <s v="Kiwi"/>
    <n v="1"/>
    <n v="23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Lemon"/>
    <n v="1"/>
    <n v="0"/>
    <n v="0"/>
  </r>
  <r>
    <x v="12"/>
    <s v="Orange"/>
    <n v="1"/>
    <n v="240"/>
    <s v="0-500"/>
  </r>
  <r>
    <x v="11"/>
    <s v="Strawberry"/>
    <n v="1"/>
    <s v=""/>
    <s v=""/>
  </r>
  <r>
    <x v="12"/>
    <s v="Orange"/>
    <n v="1"/>
    <n v="240"/>
    <s v="0-500"/>
  </r>
  <r>
    <x v="12"/>
    <s v="Orange"/>
    <n v="1"/>
    <n v="240"/>
    <s v="0-500"/>
  </r>
  <r>
    <x v="12"/>
    <s v="Kiwi"/>
    <n v="1"/>
    <n v="230"/>
    <s v="0-500"/>
  </r>
  <r>
    <x v="12"/>
    <s v="Cherry"/>
    <n v="1"/>
    <n v="190"/>
    <s v="0-500"/>
  </r>
  <r>
    <x v="12"/>
    <s v="Orange"/>
    <n v="1"/>
    <n v="240"/>
    <s v="0-500"/>
  </r>
  <r>
    <x v="12"/>
    <s v="Kiwi"/>
    <n v="1"/>
    <n v="230"/>
    <s v="0-500"/>
  </r>
  <r>
    <x v="12"/>
    <s v="Coconut"/>
    <n v="1"/>
    <n v="0"/>
    <n v="0"/>
  </r>
  <r>
    <x v="12"/>
    <s v="Mango"/>
    <n v="1"/>
    <n v="230"/>
    <s v="0-500"/>
  </r>
  <r>
    <x v="12"/>
    <s v="Orange"/>
    <n v="1"/>
    <n v="240"/>
    <s v="0-500"/>
  </r>
  <r>
    <x v="12"/>
    <s v="Orange"/>
    <n v="1"/>
    <n v="240"/>
    <s v="0-500"/>
  </r>
  <r>
    <x v="12"/>
    <s v="Kiwi"/>
    <n v="1"/>
    <n v="230"/>
    <s v="0-500"/>
  </r>
  <r>
    <x v="12"/>
    <s v="Strawberry"/>
    <n v="1"/>
    <s v=""/>
    <s v=""/>
  </r>
  <r>
    <x v="12"/>
    <s v="Kiwi"/>
    <n v="1"/>
    <n v="230"/>
    <s v="0-500"/>
  </r>
  <r>
    <x v="12"/>
    <s v="Lemon"/>
    <n v="1"/>
    <n v="0"/>
    <n v="0"/>
  </r>
  <r>
    <x v="12"/>
    <s v="Orange"/>
    <n v="1"/>
    <n v="240"/>
    <s v="0-500"/>
  </r>
  <r>
    <x v="12"/>
    <s v="Orange"/>
    <n v="1"/>
    <n v="240"/>
    <s v="0-500"/>
  </r>
  <r>
    <x v="12"/>
    <s v="Lemon"/>
    <n v="1"/>
    <n v="0"/>
    <n v="0"/>
  </r>
  <r>
    <x v="12"/>
    <s v="Strawberry"/>
    <n v="1"/>
    <s v=""/>
    <s v=""/>
  </r>
  <r>
    <x v="11"/>
    <s v="Lemon"/>
    <n v="1"/>
    <n v="0"/>
    <n v="0"/>
  </r>
  <r>
    <x v="11"/>
    <s v="Mango"/>
    <n v="1"/>
    <n v="23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Graphes"/>
    <n v="1"/>
    <n v="180"/>
    <s v="0-500"/>
  </r>
  <r>
    <x v="12"/>
    <s v="Orange"/>
    <n v="1"/>
    <n v="240"/>
    <s v="0-500"/>
  </r>
  <r>
    <x v="12"/>
    <s v="Blueberry"/>
    <n v="1"/>
    <n v="0"/>
    <n v="0"/>
  </r>
  <r>
    <x v="11"/>
    <s v="Mango"/>
    <n v="1"/>
    <n v="230"/>
    <s v="0-500"/>
  </r>
  <r>
    <x v="12"/>
    <s v="Kiwi"/>
    <n v="1"/>
    <n v="230"/>
    <s v="0-500"/>
  </r>
  <r>
    <x v="12"/>
    <s v="Orange"/>
    <n v="1"/>
    <n v="240"/>
    <s v="0-500"/>
  </r>
  <r>
    <x v="12"/>
    <s v="Orange"/>
    <n v="1"/>
    <n v="240"/>
    <s v="0-500"/>
  </r>
  <r>
    <x v="12"/>
    <s v="Kiwi"/>
    <n v="1"/>
    <n v="230"/>
    <s v="0-500"/>
  </r>
  <r>
    <x v="12"/>
    <s v="Orange"/>
    <n v="1"/>
    <n v="240"/>
    <s v="0-500"/>
  </r>
  <r>
    <x v="12"/>
    <s v="Cherry"/>
    <n v="1"/>
    <n v="19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1"/>
    <s v="Lemon"/>
    <n v="1"/>
    <n v="0"/>
    <n v="0"/>
  </r>
  <r>
    <x v="12"/>
    <s v="Graphes"/>
    <n v="1"/>
    <n v="180"/>
    <s v="0-500"/>
  </r>
  <r>
    <x v="12"/>
    <s v="Kiwi"/>
    <n v="1"/>
    <n v="230"/>
    <s v="0-500"/>
  </r>
  <r>
    <x v="12"/>
    <s v="Banana"/>
    <n v="1"/>
    <n v="0"/>
    <n v="0"/>
  </r>
  <r>
    <x v="12"/>
    <s v="Lemon"/>
    <n v="1"/>
    <n v="0"/>
    <n v="0"/>
  </r>
  <r>
    <x v="12"/>
    <s v="Orange"/>
    <n v="1"/>
    <n v="240"/>
    <s v="0-500"/>
  </r>
  <r>
    <x v="12"/>
    <s v="Lemon"/>
    <n v="1"/>
    <n v="0"/>
    <n v="0"/>
  </r>
  <r>
    <x v="12"/>
    <s v="Peach"/>
    <n v="1"/>
    <n v="30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1"/>
    <s v="Coconut"/>
    <n v="1"/>
    <n v="0"/>
    <n v="0"/>
  </r>
  <r>
    <x v="12"/>
    <s v="Orange"/>
    <n v="1"/>
    <n v="240"/>
    <s v="0-500"/>
  </r>
  <r>
    <x v="12"/>
    <s v="Carrot"/>
    <n v="1"/>
    <n v="455"/>
    <s v="0-500"/>
  </r>
  <r>
    <x v="12"/>
    <s v="Strawberry"/>
    <n v="1"/>
    <s v=""/>
    <s v=""/>
  </r>
  <r>
    <x v="12"/>
    <s v="Orange"/>
    <n v="1"/>
    <n v="240"/>
    <s v="0-500"/>
  </r>
  <r>
    <x v="12"/>
    <s v="Orange"/>
    <n v="1"/>
    <n v="240"/>
    <s v="0-500"/>
  </r>
  <r>
    <x v="12"/>
    <s v="Dragonrfruit"/>
    <n v="1"/>
    <n v="290"/>
    <s v="0-500"/>
  </r>
  <r>
    <x v="12"/>
    <s v="Orange"/>
    <n v="1"/>
    <n v="240"/>
    <s v="0-500"/>
  </r>
  <r>
    <x v="12"/>
    <s v="Mango"/>
    <n v="1"/>
    <n v="230"/>
    <s v="0-500"/>
  </r>
  <r>
    <x v="12"/>
    <s v="Kiwi"/>
    <n v="1"/>
    <n v="230"/>
    <s v="0-500"/>
  </r>
  <r>
    <x v="12"/>
    <s v="Blueberry"/>
    <n v="1"/>
    <n v="0"/>
    <n v="0"/>
  </r>
  <r>
    <x v="12"/>
    <s v="Lemon"/>
    <n v="1"/>
    <n v="0"/>
    <n v="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Orange"/>
    <n v="1"/>
    <n v="240"/>
    <s v="0-500"/>
  </r>
  <r>
    <x v="12"/>
    <s v="Mango"/>
    <n v="1"/>
    <n v="230"/>
    <s v="0-500"/>
  </r>
  <r>
    <x v="12"/>
    <s v="Coconut"/>
    <n v="1"/>
    <n v="0"/>
    <n v="0"/>
  </r>
  <r>
    <x v="12"/>
    <s v="Mango"/>
    <n v="1"/>
    <n v="230"/>
    <s v="0-500"/>
  </r>
  <r>
    <x v="12"/>
    <s v="Lemon"/>
    <n v="1"/>
    <n v="0"/>
    <n v="0"/>
  </r>
  <r>
    <x v="12"/>
    <s v="Kiwi"/>
    <n v="1"/>
    <n v="230"/>
    <s v="0-500"/>
  </r>
  <r>
    <x v="12"/>
    <s v="Mangosteen"/>
    <n v="1"/>
    <n v="460"/>
    <s v="500-1"/>
  </r>
  <r>
    <x v="12"/>
    <s v="Kiwi"/>
    <n v="1"/>
    <n v="230"/>
    <s v="0-500"/>
  </r>
  <r>
    <x v="12"/>
    <s v="Orange"/>
    <n v="1"/>
    <n v="240"/>
    <s v="0-500"/>
  </r>
  <r>
    <x v="12"/>
    <s v="Kiwi"/>
    <n v="1"/>
    <n v="230"/>
    <s v="0-500"/>
  </r>
  <r>
    <x v="12"/>
    <s v="Blueberry"/>
    <n v="1"/>
    <n v="0"/>
    <n v="0"/>
  </r>
  <r>
    <x v="12"/>
    <s v="Orange"/>
    <n v="1"/>
    <n v="240"/>
    <s v="0-500"/>
  </r>
  <r>
    <x v="12"/>
    <s v="Graphes"/>
    <n v="1"/>
    <n v="180"/>
    <s v="0-500"/>
  </r>
  <r>
    <x v="12"/>
    <s v="Kiwi"/>
    <n v="1"/>
    <n v="230"/>
    <s v="0-500"/>
  </r>
  <r>
    <x v="12"/>
    <s v="Mango"/>
    <n v="1"/>
    <n v="230"/>
    <s v="0-500"/>
  </r>
  <r>
    <x v="14"/>
    <s v="Orange"/>
    <n v="1"/>
    <n v="240"/>
    <s v="0-500"/>
  </r>
  <r>
    <x v="14"/>
    <s v="Coconut"/>
    <n v="1"/>
    <n v="0"/>
    <n v="0"/>
  </r>
  <r>
    <x v="14"/>
    <s v="Orange"/>
    <n v="1"/>
    <n v="240"/>
    <s v="0-500"/>
  </r>
  <r>
    <x v="14"/>
    <s v="Strawberry"/>
    <n v="1"/>
    <s v=""/>
    <s v=""/>
  </r>
  <r>
    <x v="14"/>
    <s v="Strawberry"/>
    <n v="1"/>
    <s v=""/>
    <s v=""/>
  </r>
  <r>
    <x v="14"/>
    <s v="Sugercane"/>
    <n v="1"/>
    <s v=""/>
    <s v=""/>
  </r>
  <r>
    <x v="14"/>
    <s v="Mango"/>
    <n v="1"/>
    <n v="230"/>
    <s v="0-500"/>
  </r>
  <r>
    <x v="11"/>
    <s v="Kiwi"/>
    <n v="1"/>
    <n v="230"/>
    <s v="0-500"/>
  </r>
  <r>
    <x v="14"/>
    <s v="Orange"/>
    <n v="1"/>
    <n v="240"/>
    <s v="0-500"/>
  </r>
  <r>
    <x v="14"/>
    <s v="Orange"/>
    <n v="1"/>
    <n v="240"/>
    <s v="0-500"/>
  </r>
  <r>
    <x v="14"/>
    <s v="Carrot"/>
    <n v="1"/>
    <n v="455"/>
    <s v="0-500"/>
  </r>
  <r>
    <x v="14"/>
    <s v="Orange"/>
    <n v="1"/>
    <n v="240"/>
    <s v="0-500"/>
  </r>
  <r>
    <x v="14"/>
    <s v="Graphes"/>
    <n v="1"/>
    <n v="180"/>
    <s v="0-500"/>
  </r>
  <r>
    <x v="14"/>
    <s v="Orange"/>
    <n v="1"/>
    <n v="240"/>
    <s v="0-500"/>
  </r>
  <r>
    <x v="14"/>
    <s v="Sugercane"/>
    <n v="1"/>
    <s v=""/>
    <s v=""/>
  </r>
  <r>
    <x v="14"/>
    <s v="Orange"/>
    <n v="1"/>
    <n v="240"/>
    <s v="0-500"/>
  </r>
  <r>
    <x v="14"/>
    <s v="Graphes"/>
    <n v="1"/>
    <n v="180"/>
    <s v="0-500"/>
  </r>
  <r>
    <x v="14"/>
    <s v="Orange"/>
    <n v="1"/>
    <n v="240"/>
    <s v="0-500"/>
  </r>
  <r>
    <x v="14"/>
    <s v="Sugercane"/>
    <n v="1"/>
    <s v=""/>
    <s v=""/>
  </r>
  <r>
    <x v="14"/>
    <s v="Banana"/>
    <n v="1"/>
    <n v="0"/>
    <n v="0"/>
  </r>
  <r>
    <x v="14"/>
    <s v="Lemon"/>
    <n v="1"/>
    <n v="0"/>
    <n v="0"/>
  </r>
  <r>
    <x v="11"/>
    <s v="Mangosteen"/>
    <n v="1"/>
    <n v="460"/>
    <s v="500-1"/>
  </r>
  <r>
    <x v="14"/>
    <s v="Kiwi"/>
    <n v="1"/>
    <n v="230"/>
    <s v="0-500"/>
  </r>
  <r>
    <x v="14"/>
    <s v="Orange"/>
    <n v="1"/>
    <n v="240"/>
    <s v="0-500"/>
  </r>
  <r>
    <x v="14"/>
    <s v="Carrot"/>
    <n v="1"/>
    <n v="455"/>
    <s v="0-500"/>
  </r>
  <r>
    <x v="14"/>
    <s v="Apple"/>
    <n v="1"/>
    <n v="0"/>
    <n v="0"/>
  </r>
  <r>
    <x v="14"/>
    <s v="Banana"/>
    <n v="1"/>
    <n v="0"/>
    <n v="0"/>
  </r>
  <r>
    <x v="11"/>
    <s v="Lemon"/>
    <n v="1"/>
    <n v="0"/>
    <n v="0"/>
  </r>
  <r>
    <x v="14"/>
    <s v="Orange"/>
    <n v="1"/>
    <n v="240"/>
    <s v="0-500"/>
  </r>
  <r>
    <x v="14"/>
    <s v="Orange"/>
    <n v="1"/>
    <n v="240"/>
    <s v="0-500"/>
  </r>
  <r>
    <x v="14"/>
    <s v="Mango"/>
    <n v="1"/>
    <n v="230"/>
    <s v="0-50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Kiwi"/>
    <n v="1"/>
    <n v="230"/>
    <s v="0-500"/>
  </r>
  <r>
    <x v="11"/>
    <s v="Strawberry"/>
    <n v="1"/>
    <s v=""/>
    <s v=""/>
  </r>
  <r>
    <x v="11"/>
    <s v="Coconut"/>
    <n v="1"/>
    <n v="0"/>
    <n v="0"/>
  </r>
  <r>
    <x v="14"/>
    <s v="Lemon"/>
    <n v="1"/>
    <n v="0"/>
    <n v="0"/>
  </r>
  <r>
    <x v="14"/>
    <s v="Orange"/>
    <n v="1"/>
    <n v="240"/>
    <s v="0-500"/>
  </r>
  <r>
    <x v="14"/>
    <s v="Dragonrfruit"/>
    <n v="1"/>
    <n v="290"/>
    <s v="0-500"/>
  </r>
  <r>
    <x v="14"/>
    <s v="Orange"/>
    <n v="1"/>
    <n v="240"/>
    <s v="0-500"/>
  </r>
  <r>
    <x v="14"/>
    <s v="Orange"/>
    <n v="1"/>
    <n v="240"/>
    <s v="0-500"/>
  </r>
  <r>
    <x v="14"/>
    <s v="Kiwi"/>
    <n v="1"/>
    <n v="230"/>
    <s v="0-500"/>
  </r>
  <r>
    <x v="14"/>
    <s v="Kiwi"/>
    <n v="1"/>
    <n v="230"/>
    <s v="0-500"/>
  </r>
  <r>
    <x v="11"/>
    <s v="Mango"/>
    <n v="1"/>
    <n v="230"/>
    <s v="0-500"/>
  </r>
  <r>
    <x v="14"/>
    <s v="Kiwi"/>
    <n v="1"/>
    <n v="230"/>
    <s v="0-500"/>
  </r>
  <r>
    <x v="14"/>
    <s v="Coconut"/>
    <n v="1"/>
    <n v="0"/>
    <n v="0"/>
  </r>
  <r>
    <x v="14"/>
    <s v="Blueberry"/>
    <n v="1"/>
    <n v="0"/>
    <n v="0"/>
  </r>
  <r>
    <x v="14"/>
    <s v="Orange"/>
    <n v="1"/>
    <n v="240"/>
    <s v="0-500"/>
  </r>
  <r>
    <x v="14"/>
    <s v="Orange"/>
    <n v="1"/>
    <n v="240"/>
    <s v="0-500"/>
  </r>
  <r>
    <x v="14"/>
    <s v="Graphes"/>
    <n v="1"/>
    <n v="180"/>
    <s v="0-500"/>
  </r>
  <r>
    <x v="11"/>
    <s v="Lemon"/>
    <n v="1"/>
    <n v="0"/>
    <n v="0"/>
  </r>
  <r>
    <x v="14"/>
    <s v="Carrot"/>
    <n v="1"/>
    <n v="455"/>
    <s v="0-500"/>
  </r>
  <r>
    <x v="11"/>
    <s v="Mango"/>
    <n v="1"/>
    <n v="230"/>
    <s v="0-500"/>
  </r>
  <r>
    <x v="14"/>
    <s v="Orange"/>
    <n v="1"/>
    <n v="240"/>
    <s v="0-500"/>
  </r>
  <r>
    <x v="14"/>
    <s v="Orange"/>
    <n v="1"/>
    <n v="240"/>
    <s v="0-500"/>
  </r>
  <r>
    <x v="11"/>
    <s v="Lemon"/>
    <n v="1"/>
    <n v="0"/>
    <n v="0"/>
  </r>
  <r>
    <x v="14"/>
    <s v="Kiwi"/>
    <n v="1"/>
    <n v="230"/>
    <s v="0-500"/>
  </r>
  <r>
    <x v="11"/>
    <s v="Carrot"/>
    <n v="1"/>
    <n v="455"/>
    <s v="0-500"/>
  </r>
  <r>
    <x v="14"/>
    <s v="Orange"/>
    <n v="1"/>
    <n v="240"/>
    <s v="0-500"/>
  </r>
  <r>
    <x v="14"/>
    <s v="Orange"/>
    <n v="1"/>
    <n v="240"/>
    <s v="0-500"/>
  </r>
  <r>
    <x v="14"/>
    <s v="Lemon"/>
    <n v="1"/>
    <n v="0"/>
    <n v="0"/>
  </r>
  <r>
    <x v="14"/>
    <s v="Orange"/>
    <n v="1"/>
    <n v="240"/>
    <s v="0-500"/>
  </r>
  <r>
    <x v="14"/>
    <s v="Strawberry"/>
    <n v="1"/>
    <s v=""/>
    <s v=""/>
  </r>
  <r>
    <x v="14"/>
    <s v="Orange"/>
    <n v="1"/>
    <n v="240"/>
    <s v="0-500"/>
  </r>
  <r>
    <x v="14"/>
    <s v="Orange"/>
    <n v="1"/>
    <n v="240"/>
    <s v="0-500"/>
  </r>
  <r>
    <x v="14"/>
    <s v="Blueberry"/>
    <n v="1"/>
    <n v="0"/>
    <n v="0"/>
  </r>
  <r>
    <x v="14"/>
    <s v="Orange"/>
    <n v="1"/>
    <n v="240"/>
    <s v="0-500"/>
  </r>
  <r>
    <x v="14"/>
    <s v="Orange"/>
    <n v="1"/>
    <n v="240"/>
    <s v="0-500"/>
  </r>
  <r>
    <x v="14"/>
    <s v="Kiwi"/>
    <n v="1"/>
    <n v="230"/>
    <s v="0-500"/>
  </r>
  <r>
    <x v="14"/>
    <s v="Orange"/>
    <n v="1"/>
    <n v="240"/>
    <s v="0-500"/>
  </r>
  <r>
    <x v="14"/>
    <s v="Orange"/>
    <n v="1"/>
    <n v="240"/>
    <s v="0-500"/>
  </r>
  <r>
    <x v="11"/>
    <s v="Strawberry"/>
    <n v="1"/>
    <s v=""/>
    <s v=""/>
  </r>
  <r>
    <x v="14"/>
    <s v="Orange"/>
    <n v="1"/>
    <n v="240"/>
    <s v="0-500"/>
  </r>
  <r>
    <x v="14"/>
    <s v="Mango"/>
    <n v="1"/>
    <n v="230"/>
    <s v="0-500"/>
  </r>
  <r>
    <x v="11"/>
    <s v="Orange"/>
    <n v="1"/>
    <n v="240"/>
    <s v="0-500"/>
  </r>
  <r>
    <x v="14"/>
    <s v="Orange"/>
    <n v="1"/>
    <n v="240"/>
    <s v="0-500"/>
  </r>
  <r>
    <x v="14"/>
    <s v="Kiwi"/>
    <n v="1"/>
    <n v="230"/>
    <s v="0-50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Kiwi"/>
    <n v="1"/>
    <n v="230"/>
    <s v="0-500"/>
  </r>
  <r>
    <x v="14"/>
    <s v="Orange"/>
    <n v="1"/>
    <n v="240"/>
    <s v="0-500"/>
  </r>
  <r>
    <x v="11"/>
    <s v="Lemon"/>
    <n v="1"/>
    <n v="0"/>
    <n v="0"/>
  </r>
  <r>
    <x v="14"/>
    <s v="Blueberry"/>
    <n v="1"/>
    <n v="0"/>
    <n v="0"/>
  </r>
  <r>
    <x v="11"/>
    <s v="Cherry"/>
    <n v="1"/>
    <n v="190"/>
    <s v="0-500"/>
  </r>
  <r>
    <x v="14"/>
    <s v="Lemon"/>
    <n v="1"/>
    <n v="0"/>
    <n v="0"/>
  </r>
  <r>
    <x v="14"/>
    <s v="Orange"/>
    <n v="1"/>
    <n v="240"/>
    <s v="0-500"/>
  </r>
  <r>
    <x v="14"/>
    <s v="Orange"/>
    <n v="1"/>
    <n v="240"/>
    <s v="0-500"/>
  </r>
  <r>
    <x v="14"/>
    <s v="Mango"/>
    <n v="1"/>
    <n v="230"/>
    <s v="0-500"/>
  </r>
  <r>
    <x v="14"/>
    <s v="Peach"/>
    <n v="1"/>
    <n v="300"/>
    <s v="0-500"/>
  </r>
  <r>
    <x v="14"/>
    <s v="Orange"/>
    <n v="1"/>
    <n v="240"/>
    <s v="0-500"/>
  </r>
  <r>
    <x v="14"/>
    <s v="Peach"/>
    <n v="1"/>
    <n v="300"/>
    <s v="0-500"/>
  </r>
  <r>
    <x v="14"/>
    <s v="Orange"/>
    <n v="1"/>
    <n v="240"/>
    <s v="0-500"/>
  </r>
  <r>
    <x v="14"/>
    <s v="Kiwi"/>
    <n v="1"/>
    <n v="230"/>
    <s v="0-500"/>
  </r>
  <r>
    <x v="14"/>
    <s v="Orange"/>
    <n v="1"/>
    <n v="240"/>
    <s v="0-500"/>
  </r>
  <r>
    <x v="14"/>
    <s v="Apple"/>
    <n v="1"/>
    <n v="0"/>
    <n v="0"/>
  </r>
  <r>
    <x v="14"/>
    <s v="Kiwi"/>
    <n v="1"/>
    <n v="230"/>
    <s v="0-500"/>
  </r>
  <r>
    <x v="14"/>
    <s v="Blueberry"/>
    <n v="1"/>
    <n v="0"/>
    <n v="0"/>
  </r>
  <r>
    <x v="11"/>
    <s v="Mango"/>
    <n v="1"/>
    <n v="230"/>
    <s v="0-500"/>
  </r>
  <r>
    <x v="14"/>
    <s v="Kiwi"/>
    <n v="1"/>
    <n v="230"/>
    <s v="0-500"/>
  </r>
  <r>
    <x v="11"/>
    <s v="Kiwi"/>
    <n v="1"/>
    <n v="230"/>
    <s v="0-500"/>
  </r>
  <r>
    <x v="11"/>
    <s v="Carrot"/>
    <n v="1"/>
    <n v="455"/>
    <s v="0-500"/>
  </r>
  <r>
    <x v="14"/>
    <s v="Papaya"/>
    <n v="1"/>
    <n v="252"/>
    <s v="0-500"/>
  </r>
  <r>
    <x v="14"/>
    <s v="Orange"/>
    <n v="1"/>
    <n v="240"/>
    <s v="0-500"/>
  </r>
  <r>
    <x v="14"/>
    <s v="Orange"/>
    <n v="1"/>
    <n v="240"/>
    <s v="0-500"/>
  </r>
  <r>
    <x v="14"/>
    <s v="Graphes"/>
    <n v="1"/>
    <n v="180"/>
    <s v="0-500"/>
  </r>
  <r>
    <x v="11"/>
    <s v="Strawberry"/>
    <n v="1"/>
    <s v=""/>
    <s v=""/>
  </r>
  <r>
    <x v="11"/>
    <s v="Kiwi"/>
    <n v="1"/>
    <n v="230"/>
    <s v="0-500"/>
  </r>
  <r>
    <x v="11"/>
    <s v="Kiwi"/>
    <n v="1"/>
    <n v="230"/>
    <s v="0-500"/>
  </r>
  <r>
    <x v="14"/>
    <s v="Orange"/>
    <n v="1"/>
    <n v="240"/>
    <s v="0-500"/>
  </r>
  <r>
    <x v="14"/>
    <s v="Blueberry"/>
    <n v="1"/>
    <n v="0"/>
    <n v="0"/>
  </r>
  <r>
    <x v="14"/>
    <s v="Orange"/>
    <n v="1"/>
    <n v="240"/>
    <s v="0-500"/>
  </r>
  <r>
    <x v="14"/>
    <s v="Lemon"/>
    <n v="1"/>
    <n v="0"/>
    <n v="0"/>
  </r>
  <r>
    <x v="14"/>
    <s v="Blueberry"/>
    <n v="1"/>
    <n v="0"/>
    <n v="0"/>
  </r>
  <r>
    <x v="14"/>
    <s v="Carrot"/>
    <n v="1"/>
    <n v="455"/>
    <s v="0-500"/>
  </r>
  <r>
    <x v="14"/>
    <s v="Graphes"/>
    <n v="1"/>
    <n v="180"/>
    <s v="0-50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Mango"/>
    <n v="1"/>
    <n v="230"/>
    <s v="0-500"/>
  </r>
  <r>
    <x v="14"/>
    <s v="Orange"/>
    <n v="1"/>
    <n v="240"/>
    <s v="0-500"/>
  </r>
  <r>
    <x v="14"/>
    <s v="Dragonrfruit"/>
    <n v="1"/>
    <n v="290"/>
    <s v="0-500"/>
  </r>
  <r>
    <x v="14"/>
    <s v="Strawberry"/>
    <n v="1"/>
    <s v=""/>
    <s v=""/>
  </r>
  <r>
    <x v="14"/>
    <s v="Strawberry"/>
    <n v="1"/>
    <s v=""/>
    <s v=""/>
  </r>
  <r>
    <x v="14"/>
    <s v="Kiwi"/>
    <n v="1"/>
    <n v="230"/>
    <s v="0-500"/>
  </r>
  <r>
    <x v="14"/>
    <s v="Kiwi"/>
    <n v="1"/>
    <n v="230"/>
    <s v="0-500"/>
  </r>
  <r>
    <x v="14"/>
    <s v="Orange"/>
    <n v="1"/>
    <n v="240"/>
    <s v="0-500"/>
  </r>
  <r>
    <x v="14"/>
    <s v="Kiwi"/>
    <n v="1"/>
    <n v="230"/>
    <s v="0-500"/>
  </r>
  <r>
    <x v="14"/>
    <s v="Mango"/>
    <n v="1"/>
    <n v="230"/>
    <s v="0-500"/>
  </r>
  <r>
    <x v="14"/>
    <s v="Lemon"/>
    <n v="1"/>
    <n v="0"/>
    <n v="0"/>
  </r>
  <r>
    <x v="11"/>
    <s v="Strawberry"/>
    <n v="1"/>
    <s v=""/>
    <s v=""/>
  </r>
  <r>
    <x v="14"/>
    <s v="Lemon"/>
    <n v="1"/>
    <n v="0"/>
    <n v="0"/>
  </r>
  <r>
    <x v="14"/>
    <s v="Papaya"/>
    <n v="1"/>
    <n v="252"/>
    <s v="0-500"/>
  </r>
  <r>
    <x v="11"/>
    <s v="Mango"/>
    <n v="1"/>
    <n v="230"/>
    <s v="0-500"/>
  </r>
  <r>
    <x v="11"/>
    <s v="Lemon"/>
    <n v="1"/>
    <n v="0"/>
    <n v="0"/>
  </r>
  <r>
    <x v="11"/>
    <s v="Lemon"/>
    <n v="1"/>
    <n v="0"/>
    <n v="0"/>
  </r>
  <r>
    <x v="14"/>
    <s v="Orange"/>
    <n v="1"/>
    <n v="240"/>
    <s v="0-500"/>
  </r>
  <r>
    <x v="14"/>
    <s v="Orange"/>
    <n v="1"/>
    <n v="240"/>
    <s v="0-500"/>
  </r>
  <r>
    <x v="11"/>
    <s v="Mango"/>
    <n v="1"/>
    <n v="230"/>
    <s v="0-500"/>
  </r>
  <r>
    <x v="14"/>
    <s v="Orange"/>
    <n v="1"/>
    <n v="240"/>
    <s v="0-500"/>
  </r>
  <r>
    <x v="11"/>
    <s v="Peach"/>
    <n v="1"/>
    <n v="300"/>
    <s v="0-500"/>
  </r>
  <r>
    <x v="11"/>
    <s v="Peach"/>
    <n v="1"/>
    <n v="300"/>
    <s v="0-500"/>
  </r>
  <r>
    <x v="11"/>
    <s v="Peach"/>
    <n v="1"/>
    <n v="300"/>
    <s v="0-500"/>
  </r>
  <r>
    <x v="11"/>
    <s v="Graphes"/>
    <n v="1"/>
    <n v="180"/>
    <s v="0-500"/>
  </r>
  <r>
    <x v="11"/>
    <s v="Peach"/>
    <n v="1"/>
    <n v="300"/>
    <s v="0-500"/>
  </r>
  <r>
    <x v="11"/>
    <s v="Peach"/>
    <n v="1"/>
    <n v="300"/>
    <s v="0-500"/>
  </r>
  <r>
    <x v="11"/>
    <s v="Blueberry"/>
    <n v="1"/>
    <n v="0"/>
    <n v="0"/>
  </r>
  <r>
    <x v="11"/>
    <s v="Peach"/>
    <n v="1"/>
    <n v="300"/>
    <s v="0-500"/>
  </r>
  <r>
    <x v="11"/>
    <s v="Graphes"/>
    <n v="1"/>
    <n v="180"/>
    <s v="0-500"/>
  </r>
  <r>
    <x v="11"/>
    <s v="Peach"/>
    <n v="1"/>
    <n v="300"/>
    <s v="0-500"/>
  </r>
  <r>
    <x v="11"/>
    <s v="Peach"/>
    <n v="1"/>
    <n v="300"/>
    <s v="0-500"/>
  </r>
  <r>
    <x v="11"/>
    <s v="Peach"/>
    <n v="1"/>
    <n v="300"/>
    <s v="0-500"/>
  </r>
  <r>
    <x v="14"/>
    <s v="Orange"/>
    <n v="1"/>
    <n v="240"/>
    <s v="0-500"/>
  </r>
  <r>
    <x v="14"/>
    <s v="Coconut"/>
    <n v="1"/>
    <n v="0"/>
    <n v="0"/>
  </r>
  <r>
    <x v="14"/>
    <s v="Orange"/>
    <n v="1"/>
    <n v="240"/>
    <s v="0-500"/>
  </r>
  <r>
    <x v="14"/>
    <s v="Fig"/>
    <n v="1"/>
    <n v="400"/>
    <s v="500-1"/>
  </r>
  <r>
    <x v="11"/>
    <s v="Mango"/>
    <n v="1"/>
    <n v="230"/>
    <s v="0-500"/>
  </r>
  <r>
    <x v="11"/>
    <s v="Kiwi"/>
    <n v="1"/>
    <n v="230"/>
    <s v="0-500"/>
  </r>
  <r>
    <x v="14"/>
    <s v="Coconut"/>
    <n v="1"/>
    <n v="0"/>
    <n v="0"/>
  </r>
  <r>
    <x v="14"/>
    <s v="Blueberry"/>
    <n v="1"/>
    <n v="0"/>
    <n v="0"/>
  </r>
  <r>
    <x v="14"/>
    <s v="Orange"/>
    <n v="1"/>
    <n v="240"/>
    <s v="0-500"/>
  </r>
  <r>
    <x v="14"/>
    <s v="Peach"/>
    <n v="1"/>
    <n v="300"/>
    <s v="0-500"/>
  </r>
  <r>
    <x v="14"/>
    <s v="Mango"/>
    <n v="1"/>
    <n v="230"/>
    <s v="0-500"/>
  </r>
  <r>
    <x v="11"/>
    <s v="Kiwi"/>
    <n v="1"/>
    <n v="230"/>
    <s v="0-500"/>
  </r>
  <r>
    <x v="14"/>
    <s v="Banana"/>
    <n v="1"/>
    <n v="0"/>
    <n v="0"/>
  </r>
  <r>
    <x v="14"/>
    <s v="Coconut"/>
    <n v="1"/>
    <n v="0"/>
    <n v="0"/>
  </r>
  <r>
    <x v="14"/>
    <s v="Orange"/>
    <n v="1"/>
    <n v="240"/>
    <s v="0-500"/>
  </r>
  <r>
    <x v="14"/>
    <s v="Orange"/>
    <n v="1"/>
    <n v="240"/>
    <s v="0-500"/>
  </r>
  <r>
    <x v="14"/>
    <s v="Apple"/>
    <n v="1"/>
    <n v="0"/>
    <n v="0"/>
  </r>
  <r>
    <x v="14"/>
    <s v="Orange"/>
    <n v="1"/>
    <n v="240"/>
    <s v="0-500"/>
  </r>
  <r>
    <x v="11"/>
    <s v="Kiwi"/>
    <n v="1"/>
    <n v="230"/>
    <s v="0-500"/>
  </r>
  <r>
    <x v="14"/>
    <s v="Kiwi"/>
    <n v="1"/>
    <n v="230"/>
    <s v="0-500"/>
  </r>
  <r>
    <x v="14"/>
    <s v="Banana"/>
    <n v="1"/>
    <n v="0"/>
    <n v="0"/>
  </r>
  <r>
    <x v="14"/>
    <s v="Peach"/>
    <n v="1"/>
    <n v="300"/>
    <s v="0-500"/>
  </r>
  <r>
    <x v="11"/>
    <s v="Lemon"/>
    <n v="1"/>
    <n v="0"/>
    <n v="0"/>
  </r>
  <r>
    <x v="14"/>
    <s v="Kiwi"/>
    <n v="1"/>
    <n v="230"/>
    <s v="0-500"/>
  </r>
  <r>
    <x v="14"/>
    <s v="Mango"/>
    <n v="1"/>
    <n v="230"/>
    <s v="0-500"/>
  </r>
  <r>
    <x v="14"/>
    <s v="Orange"/>
    <n v="1"/>
    <n v="240"/>
    <s v="0-500"/>
  </r>
  <r>
    <x v="14"/>
    <s v="Orange"/>
    <n v="1"/>
    <n v="240"/>
    <s v="0-500"/>
  </r>
  <r>
    <x v="14"/>
    <s v="Kiwi"/>
    <n v="1"/>
    <n v="230"/>
    <s v="0-500"/>
  </r>
  <r>
    <x v="14"/>
    <s v="Dragonrfruit"/>
    <n v="1"/>
    <n v="290"/>
    <s v="0-500"/>
  </r>
  <r>
    <x v="14"/>
    <s v="Blueberry"/>
    <n v="1"/>
    <n v="0"/>
    <n v="0"/>
  </r>
  <r>
    <x v="11"/>
    <s v="Kiwi"/>
    <n v="1"/>
    <n v="230"/>
    <s v="0-500"/>
  </r>
  <r>
    <x v="11"/>
    <s v="Olive"/>
    <n v="1"/>
    <n v="179"/>
    <s v="0-500"/>
  </r>
  <r>
    <x v="14"/>
    <s v="Orange"/>
    <n v="1"/>
    <n v="240"/>
    <s v="0-500"/>
  </r>
  <r>
    <x v="14"/>
    <s v="Orange"/>
    <n v="1"/>
    <n v="240"/>
    <s v="0-500"/>
  </r>
  <r>
    <x v="11"/>
    <s v="Mango"/>
    <n v="1"/>
    <n v="230"/>
    <s v="0-500"/>
  </r>
  <r>
    <x v="14"/>
    <s v="Orange"/>
    <n v="1"/>
    <n v="240"/>
    <s v="0-500"/>
  </r>
  <r>
    <x v="14"/>
    <s v="Kiwi"/>
    <n v="1"/>
    <n v="230"/>
    <s v="0-500"/>
  </r>
  <r>
    <x v="14"/>
    <s v="Orange"/>
    <n v="1"/>
    <n v="240"/>
    <s v="0-500"/>
  </r>
  <r>
    <x v="14"/>
    <s v="Mango"/>
    <n v="1"/>
    <n v="230"/>
    <s v="0-500"/>
  </r>
  <r>
    <x v="14"/>
    <s v="Blueberry"/>
    <n v="1"/>
    <n v="0"/>
    <n v="0"/>
  </r>
  <r>
    <x v="11"/>
    <s v="Lemon"/>
    <n v="1"/>
    <n v="0"/>
    <n v="0"/>
  </r>
  <r>
    <x v="11"/>
    <s v="Orange &amp; Grapes"/>
    <n v="1"/>
    <n v="0"/>
    <n v="0"/>
  </r>
  <r>
    <x v="14"/>
    <s v="Kiwi"/>
    <n v="1"/>
    <n v="230"/>
    <s v="0-500"/>
  </r>
  <r>
    <x v="14"/>
    <s v="Orange"/>
    <n v="1"/>
    <n v="240"/>
    <s v="0-500"/>
  </r>
  <r>
    <x v="14"/>
    <s v="Blueberry"/>
    <n v="1"/>
    <n v="0"/>
    <n v="0"/>
  </r>
  <r>
    <x v="14"/>
    <s v="Papaya"/>
    <n v="1"/>
    <n v="252"/>
    <s v="0-500"/>
  </r>
  <r>
    <x v="11"/>
    <s v="Lemon"/>
    <n v="1"/>
    <n v="0"/>
    <n v="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Sugercane"/>
    <n v="1"/>
    <s v=""/>
    <s v=""/>
  </r>
  <r>
    <x v="14"/>
    <s v="Banana"/>
    <n v="1"/>
    <n v="0"/>
    <n v="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Papaya"/>
    <n v="1"/>
    <n v="252"/>
    <s v="0-500"/>
  </r>
  <r>
    <x v="14"/>
    <s v="Orange"/>
    <n v="1"/>
    <n v="240"/>
    <s v="0-500"/>
  </r>
  <r>
    <x v="14"/>
    <s v="Orange"/>
    <n v="1"/>
    <n v="240"/>
    <s v="0-500"/>
  </r>
  <r>
    <x v="14"/>
    <s v="Kiwi"/>
    <n v="1"/>
    <n v="230"/>
    <s v="0-500"/>
  </r>
  <r>
    <x v="14"/>
    <s v="Orange"/>
    <n v="1"/>
    <n v="240"/>
    <s v="0-500"/>
  </r>
  <r>
    <x v="11"/>
    <s v="Kiwi"/>
    <n v="1"/>
    <n v="230"/>
    <s v="0-500"/>
  </r>
  <r>
    <x v="14"/>
    <s v="Mango"/>
    <n v="1"/>
    <n v="230"/>
    <s v="0-500"/>
  </r>
  <r>
    <x v="14"/>
    <s v="Graphes"/>
    <n v="1"/>
    <n v="180"/>
    <s v="0-500"/>
  </r>
  <r>
    <x v="14"/>
    <s v="Dragonrfruit"/>
    <n v="1"/>
    <n v="290"/>
    <s v="0-500"/>
  </r>
  <r>
    <x v="14"/>
    <s v="Kiwi"/>
    <n v="1"/>
    <n v="230"/>
    <s v="0-500"/>
  </r>
  <r>
    <x v="11"/>
    <s v="Olive"/>
    <n v="1"/>
    <n v="179"/>
    <s v="0-500"/>
  </r>
  <r>
    <x v="11"/>
    <s v="Elderberry"/>
    <n v="1"/>
    <n v="400"/>
    <s v="500-1"/>
  </r>
  <r>
    <x v="14"/>
    <s v="Orange"/>
    <n v="1"/>
    <n v="240"/>
    <s v="0-500"/>
  </r>
  <r>
    <x v="14"/>
    <s v="Kiwi"/>
    <n v="1"/>
    <n v="230"/>
    <s v="0-500"/>
  </r>
  <r>
    <x v="14"/>
    <s v="Coconut"/>
    <n v="1"/>
    <n v="0"/>
    <n v="0"/>
  </r>
  <r>
    <x v="14"/>
    <s v="Apple"/>
    <n v="1"/>
    <n v="0"/>
    <n v="0"/>
  </r>
  <r>
    <x v="14"/>
    <s v="Lemon"/>
    <n v="1"/>
    <n v="0"/>
    <n v="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Mango"/>
    <n v="1"/>
    <n v="230"/>
    <s v="0-500"/>
  </r>
  <r>
    <x v="14"/>
    <s v="Kiwi"/>
    <n v="1"/>
    <n v="230"/>
    <s v="0-500"/>
  </r>
  <r>
    <x v="14"/>
    <s v="Kiwi"/>
    <n v="1"/>
    <n v="230"/>
    <s v="0-500"/>
  </r>
  <r>
    <x v="11"/>
    <s v="Mango"/>
    <n v="1"/>
    <n v="230"/>
    <s v="0-500"/>
  </r>
  <r>
    <x v="11"/>
    <s v="Mango"/>
    <n v="1"/>
    <n v="230"/>
    <s v="0-500"/>
  </r>
  <r>
    <x v="11"/>
    <s v="Mango"/>
    <n v="1"/>
    <n v="230"/>
    <s v="0-500"/>
  </r>
  <r>
    <x v="14"/>
    <s v="Strawberry"/>
    <n v="1"/>
    <s v=""/>
    <s v=""/>
  </r>
  <r>
    <x v="14"/>
    <s v="Carrot"/>
    <n v="1"/>
    <n v="455"/>
    <s v="0-500"/>
  </r>
  <r>
    <x v="11"/>
    <s v="Kiwi"/>
    <n v="1"/>
    <n v="230"/>
    <s v="0-500"/>
  </r>
  <r>
    <x v="14"/>
    <s v="Strawberry"/>
    <n v="1"/>
    <s v=""/>
    <s v=""/>
  </r>
  <r>
    <x v="11"/>
    <s v="Lemon"/>
    <n v="1"/>
    <n v="0"/>
    <n v="0"/>
  </r>
  <r>
    <x v="14"/>
    <s v="Orange"/>
    <n v="1"/>
    <n v="240"/>
    <s v="0-500"/>
  </r>
  <r>
    <x v="14"/>
    <s v="Orange"/>
    <n v="1"/>
    <n v="240"/>
    <s v="0-500"/>
  </r>
  <r>
    <x v="14"/>
    <s v="Kiwi"/>
    <n v="1"/>
    <n v="230"/>
    <s v="0-500"/>
  </r>
  <r>
    <x v="14"/>
    <s v="Dragonrfruit"/>
    <n v="1"/>
    <n v="290"/>
    <s v="0-500"/>
  </r>
  <r>
    <x v="14"/>
    <s v="Lemon"/>
    <n v="1"/>
    <n v="0"/>
    <n v="0"/>
  </r>
  <r>
    <x v="14"/>
    <s v="Orange"/>
    <n v="1"/>
    <n v="240"/>
    <s v="0-500"/>
  </r>
  <r>
    <x v="14"/>
    <s v="Sugercane"/>
    <n v="1"/>
    <s v=""/>
    <s v="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1"/>
    <s v="Lemon"/>
    <n v="1"/>
    <n v="0"/>
    <n v="0"/>
  </r>
  <r>
    <x v="11"/>
    <s v="Carrot"/>
    <n v="1"/>
    <n v="455"/>
    <s v="0-500"/>
  </r>
  <r>
    <x v="11"/>
    <s v="Kiwi"/>
    <n v="1"/>
    <n v="230"/>
    <s v="0-500"/>
  </r>
  <r>
    <x v="14"/>
    <s v="Orange"/>
    <n v="1"/>
    <n v="240"/>
    <s v="0-500"/>
  </r>
  <r>
    <x v="11"/>
    <s v="Mango"/>
    <n v="1"/>
    <n v="230"/>
    <s v="0-500"/>
  </r>
  <r>
    <x v="14"/>
    <s v="Carrot"/>
    <n v="1"/>
    <n v="455"/>
    <s v="0-500"/>
  </r>
  <r>
    <x v="14"/>
    <s v="Apple"/>
    <n v="1"/>
    <n v="0"/>
    <n v="0"/>
  </r>
  <r>
    <x v="14"/>
    <s v="Orange"/>
    <n v="1"/>
    <n v="240"/>
    <s v="0-500"/>
  </r>
  <r>
    <x v="14"/>
    <s v="Coconut"/>
    <n v="1"/>
    <n v="0"/>
    <n v="0"/>
  </r>
  <r>
    <x v="14"/>
    <s v="Orange"/>
    <n v="1"/>
    <n v="240"/>
    <s v="0-500"/>
  </r>
  <r>
    <x v="14"/>
    <s v="Apple"/>
    <n v="1"/>
    <n v="0"/>
    <n v="0"/>
  </r>
  <r>
    <x v="14"/>
    <s v="Orange"/>
    <n v="1"/>
    <n v="240"/>
    <s v="0-500"/>
  </r>
  <r>
    <x v="14"/>
    <s v="Orange"/>
    <n v="1"/>
    <n v="240"/>
    <s v="0-500"/>
  </r>
  <r>
    <x v="14"/>
    <s v="Kiwi"/>
    <n v="1"/>
    <n v="230"/>
    <s v="0-500"/>
  </r>
  <r>
    <x v="14"/>
    <s v="Carrot"/>
    <n v="1"/>
    <n v="455"/>
    <s v="0-500"/>
  </r>
  <r>
    <x v="14"/>
    <s v="Orange"/>
    <n v="1"/>
    <n v="240"/>
    <s v="0-500"/>
  </r>
  <r>
    <x v="11"/>
    <s v="Kiwi"/>
    <n v="1"/>
    <n v="230"/>
    <s v="0-500"/>
  </r>
  <r>
    <x v="11"/>
    <s v="Lemon"/>
    <n v="1"/>
    <n v="0"/>
    <n v="0"/>
  </r>
  <r>
    <x v="14"/>
    <s v="Mango"/>
    <n v="1"/>
    <n v="230"/>
    <s v="0-500"/>
  </r>
  <r>
    <x v="14"/>
    <s v="Orange"/>
    <n v="1"/>
    <n v="240"/>
    <s v="0-500"/>
  </r>
  <r>
    <x v="14"/>
    <s v="Mango"/>
    <n v="1"/>
    <n v="230"/>
    <s v="0-500"/>
  </r>
  <r>
    <x v="14"/>
    <s v="Mango"/>
    <n v="1"/>
    <n v="230"/>
    <s v="0-500"/>
  </r>
  <r>
    <x v="14"/>
    <s v="Banana"/>
    <n v="1"/>
    <n v="0"/>
    <n v="0"/>
  </r>
  <r>
    <x v="14"/>
    <s v="Orange"/>
    <n v="1"/>
    <n v="240"/>
    <s v="0-500"/>
  </r>
  <r>
    <x v="14"/>
    <s v="Kiwi"/>
    <n v="1"/>
    <n v="230"/>
    <s v="0-500"/>
  </r>
  <r>
    <x v="14"/>
    <s v="Orange"/>
    <n v="1"/>
    <n v="240"/>
    <s v="0-500"/>
  </r>
  <r>
    <x v="14"/>
    <s v="Orange"/>
    <n v="1"/>
    <n v="240"/>
    <s v="0-500"/>
  </r>
  <r>
    <x v="14"/>
    <s v="Orange"/>
    <n v="1"/>
    <n v="240"/>
    <s v="0-500"/>
  </r>
  <r>
    <x v="14"/>
    <s v="Lemon"/>
    <n v="1"/>
    <n v="0"/>
    <n v="0"/>
  </r>
  <r>
    <x v="14"/>
    <s v="Strawberry"/>
    <n v="1"/>
    <s v=""/>
    <s v=""/>
  </r>
  <r>
    <x v="11"/>
    <s v="Kiwi"/>
    <n v="1"/>
    <n v="230"/>
    <s v="0-500"/>
  </r>
  <r>
    <x v="11"/>
    <s v="Strawberry"/>
    <n v="1"/>
    <s v=""/>
    <s v=""/>
  </r>
  <r>
    <x v="14"/>
    <s v="Graphes"/>
    <n v="1"/>
    <n v="180"/>
    <s v="0-500"/>
  </r>
  <r>
    <x v="14"/>
    <s v="Dragonrfruit"/>
    <n v="1"/>
    <n v="290"/>
    <s v="0-500"/>
  </r>
  <r>
    <x v="14"/>
    <s v="Avocado"/>
    <n v="1"/>
    <n v="252"/>
    <s v="0-500"/>
  </r>
  <r>
    <x v="14"/>
    <s v="Kiwi"/>
    <n v="1"/>
    <n v="230"/>
    <s v="0-500"/>
  </r>
  <r>
    <x v="14"/>
    <s v="Sugercane"/>
    <n v="1"/>
    <s v=""/>
    <s v=""/>
  </r>
  <r>
    <x v="14"/>
    <s v="Kiwi"/>
    <n v="1"/>
    <n v="230"/>
    <s v="0-500"/>
  </r>
  <r>
    <x v="14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1"/>
    <s v="Mango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Banana"/>
    <n v="1"/>
    <n v="0"/>
    <n v="0"/>
  </r>
  <r>
    <x v="11"/>
    <s v="Orange"/>
    <n v="1"/>
    <n v="240"/>
    <s v="0-500"/>
  </r>
  <r>
    <x v="11"/>
    <s v="Kiwi"/>
    <n v="1"/>
    <n v="230"/>
    <s v="0-500"/>
  </r>
  <r>
    <x v="11"/>
    <s v="Mango"/>
    <n v="1"/>
    <n v="230"/>
    <s v="0-500"/>
  </r>
  <r>
    <x v="15"/>
    <s v="Coconut"/>
    <n v="1"/>
    <n v="0"/>
    <n v="0"/>
  </r>
  <r>
    <x v="11"/>
    <s v="Orange"/>
    <n v="1"/>
    <n v="240"/>
    <s v="0-500"/>
  </r>
  <r>
    <x v="11"/>
    <s v="Kiwi"/>
    <n v="1"/>
    <n v="230"/>
    <s v="0-500"/>
  </r>
  <r>
    <x v="11"/>
    <s v="Dragonrfruit"/>
    <n v="1"/>
    <n v="290"/>
    <s v="0-500"/>
  </r>
  <r>
    <x v="11"/>
    <s v="Apple"/>
    <n v="1"/>
    <n v="0"/>
    <n v="0"/>
  </r>
  <r>
    <x v="11"/>
    <s v="Cherry"/>
    <n v="1"/>
    <n v="190"/>
    <s v="0-500"/>
  </r>
  <r>
    <x v="11"/>
    <s v="Carrot"/>
    <n v="1"/>
    <n v="455"/>
    <s v="0-500"/>
  </r>
  <r>
    <x v="11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1"/>
    <s v="Sugercane"/>
    <n v="1"/>
    <s v=""/>
    <s v="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Mango"/>
    <n v="1"/>
    <n v="230"/>
    <s v="0-500"/>
  </r>
  <r>
    <x v="11"/>
    <s v="Mango"/>
    <n v="1"/>
    <n v="230"/>
    <s v="0-500"/>
  </r>
  <r>
    <x v="11"/>
    <s v="Orange"/>
    <n v="1"/>
    <n v="240"/>
    <s v="0-500"/>
  </r>
  <r>
    <x v="11"/>
    <s v="Lemon"/>
    <n v="1"/>
    <n v="0"/>
    <n v="0"/>
  </r>
  <r>
    <x v="11"/>
    <s v="Kiwi"/>
    <n v="1"/>
    <n v="230"/>
    <s v="0-500"/>
  </r>
  <r>
    <x v="11"/>
    <s v="Orange"/>
    <n v="1"/>
    <n v="240"/>
    <s v="0-500"/>
  </r>
  <r>
    <x v="11"/>
    <s v="Dragonrfruit"/>
    <n v="1"/>
    <n v="290"/>
    <s v="0-500"/>
  </r>
  <r>
    <x v="11"/>
    <s v="Orange"/>
    <n v="1"/>
    <n v="240"/>
    <s v="0-500"/>
  </r>
  <r>
    <x v="11"/>
    <s v="Orange"/>
    <n v="1"/>
    <n v="240"/>
    <s v="0-500"/>
  </r>
  <r>
    <x v="11"/>
    <s v="Coconut"/>
    <n v="1"/>
    <n v="0"/>
    <n v="0"/>
  </r>
  <r>
    <x v="11"/>
    <s v="Orange"/>
    <n v="1"/>
    <n v="240"/>
    <s v="0-500"/>
  </r>
  <r>
    <x v="15"/>
    <s v="Mango"/>
    <n v="1"/>
    <n v="230"/>
    <s v="0-500"/>
  </r>
  <r>
    <x v="11"/>
    <s v="Orange"/>
    <n v="1"/>
    <n v="240"/>
    <s v="0-500"/>
  </r>
  <r>
    <x v="11"/>
    <s v="Orange"/>
    <n v="1"/>
    <n v="240"/>
    <s v="0-500"/>
  </r>
  <r>
    <x v="15"/>
    <s v="Orange &amp; Grapes"/>
    <n v="1"/>
    <n v="0"/>
    <n v="0"/>
  </r>
  <r>
    <x v="15"/>
    <s v="Lemon"/>
    <n v="1"/>
    <n v="0"/>
    <n v="0"/>
  </r>
  <r>
    <x v="11"/>
    <s v="Orange"/>
    <n v="1"/>
    <n v="240"/>
    <s v="0-500"/>
  </r>
  <r>
    <x v="15"/>
    <s v="Mango"/>
    <n v="1"/>
    <n v="230"/>
    <s v="0-500"/>
  </r>
  <r>
    <x v="11"/>
    <s v="Kiwi"/>
    <n v="1"/>
    <n v="230"/>
    <s v="0-500"/>
  </r>
  <r>
    <x v="11"/>
    <s v="Mango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Lemon"/>
    <n v="1"/>
    <n v="0"/>
    <n v="0"/>
  </r>
  <r>
    <x v="11"/>
    <s v="Orange"/>
    <n v="1"/>
    <n v="240"/>
    <s v="0-500"/>
  </r>
  <r>
    <x v="11"/>
    <s v="Mangosteen"/>
    <n v="1"/>
    <n v="460"/>
    <s v="500-1"/>
  </r>
  <r>
    <x v="11"/>
    <s v="Orange"/>
    <n v="1"/>
    <n v="240"/>
    <s v="0-500"/>
  </r>
  <r>
    <x v="15"/>
    <s v="Cherry"/>
    <n v="1"/>
    <n v="190"/>
    <s v="0-500"/>
  </r>
  <r>
    <x v="11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Coconut"/>
    <n v="1"/>
    <n v="0"/>
    <n v="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5"/>
    <s v="Watermelon"/>
    <n v="1"/>
    <s v=""/>
    <s v=""/>
  </r>
  <r>
    <x v="15"/>
    <s v="Kiwi"/>
    <n v="1"/>
    <n v="230"/>
    <s v="0-500"/>
  </r>
  <r>
    <x v="11"/>
    <s v="Lemon"/>
    <n v="1"/>
    <n v="0"/>
    <n v="0"/>
  </r>
  <r>
    <x v="11"/>
    <s v="Orange"/>
    <n v="1"/>
    <n v="240"/>
    <s v="0-500"/>
  </r>
  <r>
    <x v="15"/>
    <s v="Watermelon"/>
    <n v="1"/>
    <s v=""/>
    <s v=""/>
  </r>
  <r>
    <x v="11"/>
    <s v="Mango"/>
    <n v="1"/>
    <n v="230"/>
    <s v="0-500"/>
  </r>
  <r>
    <x v="11"/>
    <s v="Carrot"/>
    <n v="1"/>
    <n v="455"/>
    <s v="0-500"/>
  </r>
  <r>
    <x v="11"/>
    <s v="Papaya"/>
    <n v="1"/>
    <n v="252"/>
    <s v="0-500"/>
  </r>
  <r>
    <x v="11"/>
    <s v="Mangosteen"/>
    <n v="1"/>
    <n v="460"/>
    <s v="500-1"/>
  </r>
  <r>
    <x v="11"/>
    <s v="Avocado"/>
    <n v="1"/>
    <n v="252"/>
    <s v="0-500"/>
  </r>
  <r>
    <x v="11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1"/>
    <s v="Mango"/>
    <n v="1"/>
    <n v="230"/>
    <s v="0-500"/>
  </r>
  <r>
    <x v="15"/>
    <s v="Watermelon"/>
    <n v="1"/>
    <s v=""/>
    <s v=""/>
  </r>
  <r>
    <x v="11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5"/>
    <s v="Strawberry"/>
    <n v="1"/>
    <s v=""/>
    <s v=""/>
  </r>
  <r>
    <x v="15"/>
    <s v="Carrot"/>
    <n v="1"/>
    <n v="455"/>
    <s v="0-500"/>
  </r>
  <r>
    <x v="11"/>
    <s v="Orange"/>
    <n v="1"/>
    <n v="240"/>
    <s v="0-500"/>
  </r>
  <r>
    <x v="11"/>
    <s v="Olive"/>
    <n v="1"/>
    <n v="179"/>
    <s v="0-500"/>
  </r>
  <r>
    <x v="11"/>
    <s v="Mangosteen"/>
    <n v="1"/>
    <n v="460"/>
    <s v="500-1"/>
  </r>
  <r>
    <x v="11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Apple"/>
    <n v="1"/>
    <n v="0"/>
    <n v="0"/>
  </r>
  <r>
    <x v="15"/>
    <s v="Watermelon"/>
    <n v="1"/>
    <s v=""/>
    <s v="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Strawberry"/>
    <n v="1"/>
    <s v=""/>
    <s v="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5"/>
    <s v="Watermelon"/>
    <n v="1"/>
    <s v=""/>
    <s v=""/>
  </r>
  <r>
    <x v="15"/>
    <s v="Watermelon"/>
    <n v="1"/>
    <s v=""/>
    <s v=""/>
  </r>
  <r>
    <x v="11"/>
    <s v="Orange"/>
    <n v="1"/>
    <n v="240"/>
    <s v="0-500"/>
  </r>
  <r>
    <x v="11"/>
    <s v="Lemon"/>
    <n v="1"/>
    <n v="0"/>
    <n v="0"/>
  </r>
  <r>
    <x v="11"/>
    <s v="Orange"/>
    <n v="1"/>
    <n v="240"/>
    <s v="0-500"/>
  </r>
  <r>
    <x v="15"/>
    <s v="Mango"/>
    <n v="1"/>
    <n v="230"/>
    <s v="0-500"/>
  </r>
  <r>
    <x v="15"/>
    <s v="Kiwi"/>
    <n v="1"/>
    <n v="230"/>
    <s v="0-500"/>
  </r>
  <r>
    <x v="11"/>
    <s v="Carrot"/>
    <n v="1"/>
    <n v="455"/>
    <s v="0-500"/>
  </r>
  <r>
    <x v="11"/>
    <s v="Orange"/>
    <n v="1"/>
    <n v="240"/>
    <s v="0-500"/>
  </r>
  <r>
    <x v="11"/>
    <s v="Lemon"/>
    <n v="1"/>
    <n v="0"/>
    <n v="0"/>
  </r>
  <r>
    <x v="11"/>
    <s v="Kiwi"/>
    <n v="1"/>
    <n v="230"/>
    <s v="0-500"/>
  </r>
  <r>
    <x v="11"/>
    <s v="Orange"/>
    <n v="1"/>
    <n v="240"/>
    <s v="0-500"/>
  </r>
  <r>
    <x v="11"/>
    <s v="Orange &amp; Grapes"/>
    <n v="1"/>
    <n v="0"/>
    <n v="0"/>
  </r>
  <r>
    <x v="11"/>
    <s v="Dragonrfruit"/>
    <n v="1"/>
    <n v="290"/>
    <s v="0-500"/>
  </r>
  <r>
    <x v="11"/>
    <s v="Mango"/>
    <n v="1"/>
    <n v="230"/>
    <s v="0-500"/>
  </r>
  <r>
    <x v="11"/>
    <s v="Mangosteen"/>
    <n v="1"/>
    <n v="460"/>
    <s v="500-1"/>
  </r>
  <r>
    <x v="15"/>
    <s v="Mango"/>
    <n v="1"/>
    <n v="230"/>
    <s v="0-500"/>
  </r>
  <r>
    <x v="11"/>
    <s v="Graphes"/>
    <n v="1"/>
    <n v="180"/>
    <s v="0-500"/>
  </r>
  <r>
    <x v="11"/>
    <s v="Peach"/>
    <n v="1"/>
    <n v="300"/>
    <s v="0-500"/>
  </r>
  <r>
    <x v="11"/>
    <s v="Peach"/>
    <n v="1"/>
    <n v="300"/>
    <s v="0-500"/>
  </r>
  <r>
    <x v="11"/>
    <s v="Graphes"/>
    <n v="1"/>
    <n v="180"/>
    <s v="0-500"/>
  </r>
  <r>
    <x v="11"/>
    <s v="Peach"/>
    <n v="1"/>
    <n v="300"/>
    <s v="0-500"/>
  </r>
  <r>
    <x v="11"/>
    <s v="Peach"/>
    <n v="1"/>
    <n v="300"/>
    <s v="0-500"/>
  </r>
  <r>
    <x v="11"/>
    <s v="Peach"/>
    <n v="1"/>
    <n v="300"/>
    <s v="0-500"/>
  </r>
  <r>
    <x v="11"/>
    <s v="Graphes"/>
    <n v="1"/>
    <n v="180"/>
    <s v="0-500"/>
  </r>
  <r>
    <x v="11"/>
    <s v="Graphes"/>
    <n v="1"/>
    <n v="180"/>
    <s v="0-500"/>
  </r>
  <r>
    <x v="11"/>
    <s v="Blueberry"/>
    <n v="1"/>
    <n v="0"/>
    <n v="0"/>
  </r>
  <r>
    <x v="11"/>
    <s v="Peach"/>
    <n v="1"/>
    <n v="300"/>
    <s v="0-500"/>
  </r>
  <r>
    <x v="15"/>
    <s v="Blueberry"/>
    <n v="1"/>
    <n v="0"/>
    <n v="0"/>
  </r>
  <r>
    <x v="11"/>
    <s v="Blueberry"/>
    <n v="1"/>
    <n v="0"/>
    <n v="0"/>
  </r>
  <r>
    <x v="11"/>
    <s v="Peach"/>
    <n v="1"/>
    <n v="300"/>
    <s v="0-500"/>
  </r>
  <r>
    <x v="11"/>
    <s v="Peach"/>
    <n v="1"/>
    <n v="300"/>
    <s v="0-500"/>
  </r>
  <r>
    <x v="15"/>
    <s v="Orange &amp; Grapes"/>
    <n v="1"/>
    <n v="0"/>
    <n v="0"/>
  </r>
  <r>
    <x v="11"/>
    <s v="Mango"/>
    <n v="1"/>
    <n v="230"/>
    <s v="0-500"/>
  </r>
  <r>
    <x v="11"/>
    <s v="Dragonrfruit"/>
    <n v="1"/>
    <n v="290"/>
    <s v="0-500"/>
  </r>
  <r>
    <x v="11"/>
    <s v="Lemon"/>
    <n v="1"/>
    <n v="0"/>
    <n v="0"/>
  </r>
  <r>
    <x v="15"/>
    <s v="Orange"/>
    <n v="1"/>
    <n v="240"/>
    <s v="0-500"/>
  </r>
  <r>
    <x v="15"/>
    <s v="Watermelon"/>
    <n v="1"/>
    <s v=""/>
    <s v=""/>
  </r>
  <r>
    <x v="11"/>
    <s v="Sugercane"/>
    <n v="1"/>
    <s v=""/>
    <s v=""/>
  </r>
  <r>
    <x v="11"/>
    <s v="Coconut"/>
    <n v="1"/>
    <n v="0"/>
    <n v="0"/>
  </r>
  <r>
    <x v="15"/>
    <s v="Watermelon"/>
    <n v="1"/>
    <s v=""/>
    <s v=""/>
  </r>
  <r>
    <x v="11"/>
    <s v="Orange"/>
    <n v="1"/>
    <n v="240"/>
    <s v="0-500"/>
  </r>
  <r>
    <x v="11"/>
    <s v="Kiwi"/>
    <n v="1"/>
    <n v="230"/>
    <s v="0-500"/>
  </r>
  <r>
    <x v="15"/>
    <s v="Kiwi"/>
    <n v="1"/>
    <n v="230"/>
    <s v="0-500"/>
  </r>
  <r>
    <x v="15"/>
    <s v="Carrot"/>
    <n v="1"/>
    <n v="455"/>
    <s v="0-500"/>
  </r>
  <r>
    <x v="15"/>
    <s v="Orange"/>
    <n v="1"/>
    <n v="240"/>
    <s v="0-500"/>
  </r>
  <r>
    <x v="11"/>
    <s v="Mango"/>
    <n v="1"/>
    <n v="230"/>
    <s v="0-500"/>
  </r>
  <r>
    <x v="15"/>
    <s v="Kiwi"/>
    <n v="1"/>
    <n v="230"/>
    <s v="0-500"/>
  </r>
  <r>
    <x v="15"/>
    <s v="Watermelon"/>
    <n v="1"/>
    <s v=""/>
    <s v=""/>
  </r>
  <r>
    <x v="15"/>
    <s v="Kiwi"/>
    <n v="1"/>
    <n v="230"/>
    <s v="0-500"/>
  </r>
  <r>
    <x v="11"/>
    <s v="Kiwi"/>
    <n v="1"/>
    <n v="230"/>
    <s v="0-500"/>
  </r>
  <r>
    <x v="15"/>
    <s v="Lemon"/>
    <n v="1"/>
    <n v="0"/>
    <n v="0"/>
  </r>
  <r>
    <x v="11"/>
    <s v="Mango"/>
    <n v="1"/>
    <n v="230"/>
    <s v="0-500"/>
  </r>
  <r>
    <x v="15"/>
    <s v="Lemon"/>
    <n v="1"/>
    <n v="0"/>
    <n v="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1"/>
    <s v="Lemon"/>
    <n v="1"/>
    <n v="0"/>
    <n v="0"/>
  </r>
  <r>
    <x v="11"/>
    <s v="Carrot"/>
    <n v="1"/>
    <n v="455"/>
    <s v="0-500"/>
  </r>
  <r>
    <x v="11"/>
    <s v="Carrot"/>
    <n v="1"/>
    <n v="455"/>
    <s v="0-500"/>
  </r>
  <r>
    <x v="11"/>
    <s v="Orange"/>
    <n v="1"/>
    <n v="240"/>
    <s v="0-500"/>
  </r>
  <r>
    <x v="11"/>
    <s v="Orange"/>
    <n v="1"/>
    <n v="240"/>
    <s v="0-500"/>
  </r>
  <r>
    <x v="15"/>
    <s v="Apple"/>
    <n v="1"/>
    <n v="0"/>
    <n v="0"/>
  </r>
  <r>
    <x v="15"/>
    <s v="Mango"/>
    <n v="1"/>
    <n v="230"/>
    <s v="0-500"/>
  </r>
  <r>
    <x v="11"/>
    <s v="Mango"/>
    <n v="1"/>
    <n v="230"/>
    <s v="0-500"/>
  </r>
  <r>
    <x v="11"/>
    <s v="Kiwi"/>
    <n v="1"/>
    <n v="230"/>
    <s v="0-500"/>
  </r>
  <r>
    <x v="11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5"/>
    <s v="Watermelon"/>
    <n v="1"/>
    <s v=""/>
    <s v=""/>
  </r>
  <r>
    <x v="15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Mango"/>
    <n v="1"/>
    <n v="230"/>
    <s v="0-500"/>
  </r>
  <r>
    <x v="11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5"/>
    <s v="Watermelon"/>
    <n v="1"/>
    <s v=""/>
    <s v=""/>
  </r>
  <r>
    <x v="15"/>
    <s v="Watermelon"/>
    <n v="1"/>
    <s v=""/>
    <s v=""/>
  </r>
  <r>
    <x v="11"/>
    <s v="Kiwi"/>
    <n v="1"/>
    <n v="230"/>
    <s v="0-500"/>
  </r>
  <r>
    <x v="15"/>
    <s v="Watermelon"/>
    <n v="1"/>
    <s v=""/>
    <s v=""/>
  </r>
  <r>
    <x v="13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1"/>
    <s v="Kiwi"/>
    <n v="1"/>
    <n v="230"/>
    <s v="0-500"/>
  </r>
  <r>
    <x v="11"/>
    <s v="Mango"/>
    <n v="1"/>
    <n v="230"/>
    <s v="0-500"/>
  </r>
  <r>
    <x v="11"/>
    <s v="Dragonrfruit"/>
    <n v="1"/>
    <n v="290"/>
    <s v="0-500"/>
  </r>
  <r>
    <x v="11"/>
    <s v="Mango"/>
    <n v="1"/>
    <n v="230"/>
    <s v="0-500"/>
  </r>
  <r>
    <x v="11"/>
    <s v="Orange"/>
    <n v="1"/>
    <n v="240"/>
    <s v="0-500"/>
  </r>
  <r>
    <x v="11"/>
    <s v="Banana"/>
    <n v="1"/>
    <n v="0"/>
    <n v="0"/>
  </r>
  <r>
    <x v="15"/>
    <s v="Watermelon"/>
    <n v="1"/>
    <s v=""/>
    <s v=""/>
  </r>
  <r>
    <x v="11"/>
    <s v="Lemon"/>
    <n v="1"/>
    <n v="0"/>
    <n v="0"/>
  </r>
  <r>
    <x v="15"/>
    <s v="Kiwi"/>
    <n v="1"/>
    <n v="230"/>
    <s v="0-500"/>
  </r>
  <r>
    <x v="11"/>
    <s v="Kiwi"/>
    <n v="1"/>
    <n v="230"/>
    <s v="0-500"/>
  </r>
  <r>
    <x v="11"/>
    <s v="Orange"/>
    <n v="1"/>
    <n v="240"/>
    <s v="0-500"/>
  </r>
  <r>
    <x v="11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1"/>
    <s v="Kiwi"/>
    <n v="1"/>
    <n v="230"/>
    <s v="0-500"/>
  </r>
  <r>
    <x v="11"/>
    <s v="Orange"/>
    <n v="1"/>
    <n v="240"/>
    <s v="0-500"/>
  </r>
  <r>
    <x v="11"/>
    <s v="Orange"/>
    <n v="1"/>
    <n v="240"/>
    <s v="0-500"/>
  </r>
  <r>
    <x v="15"/>
    <s v="Lemon"/>
    <n v="1"/>
    <n v="0"/>
    <n v="0"/>
  </r>
  <r>
    <x v="11"/>
    <s v="Lemon"/>
    <n v="1"/>
    <n v="0"/>
    <n v="0"/>
  </r>
  <r>
    <x v="11"/>
    <s v="Mango"/>
    <n v="1"/>
    <n v="230"/>
    <s v="0-500"/>
  </r>
  <r>
    <x v="11"/>
    <s v="Orange"/>
    <n v="1"/>
    <n v="240"/>
    <s v="0-500"/>
  </r>
  <r>
    <x v="11"/>
    <s v="Kiwi"/>
    <n v="1"/>
    <n v="230"/>
    <s v="0-500"/>
  </r>
  <r>
    <x v="15"/>
    <s v="Orange"/>
    <n v="1"/>
    <n v="240"/>
    <s v="0-500"/>
  </r>
  <r>
    <x v="15"/>
    <s v="Kiwi"/>
    <n v="1"/>
    <n v="230"/>
    <s v="0-500"/>
  </r>
  <r>
    <x v="11"/>
    <s v="Orange"/>
    <n v="1"/>
    <n v="240"/>
    <s v="0-500"/>
  </r>
  <r>
    <x v="11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Banana"/>
    <n v="1"/>
    <n v="0"/>
    <n v="0"/>
  </r>
  <r>
    <x v="15"/>
    <s v="Watermelon"/>
    <n v="1"/>
    <s v=""/>
    <s v=""/>
  </r>
  <r>
    <x v="15"/>
    <s v="Orange"/>
    <n v="1"/>
    <n v="240"/>
    <s v="0-500"/>
  </r>
  <r>
    <x v="11"/>
    <s v="Lemon"/>
    <n v="1"/>
    <n v="0"/>
    <n v="0"/>
  </r>
  <r>
    <x v="11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Carrot"/>
    <n v="1"/>
    <n v="455"/>
    <s v="0-500"/>
  </r>
  <r>
    <x v="11"/>
    <s v="Cherry"/>
    <n v="1"/>
    <n v="190"/>
    <s v="0-500"/>
  </r>
  <r>
    <x v="15"/>
    <s v="Orange"/>
    <n v="1"/>
    <n v="240"/>
    <s v="0-500"/>
  </r>
  <r>
    <x v="15"/>
    <s v="Dragonrfruit"/>
    <n v="1"/>
    <n v="290"/>
    <s v="0-500"/>
  </r>
  <r>
    <x v="15"/>
    <s v="Watermelon"/>
    <n v="1"/>
    <s v=""/>
    <s v=""/>
  </r>
  <r>
    <x v="11"/>
    <s v="Orange"/>
    <n v="1"/>
    <n v="240"/>
    <s v="0-500"/>
  </r>
  <r>
    <x v="11"/>
    <s v="Banana"/>
    <n v="1"/>
    <n v="0"/>
    <n v="0"/>
  </r>
  <r>
    <x v="11"/>
    <s v="Strawberry"/>
    <n v="1"/>
    <s v=""/>
    <s v=""/>
  </r>
  <r>
    <x v="15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Sugercane"/>
    <n v="1"/>
    <s v=""/>
    <s v=""/>
  </r>
  <r>
    <x v="15"/>
    <s v="Lemon"/>
    <n v="1"/>
    <n v="0"/>
    <n v="0"/>
  </r>
  <r>
    <x v="15"/>
    <s v="Mango"/>
    <n v="1"/>
    <n v="230"/>
    <s v="0-500"/>
  </r>
  <r>
    <x v="15"/>
    <s v="Watermelon"/>
    <n v="1"/>
    <s v=""/>
    <s v=""/>
  </r>
  <r>
    <x v="15"/>
    <s v="Strawberry"/>
    <n v="1"/>
    <s v=""/>
    <s v=""/>
  </r>
  <r>
    <x v="15"/>
    <s v="Coconut"/>
    <n v="1"/>
    <n v="0"/>
    <n v="0"/>
  </r>
  <r>
    <x v="11"/>
    <s v="Orange"/>
    <n v="1"/>
    <n v="240"/>
    <s v="0-500"/>
  </r>
  <r>
    <x v="15"/>
    <s v="Watermelon"/>
    <n v="1"/>
    <s v=""/>
    <s v=""/>
  </r>
  <r>
    <x v="15"/>
    <s v="Watermelon"/>
    <n v="1"/>
    <s v=""/>
    <s v=""/>
  </r>
  <r>
    <x v="11"/>
    <s v="Strawberry"/>
    <n v="1"/>
    <s v=""/>
    <s v=""/>
  </r>
  <r>
    <x v="11"/>
    <s v="Cherry"/>
    <n v="1"/>
    <n v="190"/>
    <s v="0-500"/>
  </r>
  <r>
    <x v="11"/>
    <s v="Lemon"/>
    <n v="1"/>
    <n v="0"/>
    <n v="0"/>
  </r>
  <r>
    <x v="11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5"/>
    <s v="Watermelon"/>
    <n v="1"/>
    <s v=""/>
    <s v=""/>
  </r>
  <r>
    <x v="11"/>
    <s v="Coconut"/>
    <n v="1"/>
    <n v="0"/>
    <n v="0"/>
  </r>
  <r>
    <x v="15"/>
    <s v="Orange"/>
    <n v="1"/>
    <n v="240"/>
    <s v="0-500"/>
  </r>
  <r>
    <x v="11"/>
    <s v="Strawberry"/>
    <n v="1"/>
    <s v=""/>
    <s v=""/>
  </r>
  <r>
    <x v="11"/>
    <s v="Mangosteen"/>
    <n v="1"/>
    <n v="460"/>
    <s v="500-1"/>
  </r>
  <r>
    <x v="15"/>
    <s v="Orange"/>
    <n v="1"/>
    <n v="240"/>
    <s v="0-500"/>
  </r>
  <r>
    <x v="15"/>
    <s v="Orange"/>
    <n v="1"/>
    <n v="240"/>
    <s v="0-500"/>
  </r>
  <r>
    <x v="15"/>
    <s v="Orange &amp; Grapes"/>
    <n v="1"/>
    <n v="0"/>
    <n v="0"/>
  </r>
  <r>
    <x v="11"/>
    <s v="Orange"/>
    <n v="1"/>
    <n v="240"/>
    <s v="0-500"/>
  </r>
  <r>
    <x v="11"/>
    <s v="Orange"/>
    <n v="1"/>
    <n v="240"/>
    <s v="0-500"/>
  </r>
  <r>
    <x v="15"/>
    <s v="Orange &amp; Grapes"/>
    <n v="1"/>
    <n v="0"/>
    <n v="0"/>
  </r>
  <r>
    <x v="11"/>
    <s v="Kiwi"/>
    <n v="1"/>
    <n v="230"/>
    <s v="0-500"/>
  </r>
  <r>
    <x v="15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Cherry"/>
    <n v="1"/>
    <n v="190"/>
    <s v="0-500"/>
  </r>
  <r>
    <x v="11"/>
    <s v="Kiwi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Peach"/>
    <n v="1"/>
    <n v="300"/>
    <s v="0-500"/>
  </r>
  <r>
    <x v="11"/>
    <s v="Kiwi"/>
    <n v="1"/>
    <n v="230"/>
    <s v="0-500"/>
  </r>
  <r>
    <x v="11"/>
    <s v="Orange"/>
    <n v="1"/>
    <n v="240"/>
    <s v="0-500"/>
  </r>
  <r>
    <x v="15"/>
    <s v="Watermelon"/>
    <n v="1"/>
    <s v=""/>
    <s v=""/>
  </r>
  <r>
    <x v="15"/>
    <s v="Watermelon"/>
    <n v="1"/>
    <s v=""/>
    <s v=""/>
  </r>
  <r>
    <x v="11"/>
    <s v="Orange"/>
    <n v="1"/>
    <n v="240"/>
    <s v="0-500"/>
  </r>
  <r>
    <x v="11"/>
    <s v="Kiwi"/>
    <n v="1"/>
    <n v="230"/>
    <s v="0-500"/>
  </r>
  <r>
    <x v="11"/>
    <s v="Carrot"/>
    <n v="1"/>
    <n v="455"/>
    <s v="0-500"/>
  </r>
  <r>
    <x v="11"/>
    <s v="Mango"/>
    <n v="1"/>
    <n v="230"/>
    <s v="0-500"/>
  </r>
  <r>
    <x v="11"/>
    <s v="Kiwi"/>
    <n v="1"/>
    <n v="230"/>
    <s v="0-500"/>
  </r>
  <r>
    <x v="11"/>
    <s v="Orange"/>
    <n v="1"/>
    <n v="240"/>
    <s v="0-500"/>
  </r>
  <r>
    <x v="11"/>
    <s v="Blueberry"/>
    <n v="1"/>
    <n v="0"/>
    <n v="0"/>
  </r>
  <r>
    <x v="15"/>
    <s v="Orange"/>
    <n v="1"/>
    <n v="240"/>
    <s v="0-500"/>
  </r>
  <r>
    <x v="15"/>
    <s v="Blueberry"/>
    <n v="1"/>
    <n v="0"/>
    <n v="0"/>
  </r>
  <r>
    <x v="15"/>
    <s v="Watermelon"/>
    <n v="1"/>
    <s v=""/>
    <s v=""/>
  </r>
  <r>
    <x v="11"/>
    <s v="Dragonrfruit"/>
    <n v="1"/>
    <n v="290"/>
    <s v="0-500"/>
  </r>
  <r>
    <x v="11"/>
    <s v="Strawberry"/>
    <n v="1"/>
    <s v=""/>
    <s v=""/>
  </r>
  <r>
    <x v="11"/>
    <s v="Peach"/>
    <n v="1"/>
    <n v="300"/>
    <s v="0-500"/>
  </r>
  <r>
    <x v="11"/>
    <s v="Mango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1"/>
    <s v="Kiwi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Graphes"/>
    <n v="1"/>
    <n v="180"/>
    <s v="0-500"/>
  </r>
  <r>
    <x v="11"/>
    <s v="Lemon"/>
    <n v="1"/>
    <n v="0"/>
    <n v="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Mango"/>
    <n v="1"/>
    <n v="230"/>
    <s v="0-500"/>
  </r>
  <r>
    <x v="15"/>
    <s v="Watermelon"/>
    <n v="1"/>
    <s v=""/>
    <s v=""/>
  </r>
  <r>
    <x v="11"/>
    <s v="Dragonrfruit"/>
    <n v="1"/>
    <n v="290"/>
    <s v="0-500"/>
  </r>
  <r>
    <x v="11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1"/>
    <s v="Graphes"/>
    <n v="1"/>
    <n v="180"/>
    <s v="0-500"/>
  </r>
  <r>
    <x v="11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Lemon"/>
    <n v="1"/>
    <n v="0"/>
    <n v="0"/>
  </r>
  <r>
    <x v="15"/>
    <s v="Watermelon"/>
    <n v="1"/>
    <s v=""/>
    <s v=""/>
  </r>
  <r>
    <x v="15"/>
    <s v="Watermelon"/>
    <n v="1"/>
    <s v=""/>
    <s v=""/>
  </r>
  <r>
    <x v="11"/>
    <s v="Mango"/>
    <n v="1"/>
    <n v="230"/>
    <s v="0-500"/>
  </r>
  <r>
    <x v="11"/>
    <s v="Lemon"/>
    <n v="1"/>
    <n v="0"/>
    <n v="0"/>
  </r>
  <r>
    <x v="11"/>
    <s v="Orange"/>
    <n v="1"/>
    <n v="240"/>
    <s v="0-500"/>
  </r>
  <r>
    <x v="11"/>
    <s v="Blueberry"/>
    <n v="1"/>
    <n v="0"/>
    <n v="0"/>
  </r>
  <r>
    <x v="11"/>
    <s v="Lemon"/>
    <n v="1"/>
    <n v="0"/>
    <n v="0"/>
  </r>
  <r>
    <x v="15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Dragonrfruit"/>
    <n v="1"/>
    <n v="29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5"/>
    <s v="Blueberry"/>
    <n v="1"/>
    <n v="0"/>
    <n v="0"/>
  </r>
  <r>
    <x v="15"/>
    <s v="Watermelon"/>
    <n v="1"/>
    <s v=""/>
    <s v=""/>
  </r>
  <r>
    <x v="11"/>
    <s v="Lemon"/>
    <n v="1"/>
    <n v="0"/>
    <n v="0"/>
  </r>
  <r>
    <x v="11"/>
    <s v="Apple"/>
    <n v="1"/>
    <n v="0"/>
    <n v="0"/>
  </r>
  <r>
    <x v="11"/>
    <s v="Orange"/>
    <n v="1"/>
    <n v="240"/>
    <s v="0-500"/>
  </r>
  <r>
    <x v="15"/>
    <s v="Watermelon"/>
    <n v="1"/>
    <s v=""/>
    <s v=""/>
  </r>
  <r>
    <x v="15"/>
    <s v="Kiwi"/>
    <n v="1"/>
    <n v="230"/>
    <s v="0-500"/>
  </r>
  <r>
    <x v="11"/>
    <s v="Peach"/>
    <n v="1"/>
    <n v="300"/>
    <s v="0-500"/>
  </r>
  <r>
    <x v="11"/>
    <s v="Orange"/>
    <n v="1"/>
    <n v="240"/>
    <s v="0-500"/>
  </r>
  <r>
    <x v="15"/>
    <s v="Peach"/>
    <n v="1"/>
    <n v="300"/>
    <s v="0-500"/>
  </r>
  <r>
    <x v="15"/>
    <s v="Lemon"/>
    <n v="1"/>
    <n v="0"/>
    <n v="0"/>
  </r>
  <r>
    <x v="15"/>
    <s v="Kiwi"/>
    <n v="1"/>
    <n v="230"/>
    <s v="0-500"/>
  </r>
  <r>
    <x v="15"/>
    <s v="Orange"/>
    <n v="1"/>
    <n v="240"/>
    <s v="0-500"/>
  </r>
  <r>
    <x v="11"/>
    <s v="Orange &amp; Grapes"/>
    <n v="1"/>
    <n v="0"/>
    <n v="0"/>
  </r>
  <r>
    <x v="11"/>
    <s v="Orange"/>
    <n v="1"/>
    <n v="240"/>
    <s v="0-500"/>
  </r>
  <r>
    <x v="11"/>
    <s v="Orange"/>
    <n v="1"/>
    <n v="240"/>
    <s v="0-500"/>
  </r>
  <r>
    <x v="15"/>
    <s v="Graphes"/>
    <n v="1"/>
    <n v="180"/>
    <s v="0-500"/>
  </r>
  <r>
    <x v="15"/>
    <s v="Orange"/>
    <n v="1"/>
    <n v="240"/>
    <s v="0-500"/>
  </r>
  <r>
    <x v="11"/>
    <s v="Mango"/>
    <n v="1"/>
    <n v="230"/>
    <s v="0-500"/>
  </r>
  <r>
    <x v="11"/>
    <s v="Lemon"/>
    <n v="1"/>
    <n v="0"/>
    <n v="0"/>
  </r>
  <r>
    <x v="11"/>
    <s v="Orange"/>
    <n v="1"/>
    <n v="240"/>
    <s v="0-500"/>
  </r>
  <r>
    <x v="11"/>
    <s v="Mango"/>
    <n v="1"/>
    <n v="230"/>
    <s v="0-500"/>
  </r>
  <r>
    <x v="11"/>
    <s v="Orange"/>
    <n v="1"/>
    <n v="240"/>
    <s v="0-500"/>
  </r>
  <r>
    <x v="15"/>
    <s v="Orange"/>
    <n v="1"/>
    <n v="240"/>
    <s v="0-500"/>
  </r>
  <r>
    <x v="15"/>
    <s v="Kiwi"/>
    <n v="1"/>
    <n v="230"/>
    <s v="0-500"/>
  </r>
  <r>
    <x v="15"/>
    <s v="Orange"/>
    <n v="1"/>
    <n v="240"/>
    <s v="0-500"/>
  </r>
  <r>
    <x v="15"/>
    <s v="Lemon"/>
    <n v="1"/>
    <n v="0"/>
    <n v="0"/>
  </r>
  <r>
    <x v="11"/>
    <s v="Lemon"/>
    <n v="1"/>
    <n v="0"/>
    <n v="0"/>
  </r>
  <r>
    <x v="11"/>
    <s v="Lemon"/>
    <n v="1"/>
    <n v="0"/>
    <n v="0"/>
  </r>
  <r>
    <x v="15"/>
    <s v="Orange &amp; Grapes"/>
    <n v="1"/>
    <n v="0"/>
    <n v="0"/>
  </r>
  <r>
    <x v="15"/>
    <s v="Peach"/>
    <n v="1"/>
    <n v="300"/>
    <s v="0-500"/>
  </r>
  <r>
    <x v="15"/>
    <s v="Lemon"/>
    <n v="1"/>
    <n v="0"/>
    <n v="0"/>
  </r>
  <r>
    <x v="11"/>
    <s v="Mango"/>
    <n v="1"/>
    <n v="230"/>
    <s v="0-500"/>
  </r>
  <r>
    <x v="11"/>
    <s v="Lemon"/>
    <n v="1"/>
    <n v="0"/>
    <n v="0"/>
  </r>
  <r>
    <x v="11"/>
    <s v="Orange"/>
    <n v="1"/>
    <n v="240"/>
    <s v="0-500"/>
  </r>
  <r>
    <x v="11"/>
    <s v="Kiwi"/>
    <n v="1"/>
    <n v="230"/>
    <s v="0-500"/>
  </r>
  <r>
    <x v="15"/>
    <s v="Kiwi"/>
    <n v="1"/>
    <n v="230"/>
    <s v="0-500"/>
  </r>
  <r>
    <x v="11"/>
    <s v="Strawberry"/>
    <n v="1"/>
    <s v=""/>
    <s v=""/>
  </r>
  <r>
    <x v="15"/>
    <s v="Orange"/>
    <n v="1"/>
    <n v="240"/>
    <s v="0-500"/>
  </r>
  <r>
    <x v="11"/>
    <s v="Peach"/>
    <n v="1"/>
    <n v="300"/>
    <s v="0-500"/>
  </r>
  <r>
    <x v="11"/>
    <s v="Apple"/>
    <n v="1"/>
    <n v="0"/>
    <n v="0"/>
  </r>
  <r>
    <x v="15"/>
    <s v="Orange"/>
    <n v="1"/>
    <n v="240"/>
    <s v="0-500"/>
  </r>
  <r>
    <x v="15"/>
    <s v="Lemon"/>
    <n v="1"/>
    <n v="0"/>
    <n v="0"/>
  </r>
  <r>
    <x v="15"/>
    <s v="Cherry"/>
    <n v="1"/>
    <n v="190"/>
    <s v="0-500"/>
  </r>
  <r>
    <x v="11"/>
    <s v="Mango"/>
    <n v="1"/>
    <n v="230"/>
    <s v="0-50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5"/>
    <s v="Lemon"/>
    <n v="1"/>
    <n v="0"/>
    <n v="0"/>
  </r>
  <r>
    <x v="11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1"/>
    <s v="Carrot"/>
    <n v="1"/>
    <n v="455"/>
    <s v="0-500"/>
  </r>
  <r>
    <x v="11"/>
    <s v="Strawberry"/>
    <n v="1"/>
    <s v=""/>
    <s v=""/>
  </r>
  <r>
    <x v="15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1"/>
    <s v="Peach"/>
    <n v="1"/>
    <n v="300"/>
    <s v="0-500"/>
  </r>
  <r>
    <x v="11"/>
    <s v="Strawberry"/>
    <n v="1"/>
    <s v=""/>
    <s v=""/>
  </r>
  <r>
    <x v="11"/>
    <s v="Orange"/>
    <n v="1"/>
    <n v="240"/>
    <s v="0-500"/>
  </r>
  <r>
    <x v="11"/>
    <s v="Cherry"/>
    <n v="1"/>
    <n v="190"/>
    <s v="0-500"/>
  </r>
  <r>
    <x v="11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1"/>
    <s v="Kiwi"/>
    <n v="1"/>
    <n v="230"/>
    <s v="0-500"/>
  </r>
  <r>
    <x v="13"/>
    <s v="Peach"/>
    <n v="1"/>
    <n v="300"/>
    <s v="0-500"/>
  </r>
  <r>
    <x v="13"/>
    <s v="Mango"/>
    <n v="1"/>
    <n v="230"/>
    <s v="0-500"/>
  </r>
  <r>
    <x v="11"/>
    <s v="Orange"/>
    <n v="1"/>
    <n v="240"/>
    <s v="0-500"/>
  </r>
  <r>
    <x v="15"/>
    <s v="Watermelon"/>
    <n v="1"/>
    <s v=""/>
    <s v=""/>
  </r>
  <r>
    <x v="11"/>
    <s v="Kiwi"/>
    <n v="1"/>
    <n v="230"/>
    <s v="0-500"/>
  </r>
  <r>
    <x v="11"/>
    <s v="Orange"/>
    <n v="1"/>
    <n v="240"/>
    <s v="0-500"/>
  </r>
  <r>
    <x v="11"/>
    <s v="Mango"/>
    <n v="1"/>
    <n v="230"/>
    <s v="0-500"/>
  </r>
  <r>
    <x v="13"/>
    <s v="Orange"/>
    <n v="1"/>
    <n v="240"/>
    <s v="0-500"/>
  </r>
  <r>
    <x v="13"/>
    <s v="Mango"/>
    <n v="1"/>
    <n v="230"/>
    <s v="0-500"/>
  </r>
  <r>
    <x v="15"/>
    <s v="Watermelon"/>
    <n v="1"/>
    <s v=""/>
    <s v=""/>
  </r>
  <r>
    <x v="11"/>
    <s v="Banana"/>
    <n v="1"/>
    <n v="0"/>
    <n v="0"/>
  </r>
  <r>
    <x v="11"/>
    <s v="Orange"/>
    <n v="1"/>
    <n v="240"/>
    <s v="0-500"/>
  </r>
  <r>
    <x v="13"/>
    <s v="Orange"/>
    <n v="1"/>
    <n v="240"/>
    <s v="0-500"/>
  </r>
  <r>
    <x v="13"/>
    <s v="Mango"/>
    <n v="1"/>
    <n v="230"/>
    <s v="0-500"/>
  </r>
  <r>
    <x v="13"/>
    <s v="Orange"/>
    <n v="1"/>
    <n v="240"/>
    <s v="0-500"/>
  </r>
  <r>
    <x v="15"/>
    <s v="Dragonrfruit"/>
    <n v="1"/>
    <n v="290"/>
    <s v="0-500"/>
  </r>
  <r>
    <x v="15"/>
    <s v="Watermelon"/>
    <n v="1"/>
    <s v=""/>
    <s v=""/>
  </r>
  <r>
    <x v="11"/>
    <s v="Papaya"/>
    <n v="1"/>
    <n v="252"/>
    <s v="0-500"/>
  </r>
  <r>
    <x v="13"/>
    <s v="Strawberry"/>
    <n v="1"/>
    <s v=""/>
    <s v=""/>
  </r>
  <r>
    <x v="15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Orange"/>
    <n v="1"/>
    <n v="240"/>
    <s v="0-500"/>
  </r>
  <r>
    <x v="11"/>
    <s v="Graphes"/>
    <n v="1"/>
    <n v="180"/>
    <s v="0-500"/>
  </r>
  <r>
    <x v="11"/>
    <s v="Orange"/>
    <n v="1"/>
    <n v="240"/>
    <s v="0-500"/>
  </r>
  <r>
    <x v="11"/>
    <s v="Orange"/>
    <n v="1"/>
    <n v="240"/>
    <s v="0-500"/>
  </r>
  <r>
    <x v="11"/>
    <s v="Sugercane"/>
    <n v="1"/>
    <s v=""/>
    <s v=""/>
  </r>
  <r>
    <x v="11"/>
    <s v="Strawberry"/>
    <n v="1"/>
    <s v=""/>
    <s v=""/>
  </r>
  <r>
    <x v="15"/>
    <s v="Watermelon"/>
    <n v="1"/>
    <s v=""/>
    <s v=""/>
  </r>
  <r>
    <x v="13"/>
    <s v="Orange"/>
    <n v="1"/>
    <n v="240"/>
    <s v="0-500"/>
  </r>
  <r>
    <x v="11"/>
    <s v="Orange"/>
    <n v="1"/>
    <n v="240"/>
    <s v="0-500"/>
  </r>
  <r>
    <x v="15"/>
    <s v="Olive"/>
    <n v="1"/>
    <n v="179"/>
    <s v="0-500"/>
  </r>
  <r>
    <x v="11"/>
    <s v="Banana"/>
    <n v="1"/>
    <n v="0"/>
    <n v="0"/>
  </r>
  <r>
    <x v="11"/>
    <s v="Graphes"/>
    <n v="1"/>
    <n v="180"/>
    <s v="0-500"/>
  </r>
  <r>
    <x v="11"/>
    <s v="Orange"/>
    <n v="1"/>
    <n v="240"/>
    <s v="0-500"/>
  </r>
  <r>
    <x v="11"/>
    <s v="Kiwi"/>
    <n v="1"/>
    <n v="230"/>
    <s v="0-500"/>
  </r>
  <r>
    <x v="11"/>
    <s v="Lemon"/>
    <n v="1"/>
    <n v="0"/>
    <n v="0"/>
  </r>
  <r>
    <x v="13"/>
    <s v="Orange"/>
    <n v="1"/>
    <n v="240"/>
    <s v="0-500"/>
  </r>
  <r>
    <x v="13"/>
    <s v="Kiwi"/>
    <n v="1"/>
    <n v="230"/>
    <s v="0-500"/>
  </r>
  <r>
    <x v="11"/>
    <s v="Graphes"/>
    <n v="1"/>
    <n v="180"/>
    <s v="0-500"/>
  </r>
  <r>
    <x v="11"/>
    <s v="Peach"/>
    <n v="1"/>
    <n v="300"/>
    <s v="0-500"/>
  </r>
  <r>
    <x v="11"/>
    <s v="Graphes"/>
    <n v="1"/>
    <n v="180"/>
    <s v="0-500"/>
  </r>
  <r>
    <x v="11"/>
    <s v="Graphes"/>
    <n v="1"/>
    <n v="180"/>
    <s v="0-500"/>
  </r>
  <r>
    <x v="11"/>
    <s v="Graphes"/>
    <n v="1"/>
    <n v="180"/>
    <s v="0-500"/>
  </r>
  <r>
    <x v="11"/>
    <s v="Graphes"/>
    <n v="1"/>
    <n v="180"/>
    <s v="0-500"/>
  </r>
  <r>
    <x v="13"/>
    <s v="Mango"/>
    <n v="1"/>
    <n v="230"/>
    <s v="0-500"/>
  </r>
  <r>
    <x v="11"/>
    <s v="Orange"/>
    <n v="1"/>
    <n v="240"/>
    <s v="0-500"/>
  </r>
  <r>
    <x v="11"/>
    <s v="Kiwi"/>
    <n v="1"/>
    <n v="230"/>
    <s v="0-500"/>
  </r>
  <r>
    <x v="11"/>
    <s v="Kiwi"/>
    <n v="1"/>
    <n v="230"/>
    <s v="0-500"/>
  </r>
  <r>
    <x v="15"/>
    <s v="Kiwi"/>
    <n v="1"/>
    <n v="230"/>
    <s v="0-500"/>
  </r>
  <r>
    <x v="15"/>
    <s v="Orange"/>
    <n v="1"/>
    <n v="240"/>
    <s v="0-500"/>
  </r>
  <r>
    <x v="15"/>
    <s v="Watermelon"/>
    <n v="1"/>
    <s v=""/>
    <s v=""/>
  </r>
  <r>
    <x v="11"/>
    <s v="Peach"/>
    <n v="1"/>
    <n v="300"/>
    <s v="0-500"/>
  </r>
  <r>
    <x v="11"/>
    <s v="Kiwi"/>
    <n v="1"/>
    <n v="230"/>
    <s v="0-500"/>
  </r>
  <r>
    <x v="11"/>
    <s v="Peach"/>
    <n v="1"/>
    <n v="300"/>
    <s v="0-500"/>
  </r>
  <r>
    <x v="11"/>
    <s v="Lemon"/>
    <n v="1"/>
    <n v="0"/>
    <n v="0"/>
  </r>
  <r>
    <x v="11"/>
    <s v="Orange"/>
    <n v="1"/>
    <n v="240"/>
    <s v="0-500"/>
  </r>
  <r>
    <x v="11"/>
    <s v="Orange"/>
    <n v="1"/>
    <n v="240"/>
    <s v="0-500"/>
  </r>
  <r>
    <x v="11"/>
    <s v="Strawberry"/>
    <n v="1"/>
    <s v=""/>
    <s v=""/>
  </r>
  <r>
    <x v="11"/>
    <s v="Peach"/>
    <n v="1"/>
    <n v="300"/>
    <s v="0-500"/>
  </r>
  <r>
    <x v="11"/>
    <s v="Orange"/>
    <n v="1"/>
    <n v="240"/>
    <s v="0-500"/>
  </r>
  <r>
    <x v="11"/>
    <s v="Carrot"/>
    <n v="1"/>
    <n v="455"/>
    <s v="0-500"/>
  </r>
  <r>
    <x v="11"/>
    <s v="Orange"/>
    <n v="1"/>
    <n v="240"/>
    <s v="0-500"/>
  </r>
  <r>
    <x v="11"/>
    <s v="Graphes"/>
    <n v="1"/>
    <n v="180"/>
    <s v="0-500"/>
  </r>
  <r>
    <x v="15"/>
    <s v="Watermelon"/>
    <n v="1"/>
    <s v=""/>
    <s v=""/>
  </r>
  <r>
    <x v="11"/>
    <s v="Mango"/>
    <n v="1"/>
    <n v="230"/>
    <s v="0-500"/>
  </r>
  <r>
    <x v="11"/>
    <s v="Orange"/>
    <n v="1"/>
    <n v="240"/>
    <s v="0-500"/>
  </r>
  <r>
    <x v="11"/>
    <s v="Orange &amp; Grapes"/>
    <n v="1"/>
    <n v="0"/>
    <n v="0"/>
  </r>
  <r>
    <x v="11"/>
    <s v="Blueberry"/>
    <n v="1"/>
    <n v="0"/>
    <n v="0"/>
  </r>
  <r>
    <x v="11"/>
    <s v="Mango"/>
    <n v="1"/>
    <n v="230"/>
    <s v="0-500"/>
  </r>
  <r>
    <x v="11"/>
    <s v="Apple"/>
    <n v="1"/>
    <n v="0"/>
    <n v="0"/>
  </r>
  <r>
    <x v="11"/>
    <s v="Papaya"/>
    <n v="1"/>
    <n v="252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1"/>
    <s v="Mango"/>
    <n v="1"/>
    <n v="230"/>
    <s v="0-500"/>
  </r>
  <r>
    <x v="11"/>
    <s v="Kiwi"/>
    <n v="1"/>
    <n v="230"/>
    <s v="0-500"/>
  </r>
  <r>
    <x v="11"/>
    <s v="Lemon"/>
    <n v="1"/>
    <n v="0"/>
    <n v="0"/>
  </r>
  <r>
    <x v="11"/>
    <s v="Blueberry"/>
    <n v="1"/>
    <n v="0"/>
    <n v="0"/>
  </r>
  <r>
    <x v="11"/>
    <s v="Mango"/>
    <n v="1"/>
    <n v="230"/>
    <s v="0-500"/>
  </r>
  <r>
    <x v="11"/>
    <s v="Orange"/>
    <n v="1"/>
    <n v="240"/>
    <s v="0-500"/>
  </r>
  <r>
    <x v="11"/>
    <s v="Blueberry"/>
    <n v="1"/>
    <n v="0"/>
    <n v="0"/>
  </r>
  <r>
    <x v="11"/>
    <s v="Orange"/>
    <n v="1"/>
    <n v="240"/>
    <s v="0-500"/>
  </r>
  <r>
    <x v="15"/>
    <s v="Blueberry"/>
    <n v="1"/>
    <n v="0"/>
    <n v="0"/>
  </r>
  <r>
    <x v="15"/>
    <s v="Banana"/>
    <n v="1"/>
    <n v="0"/>
    <n v="0"/>
  </r>
  <r>
    <x v="15"/>
    <s v="Watermelon"/>
    <n v="1"/>
    <s v=""/>
    <s v=""/>
  </r>
  <r>
    <x v="15"/>
    <s v="Blueberry"/>
    <n v="1"/>
    <n v="0"/>
    <n v="0"/>
  </r>
  <r>
    <x v="15"/>
    <s v="Watermelon"/>
    <n v="1"/>
    <s v=""/>
    <s v=""/>
  </r>
  <r>
    <x v="11"/>
    <s v="Peach"/>
    <n v="1"/>
    <n v="300"/>
    <s v="0-500"/>
  </r>
  <r>
    <x v="11"/>
    <s v="Graphes"/>
    <n v="1"/>
    <n v="180"/>
    <s v="0-500"/>
  </r>
  <r>
    <x v="11"/>
    <s v="Peach"/>
    <n v="1"/>
    <n v="30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Mango"/>
    <n v="1"/>
    <n v="230"/>
    <s v="0-500"/>
  </r>
  <r>
    <x v="11"/>
    <s v="Kiwi"/>
    <n v="1"/>
    <n v="230"/>
    <s v="0-500"/>
  </r>
  <r>
    <x v="11"/>
    <s v="Kiwi"/>
    <n v="1"/>
    <n v="230"/>
    <s v="0-500"/>
  </r>
  <r>
    <x v="11"/>
    <s v="Mango"/>
    <n v="1"/>
    <n v="230"/>
    <s v="0-500"/>
  </r>
  <r>
    <x v="11"/>
    <s v="Mango"/>
    <n v="1"/>
    <n v="230"/>
    <s v="0-500"/>
  </r>
  <r>
    <x v="11"/>
    <s v="Olive"/>
    <n v="1"/>
    <n v="179"/>
    <s v="0-500"/>
  </r>
  <r>
    <x v="11"/>
    <s v="Lemon"/>
    <n v="1"/>
    <n v="0"/>
    <n v="0"/>
  </r>
  <r>
    <x v="11"/>
    <s v="Dragonrfruit"/>
    <n v="1"/>
    <n v="29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Avocado"/>
    <n v="1"/>
    <n v="252"/>
    <s v="0-500"/>
  </r>
  <r>
    <x v="11"/>
    <s v="Carrot"/>
    <n v="1"/>
    <n v="455"/>
    <s v="0-50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1"/>
    <s v="Kiwi"/>
    <n v="1"/>
    <n v="230"/>
    <s v="0-500"/>
  </r>
  <r>
    <x v="11"/>
    <s v="Orange"/>
    <n v="1"/>
    <n v="240"/>
    <s v="0-500"/>
  </r>
  <r>
    <x v="11"/>
    <s v="Mango"/>
    <n v="1"/>
    <n v="230"/>
    <s v="0-50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Mango"/>
    <n v="1"/>
    <n v="230"/>
    <s v="0-500"/>
  </r>
  <r>
    <x v="11"/>
    <s v="Kiwi"/>
    <n v="1"/>
    <n v="230"/>
    <s v="0-500"/>
  </r>
  <r>
    <x v="11"/>
    <s v="Peach"/>
    <n v="1"/>
    <n v="300"/>
    <s v="0-500"/>
  </r>
  <r>
    <x v="11"/>
    <s v="Lemon"/>
    <n v="1"/>
    <n v="0"/>
    <n v="0"/>
  </r>
  <r>
    <x v="11"/>
    <s v="Mango"/>
    <n v="1"/>
    <n v="230"/>
    <s v="0-500"/>
  </r>
  <r>
    <x v="11"/>
    <s v="Kiwi"/>
    <n v="1"/>
    <n v="230"/>
    <s v="0-500"/>
  </r>
  <r>
    <x v="11"/>
    <s v="Carrot"/>
    <n v="1"/>
    <n v="455"/>
    <s v="0-500"/>
  </r>
  <r>
    <x v="11"/>
    <s v="Mangosteen"/>
    <n v="1"/>
    <n v="460"/>
    <s v="500-1"/>
  </r>
  <r>
    <x v="11"/>
    <s v="Banana"/>
    <n v="1"/>
    <n v="0"/>
    <n v="0"/>
  </r>
  <r>
    <x v="11"/>
    <s v="Orange"/>
    <n v="1"/>
    <n v="240"/>
    <s v="0-500"/>
  </r>
  <r>
    <x v="11"/>
    <s v="Kiwi"/>
    <n v="1"/>
    <n v="230"/>
    <s v="0-500"/>
  </r>
  <r>
    <x v="11"/>
    <s v="Lemon"/>
    <n v="1"/>
    <n v="0"/>
    <n v="0"/>
  </r>
  <r>
    <x v="11"/>
    <s v="Orange"/>
    <n v="1"/>
    <n v="240"/>
    <s v="0-500"/>
  </r>
  <r>
    <x v="11"/>
    <s v="Lemon"/>
    <n v="1"/>
    <n v="0"/>
    <n v="0"/>
  </r>
  <r>
    <x v="11"/>
    <s v="Mango"/>
    <n v="1"/>
    <n v="230"/>
    <s v="0-500"/>
  </r>
  <r>
    <x v="11"/>
    <s v="Orange"/>
    <n v="1"/>
    <n v="240"/>
    <s v="0-500"/>
  </r>
  <r>
    <x v="11"/>
    <s v="Mangosteen"/>
    <n v="1"/>
    <n v="460"/>
    <s v="500-1"/>
  </r>
  <r>
    <x v="11"/>
    <s v="Lemon"/>
    <n v="1"/>
    <n v="0"/>
    <n v="0"/>
  </r>
  <r>
    <x v="11"/>
    <s v="Peach"/>
    <n v="1"/>
    <n v="300"/>
    <s v="0-500"/>
  </r>
  <r>
    <x v="11"/>
    <s v="Orange"/>
    <n v="1"/>
    <n v="240"/>
    <s v="0-500"/>
  </r>
  <r>
    <x v="11"/>
    <s v="Mango"/>
    <n v="1"/>
    <n v="230"/>
    <s v="0-500"/>
  </r>
  <r>
    <x v="11"/>
    <s v="Dragonrfruit"/>
    <n v="1"/>
    <n v="290"/>
    <s v="0-50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Mango"/>
    <n v="1"/>
    <n v="230"/>
    <s v="0-500"/>
  </r>
  <r>
    <x v="11"/>
    <s v="Orange"/>
    <n v="1"/>
    <n v="240"/>
    <s v="0-500"/>
  </r>
  <r>
    <x v="11"/>
    <s v="Sugercane"/>
    <n v="1"/>
    <s v=""/>
    <s v=""/>
  </r>
  <r>
    <x v="11"/>
    <s v="Orange"/>
    <n v="1"/>
    <n v="240"/>
    <s v="0-500"/>
  </r>
  <r>
    <x v="11"/>
    <s v="Peach"/>
    <n v="1"/>
    <n v="300"/>
    <s v="0-500"/>
  </r>
  <r>
    <x v="11"/>
    <s v="Orange"/>
    <n v="1"/>
    <n v="240"/>
    <s v="0-500"/>
  </r>
  <r>
    <x v="11"/>
    <s v="Graphes"/>
    <n v="1"/>
    <n v="180"/>
    <s v="0-500"/>
  </r>
  <r>
    <x v="11"/>
    <s v="Mango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Sugercane"/>
    <n v="1"/>
    <s v=""/>
    <s v=""/>
  </r>
  <r>
    <x v="15"/>
    <s v="Lemon"/>
    <n v="1"/>
    <n v="0"/>
    <n v="0"/>
  </r>
  <r>
    <x v="11"/>
    <s v="Orange &amp; Grapes"/>
    <n v="1"/>
    <n v="0"/>
    <n v="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Graphes"/>
    <n v="1"/>
    <n v="180"/>
    <s v="0-500"/>
  </r>
  <r>
    <x v="11"/>
    <s v="Orange"/>
    <n v="1"/>
    <n v="240"/>
    <s v="0-500"/>
  </r>
  <r>
    <x v="11"/>
    <s v="Blueberry"/>
    <n v="1"/>
    <n v="0"/>
    <n v="0"/>
  </r>
  <r>
    <x v="11"/>
    <s v="Orange"/>
    <n v="1"/>
    <n v="240"/>
    <s v="0-500"/>
  </r>
  <r>
    <x v="11"/>
    <s v="Papaya"/>
    <n v="1"/>
    <n v="252"/>
    <s v="0-500"/>
  </r>
  <r>
    <x v="11"/>
    <s v="Strawberry"/>
    <n v="1"/>
    <s v=""/>
    <s v=""/>
  </r>
  <r>
    <x v="11"/>
    <s v="Apple"/>
    <n v="1"/>
    <n v="0"/>
    <n v="0"/>
  </r>
  <r>
    <x v="11"/>
    <s v="Lemon"/>
    <n v="1"/>
    <n v="0"/>
    <n v="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1"/>
    <s v="Lemon"/>
    <n v="1"/>
    <n v="0"/>
    <n v="0"/>
  </r>
  <r>
    <x v="11"/>
    <s v="Orange"/>
    <n v="1"/>
    <n v="240"/>
    <s v="0-500"/>
  </r>
  <r>
    <x v="11"/>
    <s v="Strawberry"/>
    <n v="1"/>
    <s v=""/>
    <s v=""/>
  </r>
  <r>
    <x v="11"/>
    <s v="Kiwi"/>
    <n v="1"/>
    <n v="230"/>
    <s v="0-500"/>
  </r>
  <r>
    <x v="11"/>
    <s v="Lemon"/>
    <n v="1"/>
    <n v="0"/>
    <n v="0"/>
  </r>
  <r>
    <x v="11"/>
    <s v="Orange"/>
    <n v="1"/>
    <n v="240"/>
    <s v="0-500"/>
  </r>
  <r>
    <x v="11"/>
    <s v="Kiwi"/>
    <n v="1"/>
    <n v="230"/>
    <s v="0-500"/>
  </r>
  <r>
    <x v="11"/>
    <s v="Graphes"/>
    <n v="1"/>
    <n v="180"/>
    <s v="0-500"/>
  </r>
  <r>
    <x v="11"/>
    <s v="Orange"/>
    <n v="1"/>
    <n v="240"/>
    <s v="0-500"/>
  </r>
  <r>
    <x v="11"/>
    <s v="Orange"/>
    <n v="1"/>
    <n v="240"/>
    <s v="0-500"/>
  </r>
  <r>
    <x v="11"/>
    <s v="Carrot"/>
    <n v="1"/>
    <n v="455"/>
    <s v="0-500"/>
  </r>
  <r>
    <x v="11"/>
    <s v="Strawberry"/>
    <n v="1"/>
    <s v=""/>
    <s v=""/>
  </r>
  <r>
    <x v="11"/>
    <s v="Lemon"/>
    <n v="1"/>
    <n v="0"/>
    <n v="0"/>
  </r>
  <r>
    <x v="11"/>
    <s v="Lemon"/>
    <n v="1"/>
    <n v="0"/>
    <n v="0"/>
  </r>
  <r>
    <x v="11"/>
    <s v="Orange"/>
    <n v="1"/>
    <n v="240"/>
    <s v="0-500"/>
  </r>
  <r>
    <x v="11"/>
    <s v="Orange"/>
    <n v="1"/>
    <n v="240"/>
    <s v="0-500"/>
  </r>
  <r>
    <x v="11"/>
    <s v="Lemon"/>
    <n v="1"/>
    <n v="0"/>
    <n v="0"/>
  </r>
  <r>
    <x v="15"/>
    <s v="Orange"/>
    <n v="1"/>
    <n v="240"/>
    <s v="0-500"/>
  </r>
  <r>
    <x v="15"/>
    <s v="Watermelon"/>
    <n v="1"/>
    <s v=""/>
    <s v=""/>
  </r>
  <r>
    <x v="11"/>
    <s v="Kiwi"/>
    <n v="1"/>
    <n v="230"/>
    <s v="0-500"/>
  </r>
  <r>
    <x v="11"/>
    <s v="Orange"/>
    <n v="1"/>
    <n v="240"/>
    <s v="0-500"/>
  </r>
  <r>
    <x v="15"/>
    <s v="Banana"/>
    <n v="1"/>
    <n v="0"/>
    <n v="0"/>
  </r>
  <r>
    <x v="11"/>
    <s v="Orange"/>
    <n v="1"/>
    <n v="240"/>
    <s v="0-500"/>
  </r>
  <r>
    <x v="15"/>
    <s v="Watermelon"/>
    <n v="1"/>
    <s v=""/>
    <s v=""/>
  </r>
  <r>
    <x v="11"/>
    <s v="Lemon"/>
    <n v="1"/>
    <n v="0"/>
    <n v="0"/>
  </r>
  <r>
    <x v="11"/>
    <s v="Mango"/>
    <n v="1"/>
    <n v="230"/>
    <s v="0-500"/>
  </r>
  <r>
    <x v="11"/>
    <s v="Orange"/>
    <n v="1"/>
    <n v="240"/>
    <s v="0-500"/>
  </r>
  <r>
    <x v="11"/>
    <s v="Mango"/>
    <n v="1"/>
    <n v="230"/>
    <s v="0-500"/>
  </r>
  <r>
    <x v="11"/>
    <s v="Orange &amp; Grapes"/>
    <n v="1"/>
    <n v="0"/>
    <n v="0"/>
  </r>
  <r>
    <x v="11"/>
    <s v="Strawberry"/>
    <n v="1"/>
    <s v=""/>
    <s v=""/>
  </r>
  <r>
    <x v="11"/>
    <s v="Banana"/>
    <n v="1"/>
    <n v="0"/>
    <n v="0"/>
  </r>
  <r>
    <x v="11"/>
    <s v="Orange"/>
    <n v="1"/>
    <n v="240"/>
    <s v="0-500"/>
  </r>
  <r>
    <x v="15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1"/>
    <s v="Coconut"/>
    <n v="1"/>
    <n v="0"/>
    <n v="0"/>
  </r>
  <r>
    <x v="11"/>
    <s v="Orange"/>
    <n v="1"/>
    <n v="240"/>
    <s v="0-500"/>
  </r>
  <r>
    <x v="11"/>
    <s v="Lemon"/>
    <n v="1"/>
    <n v="0"/>
    <n v="0"/>
  </r>
  <r>
    <x v="11"/>
    <s v="Orange"/>
    <n v="1"/>
    <n v="240"/>
    <s v="0-500"/>
  </r>
  <r>
    <x v="15"/>
    <s v="Dragonrfruit"/>
    <n v="1"/>
    <n v="290"/>
    <s v="0-500"/>
  </r>
  <r>
    <x v="15"/>
    <s v="Watermelon"/>
    <n v="1"/>
    <s v=""/>
    <s v=""/>
  </r>
  <r>
    <x v="11"/>
    <s v="Orange"/>
    <n v="1"/>
    <n v="240"/>
    <s v="0-500"/>
  </r>
  <r>
    <x v="11"/>
    <s v="Mango"/>
    <n v="1"/>
    <n v="230"/>
    <s v="0-500"/>
  </r>
  <r>
    <x v="11"/>
    <s v="Dragonrfruit"/>
    <n v="1"/>
    <n v="290"/>
    <s v="0-500"/>
  </r>
  <r>
    <x v="11"/>
    <s v="Dragonrfruit"/>
    <n v="1"/>
    <n v="290"/>
    <s v="0-500"/>
  </r>
  <r>
    <x v="11"/>
    <s v="Carrot"/>
    <n v="1"/>
    <n v="455"/>
    <s v="0-500"/>
  </r>
  <r>
    <x v="11"/>
    <s v="Lemon"/>
    <n v="1"/>
    <n v="0"/>
    <n v="0"/>
  </r>
  <r>
    <x v="11"/>
    <s v="Orange"/>
    <n v="1"/>
    <n v="240"/>
    <s v="0-500"/>
  </r>
  <r>
    <x v="11"/>
    <s v="Orange"/>
    <n v="1"/>
    <n v="240"/>
    <s v="0-500"/>
  </r>
  <r>
    <x v="15"/>
    <s v="Watermelon"/>
    <n v="1"/>
    <s v=""/>
    <s v=""/>
  </r>
  <r>
    <x v="15"/>
    <s v="Kiwi"/>
    <n v="1"/>
    <n v="230"/>
    <s v="0-500"/>
  </r>
  <r>
    <x v="15"/>
    <s v="Watermelon"/>
    <n v="1"/>
    <s v=""/>
    <s v=""/>
  </r>
  <r>
    <x v="15"/>
    <s v="Kiwi"/>
    <n v="1"/>
    <n v="230"/>
    <s v="0-500"/>
  </r>
  <r>
    <x v="15"/>
    <s v="Watermelon"/>
    <n v="1"/>
    <s v=""/>
    <s v=""/>
  </r>
  <r>
    <x v="11"/>
    <s v="Orange"/>
    <n v="1"/>
    <n v="240"/>
    <s v="0-500"/>
  </r>
  <r>
    <x v="11"/>
    <s v="Lemon"/>
    <n v="1"/>
    <n v="0"/>
    <n v="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1"/>
    <s v="Strawberry"/>
    <n v="1"/>
    <s v=""/>
    <s v=""/>
  </r>
  <r>
    <x v="11"/>
    <s v="Orange"/>
    <n v="1"/>
    <n v="240"/>
    <s v="0-500"/>
  </r>
  <r>
    <x v="11"/>
    <s v="Orange"/>
    <n v="1"/>
    <n v="240"/>
    <s v="0-500"/>
  </r>
  <r>
    <x v="11"/>
    <s v="Orange"/>
    <n v="1"/>
    <n v="240"/>
    <s v="0-500"/>
  </r>
  <r>
    <x v="15"/>
    <s v="Mango"/>
    <n v="1"/>
    <n v="230"/>
    <s v="0-500"/>
  </r>
  <r>
    <x v="11"/>
    <s v="Peach"/>
    <n v="1"/>
    <n v="300"/>
    <s v="0-500"/>
  </r>
  <r>
    <x v="15"/>
    <s v="Orange"/>
    <n v="1"/>
    <n v="240"/>
    <s v="0-500"/>
  </r>
  <r>
    <x v="11"/>
    <s v="Kiwi"/>
    <n v="1"/>
    <n v="230"/>
    <s v="0-500"/>
  </r>
  <r>
    <x v="15"/>
    <s v="Orange"/>
    <n v="1"/>
    <n v="240"/>
    <s v="0-500"/>
  </r>
  <r>
    <x v="11"/>
    <s v="Orange"/>
    <n v="1"/>
    <n v="240"/>
    <s v="0-500"/>
  </r>
  <r>
    <x v="11"/>
    <s v="Kiwi"/>
    <n v="1"/>
    <n v="230"/>
    <s v="0-500"/>
  </r>
  <r>
    <x v="15"/>
    <s v="Orange"/>
    <n v="1"/>
    <n v="240"/>
    <s v="0-500"/>
  </r>
  <r>
    <x v="11"/>
    <s v="Kiwi"/>
    <n v="1"/>
    <n v="230"/>
    <s v="0-500"/>
  </r>
  <r>
    <x v="11"/>
    <s v="Peach"/>
    <n v="1"/>
    <n v="300"/>
    <s v="0-500"/>
  </r>
  <r>
    <x v="11"/>
    <s v="Orange"/>
    <n v="1"/>
    <n v="240"/>
    <s v="0-500"/>
  </r>
  <r>
    <x v="11"/>
    <s v="Orange"/>
    <n v="1"/>
    <n v="240"/>
    <s v="0-500"/>
  </r>
  <r>
    <x v="15"/>
    <s v="Graphes"/>
    <n v="1"/>
    <n v="180"/>
    <s v="0-500"/>
  </r>
  <r>
    <x v="15"/>
    <s v="Watermelon"/>
    <n v="1"/>
    <s v=""/>
    <s v=""/>
  </r>
  <r>
    <x v="15"/>
    <s v="Mango"/>
    <n v="1"/>
    <n v="230"/>
    <s v="0-500"/>
  </r>
  <r>
    <x v="11"/>
    <s v="Orange"/>
    <n v="1"/>
    <n v="240"/>
    <s v="0-500"/>
  </r>
  <r>
    <x v="11"/>
    <s v="Kiwi"/>
    <n v="1"/>
    <n v="230"/>
    <s v="0-500"/>
  </r>
  <r>
    <x v="11"/>
    <s v="Orange"/>
    <n v="1"/>
    <n v="240"/>
    <s v="0-500"/>
  </r>
  <r>
    <x v="11"/>
    <s v="Blueberry"/>
    <n v="1"/>
    <n v="0"/>
    <n v="0"/>
  </r>
  <r>
    <x v="11"/>
    <s v="Carrot"/>
    <n v="1"/>
    <n v="455"/>
    <s v="0-500"/>
  </r>
  <r>
    <x v="15"/>
    <s v="Orange"/>
    <n v="1"/>
    <n v="240"/>
    <s v="0-500"/>
  </r>
  <r>
    <x v="11"/>
    <s v="Dragonrfruit"/>
    <n v="1"/>
    <n v="290"/>
    <s v="0-500"/>
  </r>
  <r>
    <x v="11"/>
    <s v="Orange"/>
    <n v="1"/>
    <n v="240"/>
    <s v="0-500"/>
  </r>
  <r>
    <x v="15"/>
    <s v="Kiwi"/>
    <n v="1"/>
    <n v="230"/>
    <s v="0-500"/>
  </r>
  <r>
    <x v="11"/>
    <s v="Orange &amp; Grapes"/>
    <n v="1"/>
    <n v="0"/>
    <n v="0"/>
  </r>
  <r>
    <x v="11"/>
    <s v="Kiwi"/>
    <n v="1"/>
    <n v="230"/>
    <s v="0-500"/>
  </r>
  <r>
    <x v="15"/>
    <s v="Elderberry"/>
    <n v="1"/>
    <n v="400"/>
    <s v="500-1"/>
  </r>
  <r>
    <x v="15"/>
    <s v="Sugercane"/>
    <n v="1"/>
    <s v=""/>
    <s v=""/>
  </r>
  <r>
    <x v="15"/>
    <s v="Mulberry"/>
    <n v="1"/>
    <n v="252"/>
    <s v="0-500"/>
  </r>
  <r>
    <x v="11"/>
    <s v="Orange"/>
    <n v="1"/>
    <n v="240"/>
    <s v="0-500"/>
  </r>
  <r>
    <x v="11"/>
    <s v="Mango"/>
    <n v="1"/>
    <n v="230"/>
    <s v="0-500"/>
  </r>
  <r>
    <x v="11"/>
    <s v="Carrot"/>
    <n v="1"/>
    <n v="455"/>
    <s v="0-500"/>
  </r>
  <r>
    <x v="15"/>
    <s v="Orange"/>
    <n v="1"/>
    <n v="240"/>
    <s v="0-500"/>
  </r>
  <r>
    <x v="15"/>
    <s v="Watermelon"/>
    <n v="1"/>
    <s v=""/>
    <s v=""/>
  </r>
  <r>
    <x v="11"/>
    <s v="Orange"/>
    <n v="1"/>
    <n v="240"/>
    <s v="0-500"/>
  </r>
  <r>
    <x v="11"/>
    <s v="Kiwi"/>
    <n v="1"/>
    <n v="230"/>
    <s v="0-500"/>
  </r>
  <r>
    <x v="15"/>
    <s v="Lemon"/>
    <n v="1"/>
    <n v="0"/>
    <n v="0"/>
  </r>
  <r>
    <x v="15"/>
    <s v="Graphes"/>
    <n v="1"/>
    <n v="180"/>
    <s v="0-500"/>
  </r>
  <r>
    <x v="15"/>
    <s v="Orange"/>
    <n v="1"/>
    <n v="240"/>
    <s v="0-500"/>
  </r>
  <r>
    <x v="15"/>
    <s v="Orange"/>
    <n v="1"/>
    <n v="240"/>
    <s v="0-500"/>
  </r>
  <r>
    <x v="15"/>
    <s v="Banana"/>
    <n v="1"/>
    <n v="0"/>
    <n v="0"/>
  </r>
  <r>
    <x v="15"/>
    <s v="Dragonrfruit"/>
    <n v="1"/>
    <n v="290"/>
    <s v="0-500"/>
  </r>
  <r>
    <x v="15"/>
    <s v="Orange"/>
    <n v="1"/>
    <n v="240"/>
    <s v="0-500"/>
  </r>
  <r>
    <x v="15"/>
    <s v="Lemon"/>
    <n v="1"/>
    <n v="0"/>
    <n v="0"/>
  </r>
  <r>
    <x v="15"/>
    <s v="Mangosteen"/>
    <n v="1"/>
    <n v="460"/>
    <s v="500-1"/>
  </r>
  <r>
    <x v="15"/>
    <s v="Mango"/>
    <n v="1"/>
    <n v="230"/>
    <s v="0-500"/>
  </r>
  <r>
    <x v="15"/>
    <s v="Orange"/>
    <n v="1"/>
    <n v="240"/>
    <s v="0-500"/>
  </r>
  <r>
    <x v="15"/>
    <s v="Watermelon"/>
    <n v="1"/>
    <s v=""/>
    <s v=""/>
  </r>
  <r>
    <x v="15"/>
    <s v="Strawberry"/>
    <n v="1"/>
    <s v=""/>
    <s v=""/>
  </r>
  <r>
    <x v="15"/>
    <s v="Lemon"/>
    <n v="1"/>
    <n v="0"/>
    <n v="0"/>
  </r>
  <r>
    <x v="15"/>
    <s v="Kiwi"/>
    <n v="1"/>
    <n v="230"/>
    <s v="0-500"/>
  </r>
  <r>
    <x v="15"/>
    <s v="Coconut"/>
    <n v="1"/>
    <n v="0"/>
    <n v="0"/>
  </r>
  <r>
    <x v="15"/>
    <s v="Lemon"/>
    <n v="1"/>
    <n v="0"/>
    <n v="0"/>
  </r>
  <r>
    <x v="15"/>
    <s v="Kiwi"/>
    <n v="1"/>
    <n v="230"/>
    <s v="0-500"/>
  </r>
  <r>
    <x v="15"/>
    <s v="Orange &amp; Grapes"/>
    <n v="1"/>
    <n v="0"/>
    <n v="0"/>
  </r>
  <r>
    <x v="15"/>
    <s v="Orange"/>
    <n v="1"/>
    <n v="240"/>
    <s v="0-500"/>
  </r>
  <r>
    <x v="15"/>
    <s v="Kiwi"/>
    <n v="1"/>
    <n v="230"/>
    <s v="0-500"/>
  </r>
  <r>
    <x v="13"/>
    <s v="Banana"/>
    <n v="1"/>
    <n v="0"/>
    <n v="0"/>
  </r>
  <r>
    <x v="15"/>
    <s v="Carrot"/>
    <n v="1"/>
    <n v="455"/>
    <s v="0-500"/>
  </r>
  <r>
    <x v="15"/>
    <s v="Orange"/>
    <n v="1"/>
    <n v="240"/>
    <s v="0-500"/>
  </r>
  <r>
    <x v="15"/>
    <s v="Peach"/>
    <n v="1"/>
    <n v="300"/>
    <s v="0-500"/>
  </r>
  <r>
    <x v="15"/>
    <s v="Orange"/>
    <n v="1"/>
    <n v="240"/>
    <s v="0-500"/>
  </r>
  <r>
    <x v="15"/>
    <s v="Kiwi"/>
    <n v="1"/>
    <n v="230"/>
    <s v="0-500"/>
  </r>
  <r>
    <x v="15"/>
    <s v="Dragonrfruit"/>
    <n v="1"/>
    <n v="290"/>
    <s v="0-500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5"/>
    <s v="Mangosteen"/>
    <n v="1"/>
    <n v="460"/>
    <s v="500-1"/>
  </r>
  <r>
    <x v="15"/>
    <s v="Kiwi"/>
    <n v="1"/>
    <n v="230"/>
    <s v="0-500"/>
  </r>
  <r>
    <x v="15"/>
    <s v="Orange"/>
    <n v="1"/>
    <n v="240"/>
    <s v="0-500"/>
  </r>
  <r>
    <x v="15"/>
    <s v="Lemon"/>
    <n v="1"/>
    <n v="0"/>
    <n v="0"/>
  </r>
  <r>
    <x v="15"/>
    <s v="Mango"/>
    <n v="1"/>
    <n v="230"/>
    <s v="0-500"/>
  </r>
  <r>
    <x v="15"/>
    <s v="Orange"/>
    <n v="1"/>
    <n v="240"/>
    <s v="0-500"/>
  </r>
  <r>
    <x v="15"/>
    <s v="Kiwi"/>
    <n v="1"/>
    <n v="230"/>
    <s v="0-500"/>
  </r>
  <r>
    <x v="15"/>
    <s v="Lemon"/>
    <n v="1"/>
    <n v="0"/>
    <n v="0"/>
  </r>
  <r>
    <x v="15"/>
    <s v="Kiwi"/>
    <n v="1"/>
    <n v="230"/>
    <s v="0-500"/>
  </r>
  <r>
    <x v="15"/>
    <s v="Orange"/>
    <n v="1"/>
    <n v="240"/>
    <s v="0-500"/>
  </r>
  <r>
    <x v="15"/>
    <s v="Kiwi"/>
    <n v="1"/>
    <n v="230"/>
    <s v="0-500"/>
  </r>
  <r>
    <x v="15"/>
    <s v="Orange"/>
    <n v="1"/>
    <n v="240"/>
    <s v="0-500"/>
  </r>
  <r>
    <x v="15"/>
    <s v="Orange"/>
    <n v="1"/>
    <n v="240"/>
    <s v="0-500"/>
  </r>
  <r>
    <x v="15"/>
    <s v="Kiwi"/>
    <n v="1"/>
    <n v="230"/>
    <s v="0-500"/>
  </r>
  <r>
    <x v="15"/>
    <s v="Strawberry"/>
    <n v="1"/>
    <s v=""/>
    <s v=""/>
  </r>
  <r>
    <x v="15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5"/>
    <s v="Kiwi"/>
    <n v="1"/>
    <n v="230"/>
    <s v="0-500"/>
  </r>
  <r>
    <x v="15"/>
    <s v="Coconut"/>
    <n v="1"/>
    <n v="0"/>
    <n v="0"/>
  </r>
  <r>
    <x v="15"/>
    <s v="Orange"/>
    <n v="1"/>
    <n v="240"/>
    <s v="0-500"/>
  </r>
  <r>
    <x v="15"/>
    <s v="Lemon"/>
    <n v="1"/>
    <n v="0"/>
    <n v="0"/>
  </r>
  <r>
    <x v="15"/>
    <s v="Peach"/>
    <n v="1"/>
    <n v="300"/>
    <s v="0-500"/>
  </r>
  <r>
    <x v="13"/>
    <s v="Orange"/>
    <n v="1"/>
    <n v="240"/>
    <s v="0-500"/>
  </r>
  <r>
    <x v="15"/>
    <s v="Blueberry"/>
    <n v="1"/>
    <n v="0"/>
    <n v="0"/>
  </r>
  <r>
    <x v="15"/>
    <s v="Orange"/>
    <n v="1"/>
    <n v="240"/>
    <s v="0-500"/>
  </r>
  <r>
    <x v="15"/>
    <s v="Orange"/>
    <n v="1"/>
    <n v="240"/>
    <s v="0-500"/>
  </r>
  <r>
    <x v="15"/>
    <s v="Coconut"/>
    <n v="1"/>
    <n v="0"/>
    <n v="0"/>
  </r>
  <r>
    <x v="15"/>
    <s v="Blueberry"/>
    <n v="1"/>
    <n v="0"/>
    <n v="0"/>
  </r>
  <r>
    <x v="15"/>
    <s v="Kiwi"/>
    <n v="1"/>
    <n v="230"/>
    <s v="0-500"/>
  </r>
  <r>
    <x v="15"/>
    <s v="Mango"/>
    <n v="1"/>
    <n v="230"/>
    <s v="0-500"/>
  </r>
  <r>
    <x v="15"/>
    <s v="Cherry"/>
    <n v="1"/>
    <n v="190"/>
    <s v="0-500"/>
  </r>
  <r>
    <x v="15"/>
    <s v="Orange"/>
    <n v="1"/>
    <n v="240"/>
    <s v="0-500"/>
  </r>
  <r>
    <x v="15"/>
    <s v="Mango"/>
    <n v="1"/>
    <n v="230"/>
    <s v="0-500"/>
  </r>
  <r>
    <x v="15"/>
    <s v="Orange"/>
    <n v="1"/>
    <n v="240"/>
    <s v="0-500"/>
  </r>
  <r>
    <x v="15"/>
    <s v="Orange"/>
    <n v="1"/>
    <n v="240"/>
    <s v="0-500"/>
  </r>
  <r>
    <x v="13"/>
    <s v="Orange"/>
    <n v="1"/>
    <n v="240"/>
    <s v="0-500"/>
  </r>
  <r>
    <x v="15"/>
    <s v="Orange"/>
    <n v="1"/>
    <n v="240"/>
    <s v="0-500"/>
  </r>
  <r>
    <x v="13"/>
    <s v="Watermelon"/>
    <n v="1"/>
    <s v=""/>
    <s v=""/>
  </r>
  <r>
    <x v="15"/>
    <s v="Orange"/>
    <n v="1"/>
    <n v="240"/>
    <s v="0-500"/>
  </r>
  <r>
    <x v="15"/>
    <s v="Orange"/>
    <n v="1"/>
    <n v="240"/>
    <s v="0-500"/>
  </r>
  <r>
    <x v="15"/>
    <s v="Blueberry"/>
    <n v="1"/>
    <n v="0"/>
    <n v="0"/>
  </r>
  <r>
    <x v="13"/>
    <s v="Blueberry"/>
    <n v="1"/>
    <n v="0"/>
    <n v="0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5"/>
    <s v="Mango"/>
    <n v="1"/>
    <n v="230"/>
    <s v="0-500"/>
  </r>
  <r>
    <x v="15"/>
    <s v="Orange"/>
    <n v="1"/>
    <n v="240"/>
    <s v="0-500"/>
  </r>
  <r>
    <x v="15"/>
    <s v="Orange"/>
    <n v="1"/>
    <n v="240"/>
    <s v="0-500"/>
  </r>
  <r>
    <x v="15"/>
    <s v="Graphes"/>
    <n v="1"/>
    <n v="180"/>
    <s v="0-500"/>
  </r>
  <r>
    <x v="13"/>
    <s v="Mango"/>
    <n v="1"/>
    <n v="230"/>
    <s v="0-500"/>
  </r>
  <r>
    <x v="15"/>
    <s v="Peach"/>
    <n v="1"/>
    <n v="300"/>
    <s v="0-500"/>
  </r>
  <r>
    <x v="15"/>
    <s v="Orange"/>
    <n v="1"/>
    <n v="240"/>
    <s v="0-500"/>
  </r>
  <r>
    <x v="15"/>
    <s v="Kiwi"/>
    <n v="1"/>
    <n v="230"/>
    <s v="0-500"/>
  </r>
  <r>
    <x v="15"/>
    <s v="Graphes"/>
    <n v="1"/>
    <n v="180"/>
    <s v="0-500"/>
  </r>
  <r>
    <x v="15"/>
    <s v="Orange"/>
    <n v="1"/>
    <n v="240"/>
    <s v="0-500"/>
  </r>
  <r>
    <x v="15"/>
    <s v="Watermelon"/>
    <n v="1"/>
    <s v=""/>
    <s v=""/>
  </r>
  <r>
    <x v="15"/>
    <s v="Carrot"/>
    <n v="1"/>
    <n v="455"/>
    <s v="0-500"/>
  </r>
  <r>
    <x v="13"/>
    <s v="Orange"/>
    <n v="1"/>
    <n v="240"/>
    <s v="0-500"/>
  </r>
  <r>
    <x v="13"/>
    <s v="Orange"/>
    <n v="1"/>
    <n v="240"/>
    <s v="0-500"/>
  </r>
  <r>
    <x v="15"/>
    <s v="Orange"/>
    <n v="1"/>
    <n v="240"/>
    <s v="0-500"/>
  </r>
  <r>
    <x v="15"/>
    <s v="Kiwi"/>
    <n v="1"/>
    <n v="230"/>
    <s v="0-500"/>
  </r>
  <r>
    <x v="15"/>
    <s v="Watermelon"/>
    <n v="1"/>
    <s v=""/>
    <s v=""/>
  </r>
  <r>
    <x v="15"/>
    <s v="Orange"/>
    <n v="1"/>
    <n v="240"/>
    <s v="0-500"/>
  </r>
  <r>
    <x v="13"/>
    <s v="Graphes"/>
    <n v="1"/>
    <n v="180"/>
    <s v="0-500"/>
  </r>
  <r>
    <x v="13"/>
    <s v="Orange"/>
    <n v="1"/>
    <n v="240"/>
    <s v="0-500"/>
  </r>
  <r>
    <x v="13"/>
    <s v="Kiwi"/>
    <n v="1"/>
    <n v="230"/>
    <s v="0-500"/>
  </r>
  <r>
    <x v="15"/>
    <s v="Kiwi"/>
    <n v="1"/>
    <n v="230"/>
    <s v="0-500"/>
  </r>
  <r>
    <x v="15"/>
    <s v="Apple"/>
    <n v="1"/>
    <n v="0"/>
    <n v="0"/>
  </r>
  <r>
    <x v="15"/>
    <s v="Orange"/>
    <n v="1"/>
    <n v="240"/>
    <s v="0-500"/>
  </r>
  <r>
    <x v="15"/>
    <s v="Graphes"/>
    <n v="1"/>
    <n v="180"/>
    <s v="0-500"/>
  </r>
  <r>
    <x v="13"/>
    <s v="Orange"/>
    <n v="1"/>
    <n v="240"/>
    <s v="0-500"/>
  </r>
  <r>
    <x v="15"/>
    <s v="Orange"/>
    <n v="1"/>
    <n v="240"/>
    <s v="0-500"/>
  </r>
  <r>
    <x v="15"/>
    <s v="Orange &amp; Grapes"/>
    <n v="1"/>
    <n v="0"/>
    <n v="0"/>
  </r>
  <r>
    <x v="15"/>
    <s v="Lemon"/>
    <n v="1"/>
    <n v="0"/>
    <n v="0"/>
  </r>
  <r>
    <x v="15"/>
    <s v="Coconut"/>
    <n v="1"/>
    <n v="0"/>
    <n v="0"/>
  </r>
  <r>
    <x v="15"/>
    <s v="Orange"/>
    <n v="1"/>
    <n v="240"/>
    <s v="0-500"/>
  </r>
  <r>
    <x v="15"/>
    <s v="Damson"/>
    <n v="1"/>
    <n v="252"/>
    <s v="0-500"/>
  </r>
  <r>
    <x v="15"/>
    <s v="Watermelon"/>
    <n v="1"/>
    <s v=""/>
    <s v=""/>
  </r>
  <r>
    <x v="15"/>
    <s v="Graphes"/>
    <n v="1"/>
    <n v="180"/>
    <s v="0-500"/>
  </r>
  <r>
    <x v="15"/>
    <s v="Kiwi"/>
    <n v="1"/>
    <n v="230"/>
    <s v="0-500"/>
  </r>
  <r>
    <x v="15"/>
    <s v="Lemon"/>
    <n v="1"/>
    <n v="0"/>
    <n v="0"/>
  </r>
  <r>
    <x v="15"/>
    <s v="Kiwi"/>
    <n v="1"/>
    <n v="230"/>
    <s v="0-500"/>
  </r>
  <r>
    <x v="15"/>
    <s v="Mango"/>
    <n v="1"/>
    <n v="230"/>
    <s v="0-500"/>
  </r>
  <r>
    <x v="15"/>
    <s v="Apple"/>
    <n v="1"/>
    <n v="0"/>
    <n v="0"/>
  </r>
  <r>
    <x v="15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5"/>
    <s v="Orange"/>
    <n v="1"/>
    <n v="240"/>
    <s v="0-500"/>
  </r>
  <r>
    <x v="15"/>
    <s v="Orange"/>
    <n v="1"/>
    <n v="240"/>
    <s v="0-500"/>
  </r>
  <r>
    <x v="15"/>
    <s v="Kiwi"/>
    <n v="1"/>
    <n v="230"/>
    <s v="0-500"/>
  </r>
  <r>
    <x v="15"/>
    <s v="Lemon"/>
    <n v="1"/>
    <n v="0"/>
    <n v="0"/>
  </r>
  <r>
    <x v="15"/>
    <s v="Peach"/>
    <n v="1"/>
    <n v="300"/>
    <s v="0-500"/>
  </r>
  <r>
    <x v="15"/>
    <s v="Mango"/>
    <n v="1"/>
    <n v="230"/>
    <s v="0-500"/>
  </r>
  <r>
    <x v="15"/>
    <s v="Orange"/>
    <n v="1"/>
    <n v="240"/>
    <s v="0-500"/>
  </r>
  <r>
    <x v="13"/>
    <s v="Lemon"/>
    <n v="1"/>
    <n v="0"/>
    <n v="0"/>
  </r>
  <r>
    <x v="15"/>
    <s v="Coconut"/>
    <n v="1"/>
    <n v="0"/>
    <n v="0"/>
  </r>
  <r>
    <x v="15"/>
    <s v="Carrot"/>
    <n v="1"/>
    <n v="455"/>
    <s v="0-500"/>
  </r>
  <r>
    <x v="15"/>
    <s v="Orange"/>
    <n v="1"/>
    <n v="240"/>
    <s v="0-500"/>
  </r>
  <r>
    <x v="15"/>
    <s v="Orange"/>
    <n v="1"/>
    <n v="240"/>
    <s v="0-500"/>
  </r>
  <r>
    <x v="15"/>
    <s v="Graphes"/>
    <n v="1"/>
    <n v="180"/>
    <s v="0-500"/>
  </r>
  <r>
    <x v="15"/>
    <s v="Orange"/>
    <n v="1"/>
    <n v="240"/>
    <s v="0-500"/>
  </r>
  <r>
    <x v="15"/>
    <s v="Watermelon"/>
    <n v="1"/>
    <s v=""/>
    <s v=""/>
  </r>
  <r>
    <x v="15"/>
    <s v="Orange"/>
    <n v="1"/>
    <n v="240"/>
    <s v="0-500"/>
  </r>
  <r>
    <x v="15"/>
    <s v="Strawberry"/>
    <n v="1"/>
    <s v=""/>
    <s v=""/>
  </r>
  <r>
    <x v="13"/>
    <s v="Strawberry"/>
    <n v="1"/>
    <s v=""/>
    <s v=""/>
  </r>
  <r>
    <x v="15"/>
    <s v="Orange"/>
    <n v="1"/>
    <n v="240"/>
    <s v="0-500"/>
  </r>
  <r>
    <x v="15"/>
    <s v="Mango"/>
    <n v="1"/>
    <n v="230"/>
    <s v="0-500"/>
  </r>
  <r>
    <x v="15"/>
    <s v="Orange &amp; Grapes"/>
    <n v="1"/>
    <n v="0"/>
    <n v="0"/>
  </r>
  <r>
    <x v="15"/>
    <s v="Mango"/>
    <n v="1"/>
    <n v="230"/>
    <s v="0-500"/>
  </r>
  <r>
    <x v="15"/>
    <s v="Watermelon"/>
    <n v="1"/>
    <s v=""/>
    <s v=""/>
  </r>
  <r>
    <x v="15"/>
    <s v="Orange"/>
    <n v="1"/>
    <n v="240"/>
    <s v="0-500"/>
  </r>
  <r>
    <x v="15"/>
    <s v="Mango"/>
    <n v="1"/>
    <n v="230"/>
    <s v="0-500"/>
  </r>
  <r>
    <x v="15"/>
    <s v="Sugercane"/>
    <n v="1"/>
    <s v=""/>
    <s v=""/>
  </r>
  <r>
    <x v="15"/>
    <s v="Banana"/>
    <n v="1"/>
    <n v="0"/>
    <n v="0"/>
  </r>
  <r>
    <x v="15"/>
    <s v="Peach"/>
    <n v="1"/>
    <n v="300"/>
    <s v="0-500"/>
  </r>
  <r>
    <x v="15"/>
    <s v="Orange"/>
    <n v="1"/>
    <n v="240"/>
    <s v="0-500"/>
  </r>
  <r>
    <x v="13"/>
    <s v="Orange"/>
    <n v="1"/>
    <n v="240"/>
    <s v="0-500"/>
  </r>
  <r>
    <x v="13"/>
    <s v="Banana"/>
    <n v="1"/>
    <n v="0"/>
    <n v="0"/>
  </r>
  <r>
    <x v="15"/>
    <s v="Orange"/>
    <n v="1"/>
    <n v="240"/>
    <s v="0-500"/>
  </r>
  <r>
    <x v="13"/>
    <s v="Kiwi"/>
    <n v="1"/>
    <n v="230"/>
    <s v="0-500"/>
  </r>
  <r>
    <x v="15"/>
    <s v="Orange"/>
    <n v="1"/>
    <n v="240"/>
    <s v="0-500"/>
  </r>
  <r>
    <x v="15"/>
    <s v="Blueberry"/>
    <n v="1"/>
    <n v="0"/>
    <n v="0"/>
  </r>
  <r>
    <x v="13"/>
    <s v="Lemon"/>
    <n v="1"/>
    <n v="0"/>
    <n v="0"/>
  </r>
  <r>
    <x v="13"/>
    <s v="Watermelon"/>
    <n v="1"/>
    <s v=""/>
    <s v=""/>
  </r>
  <r>
    <x v="15"/>
    <s v="Orange"/>
    <n v="1"/>
    <n v="240"/>
    <s v="0-500"/>
  </r>
  <r>
    <x v="15"/>
    <s v="Orange"/>
    <n v="1"/>
    <n v="240"/>
    <s v="0-500"/>
  </r>
  <r>
    <x v="15"/>
    <s v="Watermelon"/>
    <n v="1"/>
    <s v=""/>
    <s v=""/>
  </r>
  <r>
    <x v="15"/>
    <s v="Sugercane"/>
    <n v="1"/>
    <s v=""/>
    <s v=""/>
  </r>
  <r>
    <x v="15"/>
    <s v="Coconut"/>
    <n v="1"/>
    <n v="0"/>
    <n v="0"/>
  </r>
  <r>
    <x v="13"/>
    <s v="Mango"/>
    <n v="1"/>
    <n v="230"/>
    <s v="0-500"/>
  </r>
  <r>
    <x v="15"/>
    <s v="Watermelon"/>
    <n v="1"/>
    <s v=""/>
    <s v=""/>
  </r>
  <r>
    <x v="13"/>
    <s v="Coconut"/>
    <n v="1"/>
    <n v="0"/>
    <n v="0"/>
  </r>
  <r>
    <x v="13"/>
    <s v="Lemon"/>
    <n v="1"/>
    <n v="0"/>
    <n v="0"/>
  </r>
  <r>
    <x v="13"/>
    <s v="Kiwi"/>
    <n v="1"/>
    <n v="230"/>
    <s v="0-500"/>
  </r>
  <r>
    <x v="15"/>
    <s v="Kiwi"/>
    <n v="1"/>
    <n v="230"/>
    <s v="0-500"/>
  </r>
  <r>
    <x v="15"/>
    <s v="Orange"/>
    <n v="1"/>
    <n v="240"/>
    <s v="0-500"/>
  </r>
  <r>
    <x v="13"/>
    <s v="Orange"/>
    <n v="1"/>
    <n v="240"/>
    <s v="0-500"/>
  </r>
  <r>
    <x v="15"/>
    <s v="Sugercane"/>
    <n v="1"/>
    <s v=""/>
    <s v=""/>
  </r>
  <r>
    <x v="15"/>
    <s v="Lemon"/>
    <n v="1"/>
    <n v="0"/>
    <n v="0"/>
  </r>
  <r>
    <x v="15"/>
    <s v="Mango"/>
    <n v="1"/>
    <n v="230"/>
    <s v="0-500"/>
  </r>
  <r>
    <x v="15"/>
    <s v="Orange"/>
    <n v="1"/>
    <n v="240"/>
    <s v="0-500"/>
  </r>
  <r>
    <x v="13"/>
    <s v="Orange"/>
    <n v="1"/>
    <n v="240"/>
    <s v="0-500"/>
  </r>
  <r>
    <x v="15"/>
    <s v="Kiwi"/>
    <n v="1"/>
    <n v="230"/>
    <s v="0-500"/>
  </r>
  <r>
    <x v="15"/>
    <s v="Peach"/>
    <n v="1"/>
    <n v="300"/>
    <s v="0-500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5"/>
    <s v="Cherry"/>
    <n v="1"/>
    <n v="190"/>
    <s v="0-500"/>
  </r>
  <r>
    <x v="15"/>
    <s v="Graphes"/>
    <n v="1"/>
    <n v="180"/>
    <s v="0-500"/>
  </r>
  <r>
    <x v="15"/>
    <s v="Orange"/>
    <n v="1"/>
    <n v="240"/>
    <s v="0-500"/>
  </r>
  <r>
    <x v="15"/>
    <s v="Graphes"/>
    <n v="1"/>
    <n v="180"/>
    <s v="0-500"/>
  </r>
  <r>
    <x v="15"/>
    <s v="Peach"/>
    <n v="1"/>
    <n v="300"/>
    <s v="0-500"/>
  </r>
  <r>
    <x v="15"/>
    <s v="Orange"/>
    <n v="1"/>
    <n v="240"/>
    <s v="0-500"/>
  </r>
  <r>
    <x v="13"/>
    <s v="Orange"/>
    <n v="1"/>
    <n v="240"/>
    <s v="0-500"/>
  </r>
  <r>
    <x v="13"/>
    <s v="Strawberry"/>
    <n v="1"/>
    <s v=""/>
    <s v=""/>
  </r>
  <r>
    <x v="15"/>
    <s v="Orange"/>
    <n v="1"/>
    <n v="240"/>
    <s v="0-500"/>
  </r>
  <r>
    <x v="13"/>
    <s v="Lemon"/>
    <n v="1"/>
    <n v="0"/>
    <n v="0"/>
  </r>
  <r>
    <x v="15"/>
    <s v="Kiwi"/>
    <n v="1"/>
    <n v="230"/>
    <s v="0-500"/>
  </r>
  <r>
    <x v="13"/>
    <s v="Kiwi"/>
    <n v="1"/>
    <n v="230"/>
    <s v="0-500"/>
  </r>
  <r>
    <x v="15"/>
    <s v="Orange"/>
    <n v="1"/>
    <n v="240"/>
    <s v="0-500"/>
  </r>
  <r>
    <x v="15"/>
    <s v="Red Currant"/>
    <n v="1"/>
    <s v=""/>
    <s v=""/>
  </r>
  <r>
    <x v="15"/>
    <s v="Lemon"/>
    <n v="1"/>
    <n v="0"/>
    <n v="0"/>
  </r>
  <r>
    <x v="15"/>
    <s v="Orange"/>
    <n v="1"/>
    <n v="240"/>
    <s v="0-500"/>
  </r>
  <r>
    <x v="15"/>
    <s v="Mango"/>
    <n v="1"/>
    <n v="230"/>
    <s v="0-500"/>
  </r>
  <r>
    <x v="15"/>
    <s v="Orange"/>
    <n v="1"/>
    <n v="240"/>
    <s v="0-500"/>
  </r>
  <r>
    <x v="15"/>
    <s v="Watermelon"/>
    <n v="1"/>
    <s v=""/>
    <s v=""/>
  </r>
  <r>
    <x v="15"/>
    <s v="Orange"/>
    <n v="1"/>
    <n v="240"/>
    <s v="0-500"/>
  </r>
  <r>
    <x v="13"/>
    <s v="Peach"/>
    <n v="1"/>
    <n v="300"/>
    <s v="0-500"/>
  </r>
  <r>
    <x v="13"/>
    <s v="Lemon"/>
    <n v="1"/>
    <n v="0"/>
    <n v="0"/>
  </r>
  <r>
    <x v="15"/>
    <s v="Orange"/>
    <n v="1"/>
    <n v="240"/>
    <s v="0-500"/>
  </r>
  <r>
    <x v="15"/>
    <s v="Strawberry"/>
    <n v="1"/>
    <s v=""/>
    <s v=""/>
  </r>
  <r>
    <x v="15"/>
    <s v="Strawberry"/>
    <n v="1"/>
    <s v=""/>
    <s v=""/>
  </r>
  <r>
    <x v="15"/>
    <s v="Lemon"/>
    <n v="1"/>
    <n v="0"/>
    <n v="0"/>
  </r>
  <r>
    <x v="13"/>
    <s v="Orange"/>
    <n v="1"/>
    <n v="240"/>
    <s v="0-500"/>
  </r>
  <r>
    <x v="15"/>
    <s v="Graphes"/>
    <n v="1"/>
    <n v="180"/>
    <s v="0-500"/>
  </r>
  <r>
    <x v="15"/>
    <s v="Watermelon"/>
    <n v="1"/>
    <s v=""/>
    <s v=""/>
  </r>
  <r>
    <x v="13"/>
    <s v="Kiwi"/>
    <n v="1"/>
    <n v="230"/>
    <s v="0-500"/>
  </r>
  <r>
    <x v="15"/>
    <s v="Kiwi"/>
    <n v="1"/>
    <n v="230"/>
    <s v="0-500"/>
  </r>
  <r>
    <x v="15"/>
    <s v="Strawberry"/>
    <n v="1"/>
    <s v=""/>
    <s v=""/>
  </r>
  <r>
    <x v="15"/>
    <s v="Orange"/>
    <n v="1"/>
    <n v="240"/>
    <s v="0-500"/>
  </r>
  <r>
    <x v="15"/>
    <s v="Lemon"/>
    <n v="1"/>
    <n v="0"/>
    <n v="0"/>
  </r>
  <r>
    <x v="15"/>
    <s v="Lemon"/>
    <n v="1"/>
    <n v="0"/>
    <n v="0"/>
  </r>
  <r>
    <x v="15"/>
    <s v="Coconut"/>
    <n v="1"/>
    <n v="0"/>
    <n v="0"/>
  </r>
  <r>
    <x v="15"/>
    <s v="Kiwi"/>
    <n v="1"/>
    <n v="230"/>
    <s v="0-500"/>
  </r>
  <r>
    <x v="15"/>
    <s v="Mango"/>
    <n v="1"/>
    <n v="230"/>
    <s v="0-500"/>
  </r>
  <r>
    <x v="13"/>
    <s v="Kiwi"/>
    <n v="1"/>
    <n v="230"/>
    <s v="0-500"/>
  </r>
  <r>
    <x v="15"/>
    <s v="Kiwi"/>
    <n v="1"/>
    <n v="230"/>
    <s v="0-500"/>
  </r>
  <r>
    <x v="15"/>
    <s v="Watermelon"/>
    <n v="1"/>
    <s v=""/>
    <s v=""/>
  </r>
  <r>
    <x v="15"/>
    <s v="Orange"/>
    <n v="1"/>
    <n v="240"/>
    <s v="0-500"/>
  </r>
  <r>
    <x v="15"/>
    <s v="Kiwi"/>
    <n v="1"/>
    <n v="230"/>
    <s v="0-500"/>
  </r>
  <r>
    <x v="16"/>
    <s v="Carrot"/>
    <n v="1"/>
    <n v="455"/>
    <s v="0-500"/>
  </r>
  <r>
    <x v="16"/>
    <s v="Watermelon"/>
    <n v="1"/>
    <s v=""/>
    <s v=""/>
  </r>
  <r>
    <x v="15"/>
    <s v="Carrot"/>
    <n v="1"/>
    <n v="455"/>
    <s v="0-500"/>
  </r>
  <r>
    <x v="13"/>
    <s v="Orange"/>
    <n v="1"/>
    <n v="240"/>
    <s v="0-500"/>
  </r>
  <r>
    <x v="15"/>
    <s v="Orange"/>
    <n v="1"/>
    <n v="240"/>
    <s v="0-500"/>
  </r>
  <r>
    <x v="15"/>
    <s v="Olive"/>
    <n v="1"/>
    <n v="179"/>
    <s v="0-500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3"/>
    <s v="Lemon"/>
    <n v="1"/>
    <n v="0"/>
    <n v="0"/>
  </r>
  <r>
    <x v="15"/>
    <s v="Coconut"/>
    <n v="1"/>
    <n v="0"/>
    <n v="0"/>
  </r>
  <r>
    <x v="15"/>
    <s v="Sugercane"/>
    <n v="1"/>
    <s v=""/>
    <s v=""/>
  </r>
  <r>
    <x v="15"/>
    <s v="Cherry"/>
    <n v="1"/>
    <n v="190"/>
    <s v="0-500"/>
  </r>
  <r>
    <x v="15"/>
    <s v="Banana"/>
    <n v="1"/>
    <n v="0"/>
    <n v="0"/>
  </r>
  <r>
    <x v="13"/>
    <s v="Lemon"/>
    <n v="1"/>
    <n v="0"/>
    <n v="0"/>
  </r>
  <r>
    <x v="15"/>
    <s v="Lemon"/>
    <n v="1"/>
    <n v="0"/>
    <n v="0"/>
  </r>
  <r>
    <x v="15"/>
    <s v="Orange"/>
    <n v="1"/>
    <n v="240"/>
    <s v="0-500"/>
  </r>
  <r>
    <x v="13"/>
    <s v="Kiwi"/>
    <n v="1"/>
    <n v="230"/>
    <s v="0-500"/>
  </r>
  <r>
    <x v="15"/>
    <s v="Orange"/>
    <n v="1"/>
    <n v="240"/>
    <s v="0-500"/>
  </r>
  <r>
    <x v="15"/>
    <s v="Kiwi"/>
    <n v="1"/>
    <n v="230"/>
    <s v="0-500"/>
  </r>
  <r>
    <x v="13"/>
    <s v="Orange"/>
    <n v="1"/>
    <n v="240"/>
    <s v="0-500"/>
  </r>
  <r>
    <x v="15"/>
    <s v="Coconut"/>
    <n v="1"/>
    <n v="0"/>
    <n v="0"/>
  </r>
  <r>
    <x v="16"/>
    <s v="Mango"/>
    <n v="1"/>
    <n v="230"/>
    <s v="0-500"/>
  </r>
  <r>
    <x v="16"/>
    <s v="Watermelon"/>
    <n v="1"/>
    <s v=""/>
    <s v=""/>
  </r>
  <r>
    <x v="15"/>
    <s v="Orange"/>
    <n v="1"/>
    <n v="240"/>
    <s v="0-500"/>
  </r>
  <r>
    <x v="15"/>
    <s v="Kiwi"/>
    <n v="1"/>
    <n v="230"/>
    <s v="0-500"/>
  </r>
  <r>
    <x v="15"/>
    <s v="Peach"/>
    <n v="1"/>
    <n v="300"/>
    <s v="0-500"/>
  </r>
  <r>
    <x v="15"/>
    <s v="Orange"/>
    <n v="1"/>
    <n v="240"/>
    <s v="0-500"/>
  </r>
  <r>
    <x v="13"/>
    <s v="Kiwi"/>
    <n v="1"/>
    <n v="230"/>
    <s v="0-500"/>
  </r>
  <r>
    <x v="15"/>
    <s v="Lemon"/>
    <n v="1"/>
    <n v="0"/>
    <n v="0"/>
  </r>
  <r>
    <x v="15"/>
    <s v="Mango"/>
    <n v="1"/>
    <n v="230"/>
    <s v="0-500"/>
  </r>
  <r>
    <x v="15"/>
    <s v="Orange"/>
    <n v="1"/>
    <n v="240"/>
    <s v="0-500"/>
  </r>
  <r>
    <x v="15"/>
    <s v="Carrot"/>
    <n v="1"/>
    <n v="455"/>
    <s v="0-500"/>
  </r>
  <r>
    <x v="15"/>
    <s v="Orange"/>
    <n v="1"/>
    <n v="240"/>
    <s v="0-500"/>
  </r>
  <r>
    <x v="15"/>
    <s v="Strawberry"/>
    <n v="1"/>
    <s v=""/>
    <s v=""/>
  </r>
  <r>
    <x v="16"/>
    <s v="Mango"/>
    <n v="1"/>
    <n v="230"/>
    <s v="0-500"/>
  </r>
  <r>
    <x v="16"/>
    <s v="Kiwi"/>
    <n v="1"/>
    <n v="230"/>
    <s v="0-500"/>
  </r>
  <r>
    <x v="16"/>
    <s v="Watermelon"/>
    <n v="1"/>
    <s v=""/>
    <s v=""/>
  </r>
  <r>
    <x v="15"/>
    <s v="Orange"/>
    <n v="1"/>
    <n v="240"/>
    <s v="0-500"/>
  </r>
  <r>
    <x v="15"/>
    <s v="Orange"/>
    <n v="1"/>
    <n v="240"/>
    <s v="0-500"/>
  </r>
  <r>
    <x v="13"/>
    <s v="Strawberry"/>
    <n v="1"/>
    <s v=""/>
    <s v="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5"/>
    <s v="Dragonrfruit"/>
    <n v="1"/>
    <n v="290"/>
    <s v="0-500"/>
  </r>
  <r>
    <x v="13"/>
    <s v="Kiwi"/>
    <n v="1"/>
    <n v="230"/>
    <s v="0-500"/>
  </r>
  <r>
    <x v="16"/>
    <s v="Orange"/>
    <n v="1"/>
    <n v="240"/>
    <s v="0-500"/>
  </r>
  <r>
    <x v="16"/>
    <s v="Watermelon"/>
    <n v="1"/>
    <s v=""/>
    <s v=""/>
  </r>
  <r>
    <x v="15"/>
    <s v="Orange"/>
    <n v="1"/>
    <n v="240"/>
    <s v="0-500"/>
  </r>
  <r>
    <x v="15"/>
    <s v="Sugercane"/>
    <n v="1"/>
    <s v=""/>
    <s v=""/>
  </r>
  <r>
    <x v="16"/>
    <s v="Watermelon"/>
    <n v="1"/>
    <s v=""/>
    <s v=""/>
  </r>
  <r>
    <x v="15"/>
    <s v="Orange"/>
    <n v="1"/>
    <n v="240"/>
    <s v="0-500"/>
  </r>
  <r>
    <x v="16"/>
    <s v="Watermelon"/>
    <n v="1"/>
    <s v=""/>
    <s v=""/>
  </r>
  <r>
    <x v="15"/>
    <s v="Kiwi"/>
    <n v="1"/>
    <n v="230"/>
    <s v="0-500"/>
  </r>
  <r>
    <x v="13"/>
    <s v="Blueberry"/>
    <n v="1"/>
    <n v="0"/>
    <n v="0"/>
  </r>
  <r>
    <x v="15"/>
    <s v="Kiwi"/>
    <n v="1"/>
    <n v="230"/>
    <s v="0-500"/>
  </r>
  <r>
    <x v="13"/>
    <s v="Lemon"/>
    <n v="1"/>
    <n v="0"/>
    <n v="0"/>
  </r>
  <r>
    <x v="16"/>
    <s v="Sugercane"/>
    <n v="1"/>
    <s v=""/>
    <s v=""/>
  </r>
  <r>
    <x v="16"/>
    <s v="Kiwi"/>
    <n v="1"/>
    <n v="230"/>
    <s v="0-500"/>
  </r>
  <r>
    <x v="16"/>
    <s v="Watermelon"/>
    <n v="1"/>
    <s v=""/>
    <s v=""/>
  </r>
  <r>
    <x v="15"/>
    <s v="Orange"/>
    <n v="1"/>
    <n v="240"/>
    <s v="0-500"/>
  </r>
  <r>
    <x v="15"/>
    <s v="Orange"/>
    <n v="1"/>
    <n v="240"/>
    <s v="0-500"/>
  </r>
  <r>
    <x v="15"/>
    <s v="Kiwi"/>
    <n v="1"/>
    <n v="230"/>
    <s v="0-500"/>
  </r>
  <r>
    <x v="15"/>
    <s v="Orange"/>
    <n v="1"/>
    <n v="240"/>
    <s v="0-500"/>
  </r>
  <r>
    <x v="15"/>
    <s v="Kiwi"/>
    <n v="1"/>
    <n v="230"/>
    <s v="0-500"/>
  </r>
  <r>
    <x v="15"/>
    <s v="Coconut"/>
    <n v="1"/>
    <n v="0"/>
    <n v="0"/>
  </r>
  <r>
    <x v="13"/>
    <s v="Kiwi"/>
    <n v="1"/>
    <n v="230"/>
    <s v="0-500"/>
  </r>
  <r>
    <x v="13"/>
    <s v="Lemon"/>
    <n v="1"/>
    <n v="0"/>
    <n v="0"/>
  </r>
  <r>
    <x v="13"/>
    <s v="Orange"/>
    <n v="1"/>
    <n v="240"/>
    <s v="0-500"/>
  </r>
  <r>
    <x v="15"/>
    <s v="Peach"/>
    <n v="1"/>
    <n v="300"/>
    <s v="0-500"/>
  </r>
  <r>
    <x v="15"/>
    <s v="Kiwi"/>
    <n v="1"/>
    <n v="230"/>
    <s v="0-500"/>
  </r>
  <r>
    <x v="15"/>
    <s v="Banana"/>
    <n v="1"/>
    <n v="0"/>
    <n v="0"/>
  </r>
  <r>
    <x v="13"/>
    <s v="Orange"/>
    <n v="1"/>
    <n v="240"/>
    <s v="0-500"/>
  </r>
  <r>
    <x v="15"/>
    <s v="Orange"/>
    <n v="1"/>
    <n v="240"/>
    <s v="0-500"/>
  </r>
  <r>
    <x v="15"/>
    <s v="Graphes"/>
    <n v="1"/>
    <n v="180"/>
    <s v="0-500"/>
  </r>
  <r>
    <x v="16"/>
    <s v="Watermelon"/>
    <n v="1"/>
    <s v=""/>
    <s v="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3"/>
    <s v="Mulberry"/>
    <n v="1"/>
    <n v="252"/>
    <s v="0-500"/>
  </r>
  <r>
    <x v="13"/>
    <s v="Coconut"/>
    <n v="1"/>
    <n v="0"/>
    <n v="0"/>
  </r>
  <r>
    <x v="15"/>
    <s v="Sugercane"/>
    <n v="1"/>
    <s v=""/>
    <s v=""/>
  </r>
  <r>
    <x v="15"/>
    <s v="Orange"/>
    <n v="1"/>
    <n v="240"/>
    <s v="0-500"/>
  </r>
  <r>
    <x v="15"/>
    <s v="Graphes"/>
    <n v="1"/>
    <n v="180"/>
    <s v="0-500"/>
  </r>
  <r>
    <x v="15"/>
    <s v="Orange"/>
    <n v="1"/>
    <n v="240"/>
    <s v="0-500"/>
  </r>
  <r>
    <x v="15"/>
    <s v="Lemon"/>
    <n v="1"/>
    <n v="0"/>
    <n v="0"/>
  </r>
  <r>
    <x v="15"/>
    <s v="Dragonrfruit"/>
    <n v="1"/>
    <n v="290"/>
    <s v="0-500"/>
  </r>
  <r>
    <x v="15"/>
    <s v="Orange"/>
    <n v="1"/>
    <n v="240"/>
    <s v="0-500"/>
  </r>
  <r>
    <x v="15"/>
    <s v="Dragonrfruit"/>
    <n v="1"/>
    <n v="290"/>
    <s v="0-500"/>
  </r>
  <r>
    <x v="15"/>
    <s v="Orange"/>
    <n v="1"/>
    <n v="240"/>
    <s v="0-500"/>
  </r>
  <r>
    <x v="15"/>
    <s v="Orange"/>
    <n v="1"/>
    <n v="240"/>
    <s v="0-500"/>
  </r>
  <r>
    <x v="15"/>
    <s v="Peach"/>
    <n v="1"/>
    <n v="300"/>
    <s v="0-500"/>
  </r>
  <r>
    <x v="16"/>
    <s v="Kiwi"/>
    <n v="1"/>
    <n v="230"/>
    <s v="0-500"/>
  </r>
  <r>
    <x v="16"/>
    <s v="Graphes"/>
    <n v="1"/>
    <n v="180"/>
    <s v="0-500"/>
  </r>
  <r>
    <x v="16"/>
    <s v="Watermelon"/>
    <n v="1"/>
    <s v=""/>
    <s v=""/>
  </r>
  <r>
    <x v="16"/>
    <s v="Watermelon"/>
    <n v="1"/>
    <s v=""/>
    <s v=""/>
  </r>
  <r>
    <x v="13"/>
    <s v="Coconut"/>
    <n v="1"/>
    <n v="0"/>
    <n v="0"/>
  </r>
  <r>
    <x v="15"/>
    <s v="Orange"/>
    <n v="1"/>
    <n v="240"/>
    <s v="0-500"/>
  </r>
  <r>
    <x v="15"/>
    <s v="Orange"/>
    <n v="1"/>
    <n v="240"/>
    <s v="0-500"/>
  </r>
  <r>
    <x v="15"/>
    <s v="Kiwi"/>
    <n v="1"/>
    <n v="230"/>
    <s v="0-500"/>
  </r>
  <r>
    <x v="15"/>
    <s v="Lemon"/>
    <n v="1"/>
    <n v="0"/>
    <n v="0"/>
  </r>
  <r>
    <x v="15"/>
    <s v="Coconut"/>
    <n v="1"/>
    <n v="0"/>
    <n v="0"/>
  </r>
  <r>
    <x v="15"/>
    <s v="Lemon"/>
    <n v="1"/>
    <n v="0"/>
    <n v="0"/>
  </r>
  <r>
    <x v="15"/>
    <s v="Orange"/>
    <n v="1"/>
    <n v="240"/>
    <s v="0-500"/>
  </r>
  <r>
    <x v="15"/>
    <s v="Lemon"/>
    <n v="1"/>
    <n v="0"/>
    <n v="0"/>
  </r>
  <r>
    <x v="15"/>
    <s v="Orange"/>
    <n v="1"/>
    <n v="240"/>
    <s v="0-500"/>
  </r>
  <r>
    <x v="13"/>
    <s v="Orange"/>
    <n v="1"/>
    <n v="240"/>
    <s v="0-500"/>
  </r>
  <r>
    <x v="15"/>
    <s v="Kiwi"/>
    <n v="1"/>
    <n v="230"/>
    <s v="0-500"/>
  </r>
  <r>
    <x v="15"/>
    <s v="Orange"/>
    <n v="1"/>
    <n v="240"/>
    <s v="0-500"/>
  </r>
  <r>
    <x v="13"/>
    <s v="Orange"/>
    <n v="1"/>
    <n v="240"/>
    <s v="0-500"/>
  </r>
  <r>
    <x v="13"/>
    <s v="Apple"/>
    <n v="1"/>
    <n v="0"/>
    <n v="0"/>
  </r>
  <r>
    <x v="15"/>
    <s v="Lemon"/>
    <n v="1"/>
    <n v="0"/>
    <n v="0"/>
  </r>
  <r>
    <x v="15"/>
    <s v="Graphes"/>
    <n v="1"/>
    <n v="180"/>
    <s v="0-500"/>
  </r>
  <r>
    <x v="15"/>
    <s v="Kiwi"/>
    <n v="1"/>
    <n v="230"/>
    <s v="0-500"/>
  </r>
  <r>
    <x v="15"/>
    <s v="Orange"/>
    <n v="1"/>
    <n v="240"/>
    <s v="0-500"/>
  </r>
  <r>
    <x v="13"/>
    <s v="Graphes"/>
    <n v="1"/>
    <n v="180"/>
    <s v="0-500"/>
  </r>
  <r>
    <x v="15"/>
    <s v="Graphes"/>
    <n v="1"/>
    <n v="180"/>
    <s v="0-500"/>
  </r>
  <r>
    <x v="15"/>
    <s v="Orange"/>
    <n v="1"/>
    <n v="240"/>
    <s v="0-500"/>
  </r>
  <r>
    <x v="15"/>
    <s v="Red Currant"/>
    <n v="1"/>
    <s v=""/>
    <s v=""/>
  </r>
  <r>
    <x v="15"/>
    <s v="Orange"/>
    <n v="1"/>
    <n v="240"/>
    <s v="0-500"/>
  </r>
  <r>
    <x v="15"/>
    <s v="Kiwi"/>
    <n v="1"/>
    <n v="230"/>
    <s v="0-500"/>
  </r>
  <r>
    <x v="15"/>
    <s v="Mango"/>
    <n v="1"/>
    <n v="230"/>
    <s v="0-500"/>
  </r>
  <r>
    <x v="15"/>
    <s v="Lemon"/>
    <n v="1"/>
    <n v="0"/>
    <n v="0"/>
  </r>
  <r>
    <x v="15"/>
    <s v="Sugercane"/>
    <n v="1"/>
    <s v=""/>
    <s v=""/>
  </r>
  <r>
    <x v="15"/>
    <s v="Banana"/>
    <n v="1"/>
    <n v="0"/>
    <n v="0"/>
  </r>
  <r>
    <x v="15"/>
    <s v="Orange"/>
    <n v="1"/>
    <n v="240"/>
    <s v="0-500"/>
  </r>
  <r>
    <x v="13"/>
    <s v="Orange"/>
    <n v="1"/>
    <n v="240"/>
    <s v="0-500"/>
  </r>
  <r>
    <x v="15"/>
    <s v="Orange"/>
    <n v="1"/>
    <n v="240"/>
    <s v="0-500"/>
  </r>
  <r>
    <x v="15"/>
    <s v="Kiwi"/>
    <n v="1"/>
    <n v="230"/>
    <s v="0-500"/>
  </r>
  <r>
    <x v="15"/>
    <s v="Papaya"/>
    <n v="1"/>
    <n v="252"/>
    <s v="0-500"/>
  </r>
  <r>
    <x v="15"/>
    <s v="Lemon"/>
    <n v="1"/>
    <n v="0"/>
    <n v="0"/>
  </r>
  <r>
    <x v="15"/>
    <s v="Lemon"/>
    <n v="1"/>
    <n v="0"/>
    <n v="0"/>
  </r>
  <r>
    <x v="15"/>
    <s v="Orange"/>
    <n v="1"/>
    <n v="240"/>
    <s v="0-500"/>
  </r>
  <r>
    <x v="15"/>
    <s v="Lemon"/>
    <n v="1"/>
    <n v="0"/>
    <n v="0"/>
  </r>
  <r>
    <x v="15"/>
    <s v="Kiwi"/>
    <n v="1"/>
    <n v="230"/>
    <s v="0-500"/>
  </r>
  <r>
    <x v="13"/>
    <s v="Kiwi"/>
    <n v="1"/>
    <n v="230"/>
    <s v="0-500"/>
  </r>
  <r>
    <x v="13"/>
    <s v="Lemon"/>
    <n v="1"/>
    <n v="0"/>
    <n v="0"/>
  </r>
  <r>
    <x v="15"/>
    <s v="Orange"/>
    <n v="1"/>
    <n v="240"/>
    <s v="0-500"/>
  </r>
  <r>
    <x v="15"/>
    <s v="Orange"/>
    <n v="1"/>
    <n v="240"/>
    <s v="0-500"/>
  </r>
  <r>
    <x v="15"/>
    <s v="Kiwi"/>
    <n v="1"/>
    <n v="230"/>
    <s v="0-500"/>
  </r>
  <r>
    <x v="13"/>
    <s v="Orange"/>
    <n v="1"/>
    <n v="240"/>
    <s v="0-500"/>
  </r>
  <r>
    <x v="16"/>
    <s v="Watermelon"/>
    <n v="1"/>
    <s v=""/>
    <s v=""/>
  </r>
  <r>
    <x v="13"/>
    <s v="Banana"/>
    <n v="1"/>
    <n v="0"/>
    <n v="0"/>
  </r>
  <r>
    <x v="13"/>
    <s v="Carrot"/>
    <n v="1"/>
    <n v="455"/>
    <s v="0-500"/>
  </r>
  <r>
    <x v="15"/>
    <s v="Kiwi"/>
    <n v="1"/>
    <n v="230"/>
    <s v="0-500"/>
  </r>
  <r>
    <x v="15"/>
    <s v="Dragonrfruit"/>
    <n v="1"/>
    <n v="290"/>
    <s v="0-500"/>
  </r>
  <r>
    <x v="15"/>
    <s v="Graphes"/>
    <n v="1"/>
    <n v="180"/>
    <s v="0-500"/>
  </r>
  <r>
    <x v="13"/>
    <s v="Mango"/>
    <n v="1"/>
    <n v="230"/>
    <s v="0-500"/>
  </r>
  <r>
    <x v="15"/>
    <s v="Carrot"/>
    <n v="1"/>
    <n v="455"/>
    <s v="0-500"/>
  </r>
  <r>
    <x v="16"/>
    <s v="Watermelon"/>
    <n v="1"/>
    <s v=""/>
    <s v=""/>
  </r>
  <r>
    <x v="16"/>
    <s v="Watermelon"/>
    <n v="1"/>
    <s v=""/>
    <s v=""/>
  </r>
  <r>
    <x v="15"/>
    <s v="Orange"/>
    <n v="1"/>
    <n v="240"/>
    <s v="0-500"/>
  </r>
  <r>
    <x v="15"/>
    <s v="Orange"/>
    <n v="1"/>
    <n v="240"/>
    <s v="0-500"/>
  </r>
  <r>
    <x v="15"/>
    <s v="Orange"/>
    <n v="1"/>
    <n v="240"/>
    <s v="0-500"/>
  </r>
  <r>
    <x v="13"/>
    <s v="Peach"/>
    <n v="1"/>
    <n v="300"/>
    <s v="0-500"/>
  </r>
  <r>
    <x v="15"/>
    <s v="Strawberry"/>
    <n v="1"/>
    <s v=""/>
    <s v=""/>
  </r>
  <r>
    <x v="15"/>
    <s v="Orange"/>
    <n v="1"/>
    <n v="240"/>
    <s v="0-500"/>
  </r>
  <r>
    <x v="15"/>
    <s v="Kiwi"/>
    <n v="1"/>
    <n v="230"/>
    <s v="0-500"/>
  </r>
  <r>
    <x v="15"/>
    <s v="Mango"/>
    <n v="1"/>
    <n v="230"/>
    <s v="0-500"/>
  </r>
  <r>
    <x v="13"/>
    <s v="Peach"/>
    <n v="1"/>
    <n v="300"/>
    <s v="0-500"/>
  </r>
  <r>
    <x v="15"/>
    <s v="Graphes"/>
    <n v="1"/>
    <n v="180"/>
    <s v="0-500"/>
  </r>
  <r>
    <x v="16"/>
    <s v="Watermelon"/>
    <n v="1"/>
    <s v=""/>
    <s v=""/>
  </r>
  <r>
    <x v="15"/>
    <s v="Orange"/>
    <n v="1"/>
    <n v="240"/>
    <s v="0-500"/>
  </r>
  <r>
    <x v="16"/>
    <s v="Watermelon"/>
    <n v="1"/>
    <s v=""/>
    <s v=""/>
  </r>
  <r>
    <x v="13"/>
    <s v="Kiwi"/>
    <n v="1"/>
    <n v="230"/>
    <s v="0-500"/>
  </r>
  <r>
    <x v="13"/>
    <s v="Orange"/>
    <n v="1"/>
    <n v="240"/>
    <s v="0-500"/>
  </r>
  <r>
    <x v="13"/>
    <s v="Mangosteen"/>
    <n v="1"/>
    <n v="460"/>
    <s v="500-1"/>
  </r>
  <r>
    <x v="13"/>
    <s v="Kiwi"/>
    <n v="1"/>
    <n v="230"/>
    <s v="0-500"/>
  </r>
  <r>
    <x v="13"/>
    <s v="Cherry"/>
    <n v="1"/>
    <n v="190"/>
    <s v="0-500"/>
  </r>
  <r>
    <x v="13"/>
    <s v="Orange"/>
    <n v="1"/>
    <n v="240"/>
    <s v="0-500"/>
  </r>
  <r>
    <x v="13"/>
    <s v="Blueberry"/>
    <n v="1"/>
    <n v="0"/>
    <n v="0"/>
  </r>
  <r>
    <x v="13"/>
    <s v="Orange"/>
    <n v="1"/>
    <n v="240"/>
    <s v="0-500"/>
  </r>
  <r>
    <x v="13"/>
    <s v="Kiwi"/>
    <n v="1"/>
    <n v="230"/>
    <s v="0-500"/>
  </r>
  <r>
    <x v="13"/>
    <s v="Graphes"/>
    <n v="1"/>
    <n v="180"/>
    <s v="0-500"/>
  </r>
  <r>
    <x v="13"/>
    <s v="Orange"/>
    <n v="1"/>
    <n v="240"/>
    <s v="0-500"/>
  </r>
  <r>
    <x v="13"/>
    <s v="Orange"/>
    <n v="1"/>
    <n v="240"/>
    <s v="0-500"/>
  </r>
  <r>
    <x v="13"/>
    <s v="Mango"/>
    <n v="1"/>
    <n v="230"/>
    <s v="0-500"/>
  </r>
  <r>
    <x v="13"/>
    <s v="Orange"/>
    <n v="1"/>
    <n v="240"/>
    <s v="0-500"/>
  </r>
  <r>
    <x v="13"/>
    <s v="Dragonrfruit"/>
    <n v="1"/>
    <n v="290"/>
    <s v="0-500"/>
  </r>
  <r>
    <x v="13"/>
    <s v="Dragonrfruit"/>
    <n v="1"/>
    <n v="290"/>
    <s v="0-500"/>
  </r>
  <r>
    <x v="16"/>
    <s v="Kiwi"/>
    <n v="1"/>
    <n v="230"/>
    <s v="0-500"/>
  </r>
  <r>
    <x v="16"/>
    <s v="Persimmon"/>
    <n v="1"/>
    <s v=""/>
    <s v=""/>
  </r>
  <r>
    <x v="16"/>
    <s v="Graphes"/>
    <n v="1"/>
    <n v="180"/>
    <s v="0-500"/>
  </r>
  <r>
    <x v="13"/>
    <s v="Dragonrfruit"/>
    <n v="1"/>
    <n v="290"/>
    <s v="0-500"/>
  </r>
  <r>
    <x v="13"/>
    <s v="Lemon"/>
    <n v="1"/>
    <n v="0"/>
    <n v="0"/>
  </r>
  <r>
    <x v="13"/>
    <s v="Mango"/>
    <n v="1"/>
    <n v="230"/>
    <s v="0-500"/>
  </r>
  <r>
    <x v="13"/>
    <s v="Lemon"/>
    <n v="1"/>
    <n v="0"/>
    <n v="0"/>
  </r>
  <r>
    <x v="13"/>
    <s v="Orange"/>
    <n v="1"/>
    <n v="240"/>
    <s v="0-500"/>
  </r>
  <r>
    <x v="13"/>
    <s v="Coconut"/>
    <n v="1"/>
    <n v="0"/>
    <n v="0"/>
  </r>
  <r>
    <x v="13"/>
    <s v="Blueberry"/>
    <n v="1"/>
    <n v="0"/>
    <n v="0"/>
  </r>
  <r>
    <x v="13"/>
    <s v="Mango"/>
    <n v="1"/>
    <n v="230"/>
    <s v="0-500"/>
  </r>
  <r>
    <x v="13"/>
    <s v="Kiwi"/>
    <n v="1"/>
    <n v="230"/>
    <s v="0-500"/>
  </r>
  <r>
    <x v="13"/>
    <s v="Kiwi"/>
    <n v="1"/>
    <n v="230"/>
    <s v="0-500"/>
  </r>
  <r>
    <x v="13"/>
    <s v="Orange"/>
    <n v="1"/>
    <n v="240"/>
    <s v="0-500"/>
  </r>
  <r>
    <x v="13"/>
    <s v="Peach"/>
    <n v="1"/>
    <n v="300"/>
    <s v="0-500"/>
  </r>
  <r>
    <x v="13"/>
    <s v="Orange"/>
    <n v="1"/>
    <n v="240"/>
    <s v="0-500"/>
  </r>
  <r>
    <x v="16"/>
    <s v="Orange"/>
    <n v="1"/>
    <n v="240"/>
    <s v="0-500"/>
  </r>
  <r>
    <x v="16"/>
    <s v="Graphes"/>
    <n v="1"/>
    <n v="180"/>
    <s v="0-500"/>
  </r>
  <r>
    <x v="16"/>
    <s v="Peach"/>
    <n v="1"/>
    <n v="300"/>
    <s v="0-500"/>
  </r>
  <r>
    <x v="16"/>
    <s v="Watermelon"/>
    <n v="1"/>
    <s v=""/>
    <s v=""/>
  </r>
  <r>
    <x v="13"/>
    <s v="Blueberry"/>
    <n v="1"/>
    <n v="0"/>
    <n v="0"/>
  </r>
  <r>
    <x v="13"/>
    <s v="Coconut"/>
    <n v="1"/>
    <n v="0"/>
    <n v="0"/>
  </r>
  <r>
    <x v="13"/>
    <s v="Mango"/>
    <n v="1"/>
    <n v="230"/>
    <s v="0-500"/>
  </r>
  <r>
    <x v="13"/>
    <s v="Orange"/>
    <n v="1"/>
    <n v="240"/>
    <s v="0-500"/>
  </r>
  <r>
    <x v="13"/>
    <s v="Orange &amp; Grapes"/>
    <n v="1"/>
    <n v="0"/>
    <n v="0"/>
  </r>
  <r>
    <x v="13"/>
    <s v="Mango"/>
    <n v="1"/>
    <n v="230"/>
    <s v="0-500"/>
  </r>
  <r>
    <x v="16"/>
    <s v="Orange"/>
    <n v="1"/>
    <n v="240"/>
    <s v="0-500"/>
  </r>
  <r>
    <x v="13"/>
    <s v="Orange"/>
    <n v="1"/>
    <n v="240"/>
    <s v="0-500"/>
  </r>
  <r>
    <x v="13"/>
    <s v="Lemon"/>
    <n v="1"/>
    <n v="0"/>
    <n v="0"/>
  </r>
  <r>
    <x v="13"/>
    <s v="Mango"/>
    <n v="1"/>
    <n v="230"/>
    <s v="0-500"/>
  </r>
  <r>
    <x v="13"/>
    <s v="Orange"/>
    <n v="1"/>
    <n v="240"/>
    <s v="0-500"/>
  </r>
  <r>
    <x v="16"/>
    <s v="Orange"/>
    <n v="1"/>
    <n v="240"/>
    <s v="0-500"/>
  </r>
  <r>
    <x v="13"/>
    <s v="Orange"/>
    <n v="1"/>
    <n v="240"/>
    <s v="0-500"/>
  </r>
  <r>
    <x v="16"/>
    <s v="Orange &amp; Grapes"/>
    <n v="1"/>
    <n v="0"/>
    <n v="0"/>
  </r>
  <r>
    <x v="16"/>
    <s v="Mango"/>
    <n v="1"/>
    <n v="230"/>
    <s v="0-500"/>
  </r>
  <r>
    <x v="13"/>
    <s v="Mango"/>
    <n v="1"/>
    <n v="230"/>
    <s v="0-500"/>
  </r>
  <r>
    <x v="16"/>
    <s v="Strawberry"/>
    <n v="1"/>
    <s v=""/>
    <s v=""/>
  </r>
  <r>
    <x v="13"/>
    <s v="Lemon"/>
    <n v="1"/>
    <n v="0"/>
    <n v="0"/>
  </r>
  <r>
    <x v="13"/>
    <s v="Orange"/>
    <n v="1"/>
    <n v="240"/>
    <s v="0-500"/>
  </r>
  <r>
    <x v="13"/>
    <s v="Dragonrfruit"/>
    <n v="1"/>
    <n v="290"/>
    <s v="0-500"/>
  </r>
  <r>
    <x v="16"/>
    <s v="Strawberry"/>
    <n v="1"/>
    <s v=""/>
    <s v=""/>
  </r>
  <r>
    <x v="13"/>
    <s v="Orange"/>
    <n v="1"/>
    <n v="240"/>
    <s v="0-500"/>
  </r>
  <r>
    <x v="13"/>
    <s v="Orange"/>
    <n v="1"/>
    <n v="240"/>
    <s v="0-500"/>
  </r>
  <r>
    <x v="13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3"/>
    <s v="Orange"/>
    <n v="1"/>
    <n v="240"/>
    <s v="0-500"/>
  </r>
  <r>
    <x v="13"/>
    <s v="Dragonrfruit"/>
    <n v="1"/>
    <n v="290"/>
    <s v="0-500"/>
  </r>
  <r>
    <x v="13"/>
    <s v="Orange"/>
    <n v="1"/>
    <n v="240"/>
    <s v="0-500"/>
  </r>
  <r>
    <x v="13"/>
    <s v="Orange"/>
    <n v="1"/>
    <n v="240"/>
    <s v="0-500"/>
  </r>
  <r>
    <x v="13"/>
    <s v="Graphes"/>
    <n v="1"/>
    <n v="180"/>
    <s v="0-500"/>
  </r>
  <r>
    <x v="13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Watermelon"/>
    <n v="1"/>
    <s v=""/>
    <s v=""/>
  </r>
  <r>
    <x v="13"/>
    <s v="Strawberry"/>
    <n v="1"/>
    <s v=""/>
    <s v=""/>
  </r>
  <r>
    <x v="13"/>
    <s v="Strawberry"/>
    <n v="1"/>
    <s v=""/>
    <s v=""/>
  </r>
  <r>
    <x v="13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3"/>
    <s v="Orange"/>
    <n v="1"/>
    <n v="240"/>
    <s v="0-500"/>
  </r>
  <r>
    <x v="13"/>
    <s v="Cherry"/>
    <n v="1"/>
    <n v="190"/>
    <s v="0-500"/>
  </r>
  <r>
    <x v="16"/>
    <s v="Watermelon"/>
    <n v="1"/>
    <s v=""/>
    <s v=""/>
  </r>
  <r>
    <x v="13"/>
    <s v="Orange"/>
    <n v="1"/>
    <n v="240"/>
    <s v="0-500"/>
  </r>
  <r>
    <x v="13"/>
    <s v="Orange"/>
    <n v="1"/>
    <n v="240"/>
    <s v="0-500"/>
  </r>
  <r>
    <x v="13"/>
    <s v="Kiwi"/>
    <n v="1"/>
    <n v="230"/>
    <s v="0-500"/>
  </r>
  <r>
    <x v="13"/>
    <s v="Orange"/>
    <n v="1"/>
    <n v="240"/>
    <s v="0-500"/>
  </r>
  <r>
    <x v="13"/>
    <s v="Kiwi"/>
    <n v="1"/>
    <n v="230"/>
    <s v="0-500"/>
  </r>
  <r>
    <x v="16"/>
    <s v="Watermelon"/>
    <n v="1"/>
    <s v=""/>
    <s v=""/>
  </r>
  <r>
    <x v="13"/>
    <s v="Orange"/>
    <n v="1"/>
    <n v="240"/>
    <s v="0-500"/>
  </r>
  <r>
    <x v="13"/>
    <s v="Orange"/>
    <n v="1"/>
    <n v="240"/>
    <s v="0-500"/>
  </r>
  <r>
    <x v="16"/>
    <s v="Coconut"/>
    <n v="1"/>
    <n v="0"/>
    <n v="0"/>
  </r>
  <r>
    <x v="16"/>
    <s v="Watermelon"/>
    <n v="1"/>
    <s v=""/>
    <s v=""/>
  </r>
  <r>
    <x v="16"/>
    <s v="Watermelon"/>
    <n v="1"/>
    <s v=""/>
    <s v=""/>
  </r>
  <r>
    <x v="13"/>
    <s v="Orange"/>
    <n v="1"/>
    <n v="240"/>
    <s v="0-500"/>
  </r>
  <r>
    <x v="13"/>
    <s v="Dragonrfruit"/>
    <n v="1"/>
    <n v="290"/>
    <s v="0-500"/>
  </r>
  <r>
    <x v="13"/>
    <s v="Banana"/>
    <n v="1"/>
    <n v="0"/>
    <n v="0"/>
  </r>
  <r>
    <x v="13"/>
    <s v="Orange"/>
    <n v="1"/>
    <n v="240"/>
    <s v="0-500"/>
  </r>
  <r>
    <x v="13"/>
    <s v="Orange &amp; Grapes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3"/>
    <s v="Orange"/>
    <n v="1"/>
    <n v="240"/>
    <s v="0-500"/>
  </r>
  <r>
    <x v="16"/>
    <s v="Watermelon"/>
    <n v="1"/>
    <s v=""/>
    <s v=""/>
  </r>
  <r>
    <x v="13"/>
    <s v="Kiwi"/>
    <n v="1"/>
    <n v="230"/>
    <s v="0-500"/>
  </r>
  <r>
    <x v="13"/>
    <s v="Orange"/>
    <n v="1"/>
    <n v="240"/>
    <s v="0-500"/>
  </r>
  <r>
    <x v="13"/>
    <s v="Orange"/>
    <n v="1"/>
    <n v="240"/>
    <s v="0-500"/>
  </r>
  <r>
    <x v="13"/>
    <s v="Orange"/>
    <n v="1"/>
    <n v="240"/>
    <s v="0-500"/>
  </r>
  <r>
    <x v="13"/>
    <s v="Kiwi"/>
    <n v="1"/>
    <n v="230"/>
    <s v="0-500"/>
  </r>
  <r>
    <x v="13"/>
    <s v="Orange"/>
    <n v="1"/>
    <n v="240"/>
    <s v="0-500"/>
  </r>
  <r>
    <x v="13"/>
    <s v="Orange"/>
    <n v="1"/>
    <n v="240"/>
    <s v="0-500"/>
  </r>
  <r>
    <x v="16"/>
    <s v="Orange"/>
    <n v="1"/>
    <n v="240"/>
    <s v="0-500"/>
  </r>
  <r>
    <x v="13"/>
    <s v="Lemon"/>
    <n v="1"/>
    <n v="0"/>
    <n v="0"/>
  </r>
  <r>
    <x v="13"/>
    <s v="Sugercane"/>
    <n v="1"/>
    <s v=""/>
    <s v=""/>
  </r>
  <r>
    <x v="13"/>
    <s v="Orange"/>
    <n v="1"/>
    <n v="240"/>
    <s v="0-500"/>
  </r>
  <r>
    <x v="13"/>
    <s v="Orange"/>
    <n v="1"/>
    <n v="240"/>
    <s v="0-500"/>
  </r>
  <r>
    <x v="13"/>
    <s v="Mango"/>
    <n v="1"/>
    <n v="230"/>
    <s v="0-500"/>
  </r>
  <r>
    <x v="16"/>
    <s v="Orange"/>
    <n v="1"/>
    <n v="240"/>
    <s v="0-500"/>
  </r>
  <r>
    <x v="13"/>
    <s v="Orange &amp; Grapes"/>
    <n v="1"/>
    <n v="0"/>
    <n v="0"/>
  </r>
  <r>
    <x v="13"/>
    <s v="Orange"/>
    <n v="1"/>
    <n v="240"/>
    <s v="0-500"/>
  </r>
  <r>
    <x v="13"/>
    <s v="Orange"/>
    <n v="1"/>
    <n v="240"/>
    <s v="0-500"/>
  </r>
  <r>
    <x v="13"/>
    <s v="Mango"/>
    <n v="1"/>
    <n v="230"/>
    <s v="0-500"/>
  </r>
  <r>
    <x v="16"/>
    <s v="Orange"/>
    <n v="1"/>
    <n v="240"/>
    <s v="0-500"/>
  </r>
  <r>
    <x v="16"/>
    <s v="Watermelon"/>
    <n v="1"/>
    <s v=""/>
    <s v=""/>
  </r>
  <r>
    <x v="16"/>
    <s v="Watermelon"/>
    <n v="1"/>
    <s v=""/>
    <s v=""/>
  </r>
  <r>
    <x v="13"/>
    <s v="Strawberry"/>
    <n v="1"/>
    <s v=""/>
    <s v=""/>
  </r>
  <r>
    <x v="13"/>
    <s v="Lemon"/>
    <n v="1"/>
    <n v="0"/>
    <n v="0"/>
  </r>
  <r>
    <x v="16"/>
    <s v="Orange"/>
    <n v="1"/>
    <n v="240"/>
    <s v="0-500"/>
  </r>
  <r>
    <x v="16"/>
    <s v="Mango"/>
    <n v="1"/>
    <n v="230"/>
    <s v="0-500"/>
  </r>
  <r>
    <x v="16"/>
    <s v="Orange"/>
    <n v="1"/>
    <n v="240"/>
    <s v="0-500"/>
  </r>
  <r>
    <x v="16"/>
    <s v="Orange"/>
    <n v="1"/>
    <n v="240"/>
    <s v="0-500"/>
  </r>
  <r>
    <x v="17"/>
    <s v="Strawberry"/>
    <n v="1"/>
    <s v=""/>
    <s v=""/>
  </r>
  <r>
    <x v="13"/>
    <s v="Lemon"/>
    <n v="1"/>
    <n v="0"/>
    <n v="0"/>
  </r>
  <r>
    <x v="13"/>
    <s v="Peach"/>
    <n v="1"/>
    <n v="300"/>
    <s v="0-500"/>
  </r>
  <r>
    <x v="13"/>
    <s v="Orange"/>
    <n v="1"/>
    <n v="240"/>
    <s v="0-500"/>
  </r>
  <r>
    <x v="13"/>
    <s v="Orange"/>
    <n v="1"/>
    <n v="240"/>
    <s v="0-500"/>
  </r>
  <r>
    <x v="13"/>
    <s v="Graphes"/>
    <n v="1"/>
    <n v="180"/>
    <s v="0-500"/>
  </r>
  <r>
    <x v="13"/>
    <s v="Orange"/>
    <n v="1"/>
    <n v="240"/>
    <s v="0-500"/>
  </r>
  <r>
    <x v="13"/>
    <s v="Kiwi"/>
    <n v="1"/>
    <n v="230"/>
    <s v="0-500"/>
  </r>
  <r>
    <x v="13"/>
    <s v="Lemon"/>
    <n v="1"/>
    <n v="0"/>
    <n v="0"/>
  </r>
  <r>
    <x v="13"/>
    <s v="Orange"/>
    <n v="1"/>
    <n v="240"/>
    <s v="0-500"/>
  </r>
  <r>
    <x v="13"/>
    <s v="Orange"/>
    <n v="1"/>
    <n v="240"/>
    <s v="0-500"/>
  </r>
  <r>
    <x v="16"/>
    <s v="Orange"/>
    <n v="1"/>
    <n v="240"/>
    <s v="0-500"/>
  </r>
  <r>
    <x v="16"/>
    <s v="Blueberry"/>
    <n v="1"/>
    <n v="0"/>
    <n v="0"/>
  </r>
  <r>
    <x v="16"/>
    <s v="Watermelon"/>
    <n v="1"/>
    <s v=""/>
    <s v=""/>
  </r>
  <r>
    <x v="13"/>
    <s v="Orange"/>
    <n v="1"/>
    <n v="240"/>
    <s v="0-500"/>
  </r>
  <r>
    <x v="13"/>
    <s v="Orange"/>
    <n v="1"/>
    <n v="240"/>
    <s v="0-500"/>
  </r>
  <r>
    <x v="13"/>
    <s v="Kiwi"/>
    <n v="1"/>
    <n v="230"/>
    <s v="0-500"/>
  </r>
  <r>
    <x v="16"/>
    <s v="Orange"/>
    <n v="1"/>
    <n v="240"/>
    <s v="0-500"/>
  </r>
  <r>
    <x v="13"/>
    <s v="Banana"/>
    <n v="1"/>
    <n v="0"/>
    <n v="0"/>
  </r>
  <r>
    <x v="13"/>
    <s v="Orange"/>
    <n v="1"/>
    <n v="240"/>
    <s v="0-500"/>
  </r>
  <r>
    <x v="16"/>
    <s v="Banana"/>
    <n v="1"/>
    <n v="0"/>
    <n v="0"/>
  </r>
  <r>
    <x v="16"/>
    <s v="Watermelon"/>
    <n v="1"/>
    <s v=""/>
    <s v=""/>
  </r>
  <r>
    <x v="16"/>
    <s v="Red Currant"/>
    <n v="1"/>
    <s v=""/>
    <s v=""/>
  </r>
  <r>
    <x v="13"/>
    <s v="Mango"/>
    <n v="1"/>
    <n v="230"/>
    <s v="0-500"/>
  </r>
  <r>
    <x v="13"/>
    <s v="Kiwi"/>
    <n v="1"/>
    <n v="230"/>
    <s v="0-500"/>
  </r>
  <r>
    <x v="13"/>
    <s v="Olive"/>
    <n v="1"/>
    <n v="179"/>
    <s v="0-500"/>
  </r>
  <r>
    <x v="16"/>
    <s v="Orange"/>
    <n v="1"/>
    <n v="240"/>
    <s v="0-500"/>
  </r>
  <r>
    <x v="13"/>
    <s v="Carrot"/>
    <n v="1"/>
    <n v="455"/>
    <s v="0-500"/>
  </r>
  <r>
    <x v="13"/>
    <s v="Graphes"/>
    <n v="1"/>
    <n v="180"/>
    <s v="0-500"/>
  </r>
  <r>
    <x v="13"/>
    <s v="Orange"/>
    <n v="1"/>
    <n v="240"/>
    <s v="0-500"/>
  </r>
  <r>
    <x v="13"/>
    <s v="Orange"/>
    <n v="1"/>
    <n v="240"/>
    <s v="0-500"/>
  </r>
  <r>
    <x v="13"/>
    <s v="Orange"/>
    <n v="1"/>
    <n v="240"/>
    <s v="0-500"/>
  </r>
  <r>
    <x v="13"/>
    <s v="Orange"/>
    <n v="1"/>
    <n v="240"/>
    <s v="0-500"/>
  </r>
  <r>
    <x v="13"/>
    <s v="Orange"/>
    <n v="1"/>
    <n v="240"/>
    <s v="0-500"/>
  </r>
  <r>
    <x v="13"/>
    <s v="Kiwi"/>
    <n v="1"/>
    <n v="230"/>
    <s v="0-500"/>
  </r>
  <r>
    <x v="13"/>
    <s v="Orange"/>
    <n v="1"/>
    <n v="240"/>
    <s v="0-500"/>
  </r>
  <r>
    <x v="13"/>
    <s v="Orange"/>
    <n v="1"/>
    <n v="240"/>
    <s v="0-500"/>
  </r>
  <r>
    <x v="13"/>
    <s v="Orange"/>
    <n v="1"/>
    <n v="240"/>
    <s v="0-500"/>
  </r>
  <r>
    <x v="16"/>
    <s v="Orange"/>
    <n v="1"/>
    <n v="240"/>
    <s v="0-500"/>
  </r>
  <r>
    <x v="16"/>
    <s v="Mango"/>
    <n v="1"/>
    <n v="230"/>
    <s v="0-500"/>
  </r>
  <r>
    <x v="16"/>
    <s v="Dragonrfruit"/>
    <n v="1"/>
    <n v="290"/>
    <s v="0-500"/>
  </r>
  <r>
    <x v="16"/>
    <s v="Banana"/>
    <n v="1"/>
    <n v="0"/>
    <n v="0"/>
  </r>
  <r>
    <x v="13"/>
    <s v="Coconut"/>
    <n v="1"/>
    <n v="0"/>
    <n v="0"/>
  </r>
  <r>
    <x v="13"/>
    <s v="Dragonrfruit"/>
    <n v="1"/>
    <n v="290"/>
    <s v="0-500"/>
  </r>
  <r>
    <x v="16"/>
    <s v="Orange"/>
    <n v="1"/>
    <n v="240"/>
    <s v="0-500"/>
  </r>
  <r>
    <x v="16"/>
    <s v="Lemon"/>
    <n v="1"/>
    <n v="0"/>
    <n v="0"/>
  </r>
  <r>
    <x v="16"/>
    <s v="Orange"/>
    <n v="1"/>
    <n v="240"/>
    <s v="0-500"/>
  </r>
  <r>
    <x v="16"/>
    <s v="Lemon"/>
    <n v="1"/>
    <n v="0"/>
    <n v="0"/>
  </r>
  <r>
    <x v="16"/>
    <s v="Watermelon"/>
    <n v="1"/>
    <s v=""/>
    <s v=""/>
  </r>
  <r>
    <x v="13"/>
    <s v="Mango"/>
    <n v="1"/>
    <n v="230"/>
    <s v="0-500"/>
  </r>
  <r>
    <x v="13"/>
    <s v="Graphes"/>
    <n v="1"/>
    <n v="180"/>
    <s v="0-500"/>
  </r>
  <r>
    <x v="16"/>
    <s v="Kiwi"/>
    <n v="1"/>
    <n v="230"/>
    <s v="0-500"/>
  </r>
  <r>
    <x v="16"/>
    <s v="Mango"/>
    <n v="1"/>
    <n v="230"/>
    <s v="0-500"/>
  </r>
  <r>
    <x v="16"/>
    <s v="Watermelon"/>
    <n v="1"/>
    <s v=""/>
    <s v=""/>
  </r>
  <r>
    <x v="16"/>
    <s v="Graphes"/>
    <n v="1"/>
    <n v="180"/>
    <s v="0-500"/>
  </r>
  <r>
    <x v="13"/>
    <s v="Graphes"/>
    <n v="1"/>
    <n v="180"/>
    <s v="0-500"/>
  </r>
  <r>
    <x v="13"/>
    <s v="Orange"/>
    <n v="1"/>
    <n v="240"/>
    <s v="0-500"/>
  </r>
  <r>
    <x v="16"/>
    <s v="Orange"/>
    <n v="1"/>
    <n v="240"/>
    <s v="0-500"/>
  </r>
  <r>
    <x v="13"/>
    <s v="Olive"/>
    <n v="1"/>
    <n v="179"/>
    <s v="0-500"/>
  </r>
  <r>
    <x v="13"/>
    <s v="Dragonrfruit"/>
    <n v="1"/>
    <n v="290"/>
    <s v="0-500"/>
  </r>
  <r>
    <x v="16"/>
    <s v="Orange"/>
    <n v="1"/>
    <n v="240"/>
    <s v="0-500"/>
  </r>
  <r>
    <x v="16"/>
    <s v="Watermelon"/>
    <n v="1"/>
    <s v=""/>
    <s v=""/>
  </r>
  <r>
    <x v="13"/>
    <s v="Orange"/>
    <n v="1"/>
    <n v="240"/>
    <s v="0-500"/>
  </r>
  <r>
    <x v="13"/>
    <s v="Kiwi"/>
    <n v="1"/>
    <n v="230"/>
    <s v="0-500"/>
  </r>
  <r>
    <x v="13"/>
    <s v="Blueberry"/>
    <n v="1"/>
    <n v="0"/>
    <n v="0"/>
  </r>
  <r>
    <x v="16"/>
    <s v="Kiwi"/>
    <n v="1"/>
    <n v="230"/>
    <s v="0-500"/>
  </r>
  <r>
    <x v="16"/>
    <s v="Blueberry"/>
    <n v="1"/>
    <n v="0"/>
    <n v="0"/>
  </r>
  <r>
    <x v="16"/>
    <s v="Watermelon"/>
    <n v="1"/>
    <s v=""/>
    <s v=""/>
  </r>
  <r>
    <x v="16"/>
    <s v="Peach"/>
    <n v="1"/>
    <n v="300"/>
    <s v="0-500"/>
  </r>
  <r>
    <x v="13"/>
    <s v="Orange"/>
    <n v="1"/>
    <n v="240"/>
    <s v="0-500"/>
  </r>
  <r>
    <x v="16"/>
    <s v="Mango"/>
    <n v="1"/>
    <n v="230"/>
    <s v="0-500"/>
  </r>
  <r>
    <x v="13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3"/>
    <s v="Orange"/>
    <n v="1"/>
    <n v="240"/>
    <s v="0-500"/>
  </r>
  <r>
    <x v="13"/>
    <s v="Orange"/>
    <n v="1"/>
    <n v="240"/>
    <s v="0-500"/>
  </r>
  <r>
    <x v="13"/>
    <s v="Orange"/>
    <n v="1"/>
    <n v="240"/>
    <s v="0-500"/>
  </r>
  <r>
    <x v="16"/>
    <s v="Orange"/>
    <n v="1"/>
    <n v="240"/>
    <s v="0-500"/>
  </r>
  <r>
    <x v="13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6"/>
    <s v="Apple"/>
    <n v="1"/>
    <n v="0"/>
    <n v="0"/>
  </r>
  <r>
    <x v="13"/>
    <s v="Orange"/>
    <n v="1"/>
    <n v="240"/>
    <s v="0-500"/>
  </r>
  <r>
    <x v="13"/>
    <s v="Orange"/>
    <n v="1"/>
    <n v="240"/>
    <s v="0-500"/>
  </r>
  <r>
    <x v="13"/>
    <s v="Kiwi"/>
    <n v="1"/>
    <n v="230"/>
    <s v="0-500"/>
  </r>
  <r>
    <x v="13"/>
    <s v="Dragonrfruit"/>
    <n v="1"/>
    <n v="290"/>
    <s v="0-500"/>
  </r>
  <r>
    <x v="13"/>
    <s v="Mango"/>
    <n v="1"/>
    <n v="230"/>
    <s v="0-500"/>
  </r>
  <r>
    <x v="13"/>
    <s v="Graphes"/>
    <n v="1"/>
    <n v="180"/>
    <s v="0-500"/>
  </r>
  <r>
    <x v="16"/>
    <s v="Mango"/>
    <n v="1"/>
    <n v="230"/>
    <s v="0-500"/>
  </r>
  <r>
    <x v="13"/>
    <s v="Orange"/>
    <n v="1"/>
    <n v="240"/>
    <s v="0-500"/>
  </r>
  <r>
    <x v="13"/>
    <s v="Orange"/>
    <n v="1"/>
    <n v="240"/>
    <s v="0-500"/>
  </r>
  <r>
    <x v="16"/>
    <s v="Watermelon"/>
    <n v="1"/>
    <s v=""/>
    <s v=""/>
  </r>
  <r>
    <x v="16"/>
    <s v="Orange"/>
    <n v="1"/>
    <n v="240"/>
    <s v="0-500"/>
  </r>
  <r>
    <x v="13"/>
    <s v="Orange"/>
    <n v="1"/>
    <n v="240"/>
    <s v="0-500"/>
  </r>
  <r>
    <x v="16"/>
    <s v="Watermelon"/>
    <n v="1"/>
    <s v=""/>
    <s v=""/>
  </r>
  <r>
    <x v="16"/>
    <s v="Kiwi"/>
    <n v="1"/>
    <n v="230"/>
    <s v="0-500"/>
  </r>
  <r>
    <x v="16"/>
    <s v="Kiwi"/>
    <n v="1"/>
    <n v="230"/>
    <s v="0-500"/>
  </r>
  <r>
    <x v="13"/>
    <s v="Lemon"/>
    <n v="1"/>
    <n v="0"/>
    <n v="0"/>
  </r>
  <r>
    <x v="13"/>
    <s v="Orange"/>
    <n v="1"/>
    <n v="240"/>
    <s v="0-500"/>
  </r>
  <r>
    <x v="16"/>
    <s v="Watermelon"/>
    <n v="1"/>
    <s v=""/>
    <s v=""/>
  </r>
  <r>
    <x v="13"/>
    <s v="Lemon"/>
    <n v="1"/>
    <n v="0"/>
    <n v="0"/>
  </r>
  <r>
    <x v="16"/>
    <s v="Orange &amp; Grapes"/>
    <n v="1"/>
    <n v="0"/>
    <n v="0"/>
  </r>
  <r>
    <x v="13"/>
    <s v="Orange"/>
    <n v="1"/>
    <n v="240"/>
    <s v="0-500"/>
  </r>
  <r>
    <x v="13"/>
    <s v="Dragonrfruit"/>
    <n v="1"/>
    <n v="290"/>
    <s v="0-500"/>
  </r>
  <r>
    <x v="13"/>
    <s v="Orange"/>
    <n v="1"/>
    <n v="240"/>
    <s v="0-500"/>
  </r>
  <r>
    <x v="13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3"/>
    <s v="Orange"/>
    <n v="1"/>
    <n v="240"/>
    <s v="0-500"/>
  </r>
  <r>
    <x v="16"/>
    <s v="Watermelon"/>
    <n v="1"/>
    <s v=""/>
    <s v=""/>
  </r>
  <r>
    <x v="13"/>
    <s v="Orange"/>
    <n v="1"/>
    <n v="240"/>
    <s v="0-500"/>
  </r>
  <r>
    <x v="13"/>
    <s v="Mango"/>
    <n v="1"/>
    <n v="230"/>
    <s v="0-500"/>
  </r>
  <r>
    <x v="13"/>
    <s v="Orange"/>
    <n v="1"/>
    <n v="240"/>
    <s v="0-500"/>
  </r>
  <r>
    <x v="16"/>
    <s v="Watermelon"/>
    <n v="1"/>
    <s v=""/>
    <s v=""/>
  </r>
  <r>
    <x v="16"/>
    <s v="Orange"/>
    <n v="1"/>
    <n v="240"/>
    <s v="0-500"/>
  </r>
  <r>
    <x v="16"/>
    <s v="Watermelon"/>
    <n v="1"/>
    <s v=""/>
    <s v=""/>
  </r>
  <r>
    <x v="13"/>
    <s v="Mango"/>
    <n v="1"/>
    <n v="230"/>
    <s v="0-500"/>
  </r>
  <r>
    <x v="13"/>
    <s v="Orange"/>
    <n v="1"/>
    <n v="240"/>
    <s v="0-500"/>
  </r>
  <r>
    <x v="16"/>
    <s v="Orange"/>
    <n v="1"/>
    <n v="240"/>
    <s v="0-500"/>
  </r>
  <r>
    <x v="13"/>
    <s v="Orange"/>
    <n v="1"/>
    <n v="240"/>
    <s v="0-500"/>
  </r>
  <r>
    <x v="13"/>
    <s v="Carrot"/>
    <n v="1"/>
    <n v="455"/>
    <s v="0-500"/>
  </r>
  <r>
    <x v="16"/>
    <s v="Blueberry"/>
    <n v="1"/>
    <n v="0"/>
    <n v="0"/>
  </r>
  <r>
    <x v="16"/>
    <s v="Watermelon"/>
    <n v="1"/>
    <s v=""/>
    <s v=""/>
  </r>
  <r>
    <x v="16"/>
    <s v="Lemon"/>
    <n v="1"/>
    <n v="0"/>
    <n v="0"/>
  </r>
  <r>
    <x v="13"/>
    <s v="Orange"/>
    <n v="1"/>
    <n v="240"/>
    <s v="0-500"/>
  </r>
  <r>
    <x v="13"/>
    <s v="Kiwi"/>
    <n v="1"/>
    <n v="230"/>
    <s v="0-500"/>
  </r>
  <r>
    <x v="13"/>
    <s v="Orange"/>
    <n v="1"/>
    <n v="240"/>
    <s v="0-500"/>
  </r>
  <r>
    <x v="13"/>
    <s v="Orange"/>
    <n v="1"/>
    <n v="240"/>
    <s v="0-500"/>
  </r>
  <r>
    <x v="13"/>
    <s v="Orange"/>
    <n v="1"/>
    <n v="240"/>
    <s v="0-500"/>
  </r>
  <r>
    <x v="13"/>
    <s v="Lemon"/>
    <n v="1"/>
    <n v="0"/>
    <n v="0"/>
  </r>
  <r>
    <x v="13"/>
    <s v="Kiwi"/>
    <n v="1"/>
    <n v="230"/>
    <s v="0-500"/>
  </r>
  <r>
    <x v="13"/>
    <s v="Kiwi"/>
    <n v="1"/>
    <n v="230"/>
    <s v="0-500"/>
  </r>
  <r>
    <x v="13"/>
    <s v="Dragonrfruit"/>
    <n v="1"/>
    <n v="290"/>
    <s v="0-500"/>
  </r>
  <r>
    <x v="13"/>
    <s v="Orange"/>
    <n v="1"/>
    <n v="240"/>
    <s v="0-500"/>
  </r>
  <r>
    <x v="16"/>
    <s v="Lemon"/>
    <n v="1"/>
    <n v="0"/>
    <n v="0"/>
  </r>
  <r>
    <x v="13"/>
    <s v="Orange"/>
    <n v="1"/>
    <n v="240"/>
    <s v="0-500"/>
  </r>
  <r>
    <x v="13"/>
    <s v="Orange"/>
    <n v="1"/>
    <n v="240"/>
    <s v="0-500"/>
  </r>
  <r>
    <x v="13"/>
    <s v="Kiwi"/>
    <n v="1"/>
    <n v="230"/>
    <s v="0-500"/>
  </r>
  <r>
    <x v="16"/>
    <s v="Orange"/>
    <n v="1"/>
    <n v="240"/>
    <s v="0-500"/>
  </r>
  <r>
    <x v="13"/>
    <s v="Orange"/>
    <n v="1"/>
    <n v="240"/>
    <s v="0-500"/>
  </r>
  <r>
    <x v="13"/>
    <s v="Strawberry"/>
    <n v="1"/>
    <s v=""/>
    <s v=""/>
  </r>
  <r>
    <x v="13"/>
    <s v="Strawberry"/>
    <n v="1"/>
    <s v=""/>
    <s v=""/>
  </r>
  <r>
    <x v="13"/>
    <s v="Orange"/>
    <n v="1"/>
    <n v="240"/>
    <s v="0-500"/>
  </r>
  <r>
    <x v="13"/>
    <s v="Orange"/>
    <n v="1"/>
    <n v="240"/>
    <s v="0-500"/>
  </r>
  <r>
    <x v="13"/>
    <s v="Kiwi"/>
    <n v="1"/>
    <n v="230"/>
    <s v="0-500"/>
  </r>
  <r>
    <x v="16"/>
    <s v="Watermelon"/>
    <n v="1"/>
    <s v=""/>
    <s v=""/>
  </r>
  <r>
    <x v="13"/>
    <s v="Orange"/>
    <n v="1"/>
    <n v="240"/>
    <s v="0-500"/>
  </r>
  <r>
    <x v="13"/>
    <s v="Peach"/>
    <n v="1"/>
    <n v="300"/>
    <s v="0-500"/>
  </r>
  <r>
    <x v="16"/>
    <s v="Orange &amp; Grapes"/>
    <n v="1"/>
    <n v="0"/>
    <n v="0"/>
  </r>
  <r>
    <x v="13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Blueberry"/>
    <n v="1"/>
    <n v="0"/>
    <n v="0"/>
  </r>
  <r>
    <x v="13"/>
    <s v="Orange"/>
    <n v="1"/>
    <n v="240"/>
    <s v="0-500"/>
  </r>
  <r>
    <x v="13"/>
    <s v="Orange"/>
    <n v="1"/>
    <n v="240"/>
    <s v="0-500"/>
  </r>
  <r>
    <x v="13"/>
    <s v="Kiwi"/>
    <n v="1"/>
    <n v="230"/>
    <s v="0-500"/>
  </r>
  <r>
    <x v="13"/>
    <s v="Graphes"/>
    <n v="1"/>
    <n v="180"/>
    <s v="0-500"/>
  </r>
  <r>
    <x v="13"/>
    <s v="Orange"/>
    <n v="1"/>
    <n v="240"/>
    <s v="0-500"/>
  </r>
  <r>
    <x v="16"/>
    <s v="Strawberry"/>
    <n v="1"/>
    <s v=""/>
    <s v=""/>
  </r>
  <r>
    <x v="16"/>
    <s v="Orange"/>
    <n v="1"/>
    <n v="240"/>
    <s v="0-500"/>
  </r>
  <r>
    <x v="16"/>
    <s v="Kiwi"/>
    <n v="1"/>
    <n v="230"/>
    <s v="0-500"/>
  </r>
  <r>
    <x v="13"/>
    <s v="Orange"/>
    <n v="1"/>
    <n v="240"/>
    <s v="0-500"/>
  </r>
  <r>
    <x v="13"/>
    <s v="Strawberry"/>
    <n v="1"/>
    <s v=""/>
    <s v=""/>
  </r>
  <r>
    <x v="13"/>
    <s v="Orange"/>
    <n v="1"/>
    <n v="240"/>
    <s v="0-500"/>
  </r>
  <r>
    <x v="16"/>
    <s v="Strawberry"/>
    <n v="1"/>
    <s v=""/>
    <s v=""/>
  </r>
  <r>
    <x v="16"/>
    <s v="Orange"/>
    <n v="1"/>
    <n v="240"/>
    <s v="0-500"/>
  </r>
  <r>
    <x v="13"/>
    <s v="Orange"/>
    <n v="1"/>
    <n v="240"/>
    <s v="0-500"/>
  </r>
  <r>
    <x v="13"/>
    <s v="Graphes"/>
    <n v="1"/>
    <n v="180"/>
    <s v="0-500"/>
  </r>
  <r>
    <x v="16"/>
    <s v="Orange &amp; Grapes"/>
    <n v="1"/>
    <n v="0"/>
    <n v="0"/>
  </r>
  <r>
    <x v="13"/>
    <s v="Orange"/>
    <n v="1"/>
    <n v="240"/>
    <s v="0-500"/>
  </r>
  <r>
    <x v="13"/>
    <s v="Orange"/>
    <n v="1"/>
    <n v="240"/>
    <s v="0-500"/>
  </r>
  <r>
    <x v="13"/>
    <s v="Lemon"/>
    <n v="1"/>
    <n v="0"/>
    <n v="0"/>
  </r>
  <r>
    <x v="16"/>
    <s v="Blueberry"/>
    <n v="1"/>
    <n v="0"/>
    <n v="0"/>
  </r>
  <r>
    <x v="16"/>
    <s v="Coconut"/>
    <n v="1"/>
    <n v="0"/>
    <n v="0"/>
  </r>
  <r>
    <x v="16"/>
    <s v="Watermelon"/>
    <n v="1"/>
    <s v=""/>
    <s v=""/>
  </r>
  <r>
    <x v="16"/>
    <s v="Watermelon"/>
    <n v="1"/>
    <s v=""/>
    <s v=""/>
  </r>
  <r>
    <x v="13"/>
    <s v="Orange"/>
    <n v="1"/>
    <n v="240"/>
    <s v="0-500"/>
  </r>
  <r>
    <x v="13"/>
    <s v="Mango"/>
    <n v="1"/>
    <n v="230"/>
    <s v="0-500"/>
  </r>
  <r>
    <x v="13"/>
    <s v="Mango"/>
    <n v="1"/>
    <n v="230"/>
    <s v="0-500"/>
  </r>
  <r>
    <x v="16"/>
    <s v="Mango"/>
    <n v="1"/>
    <n v="230"/>
    <s v="0-500"/>
  </r>
  <r>
    <x v="16"/>
    <s v="Orange"/>
    <n v="1"/>
    <n v="240"/>
    <s v="0-500"/>
  </r>
  <r>
    <x v="16"/>
    <s v="Orange"/>
    <n v="1"/>
    <n v="240"/>
    <s v="0-500"/>
  </r>
  <r>
    <x v="13"/>
    <s v="Graphes"/>
    <n v="1"/>
    <n v="180"/>
    <s v="0-500"/>
  </r>
  <r>
    <x v="13"/>
    <s v="Orange"/>
    <n v="1"/>
    <n v="240"/>
    <s v="0-500"/>
  </r>
  <r>
    <x v="16"/>
    <s v="Orange"/>
    <n v="1"/>
    <n v="240"/>
    <s v="0-500"/>
  </r>
  <r>
    <x v="13"/>
    <s v="Peach"/>
    <n v="1"/>
    <n v="300"/>
    <s v="0-500"/>
  </r>
  <r>
    <x v="13"/>
    <s v="Lemon"/>
    <n v="1"/>
    <n v="0"/>
    <n v="0"/>
  </r>
  <r>
    <x v="13"/>
    <s v="Orange"/>
    <n v="1"/>
    <n v="240"/>
    <s v="0-500"/>
  </r>
  <r>
    <x v="13"/>
    <s v="Orange"/>
    <n v="1"/>
    <n v="240"/>
    <s v="0-500"/>
  </r>
  <r>
    <x v="13"/>
    <s v="Kiwi"/>
    <n v="1"/>
    <n v="230"/>
    <s v="0-500"/>
  </r>
  <r>
    <x v="13"/>
    <s v="Orange"/>
    <n v="1"/>
    <n v="240"/>
    <s v="0-500"/>
  </r>
  <r>
    <x v="13"/>
    <s v="Mango"/>
    <n v="1"/>
    <n v="230"/>
    <s v="0-500"/>
  </r>
  <r>
    <x v="13"/>
    <s v="Orange"/>
    <n v="1"/>
    <n v="240"/>
    <s v="0-500"/>
  </r>
  <r>
    <x v="13"/>
    <s v="Orange"/>
    <n v="1"/>
    <n v="240"/>
    <s v="0-500"/>
  </r>
  <r>
    <x v="13"/>
    <s v="Mango"/>
    <n v="1"/>
    <n v="230"/>
    <s v="0-500"/>
  </r>
  <r>
    <x v="16"/>
    <s v="Kiwi"/>
    <n v="1"/>
    <n v="230"/>
    <s v="0-500"/>
  </r>
  <r>
    <x v="16"/>
    <s v="Orange"/>
    <n v="1"/>
    <n v="240"/>
    <s v="0-500"/>
  </r>
  <r>
    <x v="13"/>
    <s v="Orange"/>
    <n v="1"/>
    <n v="240"/>
    <s v="0-500"/>
  </r>
  <r>
    <x v="16"/>
    <s v="Orange &amp; Grapes"/>
    <n v="1"/>
    <n v="0"/>
    <n v="0"/>
  </r>
  <r>
    <x v="16"/>
    <s v="Kiwi"/>
    <n v="1"/>
    <n v="230"/>
    <s v="0-500"/>
  </r>
  <r>
    <x v="13"/>
    <s v="Orange"/>
    <n v="1"/>
    <n v="240"/>
    <s v="0-500"/>
  </r>
  <r>
    <x v="16"/>
    <s v="Watermelon"/>
    <n v="1"/>
    <s v=""/>
    <s v=""/>
  </r>
  <r>
    <x v="13"/>
    <s v="Orange"/>
    <n v="1"/>
    <n v="240"/>
    <s v="0-500"/>
  </r>
  <r>
    <x v="13"/>
    <s v="Mango"/>
    <n v="1"/>
    <n v="230"/>
    <s v="0-500"/>
  </r>
  <r>
    <x v="13"/>
    <s v="Orange"/>
    <n v="1"/>
    <n v="240"/>
    <s v="0-500"/>
  </r>
  <r>
    <x v="13"/>
    <s v="Lemon"/>
    <n v="1"/>
    <n v="0"/>
    <n v="0"/>
  </r>
  <r>
    <x v="13"/>
    <s v="Lemon"/>
    <n v="1"/>
    <n v="0"/>
    <n v="0"/>
  </r>
  <r>
    <x v="13"/>
    <s v="Kiwi"/>
    <n v="1"/>
    <n v="230"/>
    <s v="0-500"/>
  </r>
  <r>
    <x v="13"/>
    <s v="Orange"/>
    <n v="1"/>
    <n v="240"/>
    <s v="0-500"/>
  </r>
  <r>
    <x v="13"/>
    <s v="Carrot"/>
    <n v="1"/>
    <n v="455"/>
    <s v="0-500"/>
  </r>
  <r>
    <x v="13"/>
    <s v="Graphes"/>
    <n v="1"/>
    <n v="180"/>
    <s v="0-500"/>
  </r>
  <r>
    <x v="13"/>
    <s v="Orange"/>
    <n v="1"/>
    <n v="240"/>
    <s v="0-500"/>
  </r>
  <r>
    <x v="16"/>
    <s v="Orange"/>
    <n v="1"/>
    <n v="240"/>
    <s v="0-500"/>
  </r>
  <r>
    <x v="13"/>
    <s v="Orange"/>
    <n v="1"/>
    <n v="240"/>
    <s v="0-500"/>
  </r>
  <r>
    <x v="13"/>
    <s v="Kiwi"/>
    <n v="1"/>
    <n v="230"/>
    <s v="0-500"/>
  </r>
  <r>
    <x v="13"/>
    <s v="Dragonrfruit"/>
    <n v="1"/>
    <n v="290"/>
    <s v="0-500"/>
  </r>
  <r>
    <x v="13"/>
    <s v="Orange"/>
    <n v="1"/>
    <n v="240"/>
    <s v="0-500"/>
  </r>
  <r>
    <x v="16"/>
    <s v="Carrot"/>
    <n v="1"/>
    <n v="455"/>
    <s v="0-500"/>
  </r>
  <r>
    <x v="13"/>
    <s v="Orange"/>
    <n v="1"/>
    <n v="240"/>
    <s v="0-500"/>
  </r>
  <r>
    <x v="13"/>
    <s v="Orange"/>
    <n v="1"/>
    <n v="240"/>
    <s v="0-500"/>
  </r>
  <r>
    <x v="13"/>
    <s v="Orange"/>
    <n v="1"/>
    <n v="240"/>
    <s v="0-500"/>
  </r>
  <r>
    <x v="13"/>
    <s v="Peach"/>
    <n v="1"/>
    <n v="300"/>
    <s v="0-500"/>
  </r>
  <r>
    <x v="16"/>
    <s v="Strawberry"/>
    <n v="1"/>
    <s v=""/>
    <s v=""/>
  </r>
  <r>
    <x v="16"/>
    <s v="Dragonrfruit"/>
    <n v="1"/>
    <n v="290"/>
    <s v="0-500"/>
  </r>
  <r>
    <x v="16"/>
    <s v="Fig"/>
    <n v="1"/>
    <n v="400"/>
    <s v="500-1"/>
  </r>
  <r>
    <x v="16"/>
    <s v="Mango"/>
    <n v="1"/>
    <n v="230"/>
    <s v="0-500"/>
  </r>
  <r>
    <x v="16"/>
    <s v="Kiwi"/>
    <n v="1"/>
    <n v="230"/>
    <s v="0-500"/>
  </r>
  <r>
    <x v="16"/>
    <s v="Orange"/>
    <n v="1"/>
    <n v="240"/>
    <s v="0-500"/>
  </r>
  <r>
    <x v="16"/>
    <s v="Mangosteen"/>
    <n v="1"/>
    <n v="460"/>
    <s v="500-1"/>
  </r>
  <r>
    <x v="16"/>
    <s v="Blueberry"/>
    <n v="1"/>
    <n v="0"/>
    <n v="0"/>
  </r>
  <r>
    <x v="16"/>
    <s v="Orange"/>
    <n v="1"/>
    <n v="240"/>
    <s v="0-500"/>
  </r>
  <r>
    <x v="16"/>
    <s v="Lemon"/>
    <n v="1"/>
    <n v="0"/>
    <n v="0"/>
  </r>
  <r>
    <x v="16"/>
    <s v="Fig"/>
    <n v="1"/>
    <n v="400"/>
    <s v="500-1"/>
  </r>
  <r>
    <x v="16"/>
    <s v="Orange"/>
    <n v="1"/>
    <n v="240"/>
    <s v="0-500"/>
  </r>
  <r>
    <x v="16"/>
    <s v="Mango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Mango"/>
    <n v="1"/>
    <n v="230"/>
    <s v="0-500"/>
  </r>
  <r>
    <x v="16"/>
    <s v="Lemon"/>
    <n v="1"/>
    <n v="0"/>
    <n v="0"/>
  </r>
  <r>
    <x v="16"/>
    <s v="Orange"/>
    <n v="1"/>
    <n v="240"/>
    <s v="0-500"/>
  </r>
  <r>
    <x v="16"/>
    <s v="Kiwi"/>
    <n v="1"/>
    <n v="230"/>
    <s v="0-500"/>
  </r>
  <r>
    <x v="16"/>
    <s v="Blueberry"/>
    <n v="1"/>
    <n v="0"/>
    <n v="0"/>
  </r>
  <r>
    <x v="16"/>
    <s v="Kiwi"/>
    <n v="1"/>
    <n v="230"/>
    <s v="0-500"/>
  </r>
  <r>
    <x v="16"/>
    <s v="Kiwi"/>
    <n v="1"/>
    <n v="230"/>
    <s v="0-500"/>
  </r>
  <r>
    <x v="16"/>
    <s v="Mango"/>
    <n v="1"/>
    <n v="230"/>
    <s v="0-500"/>
  </r>
  <r>
    <x v="16"/>
    <s v="Graphes"/>
    <n v="1"/>
    <n v="180"/>
    <s v="0-500"/>
  </r>
  <r>
    <x v="16"/>
    <s v="Blueberry"/>
    <n v="1"/>
    <n v="0"/>
    <n v="0"/>
  </r>
  <r>
    <x v="16"/>
    <s v="Watermelon"/>
    <n v="1"/>
    <s v=""/>
    <s v="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Graphes"/>
    <n v="1"/>
    <n v="180"/>
    <s v="0-500"/>
  </r>
  <r>
    <x v="16"/>
    <s v="Kiwi"/>
    <n v="1"/>
    <n v="230"/>
    <s v="0-500"/>
  </r>
  <r>
    <x v="16"/>
    <s v="Orange"/>
    <n v="1"/>
    <n v="240"/>
    <s v="0-500"/>
  </r>
  <r>
    <x v="16"/>
    <s v="Watermelon"/>
    <n v="1"/>
    <s v=""/>
    <s v=""/>
  </r>
  <r>
    <x v="16"/>
    <s v="Orange"/>
    <n v="1"/>
    <n v="240"/>
    <s v="0-500"/>
  </r>
  <r>
    <x v="16"/>
    <s v="Orange"/>
    <n v="1"/>
    <n v="240"/>
    <s v="0-500"/>
  </r>
  <r>
    <x v="16"/>
    <s v="Lemon"/>
    <n v="1"/>
    <n v="0"/>
    <n v="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6"/>
    <s v="Kiwi"/>
    <n v="1"/>
    <n v="230"/>
    <s v="0-500"/>
  </r>
  <r>
    <x v="16"/>
    <s v="Orange"/>
    <n v="1"/>
    <n v="240"/>
    <s v="0-500"/>
  </r>
  <r>
    <x v="16"/>
    <s v="Watermelon"/>
    <n v="1"/>
    <s v=""/>
    <s v=""/>
  </r>
  <r>
    <x v="16"/>
    <s v="Orange"/>
    <n v="1"/>
    <n v="240"/>
    <s v="0-500"/>
  </r>
  <r>
    <x v="16"/>
    <s v="Blueberry"/>
    <n v="1"/>
    <n v="0"/>
    <n v="0"/>
  </r>
  <r>
    <x v="16"/>
    <s v="Olive"/>
    <n v="1"/>
    <n v="179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6"/>
    <s v="Peach"/>
    <n v="1"/>
    <n v="300"/>
    <s v="0-500"/>
  </r>
  <r>
    <x v="16"/>
    <s v="Orange"/>
    <n v="1"/>
    <n v="240"/>
    <s v="0-500"/>
  </r>
  <r>
    <x v="16"/>
    <s v="Papaya"/>
    <n v="1"/>
    <n v="252"/>
    <s v="0-500"/>
  </r>
  <r>
    <x v="16"/>
    <s v="Carrot"/>
    <n v="1"/>
    <n v="455"/>
    <s v="0-500"/>
  </r>
  <r>
    <x v="16"/>
    <s v="Dragonrfruit"/>
    <n v="1"/>
    <n v="290"/>
    <s v="0-500"/>
  </r>
  <r>
    <x v="16"/>
    <s v="Carrot"/>
    <n v="1"/>
    <n v="455"/>
    <s v="0-500"/>
  </r>
  <r>
    <x v="16"/>
    <s v="Dragonrfruit"/>
    <n v="1"/>
    <n v="290"/>
    <s v="0-500"/>
  </r>
  <r>
    <x v="16"/>
    <s v="Orange"/>
    <n v="1"/>
    <n v="240"/>
    <s v="0-500"/>
  </r>
  <r>
    <x v="16"/>
    <s v="Graphes"/>
    <n v="1"/>
    <n v="180"/>
    <s v="0-500"/>
  </r>
  <r>
    <x v="16"/>
    <s v="Orange"/>
    <n v="1"/>
    <n v="240"/>
    <s v="0-500"/>
  </r>
  <r>
    <x v="16"/>
    <s v="Lemon"/>
    <n v="1"/>
    <n v="0"/>
    <n v="0"/>
  </r>
  <r>
    <x v="17"/>
    <s v="Blueberry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7"/>
    <s v="Orange"/>
    <n v="1"/>
    <n v="240"/>
    <s v="0-500"/>
  </r>
  <r>
    <x v="16"/>
    <s v="Orange"/>
    <n v="1"/>
    <n v="240"/>
    <s v="0-500"/>
  </r>
  <r>
    <x v="16"/>
    <s v="Peach"/>
    <n v="1"/>
    <n v="300"/>
    <s v="0-500"/>
  </r>
  <r>
    <x v="16"/>
    <s v="Watermelon"/>
    <n v="1"/>
    <s v=""/>
    <s v=""/>
  </r>
  <r>
    <x v="16"/>
    <s v="Dragonrfruit"/>
    <n v="1"/>
    <n v="290"/>
    <s v="0-500"/>
  </r>
  <r>
    <x v="16"/>
    <s v="Orange"/>
    <n v="1"/>
    <n v="240"/>
    <s v="0-500"/>
  </r>
  <r>
    <x v="17"/>
    <s v="Lemon"/>
    <n v="1"/>
    <n v="0"/>
    <n v="0"/>
  </r>
  <r>
    <x v="16"/>
    <s v="Orange"/>
    <n v="1"/>
    <n v="240"/>
    <s v="0-500"/>
  </r>
  <r>
    <x v="16"/>
    <s v="Lemon"/>
    <n v="1"/>
    <n v="0"/>
    <n v="0"/>
  </r>
  <r>
    <x v="16"/>
    <s v="Apple"/>
    <n v="1"/>
    <n v="0"/>
    <n v="0"/>
  </r>
  <r>
    <x v="16"/>
    <s v="Orange"/>
    <n v="1"/>
    <n v="240"/>
    <s v="0-500"/>
  </r>
  <r>
    <x v="17"/>
    <s v="Kiwi"/>
    <n v="1"/>
    <n v="230"/>
    <s v="0-50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Graphes"/>
    <n v="1"/>
    <n v="180"/>
    <s v="0-500"/>
  </r>
  <r>
    <x v="16"/>
    <s v="Peach"/>
    <n v="1"/>
    <n v="300"/>
    <s v="0-500"/>
  </r>
  <r>
    <x v="16"/>
    <s v="Orange"/>
    <n v="1"/>
    <n v="240"/>
    <s v="0-500"/>
  </r>
  <r>
    <x v="16"/>
    <s v="Strawberry"/>
    <n v="1"/>
    <s v=""/>
    <s v=""/>
  </r>
  <r>
    <x v="16"/>
    <s v="Watermelon"/>
    <n v="1"/>
    <s v=""/>
    <s v=""/>
  </r>
  <r>
    <x v="16"/>
    <s v="Orange &amp; Grapes"/>
    <n v="1"/>
    <n v="0"/>
    <n v="0"/>
  </r>
  <r>
    <x v="16"/>
    <s v="Orange"/>
    <n v="1"/>
    <n v="240"/>
    <s v="0-500"/>
  </r>
  <r>
    <x v="16"/>
    <s v="Orange &amp; Grapes"/>
    <n v="1"/>
    <n v="0"/>
    <n v="0"/>
  </r>
  <r>
    <x v="16"/>
    <s v="Orange"/>
    <n v="1"/>
    <n v="240"/>
    <s v="0-500"/>
  </r>
  <r>
    <x v="16"/>
    <s v="Lemon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Blueberry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Banana"/>
    <n v="1"/>
    <n v="0"/>
    <n v="0"/>
  </r>
  <r>
    <x v="16"/>
    <s v="Graphes"/>
    <n v="1"/>
    <n v="180"/>
    <s v="0-500"/>
  </r>
  <r>
    <x v="17"/>
    <s v="Mango"/>
    <n v="1"/>
    <n v="230"/>
    <s v="0-500"/>
  </r>
  <r>
    <x v="17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6"/>
    <s v="Orange"/>
    <n v="1"/>
    <n v="240"/>
    <s v="0-500"/>
  </r>
  <r>
    <x v="16"/>
    <s v="Orange"/>
    <n v="1"/>
    <n v="240"/>
    <s v="0-500"/>
  </r>
  <r>
    <x v="17"/>
    <s v="Lemon"/>
    <n v="1"/>
    <n v="0"/>
    <n v="0"/>
  </r>
  <r>
    <x v="16"/>
    <s v="Orange"/>
    <n v="1"/>
    <n v="240"/>
    <s v="0-500"/>
  </r>
  <r>
    <x v="16"/>
    <s v="Orange"/>
    <n v="1"/>
    <n v="240"/>
    <s v="0-500"/>
  </r>
  <r>
    <x v="17"/>
    <s v="Mango"/>
    <n v="1"/>
    <n v="230"/>
    <s v="0-500"/>
  </r>
  <r>
    <x v="17"/>
    <s v="Kiwi"/>
    <n v="1"/>
    <n v="230"/>
    <s v="0-500"/>
  </r>
  <r>
    <x v="17"/>
    <s v="Orange"/>
    <n v="1"/>
    <n v="240"/>
    <s v="0-500"/>
  </r>
  <r>
    <x v="16"/>
    <s v="Graphes"/>
    <n v="1"/>
    <n v="180"/>
    <s v="0-500"/>
  </r>
  <r>
    <x v="16"/>
    <s v="Orange"/>
    <n v="1"/>
    <n v="240"/>
    <s v="0-500"/>
  </r>
  <r>
    <x v="17"/>
    <s v="Kiwi"/>
    <n v="1"/>
    <n v="230"/>
    <s v="0-500"/>
  </r>
  <r>
    <x v="16"/>
    <s v="Carrot"/>
    <n v="1"/>
    <n v="455"/>
    <s v="0-500"/>
  </r>
  <r>
    <x v="16"/>
    <s v="Kiwi"/>
    <n v="1"/>
    <n v="23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Watermelon"/>
    <n v="1"/>
    <s v=""/>
    <s v="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Graphes"/>
    <n v="1"/>
    <n v="180"/>
    <s v="0-500"/>
  </r>
  <r>
    <x v="16"/>
    <s v="Watermelon"/>
    <n v="1"/>
    <s v=""/>
    <s v=""/>
  </r>
  <r>
    <x v="17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live"/>
    <n v="1"/>
    <n v="179"/>
    <s v="0-500"/>
  </r>
  <r>
    <x v="16"/>
    <s v="Orange"/>
    <n v="1"/>
    <n v="240"/>
    <s v="0-500"/>
  </r>
  <r>
    <x v="16"/>
    <s v="Orange"/>
    <n v="1"/>
    <n v="240"/>
    <s v="0-500"/>
  </r>
  <r>
    <x v="16"/>
    <s v="Lemon"/>
    <n v="1"/>
    <n v="0"/>
    <n v="0"/>
  </r>
  <r>
    <x v="16"/>
    <s v="Kiwi"/>
    <n v="1"/>
    <n v="230"/>
    <s v="0-500"/>
  </r>
  <r>
    <x v="17"/>
    <s v="Strawberry"/>
    <n v="1"/>
    <s v=""/>
    <s v=""/>
  </r>
  <r>
    <x v="16"/>
    <s v="Graphes"/>
    <n v="1"/>
    <n v="180"/>
    <s v="0-500"/>
  </r>
  <r>
    <x v="16"/>
    <s v="Cherry"/>
    <n v="1"/>
    <n v="190"/>
    <s v="0-500"/>
  </r>
  <r>
    <x v="16"/>
    <s v="Watermelon"/>
    <n v="1"/>
    <s v=""/>
    <s v=""/>
  </r>
  <r>
    <x v="17"/>
    <s v="Mango"/>
    <n v="1"/>
    <n v="230"/>
    <s v="0-500"/>
  </r>
  <r>
    <x v="16"/>
    <s v="Orange"/>
    <n v="1"/>
    <n v="240"/>
    <s v="0-500"/>
  </r>
  <r>
    <x v="16"/>
    <s v="Peach"/>
    <n v="1"/>
    <n v="300"/>
    <s v="0-500"/>
  </r>
  <r>
    <x v="16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7"/>
    <s v="Orange"/>
    <n v="1"/>
    <n v="240"/>
    <s v="0-500"/>
  </r>
  <r>
    <x v="16"/>
    <s v="Watermelon"/>
    <n v="1"/>
    <s v=""/>
    <s v=""/>
  </r>
  <r>
    <x v="16"/>
    <s v="Peach"/>
    <n v="1"/>
    <n v="30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Blueberry"/>
    <n v="1"/>
    <n v="0"/>
    <n v="0"/>
  </r>
  <r>
    <x v="16"/>
    <s v="Orange"/>
    <n v="1"/>
    <n v="240"/>
    <s v="0-500"/>
  </r>
  <r>
    <x v="17"/>
    <s v="Mango"/>
    <n v="1"/>
    <n v="230"/>
    <s v="0-500"/>
  </r>
  <r>
    <x v="17"/>
    <s v="Lemon"/>
    <n v="1"/>
    <n v="0"/>
    <n v="0"/>
  </r>
  <r>
    <x v="16"/>
    <s v="Lemon"/>
    <n v="1"/>
    <n v="0"/>
    <n v="0"/>
  </r>
  <r>
    <x v="17"/>
    <s v="Orange"/>
    <n v="1"/>
    <n v="240"/>
    <s v="0-500"/>
  </r>
  <r>
    <x v="16"/>
    <s v="Dragonrfruit"/>
    <n v="1"/>
    <n v="290"/>
    <s v="0-500"/>
  </r>
  <r>
    <x v="16"/>
    <s v="Orange"/>
    <n v="1"/>
    <n v="240"/>
    <s v="0-500"/>
  </r>
  <r>
    <x v="16"/>
    <s v="Graphes"/>
    <n v="1"/>
    <n v="180"/>
    <s v="0-500"/>
  </r>
  <r>
    <x v="16"/>
    <s v="Orange"/>
    <n v="1"/>
    <n v="240"/>
    <s v="0-500"/>
  </r>
  <r>
    <x v="16"/>
    <s v="Orange"/>
    <n v="1"/>
    <n v="240"/>
    <s v="0-500"/>
  </r>
  <r>
    <x v="17"/>
    <s v="Mango"/>
    <n v="1"/>
    <n v="230"/>
    <s v="0-500"/>
  </r>
  <r>
    <x v="17"/>
    <s v="Kiwi"/>
    <n v="1"/>
    <n v="230"/>
    <s v="0-500"/>
  </r>
  <r>
    <x v="17"/>
    <s v="Orange"/>
    <n v="1"/>
    <n v="240"/>
    <s v="0-500"/>
  </r>
  <r>
    <x v="16"/>
    <s v="Orange"/>
    <n v="1"/>
    <n v="240"/>
    <s v="0-500"/>
  </r>
  <r>
    <x v="17"/>
    <s v="Graphes"/>
    <n v="1"/>
    <n v="180"/>
    <s v="0-500"/>
  </r>
  <r>
    <x v="16"/>
    <s v="Mangosteen"/>
    <n v="1"/>
    <n v="460"/>
    <s v="500-1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7"/>
    <s v="Orange"/>
    <n v="1"/>
    <n v="240"/>
    <s v="0-500"/>
  </r>
  <r>
    <x v="17"/>
    <s v="Orange &amp; Grapes"/>
    <n v="1"/>
    <n v="0"/>
    <n v="0"/>
  </r>
  <r>
    <x v="16"/>
    <s v="Strawberry"/>
    <n v="1"/>
    <s v=""/>
    <s v="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7"/>
    <s v="Orange &amp; Grapes"/>
    <n v="1"/>
    <n v="0"/>
    <n v="0"/>
  </r>
  <r>
    <x v="16"/>
    <s v="Mango"/>
    <n v="1"/>
    <n v="230"/>
    <s v="0-500"/>
  </r>
  <r>
    <x v="16"/>
    <s v="Mango"/>
    <n v="1"/>
    <n v="230"/>
    <s v="0-500"/>
  </r>
  <r>
    <x v="17"/>
    <s v="Orange"/>
    <n v="1"/>
    <n v="240"/>
    <s v="0-500"/>
  </r>
  <r>
    <x v="16"/>
    <s v="Watermelon"/>
    <n v="1"/>
    <s v=""/>
    <s v=""/>
  </r>
  <r>
    <x v="16"/>
    <s v="Orange"/>
    <n v="1"/>
    <n v="240"/>
    <s v="0-500"/>
  </r>
  <r>
    <x v="16"/>
    <s v="Strawberry"/>
    <n v="1"/>
    <s v=""/>
    <s v=""/>
  </r>
  <r>
    <x v="17"/>
    <s v="Kiwi"/>
    <n v="1"/>
    <n v="230"/>
    <s v="0-500"/>
  </r>
  <r>
    <x v="16"/>
    <s v="Orange"/>
    <n v="1"/>
    <n v="240"/>
    <s v="0-500"/>
  </r>
  <r>
    <x v="16"/>
    <s v="Fig"/>
    <n v="1"/>
    <n v="400"/>
    <s v="500-1"/>
  </r>
  <r>
    <x v="16"/>
    <s v="Kiwi"/>
    <n v="1"/>
    <n v="230"/>
    <s v="0-500"/>
  </r>
  <r>
    <x v="16"/>
    <s v="Mango"/>
    <n v="1"/>
    <n v="230"/>
    <s v="0-500"/>
  </r>
  <r>
    <x v="16"/>
    <s v="Graphes"/>
    <n v="1"/>
    <n v="180"/>
    <s v="0-500"/>
  </r>
  <r>
    <x v="16"/>
    <s v="Dragonrfruit"/>
    <n v="1"/>
    <n v="290"/>
    <s v="0-500"/>
  </r>
  <r>
    <x v="16"/>
    <s v="Orange"/>
    <n v="1"/>
    <n v="240"/>
    <s v="0-500"/>
  </r>
  <r>
    <x v="16"/>
    <s v="Kiwi"/>
    <n v="1"/>
    <n v="230"/>
    <s v="0-500"/>
  </r>
  <r>
    <x v="16"/>
    <s v="Strawberry"/>
    <n v="1"/>
    <s v=""/>
    <s v=""/>
  </r>
  <r>
    <x v="16"/>
    <s v="Kiwi"/>
    <n v="1"/>
    <n v="230"/>
    <s v="0-500"/>
  </r>
  <r>
    <x v="16"/>
    <s v="Blueberry"/>
    <n v="1"/>
    <n v="0"/>
    <n v="0"/>
  </r>
  <r>
    <x v="16"/>
    <s v="Carrot"/>
    <n v="1"/>
    <n v="455"/>
    <s v="0-500"/>
  </r>
  <r>
    <x v="16"/>
    <s v="Orange &amp; Grapes"/>
    <n v="1"/>
    <n v="0"/>
    <n v="0"/>
  </r>
  <r>
    <x v="16"/>
    <s v="Kiwi"/>
    <n v="1"/>
    <n v="230"/>
    <s v="0-500"/>
  </r>
  <r>
    <x v="16"/>
    <s v="Kiwi"/>
    <n v="1"/>
    <n v="230"/>
    <s v="0-500"/>
  </r>
  <r>
    <x v="16"/>
    <s v="Graphes"/>
    <n v="1"/>
    <n v="180"/>
    <s v="0-500"/>
  </r>
  <r>
    <x v="16"/>
    <s v="Peach"/>
    <n v="1"/>
    <n v="300"/>
    <s v="0-500"/>
  </r>
  <r>
    <x v="16"/>
    <s v="Orange"/>
    <n v="1"/>
    <n v="240"/>
    <s v="0-500"/>
  </r>
  <r>
    <x v="16"/>
    <s v="Blueberry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Mango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Strawberry"/>
    <n v="1"/>
    <s v=""/>
    <s v=""/>
  </r>
  <r>
    <x v="16"/>
    <s v="Orange"/>
    <n v="1"/>
    <n v="240"/>
    <s v="0-500"/>
  </r>
  <r>
    <x v="16"/>
    <s v="Mango"/>
    <n v="1"/>
    <n v="230"/>
    <s v="0-500"/>
  </r>
  <r>
    <x v="16"/>
    <s v="Orange"/>
    <n v="1"/>
    <n v="240"/>
    <s v="0-500"/>
  </r>
  <r>
    <x v="16"/>
    <s v="Kiwi"/>
    <n v="1"/>
    <n v="230"/>
    <s v="0-500"/>
  </r>
  <r>
    <x v="16"/>
    <s v="Mango"/>
    <n v="1"/>
    <n v="230"/>
    <s v="0-500"/>
  </r>
  <r>
    <x v="17"/>
    <s v="Kiwi"/>
    <n v="1"/>
    <n v="230"/>
    <s v="0-500"/>
  </r>
  <r>
    <x v="16"/>
    <s v="Kiwi"/>
    <n v="1"/>
    <n v="230"/>
    <s v="0-500"/>
  </r>
  <r>
    <x v="16"/>
    <s v="Watermelon"/>
    <n v="1"/>
    <s v=""/>
    <s v=""/>
  </r>
  <r>
    <x v="17"/>
    <s v="Kiwi"/>
    <n v="1"/>
    <n v="230"/>
    <s v="0-500"/>
  </r>
  <r>
    <x v="16"/>
    <s v="Orange"/>
    <n v="1"/>
    <n v="240"/>
    <s v="0-500"/>
  </r>
  <r>
    <x v="16"/>
    <s v="Watermelon"/>
    <n v="1"/>
    <s v=""/>
    <s v=""/>
  </r>
  <r>
    <x v="16"/>
    <s v="Strawberry"/>
    <n v="1"/>
    <s v=""/>
    <s v=""/>
  </r>
  <r>
    <x v="17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Peach"/>
    <n v="1"/>
    <n v="30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Mangosteen"/>
    <n v="1"/>
    <n v="460"/>
    <s v="500-1"/>
  </r>
  <r>
    <x v="16"/>
    <s v="Kiwi"/>
    <n v="1"/>
    <n v="230"/>
    <s v="0-500"/>
  </r>
  <r>
    <x v="16"/>
    <s v="Watermelon"/>
    <n v="1"/>
    <s v=""/>
    <s v="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Watermelon"/>
    <n v="1"/>
    <s v=""/>
    <s v=""/>
  </r>
  <r>
    <x v="16"/>
    <s v="Strawberry"/>
    <n v="1"/>
    <s v=""/>
    <s v=""/>
  </r>
  <r>
    <x v="16"/>
    <s v="Banana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Mango"/>
    <n v="1"/>
    <n v="230"/>
    <s v="0-500"/>
  </r>
  <r>
    <x v="16"/>
    <s v="Orange"/>
    <n v="1"/>
    <n v="240"/>
    <s v="0-500"/>
  </r>
  <r>
    <x v="16"/>
    <s v="Graphes"/>
    <n v="1"/>
    <n v="180"/>
    <s v="0-500"/>
  </r>
  <r>
    <x v="16"/>
    <s v="Dragonrfruit"/>
    <n v="1"/>
    <n v="290"/>
    <s v="0-500"/>
  </r>
  <r>
    <x v="16"/>
    <s v="Avocado"/>
    <n v="1"/>
    <n v="252"/>
    <s v="0-500"/>
  </r>
  <r>
    <x v="17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Coconut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Watermelon"/>
    <n v="1"/>
    <s v=""/>
    <s v=""/>
  </r>
  <r>
    <x v="16"/>
    <s v="Orange"/>
    <n v="1"/>
    <n v="240"/>
    <s v="0-500"/>
  </r>
  <r>
    <x v="16"/>
    <s v="Banana"/>
    <n v="1"/>
    <n v="0"/>
    <n v="0"/>
  </r>
  <r>
    <x v="16"/>
    <s v="Peach"/>
    <n v="1"/>
    <n v="30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7"/>
    <s v="Orange"/>
    <n v="1"/>
    <n v="240"/>
    <s v="0-500"/>
  </r>
  <r>
    <x v="16"/>
    <s v="Orange"/>
    <n v="1"/>
    <n v="240"/>
    <s v="0-500"/>
  </r>
  <r>
    <x v="16"/>
    <s v="Strawberry"/>
    <n v="1"/>
    <s v=""/>
    <s v=""/>
  </r>
  <r>
    <x v="16"/>
    <s v="Orange"/>
    <n v="1"/>
    <n v="240"/>
    <s v="0-500"/>
  </r>
  <r>
    <x v="16"/>
    <s v="Kiwi"/>
    <n v="1"/>
    <n v="230"/>
    <s v="0-50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Strawberry"/>
    <n v="1"/>
    <s v=""/>
    <s v=""/>
  </r>
  <r>
    <x v="16"/>
    <s v="Orange"/>
    <n v="1"/>
    <n v="240"/>
    <s v="0-500"/>
  </r>
  <r>
    <x v="16"/>
    <s v="Carrot"/>
    <n v="1"/>
    <n v="455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Coconut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6"/>
    <s v="Orange"/>
    <n v="1"/>
    <n v="240"/>
    <s v="0-500"/>
  </r>
  <r>
    <x v="16"/>
    <s v="Kiwi"/>
    <n v="1"/>
    <n v="230"/>
    <s v="0-500"/>
  </r>
  <r>
    <x v="16"/>
    <s v="Lemon"/>
    <n v="1"/>
    <n v="0"/>
    <n v="0"/>
  </r>
  <r>
    <x v="16"/>
    <s v="Kiwi"/>
    <n v="1"/>
    <n v="230"/>
    <s v="0-500"/>
  </r>
  <r>
    <x v="16"/>
    <s v="Mango"/>
    <n v="1"/>
    <n v="230"/>
    <s v="0-500"/>
  </r>
  <r>
    <x v="16"/>
    <s v="Orange"/>
    <n v="1"/>
    <n v="240"/>
    <s v="0-500"/>
  </r>
  <r>
    <x v="16"/>
    <s v="Mango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Watermelon"/>
    <n v="1"/>
    <s v=""/>
    <s v=""/>
  </r>
  <r>
    <x v="16"/>
    <s v="Watermelon"/>
    <n v="1"/>
    <s v=""/>
    <s v=""/>
  </r>
  <r>
    <x v="16"/>
    <s v="Blueberry"/>
    <n v="1"/>
    <n v="0"/>
    <n v="0"/>
  </r>
  <r>
    <x v="17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Graphes"/>
    <n v="1"/>
    <n v="180"/>
    <s v="0-500"/>
  </r>
  <r>
    <x v="16"/>
    <s v="Orange"/>
    <n v="1"/>
    <n v="240"/>
    <s v="0-500"/>
  </r>
  <r>
    <x v="16"/>
    <s v="Kiwi"/>
    <n v="1"/>
    <n v="230"/>
    <s v="0-500"/>
  </r>
  <r>
    <x v="16"/>
    <s v="Graphes"/>
    <n v="1"/>
    <n v="180"/>
    <s v="0-500"/>
  </r>
  <r>
    <x v="16"/>
    <s v="Watermelon"/>
    <n v="1"/>
    <s v=""/>
    <s v=""/>
  </r>
  <r>
    <x v="16"/>
    <s v="Banana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7"/>
    <s v="Orange"/>
    <n v="1"/>
    <n v="240"/>
    <s v="0-500"/>
  </r>
  <r>
    <x v="16"/>
    <s v="Orange"/>
    <n v="1"/>
    <n v="240"/>
    <s v="0-500"/>
  </r>
  <r>
    <x v="16"/>
    <s v="Graphes"/>
    <n v="1"/>
    <n v="180"/>
    <s v="0-500"/>
  </r>
  <r>
    <x v="16"/>
    <s v="Watermelon"/>
    <n v="1"/>
    <s v=""/>
    <s v=""/>
  </r>
  <r>
    <x v="16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Watermelon"/>
    <n v="1"/>
    <s v=""/>
    <s v=""/>
  </r>
  <r>
    <x v="16"/>
    <s v="Mango"/>
    <n v="1"/>
    <n v="230"/>
    <s v="0-500"/>
  </r>
  <r>
    <x v="16"/>
    <s v="Graphes"/>
    <n v="1"/>
    <n v="180"/>
    <s v="0-500"/>
  </r>
  <r>
    <x v="16"/>
    <s v="Lemon"/>
    <n v="1"/>
    <n v="0"/>
    <n v="0"/>
  </r>
  <r>
    <x v="16"/>
    <s v="Kiwi"/>
    <n v="1"/>
    <n v="230"/>
    <s v="0-500"/>
  </r>
  <r>
    <x v="16"/>
    <s v="Graphes"/>
    <n v="1"/>
    <n v="180"/>
    <s v="0-500"/>
  </r>
  <r>
    <x v="16"/>
    <s v="Watermelon"/>
    <n v="1"/>
    <s v=""/>
    <s v=""/>
  </r>
  <r>
    <x v="16"/>
    <s v="Orange"/>
    <n v="1"/>
    <n v="240"/>
    <s v="0-500"/>
  </r>
  <r>
    <x v="16"/>
    <s v="Mango"/>
    <n v="1"/>
    <n v="230"/>
    <s v="0-500"/>
  </r>
  <r>
    <x v="16"/>
    <s v="Lemon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Apple"/>
    <n v="1"/>
    <n v="0"/>
    <n v="0"/>
  </r>
  <r>
    <x v="16"/>
    <s v="Mangosteen"/>
    <n v="1"/>
    <n v="460"/>
    <s v="500-1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Kiwi"/>
    <n v="1"/>
    <n v="230"/>
    <s v="0-500"/>
  </r>
  <r>
    <x v="16"/>
    <s v="Lemon"/>
    <n v="1"/>
    <n v="0"/>
    <n v="0"/>
  </r>
  <r>
    <x v="16"/>
    <s v="Watermelon"/>
    <n v="1"/>
    <s v=""/>
    <s v=""/>
  </r>
  <r>
    <x v="16"/>
    <s v="Orange"/>
    <n v="1"/>
    <n v="240"/>
    <s v="0-500"/>
  </r>
  <r>
    <x v="17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7"/>
    <s v="Orange"/>
    <n v="1"/>
    <n v="240"/>
    <s v="0-500"/>
  </r>
  <r>
    <x v="16"/>
    <s v="Orange"/>
    <n v="1"/>
    <n v="240"/>
    <s v="0-500"/>
  </r>
  <r>
    <x v="16"/>
    <s v="Watermelon"/>
    <n v="1"/>
    <s v=""/>
    <s v=""/>
  </r>
  <r>
    <x v="16"/>
    <s v="Kiwi"/>
    <n v="1"/>
    <n v="230"/>
    <s v="0-500"/>
  </r>
  <r>
    <x v="16"/>
    <s v="Lemon"/>
    <n v="1"/>
    <n v="0"/>
    <n v="0"/>
  </r>
  <r>
    <x v="16"/>
    <s v="Watermelon"/>
    <n v="1"/>
    <s v=""/>
    <s v=""/>
  </r>
  <r>
    <x v="16"/>
    <s v="Kiwi"/>
    <n v="1"/>
    <n v="230"/>
    <s v="0-500"/>
  </r>
  <r>
    <x v="16"/>
    <s v="Peach"/>
    <n v="1"/>
    <n v="300"/>
    <s v="0-500"/>
  </r>
  <r>
    <x v="16"/>
    <s v="Strawberry"/>
    <n v="1"/>
    <s v=""/>
    <s v=""/>
  </r>
  <r>
    <x v="16"/>
    <s v="Orange"/>
    <n v="1"/>
    <n v="240"/>
    <s v="0-500"/>
  </r>
  <r>
    <x v="16"/>
    <s v="Orange"/>
    <n v="1"/>
    <n v="240"/>
    <s v="0-500"/>
  </r>
  <r>
    <x v="16"/>
    <s v="Coconut"/>
    <n v="1"/>
    <n v="0"/>
    <n v="0"/>
  </r>
  <r>
    <x v="16"/>
    <s v="Orange"/>
    <n v="1"/>
    <n v="240"/>
    <s v="0-500"/>
  </r>
  <r>
    <x v="16"/>
    <s v="Kiwi"/>
    <n v="1"/>
    <n v="230"/>
    <s v="0-500"/>
  </r>
  <r>
    <x v="16"/>
    <s v="Lemon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Kiwi"/>
    <n v="1"/>
    <n v="230"/>
    <s v="0-500"/>
  </r>
  <r>
    <x v="16"/>
    <s v="Kiwi"/>
    <n v="1"/>
    <n v="230"/>
    <s v="0-500"/>
  </r>
  <r>
    <x v="16"/>
    <s v="Mango"/>
    <n v="1"/>
    <n v="230"/>
    <s v="0-500"/>
  </r>
  <r>
    <x v="16"/>
    <s v="Orange"/>
    <n v="1"/>
    <n v="240"/>
    <s v="0-500"/>
  </r>
  <r>
    <x v="16"/>
    <s v="Blueberry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Graphes"/>
    <n v="1"/>
    <n v="180"/>
    <s v="0-500"/>
  </r>
  <r>
    <x v="16"/>
    <s v="Watermelon"/>
    <n v="1"/>
    <s v=""/>
    <s v=""/>
  </r>
  <r>
    <x v="16"/>
    <s v="Mango"/>
    <n v="1"/>
    <n v="230"/>
    <s v="0-500"/>
  </r>
  <r>
    <x v="16"/>
    <s v="Graphes"/>
    <n v="1"/>
    <n v="180"/>
    <s v="0-500"/>
  </r>
  <r>
    <x v="16"/>
    <s v="Watermelon"/>
    <n v="1"/>
    <s v=""/>
    <s v=""/>
  </r>
  <r>
    <x v="16"/>
    <s v="Orange"/>
    <n v="1"/>
    <n v="240"/>
    <s v="0-500"/>
  </r>
  <r>
    <x v="16"/>
    <s v="Orange"/>
    <n v="1"/>
    <n v="240"/>
    <s v="0-500"/>
  </r>
  <r>
    <x v="16"/>
    <s v="Lemon"/>
    <n v="1"/>
    <n v="0"/>
    <n v="0"/>
  </r>
  <r>
    <x v="16"/>
    <s v="Mango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7"/>
    <s v="Lemon"/>
    <n v="1"/>
    <n v="0"/>
    <n v="0"/>
  </r>
  <r>
    <x v="16"/>
    <s v="Lemon"/>
    <n v="1"/>
    <n v="0"/>
    <n v="0"/>
  </r>
  <r>
    <x v="17"/>
    <s v="Kiwi"/>
    <n v="1"/>
    <n v="230"/>
    <s v="0-500"/>
  </r>
  <r>
    <x v="17"/>
    <s v="Lemon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Graphes"/>
    <n v="1"/>
    <n v="18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7"/>
    <s v="Dragonrfruit"/>
    <n v="1"/>
    <n v="290"/>
    <s v="0-500"/>
  </r>
  <r>
    <x v="17"/>
    <s v="Carrot"/>
    <n v="1"/>
    <n v="455"/>
    <s v="0-500"/>
  </r>
  <r>
    <x v="17"/>
    <s v="Orange &amp; Grapes"/>
    <n v="1"/>
    <n v="0"/>
    <n v="0"/>
  </r>
  <r>
    <x v="16"/>
    <s v="Orange"/>
    <n v="1"/>
    <n v="240"/>
    <s v="0-500"/>
  </r>
  <r>
    <x v="16"/>
    <s v="Orange"/>
    <n v="1"/>
    <n v="240"/>
    <s v="0-500"/>
  </r>
  <r>
    <x v="16"/>
    <s v="Carrot"/>
    <n v="1"/>
    <n v="455"/>
    <s v="0-500"/>
  </r>
  <r>
    <x v="16"/>
    <s v="Orange"/>
    <n v="1"/>
    <n v="240"/>
    <s v="0-500"/>
  </r>
  <r>
    <x v="16"/>
    <s v="Watermelon"/>
    <n v="1"/>
    <s v=""/>
    <s v=""/>
  </r>
  <r>
    <x v="16"/>
    <s v="Peach"/>
    <n v="1"/>
    <n v="300"/>
    <s v="0-500"/>
  </r>
  <r>
    <x v="16"/>
    <s v="Mango"/>
    <n v="1"/>
    <n v="230"/>
    <s v="0-500"/>
  </r>
  <r>
    <x v="16"/>
    <s v="Orange"/>
    <n v="1"/>
    <n v="240"/>
    <s v="0-500"/>
  </r>
  <r>
    <x v="16"/>
    <s v="Graphes"/>
    <n v="1"/>
    <n v="180"/>
    <s v="0-500"/>
  </r>
  <r>
    <x v="16"/>
    <s v="Peach"/>
    <n v="1"/>
    <n v="300"/>
    <s v="0-500"/>
  </r>
  <r>
    <x v="16"/>
    <s v="Coconut"/>
    <n v="1"/>
    <n v="0"/>
    <n v="0"/>
  </r>
  <r>
    <x v="16"/>
    <s v="Graphes"/>
    <n v="1"/>
    <n v="180"/>
    <s v="0-500"/>
  </r>
  <r>
    <x v="16"/>
    <s v="Orange"/>
    <n v="1"/>
    <n v="240"/>
    <s v="0-500"/>
  </r>
  <r>
    <x v="16"/>
    <s v="Kiwi"/>
    <n v="1"/>
    <n v="230"/>
    <s v="0-500"/>
  </r>
  <r>
    <x v="17"/>
    <s v="Orange"/>
    <n v="1"/>
    <n v="240"/>
    <s v="0-500"/>
  </r>
  <r>
    <x v="17"/>
    <s v="Graphes"/>
    <n v="1"/>
    <n v="180"/>
    <s v="0-500"/>
  </r>
  <r>
    <x v="16"/>
    <s v="Lemon"/>
    <n v="1"/>
    <n v="0"/>
    <n v="0"/>
  </r>
  <r>
    <x v="16"/>
    <s v="Orange"/>
    <n v="1"/>
    <n v="240"/>
    <s v="0-500"/>
  </r>
  <r>
    <x v="16"/>
    <s v="Kiwi"/>
    <n v="1"/>
    <n v="230"/>
    <s v="0-500"/>
  </r>
  <r>
    <x v="16"/>
    <s v="Graphes"/>
    <n v="1"/>
    <n v="180"/>
    <s v="0-500"/>
  </r>
  <r>
    <x v="16"/>
    <s v="Dragonrfruit"/>
    <n v="1"/>
    <n v="290"/>
    <s v="0-500"/>
  </r>
  <r>
    <x v="16"/>
    <s v="Orange"/>
    <n v="1"/>
    <n v="240"/>
    <s v="0-500"/>
  </r>
  <r>
    <x v="16"/>
    <s v="Kiwi"/>
    <n v="1"/>
    <n v="230"/>
    <s v="0-500"/>
  </r>
  <r>
    <x v="16"/>
    <s v="Watermelon"/>
    <n v="1"/>
    <s v=""/>
    <s v="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Mango"/>
    <n v="1"/>
    <n v="230"/>
    <s v="0-500"/>
  </r>
  <r>
    <x v="16"/>
    <s v="Orange"/>
    <n v="1"/>
    <n v="240"/>
    <s v="0-500"/>
  </r>
  <r>
    <x v="17"/>
    <s v="Blueberry"/>
    <n v="1"/>
    <n v="0"/>
    <n v="0"/>
  </r>
  <r>
    <x v="16"/>
    <s v="Lemon"/>
    <n v="1"/>
    <n v="0"/>
    <n v="0"/>
  </r>
  <r>
    <x v="16"/>
    <s v="Peach"/>
    <n v="1"/>
    <n v="300"/>
    <s v="0-500"/>
  </r>
  <r>
    <x v="16"/>
    <s v="Watermelon"/>
    <n v="1"/>
    <s v=""/>
    <s v=""/>
  </r>
  <r>
    <x v="16"/>
    <s v="Kiwi"/>
    <n v="1"/>
    <n v="230"/>
    <s v="0-500"/>
  </r>
  <r>
    <x v="16"/>
    <s v="Peach"/>
    <n v="1"/>
    <n v="300"/>
    <s v="0-500"/>
  </r>
  <r>
    <x v="16"/>
    <s v="Mango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Lemon"/>
    <n v="1"/>
    <n v="0"/>
    <n v="0"/>
  </r>
  <r>
    <x v="16"/>
    <s v="Orange"/>
    <n v="1"/>
    <n v="240"/>
    <s v="0-500"/>
  </r>
  <r>
    <x v="16"/>
    <s v="Olive"/>
    <n v="1"/>
    <n v="179"/>
    <s v="0-500"/>
  </r>
  <r>
    <x v="16"/>
    <s v="Orange"/>
    <n v="1"/>
    <n v="240"/>
    <s v="0-500"/>
  </r>
  <r>
    <x v="16"/>
    <s v="Peach"/>
    <n v="1"/>
    <n v="300"/>
    <s v="0-500"/>
  </r>
  <r>
    <x v="16"/>
    <s v="Blueberry"/>
    <n v="1"/>
    <n v="0"/>
    <n v="0"/>
  </r>
  <r>
    <x v="16"/>
    <s v="Peach"/>
    <n v="1"/>
    <n v="300"/>
    <s v="0-500"/>
  </r>
  <r>
    <x v="16"/>
    <s v="Orange"/>
    <n v="1"/>
    <n v="240"/>
    <s v="0-500"/>
  </r>
  <r>
    <x v="16"/>
    <s v="Orange"/>
    <n v="1"/>
    <n v="240"/>
    <s v="0-500"/>
  </r>
  <r>
    <x v="16"/>
    <s v="Mango"/>
    <n v="1"/>
    <n v="230"/>
    <s v="0-500"/>
  </r>
  <r>
    <x v="16"/>
    <s v="Orange"/>
    <n v="1"/>
    <n v="240"/>
    <s v="0-500"/>
  </r>
  <r>
    <x v="16"/>
    <s v="Mango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Mango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Dragonrfruit"/>
    <n v="1"/>
    <n v="29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Orange"/>
    <n v="1"/>
    <n v="240"/>
    <s v="0-500"/>
  </r>
  <r>
    <x v="16"/>
    <s v="Cherry"/>
    <n v="1"/>
    <n v="190"/>
    <s v="0-500"/>
  </r>
  <r>
    <x v="17"/>
    <s v="Orange"/>
    <n v="1"/>
    <n v="240"/>
    <s v="0-500"/>
  </r>
  <r>
    <x v="17"/>
    <s v="Orange"/>
    <n v="1"/>
    <n v="240"/>
    <s v="0-500"/>
  </r>
  <r>
    <x v="17"/>
    <s v="Lemon"/>
    <n v="1"/>
    <n v="0"/>
    <n v="0"/>
  </r>
  <r>
    <x v="16"/>
    <s v="Watermelon"/>
    <n v="1"/>
    <s v=""/>
    <s v=""/>
  </r>
  <r>
    <x v="16"/>
    <s v="Kiwi"/>
    <n v="1"/>
    <n v="230"/>
    <s v="0-500"/>
  </r>
  <r>
    <x v="16"/>
    <s v="Elderberry"/>
    <n v="1"/>
    <n v="400"/>
    <s v="500-1"/>
  </r>
  <r>
    <x v="16"/>
    <s v="Orange"/>
    <n v="1"/>
    <n v="240"/>
    <s v="0-500"/>
  </r>
  <r>
    <x v="16"/>
    <s v="Papaya"/>
    <n v="1"/>
    <n v="252"/>
    <s v="0-500"/>
  </r>
  <r>
    <x v="16"/>
    <s v="Orange"/>
    <n v="1"/>
    <n v="240"/>
    <s v="0-500"/>
  </r>
  <r>
    <x v="16"/>
    <s v="Graphes"/>
    <n v="1"/>
    <n v="180"/>
    <s v="0-500"/>
  </r>
  <r>
    <x v="16"/>
    <s v="Orange"/>
    <n v="1"/>
    <n v="240"/>
    <s v="0-500"/>
  </r>
  <r>
    <x v="16"/>
    <s v="Banana"/>
    <n v="1"/>
    <n v="0"/>
    <n v="0"/>
  </r>
  <r>
    <x v="16"/>
    <s v="Carrot"/>
    <n v="1"/>
    <n v="455"/>
    <s v="0-500"/>
  </r>
  <r>
    <x v="16"/>
    <s v="Dragonrfruit"/>
    <n v="1"/>
    <n v="290"/>
    <s v="0-500"/>
  </r>
  <r>
    <x v="16"/>
    <s v="Lemon"/>
    <n v="1"/>
    <n v="0"/>
    <n v="0"/>
  </r>
  <r>
    <x v="16"/>
    <s v="Mango"/>
    <n v="1"/>
    <n v="230"/>
    <s v="0-500"/>
  </r>
  <r>
    <x v="16"/>
    <s v="Orange"/>
    <n v="1"/>
    <n v="240"/>
    <s v="0-500"/>
  </r>
  <r>
    <x v="16"/>
    <s v="Graphes"/>
    <n v="1"/>
    <n v="180"/>
    <s v="0-500"/>
  </r>
  <r>
    <x v="16"/>
    <s v="Blueberry"/>
    <n v="1"/>
    <n v="0"/>
    <n v="0"/>
  </r>
  <r>
    <x v="16"/>
    <s v="Mangosteen"/>
    <n v="1"/>
    <n v="460"/>
    <s v="500-1"/>
  </r>
  <r>
    <x v="16"/>
    <s v="Mangosteen"/>
    <n v="1"/>
    <n v="460"/>
    <s v="500-1"/>
  </r>
  <r>
    <x v="17"/>
    <s v="Kiwi"/>
    <n v="1"/>
    <n v="230"/>
    <s v="0-500"/>
  </r>
  <r>
    <x v="17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6"/>
    <s v="Lemon"/>
    <n v="1"/>
    <n v="0"/>
    <n v="0"/>
  </r>
  <r>
    <x v="16"/>
    <s v="Orange"/>
    <n v="1"/>
    <n v="240"/>
    <s v="0-500"/>
  </r>
  <r>
    <x v="16"/>
    <s v="Lemon"/>
    <n v="1"/>
    <n v="0"/>
    <n v="0"/>
  </r>
  <r>
    <x v="16"/>
    <s v="Coconut"/>
    <n v="1"/>
    <n v="0"/>
    <n v="0"/>
  </r>
  <r>
    <x v="16"/>
    <s v="Mango"/>
    <n v="1"/>
    <n v="230"/>
    <s v="0-500"/>
  </r>
  <r>
    <x v="16"/>
    <s v="Orange"/>
    <n v="1"/>
    <n v="240"/>
    <s v="0-500"/>
  </r>
  <r>
    <x v="16"/>
    <s v="Banana"/>
    <n v="1"/>
    <n v="0"/>
    <n v="0"/>
  </r>
  <r>
    <x v="16"/>
    <s v="Orange"/>
    <n v="1"/>
    <n v="240"/>
    <s v="0-500"/>
  </r>
  <r>
    <x v="16"/>
    <s v="Fig"/>
    <n v="1"/>
    <n v="400"/>
    <s v="500-1"/>
  </r>
  <r>
    <x v="16"/>
    <s v="Kiwi"/>
    <n v="1"/>
    <n v="230"/>
    <s v="0-500"/>
  </r>
  <r>
    <x v="16"/>
    <s v="Orange"/>
    <n v="1"/>
    <n v="240"/>
    <s v="0-500"/>
  </r>
  <r>
    <x v="17"/>
    <s v="Kiwi"/>
    <n v="1"/>
    <n v="230"/>
    <s v="0-500"/>
  </r>
  <r>
    <x v="16"/>
    <s v="Kiwi"/>
    <n v="1"/>
    <n v="230"/>
    <s v="0-500"/>
  </r>
  <r>
    <x v="17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7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Kiwi"/>
    <n v="1"/>
    <n v="230"/>
    <s v="0-500"/>
  </r>
  <r>
    <x v="17"/>
    <s v="Kiwi"/>
    <n v="1"/>
    <n v="230"/>
    <s v="0-500"/>
  </r>
  <r>
    <x v="16"/>
    <s v="Dragonrfruit"/>
    <n v="1"/>
    <n v="290"/>
    <s v="0-500"/>
  </r>
  <r>
    <x v="17"/>
    <s v="Peach"/>
    <n v="1"/>
    <n v="300"/>
    <s v="0-500"/>
  </r>
  <r>
    <x v="16"/>
    <s v="Kiwi"/>
    <n v="1"/>
    <n v="23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6"/>
    <s v="Orange"/>
    <n v="1"/>
    <n v="240"/>
    <s v="0-500"/>
  </r>
  <r>
    <x v="17"/>
    <s v="Coconut"/>
    <n v="1"/>
    <n v="0"/>
    <n v="0"/>
  </r>
  <r>
    <x v="16"/>
    <s v="Orange"/>
    <n v="1"/>
    <n v="240"/>
    <s v="0-500"/>
  </r>
  <r>
    <x v="17"/>
    <s v="Kiwi"/>
    <n v="1"/>
    <n v="230"/>
    <s v="0-500"/>
  </r>
  <r>
    <x v="16"/>
    <s v="Mango"/>
    <n v="1"/>
    <n v="230"/>
    <s v="0-500"/>
  </r>
  <r>
    <x v="17"/>
    <s v="Orange"/>
    <n v="1"/>
    <n v="240"/>
    <s v="0-500"/>
  </r>
  <r>
    <x v="16"/>
    <s v="Lemon"/>
    <n v="1"/>
    <n v="0"/>
    <n v="0"/>
  </r>
  <r>
    <x v="17"/>
    <s v="Orange"/>
    <n v="1"/>
    <n v="240"/>
    <s v="0-500"/>
  </r>
  <r>
    <x v="16"/>
    <s v="Orange"/>
    <n v="1"/>
    <n v="240"/>
    <s v="0-500"/>
  </r>
  <r>
    <x v="17"/>
    <s v="Lemon"/>
    <n v="1"/>
    <n v="0"/>
    <n v="0"/>
  </r>
  <r>
    <x v="16"/>
    <s v="Kiwi"/>
    <n v="1"/>
    <n v="230"/>
    <s v="0-500"/>
  </r>
  <r>
    <x v="17"/>
    <s v="Orange"/>
    <n v="1"/>
    <n v="240"/>
    <s v="0-500"/>
  </r>
  <r>
    <x v="17"/>
    <s v="Graphes"/>
    <n v="1"/>
    <n v="180"/>
    <s v="0-500"/>
  </r>
  <r>
    <x v="17"/>
    <s v="Blueberry"/>
    <n v="1"/>
    <n v="0"/>
    <n v="0"/>
  </r>
  <r>
    <x v="17"/>
    <s v="Graphes"/>
    <n v="1"/>
    <n v="180"/>
    <s v="0-500"/>
  </r>
  <r>
    <x v="17"/>
    <s v="Kiwi"/>
    <n v="1"/>
    <n v="230"/>
    <s v="0-500"/>
  </r>
  <r>
    <x v="17"/>
    <s v="Lemon"/>
    <n v="1"/>
    <n v="0"/>
    <n v="0"/>
  </r>
  <r>
    <x v="17"/>
    <s v="Cherry"/>
    <n v="1"/>
    <n v="190"/>
    <s v="0-500"/>
  </r>
  <r>
    <x v="17"/>
    <s v="Mango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Mango"/>
    <n v="1"/>
    <n v="230"/>
    <s v="0-500"/>
  </r>
  <r>
    <x v="17"/>
    <s v="Orange"/>
    <n v="1"/>
    <n v="240"/>
    <s v="0-500"/>
  </r>
  <r>
    <x v="17"/>
    <s v="Graphes"/>
    <n v="1"/>
    <n v="180"/>
    <s v="0-500"/>
  </r>
  <r>
    <x v="17"/>
    <s v="Dragonrfruit"/>
    <n v="1"/>
    <n v="290"/>
    <s v="0-500"/>
  </r>
  <r>
    <x v="17"/>
    <s v="Lemon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Blueberry"/>
    <n v="1"/>
    <n v="0"/>
    <n v="0"/>
  </r>
  <r>
    <x v="17"/>
    <s v="Watermelon"/>
    <n v="1"/>
    <s v=""/>
    <s v=""/>
  </r>
  <r>
    <x v="17"/>
    <s v="Carrot"/>
    <n v="1"/>
    <n v="455"/>
    <s v="0-500"/>
  </r>
  <r>
    <x v="17"/>
    <s v="Strawberry"/>
    <n v="1"/>
    <s v=""/>
    <s v=""/>
  </r>
  <r>
    <x v="17"/>
    <s v="Lemon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Peach"/>
    <n v="1"/>
    <n v="300"/>
    <s v="0-500"/>
  </r>
  <r>
    <x v="17"/>
    <s v="Mango"/>
    <n v="1"/>
    <n v="230"/>
    <s v="0-500"/>
  </r>
  <r>
    <x v="17"/>
    <s v="Orange"/>
    <n v="1"/>
    <n v="240"/>
    <s v="0-500"/>
  </r>
  <r>
    <x v="17"/>
    <s v="Olive"/>
    <n v="1"/>
    <n v="179"/>
    <s v="0-500"/>
  </r>
  <r>
    <x v="17"/>
    <s v="Orange"/>
    <n v="1"/>
    <n v="240"/>
    <s v="0-500"/>
  </r>
  <r>
    <x v="17"/>
    <s v="Orange"/>
    <n v="1"/>
    <n v="240"/>
    <s v="0-500"/>
  </r>
  <r>
    <x v="17"/>
    <s v="Lemon"/>
    <n v="1"/>
    <n v="0"/>
    <n v="0"/>
  </r>
  <r>
    <x v="17"/>
    <s v="Strawberry"/>
    <n v="1"/>
    <s v=""/>
    <s v="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Lemon"/>
    <n v="1"/>
    <n v="0"/>
    <n v="0"/>
  </r>
  <r>
    <x v="17"/>
    <s v="Graphes"/>
    <n v="1"/>
    <n v="180"/>
    <s v="0-500"/>
  </r>
  <r>
    <x v="17"/>
    <s v="Lemon"/>
    <n v="1"/>
    <n v="0"/>
    <n v="0"/>
  </r>
  <r>
    <x v="17"/>
    <s v="Kiwi"/>
    <n v="1"/>
    <n v="230"/>
    <s v="0-500"/>
  </r>
  <r>
    <x v="17"/>
    <s v="Blueberry"/>
    <n v="1"/>
    <n v="0"/>
    <n v="0"/>
  </r>
  <r>
    <x v="17"/>
    <s v="Graphes"/>
    <n v="1"/>
    <n v="180"/>
    <s v="0-500"/>
  </r>
  <r>
    <x v="17"/>
    <s v="Orange"/>
    <n v="1"/>
    <n v="240"/>
    <s v="0-500"/>
  </r>
  <r>
    <x v="17"/>
    <s v="Orange"/>
    <n v="1"/>
    <n v="240"/>
    <s v="0-500"/>
  </r>
  <r>
    <x v="17"/>
    <s v="Coconut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Mango"/>
    <n v="1"/>
    <n v="230"/>
    <s v="0-500"/>
  </r>
  <r>
    <x v="17"/>
    <s v="Graphes"/>
    <n v="1"/>
    <n v="180"/>
    <s v="0-500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Lemon"/>
    <n v="1"/>
    <n v="0"/>
    <n v="0"/>
  </r>
  <r>
    <x v="17"/>
    <s v="Apple"/>
    <n v="1"/>
    <n v="0"/>
    <n v="0"/>
  </r>
  <r>
    <x v="17"/>
    <s v="Blueberry"/>
    <n v="1"/>
    <n v="0"/>
    <n v="0"/>
  </r>
  <r>
    <x v="17"/>
    <s v="Orange"/>
    <n v="1"/>
    <n v="240"/>
    <s v="0-500"/>
  </r>
  <r>
    <x v="17"/>
    <s v="Kiwi"/>
    <n v="1"/>
    <n v="230"/>
    <s v="0-500"/>
  </r>
  <r>
    <x v="17"/>
    <s v="Coconut"/>
    <n v="1"/>
    <n v="0"/>
    <n v="0"/>
  </r>
  <r>
    <x v="17"/>
    <s v="Mango"/>
    <n v="1"/>
    <n v="230"/>
    <s v="0-500"/>
  </r>
  <r>
    <x v="17"/>
    <s v="Orange"/>
    <n v="1"/>
    <n v="240"/>
    <s v="0-500"/>
  </r>
  <r>
    <x v="17"/>
    <s v="Kiwi"/>
    <n v="1"/>
    <n v="230"/>
    <s v="0-500"/>
  </r>
  <r>
    <x v="17"/>
    <s v="Lemon"/>
    <n v="1"/>
    <n v="0"/>
    <n v="0"/>
  </r>
  <r>
    <x v="17"/>
    <s v="Kiwi"/>
    <n v="1"/>
    <n v="230"/>
    <s v="0-500"/>
  </r>
  <r>
    <x v="17"/>
    <s v="Orange"/>
    <n v="1"/>
    <n v="240"/>
    <s v="0-500"/>
  </r>
  <r>
    <x v="17"/>
    <s v="Carrot"/>
    <n v="1"/>
    <n v="455"/>
    <s v="0-500"/>
  </r>
  <r>
    <x v="17"/>
    <s v="Mangosteen"/>
    <n v="1"/>
    <n v="460"/>
    <s v="500-1"/>
  </r>
  <r>
    <x v="17"/>
    <s v="Mulberry"/>
    <n v="1"/>
    <n v="252"/>
    <s v="0-500"/>
  </r>
  <r>
    <x v="17"/>
    <s v="Watermelon"/>
    <n v="1"/>
    <s v=""/>
    <s v=""/>
  </r>
  <r>
    <x v="17"/>
    <s v="Kiwi"/>
    <n v="1"/>
    <n v="230"/>
    <s v="0-500"/>
  </r>
  <r>
    <x v="17"/>
    <s v="Orange"/>
    <n v="1"/>
    <n v="240"/>
    <s v="0-500"/>
  </r>
  <r>
    <x v="17"/>
    <s v="Kiwi"/>
    <n v="1"/>
    <n v="230"/>
    <s v="0-500"/>
  </r>
  <r>
    <x v="17"/>
    <s v="Kiwi"/>
    <n v="1"/>
    <n v="230"/>
    <s v="0-500"/>
  </r>
  <r>
    <x v="17"/>
    <s v="Mango"/>
    <n v="1"/>
    <n v="230"/>
    <s v="0-500"/>
  </r>
  <r>
    <x v="17"/>
    <s v="Cherry"/>
    <n v="1"/>
    <n v="190"/>
    <s v="0-500"/>
  </r>
  <r>
    <x v="17"/>
    <s v="Lemon"/>
    <n v="1"/>
    <n v="0"/>
    <n v="0"/>
  </r>
  <r>
    <x v="17"/>
    <s v="Kiwi"/>
    <n v="1"/>
    <n v="230"/>
    <s v="0-500"/>
  </r>
  <r>
    <x v="17"/>
    <s v="Mango"/>
    <n v="1"/>
    <n v="230"/>
    <s v="0-500"/>
  </r>
  <r>
    <x v="17"/>
    <s v="Orange &amp; Grapes"/>
    <n v="1"/>
    <n v="0"/>
    <n v="0"/>
  </r>
  <r>
    <x v="17"/>
    <s v="Orange"/>
    <n v="1"/>
    <n v="240"/>
    <s v="0-500"/>
  </r>
  <r>
    <x v="17"/>
    <s v="Peach"/>
    <n v="1"/>
    <n v="300"/>
    <s v="0-500"/>
  </r>
  <r>
    <x v="17"/>
    <s v="Lemon"/>
    <n v="1"/>
    <n v="0"/>
    <n v="0"/>
  </r>
  <r>
    <x v="17"/>
    <s v="Graphes"/>
    <n v="1"/>
    <n v="180"/>
    <s v="0-500"/>
  </r>
  <r>
    <x v="17"/>
    <s v="Watermelon"/>
    <n v="1"/>
    <s v=""/>
    <s v=""/>
  </r>
  <r>
    <x v="17"/>
    <s v="Peach"/>
    <n v="1"/>
    <n v="300"/>
    <s v="0-500"/>
  </r>
  <r>
    <x v="17"/>
    <s v="Lemon"/>
    <n v="1"/>
    <n v="0"/>
    <n v="0"/>
  </r>
  <r>
    <x v="17"/>
    <s v="Damson"/>
    <n v="1"/>
    <n v="252"/>
    <s v="0-500"/>
  </r>
  <r>
    <x v="17"/>
    <s v="Dragonrfruit"/>
    <n v="1"/>
    <n v="29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Banana"/>
    <n v="1"/>
    <n v="0"/>
    <n v="0"/>
  </r>
  <r>
    <x v="17"/>
    <s v="Lemon"/>
    <n v="1"/>
    <n v="0"/>
    <n v="0"/>
  </r>
  <r>
    <x v="17"/>
    <s v="Watermelon"/>
    <n v="1"/>
    <s v=""/>
    <s v=""/>
  </r>
  <r>
    <x v="17"/>
    <s v="Watermelon"/>
    <n v="1"/>
    <s v=""/>
    <s v=""/>
  </r>
  <r>
    <x v="17"/>
    <s v="Cherry"/>
    <n v="1"/>
    <n v="190"/>
    <s v="0-500"/>
  </r>
  <r>
    <x v="17"/>
    <s v="Orange"/>
    <n v="1"/>
    <n v="240"/>
    <s v="0-500"/>
  </r>
  <r>
    <x v="17"/>
    <s v="Dragonrfruit"/>
    <n v="1"/>
    <n v="290"/>
    <s v="0-500"/>
  </r>
  <r>
    <x v="17"/>
    <s v="Mango"/>
    <n v="1"/>
    <n v="230"/>
    <s v="0-500"/>
  </r>
  <r>
    <x v="17"/>
    <s v="Mango"/>
    <n v="1"/>
    <n v="230"/>
    <s v="0-500"/>
  </r>
  <r>
    <x v="17"/>
    <s v="Graphes"/>
    <n v="1"/>
    <n v="180"/>
    <s v="0-500"/>
  </r>
  <r>
    <x v="17"/>
    <s v="Lemon"/>
    <n v="1"/>
    <n v="0"/>
    <n v="0"/>
  </r>
  <r>
    <x v="17"/>
    <s v="Mangosteen"/>
    <n v="1"/>
    <n v="460"/>
    <s v="500-1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Carrot"/>
    <n v="1"/>
    <n v="455"/>
    <s v="0-500"/>
  </r>
  <r>
    <x v="17"/>
    <s v="Papaya"/>
    <n v="1"/>
    <n v="252"/>
    <s v="0-500"/>
  </r>
  <r>
    <x v="17"/>
    <s v="Orange"/>
    <n v="1"/>
    <n v="240"/>
    <s v="0-500"/>
  </r>
  <r>
    <x v="17"/>
    <s v="Olive"/>
    <n v="1"/>
    <n v="179"/>
    <s v="0-500"/>
  </r>
  <r>
    <x v="17"/>
    <s v="Carrot"/>
    <n v="1"/>
    <n v="455"/>
    <s v="0-500"/>
  </r>
  <r>
    <x v="17"/>
    <s v="Mangosteen"/>
    <n v="1"/>
    <n v="460"/>
    <s v="500-1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Blueberry"/>
    <n v="1"/>
    <n v="0"/>
    <n v="0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Kiwi"/>
    <n v="1"/>
    <n v="230"/>
    <s v="0-500"/>
  </r>
  <r>
    <x v="17"/>
    <s v="Carrot"/>
    <n v="1"/>
    <n v="455"/>
    <s v="0-500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Lemon"/>
    <n v="1"/>
    <n v="0"/>
    <n v="0"/>
  </r>
  <r>
    <x v="17"/>
    <s v="Mango"/>
    <n v="1"/>
    <n v="230"/>
    <s v="0-500"/>
  </r>
  <r>
    <x v="17"/>
    <s v="Dragonrfruit"/>
    <n v="1"/>
    <n v="290"/>
    <s v="0-500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Coconut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Peach"/>
    <n v="1"/>
    <n v="300"/>
    <s v="0-500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Mango"/>
    <n v="1"/>
    <n v="230"/>
    <s v="0-500"/>
  </r>
  <r>
    <x v="17"/>
    <s v="Dragonrfruit"/>
    <n v="1"/>
    <n v="290"/>
    <s v="0-500"/>
  </r>
  <r>
    <x v="17"/>
    <s v="Orange"/>
    <n v="1"/>
    <n v="240"/>
    <s v="0-500"/>
  </r>
  <r>
    <x v="17"/>
    <s v="Kiwi"/>
    <n v="1"/>
    <n v="230"/>
    <s v="0-500"/>
  </r>
  <r>
    <x v="17"/>
    <s v="Kiwi"/>
    <n v="1"/>
    <n v="230"/>
    <s v="0-500"/>
  </r>
  <r>
    <x v="17"/>
    <s v="Kiwi"/>
    <n v="1"/>
    <n v="230"/>
    <s v="0-500"/>
  </r>
  <r>
    <x v="17"/>
    <s v="Graphes"/>
    <n v="1"/>
    <n v="180"/>
    <s v="0-500"/>
  </r>
  <r>
    <x v="17"/>
    <s v="Strawberry"/>
    <n v="1"/>
    <s v=""/>
    <s v=""/>
  </r>
  <r>
    <x v="17"/>
    <s v="Orange"/>
    <n v="1"/>
    <n v="240"/>
    <s v="0-500"/>
  </r>
  <r>
    <x v="17"/>
    <s v="Mango"/>
    <n v="1"/>
    <n v="230"/>
    <s v="0-500"/>
  </r>
  <r>
    <x v="17"/>
    <s v="Kiwi"/>
    <n v="1"/>
    <n v="230"/>
    <s v="0-500"/>
  </r>
  <r>
    <x v="17"/>
    <s v="Kiwi"/>
    <n v="1"/>
    <n v="230"/>
    <s v="0-500"/>
  </r>
  <r>
    <x v="17"/>
    <s v="Papaya"/>
    <n v="1"/>
    <n v="252"/>
    <s v="0-500"/>
  </r>
  <r>
    <x v="17"/>
    <s v="Peach"/>
    <n v="1"/>
    <n v="300"/>
    <s v="0-500"/>
  </r>
  <r>
    <x v="17"/>
    <s v="Orange"/>
    <n v="1"/>
    <n v="240"/>
    <s v="0-500"/>
  </r>
  <r>
    <x v="17"/>
    <s v="Orange"/>
    <n v="1"/>
    <n v="240"/>
    <s v="0-500"/>
  </r>
  <r>
    <x v="17"/>
    <s v="Coconut"/>
    <n v="1"/>
    <n v="0"/>
    <n v="0"/>
  </r>
  <r>
    <x v="17"/>
    <s v="Blueberry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Graphes"/>
    <n v="1"/>
    <n v="180"/>
    <s v="0-500"/>
  </r>
  <r>
    <x v="17"/>
    <s v="Dragonrfruit"/>
    <n v="1"/>
    <n v="290"/>
    <s v="0-500"/>
  </r>
  <r>
    <x v="17"/>
    <s v="Graphes"/>
    <n v="1"/>
    <n v="18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Mango"/>
    <n v="1"/>
    <n v="230"/>
    <s v="0-500"/>
  </r>
  <r>
    <x v="17"/>
    <s v="Watermelon"/>
    <n v="1"/>
    <s v=""/>
    <s v=""/>
  </r>
  <r>
    <x v="17"/>
    <s v="Mango"/>
    <n v="1"/>
    <n v="230"/>
    <s v="0-500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Banana"/>
    <n v="1"/>
    <n v="0"/>
    <n v="0"/>
  </r>
  <r>
    <x v="17"/>
    <s v="Graphes"/>
    <n v="1"/>
    <n v="180"/>
    <s v="0-500"/>
  </r>
  <r>
    <x v="17"/>
    <s v="Kiwi"/>
    <n v="1"/>
    <n v="230"/>
    <s v="0-500"/>
  </r>
  <r>
    <x v="17"/>
    <s v="Graphes"/>
    <n v="1"/>
    <n v="180"/>
    <s v="0-500"/>
  </r>
  <r>
    <x v="17"/>
    <s v="Watermelon"/>
    <n v="1"/>
    <s v=""/>
    <s v=""/>
  </r>
  <r>
    <x v="17"/>
    <s v="Banana"/>
    <n v="1"/>
    <n v="0"/>
    <n v="0"/>
  </r>
  <r>
    <x v="17"/>
    <s v="Dragonrfruit"/>
    <n v="1"/>
    <n v="290"/>
    <s v="0-500"/>
  </r>
  <r>
    <x v="17"/>
    <s v="Orange"/>
    <n v="1"/>
    <n v="240"/>
    <s v="0-500"/>
  </r>
  <r>
    <x v="17"/>
    <s v="Blueberry"/>
    <n v="1"/>
    <n v="0"/>
    <n v="0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Kiwi"/>
    <n v="1"/>
    <n v="230"/>
    <s v="0-500"/>
  </r>
  <r>
    <x v="17"/>
    <s v="Dragonrfruit"/>
    <n v="1"/>
    <n v="290"/>
    <s v="0-500"/>
  </r>
  <r>
    <x v="17"/>
    <s v="Peach"/>
    <n v="1"/>
    <n v="300"/>
    <s v="0-500"/>
  </r>
  <r>
    <x v="17"/>
    <s v="Orange"/>
    <n v="1"/>
    <n v="240"/>
    <s v="0-500"/>
  </r>
  <r>
    <x v="17"/>
    <s v="Graphes"/>
    <n v="1"/>
    <n v="180"/>
    <s v="0-500"/>
  </r>
  <r>
    <x v="17"/>
    <s v="Mango"/>
    <n v="1"/>
    <n v="230"/>
    <s v="0-500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Kiwi"/>
    <n v="1"/>
    <n v="230"/>
    <s v="0-500"/>
  </r>
  <r>
    <x v="17"/>
    <s v="Watermelon"/>
    <n v="1"/>
    <s v=""/>
    <s v=""/>
  </r>
  <r>
    <x v="17"/>
    <s v="Orange"/>
    <n v="1"/>
    <n v="240"/>
    <s v="0-500"/>
  </r>
  <r>
    <x v="17"/>
    <s v="Orange"/>
    <n v="1"/>
    <n v="240"/>
    <s v="0-500"/>
  </r>
  <r>
    <x v="17"/>
    <s v="Banana"/>
    <n v="1"/>
    <n v="0"/>
    <n v="0"/>
  </r>
  <r>
    <x v="17"/>
    <s v="Lemon"/>
    <n v="1"/>
    <n v="0"/>
    <n v="0"/>
  </r>
  <r>
    <x v="17"/>
    <s v="Graphes"/>
    <n v="1"/>
    <n v="180"/>
    <s v="0-500"/>
  </r>
  <r>
    <x v="17"/>
    <s v="Orange"/>
    <n v="1"/>
    <n v="240"/>
    <s v="0-500"/>
  </r>
  <r>
    <x v="17"/>
    <s v="Carrot"/>
    <n v="1"/>
    <n v="455"/>
    <s v="0-500"/>
  </r>
  <r>
    <x v="17"/>
    <s v="Red Currant"/>
    <n v="1"/>
    <s v=""/>
    <s v=""/>
  </r>
  <r>
    <x v="17"/>
    <s v="Strawberry"/>
    <n v="1"/>
    <s v=""/>
    <s v=""/>
  </r>
  <r>
    <x v="17"/>
    <s v="Orange"/>
    <n v="1"/>
    <n v="240"/>
    <s v="0-500"/>
  </r>
  <r>
    <x v="17"/>
    <s v="Orange"/>
    <n v="1"/>
    <n v="240"/>
    <s v="0-500"/>
  </r>
  <r>
    <x v="17"/>
    <s v="Banana"/>
    <n v="1"/>
    <n v="0"/>
    <n v="0"/>
  </r>
  <r>
    <x v="17"/>
    <s v="Orange"/>
    <n v="1"/>
    <n v="240"/>
    <s v="0-500"/>
  </r>
  <r>
    <x v="17"/>
    <s v="Orange &amp; Grapes"/>
    <n v="1"/>
    <n v="0"/>
    <n v="0"/>
  </r>
  <r>
    <x v="17"/>
    <s v="Banana"/>
    <n v="1"/>
    <n v="0"/>
    <n v="0"/>
  </r>
  <r>
    <x v="17"/>
    <s v="Kiwi"/>
    <n v="1"/>
    <n v="230"/>
    <s v="0-500"/>
  </r>
  <r>
    <x v="17"/>
    <s v="Orange"/>
    <n v="1"/>
    <n v="240"/>
    <s v="0-500"/>
  </r>
  <r>
    <x v="17"/>
    <s v="Kiwi"/>
    <n v="1"/>
    <n v="230"/>
    <s v="0-500"/>
  </r>
  <r>
    <x v="17"/>
    <s v="Lemon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Fig"/>
    <n v="1"/>
    <n v="400"/>
    <s v="500-1"/>
  </r>
  <r>
    <x v="17"/>
    <s v="Orange"/>
    <n v="1"/>
    <n v="240"/>
    <s v="0-500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Mango"/>
    <n v="1"/>
    <n v="230"/>
    <s v="0-500"/>
  </r>
  <r>
    <x v="17"/>
    <s v="Orange"/>
    <n v="1"/>
    <n v="240"/>
    <s v="0-500"/>
  </r>
  <r>
    <x v="17"/>
    <s v="Carrot"/>
    <n v="1"/>
    <n v="455"/>
    <s v="0-500"/>
  </r>
  <r>
    <x v="17"/>
    <s v="Peach"/>
    <n v="1"/>
    <n v="300"/>
    <s v="0-500"/>
  </r>
  <r>
    <x v="17"/>
    <s v="Olive"/>
    <n v="1"/>
    <n v="179"/>
    <s v="0-500"/>
  </r>
  <r>
    <x v="17"/>
    <s v="Lemon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Papaya"/>
    <n v="1"/>
    <n v="252"/>
    <s v="0-500"/>
  </r>
  <r>
    <x v="17"/>
    <s v="Carrot"/>
    <n v="1"/>
    <n v="455"/>
    <s v="0-500"/>
  </r>
  <r>
    <x v="17"/>
    <s v="Coconut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Mango"/>
    <n v="1"/>
    <n v="230"/>
    <s v="0-500"/>
  </r>
  <r>
    <x v="17"/>
    <s v="Peach"/>
    <n v="1"/>
    <n v="300"/>
    <s v="0-500"/>
  </r>
  <r>
    <x v="17"/>
    <s v="Orange"/>
    <n v="1"/>
    <n v="240"/>
    <s v="0-500"/>
  </r>
  <r>
    <x v="17"/>
    <s v="Lemon"/>
    <n v="1"/>
    <n v="0"/>
    <n v="0"/>
  </r>
  <r>
    <x v="17"/>
    <s v="Mango"/>
    <n v="1"/>
    <n v="230"/>
    <s v="0-500"/>
  </r>
  <r>
    <x v="17"/>
    <s v="Lemon"/>
    <n v="1"/>
    <n v="0"/>
    <n v="0"/>
  </r>
  <r>
    <x v="17"/>
    <s v="Watermelon"/>
    <n v="1"/>
    <s v=""/>
    <s v=""/>
  </r>
  <r>
    <x v="17"/>
    <s v="Orange"/>
    <n v="1"/>
    <n v="240"/>
    <s v="0-500"/>
  </r>
  <r>
    <x v="17"/>
    <s v="Lemon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Orange &amp; Grapes"/>
    <n v="1"/>
    <n v="0"/>
    <n v="0"/>
  </r>
  <r>
    <x v="17"/>
    <s v="Orange"/>
    <n v="1"/>
    <n v="240"/>
    <s v="0-500"/>
  </r>
  <r>
    <x v="17"/>
    <s v="Kiwi"/>
    <n v="1"/>
    <n v="230"/>
    <s v="0-500"/>
  </r>
  <r>
    <x v="17"/>
    <s v="Banana"/>
    <n v="1"/>
    <n v="0"/>
    <n v="0"/>
  </r>
  <r>
    <x v="17"/>
    <s v="Orange"/>
    <n v="1"/>
    <n v="240"/>
    <s v="0-500"/>
  </r>
  <r>
    <x v="17"/>
    <s v="Coconut"/>
    <n v="1"/>
    <n v="0"/>
    <n v="0"/>
  </r>
  <r>
    <x v="17"/>
    <s v="Kiwi"/>
    <n v="1"/>
    <n v="230"/>
    <s v="0-500"/>
  </r>
  <r>
    <x v="17"/>
    <s v="Watermelon"/>
    <n v="1"/>
    <s v=""/>
    <s v=""/>
  </r>
  <r>
    <x v="17"/>
    <s v="Strawberry"/>
    <n v="1"/>
    <s v=""/>
    <s v=""/>
  </r>
  <r>
    <x v="17"/>
    <s v="Orange"/>
    <n v="1"/>
    <n v="240"/>
    <s v="0-500"/>
  </r>
  <r>
    <x v="17"/>
    <s v="Lemon"/>
    <n v="1"/>
    <n v="0"/>
    <n v="0"/>
  </r>
  <r>
    <x v="17"/>
    <s v="Orange"/>
    <n v="1"/>
    <n v="240"/>
    <s v="0-500"/>
  </r>
  <r>
    <x v="17"/>
    <s v="Graphes"/>
    <n v="1"/>
    <n v="180"/>
    <s v="0-500"/>
  </r>
  <r>
    <x v="17"/>
    <s v="Orange"/>
    <n v="1"/>
    <n v="240"/>
    <s v="0-500"/>
  </r>
  <r>
    <x v="17"/>
    <s v="Coconut"/>
    <n v="1"/>
    <n v="0"/>
    <n v="0"/>
  </r>
  <r>
    <x v="17"/>
    <s v="Orange"/>
    <n v="1"/>
    <n v="240"/>
    <s v="0-500"/>
  </r>
  <r>
    <x v="17"/>
    <s v="Peach"/>
    <n v="1"/>
    <n v="300"/>
    <s v="0-500"/>
  </r>
  <r>
    <x v="17"/>
    <s v="Orange"/>
    <n v="1"/>
    <n v="240"/>
    <s v="0-500"/>
  </r>
  <r>
    <x v="17"/>
    <s v="Orange"/>
    <n v="1"/>
    <n v="240"/>
    <s v="0-500"/>
  </r>
  <r>
    <x v="17"/>
    <s v="Peach"/>
    <n v="1"/>
    <n v="300"/>
    <s v="0-500"/>
  </r>
  <r>
    <x v="17"/>
    <s v="Lemon"/>
    <n v="1"/>
    <n v="0"/>
    <n v="0"/>
  </r>
  <r>
    <x v="17"/>
    <s v="Orange"/>
    <n v="1"/>
    <n v="240"/>
    <s v="0-500"/>
  </r>
  <r>
    <x v="17"/>
    <s v="Kiwi"/>
    <n v="1"/>
    <n v="230"/>
    <s v="0-500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7"/>
    <s v="Graphes"/>
    <n v="1"/>
    <n v="180"/>
    <s v="0-500"/>
  </r>
  <r>
    <x v="17"/>
    <s v="Strawberry"/>
    <n v="1"/>
    <s v=""/>
    <s v=""/>
  </r>
  <r>
    <x v="17"/>
    <s v="Orange"/>
    <n v="1"/>
    <n v="240"/>
    <s v="0-500"/>
  </r>
  <r>
    <x v="17"/>
    <s v="Orange"/>
    <n v="1"/>
    <n v="240"/>
    <s v="0-500"/>
  </r>
  <r>
    <x v="17"/>
    <s v="Watermelon"/>
    <n v="1"/>
    <s v=""/>
    <s v=""/>
  </r>
  <r>
    <x v="17"/>
    <s v="Mango"/>
    <n v="1"/>
    <n v="230"/>
    <s v="0-500"/>
  </r>
  <r>
    <x v="17"/>
    <s v="Kiwi"/>
    <n v="1"/>
    <n v="230"/>
    <s v="0-500"/>
  </r>
  <r>
    <x v="17"/>
    <s v="Blueberry"/>
    <n v="1"/>
    <n v="0"/>
    <n v="0"/>
  </r>
  <r>
    <x v="17"/>
    <s v="Orange"/>
    <n v="1"/>
    <n v="240"/>
    <s v="0-500"/>
  </r>
  <r>
    <x v="17"/>
    <s v="Kiwi"/>
    <n v="1"/>
    <n v="230"/>
    <s v="0-500"/>
  </r>
  <r>
    <x v="17"/>
    <s v="Lemon"/>
    <n v="1"/>
    <n v="0"/>
    <n v="0"/>
  </r>
  <r>
    <x v="17"/>
    <s v="Blueberry"/>
    <n v="1"/>
    <n v="0"/>
    <n v="0"/>
  </r>
  <r>
    <x v="17"/>
    <s v="Orange"/>
    <n v="1"/>
    <n v="240"/>
    <s v="0-500"/>
  </r>
  <r>
    <x v="17"/>
    <s v="Kiwi"/>
    <n v="1"/>
    <n v="230"/>
    <s v="0-500"/>
  </r>
  <r>
    <x v="17"/>
    <s v="Kiwi"/>
    <n v="1"/>
    <n v="230"/>
    <s v="0-500"/>
  </r>
  <r>
    <x v="17"/>
    <s v="Lemon"/>
    <n v="1"/>
    <n v="0"/>
    <n v="0"/>
  </r>
  <r>
    <x v="17"/>
    <s v="Orange"/>
    <n v="1"/>
    <n v="240"/>
    <s v="0-500"/>
  </r>
  <r>
    <x v="17"/>
    <s v="Kiwi"/>
    <n v="1"/>
    <n v="230"/>
    <s v="0-500"/>
  </r>
  <r>
    <x v="17"/>
    <s v="Carrot"/>
    <n v="1"/>
    <n v="455"/>
    <s v="0-500"/>
  </r>
  <r>
    <x v="17"/>
    <s v="Kiwi"/>
    <n v="1"/>
    <n v="230"/>
    <s v="0-500"/>
  </r>
  <r>
    <x v="17"/>
    <s v="Orange"/>
    <n v="1"/>
    <n v="240"/>
    <s v="0-500"/>
  </r>
  <r>
    <x v="17"/>
    <s v="Mango"/>
    <n v="1"/>
    <n v="230"/>
    <s v="0-500"/>
  </r>
  <r>
    <x v="17"/>
    <s v="Kiwi"/>
    <n v="1"/>
    <n v="230"/>
    <s v="0-500"/>
  </r>
  <r>
    <x v="17"/>
    <s v="Lemon"/>
    <n v="1"/>
    <n v="0"/>
    <n v="0"/>
  </r>
  <r>
    <x v="17"/>
    <s v="Orange"/>
    <n v="1"/>
    <n v="240"/>
    <s v="0-500"/>
  </r>
  <r>
    <x v="17"/>
    <s v="Cherry"/>
    <n v="1"/>
    <n v="190"/>
    <s v="0-500"/>
  </r>
  <r>
    <x v="17"/>
    <s v="Mango"/>
    <n v="1"/>
    <n v="230"/>
    <s v="0-500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Lemon"/>
    <n v="1"/>
    <n v="0"/>
    <n v="0"/>
  </r>
  <r>
    <x v="17"/>
    <s v="Carrot"/>
    <n v="1"/>
    <n v="455"/>
    <s v="0-500"/>
  </r>
  <r>
    <x v="17"/>
    <s v="Orange"/>
    <n v="1"/>
    <n v="240"/>
    <s v="0-500"/>
  </r>
  <r>
    <x v="17"/>
    <s v="Peach"/>
    <n v="1"/>
    <n v="300"/>
    <s v="0-500"/>
  </r>
  <r>
    <x v="17"/>
    <s v="Mango"/>
    <n v="1"/>
    <n v="230"/>
    <s v="0-500"/>
  </r>
  <r>
    <x v="17"/>
    <s v="Orange"/>
    <n v="1"/>
    <n v="240"/>
    <s v="0-500"/>
  </r>
  <r>
    <x v="17"/>
    <s v="Lemon"/>
    <n v="1"/>
    <n v="0"/>
    <n v="0"/>
  </r>
  <r>
    <x v="17"/>
    <s v="Orange"/>
    <n v="1"/>
    <n v="240"/>
    <s v="0-500"/>
  </r>
  <r>
    <x v="18"/>
    <s v="Mango"/>
    <n v="1"/>
    <n v="230"/>
    <s v="0-500"/>
  </r>
  <r>
    <x v="18"/>
    <s v="Kiwi"/>
    <n v="1"/>
    <n v="230"/>
    <s v="0-500"/>
  </r>
  <r>
    <x v="18"/>
    <s v="Orange"/>
    <n v="1"/>
    <n v="240"/>
    <s v="0-500"/>
  </r>
  <r>
    <x v="17"/>
    <s v="Lemon"/>
    <n v="1"/>
    <n v="0"/>
    <n v="0"/>
  </r>
  <r>
    <x v="17"/>
    <s v="Orange"/>
    <n v="1"/>
    <n v="240"/>
    <s v="0-500"/>
  </r>
  <r>
    <x v="17"/>
    <s v="Peach"/>
    <n v="1"/>
    <n v="300"/>
    <s v="0-500"/>
  </r>
  <r>
    <x v="17"/>
    <s v="Watermelon"/>
    <n v="1"/>
    <s v=""/>
    <s v=""/>
  </r>
  <r>
    <x v="17"/>
    <s v="Orange"/>
    <n v="1"/>
    <n v="240"/>
    <s v="0-500"/>
  </r>
  <r>
    <x v="17"/>
    <s v="Orange"/>
    <n v="1"/>
    <n v="240"/>
    <s v="0-500"/>
  </r>
  <r>
    <x v="17"/>
    <s v="Mango"/>
    <n v="1"/>
    <n v="230"/>
    <s v="0-500"/>
  </r>
  <r>
    <x v="17"/>
    <s v="Banana"/>
    <n v="1"/>
    <n v="0"/>
    <n v="0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Banana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8"/>
    <s v="Orange"/>
    <n v="1"/>
    <n v="240"/>
    <s v="0-500"/>
  </r>
  <r>
    <x v="18"/>
    <s v="Lemon"/>
    <n v="1"/>
    <n v="0"/>
    <n v="0"/>
  </r>
  <r>
    <x v="18"/>
    <s v="Strawberry"/>
    <n v="1"/>
    <s v=""/>
    <s v=""/>
  </r>
  <r>
    <x v="17"/>
    <s v="Graphes"/>
    <n v="1"/>
    <n v="180"/>
    <s v="0-500"/>
  </r>
  <r>
    <x v="17"/>
    <s v="Blueberry"/>
    <n v="1"/>
    <n v="0"/>
    <n v="0"/>
  </r>
  <r>
    <x v="17"/>
    <s v="Orange"/>
    <n v="1"/>
    <n v="240"/>
    <s v="0-500"/>
  </r>
  <r>
    <x v="17"/>
    <s v="Blueberry"/>
    <n v="1"/>
    <n v="0"/>
    <n v="0"/>
  </r>
  <r>
    <x v="18"/>
    <s v="Peach"/>
    <n v="1"/>
    <n v="300"/>
    <s v="0-500"/>
  </r>
  <r>
    <x v="17"/>
    <s v="Blueberry"/>
    <n v="1"/>
    <n v="0"/>
    <n v="0"/>
  </r>
  <r>
    <x v="17"/>
    <s v="Watermelon"/>
    <n v="1"/>
    <s v=""/>
    <s v=""/>
  </r>
  <r>
    <x v="17"/>
    <s v="Mango"/>
    <n v="1"/>
    <n v="230"/>
    <s v="0-500"/>
  </r>
  <r>
    <x v="17"/>
    <s v="Graphes"/>
    <n v="1"/>
    <n v="180"/>
    <s v="0-500"/>
  </r>
  <r>
    <x v="17"/>
    <s v="Lemon"/>
    <n v="1"/>
    <n v="0"/>
    <n v="0"/>
  </r>
  <r>
    <x v="17"/>
    <s v="Orange"/>
    <n v="1"/>
    <n v="240"/>
    <s v="0-500"/>
  </r>
  <r>
    <x v="17"/>
    <s v="Mango"/>
    <n v="1"/>
    <n v="230"/>
    <s v="0-500"/>
  </r>
  <r>
    <x v="17"/>
    <s v="Mangosteen"/>
    <n v="1"/>
    <n v="460"/>
    <s v="500-1"/>
  </r>
  <r>
    <x v="18"/>
    <s v="Kiwi"/>
    <n v="1"/>
    <n v="230"/>
    <s v="0-500"/>
  </r>
  <r>
    <x v="18"/>
    <s v="Dragonrfruit"/>
    <n v="1"/>
    <n v="290"/>
    <s v="0-500"/>
  </r>
  <r>
    <x v="17"/>
    <s v="Orange"/>
    <n v="1"/>
    <n v="240"/>
    <s v="0-500"/>
  </r>
  <r>
    <x v="17"/>
    <s v="Banana"/>
    <n v="1"/>
    <n v="0"/>
    <n v="0"/>
  </r>
  <r>
    <x v="17"/>
    <s v="Lemon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Kiwi"/>
    <n v="1"/>
    <n v="230"/>
    <s v="0-500"/>
  </r>
  <r>
    <x v="17"/>
    <s v="Coconut"/>
    <n v="1"/>
    <n v="0"/>
    <n v="0"/>
  </r>
  <r>
    <x v="17"/>
    <s v="Mango"/>
    <n v="1"/>
    <n v="230"/>
    <s v="0-500"/>
  </r>
  <r>
    <x v="17"/>
    <s v="Orange"/>
    <n v="1"/>
    <n v="240"/>
    <s v="0-500"/>
  </r>
  <r>
    <x v="18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8"/>
    <s v="Orange"/>
    <n v="1"/>
    <n v="240"/>
    <s v="0-500"/>
  </r>
  <r>
    <x v="17"/>
    <s v="Blueberry"/>
    <n v="1"/>
    <n v="0"/>
    <n v="0"/>
  </r>
  <r>
    <x v="17"/>
    <s v="Orange"/>
    <n v="1"/>
    <n v="240"/>
    <s v="0-500"/>
  </r>
  <r>
    <x v="17"/>
    <s v="Orange"/>
    <n v="1"/>
    <n v="240"/>
    <s v="0-500"/>
  </r>
  <r>
    <x v="17"/>
    <s v="Watermelon"/>
    <n v="1"/>
    <s v=""/>
    <s v=""/>
  </r>
  <r>
    <x v="17"/>
    <s v="Kiwi"/>
    <n v="1"/>
    <n v="230"/>
    <s v="0-500"/>
  </r>
  <r>
    <x v="17"/>
    <s v="Peach"/>
    <n v="1"/>
    <n v="300"/>
    <s v="0-500"/>
  </r>
  <r>
    <x v="18"/>
    <s v="Strawberry"/>
    <n v="1"/>
    <s v=""/>
    <s v=""/>
  </r>
  <r>
    <x v="19"/>
    <s v="Kiwi"/>
    <n v="1"/>
    <n v="230"/>
    <s v="0-500"/>
  </r>
  <r>
    <x v="17"/>
    <s v="Orange"/>
    <n v="1"/>
    <n v="240"/>
    <s v="0-500"/>
  </r>
  <r>
    <x v="19"/>
    <s v="Lemon"/>
    <n v="1"/>
    <n v="0"/>
    <n v="0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Graphes"/>
    <n v="1"/>
    <n v="180"/>
    <s v="0-500"/>
  </r>
  <r>
    <x v="17"/>
    <s v="Graphes"/>
    <n v="1"/>
    <n v="180"/>
    <s v="0-500"/>
  </r>
  <r>
    <x v="17"/>
    <s v="Cherry"/>
    <n v="1"/>
    <n v="190"/>
    <s v="0-500"/>
  </r>
  <r>
    <x v="19"/>
    <s v="Peach"/>
    <n v="1"/>
    <n v="300"/>
    <s v="0-500"/>
  </r>
  <r>
    <x v="18"/>
    <s v="Watermelon"/>
    <n v="1"/>
    <s v=""/>
    <s v=""/>
  </r>
  <r>
    <x v="17"/>
    <s v="Orange"/>
    <n v="1"/>
    <n v="240"/>
    <s v="0-500"/>
  </r>
  <r>
    <x v="17"/>
    <s v="Watermelon"/>
    <n v="1"/>
    <s v=""/>
    <s v=""/>
  </r>
  <r>
    <x v="17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8"/>
    <s v="Kiwi"/>
    <n v="1"/>
    <n v="230"/>
    <s v="0-500"/>
  </r>
  <r>
    <x v="17"/>
    <s v="Orange"/>
    <n v="1"/>
    <n v="240"/>
    <s v="0-500"/>
  </r>
  <r>
    <x v="17"/>
    <s v="Shaddok"/>
    <n v="1"/>
    <s v=""/>
    <s v=""/>
  </r>
  <r>
    <x v="19"/>
    <s v="Banana"/>
    <n v="1"/>
    <n v="0"/>
    <n v="0"/>
  </r>
  <r>
    <x v="19"/>
    <s v="Mango"/>
    <n v="1"/>
    <n v="230"/>
    <s v="0-500"/>
  </r>
  <r>
    <x v="17"/>
    <s v="Coconut"/>
    <n v="1"/>
    <n v="0"/>
    <n v="0"/>
  </r>
  <r>
    <x v="17"/>
    <s v="Fig"/>
    <n v="1"/>
    <n v="400"/>
    <s v="500-1"/>
  </r>
  <r>
    <x v="17"/>
    <s v="Graphes"/>
    <n v="1"/>
    <n v="180"/>
    <s v="0-500"/>
  </r>
  <r>
    <x v="17"/>
    <s v="Orange"/>
    <n v="1"/>
    <n v="240"/>
    <s v="0-500"/>
  </r>
  <r>
    <x v="17"/>
    <s v="Dragonrfruit"/>
    <n v="1"/>
    <n v="290"/>
    <s v="0-500"/>
  </r>
  <r>
    <x v="17"/>
    <s v="Peach"/>
    <n v="1"/>
    <n v="300"/>
    <s v="0-500"/>
  </r>
  <r>
    <x v="17"/>
    <s v="Watermelon"/>
    <n v="1"/>
    <s v=""/>
    <s v=""/>
  </r>
  <r>
    <x v="19"/>
    <s v="Strawberry"/>
    <n v="1"/>
    <s v=""/>
    <s v=""/>
  </r>
  <r>
    <x v="18"/>
    <s v="Orange"/>
    <n v="1"/>
    <n v="240"/>
    <s v="0-500"/>
  </r>
  <r>
    <x v="19"/>
    <s v="Carrot"/>
    <n v="1"/>
    <n v="455"/>
    <s v="0-500"/>
  </r>
  <r>
    <x v="18"/>
    <s v="Olive"/>
    <n v="1"/>
    <n v="179"/>
    <s v="0-500"/>
  </r>
  <r>
    <x v="17"/>
    <s v="Kiwi"/>
    <n v="1"/>
    <n v="230"/>
    <s v="0-500"/>
  </r>
  <r>
    <x v="19"/>
    <s v="Banana"/>
    <n v="1"/>
    <n v="0"/>
    <n v="0"/>
  </r>
  <r>
    <x v="17"/>
    <s v="Orange"/>
    <n v="1"/>
    <n v="240"/>
    <s v="0-500"/>
  </r>
  <r>
    <x v="17"/>
    <s v="Kiwi"/>
    <n v="1"/>
    <n v="230"/>
    <s v="0-500"/>
  </r>
  <r>
    <x v="17"/>
    <s v="Coconut"/>
    <n v="1"/>
    <n v="0"/>
    <n v="0"/>
  </r>
  <r>
    <x v="19"/>
    <s v="Kiwi"/>
    <n v="1"/>
    <n v="230"/>
    <s v="0-500"/>
  </r>
  <r>
    <x v="19"/>
    <s v="Lemon"/>
    <n v="1"/>
    <n v="0"/>
    <n v="0"/>
  </r>
  <r>
    <x v="19"/>
    <s v="Mango"/>
    <n v="1"/>
    <n v="230"/>
    <s v="0-500"/>
  </r>
  <r>
    <x v="18"/>
    <s v="Orange"/>
    <n v="1"/>
    <n v="240"/>
    <s v="0-500"/>
  </r>
  <r>
    <x v="19"/>
    <s v="Lemon"/>
    <n v="1"/>
    <n v="0"/>
    <n v="0"/>
  </r>
  <r>
    <x v="17"/>
    <s v="Coconut"/>
    <n v="1"/>
    <n v="0"/>
    <n v="0"/>
  </r>
  <r>
    <x v="17"/>
    <s v="Orange"/>
    <n v="1"/>
    <n v="240"/>
    <s v="0-500"/>
  </r>
  <r>
    <x v="18"/>
    <s v="Kiwi"/>
    <n v="1"/>
    <n v="230"/>
    <s v="0-500"/>
  </r>
  <r>
    <x v="19"/>
    <s v="Kiwi"/>
    <n v="1"/>
    <n v="230"/>
    <s v="0-500"/>
  </r>
  <r>
    <x v="18"/>
    <s v="Orange"/>
    <n v="1"/>
    <n v="240"/>
    <s v="0-500"/>
  </r>
  <r>
    <x v="17"/>
    <s v="Orange"/>
    <n v="1"/>
    <n v="240"/>
    <s v="0-500"/>
  </r>
  <r>
    <x v="17"/>
    <s v="Lemon"/>
    <n v="1"/>
    <n v="0"/>
    <n v="0"/>
  </r>
  <r>
    <x v="18"/>
    <s v="Lemon"/>
    <n v="1"/>
    <n v="0"/>
    <n v="0"/>
  </r>
  <r>
    <x v="17"/>
    <s v="Mango"/>
    <n v="1"/>
    <n v="230"/>
    <s v="0-500"/>
  </r>
  <r>
    <x v="17"/>
    <s v="Watermelon"/>
    <n v="1"/>
    <s v=""/>
    <s v=""/>
  </r>
  <r>
    <x v="17"/>
    <s v="Orange"/>
    <n v="1"/>
    <n v="240"/>
    <s v="0-500"/>
  </r>
  <r>
    <x v="17"/>
    <s v="Kiwi"/>
    <n v="1"/>
    <n v="230"/>
    <s v="0-500"/>
  </r>
  <r>
    <x v="17"/>
    <s v="Banana"/>
    <n v="1"/>
    <n v="0"/>
    <n v="0"/>
  </r>
  <r>
    <x v="17"/>
    <s v="Coconut"/>
    <n v="1"/>
    <n v="0"/>
    <n v="0"/>
  </r>
  <r>
    <x v="18"/>
    <s v="Orange"/>
    <n v="1"/>
    <n v="240"/>
    <s v="0-500"/>
  </r>
  <r>
    <x v="17"/>
    <s v="Orange"/>
    <n v="1"/>
    <n v="240"/>
    <s v="0-500"/>
  </r>
  <r>
    <x v="17"/>
    <s v="Graphes"/>
    <n v="1"/>
    <n v="180"/>
    <s v="0-500"/>
  </r>
  <r>
    <x v="17"/>
    <s v="Dragonrfruit"/>
    <n v="1"/>
    <n v="290"/>
    <s v="0-500"/>
  </r>
  <r>
    <x v="17"/>
    <s v="Orange"/>
    <n v="1"/>
    <n v="240"/>
    <s v="0-500"/>
  </r>
  <r>
    <x v="19"/>
    <s v="Orange"/>
    <n v="1"/>
    <n v="240"/>
    <s v="0-500"/>
  </r>
  <r>
    <x v="17"/>
    <s v="Orange"/>
    <n v="1"/>
    <n v="240"/>
    <s v="0-500"/>
  </r>
  <r>
    <x v="17"/>
    <s v="Kiwi"/>
    <n v="1"/>
    <n v="230"/>
    <s v="0-500"/>
  </r>
  <r>
    <x v="18"/>
    <s v="Kiwi"/>
    <n v="1"/>
    <n v="230"/>
    <s v="0-500"/>
  </r>
  <r>
    <x v="17"/>
    <s v="Orange"/>
    <n v="1"/>
    <n v="240"/>
    <s v="0-500"/>
  </r>
  <r>
    <x v="17"/>
    <s v="Banana"/>
    <n v="1"/>
    <n v="0"/>
    <n v="0"/>
  </r>
  <r>
    <x v="18"/>
    <s v="Banana"/>
    <n v="1"/>
    <n v="0"/>
    <n v="0"/>
  </r>
  <r>
    <x v="17"/>
    <s v="Kiwi"/>
    <n v="1"/>
    <n v="230"/>
    <s v="0-500"/>
  </r>
  <r>
    <x v="17"/>
    <s v="Dragonrfruit"/>
    <n v="1"/>
    <n v="290"/>
    <s v="0-500"/>
  </r>
  <r>
    <x v="17"/>
    <s v="Orange"/>
    <n v="1"/>
    <n v="240"/>
    <s v="0-500"/>
  </r>
  <r>
    <x v="17"/>
    <s v="Orange"/>
    <n v="1"/>
    <n v="240"/>
    <s v="0-500"/>
  </r>
  <r>
    <x v="18"/>
    <s v="Dragonrfruit"/>
    <n v="1"/>
    <n v="290"/>
    <s v="0-500"/>
  </r>
  <r>
    <x v="17"/>
    <s v="Orange"/>
    <n v="1"/>
    <n v="240"/>
    <s v="0-500"/>
  </r>
  <r>
    <x v="19"/>
    <s v="Strawberry"/>
    <n v="1"/>
    <s v=""/>
    <s v=""/>
  </r>
  <r>
    <x v="17"/>
    <s v="Orange"/>
    <n v="1"/>
    <n v="240"/>
    <s v="0-500"/>
  </r>
  <r>
    <x v="19"/>
    <s v="Orange"/>
    <n v="1"/>
    <n v="240"/>
    <s v="0-500"/>
  </r>
  <r>
    <x v="17"/>
    <s v="Kiwi"/>
    <n v="1"/>
    <n v="230"/>
    <s v="0-500"/>
  </r>
  <r>
    <x v="17"/>
    <s v="Orange"/>
    <n v="1"/>
    <n v="240"/>
    <s v="0-500"/>
  </r>
  <r>
    <x v="17"/>
    <s v="Orange"/>
    <n v="1"/>
    <n v="240"/>
    <s v="0-500"/>
  </r>
  <r>
    <x v="17"/>
    <s v="Orange"/>
    <n v="1"/>
    <n v="240"/>
    <s v="0-500"/>
  </r>
  <r>
    <x v="19"/>
    <s v="Orange"/>
    <n v="1"/>
    <n v="240"/>
    <s v="0-500"/>
  </r>
  <r>
    <x v="17"/>
    <s v="Kiwi"/>
    <n v="1"/>
    <n v="230"/>
    <s v="0-500"/>
  </r>
  <r>
    <x v="19"/>
    <s v="Orange &amp; Grapes"/>
    <n v="1"/>
    <n v="0"/>
    <n v="0"/>
  </r>
  <r>
    <x v="19"/>
    <s v="Blueberry"/>
    <n v="1"/>
    <n v="0"/>
    <n v="0"/>
  </r>
  <r>
    <x v="19"/>
    <s v="Lemon"/>
    <n v="1"/>
    <n v="0"/>
    <n v="0"/>
  </r>
  <r>
    <x v="18"/>
    <s v="Mango"/>
    <n v="1"/>
    <n v="230"/>
    <s v="0-500"/>
  </r>
  <r>
    <x v="17"/>
    <s v="Peach"/>
    <n v="1"/>
    <n v="300"/>
    <s v="0-500"/>
  </r>
  <r>
    <x v="17"/>
    <s v="Shaddok"/>
    <n v="1"/>
    <s v=""/>
    <s v=""/>
  </r>
  <r>
    <x v="17"/>
    <s v="Dragonrfruit"/>
    <n v="1"/>
    <n v="290"/>
    <s v="0-500"/>
  </r>
  <r>
    <x v="17"/>
    <s v="Orange"/>
    <n v="1"/>
    <n v="240"/>
    <s v="0-500"/>
  </r>
  <r>
    <x v="19"/>
    <s v="Orange"/>
    <n v="1"/>
    <n v="240"/>
    <s v="0-500"/>
  </r>
  <r>
    <x v="19"/>
    <s v="Peach"/>
    <n v="1"/>
    <n v="300"/>
    <s v="0-500"/>
  </r>
  <r>
    <x v="19"/>
    <s v="Orange"/>
    <n v="1"/>
    <n v="240"/>
    <s v="0-500"/>
  </r>
  <r>
    <x v="18"/>
    <s v="Orange"/>
    <n v="1"/>
    <n v="240"/>
    <s v="0-500"/>
  </r>
  <r>
    <x v="19"/>
    <s v="Kiwi"/>
    <n v="1"/>
    <n v="230"/>
    <s v="0-500"/>
  </r>
  <r>
    <x v="19"/>
    <s v="Lemon"/>
    <n v="1"/>
    <n v="0"/>
    <n v="0"/>
  </r>
  <r>
    <x v="19"/>
    <s v="Mango"/>
    <n v="1"/>
    <n v="230"/>
    <s v="0-500"/>
  </r>
  <r>
    <x v="19"/>
    <s v="Mango"/>
    <n v="1"/>
    <n v="230"/>
    <s v="0-500"/>
  </r>
  <r>
    <x v="19"/>
    <s v="Strawberry"/>
    <n v="1"/>
    <s v=""/>
    <s v=""/>
  </r>
  <r>
    <x v="19"/>
    <s v="Orange"/>
    <n v="1"/>
    <n v="240"/>
    <s v="0-500"/>
  </r>
  <r>
    <x v="19"/>
    <s v="Strawberry"/>
    <n v="1"/>
    <s v=""/>
    <s v=""/>
  </r>
  <r>
    <x v="19"/>
    <s v="Apple"/>
    <n v="1"/>
    <n v="0"/>
    <n v="0"/>
  </r>
  <r>
    <x v="19"/>
    <s v="Lemon"/>
    <n v="1"/>
    <n v="0"/>
    <n v="0"/>
  </r>
  <r>
    <x v="19"/>
    <s v="Orange"/>
    <n v="1"/>
    <n v="240"/>
    <s v="0-500"/>
  </r>
  <r>
    <x v="19"/>
    <s v="Kiwi"/>
    <n v="1"/>
    <n v="230"/>
    <s v="0-500"/>
  </r>
  <r>
    <x v="19"/>
    <s v="Orange &amp; Grapes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Mango"/>
    <n v="1"/>
    <n v="230"/>
    <s v="0-500"/>
  </r>
  <r>
    <x v="19"/>
    <s v="Banana"/>
    <n v="1"/>
    <n v="0"/>
    <n v="0"/>
  </r>
  <r>
    <x v="19"/>
    <s v="Orange"/>
    <n v="1"/>
    <n v="240"/>
    <s v="0-500"/>
  </r>
  <r>
    <x v="19"/>
    <s v="Kiwi"/>
    <n v="1"/>
    <n v="230"/>
    <s v="0-500"/>
  </r>
  <r>
    <x v="19"/>
    <s v="Graphes"/>
    <n v="1"/>
    <n v="18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Lemon"/>
    <n v="1"/>
    <n v="0"/>
    <n v="0"/>
  </r>
  <r>
    <x v="19"/>
    <s v="Peach"/>
    <n v="1"/>
    <n v="300"/>
    <s v="0-500"/>
  </r>
  <r>
    <x v="19"/>
    <s v="Orange"/>
    <n v="1"/>
    <n v="240"/>
    <s v="0-500"/>
  </r>
  <r>
    <x v="19"/>
    <s v="Graphes"/>
    <n v="1"/>
    <n v="180"/>
    <s v="0-50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Lemon"/>
    <n v="1"/>
    <n v="0"/>
    <n v="0"/>
  </r>
  <r>
    <x v="19"/>
    <s v="Red Currant"/>
    <n v="1"/>
    <s v=""/>
    <s v=""/>
  </r>
  <r>
    <x v="19"/>
    <s v="Watermelon"/>
    <n v="1"/>
    <s v=""/>
    <s v=""/>
  </r>
  <r>
    <x v="19"/>
    <s v="Dragonrfruit"/>
    <n v="1"/>
    <n v="290"/>
    <s v="0-50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Kiwi"/>
    <n v="1"/>
    <n v="230"/>
    <s v="0-500"/>
  </r>
  <r>
    <x v="19"/>
    <s v="Lemon"/>
    <n v="1"/>
    <n v="0"/>
    <n v="0"/>
  </r>
  <r>
    <x v="19"/>
    <s v="Mango"/>
    <n v="1"/>
    <n v="230"/>
    <s v="0-500"/>
  </r>
  <r>
    <x v="19"/>
    <s v="Orange"/>
    <n v="1"/>
    <n v="240"/>
    <s v="0-500"/>
  </r>
  <r>
    <x v="19"/>
    <s v="Orange"/>
    <n v="1"/>
    <n v="240"/>
    <s v="0-500"/>
  </r>
  <r>
    <x v="19"/>
    <s v="Lemon"/>
    <n v="1"/>
    <n v="0"/>
    <n v="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Dragonrfruit"/>
    <n v="1"/>
    <n v="290"/>
    <s v="0-500"/>
  </r>
  <r>
    <x v="19"/>
    <s v="Mango"/>
    <n v="1"/>
    <n v="230"/>
    <s v="0-500"/>
  </r>
  <r>
    <x v="19"/>
    <s v="Orange"/>
    <n v="1"/>
    <n v="240"/>
    <s v="0-500"/>
  </r>
  <r>
    <x v="19"/>
    <s v="Papaya"/>
    <n v="1"/>
    <n v="252"/>
    <s v="0-500"/>
  </r>
  <r>
    <x v="19"/>
    <s v="Orange"/>
    <n v="1"/>
    <n v="240"/>
    <s v="0-500"/>
  </r>
  <r>
    <x v="19"/>
    <s v="Mango"/>
    <n v="1"/>
    <n v="230"/>
    <s v="0-500"/>
  </r>
  <r>
    <x v="19"/>
    <s v="Dragonrfruit"/>
    <n v="1"/>
    <n v="290"/>
    <s v="0-500"/>
  </r>
  <r>
    <x v="19"/>
    <s v="Graphes"/>
    <n v="1"/>
    <n v="180"/>
    <s v="0-500"/>
  </r>
  <r>
    <x v="19"/>
    <s v="Orange"/>
    <n v="1"/>
    <n v="240"/>
    <s v="0-500"/>
  </r>
  <r>
    <x v="19"/>
    <s v="Graphes"/>
    <n v="1"/>
    <n v="180"/>
    <s v="0-500"/>
  </r>
  <r>
    <x v="19"/>
    <s v="Blueberry"/>
    <n v="1"/>
    <n v="0"/>
    <n v="0"/>
  </r>
  <r>
    <x v="19"/>
    <s v="Peach"/>
    <n v="1"/>
    <n v="300"/>
    <s v="0-500"/>
  </r>
  <r>
    <x v="19"/>
    <s v="Strawberry"/>
    <n v="1"/>
    <s v=""/>
    <s v=""/>
  </r>
  <r>
    <x v="19"/>
    <s v="Mango"/>
    <n v="1"/>
    <n v="230"/>
    <s v="0-500"/>
  </r>
  <r>
    <x v="19"/>
    <s v="Peach"/>
    <n v="1"/>
    <n v="300"/>
    <s v="0-500"/>
  </r>
  <r>
    <x v="19"/>
    <s v="Orange &amp; Grapes"/>
    <n v="1"/>
    <n v="0"/>
    <n v="0"/>
  </r>
  <r>
    <x v="19"/>
    <s v="Kiwi"/>
    <n v="1"/>
    <n v="230"/>
    <s v="0-500"/>
  </r>
  <r>
    <x v="19"/>
    <s v="Mango"/>
    <n v="1"/>
    <n v="230"/>
    <s v="0-500"/>
  </r>
  <r>
    <x v="19"/>
    <s v="Orange"/>
    <n v="1"/>
    <n v="240"/>
    <s v="0-500"/>
  </r>
  <r>
    <x v="19"/>
    <s v="Apple"/>
    <n v="1"/>
    <n v="0"/>
    <n v="0"/>
  </r>
  <r>
    <x v="19"/>
    <s v="Graphes"/>
    <n v="1"/>
    <n v="180"/>
    <s v="0-500"/>
  </r>
  <r>
    <x v="19"/>
    <s v="Orange"/>
    <n v="1"/>
    <n v="240"/>
    <s v="0-500"/>
  </r>
  <r>
    <x v="19"/>
    <s v="Kiwi"/>
    <n v="1"/>
    <n v="230"/>
    <s v="0-500"/>
  </r>
  <r>
    <x v="19"/>
    <s v="Graphes"/>
    <n v="1"/>
    <n v="180"/>
    <s v="0-500"/>
  </r>
  <r>
    <x v="19"/>
    <s v="Lemon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Carrot"/>
    <n v="1"/>
    <n v="455"/>
    <s v="0-500"/>
  </r>
  <r>
    <x v="19"/>
    <s v="Mangosteen"/>
    <n v="1"/>
    <n v="460"/>
    <s v="500-1"/>
  </r>
  <r>
    <x v="19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Mango"/>
    <n v="1"/>
    <n v="230"/>
    <s v="0-500"/>
  </r>
  <r>
    <x v="19"/>
    <s v="Strawberry"/>
    <n v="1"/>
    <s v=""/>
    <s v=""/>
  </r>
  <r>
    <x v="19"/>
    <s v="Mango"/>
    <n v="1"/>
    <n v="230"/>
    <s v="0-500"/>
  </r>
  <r>
    <x v="19"/>
    <s v="Lemon"/>
    <n v="1"/>
    <n v="0"/>
    <n v="0"/>
  </r>
  <r>
    <x v="19"/>
    <s v="Watermelon"/>
    <n v="1"/>
    <s v=""/>
    <s v=""/>
  </r>
  <r>
    <x v="19"/>
    <s v="Orange"/>
    <n v="1"/>
    <n v="240"/>
    <s v="0-500"/>
  </r>
  <r>
    <x v="19"/>
    <s v="Graphes"/>
    <n v="1"/>
    <n v="180"/>
    <s v="0-500"/>
  </r>
  <r>
    <x v="19"/>
    <s v="Mango"/>
    <n v="1"/>
    <n v="230"/>
    <s v="0-500"/>
  </r>
  <r>
    <x v="19"/>
    <s v="Lemon"/>
    <n v="1"/>
    <n v="0"/>
    <n v="0"/>
  </r>
  <r>
    <x v="19"/>
    <s v="Mango"/>
    <n v="1"/>
    <n v="230"/>
    <s v="0-500"/>
  </r>
  <r>
    <x v="19"/>
    <s v="Kiwi"/>
    <n v="1"/>
    <n v="230"/>
    <s v="0-500"/>
  </r>
  <r>
    <x v="19"/>
    <s v="Lemon"/>
    <n v="1"/>
    <n v="0"/>
    <n v="0"/>
  </r>
  <r>
    <x v="19"/>
    <s v="Orange"/>
    <n v="1"/>
    <n v="240"/>
    <s v="0-500"/>
  </r>
  <r>
    <x v="19"/>
    <s v="Mango"/>
    <n v="1"/>
    <n v="230"/>
    <s v="0-500"/>
  </r>
  <r>
    <x v="19"/>
    <s v="Orange"/>
    <n v="1"/>
    <n v="240"/>
    <s v="0-500"/>
  </r>
  <r>
    <x v="19"/>
    <s v="Banana"/>
    <n v="1"/>
    <n v="0"/>
    <n v="0"/>
  </r>
  <r>
    <x v="19"/>
    <s v="Orange"/>
    <n v="1"/>
    <n v="240"/>
    <s v="0-500"/>
  </r>
  <r>
    <x v="19"/>
    <s v="Mango"/>
    <n v="1"/>
    <n v="230"/>
    <s v="0-500"/>
  </r>
  <r>
    <x v="19"/>
    <s v="Orange"/>
    <n v="1"/>
    <n v="240"/>
    <s v="0-500"/>
  </r>
  <r>
    <x v="19"/>
    <s v="Blueberry"/>
    <n v="1"/>
    <n v="0"/>
    <n v="0"/>
  </r>
  <r>
    <x v="19"/>
    <s v="Strawberry"/>
    <n v="1"/>
    <s v=""/>
    <s v=""/>
  </r>
  <r>
    <x v="19"/>
    <s v="Kiwi"/>
    <n v="1"/>
    <n v="230"/>
    <s v="0-500"/>
  </r>
  <r>
    <x v="19"/>
    <s v="Carrot"/>
    <n v="1"/>
    <n v="455"/>
    <s v="0-500"/>
  </r>
  <r>
    <x v="19"/>
    <s v="Graphes"/>
    <n v="1"/>
    <n v="180"/>
    <s v="0-500"/>
  </r>
  <r>
    <x v="19"/>
    <s v="Carrot"/>
    <n v="1"/>
    <n v="455"/>
    <s v="0-500"/>
  </r>
  <r>
    <x v="19"/>
    <s v="Orange"/>
    <n v="1"/>
    <n v="240"/>
    <s v="0-500"/>
  </r>
  <r>
    <x v="19"/>
    <s v="Orange"/>
    <n v="1"/>
    <n v="240"/>
    <s v="0-500"/>
  </r>
  <r>
    <x v="19"/>
    <s v="Peach"/>
    <n v="1"/>
    <n v="300"/>
    <s v="0-500"/>
  </r>
  <r>
    <x v="19"/>
    <s v="Orange"/>
    <n v="1"/>
    <n v="240"/>
    <s v="0-500"/>
  </r>
  <r>
    <x v="19"/>
    <s v="Banana"/>
    <n v="1"/>
    <n v="0"/>
    <n v="0"/>
  </r>
  <r>
    <x v="19"/>
    <s v="Watermelon"/>
    <n v="1"/>
    <s v=""/>
    <s v=""/>
  </r>
  <r>
    <x v="19"/>
    <s v="Damson"/>
    <n v="1"/>
    <n v="252"/>
    <s v="0-500"/>
  </r>
  <r>
    <x v="19"/>
    <s v="Watermelon"/>
    <n v="1"/>
    <s v=""/>
    <s v=""/>
  </r>
  <r>
    <x v="19"/>
    <s v="Orange &amp; Grapes"/>
    <n v="1"/>
    <n v="0"/>
    <n v="0"/>
  </r>
  <r>
    <x v="19"/>
    <s v="Mango"/>
    <n v="1"/>
    <n v="230"/>
    <s v="0-500"/>
  </r>
  <r>
    <x v="19"/>
    <s v="Watermelon"/>
    <n v="1"/>
    <s v=""/>
    <s v=""/>
  </r>
  <r>
    <x v="19"/>
    <s v="Blueberry"/>
    <n v="1"/>
    <n v="0"/>
    <n v="0"/>
  </r>
  <r>
    <x v="19"/>
    <s v="Watermelon"/>
    <n v="1"/>
    <s v=""/>
    <s v=""/>
  </r>
  <r>
    <x v="19"/>
    <s v="Cherry"/>
    <n v="1"/>
    <n v="190"/>
    <s v="0-500"/>
  </r>
  <r>
    <x v="19"/>
    <s v="Lemon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Lemon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Strawberry"/>
    <n v="1"/>
    <s v=""/>
    <s v=""/>
  </r>
  <r>
    <x v="19"/>
    <s v="Graphes"/>
    <n v="1"/>
    <n v="180"/>
    <s v="0-500"/>
  </r>
  <r>
    <x v="19"/>
    <s v="Blueberry"/>
    <n v="1"/>
    <n v="0"/>
    <n v="0"/>
  </r>
  <r>
    <x v="19"/>
    <s v="Orange"/>
    <n v="1"/>
    <n v="240"/>
    <s v="0-500"/>
  </r>
  <r>
    <x v="19"/>
    <s v="Kiwi"/>
    <n v="1"/>
    <n v="230"/>
    <s v="0-500"/>
  </r>
  <r>
    <x v="19"/>
    <s v="Coconut"/>
    <n v="1"/>
    <n v="0"/>
    <n v="0"/>
  </r>
  <r>
    <x v="19"/>
    <s v="Red Currant"/>
    <n v="1"/>
    <s v=""/>
    <s v=""/>
  </r>
  <r>
    <x v="19"/>
    <s v="Carrot"/>
    <n v="1"/>
    <n v="455"/>
    <s v="0-500"/>
  </r>
  <r>
    <x v="19"/>
    <s v="Apple"/>
    <n v="1"/>
    <n v="0"/>
    <n v="0"/>
  </r>
  <r>
    <x v="19"/>
    <s v="Cherry"/>
    <n v="1"/>
    <n v="190"/>
    <s v="0-500"/>
  </r>
  <r>
    <x v="19"/>
    <s v="Kiwi"/>
    <n v="1"/>
    <n v="230"/>
    <s v="0-500"/>
  </r>
  <r>
    <x v="19"/>
    <s v="Papaya"/>
    <n v="1"/>
    <n v="252"/>
    <s v="0-500"/>
  </r>
  <r>
    <x v="19"/>
    <s v="Kiwi"/>
    <n v="1"/>
    <n v="230"/>
    <s v="0-500"/>
  </r>
  <r>
    <x v="19"/>
    <s v="Lemon"/>
    <n v="1"/>
    <n v="0"/>
    <n v="0"/>
  </r>
  <r>
    <x v="19"/>
    <s v="Orange"/>
    <n v="1"/>
    <n v="240"/>
    <s v="0-500"/>
  </r>
  <r>
    <x v="19"/>
    <s v="Graphes"/>
    <n v="1"/>
    <n v="180"/>
    <s v="0-500"/>
  </r>
  <r>
    <x v="19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Graphes"/>
    <n v="1"/>
    <n v="180"/>
    <s v="0-500"/>
  </r>
  <r>
    <x v="19"/>
    <s v="Coconut"/>
    <n v="1"/>
    <n v="0"/>
    <n v="0"/>
  </r>
  <r>
    <x v="19"/>
    <s v="Dragonrfruit"/>
    <n v="1"/>
    <n v="290"/>
    <s v="0-500"/>
  </r>
  <r>
    <x v="19"/>
    <s v="Orange"/>
    <n v="1"/>
    <n v="240"/>
    <s v="0-500"/>
  </r>
  <r>
    <x v="19"/>
    <s v="Peach"/>
    <n v="1"/>
    <n v="300"/>
    <s v="0-500"/>
  </r>
  <r>
    <x v="19"/>
    <s v="Lemon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Lemon"/>
    <n v="1"/>
    <n v="0"/>
    <n v="0"/>
  </r>
  <r>
    <x v="19"/>
    <s v="Graphes"/>
    <n v="1"/>
    <n v="180"/>
    <s v="0-500"/>
  </r>
  <r>
    <x v="19"/>
    <s v="Graphes"/>
    <n v="1"/>
    <n v="180"/>
    <s v="0-500"/>
  </r>
  <r>
    <x v="19"/>
    <s v="Orange"/>
    <n v="1"/>
    <n v="240"/>
    <s v="0-500"/>
  </r>
  <r>
    <x v="19"/>
    <s v="Mango"/>
    <n v="1"/>
    <n v="230"/>
    <s v="0-500"/>
  </r>
  <r>
    <x v="19"/>
    <s v="Orange"/>
    <n v="1"/>
    <n v="240"/>
    <s v="0-500"/>
  </r>
  <r>
    <x v="19"/>
    <s v="Blueberry"/>
    <n v="1"/>
    <n v="0"/>
    <n v="0"/>
  </r>
  <r>
    <x v="19"/>
    <s v="Orange"/>
    <n v="1"/>
    <n v="240"/>
    <s v="0-500"/>
  </r>
  <r>
    <x v="19"/>
    <s v="Coconut"/>
    <n v="1"/>
    <n v="0"/>
    <n v="0"/>
  </r>
  <r>
    <x v="19"/>
    <s v="Orange"/>
    <n v="1"/>
    <n v="240"/>
    <s v="0-500"/>
  </r>
  <r>
    <x v="19"/>
    <s v="Apple"/>
    <n v="1"/>
    <n v="0"/>
    <n v="0"/>
  </r>
  <r>
    <x v="19"/>
    <s v="Strawberry"/>
    <n v="1"/>
    <s v=""/>
    <s v=""/>
  </r>
  <r>
    <x v="19"/>
    <s v="Kiwi"/>
    <n v="1"/>
    <n v="230"/>
    <s v="0-500"/>
  </r>
  <r>
    <x v="19"/>
    <s v="Orange"/>
    <n v="1"/>
    <n v="240"/>
    <s v="0-500"/>
  </r>
  <r>
    <x v="19"/>
    <s v="Strawberry"/>
    <n v="1"/>
    <s v=""/>
    <s v=""/>
  </r>
  <r>
    <x v="19"/>
    <s v="Orange"/>
    <n v="1"/>
    <n v="240"/>
    <s v="0-500"/>
  </r>
  <r>
    <x v="19"/>
    <s v="Peach"/>
    <n v="1"/>
    <n v="300"/>
    <s v="0-500"/>
  </r>
  <r>
    <x v="19"/>
    <s v="Orange"/>
    <n v="1"/>
    <n v="240"/>
    <s v="0-500"/>
  </r>
  <r>
    <x v="19"/>
    <s v="Orange"/>
    <n v="1"/>
    <n v="240"/>
    <s v="0-500"/>
  </r>
  <r>
    <x v="19"/>
    <s v="Mango"/>
    <n v="1"/>
    <n v="230"/>
    <s v="0-500"/>
  </r>
  <r>
    <x v="19"/>
    <s v="Kiwi"/>
    <n v="1"/>
    <n v="230"/>
    <s v="0-500"/>
  </r>
  <r>
    <x v="19"/>
    <s v="Dragonrfruit"/>
    <n v="1"/>
    <n v="290"/>
    <s v="0-500"/>
  </r>
  <r>
    <x v="19"/>
    <s v="Lemon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Dragonrfruit"/>
    <n v="1"/>
    <n v="29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Peach"/>
    <n v="1"/>
    <n v="300"/>
    <s v="0-500"/>
  </r>
  <r>
    <x v="19"/>
    <s v="Orange"/>
    <n v="1"/>
    <n v="240"/>
    <s v="0-500"/>
  </r>
  <r>
    <x v="19"/>
    <s v="Orange"/>
    <n v="1"/>
    <n v="240"/>
    <s v="0-500"/>
  </r>
  <r>
    <x v="19"/>
    <s v="Lemon"/>
    <n v="1"/>
    <n v="0"/>
    <n v="0"/>
  </r>
  <r>
    <x v="19"/>
    <s v="Orange"/>
    <n v="1"/>
    <n v="240"/>
    <s v="0-500"/>
  </r>
  <r>
    <x v="19"/>
    <s v="Mango"/>
    <n v="1"/>
    <n v="230"/>
    <s v="0-500"/>
  </r>
  <r>
    <x v="18"/>
    <s v="Mango"/>
    <n v="1"/>
    <n v="230"/>
    <s v="0-500"/>
  </r>
  <r>
    <x v="18"/>
    <s v="Kiwi"/>
    <n v="1"/>
    <n v="230"/>
    <s v="0-500"/>
  </r>
  <r>
    <x v="18"/>
    <s v="Lemon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Mango"/>
    <n v="1"/>
    <n v="230"/>
    <s v="0-50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Graphes"/>
    <n v="1"/>
    <n v="180"/>
    <s v="0-500"/>
  </r>
  <r>
    <x v="19"/>
    <s v="Lemon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8"/>
    <s v="Lemon"/>
    <n v="1"/>
    <n v="0"/>
    <n v="0"/>
  </r>
  <r>
    <x v="19"/>
    <s v="Orange"/>
    <n v="1"/>
    <n v="240"/>
    <s v="0-500"/>
  </r>
  <r>
    <x v="19"/>
    <s v="Mango"/>
    <n v="1"/>
    <n v="230"/>
    <s v="0-500"/>
  </r>
  <r>
    <x v="19"/>
    <s v="Papaya"/>
    <n v="1"/>
    <n v="252"/>
    <s v="0-50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Papaya"/>
    <n v="1"/>
    <n v="252"/>
    <s v="0-500"/>
  </r>
  <r>
    <x v="19"/>
    <s v="Orange"/>
    <n v="1"/>
    <n v="240"/>
    <s v="0-500"/>
  </r>
  <r>
    <x v="19"/>
    <s v="Watermelon"/>
    <n v="1"/>
    <s v=""/>
    <s v=""/>
  </r>
  <r>
    <x v="19"/>
    <s v="Lemon"/>
    <n v="1"/>
    <n v="0"/>
    <n v="0"/>
  </r>
  <r>
    <x v="19"/>
    <s v="Orange"/>
    <n v="1"/>
    <n v="240"/>
    <s v="0-500"/>
  </r>
  <r>
    <x v="19"/>
    <s v="Kiwi"/>
    <n v="1"/>
    <n v="230"/>
    <s v="0-500"/>
  </r>
  <r>
    <x v="19"/>
    <s v="Graphes"/>
    <n v="1"/>
    <n v="180"/>
    <s v="0-500"/>
  </r>
  <r>
    <x v="19"/>
    <s v="Banana"/>
    <n v="1"/>
    <n v="0"/>
    <n v="0"/>
  </r>
  <r>
    <x v="19"/>
    <s v="Orange"/>
    <n v="1"/>
    <n v="240"/>
    <s v="0-500"/>
  </r>
  <r>
    <x v="19"/>
    <s v="Lemon"/>
    <n v="1"/>
    <n v="0"/>
    <n v="0"/>
  </r>
  <r>
    <x v="19"/>
    <s v="Papaya"/>
    <n v="1"/>
    <n v="252"/>
    <s v="0-500"/>
  </r>
  <r>
    <x v="19"/>
    <s v="Orange"/>
    <n v="1"/>
    <n v="240"/>
    <s v="0-500"/>
  </r>
  <r>
    <x v="19"/>
    <s v="Orange"/>
    <n v="1"/>
    <n v="240"/>
    <s v="0-500"/>
  </r>
  <r>
    <x v="19"/>
    <s v="Orange &amp; Grapes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19"/>
    <s v="Dragonrfruit"/>
    <n v="1"/>
    <n v="290"/>
    <s v="0-500"/>
  </r>
  <r>
    <x v="19"/>
    <s v="Graphes"/>
    <n v="1"/>
    <n v="180"/>
    <s v="0-500"/>
  </r>
  <r>
    <x v="19"/>
    <s v="Orange"/>
    <n v="1"/>
    <n v="240"/>
    <s v="0-500"/>
  </r>
  <r>
    <x v="19"/>
    <s v="Mango"/>
    <n v="1"/>
    <n v="230"/>
    <s v="0-500"/>
  </r>
  <r>
    <x v="19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19"/>
    <s v="Mango"/>
    <n v="1"/>
    <n v="230"/>
    <s v="0-500"/>
  </r>
  <r>
    <x v="19"/>
    <s v="Kiwi"/>
    <n v="1"/>
    <n v="230"/>
    <s v="0-500"/>
  </r>
  <r>
    <x v="19"/>
    <s v="Blueberry"/>
    <n v="1"/>
    <n v="0"/>
    <n v="0"/>
  </r>
  <r>
    <x v="19"/>
    <s v="Lemon"/>
    <n v="1"/>
    <n v="0"/>
    <n v="0"/>
  </r>
  <r>
    <x v="19"/>
    <s v="Banana"/>
    <n v="1"/>
    <n v="0"/>
    <n v="0"/>
  </r>
  <r>
    <x v="19"/>
    <s v="Kiwi"/>
    <n v="1"/>
    <n v="230"/>
    <s v="0-500"/>
  </r>
  <r>
    <x v="19"/>
    <s v="Graphes"/>
    <n v="1"/>
    <n v="180"/>
    <s v="0-500"/>
  </r>
  <r>
    <x v="19"/>
    <s v="Kiwi"/>
    <n v="1"/>
    <n v="230"/>
    <s v="0-500"/>
  </r>
  <r>
    <x v="19"/>
    <s v="Strawberry"/>
    <n v="1"/>
    <s v=""/>
    <s v="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Peach"/>
    <n v="1"/>
    <n v="300"/>
    <s v="0-500"/>
  </r>
  <r>
    <x v="19"/>
    <s v="Kiwi"/>
    <n v="1"/>
    <n v="230"/>
    <s v="0-500"/>
  </r>
  <r>
    <x v="19"/>
    <s v="Strawberry"/>
    <n v="1"/>
    <s v=""/>
    <s v=""/>
  </r>
  <r>
    <x v="19"/>
    <s v="Blueberry"/>
    <n v="1"/>
    <n v="0"/>
    <n v="0"/>
  </r>
  <r>
    <x v="19"/>
    <s v="Watermelon"/>
    <n v="1"/>
    <s v=""/>
    <s v=""/>
  </r>
  <r>
    <x v="19"/>
    <s v="Cherry"/>
    <n v="1"/>
    <n v="190"/>
    <s v="0-500"/>
  </r>
  <r>
    <x v="19"/>
    <s v="Orange"/>
    <n v="1"/>
    <n v="240"/>
    <s v="0-500"/>
  </r>
  <r>
    <x v="18"/>
    <s v="Mango"/>
    <n v="1"/>
    <n v="230"/>
    <s v="0-500"/>
  </r>
  <r>
    <x v="18"/>
    <s v="Kiwi"/>
    <n v="1"/>
    <n v="230"/>
    <s v="0-500"/>
  </r>
  <r>
    <x v="19"/>
    <s v="Mango"/>
    <n v="1"/>
    <n v="230"/>
    <s v="0-500"/>
  </r>
  <r>
    <x v="19"/>
    <s v="Shaddok"/>
    <n v="1"/>
    <s v=""/>
    <s v=""/>
  </r>
  <r>
    <x v="19"/>
    <s v="Orange"/>
    <n v="1"/>
    <n v="240"/>
    <s v="0-500"/>
  </r>
  <r>
    <x v="19"/>
    <s v="Orange"/>
    <n v="1"/>
    <n v="240"/>
    <s v="0-500"/>
  </r>
  <r>
    <x v="19"/>
    <s v="Mangosteen"/>
    <n v="1"/>
    <n v="460"/>
    <s v="500-1"/>
  </r>
  <r>
    <x v="19"/>
    <s v="Avocado"/>
    <n v="1"/>
    <n v="252"/>
    <s v="0-500"/>
  </r>
  <r>
    <x v="19"/>
    <s v="Dragonrfruit"/>
    <n v="1"/>
    <n v="290"/>
    <s v="0-500"/>
  </r>
  <r>
    <x v="19"/>
    <s v="Graphes"/>
    <n v="1"/>
    <n v="180"/>
    <s v="0-500"/>
  </r>
  <r>
    <x v="19"/>
    <s v="Carrot"/>
    <n v="1"/>
    <n v="455"/>
    <s v="0-500"/>
  </r>
  <r>
    <x v="19"/>
    <s v="Papaya"/>
    <n v="1"/>
    <n v="252"/>
    <s v="0-500"/>
  </r>
  <r>
    <x v="19"/>
    <s v="Apple"/>
    <n v="1"/>
    <n v="0"/>
    <n v="0"/>
  </r>
  <r>
    <x v="19"/>
    <s v="Peach"/>
    <n v="1"/>
    <n v="30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19"/>
    <s v="Blueberry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Orange &amp; Grapes"/>
    <n v="1"/>
    <n v="0"/>
    <n v="0"/>
  </r>
  <r>
    <x v="19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Carrot"/>
    <n v="1"/>
    <n v="455"/>
    <s v="0-500"/>
  </r>
  <r>
    <x v="19"/>
    <s v="Blueberry"/>
    <n v="1"/>
    <n v="0"/>
    <n v="0"/>
  </r>
  <r>
    <x v="19"/>
    <s v="Kiwi"/>
    <n v="1"/>
    <n v="230"/>
    <s v="0-500"/>
  </r>
  <r>
    <x v="19"/>
    <s v="Kiwi"/>
    <n v="1"/>
    <n v="230"/>
    <s v="0-500"/>
  </r>
  <r>
    <x v="19"/>
    <s v="Watermelon"/>
    <n v="1"/>
    <s v=""/>
    <s v=""/>
  </r>
  <r>
    <x v="19"/>
    <s v="Blueberry"/>
    <n v="1"/>
    <n v="0"/>
    <n v="0"/>
  </r>
  <r>
    <x v="19"/>
    <s v="Orange"/>
    <n v="1"/>
    <n v="240"/>
    <s v="0-500"/>
  </r>
  <r>
    <x v="19"/>
    <s v="Watermelon"/>
    <n v="1"/>
    <s v=""/>
    <s v=""/>
  </r>
  <r>
    <x v="19"/>
    <s v="Mangosteen"/>
    <n v="1"/>
    <n v="460"/>
    <s v="500-1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19"/>
    <s v="Orange"/>
    <n v="1"/>
    <n v="240"/>
    <s v="0-500"/>
  </r>
  <r>
    <x v="19"/>
    <s v="Orange"/>
    <n v="1"/>
    <n v="240"/>
    <s v="0-500"/>
  </r>
  <r>
    <x v="19"/>
    <s v="Lemon"/>
    <n v="1"/>
    <n v="0"/>
    <n v="0"/>
  </r>
  <r>
    <x v="19"/>
    <s v="Kiwi"/>
    <n v="1"/>
    <n v="230"/>
    <s v="0-500"/>
  </r>
  <r>
    <x v="19"/>
    <s v="Banana"/>
    <n v="1"/>
    <n v="0"/>
    <n v="0"/>
  </r>
  <r>
    <x v="19"/>
    <s v="Graphes"/>
    <n v="1"/>
    <n v="180"/>
    <s v="0-500"/>
  </r>
  <r>
    <x v="19"/>
    <s v="Orange"/>
    <n v="1"/>
    <n v="240"/>
    <s v="0-500"/>
  </r>
  <r>
    <x v="19"/>
    <s v="Mango"/>
    <n v="1"/>
    <n v="230"/>
    <s v="0-500"/>
  </r>
  <r>
    <x v="19"/>
    <s v="Orange"/>
    <n v="1"/>
    <n v="240"/>
    <s v="0-500"/>
  </r>
  <r>
    <x v="19"/>
    <s v="Watermelon"/>
    <n v="1"/>
    <s v=""/>
    <s v=""/>
  </r>
  <r>
    <x v="19"/>
    <s v="Watermelon"/>
    <n v="1"/>
    <s v=""/>
    <s v=""/>
  </r>
  <r>
    <x v="19"/>
    <s v="Kiwi"/>
    <n v="1"/>
    <n v="230"/>
    <s v="0-500"/>
  </r>
  <r>
    <x v="19"/>
    <s v="Peach"/>
    <n v="1"/>
    <n v="300"/>
    <s v="0-500"/>
  </r>
  <r>
    <x v="19"/>
    <s v="Cherry"/>
    <n v="1"/>
    <n v="190"/>
    <s v="0-500"/>
  </r>
  <r>
    <x v="20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19"/>
    <s v="Graphes"/>
    <n v="1"/>
    <n v="180"/>
    <s v="0-500"/>
  </r>
  <r>
    <x v="19"/>
    <s v="Orange"/>
    <n v="1"/>
    <n v="240"/>
    <s v="0-500"/>
  </r>
  <r>
    <x v="19"/>
    <s v="Orange"/>
    <n v="1"/>
    <n v="240"/>
    <s v="0-500"/>
  </r>
  <r>
    <x v="19"/>
    <s v="Watermelon"/>
    <n v="1"/>
    <s v=""/>
    <s v=""/>
  </r>
  <r>
    <x v="19"/>
    <s v="Orange"/>
    <n v="1"/>
    <n v="240"/>
    <s v="0-500"/>
  </r>
  <r>
    <x v="19"/>
    <s v="Orange"/>
    <n v="1"/>
    <n v="240"/>
    <s v="0-500"/>
  </r>
  <r>
    <x v="19"/>
    <s v="Dragonrfruit"/>
    <n v="1"/>
    <n v="290"/>
    <s v="0-500"/>
  </r>
  <r>
    <x v="19"/>
    <s v="Orange"/>
    <n v="1"/>
    <n v="240"/>
    <s v="0-500"/>
  </r>
  <r>
    <x v="19"/>
    <s v="Dragonrfruit"/>
    <n v="1"/>
    <n v="290"/>
    <s v="0-500"/>
  </r>
  <r>
    <x v="20"/>
    <s v="Kiwi"/>
    <n v="1"/>
    <n v="230"/>
    <s v="0-500"/>
  </r>
  <r>
    <x v="19"/>
    <s v="Orange"/>
    <n v="1"/>
    <n v="240"/>
    <s v="0-500"/>
  </r>
  <r>
    <x v="19"/>
    <s v="Orange"/>
    <n v="1"/>
    <n v="240"/>
    <s v="0-500"/>
  </r>
  <r>
    <x v="19"/>
    <s v="Orange"/>
    <n v="1"/>
    <n v="240"/>
    <s v="0-500"/>
  </r>
  <r>
    <x v="20"/>
    <s v="Kiwi"/>
    <n v="1"/>
    <n v="230"/>
    <s v="0-500"/>
  </r>
  <r>
    <x v="20"/>
    <s v="Lemon"/>
    <n v="1"/>
    <n v="0"/>
    <n v="0"/>
  </r>
  <r>
    <x v="19"/>
    <s v="Orange"/>
    <n v="1"/>
    <n v="240"/>
    <s v="0-500"/>
  </r>
  <r>
    <x v="19"/>
    <s v="Banana"/>
    <n v="1"/>
    <n v="0"/>
    <n v="0"/>
  </r>
  <r>
    <x v="20"/>
    <s v="Orange"/>
    <n v="1"/>
    <n v="240"/>
    <s v="0-500"/>
  </r>
  <r>
    <x v="19"/>
    <s v="Orange"/>
    <n v="1"/>
    <n v="240"/>
    <s v="0-500"/>
  </r>
  <r>
    <x v="20"/>
    <s v="Orange"/>
    <n v="1"/>
    <n v="240"/>
    <s v="0-500"/>
  </r>
  <r>
    <x v="19"/>
    <s v="Orange"/>
    <n v="1"/>
    <n v="240"/>
    <s v="0-500"/>
  </r>
  <r>
    <x v="19"/>
    <s v="Kiwi"/>
    <n v="1"/>
    <n v="230"/>
    <s v="0-500"/>
  </r>
  <r>
    <x v="20"/>
    <s v="Blueberry"/>
    <n v="1"/>
    <n v="0"/>
    <n v="0"/>
  </r>
  <r>
    <x v="19"/>
    <s v="Mango"/>
    <n v="1"/>
    <n v="230"/>
    <s v="0-500"/>
  </r>
  <r>
    <x v="19"/>
    <s v="Strawberry"/>
    <n v="1"/>
    <s v=""/>
    <s v=""/>
  </r>
  <r>
    <x v="19"/>
    <s v="Papaya"/>
    <n v="1"/>
    <n v="252"/>
    <s v="0-500"/>
  </r>
  <r>
    <x v="19"/>
    <s v="Lemon"/>
    <n v="1"/>
    <n v="0"/>
    <n v="0"/>
  </r>
  <r>
    <x v="20"/>
    <s v="Orange"/>
    <n v="1"/>
    <n v="240"/>
    <s v="0-500"/>
  </r>
  <r>
    <x v="18"/>
    <s v="Orange"/>
    <n v="1"/>
    <n v="240"/>
    <s v="0-500"/>
  </r>
  <r>
    <x v="18"/>
    <s v="Graphes"/>
    <n v="1"/>
    <n v="180"/>
    <s v="0-500"/>
  </r>
  <r>
    <x v="18"/>
    <s v="Orange"/>
    <n v="1"/>
    <n v="240"/>
    <s v="0-500"/>
  </r>
  <r>
    <x v="18"/>
    <s v="Kiwi"/>
    <n v="1"/>
    <n v="230"/>
    <s v="0-500"/>
  </r>
  <r>
    <x v="20"/>
    <s v="Kiwi"/>
    <n v="1"/>
    <n v="230"/>
    <s v="0-500"/>
  </r>
  <r>
    <x v="18"/>
    <s v="Mango"/>
    <n v="1"/>
    <n v="230"/>
    <s v="0-500"/>
  </r>
  <r>
    <x v="18"/>
    <s v="Graphes"/>
    <n v="1"/>
    <n v="180"/>
    <s v="0-500"/>
  </r>
  <r>
    <x v="18"/>
    <s v="Orange"/>
    <n v="1"/>
    <n v="240"/>
    <s v="0-500"/>
  </r>
  <r>
    <x v="18"/>
    <s v="Orange"/>
    <n v="1"/>
    <n v="240"/>
    <s v="0-500"/>
  </r>
  <r>
    <x v="18"/>
    <s v="Watermelon"/>
    <n v="1"/>
    <s v=""/>
    <s v=""/>
  </r>
  <r>
    <x v="18"/>
    <s v="Orange"/>
    <n v="1"/>
    <n v="240"/>
    <s v="0-500"/>
  </r>
  <r>
    <x v="18"/>
    <s v="Orange"/>
    <n v="1"/>
    <n v="240"/>
    <s v="0-500"/>
  </r>
  <r>
    <x v="18"/>
    <s v="Graphes"/>
    <n v="1"/>
    <n v="180"/>
    <s v="0-500"/>
  </r>
  <r>
    <x v="18"/>
    <s v="Orange"/>
    <n v="1"/>
    <n v="240"/>
    <s v="0-500"/>
  </r>
  <r>
    <x v="20"/>
    <s v="Lemon"/>
    <n v="1"/>
    <n v="0"/>
    <n v="0"/>
  </r>
  <r>
    <x v="20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Dragonrfruit"/>
    <n v="1"/>
    <n v="290"/>
    <s v="0-500"/>
  </r>
  <r>
    <x v="19"/>
    <s v="Graphes"/>
    <n v="1"/>
    <n v="180"/>
    <s v="0-500"/>
  </r>
  <r>
    <x v="18"/>
    <s v="Orange"/>
    <n v="1"/>
    <n v="240"/>
    <s v="0-500"/>
  </r>
  <r>
    <x v="18"/>
    <s v="Kiwi"/>
    <n v="1"/>
    <n v="230"/>
    <s v="0-500"/>
  </r>
  <r>
    <x v="18"/>
    <s v="Orange &amp; Grapes"/>
    <n v="1"/>
    <n v="0"/>
    <n v="0"/>
  </r>
  <r>
    <x v="20"/>
    <s v="Coconut"/>
    <n v="1"/>
    <n v="0"/>
    <n v="0"/>
  </r>
  <r>
    <x v="20"/>
    <s v="Orange"/>
    <n v="1"/>
    <n v="240"/>
    <s v="0-500"/>
  </r>
  <r>
    <x v="18"/>
    <s v="Mango"/>
    <n v="1"/>
    <n v="230"/>
    <s v="0-500"/>
  </r>
  <r>
    <x v="18"/>
    <s v="Kiwi"/>
    <n v="1"/>
    <n v="230"/>
    <s v="0-500"/>
  </r>
  <r>
    <x v="18"/>
    <s v="Watermelon"/>
    <n v="1"/>
    <s v=""/>
    <s v=""/>
  </r>
  <r>
    <x v="18"/>
    <s v="Lemon"/>
    <n v="1"/>
    <n v="0"/>
    <n v="0"/>
  </r>
  <r>
    <x v="18"/>
    <s v="Orange"/>
    <n v="1"/>
    <n v="240"/>
    <s v="0-500"/>
  </r>
  <r>
    <x v="20"/>
    <s v="Carrot"/>
    <n v="1"/>
    <n v="455"/>
    <s v="0-500"/>
  </r>
  <r>
    <x v="18"/>
    <s v="Orange"/>
    <n v="1"/>
    <n v="240"/>
    <s v="0-500"/>
  </r>
  <r>
    <x v="18"/>
    <s v="Orange"/>
    <n v="1"/>
    <n v="240"/>
    <s v="0-500"/>
  </r>
  <r>
    <x v="20"/>
    <s v="Kiwi"/>
    <n v="1"/>
    <n v="230"/>
    <s v="0-500"/>
  </r>
  <r>
    <x v="20"/>
    <s v="Orange"/>
    <n v="1"/>
    <n v="240"/>
    <s v="0-500"/>
  </r>
  <r>
    <x v="18"/>
    <s v="Orange"/>
    <n v="1"/>
    <n v="240"/>
    <s v="0-500"/>
  </r>
  <r>
    <x v="18"/>
    <s v="Mangosteen"/>
    <n v="1"/>
    <n v="460"/>
    <s v="500-1"/>
  </r>
  <r>
    <x v="18"/>
    <s v="Mango"/>
    <n v="1"/>
    <n v="230"/>
    <s v="0-500"/>
  </r>
  <r>
    <x v="20"/>
    <s v="Kiwi"/>
    <n v="1"/>
    <n v="230"/>
    <s v="0-500"/>
  </r>
  <r>
    <x v="18"/>
    <s v="Kiwi"/>
    <n v="1"/>
    <n v="230"/>
    <s v="0-500"/>
  </r>
  <r>
    <x v="18"/>
    <s v="Watermelon"/>
    <n v="1"/>
    <s v=""/>
    <s v=""/>
  </r>
  <r>
    <x v="18"/>
    <s v="Peach"/>
    <n v="1"/>
    <n v="300"/>
    <s v="0-500"/>
  </r>
  <r>
    <x v="18"/>
    <s v="Orange"/>
    <n v="1"/>
    <n v="240"/>
    <s v="0-500"/>
  </r>
  <r>
    <x v="18"/>
    <s v="Kiwi"/>
    <n v="1"/>
    <n v="230"/>
    <s v="0-500"/>
  </r>
  <r>
    <x v="18"/>
    <s v="Papaya"/>
    <n v="1"/>
    <n v="252"/>
    <s v="0-500"/>
  </r>
  <r>
    <x v="18"/>
    <s v="Carrot"/>
    <n v="1"/>
    <n v="455"/>
    <s v="0-500"/>
  </r>
  <r>
    <x v="20"/>
    <s v="Kiwi"/>
    <n v="1"/>
    <n v="230"/>
    <s v="0-500"/>
  </r>
  <r>
    <x v="18"/>
    <s v="Banana"/>
    <n v="1"/>
    <n v="0"/>
    <n v="0"/>
  </r>
  <r>
    <x v="20"/>
    <s v="Lemon"/>
    <n v="1"/>
    <n v="0"/>
    <n v="0"/>
  </r>
  <r>
    <x v="18"/>
    <s v="Orange"/>
    <n v="1"/>
    <n v="240"/>
    <s v="0-500"/>
  </r>
  <r>
    <x v="18"/>
    <s v="Orange"/>
    <n v="1"/>
    <n v="240"/>
    <s v="0-500"/>
  </r>
  <r>
    <x v="18"/>
    <s v="Lemon"/>
    <n v="1"/>
    <n v="0"/>
    <n v="0"/>
  </r>
  <r>
    <x v="18"/>
    <s v="Watermelon"/>
    <n v="1"/>
    <s v=""/>
    <s v=""/>
  </r>
  <r>
    <x v="18"/>
    <s v="Orange"/>
    <n v="1"/>
    <n v="240"/>
    <s v="0-500"/>
  </r>
  <r>
    <x v="18"/>
    <s v="Mango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Kiwi"/>
    <n v="1"/>
    <n v="230"/>
    <s v="0-500"/>
  </r>
  <r>
    <x v="18"/>
    <s v="Peach"/>
    <n v="1"/>
    <n v="300"/>
    <s v="0-500"/>
  </r>
  <r>
    <x v="18"/>
    <s v="Orange"/>
    <n v="1"/>
    <n v="240"/>
    <s v="0-500"/>
  </r>
  <r>
    <x v="18"/>
    <s v="Lemon"/>
    <n v="1"/>
    <n v="0"/>
    <n v="0"/>
  </r>
  <r>
    <x v="18"/>
    <s v="Mango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 &amp; Grapes"/>
    <n v="1"/>
    <n v="0"/>
    <n v="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Blueberry"/>
    <n v="1"/>
    <n v="0"/>
    <n v="0"/>
  </r>
  <r>
    <x v="18"/>
    <s v="Shaddok"/>
    <n v="1"/>
    <s v=""/>
    <s v=""/>
  </r>
  <r>
    <x v="18"/>
    <s v="Orange"/>
    <n v="1"/>
    <n v="240"/>
    <s v="0-500"/>
  </r>
  <r>
    <x v="18"/>
    <s v="Orange"/>
    <n v="1"/>
    <n v="240"/>
    <s v="0-500"/>
  </r>
  <r>
    <x v="18"/>
    <s v="Banana"/>
    <n v="1"/>
    <n v="0"/>
    <n v="0"/>
  </r>
  <r>
    <x v="18"/>
    <s v="Orange"/>
    <n v="1"/>
    <n v="240"/>
    <s v="0-500"/>
  </r>
  <r>
    <x v="18"/>
    <s v="Orange"/>
    <n v="1"/>
    <n v="240"/>
    <s v="0-500"/>
  </r>
  <r>
    <x v="18"/>
    <s v="Watermelon"/>
    <n v="1"/>
    <s v=""/>
    <s v=""/>
  </r>
  <r>
    <x v="18"/>
    <s v="Mango"/>
    <n v="1"/>
    <n v="230"/>
    <s v="0-500"/>
  </r>
  <r>
    <x v="18"/>
    <s v="Graphes"/>
    <n v="1"/>
    <n v="180"/>
    <s v="0-500"/>
  </r>
  <r>
    <x v="20"/>
    <s v="Kiwi"/>
    <n v="1"/>
    <n v="230"/>
    <s v="0-500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Watermelon"/>
    <n v="1"/>
    <s v=""/>
    <s v=""/>
  </r>
  <r>
    <x v="18"/>
    <s v="Strawberry"/>
    <n v="1"/>
    <s v=""/>
    <s v=""/>
  </r>
  <r>
    <x v="18"/>
    <s v="Coconut"/>
    <n v="1"/>
    <n v="0"/>
    <n v="0"/>
  </r>
  <r>
    <x v="18"/>
    <s v="Orange"/>
    <n v="1"/>
    <n v="240"/>
    <s v="0-500"/>
  </r>
  <r>
    <x v="18"/>
    <s v="Watermelon"/>
    <n v="1"/>
    <s v=""/>
    <s v=""/>
  </r>
  <r>
    <x v="18"/>
    <s v="Orange"/>
    <n v="1"/>
    <n v="240"/>
    <s v="0-500"/>
  </r>
  <r>
    <x v="18"/>
    <s v="Peach"/>
    <n v="1"/>
    <n v="300"/>
    <s v="0-500"/>
  </r>
  <r>
    <x v="18"/>
    <s v="Watermelon"/>
    <n v="1"/>
    <s v=""/>
    <s v=""/>
  </r>
  <r>
    <x v="18"/>
    <s v="Orange"/>
    <n v="1"/>
    <n v="240"/>
    <s v="0-500"/>
  </r>
  <r>
    <x v="18"/>
    <s v="Orange"/>
    <n v="1"/>
    <n v="240"/>
    <s v="0-500"/>
  </r>
  <r>
    <x v="18"/>
    <s v="Kiwi"/>
    <n v="1"/>
    <n v="230"/>
    <s v="0-500"/>
  </r>
  <r>
    <x v="18"/>
    <s v="Apple"/>
    <n v="1"/>
    <n v="0"/>
    <n v="0"/>
  </r>
  <r>
    <x v="18"/>
    <s v="Orange"/>
    <n v="1"/>
    <n v="240"/>
    <s v="0-500"/>
  </r>
  <r>
    <x v="18"/>
    <s v="Orange"/>
    <n v="1"/>
    <n v="240"/>
    <s v="0-500"/>
  </r>
  <r>
    <x v="18"/>
    <s v="Watermelon"/>
    <n v="1"/>
    <s v=""/>
    <s v="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Kiwi"/>
    <n v="1"/>
    <n v="230"/>
    <s v="0-500"/>
  </r>
  <r>
    <x v="18"/>
    <s v="Graphes"/>
    <n v="1"/>
    <n v="180"/>
    <s v="0-500"/>
  </r>
  <r>
    <x v="18"/>
    <s v="Kiwi"/>
    <n v="1"/>
    <n v="230"/>
    <s v="0-500"/>
  </r>
  <r>
    <x v="18"/>
    <s v="Orange"/>
    <n v="1"/>
    <n v="240"/>
    <s v="0-500"/>
  </r>
  <r>
    <x v="18"/>
    <s v="Peach"/>
    <n v="1"/>
    <n v="30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Carrot"/>
    <n v="1"/>
    <n v="455"/>
    <s v="0-500"/>
  </r>
  <r>
    <x v="18"/>
    <s v="Kiwi"/>
    <n v="1"/>
    <n v="230"/>
    <s v="0-500"/>
  </r>
  <r>
    <x v="18"/>
    <s v="Orange"/>
    <n v="1"/>
    <n v="240"/>
    <s v="0-500"/>
  </r>
  <r>
    <x v="18"/>
    <s v="Kiwi"/>
    <n v="1"/>
    <n v="230"/>
    <s v="0-500"/>
  </r>
  <r>
    <x v="18"/>
    <s v="Lemon"/>
    <n v="1"/>
    <n v="0"/>
    <n v="0"/>
  </r>
  <r>
    <x v="18"/>
    <s v="Watermelon"/>
    <n v="1"/>
    <s v=""/>
    <s v=""/>
  </r>
  <r>
    <x v="18"/>
    <s v="Orange"/>
    <n v="1"/>
    <n v="240"/>
    <s v="0-500"/>
  </r>
  <r>
    <x v="18"/>
    <s v="Orange"/>
    <n v="1"/>
    <n v="240"/>
    <s v="0-500"/>
  </r>
  <r>
    <x v="18"/>
    <s v="Kiwi"/>
    <n v="1"/>
    <n v="230"/>
    <s v="0-500"/>
  </r>
  <r>
    <x v="18"/>
    <s v="Watermelon"/>
    <n v="1"/>
    <s v=""/>
    <s v=""/>
  </r>
  <r>
    <x v="18"/>
    <s v="Orange"/>
    <n v="1"/>
    <n v="240"/>
    <s v="0-500"/>
  </r>
  <r>
    <x v="18"/>
    <s v="Kiwi"/>
    <n v="1"/>
    <n v="230"/>
    <s v="0-500"/>
  </r>
  <r>
    <x v="18"/>
    <s v="Blueberry"/>
    <n v="1"/>
    <n v="0"/>
    <n v="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Lemon"/>
    <n v="1"/>
    <n v="0"/>
    <n v="0"/>
  </r>
  <r>
    <x v="18"/>
    <s v="Kiwi"/>
    <n v="1"/>
    <n v="230"/>
    <s v="0-500"/>
  </r>
  <r>
    <x v="18"/>
    <s v="Orange"/>
    <n v="1"/>
    <n v="240"/>
    <s v="0-500"/>
  </r>
  <r>
    <x v="18"/>
    <s v="Strawberry"/>
    <n v="1"/>
    <s v=""/>
    <s v=""/>
  </r>
  <r>
    <x v="18"/>
    <s v="Orange"/>
    <n v="1"/>
    <n v="240"/>
    <s v="0-500"/>
  </r>
  <r>
    <x v="18"/>
    <s v="Blueberry"/>
    <n v="1"/>
    <n v="0"/>
    <n v="0"/>
  </r>
  <r>
    <x v="18"/>
    <s v="Mango"/>
    <n v="1"/>
    <n v="230"/>
    <s v="0-500"/>
  </r>
  <r>
    <x v="18"/>
    <s v="Kiwi"/>
    <n v="1"/>
    <n v="230"/>
    <s v="0-500"/>
  </r>
  <r>
    <x v="18"/>
    <s v="Blueberry"/>
    <n v="1"/>
    <n v="0"/>
    <n v="0"/>
  </r>
  <r>
    <x v="18"/>
    <s v="Kiwi"/>
    <n v="1"/>
    <n v="230"/>
    <s v="0-500"/>
  </r>
  <r>
    <x v="18"/>
    <s v="Peach"/>
    <n v="1"/>
    <n v="300"/>
    <s v="0-500"/>
  </r>
  <r>
    <x v="18"/>
    <s v="Orange"/>
    <n v="1"/>
    <n v="240"/>
    <s v="0-500"/>
  </r>
  <r>
    <x v="18"/>
    <s v="Graphes"/>
    <n v="1"/>
    <n v="180"/>
    <s v="0-500"/>
  </r>
  <r>
    <x v="18"/>
    <s v="Orange"/>
    <n v="1"/>
    <n v="240"/>
    <s v="0-500"/>
  </r>
  <r>
    <x v="18"/>
    <s v="Kiwi"/>
    <n v="1"/>
    <n v="230"/>
    <s v="0-500"/>
  </r>
  <r>
    <x v="18"/>
    <s v="Carrot"/>
    <n v="1"/>
    <n v="455"/>
    <s v="0-500"/>
  </r>
  <r>
    <x v="18"/>
    <s v="Lemon"/>
    <n v="1"/>
    <n v="0"/>
    <n v="0"/>
  </r>
  <r>
    <x v="18"/>
    <s v="Orange"/>
    <n v="1"/>
    <n v="240"/>
    <s v="0-500"/>
  </r>
  <r>
    <x v="18"/>
    <s v="Lemon"/>
    <n v="1"/>
    <n v="0"/>
    <n v="0"/>
  </r>
  <r>
    <x v="18"/>
    <s v="Watermelon"/>
    <n v="1"/>
    <s v=""/>
    <s v=""/>
  </r>
  <r>
    <x v="18"/>
    <s v="Blueberry"/>
    <n v="1"/>
    <n v="0"/>
    <n v="0"/>
  </r>
  <r>
    <x v="18"/>
    <s v="Olive"/>
    <n v="1"/>
    <n v="179"/>
    <s v="0-500"/>
  </r>
  <r>
    <x v="18"/>
    <s v="Orange"/>
    <n v="1"/>
    <n v="240"/>
    <s v="0-500"/>
  </r>
  <r>
    <x v="18"/>
    <s v="Graphes"/>
    <n v="1"/>
    <n v="180"/>
    <s v="0-500"/>
  </r>
  <r>
    <x v="18"/>
    <s v="Mango"/>
    <n v="1"/>
    <n v="230"/>
    <s v="0-500"/>
  </r>
  <r>
    <x v="18"/>
    <s v="Orange"/>
    <n v="1"/>
    <n v="240"/>
    <s v="0-500"/>
  </r>
  <r>
    <x v="18"/>
    <s v="Dragonrfruit"/>
    <n v="1"/>
    <n v="290"/>
    <s v="0-500"/>
  </r>
  <r>
    <x v="18"/>
    <s v="Orange"/>
    <n v="1"/>
    <n v="240"/>
    <s v="0-500"/>
  </r>
  <r>
    <x v="18"/>
    <s v="Kiwi"/>
    <n v="1"/>
    <n v="230"/>
    <s v="0-500"/>
  </r>
  <r>
    <x v="18"/>
    <s v="Peach"/>
    <n v="1"/>
    <n v="300"/>
    <s v="0-500"/>
  </r>
  <r>
    <x v="18"/>
    <s v="Watermelon"/>
    <n v="1"/>
    <s v=""/>
    <s v=""/>
  </r>
  <r>
    <x v="18"/>
    <s v="Orange"/>
    <n v="1"/>
    <n v="240"/>
    <s v="0-500"/>
  </r>
  <r>
    <x v="18"/>
    <s v="Peach"/>
    <n v="1"/>
    <n v="300"/>
    <s v="0-500"/>
  </r>
  <r>
    <x v="18"/>
    <s v="Strawberry"/>
    <n v="1"/>
    <s v=""/>
    <s v=""/>
  </r>
  <r>
    <x v="18"/>
    <s v="Mango"/>
    <n v="1"/>
    <n v="230"/>
    <s v="0-500"/>
  </r>
  <r>
    <x v="18"/>
    <s v="Orange"/>
    <n v="1"/>
    <n v="240"/>
    <s v="0-500"/>
  </r>
  <r>
    <x v="18"/>
    <s v="Pear"/>
    <n v="1"/>
    <s v=""/>
    <s v=""/>
  </r>
  <r>
    <x v="18"/>
    <s v="Peach"/>
    <n v="1"/>
    <n v="30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Banana"/>
    <n v="1"/>
    <n v="0"/>
    <n v="0"/>
  </r>
  <r>
    <x v="18"/>
    <s v="Orange"/>
    <n v="1"/>
    <n v="240"/>
    <s v="0-500"/>
  </r>
  <r>
    <x v="18"/>
    <s v="Kiwi"/>
    <n v="1"/>
    <n v="230"/>
    <s v="0-500"/>
  </r>
  <r>
    <x v="18"/>
    <s v="Lemon"/>
    <n v="1"/>
    <n v="0"/>
    <n v="0"/>
  </r>
  <r>
    <x v="18"/>
    <s v="Mango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Banana"/>
    <n v="1"/>
    <n v="0"/>
    <n v="0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Watermelon"/>
    <n v="1"/>
    <s v=""/>
    <s v=""/>
  </r>
  <r>
    <x v="18"/>
    <s v="Orange"/>
    <n v="1"/>
    <n v="240"/>
    <s v="0-500"/>
  </r>
  <r>
    <x v="18"/>
    <s v="Orange"/>
    <n v="1"/>
    <n v="240"/>
    <s v="0-500"/>
  </r>
  <r>
    <x v="18"/>
    <s v="Watermelon"/>
    <n v="1"/>
    <s v=""/>
    <s v=""/>
  </r>
  <r>
    <x v="18"/>
    <s v="Lemon"/>
    <n v="1"/>
    <n v="0"/>
    <n v="0"/>
  </r>
  <r>
    <x v="18"/>
    <s v="Dragonrfruit"/>
    <n v="1"/>
    <n v="290"/>
    <s v="0-500"/>
  </r>
  <r>
    <x v="18"/>
    <s v="Peach"/>
    <n v="1"/>
    <n v="300"/>
    <s v="0-500"/>
  </r>
  <r>
    <x v="18"/>
    <s v="Mangosteen"/>
    <n v="1"/>
    <n v="460"/>
    <s v="500-1"/>
  </r>
  <r>
    <x v="18"/>
    <s v="Blueberry"/>
    <n v="1"/>
    <n v="0"/>
    <n v="0"/>
  </r>
  <r>
    <x v="18"/>
    <s v="Kiwi"/>
    <n v="1"/>
    <n v="230"/>
    <s v="0-500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Carrot"/>
    <n v="1"/>
    <n v="455"/>
    <s v="0-500"/>
  </r>
  <r>
    <x v="18"/>
    <s v="Orange"/>
    <n v="1"/>
    <n v="240"/>
    <s v="0-500"/>
  </r>
  <r>
    <x v="18"/>
    <s v="Orange"/>
    <n v="1"/>
    <n v="240"/>
    <s v="0-500"/>
  </r>
  <r>
    <x v="18"/>
    <s v="Mango"/>
    <n v="1"/>
    <n v="230"/>
    <s v="0-500"/>
  </r>
  <r>
    <x v="18"/>
    <s v="Orange"/>
    <n v="1"/>
    <n v="240"/>
    <s v="0-500"/>
  </r>
  <r>
    <x v="18"/>
    <s v="Orange"/>
    <n v="1"/>
    <n v="240"/>
    <s v="0-500"/>
  </r>
  <r>
    <x v="20"/>
    <s v="Lemon"/>
    <n v="1"/>
    <n v="0"/>
    <n v="0"/>
  </r>
  <r>
    <x v="20"/>
    <s v="Watermelon"/>
    <n v="1"/>
    <s v=""/>
    <s v=""/>
  </r>
  <r>
    <x v="20"/>
    <s v="Kiwi"/>
    <n v="1"/>
    <n v="230"/>
    <s v="0-500"/>
  </r>
  <r>
    <x v="18"/>
    <s v="Orange"/>
    <n v="1"/>
    <n v="240"/>
    <s v="0-500"/>
  </r>
  <r>
    <x v="20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Kiwi"/>
    <n v="1"/>
    <n v="230"/>
    <s v="0-500"/>
  </r>
  <r>
    <x v="18"/>
    <s v="Mulberry"/>
    <n v="1"/>
    <n v="252"/>
    <s v="0-500"/>
  </r>
  <r>
    <x v="18"/>
    <s v="Kiwi"/>
    <n v="1"/>
    <n v="230"/>
    <s v="0-500"/>
  </r>
  <r>
    <x v="18"/>
    <s v="Strawberry"/>
    <n v="1"/>
    <s v=""/>
    <s v=""/>
  </r>
  <r>
    <x v="20"/>
    <s v="Apple"/>
    <n v="1"/>
    <n v="0"/>
    <n v="0"/>
  </r>
  <r>
    <x v="18"/>
    <s v="Orange"/>
    <n v="1"/>
    <n v="240"/>
    <s v="0-500"/>
  </r>
  <r>
    <x v="20"/>
    <s v="Kiwi"/>
    <n v="1"/>
    <n v="230"/>
    <s v="0-500"/>
  </r>
  <r>
    <x v="18"/>
    <s v="Mango"/>
    <n v="1"/>
    <n v="230"/>
    <s v="0-500"/>
  </r>
  <r>
    <x v="18"/>
    <s v="Dragonrfruit"/>
    <n v="1"/>
    <n v="290"/>
    <s v="0-500"/>
  </r>
  <r>
    <x v="18"/>
    <s v="Lemon"/>
    <n v="1"/>
    <n v="0"/>
    <n v="0"/>
  </r>
  <r>
    <x v="18"/>
    <s v="Banana"/>
    <n v="1"/>
    <n v="0"/>
    <n v="0"/>
  </r>
  <r>
    <x v="18"/>
    <s v="Orange"/>
    <n v="1"/>
    <n v="240"/>
    <s v="0-500"/>
  </r>
  <r>
    <x v="20"/>
    <s v="Orange"/>
    <n v="1"/>
    <n v="240"/>
    <s v="0-500"/>
  </r>
  <r>
    <x v="18"/>
    <s v="Orange"/>
    <n v="1"/>
    <n v="240"/>
    <s v="0-500"/>
  </r>
  <r>
    <x v="18"/>
    <s v="Apple"/>
    <n v="1"/>
    <n v="0"/>
    <n v="0"/>
  </r>
  <r>
    <x v="20"/>
    <s v="Kiwi"/>
    <n v="1"/>
    <n v="230"/>
    <s v="0-500"/>
  </r>
  <r>
    <x v="20"/>
    <s v="Orange"/>
    <n v="1"/>
    <n v="240"/>
    <s v="0-500"/>
  </r>
  <r>
    <x v="18"/>
    <s v="Kiwi"/>
    <n v="1"/>
    <n v="230"/>
    <s v="0-500"/>
  </r>
  <r>
    <x v="18"/>
    <s v="Mango"/>
    <n v="1"/>
    <n v="230"/>
    <s v="0-500"/>
  </r>
  <r>
    <x v="18"/>
    <s v="Watermelon"/>
    <n v="1"/>
    <s v=""/>
    <s v=""/>
  </r>
  <r>
    <x v="18"/>
    <s v="Orange"/>
    <n v="1"/>
    <n v="240"/>
    <s v="0-500"/>
  </r>
  <r>
    <x v="18"/>
    <s v="Banana"/>
    <n v="1"/>
    <n v="0"/>
    <n v="0"/>
  </r>
  <r>
    <x v="18"/>
    <s v="Olive"/>
    <n v="1"/>
    <n v="179"/>
    <s v="0-500"/>
  </r>
  <r>
    <x v="18"/>
    <s v="Orange"/>
    <n v="1"/>
    <n v="240"/>
    <s v="0-500"/>
  </r>
  <r>
    <x v="18"/>
    <s v="Lemon"/>
    <n v="1"/>
    <n v="0"/>
    <n v="0"/>
  </r>
  <r>
    <x v="20"/>
    <s v="Orange"/>
    <n v="1"/>
    <n v="240"/>
    <s v="0-500"/>
  </r>
  <r>
    <x v="20"/>
    <s v="Mango"/>
    <n v="1"/>
    <n v="230"/>
    <s v="0-500"/>
  </r>
  <r>
    <x v="18"/>
    <s v="Orange"/>
    <n v="1"/>
    <n v="240"/>
    <s v="0-500"/>
  </r>
  <r>
    <x v="18"/>
    <s v="Kiwi"/>
    <n v="1"/>
    <n v="230"/>
    <s v="0-500"/>
  </r>
  <r>
    <x v="18"/>
    <s v="Orange &amp; Grapes"/>
    <n v="1"/>
    <n v="0"/>
    <n v="0"/>
  </r>
  <r>
    <x v="18"/>
    <s v="Orange"/>
    <n v="1"/>
    <n v="240"/>
    <s v="0-500"/>
  </r>
  <r>
    <x v="18"/>
    <s v="Orange &amp; Grapes"/>
    <n v="1"/>
    <n v="0"/>
    <n v="0"/>
  </r>
  <r>
    <x v="18"/>
    <s v="Orange"/>
    <n v="1"/>
    <n v="240"/>
    <s v="0-500"/>
  </r>
  <r>
    <x v="18"/>
    <s v="Graphes"/>
    <n v="1"/>
    <n v="180"/>
    <s v="0-500"/>
  </r>
  <r>
    <x v="18"/>
    <s v="Kiwi"/>
    <n v="1"/>
    <n v="230"/>
    <s v="0-500"/>
  </r>
  <r>
    <x v="20"/>
    <s v="Watermelon"/>
    <n v="1"/>
    <s v=""/>
    <s v=""/>
  </r>
  <r>
    <x v="18"/>
    <s v="Orange"/>
    <n v="1"/>
    <n v="240"/>
    <s v="0-500"/>
  </r>
  <r>
    <x v="18"/>
    <s v="Strawberry"/>
    <n v="1"/>
    <s v=""/>
    <s v=""/>
  </r>
  <r>
    <x v="18"/>
    <s v="Orange"/>
    <n v="1"/>
    <n v="240"/>
    <s v="0-500"/>
  </r>
  <r>
    <x v="18"/>
    <s v="Dragonrfruit"/>
    <n v="1"/>
    <n v="29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Watermelon"/>
    <n v="1"/>
    <s v=""/>
    <s v=""/>
  </r>
  <r>
    <x v="18"/>
    <s v="Watermelon"/>
    <n v="1"/>
    <s v=""/>
    <s v=""/>
  </r>
  <r>
    <x v="20"/>
    <s v="Graphes"/>
    <n v="1"/>
    <n v="180"/>
    <s v="0-500"/>
  </r>
  <r>
    <x v="18"/>
    <s v="Orange"/>
    <n v="1"/>
    <n v="240"/>
    <s v="0-500"/>
  </r>
  <r>
    <x v="18"/>
    <s v="Orange"/>
    <n v="1"/>
    <n v="240"/>
    <s v="0-500"/>
  </r>
  <r>
    <x v="20"/>
    <s v="Orange"/>
    <n v="1"/>
    <n v="240"/>
    <s v="0-500"/>
  </r>
  <r>
    <x v="18"/>
    <s v="Orange"/>
    <n v="1"/>
    <n v="240"/>
    <s v="0-500"/>
  </r>
  <r>
    <x v="20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Mango"/>
    <n v="1"/>
    <n v="230"/>
    <s v="0-500"/>
  </r>
  <r>
    <x v="18"/>
    <s v="Orange"/>
    <n v="1"/>
    <n v="240"/>
    <s v="0-500"/>
  </r>
  <r>
    <x v="18"/>
    <s v="Blueberry"/>
    <n v="1"/>
    <n v="0"/>
    <n v="0"/>
  </r>
  <r>
    <x v="18"/>
    <s v="Dragonrfruit"/>
    <n v="1"/>
    <n v="290"/>
    <s v="0-500"/>
  </r>
  <r>
    <x v="18"/>
    <s v="Orange"/>
    <n v="1"/>
    <n v="240"/>
    <s v="0-500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Graphes"/>
    <n v="1"/>
    <n v="180"/>
    <s v="0-500"/>
  </r>
  <r>
    <x v="18"/>
    <s v="Watermelon"/>
    <n v="1"/>
    <s v=""/>
    <s v=""/>
  </r>
  <r>
    <x v="20"/>
    <s v="Orange"/>
    <n v="1"/>
    <n v="240"/>
    <s v="0-500"/>
  </r>
  <r>
    <x v="18"/>
    <s v="Orange"/>
    <n v="1"/>
    <n v="240"/>
    <s v="0-500"/>
  </r>
  <r>
    <x v="18"/>
    <s v="Banana"/>
    <n v="1"/>
    <n v="0"/>
    <n v="0"/>
  </r>
  <r>
    <x v="18"/>
    <s v="Strawberry"/>
    <n v="1"/>
    <s v=""/>
    <s v=""/>
  </r>
  <r>
    <x v="18"/>
    <s v="Mango"/>
    <n v="1"/>
    <n v="230"/>
    <s v="0-500"/>
  </r>
  <r>
    <x v="18"/>
    <s v="Papaya"/>
    <n v="1"/>
    <n v="252"/>
    <s v="0-500"/>
  </r>
  <r>
    <x v="18"/>
    <s v="Orange"/>
    <n v="1"/>
    <n v="240"/>
    <s v="0-500"/>
  </r>
  <r>
    <x v="20"/>
    <s v="Kiwi"/>
    <n v="1"/>
    <n v="230"/>
    <s v="0-500"/>
  </r>
  <r>
    <x v="18"/>
    <s v="Orange"/>
    <n v="1"/>
    <n v="240"/>
    <s v="0-500"/>
  </r>
  <r>
    <x v="18"/>
    <s v="Carrot"/>
    <n v="1"/>
    <n v="455"/>
    <s v="0-500"/>
  </r>
  <r>
    <x v="18"/>
    <s v="Orange"/>
    <n v="1"/>
    <n v="240"/>
    <s v="0-500"/>
  </r>
  <r>
    <x v="18"/>
    <s v="Mango"/>
    <n v="1"/>
    <n v="230"/>
    <s v="0-500"/>
  </r>
  <r>
    <x v="18"/>
    <s v="Mango"/>
    <n v="1"/>
    <n v="230"/>
    <s v="0-500"/>
  </r>
  <r>
    <x v="18"/>
    <s v="Mango"/>
    <n v="1"/>
    <n v="230"/>
    <s v="0-500"/>
  </r>
  <r>
    <x v="18"/>
    <s v="Orange"/>
    <n v="1"/>
    <n v="240"/>
    <s v="0-500"/>
  </r>
  <r>
    <x v="18"/>
    <s v="Mango"/>
    <n v="1"/>
    <n v="230"/>
    <s v="0-500"/>
  </r>
  <r>
    <x v="18"/>
    <s v="Kiwi"/>
    <n v="1"/>
    <n v="230"/>
    <s v="0-500"/>
  </r>
  <r>
    <x v="18"/>
    <s v="Apple"/>
    <n v="1"/>
    <n v="0"/>
    <n v="0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Mango"/>
    <n v="1"/>
    <n v="230"/>
    <s v="0-500"/>
  </r>
  <r>
    <x v="18"/>
    <s v="Dragonrfruit"/>
    <n v="1"/>
    <n v="290"/>
    <s v="0-500"/>
  </r>
  <r>
    <x v="20"/>
    <s v="Orange"/>
    <n v="1"/>
    <n v="240"/>
    <s v="0-500"/>
  </r>
  <r>
    <x v="18"/>
    <s v="Strawberry"/>
    <n v="1"/>
    <s v=""/>
    <s v=""/>
  </r>
  <r>
    <x v="20"/>
    <s v="Kiwi"/>
    <n v="1"/>
    <n v="230"/>
    <s v="0-500"/>
  </r>
  <r>
    <x v="18"/>
    <s v="Orange"/>
    <n v="1"/>
    <n v="240"/>
    <s v="0-500"/>
  </r>
  <r>
    <x v="18"/>
    <s v="Orange"/>
    <n v="1"/>
    <n v="240"/>
    <s v="0-500"/>
  </r>
  <r>
    <x v="18"/>
    <s v="Watermelon"/>
    <n v="1"/>
    <s v=""/>
    <s v="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Watermelon"/>
    <n v="1"/>
    <s v=""/>
    <s v=""/>
  </r>
  <r>
    <x v="18"/>
    <s v="Kiwi"/>
    <n v="1"/>
    <n v="230"/>
    <s v="0-500"/>
  </r>
  <r>
    <x v="20"/>
    <s v="Orange"/>
    <n v="1"/>
    <n v="240"/>
    <s v="0-500"/>
  </r>
  <r>
    <x v="18"/>
    <s v="Orange"/>
    <n v="1"/>
    <n v="240"/>
    <s v="0-500"/>
  </r>
  <r>
    <x v="20"/>
    <s v="Orange"/>
    <n v="1"/>
    <n v="240"/>
    <s v="0-500"/>
  </r>
  <r>
    <x v="18"/>
    <s v="Orange"/>
    <n v="1"/>
    <n v="240"/>
    <s v="0-500"/>
  </r>
  <r>
    <x v="18"/>
    <s v="Cherry"/>
    <n v="1"/>
    <n v="190"/>
    <s v="0-500"/>
  </r>
  <r>
    <x v="18"/>
    <s v="Orange"/>
    <n v="1"/>
    <n v="240"/>
    <s v="0-500"/>
  </r>
  <r>
    <x v="20"/>
    <s v="Orange"/>
    <n v="1"/>
    <n v="240"/>
    <s v="0-500"/>
  </r>
  <r>
    <x v="18"/>
    <s v="Kiwi"/>
    <n v="1"/>
    <n v="230"/>
    <s v="0-500"/>
  </r>
  <r>
    <x v="18"/>
    <s v="Graphes"/>
    <n v="1"/>
    <n v="180"/>
    <s v="0-500"/>
  </r>
  <r>
    <x v="18"/>
    <s v="Watermelon"/>
    <n v="1"/>
    <s v=""/>
    <s v=""/>
  </r>
  <r>
    <x v="20"/>
    <s v="Orange"/>
    <n v="1"/>
    <n v="240"/>
    <s v="0-500"/>
  </r>
  <r>
    <x v="18"/>
    <s v="Banana"/>
    <n v="1"/>
    <n v="0"/>
    <n v="0"/>
  </r>
  <r>
    <x v="20"/>
    <s v="Kiwi"/>
    <n v="1"/>
    <n v="230"/>
    <s v="0-500"/>
  </r>
  <r>
    <x v="20"/>
    <s v="Lemon"/>
    <n v="1"/>
    <n v="0"/>
    <n v="0"/>
  </r>
  <r>
    <x v="18"/>
    <s v="Dragonrfruit"/>
    <n v="1"/>
    <n v="290"/>
    <s v="0-500"/>
  </r>
  <r>
    <x v="20"/>
    <s v="Orange"/>
    <n v="1"/>
    <n v="240"/>
    <s v="0-500"/>
  </r>
  <r>
    <x v="18"/>
    <s v="Lemon"/>
    <n v="1"/>
    <n v="0"/>
    <n v="0"/>
  </r>
  <r>
    <x v="20"/>
    <s v="Blueberry"/>
    <n v="1"/>
    <n v="0"/>
    <n v="0"/>
  </r>
  <r>
    <x v="18"/>
    <s v="Mango"/>
    <n v="1"/>
    <n v="230"/>
    <s v="0-500"/>
  </r>
  <r>
    <x v="18"/>
    <s v="Watermelon"/>
    <n v="1"/>
    <s v=""/>
    <s v=""/>
  </r>
  <r>
    <x v="18"/>
    <s v="Peach"/>
    <n v="1"/>
    <n v="300"/>
    <s v="0-500"/>
  </r>
  <r>
    <x v="18"/>
    <s v="Watermelon"/>
    <n v="1"/>
    <s v=""/>
    <s v=""/>
  </r>
  <r>
    <x v="18"/>
    <s v="Lemon"/>
    <n v="1"/>
    <n v="0"/>
    <n v="0"/>
  </r>
  <r>
    <x v="18"/>
    <s v="Dragonrfruit"/>
    <n v="1"/>
    <n v="290"/>
    <s v="0-500"/>
  </r>
  <r>
    <x v="20"/>
    <s v="Strawberry"/>
    <n v="1"/>
    <s v=""/>
    <s v="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Watermelon"/>
    <n v="1"/>
    <s v=""/>
    <s v=""/>
  </r>
  <r>
    <x v="18"/>
    <s v="Watermelon"/>
    <n v="1"/>
    <s v=""/>
    <s v=""/>
  </r>
  <r>
    <x v="18"/>
    <s v="Watermelon"/>
    <n v="1"/>
    <s v=""/>
    <s v=""/>
  </r>
  <r>
    <x v="18"/>
    <s v="Blueberry"/>
    <n v="1"/>
    <n v="0"/>
    <n v="0"/>
  </r>
  <r>
    <x v="18"/>
    <s v="Strawberry"/>
    <n v="1"/>
    <s v=""/>
    <s v=""/>
  </r>
  <r>
    <x v="18"/>
    <s v="Mangosteen"/>
    <n v="1"/>
    <n v="460"/>
    <s v="500-1"/>
  </r>
  <r>
    <x v="18"/>
    <s v="Orange"/>
    <n v="1"/>
    <n v="240"/>
    <s v="0-500"/>
  </r>
  <r>
    <x v="18"/>
    <s v="Orange"/>
    <n v="1"/>
    <n v="240"/>
    <s v="0-500"/>
  </r>
  <r>
    <x v="18"/>
    <s v="Dragonrfruit"/>
    <n v="1"/>
    <n v="290"/>
    <s v="0-500"/>
  </r>
  <r>
    <x v="20"/>
    <s v="Coconut"/>
    <n v="1"/>
    <n v="0"/>
    <n v="0"/>
  </r>
  <r>
    <x v="20"/>
    <s v="Orange"/>
    <n v="1"/>
    <n v="240"/>
    <s v="0-500"/>
  </r>
  <r>
    <x v="20"/>
    <s v="Mangosteen"/>
    <n v="1"/>
    <n v="460"/>
    <s v="500-1"/>
  </r>
  <r>
    <x v="18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Kiwi"/>
    <n v="1"/>
    <n v="230"/>
    <s v="0-500"/>
  </r>
  <r>
    <x v="18"/>
    <s v="Orange"/>
    <n v="1"/>
    <n v="240"/>
    <s v="0-500"/>
  </r>
  <r>
    <x v="18"/>
    <s v="Kiwi"/>
    <n v="1"/>
    <n v="230"/>
    <s v="0-500"/>
  </r>
  <r>
    <x v="18"/>
    <s v="Apple"/>
    <n v="1"/>
    <n v="0"/>
    <n v="0"/>
  </r>
  <r>
    <x v="18"/>
    <s v="Watermelon"/>
    <n v="1"/>
    <s v=""/>
    <s v=""/>
  </r>
  <r>
    <x v="18"/>
    <s v="Orange"/>
    <n v="1"/>
    <n v="240"/>
    <s v="0-500"/>
  </r>
  <r>
    <x v="18"/>
    <s v="Mango"/>
    <n v="1"/>
    <n v="230"/>
    <s v="0-500"/>
  </r>
  <r>
    <x v="18"/>
    <s v="Orange"/>
    <n v="1"/>
    <n v="240"/>
    <s v="0-500"/>
  </r>
  <r>
    <x v="18"/>
    <s v="Strawberry"/>
    <n v="1"/>
    <s v=""/>
    <s v=""/>
  </r>
  <r>
    <x v="20"/>
    <s v="Orange"/>
    <n v="1"/>
    <n v="240"/>
    <s v="0-500"/>
  </r>
  <r>
    <x v="20"/>
    <s v="Orange"/>
    <n v="1"/>
    <n v="240"/>
    <s v="0-500"/>
  </r>
  <r>
    <x v="20"/>
    <s v="Lemon"/>
    <n v="1"/>
    <n v="0"/>
    <n v="0"/>
  </r>
  <r>
    <x v="20"/>
    <s v="Mango"/>
    <n v="1"/>
    <n v="230"/>
    <s v="0-500"/>
  </r>
  <r>
    <x v="20"/>
    <s v="Orange"/>
    <n v="1"/>
    <n v="240"/>
    <s v="0-500"/>
  </r>
  <r>
    <x v="18"/>
    <s v="Orange"/>
    <n v="1"/>
    <n v="240"/>
    <s v="0-500"/>
  </r>
  <r>
    <x v="18"/>
    <s v="Orange"/>
    <n v="1"/>
    <n v="240"/>
    <s v="0-500"/>
  </r>
  <r>
    <x v="18"/>
    <s v="Watermelon"/>
    <n v="1"/>
    <s v=""/>
    <s v=""/>
  </r>
  <r>
    <x v="20"/>
    <s v="Kiwi"/>
    <n v="1"/>
    <n v="230"/>
    <s v="0-500"/>
  </r>
  <r>
    <x v="20"/>
    <s v="Orange"/>
    <n v="1"/>
    <n v="240"/>
    <s v="0-500"/>
  </r>
  <r>
    <x v="20"/>
    <s v="Graphes"/>
    <n v="1"/>
    <n v="180"/>
    <s v="0-500"/>
  </r>
  <r>
    <x v="20"/>
    <s v="Peach"/>
    <n v="1"/>
    <n v="300"/>
    <s v="0-500"/>
  </r>
  <r>
    <x v="18"/>
    <s v="Mango"/>
    <n v="1"/>
    <n v="230"/>
    <s v="0-500"/>
  </r>
  <r>
    <x v="20"/>
    <s v="Lemon"/>
    <n v="1"/>
    <n v="0"/>
    <n v="0"/>
  </r>
  <r>
    <x v="20"/>
    <s v="Orange"/>
    <n v="1"/>
    <n v="240"/>
    <s v="0-500"/>
  </r>
  <r>
    <x v="20"/>
    <s v="Lemon"/>
    <n v="1"/>
    <n v="0"/>
    <n v="0"/>
  </r>
  <r>
    <x v="18"/>
    <s v="Orange"/>
    <n v="1"/>
    <n v="240"/>
    <s v="0-500"/>
  </r>
  <r>
    <x v="18"/>
    <s v="Orange"/>
    <n v="1"/>
    <n v="240"/>
    <s v="0-500"/>
  </r>
  <r>
    <x v="20"/>
    <s v="Dragonrfruit"/>
    <n v="1"/>
    <n v="290"/>
    <s v="0-500"/>
  </r>
  <r>
    <x v="20"/>
    <s v="Peach"/>
    <n v="1"/>
    <n v="300"/>
    <s v="0-500"/>
  </r>
  <r>
    <x v="20"/>
    <s v="Orange"/>
    <n v="1"/>
    <n v="240"/>
    <s v="0-500"/>
  </r>
  <r>
    <x v="20"/>
    <s v="Kiwi"/>
    <n v="1"/>
    <n v="230"/>
    <s v="0-500"/>
  </r>
  <r>
    <x v="20"/>
    <s v="Kiwi"/>
    <n v="1"/>
    <n v="230"/>
    <s v="0-500"/>
  </r>
  <r>
    <x v="20"/>
    <s v="Orange"/>
    <n v="1"/>
    <n v="240"/>
    <s v="0-500"/>
  </r>
  <r>
    <x v="20"/>
    <s v="Orange"/>
    <n v="1"/>
    <n v="240"/>
    <s v="0-500"/>
  </r>
  <r>
    <x v="20"/>
    <s v="Peach"/>
    <n v="1"/>
    <n v="300"/>
    <s v="0-500"/>
  </r>
  <r>
    <x v="20"/>
    <s v="Orange"/>
    <n v="1"/>
    <n v="240"/>
    <s v="0-500"/>
  </r>
  <r>
    <x v="20"/>
    <s v="Orange"/>
    <n v="1"/>
    <n v="240"/>
    <s v="0-500"/>
  </r>
  <r>
    <x v="20"/>
    <s v="Kiwi"/>
    <n v="1"/>
    <n v="230"/>
    <s v="0-500"/>
  </r>
  <r>
    <x v="20"/>
    <s v="Orange"/>
    <n v="1"/>
    <n v="240"/>
    <s v="0-500"/>
  </r>
  <r>
    <x v="20"/>
    <s v="Papaya"/>
    <n v="1"/>
    <n v="252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Watermelon"/>
    <n v="1"/>
    <s v=""/>
    <s v=""/>
  </r>
  <r>
    <x v="20"/>
    <s v="Orange"/>
    <n v="1"/>
    <n v="240"/>
    <s v="0-500"/>
  </r>
  <r>
    <x v="20"/>
    <s v="Watermelon"/>
    <n v="1"/>
    <s v=""/>
    <s v="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Coconut"/>
    <n v="1"/>
    <n v="0"/>
    <n v="0"/>
  </r>
  <r>
    <x v="20"/>
    <s v="Lemon"/>
    <n v="1"/>
    <n v="0"/>
    <n v="0"/>
  </r>
  <r>
    <x v="20"/>
    <s v="Kiwi"/>
    <n v="1"/>
    <n v="230"/>
    <s v="0-500"/>
  </r>
  <r>
    <x v="20"/>
    <s v="Orange"/>
    <n v="1"/>
    <n v="240"/>
    <s v="0-500"/>
  </r>
  <r>
    <x v="20"/>
    <s v="Blueberry"/>
    <n v="1"/>
    <n v="0"/>
    <n v="0"/>
  </r>
  <r>
    <x v="20"/>
    <s v="Mango"/>
    <n v="1"/>
    <n v="230"/>
    <s v="0-500"/>
  </r>
  <r>
    <x v="20"/>
    <s v="Kiwi"/>
    <n v="1"/>
    <n v="230"/>
    <s v="0-500"/>
  </r>
  <r>
    <x v="20"/>
    <s v="Kiwi"/>
    <n v="1"/>
    <n v="230"/>
    <s v="0-500"/>
  </r>
  <r>
    <x v="20"/>
    <s v="Lemon"/>
    <n v="1"/>
    <n v="0"/>
    <n v="0"/>
  </r>
  <r>
    <x v="20"/>
    <s v="Orange"/>
    <n v="1"/>
    <n v="240"/>
    <s v="0-500"/>
  </r>
  <r>
    <x v="20"/>
    <s v="Orange"/>
    <n v="1"/>
    <n v="240"/>
    <s v="0-500"/>
  </r>
  <r>
    <x v="20"/>
    <s v="Orange &amp; Grapes"/>
    <n v="1"/>
    <n v="0"/>
    <n v="0"/>
  </r>
  <r>
    <x v="20"/>
    <s v="Cherry"/>
    <n v="1"/>
    <n v="190"/>
    <s v="0-500"/>
  </r>
  <r>
    <x v="20"/>
    <s v="Mango"/>
    <n v="1"/>
    <n v="230"/>
    <s v="0-500"/>
  </r>
  <r>
    <x v="20"/>
    <s v="Orange"/>
    <n v="1"/>
    <n v="240"/>
    <s v="0-500"/>
  </r>
  <r>
    <x v="20"/>
    <s v="Dragonrfruit"/>
    <n v="1"/>
    <n v="290"/>
    <s v="0-500"/>
  </r>
  <r>
    <x v="20"/>
    <s v="Orange"/>
    <n v="1"/>
    <n v="240"/>
    <s v="0-500"/>
  </r>
  <r>
    <x v="20"/>
    <s v="Orange"/>
    <n v="1"/>
    <n v="240"/>
    <s v="0-500"/>
  </r>
  <r>
    <x v="20"/>
    <s v="Mango"/>
    <n v="1"/>
    <n v="230"/>
    <s v="0-500"/>
  </r>
  <r>
    <x v="20"/>
    <s v="Watermelon"/>
    <n v="1"/>
    <s v=""/>
    <s v=""/>
  </r>
  <r>
    <x v="20"/>
    <s v="Lemon"/>
    <n v="1"/>
    <n v="0"/>
    <n v="0"/>
  </r>
  <r>
    <x v="20"/>
    <s v="Mango"/>
    <n v="1"/>
    <n v="230"/>
    <s v="0-500"/>
  </r>
  <r>
    <x v="20"/>
    <s v="Kiwi"/>
    <n v="1"/>
    <n v="230"/>
    <s v="0-500"/>
  </r>
  <r>
    <x v="20"/>
    <s v="Orange"/>
    <n v="1"/>
    <n v="240"/>
    <s v="0-500"/>
  </r>
  <r>
    <x v="20"/>
    <s v="Mango"/>
    <n v="1"/>
    <n v="230"/>
    <s v="0-500"/>
  </r>
  <r>
    <x v="20"/>
    <s v="Orange"/>
    <n v="1"/>
    <n v="240"/>
    <s v="0-500"/>
  </r>
  <r>
    <x v="20"/>
    <s v="Orange"/>
    <n v="1"/>
    <n v="240"/>
    <s v="0-500"/>
  </r>
  <r>
    <x v="20"/>
    <s v="Orange &amp; Grapes"/>
    <n v="1"/>
    <n v="0"/>
    <n v="0"/>
  </r>
  <r>
    <x v="20"/>
    <s v="Orange"/>
    <n v="1"/>
    <n v="240"/>
    <s v="0-500"/>
  </r>
  <r>
    <x v="20"/>
    <s v="Avocado"/>
    <n v="1"/>
    <n v="252"/>
    <s v="0-500"/>
  </r>
  <r>
    <x v="20"/>
    <s v="Orange"/>
    <n v="1"/>
    <n v="240"/>
    <s v="0-500"/>
  </r>
  <r>
    <x v="20"/>
    <s v="Orange"/>
    <n v="1"/>
    <n v="240"/>
    <s v="0-500"/>
  </r>
  <r>
    <x v="20"/>
    <s v="Watermelon"/>
    <n v="1"/>
    <s v=""/>
    <s v=""/>
  </r>
  <r>
    <x v="20"/>
    <s v="Watermelon"/>
    <n v="1"/>
    <s v=""/>
    <s v=""/>
  </r>
  <r>
    <x v="20"/>
    <s v="Lemon"/>
    <n v="1"/>
    <n v="0"/>
    <n v="0"/>
  </r>
  <r>
    <x v="20"/>
    <s v="Orange"/>
    <n v="1"/>
    <n v="240"/>
    <s v="0-500"/>
  </r>
  <r>
    <x v="20"/>
    <s v="Shaddok"/>
    <n v="1"/>
    <s v=""/>
    <s v=""/>
  </r>
  <r>
    <x v="20"/>
    <s v="Mango"/>
    <n v="1"/>
    <n v="230"/>
    <s v="0-500"/>
  </r>
  <r>
    <x v="20"/>
    <s v="Carrot"/>
    <n v="1"/>
    <n v="455"/>
    <s v="0-500"/>
  </r>
  <r>
    <x v="20"/>
    <s v="Peach"/>
    <n v="1"/>
    <n v="300"/>
    <s v="0-500"/>
  </r>
  <r>
    <x v="20"/>
    <s v="Kiwi"/>
    <n v="1"/>
    <n v="230"/>
    <s v="0-500"/>
  </r>
  <r>
    <x v="20"/>
    <s v="Orange"/>
    <n v="1"/>
    <n v="240"/>
    <s v="0-500"/>
  </r>
  <r>
    <x v="20"/>
    <s v="Orange"/>
    <n v="1"/>
    <n v="240"/>
    <s v="0-500"/>
  </r>
  <r>
    <x v="20"/>
    <s v="Coconut"/>
    <n v="1"/>
    <n v="0"/>
    <n v="0"/>
  </r>
  <r>
    <x v="20"/>
    <s v="Orange"/>
    <n v="1"/>
    <n v="240"/>
    <s v="0-500"/>
  </r>
  <r>
    <x v="20"/>
    <s v="Watermelon"/>
    <n v="1"/>
    <s v=""/>
    <s v=""/>
  </r>
  <r>
    <x v="20"/>
    <s v="Strawberry"/>
    <n v="1"/>
    <s v=""/>
    <s v=""/>
  </r>
  <r>
    <x v="20"/>
    <s v="Orange"/>
    <n v="1"/>
    <n v="240"/>
    <s v="0-500"/>
  </r>
  <r>
    <x v="20"/>
    <s v="Kiwi"/>
    <n v="1"/>
    <n v="230"/>
    <s v="0-500"/>
  </r>
  <r>
    <x v="20"/>
    <s v="Dragonrfruit"/>
    <n v="1"/>
    <n v="290"/>
    <s v="0-500"/>
  </r>
  <r>
    <x v="20"/>
    <s v="Blueberry"/>
    <n v="1"/>
    <n v="0"/>
    <n v="0"/>
  </r>
  <r>
    <x v="20"/>
    <s v="Watermelon"/>
    <n v="1"/>
    <s v=""/>
    <s v=""/>
  </r>
  <r>
    <x v="20"/>
    <s v="Carrot"/>
    <n v="1"/>
    <n v="455"/>
    <s v="0-500"/>
  </r>
  <r>
    <x v="20"/>
    <s v="Orange"/>
    <n v="1"/>
    <n v="240"/>
    <s v="0-500"/>
  </r>
  <r>
    <x v="20"/>
    <s v="Orange"/>
    <n v="1"/>
    <n v="240"/>
    <s v="0-500"/>
  </r>
  <r>
    <x v="20"/>
    <s v="Mango"/>
    <n v="1"/>
    <n v="23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Kiwi"/>
    <n v="1"/>
    <n v="230"/>
    <s v="0-500"/>
  </r>
  <r>
    <x v="20"/>
    <s v="Orange"/>
    <n v="1"/>
    <n v="240"/>
    <s v="0-500"/>
  </r>
  <r>
    <x v="20"/>
    <s v="Kiwi"/>
    <n v="1"/>
    <n v="230"/>
    <s v="0-500"/>
  </r>
  <r>
    <x v="20"/>
    <s v="Orange"/>
    <n v="1"/>
    <n v="240"/>
    <s v="0-500"/>
  </r>
  <r>
    <x v="20"/>
    <s v="Banana"/>
    <n v="1"/>
    <n v="0"/>
    <n v="0"/>
  </r>
  <r>
    <x v="20"/>
    <s v="Kiwi"/>
    <n v="1"/>
    <n v="230"/>
    <s v="0-500"/>
  </r>
  <r>
    <x v="20"/>
    <s v="Orange"/>
    <n v="1"/>
    <n v="240"/>
    <s v="0-500"/>
  </r>
  <r>
    <x v="20"/>
    <s v="Peach"/>
    <n v="1"/>
    <n v="300"/>
    <s v="0-500"/>
  </r>
  <r>
    <x v="20"/>
    <s v="Orange"/>
    <n v="1"/>
    <n v="240"/>
    <s v="0-500"/>
  </r>
  <r>
    <x v="20"/>
    <s v="Kiwi"/>
    <n v="1"/>
    <n v="230"/>
    <s v="0-500"/>
  </r>
  <r>
    <x v="20"/>
    <s v="Lemon"/>
    <n v="1"/>
    <n v="0"/>
    <n v="0"/>
  </r>
  <r>
    <x v="20"/>
    <s v="Orange"/>
    <n v="1"/>
    <n v="240"/>
    <s v="0-500"/>
  </r>
  <r>
    <x v="20"/>
    <s v="Kiwi"/>
    <n v="1"/>
    <n v="23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Coconut"/>
    <n v="1"/>
    <n v="0"/>
    <n v="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Kiwi"/>
    <n v="1"/>
    <n v="230"/>
    <s v="0-500"/>
  </r>
  <r>
    <x v="20"/>
    <s v="Mango"/>
    <n v="1"/>
    <n v="230"/>
    <s v="0-500"/>
  </r>
  <r>
    <x v="20"/>
    <s v="Banana"/>
    <n v="1"/>
    <n v="0"/>
    <n v="0"/>
  </r>
  <r>
    <x v="20"/>
    <s v="Strawberry"/>
    <n v="1"/>
    <s v=""/>
    <s v=""/>
  </r>
  <r>
    <x v="20"/>
    <s v="Kiwi"/>
    <n v="1"/>
    <n v="230"/>
    <s v="0-500"/>
  </r>
  <r>
    <x v="20"/>
    <s v="Orange"/>
    <n v="1"/>
    <n v="240"/>
    <s v="0-500"/>
  </r>
  <r>
    <x v="20"/>
    <s v="Graphes"/>
    <n v="1"/>
    <n v="180"/>
    <s v="0-500"/>
  </r>
  <r>
    <x v="20"/>
    <s v="Watermelon"/>
    <n v="1"/>
    <s v=""/>
    <s v=""/>
  </r>
  <r>
    <x v="20"/>
    <s v="Orange"/>
    <n v="1"/>
    <n v="240"/>
    <s v="0-500"/>
  </r>
  <r>
    <x v="20"/>
    <s v="Watermelon"/>
    <n v="1"/>
    <s v=""/>
    <s v=""/>
  </r>
  <r>
    <x v="20"/>
    <s v="Orange"/>
    <n v="1"/>
    <n v="240"/>
    <s v="0-500"/>
  </r>
  <r>
    <x v="20"/>
    <s v="Kiwi"/>
    <n v="1"/>
    <n v="230"/>
    <s v="0-500"/>
  </r>
  <r>
    <x v="20"/>
    <s v="Orange"/>
    <n v="1"/>
    <n v="240"/>
    <s v="0-500"/>
  </r>
  <r>
    <x v="20"/>
    <s v="Watermelon"/>
    <n v="1"/>
    <s v=""/>
    <s v=""/>
  </r>
  <r>
    <x v="20"/>
    <s v="Orange"/>
    <n v="1"/>
    <n v="240"/>
    <s v="0-500"/>
  </r>
  <r>
    <x v="20"/>
    <s v="Kiwi"/>
    <n v="1"/>
    <n v="230"/>
    <s v="0-500"/>
  </r>
  <r>
    <x v="20"/>
    <s v="Watermelon"/>
    <n v="1"/>
    <s v=""/>
    <s v=""/>
  </r>
  <r>
    <x v="20"/>
    <s v="Banana"/>
    <n v="1"/>
    <n v="0"/>
    <n v="0"/>
  </r>
  <r>
    <x v="20"/>
    <s v="Orange &amp; Grapes"/>
    <n v="1"/>
    <n v="0"/>
    <n v="0"/>
  </r>
  <r>
    <x v="20"/>
    <s v="Watermelon"/>
    <n v="1"/>
    <s v=""/>
    <s v=""/>
  </r>
  <r>
    <x v="20"/>
    <s v="Graphes"/>
    <n v="1"/>
    <n v="180"/>
    <s v="0-500"/>
  </r>
  <r>
    <x v="20"/>
    <s v="Peach"/>
    <n v="1"/>
    <n v="300"/>
    <s v="0-500"/>
  </r>
  <r>
    <x v="20"/>
    <s v="Orange"/>
    <n v="1"/>
    <n v="240"/>
    <s v="0-500"/>
  </r>
  <r>
    <x v="20"/>
    <s v="Watermelon"/>
    <n v="1"/>
    <s v=""/>
    <s v="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Shaddok"/>
    <n v="1"/>
    <s v=""/>
    <s v=""/>
  </r>
  <r>
    <x v="20"/>
    <s v="Mango"/>
    <n v="1"/>
    <n v="230"/>
    <s v="0-500"/>
  </r>
  <r>
    <x v="20"/>
    <s v="Lemon"/>
    <n v="1"/>
    <n v="0"/>
    <n v="0"/>
  </r>
  <r>
    <x v="20"/>
    <s v="Mango"/>
    <n v="1"/>
    <n v="230"/>
    <s v="0-500"/>
  </r>
  <r>
    <x v="20"/>
    <s v="Lemon"/>
    <n v="1"/>
    <n v="0"/>
    <n v="0"/>
  </r>
  <r>
    <x v="20"/>
    <s v="Peach"/>
    <n v="1"/>
    <n v="300"/>
    <s v="0-500"/>
  </r>
  <r>
    <x v="20"/>
    <s v="Peach"/>
    <n v="1"/>
    <n v="300"/>
    <s v="0-500"/>
  </r>
  <r>
    <x v="20"/>
    <s v="Cherry"/>
    <n v="1"/>
    <n v="190"/>
    <s v="0-500"/>
  </r>
  <r>
    <x v="20"/>
    <s v="Kiwi"/>
    <n v="1"/>
    <n v="230"/>
    <s v="0-500"/>
  </r>
  <r>
    <x v="20"/>
    <s v="Lemon"/>
    <n v="1"/>
    <n v="0"/>
    <n v="0"/>
  </r>
  <r>
    <x v="20"/>
    <s v="Kiwi"/>
    <n v="1"/>
    <n v="230"/>
    <s v="0-500"/>
  </r>
  <r>
    <x v="20"/>
    <s v="Orange"/>
    <n v="1"/>
    <n v="240"/>
    <s v="0-500"/>
  </r>
  <r>
    <x v="20"/>
    <s v="Olive"/>
    <n v="1"/>
    <n v="179"/>
    <s v="0-500"/>
  </r>
  <r>
    <x v="20"/>
    <s v="Peach"/>
    <n v="1"/>
    <n v="300"/>
    <s v="0-500"/>
  </r>
  <r>
    <x v="20"/>
    <s v="Orange"/>
    <n v="1"/>
    <n v="240"/>
    <s v="0-500"/>
  </r>
  <r>
    <x v="20"/>
    <s v="Watermelon"/>
    <n v="1"/>
    <s v=""/>
    <s v=""/>
  </r>
  <r>
    <x v="20"/>
    <s v="Orange"/>
    <n v="1"/>
    <n v="240"/>
    <s v="0-500"/>
  </r>
  <r>
    <x v="20"/>
    <s v="Orange"/>
    <n v="1"/>
    <n v="240"/>
    <s v="0-500"/>
  </r>
  <r>
    <x v="20"/>
    <s v="Strawberry"/>
    <n v="1"/>
    <s v=""/>
    <s v=""/>
  </r>
  <r>
    <x v="20"/>
    <s v="Kiwi"/>
    <n v="1"/>
    <n v="230"/>
    <s v="0-500"/>
  </r>
  <r>
    <x v="20"/>
    <s v="Orange"/>
    <n v="1"/>
    <n v="240"/>
    <s v="0-500"/>
  </r>
  <r>
    <x v="20"/>
    <s v="Kiwi"/>
    <n v="1"/>
    <n v="230"/>
    <s v="0-500"/>
  </r>
  <r>
    <x v="20"/>
    <s v="Orange"/>
    <n v="1"/>
    <n v="240"/>
    <s v="0-500"/>
  </r>
  <r>
    <x v="20"/>
    <s v="Orange"/>
    <n v="1"/>
    <n v="240"/>
    <s v="0-500"/>
  </r>
  <r>
    <x v="20"/>
    <s v="Lemon"/>
    <n v="1"/>
    <n v="0"/>
    <n v="0"/>
  </r>
  <r>
    <x v="20"/>
    <s v="Orange"/>
    <n v="1"/>
    <n v="240"/>
    <s v="0-500"/>
  </r>
  <r>
    <x v="20"/>
    <s v="Red Currant"/>
    <n v="1"/>
    <s v=""/>
    <s v=""/>
  </r>
  <r>
    <x v="20"/>
    <s v="Kiwi"/>
    <n v="1"/>
    <n v="230"/>
    <s v="0-500"/>
  </r>
  <r>
    <x v="20"/>
    <s v="Watermelon"/>
    <n v="1"/>
    <s v=""/>
    <s v=""/>
  </r>
  <r>
    <x v="20"/>
    <s v="Mango"/>
    <n v="1"/>
    <n v="23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1"/>
    <s v="Orange"/>
    <n v="1"/>
    <n v="240"/>
    <s v="0-500"/>
  </r>
  <r>
    <x v="21"/>
    <s v="Peach"/>
    <n v="1"/>
    <n v="300"/>
    <s v="0-500"/>
  </r>
  <r>
    <x v="21"/>
    <s v="Lemon"/>
    <n v="1"/>
    <n v="0"/>
    <n v="0"/>
  </r>
  <r>
    <x v="20"/>
    <s v="Orange"/>
    <n v="1"/>
    <n v="240"/>
    <s v="0-500"/>
  </r>
  <r>
    <x v="20"/>
    <s v="Orange &amp; Grapes"/>
    <n v="1"/>
    <n v="0"/>
    <n v="0"/>
  </r>
  <r>
    <x v="20"/>
    <s v="Blueberry"/>
    <n v="1"/>
    <n v="0"/>
    <n v="0"/>
  </r>
  <r>
    <x v="20"/>
    <s v="Orange"/>
    <n v="1"/>
    <n v="240"/>
    <s v="0-500"/>
  </r>
  <r>
    <x v="20"/>
    <s v="Orange"/>
    <n v="1"/>
    <n v="240"/>
    <s v="0-500"/>
  </r>
  <r>
    <x v="21"/>
    <s v="Orange"/>
    <n v="1"/>
    <n v="240"/>
    <s v="0-500"/>
  </r>
  <r>
    <x v="20"/>
    <s v="Fig"/>
    <n v="1"/>
    <n v="400"/>
    <s v="500-1"/>
  </r>
  <r>
    <x v="21"/>
    <s v="Strawberry"/>
    <n v="1"/>
    <s v=""/>
    <s v=""/>
  </r>
  <r>
    <x v="20"/>
    <s v="Carrot"/>
    <n v="1"/>
    <n v="455"/>
    <s v="0-500"/>
  </r>
  <r>
    <x v="20"/>
    <s v="Apple"/>
    <n v="1"/>
    <n v="0"/>
    <n v="0"/>
  </r>
  <r>
    <x v="20"/>
    <s v="Orange"/>
    <n v="1"/>
    <n v="240"/>
    <s v="0-500"/>
  </r>
  <r>
    <x v="21"/>
    <s v="Mango"/>
    <n v="1"/>
    <n v="230"/>
    <s v="0-500"/>
  </r>
  <r>
    <x v="20"/>
    <s v="Orange"/>
    <n v="1"/>
    <n v="240"/>
    <s v="0-500"/>
  </r>
  <r>
    <x v="20"/>
    <s v="Orange"/>
    <n v="1"/>
    <n v="240"/>
    <s v="0-500"/>
  </r>
  <r>
    <x v="21"/>
    <s v="Orange"/>
    <n v="1"/>
    <n v="240"/>
    <s v="0-500"/>
  </r>
  <r>
    <x v="21"/>
    <s v="Mango"/>
    <n v="1"/>
    <n v="230"/>
    <s v="0-500"/>
  </r>
  <r>
    <x v="21"/>
    <s v="Kiwi"/>
    <n v="1"/>
    <n v="230"/>
    <s v="0-500"/>
  </r>
  <r>
    <x v="20"/>
    <s v="Orange"/>
    <n v="1"/>
    <n v="240"/>
    <s v="0-500"/>
  </r>
  <r>
    <x v="20"/>
    <s v="Orange"/>
    <n v="1"/>
    <n v="240"/>
    <s v="0-500"/>
  </r>
  <r>
    <x v="20"/>
    <s v="Kiwi"/>
    <n v="1"/>
    <n v="230"/>
    <s v="0-500"/>
  </r>
  <r>
    <x v="20"/>
    <s v="Lemon"/>
    <n v="1"/>
    <n v="0"/>
    <n v="0"/>
  </r>
  <r>
    <x v="20"/>
    <s v="Watermelon"/>
    <n v="1"/>
    <s v=""/>
    <s v=""/>
  </r>
  <r>
    <x v="20"/>
    <s v="Mango"/>
    <n v="1"/>
    <n v="230"/>
    <s v="0-500"/>
  </r>
  <r>
    <x v="20"/>
    <s v="Coconut"/>
    <n v="1"/>
    <n v="0"/>
    <n v="0"/>
  </r>
  <r>
    <x v="21"/>
    <s v="Orange"/>
    <n v="1"/>
    <n v="240"/>
    <s v="0-500"/>
  </r>
  <r>
    <x v="21"/>
    <s v="Orange"/>
    <n v="1"/>
    <n v="240"/>
    <s v="0-500"/>
  </r>
  <r>
    <x v="20"/>
    <s v="Orange"/>
    <n v="1"/>
    <n v="240"/>
    <s v="0-500"/>
  </r>
  <r>
    <x v="20"/>
    <s v="Graphes"/>
    <n v="1"/>
    <n v="180"/>
    <s v="0-500"/>
  </r>
  <r>
    <x v="22"/>
    <s v="Orange"/>
    <n v="1"/>
    <n v="240"/>
    <s v="0-500"/>
  </r>
  <r>
    <x v="21"/>
    <s v="Strawberry"/>
    <n v="1"/>
    <s v=""/>
    <s v=""/>
  </r>
  <r>
    <x v="21"/>
    <s v="Banana"/>
    <n v="1"/>
    <n v="0"/>
    <n v="0"/>
  </r>
  <r>
    <x v="21"/>
    <s v="Mango"/>
    <n v="1"/>
    <n v="230"/>
    <s v="0-500"/>
  </r>
  <r>
    <x v="20"/>
    <s v="Orange"/>
    <n v="1"/>
    <n v="240"/>
    <s v="0-500"/>
  </r>
  <r>
    <x v="20"/>
    <s v="Mangosteen"/>
    <n v="1"/>
    <n v="460"/>
    <s v="500-1"/>
  </r>
  <r>
    <x v="20"/>
    <s v="Orange"/>
    <n v="1"/>
    <n v="240"/>
    <s v="0-500"/>
  </r>
  <r>
    <x v="20"/>
    <s v="Orange"/>
    <n v="1"/>
    <n v="240"/>
    <s v="0-500"/>
  </r>
  <r>
    <x v="20"/>
    <s v="Kiwi"/>
    <n v="1"/>
    <n v="230"/>
    <s v="0-500"/>
  </r>
  <r>
    <x v="20"/>
    <s v="Kiwi"/>
    <n v="1"/>
    <n v="230"/>
    <s v="0-500"/>
  </r>
  <r>
    <x v="20"/>
    <s v="Orange"/>
    <n v="1"/>
    <n v="240"/>
    <s v="0-500"/>
  </r>
  <r>
    <x v="20"/>
    <s v="Kiwi"/>
    <n v="1"/>
    <n v="230"/>
    <s v="0-500"/>
  </r>
  <r>
    <x v="20"/>
    <s v="Orange"/>
    <n v="1"/>
    <n v="240"/>
    <s v="0-500"/>
  </r>
  <r>
    <x v="21"/>
    <s v="Strawberry"/>
    <n v="1"/>
    <s v=""/>
    <s v=""/>
  </r>
  <r>
    <x v="20"/>
    <s v="Kiwi"/>
    <n v="1"/>
    <n v="230"/>
    <s v="0-500"/>
  </r>
  <r>
    <x v="20"/>
    <s v="Dragonrfruit"/>
    <n v="1"/>
    <n v="290"/>
    <s v="0-500"/>
  </r>
  <r>
    <x v="20"/>
    <s v="Orange"/>
    <n v="1"/>
    <n v="240"/>
    <s v="0-500"/>
  </r>
  <r>
    <x v="20"/>
    <s v="Cherry"/>
    <n v="1"/>
    <n v="190"/>
    <s v="0-500"/>
  </r>
  <r>
    <x v="21"/>
    <s v="Kiwi"/>
    <n v="1"/>
    <n v="230"/>
    <s v="0-500"/>
  </r>
  <r>
    <x v="21"/>
    <s v="Orange"/>
    <n v="1"/>
    <n v="240"/>
    <s v="0-500"/>
  </r>
  <r>
    <x v="21"/>
    <s v="Lemon"/>
    <n v="1"/>
    <n v="0"/>
    <n v="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Lemon"/>
    <n v="1"/>
    <n v="0"/>
    <n v="0"/>
  </r>
  <r>
    <x v="20"/>
    <s v="Orange"/>
    <n v="1"/>
    <n v="240"/>
    <s v="0-500"/>
  </r>
  <r>
    <x v="20"/>
    <s v="Orange"/>
    <n v="1"/>
    <n v="240"/>
    <s v="0-500"/>
  </r>
  <r>
    <x v="20"/>
    <s v="Kiwi"/>
    <n v="1"/>
    <n v="230"/>
    <s v="0-500"/>
  </r>
  <r>
    <x v="23"/>
    <s v="Orange"/>
    <n v="1"/>
    <n v="240"/>
    <s v="0-500"/>
  </r>
  <r>
    <x v="20"/>
    <s v="Mango"/>
    <n v="1"/>
    <n v="230"/>
    <s v="0-500"/>
  </r>
  <r>
    <x v="20"/>
    <s v="Mango"/>
    <n v="1"/>
    <n v="230"/>
    <s v="0-500"/>
  </r>
  <r>
    <x v="23"/>
    <s v="Strawberry"/>
    <n v="1"/>
    <s v=""/>
    <s v=""/>
  </r>
  <r>
    <x v="23"/>
    <s v="Mango"/>
    <n v="1"/>
    <n v="230"/>
    <s v="0-500"/>
  </r>
  <r>
    <x v="23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Banana"/>
    <n v="1"/>
    <n v="0"/>
    <n v="0"/>
  </r>
  <r>
    <x v="20"/>
    <s v="Kiwi"/>
    <n v="1"/>
    <n v="230"/>
    <s v="0-500"/>
  </r>
  <r>
    <x v="20"/>
    <s v="Coconut"/>
    <n v="1"/>
    <n v="0"/>
    <n v="0"/>
  </r>
  <r>
    <x v="20"/>
    <s v="Orange"/>
    <n v="1"/>
    <n v="240"/>
    <s v="0-500"/>
  </r>
  <r>
    <x v="20"/>
    <s v="Orange"/>
    <n v="1"/>
    <n v="240"/>
    <s v="0-500"/>
  </r>
  <r>
    <x v="20"/>
    <s v="Graphes"/>
    <n v="1"/>
    <n v="180"/>
    <s v="0-500"/>
  </r>
  <r>
    <x v="23"/>
    <s v="Orange"/>
    <n v="1"/>
    <n v="240"/>
    <s v="0-500"/>
  </r>
  <r>
    <x v="20"/>
    <s v="Coconut"/>
    <n v="1"/>
    <n v="0"/>
    <n v="0"/>
  </r>
  <r>
    <x v="20"/>
    <s v="Orange"/>
    <n v="1"/>
    <n v="240"/>
    <s v="0-500"/>
  </r>
  <r>
    <x v="20"/>
    <s v="Lemon"/>
    <n v="1"/>
    <n v="0"/>
    <n v="0"/>
  </r>
  <r>
    <x v="20"/>
    <s v="Papaya"/>
    <n v="1"/>
    <n v="252"/>
    <s v="0-500"/>
  </r>
  <r>
    <x v="20"/>
    <s v="Orange"/>
    <n v="1"/>
    <n v="240"/>
    <s v="0-500"/>
  </r>
  <r>
    <x v="20"/>
    <s v="Kiwi"/>
    <n v="1"/>
    <n v="230"/>
    <s v="0-500"/>
  </r>
  <r>
    <x v="20"/>
    <s v="Watermelon"/>
    <n v="1"/>
    <s v=""/>
    <s v="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Kiwi"/>
    <n v="1"/>
    <n v="230"/>
    <s v="0-500"/>
  </r>
  <r>
    <x v="20"/>
    <s v="Orange"/>
    <n v="1"/>
    <n v="240"/>
    <s v="0-500"/>
  </r>
  <r>
    <x v="20"/>
    <s v="Orange &amp; Grapes"/>
    <n v="1"/>
    <n v="0"/>
    <n v="0"/>
  </r>
  <r>
    <x v="23"/>
    <s v="Peach"/>
    <n v="1"/>
    <n v="300"/>
    <s v="0-500"/>
  </r>
  <r>
    <x v="20"/>
    <s v="Strawberry"/>
    <n v="1"/>
    <s v=""/>
    <s v=""/>
  </r>
  <r>
    <x v="20"/>
    <s v="Orange"/>
    <n v="1"/>
    <n v="240"/>
    <s v="0-500"/>
  </r>
  <r>
    <x v="23"/>
    <s v="Orange"/>
    <n v="1"/>
    <n v="240"/>
    <s v="0-500"/>
  </r>
  <r>
    <x v="23"/>
    <s v="Orange &amp; Grapes"/>
    <n v="1"/>
    <n v="0"/>
    <n v="0"/>
  </r>
  <r>
    <x v="20"/>
    <s v="Orange"/>
    <n v="1"/>
    <n v="240"/>
    <s v="0-500"/>
  </r>
  <r>
    <x v="20"/>
    <s v="Kiwi"/>
    <n v="1"/>
    <n v="230"/>
    <s v="0-500"/>
  </r>
  <r>
    <x v="20"/>
    <s v="Banana"/>
    <n v="1"/>
    <n v="0"/>
    <n v="0"/>
  </r>
  <r>
    <x v="20"/>
    <s v="Lemon"/>
    <n v="1"/>
    <n v="0"/>
    <n v="0"/>
  </r>
  <r>
    <x v="20"/>
    <s v="Mango"/>
    <n v="1"/>
    <n v="230"/>
    <s v="0-500"/>
  </r>
  <r>
    <x v="20"/>
    <s v="Orange"/>
    <n v="1"/>
    <n v="240"/>
    <s v="0-500"/>
  </r>
  <r>
    <x v="20"/>
    <s v="Watermelon"/>
    <n v="1"/>
    <s v=""/>
    <s v=""/>
  </r>
  <r>
    <x v="20"/>
    <s v="Orange"/>
    <n v="1"/>
    <n v="240"/>
    <s v="0-500"/>
  </r>
  <r>
    <x v="20"/>
    <s v="Orange"/>
    <n v="1"/>
    <n v="240"/>
    <s v="0-500"/>
  </r>
  <r>
    <x v="20"/>
    <s v="Mango"/>
    <n v="1"/>
    <n v="23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Mangosteen"/>
    <n v="1"/>
    <n v="460"/>
    <s v="500-1"/>
  </r>
  <r>
    <x v="23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Strawberry"/>
    <n v="1"/>
    <s v=""/>
    <s v=""/>
  </r>
  <r>
    <x v="23"/>
    <s v="Orange"/>
    <n v="1"/>
    <n v="240"/>
    <s v="0-500"/>
  </r>
  <r>
    <x v="20"/>
    <s v="Watermelon"/>
    <n v="1"/>
    <s v=""/>
    <s v=""/>
  </r>
  <r>
    <x v="20"/>
    <s v="Orange"/>
    <n v="1"/>
    <n v="240"/>
    <s v="0-500"/>
  </r>
  <r>
    <x v="23"/>
    <s v="Orange"/>
    <n v="1"/>
    <n v="240"/>
    <s v="0-500"/>
  </r>
  <r>
    <x v="23"/>
    <s v="Lemon"/>
    <n v="1"/>
    <n v="0"/>
    <n v="0"/>
  </r>
  <r>
    <x v="20"/>
    <s v="Kiwi"/>
    <n v="1"/>
    <n v="230"/>
    <s v="0-500"/>
  </r>
  <r>
    <x v="20"/>
    <s v="Papaya"/>
    <n v="1"/>
    <n v="252"/>
    <s v="0-500"/>
  </r>
  <r>
    <x v="20"/>
    <s v="Watermelon"/>
    <n v="1"/>
    <s v=""/>
    <s v=""/>
  </r>
  <r>
    <x v="23"/>
    <s v="Orange"/>
    <n v="1"/>
    <n v="240"/>
    <s v="0-500"/>
  </r>
  <r>
    <x v="23"/>
    <s v="Shaddok"/>
    <n v="1"/>
    <s v=""/>
    <s v=""/>
  </r>
  <r>
    <x v="20"/>
    <s v="Orange"/>
    <n v="1"/>
    <n v="240"/>
    <s v="0-500"/>
  </r>
  <r>
    <x v="23"/>
    <s v="Coconut"/>
    <n v="1"/>
    <n v="0"/>
    <n v="0"/>
  </r>
  <r>
    <x v="20"/>
    <s v="Orange"/>
    <n v="1"/>
    <n v="240"/>
    <s v="0-500"/>
  </r>
  <r>
    <x v="20"/>
    <s v="Orange"/>
    <n v="1"/>
    <n v="240"/>
    <s v="0-500"/>
  </r>
  <r>
    <x v="20"/>
    <s v="Mango"/>
    <n v="1"/>
    <n v="230"/>
    <s v="0-500"/>
  </r>
  <r>
    <x v="20"/>
    <s v="Orange"/>
    <n v="1"/>
    <n v="240"/>
    <s v="0-500"/>
  </r>
  <r>
    <x v="20"/>
    <s v="Mango"/>
    <n v="1"/>
    <n v="230"/>
    <s v="0-500"/>
  </r>
  <r>
    <x v="20"/>
    <s v="Orange"/>
    <n v="1"/>
    <n v="240"/>
    <s v="0-500"/>
  </r>
  <r>
    <x v="20"/>
    <s v="Banana"/>
    <n v="1"/>
    <n v="0"/>
    <n v="0"/>
  </r>
  <r>
    <x v="20"/>
    <s v="Blueberry"/>
    <n v="1"/>
    <n v="0"/>
    <n v="0"/>
  </r>
  <r>
    <x v="20"/>
    <s v="Avocado"/>
    <n v="1"/>
    <n v="252"/>
    <s v="0-500"/>
  </r>
  <r>
    <x v="20"/>
    <s v="Kiwi"/>
    <n v="1"/>
    <n v="23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Carrot"/>
    <n v="1"/>
    <n v="455"/>
    <s v="0-500"/>
  </r>
  <r>
    <x v="20"/>
    <s v="Banana"/>
    <n v="1"/>
    <n v="0"/>
    <n v="0"/>
  </r>
  <r>
    <x v="20"/>
    <s v="Orange"/>
    <n v="1"/>
    <n v="240"/>
    <s v="0-500"/>
  </r>
  <r>
    <x v="20"/>
    <s v="Strawberry"/>
    <n v="1"/>
    <s v=""/>
    <s v=""/>
  </r>
  <r>
    <x v="20"/>
    <s v="Shaddok"/>
    <n v="1"/>
    <s v=""/>
    <s v=""/>
  </r>
  <r>
    <x v="20"/>
    <s v="Fig"/>
    <n v="1"/>
    <n v="400"/>
    <s v="500-1"/>
  </r>
  <r>
    <x v="20"/>
    <s v="Peach"/>
    <n v="1"/>
    <n v="300"/>
    <s v="0-500"/>
  </r>
  <r>
    <x v="23"/>
    <s v="Watermelon"/>
    <n v="1"/>
    <s v=""/>
    <s v=""/>
  </r>
  <r>
    <x v="20"/>
    <s v="Carrot"/>
    <n v="1"/>
    <n v="455"/>
    <s v="0-500"/>
  </r>
  <r>
    <x v="20"/>
    <s v="Carrot"/>
    <n v="1"/>
    <n v="455"/>
    <s v="0-500"/>
  </r>
  <r>
    <x v="20"/>
    <s v="Mango"/>
    <n v="1"/>
    <n v="230"/>
    <s v="0-500"/>
  </r>
  <r>
    <x v="20"/>
    <s v="Red Currant"/>
    <n v="1"/>
    <s v=""/>
    <s v=""/>
  </r>
  <r>
    <x v="23"/>
    <s v="Orange"/>
    <n v="1"/>
    <n v="240"/>
    <s v="0-500"/>
  </r>
  <r>
    <x v="20"/>
    <s v="Lemon"/>
    <n v="1"/>
    <n v="0"/>
    <n v="0"/>
  </r>
  <r>
    <x v="20"/>
    <s v="Coconut"/>
    <n v="1"/>
    <n v="0"/>
    <n v="0"/>
  </r>
  <r>
    <x v="20"/>
    <s v="Kiwi"/>
    <n v="1"/>
    <n v="230"/>
    <s v="0-500"/>
  </r>
  <r>
    <x v="20"/>
    <s v="Orange"/>
    <n v="1"/>
    <n v="240"/>
    <s v="0-500"/>
  </r>
  <r>
    <x v="23"/>
    <s v="Mango"/>
    <n v="1"/>
    <n v="230"/>
    <s v="0-500"/>
  </r>
  <r>
    <x v="23"/>
    <s v="Orange"/>
    <n v="1"/>
    <n v="240"/>
    <s v="0-500"/>
  </r>
  <r>
    <x v="20"/>
    <s v="Graphes"/>
    <n v="1"/>
    <n v="180"/>
    <s v="0-500"/>
  </r>
  <r>
    <x v="20"/>
    <s v="Orange"/>
    <n v="1"/>
    <n v="240"/>
    <s v="0-500"/>
  </r>
  <r>
    <x v="20"/>
    <s v="Watermelon"/>
    <n v="1"/>
    <s v=""/>
    <s v=""/>
  </r>
  <r>
    <x v="20"/>
    <s v="Watermelon"/>
    <n v="1"/>
    <s v=""/>
    <s v=""/>
  </r>
  <r>
    <x v="20"/>
    <s v="Kiwi"/>
    <n v="1"/>
    <n v="230"/>
    <s v="0-500"/>
  </r>
  <r>
    <x v="20"/>
    <s v="Dragonrfruit"/>
    <n v="1"/>
    <n v="290"/>
    <s v="0-500"/>
  </r>
  <r>
    <x v="20"/>
    <s v="Graphes"/>
    <n v="1"/>
    <n v="18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Lemon"/>
    <n v="1"/>
    <n v="0"/>
    <n v="0"/>
  </r>
  <r>
    <x v="23"/>
    <s v="Orange"/>
    <n v="1"/>
    <n v="240"/>
    <s v="0-500"/>
  </r>
  <r>
    <x v="20"/>
    <s v="Orange"/>
    <n v="1"/>
    <n v="240"/>
    <s v="0-500"/>
  </r>
  <r>
    <x v="23"/>
    <s v="Orange"/>
    <n v="1"/>
    <n v="240"/>
    <s v="0-500"/>
  </r>
  <r>
    <x v="20"/>
    <s v="Mango"/>
    <n v="1"/>
    <n v="230"/>
    <s v="0-500"/>
  </r>
  <r>
    <x v="20"/>
    <s v="Kiwi"/>
    <n v="1"/>
    <n v="230"/>
    <s v="0-500"/>
  </r>
  <r>
    <x v="20"/>
    <s v="Watermelon"/>
    <n v="1"/>
    <s v=""/>
    <s v="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Orange"/>
    <n v="1"/>
    <n v="240"/>
    <s v="0-500"/>
  </r>
  <r>
    <x v="20"/>
    <s v="Elderberry"/>
    <n v="1"/>
    <n v="400"/>
    <s v="500-1"/>
  </r>
  <r>
    <x v="20"/>
    <s v="Orange"/>
    <n v="1"/>
    <n v="240"/>
    <s v="0-500"/>
  </r>
  <r>
    <x v="20"/>
    <s v="Lemon"/>
    <n v="1"/>
    <n v="0"/>
    <n v="0"/>
  </r>
  <r>
    <x v="20"/>
    <s v="Mango"/>
    <n v="1"/>
    <n v="230"/>
    <s v="0-500"/>
  </r>
  <r>
    <x v="20"/>
    <s v="Graphes"/>
    <n v="1"/>
    <n v="180"/>
    <s v="0-500"/>
  </r>
  <r>
    <x v="20"/>
    <s v="Orange"/>
    <n v="1"/>
    <n v="240"/>
    <s v="0-500"/>
  </r>
  <r>
    <x v="20"/>
    <s v="Red Currant"/>
    <n v="1"/>
    <s v=""/>
    <s v=""/>
  </r>
  <r>
    <x v="23"/>
    <s v="Orange"/>
    <n v="1"/>
    <n v="240"/>
    <s v="0-500"/>
  </r>
  <r>
    <x v="20"/>
    <s v="Kiwi"/>
    <n v="1"/>
    <n v="230"/>
    <s v="0-500"/>
  </r>
  <r>
    <x v="20"/>
    <s v="Banana"/>
    <n v="1"/>
    <n v="0"/>
    <n v="0"/>
  </r>
  <r>
    <x v="20"/>
    <s v="Carrot"/>
    <n v="1"/>
    <n v="455"/>
    <s v="0-500"/>
  </r>
  <r>
    <x v="20"/>
    <s v="Kiwi"/>
    <n v="1"/>
    <n v="230"/>
    <s v="0-500"/>
  </r>
  <r>
    <x v="20"/>
    <s v="Lemon"/>
    <n v="1"/>
    <n v="0"/>
    <n v="0"/>
  </r>
  <r>
    <x v="20"/>
    <s v="Orange"/>
    <n v="1"/>
    <n v="240"/>
    <s v="0-500"/>
  </r>
  <r>
    <x v="20"/>
    <s v="Orange"/>
    <n v="1"/>
    <n v="240"/>
    <s v="0-500"/>
  </r>
  <r>
    <x v="23"/>
    <s v="Coconut"/>
    <n v="1"/>
    <n v="0"/>
    <n v="0"/>
  </r>
  <r>
    <x v="20"/>
    <s v="Orange"/>
    <n v="1"/>
    <n v="240"/>
    <s v="0-500"/>
  </r>
  <r>
    <x v="20"/>
    <s v="Orange"/>
    <n v="1"/>
    <n v="240"/>
    <s v="0-500"/>
  </r>
  <r>
    <x v="20"/>
    <s v="Lemon"/>
    <n v="1"/>
    <n v="0"/>
    <n v="0"/>
  </r>
  <r>
    <x v="20"/>
    <s v="Orange"/>
    <n v="1"/>
    <n v="240"/>
    <s v="0-500"/>
  </r>
  <r>
    <x v="20"/>
    <s v="Mango"/>
    <n v="1"/>
    <n v="23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0"/>
    <s v="Kiwi"/>
    <n v="1"/>
    <n v="230"/>
    <s v="0-500"/>
  </r>
  <r>
    <x v="20"/>
    <s v="Lemon"/>
    <n v="1"/>
    <n v="0"/>
    <n v="0"/>
  </r>
  <r>
    <x v="20"/>
    <s v="Orange"/>
    <n v="1"/>
    <n v="240"/>
    <s v="0-500"/>
  </r>
  <r>
    <x v="20"/>
    <s v="Blueberry"/>
    <n v="1"/>
    <n v="0"/>
    <n v="0"/>
  </r>
  <r>
    <x v="20"/>
    <s v="Kiwi"/>
    <n v="1"/>
    <n v="230"/>
    <s v="0-500"/>
  </r>
  <r>
    <x v="20"/>
    <s v="Orange"/>
    <n v="1"/>
    <n v="240"/>
    <s v="0-500"/>
  </r>
  <r>
    <x v="23"/>
    <s v="Peach"/>
    <n v="1"/>
    <n v="300"/>
    <s v="0-500"/>
  </r>
  <r>
    <x v="20"/>
    <s v="Orange"/>
    <n v="1"/>
    <n v="240"/>
    <s v="0-500"/>
  </r>
  <r>
    <x v="23"/>
    <s v="Kiwi"/>
    <n v="1"/>
    <n v="230"/>
    <s v="0-500"/>
  </r>
  <r>
    <x v="23"/>
    <s v="Lemon"/>
    <n v="1"/>
    <n v="0"/>
    <n v="0"/>
  </r>
  <r>
    <x v="20"/>
    <s v="Kiwi"/>
    <n v="1"/>
    <n v="230"/>
    <s v="0-500"/>
  </r>
  <r>
    <x v="23"/>
    <s v="Graphes"/>
    <n v="1"/>
    <n v="180"/>
    <s v="0-500"/>
  </r>
  <r>
    <x v="23"/>
    <s v="Orange"/>
    <n v="1"/>
    <n v="240"/>
    <s v="0-500"/>
  </r>
  <r>
    <x v="23"/>
    <s v="Mango"/>
    <n v="1"/>
    <n v="230"/>
    <s v="0-500"/>
  </r>
  <r>
    <x v="23"/>
    <s v="Orange"/>
    <n v="1"/>
    <n v="240"/>
    <s v="0-500"/>
  </r>
  <r>
    <x v="20"/>
    <s v="Strawberry"/>
    <n v="1"/>
    <s v=""/>
    <s v=""/>
  </r>
  <r>
    <x v="20"/>
    <s v="Papaya"/>
    <n v="1"/>
    <n v="252"/>
    <s v="0-500"/>
  </r>
  <r>
    <x v="20"/>
    <s v="Mangosteen"/>
    <n v="1"/>
    <n v="460"/>
    <s v="500-1"/>
  </r>
  <r>
    <x v="20"/>
    <s v="Orange"/>
    <n v="1"/>
    <n v="240"/>
    <s v="0-500"/>
  </r>
  <r>
    <x v="20"/>
    <s v="Kiwi"/>
    <n v="1"/>
    <n v="230"/>
    <s v="0-500"/>
  </r>
  <r>
    <x v="23"/>
    <s v="Orange"/>
    <n v="1"/>
    <n v="240"/>
    <s v="0-500"/>
  </r>
  <r>
    <x v="23"/>
    <s v="Kiwi"/>
    <n v="1"/>
    <n v="230"/>
    <s v="0-500"/>
  </r>
  <r>
    <x v="23"/>
    <s v="Mango"/>
    <n v="1"/>
    <n v="230"/>
    <s v="0-500"/>
  </r>
  <r>
    <x v="23"/>
    <s v="Orange"/>
    <n v="1"/>
    <n v="240"/>
    <s v="0-500"/>
  </r>
  <r>
    <x v="23"/>
    <s v="Orange"/>
    <n v="1"/>
    <n v="240"/>
    <s v="0-500"/>
  </r>
  <r>
    <x v="23"/>
    <s v="Elderberry"/>
    <n v="1"/>
    <n v="400"/>
    <s v="500-1"/>
  </r>
  <r>
    <x v="23"/>
    <s v="Orange &amp; Grapes"/>
    <n v="1"/>
    <n v="0"/>
    <n v="0"/>
  </r>
  <r>
    <x v="23"/>
    <s v="Watermelon"/>
    <n v="1"/>
    <s v=""/>
    <s v=""/>
  </r>
  <r>
    <x v="23"/>
    <s v="Orange"/>
    <n v="1"/>
    <n v="240"/>
    <s v="0-500"/>
  </r>
  <r>
    <x v="23"/>
    <s v="Watermelon"/>
    <n v="1"/>
    <s v=""/>
    <s v=""/>
  </r>
  <r>
    <x v="23"/>
    <s v="Orange"/>
    <n v="1"/>
    <n v="240"/>
    <s v="0-500"/>
  </r>
  <r>
    <x v="23"/>
    <s v="Watermelon"/>
    <n v="1"/>
    <s v=""/>
    <s v=""/>
  </r>
  <r>
    <x v="23"/>
    <s v="Orange &amp; Grapes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Graphes"/>
    <n v="1"/>
    <n v="180"/>
    <s v="0-500"/>
  </r>
  <r>
    <x v="23"/>
    <s v="Orange"/>
    <n v="1"/>
    <n v="240"/>
    <s v="0-500"/>
  </r>
  <r>
    <x v="23"/>
    <s v="Orange"/>
    <n v="1"/>
    <n v="240"/>
    <s v="0-500"/>
  </r>
  <r>
    <x v="23"/>
    <s v="Watermelon"/>
    <n v="1"/>
    <s v=""/>
    <s v=""/>
  </r>
  <r>
    <x v="23"/>
    <s v="Watermelon"/>
    <n v="1"/>
    <s v=""/>
    <s v=""/>
  </r>
  <r>
    <x v="23"/>
    <s v="Orange"/>
    <n v="1"/>
    <n v="240"/>
    <s v="0-500"/>
  </r>
  <r>
    <x v="23"/>
    <s v="Watermelon"/>
    <n v="1"/>
    <s v=""/>
    <s v=""/>
  </r>
  <r>
    <x v="23"/>
    <s v="Kiwi"/>
    <n v="1"/>
    <n v="230"/>
    <s v="0-500"/>
  </r>
  <r>
    <x v="23"/>
    <s v="Orange"/>
    <n v="1"/>
    <n v="240"/>
    <s v="0-500"/>
  </r>
  <r>
    <x v="23"/>
    <s v="Lemon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Mango"/>
    <n v="1"/>
    <n v="230"/>
    <s v="0-500"/>
  </r>
  <r>
    <x v="23"/>
    <s v="Lemon"/>
    <n v="1"/>
    <n v="0"/>
    <n v="0"/>
  </r>
  <r>
    <x v="23"/>
    <s v="Mango"/>
    <n v="1"/>
    <n v="230"/>
    <s v="0-500"/>
  </r>
  <r>
    <x v="23"/>
    <s v="Coconut"/>
    <n v="1"/>
    <n v="0"/>
    <n v="0"/>
  </r>
  <r>
    <x v="23"/>
    <s v="Shaddok"/>
    <n v="1"/>
    <s v=""/>
    <s v=""/>
  </r>
  <r>
    <x v="23"/>
    <s v="Watermelon"/>
    <n v="1"/>
    <s v=""/>
    <s v=""/>
  </r>
  <r>
    <x v="23"/>
    <s v="Watermelon"/>
    <n v="1"/>
    <s v=""/>
    <s v=""/>
  </r>
  <r>
    <x v="23"/>
    <s v="Banana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Watermelon"/>
    <n v="1"/>
    <s v=""/>
    <s v=""/>
  </r>
  <r>
    <x v="21"/>
    <s v="Peach"/>
    <n v="1"/>
    <n v="300"/>
    <s v="0-500"/>
  </r>
  <r>
    <x v="23"/>
    <s v="Orange"/>
    <n v="1"/>
    <n v="240"/>
    <s v="0-500"/>
  </r>
  <r>
    <x v="23"/>
    <s v="Lemon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Lemon"/>
    <n v="1"/>
    <n v="0"/>
    <n v="0"/>
  </r>
  <r>
    <x v="23"/>
    <s v="Blueberry"/>
    <n v="1"/>
    <n v="0"/>
    <n v="0"/>
  </r>
  <r>
    <x v="23"/>
    <s v="Peach"/>
    <n v="1"/>
    <n v="300"/>
    <s v="0-500"/>
  </r>
  <r>
    <x v="21"/>
    <s v="Mangosteen"/>
    <n v="1"/>
    <n v="460"/>
    <s v="500-1"/>
  </r>
  <r>
    <x v="23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3"/>
    <s v="Watermelon"/>
    <n v="1"/>
    <s v=""/>
    <s v=""/>
  </r>
  <r>
    <x v="23"/>
    <s v="Orange"/>
    <n v="1"/>
    <n v="240"/>
    <s v="0-500"/>
  </r>
  <r>
    <x v="23"/>
    <s v="Carrot"/>
    <n v="1"/>
    <n v="455"/>
    <s v="0-500"/>
  </r>
  <r>
    <x v="23"/>
    <s v="Kiwi"/>
    <n v="1"/>
    <n v="230"/>
    <s v="0-500"/>
  </r>
  <r>
    <x v="23"/>
    <s v="Orange"/>
    <n v="1"/>
    <n v="240"/>
    <s v="0-500"/>
  </r>
  <r>
    <x v="21"/>
    <s v="Strawberry"/>
    <n v="1"/>
    <s v=""/>
    <s v=""/>
  </r>
  <r>
    <x v="21"/>
    <s v="Kiwi"/>
    <n v="1"/>
    <n v="230"/>
    <s v="0-500"/>
  </r>
  <r>
    <x v="23"/>
    <s v="Orange"/>
    <n v="1"/>
    <n v="240"/>
    <s v="0-500"/>
  </r>
  <r>
    <x v="23"/>
    <s v="Mango"/>
    <n v="1"/>
    <n v="230"/>
    <s v="0-500"/>
  </r>
  <r>
    <x v="23"/>
    <s v="Lemon"/>
    <n v="1"/>
    <n v="0"/>
    <n v="0"/>
  </r>
  <r>
    <x v="23"/>
    <s v="Orange"/>
    <n v="1"/>
    <n v="240"/>
    <s v="0-500"/>
  </r>
  <r>
    <x v="23"/>
    <s v="Orange &amp; Grapes"/>
    <n v="1"/>
    <n v="0"/>
    <n v="0"/>
  </r>
  <r>
    <x v="23"/>
    <s v="Orange"/>
    <n v="1"/>
    <n v="240"/>
    <s v="0-500"/>
  </r>
  <r>
    <x v="23"/>
    <s v="Mango"/>
    <n v="1"/>
    <n v="230"/>
    <s v="0-500"/>
  </r>
  <r>
    <x v="23"/>
    <s v="Strawberry"/>
    <n v="1"/>
    <s v=""/>
    <s v=""/>
  </r>
  <r>
    <x v="23"/>
    <s v="Lemon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Lemon"/>
    <n v="1"/>
    <n v="0"/>
    <n v="0"/>
  </r>
  <r>
    <x v="23"/>
    <s v="Orange"/>
    <n v="1"/>
    <n v="240"/>
    <s v="0-500"/>
  </r>
  <r>
    <x v="23"/>
    <s v="Kiwi"/>
    <n v="1"/>
    <n v="230"/>
    <s v="0-500"/>
  </r>
  <r>
    <x v="23"/>
    <s v="Lemon"/>
    <n v="1"/>
    <n v="0"/>
    <n v="0"/>
  </r>
  <r>
    <x v="23"/>
    <s v="Coconut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Graphes"/>
    <n v="1"/>
    <n v="180"/>
    <s v="0-500"/>
  </r>
  <r>
    <x v="23"/>
    <s v="Peach"/>
    <n v="1"/>
    <n v="300"/>
    <s v="0-500"/>
  </r>
  <r>
    <x v="23"/>
    <s v="Mango"/>
    <n v="1"/>
    <n v="230"/>
    <s v="0-500"/>
  </r>
  <r>
    <x v="23"/>
    <s v="Strawberry"/>
    <n v="1"/>
    <s v=""/>
    <s v=""/>
  </r>
  <r>
    <x v="23"/>
    <s v="Kiwi"/>
    <n v="1"/>
    <n v="230"/>
    <s v="0-500"/>
  </r>
  <r>
    <x v="23"/>
    <s v="Watermelon"/>
    <n v="1"/>
    <s v=""/>
    <s v=""/>
  </r>
  <r>
    <x v="23"/>
    <s v="Kiwi"/>
    <n v="1"/>
    <n v="230"/>
    <s v="0-500"/>
  </r>
  <r>
    <x v="23"/>
    <s v="Orange"/>
    <n v="1"/>
    <n v="240"/>
    <s v="0-500"/>
  </r>
  <r>
    <x v="23"/>
    <s v="Orange"/>
    <n v="1"/>
    <n v="240"/>
    <s v="0-500"/>
  </r>
  <r>
    <x v="23"/>
    <s v="Carrot"/>
    <n v="1"/>
    <n v="455"/>
    <s v="0-500"/>
  </r>
  <r>
    <x v="23"/>
    <s v="Mango"/>
    <n v="1"/>
    <n v="230"/>
    <s v="0-500"/>
  </r>
  <r>
    <x v="23"/>
    <s v="Orange"/>
    <n v="1"/>
    <n v="240"/>
    <s v="0-500"/>
  </r>
  <r>
    <x v="23"/>
    <s v="Mango"/>
    <n v="1"/>
    <n v="230"/>
    <s v="0-500"/>
  </r>
  <r>
    <x v="23"/>
    <s v="Shaddok"/>
    <n v="1"/>
    <s v=""/>
    <s v=""/>
  </r>
  <r>
    <x v="23"/>
    <s v="Orange"/>
    <n v="1"/>
    <n v="240"/>
    <s v="0-500"/>
  </r>
  <r>
    <x v="23"/>
    <s v="Kiwi"/>
    <n v="1"/>
    <n v="230"/>
    <s v="0-500"/>
  </r>
  <r>
    <x v="23"/>
    <s v="Strawberry"/>
    <n v="1"/>
    <s v=""/>
    <s v=""/>
  </r>
  <r>
    <x v="23"/>
    <s v="Peach"/>
    <n v="1"/>
    <n v="300"/>
    <s v="0-500"/>
  </r>
  <r>
    <x v="23"/>
    <s v="Orange"/>
    <n v="1"/>
    <n v="240"/>
    <s v="0-500"/>
  </r>
  <r>
    <x v="23"/>
    <s v="Lemon"/>
    <n v="1"/>
    <n v="0"/>
    <n v="0"/>
  </r>
  <r>
    <x v="23"/>
    <s v="Graphes"/>
    <n v="1"/>
    <n v="18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Kiwi"/>
    <n v="1"/>
    <n v="230"/>
    <s v="0-500"/>
  </r>
  <r>
    <x v="23"/>
    <s v="Mango"/>
    <n v="1"/>
    <n v="230"/>
    <s v="0-500"/>
  </r>
  <r>
    <x v="23"/>
    <s v="Mango"/>
    <n v="1"/>
    <n v="230"/>
    <s v="0-500"/>
  </r>
  <r>
    <x v="23"/>
    <s v="Watermelon"/>
    <n v="1"/>
    <s v=""/>
    <s v=""/>
  </r>
  <r>
    <x v="23"/>
    <s v="Kiwi"/>
    <n v="1"/>
    <n v="230"/>
    <s v="0-500"/>
  </r>
  <r>
    <x v="23"/>
    <s v="Shaddok"/>
    <n v="1"/>
    <s v=""/>
    <s v=""/>
  </r>
  <r>
    <x v="23"/>
    <s v="Orange"/>
    <n v="1"/>
    <n v="240"/>
    <s v="0-500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Peach"/>
    <n v="1"/>
    <n v="300"/>
    <s v="0-500"/>
  </r>
  <r>
    <x v="23"/>
    <s v="Orange"/>
    <n v="1"/>
    <n v="240"/>
    <s v="0-500"/>
  </r>
  <r>
    <x v="23"/>
    <s v="Carrot"/>
    <n v="1"/>
    <n v="455"/>
    <s v="0-500"/>
  </r>
  <r>
    <x v="23"/>
    <s v="Orange"/>
    <n v="1"/>
    <n v="240"/>
    <s v="0-500"/>
  </r>
  <r>
    <x v="23"/>
    <s v="Papaya"/>
    <n v="1"/>
    <n v="252"/>
    <s v="0-500"/>
  </r>
  <r>
    <x v="23"/>
    <s v="Orange"/>
    <n v="1"/>
    <n v="240"/>
    <s v="0-500"/>
  </r>
  <r>
    <x v="23"/>
    <s v="Fig"/>
    <n v="1"/>
    <n v="400"/>
    <s v="500-1"/>
  </r>
  <r>
    <x v="23"/>
    <s v="Orange"/>
    <n v="1"/>
    <n v="240"/>
    <s v="0-500"/>
  </r>
  <r>
    <x v="23"/>
    <s v="Orange"/>
    <n v="1"/>
    <n v="240"/>
    <s v="0-500"/>
  </r>
  <r>
    <x v="23"/>
    <s v="Apple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Kiwi"/>
    <n v="1"/>
    <n v="230"/>
    <s v="0-500"/>
  </r>
  <r>
    <x v="23"/>
    <s v="Kiwi"/>
    <n v="1"/>
    <n v="230"/>
    <s v="0-500"/>
  </r>
  <r>
    <x v="23"/>
    <s v="Graphes"/>
    <n v="1"/>
    <n v="180"/>
    <s v="0-500"/>
  </r>
  <r>
    <x v="23"/>
    <s v="Kiwi"/>
    <n v="1"/>
    <n v="230"/>
    <s v="0-500"/>
  </r>
  <r>
    <x v="23"/>
    <s v="Blueberry"/>
    <n v="1"/>
    <n v="0"/>
    <n v="0"/>
  </r>
  <r>
    <x v="23"/>
    <s v="Orange"/>
    <n v="1"/>
    <n v="240"/>
    <s v="0-500"/>
  </r>
  <r>
    <x v="23"/>
    <s v="Watermelon"/>
    <n v="1"/>
    <s v=""/>
    <s v=""/>
  </r>
  <r>
    <x v="23"/>
    <s v="Shaddok"/>
    <n v="1"/>
    <s v=""/>
    <s v=""/>
  </r>
  <r>
    <x v="23"/>
    <s v="Lemon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Lemon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Kiwi"/>
    <n v="1"/>
    <n v="230"/>
    <s v="0-500"/>
  </r>
  <r>
    <x v="23"/>
    <s v="Coconut"/>
    <n v="1"/>
    <n v="0"/>
    <n v="0"/>
  </r>
  <r>
    <x v="23"/>
    <s v="Mango"/>
    <n v="1"/>
    <n v="230"/>
    <s v="0-500"/>
  </r>
  <r>
    <x v="23"/>
    <s v="Cherry"/>
    <n v="1"/>
    <n v="190"/>
    <s v="0-500"/>
  </r>
  <r>
    <x v="23"/>
    <s v="Orange"/>
    <n v="1"/>
    <n v="240"/>
    <s v="0-500"/>
  </r>
  <r>
    <x v="23"/>
    <s v="Cherry"/>
    <n v="1"/>
    <n v="190"/>
    <s v="0-500"/>
  </r>
  <r>
    <x v="23"/>
    <s v="Orange"/>
    <n v="1"/>
    <n v="240"/>
    <s v="0-500"/>
  </r>
  <r>
    <x v="23"/>
    <s v="Graphes"/>
    <n v="1"/>
    <n v="180"/>
    <s v="0-500"/>
  </r>
  <r>
    <x v="23"/>
    <s v="Orange"/>
    <n v="1"/>
    <n v="240"/>
    <s v="0-500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Dragonrfruit"/>
    <n v="1"/>
    <n v="290"/>
    <s v="0-500"/>
  </r>
  <r>
    <x v="23"/>
    <s v="Peach"/>
    <n v="1"/>
    <n v="300"/>
    <s v="0-500"/>
  </r>
  <r>
    <x v="23"/>
    <s v="Orange"/>
    <n v="1"/>
    <n v="240"/>
    <s v="0-500"/>
  </r>
  <r>
    <x v="23"/>
    <s v="Orange"/>
    <n v="1"/>
    <n v="240"/>
    <s v="0-500"/>
  </r>
  <r>
    <x v="23"/>
    <s v="Olive"/>
    <n v="1"/>
    <n v="179"/>
    <s v="0-500"/>
  </r>
  <r>
    <x v="23"/>
    <s v="Red Currant"/>
    <n v="1"/>
    <s v=""/>
    <s v=""/>
  </r>
  <r>
    <x v="23"/>
    <s v="Blueberry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Banana"/>
    <n v="1"/>
    <n v="0"/>
    <n v="0"/>
  </r>
  <r>
    <x v="23"/>
    <s v="Orange"/>
    <n v="1"/>
    <n v="240"/>
    <s v="0-500"/>
  </r>
  <r>
    <x v="23"/>
    <s v="Shaddok"/>
    <n v="1"/>
    <s v=""/>
    <s v=""/>
  </r>
  <r>
    <x v="23"/>
    <s v="Papaya"/>
    <n v="1"/>
    <n v="252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Mangosteen"/>
    <n v="1"/>
    <n v="460"/>
    <s v="500-1"/>
  </r>
  <r>
    <x v="23"/>
    <s v="Orange"/>
    <n v="1"/>
    <n v="240"/>
    <s v="0-500"/>
  </r>
  <r>
    <x v="23"/>
    <s v="Peach"/>
    <n v="1"/>
    <n v="300"/>
    <s v="0-500"/>
  </r>
  <r>
    <x v="23"/>
    <s v="Kiwi"/>
    <n v="1"/>
    <n v="230"/>
    <s v="0-500"/>
  </r>
  <r>
    <x v="23"/>
    <s v="Mango"/>
    <n v="1"/>
    <n v="230"/>
    <s v="0-500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Peach"/>
    <n v="1"/>
    <n v="300"/>
    <s v="0-500"/>
  </r>
  <r>
    <x v="23"/>
    <s v="Strawberry"/>
    <n v="1"/>
    <s v=""/>
    <s v=""/>
  </r>
  <r>
    <x v="23"/>
    <s v="Mangosteen"/>
    <n v="1"/>
    <n v="460"/>
    <s v="500-1"/>
  </r>
  <r>
    <x v="23"/>
    <s v="Orange"/>
    <n v="1"/>
    <n v="240"/>
    <s v="0-500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Kiwi"/>
    <n v="1"/>
    <n v="230"/>
    <s v="0-500"/>
  </r>
  <r>
    <x v="23"/>
    <s v="Lemon"/>
    <n v="1"/>
    <n v="0"/>
    <n v="0"/>
  </r>
  <r>
    <x v="23"/>
    <s v="Strawberry"/>
    <n v="1"/>
    <s v=""/>
    <s v=""/>
  </r>
  <r>
    <x v="23"/>
    <s v="Strawberry"/>
    <n v="1"/>
    <s v=""/>
    <s v=""/>
  </r>
  <r>
    <x v="23"/>
    <s v="Cherry"/>
    <n v="1"/>
    <n v="190"/>
    <s v="0-500"/>
  </r>
  <r>
    <x v="23"/>
    <s v="Orange"/>
    <n v="1"/>
    <n v="240"/>
    <s v="0-500"/>
  </r>
  <r>
    <x v="23"/>
    <s v="Blueberry"/>
    <n v="1"/>
    <n v="0"/>
    <n v="0"/>
  </r>
  <r>
    <x v="23"/>
    <s v="Orange &amp; Grapes"/>
    <n v="1"/>
    <n v="0"/>
    <n v="0"/>
  </r>
  <r>
    <x v="23"/>
    <s v="Orange &amp; Grapes"/>
    <n v="1"/>
    <n v="0"/>
    <n v="0"/>
  </r>
  <r>
    <x v="23"/>
    <s v="Watermelon"/>
    <n v="1"/>
    <s v=""/>
    <s v=""/>
  </r>
  <r>
    <x v="23"/>
    <s v="Orange"/>
    <n v="1"/>
    <n v="240"/>
    <s v="0-500"/>
  </r>
  <r>
    <x v="24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Graphes"/>
    <n v="1"/>
    <n v="180"/>
    <s v="0-500"/>
  </r>
  <r>
    <x v="23"/>
    <s v="Carrot"/>
    <n v="1"/>
    <n v="455"/>
    <s v="0-500"/>
  </r>
  <r>
    <x v="23"/>
    <s v="Graphes"/>
    <n v="1"/>
    <n v="180"/>
    <s v="0-500"/>
  </r>
  <r>
    <x v="23"/>
    <s v="Orange"/>
    <n v="1"/>
    <n v="240"/>
    <s v="0-500"/>
  </r>
  <r>
    <x v="23"/>
    <s v="Orange"/>
    <n v="1"/>
    <n v="240"/>
    <s v="0-500"/>
  </r>
  <r>
    <x v="23"/>
    <s v="Coconut"/>
    <n v="1"/>
    <n v="0"/>
    <n v="0"/>
  </r>
  <r>
    <x v="23"/>
    <s v="Graphes"/>
    <n v="1"/>
    <n v="180"/>
    <s v="0-500"/>
  </r>
  <r>
    <x v="21"/>
    <s v="Kiwi"/>
    <n v="1"/>
    <n v="230"/>
    <s v="0-500"/>
  </r>
  <r>
    <x v="23"/>
    <s v="Orange"/>
    <n v="1"/>
    <n v="240"/>
    <s v="0-500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Elderberry"/>
    <n v="1"/>
    <n v="400"/>
    <s v="500-1"/>
  </r>
  <r>
    <x v="23"/>
    <s v="Graphes"/>
    <n v="1"/>
    <n v="180"/>
    <s v="0-500"/>
  </r>
  <r>
    <x v="23"/>
    <s v="Watermelon"/>
    <n v="1"/>
    <s v=""/>
    <s v=""/>
  </r>
  <r>
    <x v="23"/>
    <s v="Orange"/>
    <n v="1"/>
    <n v="240"/>
    <s v="0-500"/>
  </r>
  <r>
    <x v="23"/>
    <s v="Mango"/>
    <n v="1"/>
    <n v="230"/>
    <s v="0-500"/>
  </r>
  <r>
    <x v="23"/>
    <s v="Mango"/>
    <n v="1"/>
    <n v="230"/>
    <s v="0-500"/>
  </r>
  <r>
    <x v="23"/>
    <s v="Orange"/>
    <n v="1"/>
    <n v="240"/>
    <s v="0-500"/>
  </r>
  <r>
    <x v="23"/>
    <s v="Graphes"/>
    <n v="1"/>
    <n v="180"/>
    <s v="0-500"/>
  </r>
  <r>
    <x v="23"/>
    <s v="Orange"/>
    <n v="1"/>
    <n v="240"/>
    <s v="0-500"/>
  </r>
  <r>
    <x v="21"/>
    <s v="Orange"/>
    <n v="1"/>
    <n v="240"/>
    <s v="0-500"/>
  </r>
  <r>
    <x v="21"/>
    <s v="Lemon"/>
    <n v="1"/>
    <n v="0"/>
    <n v="0"/>
  </r>
  <r>
    <x v="21"/>
    <s v="Peach"/>
    <n v="1"/>
    <n v="300"/>
    <s v="0-500"/>
  </r>
  <r>
    <x v="23"/>
    <s v="Orange"/>
    <n v="1"/>
    <n v="240"/>
    <s v="0-500"/>
  </r>
  <r>
    <x v="23"/>
    <s v="Orange &amp; Grapes"/>
    <n v="1"/>
    <n v="0"/>
    <n v="0"/>
  </r>
  <r>
    <x v="23"/>
    <s v="Orange"/>
    <n v="1"/>
    <n v="240"/>
    <s v="0-500"/>
  </r>
  <r>
    <x v="23"/>
    <s v="Kiwi"/>
    <n v="1"/>
    <n v="230"/>
    <s v="0-500"/>
  </r>
  <r>
    <x v="23"/>
    <s v="Banana"/>
    <n v="1"/>
    <n v="0"/>
    <n v="0"/>
  </r>
  <r>
    <x v="23"/>
    <s v="Watermelon"/>
    <n v="1"/>
    <s v=""/>
    <s v=""/>
  </r>
  <r>
    <x v="23"/>
    <s v="Orange"/>
    <n v="1"/>
    <n v="240"/>
    <s v="0-500"/>
  </r>
  <r>
    <x v="23"/>
    <s v="Blueberry"/>
    <n v="1"/>
    <n v="0"/>
    <n v="0"/>
  </r>
  <r>
    <x v="23"/>
    <s v="Orange"/>
    <n v="1"/>
    <n v="240"/>
    <s v="0-500"/>
  </r>
  <r>
    <x v="23"/>
    <s v="Strawberry"/>
    <n v="1"/>
    <s v=""/>
    <s v=""/>
  </r>
  <r>
    <x v="23"/>
    <s v="Orange"/>
    <n v="1"/>
    <n v="240"/>
    <s v="0-500"/>
  </r>
  <r>
    <x v="23"/>
    <s v="Mango"/>
    <n v="1"/>
    <n v="230"/>
    <s v="0-500"/>
  </r>
  <r>
    <x v="23"/>
    <s v="Peach"/>
    <n v="1"/>
    <n v="300"/>
    <s v="0-500"/>
  </r>
  <r>
    <x v="23"/>
    <s v="Orange"/>
    <n v="1"/>
    <n v="240"/>
    <s v="0-500"/>
  </r>
  <r>
    <x v="23"/>
    <s v="Carrot"/>
    <n v="1"/>
    <n v="455"/>
    <s v="0-500"/>
  </r>
  <r>
    <x v="23"/>
    <s v="Apple"/>
    <n v="1"/>
    <n v="0"/>
    <n v="0"/>
  </r>
  <r>
    <x v="23"/>
    <s v="Shaddok"/>
    <n v="1"/>
    <s v=""/>
    <s v=""/>
  </r>
  <r>
    <x v="23"/>
    <s v="Orange"/>
    <n v="1"/>
    <n v="240"/>
    <s v="0-500"/>
  </r>
  <r>
    <x v="23"/>
    <s v="Graphes"/>
    <n v="1"/>
    <n v="180"/>
    <s v="0-500"/>
  </r>
  <r>
    <x v="23"/>
    <s v="Strawberry"/>
    <n v="1"/>
    <s v=""/>
    <s v=""/>
  </r>
  <r>
    <x v="23"/>
    <s v="Lemon"/>
    <n v="1"/>
    <n v="0"/>
    <n v="0"/>
  </r>
  <r>
    <x v="23"/>
    <s v="Kiwi"/>
    <n v="1"/>
    <n v="230"/>
    <s v="0-500"/>
  </r>
  <r>
    <x v="23"/>
    <s v="Orange"/>
    <n v="1"/>
    <n v="240"/>
    <s v="0-500"/>
  </r>
  <r>
    <x v="23"/>
    <s v="Graphes"/>
    <n v="1"/>
    <n v="180"/>
    <s v="0-500"/>
  </r>
  <r>
    <x v="23"/>
    <s v="Orange"/>
    <n v="1"/>
    <n v="240"/>
    <s v="0-500"/>
  </r>
  <r>
    <x v="23"/>
    <s v="Banana"/>
    <n v="1"/>
    <n v="0"/>
    <n v="0"/>
  </r>
  <r>
    <x v="21"/>
    <s v="Carrot"/>
    <n v="1"/>
    <n v="455"/>
    <s v="0-500"/>
  </r>
  <r>
    <x v="23"/>
    <s v="Orange"/>
    <n v="1"/>
    <n v="240"/>
    <s v="0-500"/>
  </r>
  <r>
    <x v="23"/>
    <s v="Peach"/>
    <n v="1"/>
    <n v="300"/>
    <s v="0-500"/>
  </r>
  <r>
    <x v="23"/>
    <s v="Papaya"/>
    <n v="1"/>
    <n v="252"/>
    <s v="0-500"/>
  </r>
  <r>
    <x v="23"/>
    <s v="Watermelon"/>
    <n v="1"/>
    <s v=""/>
    <s v=""/>
  </r>
  <r>
    <x v="23"/>
    <s v="Orange"/>
    <n v="1"/>
    <n v="240"/>
    <s v="0-500"/>
  </r>
  <r>
    <x v="23"/>
    <s v="Orange"/>
    <n v="1"/>
    <n v="240"/>
    <s v="0-500"/>
  </r>
  <r>
    <x v="21"/>
    <s v="Orange &amp; Grapes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Mango"/>
    <n v="1"/>
    <n v="230"/>
    <s v="0-500"/>
  </r>
  <r>
    <x v="23"/>
    <s v="Orange"/>
    <n v="1"/>
    <n v="240"/>
    <s v="0-500"/>
  </r>
  <r>
    <x v="23"/>
    <s v="Graphes"/>
    <n v="1"/>
    <n v="180"/>
    <s v="0-500"/>
  </r>
  <r>
    <x v="23"/>
    <s v="Shaddok"/>
    <n v="1"/>
    <s v=""/>
    <s v=""/>
  </r>
  <r>
    <x v="23"/>
    <s v="Orange &amp; Grapes"/>
    <n v="1"/>
    <n v="0"/>
    <n v="0"/>
  </r>
  <r>
    <x v="23"/>
    <s v="Mango"/>
    <n v="1"/>
    <n v="230"/>
    <s v="0-500"/>
  </r>
  <r>
    <x v="21"/>
    <s v="Orange"/>
    <n v="1"/>
    <n v="240"/>
    <s v="0-500"/>
  </r>
  <r>
    <x v="23"/>
    <s v="Graphes"/>
    <n v="1"/>
    <n v="180"/>
    <s v="0-500"/>
  </r>
  <r>
    <x v="23"/>
    <s v="Graphes"/>
    <n v="1"/>
    <n v="180"/>
    <s v="0-500"/>
  </r>
  <r>
    <x v="23"/>
    <s v="Watermelon"/>
    <n v="1"/>
    <s v=""/>
    <s v=""/>
  </r>
  <r>
    <x v="23"/>
    <s v="Lemon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Orange &amp; Grapes"/>
    <n v="1"/>
    <n v="0"/>
    <n v="0"/>
  </r>
  <r>
    <x v="23"/>
    <s v="Orange"/>
    <n v="1"/>
    <n v="240"/>
    <s v="0-500"/>
  </r>
  <r>
    <x v="23"/>
    <s v="Carrot"/>
    <n v="1"/>
    <n v="455"/>
    <s v="0-500"/>
  </r>
  <r>
    <x v="23"/>
    <s v="Mangosteen"/>
    <n v="1"/>
    <n v="460"/>
    <s v="500-1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Lemon"/>
    <n v="1"/>
    <n v="0"/>
    <n v="0"/>
  </r>
  <r>
    <x v="23"/>
    <s v="Orange"/>
    <n v="1"/>
    <n v="240"/>
    <s v="0-500"/>
  </r>
  <r>
    <x v="23"/>
    <s v="Mango"/>
    <n v="1"/>
    <n v="230"/>
    <s v="0-500"/>
  </r>
  <r>
    <x v="23"/>
    <s v="Papaya"/>
    <n v="1"/>
    <n v="252"/>
    <s v="0-500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Peach"/>
    <n v="1"/>
    <n v="300"/>
    <s v="0-500"/>
  </r>
  <r>
    <x v="23"/>
    <s v="Orange"/>
    <n v="1"/>
    <n v="240"/>
    <s v="0-500"/>
  </r>
  <r>
    <x v="23"/>
    <s v="Peach"/>
    <n v="1"/>
    <n v="300"/>
    <s v="0-500"/>
  </r>
  <r>
    <x v="23"/>
    <s v="Mango"/>
    <n v="1"/>
    <n v="230"/>
    <s v="0-500"/>
  </r>
  <r>
    <x v="23"/>
    <s v="Orange"/>
    <n v="1"/>
    <n v="240"/>
    <s v="0-500"/>
  </r>
  <r>
    <x v="23"/>
    <s v="Watermelon"/>
    <n v="1"/>
    <s v=""/>
    <s v=""/>
  </r>
  <r>
    <x v="23"/>
    <s v="Orange"/>
    <n v="1"/>
    <n v="240"/>
    <s v="0-500"/>
  </r>
  <r>
    <x v="23"/>
    <s v="Orange"/>
    <n v="1"/>
    <n v="240"/>
    <s v="0-500"/>
  </r>
  <r>
    <x v="23"/>
    <s v="Banana"/>
    <n v="1"/>
    <n v="0"/>
    <n v="0"/>
  </r>
  <r>
    <x v="23"/>
    <s v="Mangosteen"/>
    <n v="1"/>
    <n v="460"/>
    <s v="500-1"/>
  </r>
  <r>
    <x v="23"/>
    <s v="Lemon"/>
    <n v="1"/>
    <n v="0"/>
    <n v="0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Graphes"/>
    <n v="1"/>
    <n v="180"/>
    <s v="0-500"/>
  </r>
  <r>
    <x v="23"/>
    <s v="Watermelon"/>
    <n v="1"/>
    <s v=""/>
    <s v=""/>
  </r>
  <r>
    <x v="23"/>
    <s v="Orange"/>
    <n v="1"/>
    <n v="240"/>
    <s v="0-500"/>
  </r>
  <r>
    <x v="23"/>
    <s v="Olive"/>
    <n v="1"/>
    <n v="179"/>
    <s v="0-500"/>
  </r>
  <r>
    <x v="23"/>
    <s v="Orange"/>
    <n v="1"/>
    <n v="240"/>
    <s v="0-500"/>
  </r>
  <r>
    <x v="23"/>
    <s v="Graphes"/>
    <n v="1"/>
    <n v="180"/>
    <s v="0-500"/>
  </r>
  <r>
    <x v="23"/>
    <s v="Mango"/>
    <n v="1"/>
    <n v="230"/>
    <s v="0-500"/>
  </r>
  <r>
    <x v="23"/>
    <s v="Orange"/>
    <n v="1"/>
    <n v="240"/>
    <s v="0-500"/>
  </r>
  <r>
    <x v="23"/>
    <s v="Coconut"/>
    <n v="1"/>
    <n v="0"/>
    <n v="0"/>
  </r>
  <r>
    <x v="23"/>
    <s v="Orange"/>
    <n v="1"/>
    <n v="240"/>
    <s v="0-500"/>
  </r>
  <r>
    <x v="23"/>
    <s v="Peach"/>
    <n v="1"/>
    <n v="300"/>
    <s v="0-500"/>
  </r>
  <r>
    <x v="23"/>
    <s v="Blueberry"/>
    <n v="1"/>
    <n v="0"/>
    <n v="0"/>
  </r>
  <r>
    <x v="23"/>
    <s v="Strawberry"/>
    <n v="1"/>
    <s v=""/>
    <s v=""/>
  </r>
  <r>
    <x v="23"/>
    <s v="Peach"/>
    <n v="1"/>
    <n v="300"/>
    <s v="0-500"/>
  </r>
  <r>
    <x v="23"/>
    <s v="Lemon"/>
    <n v="1"/>
    <n v="0"/>
    <n v="0"/>
  </r>
  <r>
    <x v="23"/>
    <s v="Orange"/>
    <n v="1"/>
    <n v="240"/>
    <s v="0-500"/>
  </r>
  <r>
    <x v="23"/>
    <s v="Orange"/>
    <n v="1"/>
    <n v="240"/>
    <s v="0-500"/>
  </r>
  <r>
    <x v="23"/>
    <s v="Blueberry"/>
    <n v="1"/>
    <n v="0"/>
    <n v="0"/>
  </r>
  <r>
    <x v="23"/>
    <s v="Coconut"/>
    <n v="1"/>
    <n v="0"/>
    <n v="0"/>
  </r>
  <r>
    <x v="23"/>
    <s v="Shaddok"/>
    <n v="1"/>
    <s v=""/>
    <s v="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Kiwi"/>
    <n v="1"/>
    <n v="230"/>
    <s v="0-500"/>
  </r>
  <r>
    <x v="23"/>
    <s v="Banana"/>
    <n v="1"/>
    <n v="0"/>
    <n v="0"/>
  </r>
  <r>
    <x v="23"/>
    <s v="Peach"/>
    <n v="1"/>
    <n v="300"/>
    <s v="0-500"/>
  </r>
  <r>
    <x v="23"/>
    <s v="Orange"/>
    <n v="1"/>
    <n v="240"/>
    <s v="0-500"/>
  </r>
  <r>
    <x v="23"/>
    <s v="Watermelon"/>
    <n v="1"/>
    <s v=""/>
    <s v="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Orange"/>
    <n v="1"/>
    <n v="240"/>
    <s v="0-500"/>
  </r>
  <r>
    <x v="23"/>
    <s v="Watermelon"/>
    <n v="1"/>
    <s v=""/>
    <s v=""/>
  </r>
  <r>
    <x v="23"/>
    <s v="Coconut"/>
    <n v="1"/>
    <n v="0"/>
    <n v="0"/>
  </r>
  <r>
    <x v="23"/>
    <s v="Coconut"/>
    <n v="1"/>
    <n v="0"/>
    <n v="0"/>
  </r>
  <r>
    <x v="23"/>
    <s v="Orange"/>
    <n v="1"/>
    <n v="240"/>
    <s v="0-500"/>
  </r>
  <r>
    <x v="21"/>
    <s v="Kiwi"/>
    <n v="1"/>
    <n v="230"/>
    <s v="0-500"/>
  </r>
  <r>
    <x v="23"/>
    <s v="Blueberry"/>
    <n v="1"/>
    <n v="0"/>
    <n v="0"/>
  </r>
  <r>
    <x v="23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3"/>
    <s v="Orange"/>
    <n v="1"/>
    <n v="240"/>
    <s v="0-500"/>
  </r>
  <r>
    <x v="21"/>
    <s v="Orange"/>
    <n v="1"/>
    <n v="240"/>
    <s v="0-500"/>
  </r>
  <r>
    <x v="23"/>
    <s v="Lemon"/>
    <n v="1"/>
    <n v="0"/>
    <n v="0"/>
  </r>
  <r>
    <x v="23"/>
    <s v="Kiwi"/>
    <n v="1"/>
    <n v="230"/>
    <s v="0-500"/>
  </r>
  <r>
    <x v="23"/>
    <s v="Orange"/>
    <n v="1"/>
    <n v="240"/>
    <s v="0-500"/>
  </r>
  <r>
    <x v="21"/>
    <s v="Kiwi"/>
    <n v="1"/>
    <n v="230"/>
    <s v="0-500"/>
  </r>
  <r>
    <x v="21"/>
    <s v="Dragonrfruit"/>
    <n v="1"/>
    <n v="290"/>
    <s v="0-500"/>
  </r>
  <r>
    <x v="21"/>
    <s v="Blueberry"/>
    <n v="1"/>
    <n v="0"/>
    <n v="0"/>
  </r>
  <r>
    <x v="21"/>
    <s v="Watermelon"/>
    <n v="1"/>
    <s v=""/>
    <s v=""/>
  </r>
  <r>
    <x v="23"/>
    <s v="Orange"/>
    <n v="1"/>
    <n v="240"/>
    <s v="0-500"/>
  </r>
  <r>
    <x v="21"/>
    <s v="Lemon"/>
    <n v="1"/>
    <n v="0"/>
    <n v="0"/>
  </r>
  <r>
    <x v="21"/>
    <s v="Orange"/>
    <n v="1"/>
    <n v="240"/>
    <s v="0-500"/>
  </r>
  <r>
    <x v="23"/>
    <s v="Kiwi"/>
    <n v="1"/>
    <n v="230"/>
    <s v="0-500"/>
  </r>
  <r>
    <x v="23"/>
    <s v="Orange"/>
    <n v="1"/>
    <n v="240"/>
    <s v="0-500"/>
  </r>
  <r>
    <x v="23"/>
    <s v="Orange"/>
    <n v="1"/>
    <n v="240"/>
    <s v="0-500"/>
  </r>
  <r>
    <x v="23"/>
    <s v="Graphes"/>
    <n v="1"/>
    <n v="180"/>
    <s v="0-500"/>
  </r>
  <r>
    <x v="23"/>
    <s v="Mango"/>
    <n v="1"/>
    <n v="230"/>
    <s v="0-500"/>
  </r>
  <r>
    <x v="23"/>
    <s v="Orange"/>
    <n v="1"/>
    <n v="240"/>
    <s v="0-500"/>
  </r>
  <r>
    <x v="23"/>
    <s v="Graphes"/>
    <n v="1"/>
    <n v="180"/>
    <s v="0-500"/>
  </r>
  <r>
    <x v="23"/>
    <s v="Kiwi"/>
    <n v="1"/>
    <n v="230"/>
    <s v="0-500"/>
  </r>
  <r>
    <x v="23"/>
    <s v="Orange"/>
    <n v="1"/>
    <n v="240"/>
    <s v="0-500"/>
  </r>
  <r>
    <x v="23"/>
    <s v="Orange"/>
    <n v="1"/>
    <n v="240"/>
    <s v="0-500"/>
  </r>
  <r>
    <x v="23"/>
    <s v="Coconut"/>
    <n v="1"/>
    <n v="0"/>
    <n v="0"/>
  </r>
  <r>
    <x v="23"/>
    <s v="Dragonrfruit"/>
    <n v="1"/>
    <n v="290"/>
    <s v="0-500"/>
  </r>
  <r>
    <x v="21"/>
    <s v="Lemon"/>
    <n v="1"/>
    <n v="0"/>
    <n v="0"/>
  </r>
  <r>
    <x v="21"/>
    <s v="Watermelon"/>
    <n v="1"/>
    <s v=""/>
    <s v=""/>
  </r>
  <r>
    <x v="21"/>
    <s v="Graphes"/>
    <n v="1"/>
    <n v="180"/>
    <s v="0-500"/>
  </r>
  <r>
    <x v="21"/>
    <s v="Graphes"/>
    <n v="1"/>
    <n v="180"/>
    <s v="0-500"/>
  </r>
  <r>
    <x v="21"/>
    <s v="Blueberry"/>
    <n v="1"/>
    <n v="0"/>
    <n v="0"/>
  </r>
  <r>
    <x v="21"/>
    <s v="Kiwi"/>
    <n v="1"/>
    <n v="230"/>
    <s v="0-500"/>
  </r>
  <r>
    <x v="21"/>
    <s v="Dragonrfruit"/>
    <n v="1"/>
    <n v="290"/>
    <s v="0-500"/>
  </r>
  <r>
    <x v="21"/>
    <s v="Graphes"/>
    <n v="1"/>
    <n v="180"/>
    <s v="0-500"/>
  </r>
  <r>
    <x v="21"/>
    <s v="Orange"/>
    <n v="1"/>
    <n v="240"/>
    <s v="0-500"/>
  </r>
  <r>
    <x v="21"/>
    <s v="Watermelon"/>
    <n v="1"/>
    <s v=""/>
    <s v=""/>
  </r>
  <r>
    <x v="21"/>
    <s v="Orange"/>
    <n v="1"/>
    <n v="240"/>
    <s v="0-500"/>
  </r>
  <r>
    <x v="21"/>
    <s v="Kiwi"/>
    <n v="1"/>
    <n v="230"/>
    <s v="0-500"/>
  </r>
  <r>
    <x v="21"/>
    <s v="Cherry"/>
    <n v="1"/>
    <n v="190"/>
    <s v="0-500"/>
  </r>
  <r>
    <x v="21"/>
    <s v="Watermelon"/>
    <n v="1"/>
    <s v=""/>
    <s v="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Strawberry"/>
    <n v="1"/>
    <s v=""/>
    <s v=""/>
  </r>
  <r>
    <x v="21"/>
    <s v="Mango"/>
    <n v="1"/>
    <n v="230"/>
    <s v="0-500"/>
  </r>
  <r>
    <x v="21"/>
    <s v="Lemon"/>
    <n v="1"/>
    <n v="0"/>
    <n v="0"/>
  </r>
  <r>
    <x v="21"/>
    <s v="Orange"/>
    <n v="1"/>
    <n v="240"/>
    <s v="0-500"/>
  </r>
  <r>
    <x v="21"/>
    <s v="Orange"/>
    <n v="1"/>
    <n v="240"/>
    <s v="0-500"/>
  </r>
  <r>
    <x v="21"/>
    <s v="Graphes"/>
    <n v="1"/>
    <n v="180"/>
    <s v="0-500"/>
  </r>
  <r>
    <x v="21"/>
    <s v="Orange"/>
    <n v="1"/>
    <n v="240"/>
    <s v="0-500"/>
  </r>
  <r>
    <x v="21"/>
    <s v="Orange"/>
    <n v="1"/>
    <n v="240"/>
    <s v="0-500"/>
  </r>
  <r>
    <x v="21"/>
    <s v="Coconut"/>
    <n v="1"/>
    <n v="0"/>
    <n v="0"/>
  </r>
  <r>
    <x v="21"/>
    <s v="Mango"/>
    <n v="1"/>
    <n v="230"/>
    <s v="0-500"/>
  </r>
  <r>
    <x v="21"/>
    <s v="Kiwi"/>
    <n v="1"/>
    <n v="230"/>
    <s v="0-500"/>
  </r>
  <r>
    <x v="21"/>
    <s v="Kiwi"/>
    <n v="1"/>
    <n v="230"/>
    <s v="0-500"/>
  </r>
  <r>
    <x v="21"/>
    <s v="Watermelon"/>
    <n v="1"/>
    <s v=""/>
    <s v="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Banana"/>
    <n v="1"/>
    <n v="0"/>
    <n v="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Cherry"/>
    <n v="1"/>
    <n v="190"/>
    <s v="0-500"/>
  </r>
  <r>
    <x v="21"/>
    <s v="Orange"/>
    <n v="1"/>
    <n v="240"/>
    <s v="0-500"/>
  </r>
  <r>
    <x v="21"/>
    <s v="Peach"/>
    <n v="1"/>
    <n v="300"/>
    <s v="0-500"/>
  </r>
  <r>
    <x v="21"/>
    <s v="Watermelon"/>
    <n v="1"/>
    <s v=""/>
    <s v=""/>
  </r>
  <r>
    <x v="21"/>
    <s v="Carrot"/>
    <n v="1"/>
    <n v="455"/>
    <s v="0-500"/>
  </r>
  <r>
    <x v="21"/>
    <s v="Orange"/>
    <n v="1"/>
    <n v="240"/>
    <s v="0-500"/>
  </r>
  <r>
    <x v="21"/>
    <s v="Orange"/>
    <n v="1"/>
    <n v="240"/>
    <s v="0-500"/>
  </r>
  <r>
    <x v="21"/>
    <s v="Orange &amp; Grapes"/>
    <n v="1"/>
    <n v="0"/>
    <n v="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Watermelon"/>
    <n v="1"/>
    <s v=""/>
    <s v=""/>
  </r>
  <r>
    <x v="21"/>
    <s v="Orange"/>
    <n v="1"/>
    <n v="240"/>
    <s v="0-500"/>
  </r>
  <r>
    <x v="21"/>
    <s v="Lemon"/>
    <n v="1"/>
    <n v="0"/>
    <n v="0"/>
  </r>
  <r>
    <x v="21"/>
    <s v="Orange"/>
    <n v="1"/>
    <n v="240"/>
    <s v="0-500"/>
  </r>
  <r>
    <x v="21"/>
    <s v="Banana"/>
    <n v="1"/>
    <n v="0"/>
    <n v="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Lemon"/>
    <n v="1"/>
    <n v="0"/>
    <n v="0"/>
  </r>
  <r>
    <x v="21"/>
    <s v="Mango"/>
    <n v="1"/>
    <n v="230"/>
    <s v="0-500"/>
  </r>
  <r>
    <x v="21"/>
    <s v="Orange"/>
    <n v="1"/>
    <n v="240"/>
    <s v="0-500"/>
  </r>
  <r>
    <x v="21"/>
    <s v="Orange"/>
    <n v="1"/>
    <n v="240"/>
    <s v="0-500"/>
  </r>
  <r>
    <x v="21"/>
    <s v="Watermelon"/>
    <n v="1"/>
    <s v=""/>
    <s v=""/>
  </r>
  <r>
    <x v="21"/>
    <s v="Apple"/>
    <n v="1"/>
    <n v="0"/>
    <n v="0"/>
  </r>
  <r>
    <x v="21"/>
    <s v="Orange"/>
    <n v="1"/>
    <n v="240"/>
    <s v="0-500"/>
  </r>
  <r>
    <x v="21"/>
    <s v="Watermelon"/>
    <n v="1"/>
    <s v=""/>
    <s v=""/>
  </r>
  <r>
    <x v="21"/>
    <s v="Orange"/>
    <n v="1"/>
    <n v="240"/>
    <s v="0-500"/>
  </r>
  <r>
    <x v="21"/>
    <s v="Orange"/>
    <n v="1"/>
    <n v="240"/>
    <s v="0-500"/>
  </r>
  <r>
    <x v="21"/>
    <s v="Watermelon"/>
    <n v="1"/>
    <s v=""/>
    <s v=""/>
  </r>
  <r>
    <x v="21"/>
    <s v="Orange"/>
    <n v="1"/>
    <n v="240"/>
    <s v="0-500"/>
  </r>
  <r>
    <x v="21"/>
    <s v="Mango"/>
    <n v="1"/>
    <n v="230"/>
    <s v="0-500"/>
  </r>
  <r>
    <x v="21"/>
    <s v="Orange"/>
    <n v="1"/>
    <n v="240"/>
    <s v="0-500"/>
  </r>
  <r>
    <x v="21"/>
    <s v="Peach"/>
    <n v="1"/>
    <n v="30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Carrot"/>
    <n v="1"/>
    <n v="455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Carrot"/>
    <n v="1"/>
    <n v="455"/>
    <s v="0-500"/>
  </r>
  <r>
    <x v="21"/>
    <s v="Mango"/>
    <n v="1"/>
    <n v="230"/>
    <s v="0-500"/>
  </r>
  <r>
    <x v="21"/>
    <s v="Coconut"/>
    <n v="1"/>
    <n v="0"/>
    <n v="0"/>
  </r>
  <r>
    <x v="21"/>
    <s v="Kiwi"/>
    <n v="1"/>
    <n v="230"/>
    <s v="0-500"/>
  </r>
  <r>
    <x v="21"/>
    <s v="Watermelon"/>
    <n v="1"/>
    <s v=""/>
    <s v=""/>
  </r>
  <r>
    <x v="21"/>
    <s v="Mango"/>
    <n v="1"/>
    <n v="230"/>
    <s v="0-500"/>
  </r>
  <r>
    <x v="21"/>
    <s v="Coconut"/>
    <n v="1"/>
    <n v="0"/>
    <n v="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Graphes"/>
    <n v="1"/>
    <n v="180"/>
    <s v="0-500"/>
  </r>
  <r>
    <x v="21"/>
    <s v="Kiwi"/>
    <n v="1"/>
    <n v="230"/>
    <s v="0-500"/>
  </r>
  <r>
    <x v="21"/>
    <s v="Orange"/>
    <n v="1"/>
    <n v="240"/>
    <s v="0-500"/>
  </r>
  <r>
    <x v="21"/>
    <s v="Kiwi"/>
    <n v="1"/>
    <n v="230"/>
    <s v="0-500"/>
  </r>
  <r>
    <x v="21"/>
    <s v="Orange"/>
    <n v="1"/>
    <n v="240"/>
    <s v="0-500"/>
  </r>
  <r>
    <x v="21"/>
    <s v="Orange"/>
    <n v="1"/>
    <n v="240"/>
    <s v="0-500"/>
  </r>
  <r>
    <x v="21"/>
    <s v="Mango"/>
    <n v="1"/>
    <n v="230"/>
    <s v="0-500"/>
  </r>
  <r>
    <x v="21"/>
    <s v="Watermelon"/>
    <n v="1"/>
    <s v=""/>
    <s v=""/>
  </r>
  <r>
    <x v="21"/>
    <s v="Strawberry"/>
    <n v="1"/>
    <s v=""/>
    <s v=""/>
  </r>
  <r>
    <x v="21"/>
    <s v="Graphes"/>
    <n v="1"/>
    <n v="180"/>
    <s v="0-500"/>
  </r>
  <r>
    <x v="21"/>
    <s v="Mango"/>
    <n v="1"/>
    <n v="230"/>
    <s v="0-500"/>
  </r>
  <r>
    <x v="21"/>
    <s v="Kiwi"/>
    <n v="1"/>
    <n v="230"/>
    <s v="0-500"/>
  </r>
  <r>
    <x v="21"/>
    <s v="Orange"/>
    <n v="1"/>
    <n v="240"/>
    <s v="0-500"/>
  </r>
  <r>
    <x v="21"/>
    <s v="Strawberry"/>
    <n v="1"/>
    <s v=""/>
    <s v=""/>
  </r>
  <r>
    <x v="21"/>
    <s v="Mango"/>
    <n v="1"/>
    <n v="230"/>
    <s v="0-500"/>
  </r>
  <r>
    <x v="21"/>
    <s v="Strawberry"/>
    <n v="1"/>
    <s v=""/>
    <s v="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Peach"/>
    <n v="1"/>
    <n v="300"/>
    <s v="0-500"/>
  </r>
  <r>
    <x v="21"/>
    <s v="Mango"/>
    <n v="1"/>
    <n v="230"/>
    <s v="0-500"/>
  </r>
  <r>
    <x v="21"/>
    <s v="Carrot"/>
    <n v="1"/>
    <n v="455"/>
    <s v="0-500"/>
  </r>
  <r>
    <x v="21"/>
    <s v="Papaya"/>
    <n v="1"/>
    <n v="252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Mango"/>
    <n v="1"/>
    <n v="230"/>
    <s v="0-500"/>
  </r>
  <r>
    <x v="21"/>
    <s v="Orange"/>
    <n v="1"/>
    <n v="240"/>
    <s v="0-500"/>
  </r>
  <r>
    <x v="21"/>
    <s v="Kiwi"/>
    <n v="1"/>
    <n v="230"/>
    <s v="0-500"/>
  </r>
  <r>
    <x v="21"/>
    <s v="Kiwi"/>
    <n v="1"/>
    <n v="230"/>
    <s v="0-500"/>
  </r>
  <r>
    <x v="21"/>
    <s v="Strawberry"/>
    <n v="1"/>
    <s v=""/>
    <s v="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Coconut"/>
    <n v="1"/>
    <n v="0"/>
    <n v="0"/>
  </r>
  <r>
    <x v="21"/>
    <s v="Dragonrfruit"/>
    <n v="1"/>
    <n v="290"/>
    <s v="0-500"/>
  </r>
  <r>
    <x v="21"/>
    <s v="Orange"/>
    <n v="1"/>
    <n v="240"/>
    <s v="0-500"/>
  </r>
  <r>
    <x v="21"/>
    <s v="Orange"/>
    <n v="1"/>
    <n v="240"/>
    <s v="0-500"/>
  </r>
  <r>
    <x v="21"/>
    <s v="Peach"/>
    <n v="1"/>
    <n v="300"/>
    <s v="0-500"/>
  </r>
  <r>
    <x v="21"/>
    <s v="Orange"/>
    <n v="1"/>
    <n v="240"/>
    <s v="0-500"/>
  </r>
  <r>
    <x v="21"/>
    <s v="Orange"/>
    <n v="1"/>
    <n v="240"/>
    <s v="0-500"/>
  </r>
  <r>
    <x v="21"/>
    <s v="Strawberry"/>
    <n v="1"/>
    <s v=""/>
    <s v=""/>
  </r>
  <r>
    <x v="21"/>
    <s v="Kiwi"/>
    <n v="1"/>
    <n v="230"/>
    <s v="0-500"/>
  </r>
  <r>
    <x v="21"/>
    <s v="Kiwi"/>
    <n v="1"/>
    <n v="230"/>
    <s v="0-500"/>
  </r>
  <r>
    <x v="21"/>
    <s v="Kiwi"/>
    <n v="1"/>
    <n v="230"/>
    <s v="0-500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Dragonrfruit"/>
    <n v="1"/>
    <n v="290"/>
    <s v="0-500"/>
  </r>
  <r>
    <x v="21"/>
    <s v="Orange"/>
    <n v="1"/>
    <n v="240"/>
    <s v="0-500"/>
  </r>
  <r>
    <x v="21"/>
    <s v="Graphes"/>
    <n v="1"/>
    <n v="180"/>
    <s v="0-500"/>
  </r>
  <r>
    <x v="21"/>
    <s v="Watermelon"/>
    <n v="1"/>
    <s v=""/>
    <s v=""/>
  </r>
  <r>
    <x v="21"/>
    <s v="Orange"/>
    <n v="1"/>
    <n v="240"/>
    <s v="0-500"/>
  </r>
  <r>
    <x v="21"/>
    <s v="Lemon"/>
    <n v="1"/>
    <n v="0"/>
    <n v="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Lemon"/>
    <n v="1"/>
    <n v="0"/>
    <n v="0"/>
  </r>
  <r>
    <x v="21"/>
    <s v="Mango"/>
    <n v="1"/>
    <n v="230"/>
    <s v="0-500"/>
  </r>
  <r>
    <x v="21"/>
    <s v="Orange"/>
    <n v="1"/>
    <n v="240"/>
    <s v="0-500"/>
  </r>
  <r>
    <x v="21"/>
    <s v="Carrot"/>
    <n v="1"/>
    <n v="455"/>
    <s v="0-500"/>
  </r>
  <r>
    <x v="21"/>
    <s v="Mango"/>
    <n v="1"/>
    <n v="230"/>
    <s v="0-500"/>
  </r>
  <r>
    <x v="21"/>
    <s v="Kiwi"/>
    <n v="1"/>
    <n v="230"/>
    <s v="0-500"/>
  </r>
  <r>
    <x v="21"/>
    <s v="Orange"/>
    <n v="1"/>
    <n v="240"/>
    <s v="0-500"/>
  </r>
  <r>
    <x v="21"/>
    <s v="Kiwi"/>
    <n v="1"/>
    <n v="230"/>
    <s v="0-500"/>
  </r>
  <r>
    <x v="21"/>
    <s v="Orange"/>
    <n v="1"/>
    <n v="240"/>
    <s v="0-500"/>
  </r>
  <r>
    <x v="21"/>
    <s v="Lemon"/>
    <n v="1"/>
    <n v="0"/>
    <n v="0"/>
  </r>
  <r>
    <x v="21"/>
    <s v="Coconut"/>
    <n v="1"/>
    <n v="0"/>
    <n v="0"/>
  </r>
  <r>
    <x v="21"/>
    <s v="Watermelon"/>
    <n v="1"/>
    <s v=""/>
    <s v=""/>
  </r>
  <r>
    <x v="21"/>
    <s v="Kiwi"/>
    <n v="1"/>
    <n v="230"/>
    <s v="0-500"/>
  </r>
  <r>
    <x v="21"/>
    <s v="Watermelon"/>
    <n v="1"/>
    <s v=""/>
    <s v=""/>
  </r>
  <r>
    <x v="21"/>
    <s v="Papaya"/>
    <n v="1"/>
    <n v="252"/>
    <s v="0-500"/>
  </r>
  <r>
    <x v="21"/>
    <s v="Mango"/>
    <n v="1"/>
    <n v="230"/>
    <s v="0-500"/>
  </r>
  <r>
    <x v="21"/>
    <s v="Orange"/>
    <n v="1"/>
    <n v="240"/>
    <s v="0-500"/>
  </r>
  <r>
    <x v="21"/>
    <s v="Kiwi"/>
    <n v="1"/>
    <n v="230"/>
    <s v="0-500"/>
  </r>
  <r>
    <x v="21"/>
    <s v="Blueberry"/>
    <n v="1"/>
    <n v="0"/>
    <n v="0"/>
  </r>
  <r>
    <x v="21"/>
    <s v="Dragonrfruit"/>
    <n v="1"/>
    <n v="290"/>
    <s v="0-500"/>
  </r>
  <r>
    <x v="21"/>
    <s v="Mango"/>
    <n v="1"/>
    <n v="230"/>
    <s v="0-500"/>
  </r>
  <r>
    <x v="21"/>
    <s v="Mango"/>
    <n v="1"/>
    <n v="230"/>
    <s v="0-500"/>
  </r>
  <r>
    <x v="21"/>
    <s v="Peach"/>
    <n v="1"/>
    <n v="30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5"/>
    <s v="Graphes"/>
    <n v="1"/>
    <n v="180"/>
    <s v="0-500"/>
  </r>
  <r>
    <x v="21"/>
    <s v="Mango"/>
    <n v="1"/>
    <n v="230"/>
    <s v="0-500"/>
  </r>
  <r>
    <x v="21"/>
    <s v="Peach"/>
    <n v="1"/>
    <n v="300"/>
    <s v="0-500"/>
  </r>
  <r>
    <x v="21"/>
    <s v="Kiwi"/>
    <n v="1"/>
    <n v="230"/>
    <s v="0-500"/>
  </r>
  <r>
    <x v="21"/>
    <s v="Watermelon"/>
    <n v="1"/>
    <s v=""/>
    <s v=""/>
  </r>
  <r>
    <x v="21"/>
    <s v="Carrot"/>
    <n v="1"/>
    <n v="455"/>
    <s v="0-500"/>
  </r>
  <r>
    <x v="21"/>
    <s v="Blueberry"/>
    <n v="1"/>
    <n v="0"/>
    <n v="0"/>
  </r>
  <r>
    <x v="21"/>
    <s v="Kiwi"/>
    <n v="1"/>
    <n v="230"/>
    <s v="0-500"/>
  </r>
  <r>
    <x v="21"/>
    <s v="Graphes"/>
    <n v="1"/>
    <n v="180"/>
    <s v="0-500"/>
  </r>
  <r>
    <x v="25"/>
    <s v="Orange"/>
    <n v="1"/>
    <n v="240"/>
    <s v="0-500"/>
  </r>
  <r>
    <x v="21"/>
    <s v="Watermelon"/>
    <n v="1"/>
    <s v=""/>
    <s v=""/>
  </r>
  <r>
    <x v="21"/>
    <s v="Graphes"/>
    <n v="1"/>
    <n v="180"/>
    <s v="0-500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Papaya"/>
    <n v="1"/>
    <n v="252"/>
    <s v="0-500"/>
  </r>
  <r>
    <x v="21"/>
    <s v="Orange"/>
    <n v="1"/>
    <n v="240"/>
    <s v="0-500"/>
  </r>
  <r>
    <x v="21"/>
    <s v="Watermelon"/>
    <n v="1"/>
    <s v=""/>
    <s v=""/>
  </r>
  <r>
    <x v="21"/>
    <s v="Watermelon"/>
    <n v="1"/>
    <s v=""/>
    <s v=""/>
  </r>
  <r>
    <x v="21"/>
    <s v="Kiwi"/>
    <n v="1"/>
    <n v="230"/>
    <s v="0-500"/>
  </r>
  <r>
    <x v="21"/>
    <s v="Lemon"/>
    <n v="1"/>
    <n v="0"/>
    <n v="0"/>
  </r>
  <r>
    <x v="21"/>
    <s v="Mango"/>
    <n v="1"/>
    <n v="230"/>
    <s v="0-500"/>
  </r>
  <r>
    <x v="21"/>
    <s v="Orange"/>
    <n v="1"/>
    <n v="240"/>
    <s v="0-500"/>
  </r>
  <r>
    <x v="21"/>
    <s v="Blueberry"/>
    <n v="1"/>
    <n v="0"/>
    <n v="0"/>
  </r>
  <r>
    <x v="21"/>
    <s v="Orange"/>
    <n v="1"/>
    <n v="240"/>
    <s v="0-500"/>
  </r>
  <r>
    <x v="21"/>
    <s v="Dragonrfruit"/>
    <n v="1"/>
    <n v="290"/>
    <s v="0-500"/>
  </r>
  <r>
    <x v="25"/>
    <s v="Kiwi"/>
    <n v="1"/>
    <n v="230"/>
    <s v="0-500"/>
  </r>
  <r>
    <x v="21"/>
    <s v="Kiwi"/>
    <n v="1"/>
    <n v="230"/>
    <s v="0-500"/>
  </r>
  <r>
    <x v="21"/>
    <s v="Orange"/>
    <n v="1"/>
    <n v="240"/>
    <s v="0-500"/>
  </r>
  <r>
    <x v="21"/>
    <s v="Mango"/>
    <n v="1"/>
    <n v="230"/>
    <s v="0-500"/>
  </r>
  <r>
    <x v="21"/>
    <s v="Lemon"/>
    <n v="1"/>
    <n v="0"/>
    <n v="0"/>
  </r>
  <r>
    <x v="21"/>
    <s v="Mango"/>
    <n v="1"/>
    <n v="230"/>
    <s v="0-500"/>
  </r>
  <r>
    <x v="21"/>
    <s v="Cherry"/>
    <n v="1"/>
    <n v="190"/>
    <s v="0-500"/>
  </r>
  <r>
    <x v="21"/>
    <s v="Dragonrfruit"/>
    <n v="1"/>
    <n v="290"/>
    <s v="0-500"/>
  </r>
  <r>
    <x v="21"/>
    <s v="Mango"/>
    <n v="1"/>
    <n v="230"/>
    <s v="0-500"/>
  </r>
  <r>
    <x v="21"/>
    <s v="Orange"/>
    <n v="1"/>
    <n v="240"/>
    <s v="0-500"/>
  </r>
  <r>
    <x v="21"/>
    <s v="Strawberry"/>
    <n v="1"/>
    <s v=""/>
    <s v=""/>
  </r>
  <r>
    <x v="21"/>
    <s v="Watermelon"/>
    <n v="1"/>
    <s v=""/>
    <s v=""/>
  </r>
  <r>
    <x v="21"/>
    <s v="Kiwi"/>
    <n v="1"/>
    <n v="230"/>
    <s v="0-500"/>
  </r>
  <r>
    <x v="25"/>
    <s v="Mango"/>
    <n v="1"/>
    <n v="230"/>
    <s v="0-500"/>
  </r>
  <r>
    <x v="21"/>
    <s v="Orange"/>
    <n v="1"/>
    <n v="240"/>
    <s v="0-500"/>
  </r>
  <r>
    <x v="25"/>
    <s v="Mango"/>
    <n v="1"/>
    <n v="230"/>
    <s v="0-500"/>
  </r>
  <r>
    <x v="21"/>
    <s v="Kiwi"/>
    <n v="1"/>
    <n v="230"/>
    <s v="0-500"/>
  </r>
  <r>
    <x v="25"/>
    <s v="Kiwi"/>
    <n v="1"/>
    <n v="230"/>
    <s v="0-500"/>
  </r>
  <r>
    <x v="21"/>
    <s v="Apple"/>
    <n v="1"/>
    <n v="0"/>
    <n v="0"/>
  </r>
  <r>
    <x v="21"/>
    <s v="Coconut"/>
    <n v="1"/>
    <n v="0"/>
    <n v="0"/>
  </r>
  <r>
    <x v="21"/>
    <s v="Orange"/>
    <n v="1"/>
    <n v="240"/>
    <s v="0-500"/>
  </r>
  <r>
    <x v="21"/>
    <s v="Kiwi"/>
    <n v="1"/>
    <n v="230"/>
    <s v="0-500"/>
  </r>
  <r>
    <x v="25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Mango"/>
    <n v="1"/>
    <n v="230"/>
    <s v="0-500"/>
  </r>
  <r>
    <x v="21"/>
    <s v="Orange"/>
    <n v="1"/>
    <n v="240"/>
    <s v="0-500"/>
  </r>
  <r>
    <x v="21"/>
    <s v="Kiwi"/>
    <n v="1"/>
    <n v="230"/>
    <s v="0-500"/>
  </r>
  <r>
    <x v="21"/>
    <s v="Orange"/>
    <n v="1"/>
    <n v="240"/>
    <s v="0-500"/>
  </r>
  <r>
    <x v="21"/>
    <s v="Kiwi"/>
    <n v="1"/>
    <n v="230"/>
    <s v="0-500"/>
  </r>
  <r>
    <x v="21"/>
    <s v="Graphes"/>
    <n v="1"/>
    <n v="180"/>
    <s v="0-500"/>
  </r>
  <r>
    <x v="21"/>
    <s v="Dragonrfruit"/>
    <n v="1"/>
    <n v="29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Orange"/>
    <n v="1"/>
    <n v="240"/>
    <s v="0-500"/>
  </r>
  <r>
    <x v="25"/>
    <s v="Orange"/>
    <n v="1"/>
    <n v="240"/>
    <s v="0-500"/>
  </r>
  <r>
    <x v="25"/>
    <s v="Fig"/>
    <n v="1"/>
    <n v="400"/>
    <s v="500-1"/>
  </r>
  <r>
    <x v="21"/>
    <s v="Orange &amp; Grapes"/>
    <n v="1"/>
    <n v="0"/>
    <n v="0"/>
  </r>
  <r>
    <x v="21"/>
    <s v="Orange"/>
    <n v="1"/>
    <n v="240"/>
    <s v="0-500"/>
  </r>
  <r>
    <x v="21"/>
    <s v="Peach"/>
    <n v="1"/>
    <n v="300"/>
    <s v="0-500"/>
  </r>
  <r>
    <x v="21"/>
    <s v="Mangosteen"/>
    <n v="1"/>
    <n v="460"/>
    <s v="500-1"/>
  </r>
  <r>
    <x v="21"/>
    <s v="Papaya"/>
    <n v="1"/>
    <n v="252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Orange"/>
    <n v="1"/>
    <n v="240"/>
    <s v="0-500"/>
  </r>
  <r>
    <x v="21"/>
    <s v="Blueberry"/>
    <n v="1"/>
    <n v="0"/>
    <n v="0"/>
  </r>
  <r>
    <x v="21"/>
    <s v="Peach"/>
    <n v="1"/>
    <n v="300"/>
    <s v="0-500"/>
  </r>
  <r>
    <x v="21"/>
    <s v="Kiwi"/>
    <n v="1"/>
    <n v="230"/>
    <s v="0-500"/>
  </r>
  <r>
    <x v="21"/>
    <s v="Dragonrfruit"/>
    <n v="1"/>
    <n v="290"/>
    <s v="0-500"/>
  </r>
  <r>
    <x v="21"/>
    <s v="Orange"/>
    <n v="1"/>
    <n v="240"/>
    <s v="0-500"/>
  </r>
  <r>
    <x v="21"/>
    <s v="Kiwi"/>
    <n v="1"/>
    <n v="230"/>
    <s v="0-500"/>
  </r>
  <r>
    <x v="21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Coconut"/>
    <n v="1"/>
    <n v="0"/>
    <n v="0"/>
  </r>
  <r>
    <x v="21"/>
    <s v="Graphes"/>
    <n v="1"/>
    <n v="180"/>
    <s v="0-500"/>
  </r>
  <r>
    <x v="25"/>
    <s v="Orange"/>
    <n v="1"/>
    <n v="240"/>
    <s v="0-500"/>
  </r>
  <r>
    <x v="25"/>
    <s v="Orange"/>
    <n v="1"/>
    <n v="240"/>
    <s v="0-500"/>
  </r>
  <r>
    <x v="25"/>
    <s v="Watermelon"/>
    <n v="1"/>
    <s v=""/>
    <s v=""/>
  </r>
  <r>
    <x v="21"/>
    <s v="Strawberry"/>
    <n v="1"/>
    <s v=""/>
    <s v=""/>
  </r>
  <r>
    <x v="21"/>
    <s v="Orange"/>
    <n v="1"/>
    <n v="240"/>
    <s v="0-500"/>
  </r>
  <r>
    <x v="21"/>
    <s v="Orange"/>
    <n v="1"/>
    <n v="240"/>
    <s v="0-500"/>
  </r>
  <r>
    <x v="21"/>
    <s v="Lemon"/>
    <n v="1"/>
    <n v="0"/>
    <n v="0"/>
  </r>
  <r>
    <x v="25"/>
    <s v="Mango"/>
    <n v="1"/>
    <n v="230"/>
    <s v="0-500"/>
  </r>
  <r>
    <x v="21"/>
    <s v="Shaddok"/>
    <n v="1"/>
    <s v=""/>
    <s v=""/>
  </r>
  <r>
    <x v="21"/>
    <s v="Graphes"/>
    <n v="1"/>
    <n v="180"/>
    <s v="0-500"/>
  </r>
  <r>
    <x v="21"/>
    <s v="Kiwi"/>
    <n v="1"/>
    <n v="230"/>
    <s v="0-500"/>
  </r>
  <r>
    <x v="21"/>
    <s v="Orange"/>
    <n v="1"/>
    <n v="240"/>
    <s v="0-500"/>
  </r>
  <r>
    <x v="21"/>
    <s v="Kiwi"/>
    <n v="1"/>
    <n v="230"/>
    <s v="0-500"/>
  </r>
  <r>
    <x v="21"/>
    <s v="Apple"/>
    <n v="1"/>
    <n v="0"/>
    <n v="0"/>
  </r>
  <r>
    <x v="21"/>
    <s v="Orange"/>
    <n v="1"/>
    <n v="240"/>
    <s v="0-500"/>
  </r>
  <r>
    <x v="21"/>
    <s v="Lemon"/>
    <n v="1"/>
    <n v="0"/>
    <n v="0"/>
  </r>
  <r>
    <x v="21"/>
    <s v="Carrot"/>
    <n v="1"/>
    <n v="455"/>
    <s v="0-500"/>
  </r>
  <r>
    <x v="21"/>
    <s v="Dragonrfruit"/>
    <n v="1"/>
    <n v="290"/>
    <s v="0-500"/>
  </r>
  <r>
    <x v="21"/>
    <s v="Lemon"/>
    <n v="1"/>
    <n v="0"/>
    <n v="0"/>
  </r>
  <r>
    <x v="21"/>
    <s v="Blueberry"/>
    <n v="1"/>
    <n v="0"/>
    <n v="0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Kiwi"/>
    <n v="1"/>
    <n v="230"/>
    <s v="0-500"/>
  </r>
  <r>
    <x v="21"/>
    <s v="Papaya"/>
    <n v="1"/>
    <n v="252"/>
    <s v="0-500"/>
  </r>
  <r>
    <x v="21"/>
    <s v="Orange"/>
    <n v="1"/>
    <n v="240"/>
    <s v="0-500"/>
  </r>
  <r>
    <x v="25"/>
    <s v="Kiwi"/>
    <n v="1"/>
    <n v="230"/>
    <s v="0-500"/>
  </r>
  <r>
    <x v="21"/>
    <s v="Orange"/>
    <n v="1"/>
    <n v="240"/>
    <s v="0-500"/>
  </r>
  <r>
    <x v="21"/>
    <s v="Orange"/>
    <n v="1"/>
    <n v="240"/>
    <s v="0-500"/>
  </r>
  <r>
    <x v="21"/>
    <s v="Mango"/>
    <n v="1"/>
    <n v="230"/>
    <s v="0-500"/>
  </r>
  <r>
    <x v="21"/>
    <s v="Orange"/>
    <n v="1"/>
    <n v="240"/>
    <s v="0-500"/>
  </r>
  <r>
    <x v="25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Mango"/>
    <n v="1"/>
    <n v="230"/>
    <s v="0-500"/>
  </r>
  <r>
    <x v="21"/>
    <s v="Kiwi"/>
    <n v="1"/>
    <n v="230"/>
    <s v="0-500"/>
  </r>
  <r>
    <x v="21"/>
    <s v="Orange"/>
    <n v="1"/>
    <n v="240"/>
    <s v="0-500"/>
  </r>
  <r>
    <x v="21"/>
    <s v="Mangosteen"/>
    <n v="1"/>
    <n v="460"/>
    <s v="500-1"/>
  </r>
  <r>
    <x v="21"/>
    <s v="Cherry"/>
    <n v="1"/>
    <n v="190"/>
    <s v="0-500"/>
  </r>
  <r>
    <x v="21"/>
    <s v="Peach"/>
    <n v="1"/>
    <n v="300"/>
    <s v="0-500"/>
  </r>
  <r>
    <x v="21"/>
    <s v="Kiwi"/>
    <n v="1"/>
    <n v="230"/>
    <s v="0-500"/>
  </r>
  <r>
    <x v="21"/>
    <s v="Graphes"/>
    <n v="1"/>
    <n v="180"/>
    <s v="0-500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Orange"/>
    <n v="1"/>
    <n v="240"/>
    <s v="0-500"/>
  </r>
  <r>
    <x v="21"/>
    <s v="Dragonrfruit"/>
    <n v="1"/>
    <n v="290"/>
    <s v="0-500"/>
  </r>
  <r>
    <x v="21"/>
    <s v="Orange"/>
    <n v="1"/>
    <n v="240"/>
    <s v="0-500"/>
  </r>
  <r>
    <x v="21"/>
    <s v="Orange"/>
    <n v="1"/>
    <n v="240"/>
    <s v="0-500"/>
  </r>
  <r>
    <x v="21"/>
    <s v="Blueberry"/>
    <n v="1"/>
    <n v="0"/>
    <n v="0"/>
  </r>
  <r>
    <x v="21"/>
    <s v="Orange"/>
    <n v="1"/>
    <n v="240"/>
    <s v="0-500"/>
  </r>
  <r>
    <x v="21"/>
    <s v="Graphes"/>
    <n v="1"/>
    <n v="180"/>
    <s v="0-500"/>
  </r>
  <r>
    <x v="25"/>
    <s v="Blueberry"/>
    <n v="1"/>
    <n v="0"/>
    <n v="0"/>
  </r>
  <r>
    <x v="25"/>
    <s v="Orange"/>
    <n v="1"/>
    <n v="240"/>
    <s v="0-500"/>
  </r>
  <r>
    <x v="21"/>
    <s v="Orange"/>
    <n v="1"/>
    <n v="240"/>
    <s v="0-500"/>
  </r>
  <r>
    <x v="21"/>
    <s v="Orange"/>
    <n v="1"/>
    <n v="240"/>
    <s v="0-500"/>
  </r>
  <r>
    <x v="21"/>
    <s v="Kiwi"/>
    <n v="1"/>
    <n v="230"/>
    <s v="0-500"/>
  </r>
  <r>
    <x v="21"/>
    <s v="Graphes"/>
    <n v="1"/>
    <n v="180"/>
    <s v="0-500"/>
  </r>
  <r>
    <x v="21"/>
    <s v="Orange"/>
    <n v="1"/>
    <n v="240"/>
    <s v="0-500"/>
  </r>
  <r>
    <x v="21"/>
    <s v="Orange"/>
    <n v="1"/>
    <n v="240"/>
    <s v="0-500"/>
  </r>
  <r>
    <x v="21"/>
    <s v="Coconut"/>
    <n v="1"/>
    <n v="0"/>
    <n v="0"/>
  </r>
  <r>
    <x v="25"/>
    <s v="Kiwi"/>
    <n v="1"/>
    <n v="230"/>
    <s v="0-500"/>
  </r>
  <r>
    <x v="21"/>
    <s v="Orange"/>
    <n v="1"/>
    <n v="240"/>
    <s v="0-500"/>
  </r>
  <r>
    <x v="21"/>
    <s v="Orange &amp; Grapes"/>
    <n v="1"/>
    <n v="0"/>
    <n v="0"/>
  </r>
  <r>
    <x v="21"/>
    <s v="Mango"/>
    <n v="1"/>
    <n v="230"/>
    <s v="0-500"/>
  </r>
  <r>
    <x v="21"/>
    <s v="Orange"/>
    <n v="1"/>
    <n v="240"/>
    <s v="0-500"/>
  </r>
  <r>
    <x v="21"/>
    <s v="Graphes"/>
    <n v="1"/>
    <n v="180"/>
    <s v="0-500"/>
  </r>
  <r>
    <x v="21"/>
    <s v="Watermelon"/>
    <n v="1"/>
    <s v=""/>
    <s v=""/>
  </r>
  <r>
    <x v="25"/>
    <s v="Orange"/>
    <n v="1"/>
    <n v="240"/>
    <s v="0-500"/>
  </r>
  <r>
    <x v="25"/>
    <s v="Carrot"/>
    <n v="1"/>
    <n v="455"/>
    <s v="0-500"/>
  </r>
  <r>
    <x v="21"/>
    <s v="Shaddok"/>
    <n v="1"/>
    <s v=""/>
    <s v=""/>
  </r>
  <r>
    <x v="21"/>
    <s v="Banana"/>
    <n v="1"/>
    <n v="0"/>
    <n v="0"/>
  </r>
  <r>
    <x v="21"/>
    <s v="Dragonrfruit"/>
    <n v="1"/>
    <n v="290"/>
    <s v="0-500"/>
  </r>
  <r>
    <x v="21"/>
    <s v="Graphes"/>
    <n v="1"/>
    <n v="180"/>
    <s v="0-500"/>
  </r>
  <r>
    <x v="21"/>
    <s v="Watermelon"/>
    <n v="1"/>
    <s v=""/>
    <s v=""/>
  </r>
  <r>
    <x v="25"/>
    <s v="Red Currant"/>
    <n v="1"/>
    <s v=""/>
    <s v=""/>
  </r>
  <r>
    <x v="21"/>
    <s v="Orange"/>
    <n v="1"/>
    <n v="240"/>
    <s v="0-500"/>
  </r>
  <r>
    <x v="21"/>
    <s v="Orange"/>
    <n v="1"/>
    <n v="240"/>
    <s v="0-500"/>
  </r>
  <r>
    <x v="25"/>
    <s v="Strawberry"/>
    <n v="1"/>
    <s v=""/>
    <s v=""/>
  </r>
  <r>
    <x v="21"/>
    <s v="Orange"/>
    <n v="1"/>
    <n v="240"/>
    <s v="0-500"/>
  </r>
  <r>
    <x v="22"/>
    <s v="Orange"/>
    <n v="1"/>
    <n v="240"/>
    <s v="0-500"/>
  </r>
  <r>
    <x v="21"/>
    <s v="Kiwi"/>
    <n v="1"/>
    <n v="230"/>
    <s v="0-500"/>
  </r>
  <r>
    <x v="21"/>
    <s v="Lemon"/>
    <n v="1"/>
    <n v="0"/>
    <n v="0"/>
  </r>
  <r>
    <x v="21"/>
    <s v="Orange"/>
    <n v="1"/>
    <n v="240"/>
    <s v="0-500"/>
  </r>
  <r>
    <x v="21"/>
    <s v="Blueberry"/>
    <n v="1"/>
    <n v="0"/>
    <n v="0"/>
  </r>
  <r>
    <x v="22"/>
    <s v="Lemon"/>
    <n v="1"/>
    <n v="0"/>
    <n v="0"/>
  </r>
  <r>
    <x v="22"/>
    <s v="Elderberry"/>
    <n v="1"/>
    <n v="400"/>
    <s v="500-1"/>
  </r>
  <r>
    <x v="22"/>
    <s v="Orange"/>
    <n v="1"/>
    <n v="240"/>
    <s v="0-500"/>
  </r>
  <r>
    <x v="21"/>
    <s v="Kiwi"/>
    <n v="1"/>
    <n v="230"/>
    <s v="0-500"/>
  </r>
  <r>
    <x v="21"/>
    <s v="Graphes"/>
    <n v="1"/>
    <n v="180"/>
    <s v="0-500"/>
  </r>
  <r>
    <x v="22"/>
    <s v="Orange"/>
    <n v="1"/>
    <n v="240"/>
    <s v="0-500"/>
  </r>
  <r>
    <x v="21"/>
    <s v="Graphes"/>
    <n v="1"/>
    <n v="180"/>
    <s v="0-500"/>
  </r>
  <r>
    <x v="21"/>
    <s v="Watermelon"/>
    <n v="1"/>
    <s v=""/>
    <s v="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1"/>
    <s v="Kiwi"/>
    <n v="1"/>
    <n v="230"/>
    <s v="0-500"/>
  </r>
  <r>
    <x v="21"/>
    <s v="Orange"/>
    <n v="1"/>
    <n v="240"/>
    <s v="0-500"/>
  </r>
  <r>
    <x v="21"/>
    <s v="Lemon"/>
    <n v="1"/>
    <n v="0"/>
    <n v="0"/>
  </r>
  <r>
    <x v="22"/>
    <s v="Orange"/>
    <n v="1"/>
    <n v="240"/>
    <s v="0-500"/>
  </r>
  <r>
    <x v="25"/>
    <s v="Orange"/>
    <n v="1"/>
    <n v="240"/>
    <s v="0-500"/>
  </r>
  <r>
    <x v="25"/>
    <s v="Lemon"/>
    <n v="1"/>
    <n v="0"/>
    <n v="0"/>
  </r>
  <r>
    <x v="25"/>
    <s v="Graphes"/>
    <n v="1"/>
    <n v="180"/>
    <s v="0-500"/>
  </r>
  <r>
    <x v="25"/>
    <s v="Kiwi"/>
    <n v="1"/>
    <n v="230"/>
    <s v="0-500"/>
  </r>
  <r>
    <x v="25"/>
    <s v="Orange"/>
    <n v="1"/>
    <n v="240"/>
    <s v="0-500"/>
  </r>
  <r>
    <x v="25"/>
    <s v="Mangosteen"/>
    <n v="1"/>
    <n v="460"/>
    <s v="500-1"/>
  </r>
  <r>
    <x v="25"/>
    <s v="Orange"/>
    <n v="1"/>
    <n v="240"/>
    <s v="0-500"/>
  </r>
  <r>
    <x v="25"/>
    <s v="Graphes"/>
    <n v="1"/>
    <n v="180"/>
    <s v="0-500"/>
  </r>
  <r>
    <x v="25"/>
    <s v="Watermelon"/>
    <n v="1"/>
    <s v=""/>
    <s v=""/>
  </r>
  <r>
    <x v="25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5"/>
    <s v="Strawberry"/>
    <n v="1"/>
    <s v=""/>
    <s v=""/>
  </r>
  <r>
    <x v="22"/>
    <s v="Orange"/>
    <n v="1"/>
    <n v="240"/>
    <s v="0-500"/>
  </r>
  <r>
    <x v="25"/>
    <s v="Orange"/>
    <n v="1"/>
    <n v="240"/>
    <s v="0-500"/>
  </r>
  <r>
    <x v="22"/>
    <s v="Orange"/>
    <n v="1"/>
    <n v="240"/>
    <s v="0-500"/>
  </r>
  <r>
    <x v="25"/>
    <s v="Strawberry"/>
    <n v="1"/>
    <s v=""/>
    <s v=""/>
  </r>
  <r>
    <x v="22"/>
    <s v="Kiwi"/>
    <n v="1"/>
    <n v="230"/>
    <s v="0-500"/>
  </r>
  <r>
    <x v="22"/>
    <s v="Watermelon"/>
    <n v="1"/>
    <s v=""/>
    <s v=""/>
  </r>
  <r>
    <x v="25"/>
    <s v="Orange"/>
    <n v="1"/>
    <n v="240"/>
    <s v="0-500"/>
  </r>
  <r>
    <x v="25"/>
    <s v="Kiwi"/>
    <n v="1"/>
    <n v="230"/>
    <s v="0-500"/>
  </r>
  <r>
    <x v="25"/>
    <s v="Banana"/>
    <n v="1"/>
    <n v="0"/>
    <n v="0"/>
  </r>
  <r>
    <x v="25"/>
    <s v="Carrot"/>
    <n v="1"/>
    <n v="455"/>
    <s v="0-500"/>
  </r>
  <r>
    <x v="25"/>
    <s v="Banana"/>
    <n v="1"/>
    <n v="0"/>
    <n v="0"/>
  </r>
  <r>
    <x v="25"/>
    <s v="Coconut"/>
    <n v="1"/>
    <n v="0"/>
    <n v="0"/>
  </r>
  <r>
    <x v="25"/>
    <s v="Cherry"/>
    <n v="1"/>
    <n v="190"/>
    <s v="0-500"/>
  </r>
  <r>
    <x v="22"/>
    <s v="Kiwi"/>
    <n v="1"/>
    <n v="230"/>
    <s v="0-500"/>
  </r>
  <r>
    <x v="25"/>
    <s v="Orange"/>
    <n v="1"/>
    <n v="240"/>
    <s v="0-500"/>
  </r>
  <r>
    <x v="22"/>
    <s v="Mango"/>
    <n v="1"/>
    <n v="230"/>
    <s v="0-500"/>
  </r>
  <r>
    <x v="25"/>
    <s v="Orange"/>
    <n v="1"/>
    <n v="240"/>
    <s v="0-500"/>
  </r>
  <r>
    <x v="25"/>
    <s v="Coconut"/>
    <n v="1"/>
    <n v="0"/>
    <n v="0"/>
  </r>
  <r>
    <x v="25"/>
    <s v="Olive"/>
    <n v="1"/>
    <n v="179"/>
    <s v="0-500"/>
  </r>
  <r>
    <x v="25"/>
    <s v="Dragonrfruit"/>
    <n v="1"/>
    <n v="290"/>
    <s v="0-500"/>
  </r>
  <r>
    <x v="25"/>
    <s v="Orange"/>
    <n v="1"/>
    <n v="240"/>
    <s v="0-500"/>
  </r>
  <r>
    <x v="25"/>
    <s v="Watermelon"/>
    <n v="1"/>
    <s v=""/>
    <s v=""/>
  </r>
  <r>
    <x v="25"/>
    <s v="Orange"/>
    <n v="1"/>
    <n v="240"/>
    <s v="0-500"/>
  </r>
  <r>
    <x v="25"/>
    <s v="Orange"/>
    <n v="1"/>
    <n v="240"/>
    <s v="0-500"/>
  </r>
  <r>
    <x v="25"/>
    <s v="Lemon"/>
    <n v="1"/>
    <n v="0"/>
    <n v="0"/>
  </r>
  <r>
    <x v="25"/>
    <s v="Orange"/>
    <n v="1"/>
    <n v="240"/>
    <s v="0-500"/>
  </r>
  <r>
    <x v="25"/>
    <s v="Kiwi"/>
    <n v="1"/>
    <n v="230"/>
    <s v="0-500"/>
  </r>
  <r>
    <x v="25"/>
    <s v="Watermelon"/>
    <n v="1"/>
    <s v=""/>
    <s v=""/>
  </r>
  <r>
    <x v="22"/>
    <s v="Orange"/>
    <n v="1"/>
    <n v="240"/>
    <s v="0-500"/>
  </r>
  <r>
    <x v="25"/>
    <s v="Orange"/>
    <n v="1"/>
    <n v="240"/>
    <s v="0-500"/>
  </r>
  <r>
    <x v="25"/>
    <s v="Lemon"/>
    <n v="1"/>
    <n v="0"/>
    <n v="0"/>
  </r>
  <r>
    <x v="25"/>
    <s v="Mangosteen"/>
    <n v="1"/>
    <n v="460"/>
    <s v="500-1"/>
  </r>
  <r>
    <x v="25"/>
    <s v="Orange"/>
    <n v="1"/>
    <n v="240"/>
    <s v="0-500"/>
  </r>
  <r>
    <x v="25"/>
    <s v="Peach"/>
    <n v="1"/>
    <n v="300"/>
    <s v="0-500"/>
  </r>
  <r>
    <x v="25"/>
    <s v="Orange"/>
    <n v="1"/>
    <n v="240"/>
    <s v="0-500"/>
  </r>
  <r>
    <x v="25"/>
    <s v="Orange"/>
    <n v="1"/>
    <n v="240"/>
    <s v="0-500"/>
  </r>
  <r>
    <x v="25"/>
    <s v="Kiwi"/>
    <n v="1"/>
    <n v="230"/>
    <s v="0-500"/>
  </r>
  <r>
    <x v="25"/>
    <s v="Kiwi"/>
    <n v="1"/>
    <n v="230"/>
    <s v="0-500"/>
  </r>
  <r>
    <x v="25"/>
    <s v="Lemon"/>
    <n v="1"/>
    <n v="0"/>
    <n v="0"/>
  </r>
  <r>
    <x v="25"/>
    <s v="Watermelon"/>
    <n v="1"/>
    <s v=""/>
    <s v=""/>
  </r>
  <r>
    <x v="25"/>
    <s v="Orange"/>
    <n v="1"/>
    <n v="240"/>
    <s v="0-500"/>
  </r>
  <r>
    <x v="25"/>
    <s v="Peach"/>
    <n v="1"/>
    <n v="300"/>
    <s v="0-500"/>
  </r>
  <r>
    <x v="25"/>
    <s v="Graphes"/>
    <n v="1"/>
    <n v="180"/>
    <s v="0-500"/>
  </r>
  <r>
    <x v="25"/>
    <s v="Orange &amp; Grapes"/>
    <n v="1"/>
    <n v="0"/>
    <n v="0"/>
  </r>
  <r>
    <x v="25"/>
    <s v="Orange"/>
    <n v="1"/>
    <n v="240"/>
    <s v="0-500"/>
  </r>
  <r>
    <x v="25"/>
    <s v="Apple"/>
    <n v="1"/>
    <n v="0"/>
    <n v="0"/>
  </r>
  <r>
    <x v="25"/>
    <s v="Olive"/>
    <n v="1"/>
    <n v="179"/>
    <s v="0-500"/>
  </r>
  <r>
    <x v="25"/>
    <s v="Dragonrfruit"/>
    <n v="1"/>
    <n v="290"/>
    <s v="0-500"/>
  </r>
  <r>
    <x v="25"/>
    <s v="Kiwi"/>
    <n v="1"/>
    <n v="230"/>
    <s v="0-500"/>
  </r>
  <r>
    <x v="25"/>
    <s v="Peach"/>
    <n v="1"/>
    <n v="300"/>
    <s v="0-500"/>
  </r>
  <r>
    <x v="25"/>
    <s v="Lemon"/>
    <n v="1"/>
    <n v="0"/>
    <n v="0"/>
  </r>
  <r>
    <x v="25"/>
    <s v="Banana"/>
    <n v="1"/>
    <n v="0"/>
    <n v="0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Mango"/>
    <n v="1"/>
    <n v="230"/>
    <s v="0-500"/>
  </r>
  <r>
    <x v="25"/>
    <s v="Lemon"/>
    <n v="1"/>
    <n v="0"/>
    <n v="0"/>
  </r>
  <r>
    <x v="25"/>
    <s v="Strawberry"/>
    <n v="1"/>
    <s v=""/>
    <s v=""/>
  </r>
  <r>
    <x v="25"/>
    <s v="Olive"/>
    <n v="1"/>
    <n v="179"/>
    <s v="0-500"/>
  </r>
  <r>
    <x v="25"/>
    <s v="Orange"/>
    <n v="1"/>
    <n v="240"/>
    <s v="0-500"/>
  </r>
  <r>
    <x v="25"/>
    <s v="Orange"/>
    <n v="1"/>
    <n v="240"/>
    <s v="0-500"/>
  </r>
  <r>
    <x v="25"/>
    <s v="Strawberry"/>
    <n v="1"/>
    <s v=""/>
    <s v=""/>
  </r>
  <r>
    <x v="25"/>
    <s v="Graphes"/>
    <n v="1"/>
    <n v="180"/>
    <s v="0-500"/>
  </r>
  <r>
    <x v="25"/>
    <s v="Orange"/>
    <n v="1"/>
    <n v="240"/>
    <s v="0-500"/>
  </r>
  <r>
    <x v="25"/>
    <s v="Strawberry"/>
    <n v="1"/>
    <s v=""/>
    <s v=""/>
  </r>
  <r>
    <x v="25"/>
    <s v="Orange"/>
    <n v="1"/>
    <n v="240"/>
    <s v="0-500"/>
  </r>
  <r>
    <x v="25"/>
    <s v="Mango"/>
    <n v="1"/>
    <n v="230"/>
    <s v="0-500"/>
  </r>
  <r>
    <x v="25"/>
    <s v="Blueberry"/>
    <n v="1"/>
    <n v="0"/>
    <n v="0"/>
  </r>
  <r>
    <x v="25"/>
    <s v="Orange"/>
    <n v="1"/>
    <n v="240"/>
    <s v="0-500"/>
  </r>
  <r>
    <x v="25"/>
    <s v="Banana"/>
    <n v="1"/>
    <n v="0"/>
    <n v="0"/>
  </r>
  <r>
    <x v="25"/>
    <s v="Kiwi"/>
    <n v="1"/>
    <n v="230"/>
    <s v="0-500"/>
  </r>
  <r>
    <x v="25"/>
    <s v="Shaddok"/>
    <n v="1"/>
    <s v=""/>
    <s v=""/>
  </r>
  <r>
    <x v="25"/>
    <s v="Orange"/>
    <n v="1"/>
    <n v="240"/>
    <s v="0-500"/>
  </r>
  <r>
    <x v="25"/>
    <s v="Papaya"/>
    <n v="1"/>
    <n v="252"/>
    <s v="0-500"/>
  </r>
  <r>
    <x v="25"/>
    <s v="Apple"/>
    <n v="1"/>
    <n v="0"/>
    <n v="0"/>
  </r>
  <r>
    <x v="25"/>
    <s v="Orange"/>
    <n v="1"/>
    <n v="240"/>
    <s v="0-500"/>
  </r>
  <r>
    <x v="25"/>
    <s v="Orange"/>
    <n v="1"/>
    <n v="240"/>
    <s v="0-500"/>
  </r>
  <r>
    <x v="25"/>
    <s v="Papaya"/>
    <n v="1"/>
    <n v="252"/>
    <s v="0-500"/>
  </r>
  <r>
    <x v="25"/>
    <s v="Lemon"/>
    <n v="1"/>
    <n v="0"/>
    <n v="0"/>
  </r>
  <r>
    <x v="25"/>
    <s v="Mango"/>
    <n v="1"/>
    <n v="230"/>
    <s v="0-500"/>
  </r>
  <r>
    <x v="25"/>
    <s v="Kiwi"/>
    <n v="1"/>
    <n v="230"/>
    <s v="0-500"/>
  </r>
  <r>
    <x v="25"/>
    <s v="Mangosteen"/>
    <n v="1"/>
    <n v="460"/>
    <s v="500-1"/>
  </r>
  <r>
    <x v="25"/>
    <s v="Orange"/>
    <n v="1"/>
    <n v="240"/>
    <s v="0-500"/>
  </r>
  <r>
    <x v="25"/>
    <s v="Mango"/>
    <n v="1"/>
    <n v="230"/>
    <s v="0-500"/>
  </r>
  <r>
    <x v="25"/>
    <s v="Orange"/>
    <n v="1"/>
    <n v="240"/>
    <s v="0-500"/>
  </r>
  <r>
    <x v="25"/>
    <s v="Orange"/>
    <n v="1"/>
    <n v="240"/>
    <s v="0-500"/>
  </r>
  <r>
    <x v="25"/>
    <s v="Mango"/>
    <n v="1"/>
    <n v="230"/>
    <s v="0-500"/>
  </r>
  <r>
    <x v="25"/>
    <s v="Orange"/>
    <n v="1"/>
    <n v="240"/>
    <s v="0-500"/>
  </r>
  <r>
    <x v="25"/>
    <s v="Orange"/>
    <n v="1"/>
    <n v="240"/>
    <s v="0-500"/>
  </r>
  <r>
    <x v="25"/>
    <s v="Mangosteen"/>
    <n v="1"/>
    <n v="460"/>
    <s v="500-1"/>
  </r>
  <r>
    <x v="25"/>
    <s v="Orange"/>
    <n v="1"/>
    <n v="240"/>
    <s v="0-500"/>
  </r>
  <r>
    <x v="25"/>
    <s v="Mango"/>
    <n v="1"/>
    <n v="230"/>
    <s v="0-500"/>
  </r>
  <r>
    <x v="25"/>
    <s v="Orange"/>
    <n v="1"/>
    <n v="240"/>
    <s v="0-500"/>
  </r>
  <r>
    <x v="25"/>
    <s v="Lemon"/>
    <n v="1"/>
    <n v="0"/>
    <n v="0"/>
  </r>
  <r>
    <x v="25"/>
    <s v="Orange"/>
    <n v="1"/>
    <n v="240"/>
    <s v="0-500"/>
  </r>
  <r>
    <x v="25"/>
    <s v="Orange"/>
    <n v="1"/>
    <n v="240"/>
    <s v="0-500"/>
  </r>
  <r>
    <x v="25"/>
    <s v="Kiwi"/>
    <n v="1"/>
    <n v="230"/>
    <s v="0-500"/>
  </r>
  <r>
    <x v="25"/>
    <s v="Orange"/>
    <n v="1"/>
    <n v="240"/>
    <s v="0-500"/>
  </r>
  <r>
    <x v="25"/>
    <s v="Watermelon"/>
    <n v="1"/>
    <s v=""/>
    <s v=""/>
  </r>
  <r>
    <x v="25"/>
    <s v="Orange"/>
    <n v="1"/>
    <n v="240"/>
    <s v="0-500"/>
  </r>
  <r>
    <x v="25"/>
    <s v="Orange"/>
    <n v="1"/>
    <n v="240"/>
    <s v="0-500"/>
  </r>
  <r>
    <x v="25"/>
    <s v="Watermelon"/>
    <n v="1"/>
    <s v=""/>
    <s v=""/>
  </r>
  <r>
    <x v="25"/>
    <s v="Orange &amp; Grapes"/>
    <n v="1"/>
    <n v="0"/>
    <n v="0"/>
  </r>
  <r>
    <x v="25"/>
    <s v="Kiwi"/>
    <n v="1"/>
    <n v="230"/>
    <s v="0-500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Lemon"/>
    <n v="1"/>
    <n v="0"/>
    <n v="0"/>
  </r>
  <r>
    <x v="25"/>
    <s v="Kiwi"/>
    <n v="1"/>
    <n v="230"/>
    <s v="0-500"/>
  </r>
  <r>
    <x v="25"/>
    <s v="Watermelon"/>
    <n v="1"/>
    <s v=""/>
    <s v="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Graphes"/>
    <n v="1"/>
    <n v="180"/>
    <s v="0-500"/>
  </r>
  <r>
    <x v="25"/>
    <s v="Mango"/>
    <n v="1"/>
    <n v="230"/>
    <s v="0-500"/>
  </r>
  <r>
    <x v="25"/>
    <s v="Orange"/>
    <n v="1"/>
    <n v="240"/>
    <s v="0-500"/>
  </r>
  <r>
    <x v="25"/>
    <s v="Shaddok"/>
    <n v="1"/>
    <s v=""/>
    <s v=""/>
  </r>
  <r>
    <x v="25"/>
    <s v="Peach"/>
    <n v="1"/>
    <n v="300"/>
    <s v="0-500"/>
  </r>
  <r>
    <x v="25"/>
    <s v="Orange"/>
    <n v="1"/>
    <n v="240"/>
    <s v="0-500"/>
  </r>
  <r>
    <x v="25"/>
    <s v="Strawberry"/>
    <n v="1"/>
    <s v=""/>
    <s v=""/>
  </r>
  <r>
    <x v="25"/>
    <s v="Kiwi"/>
    <n v="1"/>
    <n v="230"/>
    <s v="0-500"/>
  </r>
  <r>
    <x v="25"/>
    <s v="Graphes"/>
    <n v="1"/>
    <n v="180"/>
    <s v="0-500"/>
  </r>
  <r>
    <x v="25"/>
    <s v="Orange"/>
    <n v="1"/>
    <n v="240"/>
    <s v="0-500"/>
  </r>
  <r>
    <x v="25"/>
    <s v="Apple"/>
    <n v="1"/>
    <n v="0"/>
    <n v="0"/>
  </r>
  <r>
    <x v="25"/>
    <s v="Orange"/>
    <n v="1"/>
    <n v="240"/>
    <s v="0-500"/>
  </r>
  <r>
    <x v="25"/>
    <s v="Orange"/>
    <n v="1"/>
    <n v="240"/>
    <s v="0-500"/>
  </r>
  <r>
    <x v="25"/>
    <s v="Kiwi"/>
    <n v="1"/>
    <n v="230"/>
    <s v="0-500"/>
  </r>
  <r>
    <x v="25"/>
    <s v="Peach"/>
    <n v="1"/>
    <n v="300"/>
    <s v="0-500"/>
  </r>
  <r>
    <x v="25"/>
    <s v="Carrot"/>
    <n v="1"/>
    <n v="455"/>
    <s v="0-500"/>
  </r>
  <r>
    <x v="25"/>
    <s v="Orange"/>
    <n v="1"/>
    <n v="240"/>
    <s v="0-500"/>
  </r>
  <r>
    <x v="25"/>
    <s v="Orange"/>
    <n v="1"/>
    <n v="240"/>
    <s v="0-500"/>
  </r>
  <r>
    <x v="25"/>
    <s v="Lemon"/>
    <n v="1"/>
    <n v="0"/>
    <n v="0"/>
  </r>
  <r>
    <x v="25"/>
    <s v="Lemon"/>
    <n v="1"/>
    <n v="0"/>
    <n v="0"/>
  </r>
  <r>
    <x v="25"/>
    <s v="Mango"/>
    <n v="1"/>
    <n v="230"/>
    <s v="0-500"/>
  </r>
  <r>
    <x v="25"/>
    <s v="Orange"/>
    <n v="1"/>
    <n v="240"/>
    <s v="0-500"/>
  </r>
  <r>
    <x v="25"/>
    <s v="Orange"/>
    <n v="1"/>
    <n v="240"/>
    <s v="0-500"/>
  </r>
  <r>
    <x v="25"/>
    <s v="Strawberry"/>
    <n v="1"/>
    <s v=""/>
    <s v=""/>
  </r>
  <r>
    <x v="25"/>
    <s v="Blueberry"/>
    <n v="1"/>
    <n v="0"/>
    <n v="0"/>
  </r>
  <r>
    <x v="25"/>
    <s v="Kiwi"/>
    <n v="1"/>
    <n v="230"/>
    <s v="0-500"/>
  </r>
  <r>
    <x v="25"/>
    <s v="Orange"/>
    <n v="1"/>
    <n v="240"/>
    <s v="0-500"/>
  </r>
  <r>
    <x v="25"/>
    <s v="Orange"/>
    <n v="1"/>
    <n v="240"/>
    <s v="0-500"/>
  </r>
  <r>
    <x v="25"/>
    <s v="Graphes"/>
    <n v="1"/>
    <n v="180"/>
    <s v="0-500"/>
  </r>
  <r>
    <x v="25"/>
    <s v="Shaddok"/>
    <n v="1"/>
    <s v=""/>
    <s v="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Banana"/>
    <n v="1"/>
    <n v="0"/>
    <n v="0"/>
  </r>
  <r>
    <x v="25"/>
    <s v="Peach"/>
    <n v="1"/>
    <n v="300"/>
    <s v="0-500"/>
  </r>
  <r>
    <x v="25"/>
    <s v="Orange"/>
    <n v="1"/>
    <n v="240"/>
    <s v="0-500"/>
  </r>
  <r>
    <x v="25"/>
    <s v="Watermelon"/>
    <n v="1"/>
    <s v=""/>
    <s v=""/>
  </r>
  <r>
    <x v="25"/>
    <s v="Watermelon"/>
    <n v="1"/>
    <s v=""/>
    <s v=""/>
  </r>
  <r>
    <x v="25"/>
    <s v="Orange"/>
    <n v="1"/>
    <n v="240"/>
    <s v="0-500"/>
  </r>
  <r>
    <x v="25"/>
    <s v="Kiwi"/>
    <n v="1"/>
    <n v="230"/>
    <s v="0-500"/>
  </r>
  <r>
    <x v="25"/>
    <s v="Orange"/>
    <n v="1"/>
    <n v="240"/>
    <s v="0-500"/>
  </r>
  <r>
    <x v="25"/>
    <s v="Lemon"/>
    <n v="1"/>
    <n v="0"/>
    <n v="0"/>
  </r>
  <r>
    <x v="25"/>
    <s v="Orange"/>
    <n v="1"/>
    <n v="240"/>
    <s v="0-500"/>
  </r>
  <r>
    <x v="25"/>
    <s v="Kiwi"/>
    <n v="1"/>
    <n v="230"/>
    <s v="0-500"/>
  </r>
  <r>
    <x v="25"/>
    <s v="Lemon"/>
    <n v="1"/>
    <n v="0"/>
    <n v="0"/>
  </r>
  <r>
    <x v="25"/>
    <s v="Mango"/>
    <n v="1"/>
    <n v="230"/>
    <s v="0-500"/>
  </r>
  <r>
    <x v="25"/>
    <s v="Kiwi"/>
    <n v="1"/>
    <n v="230"/>
    <s v="0-500"/>
  </r>
  <r>
    <x v="25"/>
    <s v="Orange"/>
    <n v="1"/>
    <n v="240"/>
    <s v="0-500"/>
  </r>
  <r>
    <x v="25"/>
    <s v="Mango"/>
    <n v="1"/>
    <n v="230"/>
    <s v="0-500"/>
  </r>
  <r>
    <x v="25"/>
    <s v="Lemon"/>
    <n v="1"/>
    <n v="0"/>
    <n v="0"/>
  </r>
  <r>
    <x v="25"/>
    <s v="Mango"/>
    <n v="1"/>
    <n v="230"/>
    <s v="0-500"/>
  </r>
  <r>
    <x v="25"/>
    <s v="Orange"/>
    <n v="1"/>
    <n v="240"/>
    <s v="0-500"/>
  </r>
  <r>
    <x v="25"/>
    <s v="Orange"/>
    <n v="1"/>
    <n v="240"/>
    <s v="0-500"/>
  </r>
  <r>
    <x v="25"/>
    <s v="Strawberry"/>
    <n v="1"/>
    <s v=""/>
    <s v=""/>
  </r>
  <r>
    <x v="25"/>
    <s v="Orange"/>
    <n v="1"/>
    <n v="240"/>
    <s v="0-500"/>
  </r>
  <r>
    <x v="25"/>
    <s v="Orange"/>
    <n v="1"/>
    <n v="240"/>
    <s v="0-500"/>
  </r>
  <r>
    <x v="25"/>
    <s v="Blueberry"/>
    <n v="1"/>
    <n v="0"/>
    <n v="0"/>
  </r>
  <r>
    <x v="25"/>
    <s v="Kiwi"/>
    <n v="1"/>
    <n v="230"/>
    <s v="0-500"/>
  </r>
  <r>
    <x v="25"/>
    <s v="Dragonrfruit"/>
    <n v="1"/>
    <n v="290"/>
    <s v="0-500"/>
  </r>
  <r>
    <x v="25"/>
    <s v="Watermelon"/>
    <n v="1"/>
    <s v=""/>
    <s v=""/>
  </r>
  <r>
    <x v="25"/>
    <s v="Watermelon"/>
    <n v="1"/>
    <s v=""/>
    <s v=""/>
  </r>
  <r>
    <x v="25"/>
    <s v="Orange"/>
    <n v="1"/>
    <n v="240"/>
    <s v="0-500"/>
  </r>
  <r>
    <x v="25"/>
    <s v="Kiwi"/>
    <n v="1"/>
    <n v="230"/>
    <s v="0-500"/>
  </r>
  <r>
    <x v="25"/>
    <s v="Lemon"/>
    <n v="1"/>
    <n v="0"/>
    <n v="0"/>
  </r>
  <r>
    <x v="25"/>
    <s v="Graphes"/>
    <n v="1"/>
    <n v="180"/>
    <s v="0-500"/>
  </r>
  <r>
    <x v="25"/>
    <s v="Blueberry"/>
    <n v="1"/>
    <n v="0"/>
    <n v="0"/>
  </r>
  <r>
    <x v="25"/>
    <s v="Orange"/>
    <n v="1"/>
    <n v="240"/>
    <s v="0-500"/>
  </r>
  <r>
    <x v="25"/>
    <s v="Mango"/>
    <n v="1"/>
    <n v="230"/>
    <s v="0-500"/>
  </r>
  <r>
    <x v="25"/>
    <s v="Orange"/>
    <n v="1"/>
    <n v="240"/>
    <s v="0-500"/>
  </r>
  <r>
    <x v="25"/>
    <s v="Banana"/>
    <n v="1"/>
    <n v="0"/>
    <n v="0"/>
  </r>
  <r>
    <x v="25"/>
    <s v="Mango"/>
    <n v="1"/>
    <n v="230"/>
    <s v="0-500"/>
  </r>
  <r>
    <x v="25"/>
    <s v="Dragonrfruit"/>
    <n v="1"/>
    <n v="290"/>
    <s v="0-500"/>
  </r>
  <r>
    <x v="25"/>
    <s v="Orange"/>
    <n v="1"/>
    <n v="240"/>
    <s v="0-500"/>
  </r>
  <r>
    <x v="25"/>
    <s v="Banana"/>
    <n v="1"/>
    <n v="0"/>
    <n v="0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Graphes"/>
    <n v="1"/>
    <n v="180"/>
    <s v="0-500"/>
  </r>
  <r>
    <x v="25"/>
    <s v="Fig"/>
    <n v="1"/>
    <n v="400"/>
    <s v="500-1"/>
  </r>
  <r>
    <x v="25"/>
    <s v="Apple"/>
    <n v="1"/>
    <n v="0"/>
    <n v="0"/>
  </r>
  <r>
    <x v="25"/>
    <s v="Orange"/>
    <n v="1"/>
    <n v="240"/>
    <s v="0-500"/>
  </r>
  <r>
    <x v="25"/>
    <s v="Elderberry"/>
    <n v="1"/>
    <n v="400"/>
    <s v="500-1"/>
  </r>
  <r>
    <x v="25"/>
    <s v="Orange"/>
    <n v="1"/>
    <n v="240"/>
    <s v="0-500"/>
  </r>
  <r>
    <x v="25"/>
    <s v="Dragonrfruit"/>
    <n v="1"/>
    <n v="290"/>
    <s v="0-500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Apple"/>
    <n v="1"/>
    <n v="0"/>
    <n v="0"/>
  </r>
  <r>
    <x v="25"/>
    <s v="Watermelon"/>
    <n v="1"/>
    <s v=""/>
    <s v=""/>
  </r>
  <r>
    <x v="25"/>
    <s v="Orange"/>
    <n v="1"/>
    <n v="240"/>
    <s v="0-500"/>
  </r>
  <r>
    <x v="25"/>
    <s v="Orange"/>
    <n v="1"/>
    <n v="240"/>
    <s v="0-500"/>
  </r>
  <r>
    <x v="25"/>
    <s v="Mango"/>
    <n v="1"/>
    <n v="230"/>
    <s v="0-500"/>
  </r>
  <r>
    <x v="25"/>
    <s v="Strawberry"/>
    <n v="1"/>
    <s v=""/>
    <s v="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Blueberry"/>
    <n v="1"/>
    <n v="0"/>
    <n v="0"/>
  </r>
  <r>
    <x v="25"/>
    <s v="Banana"/>
    <n v="1"/>
    <n v="0"/>
    <n v="0"/>
  </r>
  <r>
    <x v="25"/>
    <s v="Orange"/>
    <n v="1"/>
    <n v="240"/>
    <s v="0-500"/>
  </r>
  <r>
    <x v="25"/>
    <s v="Watermelon"/>
    <n v="1"/>
    <s v=""/>
    <s v=""/>
  </r>
  <r>
    <x v="25"/>
    <s v="Kiwi"/>
    <n v="1"/>
    <n v="230"/>
    <s v="0-500"/>
  </r>
  <r>
    <x v="25"/>
    <s v="Olive"/>
    <n v="1"/>
    <n v="179"/>
    <s v="0-500"/>
  </r>
  <r>
    <x v="25"/>
    <s v="Lemon"/>
    <n v="1"/>
    <n v="0"/>
    <n v="0"/>
  </r>
  <r>
    <x v="25"/>
    <s v="Kiwi"/>
    <n v="1"/>
    <n v="230"/>
    <s v="0-500"/>
  </r>
  <r>
    <x v="25"/>
    <s v="Mango"/>
    <n v="1"/>
    <n v="230"/>
    <s v="0-500"/>
  </r>
  <r>
    <x v="25"/>
    <s v="Peach"/>
    <n v="1"/>
    <n v="300"/>
    <s v="0-500"/>
  </r>
  <r>
    <x v="25"/>
    <s v="Watermelon"/>
    <n v="1"/>
    <s v=""/>
    <s v=""/>
  </r>
  <r>
    <x v="25"/>
    <s v="Orange"/>
    <n v="1"/>
    <n v="240"/>
    <s v="0-500"/>
  </r>
  <r>
    <x v="25"/>
    <s v="Peach"/>
    <n v="1"/>
    <n v="300"/>
    <s v="0-500"/>
  </r>
  <r>
    <x v="25"/>
    <s v="Mango"/>
    <n v="1"/>
    <n v="230"/>
    <s v="0-500"/>
  </r>
  <r>
    <x v="25"/>
    <s v="Graphes"/>
    <n v="1"/>
    <n v="180"/>
    <s v="0-500"/>
  </r>
  <r>
    <x v="25"/>
    <s v="Orange"/>
    <n v="1"/>
    <n v="240"/>
    <s v="0-500"/>
  </r>
  <r>
    <x v="25"/>
    <s v="Orange"/>
    <n v="1"/>
    <n v="240"/>
    <s v="0-500"/>
  </r>
  <r>
    <x v="25"/>
    <s v="Kiwi"/>
    <n v="1"/>
    <n v="230"/>
    <s v="0-500"/>
  </r>
  <r>
    <x v="25"/>
    <s v="Orange"/>
    <n v="1"/>
    <n v="240"/>
    <s v="0-500"/>
  </r>
  <r>
    <x v="25"/>
    <s v="Mango"/>
    <n v="1"/>
    <n v="230"/>
    <s v="0-500"/>
  </r>
  <r>
    <x v="25"/>
    <s v="Dragonrfruit"/>
    <n v="1"/>
    <n v="290"/>
    <s v="0-500"/>
  </r>
  <r>
    <x v="25"/>
    <s v="Kiwi"/>
    <n v="1"/>
    <n v="230"/>
    <s v="0-500"/>
  </r>
  <r>
    <x v="25"/>
    <s v="Orange"/>
    <n v="1"/>
    <n v="240"/>
    <s v="0-500"/>
  </r>
  <r>
    <x v="25"/>
    <s v="Kiwi"/>
    <n v="1"/>
    <n v="230"/>
    <s v="0-500"/>
  </r>
  <r>
    <x v="25"/>
    <s v="Graphes"/>
    <n v="1"/>
    <n v="180"/>
    <s v="0-500"/>
  </r>
  <r>
    <x v="25"/>
    <s v="Peach"/>
    <n v="1"/>
    <n v="300"/>
    <s v="0-500"/>
  </r>
  <r>
    <x v="25"/>
    <s v="Graphes"/>
    <n v="1"/>
    <n v="180"/>
    <s v="0-500"/>
  </r>
  <r>
    <x v="25"/>
    <s v="Papaya"/>
    <n v="1"/>
    <n v="252"/>
    <s v="0-500"/>
  </r>
  <r>
    <x v="25"/>
    <s v="Blueberry"/>
    <n v="1"/>
    <n v="0"/>
    <n v="0"/>
  </r>
  <r>
    <x v="25"/>
    <s v="Lemon"/>
    <n v="1"/>
    <n v="0"/>
    <n v="0"/>
  </r>
  <r>
    <x v="25"/>
    <s v="Lemon"/>
    <n v="1"/>
    <n v="0"/>
    <n v="0"/>
  </r>
  <r>
    <x v="25"/>
    <s v="Orange"/>
    <n v="1"/>
    <n v="240"/>
    <s v="0-500"/>
  </r>
  <r>
    <x v="25"/>
    <s v="Watermelon"/>
    <n v="1"/>
    <s v=""/>
    <s v=""/>
  </r>
  <r>
    <x v="25"/>
    <s v="Kiwi"/>
    <n v="1"/>
    <n v="230"/>
    <s v="0-500"/>
  </r>
  <r>
    <x v="25"/>
    <s v="Lemon"/>
    <n v="1"/>
    <n v="0"/>
    <n v="0"/>
  </r>
  <r>
    <x v="25"/>
    <s v="Kiwi"/>
    <n v="1"/>
    <n v="230"/>
    <s v="0-500"/>
  </r>
  <r>
    <x v="25"/>
    <s v="Peach"/>
    <n v="1"/>
    <n v="300"/>
    <s v="0-500"/>
  </r>
  <r>
    <x v="25"/>
    <s v="Papaya"/>
    <n v="1"/>
    <n v="252"/>
    <s v="0-500"/>
  </r>
  <r>
    <x v="25"/>
    <s v="Peach"/>
    <n v="1"/>
    <n v="300"/>
    <s v="0-500"/>
  </r>
  <r>
    <x v="25"/>
    <s v="Kiwi"/>
    <n v="1"/>
    <n v="230"/>
    <s v="0-500"/>
  </r>
  <r>
    <x v="25"/>
    <s v="Dragonrfruit"/>
    <n v="1"/>
    <n v="290"/>
    <s v="0-500"/>
  </r>
  <r>
    <x v="25"/>
    <s v="Orange"/>
    <n v="1"/>
    <n v="240"/>
    <s v="0-500"/>
  </r>
  <r>
    <x v="25"/>
    <s v="Orange"/>
    <n v="1"/>
    <n v="240"/>
    <s v="0-500"/>
  </r>
  <r>
    <x v="25"/>
    <s v="Elderberry"/>
    <n v="1"/>
    <n v="400"/>
    <s v="500-1"/>
  </r>
  <r>
    <x v="25"/>
    <s v="Orange"/>
    <n v="1"/>
    <n v="240"/>
    <s v="0-500"/>
  </r>
  <r>
    <x v="25"/>
    <s v="Orange"/>
    <n v="1"/>
    <n v="240"/>
    <s v="0-500"/>
  </r>
  <r>
    <x v="25"/>
    <s v="Mango"/>
    <n v="1"/>
    <n v="230"/>
    <s v="0-500"/>
  </r>
  <r>
    <x v="25"/>
    <s v="Lemon"/>
    <n v="1"/>
    <n v="0"/>
    <n v="0"/>
  </r>
  <r>
    <x v="25"/>
    <s v="Orange &amp; Grapes"/>
    <n v="1"/>
    <n v="0"/>
    <n v="0"/>
  </r>
  <r>
    <x v="25"/>
    <s v="Orange"/>
    <n v="1"/>
    <n v="240"/>
    <s v="0-500"/>
  </r>
  <r>
    <x v="25"/>
    <s v="Kiwi"/>
    <n v="1"/>
    <n v="230"/>
    <s v="0-500"/>
  </r>
  <r>
    <x v="25"/>
    <s v="Mango"/>
    <n v="1"/>
    <n v="230"/>
    <s v="0-500"/>
  </r>
  <r>
    <x v="25"/>
    <s v="Orange"/>
    <n v="1"/>
    <n v="240"/>
    <s v="0-500"/>
  </r>
  <r>
    <x v="25"/>
    <s v="Watermelon"/>
    <n v="1"/>
    <s v=""/>
    <s v=""/>
  </r>
  <r>
    <x v="25"/>
    <s v="Orange"/>
    <n v="1"/>
    <n v="240"/>
    <s v="0-500"/>
  </r>
  <r>
    <x v="25"/>
    <s v="Kiwi"/>
    <n v="1"/>
    <n v="230"/>
    <s v="0-500"/>
  </r>
  <r>
    <x v="25"/>
    <s v="Shaddok"/>
    <n v="1"/>
    <s v=""/>
    <s v="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2"/>
    <s v="Mango"/>
    <n v="1"/>
    <n v="230"/>
    <s v="0-500"/>
  </r>
  <r>
    <x v="25"/>
    <s v="Orange"/>
    <n v="1"/>
    <n v="240"/>
    <s v="0-500"/>
  </r>
  <r>
    <x v="25"/>
    <s v="Banana"/>
    <n v="1"/>
    <n v="0"/>
    <n v="0"/>
  </r>
  <r>
    <x v="25"/>
    <s v="Orange"/>
    <n v="1"/>
    <n v="240"/>
    <s v="0-500"/>
  </r>
  <r>
    <x v="25"/>
    <s v="Orange &amp; Grapes"/>
    <n v="1"/>
    <n v="0"/>
    <n v="0"/>
  </r>
  <r>
    <x v="25"/>
    <s v="Orange"/>
    <n v="1"/>
    <n v="240"/>
    <s v="0-500"/>
  </r>
  <r>
    <x v="25"/>
    <s v="Mango"/>
    <n v="1"/>
    <n v="230"/>
    <s v="0-500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Kiwi"/>
    <n v="1"/>
    <n v="230"/>
    <s v="0-500"/>
  </r>
  <r>
    <x v="25"/>
    <s v="Orange"/>
    <n v="1"/>
    <n v="240"/>
    <s v="0-500"/>
  </r>
  <r>
    <x v="25"/>
    <s v="Kiwi"/>
    <n v="1"/>
    <n v="230"/>
    <s v="0-500"/>
  </r>
  <r>
    <x v="25"/>
    <s v="Lemon"/>
    <n v="1"/>
    <n v="0"/>
    <n v="0"/>
  </r>
  <r>
    <x v="25"/>
    <s v="Graphes"/>
    <n v="1"/>
    <n v="180"/>
    <s v="0-500"/>
  </r>
  <r>
    <x v="25"/>
    <s v="Watermelon"/>
    <n v="1"/>
    <s v=""/>
    <s v="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Orange"/>
    <n v="1"/>
    <n v="240"/>
    <s v="0-500"/>
  </r>
  <r>
    <x v="25"/>
    <s v="Graphes"/>
    <n v="1"/>
    <n v="180"/>
    <s v="0-500"/>
  </r>
  <r>
    <x v="25"/>
    <s v="Orange"/>
    <n v="1"/>
    <n v="240"/>
    <s v="0-500"/>
  </r>
  <r>
    <x v="25"/>
    <s v="Coconut"/>
    <n v="1"/>
    <n v="0"/>
    <n v="0"/>
  </r>
  <r>
    <x v="25"/>
    <s v="Banana"/>
    <n v="1"/>
    <n v="0"/>
    <n v="0"/>
  </r>
  <r>
    <x v="25"/>
    <s v="Orange"/>
    <n v="1"/>
    <n v="240"/>
    <s v="0-500"/>
  </r>
  <r>
    <x v="22"/>
    <s v="Strawberry"/>
    <n v="1"/>
    <s v=""/>
    <s v=""/>
  </r>
  <r>
    <x v="25"/>
    <s v="Peach"/>
    <n v="1"/>
    <n v="300"/>
    <s v="0-500"/>
  </r>
  <r>
    <x v="25"/>
    <s v="Mango"/>
    <n v="1"/>
    <n v="230"/>
    <s v="0-500"/>
  </r>
  <r>
    <x v="25"/>
    <s v="Lemon"/>
    <n v="1"/>
    <n v="0"/>
    <n v="0"/>
  </r>
  <r>
    <x v="25"/>
    <s v="Orange"/>
    <n v="1"/>
    <n v="240"/>
    <s v="0-500"/>
  </r>
  <r>
    <x v="25"/>
    <s v="Kiwi"/>
    <n v="1"/>
    <n v="230"/>
    <s v="0-500"/>
  </r>
  <r>
    <x v="25"/>
    <s v="Graphes"/>
    <n v="1"/>
    <n v="180"/>
    <s v="0-500"/>
  </r>
  <r>
    <x v="25"/>
    <s v="Orange"/>
    <n v="1"/>
    <n v="240"/>
    <s v="0-500"/>
  </r>
  <r>
    <x v="25"/>
    <s v="Mango"/>
    <n v="1"/>
    <n v="230"/>
    <s v="0-500"/>
  </r>
  <r>
    <x v="25"/>
    <s v="Sapodila"/>
    <n v="1"/>
    <s v=""/>
    <s v=""/>
  </r>
  <r>
    <x v="25"/>
    <s v="Peach"/>
    <n v="1"/>
    <n v="300"/>
    <s v="0-500"/>
  </r>
  <r>
    <x v="25"/>
    <s v="Orange"/>
    <n v="1"/>
    <n v="240"/>
    <s v="0-500"/>
  </r>
  <r>
    <x v="25"/>
    <s v="Mango"/>
    <n v="1"/>
    <n v="230"/>
    <s v="0-500"/>
  </r>
  <r>
    <x v="25"/>
    <s v="Kiwi"/>
    <n v="1"/>
    <n v="230"/>
    <s v="0-500"/>
  </r>
  <r>
    <x v="25"/>
    <s v="Orange"/>
    <n v="1"/>
    <n v="240"/>
    <s v="0-500"/>
  </r>
  <r>
    <x v="25"/>
    <s v="Mango"/>
    <n v="1"/>
    <n v="230"/>
    <s v="0-500"/>
  </r>
  <r>
    <x v="25"/>
    <s v="Peach"/>
    <n v="1"/>
    <n v="300"/>
    <s v="0-500"/>
  </r>
  <r>
    <x v="25"/>
    <s v="Orange"/>
    <n v="1"/>
    <n v="240"/>
    <s v="0-500"/>
  </r>
  <r>
    <x v="25"/>
    <s v="Orange"/>
    <n v="1"/>
    <n v="240"/>
    <s v="0-500"/>
  </r>
  <r>
    <x v="25"/>
    <s v="Dragonrfruit"/>
    <n v="1"/>
    <n v="290"/>
    <s v="0-500"/>
  </r>
  <r>
    <x v="25"/>
    <s v="Orange"/>
    <n v="1"/>
    <n v="240"/>
    <s v="0-500"/>
  </r>
  <r>
    <x v="25"/>
    <s v="Orange"/>
    <n v="1"/>
    <n v="240"/>
    <s v="0-500"/>
  </r>
  <r>
    <x v="25"/>
    <s v="Lemon"/>
    <n v="1"/>
    <n v="0"/>
    <n v="0"/>
  </r>
  <r>
    <x v="25"/>
    <s v="Mango"/>
    <n v="1"/>
    <n v="230"/>
    <s v="0-500"/>
  </r>
  <r>
    <x v="25"/>
    <s v="Orange"/>
    <n v="1"/>
    <n v="240"/>
    <s v="0-500"/>
  </r>
  <r>
    <x v="25"/>
    <s v="Orange"/>
    <n v="1"/>
    <n v="240"/>
    <s v="0-500"/>
  </r>
  <r>
    <x v="22"/>
    <s v="Watermelon"/>
    <n v="1"/>
    <s v=""/>
    <s v=""/>
  </r>
  <r>
    <x v="25"/>
    <s v="Kiwi"/>
    <n v="1"/>
    <n v="230"/>
    <s v="0-500"/>
  </r>
  <r>
    <x v="25"/>
    <s v="Orange"/>
    <n v="1"/>
    <n v="240"/>
    <s v="0-500"/>
  </r>
  <r>
    <x v="25"/>
    <s v="Orange"/>
    <n v="1"/>
    <n v="240"/>
    <s v="0-500"/>
  </r>
  <r>
    <x v="25"/>
    <s v="Mango"/>
    <n v="1"/>
    <n v="230"/>
    <s v="0-500"/>
  </r>
  <r>
    <x v="25"/>
    <s v="Kiwi"/>
    <n v="1"/>
    <n v="230"/>
    <s v="0-500"/>
  </r>
  <r>
    <x v="25"/>
    <s v="Orange"/>
    <n v="1"/>
    <n v="240"/>
    <s v="0-500"/>
  </r>
  <r>
    <x v="25"/>
    <s v="Peach"/>
    <n v="1"/>
    <n v="300"/>
    <s v="0-500"/>
  </r>
  <r>
    <x v="25"/>
    <s v="Apple"/>
    <n v="1"/>
    <n v="0"/>
    <n v="0"/>
  </r>
  <r>
    <x v="25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Kiwi"/>
    <n v="1"/>
    <n v="230"/>
    <s v="0-500"/>
  </r>
  <r>
    <x v="22"/>
    <s v="Peach"/>
    <n v="1"/>
    <n v="300"/>
    <s v="0-500"/>
  </r>
  <r>
    <x v="22"/>
    <s v="Orange &amp; Grapes"/>
    <n v="1"/>
    <n v="0"/>
    <n v="0"/>
  </r>
  <r>
    <x v="22"/>
    <s v="Lemon"/>
    <n v="1"/>
    <n v="0"/>
    <n v="0"/>
  </r>
  <r>
    <x v="22"/>
    <s v="Watermelon"/>
    <n v="1"/>
    <s v=""/>
    <s v=""/>
  </r>
  <r>
    <x v="22"/>
    <s v="Orange"/>
    <n v="1"/>
    <n v="240"/>
    <s v="0-500"/>
  </r>
  <r>
    <x v="22"/>
    <s v="Kiwi"/>
    <n v="1"/>
    <n v="230"/>
    <s v="0-500"/>
  </r>
  <r>
    <x v="22"/>
    <s v="Orange"/>
    <n v="1"/>
    <n v="240"/>
    <s v="0-500"/>
  </r>
  <r>
    <x v="22"/>
    <s v="Mango"/>
    <n v="1"/>
    <n v="230"/>
    <s v="0-500"/>
  </r>
  <r>
    <x v="22"/>
    <s v="Orange"/>
    <n v="1"/>
    <n v="240"/>
    <s v="0-500"/>
  </r>
  <r>
    <x v="22"/>
    <s v="Dragonrfruit"/>
    <n v="1"/>
    <n v="290"/>
    <s v="0-500"/>
  </r>
  <r>
    <x v="22"/>
    <s v="Carrot"/>
    <n v="1"/>
    <n v="455"/>
    <s v="0-500"/>
  </r>
  <r>
    <x v="22"/>
    <s v="Mango"/>
    <n v="1"/>
    <n v="230"/>
    <s v="0-500"/>
  </r>
  <r>
    <x v="22"/>
    <s v="Strawberry"/>
    <n v="1"/>
    <s v=""/>
    <s v=""/>
  </r>
  <r>
    <x v="22"/>
    <s v="Watermelon"/>
    <n v="1"/>
    <s v=""/>
    <s v=""/>
  </r>
  <r>
    <x v="22"/>
    <s v="Peach"/>
    <n v="1"/>
    <n v="300"/>
    <s v="0-500"/>
  </r>
  <r>
    <x v="22"/>
    <s v="Kiwi"/>
    <n v="1"/>
    <n v="230"/>
    <s v="0-500"/>
  </r>
  <r>
    <x v="22"/>
    <s v="Graphes"/>
    <n v="1"/>
    <n v="180"/>
    <s v="0-500"/>
  </r>
  <r>
    <x v="22"/>
    <s v="Orange"/>
    <n v="1"/>
    <n v="240"/>
    <s v="0-500"/>
  </r>
  <r>
    <x v="22"/>
    <s v="Kiwi"/>
    <n v="1"/>
    <n v="230"/>
    <s v="0-500"/>
  </r>
  <r>
    <x v="22"/>
    <s v="Kiwi"/>
    <n v="1"/>
    <n v="230"/>
    <s v="0-500"/>
  </r>
  <r>
    <x v="22"/>
    <s v="Strawberry"/>
    <n v="1"/>
    <s v=""/>
    <s v=""/>
  </r>
  <r>
    <x v="22"/>
    <s v="Kiwi"/>
    <n v="1"/>
    <n v="230"/>
    <s v="0-500"/>
  </r>
  <r>
    <x v="22"/>
    <s v="Kiwi"/>
    <n v="1"/>
    <n v="23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Kiwi"/>
    <n v="1"/>
    <n v="230"/>
    <s v="0-500"/>
  </r>
  <r>
    <x v="22"/>
    <s v="Watermelon"/>
    <n v="1"/>
    <s v=""/>
    <s v=""/>
  </r>
  <r>
    <x v="22"/>
    <s v="Graphes"/>
    <n v="1"/>
    <n v="180"/>
    <s v="0-500"/>
  </r>
  <r>
    <x v="22"/>
    <s v="Graphes"/>
    <n v="1"/>
    <n v="180"/>
    <s v="0-500"/>
  </r>
  <r>
    <x v="22"/>
    <s v="Watermelon"/>
    <n v="1"/>
    <s v=""/>
    <s v=""/>
  </r>
  <r>
    <x v="22"/>
    <s v="Mango"/>
    <n v="1"/>
    <n v="230"/>
    <s v="0-500"/>
  </r>
  <r>
    <x v="22"/>
    <s v="Lemon"/>
    <n v="1"/>
    <n v="0"/>
    <n v="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Lemon"/>
    <n v="1"/>
    <n v="0"/>
    <n v="0"/>
  </r>
  <r>
    <x v="22"/>
    <s v="Orange"/>
    <n v="1"/>
    <n v="240"/>
    <s v="0-500"/>
  </r>
  <r>
    <x v="22"/>
    <s v="Orange"/>
    <n v="1"/>
    <n v="240"/>
    <s v="0-500"/>
  </r>
  <r>
    <x v="22"/>
    <s v="Dragonrfruit"/>
    <n v="1"/>
    <n v="290"/>
    <s v="0-500"/>
  </r>
  <r>
    <x v="22"/>
    <s v="Lemon"/>
    <n v="1"/>
    <n v="0"/>
    <n v="0"/>
  </r>
  <r>
    <x v="22"/>
    <s v="Graphes"/>
    <n v="1"/>
    <n v="180"/>
    <s v="0-500"/>
  </r>
  <r>
    <x v="22"/>
    <s v="Kiwi"/>
    <n v="1"/>
    <n v="230"/>
    <s v="0-500"/>
  </r>
  <r>
    <x v="22"/>
    <s v="Orange"/>
    <n v="1"/>
    <n v="240"/>
    <s v="0-500"/>
  </r>
  <r>
    <x v="22"/>
    <s v="Graphes"/>
    <n v="1"/>
    <n v="180"/>
    <s v="0-500"/>
  </r>
  <r>
    <x v="22"/>
    <s v="Dragonrfruit"/>
    <n v="1"/>
    <n v="290"/>
    <s v="0-500"/>
  </r>
  <r>
    <x v="22"/>
    <s v="Kiwi"/>
    <n v="1"/>
    <n v="23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Watermelon"/>
    <n v="1"/>
    <s v=""/>
    <s v=""/>
  </r>
  <r>
    <x v="22"/>
    <s v="Watermelon"/>
    <n v="1"/>
    <s v=""/>
    <s v=""/>
  </r>
  <r>
    <x v="22"/>
    <s v="Watermelon"/>
    <n v="1"/>
    <s v=""/>
    <s v=""/>
  </r>
  <r>
    <x v="22"/>
    <s v="Kiwi"/>
    <n v="1"/>
    <n v="230"/>
    <s v="0-500"/>
  </r>
  <r>
    <x v="22"/>
    <s v="Orange"/>
    <n v="1"/>
    <n v="240"/>
    <s v="0-500"/>
  </r>
  <r>
    <x v="22"/>
    <s v="Watermelon"/>
    <n v="1"/>
    <s v=""/>
    <s v=""/>
  </r>
  <r>
    <x v="22"/>
    <s v="Lemon"/>
    <n v="1"/>
    <n v="0"/>
    <n v="0"/>
  </r>
  <r>
    <x v="22"/>
    <s v="Strawberry"/>
    <n v="1"/>
    <s v=""/>
    <s v=""/>
  </r>
  <r>
    <x v="22"/>
    <s v="Watermelon"/>
    <n v="1"/>
    <s v=""/>
    <s v=""/>
  </r>
  <r>
    <x v="22"/>
    <s v="Lemon"/>
    <n v="1"/>
    <n v="0"/>
    <n v="0"/>
  </r>
  <r>
    <x v="22"/>
    <s v="Graphes"/>
    <n v="1"/>
    <n v="180"/>
    <s v="0-500"/>
  </r>
  <r>
    <x v="22"/>
    <s v="Watermelon"/>
    <n v="1"/>
    <s v=""/>
    <s v=""/>
  </r>
  <r>
    <x v="22"/>
    <s v="Orange"/>
    <n v="1"/>
    <n v="240"/>
    <s v="0-500"/>
  </r>
  <r>
    <x v="22"/>
    <s v="Watermelon"/>
    <n v="1"/>
    <s v=""/>
    <s v=""/>
  </r>
  <r>
    <x v="22"/>
    <s v="Orange"/>
    <n v="1"/>
    <n v="240"/>
    <s v="0-500"/>
  </r>
  <r>
    <x v="22"/>
    <s v="Kiwi"/>
    <n v="1"/>
    <n v="230"/>
    <s v="0-500"/>
  </r>
  <r>
    <x v="22"/>
    <s v="Orange"/>
    <n v="1"/>
    <n v="240"/>
    <s v="0-500"/>
  </r>
  <r>
    <x v="22"/>
    <s v="Graphes"/>
    <n v="1"/>
    <n v="180"/>
    <s v="0-500"/>
  </r>
  <r>
    <x v="22"/>
    <s v="Blueberry"/>
    <n v="1"/>
    <n v="0"/>
    <n v="0"/>
  </r>
  <r>
    <x v="22"/>
    <s v="Orange"/>
    <n v="1"/>
    <n v="240"/>
    <s v="0-500"/>
  </r>
  <r>
    <x v="22"/>
    <s v="Kiwi"/>
    <n v="1"/>
    <n v="230"/>
    <s v="0-500"/>
  </r>
  <r>
    <x v="22"/>
    <s v="Orange"/>
    <n v="1"/>
    <n v="240"/>
    <s v="0-500"/>
  </r>
  <r>
    <x v="22"/>
    <s v="Graphes"/>
    <n v="1"/>
    <n v="180"/>
    <s v="0-500"/>
  </r>
  <r>
    <x v="22"/>
    <s v="Watermelon"/>
    <n v="1"/>
    <s v=""/>
    <s v=""/>
  </r>
  <r>
    <x v="22"/>
    <s v="Lemon"/>
    <n v="1"/>
    <n v="0"/>
    <n v="0"/>
  </r>
  <r>
    <x v="22"/>
    <s v="Kiwi"/>
    <n v="1"/>
    <n v="230"/>
    <s v="0-500"/>
  </r>
  <r>
    <x v="22"/>
    <s v="Orange &amp; Grapes"/>
    <n v="1"/>
    <n v="0"/>
    <n v="0"/>
  </r>
  <r>
    <x v="22"/>
    <s v="Kiwi"/>
    <n v="1"/>
    <n v="230"/>
    <s v="0-500"/>
  </r>
  <r>
    <x v="22"/>
    <s v="Orange"/>
    <n v="1"/>
    <n v="240"/>
    <s v="0-500"/>
  </r>
  <r>
    <x v="22"/>
    <s v="Lemon"/>
    <n v="1"/>
    <n v="0"/>
    <n v="0"/>
  </r>
  <r>
    <x v="22"/>
    <s v="Strawberry"/>
    <n v="1"/>
    <s v=""/>
    <s v=""/>
  </r>
  <r>
    <x v="22"/>
    <s v="Lemon"/>
    <n v="1"/>
    <n v="0"/>
    <n v="0"/>
  </r>
  <r>
    <x v="22"/>
    <s v="Orange"/>
    <n v="1"/>
    <n v="240"/>
    <s v="0-500"/>
  </r>
  <r>
    <x v="22"/>
    <s v="Mango"/>
    <n v="1"/>
    <n v="230"/>
    <s v="0-500"/>
  </r>
  <r>
    <x v="22"/>
    <s v="Lemon"/>
    <n v="1"/>
    <n v="0"/>
    <n v="0"/>
  </r>
  <r>
    <x v="22"/>
    <s v="Mango"/>
    <n v="1"/>
    <n v="230"/>
    <s v="0-500"/>
  </r>
  <r>
    <x v="22"/>
    <s v="Orange"/>
    <n v="1"/>
    <n v="240"/>
    <s v="0-500"/>
  </r>
  <r>
    <x v="22"/>
    <s v="Lemon"/>
    <n v="1"/>
    <n v="0"/>
    <n v="0"/>
  </r>
  <r>
    <x v="22"/>
    <s v="Peach"/>
    <n v="1"/>
    <n v="300"/>
    <s v="0-500"/>
  </r>
  <r>
    <x v="22"/>
    <s v="Banana"/>
    <n v="1"/>
    <n v="0"/>
    <n v="0"/>
  </r>
  <r>
    <x v="22"/>
    <s v="Graphes"/>
    <n v="1"/>
    <n v="180"/>
    <s v="0-500"/>
  </r>
  <r>
    <x v="22"/>
    <s v="Strawberry"/>
    <n v="1"/>
    <s v=""/>
    <s v=""/>
  </r>
  <r>
    <x v="22"/>
    <s v="Orange"/>
    <n v="1"/>
    <n v="240"/>
    <s v="0-500"/>
  </r>
  <r>
    <x v="22"/>
    <s v="Kiwi"/>
    <n v="1"/>
    <n v="230"/>
    <s v="0-500"/>
  </r>
  <r>
    <x v="22"/>
    <s v="Orange"/>
    <n v="1"/>
    <n v="240"/>
    <s v="0-500"/>
  </r>
  <r>
    <x v="22"/>
    <s v="Orange &amp; Grapes"/>
    <n v="1"/>
    <n v="0"/>
    <n v="0"/>
  </r>
  <r>
    <x v="22"/>
    <s v="Orange"/>
    <n v="1"/>
    <n v="240"/>
    <s v="0-500"/>
  </r>
  <r>
    <x v="22"/>
    <s v="Orange"/>
    <n v="1"/>
    <n v="240"/>
    <s v="0-500"/>
  </r>
  <r>
    <x v="22"/>
    <s v="Orange &amp; Grapes"/>
    <n v="1"/>
    <n v="0"/>
    <n v="0"/>
  </r>
  <r>
    <x v="22"/>
    <s v="Lemon"/>
    <n v="1"/>
    <n v="0"/>
    <n v="0"/>
  </r>
  <r>
    <x v="22"/>
    <s v="Watermelon"/>
    <n v="1"/>
    <s v=""/>
    <s v="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Kiwi"/>
    <n v="1"/>
    <n v="230"/>
    <s v="0-500"/>
  </r>
  <r>
    <x v="22"/>
    <s v="Shaddok"/>
    <n v="1"/>
    <s v=""/>
    <s v=""/>
  </r>
  <r>
    <x v="22"/>
    <s v="Dragonrfruit"/>
    <n v="1"/>
    <n v="290"/>
    <s v="0-500"/>
  </r>
  <r>
    <x v="22"/>
    <s v="Lemon"/>
    <n v="1"/>
    <n v="0"/>
    <n v="0"/>
  </r>
  <r>
    <x v="22"/>
    <s v="Orange"/>
    <n v="1"/>
    <n v="240"/>
    <s v="0-500"/>
  </r>
  <r>
    <x v="22"/>
    <s v="Graphes"/>
    <n v="1"/>
    <n v="180"/>
    <s v="0-500"/>
  </r>
  <r>
    <x v="22"/>
    <s v="Orange &amp; Grapes"/>
    <n v="1"/>
    <n v="0"/>
    <n v="0"/>
  </r>
  <r>
    <x v="22"/>
    <s v="Dragonrfruit"/>
    <n v="1"/>
    <n v="290"/>
    <s v="0-500"/>
  </r>
  <r>
    <x v="22"/>
    <s v="Orange"/>
    <n v="1"/>
    <n v="240"/>
    <s v="0-500"/>
  </r>
  <r>
    <x v="22"/>
    <s v="Graphes"/>
    <n v="1"/>
    <n v="180"/>
    <s v="0-500"/>
  </r>
  <r>
    <x v="22"/>
    <s v="Kiwi"/>
    <n v="1"/>
    <n v="23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Mango"/>
    <n v="1"/>
    <n v="23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Strawberry"/>
    <n v="1"/>
    <s v=""/>
    <s v=""/>
  </r>
  <r>
    <x v="22"/>
    <s v="Graphes"/>
    <n v="1"/>
    <n v="180"/>
    <s v="0-500"/>
  </r>
  <r>
    <x v="22"/>
    <s v="Orange"/>
    <n v="1"/>
    <n v="240"/>
    <s v="0-500"/>
  </r>
  <r>
    <x v="22"/>
    <s v="Watermelon"/>
    <n v="1"/>
    <s v=""/>
    <s v=""/>
  </r>
  <r>
    <x v="22"/>
    <s v="Peach"/>
    <n v="1"/>
    <n v="300"/>
    <s v="0-500"/>
  </r>
  <r>
    <x v="22"/>
    <s v="Orange"/>
    <n v="1"/>
    <n v="240"/>
    <s v="0-500"/>
  </r>
  <r>
    <x v="22"/>
    <s v="Kiwi"/>
    <n v="1"/>
    <n v="230"/>
    <s v="0-500"/>
  </r>
  <r>
    <x v="22"/>
    <s v="Orange"/>
    <n v="1"/>
    <n v="240"/>
    <s v="0-500"/>
  </r>
  <r>
    <x v="22"/>
    <s v="Watermelon"/>
    <n v="1"/>
    <s v=""/>
    <s v=""/>
  </r>
  <r>
    <x v="22"/>
    <s v="Orange"/>
    <n v="1"/>
    <n v="240"/>
    <s v="0-500"/>
  </r>
  <r>
    <x v="22"/>
    <s v="Kiwi"/>
    <n v="1"/>
    <n v="230"/>
    <s v="0-500"/>
  </r>
  <r>
    <x v="22"/>
    <s v="Orange"/>
    <n v="1"/>
    <n v="240"/>
    <s v="0-500"/>
  </r>
  <r>
    <x v="22"/>
    <s v="Kiwi"/>
    <n v="1"/>
    <n v="230"/>
    <s v="0-500"/>
  </r>
  <r>
    <x v="22"/>
    <s v="Watermelon"/>
    <n v="1"/>
    <s v=""/>
    <s v="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Lemon"/>
    <n v="1"/>
    <n v="0"/>
    <n v="0"/>
  </r>
  <r>
    <x v="22"/>
    <s v="Orange"/>
    <n v="1"/>
    <n v="240"/>
    <s v="0-500"/>
  </r>
  <r>
    <x v="22"/>
    <s v="Watermelon"/>
    <n v="1"/>
    <s v=""/>
    <s v=""/>
  </r>
  <r>
    <x v="22"/>
    <s v="Orange"/>
    <n v="1"/>
    <n v="240"/>
    <s v="0-500"/>
  </r>
  <r>
    <x v="22"/>
    <s v="Orange"/>
    <n v="1"/>
    <n v="240"/>
    <s v="0-500"/>
  </r>
  <r>
    <x v="22"/>
    <s v="Mango"/>
    <n v="1"/>
    <n v="230"/>
    <s v="0-500"/>
  </r>
  <r>
    <x v="22"/>
    <s v="Lemon"/>
    <n v="1"/>
    <n v="0"/>
    <n v="0"/>
  </r>
  <r>
    <x v="22"/>
    <s v="Orange"/>
    <n v="1"/>
    <n v="240"/>
    <s v="0-500"/>
  </r>
  <r>
    <x v="22"/>
    <s v="Kiwi"/>
    <n v="1"/>
    <n v="230"/>
    <s v="0-500"/>
  </r>
  <r>
    <x v="22"/>
    <s v="Dragonrfruit"/>
    <n v="1"/>
    <n v="290"/>
    <s v="0-500"/>
  </r>
  <r>
    <x v="22"/>
    <s v="Watermelon"/>
    <n v="1"/>
    <s v=""/>
    <s v=""/>
  </r>
  <r>
    <x v="22"/>
    <s v="Avocado"/>
    <n v="1"/>
    <n v="252"/>
    <s v="0-500"/>
  </r>
  <r>
    <x v="22"/>
    <s v="Peach"/>
    <n v="1"/>
    <n v="300"/>
    <s v="0-500"/>
  </r>
  <r>
    <x v="22"/>
    <s v="Orange"/>
    <n v="1"/>
    <n v="240"/>
    <s v="0-500"/>
  </r>
  <r>
    <x v="22"/>
    <s v="Mango"/>
    <n v="1"/>
    <n v="230"/>
    <s v="0-500"/>
  </r>
  <r>
    <x v="22"/>
    <s v="Kiwi"/>
    <n v="1"/>
    <n v="230"/>
    <s v="0-500"/>
  </r>
  <r>
    <x v="22"/>
    <s v="Coconut"/>
    <n v="1"/>
    <n v="0"/>
    <n v="0"/>
  </r>
  <r>
    <x v="22"/>
    <s v="Strawberry"/>
    <n v="1"/>
    <s v=""/>
    <s v=""/>
  </r>
  <r>
    <x v="22"/>
    <s v="Orange"/>
    <n v="1"/>
    <n v="240"/>
    <s v="0-500"/>
  </r>
  <r>
    <x v="22"/>
    <s v="Kiwi"/>
    <n v="1"/>
    <n v="230"/>
    <s v="0-500"/>
  </r>
  <r>
    <x v="22"/>
    <s v="Mango"/>
    <n v="1"/>
    <n v="230"/>
    <s v="0-500"/>
  </r>
  <r>
    <x v="22"/>
    <s v="Papaya"/>
    <n v="1"/>
    <n v="252"/>
    <s v="0-500"/>
  </r>
  <r>
    <x v="22"/>
    <s v="Orange"/>
    <n v="1"/>
    <n v="240"/>
    <s v="0-500"/>
  </r>
  <r>
    <x v="22"/>
    <s v="Orange"/>
    <n v="1"/>
    <n v="240"/>
    <s v="0-500"/>
  </r>
  <r>
    <x v="22"/>
    <s v="Kiwi"/>
    <n v="1"/>
    <n v="230"/>
    <s v="0-500"/>
  </r>
  <r>
    <x v="22"/>
    <s v="Orange &amp; Grapes"/>
    <n v="1"/>
    <n v="0"/>
    <n v="0"/>
  </r>
  <r>
    <x v="22"/>
    <s v="Coconut"/>
    <n v="1"/>
    <n v="0"/>
    <n v="0"/>
  </r>
  <r>
    <x v="22"/>
    <s v="Watermelon"/>
    <n v="1"/>
    <s v=""/>
    <s v=""/>
  </r>
  <r>
    <x v="22"/>
    <s v="Carrot"/>
    <n v="1"/>
    <n v="455"/>
    <s v="0-500"/>
  </r>
  <r>
    <x v="22"/>
    <s v="Orange"/>
    <n v="1"/>
    <n v="240"/>
    <s v="0-500"/>
  </r>
  <r>
    <x v="22"/>
    <s v="Kiwi"/>
    <n v="1"/>
    <n v="230"/>
    <s v="0-500"/>
  </r>
  <r>
    <x v="22"/>
    <s v="Lemon"/>
    <n v="1"/>
    <n v="0"/>
    <n v="0"/>
  </r>
  <r>
    <x v="22"/>
    <s v="Kiwi"/>
    <n v="1"/>
    <n v="230"/>
    <s v="0-500"/>
  </r>
  <r>
    <x v="22"/>
    <s v="Graphes"/>
    <n v="1"/>
    <n v="180"/>
    <s v="0-500"/>
  </r>
  <r>
    <x v="22"/>
    <s v="Watermelon"/>
    <n v="1"/>
    <s v=""/>
    <s v=""/>
  </r>
  <r>
    <x v="22"/>
    <s v="Watermelon"/>
    <n v="1"/>
    <s v=""/>
    <s v=""/>
  </r>
  <r>
    <x v="22"/>
    <s v="Orange &amp; Grapes"/>
    <n v="1"/>
    <n v="0"/>
    <n v="0"/>
  </r>
  <r>
    <x v="22"/>
    <s v="Orange"/>
    <n v="1"/>
    <n v="240"/>
    <s v="0-500"/>
  </r>
  <r>
    <x v="22"/>
    <s v="Dragonrfruit"/>
    <n v="1"/>
    <n v="290"/>
    <s v="0-500"/>
  </r>
  <r>
    <x v="22"/>
    <s v="Blueberry"/>
    <n v="1"/>
    <n v="0"/>
    <n v="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Graphes"/>
    <n v="1"/>
    <n v="180"/>
    <s v="0-500"/>
  </r>
  <r>
    <x v="22"/>
    <s v="Kiwi"/>
    <n v="1"/>
    <n v="230"/>
    <s v="0-500"/>
  </r>
  <r>
    <x v="22"/>
    <s v="Orange"/>
    <n v="1"/>
    <n v="240"/>
    <s v="0-500"/>
  </r>
  <r>
    <x v="22"/>
    <s v="Watermelon"/>
    <n v="1"/>
    <s v=""/>
    <s v=""/>
  </r>
  <r>
    <x v="22"/>
    <s v="Strawberry"/>
    <n v="1"/>
    <s v=""/>
    <s v=""/>
  </r>
  <r>
    <x v="22"/>
    <s v="Orange"/>
    <n v="1"/>
    <n v="240"/>
    <s v="0-500"/>
  </r>
  <r>
    <x v="22"/>
    <s v="Strawberry"/>
    <n v="1"/>
    <s v=""/>
    <s v=""/>
  </r>
  <r>
    <x v="22"/>
    <s v="Orange"/>
    <n v="1"/>
    <n v="240"/>
    <s v="0-500"/>
  </r>
  <r>
    <x v="22"/>
    <s v="Shaddok"/>
    <n v="1"/>
    <s v=""/>
    <s v="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Banana"/>
    <n v="1"/>
    <n v="0"/>
    <n v="0"/>
  </r>
  <r>
    <x v="22"/>
    <s v="Orange"/>
    <n v="1"/>
    <n v="240"/>
    <s v="0-500"/>
  </r>
  <r>
    <x v="22"/>
    <s v="Kiwi"/>
    <n v="1"/>
    <n v="230"/>
    <s v="0-500"/>
  </r>
  <r>
    <x v="22"/>
    <s v="Kiwi"/>
    <n v="1"/>
    <n v="230"/>
    <s v="0-500"/>
  </r>
  <r>
    <x v="22"/>
    <s v="Orange"/>
    <n v="1"/>
    <n v="240"/>
    <s v="0-500"/>
  </r>
  <r>
    <x v="22"/>
    <s v="Banana"/>
    <n v="1"/>
    <n v="0"/>
    <n v="0"/>
  </r>
  <r>
    <x v="22"/>
    <s v="Dragonrfruit"/>
    <n v="1"/>
    <n v="290"/>
    <s v="0-500"/>
  </r>
  <r>
    <x v="22"/>
    <s v="Orange &amp; Grapes"/>
    <n v="1"/>
    <n v="0"/>
    <n v="0"/>
  </r>
  <r>
    <x v="22"/>
    <s v="Avocado"/>
    <n v="1"/>
    <n v="252"/>
    <s v="0-500"/>
  </r>
  <r>
    <x v="22"/>
    <s v="Kiwi"/>
    <n v="1"/>
    <n v="230"/>
    <s v="0-500"/>
  </r>
  <r>
    <x v="22"/>
    <s v="Graphes"/>
    <n v="1"/>
    <n v="180"/>
    <s v="0-500"/>
  </r>
  <r>
    <x v="22"/>
    <s v="Kiwi"/>
    <n v="1"/>
    <n v="230"/>
    <s v="0-500"/>
  </r>
  <r>
    <x v="22"/>
    <s v="Mango"/>
    <n v="1"/>
    <n v="230"/>
    <s v="0-500"/>
  </r>
  <r>
    <x v="22"/>
    <s v="Coconut"/>
    <n v="1"/>
    <n v="0"/>
    <n v="0"/>
  </r>
  <r>
    <x v="22"/>
    <s v="Lemon"/>
    <n v="1"/>
    <n v="0"/>
    <n v="0"/>
  </r>
  <r>
    <x v="22"/>
    <s v="Carrot"/>
    <n v="1"/>
    <n v="455"/>
    <s v="0-500"/>
  </r>
  <r>
    <x v="22"/>
    <s v="Kiwi"/>
    <n v="1"/>
    <n v="230"/>
    <s v="0-500"/>
  </r>
  <r>
    <x v="22"/>
    <s v="Lemon"/>
    <n v="1"/>
    <n v="0"/>
    <n v="0"/>
  </r>
  <r>
    <x v="22"/>
    <s v="Papaya"/>
    <n v="1"/>
    <n v="252"/>
    <s v="0-500"/>
  </r>
  <r>
    <x v="22"/>
    <s v="Mango"/>
    <n v="1"/>
    <n v="230"/>
    <s v="0-500"/>
  </r>
  <r>
    <x v="22"/>
    <s v="Watermelon"/>
    <n v="1"/>
    <s v=""/>
    <s v=""/>
  </r>
  <r>
    <x v="22"/>
    <s v="Elderberry"/>
    <n v="1"/>
    <n v="400"/>
    <s v="500-1"/>
  </r>
  <r>
    <x v="22"/>
    <s v="Kiwi"/>
    <n v="1"/>
    <n v="230"/>
    <s v="0-500"/>
  </r>
  <r>
    <x v="22"/>
    <s v="Orange"/>
    <n v="1"/>
    <n v="240"/>
    <s v="0-500"/>
  </r>
  <r>
    <x v="22"/>
    <s v="Kiwi"/>
    <n v="1"/>
    <n v="230"/>
    <s v="0-500"/>
  </r>
  <r>
    <x v="22"/>
    <s v="Graphes"/>
    <n v="1"/>
    <n v="180"/>
    <s v="0-500"/>
  </r>
  <r>
    <x v="22"/>
    <s v="Kiwi"/>
    <n v="1"/>
    <n v="230"/>
    <s v="0-500"/>
  </r>
  <r>
    <x v="22"/>
    <s v="Orange"/>
    <n v="1"/>
    <n v="240"/>
    <s v="0-500"/>
  </r>
  <r>
    <x v="22"/>
    <s v="Orange"/>
    <n v="1"/>
    <n v="240"/>
    <s v="0-500"/>
  </r>
  <r>
    <x v="22"/>
    <s v="Kiwi"/>
    <n v="1"/>
    <n v="230"/>
    <s v="0-500"/>
  </r>
  <r>
    <x v="22"/>
    <s v="Kiwi"/>
    <n v="1"/>
    <n v="230"/>
    <s v="0-500"/>
  </r>
  <r>
    <x v="22"/>
    <s v="Orange"/>
    <n v="1"/>
    <n v="240"/>
    <s v="0-500"/>
  </r>
  <r>
    <x v="22"/>
    <s v="Dragonrfruit"/>
    <n v="1"/>
    <n v="290"/>
    <s v="0-500"/>
  </r>
  <r>
    <x v="22"/>
    <s v="Orange"/>
    <n v="1"/>
    <n v="240"/>
    <s v="0-500"/>
  </r>
  <r>
    <x v="22"/>
    <s v="Orange"/>
    <n v="1"/>
    <n v="240"/>
    <s v="0-500"/>
  </r>
  <r>
    <x v="22"/>
    <s v="Mango"/>
    <n v="1"/>
    <n v="230"/>
    <s v="0-500"/>
  </r>
  <r>
    <x v="22"/>
    <s v="Orange"/>
    <n v="1"/>
    <n v="240"/>
    <s v="0-500"/>
  </r>
  <r>
    <x v="22"/>
    <s v="Kiwi"/>
    <n v="1"/>
    <n v="23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Kiwi"/>
    <n v="1"/>
    <n v="230"/>
    <s v="0-500"/>
  </r>
  <r>
    <x v="22"/>
    <s v="Watermelon"/>
    <n v="1"/>
    <s v=""/>
    <s v=""/>
  </r>
  <r>
    <x v="22"/>
    <s v="Orange"/>
    <n v="1"/>
    <n v="240"/>
    <s v="0-500"/>
  </r>
  <r>
    <x v="22"/>
    <s v="Orange"/>
    <n v="1"/>
    <n v="240"/>
    <s v="0-500"/>
  </r>
  <r>
    <x v="22"/>
    <s v="Mango"/>
    <n v="1"/>
    <n v="230"/>
    <s v="0-500"/>
  </r>
  <r>
    <x v="22"/>
    <s v="Orange"/>
    <n v="1"/>
    <n v="240"/>
    <s v="0-500"/>
  </r>
  <r>
    <x v="22"/>
    <s v="Kiwi"/>
    <n v="1"/>
    <n v="230"/>
    <s v="0-500"/>
  </r>
  <r>
    <x v="22"/>
    <s v="Kiwi"/>
    <n v="1"/>
    <n v="23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Kiwi"/>
    <n v="1"/>
    <n v="230"/>
    <s v="0-500"/>
  </r>
  <r>
    <x v="22"/>
    <s v="Orange"/>
    <n v="1"/>
    <n v="240"/>
    <s v="0-500"/>
  </r>
  <r>
    <x v="22"/>
    <s v="Red Currant"/>
    <n v="1"/>
    <s v=""/>
    <s v=""/>
  </r>
  <r>
    <x v="22"/>
    <s v="Apple"/>
    <n v="1"/>
    <n v="0"/>
    <n v="0"/>
  </r>
  <r>
    <x v="22"/>
    <s v="Orange"/>
    <n v="1"/>
    <n v="240"/>
    <s v="0-500"/>
  </r>
  <r>
    <x v="22"/>
    <s v="Mango"/>
    <n v="1"/>
    <n v="230"/>
    <s v="0-500"/>
  </r>
  <r>
    <x v="22"/>
    <s v="Strawberry"/>
    <n v="1"/>
    <s v=""/>
    <s v=""/>
  </r>
  <r>
    <x v="22"/>
    <s v="Kiwi"/>
    <n v="1"/>
    <n v="23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Kiwi"/>
    <n v="1"/>
    <n v="230"/>
    <s v="0-500"/>
  </r>
  <r>
    <x v="22"/>
    <s v="Orange"/>
    <n v="1"/>
    <n v="240"/>
    <s v="0-500"/>
  </r>
  <r>
    <x v="22"/>
    <s v="Mango"/>
    <n v="1"/>
    <n v="23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Watermelon"/>
    <n v="1"/>
    <s v=""/>
    <s v=""/>
  </r>
  <r>
    <x v="22"/>
    <s v="Watermelon"/>
    <n v="1"/>
    <s v=""/>
    <s v=""/>
  </r>
  <r>
    <x v="22"/>
    <s v="Orange"/>
    <n v="1"/>
    <n v="240"/>
    <s v="0-500"/>
  </r>
  <r>
    <x v="22"/>
    <s v="Kiwi"/>
    <n v="1"/>
    <n v="230"/>
    <s v="0-500"/>
  </r>
  <r>
    <x v="22"/>
    <s v="Orange"/>
    <n v="1"/>
    <n v="240"/>
    <s v="0-500"/>
  </r>
  <r>
    <x v="22"/>
    <s v="Elderberry"/>
    <n v="1"/>
    <n v="400"/>
    <s v="500-1"/>
  </r>
  <r>
    <x v="22"/>
    <s v="Coconut"/>
    <n v="1"/>
    <n v="0"/>
    <n v="0"/>
  </r>
  <r>
    <x v="22"/>
    <s v="Dragonrfruit"/>
    <n v="1"/>
    <n v="290"/>
    <s v="0-500"/>
  </r>
  <r>
    <x v="22"/>
    <s v="Orange"/>
    <n v="1"/>
    <n v="240"/>
    <s v="0-500"/>
  </r>
  <r>
    <x v="22"/>
    <s v="Orange"/>
    <n v="1"/>
    <n v="240"/>
    <s v="0-500"/>
  </r>
  <r>
    <x v="22"/>
    <s v="Lemon"/>
    <n v="1"/>
    <n v="0"/>
    <n v="0"/>
  </r>
  <r>
    <x v="22"/>
    <s v="Coconut"/>
    <n v="1"/>
    <n v="0"/>
    <n v="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Dragonrfruit"/>
    <n v="1"/>
    <n v="29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Mangosteen"/>
    <n v="1"/>
    <n v="460"/>
    <s v="500-1"/>
  </r>
  <r>
    <x v="22"/>
    <s v="Kiwi"/>
    <n v="1"/>
    <n v="230"/>
    <s v="0-500"/>
  </r>
  <r>
    <x v="22"/>
    <s v="Orange"/>
    <n v="1"/>
    <n v="240"/>
    <s v="0-500"/>
  </r>
  <r>
    <x v="22"/>
    <s v="Orange"/>
    <n v="1"/>
    <n v="240"/>
    <s v="0-500"/>
  </r>
  <r>
    <x v="22"/>
    <s v="Carrot"/>
    <n v="1"/>
    <n v="455"/>
    <s v="0-500"/>
  </r>
  <r>
    <x v="22"/>
    <s v="Peach"/>
    <n v="1"/>
    <n v="300"/>
    <s v="0-500"/>
  </r>
  <r>
    <x v="22"/>
    <s v="Shaddok"/>
    <n v="1"/>
    <s v=""/>
    <s v=""/>
  </r>
  <r>
    <x v="22"/>
    <s v="Orange"/>
    <n v="1"/>
    <n v="240"/>
    <s v="0-500"/>
  </r>
  <r>
    <x v="22"/>
    <s v="Orange"/>
    <n v="1"/>
    <n v="240"/>
    <s v="0-500"/>
  </r>
  <r>
    <x v="22"/>
    <s v="Orange"/>
    <n v="1"/>
    <n v="240"/>
    <s v="0-500"/>
  </r>
  <r>
    <x v="22"/>
    <s v="Watermelon"/>
    <n v="1"/>
    <s v=""/>
    <s v=""/>
  </r>
  <r>
    <x v="22"/>
    <s v="Dragonrfruit"/>
    <n v="1"/>
    <n v="290"/>
    <s v="0-500"/>
  </r>
  <r>
    <x v="22"/>
    <s v="Graphes"/>
    <n v="1"/>
    <n v="180"/>
    <s v="0-500"/>
  </r>
  <r>
    <x v="22"/>
    <s v="Orange"/>
    <n v="1"/>
    <n v="240"/>
    <s v="0-500"/>
  </r>
  <r>
    <x v="22"/>
    <s v="Blueberry"/>
    <n v="1"/>
    <n v="0"/>
    <n v="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Mangosteen"/>
    <n v="1"/>
    <n v="460"/>
    <s v="500-1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Mango"/>
    <n v="1"/>
    <n v="230"/>
    <s v="0-500"/>
  </r>
  <r>
    <x v="26"/>
    <s v="Mango"/>
    <n v="1"/>
    <n v="230"/>
    <s v="0-500"/>
  </r>
  <r>
    <x v="26"/>
    <s v="Kiwi"/>
    <n v="1"/>
    <n v="230"/>
    <s v="0-500"/>
  </r>
  <r>
    <x v="27"/>
    <s v="Strawberry"/>
    <n v="1"/>
    <s v=""/>
    <s v=""/>
  </r>
  <r>
    <x v="27"/>
    <s v="Watermelon"/>
    <n v="1"/>
    <s v=""/>
    <s v=""/>
  </r>
  <r>
    <x v="26"/>
    <s v="Orange"/>
    <n v="1"/>
    <n v="240"/>
    <s v="0-500"/>
  </r>
  <r>
    <x v="26"/>
    <s v="Mango"/>
    <n v="1"/>
    <n v="230"/>
    <s v="0-500"/>
  </r>
  <r>
    <x v="26"/>
    <s v="Orange"/>
    <n v="1"/>
    <n v="240"/>
    <s v="0-500"/>
  </r>
  <r>
    <x v="22"/>
    <s v="Watermelon"/>
    <n v="1"/>
    <s v=""/>
    <s v=""/>
  </r>
  <r>
    <x v="26"/>
    <s v="Orange"/>
    <n v="1"/>
    <n v="240"/>
    <s v="0-500"/>
  </r>
  <r>
    <x v="26"/>
    <s v="Orange"/>
    <n v="1"/>
    <n v="240"/>
    <s v="0-500"/>
  </r>
  <r>
    <x v="26"/>
    <s v="Kiwi"/>
    <n v="1"/>
    <n v="230"/>
    <s v="0-500"/>
  </r>
  <r>
    <x v="26"/>
    <s v="Graphes"/>
    <n v="1"/>
    <n v="180"/>
    <s v="0-500"/>
  </r>
  <r>
    <x v="22"/>
    <s v="Watermelon"/>
    <n v="1"/>
    <s v=""/>
    <s v=""/>
  </r>
  <r>
    <x v="26"/>
    <s v="Orange"/>
    <n v="1"/>
    <n v="240"/>
    <s v="0-500"/>
  </r>
  <r>
    <x v="26"/>
    <s v="Kiwi"/>
    <n v="1"/>
    <n v="23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Blueberry"/>
    <n v="1"/>
    <n v="0"/>
    <n v="0"/>
  </r>
  <r>
    <x v="26"/>
    <s v="Orange"/>
    <n v="1"/>
    <n v="240"/>
    <s v="0-500"/>
  </r>
  <r>
    <x v="26"/>
    <s v="Orange"/>
    <n v="1"/>
    <n v="240"/>
    <s v="0-500"/>
  </r>
  <r>
    <x v="26"/>
    <s v="Kiwi"/>
    <n v="1"/>
    <n v="230"/>
    <s v="0-500"/>
  </r>
  <r>
    <x v="26"/>
    <s v="Peach"/>
    <n v="1"/>
    <n v="300"/>
    <s v="0-500"/>
  </r>
  <r>
    <x v="26"/>
    <s v="Graphes"/>
    <n v="1"/>
    <n v="180"/>
    <s v="0-500"/>
  </r>
  <r>
    <x v="26"/>
    <s v="Lemon"/>
    <n v="1"/>
    <n v="0"/>
    <n v="0"/>
  </r>
  <r>
    <x v="26"/>
    <s v="Orange"/>
    <n v="1"/>
    <n v="240"/>
    <s v="0-500"/>
  </r>
  <r>
    <x v="26"/>
    <s v="Watermelon"/>
    <n v="1"/>
    <s v=""/>
    <s v=""/>
  </r>
  <r>
    <x v="26"/>
    <s v="Watermelon"/>
    <n v="1"/>
    <s v=""/>
    <s v=""/>
  </r>
  <r>
    <x v="26"/>
    <s v="Orange"/>
    <n v="1"/>
    <n v="240"/>
    <s v="0-500"/>
  </r>
  <r>
    <x v="26"/>
    <s v="Orange"/>
    <n v="1"/>
    <n v="240"/>
    <s v="0-500"/>
  </r>
  <r>
    <x v="26"/>
    <s v="Watermelon"/>
    <n v="1"/>
    <s v=""/>
    <s v=""/>
  </r>
  <r>
    <x v="27"/>
    <s v="Elderberry"/>
    <n v="1"/>
    <n v="400"/>
    <s v="500-1"/>
  </r>
  <r>
    <x v="26"/>
    <s v="Orange"/>
    <n v="1"/>
    <n v="240"/>
    <s v="0-500"/>
  </r>
  <r>
    <x v="26"/>
    <s v="Orange"/>
    <n v="1"/>
    <n v="240"/>
    <s v="0-500"/>
  </r>
  <r>
    <x v="26"/>
    <s v="Kiwi"/>
    <n v="1"/>
    <n v="230"/>
    <s v="0-500"/>
  </r>
  <r>
    <x v="26"/>
    <s v="Strawberry"/>
    <n v="1"/>
    <s v=""/>
    <s v=""/>
  </r>
  <r>
    <x v="26"/>
    <s v="Strawberry"/>
    <n v="1"/>
    <s v=""/>
    <s v=""/>
  </r>
  <r>
    <x v="26"/>
    <s v="Watermelon"/>
    <n v="1"/>
    <s v=""/>
    <s v=""/>
  </r>
  <r>
    <x v="26"/>
    <s v="Lemon"/>
    <n v="1"/>
    <n v="0"/>
    <n v="0"/>
  </r>
  <r>
    <x v="26"/>
    <s v="Dragonrfruit"/>
    <n v="1"/>
    <n v="29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Kiwi"/>
    <n v="1"/>
    <n v="230"/>
    <s v="0-500"/>
  </r>
  <r>
    <x v="26"/>
    <s v="Watermelon"/>
    <n v="1"/>
    <s v=""/>
    <s v=""/>
  </r>
  <r>
    <x v="26"/>
    <s v="Kiwi"/>
    <n v="1"/>
    <n v="230"/>
    <s v="0-500"/>
  </r>
  <r>
    <x v="26"/>
    <s v="Mango"/>
    <n v="1"/>
    <n v="230"/>
    <s v="0-500"/>
  </r>
  <r>
    <x v="26"/>
    <s v="Watermelon"/>
    <n v="1"/>
    <s v=""/>
    <s v="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Lemon"/>
    <n v="1"/>
    <n v="0"/>
    <n v="0"/>
  </r>
  <r>
    <x v="26"/>
    <s v="Strawberry"/>
    <n v="1"/>
    <s v=""/>
    <s v=""/>
  </r>
  <r>
    <x v="26"/>
    <s v="Shaddok"/>
    <n v="1"/>
    <s v=""/>
    <s v=""/>
  </r>
  <r>
    <x v="26"/>
    <s v="Lemon"/>
    <n v="1"/>
    <n v="0"/>
    <n v="0"/>
  </r>
  <r>
    <x v="27"/>
    <s v="Papaya"/>
    <n v="1"/>
    <n v="252"/>
    <s v="0-500"/>
  </r>
  <r>
    <x v="26"/>
    <s v="Orange"/>
    <n v="1"/>
    <n v="240"/>
    <s v="0-500"/>
  </r>
  <r>
    <x v="26"/>
    <s v="Mangosteen"/>
    <n v="1"/>
    <n v="460"/>
    <s v="500-1"/>
  </r>
  <r>
    <x v="26"/>
    <s v="Orange"/>
    <n v="1"/>
    <n v="240"/>
    <s v="0-500"/>
  </r>
  <r>
    <x v="26"/>
    <s v="Dragonrfruit"/>
    <n v="1"/>
    <n v="290"/>
    <s v="0-500"/>
  </r>
  <r>
    <x v="26"/>
    <s v="Orange"/>
    <n v="1"/>
    <n v="240"/>
    <s v="0-500"/>
  </r>
  <r>
    <x v="26"/>
    <s v="Lemon"/>
    <n v="1"/>
    <n v="0"/>
    <n v="0"/>
  </r>
  <r>
    <x v="26"/>
    <s v="Orange"/>
    <n v="1"/>
    <n v="240"/>
    <s v="0-500"/>
  </r>
  <r>
    <x v="26"/>
    <s v="Watermelon"/>
    <n v="1"/>
    <s v=""/>
    <s v=""/>
  </r>
  <r>
    <x v="26"/>
    <s v="Watermelon"/>
    <n v="1"/>
    <s v=""/>
    <s v=""/>
  </r>
  <r>
    <x v="26"/>
    <s v="Orange"/>
    <n v="1"/>
    <n v="240"/>
    <s v="0-500"/>
  </r>
  <r>
    <x v="26"/>
    <s v="Strawberry"/>
    <n v="1"/>
    <s v=""/>
    <s v=""/>
  </r>
  <r>
    <x v="26"/>
    <s v="Orange"/>
    <n v="1"/>
    <n v="240"/>
    <s v="0-500"/>
  </r>
  <r>
    <x v="26"/>
    <s v="Orange"/>
    <n v="1"/>
    <n v="240"/>
    <s v="0-500"/>
  </r>
  <r>
    <x v="26"/>
    <s v="Watermelon"/>
    <n v="1"/>
    <s v=""/>
    <s v=""/>
  </r>
  <r>
    <x v="26"/>
    <s v="Orange"/>
    <n v="1"/>
    <n v="240"/>
    <s v="0-500"/>
  </r>
  <r>
    <x v="26"/>
    <s v="Orange"/>
    <n v="1"/>
    <n v="240"/>
    <s v="0-500"/>
  </r>
  <r>
    <x v="26"/>
    <s v="Lemon"/>
    <n v="1"/>
    <n v="0"/>
    <n v="0"/>
  </r>
  <r>
    <x v="26"/>
    <s v="Orange"/>
    <n v="1"/>
    <n v="240"/>
    <s v="0-500"/>
  </r>
  <r>
    <x v="26"/>
    <s v="Blueberry"/>
    <n v="1"/>
    <n v="0"/>
    <n v="0"/>
  </r>
  <r>
    <x v="26"/>
    <s v="Kiwi"/>
    <n v="1"/>
    <n v="230"/>
    <s v="0-500"/>
  </r>
  <r>
    <x v="26"/>
    <s v="Orange"/>
    <n v="1"/>
    <n v="240"/>
    <s v="0-500"/>
  </r>
  <r>
    <x v="26"/>
    <s v="Lemon"/>
    <n v="1"/>
    <n v="0"/>
    <n v="0"/>
  </r>
  <r>
    <x v="26"/>
    <s v="Shaddok"/>
    <n v="1"/>
    <s v=""/>
    <s v=""/>
  </r>
  <r>
    <x v="26"/>
    <s v="Orange"/>
    <n v="1"/>
    <n v="240"/>
    <s v="0-500"/>
  </r>
  <r>
    <x v="26"/>
    <s v="Lemon"/>
    <n v="1"/>
    <n v="0"/>
    <n v="0"/>
  </r>
  <r>
    <x v="26"/>
    <s v="Kiwi"/>
    <n v="1"/>
    <n v="230"/>
    <s v="0-500"/>
  </r>
  <r>
    <x v="26"/>
    <s v="Orange"/>
    <n v="1"/>
    <n v="240"/>
    <s v="0-500"/>
  </r>
  <r>
    <x v="26"/>
    <s v="Kiwi"/>
    <n v="1"/>
    <n v="230"/>
    <s v="0-500"/>
  </r>
  <r>
    <x v="26"/>
    <s v="Dragonrfruit"/>
    <n v="1"/>
    <n v="290"/>
    <s v="0-500"/>
  </r>
  <r>
    <x v="26"/>
    <s v="Orange"/>
    <n v="1"/>
    <n v="240"/>
    <s v="0-500"/>
  </r>
  <r>
    <x v="27"/>
    <s v="Orange &amp; Grapes"/>
    <n v="1"/>
    <n v="0"/>
    <n v="0"/>
  </r>
  <r>
    <x v="26"/>
    <s v="Watermelon"/>
    <n v="1"/>
    <s v=""/>
    <s v=""/>
  </r>
  <r>
    <x v="26"/>
    <s v="Watermelon"/>
    <n v="1"/>
    <s v=""/>
    <s v=""/>
  </r>
  <r>
    <x v="26"/>
    <s v="Orange"/>
    <n v="1"/>
    <n v="240"/>
    <s v="0-500"/>
  </r>
  <r>
    <x v="26"/>
    <s v="Orange"/>
    <n v="1"/>
    <n v="240"/>
    <s v="0-500"/>
  </r>
  <r>
    <x v="27"/>
    <s v="Watermelon"/>
    <n v="1"/>
    <s v=""/>
    <s v=""/>
  </r>
  <r>
    <x v="26"/>
    <s v="Orange"/>
    <n v="1"/>
    <n v="240"/>
    <s v="0-500"/>
  </r>
  <r>
    <x v="26"/>
    <s v="Mango"/>
    <n v="1"/>
    <n v="230"/>
    <s v="0-500"/>
  </r>
  <r>
    <x v="26"/>
    <s v="Orange"/>
    <n v="1"/>
    <n v="240"/>
    <s v="0-500"/>
  </r>
  <r>
    <x v="26"/>
    <s v="Kiwi"/>
    <n v="1"/>
    <n v="230"/>
    <s v="0-500"/>
  </r>
  <r>
    <x v="26"/>
    <s v="Orange"/>
    <n v="1"/>
    <n v="240"/>
    <s v="0-500"/>
  </r>
  <r>
    <x v="26"/>
    <s v="Orange"/>
    <n v="1"/>
    <n v="240"/>
    <s v="0-500"/>
  </r>
  <r>
    <x v="26"/>
    <s v="Watermelon"/>
    <n v="1"/>
    <s v=""/>
    <s v=""/>
  </r>
  <r>
    <x v="26"/>
    <s v="Orange"/>
    <n v="1"/>
    <n v="240"/>
    <s v="0-500"/>
  </r>
  <r>
    <x v="26"/>
    <s v="Orange"/>
    <n v="1"/>
    <n v="240"/>
    <s v="0-500"/>
  </r>
  <r>
    <x v="26"/>
    <s v="Strawberry"/>
    <n v="1"/>
    <s v=""/>
    <s v=""/>
  </r>
  <r>
    <x v="27"/>
    <s v="Orange"/>
    <n v="1"/>
    <n v="240"/>
    <s v="0-500"/>
  </r>
  <r>
    <x v="26"/>
    <s v="Kiwi"/>
    <n v="1"/>
    <n v="230"/>
    <s v="0-500"/>
  </r>
  <r>
    <x v="26"/>
    <s v="Orange"/>
    <n v="1"/>
    <n v="240"/>
    <s v="0-500"/>
  </r>
  <r>
    <x v="26"/>
    <s v="Strawberry"/>
    <n v="1"/>
    <s v=""/>
    <s v=""/>
  </r>
  <r>
    <x v="26"/>
    <s v="Orange"/>
    <n v="1"/>
    <n v="240"/>
    <s v="0-500"/>
  </r>
  <r>
    <x v="26"/>
    <s v="Mango"/>
    <n v="1"/>
    <n v="230"/>
    <s v="0-500"/>
  </r>
  <r>
    <x v="26"/>
    <s v="Kiwi"/>
    <n v="1"/>
    <n v="230"/>
    <s v="0-500"/>
  </r>
  <r>
    <x v="26"/>
    <s v="Orange"/>
    <n v="1"/>
    <n v="240"/>
    <s v="0-500"/>
  </r>
  <r>
    <x v="26"/>
    <s v="Kiwi"/>
    <n v="1"/>
    <n v="230"/>
    <s v="0-500"/>
  </r>
  <r>
    <x v="26"/>
    <s v="Lemon"/>
    <n v="1"/>
    <n v="0"/>
    <n v="0"/>
  </r>
  <r>
    <x v="26"/>
    <s v="Orange"/>
    <n v="1"/>
    <n v="240"/>
    <s v="0-500"/>
  </r>
  <r>
    <x v="26"/>
    <s v="Kiwi"/>
    <n v="1"/>
    <n v="230"/>
    <s v="0-500"/>
  </r>
  <r>
    <x v="26"/>
    <s v="Orange"/>
    <n v="1"/>
    <n v="240"/>
    <s v="0-500"/>
  </r>
  <r>
    <x v="26"/>
    <s v="Orange"/>
    <n v="1"/>
    <n v="240"/>
    <s v="0-500"/>
  </r>
  <r>
    <x v="26"/>
    <s v="Watermelon"/>
    <n v="1"/>
    <s v=""/>
    <s v=""/>
  </r>
  <r>
    <x v="26"/>
    <s v="Mango"/>
    <n v="1"/>
    <n v="230"/>
    <s v="0-500"/>
  </r>
  <r>
    <x v="26"/>
    <s v="Graphes"/>
    <n v="1"/>
    <n v="180"/>
    <s v="0-500"/>
  </r>
  <r>
    <x v="26"/>
    <s v="Graphes"/>
    <n v="1"/>
    <n v="180"/>
    <s v="0-500"/>
  </r>
  <r>
    <x v="26"/>
    <s v="Dragonrfruit"/>
    <n v="1"/>
    <n v="290"/>
    <s v="0-500"/>
  </r>
  <r>
    <x v="26"/>
    <s v="Lemon"/>
    <n v="1"/>
    <n v="0"/>
    <n v="0"/>
  </r>
  <r>
    <x v="26"/>
    <s v="Papaya"/>
    <n v="1"/>
    <n v="252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Watermelon"/>
    <n v="1"/>
    <s v=""/>
    <s v=""/>
  </r>
  <r>
    <x v="26"/>
    <s v="Watermelon"/>
    <n v="1"/>
    <s v=""/>
    <s v=""/>
  </r>
  <r>
    <x v="26"/>
    <s v="Dragonrfruit"/>
    <n v="1"/>
    <n v="290"/>
    <s v="0-500"/>
  </r>
  <r>
    <x v="26"/>
    <s v="Kiwi"/>
    <n v="1"/>
    <n v="230"/>
    <s v="0-500"/>
  </r>
  <r>
    <x v="26"/>
    <s v="Mango"/>
    <n v="1"/>
    <n v="230"/>
    <s v="0-500"/>
  </r>
  <r>
    <x v="26"/>
    <s v="Orange"/>
    <n v="1"/>
    <n v="240"/>
    <s v="0-500"/>
  </r>
  <r>
    <x v="26"/>
    <s v="Strawberry"/>
    <n v="1"/>
    <s v=""/>
    <s v=""/>
  </r>
  <r>
    <x v="26"/>
    <s v="Carrot"/>
    <n v="1"/>
    <n v="455"/>
    <s v="0-500"/>
  </r>
  <r>
    <x v="26"/>
    <s v="Orange"/>
    <n v="1"/>
    <n v="240"/>
    <s v="0-500"/>
  </r>
  <r>
    <x v="26"/>
    <s v="Blueberry"/>
    <n v="1"/>
    <n v="0"/>
    <n v="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Mango"/>
    <n v="1"/>
    <n v="230"/>
    <s v="0-500"/>
  </r>
  <r>
    <x v="27"/>
    <s v="Kiwi"/>
    <n v="1"/>
    <n v="230"/>
    <s v="0-500"/>
  </r>
  <r>
    <x v="26"/>
    <s v="Mango"/>
    <n v="1"/>
    <n v="230"/>
    <s v="0-500"/>
  </r>
  <r>
    <x v="26"/>
    <s v="Graphes"/>
    <n v="1"/>
    <n v="180"/>
    <s v="0-500"/>
  </r>
  <r>
    <x v="26"/>
    <s v="Orange"/>
    <n v="1"/>
    <n v="240"/>
    <s v="0-500"/>
  </r>
  <r>
    <x v="26"/>
    <s v="Dragonrfruit"/>
    <n v="1"/>
    <n v="290"/>
    <s v="0-500"/>
  </r>
  <r>
    <x v="26"/>
    <s v="Cherry"/>
    <n v="1"/>
    <n v="190"/>
    <s v="0-500"/>
  </r>
  <r>
    <x v="26"/>
    <s v="Lemon"/>
    <n v="1"/>
    <n v="0"/>
    <n v="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7"/>
    <s v="Orange"/>
    <n v="1"/>
    <n v="240"/>
    <s v="0-500"/>
  </r>
  <r>
    <x v="26"/>
    <s v="Orange"/>
    <n v="1"/>
    <n v="240"/>
    <s v="0-500"/>
  </r>
  <r>
    <x v="26"/>
    <s v="Blueberry"/>
    <n v="1"/>
    <n v="0"/>
    <n v="0"/>
  </r>
  <r>
    <x v="26"/>
    <s v="Orange"/>
    <n v="1"/>
    <n v="240"/>
    <s v="0-500"/>
  </r>
  <r>
    <x v="26"/>
    <s v="Orange"/>
    <n v="1"/>
    <n v="240"/>
    <s v="0-500"/>
  </r>
  <r>
    <x v="26"/>
    <s v="Watermelon"/>
    <n v="1"/>
    <s v=""/>
    <s v=""/>
  </r>
  <r>
    <x v="26"/>
    <s v="Mango"/>
    <n v="1"/>
    <n v="230"/>
    <s v="0-500"/>
  </r>
  <r>
    <x v="26"/>
    <s v="Kiwi"/>
    <n v="1"/>
    <n v="230"/>
    <s v="0-500"/>
  </r>
  <r>
    <x v="26"/>
    <s v="Dragonrfruit"/>
    <n v="1"/>
    <n v="290"/>
    <s v="0-500"/>
  </r>
  <r>
    <x v="26"/>
    <s v="Watermelon"/>
    <n v="1"/>
    <s v=""/>
    <s v=""/>
  </r>
  <r>
    <x v="26"/>
    <s v="Graphes"/>
    <n v="1"/>
    <n v="180"/>
    <s v="0-500"/>
  </r>
  <r>
    <x v="26"/>
    <s v="Watermelon"/>
    <n v="1"/>
    <s v=""/>
    <s v=""/>
  </r>
  <r>
    <x v="26"/>
    <s v="Mango"/>
    <n v="1"/>
    <n v="230"/>
    <s v="0-500"/>
  </r>
  <r>
    <x v="26"/>
    <s v="Kiwi"/>
    <n v="1"/>
    <n v="230"/>
    <s v="0-500"/>
  </r>
  <r>
    <x v="27"/>
    <s v="Strawberry"/>
    <n v="1"/>
    <s v=""/>
    <s v=""/>
  </r>
  <r>
    <x v="26"/>
    <s v="Orange"/>
    <n v="1"/>
    <n v="240"/>
    <s v="0-500"/>
  </r>
  <r>
    <x v="26"/>
    <s v="Shaddok"/>
    <n v="1"/>
    <s v=""/>
    <s v=""/>
  </r>
  <r>
    <x v="26"/>
    <s v="Orange"/>
    <n v="1"/>
    <n v="240"/>
    <s v="0-500"/>
  </r>
  <r>
    <x v="26"/>
    <s v="Orange"/>
    <n v="1"/>
    <n v="240"/>
    <s v="0-500"/>
  </r>
  <r>
    <x v="26"/>
    <s v="Watermelon"/>
    <n v="1"/>
    <s v=""/>
    <s v=""/>
  </r>
  <r>
    <x v="26"/>
    <s v="Lemon"/>
    <n v="1"/>
    <n v="0"/>
    <n v="0"/>
  </r>
  <r>
    <x v="26"/>
    <s v="Orange"/>
    <n v="1"/>
    <n v="240"/>
    <s v="0-500"/>
  </r>
  <r>
    <x v="27"/>
    <s v="Shaddok"/>
    <n v="1"/>
    <s v=""/>
    <s v=""/>
  </r>
  <r>
    <x v="26"/>
    <s v="Orange"/>
    <n v="1"/>
    <n v="240"/>
    <s v="0-500"/>
  </r>
  <r>
    <x v="26"/>
    <s v="Kiwi"/>
    <n v="1"/>
    <n v="230"/>
    <s v="0-500"/>
  </r>
  <r>
    <x v="26"/>
    <s v="Coconut"/>
    <n v="1"/>
    <n v="0"/>
    <n v="0"/>
  </r>
  <r>
    <x v="26"/>
    <s v="Shaddok"/>
    <n v="1"/>
    <s v=""/>
    <s v=""/>
  </r>
  <r>
    <x v="26"/>
    <s v="Kiwi"/>
    <n v="1"/>
    <n v="230"/>
    <s v="0-500"/>
  </r>
  <r>
    <x v="26"/>
    <s v="Dragonrfruit"/>
    <n v="1"/>
    <n v="290"/>
    <s v="0-500"/>
  </r>
  <r>
    <x v="26"/>
    <s v="Orange"/>
    <n v="1"/>
    <n v="240"/>
    <s v="0-500"/>
  </r>
  <r>
    <x v="26"/>
    <s v="Watermelon"/>
    <n v="1"/>
    <s v=""/>
    <s v=""/>
  </r>
  <r>
    <x v="26"/>
    <s v="Lemon"/>
    <n v="1"/>
    <n v="0"/>
    <n v="0"/>
  </r>
  <r>
    <x v="26"/>
    <s v="Orange"/>
    <n v="1"/>
    <n v="240"/>
    <s v="0-500"/>
  </r>
  <r>
    <x v="26"/>
    <s v="Papaya"/>
    <n v="1"/>
    <n v="252"/>
    <s v="0-500"/>
  </r>
  <r>
    <x v="26"/>
    <s v="Orange"/>
    <n v="1"/>
    <n v="240"/>
    <s v="0-500"/>
  </r>
  <r>
    <x v="26"/>
    <s v="Lemon"/>
    <n v="1"/>
    <n v="0"/>
    <n v="0"/>
  </r>
  <r>
    <x v="26"/>
    <s v="Orange"/>
    <n v="1"/>
    <n v="240"/>
    <s v="0-500"/>
  </r>
  <r>
    <x v="26"/>
    <s v="Orange"/>
    <n v="1"/>
    <n v="240"/>
    <s v="0-500"/>
  </r>
  <r>
    <x v="26"/>
    <s v="Coconut"/>
    <n v="1"/>
    <n v="0"/>
    <n v="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Coconut"/>
    <n v="1"/>
    <n v="0"/>
    <n v="0"/>
  </r>
  <r>
    <x v="26"/>
    <s v="Orange"/>
    <n v="1"/>
    <n v="240"/>
    <s v="0-500"/>
  </r>
  <r>
    <x v="26"/>
    <s v="Orange"/>
    <n v="1"/>
    <n v="240"/>
    <s v="0-500"/>
  </r>
  <r>
    <x v="26"/>
    <s v="Peach"/>
    <n v="1"/>
    <n v="300"/>
    <s v="0-500"/>
  </r>
  <r>
    <x v="26"/>
    <s v="Orange"/>
    <n v="1"/>
    <n v="240"/>
    <s v="0-500"/>
  </r>
  <r>
    <x v="26"/>
    <s v="Peach"/>
    <n v="1"/>
    <n v="300"/>
    <s v="0-500"/>
  </r>
  <r>
    <x v="26"/>
    <s v="Kiwi"/>
    <n v="1"/>
    <n v="230"/>
    <s v="0-500"/>
  </r>
  <r>
    <x v="26"/>
    <s v="Mango"/>
    <n v="1"/>
    <n v="230"/>
    <s v="0-500"/>
  </r>
  <r>
    <x v="26"/>
    <s v="Mango"/>
    <n v="1"/>
    <n v="230"/>
    <s v="0-500"/>
  </r>
  <r>
    <x v="26"/>
    <s v="Orange"/>
    <n v="1"/>
    <n v="240"/>
    <s v="0-500"/>
  </r>
  <r>
    <x v="26"/>
    <s v="Watermelon"/>
    <n v="1"/>
    <s v=""/>
    <s v=""/>
  </r>
  <r>
    <x v="27"/>
    <s v="Watermelon"/>
    <n v="1"/>
    <s v=""/>
    <s v=""/>
  </r>
  <r>
    <x v="26"/>
    <s v="Orange"/>
    <n v="1"/>
    <n v="240"/>
    <s v="0-500"/>
  </r>
  <r>
    <x v="26"/>
    <s v="Kiwi"/>
    <n v="1"/>
    <n v="230"/>
    <s v="0-500"/>
  </r>
  <r>
    <x v="26"/>
    <s v="Orange"/>
    <n v="1"/>
    <n v="240"/>
    <s v="0-500"/>
  </r>
  <r>
    <x v="26"/>
    <s v="Coconut"/>
    <n v="1"/>
    <n v="0"/>
    <n v="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Avocado"/>
    <n v="1"/>
    <n v="252"/>
    <s v="0-500"/>
  </r>
  <r>
    <x v="26"/>
    <s v="Orange &amp; Grapes"/>
    <n v="1"/>
    <n v="0"/>
    <n v="0"/>
  </r>
  <r>
    <x v="26"/>
    <s v="Orange"/>
    <n v="1"/>
    <n v="240"/>
    <s v="0-500"/>
  </r>
  <r>
    <x v="26"/>
    <s v="Orange &amp; Grapes"/>
    <n v="1"/>
    <n v="0"/>
    <n v="0"/>
  </r>
  <r>
    <x v="26"/>
    <s v="Orange"/>
    <n v="1"/>
    <n v="240"/>
    <s v="0-500"/>
  </r>
  <r>
    <x v="26"/>
    <s v="Apple"/>
    <n v="1"/>
    <n v="0"/>
    <n v="0"/>
  </r>
  <r>
    <x v="26"/>
    <s v="Mango"/>
    <n v="1"/>
    <n v="230"/>
    <s v="0-500"/>
  </r>
  <r>
    <x v="26"/>
    <s v="Carrot"/>
    <n v="1"/>
    <n v="455"/>
    <s v="0-500"/>
  </r>
  <r>
    <x v="26"/>
    <s v="Carrot"/>
    <n v="1"/>
    <n v="455"/>
    <s v="0-500"/>
  </r>
  <r>
    <x v="26"/>
    <s v="Orange"/>
    <n v="1"/>
    <n v="240"/>
    <s v="0-500"/>
  </r>
  <r>
    <x v="28"/>
    <s v="Kiwi"/>
    <n v="1"/>
    <n v="230"/>
    <s v="0-500"/>
  </r>
  <r>
    <x v="26"/>
    <s v="Orange"/>
    <n v="1"/>
    <n v="240"/>
    <s v="0-500"/>
  </r>
  <r>
    <x v="26"/>
    <s v="Orange"/>
    <n v="1"/>
    <n v="240"/>
    <s v="0-500"/>
  </r>
  <r>
    <x v="26"/>
    <s v="Kiwi"/>
    <n v="1"/>
    <n v="230"/>
    <s v="0-500"/>
  </r>
  <r>
    <x v="26"/>
    <s v="Kiwi"/>
    <n v="1"/>
    <n v="230"/>
    <s v="0-500"/>
  </r>
  <r>
    <x v="26"/>
    <s v="Orange"/>
    <n v="1"/>
    <n v="240"/>
    <s v="0-500"/>
  </r>
  <r>
    <x v="28"/>
    <s v="Papaya"/>
    <n v="1"/>
    <n v="252"/>
    <s v="0-500"/>
  </r>
  <r>
    <x v="26"/>
    <s v="Orange"/>
    <n v="1"/>
    <n v="240"/>
    <s v="0-500"/>
  </r>
  <r>
    <x v="28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Graphes"/>
    <n v="1"/>
    <n v="180"/>
    <s v="0-500"/>
  </r>
  <r>
    <x v="26"/>
    <s v="Lemon"/>
    <n v="1"/>
    <n v="0"/>
    <n v="0"/>
  </r>
  <r>
    <x v="26"/>
    <s v="Orange"/>
    <n v="1"/>
    <n v="240"/>
    <s v="0-500"/>
  </r>
  <r>
    <x v="26"/>
    <s v="Papaya"/>
    <n v="1"/>
    <n v="252"/>
    <s v="0-500"/>
  </r>
  <r>
    <x v="26"/>
    <s v="Mango"/>
    <n v="1"/>
    <n v="230"/>
    <s v="0-500"/>
  </r>
  <r>
    <x v="26"/>
    <s v="Orange"/>
    <n v="1"/>
    <n v="240"/>
    <s v="0-500"/>
  </r>
  <r>
    <x v="26"/>
    <s v="Orange"/>
    <n v="1"/>
    <n v="240"/>
    <s v="0-500"/>
  </r>
  <r>
    <x v="26"/>
    <s v="Kiwi"/>
    <n v="1"/>
    <n v="230"/>
    <s v="0-500"/>
  </r>
  <r>
    <x v="27"/>
    <s v="Mango"/>
    <n v="1"/>
    <n v="230"/>
    <s v="0-500"/>
  </r>
  <r>
    <x v="26"/>
    <s v="Orange"/>
    <n v="1"/>
    <n v="240"/>
    <s v="0-500"/>
  </r>
  <r>
    <x v="26"/>
    <s v="Kiwi"/>
    <n v="1"/>
    <n v="230"/>
    <s v="0-500"/>
  </r>
  <r>
    <x v="26"/>
    <s v="Orange"/>
    <n v="1"/>
    <n v="240"/>
    <s v="0-500"/>
  </r>
  <r>
    <x v="26"/>
    <s v="Watermelon"/>
    <n v="1"/>
    <s v=""/>
    <s v=""/>
  </r>
  <r>
    <x v="26"/>
    <s v="Orange"/>
    <n v="1"/>
    <n v="240"/>
    <s v="0-500"/>
  </r>
  <r>
    <x v="26"/>
    <s v="Watermelon"/>
    <n v="1"/>
    <s v=""/>
    <s v=""/>
  </r>
  <r>
    <x v="26"/>
    <s v="Orange"/>
    <n v="1"/>
    <n v="240"/>
    <s v="0-500"/>
  </r>
  <r>
    <x v="26"/>
    <s v="Orange"/>
    <n v="1"/>
    <n v="240"/>
    <s v="0-500"/>
  </r>
  <r>
    <x v="26"/>
    <s v="Kiwi"/>
    <n v="1"/>
    <n v="230"/>
    <s v="0-500"/>
  </r>
  <r>
    <x v="26"/>
    <s v="Apple"/>
    <n v="1"/>
    <n v="0"/>
    <n v="0"/>
  </r>
  <r>
    <x v="26"/>
    <s v="Lemon"/>
    <n v="1"/>
    <n v="0"/>
    <n v="0"/>
  </r>
  <r>
    <x v="26"/>
    <s v="Graphes"/>
    <n v="1"/>
    <n v="180"/>
    <s v="0-500"/>
  </r>
  <r>
    <x v="26"/>
    <s v="Watermelon"/>
    <n v="1"/>
    <s v=""/>
    <s v="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Kiwi"/>
    <n v="1"/>
    <n v="23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Fig"/>
    <n v="1"/>
    <n v="400"/>
    <s v="500-1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Lemon"/>
    <n v="1"/>
    <n v="0"/>
    <n v="0"/>
  </r>
  <r>
    <x v="26"/>
    <s v="Orange"/>
    <n v="1"/>
    <n v="240"/>
    <s v="0-500"/>
  </r>
  <r>
    <x v="26"/>
    <s v="Orange"/>
    <n v="1"/>
    <n v="240"/>
    <s v="0-500"/>
  </r>
  <r>
    <x v="26"/>
    <s v="Orange"/>
    <n v="1"/>
    <n v="240"/>
    <s v="0-500"/>
  </r>
  <r>
    <x v="26"/>
    <s v="Cherry"/>
    <n v="1"/>
    <n v="190"/>
    <s v="0-500"/>
  </r>
  <r>
    <x v="26"/>
    <s v="Lemon"/>
    <n v="1"/>
    <n v="0"/>
    <n v="0"/>
  </r>
  <r>
    <x v="28"/>
    <s v="Orange"/>
    <n v="1"/>
    <n v="240"/>
    <s v="0-500"/>
  </r>
  <r>
    <x v="26"/>
    <s v="Orange"/>
    <n v="1"/>
    <n v="240"/>
    <s v="0-500"/>
  </r>
  <r>
    <x v="26"/>
    <s v="Graphes"/>
    <n v="1"/>
    <n v="180"/>
    <s v="0-500"/>
  </r>
  <r>
    <x v="26"/>
    <s v="Dragonrfruit"/>
    <n v="1"/>
    <n v="290"/>
    <s v="0-500"/>
  </r>
  <r>
    <x v="26"/>
    <s v="Orange"/>
    <n v="1"/>
    <n v="240"/>
    <s v="0-500"/>
  </r>
  <r>
    <x v="26"/>
    <s v="Orange"/>
    <n v="1"/>
    <n v="240"/>
    <s v="0-500"/>
  </r>
  <r>
    <x v="27"/>
    <s v="Mango"/>
    <n v="1"/>
    <n v="230"/>
    <s v="0-500"/>
  </r>
  <r>
    <x v="26"/>
    <s v="Lemon"/>
    <n v="1"/>
    <n v="0"/>
    <n v="0"/>
  </r>
  <r>
    <x v="26"/>
    <s v="Strawberry"/>
    <n v="1"/>
    <s v=""/>
    <s v=""/>
  </r>
  <r>
    <x v="28"/>
    <s v="Strawberry"/>
    <n v="1"/>
    <s v=""/>
    <s v=""/>
  </r>
  <r>
    <x v="26"/>
    <s v="Orange"/>
    <n v="1"/>
    <n v="240"/>
    <s v="0-500"/>
  </r>
  <r>
    <x v="26"/>
    <s v="Kiwi"/>
    <n v="1"/>
    <n v="230"/>
    <s v="0-500"/>
  </r>
  <r>
    <x v="27"/>
    <s v="Watermelon"/>
    <n v="1"/>
    <s v=""/>
    <s v=""/>
  </r>
  <r>
    <x v="27"/>
    <s v="Orange"/>
    <n v="1"/>
    <n v="240"/>
    <s v="0-500"/>
  </r>
  <r>
    <x v="27"/>
    <s v="Kiwi"/>
    <n v="1"/>
    <n v="230"/>
    <s v="0-500"/>
  </r>
  <r>
    <x v="27"/>
    <s v="Apple"/>
    <n v="1"/>
    <n v="0"/>
    <n v="0"/>
  </r>
  <r>
    <x v="27"/>
    <s v="Papaya"/>
    <n v="1"/>
    <n v="252"/>
    <s v="0-500"/>
  </r>
  <r>
    <x v="27"/>
    <s v="Orange"/>
    <n v="1"/>
    <n v="240"/>
    <s v="0-500"/>
  </r>
  <r>
    <x v="28"/>
    <s v="Mangosteen"/>
    <n v="1"/>
    <n v="460"/>
    <s v="500-1"/>
  </r>
  <r>
    <x v="27"/>
    <s v="Orange"/>
    <n v="1"/>
    <n v="240"/>
    <s v="0-500"/>
  </r>
  <r>
    <x v="27"/>
    <s v="Strawberry"/>
    <n v="1"/>
    <s v=""/>
    <s v="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Dragonrfruit"/>
    <n v="1"/>
    <n v="290"/>
    <s v="0-500"/>
  </r>
  <r>
    <x v="27"/>
    <s v="Kiwi"/>
    <n v="1"/>
    <n v="230"/>
    <s v="0-500"/>
  </r>
  <r>
    <x v="27"/>
    <s v="Orange"/>
    <n v="1"/>
    <n v="240"/>
    <s v="0-500"/>
  </r>
  <r>
    <x v="27"/>
    <s v="Orange"/>
    <n v="1"/>
    <n v="240"/>
    <s v="0-500"/>
  </r>
  <r>
    <x v="27"/>
    <s v="Watermelon"/>
    <n v="1"/>
    <s v=""/>
    <s v=""/>
  </r>
  <r>
    <x v="27"/>
    <s v="Lemon"/>
    <n v="1"/>
    <n v="0"/>
    <n v="0"/>
  </r>
  <r>
    <x v="27"/>
    <s v="Graphes"/>
    <n v="1"/>
    <n v="180"/>
    <s v="0-500"/>
  </r>
  <r>
    <x v="27"/>
    <s v="Orange"/>
    <n v="1"/>
    <n v="240"/>
    <s v="0-500"/>
  </r>
  <r>
    <x v="27"/>
    <s v="Orange"/>
    <n v="1"/>
    <n v="240"/>
    <s v="0-500"/>
  </r>
  <r>
    <x v="27"/>
    <s v="Mango"/>
    <n v="1"/>
    <n v="230"/>
    <s v="0-500"/>
  </r>
  <r>
    <x v="27"/>
    <s v="Orange"/>
    <n v="1"/>
    <n v="240"/>
    <s v="0-500"/>
  </r>
  <r>
    <x v="27"/>
    <s v="Dragonrfruit"/>
    <n v="1"/>
    <n v="290"/>
    <s v="0-500"/>
  </r>
  <r>
    <x v="27"/>
    <s v="Orange"/>
    <n v="1"/>
    <n v="240"/>
    <s v="0-500"/>
  </r>
  <r>
    <x v="27"/>
    <s v="Apple"/>
    <n v="1"/>
    <n v="0"/>
    <n v="0"/>
  </r>
  <r>
    <x v="27"/>
    <s v="Lemon"/>
    <n v="1"/>
    <n v="0"/>
    <n v="0"/>
  </r>
  <r>
    <x v="27"/>
    <s v="Graphes"/>
    <n v="1"/>
    <n v="180"/>
    <s v="0-500"/>
  </r>
  <r>
    <x v="27"/>
    <s v="Papaya"/>
    <n v="1"/>
    <n v="252"/>
    <s v="0-500"/>
  </r>
  <r>
    <x v="27"/>
    <s v="Shaddok"/>
    <n v="1"/>
    <s v=""/>
    <s v=""/>
  </r>
  <r>
    <x v="27"/>
    <s v="Orange"/>
    <n v="1"/>
    <n v="240"/>
    <s v="0-500"/>
  </r>
  <r>
    <x v="27"/>
    <s v="Kiwi"/>
    <n v="1"/>
    <n v="230"/>
    <s v="0-500"/>
  </r>
  <r>
    <x v="27"/>
    <s v="Orange &amp; Grapes"/>
    <n v="1"/>
    <n v="0"/>
    <n v="0"/>
  </r>
  <r>
    <x v="27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7"/>
    <s v="Orange"/>
    <n v="1"/>
    <n v="240"/>
    <s v="0-500"/>
  </r>
  <r>
    <x v="27"/>
    <s v="Watermelon"/>
    <n v="1"/>
    <s v=""/>
    <s v=""/>
  </r>
  <r>
    <x v="27"/>
    <s v="Watermelon"/>
    <n v="1"/>
    <s v=""/>
    <s v=""/>
  </r>
  <r>
    <x v="27"/>
    <s v="Kiwi"/>
    <n v="1"/>
    <n v="230"/>
    <s v="0-500"/>
  </r>
  <r>
    <x v="27"/>
    <s v="Watermelon"/>
    <n v="1"/>
    <s v=""/>
    <s v="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Shaddok"/>
    <n v="1"/>
    <s v=""/>
    <s v=""/>
  </r>
  <r>
    <x v="27"/>
    <s v="Orange"/>
    <n v="1"/>
    <n v="240"/>
    <s v="0-500"/>
  </r>
  <r>
    <x v="27"/>
    <s v="Graphes"/>
    <n v="1"/>
    <n v="180"/>
    <s v="0-500"/>
  </r>
  <r>
    <x v="27"/>
    <s v="Kiwi"/>
    <n v="1"/>
    <n v="230"/>
    <s v="0-500"/>
  </r>
  <r>
    <x v="28"/>
    <s v="Strawberry"/>
    <n v="1"/>
    <s v=""/>
    <s v="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8"/>
    <s v="Strawberry"/>
    <n v="1"/>
    <s v=""/>
    <s v=""/>
  </r>
  <r>
    <x v="27"/>
    <s v="Strawberry"/>
    <n v="1"/>
    <s v=""/>
    <s v=""/>
  </r>
  <r>
    <x v="27"/>
    <s v="Kiwi"/>
    <n v="1"/>
    <n v="230"/>
    <s v="0-500"/>
  </r>
  <r>
    <x v="27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7"/>
    <s v="Kiwi"/>
    <n v="1"/>
    <n v="230"/>
    <s v="0-50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Watermelon"/>
    <n v="1"/>
    <s v=""/>
    <s v=""/>
  </r>
  <r>
    <x v="27"/>
    <s v="Orange &amp; Grapes"/>
    <n v="1"/>
    <n v="0"/>
    <n v="0"/>
  </r>
  <r>
    <x v="27"/>
    <s v="Watermelon"/>
    <n v="1"/>
    <s v=""/>
    <s v=""/>
  </r>
  <r>
    <x v="27"/>
    <s v="Orange"/>
    <n v="1"/>
    <n v="240"/>
    <s v="0-500"/>
  </r>
  <r>
    <x v="27"/>
    <s v="Lemon"/>
    <n v="1"/>
    <n v="0"/>
    <n v="0"/>
  </r>
  <r>
    <x v="27"/>
    <s v="Orange &amp; Grapes"/>
    <n v="1"/>
    <n v="0"/>
    <n v="0"/>
  </r>
  <r>
    <x v="27"/>
    <s v="Lemon"/>
    <n v="1"/>
    <n v="0"/>
    <n v="0"/>
  </r>
  <r>
    <x v="27"/>
    <s v="Lemon"/>
    <n v="1"/>
    <n v="0"/>
    <n v="0"/>
  </r>
  <r>
    <x v="27"/>
    <s v="Orange"/>
    <n v="1"/>
    <n v="240"/>
    <s v="0-500"/>
  </r>
  <r>
    <x v="27"/>
    <s v="Kiwi"/>
    <n v="1"/>
    <n v="230"/>
    <s v="0-500"/>
  </r>
  <r>
    <x v="27"/>
    <s v="Orange"/>
    <n v="1"/>
    <n v="240"/>
    <s v="0-500"/>
  </r>
  <r>
    <x v="27"/>
    <s v="Mango"/>
    <n v="1"/>
    <n v="230"/>
    <s v="0-500"/>
  </r>
  <r>
    <x v="28"/>
    <s v="Blueberry"/>
    <n v="1"/>
    <n v="0"/>
    <n v="0"/>
  </r>
  <r>
    <x v="27"/>
    <s v="Kiwi"/>
    <n v="1"/>
    <n v="230"/>
    <s v="0-500"/>
  </r>
  <r>
    <x v="27"/>
    <s v="Kiwi"/>
    <n v="1"/>
    <n v="230"/>
    <s v="0-500"/>
  </r>
  <r>
    <x v="28"/>
    <s v="Orange"/>
    <n v="1"/>
    <n v="240"/>
    <s v="0-500"/>
  </r>
  <r>
    <x v="27"/>
    <s v="Shaddok"/>
    <n v="1"/>
    <s v=""/>
    <s v=""/>
  </r>
  <r>
    <x v="27"/>
    <s v="Mango"/>
    <n v="1"/>
    <n v="230"/>
    <s v="0-500"/>
  </r>
  <r>
    <x v="27"/>
    <s v="Coconut"/>
    <n v="1"/>
    <n v="0"/>
    <n v="0"/>
  </r>
  <r>
    <x v="27"/>
    <s v="Dragonrfruit"/>
    <n v="1"/>
    <n v="290"/>
    <s v="0-500"/>
  </r>
  <r>
    <x v="27"/>
    <s v="Graphes"/>
    <n v="1"/>
    <n v="180"/>
    <s v="0-500"/>
  </r>
  <r>
    <x v="27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7"/>
    <s v="Orange"/>
    <n v="1"/>
    <n v="240"/>
    <s v="0-500"/>
  </r>
  <r>
    <x v="27"/>
    <s v="Orange &amp; Grapes"/>
    <n v="1"/>
    <n v="0"/>
    <n v="0"/>
  </r>
  <r>
    <x v="27"/>
    <s v="Kiwi"/>
    <n v="1"/>
    <n v="230"/>
    <s v="0-500"/>
  </r>
  <r>
    <x v="28"/>
    <s v="Kiwi"/>
    <n v="1"/>
    <n v="230"/>
    <s v="0-500"/>
  </r>
  <r>
    <x v="27"/>
    <s v="Dragonrfruit"/>
    <n v="1"/>
    <n v="290"/>
    <s v="0-500"/>
  </r>
  <r>
    <x v="27"/>
    <s v="Blueberry"/>
    <n v="1"/>
    <n v="0"/>
    <n v="0"/>
  </r>
  <r>
    <x v="27"/>
    <s v="Watermelon"/>
    <n v="1"/>
    <s v=""/>
    <s v=""/>
  </r>
  <r>
    <x v="27"/>
    <s v="Orange"/>
    <n v="1"/>
    <n v="240"/>
    <s v="0-500"/>
  </r>
  <r>
    <x v="27"/>
    <s v="Orange"/>
    <n v="1"/>
    <n v="240"/>
    <s v="0-500"/>
  </r>
  <r>
    <x v="27"/>
    <s v="Mango"/>
    <n v="1"/>
    <n v="230"/>
    <s v="0-500"/>
  </r>
  <r>
    <x v="27"/>
    <s v="Orange"/>
    <n v="1"/>
    <n v="240"/>
    <s v="0-500"/>
  </r>
  <r>
    <x v="27"/>
    <s v="Orange"/>
    <n v="1"/>
    <n v="240"/>
    <s v="0-500"/>
  </r>
  <r>
    <x v="27"/>
    <s v="Graphes"/>
    <n v="1"/>
    <n v="180"/>
    <s v="0-50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8"/>
    <s v="Strawberry"/>
    <n v="1"/>
    <s v=""/>
    <s v=""/>
  </r>
  <r>
    <x v="27"/>
    <s v="Mango"/>
    <n v="1"/>
    <n v="230"/>
    <s v="0-500"/>
  </r>
  <r>
    <x v="27"/>
    <s v="Kiwi"/>
    <n v="1"/>
    <n v="230"/>
    <s v="0-500"/>
  </r>
  <r>
    <x v="27"/>
    <s v="Orange"/>
    <n v="1"/>
    <n v="240"/>
    <s v="0-500"/>
  </r>
  <r>
    <x v="27"/>
    <s v="Orange"/>
    <n v="1"/>
    <n v="240"/>
    <s v="0-500"/>
  </r>
  <r>
    <x v="27"/>
    <s v="Graphes"/>
    <n v="1"/>
    <n v="180"/>
    <s v="0-500"/>
  </r>
  <r>
    <x v="27"/>
    <s v="Watermelon"/>
    <n v="1"/>
    <s v=""/>
    <s v=""/>
  </r>
  <r>
    <x v="27"/>
    <s v="Kiwi"/>
    <n v="1"/>
    <n v="230"/>
    <s v="0-500"/>
  </r>
  <r>
    <x v="27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7"/>
    <s v="Lemon"/>
    <n v="1"/>
    <n v="0"/>
    <n v="0"/>
  </r>
  <r>
    <x v="27"/>
    <s v="Orange"/>
    <n v="1"/>
    <n v="240"/>
    <s v="0-500"/>
  </r>
  <r>
    <x v="27"/>
    <s v="Papaya"/>
    <n v="1"/>
    <n v="252"/>
    <s v="0-50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7"/>
    <s v="Orange"/>
    <n v="1"/>
    <n v="240"/>
    <s v="0-500"/>
  </r>
  <r>
    <x v="27"/>
    <s v="Lemon"/>
    <n v="1"/>
    <n v="0"/>
    <n v="0"/>
  </r>
  <r>
    <x v="27"/>
    <s v="Orange"/>
    <n v="1"/>
    <n v="240"/>
    <s v="0-500"/>
  </r>
  <r>
    <x v="27"/>
    <s v="Orange"/>
    <n v="1"/>
    <n v="240"/>
    <s v="0-500"/>
  </r>
  <r>
    <x v="27"/>
    <s v="Strawberry"/>
    <n v="1"/>
    <s v=""/>
    <s v=""/>
  </r>
  <r>
    <x v="27"/>
    <s v="Mango"/>
    <n v="1"/>
    <n v="230"/>
    <s v="0-500"/>
  </r>
  <r>
    <x v="27"/>
    <s v="Orange"/>
    <n v="1"/>
    <n v="240"/>
    <s v="0-500"/>
  </r>
  <r>
    <x v="27"/>
    <s v="Mangosteen"/>
    <n v="1"/>
    <n v="460"/>
    <s v="500-1"/>
  </r>
  <r>
    <x v="27"/>
    <s v="Orange"/>
    <n v="1"/>
    <n v="240"/>
    <s v="0-500"/>
  </r>
  <r>
    <x v="27"/>
    <s v="Kiwi"/>
    <n v="1"/>
    <n v="230"/>
    <s v="0-500"/>
  </r>
  <r>
    <x v="27"/>
    <s v="Watermelon"/>
    <n v="1"/>
    <s v=""/>
    <s v=""/>
  </r>
  <r>
    <x v="27"/>
    <s v="Carrot"/>
    <n v="1"/>
    <n v="455"/>
    <s v="0-500"/>
  </r>
  <r>
    <x v="27"/>
    <s v="Orange"/>
    <n v="1"/>
    <n v="240"/>
    <s v="0-500"/>
  </r>
  <r>
    <x v="27"/>
    <s v="Orange"/>
    <n v="1"/>
    <n v="240"/>
    <s v="0-500"/>
  </r>
  <r>
    <x v="27"/>
    <s v="Lemon"/>
    <n v="1"/>
    <n v="0"/>
    <n v="0"/>
  </r>
  <r>
    <x v="27"/>
    <s v="Orange"/>
    <n v="1"/>
    <n v="240"/>
    <s v="0-500"/>
  </r>
  <r>
    <x v="27"/>
    <s v="Orange &amp; Grapes"/>
    <n v="1"/>
    <n v="0"/>
    <n v="0"/>
  </r>
  <r>
    <x v="27"/>
    <s v="Watermelon"/>
    <n v="1"/>
    <s v=""/>
    <s v=""/>
  </r>
  <r>
    <x v="27"/>
    <s v="Mango"/>
    <n v="1"/>
    <n v="230"/>
    <s v="0-500"/>
  </r>
  <r>
    <x v="27"/>
    <s v="Orange"/>
    <n v="1"/>
    <n v="240"/>
    <s v="0-500"/>
  </r>
  <r>
    <x v="27"/>
    <s v="Dragonrfruit"/>
    <n v="1"/>
    <n v="290"/>
    <s v="0-500"/>
  </r>
  <r>
    <x v="27"/>
    <s v="Dragonrfruit"/>
    <n v="1"/>
    <n v="290"/>
    <s v="0-500"/>
  </r>
  <r>
    <x v="27"/>
    <s v="Watermelon"/>
    <n v="1"/>
    <s v=""/>
    <s v=""/>
  </r>
  <r>
    <x v="27"/>
    <s v="Cherry"/>
    <n v="1"/>
    <n v="190"/>
    <s v="0-500"/>
  </r>
  <r>
    <x v="27"/>
    <s v="Orange"/>
    <n v="1"/>
    <n v="240"/>
    <s v="0-500"/>
  </r>
  <r>
    <x v="27"/>
    <s v="Avocado"/>
    <n v="1"/>
    <n v="252"/>
    <s v="0-500"/>
  </r>
  <r>
    <x v="27"/>
    <s v="Watermelon"/>
    <n v="1"/>
    <s v=""/>
    <s v=""/>
  </r>
  <r>
    <x v="27"/>
    <s v="Olive"/>
    <n v="1"/>
    <n v="179"/>
    <s v="0-500"/>
  </r>
  <r>
    <x v="27"/>
    <s v="Orange"/>
    <n v="1"/>
    <n v="240"/>
    <s v="0-500"/>
  </r>
  <r>
    <x v="27"/>
    <s v="Carrot"/>
    <n v="1"/>
    <n v="455"/>
    <s v="0-500"/>
  </r>
  <r>
    <x v="27"/>
    <s v="Strawberry"/>
    <n v="1"/>
    <s v=""/>
    <s v=""/>
  </r>
  <r>
    <x v="27"/>
    <s v="Peach"/>
    <n v="1"/>
    <n v="300"/>
    <s v="0-500"/>
  </r>
  <r>
    <x v="27"/>
    <s v="Orange"/>
    <n v="1"/>
    <n v="240"/>
    <s v="0-500"/>
  </r>
  <r>
    <x v="27"/>
    <s v="Kiwi"/>
    <n v="1"/>
    <n v="230"/>
    <s v="0-500"/>
  </r>
  <r>
    <x v="27"/>
    <s v="Kiwi"/>
    <n v="1"/>
    <n v="230"/>
    <s v="0-500"/>
  </r>
  <r>
    <x v="27"/>
    <s v="Orange"/>
    <n v="1"/>
    <n v="240"/>
    <s v="0-500"/>
  </r>
  <r>
    <x v="27"/>
    <s v="Kiwi"/>
    <n v="1"/>
    <n v="230"/>
    <s v="0-500"/>
  </r>
  <r>
    <x v="27"/>
    <s v="Graphes"/>
    <n v="1"/>
    <n v="180"/>
    <s v="0-500"/>
  </r>
  <r>
    <x v="27"/>
    <s v="Dragonrfruit"/>
    <n v="1"/>
    <n v="290"/>
    <s v="0-500"/>
  </r>
  <r>
    <x v="27"/>
    <s v="Peach"/>
    <n v="1"/>
    <n v="300"/>
    <s v="0-500"/>
  </r>
  <r>
    <x v="27"/>
    <s v="Lemon"/>
    <n v="1"/>
    <n v="0"/>
    <n v="0"/>
  </r>
  <r>
    <x v="27"/>
    <s v="Kiwi"/>
    <n v="1"/>
    <n v="230"/>
    <s v="0-500"/>
  </r>
  <r>
    <x v="27"/>
    <s v="Orange"/>
    <n v="1"/>
    <n v="240"/>
    <s v="0-500"/>
  </r>
  <r>
    <x v="27"/>
    <s v="Orange"/>
    <n v="1"/>
    <n v="240"/>
    <s v="0-500"/>
  </r>
  <r>
    <x v="27"/>
    <s v="Mango"/>
    <n v="1"/>
    <n v="230"/>
    <s v="0-500"/>
  </r>
  <r>
    <x v="27"/>
    <s v="Kiwi"/>
    <n v="1"/>
    <n v="230"/>
    <s v="0-500"/>
  </r>
  <r>
    <x v="28"/>
    <s v="Mango"/>
    <n v="1"/>
    <n v="230"/>
    <s v="0-500"/>
  </r>
  <r>
    <x v="27"/>
    <s v="Orange"/>
    <n v="1"/>
    <n v="240"/>
    <s v="0-500"/>
  </r>
  <r>
    <x v="27"/>
    <s v="Orange"/>
    <n v="1"/>
    <n v="240"/>
    <s v="0-500"/>
  </r>
  <r>
    <x v="27"/>
    <s v="Dragonrfruit"/>
    <n v="1"/>
    <n v="290"/>
    <s v="0-500"/>
  </r>
  <r>
    <x v="27"/>
    <s v="Watermelon"/>
    <n v="1"/>
    <s v=""/>
    <s v=""/>
  </r>
  <r>
    <x v="27"/>
    <s v="Lemon"/>
    <n v="1"/>
    <n v="0"/>
    <n v="0"/>
  </r>
  <r>
    <x v="27"/>
    <s v="Orange"/>
    <n v="1"/>
    <n v="240"/>
    <s v="0-500"/>
  </r>
  <r>
    <x v="27"/>
    <s v="Orange"/>
    <n v="1"/>
    <n v="240"/>
    <s v="0-500"/>
  </r>
  <r>
    <x v="27"/>
    <s v="Peach"/>
    <n v="1"/>
    <n v="300"/>
    <s v="0-500"/>
  </r>
  <r>
    <x v="27"/>
    <s v="Blueberry"/>
    <n v="1"/>
    <n v="0"/>
    <n v="0"/>
  </r>
  <r>
    <x v="28"/>
    <s v="Orange &amp; Grapes"/>
    <n v="1"/>
    <n v="0"/>
    <n v="0"/>
  </r>
  <r>
    <x v="27"/>
    <s v="Lemon"/>
    <n v="1"/>
    <n v="0"/>
    <n v="0"/>
  </r>
  <r>
    <x v="28"/>
    <s v="Dragonrfruit"/>
    <n v="1"/>
    <n v="290"/>
    <s v="0-500"/>
  </r>
  <r>
    <x v="27"/>
    <s v="Orange &amp; Grapes"/>
    <n v="1"/>
    <n v="0"/>
    <n v="0"/>
  </r>
  <r>
    <x v="27"/>
    <s v="Mangosteen"/>
    <n v="1"/>
    <n v="460"/>
    <s v="500-1"/>
  </r>
  <r>
    <x v="27"/>
    <s v="Kiwi"/>
    <n v="1"/>
    <n v="230"/>
    <s v="0-500"/>
  </r>
  <r>
    <x v="27"/>
    <s v="Orange"/>
    <n v="1"/>
    <n v="240"/>
    <s v="0-500"/>
  </r>
  <r>
    <x v="27"/>
    <s v="Orange"/>
    <n v="1"/>
    <n v="240"/>
    <s v="0-500"/>
  </r>
  <r>
    <x v="27"/>
    <s v="Watermelon"/>
    <n v="1"/>
    <s v=""/>
    <s v=""/>
  </r>
  <r>
    <x v="27"/>
    <s v="Orange"/>
    <n v="1"/>
    <n v="240"/>
    <s v="0-500"/>
  </r>
  <r>
    <x v="24"/>
    <s v="Orange"/>
    <n v="1"/>
    <n v="240"/>
    <s v="0-500"/>
  </r>
  <r>
    <x v="27"/>
    <s v="Carrot"/>
    <n v="1"/>
    <n v="455"/>
    <s v="0-500"/>
  </r>
  <r>
    <x v="27"/>
    <s v="Orange"/>
    <n v="1"/>
    <n v="240"/>
    <s v="0-500"/>
  </r>
  <r>
    <x v="27"/>
    <s v="Orange &amp; Grapes"/>
    <n v="1"/>
    <n v="0"/>
    <n v="0"/>
  </r>
  <r>
    <x v="27"/>
    <s v="Orange"/>
    <n v="1"/>
    <n v="240"/>
    <s v="0-500"/>
  </r>
  <r>
    <x v="27"/>
    <s v="Watermelon"/>
    <n v="1"/>
    <s v=""/>
    <s v=""/>
  </r>
  <r>
    <x v="27"/>
    <s v="Orange"/>
    <n v="1"/>
    <n v="240"/>
    <s v="0-500"/>
  </r>
  <r>
    <x v="24"/>
    <s v="Dragonrfruit"/>
    <n v="1"/>
    <n v="290"/>
    <s v="0-500"/>
  </r>
  <r>
    <x v="27"/>
    <s v="Orange &amp; Grapes"/>
    <n v="1"/>
    <n v="0"/>
    <n v="0"/>
  </r>
  <r>
    <x v="27"/>
    <s v="Blueberry"/>
    <n v="1"/>
    <n v="0"/>
    <n v="0"/>
  </r>
  <r>
    <x v="27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7"/>
    <s v="Orange"/>
    <n v="1"/>
    <n v="240"/>
    <s v="0-500"/>
  </r>
  <r>
    <x v="27"/>
    <s v="Orange"/>
    <n v="1"/>
    <n v="240"/>
    <s v="0-500"/>
  </r>
  <r>
    <x v="28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7"/>
    <s v="Graphes"/>
    <n v="1"/>
    <n v="180"/>
    <s v="0-500"/>
  </r>
  <r>
    <x v="27"/>
    <s v="Lemon"/>
    <n v="1"/>
    <n v="0"/>
    <n v="0"/>
  </r>
  <r>
    <x v="27"/>
    <s v="Orange"/>
    <n v="1"/>
    <n v="240"/>
    <s v="0-500"/>
  </r>
  <r>
    <x v="27"/>
    <s v="Orange"/>
    <n v="1"/>
    <n v="240"/>
    <s v="0-500"/>
  </r>
  <r>
    <x v="27"/>
    <s v="Peach"/>
    <n v="1"/>
    <n v="300"/>
    <s v="0-500"/>
  </r>
  <r>
    <x v="27"/>
    <s v="Watermelon"/>
    <n v="1"/>
    <s v=""/>
    <s v=""/>
  </r>
  <r>
    <x v="27"/>
    <s v="Peach"/>
    <n v="1"/>
    <n v="300"/>
    <s v="0-500"/>
  </r>
  <r>
    <x v="27"/>
    <s v="Blueberry"/>
    <n v="1"/>
    <n v="0"/>
    <n v="0"/>
  </r>
  <r>
    <x v="27"/>
    <s v="Kiwi"/>
    <n v="1"/>
    <n v="230"/>
    <s v="0-500"/>
  </r>
  <r>
    <x v="27"/>
    <s v="Strawberry"/>
    <n v="1"/>
    <s v=""/>
    <s v=""/>
  </r>
  <r>
    <x v="27"/>
    <s v="Mango"/>
    <n v="1"/>
    <n v="230"/>
    <s v="0-500"/>
  </r>
  <r>
    <x v="27"/>
    <s v="Watermelon"/>
    <n v="1"/>
    <s v=""/>
    <s v=""/>
  </r>
  <r>
    <x v="27"/>
    <s v="Graphes"/>
    <n v="1"/>
    <n v="180"/>
    <s v="0-500"/>
  </r>
  <r>
    <x v="27"/>
    <s v="Orange &amp; Grapes"/>
    <n v="1"/>
    <n v="0"/>
    <n v="0"/>
  </r>
  <r>
    <x v="27"/>
    <s v="Kiwi"/>
    <n v="1"/>
    <n v="230"/>
    <s v="0-500"/>
  </r>
  <r>
    <x v="27"/>
    <s v="Orange"/>
    <n v="1"/>
    <n v="240"/>
    <s v="0-500"/>
  </r>
  <r>
    <x v="27"/>
    <s v="Strawberry"/>
    <n v="1"/>
    <s v=""/>
    <s v=""/>
  </r>
  <r>
    <x v="27"/>
    <s v="Graphes"/>
    <n v="1"/>
    <n v="180"/>
    <s v="0-500"/>
  </r>
  <r>
    <x v="27"/>
    <s v="Orange"/>
    <n v="1"/>
    <n v="240"/>
    <s v="0-500"/>
  </r>
  <r>
    <x v="27"/>
    <s v="Graphes"/>
    <n v="1"/>
    <n v="180"/>
    <s v="0-50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7"/>
    <s v="Orange"/>
    <n v="1"/>
    <n v="240"/>
    <s v="0-500"/>
  </r>
  <r>
    <x v="27"/>
    <s v="Orange"/>
    <n v="1"/>
    <n v="240"/>
    <s v="0-500"/>
  </r>
  <r>
    <x v="27"/>
    <s v="Mangosteen"/>
    <n v="1"/>
    <n v="460"/>
    <s v="500-1"/>
  </r>
  <r>
    <x v="27"/>
    <s v="Watermelon"/>
    <n v="1"/>
    <s v=""/>
    <s v=""/>
  </r>
  <r>
    <x v="27"/>
    <s v="Mango"/>
    <n v="1"/>
    <n v="230"/>
    <s v="0-500"/>
  </r>
  <r>
    <x v="28"/>
    <s v="Orange"/>
    <n v="1"/>
    <n v="240"/>
    <s v="0-500"/>
  </r>
  <r>
    <x v="27"/>
    <s v="Lemon"/>
    <n v="1"/>
    <n v="0"/>
    <n v="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7"/>
    <s v="Olive"/>
    <n v="1"/>
    <n v="179"/>
    <s v="0-500"/>
  </r>
  <r>
    <x v="27"/>
    <s v="Graphes"/>
    <n v="1"/>
    <n v="180"/>
    <s v="0-500"/>
  </r>
  <r>
    <x v="27"/>
    <s v="Orange"/>
    <n v="1"/>
    <n v="240"/>
    <s v="0-500"/>
  </r>
  <r>
    <x v="27"/>
    <s v="Kiwi"/>
    <n v="1"/>
    <n v="230"/>
    <s v="0-500"/>
  </r>
  <r>
    <x v="28"/>
    <s v="Watermelon"/>
    <n v="1"/>
    <s v=""/>
    <s v=""/>
  </r>
  <r>
    <x v="27"/>
    <s v="Mango"/>
    <n v="1"/>
    <n v="230"/>
    <s v="0-500"/>
  </r>
  <r>
    <x v="27"/>
    <s v="Orange"/>
    <n v="1"/>
    <n v="240"/>
    <s v="0-500"/>
  </r>
  <r>
    <x v="27"/>
    <s v="Kiwi"/>
    <n v="1"/>
    <n v="230"/>
    <s v="0-500"/>
  </r>
  <r>
    <x v="27"/>
    <s v="Orange"/>
    <n v="1"/>
    <n v="240"/>
    <s v="0-500"/>
  </r>
  <r>
    <x v="27"/>
    <s v="Kiwi"/>
    <n v="1"/>
    <n v="230"/>
    <s v="0-500"/>
  </r>
  <r>
    <x v="27"/>
    <s v="Dragonrfruit"/>
    <n v="1"/>
    <n v="290"/>
    <s v="0-500"/>
  </r>
  <r>
    <x v="27"/>
    <s v="Mango"/>
    <n v="1"/>
    <n v="230"/>
    <s v="0-500"/>
  </r>
  <r>
    <x v="27"/>
    <s v="Mango"/>
    <n v="1"/>
    <n v="230"/>
    <s v="0-500"/>
  </r>
  <r>
    <x v="27"/>
    <s v="Papaya"/>
    <n v="1"/>
    <n v="252"/>
    <s v="0-500"/>
  </r>
  <r>
    <x v="27"/>
    <s v="Orange"/>
    <n v="1"/>
    <n v="240"/>
    <s v="0-500"/>
  </r>
  <r>
    <x v="27"/>
    <s v="Orange &amp; Grapes"/>
    <n v="1"/>
    <n v="0"/>
    <n v="0"/>
  </r>
  <r>
    <x v="27"/>
    <s v="Orange &amp; Grapes"/>
    <n v="1"/>
    <n v="0"/>
    <n v="0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8"/>
    <s v="Mangosteen"/>
    <n v="1"/>
    <n v="460"/>
    <s v="500-1"/>
  </r>
  <r>
    <x v="27"/>
    <s v="Orange"/>
    <n v="1"/>
    <n v="240"/>
    <s v="0-500"/>
  </r>
  <r>
    <x v="27"/>
    <s v="Orange &amp; Grapes"/>
    <n v="1"/>
    <n v="0"/>
    <n v="0"/>
  </r>
  <r>
    <x v="27"/>
    <s v="Kiwi"/>
    <n v="1"/>
    <n v="230"/>
    <s v="0-500"/>
  </r>
  <r>
    <x v="27"/>
    <s v="Lemon"/>
    <n v="1"/>
    <n v="0"/>
    <n v="0"/>
  </r>
  <r>
    <x v="27"/>
    <s v="Watermelon"/>
    <n v="1"/>
    <s v=""/>
    <s v=""/>
  </r>
  <r>
    <x v="27"/>
    <s v="Graphes"/>
    <n v="1"/>
    <n v="180"/>
    <s v="0-500"/>
  </r>
  <r>
    <x v="27"/>
    <s v="Kiwi"/>
    <n v="1"/>
    <n v="230"/>
    <s v="0-500"/>
  </r>
  <r>
    <x v="27"/>
    <s v="Watermelon"/>
    <n v="1"/>
    <s v=""/>
    <s v="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Carrot"/>
    <n v="1"/>
    <n v="455"/>
    <s v="0-500"/>
  </r>
  <r>
    <x v="27"/>
    <s v="Orange"/>
    <n v="1"/>
    <n v="240"/>
    <s v="0-500"/>
  </r>
  <r>
    <x v="27"/>
    <s v="Orange"/>
    <n v="1"/>
    <n v="240"/>
    <s v="0-500"/>
  </r>
  <r>
    <x v="27"/>
    <s v="Graphes"/>
    <n v="1"/>
    <n v="180"/>
    <s v="0-500"/>
  </r>
  <r>
    <x v="27"/>
    <s v="Watermelon"/>
    <n v="1"/>
    <s v=""/>
    <s v=""/>
  </r>
  <r>
    <x v="27"/>
    <s v="Orange"/>
    <n v="1"/>
    <n v="240"/>
    <s v="0-500"/>
  </r>
  <r>
    <x v="27"/>
    <s v="Watermelon"/>
    <n v="1"/>
    <s v=""/>
    <s v=""/>
  </r>
  <r>
    <x v="27"/>
    <s v="Watermelon"/>
    <n v="1"/>
    <s v=""/>
    <s v=""/>
  </r>
  <r>
    <x v="27"/>
    <s v="Orange"/>
    <n v="1"/>
    <n v="240"/>
    <s v="0-500"/>
  </r>
  <r>
    <x v="27"/>
    <s v="Kiwi"/>
    <n v="1"/>
    <n v="230"/>
    <s v="0-500"/>
  </r>
  <r>
    <x v="28"/>
    <s v="Olive"/>
    <n v="1"/>
    <n v="179"/>
    <s v="0-500"/>
  </r>
  <r>
    <x v="27"/>
    <s v="Mango"/>
    <n v="1"/>
    <n v="230"/>
    <s v="0-500"/>
  </r>
  <r>
    <x v="27"/>
    <s v="Watermelon"/>
    <n v="1"/>
    <s v=""/>
    <s v=""/>
  </r>
  <r>
    <x v="27"/>
    <s v="Kiwi"/>
    <n v="1"/>
    <n v="230"/>
    <s v="0-500"/>
  </r>
  <r>
    <x v="27"/>
    <s v="Lemon"/>
    <n v="1"/>
    <n v="0"/>
    <n v="0"/>
  </r>
  <r>
    <x v="27"/>
    <s v="Orange"/>
    <n v="1"/>
    <n v="240"/>
    <s v="0-500"/>
  </r>
  <r>
    <x v="27"/>
    <s v="Cherry"/>
    <n v="1"/>
    <n v="190"/>
    <s v="0-500"/>
  </r>
  <r>
    <x v="27"/>
    <s v="Lemon"/>
    <n v="1"/>
    <n v="0"/>
    <n v="0"/>
  </r>
  <r>
    <x v="27"/>
    <s v="Graphes"/>
    <n v="1"/>
    <n v="180"/>
    <s v="0-500"/>
  </r>
  <r>
    <x v="27"/>
    <s v="Orange"/>
    <n v="1"/>
    <n v="240"/>
    <s v="0-500"/>
  </r>
  <r>
    <x v="27"/>
    <s v="Shaddok"/>
    <n v="1"/>
    <s v=""/>
    <s v=""/>
  </r>
  <r>
    <x v="28"/>
    <s v="Mango"/>
    <n v="1"/>
    <n v="230"/>
    <s v="0-500"/>
  </r>
  <r>
    <x v="27"/>
    <s v="Peach"/>
    <n v="1"/>
    <n v="300"/>
    <s v="0-500"/>
  </r>
  <r>
    <x v="27"/>
    <s v="Watermelon"/>
    <n v="1"/>
    <s v=""/>
    <s v=""/>
  </r>
  <r>
    <x v="27"/>
    <s v="Orange"/>
    <n v="1"/>
    <n v="240"/>
    <s v="0-500"/>
  </r>
  <r>
    <x v="27"/>
    <s v="Orange"/>
    <n v="1"/>
    <n v="240"/>
    <s v="0-500"/>
  </r>
  <r>
    <x v="27"/>
    <s v="Carrot"/>
    <n v="1"/>
    <n v="455"/>
    <s v="0-500"/>
  </r>
  <r>
    <x v="27"/>
    <s v="Lemon"/>
    <n v="1"/>
    <n v="0"/>
    <n v="0"/>
  </r>
  <r>
    <x v="27"/>
    <s v="Mango"/>
    <n v="1"/>
    <n v="230"/>
    <s v="0-500"/>
  </r>
  <r>
    <x v="27"/>
    <s v="Kiwi"/>
    <n v="1"/>
    <n v="230"/>
    <s v="0-500"/>
  </r>
  <r>
    <x v="27"/>
    <s v="Orange"/>
    <n v="1"/>
    <n v="240"/>
    <s v="0-500"/>
  </r>
  <r>
    <x v="27"/>
    <s v="Watermelon"/>
    <n v="1"/>
    <s v=""/>
    <s v="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7"/>
    <s v="Lemon"/>
    <n v="1"/>
    <n v="0"/>
    <n v="0"/>
  </r>
  <r>
    <x v="27"/>
    <s v="Kiwi"/>
    <n v="1"/>
    <n v="230"/>
    <s v="0-500"/>
  </r>
  <r>
    <x v="27"/>
    <s v="Mango"/>
    <n v="1"/>
    <n v="230"/>
    <s v="0-500"/>
  </r>
  <r>
    <x v="28"/>
    <s v="Mango"/>
    <n v="1"/>
    <n v="230"/>
    <s v="0-500"/>
  </r>
  <r>
    <x v="27"/>
    <s v="Dragonrfruit"/>
    <n v="1"/>
    <n v="290"/>
    <s v="0-500"/>
  </r>
  <r>
    <x v="27"/>
    <s v="Kiwi"/>
    <n v="1"/>
    <n v="230"/>
    <s v="0-500"/>
  </r>
  <r>
    <x v="27"/>
    <s v="Dragonrfruit"/>
    <n v="1"/>
    <n v="290"/>
    <s v="0-500"/>
  </r>
  <r>
    <x v="27"/>
    <s v="Orange"/>
    <n v="1"/>
    <n v="240"/>
    <s v="0-500"/>
  </r>
  <r>
    <x v="27"/>
    <s v="Orange"/>
    <n v="1"/>
    <n v="240"/>
    <s v="0-500"/>
  </r>
  <r>
    <x v="27"/>
    <s v="Kiwi"/>
    <n v="1"/>
    <n v="230"/>
    <s v="0-500"/>
  </r>
  <r>
    <x v="27"/>
    <s v="Dragonrfruit"/>
    <n v="1"/>
    <n v="290"/>
    <s v="0-500"/>
  </r>
  <r>
    <x v="27"/>
    <s v="Watermelon"/>
    <n v="1"/>
    <s v=""/>
    <s v=""/>
  </r>
  <r>
    <x v="27"/>
    <s v="Carrot"/>
    <n v="1"/>
    <n v="455"/>
    <s v="0-500"/>
  </r>
  <r>
    <x v="27"/>
    <s v="Mangosteen"/>
    <n v="1"/>
    <n v="460"/>
    <s v="500-1"/>
  </r>
  <r>
    <x v="27"/>
    <s v="Kiwi"/>
    <n v="1"/>
    <n v="230"/>
    <s v="0-500"/>
  </r>
  <r>
    <x v="27"/>
    <s v="Lemon"/>
    <n v="1"/>
    <n v="0"/>
    <n v="0"/>
  </r>
  <r>
    <x v="27"/>
    <s v="Graphes"/>
    <n v="1"/>
    <n v="180"/>
    <s v="0-500"/>
  </r>
  <r>
    <x v="27"/>
    <s v="Watermelon"/>
    <n v="1"/>
    <s v=""/>
    <s v=""/>
  </r>
  <r>
    <x v="27"/>
    <s v="Lemon"/>
    <n v="1"/>
    <n v="0"/>
    <n v="0"/>
  </r>
  <r>
    <x v="27"/>
    <s v="Watermelon"/>
    <n v="1"/>
    <s v=""/>
    <s v=""/>
  </r>
  <r>
    <x v="27"/>
    <s v="Orange"/>
    <n v="1"/>
    <n v="240"/>
    <s v="0-500"/>
  </r>
  <r>
    <x v="27"/>
    <s v="Graphes"/>
    <n v="1"/>
    <n v="180"/>
    <s v="0-500"/>
  </r>
  <r>
    <x v="27"/>
    <s v="Watermelon"/>
    <n v="1"/>
    <s v=""/>
    <s v=""/>
  </r>
  <r>
    <x v="27"/>
    <s v="Orange"/>
    <n v="1"/>
    <n v="240"/>
    <s v="0-500"/>
  </r>
  <r>
    <x v="27"/>
    <s v="Strawberry"/>
    <n v="1"/>
    <s v=""/>
    <s v=""/>
  </r>
  <r>
    <x v="27"/>
    <s v="Orange"/>
    <n v="1"/>
    <n v="240"/>
    <s v="0-500"/>
  </r>
  <r>
    <x v="24"/>
    <s v="Dragonrfruit"/>
    <n v="1"/>
    <n v="290"/>
    <s v="0-500"/>
  </r>
  <r>
    <x v="24"/>
    <s v="Olive"/>
    <n v="1"/>
    <n v="179"/>
    <s v="0-500"/>
  </r>
  <r>
    <x v="27"/>
    <s v="Watermelon"/>
    <n v="1"/>
    <s v=""/>
    <s v=""/>
  </r>
  <r>
    <x v="27"/>
    <s v="Mangosteen"/>
    <n v="1"/>
    <n v="460"/>
    <s v="500-1"/>
  </r>
  <r>
    <x v="24"/>
    <s v="Strawberry"/>
    <n v="1"/>
    <s v=""/>
    <s v=""/>
  </r>
  <r>
    <x v="27"/>
    <s v="Orange"/>
    <n v="1"/>
    <n v="240"/>
    <s v="0-500"/>
  </r>
  <r>
    <x v="27"/>
    <s v="Watermelon"/>
    <n v="1"/>
    <s v=""/>
    <s v=""/>
  </r>
  <r>
    <x v="27"/>
    <s v="Orange &amp; Grapes"/>
    <n v="1"/>
    <n v="0"/>
    <n v="0"/>
  </r>
  <r>
    <x v="27"/>
    <s v="Kiwi"/>
    <n v="1"/>
    <n v="230"/>
    <s v="0-500"/>
  </r>
  <r>
    <x v="27"/>
    <s v="Orange"/>
    <n v="1"/>
    <n v="240"/>
    <s v="0-500"/>
  </r>
  <r>
    <x v="27"/>
    <s v="Mango"/>
    <n v="1"/>
    <n v="230"/>
    <s v="0-500"/>
  </r>
  <r>
    <x v="27"/>
    <s v="Lemon"/>
    <n v="1"/>
    <n v="0"/>
    <n v="0"/>
  </r>
  <r>
    <x v="27"/>
    <s v="Orange"/>
    <n v="1"/>
    <n v="240"/>
    <s v="0-500"/>
  </r>
  <r>
    <x v="27"/>
    <s v="Kiwi"/>
    <n v="1"/>
    <n v="230"/>
    <s v="0-500"/>
  </r>
  <r>
    <x v="27"/>
    <s v="Lemon"/>
    <n v="1"/>
    <n v="0"/>
    <n v="0"/>
  </r>
  <r>
    <x v="27"/>
    <s v="Watermelon"/>
    <n v="1"/>
    <s v=""/>
    <s v=""/>
  </r>
  <r>
    <x v="27"/>
    <s v="Orange"/>
    <n v="1"/>
    <n v="240"/>
    <s v="0-500"/>
  </r>
  <r>
    <x v="27"/>
    <s v="Orange"/>
    <n v="1"/>
    <n v="240"/>
    <s v="0-500"/>
  </r>
  <r>
    <x v="27"/>
    <s v="Orange"/>
    <n v="1"/>
    <n v="240"/>
    <s v="0-500"/>
  </r>
  <r>
    <x v="28"/>
    <s v="Orange"/>
    <n v="1"/>
    <n v="240"/>
    <s v="0-500"/>
  </r>
  <r>
    <x v="24"/>
    <s v="Orange"/>
    <n v="1"/>
    <n v="240"/>
    <s v="0-500"/>
  </r>
  <r>
    <x v="24"/>
    <s v="Lemon"/>
    <n v="1"/>
    <n v="0"/>
    <n v="0"/>
  </r>
  <r>
    <x v="27"/>
    <s v="Orange"/>
    <n v="1"/>
    <n v="240"/>
    <s v="0-500"/>
  </r>
  <r>
    <x v="27"/>
    <s v="Orange &amp; Grapes"/>
    <n v="1"/>
    <n v="0"/>
    <n v="0"/>
  </r>
  <r>
    <x v="27"/>
    <s v="Lemon"/>
    <n v="1"/>
    <n v="0"/>
    <n v="0"/>
  </r>
  <r>
    <x v="27"/>
    <s v="Mangosteen"/>
    <n v="1"/>
    <n v="460"/>
    <s v="500-1"/>
  </r>
  <r>
    <x v="27"/>
    <s v="Orange"/>
    <n v="1"/>
    <n v="240"/>
    <s v="0-500"/>
  </r>
  <r>
    <x v="27"/>
    <s v="Kiwi"/>
    <n v="1"/>
    <n v="230"/>
    <s v="0-500"/>
  </r>
  <r>
    <x v="27"/>
    <s v="Avocado"/>
    <n v="1"/>
    <n v="252"/>
    <s v="0-500"/>
  </r>
  <r>
    <x v="27"/>
    <s v="Carrot"/>
    <n v="1"/>
    <n v="455"/>
    <s v="0-500"/>
  </r>
  <r>
    <x v="27"/>
    <s v="Orange"/>
    <n v="1"/>
    <n v="240"/>
    <s v="0-500"/>
  </r>
  <r>
    <x v="27"/>
    <s v="Mangosteen"/>
    <n v="1"/>
    <n v="460"/>
    <s v="500-1"/>
  </r>
  <r>
    <x v="27"/>
    <s v="Orange"/>
    <n v="1"/>
    <n v="240"/>
    <s v="0-500"/>
  </r>
  <r>
    <x v="27"/>
    <s v="Watermelon"/>
    <n v="1"/>
    <s v=""/>
    <s v=""/>
  </r>
  <r>
    <x v="28"/>
    <s v="Orange &amp; Grapes"/>
    <n v="1"/>
    <n v="0"/>
    <n v="0"/>
  </r>
  <r>
    <x v="24"/>
    <s v="Watermelon"/>
    <n v="1"/>
    <s v=""/>
    <s v=""/>
  </r>
  <r>
    <x v="28"/>
    <s v="Graphes"/>
    <n v="1"/>
    <n v="180"/>
    <s v="0-500"/>
  </r>
  <r>
    <x v="28"/>
    <s v="Mango"/>
    <n v="1"/>
    <n v="230"/>
    <s v="0-500"/>
  </r>
  <r>
    <x v="28"/>
    <s v="Orange"/>
    <n v="1"/>
    <n v="240"/>
    <s v="0-500"/>
  </r>
  <r>
    <x v="28"/>
    <s v="Orange"/>
    <n v="1"/>
    <n v="240"/>
    <s v="0-500"/>
  </r>
  <r>
    <x v="28"/>
    <s v="Watermelon"/>
    <n v="1"/>
    <s v=""/>
    <s v=""/>
  </r>
  <r>
    <x v="28"/>
    <s v="Shaddok"/>
    <n v="1"/>
    <s v=""/>
    <s v=""/>
  </r>
  <r>
    <x v="28"/>
    <s v="Kiwi"/>
    <n v="1"/>
    <n v="230"/>
    <s v="0-500"/>
  </r>
  <r>
    <x v="28"/>
    <s v="Orange"/>
    <n v="1"/>
    <n v="240"/>
    <s v="0-500"/>
  </r>
  <r>
    <x v="28"/>
    <s v="Strawberry"/>
    <n v="1"/>
    <s v=""/>
    <s v=""/>
  </r>
  <r>
    <x v="28"/>
    <s v="Kiwi"/>
    <n v="1"/>
    <n v="230"/>
    <s v="0-500"/>
  </r>
  <r>
    <x v="28"/>
    <s v="Mango"/>
    <n v="1"/>
    <n v="230"/>
    <s v="0-500"/>
  </r>
  <r>
    <x v="28"/>
    <s v="Orange"/>
    <n v="1"/>
    <n v="240"/>
    <s v="0-500"/>
  </r>
  <r>
    <x v="28"/>
    <s v="Orange"/>
    <n v="1"/>
    <n v="240"/>
    <s v="0-500"/>
  </r>
  <r>
    <x v="28"/>
    <s v="Orange"/>
    <n v="1"/>
    <n v="240"/>
    <s v="0-500"/>
  </r>
  <r>
    <x v="28"/>
    <s v="Orange"/>
    <n v="1"/>
    <n v="240"/>
    <s v="0-500"/>
  </r>
  <r>
    <x v="24"/>
    <s v="Orange &amp; Grapes"/>
    <n v="1"/>
    <n v="0"/>
    <n v="0"/>
  </r>
  <r>
    <x v="24"/>
    <s v="Orange"/>
    <n v="1"/>
    <n v="240"/>
    <s v="0-500"/>
  </r>
  <r>
    <x v="28"/>
    <s v="Orange"/>
    <n v="1"/>
    <n v="240"/>
    <s v="0-500"/>
  </r>
  <r>
    <x v="28"/>
    <s v="Peach"/>
    <n v="1"/>
    <n v="300"/>
    <s v="0-500"/>
  </r>
  <r>
    <x v="28"/>
    <s v="Jamunfruit"/>
    <n v="1"/>
    <n v="0"/>
    <n v="0"/>
  </r>
  <r>
    <x v="28"/>
    <s v="Strawberry"/>
    <n v="1"/>
    <s v=""/>
    <s v=""/>
  </r>
  <r>
    <x v="28"/>
    <s v="Orange"/>
    <n v="1"/>
    <n v="240"/>
    <s v="0-500"/>
  </r>
  <r>
    <x v="28"/>
    <s v="Carrot"/>
    <n v="1"/>
    <n v="455"/>
    <s v="0-500"/>
  </r>
  <r>
    <x v="28"/>
    <s v="Lemon"/>
    <n v="1"/>
    <n v="0"/>
    <n v="0"/>
  </r>
  <r>
    <x v="28"/>
    <s v="Watermelon"/>
    <n v="1"/>
    <s v=""/>
    <s v=""/>
  </r>
  <r>
    <x v="28"/>
    <s v="Watermelon"/>
    <n v="1"/>
    <s v=""/>
    <s v=""/>
  </r>
  <r>
    <x v="28"/>
    <s v="Watermelon"/>
    <n v="1"/>
    <s v=""/>
    <s v=""/>
  </r>
  <r>
    <x v="28"/>
    <s v="Watermelon"/>
    <n v="1"/>
    <s v=""/>
    <s v=""/>
  </r>
  <r>
    <x v="28"/>
    <s v="Mangosteen"/>
    <n v="1"/>
    <n v="460"/>
    <s v="500-1"/>
  </r>
  <r>
    <x v="28"/>
    <s v="Orange"/>
    <n v="1"/>
    <n v="240"/>
    <s v="0-500"/>
  </r>
  <r>
    <x v="28"/>
    <s v="Kiwi"/>
    <n v="1"/>
    <n v="230"/>
    <s v="0-500"/>
  </r>
  <r>
    <x v="28"/>
    <s v="Orange"/>
    <n v="1"/>
    <n v="240"/>
    <s v="0-500"/>
  </r>
  <r>
    <x v="28"/>
    <s v="Orange"/>
    <n v="1"/>
    <n v="240"/>
    <s v="0-500"/>
  </r>
  <r>
    <x v="28"/>
    <s v="Peach"/>
    <n v="1"/>
    <n v="300"/>
    <s v="0-500"/>
  </r>
  <r>
    <x v="28"/>
    <s v="Orange"/>
    <n v="1"/>
    <n v="240"/>
    <s v="0-500"/>
  </r>
  <r>
    <x v="28"/>
    <s v="Orange"/>
    <n v="1"/>
    <n v="240"/>
    <s v="0-500"/>
  </r>
  <r>
    <x v="28"/>
    <s v="Watermelon"/>
    <n v="1"/>
    <s v=""/>
    <s v=""/>
  </r>
  <r>
    <x v="28"/>
    <s v="Kiwi"/>
    <n v="1"/>
    <n v="230"/>
    <s v="0-500"/>
  </r>
  <r>
    <x v="28"/>
    <s v="Mango"/>
    <n v="1"/>
    <n v="230"/>
    <s v="0-500"/>
  </r>
  <r>
    <x v="28"/>
    <s v="Orange &amp; Grapes"/>
    <n v="1"/>
    <n v="0"/>
    <n v="0"/>
  </r>
  <r>
    <x v="28"/>
    <s v="Orange"/>
    <n v="1"/>
    <n v="240"/>
    <s v="0-500"/>
  </r>
  <r>
    <x v="28"/>
    <s v="Orange"/>
    <n v="1"/>
    <n v="240"/>
    <s v="0-500"/>
  </r>
  <r>
    <x v="28"/>
    <s v="Cherry"/>
    <n v="1"/>
    <n v="190"/>
    <s v="0-500"/>
  </r>
  <r>
    <x v="28"/>
    <s v="Kiwi"/>
    <n v="1"/>
    <n v="230"/>
    <s v="0-500"/>
  </r>
  <r>
    <x v="28"/>
    <s v="Watermelon"/>
    <n v="1"/>
    <s v=""/>
    <s v=""/>
  </r>
  <r>
    <x v="28"/>
    <s v="Orange"/>
    <n v="1"/>
    <n v="240"/>
    <s v="0-500"/>
  </r>
  <r>
    <x v="28"/>
    <s v="Orange"/>
    <n v="1"/>
    <n v="240"/>
    <s v="0-500"/>
  </r>
  <r>
    <x v="28"/>
    <s v="Orange"/>
    <n v="1"/>
    <n v="240"/>
    <s v="0-500"/>
  </r>
  <r>
    <x v="28"/>
    <s v="Orange"/>
    <n v="1"/>
    <n v="240"/>
    <s v="0-500"/>
  </r>
  <r>
    <x v="28"/>
    <s v="Peach"/>
    <n v="1"/>
    <n v="300"/>
    <s v="0-500"/>
  </r>
  <r>
    <x v="28"/>
    <s v="Kiwi"/>
    <n v="1"/>
    <n v="230"/>
    <s v="0-500"/>
  </r>
  <r>
    <x v="28"/>
    <s v="Strawberry"/>
    <n v="1"/>
    <s v=""/>
    <s v=""/>
  </r>
  <r>
    <x v="28"/>
    <s v="Papaya"/>
    <n v="1"/>
    <n v="252"/>
    <s v="0-500"/>
  </r>
  <r>
    <x v="28"/>
    <s v="Orange"/>
    <n v="1"/>
    <n v="240"/>
    <s v="0-500"/>
  </r>
  <r>
    <x v="28"/>
    <s v="Orange"/>
    <n v="1"/>
    <n v="240"/>
    <s v="0-500"/>
  </r>
  <r>
    <x v="28"/>
    <s v="Kiwi"/>
    <n v="1"/>
    <n v="230"/>
    <s v="0-500"/>
  </r>
  <r>
    <x v="28"/>
    <s v="Carrot"/>
    <n v="1"/>
    <n v="455"/>
    <s v="0-500"/>
  </r>
  <r>
    <x v="28"/>
    <s v="Orange"/>
    <n v="1"/>
    <n v="240"/>
    <s v="0-500"/>
  </r>
  <r>
    <x v="28"/>
    <s v="Graphes"/>
    <n v="1"/>
    <n v="180"/>
    <s v="0-500"/>
  </r>
  <r>
    <x v="28"/>
    <s v="Mangosteen"/>
    <n v="1"/>
    <n v="460"/>
    <s v="500-1"/>
  </r>
  <r>
    <x v="28"/>
    <s v="Watermelon"/>
    <n v="1"/>
    <s v=""/>
    <s v=""/>
  </r>
  <r>
    <x v="28"/>
    <s v="Graphes"/>
    <n v="1"/>
    <n v="180"/>
    <s v="0-500"/>
  </r>
  <r>
    <x v="28"/>
    <s v="Kiwi"/>
    <n v="1"/>
    <n v="230"/>
    <s v="0-500"/>
  </r>
  <r>
    <x v="28"/>
    <s v="Mango"/>
    <n v="1"/>
    <n v="230"/>
    <s v="0-500"/>
  </r>
  <r>
    <x v="24"/>
    <s v="Strawberry"/>
    <n v="1"/>
    <s v=""/>
    <s v=""/>
  </r>
  <r>
    <x v="28"/>
    <s v="Orange"/>
    <n v="1"/>
    <n v="240"/>
    <s v="0-500"/>
  </r>
  <r>
    <x v="28"/>
    <s v="Graphes"/>
    <n v="1"/>
    <n v="180"/>
    <s v="0-500"/>
  </r>
  <r>
    <x v="28"/>
    <s v="Orange"/>
    <n v="1"/>
    <n v="240"/>
    <s v="0-500"/>
  </r>
  <r>
    <x v="28"/>
    <s v="Orange"/>
    <n v="1"/>
    <n v="240"/>
    <s v="0-500"/>
  </r>
  <r>
    <x v="28"/>
    <s v="Watermelon"/>
    <n v="1"/>
    <s v=""/>
    <s v=""/>
  </r>
  <r>
    <x v="28"/>
    <s v="Orange"/>
    <n v="1"/>
    <n v="240"/>
    <s v="0-500"/>
  </r>
  <r>
    <x v="28"/>
    <s v="Lemon"/>
    <n v="1"/>
    <n v="0"/>
    <n v="0"/>
  </r>
  <r>
    <x v="28"/>
    <s v="Dragonrfruit"/>
    <n v="1"/>
    <n v="290"/>
    <s v="0-500"/>
  </r>
  <r>
    <x v="28"/>
    <s v="Orange"/>
    <n v="1"/>
    <n v="240"/>
    <s v="0-500"/>
  </r>
  <r>
    <x v="28"/>
    <s v="Strawberry"/>
    <n v="1"/>
    <s v=""/>
    <s v=""/>
  </r>
  <r>
    <x v="28"/>
    <s v="Orange"/>
    <n v="1"/>
    <n v="240"/>
    <s v="0-500"/>
  </r>
  <r>
    <x v="28"/>
    <s v="Orange"/>
    <n v="1"/>
    <n v="240"/>
    <s v="0-500"/>
  </r>
  <r>
    <x v="28"/>
    <s v="Orange &amp; Grapes"/>
    <n v="1"/>
    <n v="0"/>
    <n v="0"/>
  </r>
  <r>
    <x v="24"/>
    <s v="Papaya"/>
    <n v="1"/>
    <n v="252"/>
    <s v="0-500"/>
  </r>
  <r>
    <x v="28"/>
    <s v="Kiwi"/>
    <n v="1"/>
    <n v="230"/>
    <s v="0-500"/>
  </r>
  <r>
    <x v="28"/>
    <s v="Strawberry"/>
    <n v="1"/>
    <s v=""/>
    <s v=""/>
  </r>
  <r>
    <x v="28"/>
    <s v="Graphes"/>
    <n v="1"/>
    <n v="180"/>
    <s v="0-500"/>
  </r>
  <r>
    <x v="28"/>
    <s v="Strawberry"/>
    <n v="1"/>
    <s v=""/>
    <s v=""/>
  </r>
  <r>
    <x v="28"/>
    <s v="Carrot"/>
    <n v="1"/>
    <n v="455"/>
    <s v="0-500"/>
  </r>
  <r>
    <x v="28"/>
    <s v="Papaya"/>
    <n v="1"/>
    <n v="252"/>
    <s v="0-500"/>
  </r>
  <r>
    <x v="28"/>
    <s v="Graphes"/>
    <n v="1"/>
    <n v="180"/>
    <s v="0-500"/>
  </r>
  <r>
    <x v="28"/>
    <s v="Orange"/>
    <n v="1"/>
    <n v="240"/>
    <s v="0-500"/>
  </r>
  <r>
    <x v="28"/>
    <s v="Orange"/>
    <n v="1"/>
    <n v="240"/>
    <s v="0-500"/>
  </r>
  <r>
    <x v="28"/>
    <s v="Strawberry"/>
    <n v="1"/>
    <s v=""/>
    <s v=""/>
  </r>
  <r>
    <x v="28"/>
    <s v="Orange"/>
    <n v="1"/>
    <n v="240"/>
    <s v="0-500"/>
  </r>
  <r>
    <x v="28"/>
    <s v="Lemon"/>
    <n v="1"/>
    <n v="0"/>
    <n v="0"/>
  </r>
  <r>
    <x v="28"/>
    <s v="Blueberry"/>
    <n v="1"/>
    <n v="0"/>
    <n v="0"/>
  </r>
  <r>
    <x v="28"/>
    <s v="Carrot"/>
    <n v="1"/>
    <n v="455"/>
    <s v="0-500"/>
  </r>
  <r>
    <x v="28"/>
    <s v="Watermelon"/>
    <n v="1"/>
    <s v=""/>
    <s v=""/>
  </r>
  <r>
    <x v="24"/>
    <s v="Carrot"/>
    <n v="1"/>
    <n v="455"/>
    <s v="0-500"/>
  </r>
  <r>
    <x v="28"/>
    <s v="Kiwi"/>
    <n v="1"/>
    <n v="230"/>
    <s v="0-500"/>
  </r>
  <r>
    <x v="28"/>
    <s v="Orange"/>
    <n v="1"/>
    <n v="240"/>
    <s v="0-500"/>
  </r>
  <r>
    <x v="28"/>
    <s v="Kiwi"/>
    <n v="1"/>
    <n v="230"/>
    <s v="0-500"/>
  </r>
  <r>
    <x v="28"/>
    <s v="Peach"/>
    <n v="1"/>
    <n v="300"/>
    <s v="0-500"/>
  </r>
  <r>
    <x v="24"/>
    <s v="Watermelon"/>
    <n v="1"/>
    <s v=""/>
    <s v=""/>
  </r>
  <r>
    <x v="28"/>
    <s v="Orange &amp; Grapes"/>
    <n v="1"/>
    <n v="0"/>
    <n v="0"/>
  </r>
  <r>
    <x v="28"/>
    <s v="Orange"/>
    <n v="1"/>
    <n v="240"/>
    <s v="0-500"/>
  </r>
  <r>
    <x v="28"/>
    <s v="Graphes"/>
    <n v="1"/>
    <n v="180"/>
    <s v="0-500"/>
  </r>
  <r>
    <x v="28"/>
    <s v="Fig"/>
    <n v="1"/>
    <n v="400"/>
    <s v="500-1"/>
  </r>
  <r>
    <x v="28"/>
    <s v="Orange"/>
    <n v="1"/>
    <n v="240"/>
    <s v="0-500"/>
  </r>
  <r>
    <x v="28"/>
    <s v="Orange"/>
    <n v="1"/>
    <n v="240"/>
    <s v="0-500"/>
  </r>
  <r>
    <x v="28"/>
    <s v="Kiwi"/>
    <n v="1"/>
    <n v="230"/>
    <s v="0-500"/>
  </r>
  <r>
    <x v="28"/>
    <s v="Peach"/>
    <n v="1"/>
    <n v="300"/>
    <s v="0-500"/>
  </r>
  <r>
    <x v="28"/>
    <s v="Dragonrfruit"/>
    <n v="1"/>
    <n v="290"/>
    <s v="0-500"/>
  </r>
  <r>
    <x v="28"/>
    <s v="Watermelon"/>
    <n v="1"/>
    <s v=""/>
    <s v=""/>
  </r>
  <r>
    <x v="28"/>
    <s v="Apple"/>
    <n v="1"/>
    <n v="0"/>
    <n v="0"/>
  </r>
  <r>
    <x v="28"/>
    <s v="Graphes"/>
    <n v="1"/>
    <n v="180"/>
    <s v="0-500"/>
  </r>
  <r>
    <x v="28"/>
    <s v="Cherry"/>
    <n v="1"/>
    <n v="190"/>
    <s v="0-500"/>
  </r>
  <r>
    <x v="28"/>
    <s v="Orange"/>
    <n v="1"/>
    <n v="240"/>
    <s v="0-500"/>
  </r>
  <r>
    <x v="28"/>
    <s v="Orange"/>
    <n v="1"/>
    <n v="240"/>
    <s v="0-500"/>
  </r>
  <r>
    <x v="28"/>
    <s v="Dragonrfruit"/>
    <n v="1"/>
    <n v="290"/>
    <s v="0-500"/>
  </r>
  <r>
    <x v="28"/>
    <s v="Mango"/>
    <n v="1"/>
    <n v="230"/>
    <s v="0-500"/>
  </r>
  <r>
    <x v="28"/>
    <s v="Orange"/>
    <n v="1"/>
    <n v="240"/>
    <s v="0-500"/>
  </r>
  <r>
    <x v="28"/>
    <s v="Kiwi"/>
    <n v="1"/>
    <n v="230"/>
    <s v="0-500"/>
  </r>
  <r>
    <x v="28"/>
    <s v="Kiwi"/>
    <n v="1"/>
    <n v="230"/>
    <s v="0-500"/>
  </r>
  <r>
    <x v="28"/>
    <s v="Orange"/>
    <n v="1"/>
    <n v="240"/>
    <s v="0-500"/>
  </r>
  <r>
    <x v="28"/>
    <s v="Kiwi"/>
    <n v="1"/>
    <n v="230"/>
    <s v="0-500"/>
  </r>
  <r>
    <x v="28"/>
    <s v="Lemon"/>
    <n v="1"/>
    <n v="0"/>
    <n v="0"/>
  </r>
  <r>
    <x v="28"/>
    <s v="Orange"/>
    <n v="1"/>
    <n v="240"/>
    <s v="0-500"/>
  </r>
  <r>
    <x v="28"/>
    <s v="Graphes"/>
    <n v="1"/>
    <n v="180"/>
    <s v="0-500"/>
  </r>
  <r>
    <x v="28"/>
    <s v="Kiwi"/>
    <n v="1"/>
    <n v="230"/>
    <s v="0-500"/>
  </r>
  <r>
    <x v="28"/>
    <s v="Dragonrfruit"/>
    <n v="1"/>
    <n v="290"/>
    <s v="0-500"/>
  </r>
  <r>
    <x v="28"/>
    <s v="Graphes"/>
    <n v="1"/>
    <n v="180"/>
    <s v="0-500"/>
  </r>
  <r>
    <x v="28"/>
    <s v="Watermelon"/>
    <n v="1"/>
    <s v=""/>
    <s v=""/>
  </r>
  <r>
    <x v="28"/>
    <s v="Kiwi"/>
    <n v="1"/>
    <n v="230"/>
    <s v="0-500"/>
  </r>
  <r>
    <x v="28"/>
    <s v="Orange"/>
    <n v="1"/>
    <n v="240"/>
    <s v="0-500"/>
  </r>
  <r>
    <x v="28"/>
    <s v="Orange"/>
    <n v="1"/>
    <n v="240"/>
    <s v="0-500"/>
  </r>
  <r>
    <x v="28"/>
    <s v="Blueberry"/>
    <n v="1"/>
    <n v="0"/>
    <n v="0"/>
  </r>
  <r>
    <x v="28"/>
    <s v="Orange"/>
    <n v="1"/>
    <n v="240"/>
    <s v="0-500"/>
  </r>
  <r>
    <x v="28"/>
    <s v="Orange"/>
    <n v="1"/>
    <n v="240"/>
    <s v="0-500"/>
  </r>
  <r>
    <x v="28"/>
    <s v="Lemon"/>
    <n v="1"/>
    <n v="0"/>
    <n v="0"/>
  </r>
  <r>
    <x v="28"/>
    <s v="Orange"/>
    <n v="1"/>
    <n v="240"/>
    <s v="0-500"/>
  </r>
  <r>
    <x v="28"/>
    <s v="Orange"/>
    <n v="1"/>
    <n v="240"/>
    <s v="0-500"/>
  </r>
  <r>
    <x v="28"/>
    <s v="Lemon"/>
    <n v="1"/>
    <n v="0"/>
    <n v="0"/>
  </r>
  <r>
    <x v="28"/>
    <s v="Kiwi"/>
    <n v="1"/>
    <n v="230"/>
    <s v="0-500"/>
  </r>
  <r>
    <x v="28"/>
    <s v="Watermelon"/>
    <n v="1"/>
    <s v=""/>
    <s v=""/>
  </r>
  <r>
    <x v="28"/>
    <s v="Orange"/>
    <n v="1"/>
    <n v="240"/>
    <s v="0-500"/>
  </r>
  <r>
    <x v="28"/>
    <s v="Strawberry"/>
    <n v="1"/>
    <s v=""/>
    <s v=""/>
  </r>
  <r>
    <x v="28"/>
    <s v="Watermelon"/>
    <n v="1"/>
    <s v=""/>
    <s v=""/>
  </r>
  <r>
    <x v="28"/>
    <s v="Watermelon"/>
    <n v="1"/>
    <s v=""/>
    <s v=""/>
  </r>
  <r>
    <x v="28"/>
    <s v="Orange"/>
    <n v="1"/>
    <n v="240"/>
    <s v="0-500"/>
  </r>
  <r>
    <x v="28"/>
    <s v="Graphes"/>
    <n v="1"/>
    <n v="180"/>
    <s v="0-500"/>
  </r>
  <r>
    <x v="28"/>
    <s v="Dragonrfruit"/>
    <n v="1"/>
    <n v="290"/>
    <s v="0-500"/>
  </r>
  <r>
    <x v="28"/>
    <s v="Orange"/>
    <n v="1"/>
    <n v="240"/>
    <s v="0-500"/>
  </r>
  <r>
    <x v="28"/>
    <s v="Orange"/>
    <n v="1"/>
    <n v="240"/>
    <s v="0-500"/>
  </r>
  <r>
    <x v="28"/>
    <s v="Orange"/>
    <n v="1"/>
    <n v="240"/>
    <s v="0-500"/>
  </r>
  <r>
    <x v="28"/>
    <s v="Orange &amp; Grapes"/>
    <n v="1"/>
    <n v="0"/>
    <n v="0"/>
  </r>
  <r>
    <x v="28"/>
    <s v="Watermelon"/>
    <n v="1"/>
    <s v=""/>
    <s v=""/>
  </r>
  <r>
    <x v="28"/>
    <s v="Orange"/>
    <n v="1"/>
    <n v="240"/>
    <s v="0-500"/>
  </r>
  <r>
    <x v="28"/>
    <s v="Avocado"/>
    <n v="1"/>
    <n v="252"/>
    <s v="0-500"/>
  </r>
  <r>
    <x v="28"/>
    <s v="Olive"/>
    <n v="1"/>
    <n v="179"/>
    <s v="0-500"/>
  </r>
  <r>
    <x v="28"/>
    <s v="Orange"/>
    <n v="1"/>
    <n v="240"/>
    <s v="0-500"/>
  </r>
  <r>
    <x v="28"/>
    <s v="Cherry"/>
    <n v="1"/>
    <n v="190"/>
    <s v="0-500"/>
  </r>
  <r>
    <x v="28"/>
    <s v="Kiwi"/>
    <n v="1"/>
    <n v="230"/>
    <s v="0-500"/>
  </r>
  <r>
    <x v="28"/>
    <s v="Orange"/>
    <n v="1"/>
    <n v="240"/>
    <s v="0-500"/>
  </r>
  <r>
    <x v="28"/>
    <s v="Papaya"/>
    <n v="1"/>
    <n v="252"/>
    <s v="0-500"/>
  </r>
  <r>
    <x v="28"/>
    <s v="Kiwi"/>
    <n v="1"/>
    <n v="230"/>
    <s v="0-500"/>
  </r>
  <r>
    <x v="28"/>
    <s v="Dragonrfruit"/>
    <n v="1"/>
    <n v="290"/>
    <s v="0-500"/>
  </r>
  <r>
    <x v="28"/>
    <s v="Orange"/>
    <n v="1"/>
    <n v="240"/>
    <s v="0-500"/>
  </r>
  <r>
    <x v="28"/>
    <s v="Orange"/>
    <n v="1"/>
    <n v="240"/>
    <s v="0-500"/>
  </r>
  <r>
    <x v="28"/>
    <s v="Orange"/>
    <n v="1"/>
    <n v="240"/>
    <s v="0-500"/>
  </r>
  <r>
    <x v="28"/>
    <s v="Coconut"/>
    <n v="1"/>
    <n v="0"/>
    <n v="0"/>
  </r>
  <r>
    <x v="28"/>
    <s v="Blueberry"/>
    <n v="1"/>
    <n v="0"/>
    <n v="0"/>
  </r>
  <r>
    <x v="24"/>
    <s v="Orange"/>
    <n v="1"/>
    <n v="240"/>
    <s v="0-500"/>
  </r>
  <r>
    <x v="28"/>
    <s v="Orange"/>
    <n v="1"/>
    <n v="240"/>
    <s v="0-500"/>
  </r>
  <r>
    <x v="24"/>
    <s v="Watermelon"/>
    <n v="1"/>
    <s v=""/>
    <s v=""/>
  </r>
  <r>
    <x v="28"/>
    <s v="Watermelon"/>
    <n v="1"/>
    <s v=""/>
    <s v=""/>
  </r>
  <r>
    <x v="28"/>
    <s v="Orange &amp; Grapes"/>
    <n v="1"/>
    <n v="0"/>
    <n v="0"/>
  </r>
  <r>
    <x v="28"/>
    <s v="Orange"/>
    <n v="1"/>
    <n v="240"/>
    <s v="0-500"/>
  </r>
  <r>
    <x v="28"/>
    <s v="Cherry"/>
    <n v="1"/>
    <n v="190"/>
    <s v="0-500"/>
  </r>
  <r>
    <x v="28"/>
    <s v="Olive"/>
    <n v="1"/>
    <n v="179"/>
    <s v="0-500"/>
  </r>
  <r>
    <x v="24"/>
    <s v="Dragonrfruit"/>
    <n v="1"/>
    <n v="290"/>
    <s v="0-500"/>
  </r>
  <r>
    <x v="28"/>
    <s v="Orange"/>
    <n v="1"/>
    <n v="240"/>
    <s v="0-500"/>
  </r>
  <r>
    <x v="28"/>
    <s v="Orange"/>
    <n v="1"/>
    <n v="240"/>
    <s v="0-500"/>
  </r>
  <r>
    <x v="28"/>
    <s v="Orange"/>
    <n v="1"/>
    <n v="240"/>
    <s v="0-500"/>
  </r>
  <r>
    <x v="28"/>
    <s v="Kiwi"/>
    <n v="1"/>
    <n v="230"/>
    <s v="0-500"/>
  </r>
  <r>
    <x v="28"/>
    <s v="Orange"/>
    <n v="1"/>
    <n v="240"/>
    <s v="0-500"/>
  </r>
  <r>
    <x v="28"/>
    <s v="Kiwi"/>
    <n v="1"/>
    <n v="230"/>
    <s v="0-500"/>
  </r>
  <r>
    <x v="28"/>
    <s v="Peach"/>
    <n v="1"/>
    <n v="300"/>
    <s v="0-500"/>
  </r>
  <r>
    <x v="28"/>
    <s v="Orange"/>
    <n v="1"/>
    <n v="240"/>
    <s v="0-500"/>
  </r>
  <r>
    <x v="28"/>
    <s v="Mango"/>
    <n v="1"/>
    <n v="230"/>
    <s v="0-500"/>
  </r>
  <r>
    <x v="28"/>
    <s v="Graphes"/>
    <n v="1"/>
    <n v="180"/>
    <s v="0-500"/>
  </r>
  <r>
    <x v="28"/>
    <s v="Orange"/>
    <n v="1"/>
    <n v="240"/>
    <s v="0-500"/>
  </r>
  <r>
    <x v="28"/>
    <s v="Watermelon"/>
    <n v="1"/>
    <s v=""/>
    <s v=""/>
  </r>
  <r>
    <x v="28"/>
    <s v="Watermelon"/>
    <n v="1"/>
    <s v=""/>
    <s v=""/>
  </r>
  <r>
    <x v="28"/>
    <s v="Lemon"/>
    <n v="1"/>
    <n v="0"/>
    <n v="0"/>
  </r>
  <r>
    <x v="28"/>
    <s v="Watermelon"/>
    <n v="1"/>
    <s v=""/>
    <s v=""/>
  </r>
  <r>
    <x v="24"/>
    <s v="Kiwi"/>
    <n v="1"/>
    <n v="230"/>
    <s v="0-500"/>
  </r>
  <r>
    <x v="28"/>
    <s v="Orange &amp; Grapes"/>
    <n v="1"/>
    <n v="0"/>
    <n v="0"/>
  </r>
  <r>
    <x v="28"/>
    <s v="Kiwi"/>
    <n v="1"/>
    <n v="230"/>
    <s v="0-500"/>
  </r>
  <r>
    <x v="28"/>
    <s v="Peach"/>
    <n v="1"/>
    <n v="300"/>
    <s v="0-500"/>
  </r>
  <r>
    <x v="28"/>
    <s v="Orange"/>
    <n v="1"/>
    <n v="240"/>
    <s v="0-500"/>
  </r>
  <r>
    <x v="28"/>
    <s v="Orange"/>
    <n v="1"/>
    <n v="240"/>
    <s v="0-500"/>
  </r>
  <r>
    <x v="28"/>
    <s v="Watermelon"/>
    <n v="1"/>
    <s v=""/>
    <s v=""/>
  </r>
  <r>
    <x v="24"/>
    <s v="Lemon"/>
    <n v="1"/>
    <n v="0"/>
    <n v="0"/>
  </r>
  <r>
    <x v="28"/>
    <s v="Strawberry"/>
    <n v="1"/>
    <s v=""/>
    <s v=""/>
  </r>
  <r>
    <x v="28"/>
    <s v="Orange"/>
    <n v="1"/>
    <n v="240"/>
    <s v="0-500"/>
  </r>
  <r>
    <x v="28"/>
    <s v="Orange"/>
    <n v="1"/>
    <n v="240"/>
    <s v="0-500"/>
  </r>
  <r>
    <x v="28"/>
    <s v="Orange"/>
    <n v="1"/>
    <n v="240"/>
    <s v="0-500"/>
  </r>
  <r>
    <x v="24"/>
    <s v="Orange"/>
    <n v="1"/>
    <n v="240"/>
    <s v="0-500"/>
  </r>
  <r>
    <x v="28"/>
    <s v="Orange"/>
    <n v="1"/>
    <n v="240"/>
    <s v="0-500"/>
  </r>
  <r>
    <x v="28"/>
    <s v="Orange &amp; Grapes"/>
    <n v="1"/>
    <n v="0"/>
    <n v="0"/>
  </r>
  <r>
    <x v="28"/>
    <s v="Cherry"/>
    <n v="1"/>
    <n v="190"/>
    <s v="0-500"/>
  </r>
  <r>
    <x v="28"/>
    <s v="Orange"/>
    <n v="1"/>
    <n v="240"/>
    <s v="0-500"/>
  </r>
  <r>
    <x v="28"/>
    <s v="Kiwi"/>
    <n v="1"/>
    <n v="230"/>
    <s v="0-500"/>
  </r>
  <r>
    <x v="28"/>
    <s v="Avocado"/>
    <n v="1"/>
    <n v="252"/>
    <s v="0-500"/>
  </r>
  <r>
    <x v="28"/>
    <s v="Strawberry"/>
    <n v="1"/>
    <s v=""/>
    <s v=""/>
  </r>
  <r>
    <x v="28"/>
    <s v="Orange"/>
    <n v="1"/>
    <n v="240"/>
    <s v="0-500"/>
  </r>
  <r>
    <x v="28"/>
    <s v="Orange"/>
    <n v="1"/>
    <n v="240"/>
    <s v="0-500"/>
  </r>
  <r>
    <x v="28"/>
    <s v="Kiwi"/>
    <n v="1"/>
    <n v="230"/>
    <s v="0-500"/>
  </r>
  <r>
    <x v="28"/>
    <s v="Kiwi"/>
    <n v="1"/>
    <n v="230"/>
    <s v="0-500"/>
  </r>
  <r>
    <x v="28"/>
    <s v="Peach"/>
    <n v="1"/>
    <n v="300"/>
    <s v="0-500"/>
  </r>
  <r>
    <x v="28"/>
    <s v="Orange &amp; Grapes"/>
    <n v="1"/>
    <n v="0"/>
    <n v="0"/>
  </r>
  <r>
    <x v="28"/>
    <s v="Kiwi"/>
    <n v="1"/>
    <n v="230"/>
    <s v="0-500"/>
  </r>
  <r>
    <x v="24"/>
    <s v="Apple"/>
    <n v="1"/>
    <n v="0"/>
    <n v="0"/>
  </r>
  <r>
    <x v="28"/>
    <s v="Orange"/>
    <n v="1"/>
    <n v="240"/>
    <s v="0-500"/>
  </r>
  <r>
    <x v="28"/>
    <s v="Kiwi"/>
    <n v="1"/>
    <n v="230"/>
    <s v="0-500"/>
  </r>
  <r>
    <x v="28"/>
    <s v="Kiwi"/>
    <n v="1"/>
    <n v="230"/>
    <s v="0-500"/>
  </r>
  <r>
    <x v="28"/>
    <s v="Orange"/>
    <n v="1"/>
    <n v="240"/>
    <s v="0-500"/>
  </r>
  <r>
    <x v="28"/>
    <s v="Orange"/>
    <n v="1"/>
    <n v="240"/>
    <s v="0-500"/>
  </r>
  <r>
    <x v="28"/>
    <s v="Lemon"/>
    <n v="1"/>
    <n v="0"/>
    <n v="0"/>
  </r>
  <r>
    <x v="28"/>
    <s v="Coconut"/>
    <n v="1"/>
    <n v="0"/>
    <n v="0"/>
  </r>
  <r>
    <x v="28"/>
    <s v="Dragonrfruit"/>
    <n v="1"/>
    <n v="290"/>
    <s v="0-500"/>
  </r>
  <r>
    <x v="28"/>
    <s v="Watermelon"/>
    <n v="1"/>
    <s v=""/>
    <s v=""/>
  </r>
  <r>
    <x v="28"/>
    <s v="Orange"/>
    <n v="1"/>
    <n v="240"/>
    <s v="0-500"/>
  </r>
  <r>
    <x v="28"/>
    <s v="Mangosteen"/>
    <n v="1"/>
    <n v="460"/>
    <s v="500-1"/>
  </r>
  <r>
    <x v="28"/>
    <s v="Orange"/>
    <n v="1"/>
    <n v="240"/>
    <s v="0-500"/>
  </r>
  <r>
    <x v="28"/>
    <s v="Cherry"/>
    <n v="1"/>
    <n v="190"/>
    <s v="0-500"/>
  </r>
  <r>
    <x v="28"/>
    <s v="Mango"/>
    <n v="1"/>
    <n v="230"/>
    <s v="0-500"/>
  </r>
  <r>
    <x v="28"/>
    <s v="Kiwi"/>
    <n v="1"/>
    <n v="230"/>
    <s v="0-500"/>
  </r>
  <r>
    <x v="28"/>
    <s v="Orange"/>
    <n v="1"/>
    <n v="240"/>
    <s v="0-500"/>
  </r>
  <r>
    <x v="28"/>
    <s v="Graphes"/>
    <n v="1"/>
    <n v="180"/>
    <s v="0-500"/>
  </r>
  <r>
    <x v="28"/>
    <s v="Orange"/>
    <n v="1"/>
    <n v="240"/>
    <s v="0-500"/>
  </r>
  <r>
    <x v="28"/>
    <s v="Graphes"/>
    <n v="1"/>
    <n v="180"/>
    <s v="0-500"/>
  </r>
  <r>
    <x v="24"/>
    <s v="Blueberry"/>
    <n v="1"/>
    <n v="0"/>
    <n v="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Mango"/>
    <n v="1"/>
    <n v="230"/>
    <s v="0-500"/>
  </r>
  <r>
    <x v="24"/>
    <s v="Orange &amp; Grapes"/>
    <n v="1"/>
    <n v="0"/>
    <n v="0"/>
  </r>
  <r>
    <x v="28"/>
    <s v="Kiwi"/>
    <n v="1"/>
    <n v="23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Watermelon"/>
    <n v="1"/>
    <s v=""/>
    <s v=""/>
  </r>
  <r>
    <x v="24"/>
    <s v="Orange"/>
    <n v="1"/>
    <n v="240"/>
    <s v="0-500"/>
  </r>
  <r>
    <x v="24"/>
    <s v="Orange"/>
    <n v="1"/>
    <n v="240"/>
    <s v="0-500"/>
  </r>
  <r>
    <x v="24"/>
    <s v="Strawberry"/>
    <n v="1"/>
    <s v=""/>
    <s v=""/>
  </r>
  <r>
    <x v="24"/>
    <s v="Orange"/>
    <n v="1"/>
    <n v="240"/>
    <s v="0-500"/>
  </r>
  <r>
    <x v="24"/>
    <s v="Dragonrfruit"/>
    <n v="1"/>
    <n v="29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Kiwi"/>
    <n v="1"/>
    <n v="230"/>
    <s v="0-500"/>
  </r>
  <r>
    <x v="24"/>
    <s v="Kiwi"/>
    <n v="1"/>
    <n v="230"/>
    <s v="0-500"/>
  </r>
  <r>
    <x v="24"/>
    <s v="Orange"/>
    <n v="1"/>
    <n v="240"/>
    <s v="0-500"/>
  </r>
  <r>
    <x v="24"/>
    <s v="Orange"/>
    <n v="1"/>
    <n v="240"/>
    <s v="0-500"/>
  </r>
  <r>
    <x v="24"/>
    <s v="Shaddok"/>
    <n v="1"/>
    <s v=""/>
    <s v=""/>
  </r>
  <r>
    <x v="24"/>
    <s v="Graphes"/>
    <n v="1"/>
    <n v="180"/>
    <s v="0-500"/>
  </r>
  <r>
    <x v="24"/>
    <s v="Strawberry"/>
    <n v="1"/>
    <s v=""/>
    <s v=""/>
  </r>
  <r>
    <x v="24"/>
    <s v="Papaya"/>
    <n v="1"/>
    <n v="252"/>
    <s v="0-500"/>
  </r>
  <r>
    <x v="24"/>
    <s v="Kiwi"/>
    <n v="1"/>
    <n v="230"/>
    <s v="0-500"/>
  </r>
  <r>
    <x v="24"/>
    <s v="Orange"/>
    <n v="1"/>
    <n v="240"/>
    <s v="0-500"/>
  </r>
  <r>
    <x v="24"/>
    <s v="Orange"/>
    <n v="1"/>
    <n v="240"/>
    <s v="0-500"/>
  </r>
  <r>
    <x v="24"/>
    <s v="Graphes"/>
    <n v="1"/>
    <n v="180"/>
    <s v="0-500"/>
  </r>
  <r>
    <x v="24"/>
    <s v="Orange"/>
    <n v="1"/>
    <n v="240"/>
    <s v="0-500"/>
  </r>
  <r>
    <x v="24"/>
    <s v="Kiwi"/>
    <n v="1"/>
    <n v="230"/>
    <s v="0-500"/>
  </r>
  <r>
    <x v="24"/>
    <s v="Kiwi"/>
    <n v="1"/>
    <n v="230"/>
    <s v="0-500"/>
  </r>
  <r>
    <x v="24"/>
    <s v="Orange"/>
    <n v="1"/>
    <n v="240"/>
    <s v="0-500"/>
  </r>
  <r>
    <x v="24"/>
    <s v="Lemon"/>
    <n v="1"/>
    <n v="0"/>
    <n v="0"/>
  </r>
  <r>
    <x v="24"/>
    <s v="Orange"/>
    <n v="1"/>
    <n v="240"/>
    <s v="0-500"/>
  </r>
  <r>
    <x v="24"/>
    <s v="Orange"/>
    <n v="1"/>
    <n v="240"/>
    <s v="0-500"/>
  </r>
  <r>
    <x v="24"/>
    <s v="Mango"/>
    <n v="1"/>
    <n v="230"/>
    <s v="0-500"/>
  </r>
  <r>
    <x v="24"/>
    <s v="Orange"/>
    <n v="1"/>
    <n v="240"/>
    <s v="0-500"/>
  </r>
  <r>
    <x v="24"/>
    <s v="Kiwi"/>
    <n v="1"/>
    <n v="230"/>
    <s v="0-500"/>
  </r>
  <r>
    <x v="24"/>
    <s v="Graphes"/>
    <n v="1"/>
    <n v="180"/>
    <s v="0-500"/>
  </r>
  <r>
    <x v="24"/>
    <s v="Blueberry"/>
    <n v="1"/>
    <n v="0"/>
    <n v="0"/>
  </r>
  <r>
    <x v="24"/>
    <s v="Orange"/>
    <n v="1"/>
    <n v="240"/>
    <s v="0-500"/>
  </r>
  <r>
    <x v="24"/>
    <s v="Peach"/>
    <n v="1"/>
    <n v="300"/>
    <s v="0-500"/>
  </r>
  <r>
    <x v="24"/>
    <s v="Mango"/>
    <n v="1"/>
    <n v="230"/>
    <s v="0-500"/>
  </r>
  <r>
    <x v="24"/>
    <s v="Kiwi"/>
    <n v="1"/>
    <n v="230"/>
    <s v="0-500"/>
  </r>
  <r>
    <x v="24"/>
    <s v="Orange"/>
    <n v="1"/>
    <n v="240"/>
    <s v="0-500"/>
  </r>
  <r>
    <x v="24"/>
    <s v="Kiwi"/>
    <n v="1"/>
    <n v="230"/>
    <s v="0-500"/>
  </r>
  <r>
    <x v="24"/>
    <s v="Lemon"/>
    <n v="1"/>
    <n v="0"/>
    <n v="0"/>
  </r>
  <r>
    <x v="24"/>
    <s v="Orange"/>
    <n v="1"/>
    <n v="240"/>
    <s v="0-500"/>
  </r>
  <r>
    <x v="24"/>
    <s v="Orange"/>
    <n v="1"/>
    <n v="240"/>
    <s v="0-500"/>
  </r>
  <r>
    <x v="24"/>
    <s v="Kiwi"/>
    <n v="1"/>
    <n v="230"/>
    <s v="0-500"/>
  </r>
  <r>
    <x v="24"/>
    <s v="Kiwi"/>
    <n v="1"/>
    <n v="230"/>
    <s v="0-500"/>
  </r>
  <r>
    <x v="24"/>
    <s v="Graphes"/>
    <n v="1"/>
    <n v="180"/>
    <s v="0-500"/>
  </r>
  <r>
    <x v="24"/>
    <s v="Lemon"/>
    <n v="1"/>
    <n v="0"/>
    <n v="0"/>
  </r>
  <r>
    <x v="24"/>
    <s v="Shaddok"/>
    <n v="1"/>
    <s v=""/>
    <s v=""/>
  </r>
  <r>
    <x v="24"/>
    <s v="Watermelon"/>
    <n v="1"/>
    <s v=""/>
    <s v=""/>
  </r>
  <r>
    <x v="29"/>
    <s v="Orange"/>
    <n v="1"/>
    <n v="240"/>
    <s v="0-500"/>
  </r>
  <r>
    <x v="24"/>
    <s v="Orange"/>
    <n v="1"/>
    <n v="240"/>
    <s v="0-500"/>
  </r>
  <r>
    <x v="24"/>
    <s v="Dragonrfruit"/>
    <n v="1"/>
    <n v="290"/>
    <s v="0-500"/>
  </r>
  <r>
    <x v="24"/>
    <s v="Mango"/>
    <n v="1"/>
    <n v="230"/>
    <s v="0-500"/>
  </r>
  <r>
    <x v="24"/>
    <s v="Orange"/>
    <n v="1"/>
    <n v="240"/>
    <s v="0-500"/>
  </r>
  <r>
    <x v="24"/>
    <s v="Coconut"/>
    <n v="1"/>
    <n v="0"/>
    <n v="0"/>
  </r>
  <r>
    <x v="24"/>
    <s v="Orange"/>
    <n v="1"/>
    <n v="240"/>
    <s v="0-500"/>
  </r>
  <r>
    <x v="24"/>
    <s v="Kiwi"/>
    <n v="1"/>
    <n v="230"/>
    <s v="0-500"/>
  </r>
  <r>
    <x v="24"/>
    <s v="Orange"/>
    <n v="1"/>
    <n v="240"/>
    <s v="0-500"/>
  </r>
  <r>
    <x v="24"/>
    <s v="Graphes"/>
    <n v="1"/>
    <n v="180"/>
    <s v="0-500"/>
  </r>
  <r>
    <x v="24"/>
    <s v="Orange"/>
    <n v="1"/>
    <n v="240"/>
    <s v="0-500"/>
  </r>
  <r>
    <x v="24"/>
    <s v="Orange"/>
    <n v="1"/>
    <n v="240"/>
    <s v="0-500"/>
  </r>
  <r>
    <x v="24"/>
    <s v="Lemon"/>
    <n v="1"/>
    <n v="0"/>
    <n v="0"/>
  </r>
  <r>
    <x v="24"/>
    <s v="Watermelon"/>
    <n v="1"/>
    <s v=""/>
    <s v=""/>
  </r>
  <r>
    <x v="24"/>
    <s v="Orange"/>
    <n v="1"/>
    <n v="240"/>
    <s v="0-500"/>
  </r>
  <r>
    <x v="24"/>
    <s v="Kiwi"/>
    <n v="1"/>
    <n v="230"/>
    <s v="0-500"/>
  </r>
  <r>
    <x v="24"/>
    <s v="Orange"/>
    <n v="1"/>
    <n v="240"/>
    <s v="0-500"/>
  </r>
  <r>
    <x v="24"/>
    <s v="Kiwi"/>
    <n v="1"/>
    <n v="230"/>
    <s v="0-500"/>
  </r>
  <r>
    <x v="24"/>
    <s v="Orange &amp; Grapes"/>
    <n v="1"/>
    <n v="0"/>
    <n v="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Mango"/>
    <n v="1"/>
    <n v="230"/>
    <s v="0-500"/>
  </r>
  <r>
    <x v="24"/>
    <s v="Graphes"/>
    <n v="1"/>
    <n v="180"/>
    <s v="0-500"/>
  </r>
  <r>
    <x v="24"/>
    <s v="Orange"/>
    <n v="1"/>
    <n v="240"/>
    <s v="0-500"/>
  </r>
  <r>
    <x v="24"/>
    <s v="Blueberry"/>
    <n v="1"/>
    <n v="0"/>
    <n v="0"/>
  </r>
  <r>
    <x v="24"/>
    <s v="Dragonrfruit"/>
    <n v="1"/>
    <n v="290"/>
    <s v="0-500"/>
  </r>
  <r>
    <x v="24"/>
    <s v="Lemon"/>
    <n v="1"/>
    <n v="0"/>
    <n v="0"/>
  </r>
  <r>
    <x v="24"/>
    <s v="Cherry"/>
    <n v="1"/>
    <n v="190"/>
    <s v="0-500"/>
  </r>
  <r>
    <x v="24"/>
    <s v="Fig"/>
    <n v="1"/>
    <n v="400"/>
    <s v="500-1"/>
  </r>
  <r>
    <x v="24"/>
    <s v="Peach"/>
    <n v="1"/>
    <n v="300"/>
    <s v="0-500"/>
  </r>
  <r>
    <x v="24"/>
    <s v="Kiwi"/>
    <n v="1"/>
    <n v="230"/>
    <s v="0-500"/>
  </r>
  <r>
    <x v="24"/>
    <s v="Orange"/>
    <n v="1"/>
    <n v="240"/>
    <s v="0-500"/>
  </r>
  <r>
    <x v="24"/>
    <s v="Orange"/>
    <n v="1"/>
    <n v="240"/>
    <s v="0-500"/>
  </r>
  <r>
    <x v="29"/>
    <s v="Strawberry"/>
    <n v="1"/>
    <s v=""/>
    <s v=""/>
  </r>
  <r>
    <x v="24"/>
    <s v="Lemon"/>
    <n v="1"/>
    <n v="0"/>
    <n v="0"/>
  </r>
  <r>
    <x v="24"/>
    <s v="Orange"/>
    <n v="1"/>
    <n v="240"/>
    <s v="0-500"/>
  </r>
  <r>
    <x v="24"/>
    <s v="Graphes"/>
    <n v="1"/>
    <n v="180"/>
    <s v="0-500"/>
  </r>
  <r>
    <x v="29"/>
    <s v="Papaya"/>
    <n v="1"/>
    <n v="252"/>
    <s v="0-500"/>
  </r>
  <r>
    <x v="24"/>
    <s v="Orange"/>
    <n v="1"/>
    <n v="240"/>
    <s v="0-500"/>
  </r>
  <r>
    <x v="24"/>
    <s v="Orange"/>
    <n v="1"/>
    <n v="240"/>
    <s v="0-500"/>
  </r>
  <r>
    <x v="24"/>
    <s v="Orange &amp; Grapes"/>
    <n v="1"/>
    <n v="0"/>
    <n v="0"/>
  </r>
  <r>
    <x v="24"/>
    <s v="Strawberry"/>
    <n v="1"/>
    <s v=""/>
    <s v=""/>
  </r>
  <r>
    <x v="24"/>
    <s v="Blueberry"/>
    <n v="1"/>
    <n v="0"/>
    <n v="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9"/>
    <s v="Fig"/>
    <n v="1"/>
    <n v="400"/>
    <s v="500-1"/>
  </r>
  <r>
    <x v="24"/>
    <s v="Orange"/>
    <n v="1"/>
    <n v="240"/>
    <s v="0-500"/>
  </r>
  <r>
    <x v="24"/>
    <s v="Orange"/>
    <n v="1"/>
    <n v="240"/>
    <s v="0-500"/>
  </r>
  <r>
    <x v="24"/>
    <s v="Kiwi"/>
    <n v="1"/>
    <n v="230"/>
    <s v="0-500"/>
  </r>
  <r>
    <x v="24"/>
    <s v="Lemon"/>
    <n v="1"/>
    <n v="0"/>
    <n v="0"/>
  </r>
  <r>
    <x v="24"/>
    <s v="Watermelon"/>
    <n v="1"/>
    <s v=""/>
    <s v=""/>
  </r>
  <r>
    <x v="24"/>
    <s v="Lemon"/>
    <n v="1"/>
    <n v="0"/>
    <n v="0"/>
  </r>
  <r>
    <x v="24"/>
    <s v="Avocado"/>
    <n v="1"/>
    <n v="252"/>
    <s v="0-500"/>
  </r>
  <r>
    <x v="24"/>
    <s v="Orange"/>
    <n v="1"/>
    <n v="240"/>
    <s v="0-500"/>
  </r>
  <r>
    <x v="24"/>
    <s v="Orange"/>
    <n v="1"/>
    <n v="240"/>
    <s v="0-500"/>
  </r>
  <r>
    <x v="24"/>
    <s v="Kiwi"/>
    <n v="1"/>
    <n v="230"/>
    <s v="0-500"/>
  </r>
  <r>
    <x v="24"/>
    <s v="Blueberry"/>
    <n v="1"/>
    <n v="0"/>
    <n v="0"/>
  </r>
  <r>
    <x v="24"/>
    <s v="Mango"/>
    <n v="1"/>
    <n v="230"/>
    <s v="0-500"/>
  </r>
  <r>
    <x v="24"/>
    <s v="Lemon"/>
    <n v="1"/>
    <n v="0"/>
    <n v="0"/>
  </r>
  <r>
    <x v="24"/>
    <s v="Orange"/>
    <n v="1"/>
    <n v="240"/>
    <s v="0-500"/>
  </r>
  <r>
    <x v="24"/>
    <s v="Mangosteen"/>
    <n v="1"/>
    <n v="460"/>
    <s v="500-1"/>
  </r>
  <r>
    <x v="24"/>
    <s v="Orange"/>
    <n v="1"/>
    <n v="240"/>
    <s v="0-500"/>
  </r>
  <r>
    <x v="29"/>
    <s v="Shaddok"/>
    <n v="1"/>
    <s v=""/>
    <s v=""/>
  </r>
  <r>
    <x v="24"/>
    <s v="Mango"/>
    <n v="1"/>
    <n v="230"/>
    <s v="0-500"/>
  </r>
  <r>
    <x v="24"/>
    <s v="Kiwi"/>
    <n v="1"/>
    <n v="230"/>
    <s v="0-500"/>
  </r>
  <r>
    <x v="24"/>
    <s v="Watermelon"/>
    <n v="1"/>
    <s v=""/>
    <s v=""/>
  </r>
  <r>
    <x v="24"/>
    <s v="Strawberry"/>
    <n v="1"/>
    <s v=""/>
    <s v=""/>
  </r>
  <r>
    <x v="24"/>
    <s v="Orange"/>
    <n v="1"/>
    <n v="240"/>
    <s v="0-500"/>
  </r>
  <r>
    <x v="24"/>
    <s v="Orange"/>
    <n v="1"/>
    <n v="240"/>
    <s v="0-500"/>
  </r>
  <r>
    <x v="24"/>
    <s v="Mango"/>
    <n v="1"/>
    <n v="230"/>
    <s v="0-500"/>
  </r>
  <r>
    <x v="24"/>
    <s v="Lemon"/>
    <n v="1"/>
    <n v="0"/>
    <n v="0"/>
  </r>
  <r>
    <x v="24"/>
    <s v="Orange"/>
    <n v="1"/>
    <n v="240"/>
    <s v="0-500"/>
  </r>
  <r>
    <x v="24"/>
    <s v="Orange &amp; Grapes"/>
    <n v="1"/>
    <n v="0"/>
    <n v="0"/>
  </r>
  <r>
    <x v="24"/>
    <s v="Orange"/>
    <n v="1"/>
    <n v="240"/>
    <s v="0-500"/>
  </r>
  <r>
    <x v="24"/>
    <s v="Kiwi"/>
    <n v="1"/>
    <n v="230"/>
    <s v="0-500"/>
  </r>
  <r>
    <x v="24"/>
    <s v="Mango"/>
    <n v="1"/>
    <n v="23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9"/>
    <s v="Mango"/>
    <n v="1"/>
    <n v="230"/>
    <s v="0-500"/>
  </r>
  <r>
    <x v="24"/>
    <s v="Orange"/>
    <n v="1"/>
    <n v="240"/>
    <s v="0-500"/>
  </r>
  <r>
    <x v="24"/>
    <s v="Coconut"/>
    <n v="1"/>
    <n v="0"/>
    <n v="0"/>
  </r>
  <r>
    <x v="24"/>
    <s v="Kiwi"/>
    <n v="1"/>
    <n v="230"/>
    <s v="0-500"/>
  </r>
  <r>
    <x v="24"/>
    <s v="Shaddok"/>
    <n v="1"/>
    <s v=""/>
    <s v=""/>
  </r>
  <r>
    <x v="24"/>
    <s v="Blueberry"/>
    <n v="1"/>
    <n v="0"/>
    <n v="0"/>
  </r>
  <r>
    <x v="24"/>
    <s v="Blueberry"/>
    <n v="1"/>
    <n v="0"/>
    <n v="0"/>
  </r>
  <r>
    <x v="24"/>
    <s v="Orange"/>
    <n v="1"/>
    <n v="240"/>
    <s v="0-500"/>
  </r>
  <r>
    <x v="24"/>
    <s v="Kiwi"/>
    <n v="1"/>
    <n v="23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Shaddok"/>
    <n v="1"/>
    <s v=""/>
    <s v=""/>
  </r>
  <r>
    <x v="24"/>
    <s v="Orange"/>
    <n v="1"/>
    <n v="240"/>
    <s v="0-500"/>
  </r>
  <r>
    <x v="24"/>
    <s v="Orange"/>
    <n v="1"/>
    <n v="240"/>
    <s v="0-500"/>
  </r>
  <r>
    <x v="24"/>
    <s v="Kiwi"/>
    <n v="1"/>
    <n v="230"/>
    <s v="0-500"/>
  </r>
  <r>
    <x v="24"/>
    <s v="Kiwi"/>
    <n v="1"/>
    <n v="230"/>
    <s v="0-500"/>
  </r>
  <r>
    <x v="24"/>
    <s v="Lemon"/>
    <n v="1"/>
    <n v="0"/>
    <n v="0"/>
  </r>
  <r>
    <x v="24"/>
    <s v="Orange"/>
    <n v="1"/>
    <n v="240"/>
    <s v="0-500"/>
  </r>
  <r>
    <x v="24"/>
    <s v="Mango"/>
    <n v="1"/>
    <n v="230"/>
    <s v="0-500"/>
  </r>
  <r>
    <x v="24"/>
    <s v="Lemon"/>
    <n v="1"/>
    <n v="0"/>
    <n v="0"/>
  </r>
  <r>
    <x v="24"/>
    <s v="Watermelon"/>
    <n v="1"/>
    <s v=""/>
    <s v="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Carrot"/>
    <n v="1"/>
    <n v="455"/>
    <s v="0-500"/>
  </r>
  <r>
    <x v="24"/>
    <s v="Mangosteen"/>
    <n v="1"/>
    <n v="460"/>
    <s v="500-1"/>
  </r>
  <r>
    <x v="24"/>
    <s v="Orange"/>
    <n v="1"/>
    <n v="240"/>
    <s v="0-500"/>
  </r>
  <r>
    <x v="24"/>
    <s v="Mangosteen"/>
    <n v="1"/>
    <n v="460"/>
    <s v="500-1"/>
  </r>
  <r>
    <x v="24"/>
    <s v="Peach"/>
    <n v="1"/>
    <n v="300"/>
    <s v="0-500"/>
  </r>
  <r>
    <x v="24"/>
    <s v="Strawberry"/>
    <n v="1"/>
    <s v=""/>
    <s v=""/>
  </r>
  <r>
    <x v="24"/>
    <s v="Orange"/>
    <n v="1"/>
    <n v="240"/>
    <s v="0-500"/>
  </r>
  <r>
    <x v="24"/>
    <s v="Graphes"/>
    <n v="1"/>
    <n v="180"/>
    <s v="0-500"/>
  </r>
  <r>
    <x v="24"/>
    <s v="Kiwi"/>
    <n v="1"/>
    <n v="230"/>
    <s v="0-500"/>
  </r>
  <r>
    <x v="24"/>
    <s v="Watermelon"/>
    <n v="1"/>
    <s v=""/>
    <s v=""/>
  </r>
  <r>
    <x v="24"/>
    <s v="Lemon"/>
    <n v="1"/>
    <n v="0"/>
    <n v="0"/>
  </r>
  <r>
    <x v="24"/>
    <s v="Shaddok"/>
    <n v="1"/>
    <s v=""/>
    <s v=""/>
  </r>
  <r>
    <x v="24"/>
    <s v="Kiwi"/>
    <n v="1"/>
    <n v="230"/>
    <s v="0-500"/>
  </r>
  <r>
    <x v="24"/>
    <s v="Mango"/>
    <n v="1"/>
    <n v="230"/>
    <s v="0-500"/>
  </r>
  <r>
    <x v="24"/>
    <s v="Orange"/>
    <n v="1"/>
    <n v="240"/>
    <s v="0-500"/>
  </r>
  <r>
    <x v="24"/>
    <s v="Kiwi"/>
    <n v="1"/>
    <n v="230"/>
    <s v="0-500"/>
  </r>
  <r>
    <x v="24"/>
    <s v="Mango"/>
    <n v="1"/>
    <n v="230"/>
    <s v="0-500"/>
  </r>
  <r>
    <x v="29"/>
    <s v="Fig"/>
    <n v="1"/>
    <n v="400"/>
    <s v="500-1"/>
  </r>
  <r>
    <x v="24"/>
    <s v="Orange &amp; Grapes"/>
    <n v="1"/>
    <n v="0"/>
    <n v="0"/>
  </r>
  <r>
    <x v="24"/>
    <s v="Orange"/>
    <n v="1"/>
    <n v="240"/>
    <s v="0-500"/>
  </r>
  <r>
    <x v="29"/>
    <s v="Strawberry"/>
    <n v="1"/>
    <s v=""/>
    <s v=""/>
  </r>
  <r>
    <x v="24"/>
    <s v="Watermelon"/>
    <n v="1"/>
    <s v=""/>
    <s v=""/>
  </r>
  <r>
    <x v="24"/>
    <s v="Kiwi"/>
    <n v="1"/>
    <n v="230"/>
    <s v="0-500"/>
  </r>
  <r>
    <x v="24"/>
    <s v="Strawberry"/>
    <n v="1"/>
    <s v=""/>
    <s v=""/>
  </r>
  <r>
    <x v="24"/>
    <s v="Fig"/>
    <n v="1"/>
    <n v="400"/>
    <s v="500-1"/>
  </r>
  <r>
    <x v="24"/>
    <s v="Orange"/>
    <n v="1"/>
    <n v="240"/>
    <s v="0-500"/>
  </r>
  <r>
    <x v="24"/>
    <s v="Orange"/>
    <n v="1"/>
    <n v="240"/>
    <s v="0-500"/>
  </r>
  <r>
    <x v="24"/>
    <s v="Carrot"/>
    <n v="1"/>
    <n v="455"/>
    <s v="0-500"/>
  </r>
  <r>
    <x v="24"/>
    <s v="Orange"/>
    <n v="1"/>
    <n v="240"/>
    <s v="0-500"/>
  </r>
  <r>
    <x v="24"/>
    <s v="Orange &amp; Grapes"/>
    <n v="1"/>
    <n v="0"/>
    <n v="0"/>
  </r>
  <r>
    <x v="24"/>
    <s v="Kiwi"/>
    <n v="1"/>
    <n v="230"/>
    <s v="0-500"/>
  </r>
  <r>
    <x v="24"/>
    <s v="Orange"/>
    <n v="1"/>
    <n v="240"/>
    <s v="0-500"/>
  </r>
  <r>
    <x v="24"/>
    <s v="Kiwi"/>
    <n v="1"/>
    <n v="230"/>
    <s v="0-500"/>
  </r>
  <r>
    <x v="24"/>
    <s v="Lemon"/>
    <n v="1"/>
    <n v="0"/>
    <n v="0"/>
  </r>
  <r>
    <x v="24"/>
    <s v="Kiwi"/>
    <n v="1"/>
    <n v="23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Mango"/>
    <n v="1"/>
    <n v="230"/>
    <s v="0-500"/>
  </r>
  <r>
    <x v="24"/>
    <s v="Watermelon"/>
    <n v="1"/>
    <s v=""/>
    <s v=""/>
  </r>
  <r>
    <x v="24"/>
    <s v="Orange &amp; Grapes"/>
    <n v="1"/>
    <n v="0"/>
    <n v="0"/>
  </r>
  <r>
    <x v="24"/>
    <s v="Orange"/>
    <n v="1"/>
    <n v="240"/>
    <s v="0-500"/>
  </r>
  <r>
    <x v="24"/>
    <s v="Orange"/>
    <n v="1"/>
    <n v="240"/>
    <s v="0-500"/>
  </r>
  <r>
    <x v="24"/>
    <s v="Watermelon"/>
    <n v="1"/>
    <s v=""/>
    <s v=""/>
  </r>
  <r>
    <x v="24"/>
    <s v="Cherry"/>
    <n v="1"/>
    <n v="190"/>
    <s v="0-500"/>
  </r>
  <r>
    <x v="24"/>
    <s v="Dragonrfruit"/>
    <n v="1"/>
    <n v="290"/>
    <s v="0-500"/>
  </r>
  <r>
    <x v="24"/>
    <s v="Carrot"/>
    <n v="1"/>
    <n v="455"/>
    <s v="0-500"/>
  </r>
  <r>
    <x v="24"/>
    <s v="Kiwi"/>
    <n v="1"/>
    <n v="230"/>
    <s v="0-500"/>
  </r>
  <r>
    <x v="24"/>
    <s v="Olive"/>
    <n v="1"/>
    <n v="179"/>
    <s v="0-500"/>
  </r>
  <r>
    <x v="24"/>
    <s v="Orange"/>
    <n v="1"/>
    <n v="240"/>
    <s v="0-500"/>
  </r>
  <r>
    <x v="24"/>
    <s v="Graphes"/>
    <n v="1"/>
    <n v="180"/>
    <s v="0-500"/>
  </r>
  <r>
    <x v="24"/>
    <s v="Orange"/>
    <n v="1"/>
    <n v="240"/>
    <s v="0-500"/>
  </r>
  <r>
    <x v="24"/>
    <s v="Peach"/>
    <n v="1"/>
    <n v="300"/>
    <s v="0-500"/>
  </r>
  <r>
    <x v="29"/>
    <s v="Blueberry"/>
    <n v="1"/>
    <n v="0"/>
    <n v="0"/>
  </r>
  <r>
    <x v="24"/>
    <s v="Orange &amp; Grapes"/>
    <n v="1"/>
    <n v="0"/>
    <n v="0"/>
  </r>
  <r>
    <x v="24"/>
    <s v="Cherry"/>
    <n v="1"/>
    <n v="190"/>
    <s v="0-500"/>
  </r>
  <r>
    <x v="24"/>
    <s v="Orange"/>
    <n v="1"/>
    <n v="240"/>
    <s v="0-500"/>
  </r>
  <r>
    <x v="24"/>
    <s v="Kiwi"/>
    <n v="1"/>
    <n v="230"/>
    <s v="0-500"/>
  </r>
  <r>
    <x v="24"/>
    <s v="Watermelon"/>
    <n v="1"/>
    <s v=""/>
    <s v=""/>
  </r>
  <r>
    <x v="24"/>
    <s v="Kiwi"/>
    <n v="1"/>
    <n v="230"/>
    <s v="0-500"/>
  </r>
  <r>
    <x v="24"/>
    <s v="Shaddok"/>
    <n v="1"/>
    <s v=""/>
    <s v=""/>
  </r>
  <r>
    <x v="24"/>
    <s v="Orange"/>
    <n v="1"/>
    <n v="240"/>
    <s v="0-500"/>
  </r>
  <r>
    <x v="24"/>
    <s v="Peach"/>
    <n v="1"/>
    <n v="300"/>
    <s v="0-500"/>
  </r>
  <r>
    <x v="24"/>
    <s v="Mango"/>
    <n v="1"/>
    <n v="230"/>
    <s v="0-500"/>
  </r>
  <r>
    <x v="24"/>
    <s v="Kiwi"/>
    <n v="1"/>
    <n v="230"/>
    <s v="0-500"/>
  </r>
  <r>
    <x v="29"/>
    <s v="Kiwi"/>
    <n v="1"/>
    <n v="230"/>
    <s v="0-500"/>
  </r>
  <r>
    <x v="24"/>
    <s v="Kiwi"/>
    <n v="1"/>
    <n v="230"/>
    <s v="0-500"/>
  </r>
  <r>
    <x v="24"/>
    <s v="Orange"/>
    <n v="1"/>
    <n v="240"/>
    <s v="0-500"/>
  </r>
  <r>
    <x v="24"/>
    <s v="Orange"/>
    <n v="1"/>
    <n v="240"/>
    <s v="0-500"/>
  </r>
  <r>
    <x v="24"/>
    <s v="Watermelon"/>
    <n v="1"/>
    <s v=""/>
    <s v=""/>
  </r>
  <r>
    <x v="24"/>
    <s v="Coconut"/>
    <n v="1"/>
    <n v="0"/>
    <n v="0"/>
  </r>
  <r>
    <x v="24"/>
    <s v="Orange"/>
    <n v="1"/>
    <n v="240"/>
    <s v="0-500"/>
  </r>
  <r>
    <x v="24"/>
    <s v="Graphes"/>
    <n v="1"/>
    <n v="180"/>
    <s v="0-500"/>
  </r>
  <r>
    <x v="24"/>
    <s v="Orange &amp; Grapes"/>
    <n v="1"/>
    <n v="0"/>
    <n v="0"/>
  </r>
  <r>
    <x v="24"/>
    <s v="Orange"/>
    <n v="1"/>
    <n v="240"/>
    <s v="0-500"/>
  </r>
  <r>
    <x v="24"/>
    <s v="Orange"/>
    <n v="1"/>
    <n v="240"/>
    <s v="0-500"/>
  </r>
  <r>
    <x v="29"/>
    <s v="Orange"/>
    <n v="1"/>
    <n v="240"/>
    <s v="0-500"/>
  </r>
  <r>
    <x v="24"/>
    <s v="Orange"/>
    <n v="1"/>
    <n v="240"/>
    <s v="0-500"/>
  </r>
  <r>
    <x v="29"/>
    <s v="Orange"/>
    <n v="1"/>
    <n v="240"/>
    <s v="0-500"/>
  </r>
  <r>
    <x v="24"/>
    <s v="Kiwi"/>
    <n v="1"/>
    <n v="230"/>
    <s v="0-500"/>
  </r>
  <r>
    <x v="24"/>
    <s v="Orange"/>
    <n v="1"/>
    <n v="240"/>
    <s v="0-500"/>
  </r>
  <r>
    <x v="24"/>
    <s v="Blueberry"/>
    <n v="1"/>
    <n v="0"/>
    <n v="0"/>
  </r>
  <r>
    <x v="24"/>
    <s v="Orange"/>
    <n v="1"/>
    <n v="240"/>
    <s v="0-500"/>
  </r>
  <r>
    <x v="29"/>
    <s v="Strawberry"/>
    <n v="1"/>
    <s v=""/>
    <s v=""/>
  </r>
  <r>
    <x v="29"/>
    <s v="Strawberry"/>
    <n v="1"/>
    <s v=""/>
    <s v=""/>
  </r>
  <r>
    <x v="24"/>
    <s v="Orange"/>
    <n v="1"/>
    <n v="240"/>
    <s v="0-500"/>
  </r>
  <r>
    <x v="24"/>
    <s v="Kiwi"/>
    <n v="1"/>
    <n v="230"/>
    <s v="0-500"/>
  </r>
  <r>
    <x v="29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Graphes"/>
    <n v="1"/>
    <n v="180"/>
    <s v="0-500"/>
  </r>
  <r>
    <x v="24"/>
    <s v="Kiwi"/>
    <n v="1"/>
    <n v="230"/>
    <s v="0-500"/>
  </r>
  <r>
    <x v="24"/>
    <s v="Kiwi"/>
    <n v="1"/>
    <n v="230"/>
    <s v="0-500"/>
  </r>
  <r>
    <x v="24"/>
    <s v="Graphes"/>
    <n v="1"/>
    <n v="180"/>
    <s v="0-500"/>
  </r>
  <r>
    <x v="24"/>
    <s v="Shaddok"/>
    <n v="1"/>
    <s v=""/>
    <s v=""/>
  </r>
  <r>
    <x v="24"/>
    <s v="Orange"/>
    <n v="1"/>
    <n v="240"/>
    <s v="0-500"/>
  </r>
  <r>
    <x v="24"/>
    <s v="Kiwi"/>
    <n v="1"/>
    <n v="230"/>
    <s v="0-500"/>
  </r>
  <r>
    <x v="24"/>
    <s v="Graphes"/>
    <n v="1"/>
    <n v="180"/>
    <s v="0-500"/>
  </r>
  <r>
    <x v="24"/>
    <s v="Orange"/>
    <n v="1"/>
    <n v="240"/>
    <s v="0-500"/>
  </r>
  <r>
    <x v="24"/>
    <s v="Lemon"/>
    <n v="1"/>
    <n v="0"/>
    <n v="0"/>
  </r>
  <r>
    <x v="24"/>
    <s v="Mango"/>
    <n v="1"/>
    <n v="230"/>
    <s v="0-500"/>
  </r>
  <r>
    <x v="24"/>
    <s v="Dragonrfruit"/>
    <n v="1"/>
    <n v="290"/>
    <s v="0-500"/>
  </r>
  <r>
    <x v="24"/>
    <s v="Elderberry"/>
    <n v="1"/>
    <n v="400"/>
    <s v="500-1"/>
  </r>
  <r>
    <x v="24"/>
    <s v="Orange"/>
    <n v="1"/>
    <n v="240"/>
    <s v="0-500"/>
  </r>
  <r>
    <x v="24"/>
    <s v="Orange"/>
    <n v="1"/>
    <n v="240"/>
    <s v="0-500"/>
  </r>
  <r>
    <x v="24"/>
    <s v="Dragonrfruit"/>
    <n v="1"/>
    <n v="290"/>
    <s v="0-500"/>
  </r>
  <r>
    <x v="24"/>
    <s v="Kiwi"/>
    <n v="1"/>
    <n v="230"/>
    <s v="0-500"/>
  </r>
  <r>
    <x v="24"/>
    <s v="Orange"/>
    <n v="1"/>
    <n v="240"/>
    <s v="0-500"/>
  </r>
  <r>
    <x v="24"/>
    <s v="Orange &amp; Grapes"/>
    <n v="1"/>
    <n v="0"/>
    <n v="0"/>
  </r>
  <r>
    <x v="29"/>
    <s v="Orange &amp; Grapes"/>
    <n v="1"/>
    <n v="0"/>
    <n v="0"/>
  </r>
  <r>
    <x v="24"/>
    <s v="Mango"/>
    <n v="1"/>
    <n v="230"/>
    <s v="0-500"/>
  </r>
  <r>
    <x v="24"/>
    <s v="Graphes"/>
    <n v="1"/>
    <n v="180"/>
    <s v="0-500"/>
  </r>
  <r>
    <x v="24"/>
    <s v="Watermelon"/>
    <n v="1"/>
    <s v=""/>
    <s v=""/>
  </r>
  <r>
    <x v="24"/>
    <s v="Orange"/>
    <n v="1"/>
    <n v="240"/>
    <s v="0-500"/>
  </r>
  <r>
    <x v="24"/>
    <s v="Kiwi"/>
    <n v="1"/>
    <n v="230"/>
    <s v="0-500"/>
  </r>
  <r>
    <x v="29"/>
    <s v="Lemon"/>
    <n v="1"/>
    <n v="0"/>
    <n v="0"/>
  </r>
  <r>
    <x v="24"/>
    <s v="Orange"/>
    <n v="1"/>
    <n v="240"/>
    <s v="0-500"/>
  </r>
  <r>
    <x v="24"/>
    <s v="Mangosteen"/>
    <n v="1"/>
    <n v="460"/>
    <s v="500-1"/>
  </r>
  <r>
    <x v="29"/>
    <s v="Watermelon"/>
    <n v="1"/>
    <s v=""/>
    <s v=""/>
  </r>
  <r>
    <x v="24"/>
    <s v="Watermelon"/>
    <n v="1"/>
    <s v=""/>
    <s v=""/>
  </r>
  <r>
    <x v="24"/>
    <s v="Peach"/>
    <n v="1"/>
    <n v="300"/>
    <s v="0-500"/>
  </r>
  <r>
    <x v="24"/>
    <s v="Lemon"/>
    <n v="1"/>
    <n v="0"/>
    <n v="0"/>
  </r>
  <r>
    <x v="24"/>
    <s v="Orange"/>
    <n v="1"/>
    <n v="240"/>
    <s v="0-500"/>
  </r>
  <r>
    <x v="24"/>
    <s v="Graphes"/>
    <n v="1"/>
    <n v="180"/>
    <s v="0-500"/>
  </r>
  <r>
    <x v="24"/>
    <s v="Orange"/>
    <n v="1"/>
    <n v="240"/>
    <s v="0-500"/>
  </r>
  <r>
    <x v="24"/>
    <s v="Orange"/>
    <n v="1"/>
    <n v="240"/>
    <s v="0-500"/>
  </r>
  <r>
    <x v="24"/>
    <s v="Kiwi"/>
    <n v="1"/>
    <n v="230"/>
    <s v="0-500"/>
  </r>
  <r>
    <x v="24"/>
    <s v="Lemon"/>
    <n v="1"/>
    <n v="0"/>
    <n v="0"/>
  </r>
  <r>
    <x v="24"/>
    <s v="Kiwi"/>
    <n v="1"/>
    <n v="230"/>
    <s v="0-500"/>
  </r>
  <r>
    <x v="24"/>
    <s v="Orange"/>
    <n v="1"/>
    <n v="240"/>
    <s v="0-500"/>
  </r>
  <r>
    <x v="24"/>
    <s v="Kiwi"/>
    <n v="1"/>
    <n v="230"/>
    <s v="0-500"/>
  </r>
  <r>
    <x v="24"/>
    <s v="Mango"/>
    <n v="1"/>
    <n v="230"/>
    <s v="0-500"/>
  </r>
  <r>
    <x v="24"/>
    <s v="Orange"/>
    <n v="1"/>
    <n v="240"/>
    <s v="0-500"/>
  </r>
  <r>
    <x v="24"/>
    <s v="Kiwi"/>
    <n v="1"/>
    <n v="230"/>
    <s v="0-500"/>
  </r>
  <r>
    <x v="29"/>
    <s v="Orange"/>
    <n v="1"/>
    <n v="240"/>
    <s v="0-500"/>
  </r>
  <r>
    <x v="24"/>
    <s v="Orange"/>
    <n v="1"/>
    <n v="240"/>
    <s v="0-500"/>
  </r>
  <r>
    <x v="24"/>
    <s v="Coconut"/>
    <n v="1"/>
    <n v="0"/>
    <n v="0"/>
  </r>
  <r>
    <x v="24"/>
    <s v="Peach"/>
    <n v="1"/>
    <n v="300"/>
    <s v="0-500"/>
  </r>
  <r>
    <x v="24"/>
    <s v="Watermelon"/>
    <n v="1"/>
    <s v=""/>
    <s v=""/>
  </r>
  <r>
    <x v="24"/>
    <s v="Orange &amp; Grapes"/>
    <n v="1"/>
    <n v="0"/>
    <n v="0"/>
  </r>
  <r>
    <x v="24"/>
    <s v="Orange"/>
    <n v="1"/>
    <n v="240"/>
    <s v="0-500"/>
  </r>
  <r>
    <x v="24"/>
    <s v="Kiwi"/>
    <n v="1"/>
    <n v="230"/>
    <s v="0-500"/>
  </r>
  <r>
    <x v="24"/>
    <s v="Graphes"/>
    <n v="1"/>
    <n v="180"/>
    <s v="0-500"/>
  </r>
  <r>
    <x v="24"/>
    <s v="Mangosteen"/>
    <n v="1"/>
    <n v="460"/>
    <s v="500-1"/>
  </r>
  <r>
    <x v="24"/>
    <s v="Avocado"/>
    <n v="1"/>
    <n v="252"/>
    <s v="0-500"/>
  </r>
  <r>
    <x v="24"/>
    <s v="Orange"/>
    <n v="1"/>
    <n v="240"/>
    <s v="0-500"/>
  </r>
  <r>
    <x v="29"/>
    <s v="Orange"/>
    <n v="1"/>
    <n v="240"/>
    <s v="0-500"/>
  </r>
  <r>
    <x v="29"/>
    <s v="Kiwi"/>
    <n v="1"/>
    <n v="230"/>
    <s v="0-500"/>
  </r>
  <r>
    <x v="29"/>
    <s v="Mango"/>
    <n v="1"/>
    <n v="230"/>
    <s v="0-500"/>
  </r>
  <r>
    <x v="24"/>
    <s v="Orange"/>
    <n v="1"/>
    <n v="240"/>
    <s v="0-500"/>
  </r>
  <r>
    <x v="24"/>
    <s v="Kiwi"/>
    <n v="1"/>
    <n v="230"/>
    <s v="0-500"/>
  </r>
  <r>
    <x v="24"/>
    <s v="Orange"/>
    <n v="1"/>
    <n v="240"/>
    <s v="0-500"/>
  </r>
  <r>
    <x v="24"/>
    <s v="Kiwi"/>
    <n v="1"/>
    <n v="230"/>
    <s v="0-500"/>
  </r>
  <r>
    <x v="24"/>
    <s v="Lemon"/>
    <n v="1"/>
    <n v="0"/>
    <n v="0"/>
  </r>
  <r>
    <x v="29"/>
    <s v="Apple"/>
    <n v="1"/>
    <n v="0"/>
    <n v="0"/>
  </r>
  <r>
    <x v="24"/>
    <s v="Apple"/>
    <n v="1"/>
    <n v="0"/>
    <n v="0"/>
  </r>
  <r>
    <x v="24"/>
    <s v="Orange"/>
    <n v="1"/>
    <n v="240"/>
    <s v="0-500"/>
  </r>
  <r>
    <x v="24"/>
    <s v="Kiwi"/>
    <n v="1"/>
    <n v="230"/>
    <s v="0-500"/>
  </r>
  <r>
    <x v="24"/>
    <s v="Peach"/>
    <n v="1"/>
    <n v="300"/>
    <s v="0-500"/>
  </r>
  <r>
    <x v="24"/>
    <s v="Orange"/>
    <n v="1"/>
    <n v="240"/>
    <s v="0-500"/>
  </r>
  <r>
    <x v="24"/>
    <s v="Peach"/>
    <n v="1"/>
    <n v="300"/>
    <s v="0-500"/>
  </r>
  <r>
    <x v="24"/>
    <s v="Carrot"/>
    <n v="1"/>
    <n v="455"/>
    <s v="0-500"/>
  </r>
  <r>
    <x v="24"/>
    <s v="Mango"/>
    <n v="1"/>
    <n v="230"/>
    <s v="0-500"/>
  </r>
  <r>
    <x v="24"/>
    <s v="Kiwi"/>
    <n v="1"/>
    <n v="230"/>
    <s v="0-500"/>
  </r>
  <r>
    <x v="24"/>
    <s v="Lemon"/>
    <n v="1"/>
    <n v="0"/>
    <n v="0"/>
  </r>
  <r>
    <x v="24"/>
    <s v="Orange"/>
    <n v="1"/>
    <n v="240"/>
    <s v="0-500"/>
  </r>
  <r>
    <x v="24"/>
    <s v="Orange"/>
    <n v="1"/>
    <n v="240"/>
    <s v="0-500"/>
  </r>
  <r>
    <x v="29"/>
    <s v="Papaya"/>
    <n v="1"/>
    <n v="252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9"/>
    <s v="Strawberry"/>
    <n v="1"/>
    <s v=""/>
    <s v=""/>
  </r>
  <r>
    <x v="24"/>
    <s v="Orange"/>
    <n v="1"/>
    <n v="240"/>
    <s v="0-500"/>
  </r>
  <r>
    <x v="24"/>
    <s v="Strawberry"/>
    <n v="1"/>
    <s v=""/>
    <s v=""/>
  </r>
  <r>
    <x v="24"/>
    <s v="Orange"/>
    <n v="1"/>
    <n v="240"/>
    <s v="0-500"/>
  </r>
  <r>
    <x v="29"/>
    <s v="Orange"/>
    <n v="1"/>
    <n v="240"/>
    <s v="0-500"/>
  </r>
  <r>
    <x v="29"/>
    <s v="Orange &amp; Grapes"/>
    <n v="1"/>
    <n v="0"/>
    <n v="0"/>
  </r>
  <r>
    <x v="24"/>
    <s v="Shaddok"/>
    <n v="1"/>
    <s v=""/>
    <s v=""/>
  </r>
  <r>
    <x v="24"/>
    <s v="Blueberry"/>
    <n v="1"/>
    <n v="0"/>
    <n v="0"/>
  </r>
  <r>
    <x v="24"/>
    <s v="Orange"/>
    <n v="1"/>
    <n v="240"/>
    <s v="0-500"/>
  </r>
  <r>
    <x v="24"/>
    <s v="Kiwi"/>
    <n v="1"/>
    <n v="230"/>
    <s v="0-500"/>
  </r>
  <r>
    <x v="24"/>
    <s v="Orange"/>
    <n v="1"/>
    <n v="240"/>
    <s v="0-500"/>
  </r>
  <r>
    <x v="24"/>
    <s v="Peach"/>
    <n v="1"/>
    <n v="300"/>
    <s v="0-500"/>
  </r>
  <r>
    <x v="24"/>
    <s v="Orange"/>
    <n v="1"/>
    <n v="240"/>
    <s v="0-500"/>
  </r>
  <r>
    <x v="24"/>
    <s v="Orange"/>
    <n v="1"/>
    <n v="240"/>
    <s v="0-500"/>
  </r>
  <r>
    <x v="24"/>
    <s v="Orange"/>
    <n v="1"/>
    <n v="240"/>
    <s v="0-500"/>
  </r>
  <r>
    <x v="24"/>
    <s v="Watermelon"/>
    <n v="1"/>
    <s v=""/>
    <s v=""/>
  </r>
  <r>
    <x v="29"/>
    <s v="Orange"/>
    <n v="1"/>
    <n v="240"/>
    <s v="0-500"/>
  </r>
  <r>
    <x v="29"/>
    <s v="Watermelon"/>
    <n v="1"/>
    <s v=""/>
    <s v=""/>
  </r>
  <r>
    <x v="29"/>
    <s v="Orange"/>
    <n v="1"/>
    <n v="240"/>
    <s v="0-500"/>
  </r>
  <r>
    <x v="29"/>
    <s v="Shaddok"/>
    <n v="1"/>
    <s v=""/>
    <s v="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Dragonrfruit"/>
    <n v="1"/>
    <n v="290"/>
    <s v="0-500"/>
  </r>
  <r>
    <x v="29"/>
    <s v="Kiwi"/>
    <n v="1"/>
    <n v="230"/>
    <s v="0-500"/>
  </r>
  <r>
    <x v="29"/>
    <s v="Dragonrfruit"/>
    <n v="1"/>
    <n v="290"/>
    <s v="0-500"/>
  </r>
  <r>
    <x v="29"/>
    <s v="Papaya"/>
    <n v="1"/>
    <n v="252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Orange &amp; Grapes"/>
    <n v="1"/>
    <n v="0"/>
    <n v="0"/>
  </r>
  <r>
    <x v="29"/>
    <s v="Orange"/>
    <n v="1"/>
    <n v="240"/>
    <s v="0-500"/>
  </r>
  <r>
    <x v="29"/>
    <s v="Dragonrfruit"/>
    <n v="1"/>
    <n v="290"/>
    <s v="0-500"/>
  </r>
  <r>
    <x v="29"/>
    <s v="Kiwi"/>
    <n v="1"/>
    <n v="230"/>
    <s v="0-500"/>
  </r>
  <r>
    <x v="29"/>
    <s v="Peach"/>
    <n v="1"/>
    <n v="300"/>
    <s v="0-500"/>
  </r>
  <r>
    <x v="29"/>
    <s v="Kiwi"/>
    <n v="1"/>
    <n v="230"/>
    <s v="0-500"/>
  </r>
  <r>
    <x v="29"/>
    <s v="Lemon"/>
    <n v="1"/>
    <n v="0"/>
    <n v="0"/>
  </r>
  <r>
    <x v="29"/>
    <s v="Orange"/>
    <n v="1"/>
    <n v="240"/>
    <s v="0-500"/>
  </r>
  <r>
    <x v="29"/>
    <s v="Orange"/>
    <n v="1"/>
    <n v="240"/>
    <s v="0-500"/>
  </r>
  <r>
    <x v="29"/>
    <s v="Watermelon"/>
    <n v="1"/>
    <s v=""/>
    <s v=""/>
  </r>
  <r>
    <x v="29"/>
    <s v="Kiwi"/>
    <n v="1"/>
    <n v="230"/>
    <s v="0-500"/>
  </r>
  <r>
    <x v="29"/>
    <s v="Graphes"/>
    <n v="1"/>
    <n v="180"/>
    <s v="0-500"/>
  </r>
  <r>
    <x v="29"/>
    <s v="Mango"/>
    <n v="1"/>
    <n v="230"/>
    <s v="0-500"/>
  </r>
  <r>
    <x v="29"/>
    <s v="Graphes"/>
    <n v="1"/>
    <n v="180"/>
    <s v="0-500"/>
  </r>
  <r>
    <x v="29"/>
    <s v="Orange"/>
    <n v="1"/>
    <n v="240"/>
    <s v="0-500"/>
  </r>
  <r>
    <x v="29"/>
    <s v="Orange"/>
    <n v="1"/>
    <n v="240"/>
    <s v="0-500"/>
  </r>
  <r>
    <x v="29"/>
    <s v="Kiwi"/>
    <n v="1"/>
    <n v="230"/>
    <s v="0-500"/>
  </r>
  <r>
    <x v="29"/>
    <s v="Strawberry"/>
    <n v="1"/>
    <s v=""/>
    <s v=""/>
  </r>
  <r>
    <x v="29"/>
    <s v="Orange"/>
    <n v="1"/>
    <n v="240"/>
    <s v="0-500"/>
  </r>
  <r>
    <x v="29"/>
    <s v="Orange"/>
    <n v="1"/>
    <n v="240"/>
    <s v="0-500"/>
  </r>
  <r>
    <x v="29"/>
    <s v="Kiwi"/>
    <n v="1"/>
    <n v="230"/>
    <s v="0-500"/>
  </r>
  <r>
    <x v="29"/>
    <s v="Graphes"/>
    <n v="1"/>
    <n v="180"/>
    <s v="0-500"/>
  </r>
  <r>
    <x v="29"/>
    <s v="Peach"/>
    <n v="1"/>
    <n v="300"/>
    <s v="0-500"/>
  </r>
  <r>
    <x v="29"/>
    <s v="Mango"/>
    <n v="1"/>
    <n v="230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Lemon"/>
    <n v="1"/>
    <n v="0"/>
    <n v="0"/>
  </r>
  <r>
    <x v="29"/>
    <s v="Watermelon"/>
    <n v="1"/>
    <s v=""/>
    <s v=""/>
  </r>
  <r>
    <x v="29"/>
    <s v="Papaya"/>
    <n v="1"/>
    <n v="252"/>
    <s v="0-500"/>
  </r>
  <r>
    <x v="29"/>
    <s v="Lemon"/>
    <n v="1"/>
    <n v="0"/>
    <n v="0"/>
  </r>
  <r>
    <x v="29"/>
    <s v="Lemon"/>
    <n v="1"/>
    <n v="0"/>
    <n v="0"/>
  </r>
  <r>
    <x v="29"/>
    <s v="Orange"/>
    <n v="1"/>
    <n v="240"/>
    <s v="0-500"/>
  </r>
  <r>
    <x v="29"/>
    <s v="Orange"/>
    <n v="1"/>
    <n v="240"/>
    <s v="0-500"/>
  </r>
  <r>
    <x v="29"/>
    <s v="Dragonrfruit"/>
    <n v="1"/>
    <n v="290"/>
    <s v="0-500"/>
  </r>
  <r>
    <x v="29"/>
    <s v="Mango"/>
    <n v="1"/>
    <n v="230"/>
    <s v="0-500"/>
  </r>
  <r>
    <x v="29"/>
    <s v="Graphes"/>
    <n v="1"/>
    <n v="180"/>
    <s v="0-500"/>
  </r>
  <r>
    <x v="29"/>
    <s v="Watermelon"/>
    <n v="1"/>
    <s v=""/>
    <s v=""/>
  </r>
  <r>
    <x v="29"/>
    <s v="Kiwi"/>
    <n v="1"/>
    <n v="230"/>
    <s v="0-500"/>
  </r>
  <r>
    <x v="29"/>
    <s v="Watermelon"/>
    <n v="1"/>
    <s v=""/>
    <s v=""/>
  </r>
  <r>
    <x v="29"/>
    <s v="Orange"/>
    <n v="1"/>
    <n v="240"/>
    <s v="0-500"/>
  </r>
  <r>
    <x v="29"/>
    <s v="Kiwi"/>
    <n v="1"/>
    <n v="230"/>
    <s v="0-500"/>
  </r>
  <r>
    <x v="29"/>
    <s v="Papaya"/>
    <n v="1"/>
    <n v="252"/>
    <s v="0-500"/>
  </r>
  <r>
    <x v="29"/>
    <s v="Lemon"/>
    <n v="1"/>
    <n v="0"/>
    <n v="0"/>
  </r>
  <r>
    <x v="29"/>
    <s v="Graphes"/>
    <n v="1"/>
    <n v="180"/>
    <s v="0-500"/>
  </r>
  <r>
    <x v="29"/>
    <s v="Watermelon"/>
    <n v="1"/>
    <s v=""/>
    <s v=""/>
  </r>
  <r>
    <x v="29"/>
    <s v="Coconut"/>
    <n v="1"/>
    <n v="0"/>
    <n v="0"/>
  </r>
  <r>
    <x v="29"/>
    <s v="Lemon"/>
    <n v="1"/>
    <n v="0"/>
    <n v="0"/>
  </r>
  <r>
    <x v="29"/>
    <s v="Watermelon"/>
    <n v="1"/>
    <s v=""/>
    <s v=""/>
  </r>
  <r>
    <x v="29"/>
    <s v="Kiwi"/>
    <n v="1"/>
    <n v="230"/>
    <s v="0-500"/>
  </r>
  <r>
    <x v="29"/>
    <s v="Kiwi"/>
    <n v="1"/>
    <n v="230"/>
    <s v="0-500"/>
  </r>
  <r>
    <x v="29"/>
    <s v="Kiwi"/>
    <n v="1"/>
    <n v="230"/>
    <s v="0-500"/>
  </r>
  <r>
    <x v="29"/>
    <s v="Lemon"/>
    <n v="1"/>
    <n v="0"/>
    <n v="0"/>
  </r>
  <r>
    <x v="29"/>
    <s v="Kiwi"/>
    <n v="1"/>
    <n v="230"/>
    <s v="0-500"/>
  </r>
  <r>
    <x v="29"/>
    <s v="Mango"/>
    <n v="1"/>
    <n v="230"/>
    <s v="0-500"/>
  </r>
  <r>
    <x v="29"/>
    <s v="Strawberry"/>
    <n v="1"/>
    <s v=""/>
    <s v=""/>
  </r>
  <r>
    <x v="29"/>
    <s v="Carrot"/>
    <n v="1"/>
    <n v="455"/>
    <s v="0-500"/>
  </r>
  <r>
    <x v="29"/>
    <s v="Watermelon"/>
    <n v="1"/>
    <s v=""/>
    <s v=""/>
  </r>
  <r>
    <x v="29"/>
    <s v="Orange"/>
    <n v="1"/>
    <n v="240"/>
    <s v="0-500"/>
  </r>
  <r>
    <x v="29"/>
    <s v="Orange"/>
    <n v="1"/>
    <n v="240"/>
    <s v="0-500"/>
  </r>
  <r>
    <x v="29"/>
    <s v="Coconut"/>
    <n v="1"/>
    <n v="0"/>
    <n v="0"/>
  </r>
  <r>
    <x v="29"/>
    <s v="Mango"/>
    <n v="1"/>
    <n v="230"/>
    <s v="0-500"/>
  </r>
  <r>
    <x v="29"/>
    <s v="Strawberry"/>
    <n v="1"/>
    <s v=""/>
    <s v=""/>
  </r>
  <r>
    <x v="29"/>
    <s v="Kiwi"/>
    <n v="1"/>
    <n v="230"/>
    <s v="0-500"/>
  </r>
  <r>
    <x v="29"/>
    <s v="Kiwi"/>
    <n v="1"/>
    <n v="230"/>
    <s v="0-500"/>
  </r>
  <r>
    <x v="29"/>
    <s v="Watermelon"/>
    <n v="1"/>
    <s v=""/>
    <s v=""/>
  </r>
  <r>
    <x v="29"/>
    <s v="Strawberry"/>
    <n v="1"/>
    <s v=""/>
    <s v=""/>
  </r>
  <r>
    <x v="29"/>
    <s v="Mango"/>
    <n v="1"/>
    <n v="230"/>
    <s v="0-500"/>
  </r>
  <r>
    <x v="29"/>
    <s v="Orange"/>
    <n v="1"/>
    <n v="240"/>
    <s v="0-500"/>
  </r>
  <r>
    <x v="29"/>
    <s v="Dragonrfruit"/>
    <n v="1"/>
    <n v="290"/>
    <s v="0-500"/>
  </r>
  <r>
    <x v="29"/>
    <s v="Orange"/>
    <n v="1"/>
    <n v="240"/>
    <s v="0-500"/>
  </r>
  <r>
    <x v="29"/>
    <s v="Orange &amp; Grapes"/>
    <n v="1"/>
    <n v="0"/>
    <n v="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Strawberry"/>
    <n v="1"/>
    <s v=""/>
    <s v=""/>
  </r>
  <r>
    <x v="29"/>
    <s v="Mango"/>
    <n v="1"/>
    <n v="230"/>
    <s v="0-500"/>
  </r>
  <r>
    <x v="29"/>
    <s v="Lemon"/>
    <n v="1"/>
    <n v="0"/>
    <n v="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Kiwi"/>
    <n v="1"/>
    <n v="230"/>
    <s v="0-500"/>
  </r>
  <r>
    <x v="29"/>
    <s v="Lemon"/>
    <n v="1"/>
    <n v="0"/>
    <n v="0"/>
  </r>
  <r>
    <x v="29"/>
    <s v="Dragonrfruit"/>
    <n v="1"/>
    <n v="290"/>
    <s v="0-500"/>
  </r>
  <r>
    <x v="29"/>
    <s v="Kiwi"/>
    <n v="1"/>
    <n v="230"/>
    <s v="0-500"/>
  </r>
  <r>
    <x v="29"/>
    <s v="Dragonrfruit"/>
    <n v="1"/>
    <n v="290"/>
    <s v="0-500"/>
  </r>
  <r>
    <x v="29"/>
    <s v="Orange"/>
    <n v="1"/>
    <n v="240"/>
    <s v="0-500"/>
  </r>
  <r>
    <x v="29"/>
    <s v="Graphes"/>
    <n v="1"/>
    <n v="180"/>
    <s v="0-500"/>
  </r>
  <r>
    <x v="29"/>
    <s v="Watermelon"/>
    <n v="1"/>
    <s v=""/>
    <s v=""/>
  </r>
  <r>
    <x v="29"/>
    <s v="Kiwi"/>
    <n v="1"/>
    <n v="230"/>
    <s v="0-500"/>
  </r>
  <r>
    <x v="29"/>
    <s v="Dragonrfruit"/>
    <n v="1"/>
    <n v="290"/>
    <s v="0-500"/>
  </r>
  <r>
    <x v="29"/>
    <s v="Orange"/>
    <n v="1"/>
    <n v="240"/>
    <s v="0-500"/>
  </r>
  <r>
    <x v="29"/>
    <s v="Orange &amp; Grapes"/>
    <n v="1"/>
    <n v="0"/>
    <n v="0"/>
  </r>
  <r>
    <x v="29"/>
    <s v="Dragonrfruit"/>
    <n v="1"/>
    <n v="290"/>
    <s v="0-500"/>
  </r>
  <r>
    <x v="29"/>
    <s v="Orange &amp; Grapes"/>
    <n v="1"/>
    <n v="0"/>
    <n v="0"/>
  </r>
  <r>
    <x v="29"/>
    <s v="Mango"/>
    <n v="1"/>
    <n v="230"/>
    <s v="0-500"/>
  </r>
  <r>
    <x v="29"/>
    <s v="Orange"/>
    <n v="1"/>
    <n v="240"/>
    <s v="0-500"/>
  </r>
  <r>
    <x v="29"/>
    <s v="Lemon"/>
    <n v="1"/>
    <n v="0"/>
    <n v="0"/>
  </r>
  <r>
    <x v="29"/>
    <s v="Mango"/>
    <n v="1"/>
    <n v="230"/>
    <s v="0-500"/>
  </r>
  <r>
    <x v="29"/>
    <s v="Watermelon"/>
    <n v="1"/>
    <s v=""/>
    <s v=""/>
  </r>
  <r>
    <x v="29"/>
    <s v="Orange"/>
    <n v="1"/>
    <n v="240"/>
    <s v="0-500"/>
  </r>
  <r>
    <x v="29"/>
    <s v="Mango"/>
    <n v="1"/>
    <n v="230"/>
    <s v="0-500"/>
  </r>
  <r>
    <x v="29"/>
    <s v="Watermelon"/>
    <n v="1"/>
    <s v=""/>
    <s v=""/>
  </r>
  <r>
    <x v="29"/>
    <s v="Orange &amp; Grapes"/>
    <n v="1"/>
    <n v="0"/>
    <n v="0"/>
  </r>
  <r>
    <x v="29"/>
    <s v="Orange"/>
    <n v="1"/>
    <n v="240"/>
    <s v="0-500"/>
  </r>
  <r>
    <x v="29"/>
    <s v="Watermelon"/>
    <n v="1"/>
    <s v=""/>
    <s v="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Kiwi"/>
    <n v="1"/>
    <n v="230"/>
    <s v="0-500"/>
  </r>
  <r>
    <x v="29"/>
    <s v="Orange"/>
    <n v="1"/>
    <n v="240"/>
    <s v="0-500"/>
  </r>
  <r>
    <x v="29"/>
    <s v="Orange"/>
    <n v="1"/>
    <n v="240"/>
    <s v="0-500"/>
  </r>
  <r>
    <x v="29"/>
    <s v="Blueberry"/>
    <n v="1"/>
    <n v="0"/>
    <n v="0"/>
  </r>
  <r>
    <x v="29"/>
    <s v="Shaddok"/>
    <n v="1"/>
    <s v=""/>
    <s v=""/>
  </r>
  <r>
    <x v="29"/>
    <s v="Watermelon"/>
    <n v="1"/>
    <s v=""/>
    <s v=""/>
  </r>
  <r>
    <x v="29"/>
    <s v="Orange"/>
    <n v="1"/>
    <n v="240"/>
    <s v="0-500"/>
  </r>
  <r>
    <x v="29"/>
    <s v="Watermelon"/>
    <n v="1"/>
    <s v=""/>
    <s v=""/>
  </r>
  <r>
    <x v="29"/>
    <s v="Orange"/>
    <n v="1"/>
    <n v="240"/>
    <s v="0-500"/>
  </r>
  <r>
    <x v="29"/>
    <s v="Peach"/>
    <n v="1"/>
    <n v="300"/>
    <s v="0-500"/>
  </r>
  <r>
    <x v="29"/>
    <s v="Coconut"/>
    <n v="1"/>
    <n v="0"/>
    <n v="0"/>
  </r>
  <r>
    <x v="29"/>
    <s v="Kiwi"/>
    <n v="1"/>
    <n v="230"/>
    <s v="0-500"/>
  </r>
  <r>
    <x v="29"/>
    <s v="Watermelon"/>
    <n v="1"/>
    <s v=""/>
    <s v=""/>
  </r>
  <r>
    <x v="29"/>
    <s v="Orange &amp; Grapes"/>
    <n v="1"/>
    <n v="0"/>
    <n v="0"/>
  </r>
  <r>
    <x v="29"/>
    <s v="Watermelon"/>
    <n v="1"/>
    <s v=""/>
    <s v=""/>
  </r>
  <r>
    <x v="29"/>
    <s v="Orange"/>
    <n v="1"/>
    <n v="240"/>
    <s v="0-500"/>
  </r>
  <r>
    <x v="29"/>
    <s v="Lemon"/>
    <n v="1"/>
    <n v="0"/>
    <n v="0"/>
  </r>
  <r>
    <x v="29"/>
    <s v="Apple"/>
    <n v="1"/>
    <n v="0"/>
    <n v="0"/>
  </r>
  <r>
    <x v="29"/>
    <s v="Kiwi"/>
    <n v="1"/>
    <n v="230"/>
    <s v="0-500"/>
  </r>
  <r>
    <x v="29"/>
    <s v="Orange"/>
    <n v="1"/>
    <n v="240"/>
    <s v="0-500"/>
  </r>
  <r>
    <x v="29"/>
    <s v="Fig"/>
    <n v="1"/>
    <n v="400"/>
    <s v="500-1"/>
  </r>
  <r>
    <x v="29"/>
    <s v="Strawberry"/>
    <n v="1"/>
    <s v=""/>
    <s v="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Dragonrfruit"/>
    <n v="1"/>
    <n v="290"/>
    <s v="0-500"/>
  </r>
  <r>
    <x v="29"/>
    <s v="Kiwi"/>
    <n v="1"/>
    <n v="230"/>
    <s v="0-500"/>
  </r>
  <r>
    <x v="29"/>
    <s v="Cherry"/>
    <n v="1"/>
    <n v="190"/>
    <s v="0-500"/>
  </r>
  <r>
    <x v="29"/>
    <s v="Orange"/>
    <n v="1"/>
    <n v="240"/>
    <s v="0-500"/>
  </r>
  <r>
    <x v="29"/>
    <s v="Watermelon"/>
    <n v="1"/>
    <s v=""/>
    <s v=""/>
  </r>
  <r>
    <x v="29"/>
    <s v="Strawberry"/>
    <n v="1"/>
    <s v=""/>
    <s v=""/>
  </r>
  <r>
    <x v="29"/>
    <s v="Dragonrfruit"/>
    <n v="1"/>
    <n v="290"/>
    <s v="0-500"/>
  </r>
  <r>
    <x v="29"/>
    <s v="Orange"/>
    <n v="1"/>
    <n v="240"/>
    <s v="0-500"/>
  </r>
  <r>
    <x v="29"/>
    <s v="Lemon"/>
    <n v="1"/>
    <n v="0"/>
    <n v="0"/>
  </r>
  <r>
    <x v="29"/>
    <s v="Orange"/>
    <n v="1"/>
    <n v="240"/>
    <s v="0-500"/>
  </r>
  <r>
    <x v="29"/>
    <s v="Kiwi"/>
    <n v="1"/>
    <n v="230"/>
    <s v="0-500"/>
  </r>
  <r>
    <x v="29"/>
    <s v="Orange"/>
    <n v="1"/>
    <n v="240"/>
    <s v="0-500"/>
  </r>
  <r>
    <x v="29"/>
    <s v="Watermelon"/>
    <n v="1"/>
    <s v=""/>
    <s v=""/>
  </r>
  <r>
    <x v="29"/>
    <s v="Orange"/>
    <n v="1"/>
    <n v="240"/>
    <s v="0-500"/>
  </r>
  <r>
    <x v="29"/>
    <s v="Lemon"/>
    <n v="1"/>
    <n v="0"/>
    <n v="0"/>
  </r>
  <r>
    <x v="29"/>
    <s v="Strawberry"/>
    <n v="1"/>
    <s v=""/>
    <s v=""/>
  </r>
  <r>
    <x v="29"/>
    <s v="Graphes"/>
    <n v="1"/>
    <n v="180"/>
    <s v="0-500"/>
  </r>
  <r>
    <x v="29"/>
    <s v="Peach"/>
    <n v="1"/>
    <n v="300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Mango"/>
    <n v="1"/>
    <n v="230"/>
    <s v="0-500"/>
  </r>
  <r>
    <x v="29"/>
    <s v="Lemon"/>
    <n v="1"/>
    <n v="0"/>
    <n v="0"/>
  </r>
  <r>
    <x v="29"/>
    <s v="Orange"/>
    <n v="1"/>
    <n v="240"/>
    <s v="0-500"/>
  </r>
  <r>
    <x v="29"/>
    <s v="Orange"/>
    <n v="1"/>
    <n v="240"/>
    <s v="0-500"/>
  </r>
  <r>
    <x v="29"/>
    <s v="Apple"/>
    <n v="1"/>
    <n v="0"/>
    <n v="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Carrot"/>
    <n v="1"/>
    <n v="455"/>
    <s v="0-500"/>
  </r>
  <r>
    <x v="29"/>
    <s v="Watermelon"/>
    <n v="1"/>
    <s v=""/>
    <s v=""/>
  </r>
  <r>
    <x v="29"/>
    <s v="Orange"/>
    <n v="1"/>
    <n v="240"/>
    <s v="0-500"/>
  </r>
  <r>
    <x v="29"/>
    <s v="Kiwi"/>
    <n v="1"/>
    <n v="230"/>
    <s v="0-500"/>
  </r>
  <r>
    <x v="29"/>
    <s v="Carrot"/>
    <n v="1"/>
    <n v="455"/>
    <s v="0-500"/>
  </r>
  <r>
    <x v="29"/>
    <s v="Watermelon"/>
    <n v="1"/>
    <s v=""/>
    <s v=""/>
  </r>
  <r>
    <x v="29"/>
    <s v="Lemon"/>
    <n v="1"/>
    <n v="0"/>
    <n v="0"/>
  </r>
  <r>
    <x v="29"/>
    <s v="Mango"/>
    <n v="1"/>
    <n v="230"/>
    <s v="0-500"/>
  </r>
  <r>
    <x v="29"/>
    <s v="Kiwi"/>
    <n v="1"/>
    <n v="230"/>
    <s v="0-500"/>
  </r>
  <r>
    <x v="29"/>
    <s v="Orange"/>
    <n v="1"/>
    <n v="240"/>
    <s v="0-500"/>
  </r>
  <r>
    <x v="29"/>
    <s v="Watermelon"/>
    <n v="1"/>
    <s v=""/>
    <s v=""/>
  </r>
  <r>
    <x v="29"/>
    <s v="Papaya"/>
    <n v="1"/>
    <n v="252"/>
    <s v="0-500"/>
  </r>
  <r>
    <x v="29"/>
    <s v="Kiwi"/>
    <n v="1"/>
    <n v="230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Carrot"/>
    <n v="1"/>
    <n v="455"/>
    <s v="0-500"/>
  </r>
  <r>
    <x v="29"/>
    <s v="Orange"/>
    <n v="1"/>
    <n v="240"/>
    <s v="0-500"/>
  </r>
  <r>
    <x v="29"/>
    <s v="Mango"/>
    <n v="1"/>
    <n v="230"/>
    <s v="0-500"/>
  </r>
  <r>
    <x v="29"/>
    <s v="Mangosteen"/>
    <n v="1"/>
    <n v="460"/>
    <s v="500-1"/>
  </r>
  <r>
    <x v="29"/>
    <s v="Orange"/>
    <n v="1"/>
    <n v="240"/>
    <s v="0-500"/>
  </r>
  <r>
    <x v="29"/>
    <s v="Kiwi"/>
    <n v="1"/>
    <n v="230"/>
    <s v="0-500"/>
  </r>
  <r>
    <x v="29"/>
    <s v="Kiwi"/>
    <n v="1"/>
    <n v="230"/>
    <s v="0-500"/>
  </r>
  <r>
    <x v="29"/>
    <s v="Watermelon"/>
    <n v="1"/>
    <s v=""/>
    <s v=""/>
  </r>
  <r>
    <x v="29"/>
    <s v="Orange"/>
    <n v="1"/>
    <n v="240"/>
    <s v="0-500"/>
  </r>
  <r>
    <x v="29"/>
    <s v="Lemon"/>
    <n v="1"/>
    <n v="0"/>
    <n v="0"/>
  </r>
  <r>
    <x v="29"/>
    <s v="Watermelon"/>
    <n v="1"/>
    <s v=""/>
    <s v=""/>
  </r>
  <r>
    <x v="29"/>
    <s v="Orange"/>
    <n v="1"/>
    <n v="240"/>
    <s v="0-500"/>
  </r>
  <r>
    <x v="29"/>
    <s v="Orange"/>
    <n v="1"/>
    <n v="240"/>
    <s v="0-500"/>
  </r>
  <r>
    <x v="29"/>
    <s v="Papaya"/>
    <n v="1"/>
    <n v="252"/>
    <s v="0-500"/>
  </r>
  <r>
    <x v="29"/>
    <s v="Strawberry"/>
    <n v="1"/>
    <s v=""/>
    <s v=""/>
  </r>
  <r>
    <x v="29"/>
    <s v="Watermelon"/>
    <n v="1"/>
    <s v=""/>
    <s v=""/>
  </r>
  <r>
    <x v="29"/>
    <s v="Orange"/>
    <n v="1"/>
    <n v="240"/>
    <s v="0-500"/>
  </r>
  <r>
    <x v="29"/>
    <s v="Peach"/>
    <n v="1"/>
    <n v="300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Peach"/>
    <n v="1"/>
    <n v="300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Orange"/>
    <n v="1"/>
    <n v="240"/>
    <s v="0-500"/>
  </r>
  <r>
    <x v="29"/>
    <s v="Kiwi"/>
    <n v="1"/>
    <n v="230"/>
    <s v="0-500"/>
  </r>
  <r>
    <x v="29"/>
    <s v="Lemon"/>
    <n v="1"/>
    <n v="0"/>
    <n v="0"/>
  </r>
  <r>
    <x v="29"/>
    <s v="Kiwi"/>
    <n v="1"/>
    <n v="230"/>
    <s v="0-500"/>
  </r>
  <r>
    <x v="29"/>
    <s v="Strawberry"/>
    <n v="1"/>
    <s v=""/>
    <s v="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38"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1"/>
    <x v="1"/>
    <n v="1"/>
    <s v=""/>
    <x v="1"/>
    <x v="1"/>
  </r>
  <r>
    <x v="0"/>
    <x v="0"/>
    <n v="1"/>
    <n v="240"/>
    <x v="0"/>
    <x v="0"/>
  </r>
  <r>
    <x v="0"/>
    <x v="0"/>
    <n v="1"/>
    <n v="240"/>
    <x v="0"/>
    <x v="0"/>
  </r>
  <r>
    <x v="1"/>
    <x v="2"/>
    <n v="1"/>
    <n v="180"/>
    <x v="0"/>
    <x v="0"/>
  </r>
  <r>
    <x v="1"/>
    <x v="3"/>
    <n v="2"/>
    <n v="290"/>
    <x v="0"/>
    <x v="0"/>
  </r>
  <r>
    <x v="0"/>
    <x v="0"/>
    <n v="1"/>
    <n v="240"/>
    <x v="0"/>
    <x v="0"/>
  </r>
  <r>
    <x v="0"/>
    <x v="4"/>
    <n v="1"/>
    <n v="230"/>
    <x v="0"/>
    <x v="2"/>
  </r>
  <r>
    <x v="0"/>
    <x v="5"/>
    <n v="1"/>
    <n v="455"/>
    <x v="0"/>
    <x v="0"/>
  </r>
  <r>
    <x v="0"/>
    <x v="6"/>
    <n v="1"/>
    <n v="0"/>
    <x v="2"/>
    <x v="0"/>
  </r>
  <r>
    <x v="1"/>
    <x v="7"/>
    <n v="1"/>
    <n v="460"/>
    <x v="3"/>
    <x v="0"/>
  </r>
  <r>
    <x v="0"/>
    <x v="6"/>
    <n v="1"/>
    <n v="0"/>
    <x v="2"/>
    <x v="0"/>
  </r>
  <r>
    <x v="0"/>
    <x v="0"/>
    <n v="1"/>
    <n v="240"/>
    <x v="0"/>
    <x v="0"/>
  </r>
  <r>
    <x v="0"/>
    <x v="2"/>
    <n v="1"/>
    <n v="180"/>
    <x v="0"/>
    <x v="0"/>
  </r>
  <r>
    <x v="0"/>
    <x v="6"/>
    <n v="1"/>
    <n v="0"/>
    <x v="2"/>
    <x v="0"/>
  </r>
  <r>
    <x v="1"/>
    <x v="4"/>
    <n v="1"/>
    <n v="230"/>
    <x v="0"/>
    <x v="2"/>
  </r>
  <r>
    <x v="0"/>
    <x v="4"/>
    <n v="3"/>
    <n v="230"/>
    <x v="0"/>
    <x v="2"/>
  </r>
  <r>
    <x v="0"/>
    <x v="0"/>
    <n v="1"/>
    <n v="240"/>
    <x v="0"/>
    <x v="0"/>
  </r>
  <r>
    <x v="0"/>
    <x v="0"/>
    <n v="1"/>
    <n v="240"/>
    <x v="0"/>
    <x v="0"/>
  </r>
  <r>
    <x v="0"/>
    <x v="8"/>
    <n v="1"/>
    <n v="230"/>
    <x v="0"/>
    <x v="3"/>
  </r>
  <r>
    <x v="0"/>
    <x v="0"/>
    <n v="1"/>
    <n v="240"/>
    <x v="0"/>
    <x v="0"/>
  </r>
  <r>
    <x v="0"/>
    <x v="0"/>
    <n v="1"/>
    <n v="240"/>
    <x v="0"/>
    <x v="0"/>
  </r>
  <r>
    <x v="0"/>
    <x v="3"/>
    <n v="1"/>
    <n v="290"/>
    <x v="0"/>
    <x v="0"/>
  </r>
  <r>
    <x v="0"/>
    <x v="4"/>
    <n v="1"/>
    <n v="230"/>
    <x v="0"/>
    <x v="2"/>
  </r>
  <r>
    <x v="0"/>
    <x v="9"/>
    <n v="3"/>
    <n v="252"/>
    <x v="0"/>
    <x v="4"/>
  </r>
  <r>
    <x v="1"/>
    <x v="2"/>
    <n v="1"/>
    <n v="180"/>
    <x v="0"/>
    <x v="0"/>
  </r>
  <r>
    <x v="0"/>
    <x v="0"/>
    <n v="1"/>
    <n v="240"/>
    <x v="0"/>
    <x v="0"/>
  </r>
  <r>
    <x v="0"/>
    <x v="0"/>
    <n v="2"/>
    <n v="240"/>
    <x v="0"/>
    <x v="0"/>
  </r>
  <r>
    <x v="0"/>
    <x v="3"/>
    <n v="1"/>
    <n v="290"/>
    <x v="0"/>
    <x v="0"/>
  </r>
  <r>
    <x v="0"/>
    <x v="0"/>
    <n v="1"/>
    <n v="240"/>
    <x v="0"/>
    <x v="0"/>
  </r>
  <r>
    <x v="1"/>
    <x v="4"/>
    <n v="1"/>
    <n v="230"/>
    <x v="0"/>
    <x v="2"/>
  </r>
  <r>
    <x v="0"/>
    <x v="0"/>
    <n v="1"/>
    <n v="240"/>
    <x v="0"/>
    <x v="0"/>
  </r>
  <r>
    <x v="0"/>
    <x v="4"/>
    <n v="1"/>
    <n v="230"/>
    <x v="0"/>
    <x v="2"/>
  </r>
  <r>
    <x v="0"/>
    <x v="0"/>
    <n v="1"/>
    <n v="240"/>
    <x v="0"/>
    <x v="0"/>
  </r>
  <r>
    <x v="1"/>
    <x v="10"/>
    <n v="1"/>
    <n v="0"/>
    <x v="2"/>
    <x v="0"/>
  </r>
  <r>
    <x v="0"/>
    <x v="0"/>
    <n v="1"/>
    <n v="240"/>
    <x v="0"/>
    <x v="0"/>
  </r>
  <r>
    <x v="0"/>
    <x v="4"/>
    <n v="1"/>
    <n v="230"/>
    <x v="0"/>
    <x v="2"/>
  </r>
  <r>
    <x v="0"/>
    <x v="6"/>
    <n v="1"/>
    <n v="0"/>
    <x v="2"/>
    <x v="0"/>
  </r>
  <r>
    <x v="0"/>
    <x v="0"/>
    <n v="1"/>
    <n v="240"/>
    <x v="0"/>
    <x v="0"/>
  </r>
  <r>
    <x v="0"/>
    <x v="0"/>
    <n v="1"/>
    <n v="240"/>
    <x v="0"/>
    <x v="0"/>
  </r>
  <r>
    <x v="0"/>
    <x v="2"/>
    <n v="1"/>
    <n v="18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11"/>
    <n v="1"/>
    <n v="0"/>
    <x v="2"/>
    <x v="0"/>
  </r>
  <r>
    <x v="0"/>
    <x v="1"/>
    <n v="1"/>
    <s v=""/>
    <x v="1"/>
    <x v="1"/>
  </r>
  <r>
    <x v="0"/>
    <x v="0"/>
    <n v="1"/>
    <n v="240"/>
    <x v="0"/>
    <x v="0"/>
  </r>
  <r>
    <x v="1"/>
    <x v="5"/>
    <n v="1"/>
    <n v="455"/>
    <x v="0"/>
    <x v="0"/>
  </r>
  <r>
    <x v="1"/>
    <x v="4"/>
    <n v="1"/>
    <n v="230"/>
    <x v="0"/>
    <x v="2"/>
  </r>
  <r>
    <x v="0"/>
    <x v="0"/>
    <n v="1"/>
    <n v="240"/>
    <x v="0"/>
    <x v="0"/>
  </r>
  <r>
    <x v="0"/>
    <x v="7"/>
    <n v="1"/>
    <n v="460"/>
    <x v="3"/>
    <x v="0"/>
  </r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12"/>
    <n v="1"/>
    <n v="0"/>
    <x v="2"/>
    <x v="0"/>
  </r>
  <r>
    <x v="0"/>
    <x v="0"/>
    <n v="1"/>
    <n v="240"/>
    <x v="0"/>
    <x v="0"/>
  </r>
  <r>
    <x v="0"/>
    <x v="4"/>
    <n v="1"/>
    <n v="230"/>
    <x v="0"/>
    <x v="2"/>
  </r>
  <r>
    <x v="0"/>
    <x v="2"/>
    <n v="1"/>
    <n v="180"/>
    <x v="0"/>
    <x v="0"/>
  </r>
  <r>
    <x v="0"/>
    <x v="10"/>
    <n v="1"/>
    <n v="0"/>
    <x v="2"/>
    <x v="0"/>
  </r>
  <r>
    <x v="0"/>
    <x v="2"/>
    <n v="1"/>
    <n v="180"/>
    <x v="0"/>
    <x v="0"/>
  </r>
  <r>
    <x v="0"/>
    <x v="0"/>
    <n v="1"/>
    <n v="240"/>
    <x v="0"/>
    <x v="0"/>
  </r>
  <r>
    <x v="0"/>
    <x v="4"/>
    <n v="1"/>
    <n v="230"/>
    <x v="0"/>
    <x v="2"/>
  </r>
  <r>
    <x v="1"/>
    <x v="0"/>
    <n v="1"/>
    <n v="240"/>
    <x v="0"/>
    <x v="0"/>
  </r>
  <r>
    <x v="1"/>
    <x v="8"/>
    <n v="1"/>
    <n v="230"/>
    <x v="0"/>
    <x v="3"/>
  </r>
  <r>
    <x v="0"/>
    <x v="5"/>
    <n v="1"/>
    <n v="455"/>
    <x v="0"/>
    <x v="0"/>
  </r>
  <r>
    <x v="0"/>
    <x v="4"/>
    <n v="1"/>
    <n v="230"/>
    <x v="0"/>
    <x v="2"/>
  </r>
  <r>
    <x v="0"/>
    <x v="13"/>
    <n v="1"/>
    <n v="300"/>
    <x v="0"/>
    <x v="0"/>
  </r>
  <r>
    <x v="0"/>
    <x v="0"/>
    <n v="2"/>
    <n v="240"/>
    <x v="0"/>
    <x v="0"/>
  </r>
  <r>
    <x v="0"/>
    <x v="10"/>
    <n v="1"/>
    <n v="0"/>
    <x v="2"/>
    <x v="0"/>
  </r>
  <r>
    <x v="0"/>
    <x v="2"/>
    <n v="1"/>
    <n v="180"/>
    <x v="0"/>
    <x v="0"/>
  </r>
  <r>
    <x v="1"/>
    <x v="5"/>
    <n v="2"/>
    <n v="455"/>
    <x v="0"/>
    <x v="0"/>
  </r>
  <r>
    <x v="1"/>
    <x v="4"/>
    <n v="1"/>
    <n v="230"/>
    <x v="0"/>
    <x v="2"/>
  </r>
  <r>
    <x v="0"/>
    <x v="4"/>
    <n v="1"/>
    <n v="230"/>
    <x v="0"/>
    <x v="2"/>
  </r>
  <r>
    <x v="0"/>
    <x v="0"/>
    <n v="1"/>
    <n v="240"/>
    <x v="0"/>
    <x v="0"/>
  </r>
  <r>
    <x v="0"/>
    <x v="0"/>
    <n v="1"/>
    <n v="240"/>
    <x v="0"/>
    <x v="0"/>
  </r>
  <r>
    <x v="0"/>
    <x v="4"/>
    <n v="1"/>
    <n v="230"/>
    <x v="0"/>
    <x v="2"/>
  </r>
  <r>
    <x v="1"/>
    <x v="8"/>
    <n v="1"/>
    <n v="230"/>
    <x v="0"/>
    <x v="3"/>
  </r>
  <r>
    <x v="0"/>
    <x v="0"/>
    <n v="1"/>
    <n v="240"/>
    <x v="0"/>
    <x v="0"/>
  </r>
  <r>
    <x v="0"/>
    <x v="10"/>
    <n v="1"/>
    <n v="0"/>
    <x v="2"/>
    <x v="0"/>
  </r>
  <r>
    <x v="0"/>
    <x v="10"/>
    <n v="1"/>
    <n v="0"/>
    <x v="2"/>
    <x v="0"/>
  </r>
  <r>
    <x v="0"/>
    <x v="2"/>
    <n v="1"/>
    <n v="18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12"/>
    <n v="1"/>
    <n v="0"/>
    <x v="2"/>
    <x v="0"/>
  </r>
  <r>
    <x v="0"/>
    <x v="2"/>
    <n v="1"/>
    <n v="180"/>
    <x v="0"/>
    <x v="0"/>
  </r>
  <r>
    <x v="0"/>
    <x v="4"/>
    <n v="1"/>
    <n v="230"/>
    <x v="0"/>
    <x v="2"/>
  </r>
  <r>
    <x v="0"/>
    <x v="0"/>
    <n v="3"/>
    <n v="240"/>
    <x v="0"/>
    <x v="0"/>
  </r>
  <r>
    <x v="0"/>
    <x v="0"/>
    <n v="1"/>
    <n v="240"/>
    <x v="0"/>
    <x v="0"/>
  </r>
  <r>
    <x v="0"/>
    <x v="14"/>
    <n v="9"/>
    <s v=""/>
    <x v="1"/>
    <x v="0"/>
  </r>
  <r>
    <x v="0"/>
    <x v="8"/>
    <n v="1"/>
    <n v="230"/>
    <x v="0"/>
    <x v="3"/>
  </r>
  <r>
    <x v="0"/>
    <x v="0"/>
    <n v="1"/>
    <n v="240"/>
    <x v="0"/>
    <x v="0"/>
  </r>
  <r>
    <x v="0"/>
    <x v="4"/>
    <n v="1"/>
    <n v="230"/>
    <x v="0"/>
    <x v="2"/>
  </r>
  <r>
    <x v="0"/>
    <x v="0"/>
    <n v="1"/>
    <n v="240"/>
    <x v="0"/>
    <x v="0"/>
  </r>
  <r>
    <x v="0"/>
    <x v="0"/>
    <n v="1"/>
    <n v="240"/>
    <x v="0"/>
    <x v="0"/>
  </r>
  <r>
    <x v="0"/>
    <x v="4"/>
    <n v="1"/>
    <n v="230"/>
    <x v="0"/>
    <x v="2"/>
  </r>
  <r>
    <x v="0"/>
    <x v="0"/>
    <n v="1"/>
    <n v="240"/>
    <x v="0"/>
    <x v="0"/>
  </r>
  <r>
    <x v="1"/>
    <x v="10"/>
    <n v="1"/>
    <n v="0"/>
    <x v="2"/>
    <x v="0"/>
  </r>
  <r>
    <x v="0"/>
    <x v="12"/>
    <n v="4"/>
    <n v="0"/>
    <x v="2"/>
    <x v="0"/>
  </r>
  <r>
    <x v="0"/>
    <x v="0"/>
    <n v="1"/>
    <n v="240"/>
    <x v="0"/>
    <x v="0"/>
  </r>
  <r>
    <x v="1"/>
    <x v="10"/>
    <n v="1"/>
    <n v="0"/>
    <x v="2"/>
    <x v="0"/>
  </r>
  <r>
    <x v="0"/>
    <x v="0"/>
    <n v="1"/>
    <n v="240"/>
    <x v="0"/>
    <x v="0"/>
  </r>
  <r>
    <x v="0"/>
    <x v="4"/>
    <n v="1"/>
    <n v="230"/>
    <x v="0"/>
    <x v="2"/>
  </r>
  <r>
    <x v="0"/>
    <x v="0"/>
    <n v="1"/>
    <n v="240"/>
    <x v="0"/>
    <x v="0"/>
  </r>
  <r>
    <x v="0"/>
    <x v="4"/>
    <n v="1"/>
    <n v="230"/>
    <x v="0"/>
    <x v="2"/>
  </r>
  <r>
    <x v="0"/>
    <x v="0"/>
    <n v="1"/>
    <n v="240"/>
    <x v="0"/>
    <x v="0"/>
  </r>
  <r>
    <x v="0"/>
    <x v="6"/>
    <n v="1"/>
    <n v="0"/>
    <x v="2"/>
    <x v="0"/>
  </r>
  <r>
    <x v="0"/>
    <x v="0"/>
    <n v="1"/>
    <n v="240"/>
    <x v="0"/>
    <x v="0"/>
  </r>
  <r>
    <x v="0"/>
    <x v="2"/>
    <n v="1"/>
    <n v="180"/>
    <x v="0"/>
    <x v="0"/>
  </r>
  <r>
    <x v="1"/>
    <x v="1"/>
    <n v="1"/>
    <s v=""/>
    <x v="1"/>
    <x v="1"/>
  </r>
  <r>
    <x v="0"/>
    <x v="0"/>
    <n v="1"/>
    <n v="240"/>
    <x v="0"/>
    <x v="0"/>
  </r>
  <r>
    <x v="0"/>
    <x v="15"/>
    <n v="1"/>
    <n v="190"/>
    <x v="0"/>
    <x v="5"/>
  </r>
  <r>
    <x v="0"/>
    <x v="8"/>
    <n v="1"/>
    <n v="230"/>
    <x v="0"/>
    <x v="3"/>
  </r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4"/>
    <n v="2"/>
    <n v="230"/>
    <x v="0"/>
    <x v="2"/>
  </r>
  <r>
    <x v="0"/>
    <x v="3"/>
    <n v="1"/>
    <n v="290"/>
    <x v="0"/>
    <x v="0"/>
  </r>
  <r>
    <x v="0"/>
    <x v="10"/>
    <n v="2"/>
    <n v="0"/>
    <x v="2"/>
    <x v="0"/>
  </r>
  <r>
    <x v="0"/>
    <x v="4"/>
    <n v="1"/>
    <n v="230"/>
    <x v="0"/>
    <x v="2"/>
  </r>
  <r>
    <x v="0"/>
    <x v="0"/>
    <n v="1"/>
    <n v="240"/>
    <x v="0"/>
    <x v="0"/>
  </r>
  <r>
    <x v="0"/>
    <x v="3"/>
    <n v="1"/>
    <n v="290"/>
    <x v="0"/>
    <x v="0"/>
  </r>
  <r>
    <x v="0"/>
    <x v="13"/>
    <n v="2"/>
    <n v="300"/>
    <x v="0"/>
    <x v="0"/>
  </r>
  <r>
    <x v="0"/>
    <x v="0"/>
    <n v="2"/>
    <n v="240"/>
    <x v="0"/>
    <x v="0"/>
  </r>
  <r>
    <x v="0"/>
    <x v="2"/>
    <n v="2"/>
    <n v="180"/>
    <x v="0"/>
    <x v="0"/>
  </r>
  <r>
    <x v="0"/>
    <x v="0"/>
    <n v="2"/>
    <n v="240"/>
    <x v="0"/>
    <x v="0"/>
  </r>
  <r>
    <x v="0"/>
    <x v="4"/>
    <n v="1"/>
    <n v="230"/>
    <x v="0"/>
    <x v="2"/>
  </r>
  <r>
    <x v="0"/>
    <x v="6"/>
    <n v="1"/>
    <n v="0"/>
    <x v="2"/>
    <x v="0"/>
  </r>
  <r>
    <x v="0"/>
    <x v="0"/>
    <n v="1"/>
    <n v="240"/>
    <x v="0"/>
    <x v="0"/>
  </r>
  <r>
    <x v="0"/>
    <x v="0"/>
    <n v="1"/>
    <n v="240"/>
    <x v="0"/>
    <x v="0"/>
  </r>
  <r>
    <x v="1"/>
    <x v="1"/>
    <n v="1"/>
    <s v=""/>
    <x v="1"/>
    <x v="1"/>
  </r>
  <r>
    <x v="0"/>
    <x v="0"/>
    <n v="1"/>
    <n v="240"/>
    <x v="0"/>
    <x v="0"/>
  </r>
  <r>
    <x v="0"/>
    <x v="4"/>
    <n v="1"/>
    <n v="230"/>
    <x v="0"/>
    <x v="2"/>
  </r>
  <r>
    <x v="1"/>
    <x v="13"/>
    <n v="1"/>
    <n v="300"/>
    <x v="0"/>
    <x v="0"/>
  </r>
  <r>
    <x v="0"/>
    <x v="4"/>
    <n v="1"/>
    <n v="230"/>
    <x v="0"/>
    <x v="2"/>
  </r>
  <r>
    <x v="0"/>
    <x v="10"/>
    <n v="1"/>
    <n v="0"/>
    <x v="2"/>
    <x v="0"/>
  </r>
  <r>
    <x v="0"/>
    <x v="2"/>
    <n v="1"/>
    <n v="180"/>
    <x v="0"/>
    <x v="0"/>
  </r>
  <r>
    <x v="0"/>
    <x v="1"/>
    <n v="1"/>
    <s v=""/>
    <x v="1"/>
    <x v="1"/>
  </r>
  <r>
    <x v="0"/>
    <x v="4"/>
    <n v="1"/>
    <n v="230"/>
    <x v="0"/>
    <x v="2"/>
  </r>
  <r>
    <x v="0"/>
    <x v="4"/>
    <n v="1"/>
    <n v="230"/>
    <x v="0"/>
    <x v="2"/>
  </r>
  <r>
    <x v="2"/>
    <x v="5"/>
    <n v="2"/>
    <n v="455"/>
    <x v="0"/>
    <x v="0"/>
  </r>
  <r>
    <x v="0"/>
    <x v="0"/>
    <n v="1"/>
    <n v="240"/>
    <x v="0"/>
    <x v="0"/>
  </r>
  <r>
    <x v="0"/>
    <x v="4"/>
    <n v="1"/>
    <n v="230"/>
    <x v="0"/>
    <x v="2"/>
  </r>
  <r>
    <x v="0"/>
    <x v="8"/>
    <n v="1"/>
    <n v="230"/>
    <x v="0"/>
    <x v="3"/>
  </r>
  <r>
    <x v="0"/>
    <x v="0"/>
    <n v="1"/>
    <n v="240"/>
    <x v="0"/>
    <x v="0"/>
  </r>
  <r>
    <x v="0"/>
    <x v="0"/>
    <n v="1"/>
    <n v="240"/>
    <x v="0"/>
    <x v="0"/>
  </r>
  <r>
    <x v="0"/>
    <x v="0"/>
    <n v="2"/>
    <n v="240"/>
    <x v="0"/>
    <x v="0"/>
  </r>
  <r>
    <x v="0"/>
    <x v="2"/>
    <n v="1"/>
    <n v="18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4"/>
    <n v="1"/>
    <n v="230"/>
    <x v="0"/>
    <x v="2"/>
  </r>
  <r>
    <x v="0"/>
    <x v="11"/>
    <n v="1"/>
    <n v="0"/>
    <x v="2"/>
    <x v="0"/>
  </r>
  <r>
    <x v="0"/>
    <x v="4"/>
    <n v="1"/>
    <n v="230"/>
    <x v="0"/>
    <x v="2"/>
  </r>
  <r>
    <x v="0"/>
    <x v="16"/>
    <n v="2"/>
    <n v="0"/>
    <x v="2"/>
    <x v="0"/>
  </r>
  <r>
    <x v="0"/>
    <x v="9"/>
    <n v="1"/>
    <n v="252"/>
    <x v="0"/>
    <x v="4"/>
  </r>
  <r>
    <x v="0"/>
    <x v="13"/>
    <n v="1"/>
    <n v="300"/>
    <x v="0"/>
    <x v="0"/>
  </r>
  <r>
    <x v="0"/>
    <x v="0"/>
    <n v="1"/>
    <n v="240"/>
    <x v="0"/>
    <x v="0"/>
  </r>
  <r>
    <x v="0"/>
    <x v="12"/>
    <n v="1"/>
    <n v="0"/>
    <x v="2"/>
    <x v="0"/>
  </r>
  <r>
    <x v="0"/>
    <x v="8"/>
    <n v="2"/>
    <n v="230"/>
    <x v="0"/>
    <x v="3"/>
  </r>
  <r>
    <x v="0"/>
    <x v="3"/>
    <n v="1"/>
    <n v="29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4"/>
    <n v="1"/>
    <n v="230"/>
    <x v="0"/>
    <x v="2"/>
  </r>
  <r>
    <x v="0"/>
    <x v="0"/>
    <n v="1"/>
    <n v="240"/>
    <x v="0"/>
    <x v="0"/>
  </r>
  <r>
    <x v="0"/>
    <x v="10"/>
    <n v="1"/>
    <n v="0"/>
    <x v="2"/>
    <x v="0"/>
  </r>
  <r>
    <x v="1"/>
    <x v="17"/>
    <n v="6"/>
    <n v="179"/>
    <x v="0"/>
    <x v="0"/>
  </r>
  <r>
    <x v="0"/>
    <x v="5"/>
    <n v="1"/>
    <n v="455"/>
    <x v="0"/>
    <x v="0"/>
  </r>
  <r>
    <x v="0"/>
    <x v="2"/>
    <n v="1"/>
    <n v="18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4"/>
    <n v="1"/>
    <n v="230"/>
    <x v="0"/>
    <x v="2"/>
  </r>
  <r>
    <x v="0"/>
    <x v="2"/>
    <n v="1"/>
    <n v="18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2"/>
    <n v="1"/>
    <n v="180"/>
    <x v="0"/>
    <x v="0"/>
  </r>
  <r>
    <x v="0"/>
    <x v="4"/>
    <n v="1"/>
    <n v="230"/>
    <x v="0"/>
    <x v="2"/>
  </r>
  <r>
    <x v="0"/>
    <x v="3"/>
    <n v="1"/>
    <n v="290"/>
    <x v="0"/>
    <x v="0"/>
  </r>
  <r>
    <x v="0"/>
    <x v="0"/>
    <n v="1"/>
    <n v="240"/>
    <x v="0"/>
    <x v="0"/>
  </r>
  <r>
    <x v="0"/>
    <x v="8"/>
    <n v="1"/>
    <n v="230"/>
    <x v="0"/>
    <x v="3"/>
  </r>
  <r>
    <x v="0"/>
    <x v="2"/>
    <n v="1"/>
    <n v="180"/>
    <x v="0"/>
    <x v="0"/>
  </r>
  <r>
    <x v="0"/>
    <x v="6"/>
    <n v="1"/>
    <n v="0"/>
    <x v="2"/>
    <x v="0"/>
  </r>
  <r>
    <x v="0"/>
    <x v="0"/>
    <n v="1"/>
    <n v="240"/>
    <x v="0"/>
    <x v="0"/>
  </r>
  <r>
    <x v="0"/>
    <x v="2"/>
    <n v="1"/>
    <n v="180"/>
    <x v="0"/>
    <x v="0"/>
  </r>
  <r>
    <x v="0"/>
    <x v="0"/>
    <n v="1"/>
    <n v="240"/>
    <x v="0"/>
    <x v="0"/>
  </r>
  <r>
    <x v="1"/>
    <x v="4"/>
    <n v="1"/>
    <n v="230"/>
    <x v="0"/>
    <x v="2"/>
  </r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0"/>
    <x v="10"/>
    <n v="1"/>
    <n v="0"/>
    <x v="2"/>
    <x v="0"/>
  </r>
  <r>
    <x v="0"/>
    <x v="0"/>
    <n v="1"/>
    <n v="240"/>
    <x v="0"/>
    <x v="0"/>
  </r>
  <r>
    <x v="0"/>
    <x v="0"/>
    <n v="1"/>
    <n v="240"/>
    <x v="0"/>
    <x v="0"/>
  </r>
  <r>
    <x v="0"/>
    <x v="10"/>
    <n v="2"/>
    <n v="0"/>
    <x v="2"/>
    <x v="0"/>
  </r>
  <r>
    <x v="0"/>
    <x v="0"/>
    <n v="1"/>
    <n v="240"/>
    <x v="0"/>
    <x v="0"/>
  </r>
  <r>
    <x v="0"/>
    <x v="4"/>
    <n v="1"/>
    <n v="230"/>
    <x v="0"/>
    <x v="2"/>
  </r>
  <r>
    <x v="0"/>
    <x v="0"/>
    <n v="1"/>
    <n v="240"/>
    <x v="0"/>
    <x v="0"/>
  </r>
  <r>
    <x v="0"/>
    <x v="0"/>
    <n v="2"/>
    <n v="240"/>
    <x v="0"/>
    <x v="0"/>
  </r>
  <r>
    <x v="0"/>
    <x v="12"/>
    <n v="2"/>
    <n v="0"/>
    <x v="2"/>
    <x v="0"/>
  </r>
  <r>
    <x v="0"/>
    <x v="0"/>
    <n v="1"/>
    <n v="240"/>
    <x v="0"/>
    <x v="0"/>
  </r>
  <r>
    <x v="0"/>
    <x v="0"/>
    <n v="1"/>
    <n v="240"/>
    <x v="0"/>
    <x v="0"/>
  </r>
  <r>
    <x v="0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2"/>
    <x v="18"/>
    <n v="2"/>
    <n v="0"/>
    <x v="2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10"/>
    <n v="1"/>
    <n v="0"/>
    <x v="2"/>
    <x v="0"/>
  </r>
  <r>
    <x v="1"/>
    <x v="0"/>
    <n v="1"/>
    <n v="240"/>
    <x v="0"/>
    <x v="0"/>
  </r>
  <r>
    <x v="1"/>
    <x v="6"/>
    <n v="1"/>
    <n v="0"/>
    <x v="2"/>
    <x v="0"/>
  </r>
  <r>
    <x v="1"/>
    <x v="2"/>
    <n v="1"/>
    <n v="180"/>
    <x v="0"/>
    <x v="0"/>
  </r>
  <r>
    <x v="1"/>
    <x v="13"/>
    <n v="1"/>
    <n v="300"/>
    <x v="0"/>
    <x v="0"/>
  </r>
  <r>
    <x v="1"/>
    <x v="0"/>
    <n v="1"/>
    <n v="240"/>
    <x v="0"/>
    <x v="0"/>
  </r>
  <r>
    <x v="2"/>
    <x v="1"/>
    <n v="1"/>
    <s v=""/>
    <x v="1"/>
    <x v="1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10"/>
    <n v="1"/>
    <n v="0"/>
    <x v="2"/>
    <x v="0"/>
  </r>
  <r>
    <x v="1"/>
    <x v="10"/>
    <n v="1"/>
    <n v="0"/>
    <x v="2"/>
    <x v="0"/>
  </r>
  <r>
    <x v="2"/>
    <x v="10"/>
    <n v="1"/>
    <n v="0"/>
    <x v="2"/>
    <x v="0"/>
  </r>
  <r>
    <x v="2"/>
    <x v="18"/>
    <n v="2"/>
    <n v="0"/>
    <x v="2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2"/>
    <x v="10"/>
    <n v="1"/>
    <n v="0"/>
    <x v="2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16"/>
    <n v="1"/>
    <n v="0"/>
    <x v="2"/>
    <x v="0"/>
  </r>
  <r>
    <x v="1"/>
    <x v="4"/>
    <n v="1"/>
    <n v="230"/>
    <x v="0"/>
    <x v="2"/>
  </r>
  <r>
    <x v="1"/>
    <x v="10"/>
    <n v="1"/>
    <n v="0"/>
    <x v="2"/>
    <x v="0"/>
  </r>
  <r>
    <x v="1"/>
    <x v="0"/>
    <n v="1"/>
    <n v="240"/>
    <x v="0"/>
    <x v="0"/>
  </r>
  <r>
    <x v="1"/>
    <x v="0"/>
    <n v="1"/>
    <n v="240"/>
    <x v="0"/>
    <x v="0"/>
  </r>
  <r>
    <x v="2"/>
    <x v="1"/>
    <n v="1"/>
    <s v=""/>
    <x v="1"/>
    <x v="1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1"/>
    <n v="1"/>
    <s v=""/>
    <x v="1"/>
    <x v="1"/>
  </r>
  <r>
    <x v="1"/>
    <x v="4"/>
    <n v="1"/>
    <n v="230"/>
    <x v="0"/>
    <x v="2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2"/>
    <x v="4"/>
    <n v="1"/>
    <n v="230"/>
    <x v="0"/>
    <x v="2"/>
  </r>
  <r>
    <x v="2"/>
    <x v="1"/>
    <n v="1"/>
    <s v=""/>
    <x v="1"/>
    <x v="1"/>
  </r>
  <r>
    <x v="1"/>
    <x v="10"/>
    <n v="1"/>
    <n v="0"/>
    <x v="2"/>
    <x v="0"/>
  </r>
  <r>
    <x v="1"/>
    <x v="4"/>
    <n v="1"/>
    <n v="230"/>
    <x v="0"/>
    <x v="2"/>
  </r>
  <r>
    <x v="1"/>
    <x v="7"/>
    <n v="1"/>
    <n v="460"/>
    <x v="3"/>
    <x v="0"/>
  </r>
  <r>
    <x v="1"/>
    <x v="10"/>
    <n v="1"/>
    <n v="0"/>
    <x v="2"/>
    <x v="0"/>
  </r>
  <r>
    <x v="1"/>
    <x v="0"/>
    <n v="1"/>
    <n v="240"/>
    <x v="0"/>
    <x v="0"/>
  </r>
  <r>
    <x v="2"/>
    <x v="18"/>
    <n v="2"/>
    <n v="0"/>
    <x v="2"/>
    <x v="0"/>
  </r>
  <r>
    <x v="1"/>
    <x v="11"/>
    <n v="1"/>
    <n v="0"/>
    <x v="2"/>
    <x v="0"/>
  </r>
  <r>
    <x v="1"/>
    <x v="0"/>
    <n v="3"/>
    <n v="240"/>
    <x v="0"/>
    <x v="0"/>
  </r>
  <r>
    <x v="1"/>
    <x v="9"/>
    <n v="1"/>
    <n v="252"/>
    <x v="0"/>
    <x v="4"/>
  </r>
  <r>
    <x v="1"/>
    <x v="19"/>
    <n v="1"/>
    <n v="252"/>
    <x v="0"/>
    <x v="6"/>
  </r>
  <r>
    <x v="1"/>
    <x v="0"/>
    <n v="1"/>
    <n v="240"/>
    <x v="0"/>
    <x v="0"/>
  </r>
  <r>
    <x v="1"/>
    <x v="9"/>
    <n v="1"/>
    <n v="252"/>
    <x v="0"/>
    <x v="4"/>
  </r>
  <r>
    <x v="1"/>
    <x v="4"/>
    <n v="1"/>
    <n v="230"/>
    <x v="0"/>
    <x v="2"/>
  </r>
  <r>
    <x v="1"/>
    <x v="2"/>
    <n v="1"/>
    <n v="18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0"/>
    <n v="1"/>
    <n v="240"/>
    <x v="0"/>
    <x v="0"/>
  </r>
  <r>
    <x v="2"/>
    <x v="8"/>
    <n v="1"/>
    <n v="230"/>
    <x v="0"/>
    <x v="3"/>
  </r>
  <r>
    <x v="1"/>
    <x v="8"/>
    <n v="1"/>
    <n v="230"/>
    <x v="0"/>
    <x v="3"/>
  </r>
  <r>
    <x v="1"/>
    <x v="4"/>
    <n v="1"/>
    <n v="230"/>
    <x v="0"/>
    <x v="2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2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14"/>
    <n v="9"/>
    <s v=""/>
    <x v="1"/>
    <x v="0"/>
  </r>
  <r>
    <x v="1"/>
    <x v="0"/>
    <n v="1"/>
    <n v="240"/>
    <x v="0"/>
    <x v="0"/>
  </r>
  <r>
    <x v="1"/>
    <x v="6"/>
    <n v="2"/>
    <n v="0"/>
    <x v="2"/>
    <x v="0"/>
  </r>
  <r>
    <x v="1"/>
    <x v="1"/>
    <n v="1"/>
    <s v=""/>
    <x v="1"/>
    <x v="1"/>
  </r>
  <r>
    <x v="1"/>
    <x v="20"/>
    <n v="6"/>
    <n v="400"/>
    <x v="3"/>
    <x v="0"/>
  </r>
  <r>
    <x v="1"/>
    <x v="16"/>
    <n v="1"/>
    <n v="0"/>
    <x v="2"/>
    <x v="0"/>
  </r>
  <r>
    <x v="2"/>
    <x v="4"/>
    <n v="1"/>
    <n v="230"/>
    <x v="0"/>
    <x v="2"/>
  </r>
  <r>
    <x v="1"/>
    <x v="0"/>
    <n v="1"/>
    <n v="240"/>
    <x v="0"/>
    <x v="0"/>
  </r>
  <r>
    <x v="1"/>
    <x v="6"/>
    <n v="1"/>
    <n v="0"/>
    <x v="2"/>
    <x v="0"/>
  </r>
  <r>
    <x v="1"/>
    <x v="0"/>
    <n v="1"/>
    <n v="240"/>
    <x v="0"/>
    <x v="0"/>
  </r>
  <r>
    <x v="1"/>
    <x v="8"/>
    <n v="1"/>
    <n v="230"/>
    <x v="0"/>
    <x v="3"/>
  </r>
  <r>
    <x v="1"/>
    <x v="7"/>
    <n v="1"/>
    <n v="460"/>
    <x v="3"/>
    <x v="0"/>
  </r>
  <r>
    <x v="1"/>
    <x v="0"/>
    <n v="1"/>
    <n v="240"/>
    <x v="0"/>
    <x v="0"/>
  </r>
  <r>
    <x v="1"/>
    <x v="10"/>
    <n v="1"/>
    <n v="0"/>
    <x v="2"/>
    <x v="0"/>
  </r>
  <r>
    <x v="1"/>
    <x v="0"/>
    <n v="1"/>
    <n v="240"/>
    <x v="0"/>
    <x v="0"/>
  </r>
  <r>
    <x v="1"/>
    <x v="4"/>
    <n v="1"/>
    <n v="230"/>
    <x v="0"/>
    <x v="2"/>
  </r>
  <r>
    <x v="1"/>
    <x v="1"/>
    <n v="1"/>
    <s v=""/>
    <x v="1"/>
    <x v="1"/>
  </r>
  <r>
    <x v="1"/>
    <x v="14"/>
    <n v="9"/>
    <s v=""/>
    <x v="1"/>
    <x v="0"/>
  </r>
  <r>
    <x v="1"/>
    <x v="0"/>
    <n v="2"/>
    <n v="240"/>
    <x v="0"/>
    <x v="0"/>
  </r>
  <r>
    <x v="1"/>
    <x v="0"/>
    <n v="1"/>
    <n v="240"/>
    <x v="0"/>
    <x v="0"/>
  </r>
  <r>
    <x v="1"/>
    <x v="3"/>
    <n v="1"/>
    <n v="290"/>
    <x v="0"/>
    <x v="0"/>
  </r>
  <r>
    <x v="1"/>
    <x v="10"/>
    <n v="1"/>
    <n v="0"/>
    <x v="2"/>
    <x v="0"/>
  </r>
  <r>
    <x v="1"/>
    <x v="0"/>
    <n v="1"/>
    <n v="240"/>
    <x v="0"/>
    <x v="0"/>
  </r>
  <r>
    <x v="1"/>
    <x v="0"/>
    <n v="1"/>
    <n v="240"/>
    <x v="0"/>
    <x v="0"/>
  </r>
  <r>
    <x v="1"/>
    <x v="8"/>
    <n v="1"/>
    <n v="230"/>
    <x v="0"/>
    <x v="3"/>
  </r>
  <r>
    <x v="1"/>
    <x v="4"/>
    <n v="1"/>
    <n v="230"/>
    <x v="0"/>
    <x v="2"/>
  </r>
  <r>
    <x v="1"/>
    <x v="3"/>
    <n v="1"/>
    <n v="29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2"/>
    <x v="4"/>
    <n v="1"/>
    <n v="230"/>
    <x v="0"/>
    <x v="2"/>
  </r>
  <r>
    <x v="1"/>
    <x v="0"/>
    <n v="1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8"/>
    <n v="1"/>
    <n v="230"/>
    <x v="0"/>
    <x v="3"/>
  </r>
  <r>
    <x v="1"/>
    <x v="10"/>
    <n v="1"/>
    <n v="0"/>
    <x v="2"/>
    <x v="0"/>
  </r>
  <r>
    <x v="1"/>
    <x v="0"/>
    <n v="1"/>
    <n v="240"/>
    <x v="0"/>
    <x v="0"/>
  </r>
  <r>
    <x v="1"/>
    <x v="1"/>
    <n v="1"/>
    <s v=""/>
    <x v="1"/>
    <x v="1"/>
  </r>
  <r>
    <x v="2"/>
    <x v="4"/>
    <n v="2"/>
    <n v="230"/>
    <x v="0"/>
    <x v="2"/>
  </r>
  <r>
    <x v="1"/>
    <x v="17"/>
    <n v="6"/>
    <n v="179"/>
    <x v="0"/>
    <x v="0"/>
  </r>
  <r>
    <x v="1"/>
    <x v="2"/>
    <n v="1"/>
    <n v="180"/>
    <x v="0"/>
    <x v="0"/>
  </r>
  <r>
    <x v="1"/>
    <x v="6"/>
    <n v="1"/>
    <n v="0"/>
    <x v="2"/>
    <x v="0"/>
  </r>
  <r>
    <x v="1"/>
    <x v="19"/>
    <n v="1"/>
    <n v="252"/>
    <x v="0"/>
    <x v="6"/>
  </r>
  <r>
    <x v="1"/>
    <x v="0"/>
    <n v="1"/>
    <n v="240"/>
    <x v="0"/>
    <x v="0"/>
  </r>
  <r>
    <x v="1"/>
    <x v="0"/>
    <n v="1"/>
    <n v="240"/>
    <x v="0"/>
    <x v="0"/>
  </r>
  <r>
    <x v="1"/>
    <x v="2"/>
    <n v="1"/>
    <n v="180"/>
    <x v="0"/>
    <x v="0"/>
  </r>
  <r>
    <x v="1"/>
    <x v="12"/>
    <n v="1"/>
    <n v="0"/>
    <x v="2"/>
    <x v="0"/>
  </r>
  <r>
    <x v="1"/>
    <x v="3"/>
    <n v="1"/>
    <n v="290"/>
    <x v="0"/>
    <x v="0"/>
  </r>
  <r>
    <x v="1"/>
    <x v="13"/>
    <n v="1"/>
    <n v="300"/>
    <x v="0"/>
    <x v="0"/>
  </r>
  <r>
    <x v="2"/>
    <x v="4"/>
    <n v="1"/>
    <n v="230"/>
    <x v="0"/>
    <x v="2"/>
  </r>
  <r>
    <x v="1"/>
    <x v="0"/>
    <n v="1"/>
    <n v="240"/>
    <x v="0"/>
    <x v="0"/>
  </r>
  <r>
    <x v="1"/>
    <x v="10"/>
    <n v="1"/>
    <n v="0"/>
    <x v="2"/>
    <x v="0"/>
  </r>
  <r>
    <x v="1"/>
    <x v="0"/>
    <n v="1"/>
    <n v="240"/>
    <x v="0"/>
    <x v="0"/>
  </r>
  <r>
    <x v="1"/>
    <x v="2"/>
    <n v="1"/>
    <n v="18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8"/>
    <n v="1"/>
    <n v="230"/>
    <x v="0"/>
    <x v="3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0"/>
    <n v="1"/>
    <n v="240"/>
    <x v="0"/>
    <x v="0"/>
  </r>
  <r>
    <x v="1"/>
    <x v="17"/>
    <n v="6"/>
    <n v="179"/>
    <x v="0"/>
    <x v="0"/>
  </r>
  <r>
    <x v="1"/>
    <x v="4"/>
    <n v="3"/>
    <n v="230"/>
    <x v="0"/>
    <x v="2"/>
  </r>
  <r>
    <x v="2"/>
    <x v="10"/>
    <n v="1"/>
    <n v="0"/>
    <x v="2"/>
    <x v="0"/>
  </r>
  <r>
    <x v="1"/>
    <x v="12"/>
    <n v="2"/>
    <n v="0"/>
    <x v="2"/>
    <x v="0"/>
  </r>
  <r>
    <x v="1"/>
    <x v="6"/>
    <n v="2"/>
    <n v="0"/>
    <x v="2"/>
    <x v="0"/>
  </r>
  <r>
    <x v="1"/>
    <x v="1"/>
    <n v="1"/>
    <s v=""/>
    <x v="1"/>
    <x v="1"/>
  </r>
  <r>
    <x v="1"/>
    <x v="7"/>
    <n v="1"/>
    <n v="460"/>
    <x v="3"/>
    <x v="0"/>
  </r>
  <r>
    <x v="1"/>
    <x v="0"/>
    <n v="1"/>
    <n v="240"/>
    <x v="0"/>
    <x v="0"/>
  </r>
  <r>
    <x v="2"/>
    <x v="10"/>
    <n v="1"/>
    <n v="0"/>
    <x v="2"/>
    <x v="0"/>
  </r>
  <r>
    <x v="1"/>
    <x v="0"/>
    <n v="1"/>
    <n v="240"/>
    <x v="0"/>
    <x v="0"/>
  </r>
  <r>
    <x v="1"/>
    <x v="2"/>
    <n v="1"/>
    <n v="180"/>
    <x v="0"/>
    <x v="0"/>
  </r>
  <r>
    <x v="1"/>
    <x v="3"/>
    <n v="1"/>
    <n v="290"/>
    <x v="0"/>
    <x v="0"/>
  </r>
  <r>
    <x v="2"/>
    <x v="10"/>
    <n v="1"/>
    <n v="0"/>
    <x v="2"/>
    <x v="0"/>
  </r>
  <r>
    <x v="1"/>
    <x v="5"/>
    <n v="1"/>
    <n v="455"/>
    <x v="0"/>
    <x v="0"/>
  </r>
  <r>
    <x v="1"/>
    <x v="11"/>
    <n v="1"/>
    <n v="0"/>
    <x v="2"/>
    <x v="0"/>
  </r>
  <r>
    <x v="1"/>
    <x v="0"/>
    <n v="1"/>
    <n v="240"/>
    <x v="0"/>
    <x v="0"/>
  </r>
  <r>
    <x v="1"/>
    <x v="0"/>
    <n v="1"/>
    <n v="240"/>
    <x v="0"/>
    <x v="0"/>
  </r>
  <r>
    <x v="2"/>
    <x v="21"/>
    <n v="6"/>
    <n v="400"/>
    <x v="3"/>
    <x v="0"/>
  </r>
  <r>
    <x v="1"/>
    <x v="0"/>
    <n v="2"/>
    <n v="240"/>
    <x v="0"/>
    <x v="0"/>
  </r>
  <r>
    <x v="1"/>
    <x v="0"/>
    <n v="1"/>
    <n v="240"/>
    <x v="0"/>
    <x v="0"/>
  </r>
  <r>
    <x v="1"/>
    <x v="2"/>
    <n v="1"/>
    <n v="180"/>
    <x v="0"/>
    <x v="0"/>
  </r>
  <r>
    <x v="1"/>
    <x v="10"/>
    <n v="1"/>
    <n v="0"/>
    <x v="2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2"/>
    <n v="1"/>
    <n v="180"/>
    <x v="0"/>
    <x v="0"/>
  </r>
  <r>
    <x v="1"/>
    <x v="4"/>
    <n v="1"/>
    <n v="230"/>
    <x v="0"/>
    <x v="2"/>
  </r>
  <r>
    <x v="1"/>
    <x v="14"/>
    <n v="9"/>
    <s v=""/>
    <x v="1"/>
    <x v="0"/>
  </r>
  <r>
    <x v="1"/>
    <x v="3"/>
    <n v="1"/>
    <n v="290"/>
    <x v="0"/>
    <x v="0"/>
  </r>
  <r>
    <x v="1"/>
    <x v="0"/>
    <n v="2"/>
    <n v="240"/>
    <x v="0"/>
    <x v="0"/>
  </r>
  <r>
    <x v="2"/>
    <x v="10"/>
    <n v="1"/>
    <n v="0"/>
    <x v="2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4"/>
    <n v="2"/>
    <n v="230"/>
    <x v="0"/>
    <x v="2"/>
  </r>
  <r>
    <x v="1"/>
    <x v="0"/>
    <n v="1"/>
    <n v="240"/>
    <x v="0"/>
    <x v="0"/>
  </r>
  <r>
    <x v="1"/>
    <x v="0"/>
    <n v="1"/>
    <n v="240"/>
    <x v="0"/>
    <x v="0"/>
  </r>
  <r>
    <x v="1"/>
    <x v="6"/>
    <n v="1"/>
    <n v="0"/>
    <x v="2"/>
    <x v="0"/>
  </r>
  <r>
    <x v="1"/>
    <x v="0"/>
    <n v="1"/>
    <n v="240"/>
    <x v="0"/>
    <x v="0"/>
  </r>
  <r>
    <x v="1"/>
    <x v="11"/>
    <n v="1"/>
    <n v="0"/>
    <x v="2"/>
    <x v="0"/>
  </r>
  <r>
    <x v="1"/>
    <x v="4"/>
    <n v="1"/>
    <n v="230"/>
    <x v="0"/>
    <x v="2"/>
  </r>
  <r>
    <x v="1"/>
    <x v="0"/>
    <n v="1"/>
    <n v="240"/>
    <x v="0"/>
    <x v="0"/>
  </r>
  <r>
    <x v="1"/>
    <x v="2"/>
    <n v="1"/>
    <n v="180"/>
    <x v="0"/>
    <x v="0"/>
  </r>
  <r>
    <x v="1"/>
    <x v="6"/>
    <n v="1"/>
    <n v="0"/>
    <x v="2"/>
    <x v="0"/>
  </r>
  <r>
    <x v="1"/>
    <x v="4"/>
    <n v="1"/>
    <n v="230"/>
    <x v="0"/>
    <x v="2"/>
  </r>
  <r>
    <x v="1"/>
    <x v="0"/>
    <n v="1"/>
    <n v="240"/>
    <x v="0"/>
    <x v="0"/>
  </r>
  <r>
    <x v="1"/>
    <x v="1"/>
    <n v="1"/>
    <s v=""/>
    <x v="1"/>
    <x v="1"/>
  </r>
  <r>
    <x v="1"/>
    <x v="4"/>
    <n v="1"/>
    <n v="230"/>
    <x v="0"/>
    <x v="2"/>
  </r>
  <r>
    <x v="1"/>
    <x v="10"/>
    <n v="1"/>
    <n v="0"/>
    <x v="2"/>
    <x v="0"/>
  </r>
  <r>
    <x v="1"/>
    <x v="8"/>
    <n v="2"/>
    <n v="230"/>
    <x v="0"/>
    <x v="3"/>
  </r>
  <r>
    <x v="1"/>
    <x v="0"/>
    <n v="1"/>
    <n v="240"/>
    <x v="0"/>
    <x v="0"/>
  </r>
  <r>
    <x v="1"/>
    <x v="6"/>
    <n v="1"/>
    <n v="0"/>
    <x v="2"/>
    <x v="0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8"/>
    <n v="1"/>
    <n v="230"/>
    <x v="0"/>
    <x v="3"/>
  </r>
  <r>
    <x v="1"/>
    <x v="4"/>
    <n v="2"/>
    <n v="230"/>
    <x v="0"/>
    <x v="2"/>
  </r>
  <r>
    <x v="1"/>
    <x v="0"/>
    <n v="1"/>
    <n v="240"/>
    <x v="0"/>
    <x v="0"/>
  </r>
  <r>
    <x v="1"/>
    <x v="1"/>
    <n v="1"/>
    <s v=""/>
    <x v="1"/>
    <x v="1"/>
  </r>
  <r>
    <x v="1"/>
    <x v="0"/>
    <n v="1"/>
    <n v="240"/>
    <x v="0"/>
    <x v="0"/>
  </r>
  <r>
    <x v="1"/>
    <x v="13"/>
    <n v="1"/>
    <n v="300"/>
    <x v="0"/>
    <x v="0"/>
  </r>
  <r>
    <x v="1"/>
    <x v="10"/>
    <n v="1"/>
    <n v="0"/>
    <x v="2"/>
    <x v="0"/>
  </r>
  <r>
    <x v="1"/>
    <x v="10"/>
    <n v="2"/>
    <n v="0"/>
    <x v="2"/>
    <x v="0"/>
  </r>
  <r>
    <x v="1"/>
    <x v="2"/>
    <n v="1"/>
    <n v="180"/>
    <x v="0"/>
    <x v="0"/>
  </r>
  <r>
    <x v="1"/>
    <x v="4"/>
    <n v="2"/>
    <n v="230"/>
    <x v="0"/>
    <x v="2"/>
  </r>
  <r>
    <x v="1"/>
    <x v="0"/>
    <n v="1"/>
    <n v="240"/>
    <x v="0"/>
    <x v="0"/>
  </r>
  <r>
    <x v="1"/>
    <x v="4"/>
    <n v="1"/>
    <n v="230"/>
    <x v="0"/>
    <x v="2"/>
  </r>
  <r>
    <x v="1"/>
    <x v="2"/>
    <n v="1"/>
    <n v="180"/>
    <x v="0"/>
    <x v="0"/>
  </r>
  <r>
    <x v="1"/>
    <x v="0"/>
    <n v="2"/>
    <n v="240"/>
    <x v="0"/>
    <x v="0"/>
  </r>
  <r>
    <x v="1"/>
    <x v="2"/>
    <n v="1"/>
    <n v="18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18"/>
    <n v="2"/>
    <n v="0"/>
    <x v="2"/>
    <x v="0"/>
  </r>
  <r>
    <x v="1"/>
    <x v="4"/>
    <n v="1"/>
    <n v="230"/>
    <x v="0"/>
    <x v="2"/>
  </r>
  <r>
    <x v="2"/>
    <x v="10"/>
    <n v="1"/>
    <n v="0"/>
    <x v="2"/>
    <x v="0"/>
  </r>
  <r>
    <x v="1"/>
    <x v="0"/>
    <n v="1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4"/>
    <n v="1"/>
    <n v="230"/>
    <x v="0"/>
    <x v="2"/>
  </r>
  <r>
    <x v="1"/>
    <x v="2"/>
    <n v="1"/>
    <n v="180"/>
    <x v="0"/>
    <x v="0"/>
  </r>
  <r>
    <x v="1"/>
    <x v="10"/>
    <n v="1"/>
    <n v="0"/>
    <x v="2"/>
    <x v="0"/>
  </r>
  <r>
    <x v="1"/>
    <x v="0"/>
    <n v="2"/>
    <n v="240"/>
    <x v="0"/>
    <x v="0"/>
  </r>
  <r>
    <x v="1"/>
    <x v="4"/>
    <n v="1"/>
    <n v="230"/>
    <x v="0"/>
    <x v="2"/>
  </r>
  <r>
    <x v="1"/>
    <x v="2"/>
    <n v="1"/>
    <n v="180"/>
    <x v="0"/>
    <x v="0"/>
  </r>
  <r>
    <x v="1"/>
    <x v="8"/>
    <n v="1"/>
    <n v="230"/>
    <x v="0"/>
    <x v="3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2"/>
    <n v="240"/>
    <x v="0"/>
    <x v="0"/>
  </r>
  <r>
    <x v="1"/>
    <x v="4"/>
    <n v="1"/>
    <n v="230"/>
    <x v="0"/>
    <x v="2"/>
  </r>
  <r>
    <x v="1"/>
    <x v="13"/>
    <n v="1"/>
    <n v="300"/>
    <x v="0"/>
    <x v="0"/>
  </r>
  <r>
    <x v="1"/>
    <x v="0"/>
    <n v="1"/>
    <n v="240"/>
    <x v="0"/>
    <x v="0"/>
  </r>
  <r>
    <x v="1"/>
    <x v="22"/>
    <n v="6"/>
    <s v=""/>
    <x v="1"/>
    <x v="0"/>
  </r>
  <r>
    <x v="1"/>
    <x v="16"/>
    <n v="1"/>
    <n v="0"/>
    <x v="2"/>
    <x v="0"/>
  </r>
  <r>
    <x v="1"/>
    <x v="0"/>
    <n v="1"/>
    <n v="240"/>
    <x v="0"/>
    <x v="0"/>
  </r>
  <r>
    <x v="1"/>
    <x v="0"/>
    <n v="1"/>
    <n v="240"/>
    <x v="0"/>
    <x v="0"/>
  </r>
  <r>
    <x v="1"/>
    <x v="1"/>
    <n v="1"/>
    <s v=""/>
    <x v="1"/>
    <x v="1"/>
  </r>
  <r>
    <x v="1"/>
    <x v="0"/>
    <n v="1"/>
    <n v="240"/>
    <x v="0"/>
    <x v="0"/>
  </r>
  <r>
    <x v="1"/>
    <x v="0"/>
    <n v="1"/>
    <n v="240"/>
    <x v="0"/>
    <x v="0"/>
  </r>
  <r>
    <x v="1"/>
    <x v="0"/>
    <n v="2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2"/>
    <x v="13"/>
    <n v="1"/>
    <n v="300"/>
    <x v="0"/>
    <x v="0"/>
  </r>
  <r>
    <x v="2"/>
    <x v="4"/>
    <n v="1"/>
    <n v="230"/>
    <x v="0"/>
    <x v="2"/>
  </r>
  <r>
    <x v="2"/>
    <x v="0"/>
    <n v="1"/>
    <n v="240"/>
    <x v="0"/>
    <x v="0"/>
  </r>
  <r>
    <x v="1"/>
    <x v="2"/>
    <n v="1"/>
    <n v="180"/>
    <x v="0"/>
    <x v="0"/>
  </r>
  <r>
    <x v="1"/>
    <x v="0"/>
    <n v="1"/>
    <n v="240"/>
    <x v="0"/>
    <x v="0"/>
  </r>
  <r>
    <x v="1"/>
    <x v="10"/>
    <n v="1"/>
    <n v="0"/>
    <x v="2"/>
    <x v="0"/>
  </r>
  <r>
    <x v="1"/>
    <x v="0"/>
    <n v="1"/>
    <n v="240"/>
    <x v="0"/>
    <x v="0"/>
  </r>
  <r>
    <x v="1"/>
    <x v="8"/>
    <n v="1"/>
    <n v="230"/>
    <x v="0"/>
    <x v="3"/>
  </r>
  <r>
    <x v="1"/>
    <x v="0"/>
    <n v="1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13"/>
    <n v="1"/>
    <n v="300"/>
    <x v="0"/>
    <x v="0"/>
  </r>
  <r>
    <x v="1"/>
    <x v="1"/>
    <n v="1"/>
    <s v=""/>
    <x v="1"/>
    <x v="1"/>
  </r>
  <r>
    <x v="1"/>
    <x v="9"/>
    <n v="1"/>
    <n v="252"/>
    <x v="0"/>
    <x v="4"/>
  </r>
  <r>
    <x v="1"/>
    <x v="16"/>
    <n v="2"/>
    <n v="0"/>
    <x v="2"/>
    <x v="0"/>
  </r>
  <r>
    <x v="1"/>
    <x v="0"/>
    <n v="1"/>
    <n v="240"/>
    <x v="0"/>
    <x v="0"/>
  </r>
  <r>
    <x v="1"/>
    <x v="3"/>
    <n v="1"/>
    <n v="290"/>
    <x v="0"/>
    <x v="0"/>
  </r>
  <r>
    <x v="1"/>
    <x v="0"/>
    <n v="1"/>
    <n v="240"/>
    <x v="0"/>
    <x v="0"/>
  </r>
  <r>
    <x v="2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2"/>
    <n v="1"/>
    <n v="18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4"/>
    <n v="1"/>
    <n v="230"/>
    <x v="0"/>
    <x v="2"/>
  </r>
  <r>
    <x v="1"/>
    <x v="16"/>
    <n v="1"/>
    <n v="0"/>
    <x v="2"/>
    <x v="0"/>
  </r>
  <r>
    <x v="1"/>
    <x v="3"/>
    <n v="1"/>
    <n v="290"/>
    <x v="0"/>
    <x v="0"/>
  </r>
  <r>
    <x v="1"/>
    <x v="13"/>
    <n v="1"/>
    <n v="300"/>
    <x v="0"/>
    <x v="0"/>
  </r>
  <r>
    <x v="1"/>
    <x v="14"/>
    <n v="9"/>
    <s v=""/>
    <x v="1"/>
    <x v="0"/>
  </r>
  <r>
    <x v="1"/>
    <x v="0"/>
    <n v="1"/>
    <n v="240"/>
    <x v="0"/>
    <x v="0"/>
  </r>
  <r>
    <x v="1"/>
    <x v="0"/>
    <n v="1"/>
    <n v="240"/>
    <x v="0"/>
    <x v="0"/>
  </r>
  <r>
    <x v="1"/>
    <x v="4"/>
    <n v="2"/>
    <n v="230"/>
    <x v="0"/>
    <x v="2"/>
  </r>
  <r>
    <x v="1"/>
    <x v="5"/>
    <n v="1"/>
    <n v="455"/>
    <x v="0"/>
    <x v="0"/>
  </r>
  <r>
    <x v="1"/>
    <x v="4"/>
    <n v="1"/>
    <n v="230"/>
    <x v="0"/>
    <x v="2"/>
  </r>
  <r>
    <x v="1"/>
    <x v="16"/>
    <n v="1"/>
    <n v="0"/>
    <x v="2"/>
    <x v="0"/>
  </r>
  <r>
    <x v="1"/>
    <x v="2"/>
    <n v="1"/>
    <n v="180"/>
    <x v="0"/>
    <x v="0"/>
  </r>
  <r>
    <x v="1"/>
    <x v="4"/>
    <n v="2"/>
    <n v="230"/>
    <x v="0"/>
    <x v="2"/>
  </r>
  <r>
    <x v="1"/>
    <x v="0"/>
    <n v="1"/>
    <n v="240"/>
    <x v="0"/>
    <x v="0"/>
  </r>
  <r>
    <x v="1"/>
    <x v="8"/>
    <n v="2"/>
    <n v="230"/>
    <x v="0"/>
    <x v="3"/>
  </r>
  <r>
    <x v="1"/>
    <x v="0"/>
    <n v="1"/>
    <n v="240"/>
    <x v="0"/>
    <x v="0"/>
  </r>
  <r>
    <x v="1"/>
    <x v="0"/>
    <n v="1"/>
    <n v="240"/>
    <x v="0"/>
    <x v="0"/>
  </r>
  <r>
    <x v="2"/>
    <x v="1"/>
    <n v="2"/>
    <s v=""/>
    <x v="1"/>
    <x v="1"/>
  </r>
  <r>
    <x v="1"/>
    <x v="4"/>
    <n v="1"/>
    <n v="230"/>
    <x v="0"/>
    <x v="2"/>
  </r>
  <r>
    <x v="1"/>
    <x v="22"/>
    <n v="6"/>
    <s v=""/>
    <x v="1"/>
    <x v="0"/>
  </r>
  <r>
    <x v="1"/>
    <x v="7"/>
    <n v="1"/>
    <n v="460"/>
    <x v="3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4"/>
    <n v="1"/>
    <n v="230"/>
    <x v="0"/>
    <x v="2"/>
  </r>
  <r>
    <x v="2"/>
    <x v="8"/>
    <n v="1"/>
    <n v="230"/>
    <x v="0"/>
    <x v="3"/>
  </r>
  <r>
    <x v="1"/>
    <x v="0"/>
    <n v="1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4"/>
    <n v="1"/>
    <n v="230"/>
    <x v="0"/>
    <x v="2"/>
  </r>
  <r>
    <x v="1"/>
    <x v="15"/>
    <n v="1"/>
    <n v="190"/>
    <x v="0"/>
    <x v="5"/>
  </r>
  <r>
    <x v="1"/>
    <x v="0"/>
    <n v="1"/>
    <n v="240"/>
    <x v="0"/>
    <x v="0"/>
  </r>
  <r>
    <x v="1"/>
    <x v="10"/>
    <n v="1"/>
    <n v="0"/>
    <x v="2"/>
    <x v="0"/>
  </r>
  <r>
    <x v="2"/>
    <x v="10"/>
    <n v="1"/>
    <n v="0"/>
    <x v="2"/>
    <x v="0"/>
  </r>
  <r>
    <x v="1"/>
    <x v="0"/>
    <n v="1"/>
    <n v="240"/>
    <x v="0"/>
    <x v="0"/>
  </r>
  <r>
    <x v="1"/>
    <x v="4"/>
    <n v="1"/>
    <n v="230"/>
    <x v="0"/>
    <x v="2"/>
  </r>
  <r>
    <x v="1"/>
    <x v="4"/>
    <n v="1"/>
    <n v="230"/>
    <x v="0"/>
    <x v="2"/>
  </r>
  <r>
    <x v="1"/>
    <x v="9"/>
    <n v="2"/>
    <n v="252"/>
    <x v="0"/>
    <x v="4"/>
  </r>
  <r>
    <x v="1"/>
    <x v="8"/>
    <n v="1"/>
    <n v="230"/>
    <x v="0"/>
    <x v="3"/>
  </r>
  <r>
    <x v="1"/>
    <x v="12"/>
    <n v="1"/>
    <n v="0"/>
    <x v="2"/>
    <x v="0"/>
  </r>
  <r>
    <x v="1"/>
    <x v="0"/>
    <n v="2"/>
    <n v="240"/>
    <x v="0"/>
    <x v="0"/>
  </r>
  <r>
    <x v="1"/>
    <x v="3"/>
    <n v="1"/>
    <n v="290"/>
    <x v="0"/>
    <x v="0"/>
  </r>
  <r>
    <x v="1"/>
    <x v="8"/>
    <n v="1"/>
    <n v="230"/>
    <x v="0"/>
    <x v="3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0"/>
    <n v="1"/>
    <n v="240"/>
    <x v="0"/>
    <x v="0"/>
  </r>
  <r>
    <x v="1"/>
    <x v="4"/>
    <n v="4"/>
    <n v="230"/>
    <x v="0"/>
    <x v="2"/>
  </r>
  <r>
    <x v="1"/>
    <x v="8"/>
    <n v="4"/>
    <n v="230"/>
    <x v="0"/>
    <x v="3"/>
  </r>
  <r>
    <x v="1"/>
    <x v="6"/>
    <n v="1"/>
    <n v="0"/>
    <x v="2"/>
    <x v="0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6"/>
    <n v="1"/>
    <n v="0"/>
    <x v="2"/>
    <x v="0"/>
  </r>
  <r>
    <x v="2"/>
    <x v="4"/>
    <n v="1"/>
    <n v="230"/>
    <x v="0"/>
    <x v="2"/>
  </r>
  <r>
    <x v="2"/>
    <x v="8"/>
    <n v="1"/>
    <n v="230"/>
    <x v="0"/>
    <x v="3"/>
  </r>
  <r>
    <x v="1"/>
    <x v="10"/>
    <n v="2"/>
    <n v="0"/>
    <x v="2"/>
    <x v="0"/>
  </r>
  <r>
    <x v="1"/>
    <x v="4"/>
    <n v="1"/>
    <n v="230"/>
    <x v="0"/>
    <x v="2"/>
  </r>
  <r>
    <x v="1"/>
    <x v="2"/>
    <n v="1"/>
    <n v="180"/>
    <x v="0"/>
    <x v="0"/>
  </r>
  <r>
    <x v="1"/>
    <x v="0"/>
    <n v="1"/>
    <n v="240"/>
    <x v="0"/>
    <x v="0"/>
  </r>
  <r>
    <x v="1"/>
    <x v="3"/>
    <n v="1"/>
    <n v="290"/>
    <x v="0"/>
    <x v="0"/>
  </r>
  <r>
    <x v="2"/>
    <x v="0"/>
    <n v="2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0"/>
    <n v="1"/>
    <n v="240"/>
    <x v="0"/>
    <x v="0"/>
  </r>
  <r>
    <x v="1"/>
    <x v="0"/>
    <n v="1"/>
    <n v="240"/>
    <x v="0"/>
    <x v="0"/>
  </r>
  <r>
    <x v="1"/>
    <x v="4"/>
    <n v="1"/>
    <n v="230"/>
    <x v="0"/>
    <x v="2"/>
  </r>
  <r>
    <x v="1"/>
    <x v="2"/>
    <n v="1"/>
    <n v="18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8"/>
    <n v="1"/>
    <n v="230"/>
    <x v="0"/>
    <x v="3"/>
  </r>
  <r>
    <x v="1"/>
    <x v="2"/>
    <n v="1"/>
    <n v="18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0"/>
    <n v="1"/>
    <n v="240"/>
    <x v="0"/>
    <x v="0"/>
  </r>
  <r>
    <x v="1"/>
    <x v="10"/>
    <n v="1"/>
    <n v="0"/>
    <x v="2"/>
    <x v="0"/>
  </r>
  <r>
    <x v="1"/>
    <x v="0"/>
    <n v="1"/>
    <n v="240"/>
    <x v="0"/>
    <x v="0"/>
  </r>
  <r>
    <x v="1"/>
    <x v="16"/>
    <n v="1"/>
    <n v="0"/>
    <x v="2"/>
    <x v="0"/>
  </r>
  <r>
    <x v="2"/>
    <x v="2"/>
    <n v="1"/>
    <n v="180"/>
    <x v="0"/>
    <x v="0"/>
  </r>
  <r>
    <x v="2"/>
    <x v="1"/>
    <n v="2"/>
    <s v=""/>
    <x v="1"/>
    <x v="1"/>
  </r>
  <r>
    <x v="2"/>
    <x v="0"/>
    <n v="2"/>
    <n v="240"/>
    <x v="0"/>
    <x v="0"/>
  </r>
  <r>
    <x v="2"/>
    <x v="2"/>
    <n v="1"/>
    <n v="180"/>
    <x v="0"/>
    <x v="0"/>
  </r>
  <r>
    <x v="2"/>
    <x v="2"/>
    <n v="1"/>
    <n v="18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10"/>
    <n v="1"/>
    <n v="0"/>
    <x v="2"/>
    <x v="0"/>
  </r>
  <r>
    <x v="2"/>
    <x v="8"/>
    <n v="1"/>
    <n v="230"/>
    <x v="0"/>
    <x v="3"/>
  </r>
  <r>
    <x v="2"/>
    <x v="4"/>
    <n v="1"/>
    <n v="230"/>
    <x v="0"/>
    <x v="2"/>
  </r>
  <r>
    <x v="2"/>
    <x v="13"/>
    <n v="1"/>
    <n v="300"/>
    <x v="0"/>
    <x v="0"/>
  </r>
  <r>
    <x v="2"/>
    <x v="0"/>
    <n v="1"/>
    <n v="240"/>
    <x v="0"/>
    <x v="0"/>
  </r>
  <r>
    <x v="2"/>
    <x v="11"/>
    <n v="1"/>
    <n v="0"/>
    <x v="2"/>
    <x v="0"/>
  </r>
  <r>
    <x v="2"/>
    <x v="6"/>
    <n v="1"/>
    <n v="0"/>
    <x v="2"/>
    <x v="0"/>
  </r>
  <r>
    <x v="2"/>
    <x v="0"/>
    <n v="1"/>
    <n v="240"/>
    <x v="0"/>
    <x v="0"/>
  </r>
  <r>
    <x v="2"/>
    <x v="10"/>
    <n v="1"/>
    <n v="0"/>
    <x v="2"/>
    <x v="0"/>
  </r>
  <r>
    <x v="2"/>
    <x v="0"/>
    <n v="1"/>
    <n v="240"/>
    <x v="0"/>
    <x v="0"/>
  </r>
  <r>
    <x v="2"/>
    <x v="4"/>
    <n v="1"/>
    <n v="230"/>
    <x v="0"/>
    <x v="2"/>
  </r>
  <r>
    <x v="2"/>
    <x v="8"/>
    <n v="1"/>
    <n v="230"/>
    <x v="0"/>
    <x v="3"/>
  </r>
  <r>
    <x v="2"/>
    <x v="10"/>
    <n v="1"/>
    <n v="0"/>
    <x v="2"/>
    <x v="0"/>
  </r>
  <r>
    <x v="2"/>
    <x v="4"/>
    <n v="1"/>
    <n v="230"/>
    <x v="0"/>
    <x v="2"/>
  </r>
  <r>
    <x v="2"/>
    <x v="0"/>
    <n v="1"/>
    <n v="240"/>
    <x v="0"/>
    <x v="0"/>
  </r>
  <r>
    <x v="3"/>
    <x v="1"/>
    <n v="1"/>
    <s v=""/>
    <x v="1"/>
    <x v="1"/>
  </r>
  <r>
    <x v="2"/>
    <x v="0"/>
    <n v="2"/>
    <n v="240"/>
    <x v="0"/>
    <x v="0"/>
  </r>
  <r>
    <x v="2"/>
    <x v="4"/>
    <n v="1"/>
    <n v="230"/>
    <x v="0"/>
    <x v="2"/>
  </r>
  <r>
    <x v="2"/>
    <x v="9"/>
    <n v="2"/>
    <n v="252"/>
    <x v="0"/>
    <x v="4"/>
  </r>
  <r>
    <x v="2"/>
    <x v="10"/>
    <n v="1"/>
    <n v="0"/>
    <x v="2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10"/>
    <n v="1"/>
    <n v="0"/>
    <x v="2"/>
    <x v="0"/>
  </r>
  <r>
    <x v="2"/>
    <x v="10"/>
    <n v="1"/>
    <n v="0"/>
    <x v="2"/>
    <x v="0"/>
  </r>
  <r>
    <x v="2"/>
    <x v="0"/>
    <n v="1"/>
    <n v="240"/>
    <x v="0"/>
    <x v="0"/>
  </r>
  <r>
    <x v="2"/>
    <x v="13"/>
    <n v="1"/>
    <n v="30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2"/>
    <n v="1"/>
    <n v="180"/>
    <x v="0"/>
    <x v="0"/>
  </r>
  <r>
    <x v="2"/>
    <x v="21"/>
    <n v="6"/>
    <n v="400"/>
    <x v="3"/>
    <x v="0"/>
  </r>
  <r>
    <x v="2"/>
    <x v="0"/>
    <n v="1"/>
    <n v="240"/>
    <x v="0"/>
    <x v="0"/>
  </r>
  <r>
    <x v="2"/>
    <x v="8"/>
    <n v="1"/>
    <n v="230"/>
    <x v="0"/>
    <x v="3"/>
  </r>
  <r>
    <x v="2"/>
    <x v="0"/>
    <n v="1"/>
    <n v="240"/>
    <x v="0"/>
    <x v="0"/>
  </r>
  <r>
    <x v="3"/>
    <x v="4"/>
    <n v="1"/>
    <n v="230"/>
    <x v="0"/>
    <x v="2"/>
  </r>
  <r>
    <x v="2"/>
    <x v="1"/>
    <n v="1"/>
    <s v=""/>
    <x v="1"/>
    <x v="1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2"/>
    <n v="2"/>
    <n v="180"/>
    <x v="0"/>
    <x v="0"/>
  </r>
  <r>
    <x v="2"/>
    <x v="0"/>
    <n v="2"/>
    <n v="240"/>
    <x v="0"/>
    <x v="0"/>
  </r>
  <r>
    <x v="2"/>
    <x v="1"/>
    <n v="1"/>
    <s v=""/>
    <x v="1"/>
    <x v="1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2"/>
    <n v="1"/>
    <n v="18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2"/>
    <n v="1"/>
    <n v="18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2"/>
    <n v="240"/>
    <x v="0"/>
    <x v="0"/>
  </r>
  <r>
    <x v="2"/>
    <x v="0"/>
    <n v="1"/>
    <n v="240"/>
    <x v="0"/>
    <x v="0"/>
  </r>
  <r>
    <x v="2"/>
    <x v="6"/>
    <n v="1"/>
    <n v="0"/>
    <x v="2"/>
    <x v="0"/>
  </r>
  <r>
    <x v="2"/>
    <x v="4"/>
    <n v="1"/>
    <n v="230"/>
    <x v="0"/>
    <x v="2"/>
  </r>
  <r>
    <x v="2"/>
    <x v="0"/>
    <n v="1"/>
    <n v="240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12"/>
    <n v="1"/>
    <n v="0"/>
    <x v="2"/>
    <x v="0"/>
  </r>
  <r>
    <x v="3"/>
    <x v="10"/>
    <n v="1"/>
    <n v="0"/>
    <x v="2"/>
    <x v="0"/>
  </r>
  <r>
    <x v="2"/>
    <x v="0"/>
    <n v="1"/>
    <n v="240"/>
    <x v="0"/>
    <x v="0"/>
  </r>
  <r>
    <x v="2"/>
    <x v="1"/>
    <n v="1"/>
    <s v=""/>
    <x v="1"/>
    <x v="1"/>
  </r>
  <r>
    <x v="2"/>
    <x v="9"/>
    <n v="1"/>
    <n v="252"/>
    <x v="0"/>
    <x v="4"/>
  </r>
  <r>
    <x v="3"/>
    <x v="10"/>
    <n v="1"/>
    <n v="0"/>
    <x v="2"/>
    <x v="0"/>
  </r>
  <r>
    <x v="2"/>
    <x v="15"/>
    <n v="1"/>
    <n v="190"/>
    <x v="0"/>
    <x v="5"/>
  </r>
  <r>
    <x v="2"/>
    <x v="5"/>
    <n v="2"/>
    <n v="455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1"/>
    <n v="2"/>
    <s v=""/>
    <x v="1"/>
    <x v="1"/>
  </r>
  <r>
    <x v="2"/>
    <x v="10"/>
    <n v="1"/>
    <n v="0"/>
    <x v="2"/>
    <x v="0"/>
  </r>
  <r>
    <x v="2"/>
    <x v="16"/>
    <n v="1"/>
    <n v="0"/>
    <x v="2"/>
    <x v="0"/>
  </r>
  <r>
    <x v="2"/>
    <x v="0"/>
    <n v="1"/>
    <n v="240"/>
    <x v="0"/>
    <x v="0"/>
  </r>
  <r>
    <x v="2"/>
    <x v="2"/>
    <n v="1"/>
    <n v="180"/>
    <x v="0"/>
    <x v="0"/>
  </r>
  <r>
    <x v="2"/>
    <x v="0"/>
    <n v="1"/>
    <n v="240"/>
    <x v="0"/>
    <x v="0"/>
  </r>
  <r>
    <x v="2"/>
    <x v="5"/>
    <n v="1"/>
    <n v="455"/>
    <x v="0"/>
    <x v="0"/>
  </r>
  <r>
    <x v="2"/>
    <x v="0"/>
    <n v="1"/>
    <n v="240"/>
    <x v="0"/>
    <x v="0"/>
  </r>
  <r>
    <x v="2"/>
    <x v="16"/>
    <n v="1"/>
    <n v="0"/>
    <x v="2"/>
    <x v="0"/>
  </r>
  <r>
    <x v="2"/>
    <x v="3"/>
    <n v="1"/>
    <n v="290"/>
    <x v="0"/>
    <x v="0"/>
  </r>
  <r>
    <x v="2"/>
    <x v="0"/>
    <n v="1"/>
    <n v="240"/>
    <x v="0"/>
    <x v="0"/>
  </r>
  <r>
    <x v="2"/>
    <x v="5"/>
    <n v="2"/>
    <n v="455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21"/>
    <n v="6"/>
    <n v="400"/>
    <x v="3"/>
    <x v="0"/>
  </r>
  <r>
    <x v="2"/>
    <x v="0"/>
    <n v="2"/>
    <n v="240"/>
    <x v="0"/>
    <x v="0"/>
  </r>
  <r>
    <x v="2"/>
    <x v="0"/>
    <n v="1"/>
    <n v="240"/>
    <x v="0"/>
    <x v="0"/>
  </r>
  <r>
    <x v="2"/>
    <x v="10"/>
    <n v="1"/>
    <n v="0"/>
    <x v="2"/>
    <x v="0"/>
  </r>
  <r>
    <x v="2"/>
    <x v="8"/>
    <n v="1"/>
    <n v="230"/>
    <x v="0"/>
    <x v="3"/>
  </r>
  <r>
    <x v="2"/>
    <x v="1"/>
    <n v="1"/>
    <s v=""/>
    <x v="1"/>
    <x v="1"/>
  </r>
  <r>
    <x v="2"/>
    <x v="8"/>
    <n v="1"/>
    <n v="230"/>
    <x v="0"/>
    <x v="3"/>
  </r>
  <r>
    <x v="2"/>
    <x v="0"/>
    <n v="1"/>
    <n v="240"/>
    <x v="0"/>
    <x v="0"/>
  </r>
  <r>
    <x v="2"/>
    <x v="5"/>
    <n v="1"/>
    <n v="455"/>
    <x v="0"/>
    <x v="0"/>
  </r>
  <r>
    <x v="2"/>
    <x v="0"/>
    <n v="1"/>
    <n v="240"/>
    <x v="0"/>
    <x v="0"/>
  </r>
  <r>
    <x v="2"/>
    <x v="8"/>
    <n v="1"/>
    <n v="230"/>
    <x v="0"/>
    <x v="3"/>
  </r>
  <r>
    <x v="2"/>
    <x v="12"/>
    <n v="1"/>
    <n v="0"/>
    <x v="2"/>
    <x v="0"/>
  </r>
  <r>
    <x v="2"/>
    <x v="7"/>
    <n v="1"/>
    <n v="460"/>
    <x v="3"/>
    <x v="0"/>
  </r>
  <r>
    <x v="2"/>
    <x v="16"/>
    <n v="1"/>
    <n v="0"/>
    <x v="2"/>
    <x v="0"/>
  </r>
  <r>
    <x v="2"/>
    <x v="23"/>
    <n v="2"/>
    <s v=""/>
    <x v="1"/>
    <x v="0"/>
  </r>
  <r>
    <x v="2"/>
    <x v="8"/>
    <n v="1"/>
    <n v="230"/>
    <x v="0"/>
    <x v="3"/>
  </r>
  <r>
    <x v="2"/>
    <x v="0"/>
    <n v="1"/>
    <n v="240"/>
    <x v="0"/>
    <x v="0"/>
  </r>
  <r>
    <x v="2"/>
    <x v="4"/>
    <n v="1"/>
    <n v="230"/>
    <x v="0"/>
    <x v="2"/>
  </r>
  <r>
    <x v="2"/>
    <x v="0"/>
    <n v="1"/>
    <n v="240"/>
    <x v="0"/>
    <x v="0"/>
  </r>
  <r>
    <x v="2"/>
    <x v="0"/>
    <n v="1"/>
    <n v="240"/>
    <x v="0"/>
    <x v="0"/>
  </r>
  <r>
    <x v="2"/>
    <x v="14"/>
    <n v="9"/>
    <s v=""/>
    <x v="1"/>
    <x v="0"/>
  </r>
  <r>
    <x v="2"/>
    <x v="16"/>
    <n v="1"/>
    <n v="0"/>
    <x v="2"/>
    <x v="0"/>
  </r>
  <r>
    <x v="2"/>
    <x v="16"/>
    <n v="1"/>
    <n v="0"/>
    <x v="2"/>
    <x v="0"/>
  </r>
  <r>
    <x v="2"/>
    <x v="1"/>
    <n v="1"/>
    <s v=""/>
    <x v="1"/>
    <x v="1"/>
  </r>
  <r>
    <x v="2"/>
    <x v="1"/>
    <n v="1"/>
    <s v=""/>
    <x v="1"/>
    <x v="1"/>
  </r>
  <r>
    <x v="2"/>
    <x v="17"/>
    <n v="6"/>
    <n v="179"/>
    <x v="0"/>
    <x v="0"/>
  </r>
  <r>
    <x v="2"/>
    <x v="23"/>
    <n v="1"/>
    <s v=""/>
    <x v="1"/>
    <x v="0"/>
  </r>
  <r>
    <x v="2"/>
    <x v="4"/>
    <n v="1"/>
    <n v="230"/>
    <x v="0"/>
    <x v="2"/>
  </r>
  <r>
    <x v="2"/>
    <x v="4"/>
    <n v="1"/>
    <n v="230"/>
    <x v="0"/>
    <x v="2"/>
  </r>
  <r>
    <x v="2"/>
    <x v="1"/>
    <n v="1"/>
    <s v=""/>
    <x v="1"/>
    <x v="1"/>
  </r>
  <r>
    <x v="2"/>
    <x v="15"/>
    <n v="1"/>
    <n v="190"/>
    <x v="0"/>
    <x v="5"/>
  </r>
  <r>
    <x v="2"/>
    <x v="1"/>
    <n v="1"/>
    <s v=""/>
    <x v="1"/>
    <x v="1"/>
  </r>
  <r>
    <x v="2"/>
    <x v="6"/>
    <n v="1"/>
    <n v="0"/>
    <x v="2"/>
    <x v="0"/>
  </r>
  <r>
    <x v="2"/>
    <x v="4"/>
    <n v="1"/>
    <n v="230"/>
    <x v="0"/>
    <x v="2"/>
  </r>
  <r>
    <x v="2"/>
    <x v="8"/>
    <n v="1"/>
    <n v="230"/>
    <x v="0"/>
    <x v="3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21"/>
    <n v="6"/>
    <n v="400"/>
    <x v="3"/>
    <x v="0"/>
  </r>
  <r>
    <x v="2"/>
    <x v="3"/>
    <n v="1"/>
    <n v="290"/>
    <x v="0"/>
    <x v="0"/>
  </r>
  <r>
    <x v="2"/>
    <x v="4"/>
    <n v="1"/>
    <n v="230"/>
    <x v="0"/>
    <x v="2"/>
  </r>
  <r>
    <x v="2"/>
    <x v="8"/>
    <n v="1"/>
    <n v="230"/>
    <x v="0"/>
    <x v="3"/>
  </r>
  <r>
    <x v="2"/>
    <x v="4"/>
    <n v="1"/>
    <n v="230"/>
    <x v="0"/>
    <x v="2"/>
  </r>
  <r>
    <x v="2"/>
    <x v="4"/>
    <n v="1"/>
    <n v="230"/>
    <x v="0"/>
    <x v="2"/>
  </r>
  <r>
    <x v="2"/>
    <x v="23"/>
    <n v="1"/>
    <s v=""/>
    <x v="1"/>
    <x v="0"/>
  </r>
  <r>
    <x v="3"/>
    <x v="4"/>
    <n v="1"/>
    <n v="230"/>
    <x v="0"/>
    <x v="2"/>
  </r>
  <r>
    <x v="3"/>
    <x v="1"/>
    <n v="1"/>
    <s v=""/>
    <x v="1"/>
    <x v="1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10"/>
    <n v="1"/>
    <n v="0"/>
    <x v="2"/>
    <x v="0"/>
  </r>
  <r>
    <x v="3"/>
    <x v="10"/>
    <n v="1"/>
    <n v="0"/>
    <x v="2"/>
    <x v="0"/>
  </r>
  <r>
    <x v="2"/>
    <x v="3"/>
    <n v="1"/>
    <n v="29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13"/>
    <n v="1"/>
    <n v="30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12"/>
    <n v="1"/>
    <n v="0"/>
    <x v="2"/>
    <x v="0"/>
  </r>
  <r>
    <x v="2"/>
    <x v="2"/>
    <n v="1"/>
    <n v="180"/>
    <x v="0"/>
    <x v="0"/>
  </r>
  <r>
    <x v="2"/>
    <x v="0"/>
    <n v="1"/>
    <n v="240"/>
    <x v="0"/>
    <x v="0"/>
  </r>
  <r>
    <x v="2"/>
    <x v="17"/>
    <n v="6"/>
    <n v="179"/>
    <x v="0"/>
    <x v="0"/>
  </r>
  <r>
    <x v="2"/>
    <x v="4"/>
    <n v="1"/>
    <n v="230"/>
    <x v="0"/>
    <x v="2"/>
  </r>
  <r>
    <x v="2"/>
    <x v="0"/>
    <n v="1"/>
    <n v="240"/>
    <x v="0"/>
    <x v="0"/>
  </r>
  <r>
    <x v="2"/>
    <x v="11"/>
    <n v="1"/>
    <n v="0"/>
    <x v="2"/>
    <x v="0"/>
  </r>
  <r>
    <x v="2"/>
    <x v="0"/>
    <n v="1"/>
    <n v="240"/>
    <x v="0"/>
    <x v="0"/>
  </r>
  <r>
    <x v="3"/>
    <x v="4"/>
    <n v="1"/>
    <n v="230"/>
    <x v="0"/>
    <x v="2"/>
  </r>
  <r>
    <x v="2"/>
    <x v="2"/>
    <n v="4"/>
    <n v="180"/>
    <x v="0"/>
    <x v="0"/>
  </r>
  <r>
    <x v="2"/>
    <x v="16"/>
    <n v="6"/>
    <n v="0"/>
    <x v="2"/>
    <x v="0"/>
  </r>
  <r>
    <x v="2"/>
    <x v="3"/>
    <n v="3"/>
    <n v="290"/>
    <x v="0"/>
    <x v="0"/>
  </r>
  <r>
    <x v="2"/>
    <x v="10"/>
    <n v="1"/>
    <n v="0"/>
    <x v="2"/>
    <x v="0"/>
  </r>
  <r>
    <x v="2"/>
    <x v="5"/>
    <n v="1"/>
    <n v="455"/>
    <x v="0"/>
    <x v="0"/>
  </r>
  <r>
    <x v="2"/>
    <x v="8"/>
    <n v="1"/>
    <n v="230"/>
    <x v="0"/>
    <x v="3"/>
  </r>
  <r>
    <x v="3"/>
    <x v="8"/>
    <n v="1"/>
    <n v="230"/>
    <x v="0"/>
    <x v="3"/>
  </r>
  <r>
    <x v="3"/>
    <x v="10"/>
    <n v="1"/>
    <n v="0"/>
    <x v="2"/>
    <x v="0"/>
  </r>
  <r>
    <x v="2"/>
    <x v="11"/>
    <n v="1"/>
    <n v="0"/>
    <x v="2"/>
    <x v="0"/>
  </r>
  <r>
    <x v="2"/>
    <x v="3"/>
    <n v="1"/>
    <n v="290"/>
    <x v="0"/>
    <x v="0"/>
  </r>
  <r>
    <x v="2"/>
    <x v="10"/>
    <n v="1"/>
    <n v="0"/>
    <x v="2"/>
    <x v="0"/>
  </r>
  <r>
    <x v="2"/>
    <x v="8"/>
    <n v="1"/>
    <n v="230"/>
    <x v="0"/>
    <x v="3"/>
  </r>
  <r>
    <x v="2"/>
    <x v="10"/>
    <n v="1"/>
    <n v="0"/>
    <x v="2"/>
    <x v="0"/>
  </r>
  <r>
    <x v="2"/>
    <x v="0"/>
    <n v="1"/>
    <n v="240"/>
    <x v="0"/>
    <x v="0"/>
  </r>
  <r>
    <x v="2"/>
    <x v="0"/>
    <n v="1"/>
    <n v="240"/>
    <x v="0"/>
    <x v="0"/>
  </r>
  <r>
    <x v="2"/>
    <x v="20"/>
    <n v="6"/>
    <n v="400"/>
    <x v="3"/>
    <x v="0"/>
  </r>
  <r>
    <x v="3"/>
    <x v="21"/>
    <n v="6"/>
    <n v="400"/>
    <x v="3"/>
    <x v="0"/>
  </r>
  <r>
    <x v="2"/>
    <x v="10"/>
    <n v="1"/>
    <n v="0"/>
    <x v="2"/>
    <x v="0"/>
  </r>
  <r>
    <x v="2"/>
    <x v="1"/>
    <n v="1"/>
    <s v=""/>
    <x v="1"/>
    <x v="1"/>
  </r>
  <r>
    <x v="2"/>
    <x v="1"/>
    <n v="1"/>
    <s v=""/>
    <x v="1"/>
    <x v="1"/>
  </r>
  <r>
    <x v="2"/>
    <x v="0"/>
    <n v="1"/>
    <n v="240"/>
    <x v="0"/>
    <x v="0"/>
  </r>
  <r>
    <x v="3"/>
    <x v="8"/>
    <n v="1"/>
    <n v="230"/>
    <x v="0"/>
    <x v="3"/>
  </r>
  <r>
    <x v="2"/>
    <x v="8"/>
    <n v="1"/>
    <n v="230"/>
    <x v="0"/>
    <x v="3"/>
  </r>
  <r>
    <x v="2"/>
    <x v="2"/>
    <n v="1"/>
    <n v="18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13"/>
    <n v="1"/>
    <n v="300"/>
    <x v="0"/>
    <x v="0"/>
  </r>
  <r>
    <x v="2"/>
    <x v="0"/>
    <n v="1"/>
    <n v="240"/>
    <x v="0"/>
    <x v="0"/>
  </r>
  <r>
    <x v="2"/>
    <x v="0"/>
    <n v="1"/>
    <n v="240"/>
    <x v="0"/>
    <x v="0"/>
  </r>
  <r>
    <x v="3"/>
    <x v="8"/>
    <n v="1"/>
    <n v="230"/>
    <x v="0"/>
    <x v="3"/>
  </r>
  <r>
    <x v="2"/>
    <x v="10"/>
    <n v="1"/>
    <n v="0"/>
    <x v="2"/>
    <x v="0"/>
  </r>
  <r>
    <x v="2"/>
    <x v="8"/>
    <n v="1"/>
    <n v="230"/>
    <x v="0"/>
    <x v="3"/>
  </r>
  <r>
    <x v="2"/>
    <x v="10"/>
    <n v="1"/>
    <n v="0"/>
    <x v="2"/>
    <x v="0"/>
  </r>
  <r>
    <x v="2"/>
    <x v="8"/>
    <n v="1"/>
    <n v="230"/>
    <x v="0"/>
    <x v="3"/>
  </r>
  <r>
    <x v="2"/>
    <x v="4"/>
    <n v="1"/>
    <n v="230"/>
    <x v="0"/>
    <x v="2"/>
  </r>
  <r>
    <x v="2"/>
    <x v="16"/>
    <n v="1"/>
    <n v="0"/>
    <x v="2"/>
    <x v="0"/>
  </r>
  <r>
    <x v="2"/>
    <x v="22"/>
    <n v="6"/>
    <s v=""/>
    <x v="1"/>
    <x v="0"/>
  </r>
  <r>
    <x v="2"/>
    <x v="10"/>
    <n v="1"/>
    <n v="0"/>
    <x v="2"/>
    <x v="0"/>
  </r>
  <r>
    <x v="2"/>
    <x v="5"/>
    <n v="1"/>
    <n v="455"/>
    <x v="0"/>
    <x v="0"/>
  </r>
  <r>
    <x v="2"/>
    <x v="9"/>
    <n v="1"/>
    <n v="252"/>
    <x v="0"/>
    <x v="4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2"/>
    <n v="1"/>
    <n v="180"/>
    <x v="0"/>
    <x v="0"/>
  </r>
  <r>
    <x v="2"/>
    <x v="1"/>
    <n v="1"/>
    <s v=""/>
    <x v="1"/>
    <x v="1"/>
  </r>
  <r>
    <x v="2"/>
    <x v="14"/>
    <n v="9"/>
    <s v=""/>
    <x v="1"/>
    <x v="0"/>
  </r>
  <r>
    <x v="2"/>
    <x v="15"/>
    <n v="1"/>
    <n v="190"/>
    <x v="0"/>
    <x v="5"/>
  </r>
  <r>
    <x v="3"/>
    <x v="4"/>
    <n v="1"/>
    <n v="230"/>
    <x v="0"/>
    <x v="2"/>
  </r>
  <r>
    <x v="2"/>
    <x v="13"/>
    <n v="1"/>
    <n v="300"/>
    <x v="0"/>
    <x v="0"/>
  </r>
  <r>
    <x v="2"/>
    <x v="0"/>
    <n v="1"/>
    <n v="240"/>
    <x v="0"/>
    <x v="0"/>
  </r>
  <r>
    <x v="2"/>
    <x v="10"/>
    <n v="1"/>
    <n v="0"/>
    <x v="2"/>
    <x v="0"/>
  </r>
  <r>
    <x v="2"/>
    <x v="0"/>
    <n v="1"/>
    <n v="240"/>
    <x v="0"/>
    <x v="0"/>
  </r>
  <r>
    <x v="2"/>
    <x v="0"/>
    <n v="1"/>
    <n v="240"/>
    <x v="0"/>
    <x v="0"/>
  </r>
  <r>
    <x v="2"/>
    <x v="6"/>
    <n v="2"/>
    <n v="0"/>
    <x v="2"/>
    <x v="0"/>
  </r>
  <r>
    <x v="2"/>
    <x v="0"/>
    <n v="1"/>
    <n v="240"/>
    <x v="0"/>
    <x v="0"/>
  </r>
  <r>
    <x v="2"/>
    <x v="4"/>
    <n v="1"/>
    <n v="230"/>
    <x v="0"/>
    <x v="2"/>
  </r>
  <r>
    <x v="2"/>
    <x v="4"/>
    <n v="1"/>
    <n v="230"/>
    <x v="0"/>
    <x v="2"/>
  </r>
  <r>
    <x v="2"/>
    <x v="2"/>
    <n v="1"/>
    <n v="180"/>
    <x v="0"/>
    <x v="0"/>
  </r>
  <r>
    <x v="2"/>
    <x v="15"/>
    <n v="1"/>
    <n v="190"/>
    <x v="0"/>
    <x v="5"/>
  </r>
  <r>
    <x v="2"/>
    <x v="0"/>
    <n v="1"/>
    <n v="240"/>
    <x v="0"/>
    <x v="0"/>
  </r>
  <r>
    <x v="2"/>
    <x v="4"/>
    <n v="1"/>
    <n v="230"/>
    <x v="0"/>
    <x v="2"/>
  </r>
  <r>
    <x v="2"/>
    <x v="3"/>
    <n v="1"/>
    <n v="290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0"/>
    <n v="1"/>
    <n v="240"/>
    <x v="0"/>
    <x v="0"/>
  </r>
  <r>
    <x v="2"/>
    <x v="2"/>
    <n v="1"/>
    <n v="180"/>
    <x v="0"/>
    <x v="0"/>
  </r>
  <r>
    <x v="2"/>
    <x v="0"/>
    <n v="1"/>
    <n v="240"/>
    <x v="0"/>
    <x v="0"/>
  </r>
  <r>
    <x v="2"/>
    <x v="2"/>
    <n v="2"/>
    <n v="180"/>
    <x v="0"/>
    <x v="0"/>
  </r>
  <r>
    <x v="2"/>
    <x v="0"/>
    <n v="1"/>
    <n v="240"/>
    <x v="0"/>
    <x v="0"/>
  </r>
  <r>
    <x v="2"/>
    <x v="2"/>
    <n v="1"/>
    <n v="180"/>
    <x v="0"/>
    <x v="0"/>
  </r>
  <r>
    <x v="2"/>
    <x v="0"/>
    <n v="2"/>
    <n v="240"/>
    <x v="0"/>
    <x v="0"/>
  </r>
  <r>
    <x v="2"/>
    <x v="4"/>
    <n v="1"/>
    <n v="230"/>
    <x v="0"/>
    <x v="2"/>
  </r>
  <r>
    <x v="2"/>
    <x v="6"/>
    <n v="1"/>
    <n v="0"/>
    <x v="2"/>
    <x v="0"/>
  </r>
  <r>
    <x v="2"/>
    <x v="15"/>
    <n v="1"/>
    <n v="190"/>
    <x v="0"/>
    <x v="5"/>
  </r>
  <r>
    <x v="2"/>
    <x v="0"/>
    <n v="1"/>
    <n v="240"/>
    <x v="0"/>
    <x v="0"/>
  </r>
  <r>
    <x v="2"/>
    <x v="8"/>
    <n v="1"/>
    <n v="230"/>
    <x v="0"/>
    <x v="3"/>
  </r>
  <r>
    <x v="2"/>
    <x v="10"/>
    <n v="1"/>
    <n v="0"/>
    <x v="2"/>
    <x v="0"/>
  </r>
  <r>
    <x v="2"/>
    <x v="0"/>
    <n v="1"/>
    <n v="240"/>
    <x v="0"/>
    <x v="0"/>
  </r>
  <r>
    <x v="2"/>
    <x v="4"/>
    <n v="1"/>
    <n v="230"/>
    <x v="0"/>
    <x v="2"/>
  </r>
  <r>
    <x v="2"/>
    <x v="4"/>
    <n v="1"/>
    <n v="230"/>
    <x v="0"/>
    <x v="2"/>
  </r>
  <r>
    <x v="2"/>
    <x v="4"/>
    <n v="1"/>
    <n v="230"/>
    <x v="0"/>
    <x v="2"/>
  </r>
  <r>
    <x v="2"/>
    <x v="0"/>
    <n v="1"/>
    <n v="240"/>
    <x v="0"/>
    <x v="0"/>
  </r>
  <r>
    <x v="2"/>
    <x v="14"/>
    <n v="9"/>
    <s v=""/>
    <x v="1"/>
    <x v="0"/>
  </r>
  <r>
    <x v="2"/>
    <x v="9"/>
    <n v="1"/>
    <n v="252"/>
    <x v="0"/>
    <x v="4"/>
  </r>
  <r>
    <x v="2"/>
    <x v="0"/>
    <n v="1"/>
    <n v="240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0"/>
    <n v="1"/>
    <n v="240"/>
    <x v="0"/>
    <x v="0"/>
  </r>
  <r>
    <x v="2"/>
    <x v="0"/>
    <n v="1"/>
    <n v="240"/>
    <x v="0"/>
    <x v="0"/>
  </r>
  <r>
    <x v="2"/>
    <x v="16"/>
    <n v="2"/>
    <n v="0"/>
    <x v="2"/>
    <x v="0"/>
  </r>
  <r>
    <x v="2"/>
    <x v="4"/>
    <n v="1"/>
    <n v="230"/>
    <x v="0"/>
    <x v="2"/>
  </r>
  <r>
    <x v="2"/>
    <x v="0"/>
    <n v="1"/>
    <n v="240"/>
    <x v="0"/>
    <x v="0"/>
  </r>
  <r>
    <x v="2"/>
    <x v="16"/>
    <n v="1"/>
    <n v="0"/>
    <x v="2"/>
    <x v="0"/>
  </r>
  <r>
    <x v="2"/>
    <x v="2"/>
    <n v="1"/>
    <n v="180"/>
    <x v="0"/>
    <x v="0"/>
  </r>
  <r>
    <x v="2"/>
    <x v="11"/>
    <n v="1"/>
    <n v="0"/>
    <x v="2"/>
    <x v="0"/>
  </r>
  <r>
    <x v="2"/>
    <x v="4"/>
    <n v="1"/>
    <n v="230"/>
    <x v="0"/>
    <x v="2"/>
  </r>
  <r>
    <x v="2"/>
    <x v="0"/>
    <n v="1"/>
    <n v="240"/>
    <x v="0"/>
    <x v="0"/>
  </r>
  <r>
    <x v="2"/>
    <x v="0"/>
    <n v="1"/>
    <n v="240"/>
    <x v="0"/>
    <x v="0"/>
  </r>
  <r>
    <x v="2"/>
    <x v="13"/>
    <n v="1"/>
    <n v="300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0"/>
    <n v="1"/>
    <n v="240"/>
    <x v="0"/>
    <x v="0"/>
  </r>
  <r>
    <x v="3"/>
    <x v="4"/>
    <n v="1"/>
    <n v="230"/>
    <x v="0"/>
    <x v="2"/>
  </r>
  <r>
    <x v="3"/>
    <x v="8"/>
    <n v="1"/>
    <n v="230"/>
    <x v="0"/>
    <x v="3"/>
  </r>
  <r>
    <x v="2"/>
    <x v="1"/>
    <n v="1"/>
    <s v=""/>
    <x v="1"/>
    <x v="1"/>
  </r>
  <r>
    <x v="2"/>
    <x v="14"/>
    <n v="9"/>
    <s v=""/>
    <x v="1"/>
    <x v="0"/>
  </r>
  <r>
    <x v="2"/>
    <x v="2"/>
    <n v="1"/>
    <n v="180"/>
    <x v="0"/>
    <x v="0"/>
  </r>
  <r>
    <x v="2"/>
    <x v="18"/>
    <n v="2"/>
    <n v="0"/>
    <x v="2"/>
    <x v="0"/>
  </r>
  <r>
    <x v="2"/>
    <x v="10"/>
    <n v="1"/>
    <n v="0"/>
    <x v="2"/>
    <x v="0"/>
  </r>
  <r>
    <x v="2"/>
    <x v="4"/>
    <n v="1"/>
    <n v="230"/>
    <x v="0"/>
    <x v="2"/>
  </r>
  <r>
    <x v="2"/>
    <x v="12"/>
    <n v="1"/>
    <n v="0"/>
    <x v="2"/>
    <x v="0"/>
  </r>
  <r>
    <x v="2"/>
    <x v="14"/>
    <n v="9"/>
    <s v=""/>
    <x v="1"/>
    <x v="0"/>
  </r>
  <r>
    <x v="2"/>
    <x v="10"/>
    <n v="1"/>
    <n v="0"/>
    <x v="2"/>
    <x v="0"/>
  </r>
  <r>
    <x v="2"/>
    <x v="1"/>
    <n v="1"/>
    <s v=""/>
    <x v="1"/>
    <x v="1"/>
  </r>
  <r>
    <x v="2"/>
    <x v="14"/>
    <n v="9"/>
    <s v=""/>
    <x v="1"/>
    <x v="0"/>
  </r>
  <r>
    <x v="2"/>
    <x v="10"/>
    <n v="1"/>
    <n v="0"/>
    <x v="2"/>
    <x v="0"/>
  </r>
  <r>
    <x v="2"/>
    <x v="1"/>
    <n v="2"/>
    <s v=""/>
    <x v="1"/>
    <x v="1"/>
  </r>
  <r>
    <x v="2"/>
    <x v="14"/>
    <n v="9"/>
    <s v=""/>
    <x v="1"/>
    <x v="0"/>
  </r>
  <r>
    <x v="2"/>
    <x v="4"/>
    <n v="1"/>
    <n v="230"/>
    <x v="0"/>
    <x v="2"/>
  </r>
  <r>
    <x v="2"/>
    <x v="0"/>
    <n v="1"/>
    <n v="240"/>
    <x v="0"/>
    <x v="0"/>
  </r>
  <r>
    <x v="3"/>
    <x v="10"/>
    <n v="1"/>
    <n v="0"/>
    <x v="2"/>
    <x v="0"/>
  </r>
  <r>
    <x v="2"/>
    <x v="8"/>
    <n v="1"/>
    <n v="230"/>
    <x v="0"/>
    <x v="3"/>
  </r>
  <r>
    <x v="2"/>
    <x v="4"/>
    <n v="1"/>
    <n v="230"/>
    <x v="0"/>
    <x v="2"/>
  </r>
  <r>
    <x v="2"/>
    <x v="14"/>
    <n v="9"/>
    <s v=""/>
    <x v="1"/>
    <x v="0"/>
  </r>
  <r>
    <x v="2"/>
    <x v="7"/>
    <n v="1"/>
    <n v="460"/>
    <x v="3"/>
    <x v="0"/>
  </r>
  <r>
    <x v="3"/>
    <x v="10"/>
    <n v="1"/>
    <n v="0"/>
    <x v="2"/>
    <x v="0"/>
  </r>
  <r>
    <x v="2"/>
    <x v="7"/>
    <n v="1"/>
    <n v="460"/>
    <x v="3"/>
    <x v="0"/>
  </r>
  <r>
    <x v="2"/>
    <x v="19"/>
    <n v="1"/>
    <n v="252"/>
    <x v="0"/>
    <x v="6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21"/>
    <n v="6"/>
    <n v="400"/>
    <x v="3"/>
    <x v="0"/>
  </r>
  <r>
    <x v="2"/>
    <x v="0"/>
    <n v="1"/>
    <n v="240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0"/>
    <n v="1"/>
    <n v="240"/>
    <x v="0"/>
    <x v="0"/>
  </r>
  <r>
    <x v="2"/>
    <x v="11"/>
    <n v="1"/>
    <n v="0"/>
    <x v="2"/>
    <x v="0"/>
  </r>
  <r>
    <x v="2"/>
    <x v="16"/>
    <n v="1"/>
    <n v="0"/>
    <x v="2"/>
    <x v="0"/>
  </r>
  <r>
    <x v="2"/>
    <x v="12"/>
    <n v="1"/>
    <n v="0"/>
    <x v="2"/>
    <x v="0"/>
  </r>
  <r>
    <x v="2"/>
    <x v="3"/>
    <n v="1"/>
    <n v="290"/>
    <x v="0"/>
    <x v="0"/>
  </r>
  <r>
    <x v="2"/>
    <x v="15"/>
    <n v="1"/>
    <n v="190"/>
    <x v="0"/>
    <x v="5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0"/>
    <n v="1"/>
    <n v="240"/>
    <x v="0"/>
    <x v="0"/>
  </r>
  <r>
    <x v="2"/>
    <x v="9"/>
    <n v="1"/>
    <n v="252"/>
    <x v="0"/>
    <x v="4"/>
  </r>
  <r>
    <x v="2"/>
    <x v="0"/>
    <n v="1"/>
    <n v="240"/>
    <x v="0"/>
    <x v="0"/>
  </r>
  <r>
    <x v="2"/>
    <x v="0"/>
    <n v="1"/>
    <n v="240"/>
    <x v="0"/>
    <x v="0"/>
  </r>
  <r>
    <x v="2"/>
    <x v="7"/>
    <n v="1"/>
    <n v="460"/>
    <x v="3"/>
    <x v="0"/>
  </r>
  <r>
    <x v="2"/>
    <x v="0"/>
    <n v="3"/>
    <n v="240"/>
    <x v="0"/>
    <x v="0"/>
  </r>
  <r>
    <x v="2"/>
    <x v="0"/>
    <n v="1"/>
    <n v="240"/>
    <x v="0"/>
    <x v="0"/>
  </r>
  <r>
    <x v="2"/>
    <x v="2"/>
    <n v="1"/>
    <n v="180"/>
    <x v="0"/>
    <x v="0"/>
  </r>
  <r>
    <x v="2"/>
    <x v="13"/>
    <n v="1"/>
    <n v="300"/>
    <x v="0"/>
    <x v="0"/>
  </r>
  <r>
    <x v="2"/>
    <x v="18"/>
    <n v="2"/>
    <n v="0"/>
    <x v="2"/>
    <x v="0"/>
  </r>
  <r>
    <x v="2"/>
    <x v="10"/>
    <n v="1"/>
    <n v="0"/>
    <x v="2"/>
    <x v="0"/>
  </r>
  <r>
    <x v="2"/>
    <x v="8"/>
    <n v="1"/>
    <n v="230"/>
    <x v="0"/>
    <x v="3"/>
  </r>
  <r>
    <x v="2"/>
    <x v="1"/>
    <n v="1"/>
    <s v=""/>
    <x v="1"/>
    <x v="1"/>
  </r>
  <r>
    <x v="2"/>
    <x v="0"/>
    <n v="1"/>
    <n v="240"/>
    <x v="0"/>
    <x v="0"/>
  </r>
  <r>
    <x v="3"/>
    <x v="10"/>
    <n v="2"/>
    <n v="0"/>
    <x v="2"/>
    <x v="0"/>
  </r>
  <r>
    <x v="3"/>
    <x v="8"/>
    <n v="1"/>
    <n v="230"/>
    <x v="0"/>
    <x v="3"/>
  </r>
  <r>
    <x v="2"/>
    <x v="1"/>
    <n v="1"/>
    <s v=""/>
    <x v="1"/>
    <x v="1"/>
  </r>
  <r>
    <x v="2"/>
    <x v="12"/>
    <n v="1"/>
    <n v="0"/>
    <x v="2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8"/>
    <n v="1"/>
    <n v="230"/>
    <x v="0"/>
    <x v="3"/>
  </r>
  <r>
    <x v="2"/>
    <x v="4"/>
    <n v="1"/>
    <n v="230"/>
    <x v="0"/>
    <x v="2"/>
  </r>
  <r>
    <x v="2"/>
    <x v="16"/>
    <n v="2"/>
    <n v="0"/>
    <x v="2"/>
    <x v="0"/>
  </r>
  <r>
    <x v="2"/>
    <x v="0"/>
    <n v="1"/>
    <n v="240"/>
    <x v="0"/>
    <x v="0"/>
  </r>
  <r>
    <x v="2"/>
    <x v="14"/>
    <n v="9"/>
    <s v=""/>
    <x v="1"/>
    <x v="0"/>
  </r>
  <r>
    <x v="2"/>
    <x v="0"/>
    <n v="1"/>
    <n v="240"/>
    <x v="0"/>
    <x v="0"/>
  </r>
  <r>
    <x v="2"/>
    <x v="19"/>
    <n v="1"/>
    <n v="252"/>
    <x v="0"/>
    <x v="6"/>
  </r>
  <r>
    <x v="2"/>
    <x v="0"/>
    <n v="1"/>
    <n v="240"/>
    <x v="0"/>
    <x v="0"/>
  </r>
  <r>
    <x v="2"/>
    <x v="4"/>
    <n v="1"/>
    <n v="230"/>
    <x v="0"/>
    <x v="2"/>
  </r>
  <r>
    <x v="2"/>
    <x v="2"/>
    <n v="1"/>
    <n v="180"/>
    <x v="0"/>
    <x v="0"/>
  </r>
  <r>
    <x v="2"/>
    <x v="0"/>
    <n v="1"/>
    <n v="240"/>
    <x v="0"/>
    <x v="0"/>
  </r>
  <r>
    <x v="2"/>
    <x v="8"/>
    <n v="1"/>
    <n v="230"/>
    <x v="0"/>
    <x v="3"/>
  </r>
  <r>
    <x v="2"/>
    <x v="4"/>
    <n v="1"/>
    <n v="230"/>
    <x v="0"/>
    <x v="2"/>
  </r>
  <r>
    <x v="2"/>
    <x v="0"/>
    <n v="1"/>
    <n v="240"/>
    <x v="0"/>
    <x v="0"/>
  </r>
  <r>
    <x v="2"/>
    <x v="14"/>
    <n v="9"/>
    <s v=""/>
    <x v="1"/>
    <x v="0"/>
  </r>
  <r>
    <x v="2"/>
    <x v="4"/>
    <n v="1"/>
    <n v="230"/>
    <x v="0"/>
    <x v="2"/>
  </r>
  <r>
    <x v="2"/>
    <x v="0"/>
    <n v="1"/>
    <n v="240"/>
    <x v="0"/>
    <x v="0"/>
  </r>
  <r>
    <x v="2"/>
    <x v="7"/>
    <n v="1"/>
    <n v="460"/>
    <x v="3"/>
    <x v="0"/>
  </r>
  <r>
    <x v="2"/>
    <x v="19"/>
    <n v="1"/>
    <n v="252"/>
    <x v="0"/>
    <x v="6"/>
  </r>
  <r>
    <x v="3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0"/>
    <n v="1"/>
    <n v="240"/>
    <x v="0"/>
    <x v="0"/>
  </r>
  <r>
    <x v="2"/>
    <x v="0"/>
    <n v="2"/>
    <n v="240"/>
    <x v="0"/>
    <x v="0"/>
  </r>
  <r>
    <x v="3"/>
    <x v="8"/>
    <n v="1"/>
    <n v="230"/>
    <x v="0"/>
    <x v="3"/>
  </r>
  <r>
    <x v="2"/>
    <x v="0"/>
    <n v="1"/>
    <n v="240"/>
    <x v="0"/>
    <x v="0"/>
  </r>
  <r>
    <x v="2"/>
    <x v="13"/>
    <n v="1"/>
    <n v="300"/>
    <x v="0"/>
    <x v="0"/>
  </r>
  <r>
    <x v="3"/>
    <x v="13"/>
    <n v="1"/>
    <n v="300"/>
    <x v="0"/>
    <x v="0"/>
  </r>
  <r>
    <x v="2"/>
    <x v="4"/>
    <n v="1"/>
    <n v="230"/>
    <x v="0"/>
    <x v="2"/>
  </r>
  <r>
    <x v="3"/>
    <x v="10"/>
    <n v="1"/>
    <n v="0"/>
    <x v="2"/>
    <x v="0"/>
  </r>
  <r>
    <x v="2"/>
    <x v="1"/>
    <n v="1"/>
    <s v=""/>
    <x v="1"/>
    <x v="1"/>
  </r>
  <r>
    <x v="2"/>
    <x v="0"/>
    <n v="1"/>
    <n v="240"/>
    <x v="0"/>
    <x v="0"/>
  </r>
  <r>
    <x v="2"/>
    <x v="2"/>
    <n v="1"/>
    <n v="18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18"/>
    <n v="2"/>
    <n v="0"/>
    <x v="2"/>
    <x v="0"/>
  </r>
  <r>
    <x v="2"/>
    <x v="13"/>
    <n v="1"/>
    <n v="300"/>
    <x v="0"/>
    <x v="0"/>
  </r>
  <r>
    <x v="2"/>
    <x v="6"/>
    <n v="1"/>
    <n v="0"/>
    <x v="2"/>
    <x v="0"/>
  </r>
  <r>
    <x v="2"/>
    <x v="9"/>
    <n v="1"/>
    <n v="252"/>
    <x v="0"/>
    <x v="4"/>
  </r>
  <r>
    <x v="2"/>
    <x v="16"/>
    <n v="1"/>
    <n v="0"/>
    <x v="2"/>
    <x v="0"/>
  </r>
  <r>
    <x v="2"/>
    <x v="0"/>
    <n v="1"/>
    <n v="240"/>
    <x v="0"/>
    <x v="0"/>
  </r>
  <r>
    <x v="2"/>
    <x v="0"/>
    <n v="1"/>
    <n v="240"/>
    <x v="0"/>
    <x v="0"/>
  </r>
  <r>
    <x v="2"/>
    <x v="8"/>
    <n v="2"/>
    <n v="230"/>
    <x v="0"/>
    <x v="3"/>
  </r>
  <r>
    <x v="2"/>
    <x v="0"/>
    <n v="1"/>
    <n v="240"/>
    <x v="0"/>
    <x v="0"/>
  </r>
  <r>
    <x v="2"/>
    <x v="0"/>
    <n v="1"/>
    <n v="240"/>
    <x v="0"/>
    <x v="0"/>
  </r>
  <r>
    <x v="3"/>
    <x v="4"/>
    <n v="1"/>
    <n v="230"/>
    <x v="0"/>
    <x v="2"/>
  </r>
  <r>
    <x v="2"/>
    <x v="0"/>
    <n v="1"/>
    <n v="240"/>
    <x v="0"/>
    <x v="0"/>
  </r>
  <r>
    <x v="2"/>
    <x v="19"/>
    <n v="1"/>
    <n v="252"/>
    <x v="0"/>
    <x v="6"/>
  </r>
  <r>
    <x v="3"/>
    <x v="8"/>
    <n v="1"/>
    <n v="230"/>
    <x v="0"/>
    <x v="3"/>
  </r>
  <r>
    <x v="2"/>
    <x v="1"/>
    <n v="1"/>
    <s v=""/>
    <x v="1"/>
    <x v="1"/>
  </r>
  <r>
    <x v="2"/>
    <x v="0"/>
    <n v="2"/>
    <n v="240"/>
    <x v="0"/>
    <x v="0"/>
  </r>
  <r>
    <x v="2"/>
    <x v="4"/>
    <n v="1"/>
    <n v="230"/>
    <x v="0"/>
    <x v="2"/>
  </r>
  <r>
    <x v="2"/>
    <x v="0"/>
    <n v="1"/>
    <n v="240"/>
    <x v="0"/>
    <x v="0"/>
  </r>
  <r>
    <x v="3"/>
    <x v="0"/>
    <n v="1"/>
    <n v="240"/>
    <x v="0"/>
    <x v="0"/>
  </r>
  <r>
    <x v="2"/>
    <x v="0"/>
    <n v="1"/>
    <n v="240"/>
    <x v="0"/>
    <x v="0"/>
  </r>
  <r>
    <x v="2"/>
    <x v="2"/>
    <n v="1"/>
    <n v="180"/>
    <x v="0"/>
    <x v="0"/>
  </r>
  <r>
    <x v="3"/>
    <x v="0"/>
    <n v="2"/>
    <n v="240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8"/>
    <n v="1"/>
    <n v="230"/>
    <x v="0"/>
    <x v="3"/>
  </r>
  <r>
    <x v="2"/>
    <x v="0"/>
    <n v="1"/>
    <n v="240"/>
    <x v="0"/>
    <x v="0"/>
  </r>
  <r>
    <x v="2"/>
    <x v="3"/>
    <n v="1"/>
    <n v="29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5"/>
    <n v="1"/>
    <n v="455"/>
    <x v="0"/>
    <x v="0"/>
  </r>
  <r>
    <x v="2"/>
    <x v="4"/>
    <n v="1"/>
    <n v="230"/>
    <x v="0"/>
    <x v="2"/>
  </r>
  <r>
    <x v="2"/>
    <x v="5"/>
    <n v="1"/>
    <n v="455"/>
    <x v="0"/>
    <x v="0"/>
  </r>
  <r>
    <x v="2"/>
    <x v="0"/>
    <n v="1"/>
    <n v="240"/>
    <x v="0"/>
    <x v="0"/>
  </r>
  <r>
    <x v="2"/>
    <x v="4"/>
    <n v="1"/>
    <n v="230"/>
    <x v="0"/>
    <x v="2"/>
  </r>
  <r>
    <x v="2"/>
    <x v="2"/>
    <n v="1"/>
    <n v="180"/>
    <x v="0"/>
    <x v="0"/>
  </r>
  <r>
    <x v="2"/>
    <x v="0"/>
    <n v="1"/>
    <n v="240"/>
    <x v="0"/>
    <x v="0"/>
  </r>
  <r>
    <x v="3"/>
    <x v="8"/>
    <n v="1"/>
    <n v="230"/>
    <x v="0"/>
    <x v="3"/>
  </r>
  <r>
    <x v="2"/>
    <x v="10"/>
    <n v="1"/>
    <n v="0"/>
    <x v="2"/>
    <x v="0"/>
  </r>
  <r>
    <x v="2"/>
    <x v="0"/>
    <n v="1"/>
    <n v="240"/>
    <x v="0"/>
    <x v="0"/>
  </r>
  <r>
    <x v="2"/>
    <x v="0"/>
    <n v="1"/>
    <n v="240"/>
    <x v="0"/>
    <x v="0"/>
  </r>
  <r>
    <x v="2"/>
    <x v="9"/>
    <n v="2"/>
    <n v="252"/>
    <x v="0"/>
    <x v="4"/>
  </r>
  <r>
    <x v="2"/>
    <x v="0"/>
    <n v="1"/>
    <n v="240"/>
    <x v="0"/>
    <x v="0"/>
  </r>
  <r>
    <x v="2"/>
    <x v="3"/>
    <n v="1"/>
    <n v="290"/>
    <x v="0"/>
    <x v="0"/>
  </r>
  <r>
    <x v="3"/>
    <x v="4"/>
    <n v="1"/>
    <n v="230"/>
    <x v="0"/>
    <x v="2"/>
  </r>
  <r>
    <x v="4"/>
    <x v="1"/>
    <n v="2"/>
    <s v=""/>
    <x v="1"/>
    <x v="1"/>
  </r>
  <r>
    <x v="2"/>
    <x v="13"/>
    <n v="1"/>
    <n v="300"/>
    <x v="0"/>
    <x v="0"/>
  </r>
  <r>
    <x v="2"/>
    <x v="0"/>
    <n v="1"/>
    <n v="240"/>
    <x v="0"/>
    <x v="0"/>
  </r>
  <r>
    <x v="2"/>
    <x v="10"/>
    <n v="1"/>
    <n v="0"/>
    <x v="2"/>
    <x v="0"/>
  </r>
  <r>
    <x v="2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2"/>
    <x v="2"/>
    <n v="1"/>
    <n v="180"/>
    <x v="0"/>
    <x v="0"/>
  </r>
  <r>
    <x v="3"/>
    <x v="0"/>
    <n v="1"/>
    <n v="240"/>
    <x v="0"/>
    <x v="0"/>
  </r>
  <r>
    <x v="2"/>
    <x v="0"/>
    <n v="1"/>
    <n v="240"/>
    <x v="0"/>
    <x v="0"/>
  </r>
  <r>
    <x v="2"/>
    <x v="0"/>
    <n v="1"/>
    <n v="240"/>
    <x v="0"/>
    <x v="0"/>
  </r>
  <r>
    <x v="3"/>
    <x v="4"/>
    <n v="1"/>
    <n v="230"/>
    <x v="0"/>
    <x v="2"/>
  </r>
  <r>
    <x v="2"/>
    <x v="2"/>
    <n v="2"/>
    <n v="180"/>
    <x v="0"/>
    <x v="0"/>
  </r>
  <r>
    <x v="3"/>
    <x v="10"/>
    <n v="1"/>
    <n v="0"/>
    <x v="2"/>
    <x v="0"/>
  </r>
  <r>
    <x v="2"/>
    <x v="4"/>
    <n v="1"/>
    <n v="230"/>
    <x v="0"/>
    <x v="2"/>
  </r>
  <r>
    <x v="2"/>
    <x v="13"/>
    <n v="2"/>
    <n v="300"/>
    <x v="0"/>
    <x v="0"/>
  </r>
  <r>
    <x v="2"/>
    <x v="10"/>
    <n v="1"/>
    <n v="0"/>
    <x v="2"/>
    <x v="0"/>
  </r>
  <r>
    <x v="2"/>
    <x v="0"/>
    <n v="1"/>
    <n v="240"/>
    <x v="0"/>
    <x v="0"/>
  </r>
  <r>
    <x v="2"/>
    <x v="4"/>
    <n v="1"/>
    <n v="230"/>
    <x v="0"/>
    <x v="2"/>
  </r>
  <r>
    <x v="2"/>
    <x v="2"/>
    <n v="1"/>
    <n v="180"/>
    <x v="0"/>
    <x v="0"/>
  </r>
  <r>
    <x v="2"/>
    <x v="0"/>
    <n v="1"/>
    <n v="240"/>
    <x v="0"/>
    <x v="0"/>
  </r>
  <r>
    <x v="2"/>
    <x v="3"/>
    <n v="1"/>
    <n v="290"/>
    <x v="0"/>
    <x v="0"/>
  </r>
  <r>
    <x v="2"/>
    <x v="0"/>
    <n v="1"/>
    <n v="240"/>
    <x v="0"/>
    <x v="0"/>
  </r>
  <r>
    <x v="4"/>
    <x v="1"/>
    <n v="3"/>
    <s v=""/>
    <x v="1"/>
    <x v="1"/>
  </r>
  <r>
    <x v="2"/>
    <x v="4"/>
    <n v="1"/>
    <n v="230"/>
    <x v="0"/>
    <x v="2"/>
  </r>
  <r>
    <x v="2"/>
    <x v="8"/>
    <n v="1"/>
    <n v="230"/>
    <x v="0"/>
    <x v="3"/>
  </r>
  <r>
    <x v="2"/>
    <x v="15"/>
    <n v="1"/>
    <n v="190"/>
    <x v="0"/>
    <x v="5"/>
  </r>
  <r>
    <x v="4"/>
    <x v="18"/>
    <n v="4"/>
    <n v="0"/>
    <x v="2"/>
    <x v="0"/>
  </r>
  <r>
    <x v="2"/>
    <x v="0"/>
    <n v="1"/>
    <n v="240"/>
    <x v="0"/>
    <x v="0"/>
  </r>
  <r>
    <x v="2"/>
    <x v="4"/>
    <n v="1"/>
    <n v="230"/>
    <x v="0"/>
    <x v="2"/>
  </r>
  <r>
    <x v="2"/>
    <x v="0"/>
    <n v="1"/>
    <n v="240"/>
    <x v="0"/>
    <x v="0"/>
  </r>
  <r>
    <x v="2"/>
    <x v="4"/>
    <n v="1"/>
    <n v="230"/>
    <x v="0"/>
    <x v="2"/>
  </r>
  <r>
    <x v="2"/>
    <x v="4"/>
    <n v="1"/>
    <n v="230"/>
    <x v="0"/>
    <x v="2"/>
  </r>
  <r>
    <x v="2"/>
    <x v="12"/>
    <n v="1"/>
    <n v="0"/>
    <x v="2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8"/>
    <n v="1"/>
    <n v="230"/>
    <x v="0"/>
    <x v="3"/>
  </r>
  <r>
    <x v="3"/>
    <x v="16"/>
    <n v="1"/>
    <n v="0"/>
    <x v="2"/>
    <x v="0"/>
  </r>
  <r>
    <x v="3"/>
    <x v="0"/>
    <n v="1"/>
    <n v="240"/>
    <x v="0"/>
    <x v="0"/>
  </r>
  <r>
    <x v="3"/>
    <x v="10"/>
    <n v="1"/>
    <n v="0"/>
    <x v="2"/>
    <x v="0"/>
  </r>
  <r>
    <x v="3"/>
    <x v="1"/>
    <n v="1"/>
    <s v=""/>
    <x v="1"/>
    <x v="1"/>
  </r>
  <r>
    <x v="3"/>
    <x v="0"/>
    <n v="1"/>
    <n v="240"/>
    <x v="0"/>
    <x v="0"/>
  </r>
  <r>
    <x v="3"/>
    <x v="0"/>
    <n v="1"/>
    <n v="240"/>
    <x v="0"/>
    <x v="0"/>
  </r>
  <r>
    <x v="3"/>
    <x v="10"/>
    <n v="1"/>
    <n v="0"/>
    <x v="2"/>
    <x v="0"/>
  </r>
  <r>
    <x v="3"/>
    <x v="1"/>
    <n v="1"/>
    <s v=""/>
    <x v="1"/>
    <x v="1"/>
  </r>
  <r>
    <x v="3"/>
    <x v="21"/>
    <n v="6"/>
    <n v="400"/>
    <x v="3"/>
    <x v="0"/>
  </r>
  <r>
    <x v="3"/>
    <x v="0"/>
    <n v="1"/>
    <n v="240"/>
    <x v="0"/>
    <x v="0"/>
  </r>
  <r>
    <x v="3"/>
    <x v="8"/>
    <n v="1"/>
    <n v="230"/>
    <x v="0"/>
    <x v="3"/>
  </r>
  <r>
    <x v="3"/>
    <x v="0"/>
    <n v="1"/>
    <n v="240"/>
    <x v="0"/>
    <x v="0"/>
  </r>
  <r>
    <x v="3"/>
    <x v="2"/>
    <n v="1"/>
    <n v="180"/>
    <x v="0"/>
    <x v="0"/>
  </r>
  <r>
    <x v="3"/>
    <x v="13"/>
    <n v="1"/>
    <n v="300"/>
    <x v="0"/>
    <x v="0"/>
  </r>
  <r>
    <x v="4"/>
    <x v="16"/>
    <n v="1"/>
    <n v="0"/>
    <x v="2"/>
    <x v="0"/>
  </r>
  <r>
    <x v="3"/>
    <x v="8"/>
    <n v="1"/>
    <n v="230"/>
    <x v="0"/>
    <x v="3"/>
  </r>
  <r>
    <x v="3"/>
    <x v="0"/>
    <n v="1"/>
    <n v="240"/>
    <x v="0"/>
    <x v="0"/>
  </r>
  <r>
    <x v="3"/>
    <x v="8"/>
    <n v="1"/>
    <n v="230"/>
    <x v="0"/>
    <x v="3"/>
  </r>
  <r>
    <x v="3"/>
    <x v="7"/>
    <n v="1"/>
    <n v="460"/>
    <x v="3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8"/>
    <n v="1"/>
    <n v="230"/>
    <x v="0"/>
    <x v="3"/>
  </r>
  <r>
    <x v="3"/>
    <x v="0"/>
    <n v="2"/>
    <n v="240"/>
    <x v="0"/>
    <x v="0"/>
  </r>
  <r>
    <x v="3"/>
    <x v="13"/>
    <n v="1"/>
    <n v="300"/>
    <x v="0"/>
    <x v="0"/>
  </r>
  <r>
    <x v="3"/>
    <x v="8"/>
    <n v="1"/>
    <n v="230"/>
    <x v="0"/>
    <x v="3"/>
  </r>
  <r>
    <x v="3"/>
    <x v="0"/>
    <n v="1"/>
    <n v="240"/>
    <x v="0"/>
    <x v="0"/>
  </r>
  <r>
    <x v="3"/>
    <x v="12"/>
    <n v="1"/>
    <n v="0"/>
    <x v="2"/>
    <x v="0"/>
  </r>
  <r>
    <x v="3"/>
    <x v="4"/>
    <n v="1"/>
    <n v="230"/>
    <x v="0"/>
    <x v="2"/>
  </r>
  <r>
    <x v="3"/>
    <x v="10"/>
    <n v="1"/>
    <n v="0"/>
    <x v="2"/>
    <x v="0"/>
  </r>
  <r>
    <x v="3"/>
    <x v="0"/>
    <n v="1"/>
    <n v="240"/>
    <x v="0"/>
    <x v="0"/>
  </r>
  <r>
    <x v="3"/>
    <x v="13"/>
    <n v="1"/>
    <n v="300"/>
    <x v="0"/>
    <x v="0"/>
  </r>
  <r>
    <x v="4"/>
    <x v="2"/>
    <n v="2"/>
    <n v="180"/>
    <x v="0"/>
    <x v="0"/>
  </r>
  <r>
    <x v="4"/>
    <x v="10"/>
    <n v="1"/>
    <n v="0"/>
    <x v="2"/>
    <x v="0"/>
  </r>
  <r>
    <x v="3"/>
    <x v="0"/>
    <n v="1"/>
    <n v="240"/>
    <x v="0"/>
    <x v="0"/>
  </r>
  <r>
    <x v="3"/>
    <x v="10"/>
    <n v="1"/>
    <n v="0"/>
    <x v="2"/>
    <x v="0"/>
  </r>
  <r>
    <x v="3"/>
    <x v="4"/>
    <n v="1"/>
    <n v="230"/>
    <x v="0"/>
    <x v="2"/>
  </r>
  <r>
    <x v="3"/>
    <x v="4"/>
    <n v="1"/>
    <n v="230"/>
    <x v="0"/>
    <x v="2"/>
  </r>
  <r>
    <x v="3"/>
    <x v="1"/>
    <n v="1"/>
    <s v=""/>
    <x v="1"/>
    <x v="1"/>
  </r>
  <r>
    <x v="3"/>
    <x v="0"/>
    <n v="1"/>
    <n v="240"/>
    <x v="0"/>
    <x v="0"/>
  </r>
  <r>
    <x v="3"/>
    <x v="16"/>
    <n v="1"/>
    <n v="0"/>
    <x v="2"/>
    <x v="0"/>
  </r>
  <r>
    <x v="3"/>
    <x v="0"/>
    <n v="1"/>
    <n v="240"/>
    <x v="0"/>
    <x v="0"/>
  </r>
  <r>
    <x v="3"/>
    <x v="9"/>
    <n v="1"/>
    <n v="252"/>
    <x v="0"/>
    <x v="4"/>
  </r>
  <r>
    <x v="3"/>
    <x v="14"/>
    <n v="9"/>
    <s v=""/>
    <x v="1"/>
    <x v="0"/>
  </r>
  <r>
    <x v="3"/>
    <x v="9"/>
    <n v="1"/>
    <n v="252"/>
    <x v="0"/>
    <x v="4"/>
  </r>
  <r>
    <x v="4"/>
    <x v="14"/>
    <n v="9"/>
    <s v=""/>
    <x v="1"/>
    <x v="0"/>
  </r>
  <r>
    <x v="3"/>
    <x v="1"/>
    <n v="1"/>
    <s v=""/>
    <x v="1"/>
    <x v="1"/>
  </r>
  <r>
    <x v="3"/>
    <x v="0"/>
    <n v="1"/>
    <n v="240"/>
    <x v="0"/>
    <x v="0"/>
  </r>
  <r>
    <x v="3"/>
    <x v="4"/>
    <n v="1"/>
    <n v="230"/>
    <x v="0"/>
    <x v="2"/>
  </r>
  <r>
    <x v="3"/>
    <x v="2"/>
    <n v="1"/>
    <n v="180"/>
    <x v="0"/>
    <x v="0"/>
  </r>
  <r>
    <x v="3"/>
    <x v="10"/>
    <n v="1"/>
    <n v="0"/>
    <x v="2"/>
    <x v="0"/>
  </r>
  <r>
    <x v="3"/>
    <x v="0"/>
    <n v="1"/>
    <n v="240"/>
    <x v="0"/>
    <x v="0"/>
  </r>
  <r>
    <x v="3"/>
    <x v="0"/>
    <n v="1"/>
    <n v="240"/>
    <x v="0"/>
    <x v="0"/>
  </r>
  <r>
    <x v="4"/>
    <x v="8"/>
    <n v="1"/>
    <n v="230"/>
    <x v="0"/>
    <x v="3"/>
  </r>
  <r>
    <x v="3"/>
    <x v="1"/>
    <n v="1"/>
    <s v=""/>
    <x v="1"/>
    <x v="1"/>
  </r>
  <r>
    <x v="4"/>
    <x v="18"/>
    <n v="2"/>
    <n v="0"/>
    <x v="2"/>
    <x v="0"/>
  </r>
  <r>
    <x v="3"/>
    <x v="0"/>
    <n v="1"/>
    <n v="240"/>
    <x v="0"/>
    <x v="0"/>
  </r>
  <r>
    <x v="3"/>
    <x v="4"/>
    <n v="1"/>
    <n v="230"/>
    <x v="0"/>
    <x v="2"/>
  </r>
  <r>
    <x v="3"/>
    <x v="0"/>
    <n v="2"/>
    <n v="240"/>
    <x v="0"/>
    <x v="0"/>
  </r>
  <r>
    <x v="3"/>
    <x v="0"/>
    <n v="1"/>
    <n v="240"/>
    <x v="0"/>
    <x v="0"/>
  </r>
  <r>
    <x v="3"/>
    <x v="4"/>
    <n v="1"/>
    <n v="230"/>
    <x v="0"/>
    <x v="2"/>
  </r>
  <r>
    <x v="3"/>
    <x v="0"/>
    <n v="1"/>
    <n v="240"/>
    <x v="0"/>
    <x v="0"/>
  </r>
  <r>
    <x v="3"/>
    <x v="0"/>
    <n v="1"/>
    <n v="240"/>
    <x v="0"/>
    <x v="0"/>
  </r>
  <r>
    <x v="3"/>
    <x v="4"/>
    <n v="1"/>
    <n v="230"/>
    <x v="0"/>
    <x v="2"/>
  </r>
  <r>
    <x v="4"/>
    <x v="8"/>
    <n v="1"/>
    <n v="230"/>
    <x v="0"/>
    <x v="3"/>
  </r>
  <r>
    <x v="3"/>
    <x v="12"/>
    <n v="1"/>
    <n v="0"/>
    <x v="2"/>
    <x v="0"/>
  </r>
  <r>
    <x v="3"/>
    <x v="0"/>
    <n v="1"/>
    <n v="240"/>
    <x v="0"/>
    <x v="0"/>
  </r>
  <r>
    <x v="3"/>
    <x v="2"/>
    <n v="1"/>
    <n v="180"/>
    <x v="0"/>
    <x v="0"/>
  </r>
  <r>
    <x v="3"/>
    <x v="0"/>
    <n v="1"/>
    <n v="240"/>
    <x v="0"/>
    <x v="0"/>
  </r>
  <r>
    <x v="3"/>
    <x v="4"/>
    <n v="1"/>
    <n v="230"/>
    <x v="0"/>
    <x v="2"/>
  </r>
  <r>
    <x v="3"/>
    <x v="0"/>
    <n v="1"/>
    <n v="240"/>
    <x v="0"/>
    <x v="0"/>
  </r>
  <r>
    <x v="3"/>
    <x v="6"/>
    <n v="1"/>
    <n v="0"/>
    <x v="2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10"/>
    <n v="1"/>
    <n v="0"/>
    <x v="2"/>
    <x v="0"/>
  </r>
  <r>
    <x v="3"/>
    <x v="4"/>
    <n v="1"/>
    <n v="230"/>
    <x v="0"/>
    <x v="2"/>
  </r>
  <r>
    <x v="3"/>
    <x v="17"/>
    <n v="6"/>
    <n v="179"/>
    <x v="0"/>
    <x v="0"/>
  </r>
  <r>
    <x v="3"/>
    <x v="22"/>
    <n v="6"/>
    <s v=""/>
    <x v="1"/>
    <x v="0"/>
  </r>
  <r>
    <x v="3"/>
    <x v="0"/>
    <n v="1"/>
    <n v="240"/>
    <x v="0"/>
    <x v="0"/>
  </r>
  <r>
    <x v="3"/>
    <x v="6"/>
    <n v="2"/>
    <n v="0"/>
    <x v="2"/>
    <x v="0"/>
  </r>
  <r>
    <x v="3"/>
    <x v="1"/>
    <n v="1"/>
    <s v=""/>
    <x v="1"/>
    <x v="1"/>
  </r>
  <r>
    <x v="3"/>
    <x v="0"/>
    <n v="1"/>
    <n v="240"/>
    <x v="0"/>
    <x v="0"/>
  </r>
  <r>
    <x v="3"/>
    <x v="16"/>
    <n v="1"/>
    <n v="0"/>
    <x v="2"/>
    <x v="0"/>
  </r>
  <r>
    <x v="4"/>
    <x v="8"/>
    <n v="1"/>
    <n v="230"/>
    <x v="0"/>
    <x v="3"/>
  </r>
  <r>
    <x v="3"/>
    <x v="4"/>
    <n v="1"/>
    <n v="230"/>
    <x v="0"/>
    <x v="2"/>
  </r>
  <r>
    <x v="3"/>
    <x v="4"/>
    <n v="1"/>
    <n v="230"/>
    <x v="0"/>
    <x v="2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8"/>
    <n v="1"/>
    <n v="230"/>
    <x v="0"/>
    <x v="3"/>
  </r>
  <r>
    <x v="3"/>
    <x v="2"/>
    <n v="1"/>
    <n v="18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4"/>
    <n v="1"/>
    <n v="230"/>
    <x v="0"/>
    <x v="2"/>
  </r>
  <r>
    <x v="3"/>
    <x v="0"/>
    <n v="1"/>
    <n v="240"/>
    <x v="0"/>
    <x v="0"/>
  </r>
  <r>
    <x v="4"/>
    <x v="4"/>
    <n v="2"/>
    <n v="230"/>
    <x v="0"/>
    <x v="2"/>
  </r>
  <r>
    <x v="3"/>
    <x v="0"/>
    <n v="2"/>
    <n v="240"/>
    <x v="0"/>
    <x v="0"/>
  </r>
  <r>
    <x v="3"/>
    <x v="0"/>
    <n v="1"/>
    <n v="240"/>
    <x v="0"/>
    <x v="0"/>
  </r>
  <r>
    <x v="3"/>
    <x v="4"/>
    <n v="1"/>
    <n v="230"/>
    <x v="0"/>
    <x v="2"/>
  </r>
  <r>
    <x v="3"/>
    <x v="4"/>
    <n v="1"/>
    <n v="230"/>
    <x v="0"/>
    <x v="2"/>
  </r>
  <r>
    <x v="3"/>
    <x v="0"/>
    <n v="1"/>
    <n v="240"/>
    <x v="0"/>
    <x v="0"/>
  </r>
  <r>
    <x v="3"/>
    <x v="10"/>
    <n v="2"/>
    <n v="0"/>
    <x v="2"/>
    <x v="0"/>
  </r>
  <r>
    <x v="3"/>
    <x v="12"/>
    <n v="1"/>
    <n v="0"/>
    <x v="2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8"/>
    <n v="1"/>
    <n v="230"/>
    <x v="0"/>
    <x v="3"/>
  </r>
  <r>
    <x v="3"/>
    <x v="3"/>
    <n v="1"/>
    <n v="290"/>
    <x v="0"/>
    <x v="0"/>
  </r>
  <r>
    <x v="3"/>
    <x v="0"/>
    <n v="2"/>
    <n v="240"/>
    <x v="0"/>
    <x v="0"/>
  </r>
  <r>
    <x v="3"/>
    <x v="4"/>
    <n v="1"/>
    <n v="230"/>
    <x v="0"/>
    <x v="2"/>
  </r>
  <r>
    <x v="3"/>
    <x v="4"/>
    <n v="1"/>
    <n v="230"/>
    <x v="0"/>
    <x v="2"/>
  </r>
  <r>
    <x v="3"/>
    <x v="4"/>
    <n v="1"/>
    <n v="230"/>
    <x v="0"/>
    <x v="2"/>
  </r>
  <r>
    <x v="3"/>
    <x v="8"/>
    <n v="1"/>
    <n v="230"/>
    <x v="0"/>
    <x v="3"/>
  </r>
  <r>
    <x v="3"/>
    <x v="2"/>
    <n v="1"/>
    <n v="180"/>
    <x v="0"/>
    <x v="0"/>
  </r>
  <r>
    <x v="3"/>
    <x v="2"/>
    <n v="1"/>
    <n v="180"/>
    <x v="0"/>
    <x v="0"/>
  </r>
  <r>
    <x v="3"/>
    <x v="10"/>
    <n v="1"/>
    <n v="0"/>
    <x v="2"/>
    <x v="0"/>
  </r>
  <r>
    <x v="4"/>
    <x v="10"/>
    <n v="1"/>
    <n v="0"/>
    <x v="2"/>
    <x v="0"/>
  </r>
  <r>
    <x v="3"/>
    <x v="20"/>
    <n v="6"/>
    <n v="400"/>
    <x v="3"/>
    <x v="0"/>
  </r>
  <r>
    <x v="3"/>
    <x v="1"/>
    <n v="1"/>
    <s v=""/>
    <x v="1"/>
    <x v="1"/>
  </r>
  <r>
    <x v="3"/>
    <x v="0"/>
    <n v="1"/>
    <n v="240"/>
    <x v="0"/>
    <x v="0"/>
  </r>
  <r>
    <x v="3"/>
    <x v="0"/>
    <n v="1"/>
    <n v="240"/>
    <x v="0"/>
    <x v="0"/>
  </r>
  <r>
    <x v="3"/>
    <x v="4"/>
    <n v="4"/>
    <n v="230"/>
    <x v="0"/>
    <x v="2"/>
  </r>
  <r>
    <x v="4"/>
    <x v="8"/>
    <n v="1"/>
    <n v="230"/>
    <x v="0"/>
    <x v="3"/>
  </r>
  <r>
    <x v="3"/>
    <x v="0"/>
    <n v="2"/>
    <n v="240"/>
    <x v="0"/>
    <x v="0"/>
  </r>
  <r>
    <x v="3"/>
    <x v="4"/>
    <n v="1"/>
    <n v="230"/>
    <x v="0"/>
    <x v="2"/>
  </r>
  <r>
    <x v="3"/>
    <x v="1"/>
    <n v="1"/>
    <s v=""/>
    <x v="1"/>
    <x v="1"/>
  </r>
  <r>
    <x v="3"/>
    <x v="4"/>
    <n v="1"/>
    <n v="230"/>
    <x v="0"/>
    <x v="2"/>
  </r>
  <r>
    <x v="3"/>
    <x v="0"/>
    <n v="1"/>
    <n v="240"/>
    <x v="0"/>
    <x v="0"/>
  </r>
  <r>
    <x v="3"/>
    <x v="2"/>
    <n v="1"/>
    <n v="18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4"/>
    <n v="2"/>
    <n v="230"/>
    <x v="0"/>
    <x v="2"/>
  </r>
  <r>
    <x v="3"/>
    <x v="0"/>
    <n v="1"/>
    <n v="240"/>
    <x v="0"/>
    <x v="0"/>
  </r>
  <r>
    <x v="3"/>
    <x v="0"/>
    <n v="1"/>
    <n v="240"/>
    <x v="0"/>
    <x v="0"/>
  </r>
  <r>
    <x v="3"/>
    <x v="4"/>
    <n v="1"/>
    <n v="230"/>
    <x v="0"/>
    <x v="2"/>
  </r>
  <r>
    <x v="3"/>
    <x v="4"/>
    <n v="1"/>
    <n v="230"/>
    <x v="0"/>
    <x v="2"/>
  </r>
  <r>
    <x v="4"/>
    <x v="8"/>
    <n v="1"/>
    <n v="230"/>
    <x v="0"/>
    <x v="3"/>
  </r>
  <r>
    <x v="3"/>
    <x v="3"/>
    <n v="1"/>
    <n v="290"/>
    <x v="0"/>
    <x v="0"/>
  </r>
  <r>
    <x v="3"/>
    <x v="2"/>
    <n v="1"/>
    <n v="180"/>
    <x v="0"/>
    <x v="0"/>
  </r>
  <r>
    <x v="3"/>
    <x v="6"/>
    <n v="1"/>
    <n v="0"/>
    <x v="2"/>
    <x v="0"/>
  </r>
  <r>
    <x v="3"/>
    <x v="0"/>
    <n v="2"/>
    <n v="240"/>
    <x v="0"/>
    <x v="0"/>
  </r>
  <r>
    <x v="3"/>
    <x v="8"/>
    <n v="1"/>
    <n v="230"/>
    <x v="0"/>
    <x v="3"/>
  </r>
  <r>
    <x v="3"/>
    <x v="4"/>
    <n v="1"/>
    <n v="230"/>
    <x v="0"/>
    <x v="2"/>
  </r>
  <r>
    <x v="3"/>
    <x v="0"/>
    <n v="1"/>
    <n v="240"/>
    <x v="0"/>
    <x v="0"/>
  </r>
  <r>
    <x v="3"/>
    <x v="0"/>
    <n v="1"/>
    <n v="240"/>
    <x v="0"/>
    <x v="0"/>
  </r>
  <r>
    <x v="3"/>
    <x v="4"/>
    <n v="1"/>
    <n v="230"/>
    <x v="0"/>
    <x v="2"/>
  </r>
  <r>
    <x v="3"/>
    <x v="0"/>
    <n v="1"/>
    <n v="240"/>
    <x v="0"/>
    <x v="0"/>
  </r>
  <r>
    <x v="3"/>
    <x v="8"/>
    <n v="1"/>
    <n v="230"/>
    <x v="0"/>
    <x v="3"/>
  </r>
  <r>
    <x v="3"/>
    <x v="0"/>
    <n v="1"/>
    <n v="240"/>
    <x v="0"/>
    <x v="0"/>
  </r>
  <r>
    <x v="3"/>
    <x v="4"/>
    <n v="1"/>
    <n v="230"/>
    <x v="0"/>
    <x v="2"/>
  </r>
  <r>
    <x v="3"/>
    <x v="12"/>
    <n v="1"/>
    <n v="0"/>
    <x v="2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5"/>
    <n v="1"/>
    <n v="455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8"/>
    <n v="1"/>
    <n v="230"/>
    <x v="0"/>
    <x v="3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4"/>
    <n v="1"/>
    <n v="230"/>
    <x v="0"/>
    <x v="2"/>
  </r>
  <r>
    <x v="3"/>
    <x v="10"/>
    <n v="1"/>
    <n v="0"/>
    <x v="2"/>
    <x v="0"/>
  </r>
  <r>
    <x v="3"/>
    <x v="0"/>
    <n v="1"/>
    <n v="240"/>
    <x v="0"/>
    <x v="0"/>
  </r>
  <r>
    <x v="4"/>
    <x v="0"/>
    <n v="1"/>
    <n v="240"/>
    <x v="0"/>
    <x v="0"/>
  </r>
  <r>
    <x v="3"/>
    <x v="8"/>
    <n v="1"/>
    <n v="230"/>
    <x v="0"/>
    <x v="3"/>
  </r>
  <r>
    <x v="3"/>
    <x v="0"/>
    <n v="1"/>
    <n v="240"/>
    <x v="0"/>
    <x v="0"/>
  </r>
  <r>
    <x v="3"/>
    <x v="24"/>
    <n v="6"/>
    <n v="252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10"/>
    <n v="1"/>
    <n v="0"/>
    <x v="2"/>
    <x v="0"/>
  </r>
  <r>
    <x v="3"/>
    <x v="8"/>
    <n v="1"/>
    <n v="230"/>
    <x v="0"/>
    <x v="3"/>
  </r>
  <r>
    <x v="3"/>
    <x v="0"/>
    <n v="1"/>
    <n v="240"/>
    <x v="0"/>
    <x v="0"/>
  </r>
  <r>
    <x v="3"/>
    <x v="6"/>
    <n v="1"/>
    <n v="0"/>
    <x v="2"/>
    <x v="0"/>
  </r>
  <r>
    <x v="3"/>
    <x v="0"/>
    <n v="1"/>
    <n v="240"/>
    <x v="0"/>
    <x v="0"/>
  </r>
  <r>
    <x v="3"/>
    <x v="0"/>
    <n v="1"/>
    <n v="240"/>
    <x v="0"/>
    <x v="0"/>
  </r>
  <r>
    <x v="3"/>
    <x v="8"/>
    <n v="1"/>
    <n v="230"/>
    <x v="0"/>
    <x v="3"/>
  </r>
  <r>
    <x v="3"/>
    <x v="4"/>
    <n v="1"/>
    <n v="230"/>
    <x v="0"/>
    <x v="2"/>
  </r>
  <r>
    <x v="3"/>
    <x v="0"/>
    <n v="1"/>
    <n v="240"/>
    <x v="0"/>
    <x v="0"/>
  </r>
  <r>
    <x v="3"/>
    <x v="0"/>
    <n v="1"/>
    <n v="240"/>
    <x v="0"/>
    <x v="0"/>
  </r>
  <r>
    <x v="3"/>
    <x v="1"/>
    <n v="1"/>
    <s v=""/>
    <x v="1"/>
    <x v="1"/>
  </r>
  <r>
    <x v="3"/>
    <x v="0"/>
    <n v="1"/>
    <n v="240"/>
    <x v="0"/>
    <x v="0"/>
  </r>
  <r>
    <x v="3"/>
    <x v="4"/>
    <n v="1"/>
    <n v="230"/>
    <x v="0"/>
    <x v="2"/>
  </r>
  <r>
    <x v="3"/>
    <x v="8"/>
    <n v="1"/>
    <n v="230"/>
    <x v="0"/>
    <x v="3"/>
  </r>
  <r>
    <x v="3"/>
    <x v="0"/>
    <n v="1"/>
    <n v="240"/>
    <x v="0"/>
    <x v="0"/>
  </r>
  <r>
    <x v="3"/>
    <x v="0"/>
    <n v="1"/>
    <n v="240"/>
    <x v="0"/>
    <x v="0"/>
  </r>
  <r>
    <x v="3"/>
    <x v="16"/>
    <n v="1"/>
    <n v="0"/>
    <x v="2"/>
    <x v="0"/>
  </r>
  <r>
    <x v="3"/>
    <x v="2"/>
    <n v="1"/>
    <n v="180"/>
    <x v="0"/>
    <x v="0"/>
  </r>
  <r>
    <x v="3"/>
    <x v="15"/>
    <n v="1"/>
    <n v="190"/>
    <x v="0"/>
    <x v="5"/>
  </r>
  <r>
    <x v="3"/>
    <x v="0"/>
    <n v="1"/>
    <n v="240"/>
    <x v="0"/>
    <x v="0"/>
  </r>
  <r>
    <x v="3"/>
    <x v="7"/>
    <n v="1"/>
    <n v="460"/>
    <x v="3"/>
    <x v="0"/>
  </r>
  <r>
    <x v="3"/>
    <x v="14"/>
    <n v="1"/>
    <s v=""/>
    <x v="1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8"/>
    <n v="1"/>
    <n v="230"/>
    <x v="0"/>
    <x v="3"/>
  </r>
  <r>
    <x v="3"/>
    <x v="3"/>
    <n v="1"/>
    <n v="290"/>
    <x v="0"/>
    <x v="0"/>
  </r>
  <r>
    <x v="3"/>
    <x v="2"/>
    <n v="1"/>
    <n v="180"/>
    <x v="0"/>
    <x v="0"/>
  </r>
  <r>
    <x v="3"/>
    <x v="0"/>
    <n v="1"/>
    <n v="240"/>
    <x v="0"/>
    <x v="0"/>
  </r>
  <r>
    <x v="3"/>
    <x v="0"/>
    <n v="1"/>
    <n v="240"/>
    <x v="0"/>
    <x v="0"/>
  </r>
  <r>
    <x v="4"/>
    <x v="2"/>
    <n v="1"/>
    <n v="180"/>
    <x v="0"/>
    <x v="0"/>
  </r>
  <r>
    <x v="3"/>
    <x v="13"/>
    <n v="1"/>
    <n v="300"/>
    <x v="0"/>
    <x v="0"/>
  </r>
  <r>
    <x v="3"/>
    <x v="10"/>
    <n v="1"/>
    <n v="0"/>
    <x v="2"/>
    <x v="0"/>
  </r>
  <r>
    <x v="3"/>
    <x v="0"/>
    <n v="1"/>
    <n v="240"/>
    <x v="0"/>
    <x v="0"/>
  </r>
  <r>
    <x v="3"/>
    <x v="0"/>
    <n v="1"/>
    <n v="240"/>
    <x v="0"/>
    <x v="0"/>
  </r>
  <r>
    <x v="3"/>
    <x v="4"/>
    <n v="1"/>
    <n v="230"/>
    <x v="0"/>
    <x v="2"/>
  </r>
  <r>
    <x v="3"/>
    <x v="8"/>
    <n v="1"/>
    <n v="230"/>
    <x v="0"/>
    <x v="3"/>
  </r>
  <r>
    <x v="3"/>
    <x v="4"/>
    <n v="1"/>
    <n v="230"/>
    <x v="0"/>
    <x v="2"/>
  </r>
  <r>
    <x v="3"/>
    <x v="14"/>
    <n v="1"/>
    <s v=""/>
    <x v="1"/>
    <x v="0"/>
  </r>
  <r>
    <x v="3"/>
    <x v="15"/>
    <n v="1"/>
    <n v="190"/>
    <x v="0"/>
    <x v="5"/>
  </r>
  <r>
    <x v="3"/>
    <x v="0"/>
    <n v="1"/>
    <n v="240"/>
    <x v="0"/>
    <x v="0"/>
  </r>
  <r>
    <x v="3"/>
    <x v="6"/>
    <n v="1"/>
    <n v="0"/>
    <x v="2"/>
    <x v="0"/>
  </r>
  <r>
    <x v="3"/>
    <x v="0"/>
    <n v="1"/>
    <n v="240"/>
    <x v="0"/>
    <x v="0"/>
  </r>
  <r>
    <x v="3"/>
    <x v="4"/>
    <n v="1"/>
    <n v="230"/>
    <x v="0"/>
    <x v="2"/>
  </r>
  <r>
    <x v="3"/>
    <x v="5"/>
    <n v="1"/>
    <n v="455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1"/>
    <n v="1"/>
    <s v=""/>
    <x v="1"/>
    <x v="1"/>
  </r>
  <r>
    <x v="3"/>
    <x v="4"/>
    <n v="1"/>
    <n v="230"/>
    <x v="0"/>
    <x v="2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5"/>
    <n v="1"/>
    <n v="455"/>
    <x v="0"/>
    <x v="0"/>
  </r>
  <r>
    <x v="3"/>
    <x v="3"/>
    <n v="1"/>
    <n v="290"/>
    <x v="0"/>
    <x v="0"/>
  </r>
  <r>
    <x v="3"/>
    <x v="24"/>
    <n v="1"/>
    <n v="252"/>
    <x v="0"/>
    <x v="0"/>
  </r>
  <r>
    <x v="3"/>
    <x v="0"/>
    <n v="1"/>
    <n v="240"/>
    <x v="0"/>
    <x v="0"/>
  </r>
  <r>
    <x v="3"/>
    <x v="5"/>
    <n v="1"/>
    <n v="455"/>
    <x v="0"/>
    <x v="0"/>
  </r>
  <r>
    <x v="3"/>
    <x v="0"/>
    <n v="1"/>
    <n v="240"/>
    <x v="0"/>
    <x v="0"/>
  </r>
  <r>
    <x v="3"/>
    <x v="4"/>
    <n v="1"/>
    <n v="230"/>
    <x v="0"/>
    <x v="2"/>
  </r>
  <r>
    <x v="3"/>
    <x v="0"/>
    <n v="1"/>
    <n v="240"/>
    <x v="0"/>
    <x v="0"/>
  </r>
  <r>
    <x v="3"/>
    <x v="4"/>
    <n v="1"/>
    <n v="230"/>
    <x v="0"/>
    <x v="2"/>
  </r>
  <r>
    <x v="3"/>
    <x v="4"/>
    <n v="1"/>
    <n v="230"/>
    <x v="0"/>
    <x v="2"/>
  </r>
  <r>
    <x v="3"/>
    <x v="8"/>
    <n v="1"/>
    <n v="230"/>
    <x v="0"/>
    <x v="3"/>
  </r>
  <r>
    <x v="4"/>
    <x v="8"/>
    <n v="1"/>
    <n v="230"/>
    <x v="0"/>
    <x v="3"/>
  </r>
  <r>
    <x v="3"/>
    <x v="4"/>
    <n v="1"/>
    <n v="230"/>
    <x v="0"/>
    <x v="2"/>
  </r>
  <r>
    <x v="3"/>
    <x v="0"/>
    <n v="1"/>
    <n v="240"/>
    <x v="0"/>
    <x v="0"/>
  </r>
  <r>
    <x v="3"/>
    <x v="4"/>
    <n v="1"/>
    <n v="230"/>
    <x v="0"/>
    <x v="2"/>
  </r>
  <r>
    <x v="3"/>
    <x v="0"/>
    <n v="1"/>
    <n v="240"/>
    <x v="0"/>
    <x v="0"/>
  </r>
  <r>
    <x v="3"/>
    <x v="4"/>
    <n v="1"/>
    <n v="230"/>
    <x v="0"/>
    <x v="2"/>
  </r>
  <r>
    <x v="3"/>
    <x v="7"/>
    <n v="1"/>
    <n v="460"/>
    <x v="3"/>
    <x v="0"/>
  </r>
  <r>
    <x v="3"/>
    <x v="0"/>
    <n v="1"/>
    <n v="240"/>
    <x v="0"/>
    <x v="0"/>
  </r>
  <r>
    <x v="4"/>
    <x v="10"/>
    <n v="1"/>
    <n v="0"/>
    <x v="2"/>
    <x v="0"/>
  </r>
  <r>
    <x v="3"/>
    <x v="0"/>
    <n v="1"/>
    <n v="240"/>
    <x v="0"/>
    <x v="0"/>
  </r>
  <r>
    <x v="3"/>
    <x v="4"/>
    <n v="1"/>
    <n v="230"/>
    <x v="0"/>
    <x v="2"/>
  </r>
  <r>
    <x v="3"/>
    <x v="0"/>
    <n v="1"/>
    <n v="240"/>
    <x v="0"/>
    <x v="0"/>
  </r>
  <r>
    <x v="3"/>
    <x v="1"/>
    <n v="1"/>
    <s v=""/>
    <x v="1"/>
    <x v="1"/>
  </r>
  <r>
    <x v="3"/>
    <x v="8"/>
    <n v="1"/>
    <n v="230"/>
    <x v="0"/>
    <x v="3"/>
  </r>
  <r>
    <x v="3"/>
    <x v="12"/>
    <n v="1"/>
    <n v="0"/>
    <x v="2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4"/>
    <n v="1"/>
    <n v="230"/>
    <x v="0"/>
    <x v="2"/>
  </r>
  <r>
    <x v="3"/>
    <x v="11"/>
    <n v="1"/>
    <n v="0"/>
    <x v="2"/>
    <x v="0"/>
  </r>
  <r>
    <x v="3"/>
    <x v="9"/>
    <n v="1"/>
    <n v="252"/>
    <x v="0"/>
    <x v="4"/>
  </r>
  <r>
    <x v="3"/>
    <x v="0"/>
    <n v="1"/>
    <n v="240"/>
    <x v="0"/>
    <x v="0"/>
  </r>
  <r>
    <x v="3"/>
    <x v="1"/>
    <n v="1"/>
    <s v=""/>
    <x v="1"/>
    <x v="1"/>
  </r>
  <r>
    <x v="3"/>
    <x v="0"/>
    <n v="1"/>
    <n v="240"/>
    <x v="0"/>
    <x v="0"/>
  </r>
  <r>
    <x v="3"/>
    <x v="2"/>
    <n v="1"/>
    <n v="180"/>
    <x v="0"/>
    <x v="0"/>
  </r>
  <r>
    <x v="3"/>
    <x v="0"/>
    <n v="1"/>
    <n v="240"/>
    <x v="0"/>
    <x v="0"/>
  </r>
  <r>
    <x v="3"/>
    <x v="16"/>
    <n v="1"/>
    <n v="0"/>
    <x v="2"/>
    <x v="0"/>
  </r>
  <r>
    <x v="3"/>
    <x v="14"/>
    <n v="1"/>
    <s v=""/>
    <x v="1"/>
    <x v="0"/>
  </r>
  <r>
    <x v="3"/>
    <x v="0"/>
    <n v="1"/>
    <n v="240"/>
    <x v="0"/>
    <x v="0"/>
  </r>
  <r>
    <x v="3"/>
    <x v="4"/>
    <n v="1"/>
    <n v="230"/>
    <x v="0"/>
    <x v="2"/>
  </r>
  <r>
    <x v="3"/>
    <x v="0"/>
    <n v="1"/>
    <n v="240"/>
    <x v="0"/>
    <x v="0"/>
  </r>
  <r>
    <x v="3"/>
    <x v="1"/>
    <n v="1"/>
    <s v=""/>
    <x v="1"/>
    <x v="1"/>
  </r>
  <r>
    <x v="3"/>
    <x v="13"/>
    <n v="1"/>
    <n v="300"/>
    <x v="0"/>
    <x v="0"/>
  </r>
  <r>
    <x v="3"/>
    <x v="6"/>
    <n v="1"/>
    <n v="0"/>
    <x v="2"/>
    <x v="0"/>
  </r>
  <r>
    <x v="3"/>
    <x v="16"/>
    <n v="1"/>
    <n v="0"/>
    <x v="2"/>
    <x v="0"/>
  </r>
  <r>
    <x v="3"/>
    <x v="13"/>
    <n v="1"/>
    <n v="300"/>
    <x v="0"/>
    <x v="0"/>
  </r>
  <r>
    <x v="3"/>
    <x v="0"/>
    <n v="1"/>
    <n v="240"/>
    <x v="0"/>
    <x v="0"/>
  </r>
  <r>
    <x v="3"/>
    <x v="8"/>
    <n v="1"/>
    <n v="230"/>
    <x v="0"/>
    <x v="3"/>
  </r>
  <r>
    <x v="3"/>
    <x v="4"/>
    <n v="1"/>
    <n v="230"/>
    <x v="0"/>
    <x v="2"/>
  </r>
  <r>
    <x v="3"/>
    <x v="0"/>
    <n v="1"/>
    <n v="240"/>
    <x v="0"/>
    <x v="0"/>
  </r>
  <r>
    <x v="3"/>
    <x v="0"/>
    <n v="1"/>
    <n v="240"/>
    <x v="0"/>
    <x v="0"/>
  </r>
  <r>
    <x v="3"/>
    <x v="18"/>
    <n v="1"/>
    <n v="0"/>
    <x v="2"/>
    <x v="0"/>
  </r>
  <r>
    <x v="3"/>
    <x v="4"/>
    <n v="1"/>
    <n v="230"/>
    <x v="0"/>
    <x v="2"/>
  </r>
  <r>
    <x v="3"/>
    <x v="3"/>
    <n v="1"/>
    <n v="290"/>
    <x v="0"/>
    <x v="0"/>
  </r>
  <r>
    <x v="3"/>
    <x v="1"/>
    <n v="1"/>
    <s v=""/>
    <x v="1"/>
    <x v="1"/>
  </r>
  <r>
    <x v="3"/>
    <x v="0"/>
    <n v="1"/>
    <n v="240"/>
    <x v="0"/>
    <x v="0"/>
  </r>
  <r>
    <x v="3"/>
    <x v="0"/>
    <n v="1"/>
    <n v="240"/>
    <x v="0"/>
    <x v="0"/>
  </r>
  <r>
    <x v="3"/>
    <x v="10"/>
    <n v="1"/>
    <n v="0"/>
    <x v="2"/>
    <x v="0"/>
  </r>
  <r>
    <x v="4"/>
    <x v="8"/>
    <n v="1"/>
    <n v="230"/>
    <x v="0"/>
    <x v="3"/>
  </r>
  <r>
    <x v="3"/>
    <x v="9"/>
    <n v="1"/>
    <n v="252"/>
    <x v="0"/>
    <x v="4"/>
  </r>
  <r>
    <x v="3"/>
    <x v="0"/>
    <n v="1"/>
    <n v="240"/>
    <x v="0"/>
    <x v="0"/>
  </r>
  <r>
    <x v="3"/>
    <x v="0"/>
    <n v="1"/>
    <n v="240"/>
    <x v="0"/>
    <x v="0"/>
  </r>
  <r>
    <x v="3"/>
    <x v="20"/>
    <n v="1"/>
    <n v="400"/>
    <x v="3"/>
    <x v="0"/>
  </r>
  <r>
    <x v="3"/>
    <x v="0"/>
    <n v="1"/>
    <n v="240"/>
    <x v="0"/>
    <x v="0"/>
  </r>
  <r>
    <x v="3"/>
    <x v="0"/>
    <n v="1"/>
    <n v="240"/>
    <x v="0"/>
    <x v="0"/>
  </r>
  <r>
    <x v="3"/>
    <x v="0"/>
    <n v="1"/>
    <n v="240"/>
    <x v="0"/>
    <x v="0"/>
  </r>
  <r>
    <x v="3"/>
    <x v="4"/>
    <n v="1"/>
    <n v="230"/>
    <x v="0"/>
    <x v="2"/>
  </r>
  <r>
    <x v="4"/>
    <x v="4"/>
    <n v="1"/>
    <n v="230"/>
    <x v="0"/>
    <x v="2"/>
  </r>
  <r>
    <x v="4"/>
    <x v="18"/>
    <n v="1"/>
    <n v="0"/>
    <x v="2"/>
    <x v="0"/>
  </r>
  <r>
    <x v="3"/>
    <x v="0"/>
    <n v="1"/>
    <n v="240"/>
    <x v="0"/>
    <x v="0"/>
  </r>
  <r>
    <x v="3"/>
    <x v="0"/>
    <n v="1"/>
    <n v="240"/>
    <x v="0"/>
    <x v="0"/>
  </r>
  <r>
    <x v="3"/>
    <x v="2"/>
    <n v="1"/>
    <n v="180"/>
    <x v="0"/>
    <x v="0"/>
  </r>
  <r>
    <x v="3"/>
    <x v="0"/>
    <n v="1"/>
    <n v="240"/>
    <x v="0"/>
    <x v="0"/>
  </r>
  <r>
    <x v="3"/>
    <x v="9"/>
    <n v="1"/>
    <n v="252"/>
    <x v="0"/>
    <x v="4"/>
  </r>
  <r>
    <x v="3"/>
    <x v="14"/>
    <n v="1"/>
    <s v=""/>
    <x v="1"/>
    <x v="0"/>
  </r>
  <r>
    <x v="3"/>
    <x v="0"/>
    <n v="1"/>
    <n v="240"/>
    <x v="0"/>
    <x v="0"/>
  </r>
  <r>
    <x v="3"/>
    <x v="0"/>
    <n v="1"/>
    <n v="240"/>
    <x v="0"/>
    <x v="0"/>
  </r>
  <r>
    <x v="4"/>
    <x v="1"/>
    <n v="1"/>
    <s v=""/>
    <x v="1"/>
    <x v="1"/>
  </r>
  <r>
    <x v="4"/>
    <x v="7"/>
    <n v="1"/>
    <n v="460"/>
    <x v="3"/>
    <x v="0"/>
  </r>
  <r>
    <x v="3"/>
    <x v="2"/>
    <n v="1"/>
    <n v="180"/>
    <x v="0"/>
    <x v="0"/>
  </r>
  <r>
    <x v="3"/>
    <x v="4"/>
    <n v="1"/>
    <n v="230"/>
    <x v="0"/>
    <x v="2"/>
  </r>
  <r>
    <x v="3"/>
    <x v="10"/>
    <n v="1"/>
    <n v="0"/>
    <x v="2"/>
    <x v="0"/>
  </r>
  <r>
    <x v="3"/>
    <x v="8"/>
    <n v="1"/>
    <n v="230"/>
    <x v="0"/>
    <x v="3"/>
  </r>
  <r>
    <x v="3"/>
    <x v="0"/>
    <n v="1"/>
    <n v="240"/>
    <x v="0"/>
    <x v="0"/>
  </r>
  <r>
    <x v="3"/>
    <x v="20"/>
    <n v="1"/>
    <n v="400"/>
    <x v="3"/>
    <x v="0"/>
  </r>
  <r>
    <x v="4"/>
    <x v="1"/>
    <n v="1"/>
    <s v=""/>
    <x v="1"/>
    <x v="1"/>
  </r>
  <r>
    <x v="4"/>
    <x v="0"/>
    <n v="1"/>
    <n v="240"/>
    <x v="0"/>
    <x v="0"/>
  </r>
  <r>
    <x v="4"/>
    <x v="13"/>
    <n v="1"/>
    <n v="30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10"/>
    <n v="1"/>
    <n v="0"/>
    <x v="2"/>
    <x v="0"/>
  </r>
  <r>
    <x v="4"/>
    <x v="0"/>
    <n v="1"/>
    <n v="240"/>
    <x v="0"/>
    <x v="0"/>
  </r>
  <r>
    <x v="4"/>
    <x v="8"/>
    <n v="1"/>
    <n v="230"/>
    <x v="0"/>
    <x v="3"/>
  </r>
  <r>
    <x v="4"/>
    <x v="0"/>
    <n v="1"/>
    <n v="240"/>
    <x v="0"/>
    <x v="0"/>
  </r>
  <r>
    <x v="4"/>
    <x v="8"/>
    <n v="1"/>
    <n v="230"/>
    <x v="0"/>
    <x v="3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10"/>
    <n v="1"/>
    <n v="0"/>
    <x v="2"/>
    <x v="0"/>
  </r>
  <r>
    <x v="4"/>
    <x v="0"/>
    <n v="1"/>
    <n v="240"/>
    <x v="0"/>
    <x v="0"/>
  </r>
  <r>
    <x v="4"/>
    <x v="4"/>
    <n v="1"/>
    <n v="230"/>
    <x v="0"/>
    <x v="2"/>
  </r>
  <r>
    <x v="4"/>
    <x v="12"/>
    <n v="1"/>
    <n v="0"/>
    <x v="2"/>
    <x v="0"/>
  </r>
  <r>
    <x v="4"/>
    <x v="13"/>
    <n v="1"/>
    <n v="300"/>
    <x v="0"/>
    <x v="0"/>
  </r>
  <r>
    <x v="4"/>
    <x v="0"/>
    <n v="1"/>
    <n v="240"/>
    <x v="0"/>
    <x v="0"/>
  </r>
  <r>
    <x v="4"/>
    <x v="8"/>
    <n v="1"/>
    <n v="230"/>
    <x v="0"/>
    <x v="3"/>
  </r>
  <r>
    <x v="4"/>
    <x v="0"/>
    <n v="1"/>
    <n v="240"/>
    <x v="0"/>
    <x v="0"/>
  </r>
  <r>
    <x v="4"/>
    <x v="8"/>
    <n v="1"/>
    <n v="230"/>
    <x v="0"/>
    <x v="3"/>
  </r>
  <r>
    <x v="4"/>
    <x v="2"/>
    <n v="1"/>
    <n v="180"/>
    <x v="0"/>
    <x v="0"/>
  </r>
  <r>
    <x v="4"/>
    <x v="1"/>
    <n v="1"/>
    <s v=""/>
    <x v="1"/>
    <x v="1"/>
  </r>
  <r>
    <x v="4"/>
    <x v="4"/>
    <n v="1"/>
    <n v="230"/>
    <x v="0"/>
    <x v="2"/>
  </r>
  <r>
    <x v="4"/>
    <x v="5"/>
    <n v="1"/>
    <n v="455"/>
    <x v="0"/>
    <x v="0"/>
  </r>
  <r>
    <x v="4"/>
    <x v="17"/>
    <n v="1"/>
    <n v="179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4"/>
    <n v="1"/>
    <n v="230"/>
    <x v="0"/>
    <x v="2"/>
  </r>
  <r>
    <x v="4"/>
    <x v="2"/>
    <n v="1"/>
    <n v="180"/>
    <x v="0"/>
    <x v="0"/>
  </r>
  <r>
    <x v="4"/>
    <x v="4"/>
    <n v="1"/>
    <n v="230"/>
    <x v="0"/>
    <x v="2"/>
  </r>
  <r>
    <x v="4"/>
    <x v="18"/>
    <n v="1"/>
    <n v="0"/>
    <x v="2"/>
    <x v="0"/>
  </r>
  <r>
    <x v="4"/>
    <x v="10"/>
    <n v="1"/>
    <n v="0"/>
    <x v="2"/>
    <x v="0"/>
  </r>
  <r>
    <x v="4"/>
    <x v="0"/>
    <n v="1"/>
    <n v="240"/>
    <x v="0"/>
    <x v="0"/>
  </r>
  <r>
    <x v="4"/>
    <x v="18"/>
    <n v="1"/>
    <n v="0"/>
    <x v="2"/>
    <x v="0"/>
  </r>
  <r>
    <x v="4"/>
    <x v="5"/>
    <n v="1"/>
    <n v="455"/>
    <x v="0"/>
    <x v="0"/>
  </r>
  <r>
    <x v="4"/>
    <x v="11"/>
    <n v="1"/>
    <n v="0"/>
    <x v="2"/>
    <x v="0"/>
  </r>
  <r>
    <x v="4"/>
    <x v="8"/>
    <n v="1"/>
    <n v="230"/>
    <x v="0"/>
    <x v="3"/>
  </r>
  <r>
    <x v="4"/>
    <x v="0"/>
    <n v="1"/>
    <n v="240"/>
    <x v="0"/>
    <x v="0"/>
  </r>
  <r>
    <x v="4"/>
    <x v="18"/>
    <n v="1"/>
    <n v="0"/>
    <x v="2"/>
    <x v="0"/>
  </r>
  <r>
    <x v="4"/>
    <x v="3"/>
    <n v="1"/>
    <n v="290"/>
    <x v="0"/>
    <x v="0"/>
  </r>
  <r>
    <x v="4"/>
    <x v="7"/>
    <n v="1"/>
    <n v="460"/>
    <x v="3"/>
    <x v="0"/>
  </r>
  <r>
    <x v="4"/>
    <x v="2"/>
    <n v="1"/>
    <n v="180"/>
    <x v="0"/>
    <x v="0"/>
  </r>
  <r>
    <x v="4"/>
    <x v="2"/>
    <n v="1"/>
    <n v="180"/>
    <x v="0"/>
    <x v="0"/>
  </r>
  <r>
    <x v="4"/>
    <x v="1"/>
    <n v="1"/>
    <s v=""/>
    <x v="1"/>
    <x v="1"/>
  </r>
  <r>
    <x v="4"/>
    <x v="19"/>
    <n v="1"/>
    <n v="252"/>
    <x v="0"/>
    <x v="6"/>
  </r>
  <r>
    <x v="4"/>
    <x v="1"/>
    <n v="1"/>
    <s v=""/>
    <x v="1"/>
    <x v="1"/>
  </r>
  <r>
    <x v="4"/>
    <x v="9"/>
    <n v="1"/>
    <n v="252"/>
    <x v="0"/>
    <x v="4"/>
  </r>
  <r>
    <x v="4"/>
    <x v="0"/>
    <n v="1"/>
    <n v="240"/>
    <x v="0"/>
    <x v="0"/>
  </r>
  <r>
    <x v="4"/>
    <x v="4"/>
    <n v="1"/>
    <n v="230"/>
    <x v="0"/>
    <x v="2"/>
  </r>
  <r>
    <x v="4"/>
    <x v="12"/>
    <n v="1"/>
    <n v="0"/>
    <x v="2"/>
    <x v="0"/>
  </r>
  <r>
    <x v="4"/>
    <x v="8"/>
    <n v="1"/>
    <n v="230"/>
    <x v="0"/>
    <x v="3"/>
  </r>
  <r>
    <x v="4"/>
    <x v="0"/>
    <n v="1"/>
    <n v="240"/>
    <x v="0"/>
    <x v="0"/>
  </r>
  <r>
    <x v="4"/>
    <x v="11"/>
    <n v="1"/>
    <n v="0"/>
    <x v="2"/>
    <x v="0"/>
  </r>
  <r>
    <x v="4"/>
    <x v="8"/>
    <n v="1"/>
    <n v="230"/>
    <x v="0"/>
    <x v="3"/>
  </r>
  <r>
    <x v="4"/>
    <x v="4"/>
    <n v="1"/>
    <n v="230"/>
    <x v="0"/>
    <x v="2"/>
  </r>
  <r>
    <x v="4"/>
    <x v="0"/>
    <n v="1"/>
    <n v="240"/>
    <x v="0"/>
    <x v="0"/>
  </r>
  <r>
    <x v="4"/>
    <x v="0"/>
    <n v="1"/>
    <n v="240"/>
    <x v="0"/>
    <x v="0"/>
  </r>
  <r>
    <x v="4"/>
    <x v="10"/>
    <n v="1"/>
    <n v="0"/>
    <x v="2"/>
    <x v="0"/>
  </r>
  <r>
    <x v="4"/>
    <x v="0"/>
    <n v="1"/>
    <n v="240"/>
    <x v="0"/>
    <x v="0"/>
  </r>
  <r>
    <x v="4"/>
    <x v="2"/>
    <n v="1"/>
    <n v="180"/>
    <x v="0"/>
    <x v="0"/>
  </r>
  <r>
    <x v="4"/>
    <x v="8"/>
    <n v="1"/>
    <n v="230"/>
    <x v="0"/>
    <x v="3"/>
  </r>
  <r>
    <x v="4"/>
    <x v="14"/>
    <n v="1"/>
    <s v=""/>
    <x v="1"/>
    <x v="0"/>
  </r>
  <r>
    <x v="4"/>
    <x v="8"/>
    <n v="1"/>
    <n v="230"/>
    <x v="0"/>
    <x v="3"/>
  </r>
  <r>
    <x v="4"/>
    <x v="24"/>
    <n v="1"/>
    <n v="252"/>
    <x v="0"/>
    <x v="0"/>
  </r>
  <r>
    <x v="4"/>
    <x v="14"/>
    <n v="1"/>
    <s v=""/>
    <x v="1"/>
    <x v="0"/>
  </r>
  <r>
    <x v="4"/>
    <x v="4"/>
    <n v="1"/>
    <n v="230"/>
    <x v="0"/>
    <x v="2"/>
  </r>
  <r>
    <x v="4"/>
    <x v="10"/>
    <n v="1"/>
    <n v="0"/>
    <x v="2"/>
    <x v="0"/>
  </r>
  <r>
    <x v="4"/>
    <x v="0"/>
    <n v="1"/>
    <n v="240"/>
    <x v="0"/>
    <x v="0"/>
  </r>
  <r>
    <x v="4"/>
    <x v="2"/>
    <n v="1"/>
    <n v="180"/>
    <x v="0"/>
    <x v="0"/>
  </r>
  <r>
    <x v="4"/>
    <x v="10"/>
    <n v="1"/>
    <n v="0"/>
    <x v="2"/>
    <x v="0"/>
  </r>
  <r>
    <x v="4"/>
    <x v="0"/>
    <n v="1"/>
    <n v="240"/>
    <x v="0"/>
    <x v="0"/>
  </r>
  <r>
    <x v="4"/>
    <x v="4"/>
    <n v="1"/>
    <n v="230"/>
    <x v="0"/>
    <x v="2"/>
  </r>
  <r>
    <x v="4"/>
    <x v="12"/>
    <n v="1"/>
    <n v="0"/>
    <x v="2"/>
    <x v="0"/>
  </r>
  <r>
    <x v="4"/>
    <x v="2"/>
    <n v="1"/>
    <n v="180"/>
    <x v="0"/>
    <x v="0"/>
  </r>
  <r>
    <x v="4"/>
    <x v="13"/>
    <n v="1"/>
    <n v="300"/>
    <x v="0"/>
    <x v="0"/>
  </r>
  <r>
    <x v="4"/>
    <x v="8"/>
    <n v="1"/>
    <n v="230"/>
    <x v="0"/>
    <x v="3"/>
  </r>
  <r>
    <x v="4"/>
    <x v="4"/>
    <n v="1"/>
    <n v="230"/>
    <x v="0"/>
    <x v="2"/>
  </r>
  <r>
    <x v="4"/>
    <x v="0"/>
    <n v="1"/>
    <n v="240"/>
    <x v="0"/>
    <x v="0"/>
  </r>
  <r>
    <x v="4"/>
    <x v="16"/>
    <n v="1"/>
    <n v="0"/>
    <x v="2"/>
    <x v="0"/>
  </r>
  <r>
    <x v="4"/>
    <x v="2"/>
    <n v="1"/>
    <n v="180"/>
    <x v="0"/>
    <x v="0"/>
  </r>
  <r>
    <x v="4"/>
    <x v="9"/>
    <n v="1"/>
    <n v="252"/>
    <x v="0"/>
    <x v="4"/>
  </r>
  <r>
    <x v="4"/>
    <x v="10"/>
    <n v="1"/>
    <n v="0"/>
    <x v="2"/>
    <x v="0"/>
  </r>
  <r>
    <x v="4"/>
    <x v="18"/>
    <n v="1"/>
    <n v="0"/>
    <x v="2"/>
    <x v="0"/>
  </r>
  <r>
    <x v="4"/>
    <x v="0"/>
    <n v="1"/>
    <n v="240"/>
    <x v="0"/>
    <x v="0"/>
  </r>
  <r>
    <x v="4"/>
    <x v="10"/>
    <n v="1"/>
    <n v="0"/>
    <x v="2"/>
    <x v="0"/>
  </r>
  <r>
    <x v="4"/>
    <x v="18"/>
    <n v="1"/>
    <n v="0"/>
    <x v="2"/>
    <x v="0"/>
  </r>
  <r>
    <x v="4"/>
    <x v="2"/>
    <n v="1"/>
    <n v="180"/>
    <x v="0"/>
    <x v="0"/>
  </r>
  <r>
    <x v="4"/>
    <x v="0"/>
    <n v="1"/>
    <n v="240"/>
    <x v="0"/>
    <x v="0"/>
  </r>
  <r>
    <x v="4"/>
    <x v="1"/>
    <n v="1"/>
    <s v=""/>
    <x v="1"/>
    <x v="1"/>
  </r>
  <r>
    <x v="4"/>
    <x v="4"/>
    <n v="1"/>
    <n v="230"/>
    <x v="0"/>
    <x v="2"/>
  </r>
  <r>
    <x v="4"/>
    <x v="3"/>
    <n v="1"/>
    <n v="29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13"/>
    <n v="1"/>
    <n v="300"/>
    <x v="0"/>
    <x v="0"/>
  </r>
  <r>
    <x v="4"/>
    <x v="0"/>
    <n v="1"/>
    <n v="240"/>
    <x v="0"/>
    <x v="0"/>
  </r>
  <r>
    <x v="4"/>
    <x v="1"/>
    <n v="1"/>
    <s v=""/>
    <x v="1"/>
    <x v="1"/>
  </r>
  <r>
    <x v="4"/>
    <x v="0"/>
    <n v="1"/>
    <n v="240"/>
    <x v="0"/>
    <x v="0"/>
  </r>
  <r>
    <x v="4"/>
    <x v="4"/>
    <n v="1"/>
    <n v="230"/>
    <x v="0"/>
    <x v="2"/>
  </r>
  <r>
    <x v="4"/>
    <x v="4"/>
    <n v="1"/>
    <n v="230"/>
    <x v="0"/>
    <x v="2"/>
  </r>
  <r>
    <x v="4"/>
    <x v="0"/>
    <n v="1"/>
    <n v="240"/>
    <x v="0"/>
    <x v="0"/>
  </r>
  <r>
    <x v="4"/>
    <x v="2"/>
    <n v="1"/>
    <n v="180"/>
    <x v="0"/>
    <x v="0"/>
  </r>
  <r>
    <x v="5"/>
    <x v="25"/>
    <n v="1"/>
    <s v=""/>
    <x v="1"/>
    <x v="0"/>
  </r>
  <r>
    <x v="4"/>
    <x v="4"/>
    <n v="1"/>
    <n v="230"/>
    <x v="0"/>
    <x v="2"/>
  </r>
  <r>
    <x v="4"/>
    <x v="23"/>
    <n v="1"/>
    <s v=""/>
    <x v="1"/>
    <x v="0"/>
  </r>
  <r>
    <x v="4"/>
    <x v="16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4"/>
    <x v="2"/>
    <n v="1"/>
    <n v="18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23"/>
    <n v="1"/>
    <s v=""/>
    <x v="1"/>
    <x v="0"/>
  </r>
  <r>
    <x v="4"/>
    <x v="0"/>
    <n v="1"/>
    <n v="240"/>
    <x v="0"/>
    <x v="0"/>
  </r>
  <r>
    <x v="4"/>
    <x v="0"/>
    <n v="1"/>
    <n v="240"/>
    <x v="0"/>
    <x v="0"/>
  </r>
  <r>
    <x v="4"/>
    <x v="12"/>
    <n v="1"/>
    <n v="0"/>
    <x v="2"/>
    <x v="0"/>
  </r>
  <r>
    <x v="4"/>
    <x v="1"/>
    <n v="1"/>
    <s v=""/>
    <x v="1"/>
    <x v="1"/>
  </r>
  <r>
    <x v="4"/>
    <x v="8"/>
    <n v="1"/>
    <n v="230"/>
    <x v="0"/>
    <x v="3"/>
  </r>
  <r>
    <x v="4"/>
    <x v="7"/>
    <n v="1"/>
    <n v="460"/>
    <x v="3"/>
    <x v="0"/>
  </r>
  <r>
    <x v="4"/>
    <x v="8"/>
    <n v="1"/>
    <n v="230"/>
    <x v="0"/>
    <x v="3"/>
  </r>
  <r>
    <x v="4"/>
    <x v="10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6"/>
    <n v="1"/>
    <n v="0"/>
    <x v="2"/>
    <x v="0"/>
  </r>
  <r>
    <x v="4"/>
    <x v="10"/>
    <n v="1"/>
    <n v="0"/>
    <x v="2"/>
    <x v="0"/>
  </r>
  <r>
    <x v="4"/>
    <x v="4"/>
    <n v="1"/>
    <n v="230"/>
    <x v="0"/>
    <x v="2"/>
  </r>
  <r>
    <x v="4"/>
    <x v="0"/>
    <n v="1"/>
    <n v="240"/>
    <x v="0"/>
    <x v="0"/>
  </r>
  <r>
    <x v="4"/>
    <x v="17"/>
    <n v="1"/>
    <n v="179"/>
    <x v="0"/>
    <x v="0"/>
  </r>
  <r>
    <x v="4"/>
    <x v="10"/>
    <n v="1"/>
    <n v="0"/>
    <x v="2"/>
    <x v="0"/>
  </r>
  <r>
    <x v="4"/>
    <x v="8"/>
    <n v="1"/>
    <n v="230"/>
    <x v="0"/>
    <x v="3"/>
  </r>
  <r>
    <x v="4"/>
    <x v="0"/>
    <n v="1"/>
    <n v="240"/>
    <x v="0"/>
    <x v="0"/>
  </r>
  <r>
    <x v="4"/>
    <x v="0"/>
    <n v="1"/>
    <n v="240"/>
    <x v="0"/>
    <x v="0"/>
  </r>
  <r>
    <x v="4"/>
    <x v="9"/>
    <n v="1"/>
    <n v="252"/>
    <x v="0"/>
    <x v="4"/>
  </r>
  <r>
    <x v="4"/>
    <x v="8"/>
    <n v="1"/>
    <n v="230"/>
    <x v="0"/>
    <x v="3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18"/>
    <n v="1"/>
    <n v="0"/>
    <x v="2"/>
    <x v="0"/>
  </r>
  <r>
    <x v="4"/>
    <x v="2"/>
    <n v="1"/>
    <n v="18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16"/>
    <n v="1"/>
    <n v="0"/>
    <x v="2"/>
    <x v="0"/>
  </r>
  <r>
    <x v="4"/>
    <x v="1"/>
    <n v="1"/>
    <s v=""/>
    <x v="1"/>
    <x v="1"/>
  </r>
  <r>
    <x v="4"/>
    <x v="13"/>
    <n v="1"/>
    <n v="300"/>
    <x v="0"/>
    <x v="0"/>
  </r>
  <r>
    <x v="4"/>
    <x v="8"/>
    <n v="1"/>
    <n v="230"/>
    <x v="0"/>
    <x v="3"/>
  </r>
  <r>
    <x v="4"/>
    <x v="3"/>
    <n v="1"/>
    <n v="290"/>
    <x v="0"/>
    <x v="0"/>
  </r>
  <r>
    <x v="4"/>
    <x v="8"/>
    <n v="1"/>
    <n v="230"/>
    <x v="0"/>
    <x v="3"/>
  </r>
  <r>
    <x v="4"/>
    <x v="10"/>
    <n v="1"/>
    <n v="0"/>
    <x v="2"/>
    <x v="0"/>
  </r>
  <r>
    <x v="4"/>
    <x v="5"/>
    <n v="1"/>
    <n v="455"/>
    <x v="0"/>
    <x v="0"/>
  </r>
  <r>
    <x v="4"/>
    <x v="0"/>
    <n v="1"/>
    <n v="240"/>
    <x v="0"/>
    <x v="0"/>
  </r>
  <r>
    <x v="4"/>
    <x v="11"/>
    <n v="1"/>
    <n v="0"/>
    <x v="2"/>
    <x v="0"/>
  </r>
  <r>
    <x v="4"/>
    <x v="4"/>
    <n v="1"/>
    <n v="230"/>
    <x v="0"/>
    <x v="2"/>
  </r>
  <r>
    <x v="4"/>
    <x v="2"/>
    <n v="1"/>
    <n v="180"/>
    <x v="0"/>
    <x v="0"/>
  </r>
  <r>
    <x v="4"/>
    <x v="23"/>
    <n v="1"/>
    <s v=""/>
    <x v="1"/>
    <x v="0"/>
  </r>
  <r>
    <x v="4"/>
    <x v="14"/>
    <n v="1"/>
    <s v=""/>
    <x v="1"/>
    <x v="0"/>
  </r>
  <r>
    <x v="4"/>
    <x v="0"/>
    <n v="1"/>
    <n v="240"/>
    <x v="0"/>
    <x v="0"/>
  </r>
  <r>
    <x v="4"/>
    <x v="0"/>
    <n v="1"/>
    <n v="240"/>
    <x v="0"/>
    <x v="0"/>
  </r>
  <r>
    <x v="4"/>
    <x v="23"/>
    <n v="1"/>
    <s v=""/>
    <x v="1"/>
    <x v="0"/>
  </r>
  <r>
    <x v="4"/>
    <x v="18"/>
    <n v="1"/>
    <n v="0"/>
    <x v="2"/>
    <x v="0"/>
  </r>
  <r>
    <x v="4"/>
    <x v="0"/>
    <n v="1"/>
    <n v="240"/>
    <x v="0"/>
    <x v="0"/>
  </r>
  <r>
    <x v="4"/>
    <x v="4"/>
    <n v="1"/>
    <n v="230"/>
    <x v="0"/>
    <x v="2"/>
  </r>
  <r>
    <x v="4"/>
    <x v="2"/>
    <n v="1"/>
    <n v="180"/>
    <x v="0"/>
    <x v="0"/>
  </r>
  <r>
    <x v="4"/>
    <x v="0"/>
    <n v="1"/>
    <n v="240"/>
    <x v="0"/>
    <x v="0"/>
  </r>
  <r>
    <x v="4"/>
    <x v="10"/>
    <n v="1"/>
    <n v="0"/>
    <x v="2"/>
    <x v="0"/>
  </r>
  <r>
    <x v="4"/>
    <x v="2"/>
    <n v="1"/>
    <n v="180"/>
    <x v="0"/>
    <x v="0"/>
  </r>
  <r>
    <x v="4"/>
    <x v="6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4"/>
    <x v="16"/>
    <n v="1"/>
    <n v="0"/>
    <x v="2"/>
    <x v="0"/>
  </r>
  <r>
    <x v="4"/>
    <x v="0"/>
    <n v="1"/>
    <n v="240"/>
    <x v="0"/>
    <x v="0"/>
  </r>
  <r>
    <x v="4"/>
    <x v="10"/>
    <n v="1"/>
    <n v="0"/>
    <x v="2"/>
    <x v="0"/>
  </r>
  <r>
    <x v="4"/>
    <x v="4"/>
    <n v="1"/>
    <n v="230"/>
    <x v="0"/>
    <x v="2"/>
  </r>
  <r>
    <x v="4"/>
    <x v="3"/>
    <n v="1"/>
    <n v="290"/>
    <x v="0"/>
    <x v="0"/>
  </r>
  <r>
    <x v="4"/>
    <x v="0"/>
    <n v="1"/>
    <n v="240"/>
    <x v="0"/>
    <x v="0"/>
  </r>
  <r>
    <x v="4"/>
    <x v="2"/>
    <n v="1"/>
    <n v="180"/>
    <x v="0"/>
    <x v="0"/>
  </r>
  <r>
    <x v="4"/>
    <x v="15"/>
    <n v="1"/>
    <n v="190"/>
    <x v="0"/>
    <x v="5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4"/>
    <n v="1"/>
    <n v="230"/>
    <x v="0"/>
    <x v="2"/>
  </r>
  <r>
    <x v="4"/>
    <x v="4"/>
    <n v="1"/>
    <n v="230"/>
    <x v="0"/>
    <x v="2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14"/>
    <n v="1"/>
    <s v=""/>
    <x v="1"/>
    <x v="0"/>
  </r>
  <r>
    <x v="4"/>
    <x v="8"/>
    <n v="1"/>
    <n v="230"/>
    <x v="0"/>
    <x v="3"/>
  </r>
  <r>
    <x v="6"/>
    <x v="1"/>
    <n v="1"/>
    <s v=""/>
    <x v="1"/>
    <x v="1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16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8"/>
    <n v="1"/>
    <n v="230"/>
    <x v="0"/>
    <x v="3"/>
  </r>
  <r>
    <x v="4"/>
    <x v="10"/>
    <n v="1"/>
    <n v="0"/>
    <x v="2"/>
    <x v="0"/>
  </r>
  <r>
    <x v="4"/>
    <x v="10"/>
    <n v="1"/>
    <n v="0"/>
    <x v="2"/>
    <x v="0"/>
  </r>
  <r>
    <x v="4"/>
    <x v="4"/>
    <n v="1"/>
    <n v="230"/>
    <x v="0"/>
    <x v="2"/>
  </r>
  <r>
    <x v="4"/>
    <x v="10"/>
    <n v="1"/>
    <n v="0"/>
    <x v="2"/>
    <x v="0"/>
  </r>
  <r>
    <x v="4"/>
    <x v="18"/>
    <n v="1"/>
    <n v="0"/>
    <x v="2"/>
    <x v="0"/>
  </r>
  <r>
    <x v="4"/>
    <x v="8"/>
    <n v="1"/>
    <n v="230"/>
    <x v="0"/>
    <x v="3"/>
  </r>
  <r>
    <x v="4"/>
    <x v="0"/>
    <n v="1"/>
    <n v="240"/>
    <x v="0"/>
    <x v="0"/>
  </r>
  <r>
    <x v="4"/>
    <x v="2"/>
    <n v="1"/>
    <n v="18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3"/>
    <n v="1"/>
    <n v="290"/>
    <x v="0"/>
    <x v="0"/>
  </r>
  <r>
    <x v="4"/>
    <x v="2"/>
    <n v="1"/>
    <n v="180"/>
    <x v="0"/>
    <x v="0"/>
  </r>
  <r>
    <x v="4"/>
    <x v="0"/>
    <n v="1"/>
    <n v="240"/>
    <x v="0"/>
    <x v="0"/>
  </r>
  <r>
    <x v="7"/>
    <x v="8"/>
    <n v="1"/>
    <n v="230"/>
    <x v="0"/>
    <x v="3"/>
  </r>
  <r>
    <x v="4"/>
    <x v="0"/>
    <n v="1"/>
    <n v="240"/>
    <x v="0"/>
    <x v="0"/>
  </r>
  <r>
    <x v="4"/>
    <x v="2"/>
    <n v="1"/>
    <n v="180"/>
    <x v="0"/>
    <x v="0"/>
  </r>
  <r>
    <x v="4"/>
    <x v="13"/>
    <n v="1"/>
    <n v="300"/>
    <x v="0"/>
    <x v="0"/>
  </r>
  <r>
    <x v="7"/>
    <x v="4"/>
    <n v="1"/>
    <n v="230"/>
    <x v="0"/>
    <x v="2"/>
  </r>
  <r>
    <x v="7"/>
    <x v="10"/>
    <n v="1"/>
    <n v="0"/>
    <x v="2"/>
    <x v="0"/>
  </r>
  <r>
    <x v="7"/>
    <x v="8"/>
    <n v="1"/>
    <n v="230"/>
    <x v="0"/>
    <x v="3"/>
  </r>
  <r>
    <x v="4"/>
    <x v="2"/>
    <n v="1"/>
    <n v="180"/>
    <x v="0"/>
    <x v="0"/>
  </r>
  <r>
    <x v="4"/>
    <x v="15"/>
    <n v="1"/>
    <n v="190"/>
    <x v="0"/>
    <x v="5"/>
  </r>
  <r>
    <x v="4"/>
    <x v="0"/>
    <n v="1"/>
    <n v="240"/>
    <x v="0"/>
    <x v="0"/>
  </r>
  <r>
    <x v="4"/>
    <x v="9"/>
    <n v="1"/>
    <n v="252"/>
    <x v="0"/>
    <x v="4"/>
  </r>
  <r>
    <x v="4"/>
    <x v="8"/>
    <n v="1"/>
    <n v="230"/>
    <x v="0"/>
    <x v="3"/>
  </r>
  <r>
    <x v="4"/>
    <x v="2"/>
    <n v="1"/>
    <n v="18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18"/>
    <n v="1"/>
    <n v="0"/>
    <x v="2"/>
    <x v="0"/>
  </r>
  <r>
    <x v="4"/>
    <x v="5"/>
    <n v="1"/>
    <n v="455"/>
    <x v="0"/>
    <x v="0"/>
  </r>
  <r>
    <x v="4"/>
    <x v="0"/>
    <n v="1"/>
    <n v="240"/>
    <x v="0"/>
    <x v="0"/>
  </r>
  <r>
    <x v="4"/>
    <x v="5"/>
    <n v="1"/>
    <n v="455"/>
    <x v="0"/>
    <x v="0"/>
  </r>
  <r>
    <x v="7"/>
    <x v="1"/>
    <n v="1"/>
    <s v=""/>
    <x v="1"/>
    <x v="1"/>
  </r>
  <r>
    <x v="4"/>
    <x v="0"/>
    <n v="1"/>
    <n v="240"/>
    <x v="0"/>
    <x v="0"/>
  </r>
  <r>
    <x v="4"/>
    <x v="13"/>
    <n v="1"/>
    <n v="30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3"/>
    <n v="1"/>
    <n v="290"/>
    <x v="0"/>
    <x v="0"/>
  </r>
  <r>
    <x v="4"/>
    <x v="13"/>
    <n v="1"/>
    <n v="300"/>
    <x v="0"/>
    <x v="0"/>
  </r>
  <r>
    <x v="4"/>
    <x v="7"/>
    <n v="1"/>
    <n v="460"/>
    <x v="3"/>
    <x v="0"/>
  </r>
  <r>
    <x v="4"/>
    <x v="8"/>
    <n v="1"/>
    <n v="230"/>
    <x v="0"/>
    <x v="3"/>
  </r>
  <r>
    <x v="4"/>
    <x v="4"/>
    <n v="1"/>
    <n v="230"/>
    <x v="0"/>
    <x v="2"/>
  </r>
  <r>
    <x v="4"/>
    <x v="10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4"/>
    <x v="9"/>
    <n v="1"/>
    <n v="252"/>
    <x v="0"/>
    <x v="4"/>
  </r>
  <r>
    <x v="4"/>
    <x v="7"/>
    <n v="1"/>
    <n v="460"/>
    <x v="3"/>
    <x v="0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0"/>
    <n v="1"/>
    <n v="240"/>
    <x v="0"/>
    <x v="0"/>
  </r>
  <r>
    <x v="4"/>
    <x v="8"/>
    <n v="1"/>
    <n v="230"/>
    <x v="0"/>
    <x v="3"/>
  </r>
  <r>
    <x v="4"/>
    <x v="3"/>
    <n v="1"/>
    <n v="290"/>
    <x v="0"/>
    <x v="0"/>
  </r>
  <r>
    <x v="4"/>
    <x v="5"/>
    <n v="1"/>
    <n v="455"/>
    <x v="0"/>
    <x v="0"/>
  </r>
  <r>
    <x v="4"/>
    <x v="10"/>
    <n v="1"/>
    <n v="0"/>
    <x v="2"/>
    <x v="0"/>
  </r>
  <r>
    <x v="4"/>
    <x v="11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8"/>
    <n v="1"/>
    <n v="230"/>
    <x v="0"/>
    <x v="3"/>
  </r>
  <r>
    <x v="4"/>
    <x v="4"/>
    <n v="1"/>
    <n v="230"/>
    <x v="0"/>
    <x v="2"/>
  </r>
  <r>
    <x v="4"/>
    <x v="8"/>
    <n v="1"/>
    <n v="230"/>
    <x v="0"/>
    <x v="3"/>
  </r>
  <r>
    <x v="4"/>
    <x v="0"/>
    <n v="1"/>
    <n v="240"/>
    <x v="0"/>
    <x v="0"/>
  </r>
  <r>
    <x v="4"/>
    <x v="0"/>
    <n v="1"/>
    <n v="240"/>
    <x v="0"/>
    <x v="0"/>
  </r>
  <r>
    <x v="4"/>
    <x v="5"/>
    <n v="1"/>
    <n v="455"/>
    <x v="0"/>
    <x v="0"/>
  </r>
  <r>
    <x v="7"/>
    <x v="16"/>
    <n v="1"/>
    <n v="0"/>
    <x v="2"/>
    <x v="0"/>
  </r>
  <r>
    <x v="4"/>
    <x v="10"/>
    <n v="1"/>
    <n v="0"/>
    <x v="2"/>
    <x v="0"/>
  </r>
  <r>
    <x v="4"/>
    <x v="0"/>
    <n v="1"/>
    <n v="240"/>
    <x v="0"/>
    <x v="0"/>
  </r>
  <r>
    <x v="4"/>
    <x v="4"/>
    <n v="1"/>
    <n v="230"/>
    <x v="0"/>
    <x v="2"/>
  </r>
  <r>
    <x v="4"/>
    <x v="13"/>
    <n v="1"/>
    <n v="300"/>
    <x v="0"/>
    <x v="0"/>
  </r>
  <r>
    <x v="4"/>
    <x v="0"/>
    <n v="1"/>
    <n v="240"/>
    <x v="0"/>
    <x v="0"/>
  </r>
  <r>
    <x v="7"/>
    <x v="10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4"/>
    <x v="1"/>
    <n v="1"/>
    <s v=""/>
    <x v="1"/>
    <x v="1"/>
  </r>
  <r>
    <x v="4"/>
    <x v="11"/>
    <n v="1"/>
    <n v="0"/>
    <x v="2"/>
    <x v="0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10"/>
    <n v="1"/>
    <n v="0"/>
    <x v="2"/>
    <x v="0"/>
  </r>
  <r>
    <x v="4"/>
    <x v="8"/>
    <n v="1"/>
    <n v="230"/>
    <x v="0"/>
    <x v="3"/>
  </r>
  <r>
    <x v="4"/>
    <x v="0"/>
    <n v="1"/>
    <n v="240"/>
    <x v="0"/>
    <x v="0"/>
  </r>
  <r>
    <x v="4"/>
    <x v="4"/>
    <n v="1"/>
    <n v="230"/>
    <x v="0"/>
    <x v="2"/>
  </r>
  <r>
    <x v="4"/>
    <x v="12"/>
    <n v="1"/>
    <n v="0"/>
    <x v="2"/>
    <x v="0"/>
  </r>
  <r>
    <x v="4"/>
    <x v="4"/>
    <n v="1"/>
    <n v="230"/>
    <x v="0"/>
    <x v="2"/>
  </r>
  <r>
    <x v="4"/>
    <x v="0"/>
    <n v="1"/>
    <n v="240"/>
    <x v="0"/>
    <x v="0"/>
  </r>
  <r>
    <x v="4"/>
    <x v="4"/>
    <n v="1"/>
    <n v="230"/>
    <x v="0"/>
    <x v="2"/>
  </r>
  <r>
    <x v="4"/>
    <x v="14"/>
    <n v="1"/>
    <s v=""/>
    <x v="1"/>
    <x v="0"/>
  </r>
  <r>
    <x v="4"/>
    <x v="9"/>
    <n v="1"/>
    <n v="252"/>
    <x v="0"/>
    <x v="4"/>
  </r>
  <r>
    <x v="4"/>
    <x v="10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16"/>
    <n v="1"/>
    <n v="0"/>
    <x v="2"/>
    <x v="0"/>
  </r>
  <r>
    <x v="4"/>
    <x v="0"/>
    <n v="1"/>
    <n v="240"/>
    <x v="0"/>
    <x v="0"/>
  </r>
  <r>
    <x v="4"/>
    <x v="4"/>
    <n v="1"/>
    <n v="230"/>
    <x v="0"/>
    <x v="2"/>
  </r>
  <r>
    <x v="7"/>
    <x v="13"/>
    <n v="1"/>
    <n v="30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8"/>
    <n v="1"/>
    <n v="230"/>
    <x v="0"/>
    <x v="3"/>
  </r>
  <r>
    <x v="4"/>
    <x v="4"/>
    <n v="1"/>
    <n v="230"/>
    <x v="0"/>
    <x v="2"/>
  </r>
  <r>
    <x v="4"/>
    <x v="3"/>
    <n v="1"/>
    <n v="290"/>
    <x v="0"/>
    <x v="0"/>
  </r>
  <r>
    <x v="4"/>
    <x v="0"/>
    <n v="1"/>
    <n v="240"/>
    <x v="0"/>
    <x v="0"/>
  </r>
  <r>
    <x v="4"/>
    <x v="1"/>
    <n v="1"/>
    <s v=""/>
    <x v="1"/>
    <x v="1"/>
  </r>
  <r>
    <x v="4"/>
    <x v="15"/>
    <n v="1"/>
    <n v="190"/>
    <x v="0"/>
    <x v="5"/>
  </r>
  <r>
    <x v="4"/>
    <x v="0"/>
    <n v="1"/>
    <n v="240"/>
    <x v="0"/>
    <x v="0"/>
  </r>
  <r>
    <x v="4"/>
    <x v="4"/>
    <n v="1"/>
    <n v="230"/>
    <x v="0"/>
    <x v="2"/>
  </r>
  <r>
    <x v="4"/>
    <x v="3"/>
    <n v="1"/>
    <n v="290"/>
    <x v="0"/>
    <x v="0"/>
  </r>
  <r>
    <x v="4"/>
    <x v="0"/>
    <n v="1"/>
    <n v="240"/>
    <x v="0"/>
    <x v="0"/>
  </r>
  <r>
    <x v="4"/>
    <x v="4"/>
    <n v="1"/>
    <n v="230"/>
    <x v="0"/>
    <x v="2"/>
  </r>
  <r>
    <x v="5"/>
    <x v="22"/>
    <n v="1"/>
    <s v=""/>
    <x v="1"/>
    <x v="0"/>
  </r>
  <r>
    <x v="7"/>
    <x v="17"/>
    <n v="1"/>
    <n v="179"/>
    <x v="0"/>
    <x v="0"/>
  </r>
  <r>
    <x v="5"/>
    <x v="4"/>
    <n v="1"/>
    <n v="230"/>
    <x v="0"/>
    <x v="2"/>
  </r>
  <r>
    <x v="4"/>
    <x v="4"/>
    <n v="1"/>
    <n v="230"/>
    <x v="0"/>
    <x v="2"/>
  </r>
  <r>
    <x v="4"/>
    <x v="0"/>
    <n v="1"/>
    <n v="240"/>
    <x v="0"/>
    <x v="0"/>
  </r>
  <r>
    <x v="4"/>
    <x v="14"/>
    <n v="1"/>
    <s v=""/>
    <x v="1"/>
    <x v="0"/>
  </r>
  <r>
    <x v="7"/>
    <x v="8"/>
    <n v="1"/>
    <n v="230"/>
    <x v="0"/>
    <x v="3"/>
  </r>
  <r>
    <x v="4"/>
    <x v="0"/>
    <n v="1"/>
    <n v="240"/>
    <x v="0"/>
    <x v="0"/>
  </r>
  <r>
    <x v="4"/>
    <x v="0"/>
    <n v="1"/>
    <n v="240"/>
    <x v="0"/>
    <x v="0"/>
  </r>
  <r>
    <x v="7"/>
    <x v="8"/>
    <n v="1"/>
    <n v="230"/>
    <x v="0"/>
    <x v="3"/>
  </r>
  <r>
    <x v="5"/>
    <x v="10"/>
    <n v="1"/>
    <n v="0"/>
    <x v="2"/>
    <x v="0"/>
  </r>
  <r>
    <x v="7"/>
    <x v="13"/>
    <n v="1"/>
    <n v="300"/>
    <x v="0"/>
    <x v="0"/>
  </r>
  <r>
    <x v="4"/>
    <x v="4"/>
    <n v="1"/>
    <n v="230"/>
    <x v="0"/>
    <x v="2"/>
  </r>
  <r>
    <x v="4"/>
    <x v="14"/>
    <n v="1"/>
    <s v=""/>
    <x v="1"/>
    <x v="0"/>
  </r>
  <r>
    <x v="4"/>
    <x v="0"/>
    <n v="1"/>
    <n v="240"/>
    <x v="0"/>
    <x v="0"/>
  </r>
  <r>
    <x v="4"/>
    <x v="2"/>
    <n v="1"/>
    <n v="180"/>
    <x v="0"/>
    <x v="0"/>
  </r>
  <r>
    <x v="4"/>
    <x v="8"/>
    <n v="1"/>
    <n v="230"/>
    <x v="0"/>
    <x v="3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1"/>
    <n v="1"/>
    <s v=""/>
    <x v="1"/>
    <x v="1"/>
  </r>
  <r>
    <x v="4"/>
    <x v="4"/>
    <n v="1"/>
    <n v="230"/>
    <x v="0"/>
    <x v="2"/>
  </r>
  <r>
    <x v="4"/>
    <x v="8"/>
    <n v="1"/>
    <n v="230"/>
    <x v="0"/>
    <x v="3"/>
  </r>
  <r>
    <x v="4"/>
    <x v="0"/>
    <n v="1"/>
    <n v="240"/>
    <x v="0"/>
    <x v="0"/>
  </r>
  <r>
    <x v="4"/>
    <x v="10"/>
    <n v="1"/>
    <n v="0"/>
    <x v="2"/>
    <x v="0"/>
  </r>
  <r>
    <x v="4"/>
    <x v="2"/>
    <n v="1"/>
    <n v="180"/>
    <x v="0"/>
    <x v="0"/>
  </r>
  <r>
    <x v="4"/>
    <x v="10"/>
    <n v="1"/>
    <n v="0"/>
    <x v="2"/>
    <x v="0"/>
  </r>
  <r>
    <x v="4"/>
    <x v="4"/>
    <n v="1"/>
    <n v="230"/>
    <x v="0"/>
    <x v="2"/>
  </r>
  <r>
    <x v="5"/>
    <x v="16"/>
    <n v="1"/>
    <n v="0"/>
    <x v="2"/>
    <x v="0"/>
  </r>
  <r>
    <x v="4"/>
    <x v="0"/>
    <n v="1"/>
    <n v="240"/>
    <x v="0"/>
    <x v="0"/>
  </r>
  <r>
    <x v="4"/>
    <x v="8"/>
    <n v="1"/>
    <n v="230"/>
    <x v="0"/>
    <x v="3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5"/>
    <x v="10"/>
    <n v="1"/>
    <n v="0"/>
    <x v="2"/>
    <x v="0"/>
  </r>
  <r>
    <x v="4"/>
    <x v="10"/>
    <n v="1"/>
    <n v="0"/>
    <x v="2"/>
    <x v="0"/>
  </r>
  <r>
    <x v="4"/>
    <x v="8"/>
    <n v="1"/>
    <n v="230"/>
    <x v="0"/>
    <x v="3"/>
  </r>
  <r>
    <x v="4"/>
    <x v="2"/>
    <n v="1"/>
    <n v="180"/>
    <x v="0"/>
    <x v="0"/>
  </r>
  <r>
    <x v="4"/>
    <x v="4"/>
    <n v="1"/>
    <n v="230"/>
    <x v="0"/>
    <x v="2"/>
  </r>
  <r>
    <x v="4"/>
    <x v="12"/>
    <n v="1"/>
    <n v="0"/>
    <x v="2"/>
    <x v="0"/>
  </r>
  <r>
    <x v="4"/>
    <x v="0"/>
    <n v="1"/>
    <n v="240"/>
    <x v="0"/>
    <x v="0"/>
  </r>
  <r>
    <x v="4"/>
    <x v="8"/>
    <n v="1"/>
    <n v="230"/>
    <x v="0"/>
    <x v="3"/>
  </r>
  <r>
    <x v="4"/>
    <x v="4"/>
    <n v="1"/>
    <n v="230"/>
    <x v="0"/>
    <x v="2"/>
  </r>
  <r>
    <x v="5"/>
    <x v="4"/>
    <n v="1"/>
    <n v="230"/>
    <x v="0"/>
    <x v="2"/>
  </r>
  <r>
    <x v="5"/>
    <x v="2"/>
    <n v="1"/>
    <n v="180"/>
    <x v="0"/>
    <x v="0"/>
  </r>
  <r>
    <x v="5"/>
    <x v="4"/>
    <n v="1"/>
    <n v="230"/>
    <x v="0"/>
    <x v="2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6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8"/>
    <n v="1"/>
    <n v="230"/>
    <x v="0"/>
    <x v="3"/>
  </r>
  <r>
    <x v="4"/>
    <x v="0"/>
    <n v="1"/>
    <n v="240"/>
    <x v="0"/>
    <x v="0"/>
  </r>
  <r>
    <x v="4"/>
    <x v="3"/>
    <n v="1"/>
    <n v="29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5"/>
    <x v="13"/>
    <n v="1"/>
    <n v="300"/>
    <x v="0"/>
    <x v="0"/>
  </r>
  <r>
    <x v="4"/>
    <x v="4"/>
    <n v="1"/>
    <n v="230"/>
    <x v="0"/>
    <x v="2"/>
  </r>
  <r>
    <x v="4"/>
    <x v="4"/>
    <n v="1"/>
    <n v="230"/>
    <x v="0"/>
    <x v="2"/>
  </r>
  <r>
    <x v="4"/>
    <x v="0"/>
    <n v="1"/>
    <n v="240"/>
    <x v="0"/>
    <x v="0"/>
  </r>
  <r>
    <x v="5"/>
    <x v="19"/>
    <n v="1"/>
    <n v="252"/>
    <x v="0"/>
    <x v="6"/>
  </r>
  <r>
    <x v="4"/>
    <x v="0"/>
    <n v="1"/>
    <n v="240"/>
    <x v="0"/>
    <x v="0"/>
  </r>
  <r>
    <x v="7"/>
    <x v="10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7"/>
    <x v="18"/>
    <n v="1"/>
    <n v="0"/>
    <x v="2"/>
    <x v="0"/>
  </r>
  <r>
    <x v="7"/>
    <x v="8"/>
    <n v="1"/>
    <n v="230"/>
    <x v="0"/>
    <x v="3"/>
  </r>
  <r>
    <x v="5"/>
    <x v="16"/>
    <n v="1"/>
    <n v="0"/>
    <x v="2"/>
    <x v="0"/>
  </r>
  <r>
    <x v="7"/>
    <x v="8"/>
    <n v="1"/>
    <n v="230"/>
    <x v="0"/>
    <x v="3"/>
  </r>
  <r>
    <x v="4"/>
    <x v="0"/>
    <n v="1"/>
    <n v="240"/>
    <x v="0"/>
    <x v="0"/>
  </r>
  <r>
    <x v="4"/>
    <x v="11"/>
    <n v="1"/>
    <n v="0"/>
    <x v="2"/>
    <x v="0"/>
  </r>
  <r>
    <x v="4"/>
    <x v="10"/>
    <n v="1"/>
    <n v="0"/>
    <x v="2"/>
    <x v="0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17"/>
    <n v="1"/>
    <n v="179"/>
    <x v="0"/>
    <x v="0"/>
  </r>
  <r>
    <x v="5"/>
    <x v="4"/>
    <n v="1"/>
    <n v="230"/>
    <x v="0"/>
    <x v="2"/>
  </r>
  <r>
    <x v="7"/>
    <x v="10"/>
    <n v="1"/>
    <n v="0"/>
    <x v="2"/>
    <x v="0"/>
  </r>
  <r>
    <x v="4"/>
    <x v="0"/>
    <n v="1"/>
    <n v="240"/>
    <x v="0"/>
    <x v="0"/>
  </r>
  <r>
    <x v="4"/>
    <x v="13"/>
    <n v="1"/>
    <n v="300"/>
    <x v="0"/>
    <x v="0"/>
  </r>
  <r>
    <x v="4"/>
    <x v="0"/>
    <n v="1"/>
    <n v="240"/>
    <x v="0"/>
    <x v="0"/>
  </r>
  <r>
    <x v="7"/>
    <x v="10"/>
    <n v="1"/>
    <n v="0"/>
    <x v="2"/>
    <x v="0"/>
  </r>
  <r>
    <x v="4"/>
    <x v="0"/>
    <n v="1"/>
    <n v="240"/>
    <x v="0"/>
    <x v="0"/>
  </r>
  <r>
    <x v="4"/>
    <x v="4"/>
    <n v="1"/>
    <n v="230"/>
    <x v="0"/>
    <x v="2"/>
  </r>
  <r>
    <x v="4"/>
    <x v="0"/>
    <n v="1"/>
    <n v="240"/>
    <x v="0"/>
    <x v="0"/>
  </r>
  <r>
    <x v="4"/>
    <x v="0"/>
    <n v="1"/>
    <n v="240"/>
    <x v="0"/>
    <x v="0"/>
  </r>
  <r>
    <x v="7"/>
    <x v="4"/>
    <n v="1"/>
    <n v="230"/>
    <x v="0"/>
    <x v="2"/>
  </r>
  <r>
    <x v="5"/>
    <x v="4"/>
    <n v="1"/>
    <n v="230"/>
    <x v="0"/>
    <x v="2"/>
  </r>
  <r>
    <x v="4"/>
    <x v="9"/>
    <n v="1"/>
    <n v="252"/>
    <x v="0"/>
    <x v="4"/>
  </r>
  <r>
    <x v="4"/>
    <x v="0"/>
    <n v="1"/>
    <n v="240"/>
    <x v="0"/>
    <x v="0"/>
  </r>
  <r>
    <x v="4"/>
    <x v="0"/>
    <n v="1"/>
    <n v="240"/>
    <x v="0"/>
    <x v="0"/>
  </r>
  <r>
    <x v="4"/>
    <x v="0"/>
    <n v="1"/>
    <n v="240"/>
    <x v="0"/>
    <x v="0"/>
  </r>
  <r>
    <x v="7"/>
    <x v="4"/>
    <n v="1"/>
    <n v="230"/>
    <x v="0"/>
    <x v="2"/>
  </r>
  <r>
    <x v="4"/>
    <x v="3"/>
    <n v="1"/>
    <n v="290"/>
    <x v="0"/>
    <x v="0"/>
  </r>
  <r>
    <x v="4"/>
    <x v="16"/>
    <n v="1"/>
    <n v="0"/>
    <x v="2"/>
    <x v="0"/>
  </r>
  <r>
    <x v="4"/>
    <x v="16"/>
    <n v="1"/>
    <n v="0"/>
    <x v="2"/>
    <x v="0"/>
  </r>
  <r>
    <x v="4"/>
    <x v="3"/>
    <n v="1"/>
    <n v="290"/>
    <x v="0"/>
    <x v="0"/>
  </r>
  <r>
    <x v="7"/>
    <x v="0"/>
    <n v="1"/>
    <n v="240"/>
    <x v="0"/>
    <x v="0"/>
  </r>
  <r>
    <x v="4"/>
    <x v="9"/>
    <n v="1"/>
    <n v="252"/>
    <x v="0"/>
    <x v="4"/>
  </r>
  <r>
    <x v="4"/>
    <x v="1"/>
    <n v="1"/>
    <s v=""/>
    <x v="1"/>
    <x v="1"/>
  </r>
  <r>
    <x v="4"/>
    <x v="0"/>
    <n v="1"/>
    <n v="240"/>
    <x v="0"/>
    <x v="0"/>
  </r>
  <r>
    <x v="4"/>
    <x v="0"/>
    <n v="1"/>
    <n v="240"/>
    <x v="0"/>
    <x v="0"/>
  </r>
  <r>
    <x v="4"/>
    <x v="4"/>
    <n v="1"/>
    <n v="230"/>
    <x v="0"/>
    <x v="2"/>
  </r>
  <r>
    <x v="4"/>
    <x v="8"/>
    <n v="1"/>
    <n v="230"/>
    <x v="0"/>
    <x v="3"/>
  </r>
  <r>
    <x v="5"/>
    <x v="0"/>
    <n v="1"/>
    <n v="240"/>
    <x v="0"/>
    <x v="0"/>
  </r>
  <r>
    <x v="5"/>
    <x v="2"/>
    <n v="1"/>
    <n v="180"/>
    <x v="0"/>
    <x v="0"/>
  </r>
  <r>
    <x v="5"/>
    <x v="0"/>
    <n v="1"/>
    <n v="240"/>
    <x v="0"/>
    <x v="0"/>
  </r>
  <r>
    <x v="5"/>
    <x v="13"/>
    <n v="1"/>
    <n v="300"/>
    <x v="0"/>
    <x v="0"/>
  </r>
  <r>
    <x v="5"/>
    <x v="8"/>
    <n v="1"/>
    <n v="230"/>
    <x v="0"/>
    <x v="3"/>
  </r>
  <r>
    <x v="5"/>
    <x v="0"/>
    <n v="1"/>
    <n v="240"/>
    <x v="0"/>
    <x v="0"/>
  </r>
  <r>
    <x v="5"/>
    <x v="2"/>
    <n v="1"/>
    <n v="180"/>
    <x v="0"/>
    <x v="0"/>
  </r>
  <r>
    <x v="5"/>
    <x v="0"/>
    <n v="1"/>
    <n v="240"/>
    <x v="0"/>
    <x v="0"/>
  </r>
  <r>
    <x v="5"/>
    <x v="8"/>
    <n v="1"/>
    <n v="230"/>
    <x v="0"/>
    <x v="3"/>
  </r>
  <r>
    <x v="5"/>
    <x v="16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5"/>
    <x v="3"/>
    <n v="1"/>
    <n v="290"/>
    <x v="0"/>
    <x v="0"/>
  </r>
  <r>
    <x v="5"/>
    <x v="0"/>
    <n v="1"/>
    <n v="240"/>
    <x v="0"/>
    <x v="0"/>
  </r>
  <r>
    <x v="5"/>
    <x v="0"/>
    <n v="1"/>
    <n v="240"/>
    <x v="0"/>
    <x v="0"/>
  </r>
  <r>
    <x v="7"/>
    <x v="13"/>
    <n v="1"/>
    <n v="300"/>
    <x v="0"/>
    <x v="0"/>
  </r>
  <r>
    <x v="5"/>
    <x v="0"/>
    <n v="1"/>
    <n v="240"/>
    <x v="0"/>
    <x v="0"/>
  </r>
  <r>
    <x v="7"/>
    <x v="8"/>
    <n v="1"/>
    <n v="230"/>
    <x v="0"/>
    <x v="3"/>
  </r>
  <r>
    <x v="7"/>
    <x v="13"/>
    <n v="1"/>
    <n v="300"/>
    <x v="0"/>
    <x v="0"/>
  </r>
  <r>
    <x v="5"/>
    <x v="4"/>
    <n v="1"/>
    <n v="230"/>
    <x v="0"/>
    <x v="2"/>
  </r>
  <r>
    <x v="5"/>
    <x v="13"/>
    <n v="1"/>
    <n v="300"/>
    <x v="0"/>
    <x v="0"/>
  </r>
  <r>
    <x v="5"/>
    <x v="0"/>
    <n v="1"/>
    <n v="240"/>
    <x v="0"/>
    <x v="0"/>
  </r>
  <r>
    <x v="5"/>
    <x v="16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7"/>
    <x v="4"/>
    <n v="1"/>
    <n v="230"/>
    <x v="0"/>
    <x v="2"/>
  </r>
  <r>
    <x v="5"/>
    <x v="4"/>
    <n v="1"/>
    <n v="230"/>
    <x v="0"/>
    <x v="2"/>
  </r>
  <r>
    <x v="5"/>
    <x v="0"/>
    <n v="1"/>
    <n v="240"/>
    <x v="0"/>
    <x v="0"/>
  </r>
  <r>
    <x v="7"/>
    <x v="4"/>
    <n v="1"/>
    <n v="230"/>
    <x v="0"/>
    <x v="2"/>
  </r>
  <r>
    <x v="7"/>
    <x v="10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3"/>
    <n v="1"/>
    <n v="290"/>
    <x v="0"/>
    <x v="0"/>
  </r>
  <r>
    <x v="5"/>
    <x v="13"/>
    <n v="1"/>
    <n v="30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10"/>
    <n v="1"/>
    <n v="0"/>
    <x v="2"/>
    <x v="0"/>
  </r>
  <r>
    <x v="5"/>
    <x v="4"/>
    <n v="1"/>
    <n v="230"/>
    <x v="0"/>
    <x v="2"/>
  </r>
  <r>
    <x v="7"/>
    <x v="1"/>
    <n v="1"/>
    <s v=""/>
    <x v="1"/>
    <x v="1"/>
  </r>
  <r>
    <x v="5"/>
    <x v="0"/>
    <n v="1"/>
    <n v="240"/>
    <x v="0"/>
    <x v="0"/>
  </r>
  <r>
    <x v="5"/>
    <x v="0"/>
    <n v="1"/>
    <n v="240"/>
    <x v="0"/>
    <x v="0"/>
  </r>
  <r>
    <x v="7"/>
    <x v="18"/>
    <n v="1"/>
    <n v="0"/>
    <x v="2"/>
    <x v="0"/>
  </r>
  <r>
    <x v="5"/>
    <x v="0"/>
    <n v="1"/>
    <n v="240"/>
    <x v="0"/>
    <x v="0"/>
  </r>
  <r>
    <x v="5"/>
    <x v="8"/>
    <n v="1"/>
    <n v="230"/>
    <x v="0"/>
    <x v="3"/>
  </r>
  <r>
    <x v="5"/>
    <x v="4"/>
    <n v="1"/>
    <n v="230"/>
    <x v="0"/>
    <x v="2"/>
  </r>
  <r>
    <x v="5"/>
    <x v="0"/>
    <n v="1"/>
    <n v="240"/>
    <x v="0"/>
    <x v="0"/>
  </r>
  <r>
    <x v="5"/>
    <x v="1"/>
    <n v="1"/>
    <s v=""/>
    <x v="1"/>
    <x v="1"/>
  </r>
  <r>
    <x v="7"/>
    <x v="4"/>
    <n v="1"/>
    <n v="230"/>
    <x v="0"/>
    <x v="2"/>
  </r>
  <r>
    <x v="7"/>
    <x v="13"/>
    <n v="1"/>
    <n v="300"/>
    <x v="0"/>
    <x v="0"/>
  </r>
  <r>
    <x v="5"/>
    <x v="5"/>
    <n v="1"/>
    <n v="455"/>
    <x v="0"/>
    <x v="0"/>
  </r>
  <r>
    <x v="5"/>
    <x v="7"/>
    <n v="1"/>
    <n v="460"/>
    <x v="3"/>
    <x v="0"/>
  </r>
  <r>
    <x v="5"/>
    <x v="1"/>
    <n v="1"/>
    <s v=""/>
    <x v="1"/>
    <x v="1"/>
  </r>
  <r>
    <x v="5"/>
    <x v="13"/>
    <n v="1"/>
    <n v="300"/>
    <x v="0"/>
    <x v="0"/>
  </r>
  <r>
    <x v="7"/>
    <x v="0"/>
    <n v="1"/>
    <n v="240"/>
    <x v="0"/>
    <x v="0"/>
  </r>
  <r>
    <x v="5"/>
    <x v="9"/>
    <n v="1"/>
    <n v="252"/>
    <x v="0"/>
    <x v="4"/>
  </r>
  <r>
    <x v="5"/>
    <x v="12"/>
    <n v="1"/>
    <n v="0"/>
    <x v="2"/>
    <x v="0"/>
  </r>
  <r>
    <x v="5"/>
    <x v="0"/>
    <n v="1"/>
    <n v="240"/>
    <x v="0"/>
    <x v="0"/>
  </r>
  <r>
    <x v="5"/>
    <x v="8"/>
    <n v="1"/>
    <n v="230"/>
    <x v="0"/>
    <x v="3"/>
  </r>
  <r>
    <x v="5"/>
    <x v="4"/>
    <n v="1"/>
    <n v="230"/>
    <x v="0"/>
    <x v="2"/>
  </r>
  <r>
    <x v="5"/>
    <x v="11"/>
    <n v="1"/>
    <n v="0"/>
    <x v="2"/>
    <x v="0"/>
  </r>
  <r>
    <x v="5"/>
    <x v="11"/>
    <n v="1"/>
    <n v="0"/>
    <x v="2"/>
    <x v="0"/>
  </r>
  <r>
    <x v="5"/>
    <x v="1"/>
    <n v="1"/>
    <s v=""/>
    <x v="1"/>
    <x v="1"/>
  </r>
  <r>
    <x v="5"/>
    <x v="0"/>
    <n v="1"/>
    <n v="240"/>
    <x v="0"/>
    <x v="0"/>
  </r>
  <r>
    <x v="5"/>
    <x v="8"/>
    <n v="1"/>
    <n v="230"/>
    <x v="0"/>
    <x v="3"/>
  </r>
  <r>
    <x v="5"/>
    <x v="4"/>
    <n v="1"/>
    <n v="230"/>
    <x v="0"/>
    <x v="2"/>
  </r>
  <r>
    <x v="5"/>
    <x v="0"/>
    <n v="1"/>
    <n v="240"/>
    <x v="0"/>
    <x v="0"/>
  </r>
  <r>
    <x v="5"/>
    <x v="0"/>
    <n v="1"/>
    <n v="240"/>
    <x v="0"/>
    <x v="0"/>
  </r>
  <r>
    <x v="5"/>
    <x v="3"/>
    <n v="1"/>
    <n v="290"/>
    <x v="0"/>
    <x v="0"/>
  </r>
  <r>
    <x v="5"/>
    <x v="4"/>
    <n v="1"/>
    <n v="230"/>
    <x v="0"/>
    <x v="2"/>
  </r>
  <r>
    <x v="5"/>
    <x v="8"/>
    <n v="1"/>
    <n v="230"/>
    <x v="0"/>
    <x v="3"/>
  </r>
  <r>
    <x v="5"/>
    <x v="0"/>
    <n v="1"/>
    <n v="240"/>
    <x v="0"/>
    <x v="0"/>
  </r>
  <r>
    <x v="5"/>
    <x v="8"/>
    <n v="1"/>
    <n v="230"/>
    <x v="0"/>
    <x v="3"/>
  </r>
  <r>
    <x v="5"/>
    <x v="14"/>
    <n v="1"/>
    <s v=""/>
    <x v="1"/>
    <x v="0"/>
  </r>
  <r>
    <x v="5"/>
    <x v="8"/>
    <n v="1"/>
    <n v="230"/>
    <x v="0"/>
    <x v="3"/>
  </r>
  <r>
    <x v="5"/>
    <x v="8"/>
    <n v="1"/>
    <n v="230"/>
    <x v="0"/>
    <x v="3"/>
  </r>
  <r>
    <x v="5"/>
    <x v="0"/>
    <n v="1"/>
    <n v="240"/>
    <x v="0"/>
    <x v="0"/>
  </r>
  <r>
    <x v="5"/>
    <x v="18"/>
    <n v="1"/>
    <n v="0"/>
    <x v="2"/>
    <x v="0"/>
  </r>
  <r>
    <x v="5"/>
    <x v="0"/>
    <n v="1"/>
    <n v="240"/>
    <x v="0"/>
    <x v="0"/>
  </r>
  <r>
    <x v="5"/>
    <x v="4"/>
    <n v="1"/>
    <n v="230"/>
    <x v="0"/>
    <x v="2"/>
  </r>
  <r>
    <x v="5"/>
    <x v="4"/>
    <n v="1"/>
    <n v="230"/>
    <x v="0"/>
    <x v="2"/>
  </r>
  <r>
    <x v="5"/>
    <x v="8"/>
    <n v="1"/>
    <n v="230"/>
    <x v="0"/>
    <x v="3"/>
  </r>
  <r>
    <x v="5"/>
    <x v="10"/>
    <n v="1"/>
    <n v="0"/>
    <x v="2"/>
    <x v="0"/>
  </r>
  <r>
    <x v="8"/>
    <x v="0"/>
    <n v="1"/>
    <n v="240"/>
    <x v="0"/>
    <x v="0"/>
  </r>
  <r>
    <x v="5"/>
    <x v="1"/>
    <n v="1"/>
    <s v=""/>
    <x v="1"/>
    <x v="1"/>
  </r>
  <r>
    <x v="5"/>
    <x v="8"/>
    <n v="1"/>
    <n v="230"/>
    <x v="0"/>
    <x v="3"/>
  </r>
  <r>
    <x v="5"/>
    <x v="1"/>
    <n v="1"/>
    <s v=""/>
    <x v="1"/>
    <x v="1"/>
  </r>
  <r>
    <x v="5"/>
    <x v="0"/>
    <n v="1"/>
    <n v="24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13"/>
    <n v="1"/>
    <n v="300"/>
    <x v="0"/>
    <x v="0"/>
  </r>
  <r>
    <x v="5"/>
    <x v="20"/>
    <n v="1"/>
    <n v="400"/>
    <x v="3"/>
    <x v="0"/>
  </r>
  <r>
    <x v="5"/>
    <x v="0"/>
    <n v="1"/>
    <n v="240"/>
    <x v="0"/>
    <x v="0"/>
  </r>
  <r>
    <x v="5"/>
    <x v="13"/>
    <n v="1"/>
    <n v="300"/>
    <x v="0"/>
    <x v="0"/>
  </r>
  <r>
    <x v="5"/>
    <x v="4"/>
    <n v="1"/>
    <n v="230"/>
    <x v="0"/>
    <x v="2"/>
  </r>
  <r>
    <x v="5"/>
    <x v="0"/>
    <n v="1"/>
    <n v="240"/>
    <x v="0"/>
    <x v="0"/>
  </r>
  <r>
    <x v="8"/>
    <x v="10"/>
    <n v="1"/>
    <n v="0"/>
    <x v="2"/>
    <x v="0"/>
  </r>
  <r>
    <x v="5"/>
    <x v="1"/>
    <n v="1"/>
    <s v=""/>
    <x v="1"/>
    <x v="1"/>
  </r>
  <r>
    <x v="5"/>
    <x v="0"/>
    <n v="1"/>
    <n v="240"/>
    <x v="0"/>
    <x v="0"/>
  </r>
  <r>
    <x v="5"/>
    <x v="4"/>
    <n v="1"/>
    <n v="230"/>
    <x v="0"/>
    <x v="2"/>
  </r>
  <r>
    <x v="5"/>
    <x v="0"/>
    <n v="1"/>
    <n v="24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3"/>
    <n v="1"/>
    <n v="290"/>
    <x v="0"/>
    <x v="0"/>
  </r>
  <r>
    <x v="8"/>
    <x v="4"/>
    <n v="1"/>
    <n v="230"/>
    <x v="0"/>
    <x v="2"/>
  </r>
  <r>
    <x v="8"/>
    <x v="2"/>
    <n v="1"/>
    <n v="180"/>
    <x v="0"/>
    <x v="0"/>
  </r>
  <r>
    <x v="8"/>
    <x v="4"/>
    <n v="1"/>
    <n v="230"/>
    <x v="0"/>
    <x v="2"/>
  </r>
  <r>
    <x v="5"/>
    <x v="0"/>
    <n v="1"/>
    <n v="240"/>
    <x v="0"/>
    <x v="0"/>
  </r>
  <r>
    <x v="5"/>
    <x v="1"/>
    <n v="1"/>
    <s v=""/>
    <x v="1"/>
    <x v="1"/>
  </r>
  <r>
    <x v="5"/>
    <x v="10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0"/>
    <n v="1"/>
    <n v="240"/>
    <x v="0"/>
    <x v="0"/>
  </r>
  <r>
    <x v="5"/>
    <x v="0"/>
    <n v="1"/>
    <n v="240"/>
    <x v="0"/>
    <x v="0"/>
  </r>
  <r>
    <x v="5"/>
    <x v="2"/>
    <n v="1"/>
    <n v="180"/>
    <x v="0"/>
    <x v="0"/>
  </r>
  <r>
    <x v="5"/>
    <x v="7"/>
    <n v="1"/>
    <n v="460"/>
    <x v="3"/>
    <x v="0"/>
  </r>
  <r>
    <x v="5"/>
    <x v="18"/>
    <n v="1"/>
    <n v="0"/>
    <x v="2"/>
    <x v="0"/>
  </r>
  <r>
    <x v="5"/>
    <x v="0"/>
    <n v="1"/>
    <n v="240"/>
    <x v="0"/>
    <x v="0"/>
  </r>
  <r>
    <x v="5"/>
    <x v="10"/>
    <n v="1"/>
    <n v="0"/>
    <x v="2"/>
    <x v="0"/>
  </r>
  <r>
    <x v="5"/>
    <x v="4"/>
    <n v="1"/>
    <n v="230"/>
    <x v="0"/>
    <x v="2"/>
  </r>
  <r>
    <x v="5"/>
    <x v="0"/>
    <n v="1"/>
    <n v="24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13"/>
    <n v="1"/>
    <n v="300"/>
    <x v="0"/>
    <x v="0"/>
  </r>
  <r>
    <x v="5"/>
    <x v="5"/>
    <n v="1"/>
    <n v="455"/>
    <x v="0"/>
    <x v="0"/>
  </r>
  <r>
    <x v="5"/>
    <x v="4"/>
    <n v="1"/>
    <n v="230"/>
    <x v="0"/>
    <x v="2"/>
  </r>
  <r>
    <x v="5"/>
    <x v="2"/>
    <n v="1"/>
    <n v="180"/>
    <x v="0"/>
    <x v="0"/>
  </r>
  <r>
    <x v="5"/>
    <x v="0"/>
    <n v="1"/>
    <n v="240"/>
    <x v="0"/>
    <x v="0"/>
  </r>
  <r>
    <x v="8"/>
    <x v="8"/>
    <n v="1"/>
    <n v="230"/>
    <x v="0"/>
    <x v="3"/>
  </r>
  <r>
    <x v="5"/>
    <x v="0"/>
    <n v="1"/>
    <n v="240"/>
    <x v="0"/>
    <x v="0"/>
  </r>
  <r>
    <x v="5"/>
    <x v="8"/>
    <n v="1"/>
    <n v="230"/>
    <x v="0"/>
    <x v="3"/>
  </r>
  <r>
    <x v="5"/>
    <x v="0"/>
    <n v="1"/>
    <n v="240"/>
    <x v="0"/>
    <x v="0"/>
  </r>
  <r>
    <x v="5"/>
    <x v="8"/>
    <n v="1"/>
    <n v="230"/>
    <x v="0"/>
    <x v="3"/>
  </r>
  <r>
    <x v="5"/>
    <x v="0"/>
    <n v="1"/>
    <n v="24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4"/>
    <n v="1"/>
    <n v="230"/>
    <x v="0"/>
    <x v="2"/>
  </r>
  <r>
    <x v="5"/>
    <x v="2"/>
    <n v="1"/>
    <n v="180"/>
    <x v="0"/>
    <x v="0"/>
  </r>
  <r>
    <x v="5"/>
    <x v="0"/>
    <n v="1"/>
    <n v="240"/>
    <x v="0"/>
    <x v="0"/>
  </r>
  <r>
    <x v="8"/>
    <x v="4"/>
    <n v="1"/>
    <n v="230"/>
    <x v="0"/>
    <x v="2"/>
  </r>
  <r>
    <x v="8"/>
    <x v="8"/>
    <n v="1"/>
    <n v="230"/>
    <x v="0"/>
    <x v="3"/>
  </r>
  <r>
    <x v="5"/>
    <x v="0"/>
    <n v="1"/>
    <n v="24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7"/>
    <n v="1"/>
    <n v="460"/>
    <x v="3"/>
    <x v="0"/>
  </r>
  <r>
    <x v="5"/>
    <x v="0"/>
    <n v="1"/>
    <n v="240"/>
    <x v="0"/>
    <x v="0"/>
  </r>
  <r>
    <x v="5"/>
    <x v="0"/>
    <n v="1"/>
    <n v="240"/>
    <x v="0"/>
    <x v="0"/>
  </r>
  <r>
    <x v="5"/>
    <x v="12"/>
    <n v="1"/>
    <n v="0"/>
    <x v="2"/>
    <x v="0"/>
  </r>
  <r>
    <x v="8"/>
    <x v="5"/>
    <n v="1"/>
    <n v="455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2"/>
    <n v="1"/>
    <n v="18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0"/>
    <n v="1"/>
    <n v="240"/>
    <x v="0"/>
    <x v="0"/>
  </r>
  <r>
    <x v="8"/>
    <x v="4"/>
    <n v="1"/>
    <n v="230"/>
    <x v="0"/>
    <x v="2"/>
  </r>
  <r>
    <x v="8"/>
    <x v="10"/>
    <n v="1"/>
    <n v="0"/>
    <x v="2"/>
    <x v="0"/>
  </r>
  <r>
    <x v="5"/>
    <x v="0"/>
    <n v="1"/>
    <n v="240"/>
    <x v="0"/>
    <x v="0"/>
  </r>
  <r>
    <x v="5"/>
    <x v="4"/>
    <n v="1"/>
    <n v="230"/>
    <x v="0"/>
    <x v="2"/>
  </r>
  <r>
    <x v="5"/>
    <x v="0"/>
    <n v="1"/>
    <n v="240"/>
    <x v="0"/>
    <x v="0"/>
  </r>
  <r>
    <x v="5"/>
    <x v="0"/>
    <n v="1"/>
    <n v="240"/>
    <x v="0"/>
    <x v="0"/>
  </r>
  <r>
    <x v="5"/>
    <x v="2"/>
    <n v="1"/>
    <n v="180"/>
    <x v="0"/>
    <x v="0"/>
  </r>
  <r>
    <x v="5"/>
    <x v="3"/>
    <n v="1"/>
    <n v="290"/>
    <x v="0"/>
    <x v="0"/>
  </r>
  <r>
    <x v="5"/>
    <x v="6"/>
    <n v="1"/>
    <n v="0"/>
    <x v="2"/>
    <x v="0"/>
  </r>
  <r>
    <x v="5"/>
    <x v="20"/>
    <n v="1"/>
    <n v="400"/>
    <x v="3"/>
    <x v="0"/>
  </r>
  <r>
    <x v="5"/>
    <x v="0"/>
    <n v="1"/>
    <n v="240"/>
    <x v="0"/>
    <x v="0"/>
  </r>
  <r>
    <x v="5"/>
    <x v="16"/>
    <n v="1"/>
    <n v="0"/>
    <x v="2"/>
    <x v="0"/>
  </r>
  <r>
    <x v="5"/>
    <x v="6"/>
    <n v="1"/>
    <n v="0"/>
    <x v="2"/>
    <x v="0"/>
  </r>
  <r>
    <x v="5"/>
    <x v="16"/>
    <n v="1"/>
    <n v="0"/>
    <x v="2"/>
    <x v="0"/>
  </r>
  <r>
    <x v="5"/>
    <x v="13"/>
    <n v="1"/>
    <n v="300"/>
    <x v="0"/>
    <x v="0"/>
  </r>
  <r>
    <x v="5"/>
    <x v="2"/>
    <n v="1"/>
    <n v="180"/>
    <x v="0"/>
    <x v="0"/>
  </r>
  <r>
    <x v="5"/>
    <x v="0"/>
    <n v="1"/>
    <n v="240"/>
    <x v="0"/>
    <x v="0"/>
  </r>
  <r>
    <x v="8"/>
    <x v="8"/>
    <n v="1"/>
    <n v="230"/>
    <x v="0"/>
    <x v="3"/>
  </r>
  <r>
    <x v="5"/>
    <x v="18"/>
    <n v="1"/>
    <n v="0"/>
    <x v="2"/>
    <x v="0"/>
  </r>
  <r>
    <x v="5"/>
    <x v="18"/>
    <n v="1"/>
    <n v="0"/>
    <x v="2"/>
    <x v="0"/>
  </r>
  <r>
    <x v="5"/>
    <x v="18"/>
    <n v="1"/>
    <n v="0"/>
    <x v="2"/>
    <x v="0"/>
  </r>
  <r>
    <x v="8"/>
    <x v="4"/>
    <n v="1"/>
    <n v="230"/>
    <x v="0"/>
    <x v="2"/>
  </r>
  <r>
    <x v="8"/>
    <x v="18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10"/>
    <n v="1"/>
    <n v="0"/>
    <x v="2"/>
    <x v="0"/>
  </r>
  <r>
    <x v="5"/>
    <x v="0"/>
    <n v="1"/>
    <n v="240"/>
    <x v="0"/>
    <x v="0"/>
  </r>
  <r>
    <x v="5"/>
    <x v="18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5"/>
    <x v="16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0"/>
    <n v="1"/>
    <n v="240"/>
    <x v="0"/>
    <x v="0"/>
  </r>
  <r>
    <x v="5"/>
    <x v="2"/>
    <n v="1"/>
    <n v="18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4"/>
    <n v="1"/>
    <n v="230"/>
    <x v="0"/>
    <x v="2"/>
  </r>
  <r>
    <x v="5"/>
    <x v="2"/>
    <n v="1"/>
    <n v="180"/>
    <x v="0"/>
    <x v="0"/>
  </r>
  <r>
    <x v="5"/>
    <x v="0"/>
    <n v="1"/>
    <n v="240"/>
    <x v="0"/>
    <x v="0"/>
  </r>
  <r>
    <x v="5"/>
    <x v="2"/>
    <n v="1"/>
    <n v="180"/>
    <x v="0"/>
    <x v="0"/>
  </r>
  <r>
    <x v="8"/>
    <x v="13"/>
    <n v="1"/>
    <n v="300"/>
    <x v="0"/>
    <x v="0"/>
  </r>
  <r>
    <x v="5"/>
    <x v="17"/>
    <n v="1"/>
    <n v="179"/>
    <x v="0"/>
    <x v="0"/>
  </r>
  <r>
    <x v="5"/>
    <x v="0"/>
    <n v="1"/>
    <n v="240"/>
    <x v="0"/>
    <x v="0"/>
  </r>
  <r>
    <x v="8"/>
    <x v="10"/>
    <n v="1"/>
    <n v="0"/>
    <x v="2"/>
    <x v="0"/>
  </r>
  <r>
    <x v="5"/>
    <x v="16"/>
    <n v="1"/>
    <n v="0"/>
    <x v="2"/>
    <x v="0"/>
  </r>
  <r>
    <x v="5"/>
    <x v="18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5"/>
    <x v="1"/>
    <n v="1"/>
    <s v=""/>
    <x v="1"/>
    <x v="1"/>
  </r>
  <r>
    <x v="5"/>
    <x v="15"/>
    <n v="1"/>
    <n v="190"/>
    <x v="0"/>
    <x v="5"/>
  </r>
  <r>
    <x v="5"/>
    <x v="5"/>
    <n v="1"/>
    <n v="455"/>
    <x v="0"/>
    <x v="0"/>
  </r>
  <r>
    <x v="5"/>
    <x v="0"/>
    <n v="1"/>
    <n v="240"/>
    <x v="0"/>
    <x v="0"/>
  </r>
  <r>
    <x v="5"/>
    <x v="0"/>
    <n v="1"/>
    <n v="240"/>
    <x v="0"/>
    <x v="0"/>
  </r>
  <r>
    <x v="8"/>
    <x v="4"/>
    <n v="1"/>
    <n v="230"/>
    <x v="0"/>
    <x v="2"/>
  </r>
  <r>
    <x v="5"/>
    <x v="0"/>
    <n v="1"/>
    <n v="240"/>
    <x v="0"/>
    <x v="0"/>
  </r>
  <r>
    <x v="5"/>
    <x v="4"/>
    <n v="1"/>
    <n v="230"/>
    <x v="0"/>
    <x v="2"/>
  </r>
  <r>
    <x v="8"/>
    <x v="1"/>
    <n v="1"/>
    <s v=""/>
    <x v="1"/>
    <x v="1"/>
  </r>
  <r>
    <x v="5"/>
    <x v="0"/>
    <n v="1"/>
    <n v="240"/>
    <x v="0"/>
    <x v="0"/>
  </r>
  <r>
    <x v="5"/>
    <x v="13"/>
    <n v="1"/>
    <n v="300"/>
    <x v="0"/>
    <x v="0"/>
  </r>
  <r>
    <x v="5"/>
    <x v="0"/>
    <n v="1"/>
    <n v="240"/>
    <x v="0"/>
    <x v="0"/>
  </r>
  <r>
    <x v="5"/>
    <x v="2"/>
    <n v="1"/>
    <n v="180"/>
    <x v="0"/>
    <x v="0"/>
  </r>
  <r>
    <x v="5"/>
    <x v="21"/>
    <n v="1"/>
    <n v="400"/>
    <x v="3"/>
    <x v="0"/>
  </r>
  <r>
    <x v="5"/>
    <x v="24"/>
    <n v="1"/>
    <n v="252"/>
    <x v="0"/>
    <x v="0"/>
  </r>
  <r>
    <x v="5"/>
    <x v="4"/>
    <n v="1"/>
    <n v="230"/>
    <x v="0"/>
    <x v="2"/>
  </r>
  <r>
    <x v="5"/>
    <x v="0"/>
    <n v="1"/>
    <n v="24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0"/>
    <n v="1"/>
    <n v="240"/>
    <x v="0"/>
    <x v="0"/>
  </r>
  <r>
    <x v="8"/>
    <x v="4"/>
    <n v="1"/>
    <n v="230"/>
    <x v="0"/>
    <x v="2"/>
  </r>
  <r>
    <x v="5"/>
    <x v="0"/>
    <n v="1"/>
    <n v="240"/>
    <x v="0"/>
    <x v="0"/>
  </r>
  <r>
    <x v="5"/>
    <x v="4"/>
    <n v="1"/>
    <n v="230"/>
    <x v="0"/>
    <x v="2"/>
  </r>
  <r>
    <x v="5"/>
    <x v="0"/>
    <n v="1"/>
    <n v="24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10"/>
    <n v="1"/>
    <n v="0"/>
    <x v="2"/>
    <x v="0"/>
  </r>
  <r>
    <x v="5"/>
    <x v="0"/>
    <n v="1"/>
    <n v="240"/>
    <x v="0"/>
    <x v="0"/>
  </r>
  <r>
    <x v="5"/>
    <x v="4"/>
    <n v="1"/>
    <n v="230"/>
    <x v="0"/>
    <x v="2"/>
  </r>
  <r>
    <x v="5"/>
    <x v="3"/>
    <n v="1"/>
    <n v="290"/>
    <x v="0"/>
    <x v="0"/>
  </r>
  <r>
    <x v="5"/>
    <x v="4"/>
    <n v="1"/>
    <n v="230"/>
    <x v="0"/>
    <x v="2"/>
  </r>
  <r>
    <x v="5"/>
    <x v="3"/>
    <n v="1"/>
    <n v="29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3"/>
    <n v="1"/>
    <n v="290"/>
    <x v="0"/>
    <x v="0"/>
  </r>
  <r>
    <x v="5"/>
    <x v="6"/>
    <n v="1"/>
    <n v="0"/>
    <x v="2"/>
    <x v="0"/>
  </r>
  <r>
    <x v="8"/>
    <x v="8"/>
    <n v="1"/>
    <n v="230"/>
    <x v="0"/>
    <x v="3"/>
  </r>
  <r>
    <x v="5"/>
    <x v="4"/>
    <n v="1"/>
    <n v="230"/>
    <x v="0"/>
    <x v="2"/>
  </r>
  <r>
    <x v="5"/>
    <x v="0"/>
    <n v="1"/>
    <n v="240"/>
    <x v="0"/>
    <x v="0"/>
  </r>
  <r>
    <x v="5"/>
    <x v="8"/>
    <n v="1"/>
    <n v="230"/>
    <x v="0"/>
    <x v="3"/>
  </r>
  <r>
    <x v="5"/>
    <x v="0"/>
    <n v="1"/>
    <n v="240"/>
    <x v="0"/>
    <x v="0"/>
  </r>
  <r>
    <x v="5"/>
    <x v="4"/>
    <n v="1"/>
    <n v="230"/>
    <x v="0"/>
    <x v="2"/>
  </r>
  <r>
    <x v="8"/>
    <x v="6"/>
    <n v="1"/>
    <n v="0"/>
    <x v="2"/>
    <x v="0"/>
  </r>
  <r>
    <x v="5"/>
    <x v="0"/>
    <n v="1"/>
    <n v="240"/>
    <x v="0"/>
    <x v="0"/>
  </r>
  <r>
    <x v="5"/>
    <x v="4"/>
    <n v="1"/>
    <n v="230"/>
    <x v="0"/>
    <x v="2"/>
  </r>
  <r>
    <x v="5"/>
    <x v="10"/>
    <n v="1"/>
    <n v="0"/>
    <x v="2"/>
    <x v="0"/>
  </r>
  <r>
    <x v="5"/>
    <x v="1"/>
    <n v="1"/>
    <s v=""/>
    <x v="1"/>
    <x v="1"/>
  </r>
  <r>
    <x v="5"/>
    <x v="0"/>
    <n v="1"/>
    <n v="240"/>
    <x v="0"/>
    <x v="0"/>
  </r>
  <r>
    <x v="5"/>
    <x v="16"/>
    <n v="1"/>
    <n v="0"/>
    <x v="2"/>
    <x v="0"/>
  </r>
  <r>
    <x v="5"/>
    <x v="2"/>
    <n v="1"/>
    <n v="180"/>
    <x v="0"/>
    <x v="0"/>
  </r>
  <r>
    <x v="5"/>
    <x v="6"/>
    <n v="1"/>
    <n v="0"/>
    <x v="2"/>
    <x v="0"/>
  </r>
  <r>
    <x v="5"/>
    <x v="0"/>
    <n v="1"/>
    <n v="240"/>
    <x v="0"/>
    <x v="0"/>
  </r>
  <r>
    <x v="8"/>
    <x v="1"/>
    <n v="1"/>
    <s v=""/>
    <x v="1"/>
    <x v="1"/>
  </r>
  <r>
    <x v="5"/>
    <x v="0"/>
    <n v="1"/>
    <n v="240"/>
    <x v="0"/>
    <x v="0"/>
  </r>
  <r>
    <x v="8"/>
    <x v="13"/>
    <n v="1"/>
    <n v="300"/>
    <x v="0"/>
    <x v="0"/>
  </r>
  <r>
    <x v="5"/>
    <x v="2"/>
    <n v="1"/>
    <n v="18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2"/>
    <n v="1"/>
    <n v="180"/>
    <x v="0"/>
    <x v="0"/>
  </r>
  <r>
    <x v="5"/>
    <x v="0"/>
    <n v="1"/>
    <n v="240"/>
    <x v="0"/>
    <x v="0"/>
  </r>
  <r>
    <x v="5"/>
    <x v="8"/>
    <n v="1"/>
    <n v="230"/>
    <x v="0"/>
    <x v="3"/>
  </r>
  <r>
    <x v="8"/>
    <x v="8"/>
    <n v="1"/>
    <n v="230"/>
    <x v="0"/>
    <x v="3"/>
  </r>
  <r>
    <x v="8"/>
    <x v="2"/>
    <n v="1"/>
    <n v="180"/>
    <x v="0"/>
    <x v="0"/>
  </r>
  <r>
    <x v="8"/>
    <x v="8"/>
    <n v="1"/>
    <n v="230"/>
    <x v="0"/>
    <x v="3"/>
  </r>
  <r>
    <x v="8"/>
    <x v="10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5"/>
    <x v="8"/>
    <n v="1"/>
    <n v="230"/>
    <x v="0"/>
    <x v="3"/>
  </r>
  <r>
    <x v="5"/>
    <x v="2"/>
    <n v="1"/>
    <n v="180"/>
    <x v="0"/>
    <x v="0"/>
  </r>
  <r>
    <x v="5"/>
    <x v="4"/>
    <n v="1"/>
    <n v="230"/>
    <x v="0"/>
    <x v="2"/>
  </r>
  <r>
    <x v="8"/>
    <x v="10"/>
    <n v="1"/>
    <n v="0"/>
    <x v="2"/>
    <x v="0"/>
  </r>
  <r>
    <x v="5"/>
    <x v="7"/>
    <n v="1"/>
    <n v="460"/>
    <x v="3"/>
    <x v="0"/>
  </r>
  <r>
    <x v="5"/>
    <x v="0"/>
    <n v="1"/>
    <n v="240"/>
    <x v="0"/>
    <x v="0"/>
  </r>
  <r>
    <x v="5"/>
    <x v="10"/>
    <n v="1"/>
    <n v="0"/>
    <x v="2"/>
    <x v="0"/>
  </r>
  <r>
    <x v="5"/>
    <x v="13"/>
    <n v="1"/>
    <n v="300"/>
    <x v="0"/>
    <x v="0"/>
  </r>
  <r>
    <x v="5"/>
    <x v="4"/>
    <n v="1"/>
    <n v="230"/>
    <x v="0"/>
    <x v="2"/>
  </r>
  <r>
    <x v="5"/>
    <x v="9"/>
    <n v="1"/>
    <n v="252"/>
    <x v="0"/>
    <x v="4"/>
  </r>
  <r>
    <x v="5"/>
    <x v="4"/>
    <n v="1"/>
    <n v="230"/>
    <x v="0"/>
    <x v="2"/>
  </r>
  <r>
    <x v="5"/>
    <x v="2"/>
    <n v="1"/>
    <n v="18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3"/>
    <n v="1"/>
    <n v="29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0"/>
    <n v="1"/>
    <n v="240"/>
    <x v="0"/>
    <x v="0"/>
  </r>
  <r>
    <x v="5"/>
    <x v="0"/>
    <n v="1"/>
    <n v="240"/>
    <x v="0"/>
    <x v="0"/>
  </r>
  <r>
    <x v="8"/>
    <x v="2"/>
    <n v="1"/>
    <n v="180"/>
    <x v="0"/>
    <x v="0"/>
  </r>
  <r>
    <x v="8"/>
    <x v="8"/>
    <n v="1"/>
    <n v="230"/>
    <x v="0"/>
    <x v="3"/>
  </r>
  <r>
    <x v="8"/>
    <x v="1"/>
    <n v="1"/>
    <s v=""/>
    <x v="1"/>
    <x v="1"/>
  </r>
  <r>
    <x v="5"/>
    <x v="0"/>
    <n v="1"/>
    <n v="240"/>
    <x v="0"/>
    <x v="0"/>
  </r>
  <r>
    <x v="5"/>
    <x v="14"/>
    <n v="1"/>
    <s v=""/>
    <x v="1"/>
    <x v="0"/>
  </r>
  <r>
    <x v="5"/>
    <x v="0"/>
    <n v="1"/>
    <n v="240"/>
    <x v="0"/>
    <x v="0"/>
  </r>
  <r>
    <x v="5"/>
    <x v="4"/>
    <n v="1"/>
    <n v="230"/>
    <x v="0"/>
    <x v="2"/>
  </r>
  <r>
    <x v="8"/>
    <x v="4"/>
    <n v="1"/>
    <n v="230"/>
    <x v="0"/>
    <x v="2"/>
  </r>
  <r>
    <x v="5"/>
    <x v="0"/>
    <n v="1"/>
    <n v="240"/>
    <x v="0"/>
    <x v="0"/>
  </r>
  <r>
    <x v="5"/>
    <x v="4"/>
    <n v="1"/>
    <n v="230"/>
    <x v="0"/>
    <x v="2"/>
  </r>
  <r>
    <x v="8"/>
    <x v="16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5"/>
    <x v="14"/>
    <n v="1"/>
    <s v=""/>
    <x v="1"/>
    <x v="0"/>
  </r>
  <r>
    <x v="5"/>
    <x v="16"/>
    <n v="1"/>
    <n v="0"/>
    <x v="2"/>
    <x v="0"/>
  </r>
  <r>
    <x v="5"/>
    <x v="7"/>
    <n v="1"/>
    <n v="460"/>
    <x v="3"/>
    <x v="0"/>
  </r>
  <r>
    <x v="5"/>
    <x v="0"/>
    <n v="1"/>
    <n v="240"/>
    <x v="0"/>
    <x v="0"/>
  </r>
  <r>
    <x v="5"/>
    <x v="14"/>
    <n v="1"/>
    <s v=""/>
    <x v="1"/>
    <x v="0"/>
  </r>
  <r>
    <x v="5"/>
    <x v="3"/>
    <n v="1"/>
    <n v="290"/>
    <x v="0"/>
    <x v="0"/>
  </r>
  <r>
    <x v="5"/>
    <x v="4"/>
    <n v="1"/>
    <n v="230"/>
    <x v="0"/>
    <x v="2"/>
  </r>
  <r>
    <x v="5"/>
    <x v="8"/>
    <n v="1"/>
    <n v="230"/>
    <x v="0"/>
    <x v="3"/>
  </r>
  <r>
    <x v="5"/>
    <x v="0"/>
    <n v="1"/>
    <n v="240"/>
    <x v="0"/>
    <x v="0"/>
  </r>
  <r>
    <x v="5"/>
    <x v="4"/>
    <n v="1"/>
    <n v="230"/>
    <x v="0"/>
    <x v="2"/>
  </r>
  <r>
    <x v="5"/>
    <x v="9"/>
    <n v="1"/>
    <n v="252"/>
    <x v="0"/>
    <x v="4"/>
  </r>
  <r>
    <x v="5"/>
    <x v="10"/>
    <n v="1"/>
    <n v="0"/>
    <x v="2"/>
    <x v="0"/>
  </r>
  <r>
    <x v="5"/>
    <x v="0"/>
    <n v="1"/>
    <n v="240"/>
    <x v="0"/>
    <x v="0"/>
  </r>
  <r>
    <x v="5"/>
    <x v="12"/>
    <n v="1"/>
    <n v="0"/>
    <x v="2"/>
    <x v="0"/>
  </r>
  <r>
    <x v="5"/>
    <x v="14"/>
    <n v="1"/>
    <s v=""/>
    <x v="1"/>
    <x v="0"/>
  </r>
  <r>
    <x v="5"/>
    <x v="13"/>
    <n v="1"/>
    <n v="300"/>
    <x v="0"/>
    <x v="0"/>
  </r>
  <r>
    <x v="5"/>
    <x v="0"/>
    <n v="1"/>
    <n v="240"/>
    <x v="0"/>
    <x v="0"/>
  </r>
  <r>
    <x v="8"/>
    <x v="4"/>
    <n v="1"/>
    <n v="230"/>
    <x v="0"/>
    <x v="2"/>
  </r>
  <r>
    <x v="8"/>
    <x v="13"/>
    <n v="1"/>
    <n v="300"/>
    <x v="0"/>
    <x v="0"/>
  </r>
  <r>
    <x v="5"/>
    <x v="0"/>
    <n v="1"/>
    <n v="240"/>
    <x v="0"/>
    <x v="0"/>
  </r>
  <r>
    <x v="5"/>
    <x v="2"/>
    <n v="1"/>
    <n v="180"/>
    <x v="0"/>
    <x v="0"/>
  </r>
  <r>
    <x v="5"/>
    <x v="16"/>
    <n v="1"/>
    <n v="0"/>
    <x v="2"/>
    <x v="0"/>
  </r>
  <r>
    <x v="5"/>
    <x v="0"/>
    <n v="1"/>
    <n v="24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0"/>
    <n v="1"/>
    <n v="240"/>
    <x v="0"/>
    <x v="0"/>
  </r>
  <r>
    <x v="5"/>
    <x v="2"/>
    <n v="1"/>
    <n v="180"/>
    <x v="0"/>
    <x v="0"/>
  </r>
  <r>
    <x v="5"/>
    <x v="0"/>
    <n v="1"/>
    <n v="240"/>
    <x v="0"/>
    <x v="0"/>
  </r>
  <r>
    <x v="5"/>
    <x v="1"/>
    <n v="1"/>
    <s v=""/>
    <x v="1"/>
    <x v="1"/>
  </r>
  <r>
    <x v="5"/>
    <x v="0"/>
    <n v="1"/>
    <n v="240"/>
    <x v="0"/>
    <x v="0"/>
  </r>
  <r>
    <x v="7"/>
    <x v="4"/>
    <n v="1"/>
    <n v="230"/>
    <x v="0"/>
    <x v="2"/>
  </r>
  <r>
    <x v="5"/>
    <x v="2"/>
    <n v="1"/>
    <n v="18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0"/>
    <n v="1"/>
    <n v="240"/>
    <x v="0"/>
    <x v="0"/>
  </r>
  <r>
    <x v="5"/>
    <x v="0"/>
    <n v="1"/>
    <n v="240"/>
    <x v="0"/>
    <x v="0"/>
  </r>
  <r>
    <x v="5"/>
    <x v="0"/>
    <n v="1"/>
    <n v="240"/>
    <x v="0"/>
    <x v="0"/>
  </r>
  <r>
    <x v="5"/>
    <x v="4"/>
    <n v="1"/>
    <n v="230"/>
    <x v="0"/>
    <x v="2"/>
  </r>
  <r>
    <x v="5"/>
    <x v="2"/>
    <n v="1"/>
    <n v="180"/>
    <x v="0"/>
    <x v="0"/>
  </r>
  <r>
    <x v="5"/>
    <x v="4"/>
    <n v="1"/>
    <n v="230"/>
    <x v="0"/>
    <x v="2"/>
  </r>
  <r>
    <x v="5"/>
    <x v="0"/>
    <n v="1"/>
    <n v="240"/>
    <x v="0"/>
    <x v="0"/>
  </r>
  <r>
    <x v="5"/>
    <x v="0"/>
    <n v="1"/>
    <n v="240"/>
    <x v="0"/>
    <x v="0"/>
  </r>
  <r>
    <x v="5"/>
    <x v="7"/>
    <n v="1"/>
    <n v="460"/>
    <x v="3"/>
    <x v="0"/>
  </r>
  <r>
    <x v="7"/>
    <x v="0"/>
    <n v="1"/>
    <n v="240"/>
    <x v="0"/>
    <x v="0"/>
  </r>
  <r>
    <x v="7"/>
    <x v="0"/>
    <n v="1"/>
    <n v="240"/>
    <x v="0"/>
    <x v="0"/>
  </r>
  <r>
    <x v="7"/>
    <x v="8"/>
    <n v="1"/>
    <n v="230"/>
    <x v="0"/>
    <x v="3"/>
  </r>
  <r>
    <x v="7"/>
    <x v="0"/>
    <n v="1"/>
    <n v="240"/>
    <x v="0"/>
    <x v="0"/>
  </r>
  <r>
    <x v="7"/>
    <x v="3"/>
    <n v="1"/>
    <n v="29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10"/>
    <n v="1"/>
    <n v="0"/>
    <x v="2"/>
    <x v="0"/>
  </r>
  <r>
    <x v="7"/>
    <x v="17"/>
    <n v="1"/>
    <n v="179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8"/>
    <n v="1"/>
    <n v="230"/>
    <x v="0"/>
    <x v="3"/>
  </r>
  <r>
    <x v="7"/>
    <x v="0"/>
    <n v="1"/>
    <n v="240"/>
    <x v="0"/>
    <x v="0"/>
  </r>
  <r>
    <x v="7"/>
    <x v="2"/>
    <n v="1"/>
    <n v="180"/>
    <x v="0"/>
    <x v="0"/>
  </r>
  <r>
    <x v="7"/>
    <x v="11"/>
    <n v="1"/>
    <n v="0"/>
    <x v="2"/>
    <x v="0"/>
  </r>
  <r>
    <x v="7"/>
    <x v="6"/>
    <n v="1"/>
    <n v="0"/>
    <x v="2"/>
    <x v="0"/>
  </r>
  <r>
    <x v="8"/>
    <x v="10"/>
    <n v="1"/>
    <n v="0"/>
    <x v="2"/>
    <x v="0"/>
  </r>
  <r>
    <x v="7"/>
    <x v="0"/>
    <n v="1"/>
    <n v="240"/>
    <x v="0"/>
    <x v="0"/>
  </r>
  <r>
    <x v="7"/>
    <x v="4"/>
    <n v="1"/>
    <n v="230"/>
    <x v="0"/>
    <x v="2"/>
  </r>
  <r>
    <x v="7"/>
    <x v="4"/>
    <n v="1"/>
    <n v="230"/>
    <x v="0"/>
    <x v="2"/>
  </r>
  <r>
    <x v="7"/>
    <x v="16"/>
    <n v="1"/>
    <n v="0"/>
    <x v="2"/>
    <x v="0"/>
  </r>
  <r>
    <x v="7"/>
    <x v="0"/>
    <n v="1"/>
    <n v="240"/>
    <x v="0"/>
    <x v="0"/>
  </r>
  <r>
    <x v="8"/>
    <x v="12"/>
    <n v="1"/>
    <n v="0"/>
    <x v="2"/>
    <x v="0"/>
  </r>
  <r>
    <x v="7"/>
    <x v="4"/>
    <n v="1"/>
    <n v="230"/>
    <x v="0"/>
    <x v="2"/>
  </r>
  <r>
    <x v="7"/>
    <x v="1"/>
    <n v="1"/>
    <s v=""/>
    <x v="1"/>
    <x v="1"/>
  </r>
  <r>
    <x v="7"/>
    <x v="0"/>
    <n v="1"/>
    <n v="240"/>
    <x v="0"/>
    <x v="0"/>
  </r>
  <r>
    <x v="7"/>
    <x v="4"/>
    <n v="1"/>
    <n v="230"/>
    <x v="0"/>
    <x v="2"/>
  </r>
  <r>
    <x v="7"/>
    <x v="4"/>
    <n v="1"/>
    <n v="230"/>
    <x v="0"/>
    <x v="2"/>
  </r>
  <r>
    <x v="7"/>
    <x v="10"/>
    <n v="1"/>
    <n v="0"/>
    <x v="2"/>
    <x v="0"/>
  </r>
  <r>
    <x v="7"/>
    <x v="6"/>
    <n v="1"/>
    <n v="0"/>
    <x v="2"/>
    <x v="0"/>
  </r>
  <r>
    <x v="7"/>
    <x v="19"/>
    <n v="1"/>
    <n v="252"/>
    <x v="0"/>
    <x v="6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4"/>
    <n v="1"/>
    <n v="230"/>
    <x v="0"/>
    <x v="2"/>
  </r>
  <r>
    <x v="7"/>
    <x v="3"/>
    <n v="1"/>
    <n v="290"/>
    <x v="0"/>
    <x v="0"/>
  </r>
  <r>
    <x v="7"/>
    <x v="14"/>
    <n v="1"/>
    <s v=""/>
    <x v="1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15"/>
    <n v="1"/>
    <n v="190"/>
    <x v="0"/>
    <x v="5"/>
  </r>
  <r>
    <x v="8"/>
    <x v="13"/>
    <n v="1"/>
    <n v="300"/>
    <x v="0"/>
    <x v="0"/>
  </r>
  <r>
    <x v="7"/>
    <x v="0"/>
    <n v="1"/>
    <n v="240"/>
    <x v="0"/>
    <x v="0"/>
  </r>
  <r>
    <x v="8"/>
    <x v="14"/>
    <n v="1"/>
    <s v=""/>
    <x v="1"/>
    <x v="0"/>
  </r>
  <r>
    <x v="7"/>
    <x v="12"/>
    <n v="1"/>
    <n v="0"/>
    <x v="2"/>
    <x v="0"/>
  </r>
  <r>
    <x v="7"/>
    <x v="0"/>
    <n v="1"/>
    <n v="240"/>
    <x v="0"/>
    <x v="0"/>
  </r>
  <r>
    <x v="7"/>
    <x v="0"/>
    <n v="1"/>
    <n v="240"/>
    <x v="0"/>
    <x v="0"/>
  </r>
  <r>
    <x v="7"/>
    <x v="1"/>
    <n v="1"/>
    <s v=""/>
    <x v="1"/>
    <x v="1"/>
  </r>
  <r>
    <x v="7"/>
    <x v="12"/>
    <n v="1"/>
    <n v="0"/>
    <x v="2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23"/>
    <n v="1"/>
    <s v=""/>
    <x v="1"/>
    <x v="0"/>
  </r>
  <r>
    <x v="7"/>
    <x v="0"/>
    <n v="1"/>
    <n v="240"/>
    <x v="0"/>
    <x v="0"/>
  </r>
  <r>
    <x v="7"/>
    <x v="2"/>
    <n v="1"/>
    <n v="18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13"/>
    <n v="1"/>
    <n v="300"/>
    <x v="0"/>
    <x v="0"/>
  </r>
  <r>
    <x v="7"/>
    <x v="0"/>
    <n v="1"/>
    <n v="240"/>
    <x v="0"/>
    <x v="0"/>
  </r>
  <r>
    <x v="7"/>
    <x v="2"/>
    <n v="1"/>
    <n v="18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23"/>
    <n v="1"/>
    <s v=""/>
    <x v="1"/>
    <x v="0"/>
  </r>
  <r>
    <x v="7"/>
    <x v="14"/>
    <n v="1"/>
    <s v=""/>
    <x v="1"/>
    <x v="0"/>
  </r>
  <r>
    <x v="7"/>
    <x v="1"/>
    <n v="1"/>
    <s v=""/>
    <x v="1"/>
    <x v="1"/>
  </r>
  <r>
    <x v="7"/>
    <x v="0"/>
    <n v="1"/>
    <n v="240"/>
    <x v="0"/>
    <x v="0"/>
  </r>
  <r>
    <x v="7"/>
    <x v="12"/>
    <n v="1"/>
    <n v="0"/>
    <x v="2"/>
    <x v="0"/>
  </r>
  <r>
    <x v="7"/>
    <x v="9"/>
    <n v="1"/>
    <n v="252"/>
    <x v="0"/>
    <x v="4"/>
  </r>
  <r>
    <x v="7"/>
    <x v="15"/>
    <n v="1"/>
    <n v="190"/>
    <x v="0"/>
    <x v="5"/>
  </r>
  <r>
    <x v="7"/>
    <x v="1"/>
    <n v="1"/>
    <s v=""/>
    <x v="1"/>
    <x v="1"/>
  </r>
  <r>
    <x v="7"/>
    <x v="13"/>
    <n v="1"/>
    <n v="300"/>
    <x v="0"/>
    <x v="0"/>
  </r>
  <r>
    <x v="7"/>
    <x v="10"/>
    <n v="1"/>
    <n v="0"/>
    <x v="2"/>
    <x v="0"/>
  </r>
  <r>
    <x v="7"/>
    <x v="0"/>
    <n v="1"/>
    <n v="240"/>
    <x v="0"/>
    <x v="0"/>
  </r>
  <r>
    <x v="7"/>
    <x v="4"/>
    <n v="1"/>
    <n v="230"/>
    <x v="0"/>
    <x v="2"/>
  </r>
  <r>
    <x v="7"/>
    <x v="3"/>
    <n v="1"/>
    <n v="290"/>
    <x v="0"/>
    <x v="0"/>
  </r>
  <r>
    <x v="7"/>
    <x v="0"/>
    <n v="1"/>
    <n v="240"/>
    <x v="0"/>
    <x v="0"/>
  </r>
  <r>
    <x v="7"/>
    <x v="1"/>
    <n v="1"/>
    <s v=""/>
    <x v="1"/>
    <x v="1"/>
  </r>
  <r>
    <x v="7"/>
    <x v="0"/>
    <n v="1"/>
    <n v="240"/>
    <x v="0"/>
    <x v="0"/>
  </r>
  <r>
    <x v="7"/>
    <x v="4"/>
    <n v="1"/>
    <n v="230"/>
    <x v="0"/>
    <x v="2"/>
  </r>
  <r>
    <x v="7"/>
    <x v="21"/>
    <n v="1"/>
    <n v="400"/>
    <x v="3"/>
    <x v="0"/>
  </r>
  <r>
    <x v="7"/>
    <x v="1"/>
    <n v="1"/>
    <s v=""/>
    <x v="1"/>
    <x v="1"/>
  </r>
  <r>
    <x v="7"/>
    <x v="13"/>
    <n v="1"/>
    <n v="300"/>
    <x v="0"/>
    <x v="0"/>
  </r>
  <r>
    <x v="7"/>
    <x v="10"/>
    <n v="1"/>
    <n v="0"/>
    <x v="2"/>
    <x v="0"/>
  </r>
  <r>
    <x v="7"/>
    <x v="10"/>
    <n v="1"/>
    <n v="0"/>
    <x v="2"/>
    <x v="0"/>
  </r>
  <r>
    <x v="7"/>
    <x v="0"/>
    <n v="1"/>
    <n v="240"/>
    <x v="0"/>
    <x v="0"/>
  </r>
  <r>
    <x v="7"/>
    <x v="3"/>
    <n v="1"/>
    <n v="290"/>
    <x v="0"/>
    <x v="0"/>
  </r>
  <r>
    <x v="7"/>
    <x v="0"/>
    <n v="1"/>
    <n v="240"/>
    <x v="0"/>
    <x v="0"/>
  </r>
  <r>
    <x v="7"/>
    <x v="3"/>
    <n v="1"/>
    <n v="29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6"/>
    <n v="1"/>
    <n v="0"/>
    <x v="2"/>
    <x v="0"/>
  </r>
  <r>
    <x v="7"/>
    <x v="10"/>
    <n v="1"/>
    <n v="0"/>
    <x v="2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10"/>
    <n v="1"/>
    <n v="0"/>
    <x v="2"/>
    <x v="0"/>
  </r>
  <r>
    <x v="7"/>
    <x v="0"/>
    <n v="1"/>
    <n v="240"/>
    <x v="0"/>
    <x v="0"/>
  </r>
  <r>
    <x v="7"/>
    <x v="13"/>
    <n v="1"/>
    <n v="300"/>
    <x v="0"/>
    <x v="0"/>
  </r>
  <r>
    <x v="7"/>
    <x v="6"/>
    <n v="1"/>
    <n v="0"/>
    <x v="2"/>
    <x v="0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10"/>
    <n v="1"/>
    <n v="0"/>
    <x v="2"/>
    <x v="0"/>
  </r>
  <r>
    <x v="7"/>
    <x v="0"/>
    <n v="1"/>
    <n v="240"/>
    <x v="0"/>
    <x v="0"/>
  </r>
  <r>
    <x v="7"/>
    <x v="8"/>
    <n v="1"/>
    <n v="230"/>
    <x v="0"/>
    <x v="3"/>
  </r>
  <r>
    <x v="7"/>
    <x v="0"/>
    <n v="1"/>
    <n v="240"/>
    <x v="0"/>
    <x v="0"/>
  </r>
  <r>
    <x v="7"/>
    <x v="14"/>
    <n v="1"/>
    <s v=""/>
    <x v="1"/>
    <x v="0"/>
  </r>
  <r>
    <x v="7"/>
    <x v="10"/>
    <n v="1"/>
    <n v="0"/>
    <x v="2"/>
    <x v="0"/>
  </r>
  <r>
    <x v="7"/>
    <x v="0"/>
    <n v="1"/>
    <n v="240"/>
    <x v="0"/>
    <x v="0"/>
  </r>
  <r>
    <x v="7"/>
    <x v="13"/>
    <n v="1"/>
    <n v="300"/>
    <x v="0"/>
    <x v="0"/>
  </r>
  <r>
    <x v="7"/>
    <x v="13"/>
    <n v="1"/>
    <n v="300"/>
    <x v="0"/>
    <x v="0"/>
  </r>
  <r>
    <x v="7"/>
    <x v="5"/>
    <n v="1"/>
    <n v="455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10"/>
    <n v="1"/>
    <n v="0"/>
    <x v="2"/>
    <x v="0"/>
  </r>
  <r>
    <x v="7"/>
    <x v="18"/>
    <n v="1"/>
    <n v="0"/>
    <x v="2"/>
    <x v="0"/>
  </r>
  <r>
    <x v="7"/>
    <x v="5"/>
    <n v="1"/>
    <n v="455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8"/>
    <n v="1"/>
    <n v="230"/>
    <x v="0"/>
    <x v="3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8"/>
    <n v="1"/>
    <n v="230"/>
    <x v="0"/>
    <x v="3"/>
  </r>
  <r>
    <x v="7"/>
    <x v="4"/>
    <n v="1"/>
    <n v="230"/>
    <x v="0"/>
    <x v="2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5"/>
    <n v="1"/>
    <n v="455"/>
    <x v="0"/>
    <x v="0"/>
  </r>
  <r>
    <x v="7"/>
    <x v="0"/>
    <n v="1"/>
    <n v="240"/>
    <x v="0"/>
    <x v="0"/>
  </r>
  <r>
    <x v="7"/>
    <x v="13"/>
    <n v="1"/>
    <n v="30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13"/>
    <n v="1"/>
    <n v="300"/>
    <x v="0"/>
    <x v="0"/>
  </r>
  <r>
    <x v="7"/>
    <x v="4"/>
    <n v="1"/>
    <n v="230"/>
    <x v="0"/>
    <x v="2"/>
  </r>
  <r>
    <x v="7"/>
    <x v="17"/>
    <n v="1"/>
    <n v="179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13"/>
    <n v="1"/>
    <n v="300"/>
    <x v="0"/>
    <x v="0"/>
  </r>
  <r>
    <x v="7"/>
    <x v="10"/>
    <n v="1"/>
    <n v="0"/>
    <x v="2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4"/>
    <n v="1"/>
    <n v="230"/>
    <x v="0"/>
    <x v="2"/>
  </r>
  <r>
    <x v="7"/>
    <x v="2"/>
    <n v="1"/>
    <n v="180"/>
    <x v="0"/>
    <x v="0"/>
  </r>
  <r>
    <x v="7"/>
    <x v="4"/>
    <n v="1"/>
    <n v="230"/>
    <x v="0"/>
    <x v="2"/>
  </r>
  <r>
    <x v="7"/>
    <x v="6"/>
    <n v="1"/>
    <n v="0"/>
    <x v="2"/>
    <x v="0"/>
  </r>
  <r>
    <x v="7"/>
    <x v="0"/>
    <n v="1"/>
    <n v="240"/>
    <x v="0"/>
    <x v="0"/>
  </r>
  <r>
    <x v="7"/>
    <x v="3"/>
    <n v="1"/>
    <n v="290"/>
    <x v="0"/>
    <x v="0"/>
  </r>
  <r>
    <x v="7"/>
    <x v="1"/>
    <n v="1"/>
    <s v=""/>
    <x v="1"/>
    <x v="1"/>
  </r>
  <r>
    <x v="7"/>
    <x v="10"/>
    <n v="1"/>
    <n v="0"/>
    <x v="2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8"/>
    <n v="1"/>
    <n v="230"/>
    <x v="0"/>
    <x v="3"/>
  </r>
  <r>
    <x v="7"/>
    <x v="18"/>
    <n v="1"/>
    <n v="0"/>
    <x v="2"/>
    <x v="0"/>
  </r>
  <r>
    <x v="7"/>
    <x v="0"/>
    <n v="1"/>
    <n v="240"/>
    <x v="0"/>
    <x v="0"/>
  </r>
  <r>
    <x v="7"/>
    <x v="10"/>
    <n v="1"/>
    <n v="0"/>
    <x v="2"/>
    <x v="0"/>
  </r>
  <r>
    <x v="8"/>
    <x v="8"/>
    <n v="1"/>
    <n v="230"/>
    <x v="0"/>
    <x v="3"/>
  </r>
  <r>
    <x v="7"/>
    <x v="0"/>
    <n v="1"/>
    <n v="240"/>
    <x v="0"/>
    <x v="0"/>
  </r>
  <r>
    <x v="7"/>
    <x v="0"/>
    <n v="1"/>
    <n v="240"/>
    <x v="0"/>
    <x v="0"/>
  </r>
  <r>
    <x v="7"/>
    <x v="10"/>
    <n v="1"/>
    <n v="0"/>
    <x v="2"/>
    <x v="0"/>
  </r>
  <r>
    <x v="7"/>
    <x v="4"/>
    <n v="1"/>
    <n v="230"/>
    <x v="0"/>
    <x v="2"/>
  </r>
  <r>
    <x v="7"/>
    <x v="3"/>
    <n v="1"/>
    <n v="290"/>
    <x v="0"/>
    <x v="0"/>
  </r>
  <r>
    <x v="7"/>
    <x v="1"/>
    <n v="1"/>
    <s v=""/>
    <x v="1"/>
    <x v="1"/>
  </r>
  <r>
    <x v="7"/>
    <x v="8"/>
    <n v="1"/>
    <n v="230"/>
    <x v="0"/>
    <x v="3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8"/>
    <n v="1"/>
    <n v="230"/>
    <x v="0"/>
    <x v="3"/>
  </r>
  <r>
    <x v="7"/>
    <x v="13"/>
    <n v="1"/>
    <n v="300"/>
    <x v="0"/>
    <x v="0"/>
  </r>
  <r>
    <x v="7"/>
    <x v="12"/>
    <n v="1"/>
    <n v="0"/>
    <x v="2"/>
    <x v="0"/>
  </r>
  <r>
    <x v="7"/>
    <x v="13"/>
    <n v="1"/>
    <n v="300"/>
    <x v="0"/>
    <x v="0"/>
  </r>
  <r>
    <x v="7"/>
    <x v="0"/>
    <n v="1"/>
    <n v="240"/>
    <x v="0"/>
    <x v="0"/>
  </r>
  <r>
    <x v="7"/>
    <x v="6"/>
    <n v="1"/>
    <n v="0"/>
    <x v="2"/>
    <x v="0"/>
  </r>
  <r>
    <x v="7"/>
    <x v="0"/>
    <n v="1"/>
    <n v="240"/>
    <x v="0"/>
    <x v="0"/>
  </r>
  <r>
    <x v="7"/>
    <x v="6"/>
    <n v="1"/>
    <n v="0"/>
    <x v="2"/>
    <x v="0"/>
  </r>
  <r>
    <x v="7"/>
    <x v="0"/>
    <n v="1"/>
    <n v="240"/>
    <x v="0"/>
    <x v="0"/>
  </r>
  <r>
    <x v="7"/>
    <x v="4"/>
    <n v="1"/>
    <n v="230"/>
    <x v="0"/>
    <x v="2"/>
  </r>
  <r>
    <x v="7"/>
    <x v="4"/>
    <n v="1"/>
    <n v="230"/>
    <x v="0"/>
    <x v="2"/>
  </r>
  <r>
    <x v="7"/>
    <x v="12"/>
    <n v="1"/>
    <n v="0"/>
    <x v="2"/>
    <x v="0"/>
  </r>
  <r>
    <x v="7"/>
    <x v="0"/>
    <n v="1"/>
    <n v="240"/>
    <x v="0"/>
    <x v="0"/>
  </r>
  <r>
    <x v="7"/>
    <x v="3"/>
    <n v="1"/>
    <n v="290"/>
    <x v="0"/>
    <x v="0"/>
  </r>
  <r>
    <x v="7"/>
    <x v="11"/>
    <n v="1"/>
    <n v="0"/>
    <x v="2"/>
    <x v="0"/>
  </r>
  <r>
    <x v="7"/>
    <x v="4"/>
    <n v="1"/>
    <n v="230"/>
    <x v="0"/>
    <x v="2"/>
  </r>
  <r>
    <x v="7"/>
    <x v="3"/>
    <n v="1"/>
    <n v="290"/>
    <x v="0"/>
    <x v="0"/>
  </r>
  <r>
    <x v="7"/>
    <x v="0"/>
    <n v="1"/>
    <n v="240"/>
    <x v="0"/>
    <x v="0"/>
  </r>
  <r>
    <x v="7"/>
    <x v="2"/>
    <n v="1"/>
    <n v="180"/>
    <x v="0"/>
    <x v="0"/>
  </r>
  <r>
    <x v="7"/>
    <x v="6"/>
    <n v="1"/>
    <n v="0"/>
    <x v="2"/>
    <x v="0"/>
  </r>
  <r>
    <x v="7"/>
    <x v="2"/>
    <n v="1"/>
    <n v="180"/>
    <x v="0"/>
    <x v="0"/>
  </r>
  <r>
    <x v="7"/>
    <x v="0"/>
    <n v="1"/>
    <n v="240"/>
    <x v="0"/>
    <x v="0"/>
  </r>
  <r>
    <x v="7"/>
    <x v="3"/>
    <n v="1"/>
    <n v="290"/>
    <x v="0"/>
    <x v="0"/>
  </r>
  <r>
    <x v="7"/>
    <x v="18"/>
    <n v="1"/>
    <n v="0"/>
    <x v="2"/>
    <x v="0"/>
  </r>
  <r>
    <x v="7"/>
    <x v="4"/>
    <n v="1"/>
    <n v="230"/>
    <x v="0"/>
    <x v="2"/>
  </r>
  <r>
    <x v="7"/>
    <x v="20"/>
    <n v="1"/>
    <n v="400"/>
    <x v="3"/>
    <x v="0"/>
  </r>
  <r>
    <x v="7"/>
    <x v="0"/>
    <n v="1"/>
    <n v="240"/>
    <x v="0"/>
    <x v="0"/>
  </r>
  <r>
    <x v="7"/>
    <x v="0"/>
    <n v="1"/>
    <n v="240"/>
    <x v="0"/>
    <x v="0"/>
  </r>
  <r>
    <x v="7"/>
    <x v="13"/>
    <n v="1"/>
    <n v="300"/>
    <x v="0"/>
    <x v="0"/>
  </r>
  <r>
    <x v="7"/>
    <x v="10"/>
    <n v="1"/>
    <n v="0"/>
    <x v="2"/>
    <x v="0"/>
  </r>
  <r>
    <x v="7"/>
    <x v="0"/>
    <n v="1"/>
    <n v="240"/>
    <x v="0"/>
    <x v="0"/>
  </r>
  <r>
    <x v="7"/>
    <x v="10"/>
    <n v="1"/>
    <n v="0"/>
    <x v="2"/>
    <x v="0"/>
  </r>
  <r>
    <x v="7"/>
    <x v="3"/>
    <n v="1"/>
    <n v="29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2"/>
    <n v="1"/>
    <n v="18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8"/>
    <n v="1"/>
    <n v="230"/>
    <x v="0"/>
    <x v="3"/>
  </r>
  <r>
    <x v="7"/>
    <x v="4"/>
    <n v="1"/>
    <n v="230"/>
    <x v="0"/>
    <x v="2"/>
  </r>
  <r>
    <x v="7"/>
    <x v="0"/>
    <n v="1"/>
    <n v="240"/>
    <x v="0"/>
    <x v="0"/>
  </r>
  <r>
    <x v="7"/>
    <x v="2"/>
    <n v="1"/>
    <n v="18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6"/>
    <n v="1"/>
    <n v="0"/>
    <x v="2"/>
    <x v="0"/>
  </r>
  <r>
    <x v="7"/>
    <x v="4"/>
    <n v="1"/>
    <n v="230"/>
    <x v="0"/>
    <x v="2"/>
  </r>
  <r>
    <x v="7"/>
    <x v="1"/>
    <n v="1"/>
    <s v=""/>
    <x v="1"/>
    <x v="1"/>
  </r>
  <r>
    <x v="7"/>
    <x v="12"/>
    <n v="1"/>
    <n v="0"/>
    <x v="2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10"/>
    <n v="1"/>
    <n v="0"/>
    <x v="2"/>
    <x v="0"/>
  </r>
  <r>
    <x v="7"/>
    <x v="13"/>
    <n v="1"/>
    <n v="30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10"/>
    <n v="1"/>
    <n v="0"/>
    <x v="2"/>
    <x v="0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8"/>
    <n v="1"/>
    <n v="230"/>
    <x v="0"/>
    <x v="3"/>
  </r>
  <r>
    <x v="7"/>
    <x v="3"/>
    <n v="1"/>
    <n v="290"/>
    <x v="0"/>
    <x v="0"/>
  </r>
  <r>
    <x v="7"/>
    <x v="10"/>
    <n v="1"/>
    <n v="0"/>
    <x v="2"/>
    <x v="0"/>
  </r>
  <r>
    <x v="7"/>
    <x v="4"/>
    <n v="1"/>
    <n v="230"/>
    <x v="0"/>
    <x v="2"/>
  </r>
  <r>
    <x v="7"/>
    <x v="0"/>
    <n v="1"/>
    <n v="240"/>
    <x v="0"/>
    <x v="0"/>
  </r>
  <r>
    <x v="7"/>
    <x v="5"/>
    <n v="1"/>
    <n v="455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13"/>
    <n v="1"/>
    <n v="30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3"/>
    <n v="1"/>
    <n v="290"/>
    <x v="0"/>
    <x v="0"/>
  </r>
  <r>
    <x v="7"/>
    <x v="0"/>
    <n v="1"/>
    <n v="240"/>
    <x v="0"/>
    <x v="0"/>
  </r>
  <r>
    <x v="7"/>
    <x v="8"/>
    <n v="1"/>
    <n v="230"/>
    <x v="0"/>
    <x v="3"/>
  </r>
  <r>
    <x v="7"/>
    <x v="10"/>
    <n v="1"/>
    <n v="0"/>
    <x v="2"/>
    <x v="0"/>
  </r>
  <r>
    <x v="7"/>
    <x v="0"/>
    <n v="1"/>
    <n v="240"/>
    <x v="0"/>
    <x v="0"/>
  </r>
  <r>
    <x v="7"/>
    <x v="13"/>
    <n v="1"/>
    <n v="30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2"/>
    <n v="1"/>
    <n v="180"/>
    <x v="0"/>
    <x v="0"/>
  </r>
  <r>
    <x v="7"/>
    <x v="5"/>
    <n v="1"/>
    <n v="455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8"/>
    <n v="1"/>
    <n v="230"/>
    <x v="0"/>
    <x v="3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2"/>
    <n v="1"/>
    <n v="180"/>
    <x v="0"/>
    <x v="0"/>
  </r>
  <r>
    <x v="7"/>
    <x v="10"/>
    <n v="1"/>
    <n v="0"/>
    <x v="2"/>
    <x v="0"/>
  </r>
  <r>
    <x v="7"/>
    <x v="0"/>
    <n v="1"/>
    <n v="240"/>
    <x v="0"/>
    <x v="0"/>
  </r>
  <r>
    <x v="7"/>
    <x v="16"/>
    <n v="1"/>
    <n v="0"/>
    <x v="2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16"/>
    <n v="1"/>
    <n v="0"/>
    <x v="2"/>
    <x v="0"/>
  </r>
  <r>
    <x v="7"/>
    <x v="13"/>
    <n v="1"/>
    <n v="300"/>
    <x v="0"/>
    <x v="0"/>
  </r>
  <r>
    <x v="7"/>
    <x v="0"/>
    <n v="1"/>
    <n v="240"/>
    <x v="0"/>
    <x v="0"/>
  </r>
  <r>
    <x v="7"/>
    <x v="8"/>
    <n v="1"/>
    <n v="230"/>
    <x v="0"/>
    <x v="3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2"/>
    <n v="1"/>
    <n v="18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9"/>
    <n v="1"/>
    <n v="252"/>
    <x v="0"/>
    <x v="4"/>
  </r>
  <r>
    <x v="7"/>
    <x v="0"/>
    <n v="1"/>
    <n v="240"/>
    <x v="0"/>
    <x v="0"/>
  </r>
  <r>
    <x v="7"/>
    <x v="0"/>
    <n v="1"/>
    <n v="240"/>
    <x v="0"/>
    <x v="0"/>
  </r>
  <r>
    <x v="7"/>
    <x v="10"/>
    <n v="1"/>
    <n v="0"/>
    <x v="2"/>
    <x v="0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8"/>
    <x v="8"/>
    <n v="1"/>
    <n v="230"/>
    <x v="0"/>
    <x v="3"/>
  </r>
  <r>
    <x v="7"/>
    <x v="0"/>
    <n v="1"/>
    <n v="240"/>
    <x v="0"/>
    <x v="0"/>
  </r>
  <r>
    <x v="7"/>
    <x v="4"/>
    <n v="1"/>
    <n v="230"/>
    <x v="0"/>
    <x v="2"/>
  </r>
  <r>
    <x v="7"/>
    <x v="8"/>
    <n v="1"/>
    <n v="230"/>
    <x v="0"/>
    <x v="3"/>
  </r>
  <r>
    <x v="7"/>
    <x v="0"/>
    <n v="1"/>
    <n v="240"/>
    <x v="0"/>
    <x v="0"/>
  </r>
  <r>
    <x v="8"/>
    <x v="0"/>
    <n v="1"/>
    <n v="240"/>
    <x v="0"/>
    <x v="0"/>
  </r>
  <r>
    <x v="8"/>
    <x v="5"/>
    <n v="1"/>
    <n v="455"/>
    <x v="0"/>
    <x v="0"/>
  </r>
  <r>
    <x v="7"/>
    <x v="8"/>
    <n v="1"/>
    <n v="230"/>
    <x v="0"/>
    <x v="3"/>
  </r>
  <r>
    <x v="7"/>
    <x v="2"/>
    <n v="1"/>
    <n v="180"/>
    <x v="0"/>
    <x v="0"/>
  </r>
  <r>
    <x v="7"/>
    <x v="6"/>
    <n v="1"/>
    <n v="0"/>
    <x v="2"/>
    <x v="0"/>
  </r>
  <r>
    <x v="7"/>
    <x v="12"/>
    <n v="1"/>
    <n v="0"/>
    <x v="2"/>
    <x v="0"/>
  </r>
  <r>
    <x v="7"/>
    <x v="5"/>
    <n v="1"/>
    <n v="455"/>
    <x v="0"/>
    <x v="0"/>
  </r>
  <r>
    <x v="7"/>
    <x v="10"/>
    <n v="1"/>
    <n v="0"/>
    <x v="2"/>
    <x v="0"/>
  </r>
  <r>
    <x v="7"/>
    <x v="2"/>
    <n v="1"/>
    <n v="180"/>
    <x v="0"/>
    <x v="0"/>
  </r>
  <r>
    <x v="7"/>
    <x v="6"/>
    <n v="1"/>
    <n v="0"/>
    <x v="2"/>
    <x v="0"/>
  </r>
  <r>
    <x v="8"/>
    <x v="10"/>
    <n v="1"/>
    <n v="0"/>
    <x v="2"/>
    <x v="0"/>
  </r>
  <r>
    <x v="7"/>
    <x v="0"/>
    <n v="1"/>
    <n v="240"/>
    <x v="0"/>
    <x v="0"/>
  </r>
  <r>
    <x v="7"/>
    <x v="0"/>
    <n v="1"/>
    <n v="240"/>
    <x v="0"/>
    <x v="0"/>
  </r>
  <r>
    <x v="8"/>
    <x v="0"/>
    <n v="1"/>
    <n v="240"/>
    <x v="0"/>
    <x v="0"/>
  </r>
  <r>
    <x v="7"/>
    <x v="0"/>
    <n v="1"/>
    <n v="240"/>
    <x v="0"/>
    <x v="0"/>
  </r>
  <r>
    <x v="8"/>
    <x v="0"/>
    <n v="1"/>
    <n v="240"/>
    <x v="0"/>
    <x v="0"/>
  </r>
  <r>
    <x v="7"/>
    <x v="1"/>
    <n v="1"/>
    <s v=""/>
    <x v="1"/>
    <x v="1"/>
  </r>
  <r>
    <x v="8"/>
    <x v="2"/>
    <n v="1"/>
    <n v="180"/>
    <x v="0"/>
    <x v="0"/>
  </r>
  <r>
    <x v="7"/>
    <x v="0"/>
    <n v="1"/>
    <n v="240"/>
    <x v="0"/>
    <x v="0"/>
  </r>
  <r>
    <x v="7"/>
    <x v="1"/>
    <n v="1"/>
    <s v=""/>
    <x v="1"/>
    <x v="1"/>
  </r>
  <r>
    <x v="7"/>
    <x v="0"/>
    <n v="1"/>
    <n v="240"/>
    <x v="0"/>
    <x v="0"/>
  </r>
  <r>
    <x v="7"/>
    <x v="0"/>
    <n v="1"/>
    <n v="240"/>
    <x v="0"/>
    <x v="0"/>
  </r>
  <r>
    <x v="7"/>
    <x v="0"/>
    <n v="1"/>
    <n v="240"/>
    <x v="0"/>
    <x v="0"/>
  </r>
  <r>
    <x v="7"/>
    <x v="1"/>
    <n v="1"/>
    <s v=""/>
    <x v="1"/>
    <x v="1"/>
  </r>
  <r>
    <x v="7"/>
    <x v="0"/>
    <n v="1"/>
    <n v="240"/>
    <x v="0"/>
    <x v="0"/>
  </r>
  <r>
    <x v="7"/>
    <x v="9"/>
    <n v="1"/>
    <n v="252"/>
    <x v="0"/>
    <x v="4"/>
  </r>
  <r>
    <x v="8"/>
    <x v="1"/>
    <n v="1"/>
    <s v=""/>
    <x v="1"/>
    <x v="1"/>
  </r>
  <r>
    <x v="7"/>
    <x v="0"/>
    <n v="1"/>
    <n v="240"/>
    <x v="0"/>
    <x v="0"/>
  </r>
  <r>
    <x v="8"/>
    <x v="6"/>
    <n v="1"/>
    <n v="0"/>
    <x v="2"/>
    <x v="0"/>
  </r>
  <r>
    <x v="8"/>
    <x v="0"/>
    <n v="1"/>
    <n v="240"/>
    <x v="0"/>
    <x v="0"/>
  </r>
  <r>
    <x v="7"/>
    <x v="0"/>
    <n v="1"/>
    <n v="240"/>
    <x v="0"/>
    <x v="0"/>
  </r>
  <r>
    <x v="7"/>
    <x v="8"/>
    <n v="1"/>
    <n v="230"/>
    <x v="0"/>
    <x v="3"/>
  </r>
  <r>
    <x v="7"/>
    <x v="0"/>
    <n v="1"/>
    <n v="240"/>
    <x v="0"/>
    <x v="0"/>
  </r>
  <r>
    <x v="8"/>
    <x v="2"/>
    <n v="1"/>
    <n v="180"/>
    <x v="0"/>
    <x v="0"/>
  </r>
  <r>
    <x v="7"/>
    <x v="0"/>
    <n v="1"/>
    <n v="240"/>
    <x v="0"/>
    <x v="0"/>
  </r>
  <r>
    <x v="7"/>
    <x v="8"/>
    <n v="1"/>
    <n v="230"/>
    <x v="0"/>
    <x v="3"/>
  </r>
  <r>
    <x v="8"/>
    <x v="5"/>
    <n v="1"/>
    <n v="455"/>
    <x v="0"/>
    <x v="0"/>
  </r>
  <r>
    <x v="8"/>
    <x v="4"/>
    <n v="1"/>
    <n v="230"/>
    <x v="0"/>
    <x v="2"/>
  </r>
  <r>
    <x v="8"/>
    <x v="6"/>
    <n v="1"/>
    <n v="0"/>
    <x v="2"/>
    <x v="0"/>
  </r>
  <r>
    <x v="7"/>
    <x v="0"/>
    <n v="1"/>
    <n v="240"/>
    <x v="0"/>
    <x v="0"/>
  </r>
  <r>
    <x v="8"/>
    <x v="5"/>
    <n v="1"/>
    <n v="455"/>
    <x v="0"/>
    <x v="0"/>
  </r>
  <r>
    <x v="7"/>
    <x v="12"/>
    <n v="1"/>
    <n v="0"/>
    <x v="2"/>
    <x v="0"/>
  </r>
  <r>
    <x v="7"/>
    <x v="0"/>
    <n v="1"/>
    <n v="240"/>
    <x v="0"/>
    <x v="0"/>
  </r>
  <r>
    <x v="7"/>
    <x v="5"/>
    <n v="1"/>
    <n v="455"/>
    <x v="0"/>
    <x v="0"/>
  </r>
  <r>
    <x v="7"/>
    <x v="8"/>
    <n v="1"/>
    <n v="230"/>
    <x v="0"/>
    <x v="3"/>
  </r>
  <r>
    <x v="7"/>
    <x v="0"/>
    <n v="1"/>
    <n v="24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0"/>
    <n v="1"/>
    <n v="240"/>
    <x v="0"/>
    <x v="0"/>
  </r>
  <r>
    <x v="8"/>
    <x v="5"/>
    <n v="1"/>
    <n v="455"/>
    <x v="0"/>
    <x v="0"/>
  </r>
  <r>
    <x v="8"/>
    <x v="2"/>
    <n v="1"/>
    <n v="180"/>
    <x v="0"/>
    <x v="0"/>
  </r>
  <r>
    <x v="8"/>
    <x v="13"/>
    <n v="1"/>
    <n v="300"/>
    <x v="0"/>
    <x v="0"/>
  </r>
  <r>
    <x v="7"/>
    <x v="0"/>
    <n v="1"/>
    <n v="240"/>
    <x v="0"/>
    <x v="0"/>
  </r>
  <r>
    <x v="7"/>
    <x v="4"/>
    <n v="1"/>
    <n v="230"/>
    <x v="0"/>
    <x v="2"/>
  </r>
  <r>
    <x v="7"/>
    <x v="5"/>
    <n v="1"/>
    <n v="455"/>
    <x v="0"/>
    <x v="0"/>
  </r>
  <r>
    <x v="7"/>
    <x v="0"/>
    <n v="1"/>
    <n v="240"/>
    <x v="0"/>
    <x v="0"/>
  </r>
  <r>
    <x v="8"/>
    <x v="0"/>
    <n v="1"/>
    <n v="240"/>
    <x v="0"/>
    <x v="0"/>
  </r>
  <r>
    <x v="8"/>
    <x v="14"/>
    <n v="1"/>
    <s v=""/>
    <x v="1"/>
    <x v="0"/>
  </r>
  <r>
    <x v="8"/>
    <x v="5"/>
    <n v="1"/>
    <n v="455"/>
    <x v="0"/>
    <x v="0"/>
  </r>
  <r>
    <x v="8"/>
    <x v="4"/>
    <n v="1"/>
    <n v="230"/>
    <x v="0"/>
    <x v="2"/>
  </r>
  <r>
    <x v="8"/>
    <x v="16"/>
    <n v="1"/>
    <n v="0"/>
    <x v="2"/>
    <x v="0"/>
  </r>
  <r>
    <x v="8"/>
    <x v="13"/>
    <n v="1"/>
    <n v="300"/>
    <x v="0"/>
    <x v="0"/>
  </r>
  <r>
    <x v="8"/>
    <x v="8"/>
    <n v="1"/>
    <n v="230"/>
    <x v="0"/>
    <x v="3"/>
  </r>
  <r>
    <x v="8"/>
    <x v="10"/>
    <n v="1"/>
    <n v="0"/>
    <x v="2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13"/>
    <n v="1"/>
    <n v="300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8"/>
    <n v="1"/>
    <n v="230"/>
    <x v="0"/>
    <x v="3"/>
  </r>
  <r>
    <x v="8"/>
    <x v="0"/>
    <n v="1"/>
    <n v="240"/>
    <x v="0"/>
    <x v="0"/>
  </r>
  <r>
    <x v="8"/>
    <x v="16"/>
    <n v="1"/>
    <n v="0"/>
    <x v="2"/>
    <x v="0"/>
  </r>
  <r>
    <x v="8"/>
    <x v="10"/>
    <n v="1"/>
    <n v="0"/>
    <x v="2"/>
    <x v="0"/>
  </r>
  <r>
    <x v="8"/>
    <x v="0"/>
    <n v="1"/>
    <n v="240"/>
    <x v="0"/>
    <x v="0"/>
  </r>
  <r>
    <x v="8"/>
    <x v="4"/>
    <n v="1"/>
    <n v="230"/>
    <x v="0"/>
    <x v="2"/>
  </r>
  <r>
    <x v="8"/>
    <x v="6"/>
    <n v="1"/>
    <n v="0"/>
    <x v="2"/>
    <x v="0"/>
  </r>
  <r>
    <x v="8"/>
    <x v="15"/>
    <n v="1"/>
    <n v="190"/>
    <x v="0"/>
    <x v="5"/>
  </r>
  <r>
    <x v="8"/>
    <x v="4"/>
    <n v="1"/>
    <n v="230"/>
    <x v="0"/>
    <x v="2"/>
  </r>
  <r>
    <x v="8"/>
    <x v="4"/>
    <n v="1"/>
    <n v="230"/>
    <x v="0"/>
    <x v="2"/>
  </r>
  <r>
    <x v="8"/>
    <x v="0"/>
    <n v="1"/>
    <n v="240"/>
    <x v="0"/>
    <x v="0"/>
  </r>
  <r>
    <x v="8"/>
    <x v="12"/>
    <n v="1"/>
    <n v="0"/>
    <x v="2"/>
    <x v="0"/>
  </r>
  <r>
    <x v="8"/>
    <x v="12"/>
    <n v="1"/>
    <n v="0"/>
    <x v="2"/>
    <x v="0"/>
  </r>
  <r>
    <x v="8"/>
    <x v="5"/>
    <n v="1"/>
    <n v="455"/>
    <x v="0"/>
    <x v="0"/>
  </r>
  <r>
    <x v="8"/>
    <x v="9"/>
    <n v="1"/>
    <n v="252"/>
    <x v="0"/>
    <x v="4"/>
  </r>
  <r>
    <x v="8"/>
    <x v="0"/>
    <n v="1"/>
    <n v="240"/>
    <x v="0"/>
    <x v="0"/>
  </r>
  <r>
    <x v="8"/>
    <x v="4"/>
    <n v="1"/>
    <n v="230"/>
    <x v="0"/>
    <x v="2"/>
  </r>
  <r>
    <x v="8"/>
    <x v="26"/>
    <n v="1"/>
    <n v="252"/>
    <x v="0"/>
    <x v="0"/>
  </r>
  <r>
    <x v="8"/>
    <x v="0"/>
    <n v="1"/>
    <n v="240"/>
    <x v="0"/>
    <x v="0"/>
  </r>
  <r>
    <x v="8"/>
    <x v="16"/>
    <n v="1"/>
    <n v="0"/>
    <x v="2"/>
    <x v="0"/>
  </r>
  <r>
    <x v="8"/>
    <x v="4"/>
    <n v="1"/>
    <n v="230"/>
    <x v="0"/>
    <x v="2"/>
  </r>
  <r>
    <x v="8"/>
    <x v="4"/>
    <n v="1"/>
    <n v="230"/>
    <x v="0"/>
    <x v="2"/>
  </r>
  <r>
    <x v="8"/>
    <x v="0"/>
    <n v="1"/>
    <n v="240"/>
    <x v="0"/>
    <x v="0"/>
  </r>
  <r>
    <x v="8"/>
    <x v="0"/>
    <n v="1"/>
    <n v="240"/>
    <x v="0"/>
    <x v="0"/>
  </r>
  <r>
    <x v="8"/>
    <x v="8"/>
    <n v="1"/>
    <n v="230"/>
    <x v="0"/>
    <x v="3"/>
  </r>
  <r>
    <x v="8"/>
    <x v="2"/>
    <n v="1"/>
    <n v="180"/>
    <x v="0"/>
    <x v="0"/>
  </r>
  <r>
    <x v="8"/>
    <x v="0"/>
    <n v="1"/>
    <n v="240"/>
    <x v="0"/>
    <x v="0"/>
  </r>
  <r>
    <x v="8"/>
    <x v="16"/>
    <n v="1"/>
    <n v="0"/>
    <x v="2"/>
    <x v="0"/>
  </r>
  <r>
    <x v="8"/>
    <x v="8"/>
    <n v="1"/>
    <n v="230"/>
    <x v="0"/>
    <x v="3"/>
  </r>
  <r>
    <x v="8"/>
    <x v="0"/>
    <n v="1"/>
    <n v="240"/>
    <x v="0"/>
    <x v="0"/>
  </r>
  <r>
    <x v="8"/>
    <x v="10"/>
    <n v="1"/>
    <n v="0"/>
    <x v="2"/>
    <x v="0"/>
  </r>
  <r>
    <x v="8"/>
    <x v="2"/>
    <n v="1"/>
    <n v="180"/>
    <x v="0"/>
    <x v="0"/>
  </r>
  <r>
    <x v="8"/>
    <x v="8"/>
    <n v="1"/>
    <n v="230"/>
    <x v="0"/>
    <x v="3"/>
  </r>
  <r>
    <x v="8"/>
    <x v="1"/>
    <n v="1"/>
    <s v=""/>
    <x v="1"/>
    <x v="1"/>
  </r>
  <r>
    <x v="8"/>
    <x v="0"/>
    <n v="1"/>
    <n v="240"/>
    <x v="0"/>
    <x v="0"/>
  </r>
  <r>
    <x v="8"/>
    <x v="8"/>
    <n v="1"/>
    <n v="230"/>
    <x v="0"/>
    <x v="3"/>
  </r>
  <r>
    <x v="8"/>
    <x v="8"/>
    <n v="1"/>
    <n v="230"/>
    <x v="0"/>
    <x v="3"/>
  </r>
  <r>
    <x v="8"/>
    <x v="3"/>
    <n v="1"/>
    <n v="290"/>
    <x v="0"/>
    <x v="0"/>
  </r>
  <r>
    <x v="8"/>
    <x v="1"/>
    <n v="1"/>
    <s v=""/>
    <x v="1"/>
    <x v="1"/>
  </r>
  <r>
    <x v="8"/>
    <x v="1"/>
    <n v="1"/>
    <s v=""/>
    <x v="1"/>
    <x v="1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16"/>
    <n v="1"/>
    <n v="0"/>
    <x v="2"/>
    <x v="0"/>
  </r>
  <r>
    <x v="8"/>
    <x v="9"/>
    <n v="1"/>
    <n v="252"/>
    <x v="0"/>
    <x v="4"/>
  </r>
  <r>
    <x v="8"/>
    <x v="4"/>
    <n v="1"/>
    <n v="230"/>
    <x v="0"/>
    <x v="2"/>
  </r>
  <r>
    <x v="8"/>
    <x v="9"/>
    <n v="1"/>
    <n v="252"/>
    <x v="0"/>
    <x v="4"/>
  </r>
  <r>
    <x v="8"/>
    <x v="17"/>
    <n v="1"/>
    <n v="179"/>
    <x v="0"/>
    <x v="0"/>
  </r>
  <r>
    <x v="8"/>
    <x v="20"/>
    <n v="1"/>
    <n v="400"/>
    <x v="3"/>
    <x v="0"/>
  </r>
  <r>
    <x v="8"/>
    <x v="0"/>
    <n v="1"/>
    <n v="240"/>
    <x v="0"/>
    <x v="0"/>
  </r>
  <r>
    <x v="8"/>
    <x v="8"/>
    <n v="1"/>
    <n v="230"/>
    <x v="0"/>
    <x v="3"/>
  </r>
  <r>
    <x v="8"/>
    <x v="0"/>
    <n v="1"/>
    <n v="240"/>
    <x v="0"/>
    <x v="0"/>
  </r>
  <r>
    <x v="8"/>
    <x v="10"/>
    <n v="1"/>
    <n v="0"/>
    <x v="2"/>
    <x v="0"/>
  </r>
  <r>
    <x v="8"/>
    <x v="0"/>
    <n v="1"/>
    <n v="240"/>
    <x v="0"/>
    <x v="0"/>
  </r>
  <r>
    <x v="8"/>
    <x v="16"/>
    <n v="1"/>
    <n v="0"/>
    <x v="2"/>
    <x v="0"/>
  </r>
  <r>
    <x v="8"/>
    <x v="13"/>
    <n v="1"/>
    <n v="300"/>
    <x v="0"/>
    <x v="0"/>
  </r>
  <r>
    <x v="8"/>
    <x v="2"/>
    <n v="1"/>
    <n v="180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10"/>
    <n v="1"/>
    <n v="0"/>
    <x v="2"/>
    <x v="0"/>
  </r>
  <r>
    <x v="8"/>
    <x v="4"/>
    <n v="1"/>
    <n v="230"/>
    <x v="0"/>
    <x v="2"/>
  </r>
  <r>
    <x v="8"/>
    <x v="10"/>
    <n v="1"/>
    <n v="0"/>
    <x v="2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13"/>
    <n v="1"/>
    <n v="300"/>
    <x v="0"/>
    <x v="0"/>
  </r>
  <r>
    <x v="8"/>
    <x v="10"/>
    <n v="1"/>
    <n v="0"/>
    <x v="2"/>
    <x v="0"/>
  </r>
  <r>
    <x v="8"/>
    <x v="8"/>
    <n v="1"/>
    <n v="230"/>
    <x v="0"/>
    <x v="3"/>
  </r>
  <r>
    <x v="8"/>
    <x v="2"/>
    <n v="1"/>
    <n v="180"/>
    <x v="0"/>
    <x v="0"/>
  </r>
  <r>
    <x v="8"/>
    <x v="8"/>
    <n v="1"/>
    <n v="230"/>
    <x v="0"/>
    <x v="3"/>
  </r>
  <r>
    <x v="8"/>
    <x v="4"/>
    <n v="1"/>
    <n v="230"/>
    <x v="0"/>
    <x v="2"/>
  </r>
  <r>
    <x v="8"/>
    <x v="5"/>
    <n v="1"/>
    <n v="455"/>
    <x v="0"/>
    <x v="0"/>
  </r>
  <r>
    <x v="8"/>
    <x v="0"/>
    <n v="1"/>
    <n v="240"/>
    <x v="0"/>
    <x v="0"/>
  </r>
  <r>
    <x v="8"/>
    <x v="10"/>
    <n v="1"/>
    <n v="0"/>
    <x v="2"/>
    <x v="0"/>
  </r>
  <r>
    <x v="8"/>
    <x v="4"/>
    <n v="1"/>
    <n v="230"/>
    <x v="0"/>
    <x v="2"/>
  </r>
  <r>
    <x v="8"/>
    <x v="8"/>
    <n v="1"/>
    <n v="230"/>
    <x v="0"/>
    <x v="3"/>
  </r>
  <r>
    <x v="8"/>
    <x v="13"/>
    <n v="1"/>
    <n v="300"/>
    <x v="0"/>
    <x v="0"/>
  </r>
  <r>
    <x v="8"/>
    <x v="6"/>
    <n v="1"/>
    <n v="0"/>
    <x v="2"/>
    <x v="0"/>
  </r>
  <r>
    <x v="8"/>
    <x v="10"/>
    <n v="1"/>
    <n v="0"/>
    <x v="2"/>
    <x v="0"/>
  </r>
  <r>
    <x v="8"/>
    <x v="1"/>
    <n v="1"/>
    <s v=""/>
    <x v="1"/>
    <x v="1"/>
  </r>
  <r>
    <x v="8"/>
    <x v="4"/>
    <n v="1"/>
    <n v="230"/>
    <x v="0"/>
    <x v="2"/>
  </r>
  <r>
    <x v="8"/>
    <x v="1"/>
    <n v="1"/>
    <s v=""/>
    <x v="1"/>
    <x v="1"/>
  </r>
  <r>
    <x v="8"/>
    <x v="8"/>
    <n v="1"/>
    <n v="230"/>
    <x v="0"/>
    <x v="3"/>
  </r>
  <r>
    <x v="8"/>
    <x v="4"/>
    <n v="1"/>
    <n v="230"/>
    <x v="0"/>
    <x v="2"/>
  </r>
  <r>
    <x v="8"/>
    <x v="0"/>
    <n v="1"/>
    <n v="240"/>
    <x v="0"/>
    <x v="0"/>
  </r>
  <r>
    <x v="8"/>
    <x v="2"/>
    <n v="1"/>
    <n v="18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8"/>
    <n v="1"/>
    <n v="230"/>
    <x v="0"/>
    <x v="3"/>
  </r>
  <r>
    <x v="8"/>
    <x v="10"/>
    <n v="1"/>
    <n v="0"/>
    <x v="2"/>
    <x v="0"/>
  </r>
  <r>
    <x v="8"/>
    <x v="8"/>
    <n v="1"/>
    <n v="230"/>
    <x v="0"/>
    <x v="3"/>
  </r>
  <r>
    <x v="8"/>
    <x v="10"/>
    <n v="1"/>
    <n v="0"/>
    <x v="2"/>
    <x v="0"/>
  </r>
  <r>
    <x v="8"/>
    <x v="1"/>
    <n v="1"/>
    <s v=""/>
    <x v="1"/>
    <x v="1"/>
  </r>
  <r>
    <x v="8"/>
    <x v="0"/>
    <n v="1"/>
    <n v="240"/>
    <x v="0"/>
    <x v="0"/>
  </r>
  <r>
    <x v="8"/>
    <x v="1"/>
    <n v="1"/>
    <s v=""/>
    <x v="1"/>
    <x v="1"/>
  </r>
  <r>
    <x v="8"/>
    <x v="4"/>
    <n v="1"/>
    <n v="230"/>
    <x v="0"/>
    <x v="2"/>
  </r>
  <r>
    <x v="8"/>
    <x v="8"/>
    <n v="1"/>
    <n v="230"/>
    <x v="0"/>
    <x v="3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4"/>
    <n v="1"/>
    <n v="230"/>
    <x v="0"/>
    <x v="2"/>
  </r>
  <r>
    <x v="8"/>
    <x v="0"/>
    <n v="1"/>
    <n v="240"/>
    <x v="0"/>
    <x v="0"/>
  </r>
  <r>
    <x v="8"/>
    <x v="4"/>
    <n v="1"/>
    <n v="230"/>
    <x v="0"/>
    <x v="2"/>
  </r>
  <r>
    <x v="8"/>
    <x v="10"/>
    <n v="1"/>
    <n v="0"/>
    <x v="2"/>
    <x v="0"/>
  </r>
  <r>
    <x v="8"/>
    <x v="12"/>
    <n v="1"/>
    <n v="0"/>
    <x v="2"/>
    <x v="0"/>
  </r>
  <r>
    <x v="8"/>
    <x v="4"/>
    <n v="1"/>
    <n v="230"/>
    <x v="0"/>
    <x v="2"/>
  </r>
  <r>
    <x v="8"/>
    <x v="0"/>
    <n v="1"/>
    <n v="240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6"/>
    <n v="1"/>
    <n v="0"/>
    <x v="2"/>
    <x v="0"/>
  </r>
  <r>
    <x v="8"/>
    <x v="0"/>
    <n v="1"/>
    <n v="240"/>
    <x v="0"/>
    <x v="0"/>
  </r>
  <r>
    <x v="8"/>
    <x v="3"/>
    <n v="1"/>
    <n v="29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8"/>
    <n v="1"/>
    <n v="230"/>
    <x v="0"/>
    <x v="3"/>
  </r>
  <r>
    <x v="8"/>
    <x v="0"/>
    <n v="1"/>
    <n v="240"/>
    <x v="0"/>
    <x v="0"/>
  </r>
  <r>
    <x v="8"/>
    <x v="10"/>
    <n v="1"/>
    <n v="0"/>
    <x v="2"/>
    <x v="0"/>
  </r>
  <r>
    <x v="8"/>
    <x v="20"/>
    <n v="1"/>
    <n v="400"/>
    <x v="3"/>
    <x v="0"/>
  </r>
  <r>
    <x v="8"/>
    <x v="0"/>
    <n v="1"/>
    <n v="240"/>
    <x v="0"/>
    <x v="0"/>
  </r>
  <r>
    <x v="8"/>
    <x v="10"/>
    <n v="1"/>
    <n v="0"/>
    <x v="2"/>
    <x v="0"/>
  </r>
  <r>
    <x v="8"/>
    <x v="8"/>
    <n v="1"/>
    <n v="230"/>
    <x v="0"/>
    <x v="3"/>
  </r>
  <r>
    <x v="8"/>
    <x v="4"/>
    <n v="1"/>
    <n v="230"/>
    <x v="0"/>
    <x v="2"/>
  </r>
  <r>
    <x v="8"/>
    <x v="5"/>
    <n v="1"/>
    <n v="455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2"/>
    <n v="1"/>
    <n v="180"/>
    <x v="0"/>
    <x v="0"/>
  </r>
  <r>
    <x v="8"/>
    <x v="0"/>
    <n v="1"/>
    <n v="240"/>
    <x v="0"/>
    <x v="0"/>
  </r>
  <r>
    <x v="8"/>
    <x v="13"/>
    <n v="1"/>
    <n v="300"/>
    <x v="0"/>
    <x v="0"/>
  </r>
  <r>
    <x v="8"/>
    <x v="10"/>
    <n v="1"/>
    <n v="0"/>
    <x v="2"/>
    <x v="0"/>
  </r>
  <r>
    <x v="8"/>
    <x v="16"/>
    <n v="1"/>
    <n v="0"/>
    <x v="2"/>
    <x v="0"/>
  </r>
  <r>
    <x v="8"/>
    <x v="0"/>
    <n v="1"/>
    <n v="240"/>
    <x v="0"/>
    <x v="0"/>
  </r>
  <r>
    <x v="8"/>
    <x v="16"/>
    <n v="1"/>
    <n v="0"/>
    <x v="2"/>
    <x v="0"/>
  </r>
  <r>
    <x v="8"/>
    <x v="8"/>
    <n v="1"/>
    <n v="230"/>
    <x v="0"/>
    <x v="3"/>
  </r>
  <r>
    <x v="8"/>
    <x v="10"/>
    <n v="1"/>
    <n v="0"/>
    <x v="2"/>
    <x v="0"/>
  </r>
  <r>
    <x v="8"/>
    <x v="10"/>
    <n v="1"/>
    <n v="0"/>
    <x v="2"/>
    <x v="0"/>
  </r>
  <r>
    <x v="8"/>
    <x v="0"/>
    <n v="1"/>
    <n v="240"/>
    <x v="0"/>
    <x v="0"/>
  </r>
  <r>
    <x v="8"/>
    <x v="8"/>
    <n v="1"/>
    <n v="230"/>
    <x v="0"/>
    <x v="3"/>
  </r>
  <r>
    <x v="8"/>
    <x v="8"/>
    <n v="1"/>
    <n v="230"/>
    <x v="0"/>
    <x v="3"/>
  </r>
  <r>
    <x v="8"/>
    <x v="6"/>
    <n v="1"/>
    <n v="0"/>
    <x v="2"/>
    <x v="0"/>
  </r>
  <r>
    <x v="8"/>
    <x v="7"/>
    <n v="1"/>
    <n v="460"/>
    <x v="3"/>
    <x v="0"/>
  </r>
  <r>
    <x v="8"/>
    <x v="4"/>
    <n v="1"/>
    <n v="230"/>
    <x v="0"/>
    <x v="2"/>
  </r>
  <r>
    <x v="8"/>
    <x v="0"/>
    <n v="1"/>
    <n v="240"/>
    <x v="0"/>
    <x v="0"/>
  </r>
  <r>
    <x v="8"/>
    <x v="4"/>
    <n v="1"/>
    <n v="230"/>
    <x v="0"/>
    <x v="2"/>
  </r>
  <r>
    <x v="8"/>
    <x v="2"/>
    <n v="1"/>
    <n v="180"/>
    <x v="0"/>
    <x v="0"/>
  </r>
  <r>
    <x v="8"/>
    <x v="4"/>
    <n v="1"/>
    <n v="230"/>
    <x v="0"/>
    <x v="2"/>
  </r>
  <r>
    <x v="8"/>
    <x v="5"/>
    <n v="1"/>
    <n v="455"/>
    <x v="0"/>
    <x v="0"/>
  </r>
  <r>
    <x v="8"/>
    <x v="4"/>
    <n v="1"/>
    <n v="230"/>
    <x v="0"/>
    <x v="2"/>
  </r>
  <r>
    <x v="8"/>
    <x v="0"/>
    <n v="1"/>
    <n v="240"/>
    <x v="0"/>
    <x v="0"/>
  </r>
  <r>
    <x v="8"/>
    <x v="0"/>
    <n v="1"/>
    <n v="240"/>
    <x v="0"/>
    <x v="0"/>
  </r>
  <r>
    <x v="8"/>
    <x v="2"/>
    <n v="1"/>
    <n v="180"/>
    <x v="0"/>
    <x v="0"/>
  </r>
  <r>
    <x v="8"/>
    <x v="0"/>
    <n v="1"/>
    <n v="240"/>
    <x v="0"/>
    <x v="0"/>
  </r>
  <r>
    <x v="8"/>
    <x v="8"/>
    <n v="1"/>
    <n v="230"/>
    <x v="0"/>
    <x v="3"/>
  </r>
  <r>
    <x v="8"/>
    <x v="0"/>
    <n v="1"/>
    <n v="240"/>
    <x v="0"/>
    <x v="0"/>
  </r>
  <r>
    <x v="8"/>
    <x v="6"/>
    <n v="1"/>
    <n v="0"/>
    <x v="2"/>
    <x v="0"/>
  </r>
  <r>
    <x v="8"/>
    <x v="9"/>
    <n v="1"/>
    <n v="252"/>
    <x v="0"/>
    <x v="4"/>
  </r>
  <r>
    <x v="8"/>
    <x v="19"/>
    <n v="1"/>
    <n v="252"/>
    <x v="0"/>
    <x v="6"/>
  </r>
  <r>
    <x v="8"/>
    <x v="4"/>
    <n v="1"/>
    <n v="230"/>
    <x v="0"/>
    <x v="2"/>
  </r>
  <r>
    <x v="8"/>
    <x v="10"/>
    <n v="1"/>
    <n v="0"/>
    <x v="2"/>
    <x v="0"/>
  </r>
  <r>
    <x v="8"/>
    <x v="8"/>
    <n v="1"/>
    <n v="230"/>
    <x v="0"/>
    <x v="3"/>
  </r>
  <r>
    <x v="8"/>
    <x v="16"/>
    <n v="1"/>
    <n v="0"/>
    <x v="2"/>
    <x v="0"/>
  </r>
  <r>
    <x v="8"/>
    <x v="0"/>
    <n v="1"/>
    <n v="240"/>
    <x v="0"/>
    <x v="0"/>
  </r>
  <r>
    <x v="8"/>
    <x v="8"/>
    <n v="1"/>
    <n v="230"/>
    <x v="0"/>
    <x v="3"/>
  </r>
  <r>
    <x v="8"/>
    <x v="4"/>
    <n v="1"/>
    <n v="230"/>
    <x v="0"/>
    <x v="2"/>
  </r>
  <r>
    <x v="8"/>
    <x v="0"/>
    <n v="1"/>
    <n v="240"/>
    <x v="0"/>
    <x v="0"/>
  </r>
  <r>
    <x v="8"/>
    <x v="0"/>
    <n v="1"/>
    <n v="240"/>
    <x v="0"/>
    <x v="0"/>
  </r>
  <r>
    <x v="8"/>
    <x v="8"/>
    <n v="1"/>
    <n v="230"/>
    <x v="0"/>
    <x v="3"/>
  </r>
  <r>
    <x v="8"/>
    <x v="2"/>
    <n v="1"/>
    <n v="180"/>
    <x v="0"/>
    <x v="0"/>
  </r>
  <r>
    <x v="8"/>
    <x v="4"/>
    <n v="1"/>
    <n v="230"/>
    <x v="0"/>
    <x v="2"/>
  </r>
  <r>
    <x v="8"/>
    <x v="4"/>
    <n v="1"/>
    <n v="230"/>
    <x v="0"/>
    <x v="2"/>
  </r>
  <r>
    <x v="8"/>
    <x v="14"/>
    <n v="1"/>
    <s v=""/>
    <x v="1"/>
    <x v="0"/>
  </r>
  <r>
    <x v="8"/>
    <x v="8"/>
    <n v="1"/>
    <n v="230"/>
    <x v="0"/>
    <x v="3"/>
  </r>
  <r>
    <x v="8"/>
    <x v="15"/>
    <n v="1"/>
    <n v="190"/>
    <x v="0"/>
    <x v="5"/>
  </r>
  <r>
    <x v="8"/>
    <x v="4"/>
    <n v="1"/>
    <n v="230"/>
    <x v="0"/>
    <x v="2"/>
  </r>
  <r>
    <x v="8"/>
    <x v="13"/>
    <n v="1"/>
    <n v="300"/>
    <x v="0"/>
    <x v="0"/>
  </r>
  <r>
    <x v="8"/>
    <x v="16"/>
    <n v="1"/>
    <n v="0"/>
    <x v="2"/>
    <x v="0"/>
  </r>
  <r>
    <x v="8"/>
    <x v="5"/>
    <n v="1"/>
    <n v="455"/>
    <x v="0"/>
    <x v="0"/>
  </r>
  <r>
    <x v="8"/>
    <x v="6"/>
    <n v="1"/>
    <n v="0"/>
    <x v="2"/>
    <x v="0"/>
  </r>
  <r>
    <x v="8"/>
    <x v="0"/>
    <n v="1"/>
    <n v="240"/>
    <x v="0"/>
    <x v="0"/>
  </r>
  <r>
    <x v="8"/>
    <x v="4"/>
    <n v="1"/>
    <n v="230"/>
    <x v="0"/>
    <x v="2"/>
  </r>
  <r>
    <x v="8"/>
    <x v="12"/>
    <n v="1"/>
    <n v="0"/>
    <x v="2"/>
    <x v="0"/>
  </r>
  <r>
    <x v="8"/>
    <x v="3"/>
    <n v="1"/>
    <n v="290"/>
    <x v="0"/>
    <x v="0"/>
  </r>
  <r>
    <x v="8"/>
    <x v="3"/>
    <n v="1"/>
    <n v="290"/>
    <x v="0"/>
    <x v="0"/>
  </r>
  <r>
    <x v="8"/>
    <x v="0"/>
    <n v="1"/>
    <n v="240"/>
    <x v="0"/>
    <x v="0"/>
  </r>
  <r>
    <x v="8"/>
    <x v="14"/>
    <n v="1"/>
    <s v=""/>
    <x v="1"/>
    <x v="0"/>
  </r>
  <r>
    <x v="8"/>
    <x v="4"/>
    <n v="1"/>
    <n v="230"/>
    <x v="0"/>
    <x v="2"/>
  </r>
  <r>
    <x v="8"/>
    <x v="5"/>
    <n v="1"/>
    <n v="455"/>
    <x v="0"/>
    <x v="0"/>
  </r>
  <r>
    <x v="8"/>
    <x v="10"/>
    <n v="1"/>
    <n v="0"/>
    <x v="2"/>
    <x v="0"/>
  </r>
  <r>
    <x v="8"/>
    <x v="0"/>
    <n v="1"/>
    <n v="240"/>
    <x v="0"/>
    <x v="0"/>
  </r>
  <r>
    <x v="8"/>
    <x v="2"/>
    <n v="1"/>
    <n v="180"/>
    <x v="0"/>
    <x v="0"/>
  </r>
  <r>
    <x v="8"/>
    <x v="15"/>
    <n v="1"/>
    <n v="190"/>
    <x v="0"/>
    <x v="5"/>
  </r>
  <r>
    <x v="8"/>
    <x v="2"/>
    <n v="1"/>
    <n v="180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4"/>
    <n v="1"/>
    <n v="230"/>
    <x v="0"/>
    <x v="2"/>
  </r>
  <r>
    <x v="8"/>
    <x v="2"/>
    <n v="1"/>
    <n v="180"/>
    <x v="0"/>
    <x v="0"/>
  </r>
  <r>
    <x v="8"/>
    <x v="10"/>
    <n v="1"/>
    <n v="0"/>
    <x v="2"/>
    <x v="0"/>
  </r>
  <r>
    <x v="8"/>
    <x v="0"/>
    <n v="1"/>
    <n v="240"/>
    <x v="0"/>
    <x v="0"/>
  </r>
  <r>
    <x v="8"/>
    <x v="9"/>
    <n v="1"/>
    <n v="252"/>
    <x v="0"/>
    <x v="4"/>
  </r>
  <r>
    <x v="8"/>
    <x v="0"/>
    <n v="1"/>
    <n v="240"/>
    <x v="0"/>
    <x v="0"/>
  </r>
  <r>
    <x v="8"/>
    <x v="20"/>
    <n v="1"/>
    <n v="400"/>
    <x v="3"/>
    <x v="0"/>
  </r>
  <r>
    <x v="8"/>
    <x v="7"/>
    <n v="1"/>
    <n v="460"/>
    <x v="3"/>
    <x v="0"/>
  </r>
  <r>
    <x v="8"/>
    <x v="15"/>
    <n v="1"/>
    <n v="190"/>
    <x v="0"/>
    <x v="5"/>
  </r>
  <r>
    <x v="8"/>
    <x v="0"/>
    <n v="1"/>
    <n v="240"/>
    <x v="0"/>
    <x v="0"/>
  </r>
  <r>
    <x v="8"/>
    <x v="4"/>
    <n v="1"/>
    <n v="230"/>
    <x v="0"/>
    <x v="2"/>
  </r>
  <r>
    <x v="8"/>
    <x v="0"/>
    <n v="1"/>
    <n v="240"/>
    <x v="0"/>
    <x v="0"/>
  </r>
  <r>
    <x v="8"/>
    <x v="0"/>
    <n v="1"/>
    <n v="240"/>
    <x v="0"/>
    <x v="0"/>
  </r>
  <r>
    <x v="8"/>
    <x v="14"/>
    <n v="1"/>
    <s v=""/>
    <x v="1"/>
    <x v="0"/>
  </r>
  <r>
    <x v="8"/>
    <x v="0"/>
    <n v="1"/>
    <n v="240"/>
    <x v="0"/>
    <x v="0"/>
  </r>
  <r>
    <x v="8"/>
    <x v="4"/>
    <n v="1"/>
    <n v="230"/>
    <x v="0"/>
    <x v="2"/>
  </r>
  <r>
    <x v="8"/>
    <x v="13"/>
    <n v="1"/>
    <n v="300"/>
    <x v="0"/>
    <x v="0"/>
  </r>
  <r>
    <x v="8"/>
    <x v="18"/>
    <n v="1"/>
    <n v="0"/>
    <x v="2"/>
    <x v="0"/>
  </r>
  <r>
    <x v="8"/>
    <x v="6"/>
    <n v="1"/>
    <n v="0"/>
    <x v="2"/>
    <x v="0"/>
  </r>
  <r>
    <x v="8"/>
    <x v="22"/>
    <n v="1"/>
    <s v=""/>
    <x v="1"/>
    <x v="0"/>
  </r>
  <r>
    <x v="8"/>
    <x v="0"/>
    <n v="1"/>
    <n v="240"/>
    <x v="0"/>
    <x v="0"/>
  </r>
  <r>
    <x v="8"/>
    <x v="0"/>
    <n v="1"/>
    <n v="240"/>
    <x v="0"/>
    <x v="0"/>
  </r>
  <r>
    <x v="8"/>
    <x v="10"/>
    <n v="1"/>
    <n v="0"/>
    <x v="2"/>
    <x v="0"/>
  </r>
  <r>
    <x v="8"/>
    <x v="0"/>
    <n v="1"/>
    <n v="240"/>
    <x v="0"/>
    <x v="0"/>
  </r>
  <r>
    <x v="8"/>
    <x v="0"/>
    <n v="1"/>
    <n v="240"/>
    <x v="0"/>
    <x v="0"/>
  </r>
  <r>
    <x v="8"/>
    <x v="8"/>
    <n v="1"/>
    <n v="230"/>
    <x v="0"/>
    <x v="3"/>
  </r>
  <r>
    <x v="8"/>
    <x v="5"/>
    <n v="1"/>
    <n v="455"/>
    <x v="0"/>
    <x v="0"/>
  </r>
  <r>
    <x v="8"/>
    <x v="1"/>
    <n v="1"/>
    <s v=""/>
    <x v="1"/>
    <x v="1"/>
  </r>
  <r>
    <x v="8"/>
    <x v="20"/>
    <n v="1"/>
    <n v="400"/>
    <x v="3"/>
    <x v="0"/>
  </r>
  <r>
    <x v="8"/>
    <x v="16"/>
    <n v="1"/>
    <n v="0"/>
    <x v="2"/>
    <x v="0"/>
  </r>
  <r>
    <x v="8"/>
    <x v="5"/>
    <n v="1"/>
    <n v="455"/>
    <x v="0"/>
    <x v="0"/>
  </r>
  <r>
    <x v="8"/>
    <x v="8"/>
    <n v="1"/>
    <n v="230"/>
    <x v="0"/>
    <x v="3"/>
  </r>
  <r>
    <x v="8"/>
    <x v="0"/>
    <n v="1"/>
    <n v="240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8"/>
    <n v="1"/>
    <n v="230"/>
    <x v="0"/>
    <x v="3"/>
  </r>
  <r>
    <x v="8"/>
    <x v="0"/>
    <n v="1"/>
    <n v="240"/>
    <x v="0"/>
    <x v="0"/>
  </r>
  <r>
    <x v="8"/>
    <x v="1"/>
    <n v="1"/>
    <s v=""/>
    <x v="1"/>
    <x v="1"/>
  </r>
  <r>
    <x v="8"/>
    <x v="9"/>
    <n v="1"/>
    <n v="252"/>
    <x v="0"/>
    <x v="4"/>
  </r>
  <r>
    <x v="8"/>
    <x v="2"/>
    <n v="1"/>
    <n v="18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2"/>
    <n v="1"/>
    <n v="180"/>
    <x v="0"/>
    <x v="0"/>
  </r>
  <r>
    <x v="8"/>
    <x v="0"/>
    <n v="1"/>
    <n v="240"/>
    <x v="0"/>
    <x v="0"/>
  </r>
  <r>
    <x v="8"/>
    <x v="13"/>
    <n v="1"/>
    <n v="30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13"/>
    <n v="1"/>
    <n v="300"/>
    <x v="0"/>
    <x v="0"/>
  </r>
  <r>
    <x v="8"/>
    <x v="10"/>
    <n v="1"/>
    <n v="0"/>
    <x v="2"/>
    <x v="0"/>
  </r>
  <r>
    <x v="8"/>
    <x v="8"/>
    <n v="1"/>
    <n v="230"/>
    <x v="0"/>
    <x v="3"/>
  </r>
  <r>
    <x v="8"/>
    <x v="1"/>
    <n v="1"/>
    <s v=""/>
    <x v="1"/>
    <x v="1"/>
  </r>
  <r>
    <x v="8"/>
    <x v="0"/>
    <n v="1"/>
    <n v="240"/>
    <x v="0"/>
    <x v="0"/>
  </r>
  <r>
    <x v="8"/>
    <x v="11"/>
    <n v="1"/>
    <n v="0"/>
    <x v="2"/>
    <x v="0"/>
  </r>
  <r>
    <x v="8"/>
    <x v="1"/>
    <n v="1"/>
    <s v=""/>
    <x v="1"/>
    <x v="1"/>
  </r>
  <r>
    <x v="8"/>
    <x v="7"/>
    <n v="1"/>
    <n v="460"/>
    <x v="3"/>
    <x v="0"/>
  </r>
  <r>
    <x v="8"/>
    <x v="19"/>
    <n v="1"/>
    <n v="252"/>
    <x v="0"/>
    <x v="6"/>
  </r>
  <r>
    <x v="8"/>
    <x v="15"/>
    <n v="1"/>
    <n v="190"/>
    <x v="0"/>
    <x v="5"/>
  </r>
  <r>
    <x v="8"/>
    <x v="1"/>
    <n v="1"/>
    <s v=""/>
    <x v="1"/>
    <x v="1"/>
  </r>
  <r>
    <x v="8"/>
    <x v="1"/>
    <n v="1"/>
    <s v=""/>
    <x v="1"/>
    <x v="1"/>
  </r>
  <r>
    <x v="8"/>
    <x v="0"/>
    <n v="1"/>
    <n v="240"/>
    <x v="0"/>
    <x v="0"/>
  </r>
  <r>
    <x v="8"/>
    <x v="0"/>
    <n v="1"/>
    <n v="240"/>
    <x v="0"/>
    <x v="0"/>
  </r>
  <r>
    <x v="8"/>
    <x v="11"/>
    <n v="1"/>
    <n v="0"/>
    <x v="2"/>
    <x v="0"/>
  </r>
  <r>
    <x v="8"/>
    <x v="2"/>
    <n v="1"/>
    <n v="180"/>
    <x v="0"/>
    <x v="0"/>
  </r>
  <r>
    <x v="8"/>
    <x v="0"/>
    <n v="1"/>
    <n v="240"/>
    <x v="0"/>
    <x v="0"/>
  </r>
  <r>
    <x v="8"/>
    <x v="10"/>
    <n v="1"/>
    <n v="0"/>
    <x v="2"/>
    <x v="0"/>
  </r>
  <r>
    <x v="8"/>
    <x v="6"/>
    <n v="1"/>
    <n v="0"/>
    <x v="2"/>
    <x v="0"/>
  </r>
  <r>
    <x v="8"/>
    <x v="1"/>
    <n v="1"/>
    <s v=""/>
    <x v="1"/>
    <x v="1"/>
  </r>
  <r>
    <x v="8"/>
    <x v="0"/>
    <n v="1"/>
    <n v="240"/>
    <x v="0"/>
    <x v="0"/>
  </r>
  <r>
    <x v="8"/>
    <x v="0"/>
    <n v="1"/>
    <n v="240"/>
    <x v="0"/>
    <x v="0"/>
  </r>
  <r>
    <x v="8"/>
    <x v="6"/>
    <n v="1"/>
    <n v="0"/>
    <x v="2"/>
    <x v="0"/>
  </r>
  <r>
    <x v="8"/>
    <x v="0"/>
    <n v="1"/>
    <n v="240"/>
    <x v="0"/>
    <x v="0"/>
  </r>
  <r>
    <x v="8"/>
    <x v="8"/>
    <n v="1"/>
    <n v="230"/>
    <x v="0"/>
    <x v="3"/>
  </r>
  <r>
    <x v="8"/>
    <x v="0"/>
    <n v="1"/>
    <n v="240"/>
    <x v="0"/>
    <x v="0"/>
  </r>
  <r>
    <x v="8"/>
    <x v="4"/>
    <n v="1"/>
    <n v="230"/>
    <x v="0"/>
    <x v="2"/>
  </r>
  <r>
    <x v="8"/>
    <x v="6"/>
    <n v="1"/>
    <n v="0"/>
    <x v="2"/>
    <x v="0"/>
  </r>
  <r>
    <x v="8"/>
    <x v="12"/>
    <n v="1"/>
    <n v="0"/>
    <x v="2"/>
    <x v="0"/>
  </r>
  <r>
    <x v="8"/>
    <x v="1"/>
    <n v="1"/>
    <s v=""/>
    <x v="1"/>
    <x v="1"/>
  </r>
  <r>
    <x v="8"/>
    <x v="6"/>
    <n v="1"/>
    <n v="0"/>
    <x v="2"/>
    <x v="0"/>
  </r>
  <r>
    <x v="8"/>
    <x v="8"/>
    <n v="1"/>
    <n v="230"/>
    <x v="0"/>
    <x v="3"/>
  </r>
  <r>
    <x v="8"/>
    <x v="0"/>
    <n v="1"/>
    <n v="240"/>
    <x v="0"/>
    <x v="0"/>
  </r>
  <r>
    <x v="8"/>
    <x v="0"/>
    <n v="1"/>
    <n v="240"/>
    <x v="0"/>
    <x v="0"/>
  </r>
  <r>
    <x v="8"/>
    <x v="8"/>
    <n v="1"/>
    <n v="230"/>
    <x v="0"/>
    <x v="3"/>
  </r>
  <r>
    <x v="8"/>
    <x v="0"/>
    <n v="1"/>
    <n v="240"/>
    <x v="0"/>
    <x v="0"/>
  </r>
  <r>
    <x v="8"/>
    <x v="13"/>
    <n v="1"/>
    <n v="30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10"/>
    <n v="1"/>
    <n v="0"/>
    <x v="2"/>
    <x v="0"/>
  </r>
  <r>
    <x v="8"/>
    <x v="8"/>
    <n v="1"/>
    <n v="230"/>
    <x v="0"/>
    <x v="3"/>
  </r>
  <r>
    <x v="8"/>
    <x v="10"/>
    <n v="1"/>
    <n v="0"/>
    <x v="2"/>
    <x v="0"/>
  </r>
  <r>
    <x v="8"/>
    <x v="0"/>
    <n v="1"/>
    <n v="240"/>
    <x v="0"/>
    <x v="0"/>
  </r>
  <r>
    <x v="8"/>
    <x v="8"/>
    <n v="1"/>
    <n v="230"/>
    <x v="0"/>
    <x v="3"/>
  </r>
  <r>
    <x v="8"/>
    <x v="10"/>
    <n v="1"/>
    <n v="0"/>
    <x v="2"/>
    <x v="0"/>
  </r>
  <r>
    <x v="8"/>
    <x v="4"/>
    <n v="1"/>
    <n v="230"/>
    <x v="0"/>
    <x v="2"/>
  </r>
  <r>
    <x v="8"/>
    <x v="3"/>
    <n v="1"/>
    <n v="29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3"/>
    <n v="1"/>
    <n v="290"/>
    <x v="0"/>
    <x v="0"/>
  </r>
  <r>
    <x v="8"/>
    <x v="10"/>
    <n v="1"/>
    <n v="0"/>
    <x v="2"/>
    <x v="0"/>
  </r>
  <r>
    <x v="8"/>
    <x v="2"/>
    <n v="1"/>
    <n v="18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7"/>
    <n v="1"/>
    <n v="460"/>
    <x v="3"/>
    <x v="0"/>
  </r>
  <r>
    <x v="8"/>
    <x v="8"/>
    <n v="1"/>
    <n v="230"/>
    <x v="0"/>
    <x v="3"/>
  </r>
  <r>
    <x v="8"/>
    <x v="0"/>
    <n v="1"/>
    <n v="240"/>
    <x v="0"/>
    <x v="0"/>
  </r>
  <r>
    <x v="8"/>
    <x v="13"/>
    <n v="1"/>
    <n v="300"/>
    <x v="0"/>
    <x v="0"/>
  </r>
  <r>
    <x v="8"/>
    <x v="0"/>
    <n v="1"/>
    <n v="240"/>
    <x v="0"/>
    <x v="0"/>
  </r>
  <r>
    <x v="8"/>
    <x v="13"/>
    <n v="1"/>
    <n v="300"/>
    <x v="0"/>
    <x v="0"/>
  </r>
  <r>
    <x v="8"/>
    <x v="10"/>
    <n v="1"/>
    <n v="0"/>
    <x v="2"/>
    <x v="0"/>
  </r>
  <r>
    <x v="8"/>
    <x v="10"/>
    <n v="1"/>
    <n v="0"/>
    <x v="2"/>
    <x v="0"/>
  </r>
  <r>
    <x v="8"/>
    <x v="0"/>
    <n v="1"/>
    <n v="240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8"/>
    <n v="1"/>
    <n v="230"/>
    <x v="0"/>
    <x v="3"/>
  </r>
  <r>
    <x v="8"/>
    <x v="3"/>
    <n v="1"/>
    <n v="290"/>
    <x v="0"/>
    <x v="0"/>
  </r>
  <r>
    <x v="8"/>
    <x v="0"/>
    <n v="1"/>
    <n v="240"/>
    <x v="0"/>
    <x v="0"/>
  </r>
  <r>
    <x v="8"/>
    <x v="15"/>
    <n v="1"/>
    <n v="190"/>
    <x v="0"/>
    <x v="5"/>
  </r>
  <r>
    <x v="8"/>
    <x v="8"/>
    <n v="1"/>
    <n v="230"/>
    <x v="0"/>
    <x v="3"/>
  </r>
  <r>
    <x v="8"/>
    <x v="10"/>
    <n v="1"/>
    <n v="0"/>
    <x v="2"/>
    <x v="0"/>
  </r>
  <r>
    <x v="8"/>
    <x v="4"/>
    <n v="1"/>
    <n v="230"/>
    <x v="0"/>
    <x v="2"/>
  </r>
  <r>
    <x v="8"/>
    <x v="0"/>
    <n v="1"/>
    <n v="240"/>
    <x v="0"/>
    <x v="0"/>
  </r>
  <r>
    <x v="8"/>
    <x v="8"/>
    <n v="1"/>
    <n v="230"/>
    <x v="0"/>
    <x v="3"/>
  </r>
  <r>
    <x v="8"/>
    <x v="0"/>
    <n v="1"/>
    <n v="240"/>
    <x v="0"/>
    <x v="0"/>
  </r>
  <r>
    <x v="8"/>
    <x v="0"/>
    <n v="1"/>
    <n v="240"/>
    <x v="0"/>
    <x v="0"/>
  </r>
  <r>
    <x v="8"/>
    <x v="4"/>
    <n v="1"/>
    <n v="230"/>
    <x v="0"/>
    <x v="2"/>
  </r>
  <r>
    <x v="8"/>
    <x v="13"/>
    <n v="1"/>
    <n v="300"/>
    <x v="0"/>
    <x v="0"/>
  </r>
  <r>
    <x v="8"/>
    <x v="9"/>
    <n v="1"/>
    <n v="252"/>
    <x v="0"/>
    <x v="4"/>
  </r>
  <r>
    <x v="8"/>
    <x v="1"/>
    <n v="1"/>
    <s v=""/>
    <x v="1"/>
    <x v="1"/>
  </r>
  <r>
    <x v="8"/>
    <x v="0"/>
    <n v="1"/>
    <n v="240"/>
    <x v="0"/>
    <x v="0"/>
  </r>
  <r>
    <x v="8"/>
    <x v="10"/>
    <n v="1"/>
    <n v="0"/>
    <x v="2"/>
    <x v="0"/>
  </r>
  <r>
    <x v="8"/>
    <x v="8"/>
    <n v="1"/>
    <n v="230"/>
    <x v="0"/>
    <x v="3"/>
  </r>
  <r>
    <x v="8"/>
    <x v="0"/>
    <n v="1"/>
    <n v="240"/>
    <x v="0"/>
    <x v="0"/>
  </r>
  <r>
    <x v="8"/>
    <x v="0"/>
    <n v="1"/>
    <n v="240"/>
    <x v="0"/>
    <x v="0"/>
  </r>
  <r>
    <x v="8"/>
    <x v="10"/>
    <n v="1"/>
    <n v="0"/>
    <x v="2"/>
    <x v="0"/>
  </r>
  <r>
    <x v="8"/>
    <x v="4"/>
    <n v="1"/>
    <n v="230"/>
    <x v="0"/>
    <x v="2"/>
  </r>
  <r>
    <x v="8"/>
    <x v="2"/>
    <n v="1"/>
    <n v="180"/>
    <x v="0"/>
    <x v="0"/>
  </r>
  <r>
    <x v="8"/>
    <x v="0"/>
    <n v="1"/>
    <n v="240"/>
    <x v="0"/>
    <x v="0"/>
  </r>
  <r>
    <x v="8"/>
    <x v="0"/>
    <n v="1"/>
    <n v="240"/>
    <x v="0"/>
    <x v="0"/>
  </r>
  <r>
    <x v="8"/>
    <x v="8"/>
    <n v="1"/>
    <n v="230"/>
    <x v="0"/>
    <x v="3"/>
  </r>
  <r>
    <x v="8"/>
    <x v="0"/>
    <n v="1"/>
    <n v="240"/>
    <x v="0"/>
    <x v="0"/>
  </r>
  <r>
    <x v="8"/>
    <x v="4"/>
    <n v="1"/>
    <n v="230"/>
    <x v="0"/>
    <x v="2"/>
  </r>
  <r>
    <x v="8"/>
    <x v="0"/>
    <n v="1"/>
    <n v="240"/>
    <x v="0"/>
    <x v="0"/>
  </r>
  <r>
    <x v="8"/>
    <x v="12"/>
    <n v="1"/>
    <n v="0"/>
    <x v="2"/>
    <x v="0"/>
  </r>
  <r>
    <x v="8"/>
    <x v="0"/>
    <n v="1"/>
    <n v="240"/>
    <x v="0"/>
    <x v="0"/>
  </r>
  <r>
    <x v="8"/>
    <x v="4"/>
    <n v="1"/>
    <n v="230"/>
    <x v="0"/>
    <x v="2"/>
  </r>
  <r>
    <x v="6"/>
    <x v="10"/>
    <n v="1"/>
    <n v="0"/>
    <x v="2"/>
    <x v="0"/>
  </r>
  <r>
    <x v="8"/>
    <x v="0"/>
    <n v="1"/>
    <n v="240"/>
    <x v="0"/>
    <x v="0"/>
  </r>
  <r>
    <x v="8"/>
    <x v="0"/>
    <n v="1"/>
    <n v="240"/>
    <x v="0"/>
    <x v="0"/>
  </r>
  <r>
    <x v="8"/>
    <x v="8"/>
    <n v="1"/>
    <n v="230"/>
    <x v="0"/>
    <x v="3"/>
  </r>
  <r>
    <x v="8"/>
    <x v="2"/>
    <n v="1"/>
    <n v="180"/>
    <x v="0"/>
    <x v="0"/>
  </r>
  <r>
    <x v="8"/>
    <x v="4"/>
    <n v="1"/>
    <n v="230"/>
    <x v="0"/>
    <x v="2"/>
  </r>
  <r>
    <x v="8"/>
    <x v="16"/>
    <n v="1"/>
    <n v="0"/>
    <x v="2"/>
    <x v="0"/>
  </r>
  <r>
    <x v="8"/>
    <x v="10"/>
    <n v="1"/>
    <n v="0"/>
    <x v="2"/>
    <x v="0"/>
  </r>
  <r>
    <x v="8"/>
    <x v="5"/>
    <n v="1"/>
    <n v="455"/>
    <x v="0"/>
    <x v="0"/>
  </r>
  <r>
    <x v="8"/>
    <x v="1"/>
    <n v="1"/>
    <s v=""/>
    <x v="1"/>
    <x v="1"/>
  </r>
  <r>
    <x v="8"/>
    <x v="13"/>
    <n v="1"/>
    <n v="300"/>
    <x v="0"/>
    <x v="0"/>
  </r>
  <r>
    <x v="8"/>
    <x v="10"/>
    <n v="1"/>
    <n v="0"/>
    <x v="2"/>
    <x v="0"/>
  </r>
  <r>
    <x v="8"/>
    <x v="12"/>
    <n v="1"/>
    <n v="0"/>
    <x v="2"/>
    <x v="0"/>
  </r>
  <r>
    <x v="6"/>
    <x v="4"/>
    <n v="1"/>
    <n v="230"/>
    <x v="0"/>
    <x v="2"/>
  </r>
  <r>
    <x v="8"/>
    <x v="0"/>
    <n v="1"/>
    <n v="240"/>
    <x v="0"/>
    <x v="0"/>
  </r>
  <r>
    <x v="6"/>
    <x v="2"/>
    <n v="1"/>
    <n v="180"/>
    <x v="0"/>
    <x v="0"/>
  </r>
  <r>
    <x v="6"/>
    <x v="4"/>
    <n v="1"/>
    <n v="230"/>
    <x v="0"/>
    <x v="2"/>
  </r>
  <r>
    <x v="6"/>
    <x v="10"/>
    <n v="1"/>
    <n v="0"/>
    <x v="2"/>
    <x v="0"/>
  </r>
  <r>
    <x v="6"/>
    <x v="13"/>
    <n v="1"/>
    <n v="300"/>
    <x v="0"/>
    <x v="0"/>
  </r>
  <r>
    <x v="6"/>
    <x v="10"/>
    <n v="1"/>
    <n v="0"/>
    <x v="2"/>
    <x v="0"/>
  </r>
  <r>
    <x v="6"/>
    <x v="0"/>
    <n v="1"/>
    <n v="240"/>
    <x v="0"/>
    <x v="0"/>
  </r>
  <r>
    <x v="6"/>
    <x v="0"/>
    <n v="1"/>
    <n v="240"/>
    <x v="0"/>
    <x v="0"/>
  </r>
  <r>
    <x v="6"/>
    <x v="8"/>
    <n v="1"/>
    <n v="230"/>
    <x v="0"/>
    <x v="3"/>
  </r>
  <r>
    <x v="6"/>
    <x v="1"/>
    <n v="1"/>
    <s v=""/>
    <x v="1"/>
    <x v="1"/>
  </r>
  <r>
    <x v="6"/>
    <x v="13"/>
    <n v="1"/>
    <n v="30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14"/>
    <n v="1"/>
    <s v=""/>
    <x v="1"/>
    <x v="0"/>
  </r>
  <r>
    <x v="6"/>
    <x v="4"/>
    <n v="1"/>
    <n v="230"/>
    <x v="0"/>
    <x v="2"/>
  </r>
  <r>
    <x v="6"/>
    <x v="4"/>
    <n v="1"/>
    <n v="230"/>
    <x v="0"/>
    <x v="2"/>
  </r>
  <r>
    <x v="6"/>
    <x v="0"/>
    <n v="1"/>
    <n v="240"/>
    <x v="0"/>
    <x v="0"/>
  </r>
  <r>
    <x v="6"/>
    <x v="18"/>
    <n v="1"/>
    <n v="0"/>
    <x v="2"/>
    <x v="0"/>
  </r>
  <r>
    <x v="6"/>
    <x v="2"/>
    <n v="1"/>
    <n v="180"/>
    <x v="0"/>
    <x v="0"/>
  </r>
  <r>
    <x v="6"/>
    <x v="2"/>
    <n v="1"/>
    <n v="18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8"/>
    <n v="1"/>
    <n v="230"/>
    <x v="0"/>
    <x v="3"/>
  </r>
  <r>
    <x v="6"/>
    <x v="3"/>
    <n v="1"/>
    <n v="290"/>
    <x v="0"/>
    <x v="0"/>
  </r>
  <r>
    <x v="6"/>
    <x v="1"/>
    <n v="1"/>
    <s v=""/>
    <x v="1"/>
    <x v="1"/>
  </r>
  <r>
    <x v="6"/>
    <x v="8"/>
    <n v="1"/>
    <n v="230"/>
    <x v="0"/>
    <x v="3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10"/>
    <n v="1"/>
    <n v="0"/>
    <x v="2"/>
    <x v="0"/>
  </r>
  <r>
    <x v="6"/>
    <x v="0"/>
    <n v="1"/>
    <n v="240"/>
    <x v="0"/>
    <x v="0"/>
  </r>
  <r>
    <x v="6"/>
    <x v="8"/>
    <n v="1"/>
    <n v="230"/>
    <x v="0"/>
    <x v="3"/>
  </r>
  <r>
    <x v="6"/>
    <x v="8"/>
    <n v="1"/>
    <n v="230"/>
    <x v="0"/>
    <x v="3"/>
  </r>
  <r>
    <x v="6"/>
    <x v="3"/>
    <n v="1"/>
    <n v="290"/>
    <x v="0"/>
    <x v="0"/>
  </r>
  <r>
    <x v="6"/>
    <x v="8"/>
    <n v="1"/>
    <n v="230"/>
    <x v="0"/>
    <x v="3"/>
  </r>
  <r>
    <x v="6"/>
    <x v="8"/>
    <n v="1"/>
    <n v="230"/>
    <x v="0"/>
    <x v="3"/>
  </r>
  <r>
    <x v="6"/>
    <x v="0"/>
    <n v="1"/>
    <n v="240"/>
    <x v="0"/>
    <x v="0"/>
  </r>
  <r>
    <x v="6"/>
    <x v="6"/>
    <n v="1"/>
    <n v="0"/>
    <x v="2"/>
    <x v="0"/>
  </r>
  <r>
    <x v="6"/>
    <x v="5"/>
    <n v="1"/>
    <n v="455"/>
    <x v="0"/>
    <x v="0"/>
  </r>
  <r>
    <x v="6"/>
    <x v="2"/>
    <n v="1"/>
    <n v="180"/>
    <x v="0"/>
    <x v="0"/>
  </r>
  <r>
    <x v="6"/>
    <x v="0"/>
    <n v="1"/>
    <n v="240"/>
    <x v="0"/>
    <x v="0"/>
  </r>
  <r>
    <x v="6"/>
    <x v="22"/>
    <n v="1"/>
    <s v=""/>
    <x v="1"/>
    <x v="0"/>
  </r>
  <r>
    <x v="6"/>
    <x v="2"/>
    <n v="1"/>
    <n v="180"/>
    <x v="0"/>
    <x v="0"/>
  </r>
  <r>
    <x v="6"/>
    <x v="8"/>
    <n v="1"/>
    <n v="230"/>
    <x v="0"/>
    <x v="3"/>
  </r>
  <r>
    <x v="6"/>
    <x v="5"/>
    <n v="1"/>
    <n v="455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5"/>
    <n v="1"/>
    <n v="455"/>
    <x v="0"/>
    <x v="0"/>
  </r>
  <r>
    <x v="6"/>
    <x v="5"/>
    <n v="1"/>
    <n v="455"/>
    <x v="0"/>
    <x v="0"/>
  </r>
  <r>
    <x v="6"/>
    <x v="16"/>
    <n v="1"/>
    <n v="0"/>
    <x v="2"/>
    <x v="0"/>
  </r>
  <r>
    <x v="6"/>
    <x v="10"/>
    <n v="1"/>
    <n v="0"/>
    <x v="2"/>
    <x v="0"/>
  </r>
  <r>
    <x v="6"/>
    <x v="2"/>
    <n v="1"/>
    <n v="180"/>
    <x v="0"/>
    <x v="0"/>
  </r>
  <r>
    <x v="6"/>
    <x v="8"/>
    <n v="1"/>
    <n v="230"/>
    <x v="0"/>
    <x v="3"/>
  </r>
  <r>
    <x v="6"/>
    <x v="0"/>
    <n v="1"/>
    <n v="240"/>
    <x v="0"/>
    <x v="0"/>
  </r>
  <r>
    <x v="6"/>
    <x v="7"/>
    <n v="1"/>
    <n v="460"/>
    <x v="3"/>
    <x v="0"/>
  </r>
  <r>
    <x v="6"/>
    <x v="19"/>
    <n v="1"/>
    <n v="252"/>
    <x v="0"/>
    <x v="6"/>
  </r>
  <r>
    <x v="6"/>
    <x v="10"/>
    <n v="1"/>
    <n v="0"/>
    <x v="2"/>
    <x v="0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4"/>
    <n v="1"/>
    <n v="230"/>
    <x v="0"/>
    <x v="2"/>
  </r>
  <r>
    <x v="6"/>
    <x v="4"/>
    <n v="1"/>
    <n v="230"/>
    <x v="0"/>
    <x v="2"/>
  </r>
  <r>
    <x v="6"/>
    <x v="0"/>
    <n v="1"/>
    <n v="240"/>
    <x v="0"/>
    <x v="0"/>
  </r>
  <r>
    <x v="6"/>
    <x v="8"/>
    <n v="1"/>
    <n v="230"/>
    <x v="0"/>
    <x v="3"/>
  </r>
  <r>
    <x v="6"/>
    <x v="9"/>
    <n v="1"/>
    <n v="252"/>
    <x v="0"/>
    <x v="4"/>
  </r>
  <r>
    <x v="6"/>
    <x v="10"/>
    <n v="1"/>
    <n v="0"/>
    <x v="2"/>
    <x v="0"/>
  </r>
  <r>
    <x v="6"/>
    <x v="16"/>
    <n v="1"/>
    <n v="0"/>
    <x v="2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14"/>
    <n v="1"/>
    <s v=""/>
    <x v="1"/>
    <x v="0"/>
  </r>
  <r>
    <x v="6"/>
    <x v="4"/>
    <n v="1"/>
    <n v="230"/>
    <x v="0"/>
    <x v="2"/>
  </r>
  <r>
    <x v="6"/>
    <x v="3"/>
    <n v="1"/>
    <n v="290"/>
    <x v="0"/>
    <x v="0"/>
  </r>
  <r>
    <x v="6"/>
    <x v="7"/>
    <n v="1"/>
    <n v="460"/>
    <x v="3"/>
    <x v="0"/>
  </r>
  <r>
    <x v="6"/>
    <x v="0"/>
    <n v="1"/>
    <n v="240"/>
    <x v="0"/>
    <x v="0"/>
  </r>
  <r>
    <x v="6"/>
    <x v="6"/>
    <n v="1"/>
    <n v="0"/>
    <x v="2"/>
    <x v="0"/>
  </r>
  <r>
    <x v="6"/>
    <x v="4"/>
    <n v="1"/>
    <n v="230"/>
    <x v="0"/>
    <x v="2"/>
  </r>
  <r>
    <x v="6"/>
    <x v="15"/>
    <n v="1"/>
    <n v="190"/>
    <x v="0"/>
    <x v="5"/>
  </r>
  <r>
    <x v="6"/>
    <x v="11"/>
    <n v="1"/>
    <n v="0"/>
    <x v="2"/>
    <x v="0"/>
  </r>
  <r>
    <x v="6"/>
    <x v="0"/>
    <n v="1"/>
    <n v="240"/>
    <x v="0"/>
    <x v="0"/>
  </r>
  <r>
    <x v="6"/>
    <x v="6"/>
    <n v="1"/>
    <n v="0"/>
    <x v="2"/>
    <x v="0"/>
  </r>
  <r>
    <x v="6"/>
    <x v="0"/>
    <n v="1"/>
    <n v="240"/>
    <x v="0"/>
    <x v="0"/>
  </r>
  <r>
    <x v="6"/>
    <x v="16"/>
    <n v="1"/>
    <n v="0"/>
    <x v="2"/>
    <x v="0"/>
  </r>
  <r>
    <x v="6"/>
    <x v="10"/>
    <n v="1"/>
    <n v="0"/>
    <x v="2"/>
    <x v="0"/>
  </r>
  <r>
    <x v="6"/>
    <x v="4"/>
    <n v="1"/>
    <n v="230"/>
    <x v="0"/>
    <x v="2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8"/>
    <n v="1"/>
    <n v="230"/>
    <x v="0"/>
    <x v="3"/>
  </r>
  <r>
    <x v="6"/>
    <x v="1"/>
    <n v="1"/>
    <s v=""/>
    <x v="1"/>
    <x v="1"/>
  </r>
  <r>
    <x v="6"/>
    <x v="4"/>
    <n v="1"/>
    <n v="230"/>
    <x v="0"/>
    <x v="2"/>
  </r>
  <r>
    <x v="6"/>
    <x v="0"/>
    <n v="1"/>
    <n v="240"/>
    <x v="0"/>
    <x v="0"/>
  </r>
  <r>
    <x v="6"/>
    <x v="4"/>
    <n v="1"/>
    <n v="230"/>
    <x v="0"/>
    <x v="2"/>
  </r>
  <r>
    <x v="6"/>
    <x v="4"/>
    <n v="1"/>
    <n v="230"/>
    <x v="0"/>
    <x v="2"/>
  </r>
  <r>
    <x v="6"/>
    <x v="0"/>
    <n v="1"/>
    <n v="240"/>
    <x v="0"/>
    <x v="0"/>
  </r>
  <r>
    <x v="6"/>
    <x v="4"/>
    <n v="1"/>
    <n v="230"/>
    <x v="0"/>
    <x v="2"/>
  </r>
  <r>
    <x v="6"/>
    <x v="10"/>
    <n v="1"/>
    <n v="0"/>
    <x v="2"/>
    <x v="0"/>
  </r>
  <r>
    <x v="6"/>
    <x v="13"/>
    <n v="1"/>
    <n v="300"/>
    <x v="0"/>
    <x v="0"/>
  </r>
  <r>
    <x v="6"/>
    <x v="12"/>
    <n v="1"/>
    <n v="0"/>
    <x v="2"/>
    <x v="0"/>
  </r>
  <r>
    <x v="6"/>
    <x v="8"/>
    <n v="1"/>
    <n v="230"/>
    <x v="0"/>
    <x v="3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8"/>
    <n v="1"/>
    <n v="230"/>
    <x v="0"/>
    <x v="3"/>
  </r>
  <r>
    <x v="6"/>
    <x v="12"/>
    <n v="1"/>
    <n v="0"/>
    <x v="2"/>
    <x v="0"/>
  </r>
  <r>
    <x v="6"/>
    <x v="22"/>
    <n v="1"/>
    <s v=""/>
    <x v="1"/>
    <x v="0"/>
  </r>
  <r>
    <x v="6"/>
    <x v="0"/>
    <n v="1"/>
    <n v="240"/>
    <x v="0"/>
    <x v="0"/>
  </r>
  <r>
    <x v="6"/>
    <x v="0"/>
    <n v="1"/>
    <n v="240"/>
    <x v="0"/>
    <x v="0"/>
  </r>
  <r>
    <x v="6"/>
    <x v="16"/>
    <n v="1"/>
    <n v="0"/>
    <x v="2"/>
    <x v="0"/>
  </r>
  <r>
    <x v="6"/>
    <x v="10"/>
    <n v="1"/>
    <n v="0"/>
    <x v="2"/>
    <x v="0"/>
  </r>
  <r>
    <x v="6"/>
    <x v="7"/>
    <n v="1"/>
    <n v="460"/>
    <x v="3"/>
    <x v="0"/>
  </r>
  <r>
    <x v="6"/>
    <x v="0"/>
    <n v="1"/>
    <n v="24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4"/>
    <n v="1"/>
    <n v="230"/>
    <x v="0"/>
    <x v="2"/>
  </r>
  <r>
    <x v="6"/>
    <x v="1"/>
    <n v="1"/>
    <s v=""/>
    <x v="1"/>
    <x v="1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14"/>
    <n v="1"/>
    <s v=""/>
    <x v="1"/>
    <x v="0"/>
  </r>
  <r>
    <x v="6"/>
    <x v="4"/>
    <n v="1"/>
    <n v="230"/>
    <x v="0"/>
    <x v="2"/>
  </r>
  <r>
    <x v="6"/>
    <x v="10"/>
    <n v="1"/>
    <n v="0"/>
    <x v="2"/>
    <x v="0"/>
  </r>
  <r>
    <x v="6"/>
    <x v="0"/>
    <n v="1"/>
    <n v="240"/>
    <x v="0"/>
    <x v="0"/>
  </r>
  <r>
    <x v="6"/>
    <x v="0"/>
    <n v="1"/>
    <n v="240"/>
    <x v="0"/>
    <x v="0"/>
  </r>
  <r>
    <x v="6"/>
    <x v="8"/>
    <n v="1"/>
    <n v="230"/>
    <x v="0"/>
    <x v="3"/>
  </r>
  <r>
    <x v="6"/>
    <x v="15"/>
    <n v="1"/>
    <n v="190"/>
    <x v="0"/>
    <x v="5"/>
  </r>
  <r>
    <x v="9"/>
    <x v="0"/>
    <n v="1"/>
    <n v="240"/>
    <x v="0"/>
    <x v="0"/>
  </r>
  <r>
    <x v="6"/>
    <x v="13"/>
    <n v="1"/>
    <n v="300"/>
    <x v="0"/>
    <x v="0"/>
  </r>
  <r>
    <x v="6"/>
    <x v="0"/>
    <n v="1"/>
    <n v="240"/>
    <x v="0"/>
    <x v="0"/>
  </r>
  <r>
    <x v="6"/>
    <x v="13"/>
    <n v="1"/>
    <n v="300"/>
    <x v="0"/>
    <x v="0"/>
  </r>
  <r>
    <x v="6"/>
    <x v="19"/>
    <n v="1"/>
    <n v="252"/>
    <x v="0"/>
    <x v="6"/>
  </r>
  <r>
    <x v="6"/>
    <x v="6"/>
    <n v="1"/>
    <n v="0"/>
    <x v="2"/>
    <x v="0"/>
  </r>
  <r>
    <x v="6"/>
    <x v="1"/>
    <n v="1"/>
    <s v=""/>
    <x v="1"/>
    <x v="1"/>
  </r>
  <r>
    <x v="6"/>
    <x v="10"/>
    <n v="1"/>
    <n v="0"/>
    <x v="2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0"/>
    <n v="1"/>
    <n v="240"/>
    <x v="0"/>
    <x v="0"/>
  </r>
  <r>
    <x v="6"/>
    <x v="8"/>
    <n v="1"/>
    <n v="230"/>
    <x v="0"/>
    <x v="3"/>
  </r>
  <r>
    <x v="6"/>
    <x v="1"/>
    <n v="1"/>
    <s v=""/>
    <x v="1"/>
    <x v="1"/>
  </r>
  <r>
    <x v="6"/>
    <x v="10"/>
    <n v="1"/>
    <n v="0"/>
    <x v="2"/>
    <x v="0"/>
  </r>
  <r>
    <x v="6"/>
    <x v="13"/>
    <n v="1"/>
    <n v="300"/>
    <x v="0"/>
    <x v="0"/>
  </r>
  <r>
    <x v="6"/>
    <x v="5"/>
    <n v="1"/>
    <n v="455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2"/>
    <n v="1"/>
    <n v="18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2"/>
    <n v="1"/>
    <n v="18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10"/>
    <n v="1"/>
    <n v="0"/>
    <x v="2"/>
    <x v="0"/>
  </r>
  <r>
    <x v="6"/>
    <x v="4"/>
    <n v="1"/>
    <n v="230"/>
    <x v="0"/>
    <x v="2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8"/>
    <n v="1"/>
    <n v="230"/>
    <x v="0"/>
    <x v="3"/>
  </r>
  <r>
    <x v="6"/>
    <x v="0"/>
    <n v="1"/>
    <n v="240"/>
    <x v="0"/>
    <x v="0"/>
  </r>
  <r>
    <x v="6"/>
    <x v="1"/>
    <n v="1"/>
    <s v=""/>
    <x v="1"/>
    <x v="1"/>
  </r>
  <r>
    <x v="6"/>
    <x v="10"/>
    <n v="1"/>
    <n v="0"/>
    <x v="2"/>
    <x v="0"/>
  </r>
  <r>
    <x v="6"/>
    <x v="0"/>
    <n v="1"/>
    <n v="240"/>
    <x v="0"/>
    <x v="0"/>
  </r>
  <r>
    <x v="6"/>
    <x v="4"/>
    <n v="1"/>
    <n v="230"/>
    <x v="0"/>
    <x v="2"/>
  </r>
  <r>
    <x v="6"/>
    <x v="10"/>
    <n v="1"/>
    <n v="0"/>
    <x v="2"/>
    <x v="0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0"/>
    <n v="1"/>
    <n v="240"/>
    <x v="0"/>
    <x v="0"/>
  </r>
  <r>
    <x v="6"/>
    <x v="7"/>
    <n v="1"/>
    <n v="460"/>
    <x v="3"/>
    <x v="0"/>
  </r>
  <r>
    <x v="6"/>
    <x v="0"/>
    <n v="1"/>
    <n v="24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9"/>
    <n v="1"/>
    <n v="252"/>
    <x v="0"/>
    <x v="4"/>
  </r>
  <r>
    <x v="6"/>
    <x v="4"/>
    <n v="1"/>
    <n v="230"/>
    <x v="0"/>
    <x v="2"/>
  </r>
  <r>
    <x v="6"/>
    <x v="4"/>
    <n v="1"/>
    <n v="230"/>
    <x v="0"/>
    <x v="2"/>
  </r>
  <r>
    <x v="6"/>
    <x v="2"/>
    <n v="1"/>
    <n v="180"/>
    <x v="0"/>
    <x v="0"/>
  </r>
  <r>
    <x v="6"/>
    <x v="6"/>
    <n v="1"/>
    <n v="0"/>
    <x v="2"/>
    <x v="0"/>
  </r>
  <r>
    <x v="6"/>
    <x v="0"/>
    <n v="1"/>
    <n v="240"/>
    <x v="0"/>
    <x v="0"/>
  </r>
  <r>
    <x v="6"/>
    <x v="2"/>
    <n v="1"/>
    <n v="180"/>
    <x v="0"/>
    <x v="0"/>
  </r>
  <r>
    <x v="6"/>
    <x v="4"/>
    <n v="1"/>
    <n v="230"/>
    <x v="0"/>
    <x v="2"/>
  </r>
  <r>
    <x v="6"/>
    <x v="16"/>
    <n v="1"/>
    <n v="0"/>
    <x v="2"/>
    <x v="0"/>
  </r>
  <r>
    <x v="6"/>
    <x v="8"/>
    <n v="1"/>
    <n v="230"/>
    <x v="0"/>
    <x v="3"/>
  </r>
  <r>
    <x v="6"/>
    <x v="10"/>
    <n v="1"/>
    <n v="0"/>
    <x v="2"/>
    <x v="0"/>
  </r>
  <r>
    <x v="6"/>
    <x v="4"/>
    <n v="1"/>
    <n v="230"/>
    <x v="0"/>
    <x v="2"/>
  </r>
  <r>
    <x v="6"/>
    <x v="8"/>
    <n v="1"/>
    <n v="230"/>
    <x v="0"/>
    <x v="3"/>
  </r>
  <r>
    <x v="6"/>
    <x v="6"/>
    <n v="1"/>
    <n v="0"/>
    <x v="2"/>
    <x v="0"/>
  </r>
  <r>
    <x v="6"/>
    <x v="5"/>
    <n v="1"/>
    <n v="455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4"/>
    <n v="1"/>
    <n v="230"/>
    <x v="0"/>
    <x v="2"/>
  </r>
  <r>
    <x v="9"/>
    <x v="2"/>
    <n v="1"/>
    <n v="180"/>
    <x v="0"/>
    <x v="0"/>
  </r>
  <r>
    <x v="6"/>
    <x v="10"/>
    <n v="1"/>
    <n v="0"/>
    <x v="2"/>
    <x v="0"/>
  </r>
  <r>
    <x v="6"/>
    <x v="0"/>
    <n v="1"/>
    <n v="240"/>
    <x v="0"/>
    <x v="0"/>
  </r>
  <r>
    <x v="6"/>
    <x v="14"/>
    <n v="1"/>
    <s v=""/>
    <x v="1"/>
    <x v="0"/>
  </r>
  <r>
    <x v="6"/>
    <x v="0"/>
    <n v="1"/>
    <n v="240"/>
    <x v="0"/>
    <x v="0"/>
  </r>
  <r>
    <x v="6"/>
    <x v="3"/>
    <n v="1"/>
    <n v="290"/>
    <x v="0"/>
    <x v="0"/>
  </r>
  <r>
    <x v="6"/>
    <x v="4"/>
    <n v="1"/>
    <n v="230"/>
    <x v="0"/>
    <x v="2"/>
  </r>
  <r>
    <x v="6"/>
    <x v="4"/>
    <n v="1"/>
    <n v="230"/>
    <x v="0"/>
    <x v="2"/>
  </r>
  <r>
    <x v="6"/>
    <x v="3"/>
    <n v="1"/>
    <n v="290"/>
    <x v="0"/>
    <x v="0"/>
  </r>
  <r>
    <x v="6"/>
    <x v="1"/>
    <n v="1"/>
    <s v=""/>
    <x v="1"/>
    <x v="1"/>
  </r>
  <r>
    <x v="6"/>
    <x v="0"/>
    <n v="1"/>
    <n v="240"/>
    <x v="0"/>
    <x v="0"/>
  </r>
  <r>
    <x v="6"/>
    <x v="8"/>
    <n v="1"/>
    <n v="230"/>
    <x v="0"/>
    <x v="3"/>
  </r>
  <r>
    <x v="6"/>
    <x v="0"/>
    <n v="1"/>
    <n v="240"/>
    <x v="0"/>
    <x v="0"/>
  </r>
  <r>
    <x v="6"/>
    <x v="7"/>
    <n v="1"/>
    <n v="460"/>
    <x v="3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5"/>
    <n v="1"/>
    <n v="455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8"/>
    <n v="1"/>
    <n v="230"/>
    <x v="0"/>
    <x v="3"/>
  </r>
  <r>
    <x v="6"/>
    <x v="3"/>
    <n v="1"/>
    <n v="29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16"/>
    <n v="1"/>
    <n v="0"/>
    <x v="2"/>
    <x v="0"/>
  </r>
  <r>
    <x v="6"/>
    <x v="1"/>
    <n v="1"/>
    <s v=""/>
    <x v="1"/>
    <x v="1"/>
  </r>
  <r>
    <x v="6"/>
    <x v="10"/>
    <n v="1"/>
    <n v="0"/>
    <x v="2"/>
    <x v="0"/>
  </r>
  <r>
    <x v="6"/>
    <x v="4"/>
    <n v="1"/>
    <n v="230"/>
    <x v="0"/>
    <x v="2"/>
  </r>
  <r>
    <x v="6"/>
    <x v="16"/>
    <n v="1"/>
    <n v="0"/>
    <x v="2"/>
    <x v="0"/>
  </r>
  <r>
    <x v="6"/>
    <x v="4"/>
    <n v="1"/>
    <n v="230"/>
    <x v="0"/>
    <x v="2"/>
  </r>
  <r>
    <x v="6"/>
    <x v="13"/>
    <n v="1"/>
    <n v="30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14"/>
    <n v="1"/>
    <s v=""/>
    <x v="1"/>
    <x v="0"/>
  </r>
  <r>
    <x v="6"/>
    <x v="8"/>
    <n v="1"/>
    <n v="230"/>
    <x v="0"/>
    <x v="3"/>
  </r>
  <r>
    <x v="6"/>
    <x v="4"/>
    <n v="1"/>
    <n v="230"/>
    <x v="0"/>
    <x v="2"/>
  </r>
  <r>
    <x v="6"/>
    <x v="0"/>
    <n v="1"/>
    <n v="240"/>
    <x v="0"/>
    <x v="0"/>
  </r>
  <r>
    <x v="6"/>
    <x v="13"/>
    <n v="1"/>
    <n v="300"/>
    <x v="0"/>
    <x v="0"/>
  </r>
  <r>
    <x v="6"/>
    <x v="16"/>
    <n v="1"/>
    <n v="0"/>
    <x v="2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2"/>
    <n v="1"/>
    <n v="180"/>
    <x v="0"/>
    <x v="0"/>
  </r>
  <r>
    <x v="6"/>
    <x v="2"/>
    <n v="1"/>
    <n v="180"/>
    <x v="0"/>
    <x v="0"/>
  </r>
  <r>
    <x v="6"/>
    <x v="2"/>
    <n v="1"/>
    <n v="180"/>
    <x v="0"/>
    <x v="0"/>
  </r>
  <r>
    <x v="6"/>
    <x v="4"/>
    <n v="1"/>
    <n v="230"/>
    <x v="0"/>
    <x v="2"/>
  </r>
  <r>
    <x v="6"/>
    <x v="13"/>
    <n v="1"/>
    <n v="300"/>
    <x v="0"/>
    <x v="0"/>
  </r>
  <r>
    <x v="6"/>
    <x v="5"/>
    <n v="1"/>
    <n v="455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8"/>
    <n v="1"/>
    <n v="230"/>
    <x v="0"/>
    <x v="3"/>
  </r>
  <r>
    <x v="6"/>
    <x v="1"/>
    <n v="1"/>
    <s v=""/>
    <x v="1"/>
    <x v="1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14"/>
    <n v="1"/>
    <s v=""/>
    <x v="1"/>
    <x v="0"/>
  </r>
  <r>
    <x v="6"/>
    <x v="13"/>
    <n v="1"/>
    <n v="30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2"/>
    <n v="1"/>
    <n v="180"/>
    <x v="0"/>
    <x v="0"/>
  </r>
  <r>
    <x v="6"/>
    <x v="0"/>
    <n v="1"/>
    <n v="240"/>
    <x v="0"/>
    <x v="0"/>
  </r>
  <r>
    <x v="6"/>
    <x v="13"/>
    <n v="1"/>
    <n v="300"/>
    <x v="0"/>
    <x v="0"/>
  </r>
  <r>
    <x v="6"/>
    <x v="0"/>
    <n v="1"/>
    <n v="240"/>
    <x v="0"/>
    <x v="0"/>
  </r>
  <r>
    <x v="6"/>
    <x v="10"/>
    <n v="1"/>
    <n v="0"/>
    <x v="2"/>
    <x v="0"/>
  </r>
  <r>
    <x v="6"/>
    <x v="12"/>
    <n v="1"/>
    <n v="0"/>
    <x v="2"/>
    <x v="0"/>
  </r>
  <r>
    <x v="6"/>
    <x v="13"/>
    <n v="1"/>
    <n v="30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2"/>
    <n v="1"/>
    <n v="18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8"/>
    <n v="1"/>
    <n v="230"/>
    <x v="0"/>
    <x v="3"/>
  </r>
  <r>
    <x v="6"/>
    <x v="14"/>
    <n v="1"/>
    <s v=""/>
    <x v="1"/>
    <x v="0"/>
  </r>
  <r>
    <x v="6"/>
    <x v="16"/>
    <n v="1"/>
    <n v="0"/>
    <x v="2"/>
    <x v="0"/>
  </r>
  <r>
    <x v="6"/>
    <x v="1"/>
    <n v="1"/>
    <s v=""/>
    <x v="1"/>
    <x v="1"/>
  </r>
  <r>
    <x v="6"/>
    <x v="0"/>
    <n v="1"/>
    <n v="240"/>
    <x v="0"/>
    <x v="0"/>
  </r>
  <r>
    <x v="6"/>
    <x v="18"/>
    <n v="1"/>
    <n v="0"/>
    <x v="2"/>
    <x v="0"/>
  </r>
  <r>
    <x v="6"/>
    <x v="15"/>
    <n v="1"/>
    <n v="190"/>
    <x v="0"/>
    <x v="5"/>
  </r>
  <r>
    <x v="6"/>
    <x v="0"/>
    <n v="1"/>
    <n v="240"/>
    <x v="0"/>
    <x v="0"/>
  </r>
  <r>
    <x v="6"/>
    <x v="0"/>
    <n v="1"/>
    <n v="240"/>
    <x v="0"/>
    <x v="0"/>
  </r>
  <r>
    <x v="6"/>
    <x v="2"/>
    <n v="1"/>
    <n v="180"/>
    <x v="0"/>
    <x v="0"/>
  </r>
  <r>
    <x v="6"/>
    <x v="13"/>
    <n v="1"/>
    <n v="300"/>
    <x v="0"/>
    <x v="0"/>
  </r>
  <r>
    <x v="6"/>
    <x v="0"/>
    <n v="1"/>
    <n v="240"/>
    <x v="0"/>
    <x v="0"/>
  </r>
  <r>
    <x v="6"/>
    <x v="3"/>
    <n v="1"/>
    <n v="290"/>
    <x v="0"/>
    <x v="0"/>
  </r>
  <r>
    <x v="6"/>
    <x v="0"/>
    <n v="1"/>
    <n v="240"/>
    <x v="0"/>
    <x v="0"/>
  </r>
  <r>
    <x v="6"/>
    <x v="12"/>
    <n v="1"/>
    <n v="0"/>
    <x v="2"/>
    <x v="0"/>
  </r>
  <r>
    <x v="6"/>
    <x v="10"/>
    <n v="1"/>
    <n v="0"/>
    <x v="2"/>
    <x v="0"/>
  </r>
  <r>
    <x v="6"/>
    <x v="0"/>
    <n v="1"/>
    <n v="240"/>
    <x v="0"/>
    <x v="0"/>
  </r>
  <r>
    <x v="6"/>
    <x v="4"/>
    <n v="1"/>
    <n v="230"/>
    <x v="0"/>
    <x v="2"/>
  </r>
  <r>
    <x v="6"/>
    <x v="16"/>
    <n v="1"/>
    <n v="0"/>
    <x v="2"/>
    <x v="0"/>
  </r>
  <r>
    <x v="6"/>
    <x v="1"/>
    <n v="1"/>
    <s v=""/>
    <x v="1"/>
    <x v="1"/>
  </r>
  <r>
    <x v="6"/>
    <x v="22"/>
    <n v="1"/>
    <s v=""/>
    <x v="1"/>
    <x v="0"/>
  </r>
  <r>
    <x v="6"/>
    <x v="21"/>
    <n v="1"/>
    <n v="400"/>
    <x v="3"/>
    <x v="0"/>
  </r>
  <r>
    <x v="6"/>
    <x v="9"/>
    <n v="1"/>
    <n v="252"/>
    <x v="0"/>
    <x v="4"/>
  </r>
  <r>
    <x v="6"/>
    <x v="0"/>
    <n v="1"/>
    <n v="24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10"/>
    <n v="1"/>
    <n v="0"/>
    <x v="2"/>
    <x v="0"/>
  </r>
  <r>
    <x v="6"/>
    <x v="8"/>
    <n v="1"/>
    <n v="230"/>
    <x v="0"/>
    <x v="3"/>
  </r>
  <r>
    <x v="6"/>
    <x v="6"/>
    <n v="1"/>
    <n v="0"/>
    <x v="2"/>
    <x v="0"/>
  </r>
  <r>
    <x v="6"/>
    <x v="7"/>
    <n v="1"/>
    <n v="460"/>
    <x v="3"/>
    <x v="0"/>
  </r>
  <r>
    <x v="6"/>
    <x v="3"/>
    <n v="1"/>
    <n v="29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16"/>
    <n v="1"/>
    <n v="0"/>
    <x v="2"/>
    <x v="0"/>
  </r>
  <r>
    <x v="6"/>
    <x v="1"/>
    <n v="1"/>
    <s v=""/>
    <x v="1"/>
    <x v="1"/>
  </r>
  <r>
    <x v="6"/>
    <x v="5"/>
    <n v="1"/>
    <n v="455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4"/>
    <n v="1"/>
    <n v="230"/>
    <x v="0"/>
    <x v="2"/>
  </r>
  <r>
    <x v="6"/>
    <x v="0"/>
    <n v="1"/>
    <n v="240"/>
    <x v="0"/>
    <x v="0"/>
  </r>
  <r>
    <x v="6"/>
    <x v="0"/>
    <n v="1"/>
    <n v="24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6"/>
    <n v="1"/>
    <n v="0"/>
    <x v="2"/>
    <x v="0"/>
  </r>
  <r>
    <x v="6"/>
    <x v="6"/>
    <n v="1"/>
    <n v="0"/>
    <x v="2"/>
    <x v="0"/>
  </r>
  <r>
    <x v="6"/>
    <x v="8"/>
    <n v="1"/>
    <n v="230"/>
    <x v="0"/>
    <x v="3"/>
  </r>
  <r>
    <x v="6"/>
    <x v="2"/>
    <n v="1"/>
    <n v="180"/>
    <x v="0"/>
    <x v="0"/>
  </r>
  <r>
    <x v="6"/>
    <x v="4"/>
    <n v="1"/>
    <n v="230"/>
    <x v="0"/>
    <x v="2"/>
  </r>
  <r>
    <x v="6"/>
    <x v="13"/>
    <n v="1"/>
    <n v="300"/>
    <x v="0"/>
    <x v="0"/>
  </r>
  <r>
    <x v="6"/>
    <x v="8"/>
    <n v="1"/>
    <n v="230"/>
    <x v="0"/>
    <x v="3"/>
  </r>
  <r>
    <x v="6"/>
    <x v="4"/>
    <n v="1"/>
    <n v="230"/>
    <x v="0"/>
    <x v="2"/>
  </r>
  <r>
    <x v="6"/>
    <x v="8"/>
    <n v="1"/>
    <n v="230"/>
    <x v="0"/>
    <x v="3"/>
  </r>
  <r>
    <x v="6"/>
    <x v="5"/>
    <n v="1"/>
    <n v="455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4"/>
    <n v="1"/>
    <n v="230"/>
    <x v="0"/>
    <x v="2"/>
  </r>
  <r>
    <x v="6"/>
    <x v="9"/>
    <n v="1"/>
    <n v="252"/>
    <x v="0"/>
    <x v="4"/>
  </r>
  <r>
    <x v="6"/>
    <x v="0"/>
    <n v="1"/>
    <n v="240"/>
    <x v="0"/>
    <x v="0"/>
  </r>
  <r>
    <x v="6"/>
    <x v="10"/>
    <n v="1"/>
    <n v="0"/>
    <x v="2"/>
    <x v="0"/>
  </r>
  <r>
    <x v="6"/>
    <x v="0"/>
    <n v="1"/>
    <n v="240"/>
    <x v="0"/>
    <x v="0"/>
  </r>
  <r>
    <x v="6"/>
    <x v="0"/>
    <n v="1"/>
    <n v="240"/>
    <x v="0"/>
    <x v="0"/>
  </r>
  <r>
    <x v="6"/>
    <x v="1"/>
    <n v="1"/>
    <s v=""/>
    <x v="1"/>
    <x v="1"/>
  </r>
  <r>
    <x v="6"/>
    <x v="4"/>
    <n v="1"/>
    <n v="230"/>
    <x v="0"/>
    <x v="2"/>
  </r>
  <r>
    <x v="6"/>
    <x v="18"/>
    <n v="1"/>
    <n v="0"/>
    <x v="2"/>
    <x v="0"/>
  </r>
  <r>
    <x v="6"/>
    <x v="0"/>
    <n v="1"/>
    <n v="24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8"/>
    <n v="1"/>
    <n v="230"/>
    <x v="0"/>
    <x v="3"/>
  </r>
  <r>
    <x v="6"/>
    <x v="0"/>
    <n v="1"/>
    <n v="240"/>
    <x v="0"/>
    <x v="0"/>
  </r>
  <r>
    <x v="6"/>
    <x v="2"/>
    <n v="1"/>
    <n v="180"/>
    <x v="0"/>
    <x v="0"/>
  </r>
  <r>
    <x v="6"/>
    <x v="0"/>
    <n v="1"/>
    <n v="240"/>
    <x v="0"/>
    <x v="0"/>
  </r>
  <r>
    <x v="6"/>
    <x v="4"/>
    <n v="1"/>
    <n v="230"/>
    <x v="0"/>
    <x v="2"/>
  </r>
  <r>
    <x v="6"/>
    <x v="11"/>
    <n v="1"/>
    <n v="0"/>
    <x v="2"/>
    <x v="0"/>
  </r>
  <r>
    <x v="6"/>
    <x v="8"/>
    <n v="1"/>
    <n v="230"/>
    <x v="0"/>
    <x v="3"/>
  </r>
  <r>
    <x v="6"/>
    <x v="4"/>
    <n v="1"/>
    <n v="230"/>
    <x v="0"/>
    <x v="2"/>
  </r>
  <r>
    <x v="6"/>
    <x v="4"/>
    <n v="1"/>
    <n v="230"/>
    <x v="0"/>
    <x v="2"/>
  </r>
  <r>
    <x v="6"/>
    <x v="8"/>
    <n v="1"/>
    <n v="230"/>
    <x v="0"/>
    <x v="3"/>
  </r>
  <r>
    <x v="6"/>
    <x v="0"/>
    <n v="1"/>
    <n v="240"/>
    <x v="0"/>
    <x v="0"/>
  </r>
  <r>
    <x v="6"/>
    <x v="8"/>
    <n v="1"/>
    <n v="230"/>
    <x v="0"/>
    <x v="3"/>
  </r>
  <r>
    <x v="6"/>
    <x v="7"/>
    <n v="1"/>
    <n v="460"/>
    <x v="3"/>
    <x v="0"/>
  </r>
  <r>
    <x v="6"/>
    <x v="3"/>
    <n v="1"/>
    <n v="290"/>
    <x v="0"/>
    <x v="0"/>
  </r>
  <r>
    <x v="6"/>
    <x v="0"/>
    <n v="1"/>
    <n v="240"/>
    <x v="0"/>
    <x v="0"/>
  </r>
  <r>
    <x v="9"/>
    <x v="12"/>
    <n v="1"/>
    <n v="0"/>
    <x v="2"/>
    <x v="0"/>
  </r>
  <r>
    <x v="6"/>
    <x v="0"/>
    <n v="1"/>
    <n v="240"/>
    <x v="0"/>
    <x v="0"/>
  </r>
  <r>
    <x v="6"/>
    <x v="4"/>
    <n v="1"/>
    <n v="230"/>
    <x v="0"/>
    <x v="2"/>
  </r>
  <r>
    <x v="6"/>
    <x v="10"/>
    <n v="1"/>
    <n v="0"/>
    <x v="2"/>
    <x v="0"/>
  </r>
  <r>
    <x v="6"/>
    <x v="6"/>
    <n v="1"/>
    <n v="0"/>
    <x v="2"/>
    <x v="0"/>
  </r>
  <r>
    <x v="9"/>
    <x v="4"/>
    <n v="1"/>
    <n v="230"/>
    <x v="0"/>
    <x v="2"/>
  </r>
  <r>
    <x v="9"/>
    <x v="0"/>
    <n v="1"/>
    <n v="240"/>
    <x v="0"/>
    <x v="0"/>
  </r>
  <r>
    <x v="9"/>
    <x v="10"/>
    <n v="1"/>
    <n v="0"/>
    <x v="2"/>
    <x v="0"/>
  </r>
  <r>
    <x v="9"/>
    <x v="0"/>
    <n v="1"/>
    <n v="240"/>
    <x v="0"/>
    <x v="0"/>
  </r>
  <r>
    <x v="9"/>
    <x v="0"/>
    <n v="1"/>
    <n v="240"/>
    <x v="0"/>
    <x v="0"/>
  </r>
  <r>
    <x v="9"/>
    <x v="8"/>
    <n v="1"/>
    <n v="230"/>
    <x v="0"/>
    <x v="3"/>
  </r>
  <r>
    <x v="9"/>
    <x v="13"/>
    <n v="1"/>
    <n v="300"/>
    <x v="0"/>
    <x v="0"/>
  </r>
  <r>
    <x v="9"/>
    <x v="4"/>
    <n v="1"/>
    <n v="230"/>
    <x v="0"/>
    <x v="2"/>
  </r>
  <r>
    <x v="9"/>
    <x v="16"/>
    <n v="1"/>
    <n v="0"/>
    <x v="2"/>
    <x v="0"/>
  </r>
  <r>
    <x v="9"/>
    <x v="10"/>
    <n v="1"/>
    <n v="0"/>
    <x v="2"/>
    <x v="0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2"/>
    <n v="1"/>
    <n v="180"/>
    <x v="0"/>
    <x v="0"/>
  </r>
  <r>
    <x v="9"/>
    <x v="1"/>
    <n v="1"/>
    <s v=""/>
    <x v="1"/>
    <x v="1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16"/>
    <n v="1"/>
    <n v="0"/>
    <x v="2"/>
    <x v="0"/>
  </r>
  <r>
    <x v="9"/>
    <x v="14"/>
    <n v="1"/>
    <s v=""/>
    <x v="1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7"/>
    <n v="1"/>
    <n v="460"/>
    <x v="3"/>
    <x v="0"/>
  </r>
  <r>
    <x v="9"/>
    <x v="0"/>
    <n v="1"/>
    <n v="240"/>
    <x v="0"/>
    <x v="0"/>
  </r>
  <r>
    <x v="9"/>
    <x v="14"/>
    <n v="1"/>
    <s v=""/>
    <x v="1"/>
    <x v="0"/>
  </r>
  <r>
    <x v="9"/>
    <x v="0"/>
    <n v="1"/>
    <n v="240"/>
    <x v="0"/>
    <x v="0"/>
  </r>
  <r>
    <x v="9"/>
    <x v="0"/>
    <n v="1"/>
    <n v="240"/>
    <x v="0"/>
    <x v="0"/>
  </r>
  <r>
    <x v="9"/>
    <x v="8"/>
    <n v="1"/>
    <n v="230"/>
    <x v="0"/>
    <x v="3"/>
  </r>
  <r>
    <x v="9"/>
    <x v="0"/>
    <n v="1"/>
    <n v="240"/>
    <x v="0"/>
    <x v="0"/>
  </r>
  <r>
    <x v="9"/>
    <x v="13"/>
    <n v="1"/>
    <n v="300"/>
    <x v="0"/>
    <x v="0"/>
  </r>
  <r>
    <x v="9"/>
    <x v="8"/>
    <n v="1"/>
    <n v="230"/>
    <x v="0"/>
    <x v="3"/>
  </r>
  <r>
    <x v="9"/>
    <x v="2"/>
    <n v="1"/>
    <n v="180"/>
    <x v="0"/>
    <x v="0"/>
  </r>
  <r>
    <x v="9"/>
    <x v="1"/>
    <n v="1"/>
    <s v=""/>
    <x v="1"/>
    <x v="1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10"/>
    <n v="1"/>
    <n v="0"/>
    <x v="2"/>
    <x v="0"/>
  </r>
  <r>
    <x v="9"/>
    <x v="13"/>
    <n v="1"/>
    <n v="300"/>
    <x v="0"/>
    <x v="0"/>
  </r>
  <r>
    <x v="9"/>
    <x v="4"/>
    <n v="1"/>
    <n v="230"/>
    <x v="0"/>
    <x v="2"/>
  </r>
  <r>
    <x v="9"/>
    <x v="2"/>
    <n v="1"/>
    <n v="180"/>
    <x v="0"/>
    <x v="0"/>
  </r>
  <r>
    <x v="9"/>
    <x v="20"/>
    <n v="1"/>
    <n v="400"/>
    <x v="3"/>
    <x v="0"/>
  </r>
  <r>
    <x v="9"/>
    <x v="14"/>
    <n v="1"/>
    <s v=""/>
    <x v="1"/>
    <x v="0"/>
  </r>
  <r>
    <x v="9"/>
    <x v="8"/>
    <n v="1"/>
    <n v="230"/>
    <x v="0"/>
    <x v="3"/>
  </r>
  <r>
    <x v="9"/>
    <x v="0"/>
    <n v="1"/>
    <n v="240"/>
    <x v="0"/>
    <x v="0"/>
  </r>
  <r>
    <x v="9"/>
    <x v="0"/>
    <n v="1"/>
    <n v="240"/>
    <x v="0"/>
    <x v="0"/>
  </r>
  <r>
    <x v="9"/>
    <x v="15"/>
    <n v="1"/>
    <n v="190"/>
    <x v="0"/>
    <x v="5"/>
  </r>
  <r>
    <x v="9"/>
    <x v="4"/>
    <n v="1"/>
    <n v="230"/>
    <x v="0"/>
    <x v="2"/>
  </r>
  <r>
    <x v="9"/>
    <x v="14"/>
    <n v="1"/>
    <s v=""/>
    <x v="1"/>
    <x v="0"/>
  </r>
  <r>
    <x v="9"/>
    <x v="0"/>
    <n v="1"/>
    <n v="240"/>
    <x v="0"/>
    <x v="0"/>
  </r>
  <r>
    <x v="9"/>
    <x v="2"/>
    <n v="1"/>
    <n v="180"/>
    <x v="0"/>
    <x v="0"/>
  </r>
  <r>
    <x v="9"/>
    <x v="4"/>
    <n v="1"/>
    <n v="230"/>
    <x v="0"/>
    <x v="2"/>
  </r>
  <r>
    <x v="9"/>
    <x v="3"/>
    <n v="1"/>
    <n v="290"/>
    <x v="0"/>
    <x v="0"/>
  </r>
  <r>
    <x v="9"/>
    <x v="13"/>
    <n v="1"/>
    <n v="300"/>
    <x v="0"/>
    <x v="0"/>
  </r>
  <r>
    <x v="9"/>
    <x v="8"/>
    <n v="1"/>
    <n v="230"/>
    <x v="0"/>
    <x v="3"/>
  </r>
  <r>
    <x v="9"/>
    <x v="2"/>
    <n v="1"/>
    <n v="180"/>
    <x v="0"/>
    <x v="0"/>
  </r>
  <r>
    <x v="9"/>
    <x v="0"/>
    <n v="1"/>
    <n v="240"/>
    <x v="0"/>
    <x v="0"/>
  </r>
  <r>
    <x v="9"/>
    <x v="6"/>
    <n v="1"/>
    <n v="0"/>
    <x v="2"/>
    <x v="0"/>
  </r>
  <r>
    <x v="9"/>
    <x v="8"/>
    <n v="1"/>
    <n v="230"/>
    <x v="0"/>
    <x v="3"/>
  </r>
  <r>
    <x v="9"/>
    <x v="8"/>
    <n v="1"/>
    <n v="230"/>
    <x v="0"/>
    <x v="3"/>
  </r>
  <r>
    <x v="9"/>
    <x v="4"/>
    <n v="1"/>
    <n v="230"/>
    <x v="0"/>
    <x v="2"/>
  </r>
  <r>
    <x v="9"/>
    <x v="0"/>
    <n v="1"/>
    <n v="240"/>
    <x v="0"/>
    <x v="0"/>
  </r>
  <r>
    <x v="9"/>
    <x v="0"/>
    <n v="1"/>
    <n v="240"/>
    <x v="0"/>
    <x v="0"/>
  </r>
  <r>
    <x v="9"/>
    <x v="1"/>
    <n v="1"/>
    <s v=""/>
    <x v="1"/>
    <x v="1"/>
  </r>
  <r>
    <x v="9"/>
    <x v="0"/>
    <n v="1"/>
    <n v="240"/>
    <x v="0"/>
    <x v="0"/>
  </r>
  <r>
    <x v="9"/>
    <x v="1"/>
    <n v="1"/>
    <s v=""/>
    <x v="1"/>
    <x v="1"/>
  </r>
  <r>
    <x v="9"/>
    <x v="8"/>
    <n v="1"/>
    <n v="230"/>
    <x v="0"/>
    <x v="3"/>
  </r>
  <r>
    <x v="9"/>
    <x v="0"/>
    <n v="1"/>
    <n v="240"/>
    <x v="0"/>
    <x v="0"/>
  </r>
  <r>
    <x v="9"/>
    <x v="0"/>
    <n v="1"/>
    <n v="240"/>
    <x v="0"/>
    <x v="0"/>
  </r>
  <r>
    <x v="9"/>
    <x v="16"/>
    <n v="1"/>
    <n v="0"/>
    <x v="2"/>
    <x v="0"/>
  </r>
  <r>
    <x v="9"/>
    <x v="3"/>
    <n v="1"/>
    <n v="290"/>
    <x v="0"/>
    <x v="0"/>
  </r>
  <r>
    <x v="9"/>
    <x v="10"/>
    <n v="1"/>
    <n v="0"/>
    <x v="2"/>
    <x v="0"/>
  </r>
  <r>
    <x v="9"/>
    <x v="0"/>
    <n v="1"/>
    <n v="240"/>
    <x v="0"/>
    <x v="0"/>
  </r>
  <r>
    <x v="9"/>
    <x v="13"/>
    <n v="1"/>
    <n v="300"/>
    <x v="0"/>
    <x v="0"/>
  </r>
  <r>
    <x v="9"/>
    <x v="11"/>
    <n v="1"/>
    <n v="0"/>
    <x v="2"/>
    <x v="0"/>
  </r>
  <r>
    <x v="9"/>
    <x v="9"/>
    <n v="1"/>
    <n v="252"/>
    <x v="0"/>
    <x v="4"/>
  </r>
  <r>
    <x v="9"/>
    <x v="8"/>
    <n v="1"/>
    <n v="230"/>
    <x v="0"/>
    <x v="3"/>
  </r>
  <r>
    <x v="9"/>
    <x v="0"/>
    <n v="1"/>
    <n v="240"/>
    <x v="0"/>
    <x v="0"/>
  </r>
  <r>
    <x v="9"/>
    <x v="9"/>
    <n v="1"/>
    <n v="252"/>
    <x v="0"/>
    <x v="4"/>
  </r>
  <r>
    <x v="9"/>
    <x v="1"/>
    <n v="1"/>
    <s v=""/>
    <x v="1"/>
    <x v="1"/>
  </r>
  <r>
    <x v="9"/>
    <x v="16"/>
    <n v="1"/>
    <n v="0"/>
    <x v="2"/>
    <x v="0"/>
  </r>
  <r>
    <x v="9"/>
    <x v="0"/>
    <n v="1"/>
    <n v="240"/>
    <x v="0"/>
    <x v="0"/>
  </r>
  <r>
    <x v="9"/>
    <x v="2"/>
    <n v="1"/>
    <n v="180"/>
    <x v="0"/>
    <x v="0"/>
  </r>
  <r>
    <x v="9"/>
    <x v="1"/>
    <n v="1"/>
    <s v=""/>
    <x v="1"/>
    <x v="1"/>
  </r>
  <r>
    <x v="9"/>
    <x v="10"/>
    <n v="1"/>
    <n v="0"/>
    <x v="2"/>
    <x v="0"/>
  </r>
  <r>
    <x v="9"/>
    <x v="8"/>
    <n v="1"/>
    <n v="230"/>
    <x v="0"/>
    <x v="3"/>
  </r>
  <r>
    <x v="9"/>
    <x v="16"/>
    <n v="1"/>
    <n v="0"/>
    <x v="2"/>
    <x v="0"/>
  </r>
  <r>
    <x v="9"/>
    <x v="8"/>
    <n v="1"/>
    <n v="230"/>
    <x v="0"/>
    <x v="3"/>
  </r>
  <r>
    <x v="9"/>
    <x v="0"/>
    <n v="1"/>
    <n v="240"/>
    <x v="0"/>
    <x v="0"/>
  </r>
  <r>
    <x v="9"/>
    <x v="0"/>
    <n v="1"/>
    <n v="240"/>
    <x v="0"/>
    <x v="0"/>
  </r>
  <r>
    <x v="9"/>
    <x v="5"/>
    <n v="1"/>
    <n v="455"/>
    <x v="0"/>
    <x v="0"/>
  </r>
  <r>
    <x v="9"/>
    <x v="0"/>
    <n v="1"/>
    <n v="240"/>
    <x v="0"/>
    <x v="0"/>
  </r>
  <r>
    <x v="9"/>
    <x v="1"/>
    <n v="1"/>
    <s v=""/>
    <x v="1"/>
    <x v="1"/>
  </r>
  <r>
    <x v="9"/>
    <x v="4"/>
    <n v="1"/>
    <n v="230"/>
    <x v="0"/>
    <x v="2"/>
  </r>
  <r>
    <x v="9"/>
    <x v="13"/>
    <n v="1"/>
    <n v="300"/>
    <x v="0"/>
    <x v="0"/>
  </r>
  <r>
    <x v="9"/>
    <x v="14"/>
    <n v="1"/>
    <s v=""/>
    <x v="1"/>
    <x v="0"/>
  </r>
  <r>
    <x v="9"/>
    <x v="4"/>
    <n v="1"/>
    <n v="230"/>
    <x v="0"/>
    <x v="2"/>
  </r>
  <r>
    <x v="9"/>
    <x v="0"/>
    <n v="1"/>
    <n v="240"/>
    <x v="0"/>
    <x v="0"/>
  </r>
  <r>
    <x v="9"/>
    <x v="1"/>
    <n v="1"/>
    <s v=""/>
    <x v="1"/>
    <x v="1"/>
  </r>
  <r>
    <x v="9"/>
    <x v="3"/>
    <n v="1"/>
    <n v="290"/>
    <x v="0"/>
    <x v="0"/>
  </r>
  <r>
    <x v="9"/>
    <x v="0"/>
    <n v="1"/>
    <n v="240"/>
    <x v="0"/>
    <x v="0"/>
  </r>
  <r>
    <x v="9"/>
    <x v="6"/>
    <n v="1"/>
    <n v="0"/>
    <x v="2"/>
    <x v="0"/>
  </r>
  <r>
    <x v="9"/>
    <x v="1"/>
    <n v="1"/>
    <s v=""/>
    <x v="1"/>
    <x v="1"/>
  </r>
  <r>
    <x v="9"/>
    <x v="14"/>
    <n v="1"/>
    <s v=""/>
    <x v="1"/>
    <x v="0"/>
  </r>
  <r>
    <x v="9"/>
    <x v="4"/>
    <n v="1"/>
    <n v="230"/>
    <x v="0"/>
    <x v="2"/>
  </r>
  <r>
    <x v="9"/>
    <x v="12"/>
    <n v="1"/>
    <n v="0"/>
    <x v="2"/>
    <x v="0"/>
  </r>
  <r>
    <x v="9"/>
    <x v="9"/>
    <n v="1"/>
    <n v="252"/>
    <x v="0"/>
    <x v="4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12"/>
    <n v="1"/>
    <n v="0"/>
    <x v="2"/>
    <x v="0"/>
  </r>
  <r>
    <x v="9"/>
    <x v="8"/>
    <n v="1"/>
    <n v="230"/>
    <x v="0"/>
    <x v="3"/>
  </r>
  <r>
    <x v="9"/>
    <x v="9"/>
    <n v="1"/>
    <n v="252"/>
    <x v="0"/>
    <x v="4"/>
  </r>
  <r>
    <x v="9"/>
    <x v="10"/>
    <n v="1"/>
    <n v="0"/>
    <x v="2"/>
    <x v="0"/>
  </r>
  <r>
    <x v="9"/>
    <x v="0"/>
    <n v="1"/>
    <n v="240"/>
    <x v="0"/>
    <x v="0"/>
  </r>
  <r>
    <x v="9"/>
    <x v="14"/>
    <n v="1"/>
    <s v=""/>
    <x v="1"/>
    <x v="0"/>
  </r>
  <r>
    <x v="9"/>
    <x v="0"/>
    <n v="1"/>
    <n v="240"/>
    <x v="0"/>
    <x v="0"/>
  </r>
  <r>
    <x v="9"/>
    <x v="10"/>
    <n v="1"/>
    <n v="0"/>
    <x v="2"/>
    <x v="0"/>
  </r>
  <r>
    <x v="9"/>
    <x v="5"/>
    <n v="1"/>
    <n v="455"/>
    <x v="0"/>
    <x v="0"/>
  </r>
  <r>
    <x v="9"/>
    <x v="11"/>
    <n v="1"/>
    <n v="0"/>
    <x v="2"/>
    <x v="0"/>
  </r>
  <r>
    <x v="9"/>
    <x v="0"/>
    <n v="1"/>
    <n v="240"/>
    <x v="0"/>
    <x v="0"/>
  </r>
  <r>
    <x v="9"/>
    <x v="0"/>
    <n v="1"/>
    <n v="240"/>
    <x v="0"/>
    <x v="0"/>
  </r>
  <r>
    <x v="9"/>
    <x v="10"/>
    <n v="1"/>
    <n v="0"/>
    <x v="2"/>
    <x v="0"/>
  </r>
  <r>
    <x v="9"/>
    <x v="4"/>
    <n v="1"/>
    <n v="230"/>
    <x v="0"/>
    <x v="2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5"/>
    <n v="1"/>
    <n v="455"/>
    <x v="0"/>
    <x v="0"/>
  </r>
  <r>
    <x v="9"/>
    <x v="8"/>
    <n v="1"/>
    <n v="230"/>
    <x v="0"/>
    <x v="3"/>
  </r>
  <r>
    <x v="9"/>
    <x v="2"/>
    <n v="1"/>
    <n v="180"/>
    <x v="0"/>
    <x v="0"/>
  </r>
  <r>
    <x v="9"/>
    <x v="10"/>
    <n v="1"/>
    <n v="0"/>
    <x v="2"/>
    <x v="0"/>
  </r>
  <r>
    <x v="9"/>
    <x v="2"/>
    <n v="1"/>
    <n v="180"/>
    <x v="0"/>
    <x v="0"/>
  </r>
  <r>
    <x v="9"/>
    <x v="11"/>
    <n v="1"/>
    <n v="0"/>
    <x v="2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12"/>
    <n v="1"/>
    <n v="0"/>
    <x v="2"/>
    <x v="0"/>
  </r>
  <r>
    <x v="9"/>
    <x v="10"/>
    <n v="1"/>
    <n v="0"/>
    <x v="2"/>
    <x v="0"/>
  </r>
  <r>
    <x v="9"/>
    <x v="7"/>
    <n v="1"/>
    <n v="460"/>
    <x v="3"/>
    <x v="0"/>
  </r>
  <r>
    <x v="9"/>
    <x v="13"/>
    <n v="1"/>
    <n v="300"/>
    <x v="0"/>
    <x v="0"/>
  </r>
  <r>
    <x v="9"/>
    <x v="8"/>
    <n v="1"/>
    <n v="230"/>
    <x v="0"/>
    <x v="3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13"/>
    <n v="1"/>
    <n v="300"/>
    <x v="0"/>
    <x v="0"/>
  </r>
  <r>
    <x v="9"/>
    <x v="12"/>
    <n v="1"/>
    <n v="0"/>
    <x v="2"/>
    <x v="0"/>
  </r>
  <r>
    <x v="9"/>
    <x v="0"/>
    <n v="1"/>
    <n v="240"/>
    <x v="0"/>
    <x v="0"/>
  </r>
  <r>
    <x v="9"/>
    <x v="8"/>
    <n v="1"/>
    <n v="230"/>
    <x v="0"/>
    <x v="3"/>
  </r>
  <r>
    <x v="9"/>
    <x v="0"/>
    <n v="1"/>
    <n v="240"/>
    <x v="0"/>
    <x v="0"/>
  </r>
  <r>
    <x v="9"/>
    <x v="2"/>
    <n v="1"/>
    <n v="180"/>
    <x v="0"/>
    <x v="0"/>
  </r>
  <r>
    <x v="9"/>
    <x v="5"/>
    <n v="1"/>
    <n v="455"/>
    <x v="0"/>
    <x v="0"/>
  </r>
  <r>
    <x v="9"/>
    <x v="23"/>
    <n v="1"/>
    <s v=""/>
    <x v="1"/>
    <x v="0"/>
  </r>
  <r>
    <x v="9"/>
    <x v="8"/>
    <n v="1"/>
    <n v="230"/>
    <x v="0"/>
    <x v="3"/>
  </r>
  <r>
    <x v="9"/>
    <x v="23"/>
    <n v="1"/>
    <s v=""/>
    <x v="1"/>
    <x v="0"/>
  </r>
  <r>
    <x v="9"/>
    <x v="2"/>
    <n v="1"/>
    <n v="180"/>
    <x v="0"/>
    <x v="0"/>
  </r>
  <r>
    <x v="9"/>
    <x v="0"/>
    <n v="1"/>
    <n v="240"/>
    <x v="0"/>
    <x v="0"/>
  </r>
  <r>
    <x v="9"/>
    <x v="8"/>
    <n v="1"/>
    <n v="230"/>
    <x v="0"/>
    <x v="3"/>
  </r>
  <r>
    <x v="9"/>
    <x v="5"/>
    <n v="1"/>
    <n v="455"/>
    <x v="0"/>
    <x v="0"/>
  </r>
  <r>
    <x v="9"/>
    <x v="12"/>
    <n v="1"/>
    <n v="0"/>
    <x v="2"/>
    <x v="0"/>
  </r>
  <r>
    <x v="9"/>
    <x v="1"/>
    <n v="1"/>
    <s v=""/>
    <x v="1"/>
    <x v="1"/>
  </r>
  <r>
    <x v="9"/>
    <x v="8"/>
    <n v="1"/>
    <n v="230"/>
    <x v="0"/>
    <x v="3"/>
  </r>
  <r>
    <x v="9"/>
    <x v="10"/>
    <n v="1"/>
    <n v="0"/>
    <x v="2"/>
    <x v="0"/>
  </r>
  <r>
    <x v="9"/>
    <x v="10"/>
    <n v="1"/>
    <n v="0"/>
    <x v="2"/>
    <x v="0"/>
  </r>
  <r>
    <x v="9"/>
    <x v="14"/>
    <n v="1"/>
    <s v=""/>
    <x v="1"/>
    <x v="0"/>
  </r>
  <r>
    <x v="9"/>
    <x v="4"/>
    <n v="1"/>
    <n v="230"/>
    <x v="0"/>
    <x v="2"/>
  </r>
  <r>
    <x v="9"/>
    <x v="9"/>
    <n v="1"/>
    <n v="252"/>
    <x v="0"/>
    <x v="4"/>
  </r>
  <r>
    <x v="9"/>
    <x v="3"/>
    <n v="1"/>
    <n v="290"/>
    <x v="0"/>
    <x v="0"/>
  </r>
  <r>
    <x v="9"/>
    <x v="4"/>
    <n v="1"/>
    <n v="230"/>
    <x v="0"/>
    <x v="2"/>
  </r>
  <r>
    <x v="9"/>
    <x v="8"/>
    <n v="1"/>
    <n v="230"/>
    <x v="0"/>
    <x v="3"/>
  </r>
  <r>
    <x v="9"/>
    <x v="15"/>
    <n v="1"/>
    <n v="190"/>
    <x v="0"/>
    <x v="5"/>
  </r>
  <r>
    <x v="9"/>
    <x v="0"/>
    <n v="1"/>
    <n v="240"/>
    <x v="0"/>
    <x v="0"/>
  </r>
  <r>
    <x v="9"/>
    <x v="4"/>
    <n v="1"/>
    <n v="230"/>
    <x v="0"/>
    <x v="2"/>
  </r>
  <r>
    <x v="9"/>
    <x v="10"/>
    <n v="1"/>
    <n v="0"/>
    <x v="2"/>
    <x v="0"/>
  </r>
  <r>
    <x v="9"/>
    <x v="4"/>
    <n v="1"/>
    <n v="230"/>
    <x v="0"/>
    <x v="2"/>
  </r>
  <r>
    <x v="9"/>
    <x v="0"/>
    <n v="1"/>
    <n v="240"/>
    <x v="0"/>
    <x v="0"/>
  </r>
  <r>
    <x v="9"/>
    <x v="8"/>
    <n v="1"/>
    <n v="230"/>
    <x v="0"/>
    <x v="3"/>
  </r>
  <r>
    <x v="9"/>
    <x v="14"/>
    <n v="1"/>
    <s v=""/>
    <x v="1"/>
    <x v="0"/>
  </r>
  <r>
    <x v="9"/>
    <x v="4"/>
    <n v="1"/>
    <n v="230"/>
    <x v="0"/>
    <x v="2"/>
  </r>
  <r>
    <x v="9"/>
    <x v="6"/>
    <n v="1"/>
    <n v="0"/>
    <x v="2"/>
    <x v="0"/>
  </r>
  <r>
    <x v="9"/>
    <x v="4"/>
    <n v="1"/>
    <n v="230"/>
    <x v="0"/>
    <x v="2"/>
  </r>
  <r>
    <x v="9"/>
    <x v="10"/>
    <n v="1"/>
    <n v="0"/>
    <x v="2"/>
    <x v="0"/>
  </r>
  <r>
    <x v="9"/>
    <x v="3"/>
    <n v="1"/>
    <n v="290"/>
    <x v="0"/>
    <x v="0"/>
  </r>
  <r>
    <x v="9"/>
    <x v="2"/>
    <n v="1"/>
    <n v="18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1"/>
    <n v="1"/>
    <s v=""/>
    <x v="1"/>
    <x v="1"/>
  </r>
  <r>
    <x v="9"/>
    <x v="1"/>
    <n v="1"/>
    <s v=""/>
    <x v="1"/>
    <x v="1"/>
  </r>
  <r>
    <x v="9"/>
    <x v="0"/>
    <n v="1"/>
    <n v="240"/>
    <x v="0"/>
    <x v="0"/>
  </r>
  <r>
    <x v="9"/>
    <x v="18"/>
    <n v="1"/>
    <n v="0"/>
    <x v="2"/>
    <x v="0"/>
  </r>
  <r>
    <x v="9"/>
    <x v="10"/>
    <n v="1"/>
    <n v="0"/>
    <x v="2"/>
    <x v="0"/>
  </r>
  <r>
    <x v="9"/>
    <x v="3"/>
    <n v="1"/>
    <n v="290"/>
    <x v="0"/>
    <x v="0"/>
  </r>
  <r>
    <x v="9"/>
    <x v="4"/>
    <n v="1"/>
    <n v="230"/>
    <x v="0"/>
    <x v="2"/>
  </r>
  <r>
    <x v="9"/>
    <x v="8"/>
    <n v="1"/>
    <n v="230"/>
    <x v="0"/>
    <x v="3"/>
  </r>
  <r>
    <x v="9"/>
    <x v="0"/>
    <n v="1"/>
    <n v="240"/>
    <x v="0"/>
    <x v="0"/>
  </r>
  <r>
    <x v="9"/>
    <x v="6"/>
    <n v="1"/>
    <n v="0"/>
    <x v="2"/>
    <x v="0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4"/>
    <n v="1"/>
    <n v="230"/>
    <x v="0"/>
    <x v="2"/>
  </r>
  <r>
    <x v="9"/>
    <x v="10"/>
    <n v="1"/>
    <n v="0"/>
    <x v="2"/>
    <x v="0"/>
  </r>
  <r>
    <x v="9"/>
    <x v="0"/>
    <n v="1"/>
    <n v="240"/>
    <x v="0"/>
    <x v="0"/>
  </r>
  <r>
    <x v="9"/>
    <x v="0"/>
    <n v="1"/>
    <n v="240"/>
    <x v="0"/>
    <x v="0"/>
  </r>
  <r>
    <x v="9"/>
    <x v="10"/>
    <n v="1"/>
    <n v="0"/>
    <x v="2"/>
    <x v="0"/>
  </r>
  <r>
    <x v="9"/>
    <x v="0"/>
    <n v="1"/>
    <n v="240"/>
    <x v="0"/>
    <x v="0"/>
  </r>
  <r>
    <x v="9"/>
    <x v="8"/>
    <n v="1"/>
    <n v="230"/>
    <x v="0"/>
    <x v="3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8"/>
    <n v="1"/>
    <n v="230"/>
    <x v="0"/>
    <x v="3"/>
  </r>
  <r>
    <x v="9"/>
    <x v="0"/>
    <n v="1"/>
    <n v="240"/>
    <x v="0"/>
    <x v="0"/>
  </r>
  <r>
    <x v="9"/>
    <x v="0"/>
    <n v="1"/>
    <n v="240"/>
    <x v="0"/>
    <x v="0"/>
  </r>
  <r>
    <x v="9"/>
    <x v="5"/>
    <n v="1"/>
    <n v="455"/>
    <x v="0"/>
    <x v="0"/>
  </r>
  <r>
    <x v="9"/>
    <x v="8"/>
    <n v="1"/>
    <n v="230"/>
    <x v="0"/>
    <x v="3"/>
  </r>
  <r>
    <x v="9"/>
    <x v="12"/>
    <n v="1"/>
    <n v="0"/>
    <x v="2"/>
    <x v="0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0"/>
    <n v="1"/>
    <n v="240"/>
    <x v="0"/>
    <x v="0"/>
  </r>
  <r>
    <x v="9"/>
    <x v="5"/>
    <n v="1"/>
    <n v="455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0"/>
    <n v="1"/>
    <n v="240"/>
    <x v="0"/>
    <x v="0"/>
  </r>
  <r>
    <x v="9"/>
    <x v="10"/>
    <n v="1"/>
    <n v="0"/>
    <x v="2"/>
    <x v="0"/>
  </r>
  <r>
    <x v="9"/>
    <x v="11"/>
    <n v="1"/>
    <n v="0"/>
    <x v="2"/>
    <x v="0"/>
  </r>
  <r>
    <x v="9"/>
    <x v="14"/>
    <n v="1"/>
    <s v=""/>
    <x v="1"/>
    <x v="0"/>
  </r>
  <r>
    <x v="9"/>
    <x v="0"/>
    <n v="1"/>
    <n v="240"/>
    <x v="0"/>
    <x v="0"/>
  </r>
  <r>
    <x v="9"/>
    <x v="0"/>
    <n v="1"/>
    <n v="240"/>
    <x v="0"/>
    <x v="0"/>
  </r>
  <r>
    <x v="9"/>
    <x v="3"/>
    <n v="1"/>
    <n v="290"/>
    <x v="0"/>
    <x v="0"/>
  </r>
  <r>
    <x v="9"/>
    <x v="0"/>
    <n v="1"/>
    <n v="240"/>
    <x v="0"/>
    <x v="0"/>
  </r>
  <r>
    <x v="9"/>
    <x v="6"/>
    <n v="1"/>
    <n v="0"/>
    <x v="2"/>
    <x v="0"/>
  </r>
  <r>
    <x v="9"/>
    <x v="10"/>
    <n v="1"/>
    <n v="0"/>
    <x v="2"/>
    <x v="0"/>
  </r>
  <r>
    <x v="9"/>
    <x v="14"/>
    <n v="1"/>
    <s v=""/>
    <x v="1"/>
    <x v="0"/>
  </r>
  <r>
    <x v="9"/>
    <x v="10"/>
    <n v="1"/>
    <n v="0"/>
    <x v="2"/>
    <x v="0"/>
  </r>
  <r>
    <x v="9"/>
    <x v="0"/>
    <n v="1"/>
    <n v="240"/>
    <x v="0"/>
    <x v="0"/>
  </r>
  <r>
    <x v="9"/>
    <x v="1"/>
    <n v="1"/>
    <s v=""/>
    <x v="1"/>
    <x v="1"/>
  </r>
  <r>
    <x v="9"/>
    <x v="6"/>
    <n v="1"/>
    <n v="0"/>
    <x v="2"/>
    <x v="0"/>
  </r>
  <r>
    <x v="9"/>
    <x v="0"/>
    <n v="1"/>
    <n v="240"/>
    <x v="0"/>
    <x v="0"/>
  </r>
  <r>
    <x v="9"/>
    <x v="0"/>
    <n v="1"/>
    <n v="240"/>
    <x v="0"/>
    <x v="0"/>
  </r>
  <r>
    <x v="9"/>
    <x v="10"/>
    <n v="1"/>
    <n v="0"/>
    <x v="2"/>
    <x v="0"/>
  </r>
  <r>
    <x v="9"/>
    <x v="8"/>
    <n v="1"/>
    <n v="230"/>
    <x v="0"/>
    <x v="3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4"/>
    <n v="1"/>
    <n v="230"/>
    <x v="0"/>
    <x v="2"/>
  </r>
  <r>
    <x v="9"/>
    <x v="1"/>
    <n v="1"/>
    <s v=""/>
    <x v="1"/>
    <x v="1"/>
  </r>
  <r>
    <x v="9"/>
    <x v="10"/>
    <n v="1"/>
    <n v="0"/>
    <x v="2"/>
    <x v="0"/>
  </r>
  <r>
    <x v="9"/>
    <x v="0"/>
    <n v="1"/>
    <n v="240"/>
    <x v="0"/>
    <x v="0"/>
  </r>
  <r>
    <x v="9"/>
    <x v="4"/>
    <n v="1"/>
    <n v="230"/>
    <x v="0"/>
    <x v="2"/>
  </r>
  <r>
    <x v="9"/>
    <x v="14"/>
    <n v="1"/>
    <s v=""/>
    <x v="1"/>
    <x v="0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12"/>
    <n v="1"/>
    <n v="0"/>
    <x v="2"/>
    <x v="0"/>
  </r>
  <r>
    <x v="9"/>
    <x v="12"/>
    <n v="1"/>
    <n v="0"/>
    <x v="2"/>
    <x v="0"/>
  </r>
  <r>
    <x v="9"/>
    <x v="0"/>
    <n v="1"/>
    <n v="240"/>
    <x v="0"/>
    <x v="0"/>
  </r>
  <r>
    <x v="9"/>
    <x v="2"/>
    <n v="1"/>
    <n v="180"/>
    <x v="0"/>
    <x v="0"/>
  </r>
  <r>
    <x v="9"/>
    <x v="4"/>
    <n v="1"/>
    <n v="230"/>
    <x v="0"/>
    <x v="2"/>
  </r>
  <r>
    <x v="9"/>
    <x v="13"/>
    <n v="1"/>
    <n v="300"/>
    <x v="0"/>
    <x v="0"/>
  </r>
  <r>
    <x v="9"/>
    <x v="2"/>
    <n v="1"/>
    <n v="180"/>
    <x v="0"/>
    <x v="0"/>
  </r>
  <r>
    <x v="9"/>
    <x v="1"/>
    <n v="1"/>
    <s v=""/>
    <x v="1"/>
    <x v="1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3"/>
    <n v="1"/>
    <n v="290"/>
    <x v="0"/>
    <x v="0"/>
  </r>
  <r>
    <x v="9"/>
    <x v="10"/>
    <n v="1"/>
    <n v="0"/>
    <x v="2"/>
    <x v="0"/>
  </r>
  <r>
    <x v="9"/>
    <x v="0"/>
    <n v="1"/>
    <n v="240"/>
    <x v="0"/>
    <x v="0"/>
  </r>
  <r>
    <x v="10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10"/>
    <n v="1"/>
    <n v="0"/>
    <x v="2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10"/>
    <n v="1"/>
    <n v="0"/>
    <x v="2"/>
    <x v="0"/>
  </r>
  <r>
    <x v="9"/>
    <x v="2"/>
    <n v="1"/>
    <n v="180"/>
    <x v="0"/>
    <x v="0"/>
  </r>
  <r>
    <x v="9"/>
    <x v="10"/>
    <n v="1"/>
    <n v="0"/>
    <x v="2"/>
    <x v="0"/>
  </r>
  <r>
    <x v="9"/>
    <x v="0"/>
    <n v="1"/>
    <n v="240"/>
    <x v="0"/>
    <x v="0"/>
  </r>
  <r>
    <x v="9"/>
    <x v="10"/>
    <n v="1"/>
    <n v="0"/>
    <x v="2"/>
    <x v="0"/>
  </r>
  <r>
    <x v="9"/>
    <x v="13"/>
    <n v="1"/>
    <n v="300"/>
    <x v="0"/>
    <x v="0"/>
  </r>
  <r>
    <x v="9"/>
    <x v="8"/>
    <n v="1"/>
    <n v="230"/>
    <x v="0"/>
    <x v="3"/>
  </r>
  <r>
    <x v="9"/>
    <x v="6"/>
    <n v="1"/>
    <n v="0"/>
    <x v="2"/>
    <x v="0"/>
  </r>
  <r>
    <x v="9"/>
    <x v="14"/>
    <n v="1"/>
    <s v=""/>
    <x v="1"/>
    <x v="0"/>
  </r>
  <r>
    <x v="9"/>
    <x v="0"/>
    <n v="1"/>
    <n v="240"/>
    <x v="0"/>
    <x v="0"/>
  </r>
  <r>
    <x v="9"/>
    <x v="10"/>
    <n v="1"/>
    <n v="0"/>
    <x v="2"/>
    <x v="0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2"/>
    <n v="1"/>
    <n v="180"/>
    <x v="0"/>
    <x v="0"/>
  </r>
  <r>
    <x v="9"/>
    <x v="10"/>
    <n v="1"/>
    <n v="0"/>
    <x v="2"/>
    <x v="0"/>
  </r>
  <r>
    <x v="9"/>
    <x v="0"/>
    <n v="1"/>
    <n v="240"/>
    <x v="0"/>
    <x v="0"/>
  </r>
  <r>
    <x v="9"/>
    <x v="0"/>
    <n v="1"/>
    <n v="240"/>
    <x v="0"/>
    <x v="0"/>
  </r>
  <r>
    <x v="9"/>
    <x v="13"/>
    <n v="1"/>
    <n v="300"/>
    <x v="0"/>
    <x v="0"/>
  </r>
  <r>
    <x v="9"/>
    <x v="16"/>
    <n v="1"/>
    <n v="0"/>
    <x v="2"/>
    <x v="0"/>
  </r>
  <r>
    <x v="10"/>
    <x v="0"/>
    <n v="1"/>
    <n v="240"/>
    <x v="0"/>
    <x v="0"/>
  </r>
  <r>
    <x v="9"/>
    <x v="4"/>
    <n v="1"/>
    <n v="230"/>
    <x v="0"/>
    <x v="2"/>
  </r>
  <r>
    <x v="9"/>
    <x v="4"/>
    <n v="1"/>
    <n v="230"/>
    <x v="0"/>
    <x v="2"/>
  </r>
  <r>
    <x v="9"/>
    <x v="3"/>
    <n v="1"/>
    <n v="29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3"/>
    <n v="1"/>
    <n v="290"/>
    <x v="0"/>
    <x v="0"/>
  </r>
  <r>
    <x v="9"/>
    <x v="8"/>
    <n v="1"/>
    <n v="230"/>
    <x v="0"/>
    <x v="3"/>
  </r>
  <r>
    <x v="9"/>
    <x v="6"/>
    <n v="1"/>
    <n v="0"/>
    <x v="2"/>
    <x v="0"/>
  </r>
  <r>
    <x v="9"/>
    <x v="0"/>
    <n v="1"/>
    <n v="240"/>
    <x v="0"/>
    <x v="0"/>
  </r>
  <r>
    <x v="9"/>
    <x v="13"/>
    <n v="1"/>
    <n v="300"/>
    <x v="0"/>
    <x v="0"/>
  </r>
  <r>
    <x v="9"/>
    <x v="0"/>
    <n v="1"/>
    <n v="240"/>
    <x v="0"/>
    <x v="0"/>
  </r>
  <r>
    <x v="9"/>
    <x v="3"/>
    <n v="1"/>
    <n v="29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4"/>
    <n v="1"/>
    <n v="230"/>
    <x v="0"/>
    <x v="2"/>
  </r>
  <r>
    <x v="9"/>
    <x v="0"/>
    <n v="1"/>
    <n v="240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2"/>
    <n v="1"/>
    <n v="180"/>
    <x v="0"/>
    <x v="0"/>
  </r>
  <r>
    <x v="9"/>
    <x v="12"/>
    <n v="1"/>
    <n v="0"/>
    <x v="2"/>
    <x v="0"/>
  </r>
  <r>
    <x v="9"/>
    <x v="14"/>
    <n v="1"/>
    <s v=""/>
    <x v="1"/>
    <x v="0"/>
  </r>
  <r>
    <x v="9"/>
    <x v="0"/>
    <n v="1"/>
    <n v="240"/>
    <x v="0"/>
    <x v="0"/>
  </r>
  <r>
    <x v="9"/>
    <x v="0"/>
    <n v="1"/>
    <n v="240"/>
    <x v="0"/>
    <x v="0"/>
  </r>
  <r>
    <x v="9"/>
    <x v="0"/>
    <n v="1"/>
    <n v="240"/>
    <x v="0"/>
    <x v="0"/>
  </r>
  <r>
    <x v="9"/>
    <x v="8"/>
    <n v="1"/>
    <n v="230"/>
    <x v="0"/>
    <x v="3"/>
  </r>
  <r>
    <x v="9"/>
    <x v="4"/>
    <n v="1"/>
    <n v="230"/>
    <x v="0"/>
    <x v="2"/>
  </r>
  <r>
    <x v="9"/>
    <x v="0"/>
    <n v="1"/>
    <n v="240"/>
    <x v="0"/>
    <x v="0"/>
  </r>
  <r>
    <x v="9"/>
    <x v="4"/>
    <n v="1"/>
    <n v="230"/>
    <x v="0"/>
    <x v="2"/>
  </r>
  <r>
    <x v="9"/>
    <x v="8"/>
    <n v="1"/>
    <n v="230"/>
    <x v="0"/>
    <x v="3"/>
  </r>
  <r>
    <x v="9"/>
    <x v="17"/>
    <n v="1"/>
    <n v="179"/>
    <x v="0"/>
    <x v="0"/>
  </r>
  <r>
    <x v="9"/>
    <x v="0"/>
    <n v="1"/>
    <n v="240"/>
    <x v="0"/>
    <x v="0"/>
  </r>
  <r>
    <x v="9"/>
    <x v="4"/>
    <n v="1"/>
    <n v="230"/>
    <x v="0"/>
    <x v="2"/>
  </r>
  <r>
    <x v="9"/>
    <x v="8"/>
    <n v="1"/>
    <n v="230"/>
    <x v="0"/>
    <x v="3"/>
  </r>
  <r>
    <x v="9"/>
    <x v="6"/>
    <n v="1"/>
    <n v="0"/>
    <x v="2"/>
    <x v="0"/>
  </r>
  <r>
    <x v="9"/>
    <x v="4"/>
    <n v="1"/>
    <n v="230"/>
    <x v="0"/>
    <x v="2"/>
  </r>
  <r>
    <x v="9"/>
    <x v="13"/>
    <n v="1"/>
    <n v="300"/>
    <x v="0"/>
    <x v="0"/>
  </r>
  <r>
    <x v="9"/>
    <x v="15"/>
    <n v="1"/>
    <n v="190"/>
    <x v="0"/>
    <x v="5"/>
  </r>
  <r>
    <x v="9"/>
    <x v="0"/>
    <n v="1"/>
    <n v="240"/>
    <x v="0"/>
    <x v="0"/>
  </r>
  <r>
    <x v="9"/>
    <x v="8"/>
    <n v="1"/>
    <n v="230"/>
    <x v="0"/>
    <x v="3"/>
  </r>
  <r>
    <x v="10"/>
    <x v="8"/>
    <n v="1"/>
    <n v="230"/>
    <x v="0"/>
    <x v="3"/>
  </r>
  <r>
    <x v="9"/>
    <x v="0"/>
    <n v="1"/>
    <n v="240"/>
    <x v="0"/>
    <x v="0"/>
  </r>
  <r>
    <x v="9"/>
    <x v="10"/>
    <n v="1"/>
    <n v="0"/>
    <x v="2"/>
    <x v="0"/>
  </r>
  <r>
    <x v="10"/>
    <x v="0"/>
    <n v="1"/>
    <n v="240"/>
    <x v="0"/>
    <x v="0"/>
  </r>
  <r>
    <x v="9"/>
    <x v="0"/>
    <n v="1"/>
    <n v="240"/>
    <x v="0"/>
    <x v="0"/>
  </r>
  <r>
    <x v="9"/>
    <x v="2"/>
    <n v="1"/>
    <n v="180"/>
    <x v="0"/>
    <x v="0"/>
  </r>
  <r>
    <x v="10"/>
    <x v="4"/>
    <n v="1"/>
    <n v="230"/>
    <x v="0"/>
    <x v="2"/>
  </r>
  <r>
    <x v="9"/>
    <x v="7"/>
    <n v="1"/>
    <n v="460"/>
    <x v="3"/>
    <x v="0"/>
  </r>
  <r>
    <x v="10"/>
    <x v="4"/>
    <n v="1"/>
    <n v="230"/>
    <x v="0"/>
    <x v="2"/>
  </r>
  <r>
    <x v="10"/>
    <x v="12"/>
    <n v="1"/>
    <n v="0"/>
    <x v="2"/>
    <x v="0"/>
  </r>
  <r>
    <x v="10"/>
    <x v="6"/>
    <n v="1"/>
    <n v="0"/>
    <x v="2"/>
    <x v="0"/>
  </r>
  <r>
    <x v="10"/>
    <x v="10"/>
    <n v="1"/>
    <n v="0"/>
    <x v="2"/>
    <x v="0"/>
  </r>
  <r>
    <x v="10"/>
    <x v="0"/>
    <n v="1"/>
    <n v="240"/>
    <x v="0"/>
    <x v="0"/>
  </r>
  <r>
    <x v="10"/>
    <x v="8"/>
    <n v="1"/>
    <n v="230"/>
    <x v="0"/>
    <x v="3"/>
  </r>
  <r>
    <x v="10"/>
    <x v="0"/>
    <n v="1"/>
    <n v="240"/>
    <x v="0"/>
    <x v="0"/>
  </r>
  <r>
    <x v="10"/>
    <x v="4"/>
    <n v="1"/>
    <n v="230"/>
    <x v="0"/>
    <x v="2"/>
  </r>
  <r>
    <x v="10"/>
    <x v="4"/>
    <n v="1"/>
    <n v="230"/>
    <x v="0"/>
    <x v="2"/>
  </r>
  <r>
    <x v="10"/>
    <x v="21"/>
    <n v="1"/>
    <n v="400"/>
    <x v="3"/>
    <x v="0"/>
  </r>
  <r>
    <x v="10"/>
    <x v="4"/>
    <n v="1"/>
    <n v="230"/>
    <x v="0"/>
    <x v="2"/>
  </r>
  <r>
    <x v="10"/>
    <x v="4"/>
    <n v="1"/>
    <n v="230"/>
    <x v="0"/>
    <x v="2"/>
  </r>
  <r>
    <x v="10"/>
    <x v="4"/>
    <n v="1"/>
    <n v="230"/>
    <x v="0"/>
    <x v="2"/>
  </r>
  <r>
    <x v="10"/>
    <x v="8"/>
    <n v="1"/>
    <n v="230"/>
    <x v="0"/>
    <x v="3"/>
  </r>
  <r>
    <x v="10"/>
    <x v="18"/>
    <n v="1"/>
    <n v="0"/>
    <x v="2"/>
    <x v="0"/>
  </r>
  <r>
    <x v="10"/>
    <x v="0"/>
    <n v="1"/>
    <n v="240"/>
    <x v="0"/>
    <x v="0"/>
  </r>
  <r>
    <x v="10"/>
    <x v="4"/>
    <n v="1"/>
    <n v="230"/>
    <x v="0"/>
    <x v="2"/>
  </r>
  <r>
    <x v="10"/>
    <x v="10"/>
    <n v="1"/>
    <n v="0"/>
    <x v="2"/>
    <x v="0"/>
  </r>
  <r>
    <x v="10"/>
    <x v="19"/>
    <n v="1"/>
    <n v="252"/>
    <x v="0"/>
    <x v="6"/>
  </r>
  <r>
    <x v="10"/>
    <x v="18"/>
    <n v="1"/>
    <n v="0"/>
    <x v="2"/>
    <x v="0"/>
  </r>
  <r>
    <x v="10"/>
    <x v="0"/>
    <n v="1"/>
    <n v="240"/>
    <x v="0"/>
    <x v="0"/>
  </r>
  <r>
    <x v="10"/>
    <x v="0"/>
    <n v="1"/>
    <n v="240"/>
    <x v="0"/>
    <x v="0"/>
  </r>
  <r>
    <x v="10"/>
    <x v="10"/>
    <n v="1"/>
    <n v="0"/>
    <x v="2"/>
    <x v="0"/>
  </r>
  <r>
    <x v="10"/>
    <x v="0"/>
    <n v="1"/>
    <n v="240"/>
    <x v="0"/>
    <x v="0"/>
  </r>
  <r>
    <x v="10"/>
    <x v="3"/>
    <n v="1"/>
    <n v="290"/>
    <x v="0"/>
    <x v="0"/>
  </r>
  <r>
    <x v="10"/>
    <x v="4"/>
    <n v="1"/>
    <n v="230"/>
    <x v="0"/>
    <x v="2"/>
  </r>
  <r>
    <x v="10"/>
    <x v="4"/>
    <n v="1"/>
    <n v="230"/>
    <x v="0"/>
    <x v="2"/>
  </r>
  <r>
    <x v="10"/>
    <x v="0"/>
    <n v="1"/>
    <n v="240"/>
    <x v="0"/>
    <x v="0"/>
  </r>
  <r>
    <x v="10"/>
    <x v="2"/>
    <n v="1"/>
    <n v="180"/>
    <x v="0"/>
    <x v="0"/>
  </r>
  <r>
    <x v="10"/>
    <x v="6"/>
    <n v="1"/>
    <n v="0"/>
    <x v="2"/>
    <x v="0"/>
  </r>
  <r>
    <x v="10"/>
    <x v="0"/>
    <n v="1"/>
    <n v="240"/>
    <x v="0"/>
    <x v="0"/>
  </r>
  <r>
    <x v="10"/>
    <x v="2"/>
    <n v="1"/>
    <n v="180"/>
    <x v="0"/>
    <x v="0"/>
  </r>
  <r>
    <x v="10"/>
    <x v="13"/>
    <n v="1"/>
    <n v="300"/>
    <x v="0"/>
    <x v="0"/>
  </r>
  <r>
    <x v="10"/>
    <x v="8"/>
    <n v="1"/>
    <n v="230"/>
    <x v="0"/>
    <x v="3"/>
  </r>
  <r>
    <x v="10"/>
    <x v="12"/>
    <n v="1"/>
    <n v="0"/>
    <x v="2"/>
    <x v="0"/>
  </r>
  <r>
    <x v="10"/>
    <x v="0"/>
    <n v="1"/>
    <n v="240"/>
    <x v="0"/>
    <x v="0"/>
  </r>
  <r>
    <x v="10"/>
    <x v="0"/>
    <n v="1"/>
    <n v="240"/>
    <x v="0"/>
    <x v="0"/>
  </r>
  <r>
    <x v="10"/>
    <x v="2"/>
    <n v="1"/>
    <n v="180"/>
    <x v="0"/>
    <x v="0"/>
  </r>
  <r>
    <x v="10"/>
    <x v="1"/>
    <n v="1"/>
    <s v=""/>
    <x v="1"/>
    <x v="1"/>
  </r>
  <r>
    <x v="10"/>
    <x v="5"/>
    <n v="1"/>
    <n v="455"/>
    <x v="0"/>
    <x v="0"/>
  </r>
  <r>
    <x v="10"/>
    <x v="0"/>
    <n v="1"/>
    <n v="240"/>
    <x v="0"/>
    <x v="0"/>
  </r>
  <r>
    <x v="10"/>
    <x v="5"/>
    <n v="1"/>
    <n v="455"/>
    <x v="0"/>
    <x v="0"/>
  </r>
  <r>
    <x v="10"/>
    <x v="8"/>
    <n v="1"/>
    <n v="230"/>
    <x v="0"/>
    <x v="3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15"/>
    <n v="1"/>
    <n v="190"/>
    <x v="0"/>
    <x v="5"/>
  </r>
  <r>
    <x v="10"/>
    <x v="5"/>
    <n v="1"/>
    <n v="455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10"/>
    <n v="1"/>
    <n v="0"/>
    <x v="2"/>
    <x v="0"/>
  </r>
  <r>
    <x v="10"/>
    <x v="10"/>
    <n v="1"/>
    <n v="0"/>
    <x v="2"/>
    <x v="0"/>
  </r>
  <r>
    <x v="10"/>
    <x v="0"/>
    <n v="1"/>
    <n v="240"/>
    <x v="0"/>
    <x v="0"/>
  </r>
  <r>
    <x v="10"/>
    <x v="17"/>
    <n v="1"/>
    <n v="179"/>
    <x v="0"/>
    <x v="0"/>
  </r>
  <r>
    <x v="10"/>
    <x v="20"/>
    <n v="1"/>
    <n v="400"/>
    <x v="3"/>
    <x v="0"/>
  </r>
  <r>
    <x v="10"/>
    <x v="0"/>
    <n v="1"/>
    <n v="240"/>
    <x v="0"/>
    <x v="0"/>
  </r>
  <r>
    <x v="10"/>
    <x v="0"/>
    <n v="1"/>
    <n v="240"/>
    <x v="0"/>
    <x v="0"/>
  </r>
  <r>
    <x v="10"/>
    <x v="1"/>
    <n v="1"/>
    <s v=""/>
    <x v="1"/>
    <x v="1"/>
  </r>
  <r>
    <x v="10"/>
    <x v="0"/>
    <n v="1"/>
    <n v="240"/>
    <x v="0"/>
    <x v="0"/>
  </r>
  <r>
    <x v="10"/>
    <x v="5"/>
    <n v="1"/>
    <n v="455"/>
    <x v="0"/>
    <x v="0"/>
  </r>
  <r>
    <x v="10"/>
    <x v="2"/>
    <n v="1"/>
    <n v="18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12"/>
    <n v="1"/>
    <n v="0"/>
    <x v="2"/>
    <x v="0"/>
  </r>
  <r>
    <x v="10"/>
    <x v="0"/>
    <n v="1"/>
    <n v="240"/>
    <x v="0"/>
    <x v="0"/>
  </r>
  <r>
    <x v="10"/>
    <x v="4"/>
    <n v="1"/>
    <n v="230"/>
    <x v="0"/>
    <x v="2"/>
  </r>
  <r>
    <x v="10"/>
    <x v="8"/>
    <n v="1"/>
    <n v="230"/>
    <x v="0"/>
    <x v="3"/>
  </r>
  <r>
    <x v="10"/>
    <x v="0"/>
    <n v="1"/>
    <n v="240"/>
    <x v="0"/>
    <x v="0"/>
  </r>
  <r>
    <x v="10"/>
    <x v="1"/>
    <n v="1"/>
    <s v=""/>
    <x v="1"/>
    <x v="1"/>
  </r>
  <r>
    <x v="10"/>
    <x v="8"/>
    <n v="1"/>
    <n v="230"/>
    <x v="0"/>
    <x v="3"/>
  </r>
  <r>
    <x v="10"/>
    <x v="0"/>
    <n v="1"/>
    <n v="240"/>
    <x v="0"/>
    <x v="0"/>
  </r>
  <r>
    <x v="10"/>
    <x v="4"/>
    <n v="1"/>
    <n v="230"/>
    <x v="0"/>
    <x v="2"/>
  </r>
  <r>
    <x v="10"/>
    <x v="8"/>
    <n v="1"/>
    <n v="230"/>
    <x v="0"/>
    <x v="3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10"/>
    <n v="1"/>
    <n v="0"/>
    <x v="2"/>
    <x v="0"/>
  </r>
  <r>
    <x v="10"/>
    <x v="0"/>
    <n v="1"/>
    <n v="240"/>
    <x v="0"/>
    <x v="0"/>
  </r>
  <r>
    <x v="10"/>
    <x v="4"/>
    <n v="1"/>
    <n v="230"/>
    <x v="0"/>
    <x v="2"/>
  </r>
  <r>
    <x v="10"/>
    <x v="3"/>
    <n v="1"/>
    <n v="290"/>
    <x v="0"/>
    <x v="0"/>
  </r>
  <r>
    <x v="10"/>
    <x v="4"/>
    <n v="1"/>
    <n v="230"/>
    <x v="0"/>
    <x v="2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3"/>
    <n v="1"/>
    <n v="290"/>
    <x v="0"/>
    <x v="0"/>
  </r>
  <r>
    <x v="10"/>
    <x v="6"/>
    <n v="1"/>
    <n v="0"/>
    <x v="2"/>
    <x v="0"/>
  </r>
  <r>
    <x v="10"/>
    <x v="4"/>
    <n v="1"/>
    <n v="230"/>
    <x v="0"/>
    <x v="2"/>
  </r>
  <r>
    <x v="10"/>
    <x v="22"/>
    <n v="1"/>
    <s v=""/>
    <x v="1"/>
    <x v="0"/>
  </r>
  <r>
    <x v="10"/>
    <x v="1"/>
    <n v="1"/>
    <s v=""/>
    <x v="1"/>
    <x v="1"/>
  </r>
  <r>
    <x v="10"/>
    <x v="11"/>
    <n v="1"/>
    <n v="0"/>
    <x v="2"/>
    <x v="0"/>
  </r>
  <r>
    <x v="10"/>
    <x v="0"/>
    <n v="1"/>
    <n v="240"/>
    <x v="0"/>
    <x v="0"/>
  </r>
  <r>
    <x v="10"/>
    <x v="0"/>
    <n v="1"/>
    <n v="240"/>
    <x v="0"/>
    <x v="0"/>
  </r>
  <r>
    <x v="10"/>
    <x v="4"/>
    <n v="1"/>
    <n v="230"/>
    <x v="0"/>
    <x v="2"/>
  </r>
  <r>
    <x v="10"/>
    <x v="2"/>
    <n v="1"/>
    <n v="180"/>
    <x v="0"/>
    <x v="0"/>
  </r>
  <r>
    <x v="10"/>
    <x v="0"/>
    <n v="1"/>
    <n v="240"/>
    <x v="0"/>
    <x v="0"/>
  </r>
  <r>
    <x v="10"/>
    <x v="4"/>
    <n v="1"/>
    <n v="230"/>
    <x v="0"/>
    <x v="2"/>
  </r>
  <r>
    <x v="10"/>
    <x v="10"/>
    <n v="1"/>
    <n v="0"/>
    <x v="2"/>
    <x v="0"/>
  </r>
  <r>
    <x v="10"/>
    <x v="0"/>
    <n v="1"/>
    <n v="240"/>
    <x v="0"/>
    <x v="0"/>
  </r>
  <r>
    <x v="10"/>
    <x v="4"/>
    <n v="1"/>
    <n v="230"/>
    <x v="0"/>
    <x v="2"/>
  </r>
  <r>
    <x v="10"/>
    <x v="2"/>
    <n v="1"/>
    <n v="18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4"/>
    <n v="1"/>
    <n v="230"/>
    <x v="0"/>
    <x v="2"/>
  </r>
  <r>
    <x v="10"/>
    <x v="4"/>
    <n v="1"/>
    <n v="230"/>
    <x v="0"/>
    <x v="2"/>
  </r>
  <r>
    <x v="10"/>
    <x v="4"/>
    <n v="1"/>
    <n v="230"/>
    <x v="0"/>
    <x v="2"/>
  </r>
  <r>
    <x v="10"/>
    <x v="0"/>
    <n v="1"/>
    <n v="240"/>
    <x v="0"/>
    <x v="0"/>
  </r>
  <r>
    <x v="10"/>
    <x v="12"/>
    <n v="1"/>
    <n v="0"/>
    <x v="2"/>
    <x v="0"/>
  </r>
  <r>
    <x v="10"/>
    <x v="13"/>
    <n v="1"/>
    <n v="300"/>
    <x v="0"/>
    <x v="0"/>
  </r>
  <r>
    <x v="10"/>
    <x v="4"/>
    <n v="1"/>
    <n v="230"/>
    <x v="0"/>
    <x v="2"/>
  </r>
  <r>
    <x v="10"/>
    <x v="2"/>
    <n v="1"/>
    <n v="180"/>
    <x v="0"/>
    <x v="0"/>
  </r>
  <r>
    <x v="10"/>
    <x v="10"/>
    <n v="1"/>
    <n v="0"/>
    <x v="2"/>
    <x v="0"/>
  </r>
  <r>
    <x v="10"/>
    <x v="0"/>
    <n v="1"/>
    <n v="240"/>
    <x v="0"/>
    <x v="0"/>
  </r>
  <r>
    <x v="10"/>
    <x v="2"/>
    <n v="1"/>
    <n v="180"/>
    <x v="0"/>
    <x v="0"/>
  </r>
  <r>
    <x v="10"/>
    <x v="12"/>
    <n v="1"/>
    <n v="0"/>
    <x v="2"/>
    <x v="0"/>
  </r>
  <r>
    <x v="10"/>
    <x v="6"/>
    <n v="1"/>
    <n v="0"/>
    <x v="2"/>
    <x v="0"/>
  </r>
  <r>
    <x v="10"/>
    <x v="4"/>
    <n v="1"/>
    <n v="230"/>
    <x v="0"/>
    <x v="2"/>
  </r>
  <r>
    <x v="10"/>
    <x v="0"/>
    <n v="1"/>
    <n v="240"/>
    <x v="0"/>
    <x v="0"/>
  </r>
  <r>
    <x v="10"/>
    <x v="1"/>
    <n v="1"/>
    <s v=""/>
    <x v="1"/>
    <x v="1"/>
  </r>
  <r>
    <x v="10"/>
    <x v="6"/>
    <n v="1"/>
    <n v="0"/>
    <x v="2"/>
    <x v="0"/>
  </r>
  <r>
    <x v="10"/>
    <x v="10"/>
    <n v="1"/>
    <n v="0"/>
    <x v="2"/>
    <x v="0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8"/>
    <n v="1"/>
    <n v="230"/>
    <x v="0"/>
    <x v="3"/>
  </r>
  <r>
    <x v="10"/>
    <x v="0"/>
    <n v="1"/>
    <n v="240"/>
    <x v="0"/>
    <x v="0"/>
  </r>
  <r>
    <x v="10"/>
    <x v="3"/>
    <n v="1"/>
    <n v="290"/>
    <x v="0"/>
    <x v="0"/>
  </r>
  <r>
    <x v="10"/>
    <x v="1"/>
    <n v="1"/>
    <s v=""/>
    <x v="1"/>
    <x v="1"/>
  </r>
  <r>
    <x v="10"/>
    <x v="4"/>
    <n v="1"/>
    <n v="230"/>
    <x v="0"/>
    <x v="2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2"/>
    <n v="1"/>
    <n v="180"/>
    <x v="0"/>
    <x v="0"/>
  </r>
  <r>
    <x v="10"/>
    <x v="13"/>
    <n v="1"/>
    <n v="300"/>
    <x v="0"/>
    <x v="0"/>
  </r>
  <r>
    <x v="10"/>
    <x v="2"/>
    <n v="1"/>
    <n v="180"/>
    <x v="0"/>
    <x v="0"/>
  </r>
  <r>
    <x v="10"/>
    <x v="1"/>
    <n v="1"/>
    <s v=""/>
    <x v="1"/>
    <x v="1"/>
  </r>
  <r>
    <x v="10"/>
    <x v="0"/>
    <n v="1"/>
    <n v="240"/>
    <x v="0"/>
    <x v="0"/>
  </r>
  <r>
    <x v="10"/>
    <x v="10"/>
    <n v="1"/>
    <n v="0"/>
    <x v="2"/>
    <x v="0"/>
  </r>
  <r>
    <x v="10"/>
    <x v="0"/>
    <n v="1"/>
    <n v="240"/>
    <x v="0"/>
    <x v="0"/>
  </r>
  <r>
    <x v="10"/>
    <x v="4"/>
    <n v="1"/>
    <n v="230"/>
    <x v="0"/>
    <x v="2"/>
  </r>
  <r>
    <x v="10"/>
    <x v="18"/>
    <n v="1"/>
    <n v="0"/>
    <x v="2"/>
    <x v="0"/>
  </r>
  <r>
    <x v="10"/>
    <x v="4"/>
    <n v="1"/>
    <n v="230"/>
    <x v="0"/>
    <x v="2"/>
  </r>
  <r>
    <x v="10"/>
    <x v="0"/>
    <n v="1"/>
    <n v="240"/>
    <x v="0"/>
    <x v="0"/>
  </r>
  <r>
    <x v="10"/>
    <x v="12"/>
    <n v="1"/>
    <n v="0"/>
    <x v="2"/>
    <x v="0"/>
  </r>
  <r>
    <x v="10"/>
    <x v="0"/>
    <n v="1"/>
    <n v="240"/>
    <x v="0"/>
    <x v="0"/>
  </r>
  <r>
    <x v="10"/>
    <x v="5"/>
    <n v="1"/>
    <n v="455"/>
    <x v="0"/>
    <x v="0"/>
  </r>
  <r>
    <x v="10"/>
    <x v="24"/>
    <n v="1"/>
    <n v="252"/>
    <x v="0"/>
    <x v="0"/>
  </r>
  <r>
    <x v="11"/>
    <x v="6"/>
    <n v="1"/>
    <n v="0"/>
    <x v="2"/>
    <x v="0"/>
  </r>
  <r>
    <x v="10"/>
    <x v="0"/>
    <n v="1"/>
    <n v="240"/>
    <x v="0"/>
    <x v="0"/>
  </r>
  <r>
    <x v="10"/>
    <x v="0"/>
    <n v="1"/>
    <n v="240"/>
    <x v="0"/>
    <x v="0"/>
  </r>
  <r>
    <x v="10"/>
    <x v="2"/>
    <n v="1"/>
    <n v="180"/>
    <x v="0"/>
    <x v="0"/>
  </r>
  <r>
    <x v="10"/>
    <x v="0"/>
    <n v="1"/>
    <n v="240"/>
    <x v="0"/>
    <x v="0"/>
  </r>
  <r>
    <x v="10"/>
    <x v="17"/>
    <n v="1"/>
    <n v="179"/>
    <x v="0"/>
    <x v="0"/>
  </r>
  <r>
    <x v="10"/>
    <x v="1"/>
    <n v="1"/>
    <s v=""/>
    <x v="1"/>
    <x v="1"/>
  </r>
  <r>
    <x v="10"/>
    <x v="0"/>
    <n v="1"/>
    <n v="240"/>
    <x v="0"/>
    <x v="0"/>
  </r>
  <r>
    <x v="10"/>
    <x v="4"/>
    <n v="1"/>
    <n v="230"/>
    <x v="0"/>
    <x v="2"/>
  </r>
  <r>
    <x v="10"/>
    <x v="0"/>
    <n v="1"/>
    <n v="240"/>
    <x v="0"/>
    <x v="0"/>
  </r>
  <r>
    <x v="10"/>
    <x v="13"/>
    <n v="1"/>
    <n v="30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4"/>
    <n v="1"/>
    <n v="230"/>
    <x v="0"/>
    <x v="2"/>
  </r>
  <r>
    <x v="10"/>
    <x v="5"/>
    <n v="1"/>
    <n v="455"/>
    <x v="0"/>
    <x v="0"/>
  </r>
  <r>
    <x v="10"/>
    <x v="0"/>
    <n v="1"/>
    <n v="240"/>
    <x v="0"/>
    <x v="0"/>
  </r>
  <r>
    <x v="10"/>
    <x v="4"/>
    <n v="1"/>
    <n v="230"/>
    <x v="0"/>
    <x v="2"/>
  </r>
  <r>
    <x v="10"/>
    <x v="1"/>
    <n v="1"/>
    <s v=""/>
    <x v="1"/>
    <x v="1"/>
  </r>
  <r>
    <x v="10"/>
    <x v="4"/>
    <n v="1"/>
    <n v="230"/>
    <x v="0"/>
    <x v="2"/>
  </r>
  <r>
    <x v="10"/>
    <x v="4"/>
    <n v="1"/>
    <n v="230"/>
    <x v="0"/>
    <x v="2"/>
  </r>
  <r>
    <x v="10"/>
    <x v="0"/>
    <n v="1"/>
    <n v="240"/>
    <x v="0"/>
    <x v="0"/>
  </r>
  <r>
    <x v="10"/>
    <x v="0"/>
    <n v="1"/>
    <n v="240"/>
    <x v="0"/>
    <x v="0"/>
  </r>
  <r>
    <x v="10"/>
    <x v="4"/>
    <n v="1"/>
    <n v="230"/>
    <x v="0"/>
    <x v="2"/>
  </r>
  <r>
    <x v="10"/>
    <x v="0"/>
    <n v="1"/>
    <n v="240"/>
    <x v="0"/>
    <x v="0"/>
  </r>
  <r>
    <x v="10"/>
    <x v="1"/>
    <n v="1"/>
    <s v=""/>
    <x v="1"/>
    <x v="1"/>
  </r>
  <r>
    <x v="10"/>
    <x v="4"/>
    <n v="1"/>
    <n v="230"/>
    <x v="0"/>
    <x v="2"/>
  </r>
  <r>
    <x v="10"/>
    <x v="0"/>
    <n v="1"/>
    <n v="240"/>
    <x v="0"/>
    <x v="0"/>
  </r>
  <r>
    <x v="10"/>
    <x v="0"/>
    <n v="1"/>
    <n v="240"/>
    <x v="0"/>
    <x v="0"/>
  </r>
  <r>
    <x v="10"/>
    <x v="11"/>
    <n v="1"/>
    <n v="0"/>
    <x v="2"/>
    <x v="0"/>
  </r>
  <r>
    <x v="10"/>
    <x v="21"/>
    <n v="1"/>
    <n v="400"/>
    <x v="3"/>
    <x v="0"/>
  </r>
  <r>
    <x v="10"/>
    <x v="8"/>
    <n v="1"/>
    <n v="230"/>
    <x v="0"/>
    <x v="3"/>
  </r>
  <r>
    <x v="10"/>
    <x v="2"/>
    <n v="1"/>
    <n v="180"/>
    <x v="0"/>
    <x v="0"/>
  </r>
  <r>
    <x v="10"/>
    <x v="2"/>
    <n v="1"/>
    <n v="180"/>
    <x v="0"/>
    <x v="0"/>
  </r>
  <r>
    <x v="10"/>
    <x v="0"/>
    <n v="1"/>
    <n v="240"/>
    <x v="0"/>
    <x v="0"/>
  </r>
  <r>
    <x v="10"/>
    <x v="16"/>
    <n v="1"/>
    <n v="0"/>
    <x v="2"/>
    <x v="0"/>
  </r>
  <r>
    <x v="10"/>
    <x v="0"/>
    <n v="1"/>
    <n v="240"/>
    <x v="0"/>
    <x v="0"/>
  </r>
  <r>
    <x v="10"/>
    <x v="5"/>
    <n v="1"/>
    <n v="455"/>
    <x v="0"/>
    <x v="0"/>
  </r>
  <r>
    <x v="10"/>
    <x v="4"/>
    <n v="1"/>
    <n v="230"/>
    <x v="0"/>
    <x v="2"/>
  </r>
  <r>
    <x v="10"/>
    <x v="14"/>
    <n v="1"/>
    <s v=""/>
    <x v="1"/>
    <x v="0"/>
  </r>
  <r>
    <x v="10"/>
    <x v="4"/>
    <n v="1"/>
    <n v="230"/>
    <x v="0"/>
    <x v="2"/>
  </r>
  <r>
    <x v="10"/>
    <x v="0"/>
    <n v="1"/>
    <n v="240"/>
    <x v="0"/>
    <x v="0"/>
  </r>
  <r>
    <x v="10"/>
    <x v="0"/>
    <n v="1"/>
    <n v="240"/>
    <x v="0"/>
    <x v="0"/>
  </r>
  <r>
    <x v="10"/>
    <x v="13"/>
    <n v="1"/>
    <n v="300"/>
    <x v="0"/>
    <x v="0"/>
  </r>
  <r>
    <x v="10"/>
    <x v="0"/>
    <n v="1"/>
    <n v="240"/>
    <x v="0"/>
    <x v="0"/>
  </r>
  <r>
    <x v="10"/>
    <x v="10"/>
    <n v="1"/>
    <n v="0"/>
    <x v="2"/>
    <x v="0"/>
  </r>
  <r>
    <x v="11"/>
    <x v="7"/>
    <n v="1"/>
    <n v="460"/>
    <x v="3"/>
    <x v="0"/>
  </r>
  <r>
    <x v="10"/>
    <x v="0"/>
    <n v="1"/>
    <n v="240"/>
    <x v="0"/>
    <x v="0"/>
  </r>
  <r>
    <x v="10"/>
    <x v="0"/>
    <n v="1"/>
    <n v="240"/>
    <x v="0"/>
    <x v="0"/>
  </r>
  <r>
    <x v="10"/>
    <x v="2"/>
    <n v="1"/>
    <n v="180"/>
    <x v="0"/>
    <x v="0"/>
  </r>
  <r>
    <x v="10"/>
    <x v="0"/>
    <n v="1"/>
    <n v="240"/>
    <x v="0"/>
    <x v="0"/>
  </r>
  <r>
    <x v="10"/>
    <x v="4"/>
    <n v="1"/>
    <n v="230"/>
    <x v="0"/>
    <x v="2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10"/>
    <n v="1"/>
    <n v="0"/>
    <x v="2"/>
    <x v="0"/>
  </r>
  <r>
    <x v="10"/>
    <x v="8"/>
    <n v="1"/>
    <n v="230"/>
    <x v="0"/>
    <x v="3"/>
  </r>
  <r>
    <x v="10"/>
    <x v="4"/>
    <n v="1"/>
    <n v="230"/>
    <x v="0"/>
    <x v="2"/>
  </r>
  <r>
    <x v="10"/>
    <x v="13"/>
    <n v="1"/>
    <n v="300"/>
    <x v="0"/>
    <x v="0"/>
  </r>
  <r>
    <x v="10"/>
    <x v="16"/>
    <n v="1"/>
    <n v="0"/>
    <x v="2"/>
    <x v="0"/>
  </r>
  <r>
    <x v="10"/>
    <x v="1"/>
    <n v="1"/>
    <s v=""/>
    <x v="1"/>
    <x v="1"/>
  </r>
  <r>
    <x v="10"/>
    <x v="11"/>
    <n v="1"/>
    <n v="0"/>
    <x v="2"/>
    <x v="0"/>
  </r>
  <r>
    <x v="10"/>
    <x v="6"/>
    <n v="1"/>
    <n v="0"/>
    <x v="2"/>
    <x v="0"/>
  </r>
  <r>
    <x v="10"/>
    <x v="18"/>
    <n v="1"/>
    <n v="0"/>
    <x v="2"/>
    <x v="0"/>
  </r>
  <r>
    <x v="10"/>
    <x v="9"/>
    <n v="1"/>
    <n v="252"/>
    <x v="0"/>
    <x v="4"/>
  </r>
  <r>
    <x v="10"/>
    <x v="0"/>
    <n v="1"/>
    <n v="240"/>
    <x v="0"/>
    <x v="0"/>
  </r>
  <r>
    <x v="10"/>
    <x v="1"/>
    <n v="1"/>
    <s v=""/>
    <x v="1"/>
    <x v="1"/>
  </r>
  <r>
    <x v="10"/>
    <x v="5"/>
    <n v="1"/>
    <n v="455"/>
    <x v="0"/>
    <x v="0"/>
  </r>
  <r>
    <x v="10"/>
    <x v="0"/>
    <n v="1"/>
    <n v="240"/>
    <x v="0"/>
    <x v="0"/>
  </r>
  <r>
    <x v="10"/>
    <x v="3"/>
    <n v="1"/>
    <n v="290"/>
    <x v="0"/>
    <x v="0"/>
  </r>
  <r>
    <x v="10"/>
    <x v="13"/>
    <n v="1"/>
    <n v="300"/>
    <x v="0"/>
    <x v="0"/>
  </r>
  <r>
    <x v="10"/>
    <x v="12"/>
    <n v="1"/>
    <n v="0"/>
    <x v="2"/>
    <x v="0"/>
  </r>
  <r>
    <x v="10"/>
    <x v="9"/>
    <n v="1"/>
    <n v="252"/>
    <x v="0"/>
    <x v="4"/>
  </r>
  <r>
    <x v="10"/>
    <x v="0"/>
    <n v="1"/>
    <n v="240"/>
    <x v="0"/>
    <x v="0"/>
  </r>
  <r>
    <x v="10"/>
    <x v="11"/>
    <n v="1"/>
    <n v="0"/>
    <x v="2"/>
    <x v="0"/>
  </r>
  <r>
    <x v="10"/>
    <x v="7"/>
    <n v="1"/>
    <n v="460"/>
    <x v="3"/>
    <x v="0"/>
  </r>
  <r>
    <x v="10"/>
    <x v="10"/>
    <n v="1"/>
    <n v="0"/>
    <x v="2"/>
    <x v="0"/>
  </r>
  <r>
    <x v="10"/>
    <x v="3"/>
    <n v="1"/>
    <n v="290"/>
    <x v="0"/>
    <x v="0"/>
  </r>
  <r>
    <x v="10"/>
    <x v="0"/>
    <n v="1"/>
    <n v="240"/>
    <x v="0"/>
    <x v="0"/>
  </r>
  <r>
    <x v="10"/>
    <x v="13"/>
    <n v="1"/>
    <n v="300"/>
    <x v="0"/>
    <x v="0"/>
  </r>
  <r>
    <x v="10"/>
    <x v="14"/>
    <n v="1"/>
    <s v=""/>
    <x v="1"/>
    <x v="0"/>
  </r>
  <r>
    <x v="10"/>
    <x v="8"/>
    <n v="1"/>
    <n v="230"/>
    <x v="0"/>
    <x v="3"/>
  </r>
  <r>
    <x v="10"/>
    <x v="0"/>
    <n v="1"/>
    <n v="240"/>
    <x v="0"/>
    <x v="0"/>
  </r>
  <r>
    <x v="10"/>
    <x v="4"/>
    <n v="1"/>
    <n v="230"/>
    <x v="0"/>
    <x v="2"/>
  </r>
  <r>
    <x v="10"/>
    <x v="5"/>
    <n v="1"/>
    <n v="455"/>
    <x v="0"/>
    <x v="0"/>
  </r>
  <r>
    <x v="10"/>
    <x v="0"/>
    <n v="1"/>
    <n v="240"/>
    <x v="0"/>
    <x v="0"/>
  </r>
  <r>
    <x v="10"/>
    <x v="4"/>
    <n v="1"/>
    <n v="230"/>
    <x v="0"/>
    <x v="2"/>
  </r>
  <r>
    <x v="10"/>
    <x v="8"/>
    <n v="1"/>
    <n v="230"/>
    <x v="0"/>
    <x v="3"/>
  </r>
  <r>
    <x v="10"/>
    <x v="4"/>
    <n v="1"/>
    <n v="230"/>
    <x v="0"/>
    <x v="2"/>
  </r>
  <r>
    <x v="10"/>
    <x v="0"/>
    <n v="1"/>
    <n v="240"/>
    <x v="0"/>
    <x v="0"/>
  </r>
  <r>
    <x v="10"/>
    <x v="8"/>
    <n v="1"/>
    <n v="230"/>
    <x v="0"/>
    <x v="3"/>
  </r>
  <r>
    <x v="10"/>
    <x v="4"/>
    <n v="1"/>
    <n v="230"/>
    <x v="0"/>
    <x v="2"/>
  </r>
  <r>
    <x v="10"/>
    <x v="0"/>
    <n v="1"/>
    <n v="240"/>
    <x v="0"/>
    <x v="0"/>
  </r>
  <r>
    <x v="10"/>
    <x v="12"/>
    <n v="1"/>
    <n v="0"/>
    <x v="2"/>
    <x v="0"/>
  </r>
  <r>
    <x v="10"/>
    <x v="14"/>
    <n v="1"/>
    <s v=""/>
    <x v="1"/>
    <x v="0"/>
  </r>
  <r>
    <x v="10"/>
    <x v="0"/>
    <n v="1"/>
    <n v="240"/>
    <x v="0"/>
    <x v="0"/>
  </r>
  <r>
    <x v="10"/>
    <x v="0"/>
    <n v="1"/>
    <n v="240"/>
    <x v="0"/>
    <x v="0"/>
  </r>
  <r>
    <x v="10"/>
    <x v="16"/>
    <n v="1"/>
    <n v="0"/>
    <x v="2"/>
    <x v="0"/>
  </r>
  <r>
    <x v="10"/>
    <x v="16"/>
    <n v="1"/>
    <n v="0"/>
    <x v="2"/>
    <x v="0"/>
  </r>
  <r>
    <x v="10"/>
    <x v="8"/>
    <n v="1"/>
    <n v="230"/>
    <x v="0"/>
    <x v="3"/>
  </r>
  <r>
    <x v="10"/>
    <x v="4"/>
    <n v="1"/>
    <n v="230"/>
    <x v="0"/>
    <x v="2"/>
  </r>
  <r>
    <x v="10"/>
    <x v="13"/>
    <n v="1"/>
    <n v="300"/>
    <x v="0"/>
    <x v="0"/>
  </r>
  <r>
    <x v="10"/>
    <x v="0"/>
    <n v="1"/>
    <n v="240"/>
    <x v="0"/>
    <x v="0"/>
  </r>
  <r>
    <x v="10"/>
    <x v="14"/>
    <n v="1"/>
    <s v=""/>
    <x v="1"/>
    <x v="0"/>
  </r>
  <r>
    <x v="10"/>
    <x v="0"/>
    <n v="1"/>
    <n v="240"/>
    <x v="0"/>
    <x v="0"/>
  </r>
  <r>
    <x v="10"/>
    <x v="8"/>
    <n v="1"/>
    <n v="230"/>
    <x v="0"/>
    <x v="3"/>
  </r>
  <r>
    <x v="10"/>
    <x v="8"/>
    <n v="1"/>
    <n v="230"/>
    <x v="0"/>
    <x v="3"/>
  </r>
  <r>
    <x v="10"/>
    <x v="0"/>
    <n v="1"/>
    <n v="240"/>
    <x v="0"/>
    <x v="0"/>
  </r>
  <r>
    <x v="10"/>
    <x v="6"/>
    <n v="1"/>
    <n v="0"/>
    <x v="2"/>
    <x v="0"/>
  </r>
  <r>
    <x v="10"/>
    <x v="8"/>
    <n v="1"/>
    <n v="230"/>
    <x v="0"/>
    <x v="3"/>
  </r>
  <r>
    <x v="10"/>
    <x v="0"/>
    <n v="1"/>
    <n v="240"/>
    <x v="0"/>
    <x v="0"/>
  </r>
  <r>
    <x v="10"/>
    <x v="14"/>
    <n v="1"/>
    <s v=""/>
    <x v="1"/>
    <x v="0"/>
  </r>
  <r>
    <x v="11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4"/>
    <n v="1"/>
    <n v="230"/>
    <x v="0"/>
    <x v="2"/>
  </r>
  <r>
    <x v="11"/>
    <x v="4"/>
    <n v="1"/>
    <n v="230"/>
    <x v="0"/>
    <x v="2"/>
  </r>
  <r>
    <x v="11"/>
    <x v="4"/>
    <n v="1"/>
    <n v="230"/>
    <x v="0"/>
    <x v="2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0"/>
    <n v="1"/>
    <n v="240"/>
    <x v="0"/>
    <x v="0"/>
  </r>
  <r>
    <x v="10"/>
    <x v="2"/>
    <n v="1"/>
    <n v="180"/>
    <x v="0"/>
    <x v="0"/>
  </r>
  <r>
    <x v="10"/>
    <x v="4"/>
    <n v="1"/>
    <n v="230"/>
    <x v="0"/>
    <x v="2"/>
  </r>
  <r>
    <x v="10"/>
    <x v="4"/>
    <n v="1"/>
    <n v="230"/>
    <x v="0"/>
    <x v="2"/>
  </r>
  <r>
    <x v="10"/>
    <x v="4"/>
    <n v="1"/>
    <n v="230"/>
    <x v="0"/>
    <x v="2"/>
  </r>
  <r>
    <x v="10"/>
    <x v="8"/>
    <n v="1"/>
    <n v="230"/>
    <x v="0"/>
    <x v="3"/>
  </r>
  <r>
    <x v="11"/>
    <x v="1"/>
    <n v="1"/>
    <s v=""/>
    <x v="1"/>
    <x v="1"/>
  </r>
  <r>
    <x v="11"/>
    <x v="4"/>
    <n v="1"/>
    <n v="230"/>
    <x v="0"/>
    <x v="2"/>
  </r>
  <r>
    <x v="12"/>
    <x v="0"/>
    <n v="1"/>
    <n v="240"/>
    <x v="0"/>
    <x v="0"/>
  </r>
  <r>
    <x v="12"/>
    <x v="4"/>
    <n v="1"/>
    <n v="230"/>
    <x v="0"/>
    <x v="2"/>
  </r>
  <r>
    <x v="12"/>
    <x v="4"/>
    <n v="1"/>
    <n v="230"/>
    <x v="0"/>
    <x v="2"/>
  </r>
  <r>
    <x v="12"/>
    <x v="0"/>
    <n v="1"/>
    <n v="240"/>
    <x v="0"/>
    <x v="0"/>
  </r>
  <r>
    <x v="12"/>
    <x v="10"/>
    <n v="1"/>
    <n v="0"/>
    <x v="2"/>
    <x v="0"/>
  </r>
  <r>
    <x v="12"/>
    <x v="4"/>
    <n v="1"/>
    <n v="230"/>
    <x v="0"/>
    <x v="2"/>
  </r>
  <r>
    <x v="12"/>
    <x v="12"/>
    <n v="1"/>
    <n v="0"/>
    <x v="2"/>
    <x v="0"/>
  </r>
  <r>
    <x v="12"/>
    <x v="10"/>
    <n v="1"/>
    <n v="0"/>
    <x v="2"/>
    <x v="0"/>
  </r>
  <r>
    <x v="12"/>
    <x v="2"/>
    <n v="1"/>
    <n v="180"/>
    <x v="0"/>
    <x v="0"/>
  </r>
  <r>
    <x v="11"/>
    <x v="10"/>
    <n v="1"/>
    <n v="0"/>
    <x v="2"/>
    <x v="0"/>
  </r>
  <r>
    <x v="12"/>
    <x v="0"/>
    <n v="1"/>
    <n v="240"/>
    <x v="0"/>
    <x v="0"/>
  </r>
  <r>
    <x v="12"/>
    <x v="13"/>
    <n v="1"/>
    <n v="300"/>
    <x v="0"/>
    <x v="0"/>
  </r>
  <r>
    <x v="11"/>
    <x v="8"/>
    <n v="1"/>
    <n v="230"/>
    <x v="0"/>
    <x v="3"/>
  </r>
  <r>
    <x v="12"/>
    <x v="0"/>
    <n v="1"/>
    <n v="240"/>
    <x v="0"/>
    <x v="0"/>
  </r>
  <r>
    <x v="12"/>
    <x v="5"/>
    <n v="1"/>
    <n v="455"/>
    <x v="0"/>
    <x v="0"/>
  </r>
  <r>
    <x v="12"/>
    <x v="0"/>
    <n v="1"/>
    <n v="240"/>
    <x v="0"/>
    <x v="0"/>
  </r>
  <r>
    <x v="12"/>
    <x v="10"/>
    <n v="1"/>
    <n v="0"/>
    <x v="2"/>
    <x v="0"/>
  </r>
  <r>
    <x v="12"/>
    <x v="0"/>
    <n v="1"/>
    <n v="240"/>
    <x v="0"/>
    <x v="0"/>
  </r>
  <r>
    <x v="12"/>
    <x v="8"/>
    <n v="1"/>
    <n v="230"/>
    <x v="0"/>
    <x v="3"/>
  </r>
  <r>
    <x v="12"/>
    <x v="13"/>
    <n v="1"/>
    <n v="300"/>
    <x v="0"/>
    <x v="0"/>
  </r>
  <r>
    <x v="12"/>
    <x v="18"/>
    <n v="1"/>
    <n v="0"/>
    <x v="2"/>
    <x v="0"/>
  </r>
  <r>
    <x v="12"/>
    <x v="0"/>
    <n v="1"/>
    <n v="240"/>
    <x v="0"/>
    <x v="0"/>
  </r>
  <r>
    <x v="12"/>
    <x v="0"/>
    <n v="1"/>
    <n v="240"/>
    <x v="0"/>
    <x v="0"/>
  </r>
  <r>
    <x v="12"/>
    <x v="2"/>
    <n v="1"/>
    <n v="180"/>
    <x v="0"/>
    <x v="0"/>
  </r>
  <r>
    <x v="12"/>
    <x v="3"/>
    <n v="1"/>
    <n v="29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21"/>
    <n v="1"/>
    <n v="400"/>
    <x v="3"/>
    <x v="0"/>
  </r>
  <r>
    <x v="12"/>
    <x v="0"/>
    <n v="1"/>
    <n v="240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0"/>
    <n v="1"/>
    <n v="240"/>
    <x v="0"/>
    <x v="0"/>
  </r>
  <r>
    <x v="12"/>
    <x v="4"/>
    <n v="1"/>
    <n v="230"/>
    <x v="0"/>
    <x v="2"/>
  </r>
  <r>
    <x v="12"/>
    <x v="0"/>
    <n v="1"/>
    <n v="240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2"/>
    <n v="1"/>
    <n v="180"/>
    <x v="0"/>
    <x v="0"/>
  </r>
  <r>
    <x v="12"/>
    <x v="0"/>
    <n v="1"/>
    <n v="240"/>
    <x v="0"/>
    <x v="0"/>
  </r>
  <r>
    <x v="11"/>
    <x v="0"/>
    <n v="1"/>
    <n v="240"/>
    <x v="0"/>
    <x v="0"/>
  </r>
  <r>
    <x v="12"/>
    <x v="10"/>
    <n v="1"/>
    <n v="0"/>
    <x v="2"/>
    <x v="0"/>
  </r>
  <r>
    <x v="12"/>
    <x v="8"/>
    <n v="1"/>
    <n v="230"/>
    <x v="0"/>
    <x v="3"/>
  </r>
  <r>
    <x v="12"/>
    <x v="2"/>
    <n v="1"/>
    <n v="180"/>
    <x v="0"/>
    <x v="0"/>
  </r>
  <r>
    <x v="12"/>
    <x v="4"/>
    <n v="1"/>
    <n v="230"/>
    <x v="0"/>
    <x v="2"/>
  </r>
  <r>
    <x v="12"/>
    <x v="1"/>
    <n v="1"/>
    <s v=""/>
    <x v="1"/>
    <x v="1"/>
  </r>
  <r>
    <x v="12"/>
    <x v="3"/>
    <n v="1"/>
    <n v="290"/>
    <x v="0"/>
    <x v="0"/>
  </r>
  <r>
    <x v="12"/>
    <x v="10"/>
    <n v="1"/>
    <n v="0"/>
    <x v="2"/>
    <x v="0"/>
  </r>
  <r>
    <x v="11"/>
    <x v="0"/>
    <n v="1"/>
    <n v="240"/>
    <x v="0"/>
    <x v="0"/>
  </r>
  <r>
    <x v="12"/>
    <x v="10"/>
    <n v="1"/>
    <n v="0"/>
    <x v="2"/>
    <x v="0"/>
  </r>
  <r>
    <x v="12"/>
    <x v="3"/>
    <n v="1"/>
    <n v="290"/>
    <x v="0"/>
    <x v="0"/>
  </r>
  <r>
    <x v="12"/>
    <x v="0"/>
    <n v="1"/>
    <n v="240"/>
    <x v="0"/>
    <x v="0"/>
  </r>
  <r>
    <x v="12"/>
    <x v="13"/>
    <n v="1"/>
    <n v="300"/>
    <x v="0"/>
    <x v="0"/>
  </r>
  <r>
    <x v="12"/>
    <x v="0"/>
    <n v="1"/>
    <n v="240"/>
    <x v="0"/>
    <x v="0"/>
  </r>
  <r>
    <x v="12"/>
    <x v="10"/>
    <n v="1"/>
    <n v="0"/>
    <x v="2"/>
    <x v="0"/>
  </r>
  <r>
    <x v="12"/>
    <x v="1"/>
    <n v="1"/>
    <s v=""/>
    <x v="1"/>
    <x v="1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1"/>
    <x v="4"/>
    <n v="1"/>
    <n v="230"/>
    <x v="0"/>
    <x v="2"/>
  </r>
  <r>
    <x v="12"/>
    <x v="0"/>
    <n v="1"/>
    <n v="240"/>
    <x v="0"/>
    <x v="0"/>
  </r>
  <r>
    <x v="12"/>
    <x v="6"/>
    <n v="1"/>
    <n v="0"/>
    <x v="2"/>
    <x v="0"/>
  </r>
  <r>
    <x v="12"/>
    <x v="5"/>
    <n v="1"/>
    <n v="455"/>
    <x v="0"/>
    <x v="0"/>
  </r>
  <r>
    <x v="12"/>
    <x v="4"/>
    <n v="1"/>
    <n v="230"/>
    <x v="0"/>
    <x v="2"/>
  </r>
  <r>
    <x v="12"/>
    <x v="0"/>
    <n v="1"/>
    <n v="240"/>
    <x v="0"/>
    <x v="0"/>
  </r>
  <r>
    <x v="12"/>
    <x v="0"/>
    <n v="1"/>
    <n v="240"/>
    <x v="0"/>
    <x v="0"/>
  </r>
  <r>
    <x v="11"/>
    <x v="5"/>
    <n v="1"/>
    <n v="455"/>
    <x v="0"/>
    <x v="0"/>
  </r>
  <r>
    <x v="12"/>
    <x v="0"/>
    <n v="1"/>
    <n v="240"/>
    <x v="0"/>
    <x v="0"/>
  </r>
  <r>
    <x v="12"/>
    <x v="8"/>
    <n v="1"/>
    <n v="230"/>
    <x v="0"/>
    <x v="3"/>
  </r>
  <r>
    <x v="11"/>
    <x v="10"/>
    <n v="1"/>
    <n v="0"/>
    <x v="2"/>
    <x v="0"/>
  </r>
  <r>
    <x v="12"/>
    <x v="9"/>
    <n v="1"/>
    <n v="252"/>
    <x v="0"/>
    <x v="4"/>
  </r>
  <r>
    <x v="12"/>
    <x v="4"/>
    <n v="1"/>
    <n v="230"/>
    <x v="0"/>
    <x v="2"/>
  </r>
  <r>
    <x v="12"/>
    <x v="0"/>
    <n v="1"/>
    <n v="240"/>
    <x v="0"/>
    <x v="0"/>
  </r>
  <r>
    <x v="11"/>
    <x v="10"/>
    <n v="1"/>
    <n v="0"/>
    <x v="2"/>
    <x v="0"/>
  </r>
  <r>
    <x v="11"/>
    <x v="18"/>
    <n v="1"/>
    <n v="0"/>
    <x v="2"/>
    <x v="0"/>
  </r>
  <r>
    <x v="12"/>
    <x v="4"/>
    <n v="1"/>
    <n v="230"/>
    <x v="0"/>
    <x v="2"/>
  </r>
  <r>
    <x v="12"/>
    <x v="1"/>
    <n v="1"/>
    <s v=""/>
    <x v="1"/>
    <x v="1"/>
  </r>
  <r>
    <x v="12"/>
    <x v="2"/>
    <n v="1"/>
    <n v="180"/>
    <x v="0"/>
    <x v="0"/>
  </r>
  <r>
    <x v="12"/>
    <x v="5"/>
    <n v="1"/>
    <n v="455"/>
    <x v="0"/>
    <x v="0"/>
  </r>
  <r>
    <x v="12"/>
    <x v="0"/>
    <n v="1"/>
    <n v="240"/>
    <x v="0"/>
    <x v="0"/>
  </r>
  <r>
    <x v="12"/>
    <x v="16"/>
    <n v="1"/>
    <n v="0"/>
    <x v="2"/>
    <x v="0"/>
  </r>
  <r>
    <x v="12"/>
    <x v="0"/>
    <n v="1"/>
    <n v="240"/>
    <x v="0"/>
    <x v="0"/>
  </r>
  <r>
    <x v="12"/>
    <x v="4"/>
    <n v="1"/>
    <n v="230"/>
    <x v="0"/>
    <x v="2"/>
  </r>
  <r>
    <x v="12"/>
    <x v="0"/>
    <n v="1"/>
    <n v="240"/>
    <x v="0"/>
    <x v="0"/>
  </r>
  <r>
    <x v="12"/>
    <x v="10"/>
    <n v="1"/>
    <n v="0"/>
    <x v="2"/>
    <x v="0"/>
  </r>
  <r>
    <x v="12"/>
    <x v="0"/>
    <n v="1"/>
    <n v="240"/>
    <x v="0"/>
    <x v="0"/>
  </r>
  <r>
    <x v="11"/>
    <x v="8"/>
    <n v="1"/>
    <n v="230"/>
    <x v="0"/>
    <x v="3"/>
  </r>
  <r>
    <x v="12"/>
    <x v="0"/>
    <n v="1"/>
    <n v="240"/>
    <x v="0"/>
    <x v="0"/>
  </r>
  <r>
    <x v="12"/>
    <x v="0"/>
    <n v="1"/>
    <n v="240"/>
    <x v="0"/>
    <x v="0"/>
  </r>
  <r>
    <x v="12"/>
    <x v="9"/>
    <n v="1"/>
    <n v="252"/>
    <x v="0"/>
    <x v="4"/>
  </r>
  <r>
    <x v="12"/>
    <x v="0"/>
    <n v="1"/>
    <n v="240"/>
    <x v="0"/>
    <x v="0"/>
  </r>
  <r>
    <x v="11"/>
    <x v="4"/>
    <n v="1"/>
    <n v="230"/>
    <x v="0"/>
    <x v="2"/>
  </r>
  <r>
    <x v="12"/>
    <x v="8"/>
    <n v="1"/>
    <n v="230"/>
    <x v="0"/>
    <x v="3"/>
  </r>
  <r>
    <x v="12"/>
    <x v="0"/>
    <n v="1"/>
    <n v="240"/>
    <x v="0"/>
    <x v="0"/>
  </r>
  <r>
    <x v="12"/>
    <x v="0"/>
    <n v="1"/>
    <n v="240"/>
    <x v="0"/>
    <x v="0"/>
  </r>
  <r>
    <x v="11"/>
    <x v="4"/>
    <n v="1"/>
    <n v="230"/>
    <x v="0"/>
    <x v="2"/>
  </r>
  <r>
    <x v="12"/>
    <x v="0"/>
    <n v="1"/>
    <n v="240"/>
    <x v="0"/>
    <x v="0"/>
  </r>
  <r>
    <x v="12"/>
    <x v="18"/>
    <n v="1"/>
    <n v="0"/>
    <x v="2"/>
    <x v="0"/>
  </r>
  <r>
    <x v="11"/>
    <x v="8"/>
    <n v="1"/>
    <n v="230"/>
    <x v="0"/>
    <x v="3"/>
  </r>
  <r>
    <x v="11"/>
    <x v="8"/>
    <n v="1"/>
    <n v="230"/>
    <x v="0"/>
    <x v="3"/>
  </r>
  <r>
    <x v="12"/>
    <x v="5"/>
    <n v="1"/>
    <n v="455"/>
    <x v="0"/>
    <x v="0"/>
  </r>
  <r>
    <x v="11"/>
    <x v="1"/>
    <n v="1"/>
    <s v=""/>
    <x v="1"/>
    <x v="1"/>
  </r>
  <r>
    <x v="11"/>
    <x v="15"/>
    <n v="1"/>
    <n v="190"/>
    <x v="0"/>
    <x v="5"/>
  </r>
  <r>
    <x v="12"/>
    <x v="0"/>
    <n v="1"/>
    <n v="240"/>
    <x v="0"/>
    <x v="0"/>
  </r>
  <r>
    <x v="12"/>
    <x v="6"/>
    <n v="1"/>
    <n v="0"/>
    <x v="2"/>
    <x v="0"/>
  </r>
  <r>
    <x v="11"/>
    <x v="4"/>
    <n v="1"/>
    <n v="230"/>
    <x v="0"/>
    <x v="2"/>
  </r>
  <r>
    <x v="12"/>
    <x v="3"/>
    <n v="1"/>
    <n v="29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8"/>
    <n v="1"/>
    <n v="230"/>
    <x v="0"/>
    <x v="3"/>
  </r>
  <r>
    <x v="11"/>
    <x v="18"/>
    <n v="1"/>
    <n v="0"/>
    <x v="2"/>
    <x v="0"/>
  </r>
  <r>
    <x v="12"/>
    <x v="4"/>
    <n v="1"/>
    <n v="230"/>
    <x v="0"/>
    <x v="2"/>
  </r>
  <r>
    <x v="12"/>
    <x v="4"/>
    <n v="1"/>
    <n v="230"/>
    <x v="0"/>
    <x v="2"/>
  </r>
  <r>
    <x v="12"/>
    <x v="8"/>
    <n v="1"/>
    <n v="230"/>
    <x v="0"/>
    <x v="3"/>
  </r>
  <r>
    <x v="12"/>
    <x v="4"/>
    <n v="1"/>
    <n v="230"/>
    <x v="0"/>
    <x v="2"/>
  </r>
  <r>
    <x v="11"/>
    <x v="10"/>
    <n v="1"/>
    <n v="0"/>
    <x v="2"/>
    <x v="0"/>
  </r>
  <r>
    <x v="12"/>
    <x v="0"/>
    <n v="1"/>
    <n v="240"/>
    <x v="0"/>
    <x v="0"/>
  </r>
  <r>
    <x v="12"/>
    <x v="5"/>
    <n v="1"/>
    <n v="455"/>
    <x v="0"/>
    <x v="0"/>
  </r>
  <r>
    <x v="12"/>
    <x v="2"/>
    <n v="1"/>
    <n v="18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4"/>
    <n v="1"/>
    <n v="230"/>
    <x v="0"/>
    <x v="2"/>
  </r>
  <r>
    <x v="12"/>
    <x v="0"/>
    <n v="1"/>
    <n v="240"/>
    <x v="0"/>
    <x v="0"/>
  </r>
  <r>
    <x v="12"/>
    <x v="8"/>
    <n v="1"/>
    <n v="230"/>
    <x v="0"/>
    <x v="3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10"/>
    <n v="1"/>
    <n v="0"/>
    <x v="2"/>
    <x v="0"/>
  </r>
  <r>
    <x v="11"/>
    <x v="4"/>
    <n v="1"/>
    <n v="230"/>
    <x v="0"/>
    <x v="2"/>
  </r>
  <r>
    <x v="12"/>
    <x v="20"/>
    <n v="1"/>
    <n v="400"/>
    <x v="3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20"/>
    <n v="1"/>
    <n v="400"/>
    <x v="3"/>
    <x v="0"/>
  </r>
  <r>
    <x v="12"/>
    <x v="0"/>
    <n v="1"/>
    <n v="240"/>
    <x v="0"/>
    <x v="0"/>
  </r>
  <r>
    <x v="12"/>
    <x v="0"/>
    <n v="1"/>
    <n v="240"/>
    <x v="0"/>
    <x v="0"/>
  </r>
  <r>
    <x v="12"/>
    <x v="4"/>
    <n v="1"/>
    <n v="230"/>
    <x v="0"/>
    <x v="2"/>
  </r>
  <r>
    <x v="11"/>
    <x v="10"/>
    <n v="1"/>
    <n v="0"/>
    <x v="2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1"/>
    <x v="5"/>
    <n v="1"/>
    <n v="455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6"/>
    <n v="1"/>
    <n v="0"/>
    <x v="2"/>
    <x v="0"/>
  </r>
  <r>
    <x v="12"/>
    <x v="8"/>
    <n v="1"/>
    <n v="230"/>
    <x v="0"/>
    <x v="3"/>
  </r>
  <r>
    <x v="12"/>
    <x v="3"/>
    <n v="1"/>
    <n v="290"/>
    <x v="0"/>
    <x v="0"/>
  </r>
  <r>
    <x v="12"/>
    <x v="0"/>
    <n v="1"/>
    <n v="240"/>
    <x v="0"/>
    <x v="0"/>
  </r>
  <r>
    <x v="12"/>
    <x v="4"/>
    <n v="1"/>
    <n v="230"/>
    <x v="0"/>
    <x v="2"/>
  </r>
  <r>
    <x v="11"/>
    <x v="0"/>
    <n v="1"/>
    <n v="240"/>
    <x v="0"/>
    <x v="0"/>
  </r>
  <r>
    <x v="12"/>
    <x v="5"/>
    <n v="1"/>
    <n v="455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8"/>
    <n v="1"/>
    <n v="230"/>
    <x v="0"/>
    <x v="3"/>
  </r>
  <r>
    <x v="12"/>
    <x v="0"/>
    <n v="1"/>
    <n v="240"/>
    <x v="0"/>
    <x v="0"/>
  </r>
  <r>
    <x v="11"/>
    <x v="14"/>
    <n v="1"/>
    <s v=""/>
    <x v="1"/>
    <x v="0"/>
  </r>
  <r>
    <x v="12"/>
    <x v="0"/>
    <n v="1"/>
    <n v="240"/>
    <x v="0"/>
    <x v="0"/>
  </r>
  <r>
    <x v="12"/>
    <x v="12"/>
    <n v="1"/>
    <n v="0"/>
    <x v="2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1"/>
    <x v="13"/>
    <n v="1"/>
    <n v="300"/>
    <x v="0"/>
    <x v="0"/>
  </r>
  <r>
    <x v="11"/>
    <x v="6"/>
    <n v="1"/>
    <n v="0"/>
    <x v="2"/>
    <x v="0"/>
  </r>
  <r>
    <x v="11"/>
    <x v="13"/>
    <n v="1"/>
    <n v="300"/>
    <x v="0"/>
    <x v="0"/>
  </r>
  <r>
    <x v="11"/>
    <x v="13"/>
    <n v="1"/>
    <n v="300"/>
    <x v="0"/>
    <x v="0"/>
  </r>
  <r>
    <x v="11"/>
    <x v="6"/>
    <n v="1"/>
    <n v="0"/>
    <x v="2"/>
    <x v="0"/>
  </r>
  <r>
    <x v="11"/>
    <x v="2"/>
    <n v="1"/>
    <n v="180"/>
    <x v="0"/>
    <x v="0"/>
  </r>
  <r>
    <x v="11"/>
    <x v="13"/>
    <n v="1"/>
    <n v="300"/>
    <x v="0"/>
    <x v="0"/>
  </r>
  <r>
    <x v="13"/>
    <x v="1"/>
    <n v="1"/>
    <s v=""/>
    <x v="1"/>
    <x v="1"/>
  </r>
  <r>
    <x v="13"/>
    <x v="1"/>
    <n v="1"/>
    <s v=""/>
    <x v="1"/>
    <x v="1"/>
  </r>
  <r>
    <x v="12"/>
    <x v="4"/>
    <n v="1"/>
    <n v="230"/>
    <x v="0"/>
    <x v="2"/>
  </r>
  <r>
    <x v="11"/>
    <x v="12"/>
    <n v="1"/>
    <n v="0"/>
    <x v="2"/>
    <x v="0"/>
  </r>
  <r>
    <x v="12"/>
    <x v="5"/>
    <n v="1"/>
    <n v="455"/>
    <x v="0"/>
    <x v="0"/>
  </r>
  <r>
    <x v="12"/>
    <x v="0"/>
    <n v="1"/>
    <n v="240"/>
    <x v="0"/>
    <x v="0"/>
  </r>
  <r>
    <x v="11"/>
    <x v="8"/>
    <n v="1"/>
    <n v="230"/>
    <x v="0"/>
    <x v="3"/>
  </r>
  <r>
    <x v="11"/>
    <x v="8"/>
    <n v="1"/>
    <n v="230"/>
    <x v="0"/>
    <x v="3"/>
  </r>
  <r>
    <x v="12"/>
    <x v="12"/>
    <n v="1"/>
    <n v="0"/>
    <x v="2"/>
    <x v="0"/>
  </r>
  <r>
    <x v="12"/>
    <x v="0"/>
    <n v="1"/>
    <n v="240"/>
    <x v="0"/>
    <x v="0"/>
  </r>
  <r>
    <x v="12"/>
    <x v="0"/>
    <n v="1"/>
    <n v="240"/>
    <x v="0"/>
    <x v="0"/>
  </r>
  <r>
    <x v="12"/>
    <x v="1"/>
    <n v="1"/>
    <s v=""/>
    <x v="1"/>
    <x v="1"/>
  </r>
  <r>
    <x v="12"/>
    <x v="7"/>
    <n v="1"/>
    <n v="460"/>
    <x v="3"/>
    <x v="0"/>
  </r>
  <r>
    <x v="12"/>
    <x v="6"/>
    <n v="1"/>
    <n v="0"/>
    <x v="2"/>
    <x v="0"/>
  </r>
  <r>
    <x v="12"/>
    <x v="20"/>
    <n v="1"/>
    <n v="400"/>
    <x v="3"/>
    <x v="0"/>
  </r>
  <r>
    <x v="12"/>
    <x v="4"/>
    <n v="1"/>
    <n v="230"/>
    <x v="0"/>
    <x v="2"/>
  </r>
  <r>
    <x v="12"/>
    <x v="6"/>
    <n v="1"/>
    <n v="0"/>
    <x v="2"/>
    <x v="0"/>
  </r>
  <r>
    <x v="12"/>
    <x v="7"/>
    <n v="1"/>
    <n v="460"/>
    <x v="3"/>
    <x v="0"/>
  </r>
  <r>
    <x v="11"/>
    <x v="8"/>
    <n v="1"/>
    <n v="230"/>
    <x v="0"/>
    <x v="3"/>
  </r>
  <r>
    <x v="11"/>
    <x v="10"/>
    <n v="1"/>
    <n v="0"/>
    <x v="2"/>
    <x v="0"/>
  </r>
  <r>
    <x v="12"/>
    <x v="13"/>
    <n v="1"/>
    <n v="300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16"/>
    <n v="1"/>
    <n v="0"/>
    <x v="2"/>
    <x v="0"/>
  </r>
  <r>
    <x v="12"/>
    <x v="0"/>
    <n v="1"/>
    <n v="240"/>
    <x v="0"/>
    <x v="0"/>
  </r>
  <r>
    <x v="12"/>
    <x v="10"/>
    <n v="1"/>
    <n v="0"/>
    <x v="2"/>
    <x v="0"/>
  </r>
  <r>
    <x v="12"/>
    <x v="0"/>
    <n v="1"/>
    <n v="240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0"/>
    <n v="1"/>
    <n v="240"/>
    <x v="0"/>
    <x v="0"/>
  </r>
  <r>
    <x v="11"/>
    <x v="10"/>
    <n v="1"/>
    <n v="0"/>
    <x v="2"/>
    <x v="0"/>
  </r>
  <r>
    <x v="12"/>
    <x v="6"/>
    <n v="1"/>
    <n v="0"/>
    <x v="2"/>
    <x v="0"/>
  </r>
  <r>
    <x v="12"/>
    <x v="0"/>
    <n v="1"/>
    <n v="240"/>
    <x v="0"/>
    <x v="0"/>
  </r>
  <r>
    <x v="11"/>
    <x v="4"/>
    <n v="1"/>
    <n v="230"/>
    <x v="0"/>
    <x v="2"/>
  </r>
  <r>
    <x v="12"/>
    <x v="8"/>
    <n v="1"/>
    <n v="230"/>
    <x v="0"/>
    <x v="3"/>
  </r>
  <r>
    <x v="12"/>
    <x v="4"/>
    <n v="1"/>
    <n v="230"/>
    <x v="0"/>
    <x v="2"/>
  </r>
  <r>
    <x v="12"/>
    <x v="2"/>
    <n v="1"/>
    <n v="180"/>
    <x v="0"/>
    <x v="0"/>
  </r>
  <r>
    <x v="12"/>
    <x v="0"/>
    <n v="1"/>
    <n v="240"/>
    <x v="0"/>
    <x v="0"/>
  </r>
  <r>
    <x v="12"/>
    <x v="4"/>
    <n v="1"/>
    <n v="230"/>
    <x v="0"/>
    <x v="2"/>
  </r>
  <r>
    <x v="11"/>
    <x v="3"/>
    <n v="1"/>
    <n v="290"/>
    <x v="0"/>
    <x v="0"/>
  </r>
  <r>
    <x v="12"/>
    <x v="2"/>
    <n v="1"/>
    <n v="18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10"/>
    <n v="1"/>
    <n v="0"/>
    <x v="2"/>
    <x v="0"/>
  </r>
  <r>
    <x v="12"/>
    <x v="2"/>
    <n v="1"/>
    <n v="180"/>
    <x v="0"/>
    <x v="0"/>
  </r>
  <r>
    <x v="11"/>
    <x v="4"/>
    <n v="1"/>
    <n v="230"/>
    <x v="0"/>
    <x v="2"/>
  </r>
  <r>
    <x v="12"/>
    <x v="1"/>
    <n v="1"/>
    <s v=""/>
    <x v="1"/>
    <x v="1"/>
  </r>
  <r>
    <x v="12"/>
    <x v="10"/>
    <n v="1"/>
    <n v="0"/>
    <x v="2"/>
    <x v="0"/>
  </r>
  <r>
    <x v="11"/>
    <x v="10"/>
    <n v="1"/>
    <n v="0"/>
    <x v="2"/>
    <x v="0"/>
  </r>
  <r>
    <x v="12"/>
    <x v="0"/>
    <n v="1"/>
    <n v="240"/>
    <x v="0"/>
    <x v="0"/>
  </r>
  <r>
    <x v="12"/>
    <x v="14"/>
    <n v="1"/>
    <s v=""/>
    <x v="1"/>
    <x v="0"/>
  </r>
  <r>
    <x v="12"/>
    <x v="0"/>
    <n v="1"/>
    <n v="240"/>
    <x v="0"/>
    <x v="0"/>
  </r>
  <r>
    <x v="12"/>
    <x v="8"/>
    <n v="1"/>
    <n v="230"/>
    <x v="0"/>
    <x v="3"/>
  </r>
  <r>
    <x v="12"/>
    <x v="0"/>
    <n v="1"/>
    <n v="240"/>
    <x v="0"/>
    <x v="0"/>
  </r>
  <r>
    <x v="12"/>
    <x v="13"/>
    <n v="1"/>
    <n v="300"/>
    <x v="0"/>
    <x v="0"/>
  </r>
  <r>
    <x v="12"/>
    <x v="10"/>
    <n v="1"/>
    <n v="0"/>
    <x v="2"/>
    <x v="0"/>
  </r>
  <r>
    <x v="12"/>
    <x v="1"/>
    <n v="1"/>
    <s v=""/>
    <x v="1"/>
    <x v="1"/>
  </r>
  <r>
    <x v="12"/>
    <x v="4"/>
    <n v="1"/>
    <n v="230"/>
    <x v="0"/>
    <x v="2"/>
  </r>
  <r>
    <x v="12"/>
    <x v="19"/>
    <n v="1"/>
    <n v="252"/>
    <x v="0"/>
    <x v="6"/>
  </r>
  <r>
    <x v="12"/>
    <x v="0"/>
    <n v="1"/>
    <n v="240"/>
    <x v="0"/>
    <x v="0"/>
  </r>
  <r>
    <x v="11"/>
    <x v="12"/>
    <n v="1"/>
    <n v="0"/>
    <x v="2"/>
    <x v="0"/>
  </r>
  <r>
    <x v="12"/>
    <x v="0"/>
    <n v="1"/>
    <n v="240"/>
    <x v="0"/>
    <x v="0"/>
  </r>
  <r>
    <x v="12"/>
    <x v="2"/>
    <n v="1"/>
    <n v="180"/>
    <x v="0"/>
    <x v="0"/>
  </r>
  <r>
    <x v="12"/>
    <x v="16"/>
    <n v="1"/>
    <n v="0"/>
    <x v="2"/>
    <x v="0"/>
  </r>
  <r>
    <x v="12"/>
    <x v="4"/>
    <n v="1"/>
    <n v="230"/>
    <x v="0"/>
    <x v="2"/>
  </r>
  <r>
    <x v="11"/>
    <x v="8"/>
    <n v="1"/>
    <n v="230"/>
    <x v="0"/>
    <x v="3"/>
  </r>
  <r>
    <x v="12"/>
    <x v="0"/>
    <n v="1"/>
    <n v="240"/>
    <x v="0"/>
    <x v="0"/>
  </r>
  <r>
    <x v="12"/>
    <x v="10"/>
    <n v="1"/>
    <n v="0"/>
    <x v="2"/>
    <x v="0"/>
  </r>
  <r>
    <x v="12"/>
    <x v="4"/>
    <n v="1"/>
    <n v="230"/>
    <x v="0"/>
    <x v="2"/>
  </r>
  <r>
    <x v="12"/>
    <x v="10"/>
    <n v="1"/>
    <n v="0"/>
    <x v="2"/>
    <x v="0"/>
  </r>
  <r>
    <x v="11"/>
    <x v="0"/>
    <n v="1"/>
    <n v="240"/>
    <x v="0"/>
    <x v="0"/>
  </r>
  <r>
    <x v="12"/>
    <x v="4"/>
    <n v="1"/>
    <n v="230"/>
    <x v="0"/>
    <x v="2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10"/>
    <n v="1"/>
    <n v="0"/>
    <x v="2"/>
    <x v="0"/>
  </r>
  <r>
    <x v="12"/>
    <x v="0"/>
    <n v="1"/>
    <n v="240"/>
    <x v="0"/>
    <x v="0"/>
  </r>
  <r>
    <x v="11"/>
    <x v="1"/>
    <n v="1"/>
    <s v=""/>
    <x v="1"/>
    <x v="1"/>
  </r>
  <r>
    <x v="12"/>
    <x v="0"/>
    <n v="1"/>
    <n v="240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15"/>
    <n v="1"/>
    <n v="190"/>
    <x v="0"/>
    <x v="5"/>
  </r>
  <r>
    <x v="12"/>
    <x v="0"/>
    <n v="1"/>
    <n v="240"/>
    <x v="0"/>
    <x v="0"/>
  </r>
  <r>
    <x v="12"/>
    <x v="4"/>
    <n v="1"/>
    <n v="230"/>
    <x v="0"/>
    <x v="2"/>
  </r>
  <r>
    <x v="12"/>
    <x v="12"/>
    <n v="1"/>
    <n v="0"/>
    <x v="2"/>
    <x v="0"/>
  </r>
  <r>
    <x v="12"/>
    <x v="8"/>
    <n v="1"/>
    <n v="230"/>
    <x v="0"/>
    <x v="3"/>
  </r>
  <r>
    <x v="12"/>
    <x v="0"/>
    <n v="1"/>
    <n v="240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1"/>
    <n v="1"/>
    <s v=""/>
    <x v="1"/>
    <x v="1"/>
  </r>
  <r>
    <x v="12"/>
    <x v="4"/>
    <n v="1"/>
    <n v="230"/>
    <x v="0"/>
    <x v="2"/>
  </r>
  <r>
    <x v="12"/>
    <x v="10"/>
    <n v="1"/>
    <n v="0"/>
    <x v="2"/>
    <x v="0"/>
  </r>
  <r>
    <x v="12"/>
    <x v="0"/>
    <n v="1"/>
    <n v="240"/>
    <x v="0"/>
    <x v="0"/>
  </r>
  <r>
    <x v="12"/>
    <x v="0"/>
    <n v="1"/>
    <n v="240"/>
    <x v="0"/>
    <x v="0"/>
  </r>
  <r>
    <x v="12"/>
    <x v="10"/>
    <n v="1"/>
    <n v="0"/>
    <x v="2"/>
    <x v="0"/>
  </r>
  <r>
    <x v="12"/>
    <x v="1"/>
    <n v="1"/>
    <s v=""/>
    <x v="1"/>
    <x v="1"/>
  </r>
  <r>
    <x v="11"/>
    <x v="10"/>
    <n v="1"/>
    <n v="0"/>
    <x v="2"/>
    <x v="0"/>
  </r>
  <r>
    <x v="11"/>
    <x v="8"/>
    <n v="1"/>
    <n v="230"/>
    <x v="0"/>
    <x v="3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2"/>
    <n v="1"/>
    <n v="180"/>
    <x v="0"/>
    <x v="0"/>
  </r>
  <r>
    <x v="12"/>
    <x v="0"/>
    <n v="1"/>
    <n v="240"/>
    <x v="0"/>
    <x v="0"/>
  </r>
  <r>
    <x v="12"/>
    <x v="6"/>
    <n v="1"/>
    <n v="0"/>
    <x v="2"/>
    <x v="0"/>
  </r>
  <r>
    <x v="11"/>
    <x v="8"/>
    <n v="1"/>
    <n v="230"/>
    <x v="0"/>
    <x v="3"/>
  </r>
  <r>
    <x v="12"/>
    <x v="4"/>
    <n v="1"/>
    <n v="230"/>
    <x v="0"/>
    <x v="2"/>
  </r>
  <r>
    <x v="12"/>
    <x v="0"/>
    <n v="1"/>
    <n v="240"/>
    <x v="0"/>
    <x v="0"/>
  </r>
  <r>
    <x v="12"/>
    <x v="0"/>
    <n v="1"/>
    <n v="240"/>
    <x v="0"/>
    <x v="0"/>
  </r>
  <r>
    <x v="12"/>
    <x v="4"/>
    <n v="1"/>
    <n v="230"/>
    <x v="0"/>
    <x v="2"/>
  </r>
  <r>
    <x v="12"/>
    <x v="0"/>
    <n v="1"/>
    <n v="240"/>
    <x v="0"/>
    <x v="0"/>
  </r>
  <r>
    <x v="12"/>
    <x v="15"/>
    <n v="1"/>
    <n v="190"/>
    <x v="0"/>
    <x v="5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1"/>
    <x v="10"/>
    <n v="1"/>
    <n v="0"/>
    <x v="2"/>
    <x v="0"/>
  </r>
  <r>
    <x v="12"/>
    <x v="2"/>
    <n v="1"/>
    <n v="180"/>
    <x v="0"/>
    <x v="0"/>
  </r>
  <r>
    <x v="12"/>
    <x v="4"/>
    <n v="1"/>
    <n v="230"/>
    <x v="0"/>
    <x v="2"/>
  </r>
  <r>
    <x v="12"/>
    <x v="16"/>
    <n v="1"/>
    <n v="0"/>
    <x v="2"/>
    <x v="0"/>
  </r>
  <r>
    <x v="12"/>
    <x v="10"/>
    <n v="1"/>
    <n v="0"/>
    <x v="2"/>
    <x v="0"/>
  </r>
  <r>
    <x v="12"/>
    <x v="0"/>
    <n v="1"/>
    <n v="240"/>
    <x v="0"/>
    <x v="0"/>
  </r>
  <r>
    <x v="12"/>
    <x v="10"/>
    <n v="1"/>
    <n v="0"/>
    <x v="2"/>
    <x v="0"/>
  </r>
  <r>
    <x v="12"/>
    <x v="13"/>
    <n v="1"/>
    <n v="30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1"/>
    <x v="12"/>
    <n v="1"/>
    <n v="0"/>
    <x v="2"/>
    <x v="0"/>
  </r>
  <r>
    <x v="12"/>
    <x v="0"/>
    <n v="1"/>
    <n v="240"/>
    <x v="0"/>
    <x v="0"/>
  </r>
  <r>
    <x v="12"/>
    <x v="5"/>
    <n v="1"/>
    <n v="455"/>
    <x v="0"/>
    <x v="0"/>
  </r>
  <r>
    <x v="12"/>
    <x v="1"/>
    <n v="1"/>
    <s v=""/>
    <x v="1"/>
    <x v="1"/>
  </r>
  <r>
    <x v="12"/>
    <x v="0"/>
    <n v="1"/>
    <n v="240"/>
    <x v="0"/>
    <x v="0"/>
  </r>
  <r>
    <x v="12"/>
    <x v="0"/>
    <n v="1"/>
    <n v="240"/>
    <x v="0"/>
    <x v="0"/>
  </r>
  <r>
    <x v="12"/>
    <x v="3"/>
    <n v="1"/>
    <n v="290"/>
    <x v="0"/>
    <x v="0"/>
  </r>
  <r>
    <x v="12"/>
    <x v="0"/>
    <n v="1"/>
    <n v="240"/>
    <x v="0"/>
    <x v="0"/>
  </r>
  <r>
    <x v="12"/>
    <x v="8"/>
    <n v="1"/>
    <n v="230"/>
    <x v="0"/>
    <x v="3"/>
  </r>
  <r>
    <x v="12"/>
    <x v="4"/>
    <n v="1"/>
    <n v="230"/>
    <x v="0"/>
    <x v="2"/>
  </r>
  <r>
    <x v="12"/>
    <x v="6"/>
    <n v="1"/>
    <n v="0"/>
    <x v="2"/>
    <x v="0"/>
  </r>
  <r>
    <x v="12"/>
    <x v="10"/>
    <n v="1"/>
    <n v="0"/>
    <x v="2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0"/>
    <n v="1"/>
    <n v="240"/>
    <x v="0"/>
    <x v="0"/>
  </r>
  <r>
    <x v="12"/>
    <x v="8"/>
    <n v="1"/>
    <n v="230"/>
    <x v="0"/>
    <x v="3"/>
  </r>
  <r>
    <x v="12"/>
    <x v="12"/>
    <n v="1"/>
    <n v="0"/>
    <x v="2"/>
    <x v="0"/>
  </r>
  <r>
    <x v="12"/>
    <x v="8"/>
    <n v="1"/>
    <n v="230"/>
    <x v="0"/>
    <x v="3"/>
  </r>
  <r>
    <x v="12"/>
    <x v="10"/>
    <n v="1"/>
    <n v="0"/>
    <x v="2"/>
    <x v="0"/>
  </r>
  <r>
    <x v="12"/>
    <x v="4"/>
    <n v="1"/>
    <n v="230"/>
    <x v="0"/>
    <x v="2"/>
  </r>
  <r>
    <x v="12"/>
    <x v="7"/>
    <n v="1"/>
    <n v="460"/>
    <x v="3"/>
    <x v="0"/>
  </r>
  <r>
    <x v="12"/>
    <x v="4"/>
    <n v="1"/>
    <n v="230"/>
    <x v="0"/>
    <x v="2"/>
  </r>
  <r>
    <x v="12"/>
    <x v="0"/>
    <n v="1"/>
    <n v="240"/>
    <x v="0"/>
    <x v="0"/>
  </r>
  <r>
    <x v="12"/>
    <x v="4"/>
    <n v="1"/>
    <n v="230"/>
    <x v="0"/>
    <x v="2"/>
  </r>
  <r>
    <x v="12"/>
    <x v="6"/>
    <n v="1"/>
    <n v="0"/>
    <x v="2"/>
    <x v="0"/>
  </r>
  <r>
    <x v="12"/>
    <x v="0"/>
    <n v="1"/>
    <n v="240"/>
    <x v="0"/>
    <x v="0"/>
  </r>
  <r>
    <x v="12"/>
    <x v="2"/>
    <n v="1"/>
    <n v="180"/>
    <x v="0"/>
    <x v="0"/>
  </r>
  <r>
    <x v="12"/>
    <x v="4"/>
    <n v="1"/>
    <n v="230"/>
    <x v="0"/>
    <x v="2"/>
  </r>
  <r>
    <x v="12"/>
    <x v="8"/>
    <n v="1"/>
    <n v="230"/>
    <x v="0"/>
    <x v="3"/>
  </r>
  <r>
    <x v="14"/>
    <x v="0"/>
    <n v="1"/>
    <n v="240"/>
    <x v="0"/>
    <x v="0"/>
  </r>
  <r>
    <x v="14"/>
    <x v="12"/>
    <n v="1"/>
    <n v="0"/>
    <x v="2"/>
    <x v="0"/>
  </r>
  <r>
    <x v="14"/>
    <x v="0"/>
    <n v="1"/>
    <n v="240"/>
    <x v="0"/>
    <x v="0"/>
  </r>
  <r>
    <x v="14"/>
    <x v="1"/>
    <n v="1"/>
    <s v=""/>
    <x v="1"/>
    <x v="1"/>
  </r>
  <r>
    <x v="14"/>
    <x v="1"/>
    <n v="1"/>
    <s v=""/>
    <x v="1"/>
    <x v="1"/>
  </r>
  <r>
    <x v="14"/>
    <x v="14"/>
    <n v="1"/>
    <s v=""/>
    <x v="1"/>
    <x v="0"/>
  </r>
  <r>
    <x v="14"/>
    <x v="8"/>
    <n v="1"/>
    <n v="230"/>
    <x v="0"/>
    <x v="3"/>
  </r>
  <r>
    <x v="11"/>
    <x v="4"/>
    <n v="1"/>
    <n v="230"/>
    <x v="0"/>
    <x v="2"/>
  </r>
  <r>
    <x v="14"/>
    <x v="0"/>
    <n v="1"/>
    <n v="240"/>
    <x v="0"/>
    <x v="0"/>
  </r>
  <r>
    <x v="14"/>
    <x v="0"/>
    <n v="1"/>
    <n v="240"/>
    <x v="0"/>
    <x v="0"/>
  </r>
  <r>
    <x v="14"/>
    <x v="5"/>
    <n v="1"/>
    <n v="455"/>
    <x v="0"/>
    <x v="0"/>
  </r>
  <r>
    <x v="14"/>
    <x v="0"/>
    <n v="1"/>
    <n v="240"/>
    <x v="0"/>
    <x v="0"/>
  </r>
  <r>
    <x v="14"/>
    <x v="2"/>
    <n v="1"/>
    <n v="180"/>
    <x v="0"/>
    <x v="0"/>
  </r>
  <r>
    <x v="14"/>
    <x v="0"/>
    <n v="1"/>
    <n v="240"/>
    <x v="0"/>
    <x v="0"/>
  </r>
  <r>
    <x v="14"/>
    <x v="14"/>
    <n v="1"/>
    <s v=""/>
    <x v="1"/>
    <x v="0"/>
  </r>
  <r>
    <x v="14"/>
    <x v="0"/>
    <n v="1"/>
    <n v="240"/>
    <x v="0"/>
    <x v="0"/>
  </r>
  <r>
    <x v="14"/>
    <x v="2"/>
    <n v="1"/>
    <n v="180"/>
    <x v="0"/>
    <x v="0"/>
  </r>
  <r>
    <x v="14"/>
    <x v="0"/>
    <n v="1"/>
    <n v="240"/>
    <x v="0"/>
    <x v="0"/>
  </r>
  <r>
    <x v="14"/>
    <x v="14"/>
    <n v="1"/>
    <s v=""/>
    <x v="1"/>
    <x v="0"/>
  </r>
  <r>
    <x v="14"/>
    <x v="16"/>
    <n v="1"/>
    <n v="0"/>
    <x v="2"/>
    <x v="0"/>
  </r>
  <r>
    <x v="14"/>
    <x v="10"/>
    <n v="1"/>
    <n v="0"/>
    <x v="2"/>
    <x v="0"/>
  </r>
  <r>
    <x v="11"/>
    <x v="7"/>
    <n v="1"/>
    <n v="460"/>
    <x v="3"/>
    <x v="0"/>
  </r>
  <r>
    <x v="14"/>
    <x v="4"/>
    <n v="1"/>
    <n v="230"/>
    <x v="0"/>
    <x v="2"/>
  </r>
  <r>
    <x v="14"/>
    <x v="0"/>
    <n v="1"/>
    <n v="240"/>
    <x v="0"/>
    <x v="0"/>
  </r>
  <r>
    <x v="14"/>
    <x v="5"/>
    <n v="1"/>
    <n v="455"/>
    <x v="0"/>
    <x v="0"/>
  </r>
  <r>
    <x v="14"/>
    <x v="11"/>
    <n v="1"/>
    <n v="0"/>
    <x v="2"/>
    <x v="0"/>
  </r>
  <r>
    <x v="14"/>
    <x v="16"/>
    <n v="1"/>
    <n v="0"/>
    <x v="2"/>
    <x v="0"/>
  </r>
  <r>
    <x v="11"/>
    <x v="10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4"/>
    <x v="8"/>
    <n v="1"/>
    <n v="230"/>
    <x v="0"/>
    <x v="3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4"/>
    <n v="1"/>
    <n v="230"/>
    <x v="0"/>
    <x v="2"/>
  </r>
  <r>
    <x v="11"/>
    <x v="1"/>
    <n v="1"/>
    <s v=""/>
    <x v="1"/>
    <x v="1"/>
  </r>
  <r>
    <x v="11"/>
    <x v="12"/>
    <n v="1"/>
    <n v="0"/>
    <x v="2"/>
    <x v="0"/>
  </r>
  <r>
    <x v="14"/>
    <x v="10"/>
    <n v="1"/>
    <n v="0"/>
    <x v="2"/>
    <x v="0"/>
  </r>
  <r>
    <x v="14"/>
    <x v="0"/>
    <n v="1"/>
    <n v="240"/>
    <x v="0"/>
    <x v="0"/>
  </r>
  <r>
    <x v="14"/>
    <x v="3"/>
    <n v="1"/>
    <n v="29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4"/>
    <n v="1"/>
    <n v="230"/>
    <x v="0"/>
    <x v="2"/>
  </r>
  <r>
    <x v="14"/>
    <x v="4"/>
    <n v="1"/>
    <n v="230"/>
    <x v="0"/>
    <x v="2"/>
  </r>
  <r>
    <x v="11"/>
    <x v="8"/>
    <n v="1"/>
    <n v="230"/>
    <x v="0"/>
    <x v="3"/>
  </r>
  <r>
    <x v="14"/>
    <x v="4"/>
    <n v="1"/>
    <n v="230"/>
    <x v="0"/>
    <x v="2"/>
  </r>
  <r>
    <x v="14"/>
    <x v="12"/>
    <n v="1"/>
    <n v="0"/>
    <x v="2"/>
    <x v="0"/>
  </r>
  <r>
    <x v="14"/>
    <x v="6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4"/>
    <x v="2"/>
    <n v="1"/>
    <n v="180"/>
    <x v="0"/>
    <x v="0"/>
  </r>
  <r>
    <x v="11"/>
    <x v="10"/>
    <n v="1"/>
    <n v="0"/>
    <x v="2"/>
    <x v="0"/>
  </r>
  <r>
    <x v="14"/>
    <x v="5"/>
    <n v="1"/>
    <n v="455"/>
    <x v="0"/>
    <x v="0"/>
  </r>
  <r>
    <x v="11"/>
    <x v="8"/>
    <n v="1"/>
    <n v="230"/>
    <x v="0"/>
    <x v="3"/>
  </r>
  <r>
    <x v="14"/>
    <x v="0"/>
    <n v="1"/>
    <n v="240"/>
    <x v="0"/>
    <x v="0"/>
  </r>
  <r>
    <x v="14"/>
    <x v="0"/>
    <n v="1"/>
    <n v="240"/>
    <x v="0"/>
    <x v="0"/>
  </r>
  <r>
    <x v="11"/>
    <x v="10"/>
    <n v="1"/>
    <n v="0"/>
    <x v="2"/>
    <x v="0"/>
  </r>
  <r>
    <x v="14"/>
    <x v="4"/>
    <n v="1"/>
    <n v="230"/>
    <x v="0"/>
    <x v="2"/>
  </r>
  <r>
    <x v="11"/>
    <x v="5"/>
    <n v="1"/>
    <n v="455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10"/>
    <n v="1"/>
    <n v="0"/>
    <x v="2"/>
    <x v="0"/>
  </r>
  <r>
    <x v="14"/>
    <x v="0"/>
    <n v="1"/>
    <n v="240"/>
    <x v="0"/>
    <x v="0"/>
  </r>
  <r>
    <x v="14"/>
    <x v="1"/>
    <n v="1"/>
    <s v=""/>
    <x v="1"/>
    <x v="1"/>
  </r>
  <r>
    <x v="14"/>
    <x v="0"/>
    <n v="1"/>
    <n v="240"/>
    <x v="0"/>
    <x v="0"/>
  </r>
  <r>
    <x v="14"/>
    <x v="0"/>
    <n v="1"/>
    <n v="240"/>
    <x v="0"/>
    <x v="0"/>
  </r>
  <r>
    <x v="14"/>
    <x v="6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4"/>
    <x v="4"/>
    <n v="1"/>
    <n v="230"/>
    <x v="0"/>
    <x v="2"/>
  </r>
  <r>
    <x v="14"/>
    <x v="0"/>
    <n v="1"/>
    <n v="240"/>
    <x v="0"/>
    <x v="0"/>
  </r>
  <r>
    <x v="14"/>
    <x v="0"/>
    <n v="1"/>
    <n v="240"/>
    <x v="0"/>
    <x v="0"/>
  </r>
  <r>
    <x v="11"/>
    <x v="1"/>
    <n v="1"/>
    <s v=""/>
    <x v="1"/>
    <x v="1"/>
  </r>
  <r>
    <x v="14"/>
    <x v="0"/>
    <n v="1"/>
    <n v="240"/>
    <x v="0"/>
    <x v="0"/>
  </r>
  <r>
    <x v="14"/>
    <x v="8"/>
    <n v="1"/>
    <n v="230"/>
    <x v="0"/>
    <x v="3"/>
  </r>
  <r>
    <x v="11"/>
    <x v="0"/>
    <n v="1"/>
    <n v="240"/>
    <x v="0"/>
    <x v="0"/>
  </r>
  <r>
    <x v="14"/>
    <x v="0"/>
    <n v="1"/>
    <n v="240"/>
    <x v="0"/>
    <x v="0"/>
  </r>
  <r>
    <x v="14"/>
    <x v="4"/>
    <n v="1"/>
    <n v="230"/>
    <x v="0"/>
    <x v="2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4"/>
    <n v="1"/>
    <n v="230"/>
    <x v="0"/>
    <x v="2"/>
  </r>
  <r>
    <x v="14"/>
    <x v="0"/>
    <n v="1"/>
    <n v="240"/>
    <x v="0"/>
    <x v="0"/>
  </r>
  <r>
    <x v="11"/>
    <x v="10"/>
    <n v="1"/>
    <n v="0"/>
    <x v="2"/>
    <x v="0"/>
  </r>
  <r>
    <x v="14"/>
    <x v="6"/>
    <n v="1"/>
    <n v="0"/>
    <x v="2"/>
    <x v="0"/>
  </r>
  <r>
    <x v="11"/>
    <x v="15"/>
    <n v="1"/>
    <n v="190"/>
    <x v="0"/>
    <x v="5"/>
  </r>
  <r>
    <x v="14"/>
    <x v="10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4"/>
    <x v="8"/>
    <n v="1"/>
    <n v="230"/>
    <x v="0"/>
    <x v="3"/>
  </r>
  <r>
    <x v="14"/>
    <x v="13"/>
    <n v="1"/>
    <n v="300"/>
    <x v="0"/>
    <x v="0"/>
  </r>
  <r>
    <x v="14"/>
    <x v="0"/>
    <n v="1"/>
    <n v="240"/>
    <x v="0"/>
    <x v="0"/>
  </r>
  <r>
    <x v="14"/>
    <x v="13"/>
    <n v="1"/>
    <n v="300"/>
    <x v="0"/>
    <x v="0"/>
  </r>
  <r>
    <x v="14"/>
    <x v="0"/>
    <n v="1"/>
    <n v="240"/>
    <x v="0"/>
    <x v="0"/>
  </r>
  <r>
    <x v="14"/>
    <x v="4"/>
    <n v="1"/>
    <n v="230"/>
    <x v="0"/>
    <x v="2"/>
  </r>
  <r>
    <x v="14"/>
    <x v="0"/>
    <n v="1"/>
    <n v="240"/>
    <x v="0"/>
    <x v="0"/>
  </r>
  <r>
    <x v="14"/>
    <x v="11"/>
    <n v="1"/>
    <n v="0"/>
    <x v="2"/>
    <x v="0"/>
  </r>
  <r>
    <x v="14"/>
    <x v="4"/>
    <n v="1"/>
    <n v="230"/>
    <x v="0"/>
    <x v="2"/>
  </r>
  <r>
    <x v="14"/>
    <x v="6"/>
    <n v="1"/>
    <n v="0"/>
    <x v="2"/>
    <x v="0"/>
  </r>
  <r>
    <x v="11"/>
    <x v="8"/>
    <n v="1"/>
    <n v="230"/>
    <x v="0"/>
    <x v="3"/>
  </r>
  <r>
    <x v="14"/>
    <x v="4"/>
    <n v="1"/>
    <n v="230"/>
    <x v="0"/>
    <x v="2"/>
  </r>
  <r>
    <x v="11"/>
    <x v="4"/>
    <n v="1"/>
    <n v="230"/>
    <x v="0"/>
    <x v="2"/>
  </r>
  <r>
    <x v="11"/>
    <x v="5"/>
    <n v="1"/>
    <n v="455"/>
    <x v="0"/>
    <x v="0"/>
  </r>
  <r>
    <x v="14"/>
    <x v="9"/>
    <n v="1"/>
    <n v="252"/>
    <x v="0"/>
    <x v="4"/>
  </r>
  <r>
    <x v="14"/>
    <x v="0"/>
    <n v="1"/>
    <n v="240"/>
    <x v="0"/>
    <x v="0"/>
  </r>
  <r>
    <x v="14"/>
    <x v="0"/>
    <n v="1"/>
    <n v="240"/>
    <x v="0"/>
    <x v="0"/>
  </r>
  <r>
    <x v="14"/>
    <x v="2"/>
    <n v="1"/>
    <n v="180"/>
    <x v="0"/>
    <x v="0"/>
  </r>
  <r>
    <x v="11"/>
    <x v="1"/>
    <n v="1"/>
    <s v=""/>
    <x v="1"/>
    <x v="1"/>
  </r>
  <r>
    <x v="11"/>
    <x v="4"/>
    <n v="1"/>
    <n v="230"/>
    <x v="0"/>
    <x v="2"/>
  </r>
  <r>
    <x v="11"/>
    <x v="4"/>
    <n v="1"/>
    <n v="230"/>
    <x v="0"/>
    <x v="2"/>
  </r>
  <r>
    <x v="14"/>
    <x v="0"/>
    <n v="1"/>
    <n v="240"/>
    <x v="0"/>
    <x v="0"/>
  </r>
  <r>
    <x v="14"/>
    <x v="6"/>
    <n v="1"/>
    <n v="0"/>
    <x v="2"/>
    <x v="0"/>
  </r>
  <r>
    <x v="14"/>
    <x v="0"/>
    <n v="1"/>
    <n v="240"/>
    <x v="0"/>
    <x v="0"/>
  </r>
  <r>
    <x v="14"/>
    <x v="10"/>
    <n v="1"/>
    <n v="0"/>
    <x v="2"/>
    <x v="0"/>
  </r>
  <r>
    <x v="14"/>
    <x v="6"/>
    <n v="1"/>
    <n v="0"/>
    <x v="2"/>
    <x v="0"/>
  </r>
  <r>
    <x v="14"/>
    <x v="5"/>
    <n v="1"/>
    <n v="455"/>
    <x v="0"/>
    <x v="0"/>
  </r>
  <r>
    <x v="14"/>
    <x v="2"/>
    <n v="1"/>
    <n v="18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8"/>
    <n v="1"/>
    <n v="230"/>
    <x v="0"/>
    <x v="3"/>
  </r>
  <r>
    <x v="14"/>
    <x v="0"/>
    <n v="1"/>
    <n v="240"/>
    <x v="0"/>
    <x v="0"/>
  </r>
  <r>
    <x v="14"/>
    <x v="3"/>
    <n v="1"/>
    <n v="290"/>
    <x v="0"/>
    <x v="0"/>
  </r>
  <r>
    <x v="14"/>
    <x v="1"/>
    <n v="1"/>
    <s v=""/>
    <x v="1"/>
    <x v="1"/>
  </r>
  <r>
    <x v="14"/>
    <x v="1"/>
    <n v="1"/>
    <s v=""/>
    <x v="1"/>
    <x v="1"/>
  </r>
  <r>
    <x v="14"/>
    <x v="4"/>
    <n v="1"/>
    <n v="230"/>
    <x v="0"/>
    <x v="2"/>
  </r>
  <r>
    <x v="14"/>
    <x v="4"/>
    <n v="1"/>
    <n v="230"/>
    <x v="0"/>
    <x v="2"/>
  </r>
  <r>
    <x v="14"/>
    <x v="0"/>
    <n v="1"/>
    <n v="240"/>
    <x v="0"/>
    <x v="0"/>
  </r>
  <r>
    <x v="14"/>
    <x v="4"/>
    <n v="1"/>
    <n v="230"/>
    <x v="0"/>
    <x v="2"/>
  </r>
  <r>
    <x v="14"/>
    <x v="8"/>
    <n v="1"/>
    <n v="230"/>
    <x v="0"/>
    <x v="3"/>
  </r>
  <r>
    <x v="14"/>
    <x v="10"/>
    <n v="1"/>
    <n v="0"/>
    <x v="2"/>
    <x v="0"/>
  </r>
  <r>
    <x v="11"/>
    <x v="1"/>
    <n v="1"/>
    <s v=""/>
    <x v="1"/>
    <x v="1"/>
  </r>
  <r>
    <x v="14"/>
    <x v="10"/>
    <n v="1"/>
    <n v="0"/>
    <x v="2"/>
    <x v="0"/>
  </r>
  <r>
    <x v="14"/>
    <x v="9"/>
    <n v="1"/>
    <n v="252"/>
    <x v="0"/>
    <x v="4"/>
  </r>
  <r>
    <x v="11"/>
    <x v="8"/>
    <n v="1"/>
    <n v="230"/>
    <x v="0"/>
    <x v="3"/>
  </r>
  <r>
    <x v="11"/>
    <x v="10"/>
    <n v="1"/>
    <n v="0"/>
    <x v="2"/>
    <x v="0"/>
  </r>
  <r>
    <x v="11"/>
    <x v="10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1"/>
    <x v="8"/>
    <n v="1"/>
    <n v="230"/>
    <x v="0"/>
    <x v="3"/>
  </r>
  <r>
    <x v="14"/>
    <x v="0"/>
    <n v="1"/>
    <n v="240"/>
    <x v="0"/>
    <x v="0"/>
  </r>
  <r>
    <x v="11"/>
    <x v="13"/>
    <n v="1"/>
    <n v="300"/>
    <x v="0"/>
    <x v="0"/>
  </r>
  <r>
    <x v="11"/>
    <x v="13"/>
    <n v="1"/>
    <n v="300"/>
    <x v="0"/>
    <x v="0"/>
  </r>
  <r>
    <x v="11"/>
    <x v="13"/>
    <n v="1"/>
    <n v="300"/>
    <x v="0"/>
    <x v="0"/>
  </r>
  <r>
    <x v="11"/>
    <x v="2"/>
    <n v="1"/>
    <n v="180"/>
    <x v="0"/>
    <x v="0"/>
  </r>
  <r>
    <x v="11"/>
    <x v="13"/>
    <n v="1"/>
    <n v="300"/>
    <x v="0"/>
    <x v="0"/>
  </r>
  <r>
    <x v="11"/>
    <x v="13"/>
    <n v="1"/>
    <n v="300"/>
    <x v="0"/>
    <x v="0"/>
  </r>
  <r>
    <x v="11"/>
    <x v="6"/>
    <n v="1"/>
    <n v="0"/>
    <x v="2"/>
    <x v="0"/>
  </r>
  <r>
    <x v="11"/>
    <x v="13"/>
    <n v="1"/>
    <n v="300"/>
    <x v="0"/>
    <x v="0"/>
  </r>
  <r>
    <x v="11"/>
    <x v="2"/>
    <n v="1"/>
    <n v="180"/>
    <x v="0"/>
    <x v="0"/>
  </r>
  <r>
    <x v="11"/>
    <x v="13"/>
    <n v="1"/>
    <n v="300"/>
    <x v="0"/>
    <x v="0"/>
  </r>
  <r>
    <x v="11"/>
    <x v="13"/>
    <n v="1"/>
    <n v="300"/>
    <x v="0"/>
    <x v="0"/>
  </r>
  <r>
    <x v="11"/>
    <x v="13"/>
    <n v="1"/>
    <n v="300"/>
    <x v="0"/>
    <x v="0"/>
  </r>
  <r>
    <x v="14"/>
    <x v="0"/>
    <n v="1"/>
    <n v="240"/>
    <x v="0"/>
    <x v="0"/>
  </r>
  <r>
    <x v="14"/>
    <x v="12"/>
    <n v="1"/>
    <n v="0"/>
    <x v="2"/>
    <x v="0"/>
  </r>
  <r>
    <x v="14"/>
    <x v="0"/>
    <n v="1"/>
    <n v="240"/>
    <x v="0"/>
    <x v="0"/>
  </r>
  <r>
    <x v="14"/>
    <x v="21"/>
    <n v="1"/>
    <n v="400"/>
    <x v="3"/>
    <x v="0"/>
  </r>
  <r>
    <x v="11"/>
    <x v="8"/>
    <n v="1"/>
    <n v="230"/>
    <x v="0"/>
    <x v="3"/>
  </r>
  <r>
    <x v="11"/>
    <x v="4"/>
    <n v="1"/>
    <n v="230"/>
    <x v="0"/>
    <x v="2"/>
  </r>
  <r>
    <x v="14"/>
    <x v="12"/>
    <n v="1"/>
    <n v="0"/>
    <x v="2"/>
    <x v="0"/>
  </r>
  <r>
    <x v="14"/>
    <x v="6"/>
    <n v="1"/>
    <n v="0"/>
    <x v="2"/>
    <x v="0"/>
  </r>
  <r>
    <x v="14"/>
    <x v="0"/>
    <n v="1"/>
    <n v="240"/>
    <x v="0"/>
    <x v="0"/>
  </r>
  <r>
    <x v="14"/>
    <x v="13"/>
    <n v="1"/>
    <n v="300"/>
    <x v="0"/>
    <x v="0"/>
  </r>
  <r>
    <x v="14"/>
    <x v="8"/>
    <n v="1"/>
    <n v="230"/>
    <x v="0"/>
    <x v="3"/>
  </r>
  <r>
    <x v="11"/>
    <x v="4"/>
    <n v="1"/>
    <n v="230"/>
    <x v="0"/>
    <x v="2"/>
  </r>
  <r>
    <x v="14"/>
    <x v="16"/>
    <n v="1"/>
    <n v="0"/>
    <x v="2"/>
    <x v="0"/>
  </r>
  <r>
    <x v="14"/>
    <x v="12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4"/>
    <x v="11"/>
    <n v="1"/>
    <n v="0"/>
    <x v="2"/>
    <x v="0"/>
  </r>
  <r>
    <x v="14"/>
    <x v="0"/>
    <n v="1"/>
    <n v="240"/>
    <x v="0"/>
    <x v="0"/>
  </r>
  <r>
    <x v="11"/>
    <x v="4"/>
    <n v="1"/>
    <n v="230"/>
    <x v="0"/>
    <x v="2"/>
  </r>
  <r>
    <x v="14"/>
    <x v="4"/>
    <n v="1"/>
    <n v="230"/>
    <x v="0"/>
    <x v="2"/>
  </r>
  <r>
    <x v="14"/>
    <x v="16"/>
    <n v="1"/>
    <n v="0"/>
    <x v="2"/>
    <x v="0"/>
  </r>
  <r>
    <x v="14"/>
    <x v="13"/>
    <n v="1"/>
    <n v="300"/>
    <x v="0"/>
    <x v="0"/>
  </r>
  <r>
    <x v="11"/>
    <x v="10"/>
    <n v="1"/>
    <n v="0"/>
    <x v="2"/>
    <x v="0"/>
  </r>
  <r>
    <x v="14"/>
    <x v="4"/>
    <n v="1"/>
    <n v="230"/>
    <x v="0"/>
    <x v="2"/>
  </r>
  <r>
    <x v="14"/>
    <x v="8"/>
    <n v="1"/>
    <n v="230"/>
    <x v="0"/>
    <x v="3"/>
  </r>
  <r>
    <x v="14"/>
    <x v="0"/>
    <n v="1"/>
    <n v="240"/>
    <x v="0"/>
    <x v="0"/>
  </r>
  <r>
    <x v="14"/>
    <x v="0"/>
    <n v="1"/>
    <n v="240"/>
    <x v="0"/>
    <x v="0"/>
  </r>
  <r>
    <x v="14"/>
    <x v="4"/>
    <n v="1"/>
    <n v="230"/>
    <x v="0"/>
    <x v="2"/>
  </r>
  <r>
    <x v="14"/>
    <x v="3"/>
    <n v="1"/>
    <n v="290"/>
    <x v="0"/>
    <x v="0"/>
  </r>
  <r>
    <x v="14"/>
    <x v="6"/>
    <n v="1"/>
    <n v="0"/>
    <x v="2"/>
    <x v="0"/>
  </r>
  <r>
    <x v="11"/>
    <x v="4"/>
    <n v="1"/>
    <n v="230"/>
    <x v="0"/>
    <x v="2"/>
  </r>
  <r>
    <x v="11"/>
    <x v="17"/>
    <n v="1"/>
    <n v="179"/>
    <x v="0"/>
    <x v="0"/>
  </r>
  <r>
    <x v="14"/>
    <x v="0"/>
    <n v="1"/>
    <n v="240"/>
    <x v="0"/>
    <x v="0"/>
  </r>
  <r>
    <x v="14"/>
    <x v="0"/>
    <n v="1"/>
    <n v="240"/>
    <x v="0"/>
    <x v="0"/>
  </r>
  <r>
    <x v="11"/>
    <x v="8"/>
    <n v="1"/>
    <n v="230"/>
    <x v="0"/>
    <x v="3"/>
  </r>
  <r>
    <x v="14"/>
    <x v="0"/>
    <n v="1"/>
    <n v="240"/>
    <x v="0"/>
    <x v="0"/>
  </r>
  <r>
    <x v="14"/>
    <x v="4"/>
    <n v="1"/>
    <n v="230"/>
    <x v="0"/>
    <x v="2"/>
  </r>
  <r>
    <x v="14"/>
    <x v="0"/>
    <n v="1"/>
    <n v="240"/>
    <x v="0"/>
    <x v="0"/>
  </r>
  <r>
    <x v="14"/>
    <x v="8"/>
    <n v="1"/>
    <n v="230"/>
    <x v="0"/>
    <x v="3"/>
  </r>
  <r>
    <x v="14"/>
    <x v="6"/>
    <n v="1"/>
    <n v="0"/>
    <x v="2"/>
    <x v="0"/>
  </r>
  <r>
    <x v="11"/>
    <x v="10"/>
    <n v="1"/>
    <n v="0"/>
    <x v="2"/>
    <x v="0"/>
  </r>
  <r>
    <x v="11"/>
    <x v="18"/>
    <n v="1"/>
    <n v="0"/>
    <x v="2"/>
    <x v="0"/>
  </r>
  <r>
    <x v="14"/>
    <x v="4"/>
    <n v="1"/>
    <n v="230"/>
    <x v="0"/>
    <x v="2"/>
  </r>
  <r>
    <x v="14"/>
    <x v="0"/>
    <n v="1"/>
    <n v="240"/>
    <x v="0"/>
    <x v="0"/>
  </r>
  <r>
    <x v="14"/>
    <x v="6"/>
    <n v="1"/>
    <n v="0"/>
    <x v="2"/>
    <x v="0"/>
  </r>
  <r>
    <x v="14"/>
    <x v="9"/>
    <n v="1"/>
    <n v="252"/>
    <x v="0"/>
    <x v="4"/>
  </r>
  <r>
    <x v="11"/>
    <x v="10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14"/>
    <n v="1"/>
    <s v=""/>
    <x v="1"/>
    <x v="0"/>
  </r>
  <r>
    <x v="14"/>
    <x v="16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9"/>
    <n v="1"/>
    <n v="252"/>
    <x v="0"/>
    <x v="4"/>
  </r>
  <r>
    <x v="14"/>
    <x v="0"/>
    <n v="1"/>
    <n v="240"/>
    <x v="0"/>
    <x v="0"/>
  </r>
  <r>
    <x v="14"/>
    <x v="0"/>
    <n v="1"/>
    <n v="240"/>
    <x v="0"/>
    <x v="0"/>
  </r>
  <r>
    <x v="14"/>
    <x v="4"/>
    <n v="1"/>
    <n v="230"/>
    <x v="0"/>
    <x v="2"/>
  </r>
  <r>
    <x v="14"/>
    <x v="0"/>
    <n v="1"/>
    <n v="240"/>
    <x v="0"/>
    <x v="0"/>
  </r>
  <r>
    <x v="11"/>
    <x v="4"/>
    <n v="1"/>
    <n v="230"/>
    <x v="0"/>
    <x v="2"/>
  </r>
  <r>
    <x v="14"/>
    <x v="8"/>
    <n v="1"/>
    <n v="230"/>
    <x v="0"/>
    <x v="3"/>
  </r>
  <r>
    <x v="14"/>
    <x v="2"/>
    <n v="1"/>
    <n v="180"/>
    <x v="0"/>
    <x v="0"/>
  </r>
  <r>
    <x v="14"/>
    <x v="3"/>
    <n v="1"/>
    <n v="290"/>
    <x v="0"/>
    <x v="0"/>
  </r>
  <r>
    <x v="14"/>
    <x v="4"/>
    <n v="1"/>
    <n v="230"/>
    <x v="0"/>
    <x v="2"/>
  </r>
  <r>
    <x v="11"/>
    <x v="17"/>
    <n v="1"/>
    <n v="179"/>
    <x v="0"/>
    <x v="0"/>
  </r>
  <r>
    <x v="11"/>
    <x v="20"/>
    <n v="1"/>
    <n v="400"/>
    <x v="3"/>
    <x v="0"/>
  </r>
  <r>
    <x v="14"/>
    <x v="0"/>
    <n v="1"/>
    <n v="240"/>
    <x v="0"/>
    <x v="0"/>
  </r>
  <r>
    <x v="14"/>
    <x v="4"/>
    <n v="1"/>
    <n v="230"/>
    <x v="0"/>
    <x v="2"/>
  </r>
  <r>
    <x v="14"/>
    <x v="12"/>
    <n v="1"/>
    <n v="0"/>
    <x v="2"/>
    <x v="0"/>
  </r>
  <r>
    <x v="14"/>
    <x v="11"/>
    <n v="1"/>
    <n v="0"/>
    <x v="2"/>
    <x v="0"/>
  </r>
  <r>
    <x v="14"/>
    <x v="10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8"/>
    <n v="1"/>
    <n v="230"/>
    <x v="0"/>
    <x v="3"/>
  </r>
  <r>
    <x v="14"/>
    <x v="4"/>
    <n v="1"/>
    <n v="230"/>
    <x v="0"/>
    <x v="2"/>
  </r>
  <r>
    <x v="14"/>
    <x v="4"/>
    <n v="1"/>
    <n v="230"/>
    <x v="0"/>
    <x v="2"/>
  </r>
  <r>
    <x v="11"/>
    <x v="8"/>
    <n v="1"/>
    <n v="230"/>
    <x v="0"/>
    <x v="3"/>
  </r>
  <r>
    <x v="11"/>
    <x v="8"/>
    <n v="1"/>
    <n v="230"/>
    <x v="0"/>
    <x v="3"/>
  </r>
  <r>
    <x v="11"/>
    <x v="8"/>
    <n v="1"/>
    <n v="230"/>
    <x v="0"/>
    <x v="3"/>
  </r>
  <r>
    <x v="14"/>
    <x v="1"/>
    <n v="1"/>
    <s v=""/>
    <x v="1"/>
    <x v="1"/>
  </r>
  <r>
    <x v="14"/>
    <x v="5"/>
    <n v="1"/>
    <n v="455"/>
    <x v="0"/>
    <x v="0"/>
  </r>
  <r>
    <x v="11"/>
    <x v="4"/>
    <n v="1"/>
    <n v="230"/>
    <x v="0"/>
    <x v="2"/>
  </r>
  <r>
    <x v="14"/>
    <x v="1"/>
    <n v="1"/>
    <s v=""/>
    <x v="1"/>
    <x v="1"/>
  </r>
  <r>
    <x v="11"/>
    <x v="10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4"/>
    <x v="4"/>
    <n v="1"/>
    <n v="230"/>
    <x v="0"/>
    <x v="2"/>
  </r>
  <r>
    <x v="14"/>
    <x v="3"/>
    <n v="1"/>
    <n v="290"/>
    <x v="0"/>
    <x v="0"/>
  </r>
  <r>
    <x v="14"/>
    <x v="10"/>
    <n v="1"/>
    <n v="0"/>
    <x v="2"/>
    <x v="0"/>
  </r>
  <r>
    <x v="14"/>
    <x v="0"/>
    <n v="1"/>
    <n v="240"/>
    <x v="0"/>
    <x v="0"/>
  </r>
  <r>
    <x v="14"/>
    <x v="14"/>
    <n v="1"/>
    <s v=""/>
    <x v="1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1"/>
    <x v="10"/>
    <n v="1"/>
    <n v="0"/>
    <x v="2"/>
    <x v="0"/>
  </r>
  <r>
    <x v="11"/>
    <x v="5"/>
    <n v="1"/>
    <n v="455"/>
    <x v="0"/>
    <x v="0"/>
  </r>
  <r>
    <x v="11"/>
    <x v="4"/>
    <n v="1"/>
    <n v="230"/>
    <x v="0"/>
    <x v="2"/>
  </r>
  <r>
    <x v="14"/>
    <x v="0"/>
    <n v="1"/>
    <n v="240"/>
    <x v="0"/>
    <x v="0"/>
  </r>
  <r>
    <x v="11"/>
    <x v="8"/>
    <n v="1"/>
    <n v="230"/>
    <x v="0"/>
    <x v="3"/>
  </r>
  <r>
    <x v="14"/>
    <x v="5"/>
    <n v="1"/>
    <n v="455"/>
    <x v="0"/>
    <x v="0"/>
  </r>
  <r>
    <x v="14"/>
    <x v="11"/>
    <n v="1"/>
    <n v="0"/>
    <x v="2"/>
    <x v="0"/>
  </r>
  <r>
    <x v="14"/>
    <x v="0"/>
    <n v="1"/>
    <n v="240"/>
    <x v="0"/>
    <x v="0"/>
  </r>
  <r>
    <x v="14"/>
    <x v="12"/>
    <n v="1"/>
    <n v="0"/>
    <x v="2"/>
    <x v="0"/>
  </r>
  <r>
    <x v="14"/>
    <x v="0"/>
    <n v="1"/>
    <n v="240"/>
    <x v="0"/>
    <x v="0"/>
  </r>
  <r>
    <x v="14"/>
    <x v="11"/>
    <n v="1"/>
    <n v="0"/>
    <x v="2"/>
    <x v="0"/>
  </r>
  <r>
    <x v="14"/>
    <x v="0"/>
    <n v="1"/>
    <n v="240"/>
    <x v="0"/>
    <x v="0"/>
  </r>
  <r>
    <x v="14"/>
    <x v="0"/>
    <n v="1"/>
    <n v="240"/>
    <x v="0"/>
    <x v="0"/>
  </r>
  <r>
    <x v="14"/>
    <x v="4"/>
    <n v="1"/>
    <n v="230"/>
    <x v="0"/>
    <x v="2"/>
  </r>
  <r>
    <x v="14"/>
    <x v="5"/>
    <n v="1"/>
    <n v="455"/>
    <x v="0"/>
    <x v="0"/>
  </r>
  <r>
    <x v="14"/>
    <x v="0"/>
    <n v="1"/>
    <n v="240"/>
    <x v="0"/>
    <x v="0"/>
  </r>
  <r>
    <x v="11"/>
    <x v="4"/>
    <n v="1"/>
    <n v="230"/>
    <x v="0"/>
    <x v="2"/>
  </r>
  <r>
    <x v="11"/>
    <x v="10"/>
    <n v="1"/>
    <n v="0"/>
    <x v="2"/>
    <x v="0"/>
  </r>
  <r>
    <x v="14"/>
    <x v="8"/>
    <n v="1"/>
    <n v="230"/>
    <x v="0"/>
    <x v="3"/>
  </r>
  <r>
    <x v="14"/>
    <x v="0"/>
    <n v="1"/>
    <n v="240"/>
    <x v="0"/>
    <x v="0"/>
  </r>
  <r>
    <x v="14"/>
    <x v="8"/>
    <n v="1"/>
    <n v="230"/>
    <x v="0"/>
    <x v="3"/>
  </r>
  <r>
    <x v="14"/>
    <x v="8"/>
    <n v="1"/>
    <n v="230"/>
    <x v="0"/>
    <x v="3"/>
  </r>
  <r>
    <x v="14"/>
    <x v="16"/>
    <n v="1"/>
    <n v="0"/>
    <x v="2"/>
    <x v="0"/>
  </r>
  <r>
    <x v="14"/>
    <x v="0"/>
    <n v="1"/>
    <n v="240"/>
    <x v="0"/>
    <x v="0"/>
  </r>
  <r>
    <x v="14"/>
    <x v="4"/>
    <n v="1"/>
    <n v="230"/>
    <x v="0"/>
    <x v="2"/>
  </r>
  <r>
    <x v="14"/>
    <x v="0"/>
    <n v="1"/>
    <n v="240"/>
    <x v="0"/>
    <x v="0"/>
  </r>
  <r>
    <x v="14"/>
    <x v="0"/>
    <n v="1"/>
    <n v="240"/>
    <x v="0"/>
    <x v="0"/>
  </r>
  <r>
    <x v="14"/>
    <x v="0"/>
    <n v="1"/>
    <n v="240"/>
    <x v="0"/>
    <x v="0"/>
  </r>
  <r>
    <x v="14"/>
    <x v="10"/>
    <n v="1"/>
    <n v="0"/>
    <x v="2"/>
    <x v="0"/>
  </r>
  <r>
    <x v="14"/>
    <x v="1"/>
    <n v="1"/>
    <s v=""/>
    <x v="1"/>
    <x v="1"/>
  </r>
  <r>
    <x v="11"/>
    <x v="4"/>
    <n v="1"/>
    <n v="230"/>
    <x v="0"/>
    <x v="2"/>
  </r>
  <r>
    <x v="11"/>
    <x v="1"/>
    <n v="1"/>
    <s v=""/>
    <x v="1"/>
    <x v="1"/>
  </r>
  <r>
    <x v="14"/>
    <x v="2"/>
    <n v="1"/>
    <n v="180"/>
    <x v="0"/>
    <x v="0"/>
  </r>
  <r>
    <x v="14"/>
    <x v="3"/>
    <n v="1"/>
    <n v="290"/>
    <x v="0"/>
    <x v="0"/>
  </r>
  <r>
    <x v="14"/>
    <x v="19"/>
    <n v="1"/>
    <n v="252"/>
    <x v="0"/>
    <x v="6"/>
  </r>
  <r>
    <x v="14"/>
    <x v="4"/>
    <n v="1"/>
    <n v="230"/>
    <x v="0"/>
    <x v="2"/>
  </r>
  <r>
    <x v="14"/>
    <x v="14"/>
    <n v="1"/>
    <s v=""/>
    <x v="1"/>
    <x v="0"/>
  </r>
  <r>
    <x v="14"/>
    <x v="4"/>
    <n v="1"/>
    <n v="230"/>
    <x v="0"/>
    <x v="2"/>
  </r>
  <r>
    <x v="14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8"/>
    <n v="1"/>
    <n v="230"/>
    <x v="0"/>
    <x v="3"/>
  </r>
  <r>
    <x v="11"/>
    <x v="0"/>
    <n v="1"/>
    <n v="240"/>
    <x v="0"/>
    <x v="0"/>
  </r>
  <r>
    <x v="11"/>
    <x v="0"/>
    <n v="1"/>
    <n v="240"/>
    <x v="0"/>
    <x v="0"/>
  </r>
  <r>
    <x v="11"/>
    <x v="16"/>
    <n v="1"/>
    <n v="0"/>
    <x v="2"/>
    <x v="0"/>
  </r>
  <r>
    <x v="11"/>
    <x v="0"/>
    <n v="1"/>
    <n v="240"/>
    <x v="0"/>
    <x v="0"/>
  </r>
  <r>
    <x v="11"/>
    <x v="4"/>
    <n v="1"/>
    <n v="230"/>
    <x v="0"/>
    <x v="2"/>
  </r>
  <r>
    <x v="11"/>
    <x v="8"/>
    <n v="1"/>
    <n v="230"/>
    <x v="0"/>
    <x v="3"/>
  </r>
  <r>
    <x v="15"/>
    <x v="12"/>
    <n v="1"/>
    <n v="0"/>
    <x v="2"/>
    <x v="0"/>
  </r>
  <r>
    <x v="11"/>
    <x v="0"/>
    <n v="1"/>
    <n v="240"/>
    <x v="0"/>
    <x v="0"/>
  </r>
  <r>
    <x v="11"/>
    <x v="4"/>
    <n v="1"/>
    <n v="230"/>
    <x v="0"/>
    <x v="2"/>
  </r>
  <r>
    <x v="11"/>
    <x v="3"/>
    <n v="1"/>
    <n v="290"/>
    <x v="0"/>
    <x v="0"/>
  </r>
  <r>
    <x v="11"/>
    <x v="11"/>
    <n v="1"/>
    <n v="0"/>
    <x v="2"/>
    <x v="0"/>
  </r>
  <r>
    <x v="11"/>
    <x v="15"/>
    <n v="1"/>
    <n v="190"/>
    <x v="0"/>
    <x v="5"/>
  </r>
  <r>
    <x v="11"/>
    <x v="5"/>
    <n v="1"/>
    <n v="455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14"/>
    <n v="1"/>
    <s v=""/>
    <x v="1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8"/>
    <n v="1"/>
    <n v="230"/>
    <x v="0"/>
    <x v="3"/>
  </r>
  <r>
    <x v="11"/>
    <x v="8"/>
    <n v="1"/>
    <n v="230"/>
    <x v="0"/>
    <x v="3"/>
  </r>
  <r>
    <x v="11"/>
    <x v="0"/>
    <n v="1"/>
    <n v="240"/>
    <x v="0"/>
    <x v="0"/>
  </r>
  <r>
    <x v="11"/>
    <x v="10"/>
    <n v="1"/>
    <n v="0"/>
    <x v="2"/>
    <x v="0"/>
  </r>
  <r>
    <x v="11"/>
    <x v="4"/>
    <n v="1"/>
    <n v="230"/>
    <x v="0"/>
    <x v="2"/>
  </r>
  <r>
    <x v="11"/>
    <x v="0"/>
    <n v="1"/>
    <n v="240"/>
    <x v="0"/>
    <x v="0"/>
  </r>
  <r>
    <x v="11"/>
    <x v="3"/>
    <n v="1"/>
    <n v="29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12"/>
    <n v="1"/>
    <n v="0"/>
    <x v="2"/>
    <x v="0"/>
  </r>
  <r>
    <x v="11"/>
    <x v="0"/>
    <n v="1"/>
    <n v="240"/>
    <x v="0"/>
    <x v="0"/>
  </r>
  <r>
    <x v="15"/>
    <x v="8"/>
    <n v="1"/>
    <n v="230"/>
    <x v="0"/>
    <x v="3"/>
  </r>
  <r>
    <x v="11"/>
    <x v="0"/>
    <n v="1"/>
    <n v="240"/>
    <x v="0"/>
    <x v="0"/>
  </r>
  <r>
    <x v="11"/>
    <x v="0"/>
    <n v="1"/>
    <n v="240"/>
    <x v="0"/>
    <x v="0"/>
  </r>
  <r>
    <x v="15"/>
    <x v="18"/>
    <n v="1"/>
    <n v="0"/>
    <x v="2"/>
    <x v="0"/>
  </r>
  <r>
    <x v="15"/>
    <x v="10"/>
    <n v="1"/>
    <n v="0"/>
    <x v="2"/>
    <x v="0"/>
  </r>
  <r>
    <x v="11"/>
    <x v="0"/>
    <n v="1"/>
    <n v="240"/>
    <x v="0"/>
    <x v="0"/>
  </r>
  <r>
    <x v="15"/>
    <x v="8"/>
    <n v="1"/>
    <n v="230"/>
    <x v="0"/>
    <x v="3"/>
  </r>
  <r>
    <x v="11"/>
    <x v="4"/>
    <n v="1"/>
    <n v="230"/>
    <x v="0"/>
    <x v="2"/>
  </r>
  <r>
    <x v="11"/>
    <x v="8"/>
    <n v="1"/>
    <n v="230"/>
    <x v="0"/>
    <x v="3"/>
  </r>
  <r>
    <x v="11"/>
    <x v="0"/>
    <n v="1"/>
    <n v="240"/>
    <x v="0"/>
    <x v="0"/>
  </r>
  <r>
    <x v="11"/>
    <x v="0"/>
    <n v="1"/>
    <n v="240"/>
    <x v="0"/>
    <x v="0"/>
  </r>
  <r>
    <x v="11"/>
    <x v="10"/>
    <n v="1"/>
    <n v="0"/>
    <x v="2"/>
    <x v="0"/>
  </r>
  <r>
    <x v="11"/>
    <x v="0"/>
    <n v="1"/>
    <n v="240"/>
    <x v="0"/>
    <x v="0"/>
  </r>
  <r>
    <x v="11"/>
    <x v="7"/>
    <n v="1"/>
    <n v="460"/>
    <x v="3"/>
    <x v="0"/>
  </r>
  <r>
    <x v="11"/>
    <x v="0"/>
    <n v="1"/>
    <n v="240"/>
    <x v="0"/>
    <x v="0"/>
  </r>
  <r>
    <x v="15"/>
    <x v="15"/>
    <n v="1"/>
    <n v="190"/>
    <x v="0"/>
    <x v="5"/>
  </r>
  <r>
    <x v="11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12"/>
    <n v="1"/>
    <n v="0"/>
    <x v="2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5"/>
    <x v="23"/>
    <n v="1"/>
    <s v=""/>
    <x v="1"/>
    <x v="0"/>
  </r>
  <r>
    <x v="15"/>
    <x v="4"/>
    <n v="1"/>
    <n v="230"/>
    <x v="0"/>
    <x v="2"/>
  </r>
  <r>
    <x v="11"/>
    <x v="10"/>
    <n v="1"/>
    <n v="0"/>
    <x v="2"/>
    <x v="0"/>
  </r>
  <r>
    <x v="11"/>
    <x v="0"/>
    <n v="1"/>
    <n v="240"/>
    <x v="0"/>
    <x v="0"/>
  </r>
  <r>
    <x v="15"/>
    <x v="23"/>
    <n v="1"/>
    <s v=""/>
    <x v="1"/>
    <x v="0"/>
  </r>
  <r>
    <x v="11"/>
    <x v="8"/>
    <n v="1"/>
    <n v="230"/>
    <x v="0"/>
    <x v="3"/>
  </r>
  <r>
    <x v="11"/>
    <x v="5"/>
    <n v="1"/>
    <n v="455"/>
    <x v="0"/>
    <x v="0"/>
  </r>
  <r>
    <x v="11"/>
    <x v="9"/>
    <n v="1"/>
    <n v="252"/>
    <x v="0"/>
    <x v="4"/>
  </r>
  <r>
    <x v="11"/>
    <x v="7"/>
    <n v="1"/>
    <n v="460"/>
    <x v="3"/>
    <x v="0"/>
  </r>
  <r>
    <x v="11"/>
    <x v="19"/>
    <n v="1"/>
    <n v="252"/>
    <x v="0"/>
    <x v="6"/>
  </r>
  <r>
    <x v="11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1"/>
    <x v="8"/>
    <n v="1"/>
    <n v="230"/>
    <x v="0"/>
    <x v="3"/>
  </r>
  <r>
    <x v="15"/>
    <x v="23"/>
    <n v="1"/>
    <s v=""/>
    <x v="1"/>
    <x v="0"/>
  </r>
  <r>
    <x v="11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5"/>
    <x v="1"/>
    <n v="1"/>
    <s v=""/>
    <x v="1"/>
    <x v="1"/>
  </r>
  <r>
    <x v="15"/>
    <x v="5"/>
    <n v="1"/>
    <n v="455"/>
    <x v="0"/>
    <x v="0"/>
  </r>
  <r>
    <x v="11"/>
    <x v="0"/>
    <n v="1"/>
    <n v="240"/>
    <x v="0"/>
    <x v="0"/>
  </r>
  <r>
    <x v="11"/>
    <x v="17"/>
    <n v="1"/>
    <n v="179"/>
    <x v="0"/>
    <x v="0"/>
  </r>
  <r>
    <x v="11"/>
    <x v="7"/>
    <n v="1"/>
    <n v="460"/>
    <x v="3"/>
    <x v="0"/>
  </r>
  <r>
    <x v="11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11"/>
    <n v="1"/>
    <n v="0"/>
    <x v="2"/>
    <x v="0"/>
  </r>
  <r>
    <x v="15"/>
    <x v="23"/>
    <n v="1"/>
    <s v=""/>
    <x v="1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1"/>
    <n v="1"/>
    <s v=""/>
    <x v="1"/>
    <x v="1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5"/>
    <x v="23"/>
    <n v="1"/>
    <s v=""/>
    <x v="1"/>
    <x v="0"/>
  </r>
  <r>
    <x v="15"/>
    <x v="23"/>
    <n v="1"/>
    <s v=""/>
    <x v="1"/>
    <x v="0"/>
  </r>
  <r>
    <x v="11"/>
    <x v="0"/>
    <n v="1"/>
    <n v="240"/>
    <x v="0"/>
    <x v="0"/>
  </r>
  <r>
    <x v="11"/>
    <x v="10"/>
    <n v="1"/>
    <n v="0"/>
    <x v="2"/>
    <x v="0"/>
  </r>
  <r>
    <x v="11"/>
    <x v="0"/>
    <n v="1"/>
    <n v="240"/>
    <x v="0"/>
    <x v="0"/>
  </r>
  <r>
    <x v="15"/>
    <x v="8"/>
    <n v="1"/>
    <n v="230"/>
    <x v="0"/>
    <x v="3"/>
  </r>
  <r>
    <x v="15"/>
    <x v="4"/>
    <n v="1"/>
    <n v="230"/>
    <x v="0"/>
    <x v="2"/>
  </r>
  <r>
    <x v="11"/>
    <x v="5"/>
    <n v="1"/>
    <n v="455"/>
    <x v="0"/>
    <x v="0"/>
  </r>
  <r>
    <x v="11"/>
    <x v="0"/>
    <n v="1"/>
    <n v="240"/>
    <x v="0"/>
    <x v="0"/>
  </r>
  <r>
    <x v="11"/>
    <x v="10"/>
    <n v="1"/>
    <n v="0"/>
    <x v="2"/>
    <x v="0"/>
  </r>
  <r>
    <x v="11"/>
    <x v="4"/>
    <n v="1"/>
    <n v="230"/>
    <x v="0"/>
    <x v="2"/>
  </r>
  <r>
    <x v="11"/>
    <x v="0"/>
    <n v="1"/>
    <n v="240"/>
    <x v="0"/>
    <x v="0"/>
  </r>
  <r>
    <x v="11"/>
    <x v="18"/>
    <n v="1"/>
    <n v="0"/>
    <x v="2"/>
    <x v="0"/>
  </r>
  <r>
    <x v="11"/>
    <x v="3"/>
    <n v="1"/>
    <n v="290"/>
    <x v="0"/>
    <x v="0"/>
  </r>
  <r>
    <x v="11"/>
    <x v="8"/>
    <n v="1"/>
    <n v="230"/>
    <x v="0"/>
    <x v="3"/>
  </r>
  <r>
    <x v="11"/>
    <x v="7"/>
    <n v="1"/>
    <n v="460"/>
    <x v="3"/>
    <x v="0"/>
  </r>
  <r>
    <x v="15"/>
    <x v="8"/>
    <n v="1"/>
    <n v="230"/>
    <x v="0"/>
    <x v="3"/>
  </r>
  <r>
    <x v="11"/>
    <x v="2"/>
    <n v="1"/>
    <n v="180"/>
    <x v="0"/>
    <x v="0"/>
  </r>
  <r>
    <x v="11"/>
    <x v="13"/>
    <n v="1"/>
    <n v="300"/>
    <x v="0"/>
    <x v="0"/>
  </r>
  <r>
    <x v="11"/>
    <x v="13"/>
    <n v="1"/>
    <n v="300"/>
    <x v="0"/>
    <x v="0"/>
  </r>
  <r>
    <x v="11"/>
    <x v="2"/>
    <n v="1"/>
    <n v="180"/>
    <x v="0"/>
    <x v="0"/>
  </r>
  <r>
    <x v="11"/>
    <x v="13"/>
    <n v="1"/>
    <n v="300"/>
    <x v="0"/>
    <x v="0"/>
  </r>
  <r>
    <x v="11"/>
    <x v="13"/>
    <n v="1"/>
    <n v="300"/>
    <x v="0"/>
    <x v="0"/>
  </r>
  <r>
    <x v="11"/>
    <x v="13"/>
    <n v="1"/>
    <n v="300"/>
    <x v="0"/>
    <x v="0"/>
  </r>
  <r>
    <x v="11"/>
    <x v="2"/>
    <n v="1"/>
    <n v="180"/>
    <x v="0"/>
    <x v="0"/>
  </r>
  <r>
    <x v="11"/>
    <x v="2"/>
    <n v="1"/>
    <n v="180"/>
    <x v="0"/>
    <x v="0"/>
  </r>
  <r>
    <x v="11"/>
    <x v="6"/>
    <n v="1"/>
    <n v="0"/>
    <x v="2"/>
    <x v="0"/>
  </r>
  <r>
    <x v="11"/>
    <x v="13"/>
    <n v="1"/>
    <n v="300"/>
    <x v="0"/>
    <x v="0"/>
  </r>
  <r>
    <x v="15"/>
    <x v="6"/>
    <n v="1"/>
    <n v="0"/>
    <x v="2"/>
    <x v="0"/>
  </r>
  <r>
    <x v="11"/>
    <x v="6"/>
    <n v="1"/>
    <n v="0"/>
    <x v="2"/>
    <x v="0"/>
  </r>
  <r>
    <x v="11"/>
    <x v="13"/>
    <n v="1"/>
    <n v="300"/>
    <x v="0"/>
    <x v="0"/>
  </r>
  <r>
    <x v="11"/>
    <x v="13"/>
    <n v="1"/>
    <n v="300"/>
    <x v="0"/>
    <x v="0"/>
  </r>
  <r>
    <x v="15"/>
    <x v="18"/>
    <n v="1"/>
    <n v="0"/>
    <x v="2"/>
    <x v="0"/>
  </r>
  <r>
    <x v="11"/>
    <x v="8"/>
    <n v="1"/>
    <n v="230"/>
    <x v="0"/>
    <x v="3"/>
  </r>
  <r>
    <x v="11"/>
    <x v="3"/>
    <n v="1"/>
    <n v="290"/>
    <x v="0"/>
    <x v="0"/>
  </r>
  <r>
    <x v="11"/>
    <x v="10"/>
    <n v="1"/>
    <n v="0"/>
    <x v="2"/>
    <x v="0"/>
  </r>
  <r>
    <x v="15"/>
    <x v="0"/>
    <n v="1"/>
    <n v="240"/>
    <x v="0"/>
    <x v="0"/>
  </r>
  <r>
    <x v="15"/>
    <x v="23"/>
    <n v="1"/>
    <s v=""/>
    <x v="1"/>
    <x v="0"/>
  </r>
  <r>
    <x v="11"/>
    <x v="14"/>
    <n v="1"/>
    <s v=""/>
    <x v="1"/>
    <x v="0"/>
  </r>
  <r>
    <x v="11"/>
    <x v="12"/>
    <n v="1"/>
    <n v="0"/>
    <x v="2"/>
    <x v="0"/>
  </r>
  <r>
    <x v="15"/>
    <x v="23"/>
    <n v="1"/>
    <s v=""/>
    <x v="1"/>
    <x v="0"/>
  </r>
  <r>
    <x v="11"/>
    <x v="0"/>
    <n v="1"/>
    <n v="240"/>
    <x v="0"/>
    <x v="0"/>
  </r>
  <r>
    <x v="11"/>
    <x v="4"/>
    <n v="1"/>
    <n v="230"/>
    <x v="0"/>
    <x v="2"/>
  </r>
  <r>
    <x v="15"/>
    <x v="4"/>
    <n v="1"/>
    <n v="230"/>
    <x v="0"/>
    <x v="2"/>
  </r>
  <r>
    <x v="15"/>
    <x v="5"/>
    <n v="1"/>
    <n v="455"/>
    <x v="0"/>
    <x v="0"/>
  </r>
  <r>
    <x v="15"/>
    <x v="0"/>
    <n v="1"/>
    <n v="240"/>
    <x v="0"/>
    <x v="0"/>
  </r>
  <r>
    <x v="11"/>
    <x v="8"/>
    <n v="1"/>
    <n v="230"/>
    <x v="0"/>
    <x v="3"/>
  </r>
  <r>
    <x v="15"/>
    <x v="4"/>
    <n v="1"/>
    <n v="230"/>
    <x v="0"/>
    <x v="2"/>
  </r>
  <r>
    <x v="15"/>
    <x v="23"/>
    <n v="1"/>
    <s v=""/>
    <x v="1"/>
    <x v="0"/>
  </r>
  <r>
    <x v="15"/>
    <x v="4"/>
    <n v="1"/>
    <n v="230"/>
    <x v="0"/>
    <x v="2"/>
  </r>
  <r>
    <x v="11"/>
    <x v="4"/>
    <n v="1"/>
    <n v="230"/>
    <x v="0"/>
    <x v="2"/>
  </r>
  <r>
    <x v="15"/>
    <x v="10"/>
    <n v="1"/>
    <n v="0"/>
    <x v="2"/>
    <x v="0"/>
  </r>
  <r>
    <x v="11"/>
    <x v="8"/>
    <n v="1"/>
    <n v="230"/>
    <x v="0"/>
    <x v="3"/>
  </r>
  <r>
    <x v="15"/>
    <x v="10"/>
    <n v="1"/>
    <n v="0"/>
    <x v="2"/>
    <x v="0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1"/>
    <x v="10"/>
    <n v="1"/>
    <n v="0"/>
    <x v="2"/>
    <x v="0"/>
  </r>
  <r>
    <x v="11"/>
    <x v="5"/>
    <n v="1"/>
    <n v="455"/>
    <x v="0"/>
    <x v="0"/>
  </r>
  <r>
    <x v="11"/>
    <x v="5"/>
    <n v="1"/>
    <n v="455"/>
    <x v="0"/>
    <x v="0"/>
  </r>
  <r>
    <x v="11"/>
    <x v="0"/>
    <n v="1"/>
    <n v="240"/>
    <x v="0"/>
    <x v="0"/>
  </r>
  <r>
    <x v="11"/>
    <x v="0"/>
    <n v="1"/>
    <n v="240"/>
    <x v="0"/>
    <x v="0"/>
  </r>
  <r>
    <x v="15"/>
    <x v="11"/>
    <n v="1"/>
    <n v="0"/>
    <x v="2"/>
    <x v="0"/>
  </r>
  <r>
    <x v="15"/>
    <x v="8"/>
    <n v="1"/>
    <n v="230"/>
    <x v="0"/>
    <x v="3"/>
  </r>
  <r>
    <x v="11"/>
    <x v="8"/>
    <n v="1"/>
    <n v="230"/>
    <x v="0"/>
    <x v="3"/>
  </r>
  <r>
    <x v="11"/>
    <x v="4"/>
    <n v="1"/>
    <n v="230"/>
    <x v="0"/>
    <x v="2"/>
  </r>
  <r>
    <x v="11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5"/>
    <x v="23"/>
    <n v="1"/>
    <s v=""/>
    <x v="1"/>
    <x v="0"/>
  </r>
  <r>
    <x v="15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8"/>
    <n v="1"/>
    <n v="230"/>
    <x v="0"/>
    <x v="3"/>
  </r>
  <r>
    <x v="11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5"/>
    <x v="23"/>
    <n v="1"/>
    <s v=""/>
    <x v="1"/>
    <x v="0"/>
  </r>
  <r>
    <x v="15"/>
    <x v="23"/>
    <n v="1"/>
    <s v=""/>
    <x v="1"/>
    <x v="0"/>
  </r>
  <r>
    <x v="11"/>
    <x v="4"/>
    <n v="1"/>
    <n v="230"/>
    <x v="0"/>
    <x v="2"/>
  </r>
  <r>
    <x v="15"/>
    <x v="23"/>
    <n v="1"/>
    <s v=""/>
    <x v="1"/>
    <x v="0"/>
  </r>
  <r>
    <x v="13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1"/>
    <x v="4"/>
    <n v="1"/>
    <n v="230"/>
    <x v="0"/>
    <x v="2"/>
  </r>
  <r>
    <x v="11"/>
    <x v="8"/>
    <n v="1"/>
    <n v="230"/>
    <x v="0"/>
    <x v="3"/>
  </r>
  <r>
    <x v="11"/>
    <x v="3"/>
    <n v="1"/>
    <n v="290"/>
    <x v="0"/>
    <x v="0"/>
  </r>
  <r>
    <x v="11"/>
    <x v="8"/>
    <n v="1"/>
    <n v="230"/>
    <x v="0"/>
    <x v="3"/>
  </r>
  <r>
    <x v="11"/>
    <x v="0"/>
    <n v="1"/>
    <n v="240"/>
    <x v="0"/>
    <x v="0"/>
  </r>
  <r>
    <x v="11"/>
    <x v="16"/>
    <n v="1"/>
    <n v="0"/>
    <x v="2"/>
    <x v="0"/>
  </r>
  <r>
    <x v="15"/>
    <x v="23"/>
    <n v="1"/>
    <s v=""/>
    <x v="1"/>
    <x v="0"/>
  </r>
  <r>
    <x v="11"/>
    <x v="10"/>
    <n v="1"/>
    <n v="0"/>
    <x v="2"/>
    <x v="0"/>
  </r>
  <r>
    <x v="15"/>
    <x v="4"/>
    <n v="1"/>
    <n v="230"/>
    <x v="0"/>
    <x v="2"/>
  </r>
  <r>
    <x v="11"/>
    <x v="4"/>
    <n v="1"/>
    <n v="230"/>
    <x v="0"/>
    <x v="2"/>
  </r>
  <r>
    <x v="11"/>
    <x v="0"/>
    <n v="1"/>
    <n v="240"/>
    <x v="0"/>
    <x v="0"/>
  </r>
  <r>
    <x v="11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1"/>
    <x v="4"/>
    <n v="1"/>
    <n v="230"/>
    <x v="0"/>
    <x v="2"/>
  </r>
  <r>
    <x v="11"/>
    <x v="0"/>
    <n v="1"/>
    <n v="240"/>
    <x v="0"/>
    <x v="0"/>
  </r>
  <r>
    <x v="11"/>
    <x v="0"/>
    <n v="1"/>
    <n v="240"/>
    <x v="0"/>
    <x v="0"/>
  </r>
  <r>
    <x v="15"/>
    <x v="10"/>
    <n v="1"/>
    <n v="0"/>
    <x v="2"/>
    <x v="0"/>
  </r>
  <r>
    <x v="11"/>
    <x v="10"/>
    <n v="1"/>
    <n v="0"/>
    <x v="2"/>
    <x v="0"/>
  </r>
  <r>
    <x v="11"/>
    <x v="8"/>
    <n v="1"/>
    <n v="230"/>
    <x v="0"/>
    <x v="3"/>
  </r>
  <r>
    <x v="11"/>
    <x v="0"/>
    <n v="1"/>
    <n v="240"/>
    <x v="0"/>
    <x v="0"/>
  </r>
  <r>
    <x v="11"/>
    <x v="4"/>
    <n v="1"/>
    <n v="230"/>
    <x v="0"/>
    <x v="2"/>
  </r>
  <r>
    <x v="15"/>
    <x v="0"/>
    <n v="1"/>
    <n v="240"/>
    <x v="0"/>
    <x v="0"/>
  </r>
  <r>
    <x v="15"/>
    <x v="4"/>
    <n v="1"/>
    <n v="230"/>
    <x v="0"/>
    <x v="2"/>
  </r>
  <r>
    <x v="11"/>
    <x v="0"/>
    <n v="1"/>
    <n v="240"/>
    <x v="0"/>
    <x v="0"/>
  </r>
  <r>
    <x v="11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16"/>
    <n v="1"/>
    <n v="0"/>
    <x v="2"/>
    <x v="0"/>
  </r>
  <r>
    <x v="15"/>
    <x v="23"/>
    <n v="1"/>
    <s v=""/>
    <x v="1"/>
    <x v="0"/>
  </r>
  <r>
    <x v="15"/>
    <x v="0"/>
    <n v="1"/>
    <n v="240"/>
    <x v="0"/>
    <x v="0"/>
  </r>
  <r>
    <x v="11"/>
    <x v="10"/>
    <n v="1"/>
    <n v="0"/>
    <x v="2"/>
    <x v="0"/>
  </r>
  <r>
    <x v="11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5"/>
    <n v="1"/>
    <n v="455"/>
    <x v="0"/>
    <x v="0"/>
  </r>
  <r>
    <x v="11"/>
    <x v="15"/>
    <n v="1"/>
    <n v="190"/>
    <x v="0"/>
    <x v="5"/>
  </r>
  <r>
    <x v="15"/>
    <x v="0"/>
    <n v="1"/>
    <n v="240"/>
    <x v="0"/>
    <x v="0"/>
  </r>
  <r>
    <x v="15"/>
    <x v="3"/>
    <n v="1"/>
    <n v="29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16"/>
    <n v="1"/>
    <n v="0"/>
    <x v="2"/>
    <x v="0"/>
  </r>
  <r>
    <x v="11"/>
    <x v="1"/>
    <n v="1"/>
    <s v=""/>
    <x v="1"/>
    <x v="1"/>
  </r>
  <r>
    <x v="15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14"/>
    <n v="1"/>
    <s v=""/>
    <x v="1"/>
    <x v="0"/>
  </r>
  <r>
    <x v="15"/>
    <x v="10"/>
    <n v="1"/>
    <n v="0"/>
    <x v="2"/>
    <x v="0"/>
  </r>
  <r>
    <x v="15"/>
    <x v="8"/>
    <n v="1"/>
    <n v="230"/>
    <x v="0"/>
    <x v="3"/>
  </r>
  <r>
    <x v="15"/>
    <x v="23"/>
    <n v="1"/>
    <s v=""/>
    <x v="1"/>
    <x v="0"/>
  </r>
  <r>
    <x v="15"/>
    <x v="1"/>
    <n v="1"/>
    <s v=""/>
    <x v="1"/>
    <x v="1"/>
  </r>
  <r>
    <x v="15"/>
    <x v="12"/>
    <n v="1"/>
    <n v="0"/>
    <x v="2"/>
    <x v="0"/>
  </r>
  <r>
    <x v="11"/>
    <x v="0"/>
    <n v="1"/>
    <n v="240"/>
    <x v="0"/>
    <x v="0"/>
  </r>
  <r>
    <x v="15"/>
    <x v="23"/>
    <n v="1"/>
    <s v=""/>
    <x v="1"/>
    <x v="0"/>
  </r>
  <r>
    <x v="15"/>
    <x v="23"/>
    <n v="1"/>
    <s v=""/>
    <x v="1"/>
    <x v="0"/>
  </r>
  <r>
    <x v="11"/>
    <x v="1"/>
    <n v="1"/>
    <s v=""/>
    <x v="1"/>
    <x v="1"/>
  </r>
  <r>
    <x v="11"/>
    <x v="15"/>
    <n v="1"/>
    <n v="190"/>
    <x v="0"/>
    <x v="5"/>
  </r>
  <r>
    <x v="11"/>
    <x v="10"/>
    <n v="1"/>
    <n v="0"/>
    <x v="2"/>
    <x v="0"/>
  </r>
  <r>
    <x v="11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5"/>
    <x v="23"/>
    <n v="1"/>
    <s v=""/>
    <x v="1"/>
    <x v="0"/>
  </r>
  <r>
    <x v="11"/>
    <x v="12"/>
    <n v="1"/>
    <n v="0"/>
    <x v="2"/>
    <x v="0"/>
  </r>
  <r>
    <x v="15"/>
    <x v="0"/>
    <n v="1"/>
    <n v="240"/>
    <x v="0"/>
    <x v="0"/>
  </r>
  <r>
    <x v="11"/>
    <x v="1"/>
    <n v="1"/>
    <s v=""/>
    <x v="1"/>
    <x v="1"/>
  </r>
  <r>
    <x v="11"/>
    <x v="7"/>
    <n v="1"/>
    <n v="460"/>
    <x v="3"/>
    <x v="0"/>
  </r>
  <r>
    <x v="15"/>
    <x v="0"/>
    <n v="1"/>
    <n v="240"/>
    <x v="0"/>
    <x v="0"/>
  </r>
  <r>
    <x v="15"/>
    <x v="0"/>
    <n v="1"/>
    <n v="240"/>
    <x v="0"/>
    <x v="0"/>
  </r>
  <r>
    <x v="15"/>
    <x v="18"/>
    <n v="1"/>
    <n v="0"/>
    <x v="2"/>
    <x v="0"/>
  </r>
  <r>
    <x v="11"/>
    <x v="0"/>
    <n v="1"/>
    <n v="240"/>
    <x v="0"/>
    <x v="0"/>
  </r>
  <r>
    <x v="11"/>
    <x v="0"/>
    <n v="1"/>
    <n v="240"/>
    <x v="0"/>
    <x v="0"/>
  </r>
  <r>
    <x v="15"/>
    <x v="18"/>
    <n v="1"/>
    <n v="0"/>
    <x v="2"/>
    <x v="0"/>
  </r>
  <r>
    <x v="11"/>
    <x v="4"/>
    <n v="1"/>
    <n v="230"/>
    <x v="0"/>
    <x v="2"/>
  </r>
  <r>
    <x v="15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15"/>
    <n v="1"/>
    <n v="190"/>
    <x v="0"/>
    <x v="5"/>
  </r>
  <r>
    <x v="11"/>
    <x v="4"/>
    <n v="1"/>
    <n v="230"/>
    <x v="0"/>
    <x v="2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13"/>
    <n v="1"/>
    <n v="300"/>
    <x v="0"/>
    <x v="0"/>
  </r>
  <r>
    <x v="11"/>
    <x v="4"/>
    <n v="1"/>
    <n v="230"/>
    <x v="0"/>
    <x v="2"/>
  </r>
  <r>
    <x v="11"/>
    <x v="0"/>
    <n v="1"/>
    <n v="240"/>
    <x v="0"/>
    <x v="0"/>
  </r>
  <r>
    <x v="15"/>
    <x v="23"/>
    <n v="1"/>
    <s v=""/>
    <x v="1"/>
    <x v="0"/>
  </r>
  <r>
    <x v="15"/>
    <x v="23"/>
    <n v="1"/>
    <s v=""/>
    <x v="1"/>
    <x v="0"/>
  </r>
  <r>
    <x v="11"/>
    <x v="0"/>
    <n v="1"/>
    <n v="240"/>
    <x v="0"/>
    <x v="0"/>
  </r>
  <r>
    <x v="11"/>
    <x v="4"/>
    <n v="1"/>
    <n v="230"/>
    <x v="0"/>
    <x v="2"/>
  </r>
  <r>
    <x v="11"/>
    <x v="5"/>
    <n v="1"/>
    <n v="455"/>
    <x v="0"/>
    <x v="0"/>
  </r>
  <r>
    <x v="11"/>
    <x v="8"/>
    <n v="1"/>
    <n v="230"/>
    <x v="0"/>
    <x v="3"/>
  </r>
  <r>
    <x v="11"/>
    <x v="4"/>
    <n v="1"/>
    <n v="230"/>
    <x v="0"/>
    <x v="2"/>
  </r>
  <r>
    <x v="11"/>
    <x v="0"/>
    <n v="1"/>
    <n v="240"/>
    <x v="0"/>
    <x v="0"/>
  </r>
  <r>
    <x v="11"/>
    <x v="6"/>
    <n v="1"/>
    <n v="0"/>
    <x v="2"/>
    <x v="0"/>
  </r>
  <r>
    <x v="15"/>
    <x v="0"/>
    <n v="1"/>
    <n v="240"/>
    <x v="0"/>
    <x v="0"/>
  </r>
  <r>
    <x v="15"/>
    <x v="6"/>
    <n v="1"/>
    <n v="0"/>
    <x v="2"/>
    <x v="0"/>
  </r>
  <r>
    <x v="15"/>
    <x v="23"/>
    <n v="1"/>
    <s v=""/>
    <x v="1"/>
    <x v="0"/>
  </r>
  <r>
    <x v="11"/>
    <x v="3"/>
    <n v="1"/>
    <n v="290"/>
    <x v="0"/>
    <x v="0"/>
  </r>
  <r>
    <x v="11"/>
    <x v="1"/>
    <n v="1"/>
    <s v=""/>
    <x v="1"/>
    <x v="1"/>
  </r>
  <r>
    <x v="11"/>
    <x v="13"/>
    <n v="1"/>
    <n v="300"/>
    <x v="0"/>
    <x v="0"/>
  </r>
  <r>
    <x v="11"/>
    <x v="8"/>
    <n v="1"/>
    <n v="230"/>
    <x v="0"/>
    <x v="3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4"/>
    <n v="1"/>
    <n v="230"/>
    <x v="0"/>
    <x v="2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2"/>
    <n v="1"/>
    <n v="180"/>
    <x v="0"/>
    <x v="0"/>
  </r>
  <r>
    <x v="11"/>
    <x v="10"/>
    <n v="1"/>
    <n v="0"/>
    <x v="2"/>
    <x v="0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1"/>
    <x v="0"/>
    <n v="1"/>
    <n v="240"/>
    <x v="0"/>
    <x v="0"/>
  </r>
  <r>
    <x v="11"/>
    <x v="8"/>
    <n v="1"/>
    <n v="230"/>
    <x v="0"/>
    <x v="3"/>
  </r>
  <r>
    <x v="15"/>
    <x v="23"/>
    <n v="1"/>
    <s v=""/>
    <x v="1"/>
    <x v="0"/>
  </r>
  <r>
    <x v="11"/>
    <x v="3"/>
    <n v="1"/>
    <n v="29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2"/>
    <n v="1"/>
    <n v="180"/>
    <x v="0"/>
    <x v="0"/>
  </r>
  <r>
    <x v="11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10"/>
    <n v="1"/>
    <n v="0"/>
    <x v="2"/>
    <x v="0"/>
  </r>
  <r>
    <x v="15"/>
    <x v="23"/>
    <n v="1"/>
    <s v=""/>
    <x v="1"/>
    <x v="0"/>
  </r>
  <r>
    <x v="15"/>
    <x v="23"/>
    <n v="1"/>
    <s v=""/>
    <x v="1"/>
    <x v="0"/>
  </r>
  <r>
    <x v="11"/>
    <x v="8"/>
    <n v="1"/>
    <n v="230"/>
    <x v="0"/>
    <x v="3"/>
  </r>
  <r>
    <x v="11"/>
    <x v="10"/>
    <n v="1"/>
    <n v="0"/>
    <x v="2"/>
    <x v="0"/>
  </r>
  <r>
    <x v="11"/>
    <x v="0"/>
    <n v="1"/>
    <n v="240"/>
    <x v="0"/>
    <x v="0"/>
  </r>
  <r>
    <x v="11"/>
    <x v="6"/>
    <n v="1"/>
    <n v="0"/>
    <x v="2"/>
    <x v="0"/>
  </r>
  <r>
    <x v="11"/>
    <x v="10"/>
    <n v="1"/>
    <n v="0"/>
    <x v="2"/>
    <x v="0"/>
  </r>
  <r>
    <x v="15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3"/>
    <n v="1"/>
    <n v="29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5"/>
    <x v="6"/>
    <n v="1"/>
    <n v="0"/>
    <x v="2"/>
    <x v="0"/>
  </r>
  <r>
    <x v="15"/>
    <x v="23"/>
    <n v="1"/>
    <s v=""/>
    <x v="1"/>
    <x v="0"/>
  </r>
  <r>
    <x v="11"/>
    <x v="10"/>
    <n v="1"/>
    <n v="0"/>
    <x v="2"/>
    <x v="0"/>
  </r>
  <r>
    <x v="11"/>
    <x v="11"/>
    <n v="1"/>
    <n v="0"/>
    <x v="2"/>
    <x v="0"/>
  </r>
  <r>
    <x v="11"/>
    <x v="0"/>
    <n v="1"/>
    <n v="240"/>
    <x v="0"/>
    <x v="0"/>
  </r>
  <r>
    <x v="15"/>
    <x v="23"/>
    <n v="1"/>
    <s v=""/>
    <x v="1"/>
    <x v="0"/>
  </r>
  <r>
    <x v="15"/>
    <x v="4"/>
    <n v="1"/>
    <n v="230"/>
    <x v="0"/>
    <x v="2"/>
  </r>
  <r>
    <x v="11"/>
    <x v="13"/>
    <n v="1"/>
    <n v="300"/>
    <x v="0"/>
    <x v="0"/>
  </r>
  <r>
    <x v="11"/>
    <x v="0"/>
    <n v="1"/>
    <n v="240"/>
    <x v="0"/>
    <x v="0"/>
  </r>
  <r>
    <x v="15"/>
    <x v="13"/>
    <n v="1"/>
    <n v="300"/>
    <x v="0"/>
    <x v="0"/>
  </r>
  <r>
    <x v="15"/>
    <x v="10"/>
    <n v="1"/>
    <n v="0"/>
    <x v="2"/>
    <x v="0"/>
  </r>
  <r>
    <x v="15"/>
    <x v="4"/>
    <n v="1"/>
    <n v="230"/>
    <x v="0"/>
    <x v="2"/>
  </r>
  <r>
    <x v="15"/>
    <x v="0"/>
    <n v="1"/>
    <n v="240"/>
    <x v="0"/>
    <x v="0"/>
  </r>
  <r>
    <x v="11"/>
    <x v="18"/>
    <n v="1"/>
    <n v="0"/>
    <x v="2"/>
    <x v="0"/>
  </r>
  <r>
    <x v="11"/>
    <x v="0"/>
    <n v="1"/>
    <n v="240"/>
    <x v="0"/>
    <x v="0"/>
  </r>
  <r>
    <x v="11"/>
    <x v="0"/>
    <n v="1"/>
    <n v="240"/>
    <x v="0"/>
    <x v="0"/>
  </r>
  <r>
    <x v="15"/>
    <x v="2"/>
    <n v="1"/>
    <n v="180"/>
    <x v="0"/>
    <x v="0"/>
  </r>
  <r>
    <x v="15"/>
    <x v="0"/>
    <n v="1"/>
    <n v="240"/>
    <x v="0"/>
    <x v="0"/>
  </r>
  <r>
    <x v="11"/>
    <x v="8"/>
    <n v="1"/>
    <n v="230"/>
    <x v="0"/>
    <x v="3"/>
  </r>
  <r>
    <x v="11"/>
    <x v="10"/>
    <n v="1"/>
    <n v="0"/>
    <x v="2"/>
    <x v="0"/>
  </r>
  <r>
    <x v="11"/>
    <x v="0"/>
    <n v="1"/>
    <n v="240"/>
    <x v="0"/>
    <x v="0"/>
  </r>
  <r>
    <x v="11"/>
    <x v="8"/>
    <n v="1"/>
    <n v="230"/>
    <x v="0"/>
    <x v="3"/>
  </r>
  <r>
    <x v="11"/>
    <x v="0"/>
    <n v="1"/>
    <n v="240"/>
    <x v="0"/>
    <x v="0"/>
  </r>
  <r>
    <x v="15"/>
    <x v="0"/>
    <n v="1"/>
    <n v="240"/>
    <x v="0"/>
    <x v="0"/>
  </r>
  <r>
    <x v="15"/>
    <x v="4"/>
    <n v="1"/>
    <n v="230"/>
    <x v="0"/>
    <x v="2"/>
  </r>
  <r>
    <x v="15"/>
    <x v="0"/>
    <n v="1"/>
    <n v="240"/>
    <x v="0"/>
    <x v="0"/>
  </r>
  <r>
    <x v="15"/>
    <x v="10"/>
    <n v="1"/>
    <n v="0"/>
    <x v="2"/>
    <x v="0"/>
  </r>
  <r>
    <x v="11"/>
    <x v="10"/>
    <n v="1"/>
    <n v="0"/>
    <x v="2"/>
    <x v="0"/>
  </r>
  <r>
    <x v="11"/>
    <x v="10"/>
    <n v="1"/>
    <n v="0"/>
    <x v="2"/>
    <x v="0"/>
  </r>
  <r>
    <x v="15"/>
    <x v="18"/>
    <n v="1"/>
    <n v="0"/>
    <x v="2"/>
    <x v="0"/>
  </r>
  <r>
    <x v="15"/>
    <x v="13"/>
    <n v="1"/>
    <n v="300"/>
    <x v="0"/>
    <x v="0"/>
  </r>
  <r>
    <x v="15"/>
    <x v="10"/>
    <n v="1"/>
    <n v="0"/>
    <x v="2"/>
    <x v="0"/>
  </r>
  <r>
    <x v="11"/>
    <x v="8"/>
    <n v="1"/>
    <n v="230"/>
    <x v="0"/>
    <x v="3"/>
  </r>
  <r>
    <x v="11"/>
    <x v="10"/>
    <n v="1"/>
    <n v="0"/>
    <x v="2"/>
    <x v="0"/>
  </r>
  <r>
    <x v="11"/>
    <x v="0"/>
    <n v="1"/>
    <n v="240"/>
    <x v="0"/>
    <x v="0"/>
  </r>
  <r>
    <x v="11"/>
    <x v="4"/>
    <n v="1"/>
    <n v="230"/>
    <x v="0"/>
    <x v="2"/>
  </r>
  <r>
    <x v="15"/>
    <x v="4"/>
    <n v="1"/>
    <n v="230"/>
    <x v="0"/>
    <x v="2"/>
  </r>
  <r>
    <x v="11"/>
    <x v="1"/>
    <n v="1"/>
    <s v=""/>
    <x v="1"/>
    <x v="1"/>
  </r>
  <r>
    <x v="15"/>
    <x v="0"/>
    <n v="1"/>
    <n v="240"/>
    <x v="0"/>
    <x v="0"/>
  </r>
  <r>
    <x v="11"/>
    <x v="13"/>
    <n v="1"/>
    <n v="300"/>
    <x v="0"/>
    <x v="0"/>
  </r>
  <r>
    <x v="11"/>
    <x v="11"/>
    <n v="1"/>
    <n v="0"/>
    <x v="2"/>
    <x v="0"/>
  </r>
  <r>
    <x v="15"/>
    <x v="0"/>
    <n v="1"/>
    <n v="240"/>
    <x v="0"/>
    <x v="0"/>
  </r>
  <r>
    <x v="15"/>
    <x v="10"/>
    <n v="1"/>
    <n v="0"/>
    <x v="2"/>
    <x v="0"/>
  </r>
  <r>
    <x v="15"/>
    <x v="15"/>
    <n v="1"/>
    <n v="190"/>
    <x v="0"/>
    <x v="5"/>
  </r>
  <r>
    <x v="11"/>
    <x v="8"/>
    <n v="1"/>
    <n v="230"/>
    <x v="0"/>
    <x v="3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5"/>
    <x v="10"/>
    <n v="1"/>
    <n v="0"/>
    <x v="2"/>
    <x v="0"/>
  </r>
  <r>
    <x v="11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5"/>
    <n v="1"/>
    <n v="455"/>
    <x v="0"/>
    <x v="0"/>
  </r>
  <r>
    <x v="11"/>
    <x v="1"/>
    <n v="1"/>
    <s v=""/>
    <x v="1"/>
    <x v="1"/>
  </r>
  <r>
    <x v="15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1"/>
    <x v="13"/>
    <n v="1"/>
    <n v="300"/>
    <x v="0"/>
    <x v="0"/>
  </r>
  <r>
    <x v="11"/>
    <x v="1"/>
    <n v="1"/>
    <s v=""/>
    <x v="1"/>
    <x v="1"/>
  </r>
  <r>
    <x v="11"/>
    <x v="0"/>
    <n v="1"/>
    <n v="240"/>
    <x v="0"/>
    <x v="0"/>
  </r>
  <r>
    <x v="11"/>
    <x v="15"/>
    <n v="1"/>
    <n v="190"/>
    <x v="0"/>
    <x v="5"/>
  </r>
  <r>
    <x v="11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4"/>
    <n v="1"/>
    <n v="230"/>
    <x v="0"/>
    <x v="2"/>
  </r>
  <r>
    <x v="13"/>
    <x v="13"/>
    <n v="1"/>
    <n v="300"/>
    <x v="0"/>
    <x v="0"/>
  </r>
  <r>
    <x v="13"/>
    <x v="8"/>
    <n v="1"/>
    <n v="230"/>
    <x v="0"/>
    <x v="3"/>
  </r>
  <r>
    <x v="11"/>
    <x v="0"/>
    <n v="1"/>
    <n v="240"/>
    <x v="0"/>
    <x v="0"/>
  </r>
  <r>
    <x v="15"/>
    <x v="23"/>
    <n v="1"/>
    <s v=""/>
    <x v="1"/>
    <x v="0"/>
  </r>
  <r>
    <x v="11"/>
    <x v="4"/>
    <n v="1"/>
    <n v="230"/>
    <x v="0"/>
    <x v="2"/>
  </r>
  <r>
    <x v="11"/>
    <x v="0"/>
    <n v="1"/>
    <n v="240"/>
    <x v="0"/>
    <x v="0"/>
  </r>
  <r>
    <x v="11"/>
    <x v="8"/>
    <n v="1"/>
    <n v="230"/>
    <x v="0"/>
    <x v="3"/>
  </r>
  <r>
    <x v="13"/>
    <x v="0"/>
    <n v="1"/>
    <n v="240"/>
    <x v="0"/>
    <x v="0"/>
  </r>
  <r>
    <x v="13"/>
    <x v="8"/>
    <n v="1"/>
    <n v="230"/>
    <x v="0"/>
    <x v="3"/>
  </r>
  <r>
    <x v="15"/>
    <x v="23"/>
    <n v="1"/>
    <s v=""/>
    <x v="1"/>
    <x v="0"/>
  </r>
  <r>
    <x v="11"/>
    <x v="16"/>
    <n v="1"/>
    <n v="0"/>
    <x v="2"/>
    <x v="0"/>
  </r>
  <r>
    <x v="11"/>
    <x v="0"/>
    <n v="1"/>
    <n v="240"/>
    <x v="0"/>
    <x v="0"/>
  </r>
  <r>
    <x v="13"/>
    <x v="0"/>
    <n v="1"/>
    <n v="240"/>
    <x v="0"/>
    <x v="0"/>
  </r>
  <r>
    <x v="13"/>
    <x v="8"/>
    <n v="1"/>
    <n v="230"/>
    <x v="0"/>
    <x v="3"/>
  </r>
  <r>
    <x v="13"/>
    <x v="0"/>
    <n v="1"/>
    <n v="240"/>
    <x v="0"/>
    <x v="0"/>
  </r>
  <r>
    <x v="15"/>
    <x v="3"/>
    <n v="1"/>
    <n v="290"/>
    <x v="0"/>
    <x v="0"/>
  </r>
  <r>
    <x v="15"/>
    <x v="23"/>
    <n v="1"/>
    <s v=""/>
    <x v="1"/>
    <x v="0"/>
  </r>
  <r>
    <x v="11"/>
    <x v="9"/>
    <n v="1"/>
    <n v="252"/>
    <x v="0"/>
    <x v="4"/>
  </r>
  <r>
    <x v="13"/>
    <x v="1"/>
    <n v="1"/>
    <s v=""/>
    <x v="1"/>
    <x v="1"/>
  </r>
  <r>
    <x v="15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0"/>
    <n v="1"/>
    <n v="240"/>
    <x v="0"/>
    <x v="0"/>
  </r>
  <r>
    <x v="11"/>
    <x v="2"/>
    <n v="1"/>
    <n v="18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14"/>
    <n v="1"/>
    <s v=""/>
    <x v="1"/>
    <x v="0"/>
  </r>
  <r>
    <x v="11"/>
    <x v="1"/>
    <n v="1"/>
    <s v=""/>
    <x v="1"/>
    <x v="1"/>
  </r>
  <r>
    <x v="15"/>
    <x v="23"/>
    <n v="1"/>
    <s v=""/>
    <x v="1"/>
    <x v="0"/>
  </r>
  <r>
    <x v="13"/>
    <x v="0"/>
    <n v="1"/>
    <n v="240"/>
    <x v="0"/>
    <x v="0"/>
  </r>
  <r>
    <x v="11"/>
    <x v="0"/>
    <n v="1"/>
    <n v="240"/>
    <x v="0"/>
    <x v="0"/>
  </r>
  <r>
    <x v="15"/>
    <x v="17"/>
    <n v="1"/>
    <n v="179"/>
    <x v="0"/>
    <x v="0"/>
  </r>
  <r>
    <x v="11"/>
    <x v="16"/>
    <n v="1"/>
    <n v="0"/>
    <x v="2"/>
    <x v="0"/>
  </r>
  <r>
    <x v="11"/>
    <x v="2"/>
    <n v="1"/>
    <n v="18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10"/>
    <n v="1"/>
    <n v="0"/>
    <x v="2"/>
    <x v="0"/>
  </r>
  <r>
    <x v="13"/>
    <x v="0"/>
    <n v="1"/>
    <n v="240"/>
    <x v="0"/>
    <x v="0"/>
  </r>
  <r>
    <x v="13"/>
    <x v="4"/>
    <n v="1"/>
    <n v="230"/>
    <x v="0"/>
    <x v="2"/>
  </r>
  <r>
    <x v="11"/>
    <x v="2"/>
    <n v="1"/>
    <n v="180"/>
    <x v="0"/>
    <x v="0"/>
  </r>
  <r>
    <x v="11"/>
    <x v="13"/>
    <n v="1"/>
    <n v="300"/>
    <x v="0"/>
    <x v="0"/>
  </r>
  <r>
    <x v="11"/>
    <x v="2"/>
    <n v="1"/>
    <n v="180"/>
    <x v="0"/>
    <x v="0"/>
  </r>
  <r>
    <x v="11"/>
    <x v="2"/>
    <n v="1"/>
    <n v="180"/>
    <x v="0"/>
    <x v="0"/>
  </r>
  <r>
    <x v="11"/>
    <x v="2"/>
    <n v="1"/>
    <n v="180"/>
    <x v="0"/>
    <x v="0"/>
  </r>
  <r>
    <x v="11"/>
    <x v="2"/>
    <n v="1"/>
    <n v="180"/>
    <x v="0"/>
    <x v="0"/>
  </r>
  <r>
    <x v="13"/>
    <x v="8"/>
    <n v="1"/>
    <n v="230"/>
    <x v="0"/>
    <x v="3"/>
  </r>
  <r>
    <x v="11"/>
    <x v="0"/>
    <n v="1"/>
    <n v="240"/>
    <x v="0"/>
    <x v="0"/>
  </r>
  <r>
    <x v="11"/>
    <x v="4"/>
    <n v="1"/>
    <n v="230"/>
    <x v="0"/>
    <x v="2"/>
  </r>
  <r>
    <x v="11"/>
    <x v="4"/>
    <n v="1"/>
    <n v="230"/>
    <x v="0"/>
    <x v="2"/>
  </r>
  <r>
    <x v="15"/>
    <x v="4"/>
    <n v="1"/>
    <n v="230"/>
    <x v="0"/>
    <x v="2"/>
  </r>
  <r>
    <x v="15"/>
    <x v="0"/>
    <n v="1"/>
    <n v="240"/>
    <x v="0"/>
    <x v="0"/>
  </r>
  <r>
    <x v="15"/>
    <x v="23"/>
    <n v="1"/>
    <s v=""/>
    <x v="1"/>
    <x v="0"/>
  </r>
  <r>
    <x v="11"/>
    <x v="13"/>
    <n v="1"/>
    <n v="300"/>
    <x v="0"/>
    <x v="0"/>
  </r>
  <r>
    <x v="11"/>
    <x v="4"/>
    <n v="1"/>
    <n v="230"/>
    <x v="0"/>
    <x v="2"/>
  </r>
  <r>
    <x v="11"/>
    <x v="13"/>
    <n v="1"/>
    <n v="300"/>
    <x v="0"/>
    <x v="0"/>
  </r>
  <r>
    <x v="11"/>
    <x v="10"/>
    <n v="1"/>
    <n v="0"/>
    <x v="2"/>
    <x v="0"/>
  </r>
  <r>
    <x v="11"/>
    <x v="0"/>
    <n v="1"/>
    <n v="240"/>
    <x v="0"/>
    <x v="0"/>
  </r>
  <r>
    <x v="11"/>
    <x v="0"/>
    <n v="1"/>
    <n v="240"/>
    <x v="0"/>
    <x v="0"/>
  </r>
  <r>
    <x v="11"/>
    <x v="1"/>
    <n v="1"/>
    <s v=""/>
    <x v="1"/>
    <x v="1"/>
  </r>
  <r>
    <x v="11"/>
    <x v="13"/>
    <n v="1"/>
    <n v="300"/>
    <x v="0"/>
    <x v="0"/>
  </r>
  <r>
    <x v="11"/>
    <x v="0"/>
    <n v="1"/>
    <n v="240"/>
    <x v="0"/>
    <x v="0"/>
  </r>
  <r>
    <x v="11"/>
    <x v="5"/>
    <n v="1"/>
    <n v="455"/>
    <x v="0"/>
    <x v="0"/>
  </r>
  <r>
    <x v="11"/>
    <x v="0"/>
    <n v="1"/>
    <n v="240"/>
    <x v="0"/>
    <x v="0"/>
  </r>
  <r>
    <x v="11"/>
    <x v="2"/>
    <n v="1"/>
    <n v="180"/>
    <x v="0"/>
    <x v="0"/>
  </r>
  <r>
    <x v="15"/>
    <x v="23"/>
    <n v="1"/>
    <s v=""/>
    <x v="1"/>
    <x v="0"/>
  </r>
  <r>
    <x v="11"/>
    <x v="8"/>
    <n v="1"/>
    <n v="230"/>
    <x v="0"/>
    <x v="3"/>
  </r>
  <r>
    <x v="11"/>
    <x v="0"/>
    <n v="1"/>
    <n v="240"/>
    <x v="0"/>
    <x v="0"/>
  </r>
  <r>
    <x v="11"/>
    <x v="18"/>
    <n v="1"/>
    <n v="0"/>
    <x v="2"/>
    <x v="0"/>
  </r>
  <r>
    <x v="11"/>
    <x v="6"/>
    <n v="1"/>
    <n v="0"/>
    <x v="2"/>
    <x v="0"/>
  </r>
  <r>
    <x v="11"/>
    <x v="8"/>
    <n v="1"/>
    <n v="230"/>
    <x v="0"/>
    <x v="3"/>
  </r>
  <r>
    <x v="11"/>
    <x v="11"/>
    <n v="1"/>
    <n v="0"/>
    <x v="2"/>
    <x v="0"/>
  </r>
  <r>
    <x v="11"/>
    <x v="9"/>
    <n v="1"/>
    <n v="252"/>
    <x v="0"/>
    <x v="4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1"/>
    <x v="8"/>
    <n v="1"/>
    <n v="230"/>
    <x v="0"/>
    <x v="3"/>
  </r>
  <r>
    <x v="11"/>
    <x v="4"/>
    <n v="1"/>
    <n v="230"/>
    <x v="0"/>
    <x v="2"/>
  </r>
  <r>
    <x v="11"/>
    <x v="10"/>
    <n v="1"/>
    <n v="0"/>
    <x v="2"/>
    <x v="0"/>
  </r>
  <r>
    <x v="11"/>
    <x v="6"/>
    <n v="1"/>
    <n v="0"/>
    <x v="2"/>
    <x v="0"/>
  </r>
  <r>
    <x v="11"/>
    <x v="8"/>
    <n v="1"/>
    <n v="230"/>
    <x v="0"/>
    <x v="3"/>
  </r>
  <r>
    <x v="11"/>
    <x v="0"/>
    <n v="1"/>
    <n v="240"/>
    <x v="0"/>
    <x v="0"/>
  </r>
  <r>
    <x v="11"/>
    <x v="6"/>
    <n v="1"/>
    <n v="0"/>
    <x v="2"/>
    <x v="0"/>
  </r>
  <r>
    <x v="11"/>
    <x v="0"/>
    <n v="1"/>
    <n v="240"/>
    <x v="0"/>
    <x v="0"/>
  </r>
  <r>
    <x v="15"/>
    <x v="6"/>
    <n v="1"/>
    <n v="0"/>
    <x v="2"/>
    <x v="0"/>
  </r>
  <r>
    <x v="15"/>
    <x v="16"/>
    <n v="1"/>
    <n v="0"/>
    <x v="2"/>
    <x v="0"/>
  </r>
  <r>
    <x v="15"/>
    <x v="23"/>
    <n v="1"/>
    <s v=""/>
    <x v="1"/>
    <x v="0"/>
  </r>
  <r>
    <x v="15"/>
    <x v="6"/>
    <n v="1"/>
    <n v="0"/>
    <x v="2"/>
    <x v="0"/>
  </r>
  <r>
    <x v="15"/>
    <x v="23"/>
    <n v="1"/>
    <s v=""/>
    <x v="1"/>
    <x v="0"/>
  </r>
  <r>
    <x v="11"/>
    <x v="13"/>
    <n v="1"/>
    <n v="300"/>
    <x v="0"/>
    <x v="0"/>
  </r>
  <r>
    <x v="11"/>
    <x v="2"/>
    <n v="1"/>
    <n v="180"/>
    <x v="0"/>
    <x v="0"/>
  </r>
  <r>
    <x v="11"/>
    <x v="13"/>
    <n v="1"/>
    <n v="30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8"/>
    <n v="1"/>
    <n v="230"/>
    <x v="0"/>
    <x v="3"/>
  </r>
  <r>
    <x v="11"/>
    <x v="4"/>
    <n v="1"/>
    <n v="230"/>
    <x v="0"/>
    <x v="2"/>
  </r>
  <r>
    <x v="11"/>
    <x v="4"/>
    <n v="1"/>
    <n v="230"/>
    <x v="0"/>
    <x v="2"/>
  </r>
  <r>
    <x v="11"/>
    <x v="8"/>
    <n v="1"/>
    <n v="230"/>
    <x v="0"/>
    <x v="3"/>
  </r>
  <r>
    <x v="11"/>
    <x v="8"/>
    <n v="1"/>
    <n v="230"/>
    <x v="0"/>
    <x v="3"/>
  </r>
  <r>
    <x v="11"/>
    <x v="17"/>
    <n v="1"/>
    <n v="179"/>
    <x v="0"/>
    <x v="0"/>
  </r>
  <r>
    <x v="11"/>
    <x v="10"/>
    <n v="1"/>
    <n v="0"/>
    <x v="2"/>
    <x v="0"/>
  </r>
  <r>
    <x v="11"/>
    <x v="3"/>
    <n v="1"/>
    <n v="29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19"/>
    <n v="1"/>
    <n v="252"/>
    <x v="0"/>
    <x v="6"/>
  </r>
  <r>
    <x v="11"/>
    <x v="5"/>
    <n v="1"/>
    <n v="455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1"/>
    <x v="4"/>
    <n v="1"/>
    <n v="230"/>
    <x v="0"/>
    <x v="2"/>
  </r>
  <r>
    <x v="11"/>
    <x v="0"/>
    <n v="1"/>
    <n v="240"/>
    <x v="0"/>
    <x v="0"/>
  </r>
  <r>
    <x v="11"/>
    <x v="8"/>
    <n v="1"/>
    <n v="230"/>
    <x v="0"/>
    <x v="3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8"/>
    <n v="1"/>
    <n v="230"/>
    <x v="0"/>
    <x v="3"/>
  </r>
  <r>
    <x v="11"/>
    <x v="4"/>
    <n v="1"/>
    <n v="230"/>
    <x v="0"/>
    <x v="2"/>
  </r>
  <r>
    <x v="11"/>
    <x v="13"/>
    <n v="1"/>
    <n v="300"/>
    <x v="0"/>
    <x v="0"/>
  </r>
  <r>
    <x v="11"/>
    <x v="10"/>
    <n v="1"/>
    <n v="0"/>
    <x v="2"/>
    <x v="0"/>
  </r>
  <r>
    <x v="11"/>
    <x v="8"/>
    <n v="1"/>
    <n v="230"/>
    <x v="0"/>
    <x v="3"/>
  </r>
  <r>
    <x v="11"/>
    <x v="4"/>
    <n v="1"/>
    <n v="230"/>
    <x v="0"/>
    <x v="2"/>
  </r>
  <r>
    <x v="11"/>
    <x v="5"/>
    <n v="1"/>
    <n v="455"/>
    <x v="0"/>
    <x v="0"/>
  </r>
  <r>
    <x v="11"/>
    <x v="7"/>
    <n v="1"/>
    <n v="460"/>
    <x v="3"/>
    <x v="0"/>
  </r>
  <r>
    <x v="11"/>
    <x v="16"/>
    <n v="1"/>
    <n v="0"/>
    <x v="2"/>
    <x v="0"/>
  </r>
  <r>
    <x v="11"/>
    <x v="0"/>
    <n v="1"/>
    <n v="240"/>
    <x v="0"/>
    <x v="0"/>
  </r>
  <r>
    <x v="11"/>
    <x v="4"/>
    <n v="1"/>
    <n v="230"/>
    <x v="0"/>
    <x v="2"/>
  </r>
  <r>
    <x v="11"/>
    <x v="10"/>
    <n v="1"/>
    <n v="0"/>
    <x v="2"/>
    <x v="0"/>
  </r>
  <r>
    <x v="11"/>
    <x v="0"/>
    <n v="1"/>
    <n v="240"/>
    <x v="0"/>
    <x v="0"/>
  </r>
  <r>
    <x v="11"/>
    <x v="10"/>
    <n v="1"/>
    <n v="0"/>
    <x v="2"/>
    <x v="0"/>
  </r>
  <r>
    <x v="11"/>
    <x v="8"/>
    <n v="1"/>
    <n v="230"/>
    <x v="0"/>
    <x v="3"/>
  </r>
  <r>
    <x v="11"/>
    <x v="0"/>
    <n v="1"/>
    <n v="240"/>
    <x v="0"/>
    <x v="0"/>
  </r>
  <r>
    <x v="11"/>
    <x v="7"/>
    <n v="1"/>
    <n v="460"/>
    <x v="3"/>
    <x v="0"/>
  </r>
  <r>
    <x v="11"/>
    <x v="10"/>
    <n v="1"/>
    <n v="0"/>
    <x v="2"/>
    <x v="0"/>
  </r>
  <r>
    <x v="11"/>
    <x v="13"/>
    <n v="1"/>
    <n v="300"/>
    <x v="0"/>
    <x v="0"/>
  </r>
  <r>
    <x v="11"/>
    <x v="0"/>
    <n v="1"/>
    <n v="240"/>
    <x v="0"/>
    <x v="0"/>
  </r>
  <r>
    <x v="11"/>
    <x v="8"/>
    <n v="1"/>
    <n v="230"/>
    <x v="0"/>
    <x v="3"/>
  </r>
  <r>
    <x v="11"/>
    <x v="3"/>
    <n v="1"/>
    <n v="29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1"/>
    <x v="0"/>
    <n v="1"/>
    <n v="240"/>
    <x v="0"/>
    <x v="0"/>
  </r>
  <r>
    <x v="11"/>
    <x v="8"/>
    <n v="1"/>
    <n v="230"/>
    <x v="0"/>
    <x v="3"/>
  </r>
  <r>
    <x v="11"/>
    <x v="0"/>
    <n v="1"/>
    <n v="240"/>
    <x v="0"/>
    <x v="0"/>
  </r>
  <r>
    <x v="11"/>
    <x v="14"/>
    <n v="1"/>
    <s v=""/>
    <x v="1"/>
    <x v="0"/>
  </r>
  <r>
    <x v="11"/>
    <x v="0"/>
    <n v="1"/>
    <n v="240"/>
    <x v="0"/>
    <x v="0"/>
  </r>
  <r>
    <x v="11"/>
    <x v="13"/>
    <n v="1"/>
    <n v="300"/>
    <x v="0"/>
    <x v="0"/>
  </r>
  <r>
    <x v="11"/>
    <x v="0"/>
    <n v="1"/>
    <n v="240"/>
    <x v="0"/>
    <x v="0"/>
  </r>
  <r>
    <x v="11"/>
    <x v="2"/>
    <n v="1"/>
    <n v="180"/>
    <x v="0"/>
    <x v="0"/>
  </r>
  <r>
    <x v="11"/>
    <x v="8"/>
    <n v="1"/>
    <n v="230"/>
    <x v="0"/>
    <x v="3"/>
  </r>
  <r>
    <x v="11"/>
    <x v="0"/>
    <n v="1"/>
    <n v="240"/>
    <x v="0"/>
    <x v="0"/>
  </r>
  <r>
    <x v="11"/>
    <x v="0"/>
    <n v="1"/>
    <n v="240"/>
    <x v="0"/>
    <x v="0"/>
  </r>
  <r>
    <x v="11"/>
    <x v="14"/>
    <n v="1"/>
    <s v=""/>
    <x v="1"/>
    <x v="0"/>
  </r>
  <r>
    <x v="15"/>
    <x v="10"/>
    <n v="1"/>
    <n v="0"/>
    <x v="2"/>
    <x v="0"/>
  </r>
  <r>
    <x v="11"/>
    <x v="18"/>
    <n v="1"/>
    <n v="0"/>
    <x v="2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2"/>
    <n v="1"/>
    <n v="180"/>
    <x v="0"/>
    <x v="0"/>
  </r>
  <r>
    <x v="11"/>
    <x v="0"/>
    <n v="1"/>
    <n v="240"/>
    <x v="0"/>
    <x v="0"/>
  </r>
  <r>
    <x v="11"/>
    <x v="6"/>
    <n v="1"/>
    <n v="0"/>
    <x v="2"/>
    <x v="0"/>
  </r>
  <r>
    <x v="11"/>
    <x v="0"/>
    <n v="1"/>
    <n v="240"/>
    <x v="0"/>
    <x v="0"/>
  </r>
  <r>
    <x v="11"/>
    <x v="9"/>
    <n v="1"/>
    <n v="252"/>
    <x v="0"/>
    <x v="4"/>
  </r>
  <r>
    <x v="11"/>
    <x v="1"/>
    <n v="1"/>
    <s v=""/>
    <x v="1"/>
    <x v="1"/>
  </r>
  <r>
    <x v="11"/>
    <x v="11"/>
    <n v="1"/>
    <n v="0"/>
    <x v="2"/>
    <x v="0"/>
  </r>
  <r>
    <x v="11"/>
    <x v="10"/>
    <n v="1"/>
    <n v="0"/>
    <x v="2"/>
    <x v="0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10"/>
    <n v="1"/>
    <n v="0"/>
    <x v="2"/>
    <x v="0"/>
  </r>
  <r>
    <x v="11"/>
    <x v="0"/>
    <n v="1"/>
    <n v="240"/>
    <x v="0"/>
    <x v="0"/>
  </r>
  <r>
    <x v="11"/>
    <x v="1"/>
    <n v="1"/>
    <s v=""/>
    <x v="1"/>
    <x v="1"/>
  </r>
  <r>
    <x v="11"/>
    <x v="4"/>
    <n v="1"/>
    <n v="230"/>
    <x v="0"/>
    <x v="2"/>
  </r>
  <r>
    <x v="11"/>
    <x v="10"/>
    <n v="1"/>
    <n v="0"/>
    <x v="2"/>
    <x v="0"/>
  </r>
  <r>
    <x v="11"/>
    <x v="0"/>
    <n v="1"/>
    <n v="240"/>
    <x v="0"/>
    <x v="0"/>
  </r>
  <r>
    <x v="11"/>
    <x v="4"/>
    <n v="1"/>
    <n v="230"/>
    <x v="0"/>
    <x v="2"/>
  </r>
  <r>
    <x v="11"/>
    <x v="2"/>
    <n v="1"/>
    <n v="180"/>
    <x v="0"/>
    <x v="0"/>
  </r>
  <r>
    <x v="11"/>
    <x v="0"/>
    <n v="1"/>
    <n v="240"/>
    <x v="0"/>
    <x v="0"/>
  </r>
  <r>
    <x v="11"/>
    <x v="0"/>
    <n v="1"/>
    <n v="240"/>
    <x v="0"/>
    <x v="0"/>
  </r>
  <r>
    <x v="11"/>
    <x v="5"/>
    <n v="1"/>
    <n v="455"/>
    <x v="0"/>
    <x v="0"/>
  </r>
  <r>
    <x v="11"/>
    <x v="1"/>
    <n v="1"/>
    <s v=""/>
    <x v="1"/>
    <x v="1"/>
  </r>
  <r>
    <x v="11"/>
    <x v="10"/>
    <n v="1"/>
    <n v="0"/>
    <x v="2"/>
    <x v="0"/>
  </r>
  <r>
    <x v="11"/>
    <x v="10"/>
    <n v="1"/>
    <n v="0"/>
    <x v="2"/>
    <x v="0"/>
  </r>
  <r>
    <x v="11"/>
    <x v="0"/>
    <n v="1"/>
    <n v="240"/>
    <x v="0"/>
    <x v="0"/>
  </r>
  <r>
    <x v="11"/>
    <x v="0"/>
    <n v="1"/>
    <n v="240"/>
    <x v="0"/>
    <x v="0"/>
  </r>
  <r>
    <x v="11"/>
    <x v="10"/>
    <n v="1"/>
    <n v="0"/>
    <x v="2"/>
    <x v="0"/>
  </r>
  <r>
    <x v="15"/>
    <x v="0"/>
    <n v="1"/>
    <n v="240"/>
    <x v="0"/>
    <x v="0"/>
  </r>
  <r>
    <x v="15"/>
    <x v="23"/>
    <n v="1"/>
    <s v=""/>
    <x v="1"/>
    <x v="0"/>
  </r>
  <r>
    <x v="11"/>
    <x v="4"/>
    <n v="1"/>
    <n v="230"/>
    <x v="0"/>
    <x v="2"/>
  </r>
  <r>
    <x v="11"/>
    <x v="0"/>
    <n v="1"/>
    <n v="240"/>
    <x v="0"/>
    <x v="0"/>
  </r>
  <r>
    <x v="15"/>
    <x v="16"/>
    <n v="1"/>
    <n v="0"/>
    <x v="2"/>
    <x v="0"/>
  </r>
  <r>
    <x v="11"/>
    <x v="0"/>
    <n v="1"/>
    <n v="240"/>
    <x v="0"/>
    <x v="0"/>
  </r>
  <r>
    <x v="15"/>
    <x v="23"/>
    <n v="1"/>
    <s v=""/>
    <x v="1"/>
    <x v="0"/>
  </r>
  <r>
    <x v="11"/>
    <x v="10"/>
    <n v="1"/>
    <n v="0"/>
    <x v="2"/>
    <x v="0"/>
  </r>
  <r>
    <x v="11"/>
    <x v="8"/>
    <n v="1"/>
    <n v="230"/>
    <x v="0"/>
    <x v="3"/>
  </r>
  <r>
    <x v="11"/>
    <x v="0"/>
    <n v="1"/>
    <n v="240"/>
    <x v="0"/>
    <x v="0"/>
  </r>
  <r>
    <x v="11"/>
    <x v="8"/>
    <n v="1"/>
    <n v="230"/>
    <x v="0"/>
    <x v="3"/>
  </r>
  <r>
    <x v="11"/>
    <x v="18"/>
    <n v="1"/>
    <n v="0"/>
    <x v="2"/>
    <x v="0"/>
  </r>
  <r>
    <x v="11"/>
    <x v="1"/>
    <n v="1"/>
    <s v=""/>
    <x v="1"/>
    <x v="1"/>
  </r>
  <r>
    <x v="11"/>
    <x v="16"/>
    <n v="1"/>
    <n v="0"/>
    <x v="2"/>
    <x v="0"/>
  </r>
  <r>
    <x v="11"/>
    <x v="0"/>
    <n v="1"/>
    <n v="240"/>
    <x v="0"/>
    <x v="0"/>
  </r>
  <r>
    <x v="15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1"/>
    <x v="12"/>
    <n v="1"/>
    <n v="0"/>
    <x v="2"/>
    <x v="0"/>
  </r>
  <r>
    <x v="11"/>
    <x v="0"/>
    <n v="1"/>
    <n v="240"/>
    <x v="0"/>
    <x v="0"/>
  </r>
  <r>
    <x v="11"/>
    <x v="10"/>
    <n v="1"/>
    <n v="0"/>
    <x v="2"/>
    <x v="0"/>
  </r>
  <r>
    <x v="11"/>
    <x v="0"/>
    <n v="1"/>
    <n v="240"/>
    <x v="0"/>
    <x v="0"/>
  </r>
  <r>
    <x v="15"/>
    <x v="3"/>
    <n v="1"/>
    <n v="29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8"/>
    <n v="1"/>
    <n v="230"/>
    <x v="0"/>
    <x v="3"/>
  </r>
  <r>
    <x v="11"/>
    <x v="3"/>
    <n v="1"/>
    <n v="290"/>
    <x v="0"/>
    <x v="0"/>
  </r>
  <r>
    <x v="11"/>
    <x v="3"/>
    <n v="1"/>
    <n v="290"/>
    <x v="0"/>
    <x v="0"/>
  </r>
  <r>
    <x v="11"/>
    <x v="5"/>
    <n v="1"/>
    <n v="455"/>
    <x v="0"/>
    <x v="0"/>
  </r>
  <r>
    <x v="11"/>
    <x v="10"/>
    <n v="1"/>
    <n v="0"/>
    <x v="2"/>
    <x v="0"/>
  </r>
  <r>
    <x v="11"/>
    <x v="0"/>
    <n v="1"/>
    <n v="240"/>
    <x v="0"/>
    <x v="0"/>
  </r>
  <r>
    <x v="11"/>
    <x v="0"/>
    <n v="1"/>
    <n v="240"/>
    <x v="0"/>
    <x v="0"/>
  </r>
  <r>
    <x v="15"/>
    <x v="23"/>
    <n v="1"/>
    <s v=""/>
    <x v="1"/>
    <x v="0"/>
  </r>
  <r>
    <x v="15"/>
    <x v="4"/>
    <n v="1"/>
    <n v="230"/>
    <x v="0"/>
    <x v="2"/>
  </r>
  <r>
    <x v="15"/>
    <x v="23"/>
    <n v="1"/>
    <s v=""/>
    <x v="1"/>
    <x v="0"/>
  </r>
  <r>
    <x v="15"/>
    <x v="4"/>
    <n v="1"/>
    <n v="230"/>
    <x v="0"/>
    <x v="2"/>
  </r>
  <r>
    <x v="15"/>
    <x v="23"/>
    <n v="1"/>
    <s v=""/>
    <x v="1"/>
    <x v="0"/>
  </r>
  <r>
    <x v="11"/>
    <x v="0"/>
    <n v="1"/>
    <n v="240"/>
    <x v="0"/>
    <x v="0"/>
  </r>
  <r>
    <x v="11"/>
    <x v="10"/>
    <n v="1"/>
    <n v="0"/>
    <x v="2"/>
    <x v="0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1"/>
    <x v="1"/>
    <n v="1"/>
    <s v=""/>
    <x v="1"/>
    <x v="1"/>
  </r>
  <r>
    <x v="11"/>
    <x v="0"/>
    <n v="1"/>
    <n v="240"/>
    <x v="0"/>
    <x v="0"/>
  </r>
  <r>
    <x v="11"/>
    <x v="0"/>
    <n v="1"/>
    <n v="240"/>
    <x v="0"/>
    <x v="0"/>
  </r>
  <r>
    <x v="11"/>
    <x v="0"/>
    <n v="1"/>
    <n v="240"/>
    <x v="0"/>
    <x v="0"/>
  </r>
  <r>
    <x v="15"/>
    <x v="8"/>
    <n v="1"/>
    <n v="230"/>
    <x v="0"/>
    <x v="3"/>
  </r>
  <r>
    <x v="11"/>
    <x v="13"/>
    <n v="1"/>
    <n v="300"/>
    <x v="0"/>
    <x v="0"/>
  </r>
  <r>
    <x v="15"/>
    <x v="0"/>
    <n v="1"/>
    <n v="240"/>
    <x v="0"/>
    <x v="0"/>
  </r>
  <r>
    <x v="11"/>
    <x v="4"/>
    <n v="1"/>
    <n v="230"/>
    <x v="0"/>
    <x v="2"/>
  </r>
  <r>
    <x v="15"/>
    <x v="0"/>
    <n v="1"/>
    <n v="240"/>
    <x v="0"/>
    <x v="0"/>
  </r>
  <r>
    <x v="11"/>
    <x v="0"/>
    <n v="1"/>
    <n v="240"/>
    <x v="0"/>
    <x v="0"/>
  </r>
  <r>
    <x v="11"/>
    <x v="4"/>
    <n v="1"/>
    <n v="230"/>
    <x v="0"/>
    <x v="2"/>
  </r>
  <r>
    <x v="15"/>
    <x v="0"/>
    <n v="1"/>
    <n v="240"/>
    <x v="0"/>
    <x v="0"/>
  </r>
  <r>
    <x v="11"/>
    <x v="4"/>
    <n v="1"/>
    <n v="230"/>
    <x v="0"/>
    <x v="2"/>
  </r>
  <r>
    <x v="11"/>
    <x v="13"/>
    <n v="1"/>
    <n v="300"/>
    <x v="0"/>
    <x v="0"/>
  </r>
  <r>
    <x v="11"/>
    <x v="0"/>
    <n v="1"/>
    <n v="240"/>
    <x v="0"/>
    <x v="0"/>
  </r>
  <r>
    <x v="11"/>
    <x v="0"/>
    <n v="1"/>
    <n v="240"/>
    <x v="0"/>
    <x v="0"/>
  </r>
  <r>
    <x v="15"/>
    <x v="2"/>
    <n v="1"/>
    <n v="180"/>
    <x v="0"/>
    <x v="0"/>
  </r>
  <r>
    <x v="15"/>
    <x v="23"/>
    <n v="1"/>
    <s v=""/>
    <x v="1"/>
    <x v="0"/>
  </r>
  <r>
    <x v="15"/>
    <x v="8"/>
    <n v="1"/>
    <n v="230"/>
    <x v="0"/>
    <x v="3"/>
  </r>
  <r>
    <x v="11"/>
    <x v="0"/>
    <n v="1"/>
    <n v="240"/>
    <x v="0"/>
    <x v="0"/>
  </r>
  <r>
    <x v="11"/>
    <x v="4"/>
    <n v="1"/>
    <n v="230"/>
    <x v="0"/>
    <x v="2"/>
  </r>
  <r>
    <x v="11"/>
    <x v="0"/>
    <n v="1"/>
    <n v="240"/>
    <x v="0"/>
    <x v="0"/>
  </r>
  <r>
    <x v="11"/>
    <x v="6"/>
    <n v="1"/>
    <n v="0"/>
    <x v="2"/>
    <x v="0"/>
  </r>
  <r>
    <x v="11"/>
    <x v="5"/>
    <n v="1"/>
    <n v="455"/>
    <x v="0"/>
    <x v="0"/>
  </r>
  <r>
    <x v="15"/>
    <x v="0"/>
    <n v="1"/>
    <n v="240"/>
    <x v="0"/>
    <x v="0"/>
  </r>
  <r>
    <x v="11"/>
    <x v="3"/>
    <n v="1"/>
    <n v="290"/>
    <x v="0"/>
    <x v="0"/>
  </r>
  <r>
    <x v="11"/>
    <x v="0"/>
    <n v="1"/>
    <n v="240"/>
    <x v="0"/>
    <x v="0"/>
  </r>
  <r>
    <x v="15"/>
    <x v="4"/>
    <n v="1"/>
    <n v="230"/>
    <x v="0"/>
    <x v="2"/>
  </r>
  <r>
    <x v="11"/>
    <x v="18"/>
    <n v="1"/>
    <n v="0"/>
    <x v="2"/>
    <x v="0"/>
  </r>
  <r>
    <x v="11"/>
    <x v="4"/>
    <n v="1"/>
    <n v="230"/>
    <x v="0"/>
    <x v="2"/>
  </r>
  <r>
    <x v="15"/>
    <x v="20"/>
    <n v="1"/>
    <n v="400"/>
    <x v="3"/>
    <x v="0"/>
  </r>
  <r>
    <x v="15"/>
    <x v="14"/>
    <n v="1"/>
    <s v=""/>
    <x v="1"/>
    <x v="0"/>
  </r>
  <r>
    <x v="15"/>
    <x v="24"/>
    <n v="1"/>
    <n v="252"/>
    <x v="0"/>
    <x v="0"/>
  </r>
  <r>
    <x v="11"/>
    <x v="0"/>
    <n v="1"/>
    <n v="240"/>
    <x v="0"/>
    <x v="0"/>
  </r>
  <r>
    <x v="11"/>
    <x v="8"/>
    <n v="1"/>
    <n v="230"/>
    <x v="0"/>
    <x v="3"/>
  </r>
  <r>
    <x v="11"/>
    <x v="5"/>
    <n v="1"/>
    <n v="455"/>
    <x v="0"/>
    <x v="0"/>
  </r>
  <r>
    <x v="15"/>
    <x v="0"/>
    <n v="1"/>
    <n v="240"/>
    <x v="0"/>
    <x v="0"/>
  </r>
  <r>
    <x v="15"/>
    <x v="23"/>
    <n v="1"/>
    <s v=""/>
    <x v="1"/>
    <x v="0"/>
  </r>
  <r>
    <x v="11"/>
    <x v="0"/>
    <n v="1"/>
    <n v="240"/>
    <x v="0"/>
    <x v="0"/>
  </r>
  <r>
    <x v="11"/>
    <x v="4"/>
    <n v="1"/>
    <n v="230"/>
    <x v="0"/>
    <x v="2"/>
  </r>
  <r>
    <x v="15"/>
    <x v="10"/>
    <n v="1"/>
    <n v="0"/>
    <x v="2"/>
    <x v="0"/>
  </r>
  <r>
    <x v="15"/>
    <x v="2"/>
    <n v="1"/>
    <n v="18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16"/>
    <n v="1"/>
    <n v="0"/>
    <x v="2"/>
    <x v="0"/>
  </r>
  <r>
    <x v="15"/>
    <x v="3"/>
    <n v="1"/>
    <n v="290"/>
    <x v="0"/>
    <x v="0"/>
  </r>
  <r>
    <x v="15"/>
    <x v="0"/>
    <n v="1"/>
    <n v="240"/>
    <x v="0"/>
    <x v="0"/>
  </r>
  <r>
    <x v="15"/>
    <x v="10"/>
    <n v="1"/>
    <n v="0"/>
    <x v="2"/>
    <x v="0"/>
  </r>
  <r>
    <x v="15"/>
    <x v="7"/>
    <n v="1"/>
    <n v="460"/>
    <x v="3"/>
    <x v="0"/>
  </r>
  <r>
    <x v="15"/>
    <x v="8"/>
    <n v="1"/>
    <n v="230"/>
    <x v="0"/>
    <x v="3"/>
  </r>
  <r>
    <x v="15"/>
    <x v="0"/>
    <n v="1"/>
    <n v="240"/>
    <x v="0"/>
    <x v="0"/>
  </r>
  <r>
    <x v="15"/>
    <x v="23"/>
    <n v="1"/>
    <s v=""/>
    <x v="1"/>
    <x v="0"/>
  </r>
  <r>
    <x v="15"/>
    <x v="1"/>
    <n v="1"/>
    <s v=""/>
    <x v="1"/>
    <x v="1"/>
  </r>
  <r>
    <x v="15"/>
    <x v="10"/>
    <n v="1"/>
    <n v="0"/>
    <x v="2"/>
    <x v="0"/>
  </r>
  <r>
    <x v="15"/>
    <x v="4"/>
    <n v="1"/>
    <n v="230"/>
    <x v="0"/>
    <x v="2"/>
  </r>
  <r>
    <x v="15"/>
    <x v="12"/>
    <n v="1"/>
    <n v="0"/>
    <x v="2"/>
    <x v="0"/>
  </r>
  <r>
    <x v="15"/>
    <x v="10"/>
    <n v="1"/>
    <n v="0"/>
    <x v="2"/>
    <x v="0"/>
  </r>
  <r>
    <x v="15"/>
    <x v="4"/>
    <n v="1"/>
    <n v="230"/>
    <x v="0"/>
    <x v="2"/>
  </r>
  <r>
    <x v="15"/>
    <x v="18"/>
    <n v="1"/>
    <n v="0"/>
    <x v="2"/>
    <x v="0"/>
  </r>
  <r>
    <x v="15"/>
    <x v="0"/>
    <n v="1"/>
    <n v="240"/>
    <x v="0"/>
    <x v="0"/>
  </r>
  <r>
    <x v="15"/>
    <x v="4"/>
    <n v="1"/>
    <n v="230"/>
    <x v="0"/>
    <x v="2"/>
  </r>
  <r>
    <x v="13"/>
    <x v="16"/>
    <n v="1"/>
    <n v="0"/>
    <x v="2"/>
    <x v="0"/>
  </r>
  <r>
    <x v="15"/>
    <x v="5"/>
    <n v="1"/>
    <n v="455"/>
    <x v="0"/>
    <x v="0"/>
  </r>
  <r>
    <x v="15"/>
    <x v="0"/>
    <n v="1"/>
    <n v="240"/>
    <x v="0"/>
    <x v="0"/>
  </r>
  <r>
    <x v="15"/>
    <x v="13"/>
    <n v="1"/>
    <n v="300"/>
    <x v="0"/>
    <x v="0"/>
  </r>
  <r>
    <x v="15"/>
    <x v="0"/>
    <n v="1"/>
    <n v="240"/>
    <x v="0"/>
    <x v="0"/>
  </r>
  <r>
    <x v="15"/>
    <x v="4"/>
    <n v="1"/>
    <n v="230"/>
    <x v="0"/>
    <x v="2"/>
  </r>
  <r>
    <x v="15"/>
    <x v="3"/>
    <n v="1"/>
    <n v="29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7"/>
    <n v="1"/>
    <n v="460"/>
    <x v="3"/>
    <x v="0"/>
  </r>
  <r>
    <x v="15"/>
    <x v="4"/>
    <n v="1"/>
    <n v="230"/>
    <x v="0"/>
    <x v="2"/>
  </r>
  <r>
    <x v="15"/>
    <x v="0"/>
    <n v="1"/>
    <n v="240"/>
    <x v="0"/>
    <x v="0"/>
  </r>
  <r>
    <x v="15"/>
    <x v="10"/>
    <n v="1"/>
    <n v="0"/>
    <x v="2"/>
    <x v="0"/>
  </r>
  <r>
    <x v="15"/>
    <x v="8"/>
    <n v="1"/>
    <n v="230"/>
    <x v="0"/>
    <x v="3"/>
  </r>
  <r>
    <x v="15"/>
    <x v="0"/>
    <n v="1"/>
    <n v="240"/>
    <x v="0"/>
    <x v="0"/>
  </r>
  <r>
    <x v="15"/>
    <x v="4"/>
    <n v="1"/>
    <n v="230"/>
    <x v="0"/>
    <x v="2"/>
  </r>
  <r>
    <x v="15"/>
    <x v="10"/>
    <n v="1"/>
    <n v="0"/>
    <x v="2"/>
    <x v="0"/>
  </r>
  <r>
    <x v="15"/>
    <x v="4"/>
    <n v="1"/>
    <n v="230"/>
    <x v="0"/>
    <x v="2"/>
  </r>
  <r>
    <x v="15"/>
    <x v="0"/>
    <n v="1"/>
    <n v="240"/>
    <x v="0"/>
    <x v="0"/>
  </r>
  <r>
    <x v="15"/>
    <x v="4"/>
    <n v="1"/>
    <n v="230"/>
    <x v="0"/>
    <x v="2"/>
  </r>
  <r>
    <x v="15"/>
    <x v="0"/>
    <n v="1"/>
    <n v="240"/>
    <x v="0"/>
    <x v="0"/>
  </r>
  <r>
    <x v="15"/>
    <x v="0"/>
    <n v="1"/>
    <n v="240"/>
    <x v="0"/>
    <x v="0"/>
  </r>
  <r>
    <x v="15"/>
    <x v="4"/>
    <n v="1"/>
    <n v="230"/>
    <x v="0"/>
    <x v="2"/>
  </r>
  <r>
    <x v="15"/>
    <x v="1"/>
    <n v="1"/>
    <s v=""/>
    <x v="1"/>
    <x v="1"/>
  </r>
  <r>
    <x v="15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5"/>
    <x v="4"/>
    <n v="1"/>
    <n v="230"/>
    <x v="0"/>
    <x v="2"/>
  </r>
  <r>
    <x v="15"/>
    <x v="12"/>
    <n v="1"/>
    <n v="0"/>
    <x v="2"/>
    <x v="0"/>
  </r>
  <r>
    <x v="15"/>
    <x v="0"/>
    <n v="1"/>
    <n v="240"/>
    <x v="0"/>
    <x v="0"/>
  </r>
  <r>
    <x v="15"/>
    <x v="10"/>
    <n v="1"/>
    <n v="0"/>
    <x v="2"/>
    <x v="0"/>
  </r>
  <r>
    <x v="15"/>
    <x v="13"/>
    <n v="1"/>
    <n v="300"/>
    <x v="0"/>
    <x v="0"/>
  </r>
  <r>
    <x v="13"/>
    <x v="0"/>
    <n v="1"/>
    <n v="240"/>
    <x v="0"/>
    <x v="0"/>
  </r>
  <r>
    <x v="15"/>
    <x v="6"/>
    <n v="1"/>
    <n v="0"/>
    <x v="2"/>
    <x v="0"/>
  </r>
  <r>
    <x v="15"/>
    <x v="0"/>
    <n v="1"/>
    <n v="240"/>
    <x v="0"/>
    <x v="0"/>
  </r>
  <r>
    <x v="15"/>
    <x v="0"/>
    <n v="1"/>
    <n v="240"/>
    <x v="0"/>
    <x v="0"/>
  </r>
  <r>
    <x v="15"/>
    <x v="12"/>
    <n v="1"/>
    <n v="0"/>
    <x v="2"/>
    <x v="0"/>
  </r>
  <r>
    <x v="15"/>
    <x v="6"/>
    <n v="1"/>
    <n v="0"/>
    <x v="2"/>
    <x v="0"/>
  </r>
  <r>
    <x v="15"/>
    <x v="4"/>
    <n v="1"/>
    <n v="230"/>
    <x v="0"/>
    <x v="2"/>
  </r>
  <r>
    <x v="15"/>
    <x v="8"/>
    <n v="1"/>
    <n v="230"/>
    <x v="0"/>
    <x v="3"/>
  </r>
  <r>
    <x v="15"/>
    <x v="15"/>
    <n v="1"/>
    <n v="190"/>
    <x v="0"/>
    <x v="5"/>
  </r>
  <r>
    <x v="15"/>
    <x v="0"/>
    <n v="1"/>
    <n v="240"/>
    <x v="0"/>
    <x v="0"/>
  </r>
  <r>
    <x v="15"/>
    <x v="8"/>
    <n v="1"/>
    <n v="230"/>
    <x v="0"/>
    <x v="3"/>
  </r>
  <r>
    <x v="15"/>
    <x v="0"/>
    <n v="1"/>
    <n v="240"/>
    <x v="0"/>
    <x v="0"/>
  </r>
  <r>
    <x v="15"/>
    <x v="0"/>
    <n v="1"/>
    <n v="240"/>
    <x v="0"/>
    <x v="0"/>
  </r>
  <r>
    <x v="13"/>
    <x v="0"/>
    <n v="1"/>
    <n v="240"/>
    <x v="0"/>
    <x v="0"/>
  </r>
  <r>
    <x v="15"/>
    <x v="0"/>
    <n v="1"/>
    <n v="240"/>
    <x v="0"/>
    <x v="0"/>
  </r>
  <r>
    <x v="13"/>
    <x v="23"/>
    <n v="1"/>
    <s v=""/>
    <x v="1"/>
    <x v="0"/>
  </r>
  <r>
    <x v="15"/>
    <x v="0"/>
    <n v="1"/>
    <n v="240"/>
    <x v="0"/>
    <x v="0"/>
  </r>
  <r>
    <x v="15"/>
    <x v="0"/>
    <n v="1"/>
    <n v="240"/>
    <x v="0"/>
    <x v="0"/>
  </r>
  <r>
    <x v="15"/>
    <x v="6"/>
    <n v="1"/>
    <n v="0"/>
    <x v="2"/>
    <x v="0"/>
  </r>
  <r>
    <x v="13"/>
    <x v="6"/>
    <n v="1"/>
    <n v="0"/>
    <x v="2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8"/>
    <n v="1"/>
    <n v="230"/>
    <x v="0"/>
    <x v="3"/>
  </r>
  <r>
    <x v="15"/>
    <x v="0"/>
    <n v="1"/>
    <n v="240"/>
    <x v="0"/>
    <x v="0"/>
  </r>
  <r>
    <x v="15"/>
    <x v="0"/>
    <n v="1"/>
    <n v="240"/>
    <x v="0"/>
    <x v="0"/>
  </r>
  <r>
    <x v="15"/>
    <x v="2"/>
    <n v="1"/>
    <n v="180"/>
    <x v="0"/>
    <x v="0"/>
  </r>
  <r>
    <x v="13"/>
    <x v="8"/>
    <n v="1"/>
    <n v="230"/>
    <x v="0"/>
    <x v="3"/>
  </r>
  <r>
    <x v="15"/>
    <x v="13"/>
    <n v="1"/>
    <n v="300"/>
    <x v="0"/>
    <x v="0"/>
  </r>
  <r>
    <x v="15"/>
    <x v="0"/>
    <n v="1"/>
    <n v="240"/>
    <x v="0"/>
    <x v="0"/>
  </r>
  <r>
    <x v="15"/>
    <x v="4"/>
    <n v="1"/>
    <n v="230"/>
    <x v="0"/>
    <x v="2"/>
  </r>
  <r>
    <x v="15"/>
    <x v="2"/>
    <n v="1"/>
    <n v="180"/>
    <x v="0"/>
    <x v="0"/>
  </r>
  <r>
    <x v="15"/>
    <x v="0"/>
    <n v="1"/>
    <n v="240"/>
    <x v="0"/>
    <x v="0"/>
  </r>
  <r>
    <x v="15"/>
    <x v="23"/>
    <n v="1"/>
    <s v=""/>
    <x v="1"/>
    <x v="0"/>
  </r>
  <r>
    <x v="15"/>
    <x v="5"/>
    <n v="1"/>
    <n v="455"/>
    <x v="0"/>
    <x v="0"/>
  </r>
  <r>
    <x v="13"/>
    <x v="0"/>
    <n v="1"/>
    <n v="240"/>
    <x v="0"/>
    <x v="0"/>
  </r>
  <r>
    <x v="13"/>
    <x v="0"/>
    <n v="1"/>
    <n v="240"/>
    <x v="0"/>
    <x v="0"/>
  </r>
  <r>
    <x v="15"/>
    <x v="0"/>
    <n v="1"/>
    <n v="240"/>
    <x v="0"/>
    <x v="0"/>
  </r>
  <r>
    <x v="15"/>
    <x v="4"/>
    <n v="1"/>
    <n v="230"/>
    <x v="0"/>
    <x v="2"/>
  </r>
  <r>
    <x v="15"/>
    <x v="23"/>
    <n v="1"/>
    <s v=""/>
    <x v="1"/>
    <x v="0"/>
  </r>
  <r>
    <x v="15"/>
    <x v="0"/>
    <n v="1"/>
    <n v="240"/>
    <x v="0"/>
    <x v="0"/>
  </r>
  <r>
    <x v="13"/>
    <x v="2"/>
    <n v="1"/>
    <n v="180"/>
    <x v="0"/>
    <x v="0"/>
  </r>
  <r>
    <x v="13"/>
    <x v="0"/>
    <n v="1"/>
    <n v="240"/>
    <x v="0"/>
    <x v="0"/>
  </r>
  <r>
    <x v="13"/>
    <x v="4"/>
    <n v="1"/>
    <n v="230"/>
    <x v="0"/>
    <x v="2"/>
  </r>
  <r>
    <x v="15"/>
    <x v="4"/>
    <n v="1"/>
    <n v="230"/>
    <x v="0"/>
    <x v="2"/>
  </r>
  <r>
    <x v="15"/>
    <x v="11"/>
    <n v="1"/>
    <n v="0"/>
    <x v="2"/>
    <x v="0"/>
  </r>
  <r>
    <x v="15"/>
    <x v="0"/>
    <n v="1"/>
    <n v="240"/>
    <x v="0"/>
    <x v="0"/>
  </r>
  <r>
    <x v="15"/>
    <x v="2"/>
    <n v="1"/>
    <n v="180"/>
    <x v="0"/>
    <x v="0"/>
  </r>
  <r>
    <x v="13"/>
    <x v="0"/>
    <n v="1"/>
    <n v="240"/>
    <x v="0"/>
    <x v="0"/>
  </r>
  <r>
    <x v="15"/>
    <x v="0"/>
    <n v="1"/>
    <n v="240"/>
    <x v="0"/>
    <x v="0"/>
  </r>
  <r>
    <x v="15"/>
    <x v="18"/>
    <n v="1"/>
    <n v="0"/>
    <x v="2"/>
    <x v="0"/>
  </r>
  <r>
    <x v="15"/>
    <x v="10"/>
    <n v="1"/>
    <n v="0"/>
    <x v="2"/>
    <x v="0"/>
  </r>
  <r>
    <x v="15"/>
    <x v="12"/>
    <n v="1"/>
    <n v="0"/>
    <x v="2"/>
    <x v="0"/>
  </r>
  <r>
    <x v="15"/>
    <x v="0"/>
    <n v="1"/>
    <n v="240"/>
    <x v="0"/>
    <x v="0"/>
  </r>
  <r>
    <x v="15"/>
    <x v="26"/>
    <n v="1"/>
    <n v="252"/>
    <x v="0"/>
    <x v="0"/>
  </r>
  <r>
    <x v="15"/>
    <x v="23"/>
    <n v="1"/>
    <s v=""/>
    <x v="1"/>
    <x v="0"/>
  </r>
  <r>
    <x v="15"/>
    <x v="2"/>
    <n v="1"/>
    <n v="180"/>
    <x v="0"/>
    <x v="0"/>
  </r>
  <r>
    <x v="15"/>
    <x v="4"/>
    <n v="1"/>
    <n v="230"/>
    <x v="0"/>
    <x v="2"/>
  </r>
  <r>
    <x v="15"/>
    <x v="10"/>
    <n v="1"/>
    <n v="0"/>
    <x v="2"/>
    <x v="0"/>
  </r>
  <r>
    <x v="15"/>
    <x v="4"/>
    <n v="1"/>
    <n v="230"/>
    <x v="0"/>
    <x v="2"/>
  </r>
  <r>
    <x v="15"/>
    <x v="8"/>
    <n v="1"/>
    <n v="230"/>
    <x v="0"/>
    <x v="3"/>
  </r>
  <r>
    <x v="15"/>
    <x v="11"/>
    <n v="1"/>
    <n v="0"/>
    <x v="2"/>
    <x v="0"/>
  </r>
  <r>
    <x v="15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5"/>
    <x v="0"/>
    <n v="1"/>
    <n v="240"/>
    <x v="0"/>
    <x v="0"/>
  </r>
  <r>
    <x v="15"/>
    <x v="0"/>
    <n v="1"/>
    <n v="240"/>
    <x v="0"/>
    <x v="0"/>
  </r>
  <r>
    <x v="15"/>
    <x v="4"/>
    <n v="1"/>
    <n v="230"/>
    <x v="0"/>
    <x v="2"/>
  </r>
  <r>
    <x v="15"/>
    <x v="10"/>
    <n v="1"/>
    <n v="0"/>
    <x v="2"/>
    <x v="0"/>
  </r>
  <r>
    <x v="15"/>
    <x v="13"/>
    <n v="1"/>
    <n v="300"/>
    <x v="0"/>
    <x v="0"/>
  </r>
  <r>
    <x v="15"/>
    <x v="8"/>
    <n v="1"/>
    <n v="230"/>
    <x v="0"/>
    <x v="3"/>
  </r>
  <r>
    <x v="15"/>
    <x v="0"/>
    <n v="1"/>
    <n v="240"/>
    <x v="0"/>
    <x v="0"/>
  </r>
  <r>
    <x v="13"/>
    <x v="10"/>
    <n v="1"/>
    <n v="0"/>
    <x v="2"/>
    <x v="0"/>
  </r>
  <r>
    <x v="15"/>
    <x v="12"/>
    <n v="1"/>
    <n v="0"/>
    <x v="2"/>
    <x v="0"/>
  </r>
  <r>
    <x v="15"/>
    <x v="5"/>
    <n v="1"/>
    <n v="455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2"/>
    <n v="1"/>
    <n v="180"/>
    <x v="0"/>
    <x v="0"/>
  </r>
  <r>
    <x v="15"/>
    <x v="0"/>
    <n v="1"/>
    <n v="240"/>
    <x v="0"/>
    <x v="0"/>
  </r>
  <r>
    <x v="15"/>
    <x v="23"/>
    <n v="1"/>
    <s v=""/>
    <x v="1"/>
    <x v="0"/>
  </r>
  <r>
    <x v="15"/>
    <x v="0"/>
    <n v="1"/>
    <n v="240"/>
    <x v="0"/>
    <x v="0"/>
  </r>
  <r>
    <x v="15"/>
    <x v="1"/>
    <n v="1"/>
    <s v=""/>
    <x v="1"/>
    <x v="1"/>
  </r>
  <r>
    <x v="13"/>
    <x v="1"/>
    <n v="1"/>
    <s v=""/>
    <x v="1"/>
    <x v="1"/>
  </r>
  <r>
    <x v="15"/>
    <x v="0"/>
    <n v="1"/>
    <n v="240"/>
    <x v="0"/>
    <x v="0"/>
  </r>
  <r>
    <x v="15"/>
    <x v="8"/>
    <n v="1"/>
    <n v="230"/>
    <x v="0"/>
    <x v="3"/>
  </r>
  <r>
    <x v="15"/>
    <x v="18"/>
    <n v="1"/>
    <n v="0"/>
    <x v="2"/>
    <x v="0"/>
  </r>
  <r>
    <x v="15"/>
    <x v="8"/>
    <n v="1"/>
    <n v="230"/>
    <x v="0"/>
    <x v="3"/>
  </r>
  <r>
    <x v="15"/>
    <x v="23"/>
    <n v="1"/>
    <s v=""/>
    <x v="1"/>
    <x v="0"/>
  </r>
  <r>
    <x v="15"/>
    <x v="0"/>
    <n v="1"/>
    <n v="240"/>
    <x v="0"/>
    <x v="0"/>
  </r>
  <r>
    <x v="15"/>
    <x v="8"/>
    <n v="1"/>
    <n v="230"/>
    <x v="0"/>
    <x v="3"/>
  </r>
  <r>
    <x v="15"/>
    <x v="14"/>
    <n v="1"/>
    <s v=""/>
    <x v="1"/>
    <x v="0"/>
  </r>
  <r>
    <x v="15"/>
    <x v="16"/>
    <n v="1"/>
    <n v="0"/>
    <x v="2"/>
    <x v="0"/>
  </r>
  <r>
    <x v="15"/>
    <x v="13"/>
    <n v="1"/>
    <n v="300"/>
    <x v="0"/>
    <x v="0"/>
  </r>
  <r>
    <x v="15"/>
    <x v="0"/>
    <n v="1"/>
    <n v="240"/>
    <x v="0"/>
    <x v="0"/>
  </r>
  <r>
    <x v="13"/>
    <x v="0"/>
    <n v="1"/>
    <n v="240"/>
    <x v="0"/>
    <x v="0"/>
  </r>
  <r>
    <x v="13"/>
    <x v="16"/>
    <n v="1"/>
    <n v="0"/>
    <x v="2"/>
    <x v="0"/>
  </r>
  <r>
    <x v="15"/>
    <x v="0"/>
    <n v="1"/>
    <n v="240"/>
    <x v="0"/>
    <x v="0"/>
  </r>
  <r>
    <x v="13"/>
    <x v="4"/>
    <n v="1"/>
    <n v="230"/>
    <x v="0"/>
    <x v="2"/>
  </r>
  <r>
    <x v="15"/>
    <x v="0"/>
    <n v="1"/>
    <n v="240"/>
    <x v="0"/>
    <x v="0"/>
  </r>
  <r>
    <x v="15"/>
    <x v="6"/>
    <n v="1"/>
    <n v="0"/>
    <x v="2"/>
    <x v="0"/>
  </r>
  <r>
    <x v="13"/>
    <x v="10"/>
    <n v="1"/>
    <n v="0"/>
    <x v="2"/>
    <x v="0"/>
  </r>
  <r>
    <x v="13"/>
    <x v="23"/>
    <n v="1"/>
    <s v=""/>
    <x v="1"/>
    <x v="0"/>
  </r>
  <r>
    <x v="15"/>
    <x v="0"/>
    <n v="1"/>
    <n v="240"/>
    <x v="0"/>
    <x v="0"/>
  </r>
  <r>
    <x v="15"/>
    <x v="0"/>
    <n v="1"/>
    <n v="240"/>
    <x v="0"/>
    <x v="0"/>
  </r>
  <r>
    <x v="15"/>
    <x v="23"/>
    <n v="1"/>
    <s v=""/>
    <x v="1"/>
    <x v="0"/>
  </r>
  <r>
    <x v="15"/>
    <x v="14"/>
    <n v="1"/>
    <s v=""/>
    <x v="1"/>
    <x v="0"/>
  </r>
  <r>
    <x v="15"/>
    <x v="12"/>
    <n v="1"/>
    <n v="0"/>
    <x v="2"/>
    <x v="0"/>
  </r>
  <r>
    <x v="13"/>
    <x v="8"/>
    <n v="1"/>
    <n v="230"/>
    <x v="0"/>
    <x v="3"/>
  </r>
  <r>
    <x v="15"/>
    <x v="23"/>
    <n v="1"/>
    <s v=""/>
    <x v="1"/>
    <x v="0"/>
  </r>
  <r>
    <x v="13"/>
    <x v="12"/>
    <n v="1"/>
    <n v="0"/>
    <x v="2"/>
    <x v="0"/>
  </r>
  <r>
    <x v="13"/>
    <x v="10"/>
    <n v="1"/>
    <n v="0"/>
    <x v="2"/>
    <x v="0"/>
  </r>
  <r>
    <x v="13"/>
    <x v="4"/>
    <n v="1"/>
    <n v="230"/>
    <x v="0"/>
    <x v="2"/>
  </r>
  <r>
    <x v="15"/>
    <x v="4"/>
    <n v="1"/>
    <n v="230"/>
    <x v="0"/>
    <x v="2"/>
  </r>
  <r>
    <x v="15"/>
    <x v="0"/>
    <n v="1"/>
    <n v="240"/>
    <x v="0"/>
    <x v="0"/>
  </r>
  <r>
    <x v="13"/>
    <x v="0"/>
    <n v="1"/>
    <n v="240"/>
    <x v="0"/>
    <x v="0"/>
  </r>
  <r>
    <x v="15"/>
    <x v="14"/>
    <n v="1"/>
    <s v=""/>
    <x v="1"/>
    <x v="0"/>
  </r>
  <r>
    <x v="15"/>
    <x v="10"/>
    <n v="1"/>
    <n v="0"/>
    <x v="2"/>
    <x v="0"/>
  </r>
  <r>
    <x v="15"/>
    <x v="8"/>
    <n v="1"/>
    <n v="230"/>
    <x v="0"/>
    <x v="3"/>
  </r>
  <r>
    <x v="15"/>
    <x v="0"/>
    <n v="1"/>
    <n v="240"/>
    <x v="0"/>
    <x v="0"/>
  </r>
  <r>
    <x v="13"/>
    <x v="0"/>
    <n v="1"/>
    <n v="240"/>
    <x v="0"/>
    <x v="0"/>
  </r>
  <r>
    <x v="15"/>
    <x v="4"/>
    <n v="1"/>
    <n v="230"/>
    <x v="0"/>
    <x v="2"/>
  </r>
  <r>
    <x v="15"/>
    <x v="13"/>
    <n v="1"/>
    <n v="30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15"/>
    <n v="1"/>
    <n v="190"/>
    <x v="0"/>
    <x v="5"/>
  </r>
  <r>
    <x v="15"/>
    <x v="2"/>
    <n v="1"/>
    <n v="180"/>
    <x v="0"/>
    <x v="0"/>
  </r>
  <r>
    <x v="15"/>
    <x v="0"/>
    <n v="1"/>
    <n v="240"/>
    <x v="0"/>
    <x v="0"/>
  </r>
  <r>
    <x v="15"/>
    <x v="2"/>
    <n v="1"/>
    <n v="180"/>
    <x v="0"/>
    <x v="0"/>
  </r>
  <r>
    <x v="15"/>
    <x v="13"/>
    <n v="1"/>
    <n v="300"/>
    <x v="0"/>
    <x v="0"/>
  </r>
  <r>
    <x v="15"/>
    <x v="0"/>
    <n v="1"/>
    <n v="240"/>
    <x v="0"/>
    <x v="0"/>
  </r>
  <r>
    <x v="13"/>
    <x v="0"/>
    <n v="1"/>
    <n v="240"/>
    <x v="0"/>
    <x v="0"/>
  </r>
  <r>
    <x v="13"/>
    <x v="1"/>
    <n v="1"/>
    <s v=""/>
    <x v="1"/>
    <x v="1"/>
  </r>
  <r>
    <x v="15"/>
    <x v="0"/>
    <n v="1"/>
    <n v="240"/>
    <x v="0"/>
    <x v="0"/>
  </r>
  <r>
    <x v="13"/>
    <x v="10"/>
    <n v="1"/>
    <n v="0"/>
    <x v="2"/>
    <x v="0"/>
  </r>
  <r>
    <x v="15"/>
    <x v="4"/>
    <n v="1"/>
    <n v="230"/>
    <x v="0"/>
    <x v="2"/>
  </r>
  <r>
    <x v="13"/>
    <x v="4"/>
    <n v="1"/>
    <n v="230"/>
    <x v="0"/>
    <x v="2"/>
  </r>
  <r>
    <x v="15"/>
    <x v="0"/>
    <n v="1"/>
    <n v="240"/>
    <x v="0"/>
    <x v="0"/>
  </r>
  <r>
    <x v="15"/>
    <x v="22"/>
    <n v="1"/>
    <s v=""/>
    <x v="1"/>
    <x v="0"/>
  </r>
  <r>
    <x v="15"/>
    <x v="10"/>
    <n v="1"/>
    <n v="0"/>
    <x v="2"/>
    <x v="0"/>
  </r>
  <r>
    <x v="15"/>
    <x v="0"/>
    <n v="1"/>
    <n v="240"/>
    <x v="0"/>
    <x v="0"/>
  </r>
  <r>
    <x v="15"/>
    <x v="8"/>
    <n v="1"/>
    <n v="230"/>
    <x v="0"/>
    <x v="3"/>
  </r>
  <r>
    <x v="15"/>
    <x v="0"/>
    <n v="1"/>
    <n v="240"/>
    <x v="0"/>
    <x v="0"/>
  </r>
  <r>
    <x v="15"/>
    <x v="23"/>
    <n v="1"/>
    <s v=""/>
    <x v="1"/>
    <x v="0"/>
  </r>
  <r>
    <x v="15"/>
    <x v="0"/>
    <n v="1"/>
    <n v="240"/>
    <x v="0"/>
    <x v="0"/>
  </r>
  <r>
    <x v="13"/>
    <x v="13"/>
    <n v="1"/>
    <n v="300"/>
    <x v="0"/>
    <x v="0"/>
  </r>
  <r>
    <x v="13"/>
    <x v="10"/>
    <n v="1"/>
    <n v="0"/>
    <x v="2"/>
    <x v="0"/>
  </r>
  <r>
    <x v="15"/>
    <x v="0"/>
    <n v="1"/>
    <n v="240"/>
    <x v="0"/>
    <x v="0"/>
  </r>
  <r>
    <x v="15"/>
    <x v="1"/>
    <n v="1"/>
    <s v=""/>
    <x v="1"/>
    <x v="1"/>
  </r>
  <r>
    <x v="15"/>
    <x v="1"/>
    <n v="1"/>
    <s v=""/>
    <x v="1"/>
    <x v="1"/>
  </r>
  <r>
    <x v="15"/>
    <x v="10"/>
    <n v="1"/>
    <n v="0"/>
    <x v="2"/>
    <x v="0"/>
  </r>
  <r>
    <x v="13"/>
    <x v="0"/>
    <n v="1"/>
    <n v="240"/>
    <x v="0"/>
    <x v="0"/>
  </r>
  <r>
    <x v="15"/>
    <x v="2"/>
    <n v="1"/>
    <n v="180"/>
    <x v="0"/>
    <x v="0"/>
  </r>
  <r>
    <x v="15"/>
    <x v="23"/>
    <n v="1"/>
    <s v=""/>
    <x v="1"/>
    <x v="0"/>
  </r>
  <r>
    <x v="13"/>
    <x v="4"/>
    <n v="1"/>
    <n v="230"/>
    <x v="0"/>
    <x v="2"/>
  </r>
  <r>
    <x v="15"/>
    <x v="4"/>
    <n v="1"/>
    <n v="230"/>
    <x v="0"/>
    <x v="2"/>
  </r>
  <r>
    <x v="15"/>
    <x v="1"/>
    <n v="1"/>
    <s v=""/>
    <x v="1"/>
    <x v="1"/>
  </r>
  <r>
    <x v="15"/>
    <x v="0"/>
    <n v="1"/>
    <n v="240"/>
    <x v="0"/>
    <x v="0"/>
  </r>
  <r>
    <x v="15"/>
    <x v="10"/>
    <n v="1"/>
    <n v="0"/>
    <x v="2"/>
    <x v="0"/>
  </r>
  <r>
    <x v="15"/>
    <x v="10"/>
    <n v="1"/>
    <n v="0"/>
    <x v="2"/>
    <x v="0"/>
  </r>
  <r>
    <x v="15"/>
    <x v="12"/>
    <n v="1"/>
    <n v="0"/>
    <x v="2"/>
    <x v="0"/>
  </r>
  <r>
    <x v="15"/>
    <x v="4"/>
    <n v="1"/>
    <n v="230"/>
    <x v="0"/>
    <x v="2"/>
  </r>
  <r>
    <x v="15"/>
    <x v="8"/>
    <n v="1"/>
    <n v="230"/>
    <x v="0"/>
    <x v="3"/>
  </r>
  <r>
    <x v="13"/>
    <x v="4"/>
    <n v="1"/>
    <n v="230"/>
    <x v="0"/>
    <x v="2"/>
  </r>
  <r>
    <x v="15"/>
    <x v="4"/>
    <n v="1"/>
    <n v="230"/>
    <x v="0"/>
    <x v="2"/>
  </r>
  <r>
    <x v="15"/>
    <x v="23"/>
    <n v="1"/>
    <s v=""/>
    <x v="1"/>
    <x v="0"/>
  </r>
  <r>
    <x v="15"/>
    <x v="0"/>
    <n v="1"/>
    <n v="240"/>
    <x v="0"/>
    <x v="0"/>
  </r>
  <r>
    <x v="15"/>
    <x v="4"/>
    <n v="1"/>
    <n v="230"/>
    <x v="0"/>
    <x v="2"/>
  </r>
  <r>
    <x v="16"/>
    <x v="5"/>
    <n v="1"/>
    <n v="455"/>
    <x v="0"/>
    <x v="0"/>
  </r>
  <r>
    <x v="16"/>
    <x v="23"/>
    <n v="1"/>
    <s v=""/>
    <x v="1"/>
    <x v="0"/>
  </r>
  <r>
    <x v="15"/>
    <x v="5"/>
    <n v="1"/>
    <n v="455"/>
    <x v="0"/>
    <x v="0"/>
  </r>
  <r>
    <x v="13"/>
    <x v="0"/>
    <n v="1"/>
    <n v="240"/>
    <x v="0"/>
    <x v="0"/>
  </r>
  <r>
    <x v="15"/>
    <x v="0"/>
    <n v="1"/>
    <n v="240"/>
    <x v="0"/>
    <x v="0"/>
  </r>
  <r>
    <x v="15"/>
    <x v="17"/>
    <n v="1"/>
    <n v="179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3"/>
    <x v="10"/>
    <n v="1"/>
    <n v="0"/>
    <x v="2"/>
    <x v="0"/>
  </r>
  <r>
    <x v="15"/>
    <x v="12"/>
    <n v="1"/>
    <n v="0"/>
    <x v="2"/>
    <x v="0"/>
  </r>
  <r>
    <x v="15"/>
    <x v="14"/>
    <n v="1"/>
    <s v=""/>
    <x v="1"/>
    <x v="0"/>
  </r>
  <r>
    <x v="15"/>
    <x v="15"/>
    <n v="1"/>
    <n v="190"/>
    <x v="0"/>
    <x v="5"/>
  </r>
  <r>
    <x v="15"/>
    <x v="16"/>
    <n v="1"/>
    <n v="0"/>
    <x v="2"/>
    <x v="0"/>
  </r>
  <r>
    <x v="13"/>
    <x v="10"/>
    <n v="1"/>
    <n v="0"/>
    <x v="2"/>
    <x v="0"/>
  </r>
  <r>
    <x v="15"/>
    <x v="10"/>
    <n v="1"/>
    <n v="0"/>
    <x v="2"/>
    <x v="0"/>
  </r>
  <r>
    <x v="15"/>
    <x v="0"/>
    <n v="1"/>
    <n v="240"/>
    <x v="0"/>
    <x v="0"/>
  </r>
  <r>
    <x v="13"/>
    <x v="4"/>
    <n v="1"/>
    <n v="230"/>
    <x v="0"/>
    <x v="2"/>
  </r>
  <r>
    <x v="15"/>
    <x v="0"/>
    <n v="1"/>
    <n v="240"/>
    <x v="0"/>
    <x v="0"/>
  </r>
  <r>
    <x v="15"/>
    <x v="4"/>
    <n v="1"/>
    <n v="230"/>
    <x v="0"/>
    <x v="2"/>
  </r>
  <r>
    <x v="13"/>
    <x v="0"/>
    <n v="1"/>
    <n v="240"/>
    <x v="0"/>
    <x v="0"/>
  </r>
  <r>
    <x v="15"/>
    <x v="12"/>
    <n v="1"/>
    <n v="0"/>
    <x v="2"/>
    <x v="0"/>
  </r>
  <r>
    <x v="16"/>
    <x v="8"/>
    <n v="1"/>
    <n v="230"/>
    <x v="0"/>
    <x v="3"/>
  </r>
  <r>
    <x v="16"/>
    <x v="23"/>
    <n v="1"/>
    <s v=""/>
    <x v="1"/>
    <x v="0"/>
  </r>
  <r>
    <x v="15"/>
    <x v="0"/>
    <n v="1"/>
    <n v="240"/>
    <x v="0"/>
    <x v="0"/>
  </r>
  <r>
    <x v="15"/>
    <x v="4"/>
    <n v="1"/>
    <n v="230"/>
    <x v="0"/>
    <x v="2"/>
  </r>
  <r>
    <x v="15"/>
    <x v="13"/>
    <n v="1"/>
    <n v="300"/>
    <x v="0"/>
    <x v="0"/>
  </r>
  <r>
    <x v="15"/>
    <x v="0"/>
    <n v="1"/>
    <n v="240"/>
    <x v="0"/>
    <x v="0"/>
  </r>
  <r>
    <x v="13"/>
    <x v="4"/>
    <n v="1"/>
    <n v="230"/>
    <x v="0"/>
    <x v="2"/>
  </r>
  <r>
    <x v="15"/>
    <x v="10"/>
    <n v="1"/>
    <n v="0"/>
    <x v="2"/>
    <x v="0"/>
  </r>
  <r>
    <x v="15"/>
    <x v="8"/>
    <n v="1"/>
    <n v="230"/>
    <x v="0"/>
    <x v="3"/>
  </r>
  <r>
    <x v="15"/>
    <x v="0"/>
    <n v="1"/>
    <n v="240"/>
    <x v="0"/>
    <x v="0"/>
  </r>
  <r>
    <x v="15"/>
    <x v="5"/>
    <n v="1"/>
    <n v="455"/>
    <x v="0"/>
    <x v="0"/>
  </r>
  <r>
    <x v="15"/>
    <x v="0"/>
    <n v="1"/>
    <n v="240"/>
    <x v="0"/>
    <x v="0"/>
  </r>
  <r>
    <x v="15"/>
    <x v="1"/>
    <n v="1"/>
    <s v=""/>
    <x v="1"/>
    <x v="1"/>
  </r>
  <r>
    <x v="16"/>
    <x v="8"/>
    <n v="1"/>
    <n v="230"/>
    <x v="0"/>
    <x v="3"/>
  </r>
  <r>
    <x v="16"/>
    <x v="4"/>
    <n v="1"/>
    <n v="230"/>
    <x v="0"/>
    <x v="2"/>
  </r>
  <r>
    <x v="16"/>
    <x v="23"/>
    <n v="1"/>
    <s v=""/>
    <x v="1"/>
    <x v="0"/>
  </r>
  <r>
    <x v="15"/>
    <x v="0"/>
    <n v="1"/>
    <n v="240"/>
    <x v="0"/>
    <x v="0"/>
  </r>
  <r>
    <x v="15"/>
    <x v="0"/>
    <n v="1"/>
    <n v="240"/>
    <x v="0"/>
    <x v="0"/>
  </r>
  <r>
    <x v="13"/>
    <x v="1"/>
    <n v="1"/>
    <s v=""/>
    <x v="1"/>
    <x v="1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3"/>
    <n v="1"/>
    <n v="290"/>
    <x v="0"/>
    <x v="0"/>
  </r>
  <r>
    <x v="13"/>
    <x v="4"/>
    <n v="1"/>
    <n v="230"/>
    <x v="0"/>
    <x v="2"/>
  </r>
  <r>
    <x v="16"/>
    <x v="0"/>
    <n v="1"/>
    <n v="240"/>
    <x v="0"/>
    <x v="0"/>
  </r>
  <r>
    <x v="16"/>
    <x v="23"/>
    <n v="1"/>
    <s v=""/>
    <x v="1"/>
    <x v="0"/>
  </r>
  <r>
    <x v="15"/>
    <x v="0"/>
    <n v="1"/>
    <n v="240"/>
    <x v="0"/>
    <x v="0"/>
  </r>
  <r>
    <x v="15"/>
    <x v="14"/>
    <n v="1"/>
    <s v=""/>
    <x v="1"/>
    <x v="0"/>
  </r>
  <r>
    <x v="16"/>
    <x v="23"/>
    <n v="1"/>
    <s v=""/>
    <x v="1"/>
    <x v="0"/>
  </r>
  <r>
    <x v="15"/>
    <x v="0"/>
    <n v="1"/>
    <n v="240"/>
    <x v="0"/>
    <x v="0"/>
  </r>
  <r>
    <x v="16"/>
    <x v="23"/>
    <n v="1"/>
    <s v=""/>
    <x v="1"/>
    <x v="0"/>
  </r>
  <r>
    <x v="15"/>
    <x v="4"/>
    <n v="1"/>
    <n v="230"/>
    <x v="0"/>
    <x v="2"/>
  </r>
  <r>
    <x v="13"/>
    <x v="6"/>
    <n v="1"/>
    <n v="0"/>
    <x v="2"/>
    <x v="0"/>
  </r>
  <r>
    <x v="15"/>
    <x v="4"/>
    <n v="1"/>
    <n v="230"/>
    <x v="0"/>
    <x v="2"/>
  </r>
  <r>
    <x v="13"/>
    <x v="10"/>
    <n v="1"/>
    <n v="0"/>
    <x v="2"/>
    <x v="0"/>
  </r>
  <r>
    <x v="16"/>
    <x v="14"/>
    <n v="1"/>
    <s v=""/>
    <x v="1"/>
    <x v="0"/>
  </r>
  <r>
    <x v="16"/>
    <x v="4"/>
    <n v="1"/>
    <n v="230"/>
    <x v="0"/>
    <x v="2"/>
  </r>
  <r>
    <x v="16"/>
    <x v="23"/>
    <n v="1"/>
    <s v=""/>
    <x v="1"/>
    <x v="0"/>
  </r>
  <r>
    <x v="15"/>
    <x v="0"/>
    <n v="1"/>
    <n v="240"/>
    <x v="0"/>
    <x v="0"/>
  </r>
  <r>
    <x v="15"/>
    <x v="0"/>
    <n v="1"/>
    <n v="240"/>
    <x v="0"/>
    <x v="0"/>
  </r>
  <r>
    <x v="15"/>
    <x v="4"/>
    <n v="1"/>
    <n v="230"/>
    <x v="0"/>
    <x v="2"/>
  </r>
  <r>
    <x v="15"/>
    <x v="0"/>
    <n v="1"/>
    <n v="240"/>
    <x v="0"/>
    <x v="0"/>
  </r>
  <r>
    <x v="15"/>
    <x v="4"/>
    <n v="1"/>
    <n v="230"/>
    <x v="0"/>
    <x v="2"/>
  </r>
  <r>
    <x v="15"/>
    <x v="12"/>
    <n v="1"/>
    <n v="0"/>
    <x v="2"/>
    <x v="0"/>
  </r>
  <r>
    <x v="13"/>
    <x v="4"/>
    <n v="1"/>
    <n v="230"/>
    <x v="0"/>
    <x v="2"/>
  </r>
  <r>
    <x v="13"/>
    <x v="10"/>
    <n v="1"/>
    <n v="0"/>
    <x v="2"/>
    <x v="0"/>
  </r>
  <r>
    <x v="13"/>
    <x v="0"/>
    <n v="1"/>
    <n v="240"/>
    <x v="0"/>
    <x v="0"/>
  </r>
  <r>
    <x v="15"/>
    <x v="13"/>
    <n v="1"/>
    <n v="300"/>
    <x v="0"/>
    <x v="0"/>
  </r>
  <r>
    <x v="15"/>
    <x v="4"/>
    <n v="1"/>
    <n v="230"/>
    <x v="0"/>
    <x v="2"/>
  </r>
  <r>
    <x v="15"/>
    <x v="16"/>
    <n v="1"/>
    <n v="0"/>
    <x v="2"/>
    <x v="0"/>
  </r>
  <r>
    <x v="13"/>
    <x v="0"/>
    <n v="1"/>
    <n v="240"/>
    <x v="0"/>
    <x v="0"/>
  </r>
  <r>
    <x v="15"/>
    <x v="0"/>
    <n v="1"/>
    <n v="240"/>
    <x v="0"/>
    <x v="0"/>
  </r>
  <r>
    <x v="15"/>
    <x v="2"/>
    <n v="1"/>
    <n v="180"/>
    <x v="0"/>
    <x v="0"/>
  </r>
  <r>
    <x v="16"/>
    <x v="23"/>
    <n v="1"/>
    <s v=""/>
    <x v="1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3"/>
    <x v="24"/>
    <n v="1"/>
    <n v="252"/>
    <x v="0"/>
    <x v="0"/>
  </r>
  <r>
    <x v="13"/>
    <x v="12"/>
    <n v="1"/>
    <n v="0"/>
    <x v="2"/>
    <x v="0"/>
  </r>
  <r>
    <x v="15"/>
    <x v="14"/>
    <n v="1"/>
    <s v=""/>
    <x v="1"/>
    <x v="0"/>
  </r>
  <r>
    <x v="15"/>
    <x v="0"/>
    <n v="1"/>
    <n v="240"/>
    <x v="0"/>
    <x v="0"/>
  </r>
  <r>
    <x v="15"/>
    <x v="2"/>
    <n v="1"/>
    <n v="180"/>
    <x v="0"/>
    <x v="0"/>
  </r>
  <r>
    <x v="15"/>
    <x v="0"/>
    <n v="1"/>
    <n v="240"/>
    <x v="0"/>
    <x v="0"/>
  </r>
  <r>
    <x v="15"/>
    <x v="10"/>
    <n v="1"/>
    <n v="0"/>
    <x v="2"/>
    <x v="0"/>
  </r>
  <r>
    <x v="15"/>
    <x v="3"/>
    <n v="1"/>
    <n v="290"/>
    <x v="0"/>
    <x v="0"/>
  </r>
  <r>
    <x v="15"/>
    <x v="0"/>
    <n v="1"/>
    <n v="240"/>
    <x v="0"/>
    <x v="0"/>
  </r>
  <r>
    <x v="15"/>
    <x v="3"/>
    <n v="1"/>
    <n v="290"/>
    <x v="0"/>
    <x v="0"/>
  </r>
  <r>
    <x v="15"/>
    <x v="0"/>
    <n v="1"/>
    <n v="240"/>
    <x v="0"/>
    <x v="0"/>
  </r>
  <r>
    <x v="15"/>
    <x v="0"/>
    <n v="1"/>
    <n v="240"/>
    <x v="0"/>
    <x v="0"/>
  </r>
  <r>
    <x v="15"/>
    <x v="13"/>
    <n v="1"/>
    <n v="300"/>
    <x v="0"/>
    <x v="0"/>
  </r>
  <r>
    <x v="16"/>
    <x v="4"/>
    <n v="1"/>
    <n v="230"/>
    <x v="0"/>
    <x v="2"/>
  </r>
  <r>
    <x v="16"/>
    <x v="2"/>
    <n v="1"/>
    <n v="180"/>
    <x v="0"/>
    <x v="0"/>
  </r>
  <r>
    <x v="16"/>
    <x v="23"/>
    <n v="1"/>
    <s v=""/>
    <x v="1"/>
    <x v="0"/>
  </r>
  <r>
    <x v="16"/>
    <x v="23"/>
    <n v="1"/>
    <s v=""/>
    <x v="1"/>
    <x v="0"/>
  </r>
  <r>
    <x v="13"/>
    <x v="12"/>
    <n v="1"/>
    <n v="0"/>
    <x v="2"/>
    <x v="0"/>
  </r>
  <r>
    <x v="15"/>
    <x v="0"/>
    <n v="1"/>
    <n v="240"/>
    <x v="0"/>
    <x v="0"/>
  </r>
  <r>
    <x v="15"/>
    <x v="0"/>
    <n v="1"/>
    <n v="240"/>
    <x v="0"/>
    <x v="0"/>
  </r>
  <r>
    <x v="15"/>
    <x v="4"/>
    <n v="1"/>
    <n v="230"/>
    <x v="0"/>
    <x v="2"/>
  </r>
  <r>
    <x v="15"/>
    <x v="10"/>
    <n v="1"/>
    <n v="0"/>
    <x v="2"/>
    <x v="0"/>
  </r>
  <r>
    <x v="15"/>
    <x v="12"/>
    <n v="1"/>
    <n v="0"/>
    <x v="2"/>
    <x v="0"/>
  </r>
  <r>
    <x v="15"/>
    <x v="10"/>
    <n v="1"/>
    <n v="0"/>
    <x v="2"/>
    <x v="0"/>
  </r>
  <r>
    <x v="15"/>
    <x v="0"/>
    <n v="1"/>
    <n v="240"/>
    <x v="0"/>
    <x v="0"/>
  </r>
  <r>
    <x v="15"/>
    <x v="10"/>
    <n v="1"/>
    <n v="0"/>
    <x v="2"/>
    <x v="0"/>
  </r>
  <r>
    <x v="15"/>
    <x v="0"/>
    <n v="1"/>
    <n v="240"/>
    <x v="0"/>
    <x v="0"/>
  </r>
  <r>
    <x v="13"/>
    <x v="0"/>
    <n v="1"/>
    <n v="240"/>
    <x v="0"/>
    <x v="0"/>
  </r>
  <r>
    <x v="15"/>
    <x v="4"/>
    <n v="1"/>
    <n v="230"/>
    <x v="0"/>
    <x v="2"/>
  </r>
  <r>
    <x v="15"/>
    <x v="0"/>
    <n v="1"/>
    <n v="240"/>
    <x v="0"/>
    <x v="0"/>
  </r>
  <r>
    <x v="13"/>
    <x v="0"/>
    <n v="1"/>
    <n v="240"/>
    <x v="0"/>
    <x v="0"/>
  </r>
  <r>
    <x v="13"/>
    <x v="11"/>
    <n v="1"/>
    <n v="0"/>
    <x v="2"/>
    <x v="0"/>
  </r>
  <r>
    <x v="15"/>
    <x v="10"/>
    <n v="1"/>
    <n v="0"/>
    <x v="2"/>
    <x v="0"/>
  </r>
  <r>
    <x v="15"/>
    <x v="2"/>
    <n v="1"/>
    <n v="180"/>
    <x v="0"/>
    <x v="0"/>
  </r>
  <r>
    <x v="15"/>
    <x v="4"/>
    <n v="1"/>
    <n v="230"/>
    <x v="0"/>
    <x v="2"/>
  </r>
  <r>
    <x v="15"/>
    <x v="0"/>
    <n v="1"/>
    <n v="240"/>
    <x v="0"/>
    <x v="0"/>
  </r>
  <r>
    <x v="13"/>
    <x v="2"/>
    <n v="1"/>
    <n v="180"/>
    <x v="0"/>
    <x v="0"/>
  </r>
  <r>
    <x v="15"/>
    <x v="2"/>
    <n v="1"/>
    <n v="180"/>
    <x v="0"/>
    <x v="0"/>
  </r>
  <r>
    <x v="15"/>
    <x v="0"/>
    <n v="1"/>
    <n v="240"/>
    <x v="0"/>
    <x v="0"/>
  </r>
  <r>
    <x v="15"/>
    <x v="22"/>
    <n v="1"/>
    <s v=""/>
    <x v="1"/>
    <x v="0"/>
  </r>
  <r>
    <x v="15"/>
    <x v="0"/>
    <n v="1"/>
    <n v="240"/>
    <x v="0"/>
    <x v="0"/>
  </r>
  <r>
    <x v="15"/>
    <x v="4"/>
    <n v="1"/>
    <n v="230"/>
    <x v="0"/>
    <x v="2"/>
  </r>
  <r>
    <x v="15"/>
    <x v="8"/>
    <n v="1"/>
    <n v="230"/>
    <x v="0"/>
    <x v="3"/>
  </r>
  <r>
    <x v="15"/>
    <x v="10"/>
    <n v="1"/>
    <n v="0"/>
    <x v="2"/>
    <x v="0"/>
  </r>
  <r>
    <x v="15"/>
    <x v="14"/>
    <n v="1"/>
    <s v=""/>
    <x v="1"/>
    <x v="0"/>
  </r>
  <r>
    <x v="15"/>
    <x v="16"/>
    <n v="1"/>
    <n v="0"/>
    <x v="2"/>
    <x v="0"/>
  </r>
  <r>
    <x v="15"/>
    <x v="0"/>
    <n v="1"/>
    <n v="240"/>
    <x v="0"/>
    <x v="0"/>
  </r>
  <r>
    <x v="13"/>
    <x v="0"/>
    <n v="1"/>
    <n v="240"/>
    <x v="0"/>
    <x v="0"/>
  </r>
  <r>
    <x v="15"/>
    <x v="0"/>
    <n v="1"/>
    <n v="240"/>
    <x v="0"/>
    <x v="0"/>
  </r>
  <r>
    <x v="15"/>
    <x v="4"/>
    <n v="1"/>
    <n v="230"/>
    <x v="0"/>
    <x v="2"/>
  </r>
  <r>
    <x v="15"/>
    <x v="9"/>
    <n v="1"/>
    <n v="252"/>
    <x v="0"/>
    <x v="4"/>
  </r>
  <r>
    <x v="15"/>
    <x v="10"/>
    <n v="1"/>
    <n v="0"/>
    <x v="2"/>
    <x v="0"/>
  </r>
  <r>
    <x v="15"/>
    <x v="10"/>
    <n v="1"/>
    <n v="0"/>
    <x v="2"/>
    <x v="0"/>
  </r>
  <r>
    <x v="15"/>
    <x v="0"/>
    <n v="1"/>
    <n v="240"/>
    <x v="0"/>
    <x v="0"/>
  </r>
  <r>
    <x v="15"/>
    <x v="10"/>
    <n v="1"/>
    <n v="0"/>
    <x v="2"/>
    <x v="0"/>
  </r>
  <r>
    <x v="15"/>
    <x v="4"/>
    <n v="1"/>
    <n v="230"/>
    <x v="0"/>
    <x v="2"/>
  </r>
  <r>
    <x v="13"/>
    <x v="4"/>
    <n v="1"/>
    <n v="230"/>
    <x v="0"/>
    <x v="2"/>
  </r>
  <r>
    <x v="13"/>
    <x v="10"/>
    <n v="1"/>
    <n v="0"/>
    <x v="2"/>
    <x v="0"/>
  </r>
  <r>
    <x v="15"/>
    <x v="0"/>
    <n v="1"/>
    <n v="240"/>
    <x v="0"/>
    <x v="0"/>
  </r>
  <r>
    <x v="15"/>
    <x v="0"/>
    <n v="1"/>
    <n v="240"/>
    <x v="0"/>
    <x v="0"/>
  </r>
  <r>
    <x v="15"/>
    <x v="4"/>
    <n v="1"/>
    <n v="230"/>
    <x v="0"/>
    <x v="2"/>
  </r>
  <r>
    <x v="13"/>
    <x v="0"/>
    <n v="1"/>
    <n v="240"/>
    <x v="0"/>
    <x v="0"/>
  </r>
  <r>
    <x v="16"/>
    <x v="23"/>
    <n v="1"/>
    <s v=""/>
    <x v="1"/>
    <x v="0"/>
  </r>
  <r>
    <x v="13"/>
    <x v="16"/>
    <n v="1"/>
    <n v="0"/>
    <x v="2"/>
    <x v="0"/>
  </r>
  <r>
    <x v="13"/>
    <x v="5"/>
    <n v="1"/>
    <n v="455"/>
    <x v="0"/>
    <x v="0"/>
  </r>
  <r>
    <x v="15"/>
    <x v="4"/>
    <n v="1"/>
    <n v="230"/>
    <x v="0"/>
    <x v="2"/>
  </r>
  <r>
    <x v="15"/>
    <x v="3"/>
    <n v="1"/>
    <n v="290"/>
    <x v="0"/>
    <x v="0"/>
  </r>
  <r>
    <x v="15"/>
    <x v="2"/>
    <n v="1"/>
    <n v="180"/>
    <x v="0"/>
    <x v="0"/>
  </r>
  <r>
    <x v="13"/>
    <x v="8"/>
    <n v="1"/>
    <n v="230"/>
    <x v="0"/>
    <x v="3"/>
  </r>
  <r>
    <x v="15"/>
    <x v="5"/>
    <n v="1"/>
    <n v="455"/>
    <x v="0"/>
    <x v="0"/>
  </r>
  <r>
    <x v="16"/>
    <x v="23"/>
    <n v="1"/>
    <s v=""/>
    <x v="1"/>
    <x v="0"/>
  </r>
  <r>
    <x v="16"/>
    <x v="23"/>
    <n v="1"/>
    <s v=""/>
    <x v="1"/>
    <x v="0"/>
  </r>
  <r>
    <x v="15"/>
    <x v="0"/>
    <n v="1"/>
    <n v="240"/>
    <x v="0"/>
    <x v="0"/>
  </r>
  <r>
    <x v="15"/>
    <x v="0"/>
    <n v="1"/>
    <n v="240"/>
    <x v="0"/>
    <x v="0"/>
  </r>
  <r>
    <x v="15"/>
    <x v="0"/>
    <n v="1"/>
    <n v="240"/>
    <x v="0"/>
    <x v="0"/>
  </r>
  <r>
    <x v="13"/>
    <x v="13"/>
    <n v="1"/>
    <n v="300"/>
    <x v="0"/>
    <x v="0"/>
  </r>
  <r>
    <x v="15"/>
    <x v="1"/>
    <n v="1"/>
    <s v=""/>
    <x v="1"/>
    <x v="1"/>
  </r>
  <r>
    <x v="15"/>
    <x v="0"/>
    <n v="1"/>
    <n v="240"/>
    <x v="0"/>
    <x v="0"/>
  </r>
  <r>
    <x v="15"/>
    <x v="4"/>
    <n v="1"/>
    <n v="230"/>
    <x v="0"/>
    <x v="2"/>
  </r>
  <r>
    <x v="15"/>
    <x v="8"/>
    <n v="1"/>
    <n v="230"/>
    <x v="0"/>
    <x v="3"/>
  </r>
  <r>
    <x v="13"/>
    <x v="13"/>
    <n v="1"/>
    <n v="300"/>
    <x v="0"/>
    <x v="0"/>
  </r>
  <r>
    <x v="15"/>
    <x v="2"/>
    <n v="1"/>
    <n v="180"/>
    <x v="0"/>
    <x v="0"/>
  </r>
  <r>
    <x v="16"/>
    <x v="23"/>
    <n v="1"/>
    <s v=""/>
    <x v="1"/>
    <x v="0"/>
  </r>
  <r>
    <x v="15"/>
    <x v="0"/>
    <n v="1"/>
    <n v="240"/>
    <x v="0"/>
    <x v="0"/>
  </r>
  <r>
    <x v="16"/>
    <x v="23"/>
    <n v="1"/>
    <s v=""/>
    <x v="1"/>
    <x v="0"/>
  </r>
  <r>
    <x v="13"/>
    <x v="4"/>
    <n v="1"/>
    <n v="230"/>
    <x v="0"/>
    <x v="2"/>
  </r>
  <r>
    <x v="13"/>
    <x v="0"/>
    <n v="1"/>
    <n v="240"/>
    <x v="0"/>
    <x v="0"/>
  </r>
  <r>
    <x v="13"/>
    <x v="7"/>
    <n v="1"/>
    <n v="460"/>
    <x v="3"/>
    <x v="0"/>
  </r>
  <r>
    <x v="13"/>
    <x v="4"/>
    <n v="1"/>
    <n v="230"/>
    <x v="0"/>
    <x v="2"/>
  </r>
  <r>
    <x v="13"/>
    <x v="15"/>
    <n v="1"/>
    <n v="190"/>
    <x v="0"/>
    <x v="5"/>
  </r>
  <r>
    <x v="13"/>
    <x v="0"/>
    <n v="1"/>
    <n v="240"/>
    <x v="0"/>
    <x v="0"/>
  </r>
  <r>
    <x v="13"/>
    <x v="6"/>
    <n v="1"/>
    <n v="0"/>
    <x v="2"/>
    <x v="0"/>
  </r>
  <r>
    <x v="13"/>
    <x v="0"/>
    <n v="1"/>
    <n v="240"/>
    <x v="0"/>
    <x v="0"/>
  </r>
  <r>
    <x v="13"/>
    <x v="4"/>
    <n v="1"/>
    <n v="230"/>
    <x v="0"/>
    <x v="2"/>
  </r>
  <r>
    <x v="13"/>
    <x v="2"/>
    <n v="1"/>
    <n v="180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8"/>
    <n v="1"/>
    <n v="230"/>
    <x v="0"/>
    <x v="3"/>
  </r>
  <r>
    <x v="13"/>
    <x v="0"/>
    <n v="1"/>
    <n v="240"/>
    <x v="0"/>
    <x v="0"/>
  </r>
  <r>
    <x v="13"/>
    <x v="3"/>
    <n v="1"/>
    <n v="290"/>
    <x v="0"/>
    <x v="0"/>
  </r>
  <r>
    <x v="13"/>
    <x v="3"/>
    <n v="1"/>
    <n v="290"/>
    <x v="0"/>
    <x v="0"/>
  </r>
  <r>
    <x v="16"/>
    <x v="4"/>
    <n v="1"/>
    <n v="230"/>
    <x v="0"/>
    <x v="2"/>
  </r>
  <r>
    <x v="16"/>
    <x v="25"/>
    <n v="1"/>
    <s v=""/>
    <x v="1"/>
    <x v="0"/>
  </r>
  <r>
    <x v="16"/>
    <x v="2"/>
    <n v="1"/>
    <n v="180"/>
    <x v="0"/>
    <x v="0"/>
  </r>
  <r>
    <x v="13"/>
    <x v="3"/>
    <n v="1"/>
    <n v="290"/>
    <x v="0"/>
    <x v="0"/>
  </r>
  <r>
    <x v="13"/>
    <x v="10"/>
    <n v="1"/>
    <n v="0"/>
    <x v="2"/>
    <x v="0"/>
  </r>
  <r>
    <x v="13"/>
    <x v="8"/>
    <n v="1"/>
    <n v="230"/>
    <x v="0"/>
    <x v="3"/>
  </r>
  <r>
    <x v="13"/>
    <x v="10"/>
    <n v="1"/>
    <n v="0"/>
    <x v="2"/>
    <x v="0"/>
  </r>
  <r>
    <x v="13"/>
    <x v="0"/>
    <n v="1"/>
    <n v="240"/>
    <x v="0"/>
    <x v="0"/>
  </r>
  <r>
    <x v="13"/>
    <x v="12"/>
    <n v="1"/>
    <n v="0"/>
    <x v="2"/>
    <x v="0"/>
  </r>
  <r>
    <x v="13"/>
    <x v="6"/>
    <n v="1"/>
    <n v="0"/>
    <x v="2"/>
    <x v="0"/>
  </r>
  <r>
    <x v="13"/>
    <x v="8"/>
    <n v="1"/>
    <n v="230"/>
    <x v="0"/>
    <x v="3"/>
  </r>
  <r>
    <x v="13"/>
    <x v="4"/>
    <n v="1"/>
    <n v="230"/>
    <x v="0"/>
    <x v="2"/>
  </r>
  <r>
    <x v="13"/>
    <x v="4"/>
    <n v="1"/>
    <n v="230"/>
    <x v="0"/>
    <x v="2"/>
  </r>
  <r>
    <x v="13"/>
    <x v="0"/>
    <n v="1"/>
    <n v="240"/>
    <x v="0"/>
    <x v="0"/>
  </r>
  <r>
    <x v="13"/>
    <x v="13"/>
    <n v="1"/>
    <n v="300"/>
    <x v="0"/>
    <x v="0"/>
  </r>
  <r>
    <x v="13"/>
    <x v="0"/>
    <n v="1"/>
    <n v="240"/>
    <x v="0"/>
    <x v="0"/>
  </r>
  <r>
    <x v="16"/>
    <x v="0"/>
    <n v="1"/>
    <n v="240"/>
    <x v="0"/>
    <x v="0"/>
  </r>
  <r>
    <x v="16"/>
    <x v="2"/>
    <n v="1"/>
    <n v="180"/>
    <x v="0"/>
    <x v="0"/>
  </r>
  <r>
    <x v="16"/>
    <x v="13"/>
    <n v="1"/>
    <n v="300"/>
    <x v="0"/>
    <x v="0"/>
  </r>
  <r>
    <x v="16"/>
    <x v="23"/>
    <n v="1"/>
    <s v=""/>
    <x v="1"/>
    <x v="0"/>
  </r>
  <r>
    <x v="13"/>
    <x v="6"/>
    <n v="1"/>
    <n v="0"/>
    <x v="2"/>
    <x v="0"/>
  </r>
  <r>
    <x v="13"/>
    <x v="12"/>
    <n v="1"/>
    <n v="0"/>
    <x v="2"/>
    <x v="0"/>
  </r>
  <r>
    <x v="13"/>
    <x v="8"/>
    <n v="1"/>
    <n v="230"/>
    <x v="0"/>
    <x v="3"/>
  </r>
  <r>
    <x v="13"/>
    <x v="0"/>
    <n v="1"/>
    <n v="240"/>
    <x v="0"/>
    <x v="0"/>
  </r>
  <r>
    <x v="13"/>
    <x v="18"/>
    <n v="1"/>
    <n v="0"/>
    <x v="2"/>
    <x v="0"/>
  </r>
  <r>
    <x v="13"/>
    <x v="8"/>
    <n v="1"/>
    <n v="230"/>
    <x v="0"/>
    <x v="3"/>
  </r>
  <r>
    <x v="16"/>
    <x v="0"/>
    <n v="1"/>
    <n v="240"/>
    <x v="0"/>
    <x v="0"/>
  </r>
  <r>
    <x v="13"/>
    <x v="0"/>
    <n v="1"/>
    <n v="240"/>
    <x v="0"/>
    <x v="0"/>
  </r>
  <r>
    <x v="13"/>
    <x v="10"/>
    <n v="1"/>
    <n v="0"/>
    <x v="2"/>
    <x v="0"/>
  </r>
  <r>
    <x v="13"/>
    <x v="8"/>
    <n v="1"/>
    <n v="230"/>
    <x v="0"/>
    <x v="3"/>
  </r>
  <r>
    <x v="13"/>
    <x v="0"/>
    <n v="1"/>
    <n v="240"/>
    <x v="0"/>
    <x v="0"/>
  </r>
  <r>
    <x v="16"/>
    <x v="0"/>
    <n v="1"/>
    <n v="240"/>
    <x v="0"/>
    <x v="0"/>
  </r>
  <r>
    <x v="13"/>
    <x v="0"/>
    <n v="1"/>
    <n v="240"/>
    <x v="0"/>
    <x v="0"/>
  </r>
  <r>
    <x v="16"/>
    <x v="18"/>
    <n v="1"/>
    <n v="0"/>
    <x v="2"/>
    <x v="0"/>
  </r>
  <r>
    <x v="16"/>
    <x v="8"/>
    <n v="1"/>
    <n v="230"/>
    <x v="0"/>
    <x v="3"/>
  </r>
  <r>
    <x v="13"/>
    <x v="8"/>
    <n v="1"/>
    <n v="230"/>
    <x v="0"/>
    <x v="3"/>
  </r>
  <r>
    <x v="16"/>
    <x v="1"/>
    <n v="1"/>
    <s v=""/>
    <x v="1"/>
    <x v="1"/>
  </r>
  <r>
    <x v="13"/>
    <x v="10"/>
    <n v="1"/>
    <n v="0"/>
    <x v="2"/>
    <x v="0"/>
  </r>
  <r>
    <x v="13"/>
    <x v="0"/>
    <n v="1"/>
    <n v="240"/>
    <x v="0"/>
    <x v="0"/>
  </r>
  <r>
    <x v="13"/>
    <x v="3"/>
    <n v="1"/>
    <n v="290"/>
    <x v="0"/>
    <x v="0"/>
  </r>
  <r>
    <x v="16"/>
    <x v="1"/>
    <n v="1"/>
    <s v=""/>
    <x v="1"/>
    <x v="1"/>
  </r>
  <r>
    <x v="13"/>
    <x v="0"/>
    <n v="1"/>
    <n v="240"/>
    <x v="0"/>
    <x v="0"/>
  </r>
  <r>
    <x v="13"/>
    <x v="0"/>
    <n v="1"/>
    <n v="240"/>
    <x v="0"/>
    <x v="0"/>
  </r>
  <r>
    <x v="13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3"/>
    <x v="0"/>
    <n v="1"/>
    <n v="240"/>
    <x v="0"/>
    <x v="0"/>
  </r>
  <r>
    <x v="13"/>
    <x v="3"/>
    <n v="1"/>
    <n v="290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2"/>
    <n v="1"/>
    <n v="180"/>
    <x v="0"/>
    <x v="0"/>
  </r>
  <r>
    <x v="13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23"/>
    <n v="1"/>
    <s v=""/>
    <x v="1"/>
    <x v="0"/>
  </r>
  <r>
    <x v="13"/>
    <x v="1"/>
    <n v="1"/>
    <s v=""/>
    <x v="1"/>
    <x v="1"/>
  </r>
  <r>
    <x v="13"/>
    <x v="1"/>
    <n v="1"/>
    <s v=""/>
    <x v="1"/>
    <x v="1"/>
  </r>
  <r>
    <x v="13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3"/>
    <x v="0"/>
    <n v="1"/>
    <n v="240"/>
    <x v="0"/>
    <x v="0"/>
  </r>
  <r>
    <x v="13"/>
    <x v="15"/>
    <n v="1"/>
    <n v="190"/>
    <x v="0"/>
    <x v="5"/>
  </r>
  <r>
    <x v="16"/>
    <x v="23"/>
    <n v="1"/>
    <s v=""/>
    <x v="1"/>
    <x v="0"/>
  </r>
  <r>
    <x v="13"/>
    <x v="0"/>
    <n v="1"/>
    <n v="240"/>
    <x v="0"/>
    <x v="0"/>
  </r>
  <r>
    <x v="13"/>
    <x v="0"/>
    <n v="1"/>
    <n v="240"/>
    <x v="0"/>
    <x v="0"/>
  </r>
  <r>
    <x v="13"/>
    <x v="4"/>
    <n v="1"/>
    <n v="230"/>
    <x v="0"/>
    <x v="2"/>
  </r>
  <r>
    <x v="13"/>
    <x v="0"/>
    <n v="1"/>
    <n v="240"/>
    <x v="0"/>
    <x v="0"/>
  </r>
  <r>
    <x v="13"/>
    <x v="4"/>
    <n v="1"/>
    <n v="230"/>
    <x v="0"/>
    <x v="2"/>
  </r>
  <r>
    <x v="16"/>
    <x v="23"/>
    <n v="1"/>
    <s v=""/>
    <x v="1"/>
    <x v="0"/>
  </r>
  <r>
    <x v="13"/>
    <x v="0"/>
    <n v="1"/>
    <n v="240"/>
    <x v="0"/>
    <x v="0"/>
  </r>
  <r>
    <x v="13"/>
    <x v="0"/>
    <n v="1"/>
    <n v="240"/>
    <x v="0"/>
    <x v="0"/>
  </r>
  <r>
    <x v="16"/>
    <x v="12"/>
    <n v="1"/>
    <n v="0"/>
    <x v="2"/>
    <x v="0"/>
  </r>
  <r>
    <x v="16"/>
    <x v="23"/>
    <n v="1"/>
    <s v=""/>
    <x v="1"/>
    <x v="0"/>
  </r>
  <r>
    <x v="16"/>
    <x v="23"/>
    <n v="1"/>
    <s v=""/>
    <x v="1"/>
    <x v="0"/>
  </r>
  <r>
    <x v="13"/>
    <x v="0"/>
    <n v="1"/>
    <n v="240"/>
    <x v="0"/>
    <x v="0"/>
  </r>
  <r>
    <x v="13"/>
    <x v="3"/>
    <n v="1"/>
    <n v="290"/>
    <x v="0"/>
    <x v="0"/>
  </r>
  <r>
    <x v="13"/>
    <x v="16"/>
    <n v="1"/>
    <n v="0"/>
    <x v="2"/>
    <x v="0"/>
  </r>
  <r>
    <x v="13"/>
    <x v="0"/>
    <n v="1"/>
    <n v="240"/>
    <x v="0"/>
    <x v="0"/>
  </r>
  <r>
    <x v="13"/>
    <x v="18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3"/>
    <x v="0"/>
    <n v="1"/>
    <n v="240"/>
    <x v="0"/>
    <x v="0"/>
  </r>
  <r>
    <x v="16"/>
    <x v="23"/>
    <n v="1"/>
    <s v=""/>
    <x v="1"/>
    <x v="0"/>
  </r>
  <r>
    <x v="13"/>
    <x v="4"/>
    <n v="1"/>
    <n v="230"/>
    <x v="0"/>
    <x v="2"/>
  </r>
  <r>
    <x v="13"/>
    <x v="0"/>
    <n v="1"/>
    <n v="240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4"/>
    <n v="1"/>
    <n v="230"/>
    <x v="0"/>
    <x v="2"/>
  </r>
  <r>
    <x v="13"/>
    <x v="0"/>
    <n v="1"/>
    <n v="240"/>
    <x v="0"/>
    <x v="0"/>
  </r>
  <r>
    <x v="13"/>
    <x v="0"/>
    <n v="1"/>
    <n v="240"/>
    <x v="0"/>
    <x v="0"/>
  </r>
  <r>
    <x v="16"/>
    <x v="0"/>
    <n v="1"/>
    <n v="240"/>
    <x v="0"/>
    <x v="0"/>
  </r>
  <r>
    <x v="13"/>
    <x v="10"/>
    <n v="1"/>
    <n v="0"/>
    <x v="2"/>
    <x v="0"/>
  </r>
  <r>
    <x v="13"/>
    <x v="14"/>
    <n v="1"/>
    <s v=""/>
    <x v="1"/>
    <x v="0"/>
  </r>
  <r>
    <x v="13"/>
    <x v="0"/>
    <n v="1"/>
    <n v="240"/>
    <x v="0"/>
    <x v="0"/>
  </r>
  <r>
    <x v="13"/>
    <x v="0"/>
    <n v="1"/>
    <n v="240"/>
    <x v="0"/>
    <x v="0"/>
  </r>
  <r>
    <x v="13"/>
    <x v="8"/>
    <n v="1"/>
    <n v="230"/>
    <x v="0"/>
    <x v="3"/>
  </r>
  <r>
    <x v="16"/>
    <x v="0"/>
    <n v="1"/>
    <n v="240"/>
    <x v="0"/>
    <x v="0"/>
  </r>
  <r>
    <x v="13"/>
    <x v="18"/>
    <n v="1"/>
    <n v="0"/>
    <x v="2"/>
    <x v="0"/>
  </r>
  <r>
    <x v="13"/>
    <x v="0"/>
    <n v="1"/>
    <n v="240"/>
    <x v="0"/>
    <x v="0"/>
  </r>
  <r>
    <x v="13"/>
    <x v="0"/>
    <n v="1"/>
    <n v="240"/>
    <x v="0"/>
    <x v="0"/>
  </r>
  <r>
    <x v="13"/>
    <x v="8"/>
    <n v="1"/>
    <n v="230"/>
    <x v="0"/>
    <x v="3"/>
  </r>
  <r>
    <x v="16"/>
    <x v="0"/>
    <n v="1"/>
    <n v="240"/>
    <x v="0"/>
    <x v="0"/>
  </r>
  <r>
    <x v="16"/>
    <x v="23"/>
    <n v="1"/>
    <s v=""/>
    <x v="1"/>
    <x v="0"/>
  </r>
  <r>
    <x v="16"/>
    <x v="23"/>
    <n v="1"/>
    <s v=""/>
    <x v="1"/>
    <x v="0"/>
  </r>
  <r>
    <x v="13"/>
    <x v="1"/>
    <n v="1"/>
    <s v=""/>
    <x v="1"/>
    <x v="1"/>
  </r>
  <r>
    <x v="13"/>
    <x v="10"/>
    <n v="1"/>
    <n v="0"/>
    <x v="2"/>
    <x v="0"/>
  </r>
  <r>
    <x v="16"/>
    <x v="0"/>
    <n v="1"/>
    <n v="24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0"/>
    <n v="1"/>
    <n v="240"/>
    <x v="0"/>
    <x v="0"/>
  </r>
  <r>
    <x v="17"/>
    <x v="1"/>
    <n v="1"/>
    <s v=""/>
    <x v="1"/>
    <x v="1"/>
  </r>
  <r>
    <x v="13"/>
    <x v="10"/>
    <n v="1"/>
    <n v="0"/>
    <x v="2"/>
    <x v="0"/>
  </r>
  <r>
    <x v="13"/>
    <x v="13"/>
    <n v="1"/>
    <n v="300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2"/>
    <n v="1"/>
    <n v="180"/>
    <x v="0"/>
    <x v="0"/>
  </r>
  <r>
    <x v="13"/>
    <x v="0"/>
    <n v="1"/>
    <n v="240"/>
    <x v="0"/>
    <x v="0"/>
  </r>
  <r>
    <x v="13"/>
    <x v="4"/>
    <n v="1"/>
    <n v="230"/>
    <x v="0"/>
    <x v="2"/>
  </r>
  <r>
    <x v="13"/>
    <x v="10"/>
    <n v="1"/>
    <n v="0"/>
    <x v="2"/>
    <x v="0"/>
  </r>
  <r>
    <x v="13"/>
    <x v="0"/>
    <n v="1"/>
    <n v="240"/>
    <x v="0"/>
    <x v="0"/>
  </r>
  <r>
    <x v="13"/>
    <x v="0"/>
    <n v="1"/>
    <n v="240"/>
    <x v="0"/>
    <x v="0"/>
  </r>
  <r>
    <x v="16"/>
    <x v="0"/>
    <n v="1"/>
    <n v="240"/>
    <x v="0"/>
    <x v="0"/>
  </r>
  <r>
    <x v="16"/>
    <x v="6"/>
    <n v="1"/>
    <n v="0"/>
    <x v="2"/>
    <x v="0"/>
  </r>
  <r>
    <x v="16"/>
    <x v="23"/>
    <n v="1"/>
    <s v=""/>
    <x v="1"/>
    <x v="0"/>
  </r>
  <r>
    <x v="13"/>
    <x v="0"/>
    <n v="1"/>
    <n v="240"/>
    <x v="0"/>
    <x v="0"/>
  </r>
  <r>
    <x v="13"/>
    <x v="0"/>
    <n v="1"/>
    <n v="240"/>
    <x v="0"/>
    <x v="0"/>
  </r>
  <r>
    <x v="13"/>
    <x v="4"/>
    <n v="1"/>
    <n v="230"/>
    <x v="0"/>
    <x v="2"/>
  </r>
  <r>
    <x v="16"/>
    <x v="0"/>
    <n v="1"/>
    <n v="240"/>
    <x v="0"/>
    <x v="0"/>
  </r>
  <r>
    <x v="13"/>
    <x v="16"/>
    <n v="1"/>
    <n v="0"/>
    <x v="2"/>
    <x v="0"/>
  </r>
  <r>
    <x v="13"/>
    <x v="0"/>
    <n v="1"/>
    <n v="240"/>
    <x v="0"/>
    <x v="0"/>
  </r>
  <r>
    <x v="16"/>
    <x v="16"/>
    <n v="1"/>
    <n v="0"/>
    <x v="2"/>
    <x v="0"/>
  </r>
  <r>
    <x v="16"/>
    <x v="23"/>
    <n v="1"/>
    <s v=""/>
    <x v="1"/>
    <x v="0"/>
  </r>
  <r>
    <x v="16"/>
    <x v="22"/>
    <n v="1"/>
    <s v=""/>
    <x v="1"/>
    <x v="0"/>
  </r>
  <r>
    <x v="13"/>
    <x v="8"/>
    <n v="1"/>
    <n v="230"/>
    <x v="0"/>
    <x v="3"/>
  </r>
  <r>
    <x v="13"/>
    <x v="4"/>
    <n v="1"/>
    <n v="230"/>
    <x v="0"/>
    <x v="2"/>
  </r>
  <r>
    <x v="13"/>
    <x v="17"/>
    <n v="1"/>
    <n v="179"/>
    <x v="0"/>
    <x v="0"/>
  </r>
  <r>
    <x v="16"/>
    <x v="0"/>
    <n v="1"/>
    <n v="240"/>
    <x v="0"/>
    <x v="0"/>
  </r>
  <r>
    <x v="13"/>
    <x v="5"/>
    <n v="1"/>
    <n v="455"/>
    <x v="0"/>
    <x v="0"/>
  </r>
  <r>
    <x v="13"/>
    <x v="2"/>
    <n v="1"/>
    <n v="180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4"/>
    <n v="1"/>
    <n v="230"/>
    <x v="0"/>
    <x v="2"/>
  </r>
  <r>
    <x v="13"/>
    <x v="0"/>
    <n v="1"/>
    <n v="240"/>
    <x v="0"/>
    <x v="0"/>
  </r>
  <r>
    <x v="13"/>
    <x v="0"/>
    <n v="1"/>
    <n v="240"/>
    <x v="0"/>
    <x v="0"/>
  </r>
  <r>
    <x v="13"/>
    <x v="0"/>
    <n v="1"/>
    <n v="240"/>
    <x v="0"/>
    <x v="0"/>
  </r>
  <r>
    <x v="16"/>
    <x v="0"/>
    <n v="1"/>
    <n v="240"/>
    <x v="0"/>
    <x v="0"/>
  </r>
  <r>
    <x v="16"/>
    <x v="8"/>
    <n v="1"/>
    <n v="230"/>
    <x v="0"/>
    <x v="3"/>
  </r>
  <r>
    <x v="16"/>
    <x v="3"/>
    <n v="1"/>
    <n v="290"/>
    <x v="0"/>
    <x v="0"/>
  </r>
  <r>
    <x v="16"/>
    <x v="16"/>
    <n v="1"/>
    <n v="0"/>
    <x v="2"/>
    <x v="0"/>
  </r>
  <r>
    <x v="13"/>
    <x v="12"/>
    <n v="1"/>
    <n v="0"/>
    <x v="2"/>
    <x v="0"/>
  </r>
  <r>
    <x v="13"/>
    <x v="3"/>
    <n v="1"/>
    <n v="290"/>
    <x v="0"/>
    <x v="0"/>
  </r>
  <r>
    <x v="16"/>
    <x v="0"/>
    <n v="1"/>
    <n v="240"/>
    <x v="0"/>
    <x v="0"/>
  </r>
  <r>
    <x v="16"/>
    <x v="10"/>
    <n v="1"/>
    <n v="0"/>
    <x v="2"/>
    <x v="0"/>
  </r>
  <r>
    <x v="16"/>
    <x v="0"/>
    <n v="1"/>
    <n v="240"/>
    <x v="0"/>
    <x v="0"/>
  </r>
  <r>
    <x v="16"/>
    <x v="10"/>
    <n v="1"/>
    <n v="0"/>
    <x v="2"/>
    <x v="0"/>
  </r>
  <r>
    <x v="16"/>
    <x v="23"/>
    <n v="1"/>
    <s v=""/>
    <x v="1"/>
    <x v="0"/>
  </r>
  <r>
    <x v="13"/>
    <x v="8"/>
    <n v="1"/>
    <n v="230"/>
    <x v="0"/>
    <x v="3"/>
  </r>
  <r>
    <x v="13"/>
    <x v="2"/>
    <n v="1"/>
    <n v="180"/>
    <x v="0"/>
    <x v="0"/>
  </r>
  <r>
    <x v="16"/>
    <x v="4"/>
    <n v="1"/>
    <n v="230"/>
    <x v="0"/>
    <x v="2"/>
  </r>
  <r>
    <x v="16"/>
    <x v="8"/>
    <n v="1"/>
    <n v="230"/>
    <x v="0"/>
    <x v="3"/>
  </r>
  <r>
    <x v="16"/>
    <x v="23"/>
    <n v="1"/>
    <s v=""/>
    <x v="1"/>
    <x v="0"/>
  </r>
  <r>
    <x v="16"/>
    <x v="2"/>
    <n v="1"/>
    <n v="180"/>
    <x v="0"/>
    <x v="0"/>
  </r>
  <r>
    <x v="13"/>
    <x v="2"/>
    <n v="1"/>
    <n v="180"/>
    <x v="0"/>
    <x v="0"/>
  </r>
  <r>
    <x v="13"/>
    <x v="0"/>
    <n v="1"/>
    <n v="240"/>
    <x v="0"/>
    <x v="0"/>
  </r>
  <r>
    <x v="16"/>
    <x v="0"/>
    <n v="1"/>
    <n v="240"/>
    <x v="0"/>
    <x v="0"/>
  </r>
  <r>
    <x v="13"/>
    <x v="17"/>
    <n v="1"/>
    <n v="179"/>
    <x v="0"/>
    <x v="0"/>
  </r>
  <r>
    <x v="13"/>
    <x v="3"/>
    <n v="1"/>
    <n v="290"/>
    <x v="0"/>
    <x v="0"/>
  </r>
  <r>
    <x v="16"/>
    <x v="0"/>
    <n v="1"/>
    <n v="240"/>
    <x v="0"/>
    <x v="0"/>
  </r>
  <r>
    <x v="16"/>
    <x v="23"/>
    <n v="1"/>
    <s v=""/>
    <x v="1"/>
    <x v="0"/>
  </r>
  <r>
    <x v="13"/>
    <x v="0"/>
    <n v="1"/>
    <n v="240"/>
    <x v="0"/>
    <x v="0"/>
  </r>
  <r>
    <x v="13"/>
    <x v="4"/>
    <n v="1"/>
    <n v="230"/>
    <x v="0"/>
    <x v="2"/>
  </r>
  <r>
    <x v="13"/>
    <x v="6"/>
    <n v="1"/>
    <n v="0"/>
    <x v="2"/>
    <x v="0"/>
  </r>
  <r>
    <x v="16"/>
    <x v="4"/>
    <n v="1"/>
    <n v="230"/>
    <x v="0"/>
    <x v="2"/>
  </r>
  <r>
    <x v="16"/>
    <x v="6"/>
    <n v="1"/>
    <n v="0"/>
    <x v="2"/>
    <x v="0"/>
  </r>
  <r>
    <x v="16"/>
    <x v="23"/>
    <n v="1"/>
    <s v=""/>
    <x v="1"/>
    <x v="0"/>
  </r>
  <r>
    <x v="16"/>
    <x v="13"/>
    <n v="1"/>
    <n v="300"/>
    <x v="0"/>
    <x v="0"/>
  </r>
  <r>
    <x v="13"/>
    <x v="0"/>
    <n v="1"/>
    <n v="240"/>
    <x v="0"/>
    <x v="0"/>
  </r>
  <r>
    <x v="16"/>
    <x v="8"/>
    <n v="1"/>
    <n v="230"/>
    <x v="0"/>
    <x v="3"/>
  </r>
  <r>
    <x v="13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3"/>
    <x v="0"/>
    <n v="1"/>
    <n v="240"/>
    <x v="0"/>
    <x v="0"/>
  </r>
  <r>
    <x v="13"/>
    <x v="0"/>
    <n v="1"/>
    <n v="240"/>
    <x v="0"/>
    <x v="0"/>
  </r>
  <r>
    <x v="13"/>
    <x v="0"/>
    <n v="1"/>
    <n v="240"/>
    <x v="0"/>
    <x v="0"/>
  </r>
  <r>
    <x v="16"/>
    <x v="0"/>
    <n v="1"/>
    <n v="240"/>
    <x v="0"/>
    <x v="0"/>
  </r>
  <r>
    <x v="13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6"/>
    <x v="11"/>
    <n v="1"/>
    <n v="0"/>
    <x v="2"/>
    <x v="0"/>
  </r>
  <r>
    <x v="13"/>
    <x v="0"/>
    <n v="1"/>
    <n v="240"/>
    <x v="0"/>
    <x v="0"/>
  </r>
  <r>
    <x v="13"/>
    <x v="0"/>
    <n v="1"/>
    <n v="240"/>
    <x v="0"/>
    <x v="0"/>
  </r>
  <r>
    <x v="13"/>
    <x v="4"/>
    <n v="1"/>
    <n v="230"/>
    <x v="0"/>
    <x v="2"/>
  </r>
  <r>
    <x v="13"/>
    <x v="3"/>
    <n v="1"/>
    <n v="290"/>
    <x v="0"/>
    <x v="0"/>
  </r>
  <r>
    <x v="13"/>
    <x v="8"/>
    <n v="1"/>
    <n v="230"/>
    <x v="0"/>
    <x v="3"/>
  </r>
  <r>
    <x v="13"/>
    <x v="2"/>
    <n v="1"/>
    <n v="180"/>
    <x v="0"/>
    <x v="0"/>
  </r>
  <r>
    <x v="16"/>
    <x v="8"/>
    <n v="1"/>
    <n v="230"/>
    <x v="0"/>
    <x v="3"/>
  </r>
  <r>
    <x v="13"/>
    <x v="0"/>
    <n v="1"/>
    <n v="240"/>
    <x v="0"/>
    <x v="0"/>
  </r>
  <r>
    <x v="13"/>
    <x v="0"/>
    <n v="1"/>
    <n v="240"/>
    <x v="0"/>
    <x v="0"/>
  </r>
  <r>
    <x v="16"/>
    <x v="23"/>
    <n v="1"/>
    <s v=""/>
    <x v="1"/>
    <x v="0"/>
  </r>
  <r>
    <x v="16"/>
    <x v="0"/>
    <n v="1"/>
    <n v="240"/>
    <x v="0"/>
    <x v="0"/>
  </r>
  <r>
    <x v="13"/>
    <x v="0"/>
    <n v="1"/>
    <n v="240"/>
    <x v="0"/>
    <x v="0"/>
  </r>
  <r>
    <x v="16"/>
    <x v="23"/>
    <n v="1"/>
    <s v=""/>
    <x v="1"/>
    <x v="0"/>
  </r>
  <r>
    <x v="16"/>
    <x v="4"/>
    <n v="1"/>
    <n v="230"/>
    <x v="0"/>
    <x v="2"/>
  </r>
  <r>
    <x v="16"/>
    <x v="4"/>
    <n v="1"/>
    <n v="230"/>
    <x v="0"/>
    <x v="2"/>
  </r>
  <r>
    <x v="13"/>
    <x v="10"/>
    <n v="1"/>
    <n v="0"/>
    <x v="2"/>
    <x v="0"/>
  </r>
  <r>
    <x v="13"/>
    <x v="0"/>
    <n v="1"/>
    <n v="240"/>
    <x v="0"/>
    <x v="0"/>
  </r>
  <r>
    <x v="16"/>
    <x v="23"/>
    <n v="1"/>
    <s v=""/>
    <x v="1"/>
    <x v="0"/>
  </r>
  <r>
    <x v="13"/>
    <x v="10"/>
    <n v="1"/>
    <n v="0"/>
    <x v="2"/>
    <x v="0"/>
  </r>
  <r>
    <x v="16"/>
    <x v="18"/>
    <n v="1"/>
    <n v="0"/>
    <x v="2"/>
    <x v="0"/>
  </r>
  <r>
    <x v="13"/>
    <x v="0"/>
    <n v="1"/>
    <n v="240"/>
    <x v="0"/>
    <x v="0"/>
  </r>
  <r>
    <x v="13"/>
    <x v="3"/>
    <n v="1"/>
    <n v="290"/>
    <x v="0"/>
    <x v="0"/>
  </r>
  <r>
    <x v="13"/>
    <x v="0"/>
    <n v="1"/>
    <n v="240"/>
    <x v="0"/>
    <x v="0"/>
  </r>
  <r>
    <x v="13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3"/>
    <x v="0"/>
    <n v="1"/>
    <n v="240"/>
    <x v="0"/>
    <x v="0"/>
  </r>
  <r>
    <x v="16"/>
    <x v="23"/>
    <n v="1"/>
    <s v=""/>
    <x v="1"/>
    <x v="0"/>
  </r>
  <r>
    <x v="13"/>
    <x v="0"/>
    <n v="1"/>
    <n v="240"/>
    <x v="0"/>
    <x v="0"/>
  </r>
  <r>
    <x v="13"/>
    <x v="8"/>
    <n v="1"/>
    <n v="230"/>
    <x v="0"/>
    <x v="3"/>
  </r>
  <r>
    <x v="13"/>
    <x v="0"/>
    <n v="1"/>
    <n v="240"/>
    <x v="0"/>
    <x v="0"/>
  </r>
  <r>
    <x v="16"/>
    <x v="23"/>
    <n v="1"/>
    <s v=""/>
    <x v="1"/>
    <x v="0"/>
  </r>
  <r>
    <x v="16"/>
    <x v="0"/>
    <n v="1"/>
    <n v="240"/>
    <x v="0"/>
    <x v="0"/>
  </r>
  <r>
    <x v="16"/>
    <x v="23"/>
    <n v="1"/>
    <s v=""/>
    <x v="1"/>
    <x v="0"/>
  </r>
  <r>
    <x v="13"/>
    <x v="8"/>
    <n v="1"/>
    <n v="230"/>
    <x v="0"/>
    <x v="3"/>
  </r>
  <r>
    <x v="13"/>
    <x v="0"/>
    <n v="1"/>
    <n v="240"/>
    <x v="0"/>
    <x v="0"/>
  </r>
  <r>
    <x v="16"/>
    <x v="0"/>
    <n v="1"/>
    <n v="240"/>
    <x v="0"/>
    <x v="0"/>
  </r>
  <r>
    <x v="13"/>
    <x v="0"/>
    <n v="1"/>
    <n v="240"/>
    <x v="0"/>
    <x v="0"/>
  </r>
  <r>
    <x v="13"/>
    <x v="5"/>
    <n v="1"/>
    <n v="455"/>
    <x v="0"/>
    <x v="0"/>
  </r>
  <r>
    <x v="16"/>
    <x v="6"/>
    <n v="1"/>
    <n v="0"/>
    <x v="2"/>
    <x v="0"/>
  </r>
  <r>
    <x v="16"/>
    <x v="23"/>
    <n v="1"/>
    <s v=""/>
    <x v="1"/>
    <x v="0"/>
  </r>
  <r>
    <x v="16"/>
    <x v="10"/>
    <n v="1"/>
    <n v="0"/>
    <x v="2"/>
    <x v="0"/>
  </r>
  <r>
    <x v="13"/>
    <x v="0"/>
    <n v="1"/>
    <n v="240"/>
    <x v="0"/>
    <x v="0"/>
  </r>
  <r>
    <x v="13"/>
    <x v="4"/>
    <n v="1"/>
    <n v="230"/>
    <x v="0"/>
    <x v="2"/>
  </r>
  <r>
    <x v="13"/>
    <x v="0"/>
    <n v="1"/>
    <n v="240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10"/>
    <n v="1"/>
    <n v="0"/>
    <x v="2"/>
    <x v="0"/>
  </r>
  <r>
    <x v="13"/>
    <x v="4"/>
    <n v="1"/>
    <n v="230"/>
    <x v="0"/>
    <x v="2"/>
  </r>
  <r>
    <x v="13"/>
    <x v="4"/>
    <n v="1"/>
    <n v="230"/>
    <x v="0"/>
    <x v="2"/>
  </r>
  <r>
    <x v="13"/>
    <x v="3"/>
    <n v="1"/>
    <n v="290"/>
    <x v="0"/>
    <x v="0"/>
  </r>
  <r>
    <x v="13"/>
    <x v="0"/>
    <n v="1"/>
    <n v="240"/>
    <x v="0"/>
    <x v="0"/>
  </r>
  <r>
    <x v="16"/>
    <x v="10"/>
    <n v="1"/>
    <n v="0"/>
    <x v="2"/>
    <x v="0"/>
  </r>
  <r>
    <x v="13"/>
    <x v="0"/>
    <n v="1"/>
    <n v="240"/>
    <x v="0"/>
    <x v="0"/>
  </r>
  <r>
    <x v="13"/>
    <x v="0"/>
    <n v="1"/>
    <n v="240"/>
    <x v="0"/>
    <x v="0"/>
  </r>
  <r>
    <x v="13"/>
    <x v="4"/>
    <n v="1"/>
    <n v="230"/>
    <x v="0"/>
    <x v="2"/>
  </r>
  <r>
    <x v="16"/>
    <x v="0"/>
    <n v="1"/>
    <n v="240"/>
    <x v="0"/>
    <x v="0"/>
  </r>
  <r>
    <x v="13"/>
    <x v="0"/>
    <n v="1"/>
    <n v="240"/>
    <x v="0"/>
    <x v="0"/>
  </r>
  <r>
    <x v="13"/>
    <x v="1"/>
    <n v="1"/>
    <s v=""/>
    <x v="1"/>
    <x v="1"/>
  </r>
  <r>
    <x v="13"/>
    <x v="1"/>
    <n v="1"/>
    <s v=""/>
    <x v="1"/>
    <x v="1"/>
  </r>
  <r>
    <x v="13"/>
    <x v="0"/>
    <n v="1"/>
    <n v="240"/>
    <x v="0"/>
    <x v="0"/>
  </r>
  <r>
    <x v="13"/>
    <x v="0"/>
    <n v="1"/>
    <n v="240"/>
    <x v="0"/>
    <x v="0"/>
  </r>
  <r>
    <x v="13"/>
    <x v="4"/>
    <n v="1"/>
    <n v="230"/>
    <x v="0"/>
    <x v="2"/>
  </r>
  <r>
    <x v="16"/>
    <x v="23"/>
    <n v="1"/>
    <s v=""/>
    <x v="1"/>
    <x v="0"/>
  </r>
  <r>
    <x v="13"/>
    <x v="0"/>
    <n v="1"/>
    <n v="240"/>
    <x v="0"/>
    <x v="0"/>
  </r>
  <r>
    <x v="13"/>
    <x v="13"/>
    <n v="1"/>
    <n v="300"/>
    <x v="0"/>
    <x v="0"/>
  </r>
  <r>
    <x v="16"/>
    <x v="18"/>
    <n v="1"/>
    <n v="0"/>
    <x v="2"/>
    <x v="0"/>
  </r>
  <r>
    <x v="13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6"/>
    <n v="1"/>
    <n v="0"/>
    <x v="2"/>
    <x v="0"/>
  </r>
  <r>
    <x v="13"/>
    <x v="0"/>
    <n v="1"/>
    <n v="240"/>
    <x v="0"/>
    <x v="0"/>
  </r>
  <r>
    <x v="13"/>
    <x v="0"/>
    <n v="1"/>
    <n v="240"/>
    <x v="0"/>
    <x v="0"/>
  </r>
  <r>
    <x v="13"/>
    <x v="4"/>
    <n v="1"/>
    <n v="230"/>
    <x v="0"/>
    <x v="2"/>
  </r>
  <r>
    <x v="13"/>
    <x v="2"/>
    <n v="1"/>
    <n v="180"/>
    <x v="0"/>
    <x v="0"/>
  </r>
  <r>
    <x v="13"/>
    <x v="0"/>
    <n v="1"/>
    <n v="240"/>
    <x v="0"/>
    <x v="0"/>
  </r>
  <r>
    <x v="16"/>
    <x v="1"/>
    <n v="1"/>
    <s v=""/>
    <x v="1"/>
    <x v="1"/>
  </r>
  <r>
    <x v="16"/>
    <x v="0"/>
    <n v="1"/>
    <n v="240"/>
    <x v="0"/>
    <x v="0"/>
  </r>
  <r>
    <x v="16"/>
    <x v="4"/>
    <n v="1"/>
    <n v="230"/>
    <x v="0"/>
    <x v="2"/>
  </r>
  <r>
    <x v="13"/>
    <x v="0"/>
    <n v="1"/>
    <n v="240"/>
    <x v="0"/>
    <x v="0"/>
  </r>
  <r>
    <x v="13"/>
    <x v="1"/>
    <n v="1"/>
    <s v=""/>
    <x v="1"/>
    <x v="1"/>
  </r>
  <r>
    <x v="13"/>
    <x v="0"/>
    <n v="1"/>
    <n v="240"/>
    <x v="0"/>
    <x v="0"/>
  </r>
  <r>
    <x v="16"/>
    <x v="1"/>
    <n v="1"/>
    <s v=""/>
    <x v="1"/>
    <x v="1"/>
  </r>
  <r>
    <x v="16"/>
    <x v="0"/>
    <n v="1"/>
    <n v="240"/>
    <x v="0"/>
    <x v="0"/>
  </r>
  <r>
    <x v="13"/>
    <x v="0"/>
    <n v="1"/>
    <n v="240"/>
    <x v="0"/>
    <x v="0"/>
  </r>
  <r>
    <x v="13"/>
    <x v="2"/>
    <n v="1"/>
    <n v="180"/>
    <x v="0"/>
    <x v="0"/>
  </r>
  <r>
    <x v="16"/>
    <x v="18"/>
    <n v="1"/>
    <n v="0"/>
    <x v="2"/>
    <x v="0"/>
  </r>
  <r>
    <x v="13"/>
    <x v="0"/>
    <n v="1"/>
    <n v="240"/>
    <x v="0"/>
    <x v="0"/>
  </r>
  <r>
    <x v="13"/>
    <x v="0"/>
    <n v="1"/>
    <n v="240"/>
    <x v="0"/>
    <x v="0"/>
  </r>
  <r>
    <x v="13"/>
    <x v="10"/>
    <n v="1"/>
    <n v="0"/>
    <x v="2"/>
    <x v="0"/>
  </r>
  <r>
    <x v="16"/>
    <x v="6"/>
    <n v="1"/>
    <n v="0"/>
    <x v="2"/>
    <x v="0"/>
  </r>
  <r>
    <x v="16"/>
    <x v="12"/>
    <n v="1"/>
    <n v="0"/>
    <x v="2"/>
    <x v="0"/>
  </r>
  <r>
    <x v="16"/>
    <x v="23"/>
    <n v="1"/>
    <s v=""/>
    <x v="1"/>
    <x v="0"/>
  </r>
  <r>
    <x v="16"/>
    <x v="23"/>
    <n v="1"/>
    <s v=""/>
    <x v="1"/>
    <x v="0"/>
  </r>
  <r>
    <x v="13"/>
    <x v="0"/>
    <n v="1"/>
    <n v="240"/>
    <x v="0"/>
    <x v="0"/>
  </r>
  <r>
    <x v="13"/>
    <x v="8"/>
    <n v="1"/>
    <n v="230"/>
    <x v="0"/>
    <x v="3"/>
  </r>
  <r>
    <x v="13"/>
    <x v="8"/>
    <n v="1"/>
    <n v="230"/>
    <x v="0"/>
    <x v="3"/>
  </r>
  <r>
    <x v="16"/>
    <x v="8"/>
    <n v="1"/>
    <n v="230"/>
    <x v="0"/>
    <x v="3"/>
  </r>
  <r>
    <x v="16"/>
    <x v="0"/>
    <n v="1"/>
    <n v="240"/>
    <x v="0"/>
    <x v="0"/>
  </r>
  <r>
    <x v="16"/>
    <x v="0"/>
    <n v="1"/>
    <n v="240"/>
    <x v="0"/>
    <x v="0"/>
  </r>
  <r>
    <x v="13"/>
    <x v="2"/>
    <n v="1"/>
    <n v="180"/>
    <x v="0"/>
    <x v="0"/>
  </r>
  <r>
    <x v="13"/>
    <x v="0"/>
    <n v="1"/>
    <n v="240"/>
    <x v="0"/>
    <x v="0"/>
  </r>
  <r>
    <x v="16"/>
    <x v="0"/>
    <n v="1"/>
    <n v="240"/>
    <x v="0"/>
    <x v="0"/>
  </r>
  <r>
    <x v="13"/>
    <x v="13"/>
    <n v="1"/>
    <n v="300"/>
    <x v="0"/>
    <x v="0"/>
  </r>
  <r>
    <x v="13"/>
    <x v="10"/>
    <n v="1"/>
    <n v="0"/>
    <x v="2"/>
    <x v="0"/>
  </r>
  <r>
    <x v="13"/>
    <x v="0"/>
    <n v="1"/>
    <n v="240"/>
    <x v="0"/>
    <x v="0"/>
  </r>
  <r>
    <x v="13"/>
    <x v="0"/>
    <n v="1"/>
    <n v="240"/>
    <x v="0"/>
    <x v="0"/>
  </r>
  <r>
    <x v="13"/>
    <x v="4"/>
    <n v="1"/>
    <n v="230"/>
    <x v="0"/>
    <x v="2"/>
  </r>
  <r>
    <x v="13"/>
    <x v="0"/>
    <n v="1"/>
    <n v="240"/>
    <x v="0"/>
    <x v="0"/>
  </r>
  <r>
    <x v="13"/>
    <x v="8"/>
    <n v="1"/>
    <n v="230"/>
    <x v="0"/>
    <x v="3"/>
  </r>
  <r>
    <x v="13"/>
    <x v="0"/>
    <n v="1"/>
    <n v="240"/>
    <x v="0"/>
    <x v="0"/>
  </r>
  <r>
    <x v="13"/>
    <x v="0"/>
    <n v="1"/>
    <n v="240"/>
    <x v="0"/>
    <x v="0"/>
  </r>
  <r>
    <x v="13"/>
    <x v="8"/>
    <n v="1"/>
    <n v="230"/>
    <x v="0"/>
    <x v="3"/>
  </r>
  <r>
    <x v="16"/>
    <x v="4"/>
    <n v="1"/>
    <n v="230"/>
    <x v="0"/>
    <x v="2"/>
  </r>
  <r>
    <x v="16"/>
    <x v="0"/>
    <n v="1"/>
    <n v="240"/>
    <x v="0"/>
    <x v="0"/>
  </r>
  <r>
    <x v="13"/>
    <x v="0"/>
    <n v="1"/>
    <n v="240"/>
    <x v="0"/>
    <x v="0"/>
  </r>
  <r>
    <x v="16"/>
    <x v="18"/>
    <n v="1"/>
    <n v="0"/>
    <x v="2"/>
    <x v="0"/>
  </r>
  <r>
    <x v="16"/>
    <x v="4"/>
    <n v="1"/>
    <n v="230"/>
    <x v="0"/>
    <x v="2"/>
  </r>
  <r>
    <x v="13"/>
    <x v="0"/>
    <n v="1"/>
    <n v="240"/>
    <x v="0"/>
    <x v="0"/>
  </r>
  <r>
    <x v="16"/>
    <x v="23"/>
    <n v="1"/>
    <s v=""/>
    <x v="1"/>
    <x v="0"/>
  </r>
  <r>
    <x v="13"/>
    <x v="0"/>
    <n v="1"/>
    <n v="240"/>
    <x v="0"/>
    <x v="0"/>
  </r>
  <r>
    <x v="13"/>
    <x v="8"/>
    <n v="1"/>
    <n v="230"/>
    <x v="0"/>
    <x v="3"/>
  </r>
  <r>
    <x v="13"/>
    <x v="0"/>
    <n v="1"/>
    <n v="240"/>
    <x v="0"/>
    <x v="0"/>
  </r>
  <r>
    <x v="13"/>
    <x v="10"/>
    <n v="1"/>
    <n v="0"/>
    <x v="2"/>
    <x v="0"/>
  </r>
  <r>
    <x v="13"/>
    <x v="10"/>
    <n v="1"/>
    <n v="0"/>
    <x v="2"/>
    <x v="0"/>
  </r>
  <r>
    <x v="13"/>
    <x v="4"/>
    <n v="1"/>
    <n v="230"/>
    <x v="0"/>
    <x v="2"/>
  </r>
  <r>
    <x v="13"/>
    <x v="0"/>
    <n v="1"/>
    <n v="240"/>
    <x v="0"/>
    <x v="0"/>
  </r>
  <r>
    <x v="13"/>
    <x v="5"/>
    <n v="1"/>
    <n v="455"/>
    <x v="0"/>
    <x v="0"/>
  </r>
  <r>
    <x v="13"/>
    <x v="2"/>
    <n v="1"/>
    <n v="180"/>
    <x v="0"/>
    <x v="0"/>
  </r>
  <r>
    <x v="13"/>
    <x v="0"/>
    <n v="1"/>
    <n v="240"/>
    <x v="0"/>
    <x v="0"/>
  </r>
  <r>
    <x v="16"/>
    <x v="0"/>
    <n v="1"/>
    <n v="240"/>
    <x v="0"/>
    <x v="0"/>
  </r>
  <r>
    <x v="13"/>
    <x v="0"/>
    <n v="1"/>
    <n v="240"/>
    <x v="0"/>
    <x v="0"/>
  </r>
  <r>
    <x v="13"/>
    <x v="4"/>
    <n v="1"/>
    <n v="230"/>
    <x v="0"/>
    <x v="2"/>
  </r>
  <r>
    <x v="13"/>
    <x v="3"/>
    <n v="1"/>
    <n v="290"/>
    <x v="0"/>
    <x v="0"/>
  </r>
  <r>
    <x v="13"/>
    <x v="0"/>
    <n v="1"/>
    <n v="240"/>
    <x v="0"/>
    <x v="0"/>
  </r>
  <r>
    <x v="16"/>
    <x v="5"/>
    <n v="1"/>
    <n v="455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0"/>
    <n v="1"/>
    <n v="240"/>
    <x v="0"/>
    <x v="0"/>
  </r>
  <r>
    <x v="13"/>
    <x v="13"/>
    <n v="1"/>
    <n v="300"/>
    <x v="0"/>
    <x v="0"/>
  </r>
  <r>
    <x v="16"/>
    <x v="1"/>
    <n v="1"/>
    <s v=""/>
    <x v="1"/>
    <x v="1"/>
  </r>
  <r>
    <x v="16"/>
    <x v="3"/>
    <n v="1"/>
    <n v="290"/>
    <x v="0"/>
    <x v="0"/>
  </r>
  <r>
    <x v="16"/>
    <x v="21"/>
    <n v="1"/>
    <n v="400"/>
    <x v="3"/>
    <x v="0"/>
  </r>
  <r>
    <x v="16"/>
    <x v="8"/>
    <n v="1"/>
    <n v="230"/>
    <x v="0"/>
    <x v="3"/>
  </r>
  <r>
    <x v="16"/>
    <x v="4"/>
    <n v="1"/>
    <n v="230"/>
    <x v="0"/>
    <x v="2"/>
  </r>
  <r>
    <x v="16"/>
    <x v="0"/>
    <n v="1"/>
    <n v="240"/>
    <x v="0"/>
    <x v="0"/>
  </r>
  <r>
    <x v="16"/>
    <x v="7"/>
    <n v="1"/>
    <n v="460"/>
    <x v="3"/>
    <x v="0"/>
  </r>
  <r>
    <x v="16"/>
    <x v="6"/>
    <n v="1"/>
    <n v="0"/>
    <x v="2"/>
    <x v="0"/>
  </r>
  <r>
    <x v="16"/>
    <x v="0"/>
    <n v="1"/>
    <n v="240"/>
    <x v="0"/>
    <x v="0"/>
  </r>
  <r>
    <x v="16"/>
    <x v="10"/>
    <n v="1"/>
    <n v="0"/>
    <x v="2"/>
    <x v="0"/>
  </r>
  <r>
    <x v="16"/>
    <x v="21"/>
    <n v="1"/>
    <n v="400"/>
    <x v="3"/>
    <x v="0"/>
  </r>
  <r>
    <x v="16"/>
    <x v="0"/>
    <n v="1"/>
    <n v="24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0"/>
    <n v="1"/>
    <n v="240"/>
    <x v="0"/>
    <x v="0"/>
  </r>
  <r>
    <x v="16"/>
    <x v="8"/>
    <n v="1"/>
    <n v="230"/>
    <x v="0"/>
    <x v="3"/>
  </r>
  <r>
    <x v="16"/>
    <x v="10"/>
    <n v="1"/>
    <n v="0"/>
    <x v="2"/>
    <x v="0"/>
  </r>
  <r>
    <x v="16"/>
    <x v="0"/>
    <n v="1"/>
    <n v="240"/>
    <x v="0"/>
    <x v="0"/>
  </r>
  <r>
    <x v="16"/>
    <x v="4"/>
    <n v="1"/>
    <n v="230"/>
    <x v="0"/>
    <x v="2"/>
  </r>
  <r>
    <x v="16"/>
    <x v="6"/>
    <n v="1"/>
    <n v="0"/>
    <x v="2"/>
    <x v="0"/>
  </r>
  <r>
    <x v="16"/>
    <x v="4"/>
    <n v="1"/>
    <n v="230"/>
    <x v="0"/>
    <x v="2"/>
  </r>
  <r>
    <x v="16"/>
    <x v="4"/>
    <n v="1"/>
    <n v="230"/>
    <x v="0"/>
    <x v="2"/>
  </r>
  <r>
    <x v="16"/>
    <x v="8"/>
    <n v="1"/>
    <n v="230"/>
    <x v="0"/>
    <x v="3"/>
  </r>
  <r>
    <x v="16"/>
    <x v="2"/>
    <n v="1"/>
    <n v="180"/>
    <x v="0"/>
    <x v="0"/>
  </r>
  <r>
    <x v="16"/>
    <x v="6"/>
    <n v="1"/>
    <n v="0"/>
    <x v="2"/>
    <x v="0"/>
  </r>
  <r>
    <x v="16"/>
    <x v="23"/>
    <n v="1"/>
    <s v=""/>
    <x v="1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2"/>
    <n v="1"/>
    <n v="18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23"/>
    <n v="1"/>
    <s v=""/>
    <x v="1"/>
    <x v="0"/>
  </r>
  <r>
    <x v="16"/>
    <x v="0"/>
    <n v="1"/>
    <n v="240"/>
    <x v="0"/>
    <x v="0"/>
  </r>
  <r>
    <x v="16"/>
    <x v="0"/>
    <n v="1"/>
    <n v="240"/>
    <x v="0"/>
    <x v="0"/>
  </r>
  <r>
    <x v="16"/>
    <x v="10"/>
    <n v="1"/>
    <n v="0"/>
    <x v="2"/>
    <x v="0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6"/>
    <x v="4"/>
    <n v="1"/>
    <n v="230"/>
    <x v="0"/>
    <x v="2"/>
  </r>
  <r>
    <x v="16"/>
    <x v="0"/>
    <n v="1"/>
    <n v="240"/>
    <x v="0"/>
    <x v="0"/>
  </r>
  <r>
    <x v="16"/>
    <x v="23"/>
    <n v="1"/>
    <s v=""/>
    <x v="1"/>
    <x v="0"/>
  </r>
  <r>
    <x v="16"/>
    <x v="0"/>
    <n v="1"/>
    <n v="240"/>
    <x v="0"/>
    <x v="0"/>
  </r>
  <r>
    <x v="16"/>
    <x v="6"/>
    <n v="1"/>
    <n v="0"/>
    <x v="2"/>
    <x v="0"/>
  </r>
  <r>
    <x v="16"/>
    <x v="17"/>
    <n v="1"/>
    <n v="179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6"/>
    <x v="13"/>
    <n v="1"/>
    <n v="300"/>
    <x v="0"/>
    <x v="0"/>
  </r>
  <r>
    <x v="16"/>
    <x v="0"/>
    <n v="1"/>
    <n v="240"/>
    <x v="0"/>
    <x v="0"/>
  </r>
  <r>
    <x v="16"/>
    <x v="9"/>
    <n v="1"/>
    <n v="252"/>
    <x v="0"/>
    <x v="4"/>
  </r>
  <r>
    <x v="16"/>
    <x v="5"/>
    <n v="1"/>
    <n v="455"/>
    <x v="0"/>
    <x v="0"/>
  </r>
  <r>
    <x v="16"/>
    <x v="3"/>
    <n v="1"/>
    <n v="290"/>
    <x v="0"/>
    <x v="0"/>
  </r>
  <r>
    <x v="16"/>
    <x v="5"/>
    <n v="1"/>
    <n v="455"/>
    <x v="0"/>
    <x v="0"/>
  </r>
  <r>
    <x v="16"/>
    <x v="3"/>
    <n v="1"/>
    <n v="290"/>
    <x v="0"/>
    <x v="0"/>
  </r>
  <r>
    <x v="16"/>
    <x v="0"/>
    <n v="1"/>
    <n v="240"/>
    <x v="0"/>
    <x v="0"/>
  </r>
  <r>
    <x v="16"/>
    <x v="2"/>
    <n v="1"/>
    <n v="180"/>
    <x v="0"/>
    <x v="0"/>
  </r>
  <r>
    <x v="16"/>
    <x v="0"/>
    <n v="1"/>
    <n v="240"/>
    <x v="0"/>
    <x v="0"/>
  </r>
  <r>
    <x v="16"/>
    <x v="10"/>
    <n v="1"/>
    <n v="0"/>
    <x v="2"/>
    <x v="0"/>
  </r>
  <r>
    <x v="17"/>
    <x v="6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7"/>
    <x v="0"/>
    <n v="1"/>
    <n v="240"/>
    <x v="0"/>
    <x v="0"/>
  </r>
  <r>
    <x v="16"/>
    <x v="0"/>
    <n v="1"/>
    <n v="240"/>
    <x v="0"/>
    <x v="0"/>
  </r>
  <r>
    <x v="16"/>
    <x v="13"/>
    <n v="1"/>
    <n v="300"/>
    <x v="0"/>
    <x v="0"/>
  </r>
  <r>
    <x v="16"/>
    <x v="23"/>
    <n v="1"/>
    <s v=""/>
    <x v="1"/>
    <x v="0"/>
  </r>
  <r>
    <x v="16"/>
    <x v="3"/>
    <n v="1"/>
    <n v="290"/>
    <x v="0"/>
    <x v="0"/>
  </r>
  <r>
    <x v="16"/>
    <x v="0"/>
    <n v="1"/>
    <n v="240"/>
    <x v="0"/>
    <x v="0"/>
  </r>
  <r>
    <x v="17"/>
    <x v="10"/>
    <n v="1"/>
    <n v="0"/>
    <x v="2"/>
    <x v="0"/>
  </r>
  <r>
    <x v="16"/>
    <x v="0"/>
    <n v="1"/>
    <n v="240"/>
    <x v="0"/>
    <x v="0"/>
  </r>
  <r>
    <x v="16"/>
    <x v="10"/>
    <n v="1"/>
    <n v="0"/>
    <x v="2"/>
    <x v="0"/>
  </r>
  <r>
    <x v="16"/>
    <x v="11"/>
    <n v="1"/>
    <n v="0"/>
    <x v="2"/>
    <x v="0"/>
  </r>
  <r>
    <x v="16"/>
    <x v="0"/>
    <n v="1"/>
    <n v="240"/>
    <x v="0"/>
    <x v="0"/>
  </r>
  <r>
    <x v="17"/>
    <x v="4"/>
    <n v="1"/>
    <n v="230"/>
    <x v="0"/>
    <x v="2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2"/>
    <n v="1"/>
    <n v="180"/>
    <x v="0"/>
    <x v="0"/>
  </r>
  <r>
    <x v="16"/>
    <x v="13"/>
    <n v="1"/>
    <n v="300"/>
    <x v="0"/>
    <x v="0"/>
  </r>
  <r>
    <x v="16"/>
    <x v="0"/>
    <n v="1"/>
    <n v="240"/>
    <x v="0"/>
    <x v="0"/>
  </r>
  <r>
    <x v="16"/>
    <x v="1"/>
    <n v="1"/>
    <s v=""/>
    <x v="1"/>
    <x v="1"/>
  </r>
  <r>
    <x v="16"/>
    <x v="23"/>
    <n v="1"/>
    <s v=""/>
    <x v="1"/>
    <x v="0"/>
  </r>
  <r>
    <x v="16"/>
    <x v="18"/>
    <n v="1"/>
    <n v="0"/>
    <x v="2"/>
    <x v="0"/>
  </r>
  <r>
    <x v="16"/>
    <x v="0"/>
    <n v="1"/>
    <n v="240"/>
    <x v="0"/>
    <x v="0"/>
  </r>
  <r>
    <x v="16"/>
    <x v="18"/>
    <n v="1"/>
    <n v="0"/>
    <x v="2"/>
    <x v="0"/>
  </r>
  <r>
    <x v="16"/>
    <x v="0"/>
    <n v="1"/>
    <n v="240"/>
    <x v="0"/>
    <x v="0"/>
  </r>
  <r>
    <x v="16"/>
    <x v="10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6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16"/>
    <n v="1"/>
    <n v="0"/>
    <x v="2"/>
    <x v="0"/>
  </r>
  <r>
    <x v="16"/>
    <x v="2"/>
    <n v="1"/>
    <n v="180"/>
    <x v="0"/>
    <x v="0"/>
  </r>
  <r>
    <x v="17"/>
    <x v="8"/>
    <n v="1"/>
    <n v="230"/>
    <x v="0"/>
    <x v="3"/>
  </r>
  <r>
    <x v="17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6"/>
    <x v="0"/>
    <n v="1"/>
    <n v="240"/>
    <x v="0"/>
    <x v="0"/>
  </r>
  <r>
    <x v="16"/>
    <x v="0"/>
    <n v="1"/>
    <n v="240"/>
    <x v="0"/>
    <x v="0"/>
  </r>
  <r>
    <x v="17"/>
    <x v="10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7"/>
    <x v="8"/>
    <n v="1"/>
    <n v="230"/>
    <x v="0"/>
    <x v="3"/>
  </r>
  <r>
    <x v="17"/>
    <x v="4"/>
    <n v="1"/>
    <n v="230"/>
    <x v="0"/>
    <x v="2"/>
  </r>
  <r>
    <x v="17"/>
    <x v="0"/>
    <n v="1"/>
    <n v="240"/>
    <x v="0"/>
    <x v="0"/>
  </r>
  <r>
    <x v="16"/>
    <x v="2"/>
    <n v="1"/>
    <n v="180"/>
    <x v="0"/>
    <x v="0"/>
  </r>
  <r>
    <x v="16"/>
    <x v="0"/>
    <n v="1"/>
    <n v="240"/>
    <x v="0"/>
    <x v="0"/>
  </r>
  <r>
    <x v="17"/>
    <x v="4"/>
    <n v="1"/>
    <n v="230"/>
    <x v="0"/>
    <x v="2"/>
  </r>
  <r>
    <x v="16"/>
    <x v="5"/>
    <n v="1"/>
    <n v="455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23"/>
    <n v="1"/>
    <s v=""/>
    <x v="1"/>
    <x v="0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2"/>
    <n v="1"/>
    <n v="180"/>
    <x v="0"/>
    <x v="0"/>
  </r>
  <r>
    <x v="16"/>
    <x v="23"/>
    <n v="1"/>
    <s v=""/>
    <x v="1"/>
    <x v="0"/>
  </r>
  <r>
    <x v="17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17"/>
    <n v="1"/>
    <n v="179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10"/>
    <n v="1"/>
    <n v="0"/>
    <x v="2"/>
    <x v="0"/>
  </r>
  <r>
    <x v="16"/>
    <x v="4"/>
    <n v="1"/>
    <n v="230"/>
    <x v="0"/>
    <x v="2"/>
  </r>
  <r>
    <x v="17"/>
    <x v="1"/>
    <n v="1"/>
    <s v=""/>
    <x v="1"/>
    <x v="1"/>
  </r>
  <r>
    <x v="16"/>
    <x v="2"/>
    <n v="1"/>
    <n v="180"/>
    <x v="0"/>
    <x v="0"/>
  </r>
  <r>
    <x v="16"/>
    <x v="15"/>
    <n v="1"/>
    <n v="190"/>
    <x v="0"/>
    <x v="5"/>
  </r>
  <r>
    <x v="16"/>
    <x v="23"/>
    <n v="1"/>
    <s v=""/>
    <x v="1"/>
    <x v="0"/>
  </r>
  <r>
    <x v="17"/>
    <x v="8"/>
    <n v="1"/>
    <n v="230"/>
    <x v="0"/>
    <x v="3"/>
  </r>
  <r>
    <x v="16"/>
    <x v="0"/>
    <n v="1"/>
    <n v="240"/>
    <x v="0"/>
    <x v="0"/>
  </r>
  <r>
    <x v="16"/>
    <x v="13"/>
    <n v="1"/>
    <n v="30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7"/>
    <x v="0"/>
    <n v="1"/>
    <n v="240"/>
    <x v="0"/>
    <x v="0"/>
  </r>
  <r>
    <x v="16"/>
    <x v="23"/>
    <n v="1"/>
    <s v=""/>
    <x v="1"/>
    <x v="0"/>
  </r>
  <r>
    <x v="16"/>
    <x v="13"/>
    <n v="1"/>
    <n v="30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6"/>
    <n v="1"/>
    <n v="0"/>
    <x v="2"/>
    <x v="0"/>
  </r>
  <r>
    <x v="16"/>
    <x v="0"/>
    <n v="1"/>
    <n v="240"/>
    <x v="0"/>
    <x v="0"/>
  </r>
  <r>
    <x v="17"/>
    <x v="8"/>
    <n v="1"/>
    <n v="230"/>
    <x v="0"/>
    <x v="3"/>
  </r>
  <r>
    <x v="17"/>
    <x v="10"/>
    <n v="1"/>
    <n v="0"/>
    <x v="2"/>
    <x v="0"/>
  </r>
  <r>
    <x v="16"/>
    <x v="10"/>
    <n v="1"/>
    <n v="0"/>
    <x v="2"/>
    <x v="0"/>
  </r>
  <r>
    <x v="17"/>
    <x v="0"/>
    <n v="1"/>
    <n v="240"/>
    <x v="0"/>
    <x v="0"/>
  </r>
  <r>
    <x v="16"/>
    <x v="3"/>
    <n v="1"/>
    <n v="290"/>
    <x v="0"/>
    <x v="0"/>
  </r>
  <r>
    <x v="16"/>
    <x v="0"/>
    <n v="1"/>
    <n v="240"/>
    <x v="0"/>
    <x v="0"/>
  </r>
  <r>
    <x v="16"/>
    <x v="2"/>
    <n v="1"/>
    <n v="180"/>
    <x v="0"/>
    <x v="0"/>
  </r>
  <r>
    <x v="16"/>
    <x v="0"/>
    <n v="1"/>
    <n v="240"/>
    <x v="0"/>
    <x v="0"/>
  </r>
  <r>
    <x v="16"/>
    <x v="0"/>
    <n v="1"/>
    <n v="240"/>
    <x v="0"/>
    <x v="0"/>
  </r>
  <r>
    <x v="17"/>
    <x v="8"/>
    <n v="1"/>
    <n v="230"/>
    <x v="0"/>
    <x v="3"/>
  </r>
  <r>
    <x v="17"/>
    <x v="4"/>
    <n v="1"/>
    <n v="230"/>
    <x v="0"/>
    <x v="2"/>
  </r>
  <r>
    <x v="17"/>
    <x v="0"/>
    <n v="1"/>
    <n v="240"/>
    <x v="0"/>
    <x v="0"/>
  </r>
  <r>
    <x v="16"/>
    <x v="0"/>
    <n v="1"/>
    <n v="240"/>
    <x v="0"/>
    <x v="0"/>
  </r>
  <r>
    <x v="17"/>
    <x v="2"/>
    <n v="1"/>
    <n v="180"/>
    <x v="0"/>
    <x v="0"/>
  </r>
  <r>
    <x v="16"/>
    <x v="7"/>
    <n v="1"/>
    <n v="460"/>
    <x v="3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7"/>
    <x v="0"/>
    <n v="1"/>
    <n v="240"/>
    <x v="0"/>
    <x v="0"/>
  </r>
  <r>
    <x v="17"/>
    <x v="18"/>
    <n v="1"/>
    <n v="0"/>
    <x v="2"/>
    <x v="0"/>
  </r>
  <r>
    <x v="16"/>
    <x v="1"/>
    <n v="1"/>
    <s v=""/>
    <x v="1"/>
    <x v="1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7"/>
    <x v="18"/>
    <n v="1"/>
    <n v="0"/>
    <x v="2"/>
    <x v="0"/>
  </r>
  <r>
    <x v="16"/>
    <x v="8"/>
    <n v="1"/>
    <n v="230"/>
    <x v="0"/>
    <x v="3"/>
  </r>
  <r>
    <x v="16"/>
    <x v="8"/>
    <n v="1"/>
    <n v="230"/>
    <x v="0"/>
    <x v="3"/>
  </r>
  <r>
    <x v="17"/>
    <x v="0"/>
    <n v="1"/>
    <n v="240"/>
    <x v="0"/>
    <x v="0"/>
  </r>
  <r>
    <x v="16"/>
    <x v="23"/>
    <n v="1"/>
    <s v=""/>
    <x v="1"/>
    <x v="0"/>
  </r>
  <r>
    <x v="16"/>
    <x v="0"/>
    <n v="1"/>
    <n v="240"/>
    <x v="0"/>
    <x v="0"/>
  </r>
  <r>
    <x v="16"/>
    <x v="1"/>
    <n v="1"/>
    <s v=""/>
    <x v="1"/>
    <x v="1"/>
  </r>
  <r>
    <x v="17"/>
    <x v="4"/>
    <n v="1"/>
    <n v="230"/>
    <x v="0"/>
    <x v="2"/>
  </r>
  <r>
    <x v="16"/>
    <x v="0"/>
    <n v="1"/>
    <n v="240"/>
    <x v="0"/>
    <x v="0"/>
  </r>
  <r>
    <x v="16"/>
    <x v="21"/>
    <n v="1"/>
    <n v="400"/>
    <x v="3"/>
    <x v="0"/>
  </r>
  <r>
    <x v="16"/>
    <x v="4"/>
    <n v="1"/>
    <n v="230"/>
    <x v="0"/>
    <x v="2"/>
  </r>
  <r>
    <x v="16"/>
    <x v="8"/>
    <n v="1"/>
    <n v="230"/>
    <x v="0"/>
    <x v="3"/>
  </r>
  <r>
    <x v="16"/>
    <x v="2"/>
    <n v="1"/>
    <n v="180"/>
    <x v="0"/>
    <x v="0"/>
  </r>
  <r>
    <x v="16"/>
    <x v="3"/>
    <n v="1"/>
    <n v="29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1"/>
    <n v="1"/>
    <s v=""/>
    <x v="1"/>
    <x v="1"/>
  </r>
  <r>
    <x v="16"/>
    <x v="4"/>
    <n v="1"/>
    <n v="230"/>
    <x v="0"/>
    <x v="2"/>
  </r>
  <r>
    <x v="16"/>
    <x v="6"/>
    <n v="1"/>
    <n v="0"/>
    <x v="2"/>
    <x v="0"/>
  </r>
  <r>
    <x v="16"/>
    <x v="5"/>
    <n v="1"/>
    <n v="455"/>
    <x v="0"/>
    <x v="0"/>
  </r>
  <r>
    <x v="16"/>
    <x v="18"/>
    <n v="1"/>
    <n v="0"/>
    <x v="2"/>
    <x v="0"/>
  </r>
  <r>
    <x v="16"/>
    <x v="4"/>
    <n v="1"/>
    <n v="230"/>
    <x v="0"/>
    <x v="2"/>
  </r>
  <r>
    <x v="16"/>
    <x v="4"/>
    <n v="1"/>
    <n v="230"/>
    <x v="0"/>
    <x v="2"/>
  </r>
  <r>
    <x v="16"/>
    <x v="2"/>
    <n v="1"/>
    <n v="180"/>
    <x v="0"/>
    <x v="0"/>
  </r>
  <r>
    <x v="16"/>
    <x v="13"/>
    <n v="1"/>
    <n v="300"/>
    <x v="0"/>
    <x v="0"/>
  </r>
  <r>
    <x v="16"/>
    <x v="0"/>
    <n v="1"/>
    <n v="240"/>
    <x v="0"/>
    <x v="0"/>
  </r>
  <r>
    <x v="16"/>
    <x v="6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0"/>
    <n v="1"/>
    <n v="240"/>
    <x v="0"/>
    <x v="0"/>
  </r>
  <r>
    <x v="16"/>
    <x v="1"/>
    <n v="1"/>
    <s v=""/>
    <x v="1"/>
    <x v="1"/>
  </r>
  <r>
    <x v="16"/>
    <x v="0"/>
    <n v="1"/>
    <n v="24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4"/>
    <n v="1"/>
    <n v="230"/>
    <x v="0"/>
    <x v="2"/>
  </r>
  <r>
    <x v="16"/>
    <x v="8"/>
    <n v="1"/>
    <n v="230"/>
    <x v="0"/>
    <x v="3"/>
  </r>
  <r>
    <x v="17"/>
    <x v="4"/>
    <n v="1"/>
    <n v="230"/>
    <x v="0"/>
    <x v="2"/>
  </r>
  <r>
    <x v="16"/>
    <x v="4"/>
    <n v="1"/>
    <n v="230"/>
    <x v="0"/>
    <x v="2"/>
  </r>
  <r>
    <x v="16"/>
    <x v="23"/>
    <n v="1"/>
    <s v=""/>
    <x v="1"/>
    <x v="0"/>
  </r>
  <r>
    <x v="17"/>
    <x v="4"/>
    <n v="1"/>
    <n v="230"/>
    <x v="0"/>
    <x v="2"/>
  </r>
  <r>
    <x v="16"/>
    <x v="0"/>
    <n v="1"/>
    <n v="240"/>
    <x v="0"/>
    <x v="0"/>
  </r>
  <r>
    <x v="16"/>
    <x v="23"/>
    <n v="1"/>
    <s v=""/>
    <x v="1"/>
    <x v="0"/>
  </r>
  <r>
    <x v="16"/>
    <x v="1"/>
    <n v="1"/>
    <s v=""/>
    <x v="1"/>
    <x v="1"/>
  </r>
  <r>
    <x v="17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13"/>
    <n v="1"/>
    <n v="30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7"/>
    <n v="1"/>
    <n v="460"/>
    <x v="3"/>
    <x v="0"/>
  </r>
  <r>
    <x v="16"/>
    <x v="4"/>
    <n v="1"/>
    <n v="230"/>
    <x v="0"/>
    <x v="2"/>
  </r>
  <r>
    <x v="16"/>
    <x v="23"/>
    <n v="1"/>
    <s v=""/>
    <x v="1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23"/>
    <n v="1"/>
    <s v=""/>
    <x v="1"/>
    <x v="0"/>
  </r>
  <r>
    <x v="16"/>
    <x v="1"/>
    <n v="1"/>
    <s v=""/>
    <x v="1"/>
    <x v="1"/>
  </r>
  <r>
    <x v="16"/>
    <x v="16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2"/>
    <n v="1"/>
    <n v="180"/>
    <x v="0"/>
    <x v="0"/>
  </r>
  <r>
    <x v="16"/>
    <x v="3"/>
    <n v="1"/>
    <n v="290"/>
    <x v="0"/>
    <x v="0"/>
  </r>
  <r>
    <x v="16"/>
    <x v="19"/>
    <n v="1"/>
    <n v="252"/>
    <x v="0"/>
    <x v="6"/>
  </r>
  <r>
    <x v="17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12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23"/>
    <n v="1"/>
    <s v=""/>
    <x v="1"/>
    <x v="0"/>
  </r>
  <r>
    <x v="16"/>
    <x v="0"/>
    <n v="1"/>
    <n v="240"/>
    <x v="0"/>
    <x v="0"/>
  </r>
  <r>
    <x v="16"/>
    <x v="16"/>
    <n v="1"/>
    <n v="0"/>
    <x v="2"/>
    <x v="0"/>
  </r>
  <r>
    <x v="16"/>
    <x v="13"/>
    <n v="1"/>
    <n v="30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7"/>
    <x v="0"/>
    <n v="1"/>
    <n v="240"/>
    <x v="0"/>
    <x v="0"/>
  </r>
  <r>
    <x v="16"/>
    <x v="0"/>
    <n v="1"/>
    <n v="240"/>
    <x v="0"/>
    <x v="0"/>
  </r>
  <r>
    <x v="16"/>
    <x v="1"/>
    <n v="1"/>
    <s v=""/>
    <x v="1"/>
    <x v="1"/>
  </r>
  <r>
    <x v="16"/>
    <x v="0"/>
    <n v="1"/>
    <n v="240"/>
    <x v="0"/>
    <x v="0"/>
  </r>
  <r>
    <x v="16"/>
    <x v="4"/>
    <n v="1"/>
    <n v="230"/>
    <x v="0"/>
    <x v="2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1"/>
    <n v="1"/>
    <s v=""/>
    <x v="1"/>
    <x v="1"/>
  </r>
  <r>
    <x v="16"/>
    <x v="0"/>
    <n v="1"/>
    <n v="240"/>
    <x v="0"/>
    <x v="0"/>
  </r>
  <r>
    <x v="16"/>
    <x v="5"/>
    <n v="1"/>
    <n v="455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12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6"/>
    <x v="0"/>
    <n v="1"/>
    <n v="240"/>
    <x v="0"/>
    <x v="0"/>
  </r>
  <r>
    <x v="16"/>
    <x v="4"/>
    <n v="1"/>
    <n v="230"/>
    <x v="0"/>
    <x v="2"/>
  </r>
  <r>
    <x v="16"/>
    <x v="10"/>
    <n v="1"/>
    <n v="0"/>
    <x v="2"/>
    <x v="0"/>
  </r>
  <r>
    <x v="16"/>
    <x v="4"/>
    <n v="1"/>
    <n v="230"/>
    <x v="0"/>
    <x v="2"/>
  </r>
  <r>
    <x v="16"/>
    <x v="8"/>
    <n v="1"/>
    <n v="230"/>
    <x v="0"/>
    <x v="3"/>
  </r>
  <r>
    <x v="16"/>
    <x v="0"/>
    <n v="1"/>
    <n v="24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23"/>
    <n v="1"/>
    <s v=""/>
    <x v="1"/>
    <x v="0"/>
  </r>
  <r>
    <x v="16"/>
    <x v="23"/>
    <n v="1"/>
    <s v=""/>
    <x v="1"/>
    <x v="0"/>
  </r>
  <r>
    <x v="16"/>
    <x v="6"/>
    <n v="1"/>
    <n v="0"/>
    <x v="2"/>
    <x v="0"/>
  </r>
  <r>
    <x v="17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2"/>
    <n v="1"/>
    <n v="18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2"/>
    <n v="1"/>
    <n v="180"/>
    <x v="0"/>
    <x v="0"/>
  </r>
  <r>
    <x v="16"/>
    <x v="23"/>
    <n v="1"/>
    <s v=""/>
    <x v="1"/>
    <x v="0"/>
  </r>
  <r>
    <x v="16"/>
    <x v="16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7"/>
    <x v="0"/>
    <n v="1"/>
    <n v="240"/>
    <x v="0"/>
    <x v="0"/>
  </r>
  <r>
    <x v="16"/>
    <x v="0"/>
    <n v="1"/>
    <n v="240"/>
    <x v="0"/>
    <x v="0"/>
  </r>
  <r>
    <x v="16"/>
    <x v="2"/>
    <n v="1"/>
    <n v="180"/>
    <x v="0"/>
    <x v="0"/>
  </r>
  <r>
    <x v="16"/>
    <x v="23"/>
    <n v="1"/>
    <s v=""/>
    <x v="1"/>
    <x v="0"/>
  </r>
  <r>
    <x v="16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23"/>
    <n v="1"/>
    <s v=""/>
    <x v="1"/>
    <x v="0"/>
  </r>
  <r>
    <x v="16"/>
    <x v="8"/>
    <n v="1"/>
    <n v="230"/>
    <x v="0"/>
    <x v="3"/>
  </r>
  <r>
    <x v="16"/>
    <x v="2"/>
    <n v="1"/>
    <n v="180"/>
    <x v="0"/>
    <x v="0"/>
  </r>
  <r>
    <x v="16"/>
    <x v="10"/>
    <n v="1"/>
    <n v="0"/>
    <x v="2"/>
    <x v="0"/>
  </r>
  <r>
    <x v="16"/>
    <x v="4"/>
    <n v="1"/>
    <n v="230"/>
    <x v="0"/>
    <x v="2"/>
  </r>
  <r>
    <x v="16"/>
    <x v="2"/>
    <n v="1"/>
    <n v="180"/>
    <x v="0"/>
    <x v="0"/>
  </r>
  <r>
    <x v="16"/>
    <x v="23"/>
    <n v="1"/>
    <s v=""/>
    <x v="1"/>
    <x v="0"/>
  </r>
  <r>
    <x v="16"/>
    <x v="0"/>
    <n v="1"/>
    <n v="240"/>
    <x v="0"/>
    <x v="0"/>
  </r>
  <r>
    <x v="16"/>
    <x v="8"/>
    <n v="1"/>
    <n v="230"/>
    <x v="0"/>
    <x v="3"/>
  </r>
  <r>
    <x v="16"/>
    <x v="10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11"/>
    <n v="1"/>
    <n v="0"/>
    <x v="2"/>
    <x v="0"/>
  </r>
  <r>
    <x v="16"/>
    <x v="7"/>
    <n v="1"/>
    <n v="460"/>
    <x v="3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4"/>
    <n v="1"/>
    <n v="230"/>
    <x v="0"/>
    <x v="2"/>
  </r>
  <r>
    <x v="16"/>
    <x v="10"/>
    <n v="1"/>
    <n v="0"/>
    <x v="2"/>
    <x v="0"/>
  </r>
  <r>
    <x v="16"/>
    <x v="23"/>
    <n v="1"/>
    <s v=""/>
    <x v="1"/>
    <x v="0"/>
  </r>
  <r>
    <x v="16"/>
    <x v="0"/>
    <n v="1"/>
    <n v="240"/>
    <x v="0"/>
    <x v="0"/>
  </r>
  <r>
    <x v="17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7"/>
    <x v="0"/>
    <n v="1"/>
    <n v="240"/>
    <x v="0"/>
    <x v="0"/>
  </r>
  <r>
    <x v="16"/>
    <x v="0"/>
    <n v="1"/>
    <n v="240"/>
    <x v="0"/>
    <x v="0"/>
  </r>
  <r>
    <x v="16"/>
    <x v="23"/>
    <n v="1"/>
    <s v=""/>
    <x v="1"/>
    <x v="0"/>
  </r>
  <r>
    <x v="16"/>
    <x v="4"/>
    <n v="1"/>
    <n v="230"/>
    <x v="0"/>
    <x v="2"/>
  </r>
  <r>
    <x v="16"/>
    <x v="10"/>
    <n v="1"/>
    <n v="0"/>
    <x v="2"/>
    <x v="0"/>
  </r>
  <r>
    <x v="16"/>
    <x v="23"/>
    <n v="1"/>
    <s v=""/>
    <x v="1"/>
    <x v="0"/>
  </r>
  <r>
    <x v="16"/>
    <x v="4"/>
    <n v="1"/>
    <n v="230"/>
    <x v="0"/>
    <x v="2"/>
  </r>
  <r>
    <x v="16"/>
    <x v="13"/>
    <n v="1"/>
    <n v="300"/>
    <x v="0"/>
    <x v="0"/>
  </r>
  <r>
    <x v="16"/>
    <x v="1"/>
    <n v="1"/>
    <s v=""/>
    <x v="1"/>
    <x v="1"/>
  </r>
  <r>
    <x v="16"/>
    <x v="0"/>
    <n v="1"/>
    <n v="240"/>
    <x v="0"/>
    <x v="0"/>
  </r>
  <r>
    <x v="16"/>
    <x v="0"/>
    <n v="1"/>
    <n v="240"/>
    <x v="0"/>
    <x v="0"/>
  </r>
  <r>
    <x v="16"/>
    <x v="12"/>
    <n v="1"/>
    <n v="0"/>
    <x v="2"/>
    <x v="0"/>
  </r>
  <r>
    <x v="16"/>
    <x v="0"/>
    <n v="1"/>
    <n v="240"/>
    <x v="0"/>
    <x v="0"/>
  </r>
  <r>
    <x v="16"/>
    <x v="4"/>
    <n v="1"/>
    <n v="230"/>
    <x v="0"/>
    <x v="2"/>
  </r>
  <r>
    <x v="16"/>
    <x v="10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4"/>
    <n v="1"/>
    <n v="230"/>
    <x v="0"/>
    <x v="2"/>
  </r>
  <r>
    <x v="16"/>
    <x v="4"/>
    <n v="1"/>
    <n v="230"/>
    <x v="0"/>
    <x v="2"/>
  </r>
  <r>
    <x v="16"/>
    <x v="8"/>
    <n v="1"/>
    <n v="230"/>
    <x v="0"/>
    <x v="3"/>
  </r>
  <r>
    <x v="16"/>
    <x v="0"/>
    <n v="1"/>
    <n v="240"/>
    <x v="0"/>
    <x v="0"/>
  </r>
  <r>
    <x v="16"/>
    <x v="6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2"/>
    <n v="1"/>
    <n v="180"/>
    <x v="0"/>
    <x v="0"/>
  </r>
  <r>
    <x v="16"/>
    <x v="23"/>
    <n v="1"/>
    <s v=""/>
    <x v="1"/>
    <x v="0"/>
  </r>
  <r>
    <x v="16"/>
    <x v="8"/>
    <n v="1"/>
    <n v="230"/>
    <x v="0"/>
    <x v="3"/>
  </r>
  <r>
    <x v="16"/>
    <x v="2"/>
    <n v="1"/>
    <n v="180"/>
    <x v="0"/>
    <x v="0"/>
  </r>
  <r>
    <x v="16"/>
    <x v="23"/>
    <n v="1"/>
    <s v=""/>
    <x v="1"/>
    <x v="0"/>
  </r>
  <r>
    <x v="16"/>
    <x v="0"/>
    <n v="1"/>
    <n v="240"/>
    <x v="0"/>
    <x v="0"/>
  </r>
  <r>
    <x v="16"/>
    <x v="0"/>
    <n v="1"/>
    <n v="240"/>
    <x v="0"/>
    <x v="0"/>
  </r>
  <r>
    <x v="16"/>
    <x v="10"/>
    <n v="1"/>
    <n v="0"/>
    <x v="2"/>
    <x v="0"/>
  </r>
  <r>
    <x v="16"/>
    <x v="8"/>
    <n v="1"/>
    <n v="230"/>
    <x v="0"/>
    <x v="3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7"/>
    <x v="10"/>
    <n v="1"/>
    <n v="0"/>
    <x v="2"/>
    <x v="0"/>
  </r>
  <r>
    <x v="16"/>
    <x v="10"/>
    <n v="1"/>
    <n v="0"/>
    <x v="2"/>
    <x v="0"/>
  </r>
  <r>
    <x v="17"/>
    <x v="4"/>
    <n v="1"/>
    <n v="230"/>
    <x v="0"/>
    <x v="2"/>
  </r>
  <r>
    <x v="17"/>
    <x v="10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2"/>
    <n v="1"/>
    <n v="18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7"/>
    <x v="3"/>
    <n v="1"/>
    <n v="290"/>
    <x v="0"/>
    <x v="0"/>
  </r>
  <r>
    <x v="17"/>
    <x v="5"/>
    <n v="1"/>
    <n v="455"/>
    <x v="0"/>
    <x v="0"/>
  </r>
  <r>
    <x v="17"/>
    <x v="18"/>
    <n v="1"/>
    <n v="0"/>
    <x v="2"/>
    <x v="0"/>
  </r>
  <r>
    <x v="16"/>
    <x v="0"/>
    <n v="1"/>
    <n v="240"/>
    <x v="0"/>
    <x v="0"/>
  </r>
  <r>
    <x v="16"/>
    <x v="0"/>
    <n v="1"/>
    <n v="240"/>
    <x v="0"/>
    <x v="0"/>
  </r>
  <r>
    <x v="16"/>
    <x v="5"/>
    <n v="1"/>
    <n v="455"/>
    <x v="0"/>
    <x v="0"/>
  </r>
  <r>
    <x v="16"/>
    <x v="0"/>
    <n v="1"/>
    <n v="240"/>
    <x v="0"/>
    <x v="0"/>
  </r>
  <r>
    <x v="16"/>
    <x v="23"/>
    <n v="1"/>
    <s v=""/>
    <x v="1"/>
    <x v="0"/>
  </r>
  <r>
    <x v="16"/>
    <x v="13"/>
    <n v="1"/>
    <n v="30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2"/>
    <n v="1"/>
    <n v="180"/>
    <x v="0"/>
    <x v="0"/>
  </r>
  <r>
    <x v="16"/>
    <x v="13"/>
    <n v="1"/>
    <n v="300"/>
    <x v="0"/>
    <x v="0"/>
  </r>
  <r>
    <x v="16"/>
    <x v="12"/>
    <n v="1"/>
    <n v="0"/>
    <x v="2"/>
    <x v="0"/>
  </r>
  <r>
    <x v="16"/>
    <x v="2"/>
    <n v="1"/>
    <n v="180"/>
    <x v="0"/>
    <x v="0"/>
  </r>
  <r>
    <x v="16"/>
    <x v="0"/>
    <n v="1"/>
    <n v="240"/>
    <x v="0"/>
    <x v="0"/>
  </r>
  <r>
    <x v="16"/>
    <x v="4"/>
    <n v="1"/>
    <n v="230"/>
    <x v="0"/>
    <x v="2"/>
  </r>
  <r>
    <x v="17"/>
    <x v="0"/>
    <n v="1"/>
    <n v="240"/>
    <x v="0"/>
    <x v="0"/>
  </r>
  <r>
    <x v="17"/>
    <x v="2"/>
    <n v="1"/>
    <n v="180"/>
    <x v="0"/>
    <x v="0"/>
  </r>
  <r>
    <x v="16"/>
    <x v="10"/>
    <n v="1"/>
    <n v="0"/>
    <x v="2"/>
    <x v="0"/>
  </r>
  <r>
    <x v="16"/>
    <x v="0"/>
    <n v="1"/>
    <n v="240"/>
    <x v="0"/>
    <x v="0"/>
  </r>
  <r>
    <x v="16"/>
    <x v="4"/>
    <n v="1"/>
    <n v="230"/>
    <x v="0"/>
    <x v="2"/>
  </r>
  <r>
    <x v="16"/>
    <x v="2"/>
    <n v="1"/>
    <n v="180"/>
    <x v="0"/>
    <x v="0"/>
  </r>
  <r>
    <x v="16"/>
    <x v="3"/>
    <n v="1"/>
    <n v="29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23"/>
    <n v="1"/>
    <s v=""/>
    <x v="1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8"/>
    <n v="1"/>
    <n v="230"/>
    <x v="0"/>
    <x v="3"/>
  </r>
  <r>
    <x v="16"/>
    <x v="0"/>
    <n v="1"/>
    <n v="240"/>
    <x v="0"/>
    <x v="0"/>
  </r>
  <r>
    <x v="17"/>
    <x v="6"/>
    <n v="1"/>
    <n v="0"/>
    <x v="2"/>
    <x v="0"/>
  </r>
  <r>
    <x v="16"/>
    <x v="10"/>
    <n v="1"/>
    <n v="0"/>
    <x v="2"/>
    <x v="0"/>
  </r>
  <r>
    <x v="16"/>
    <x v="13"/>
    <n v="1"/>
    <n v="300"/>
    <x v="0"/>
    <x v="0"/>
  </r>
  <r>
    <x v="16"/>
    <x v="23"/>
    <n v="1"/>
    <s v=""/>
    <x v="1"/>
    <x v="0"/>
  </r>
  <r>
    <x v="16"/>
    <x v="4"/>
    <n v="1"/>
    <n v="230"/>
    <x v="0"/>
    <x v="2"/>
  </r>
  <r>
    <x v="16"/>
    <x v="13"/>
    <n v="1"/>
    <n v="30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10"/>
    <n v="1"/>
    <n v="0"/>
    <x v="2"/>
    <x v="0"/>
  </r>
  <r>
    <x v="16"/>
    <x v="0"/>
    <n v="1"/>
    <n v="240"/>
    <x v="0"/>
    <x v="0"/>
  </r>
  <r>
    <x v="16"/>
    <x v="17"/>
    <n v="1"/>
    <n v="179"/>
    <x v="0"/>
    <x v="0"/>
  </r>
  <r>
    <x v="16"/>
    <x v="0"/>
    <n v="1"/>
    <n v="240"/>
    <x v="0"/>
    <x v="0"/>
  </r>
  <r>
    <x v="16"/>
    <x v="13"/>
    <n v="1"/>
    <n v="300"/>
    <x v="0"/>
    <x v="0"/>
  </r>
  <r>
    <x v="16"/>
    <x v="6"/>
    <n v="1"/>
    <n v="0"/>
    <x v="2"/>
    <x v="0"/>
  </r>
  <r>
    <x v="16"/>
    <x v="13"/>
    <n v="1"/>
    <n v="30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8"/>
    <n v="1"/>
    <n v="230"/>
    <x v="0"/>
    <x v="3"/>
  </r>
  <r>
    <x v="16"/>
    <x v="0"/>
    <n v="1"/>
    <n v="240"/>
    <x v="0"/>
    <x v="0"/>
  </r>
  <r>
    <x v="16"/>
    <x v="0"/>
    <n v="1"/>
    <n v="240"/>
    <x v="0"/>
    <x v="0"/>
  </r>
  <r>
    <x v="16"/>
    <x v="3"/>
    <n v="1"/>
    <n v="29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15"/>
    <n v="1"/>
    <n v="190"/>
    <x v="0"/>
    <x v="5"/>
  </r>
  <r>
    <x v="17"/>
    <x v="0"/>
    <n v="1"/>
    <n v="240"/>
    <x v="0"/>
    <x v="0"/>
  </r>
  <r>
    <x v="17"/>
    <x v="0"/>
    <n v="1"/>
    <n v="240"/>
    <x v="0"/>
    <x v="0"/>
  </r>
  <r>
    <x v="17"/>
    <x v="10"/>
    <n v="1"/>
    <n v="0"/>
    <x v="2"/>
    <x v="0"/>
  </r>
  <r>
    <x v="16"/>
    <x v="23"/>
    <n v="1"/>
    <s v=""/>
    <x v="1"/>
    <x v="0"/>
  </r>
  <r>
    <x v="16"/>
    <x v="4"/>
    <n v="1"/>
    <n v="230"/>
    <x v="0"/>
    <x v="2"/>
  </r>
  <r>
    <x v="16"/>
    <x v="20"/>
    <n v="1"/>
    <n v="400"/>
    <x v="3"/>
    <x v="0"/>
  </r>
  <r>
    <x v="16"/>
    <x v="0"/>
    <n v="1"/>
    <n v="240"/>
    <x v="0"/>
    <x v="0"/>
  </r>
  <r>
    <x v="16"/>
    <x v="9"/>
    <n v="1"/>
    <n v="252"/>
    <x v="0"/>
    <x v="4"/>
  </r>
  <r>
    <x v="16"/>
    <x v="0"/>
    <n v="1"/>
    <n v="240"/>
    <x v="0"/>
    <x v="0"/>
  </r>
  <r>
    <x v="16"/>
    <x v="2"/>
    <n v="1"/>
    <n v="180"/>
    <x v="0"/>
    <x v="0"/>
  </r>
  <r>
    <x v="16"/>
    <x v="0"/>
    <n v="1"/>
    <n v="240"/>
    <x v="0"/>
    <x v="0"/>
  </r>
  <r>
    <x v="16"/>
    <x v="16"/>
    <n v="1"/>
    <n v="0"/>
    <x v="2"/>
    <x v="0"/>
  </r>
  <r>
    <x v="16"/>
    <x v="5"/>
    <n v="1"/>
    <n v="455"/>
    <x v="0"/>
    <x v="0"/>
  </r>
  <r>
    <x v="16"/>
    <x v="3"/>
    <n v="1"/>
    <n v="290"/>
    <x v="0"/>
    <x v="0"/>
  </r>
  <r>
    <x v="16"/>
    <x v="10"/>
    <n v="1"/>
    <n v="0"/>
    <x v="2"/>
    <x v="0"/>
  </r>
  <r>
    <x v="16"/>
    <x v="8"/>
    <n v="1"/>
    <n v="230"/>
    <x v="0"/>
    <x v="3"/>
  </r>
  <r>
    <x v="16"/>
    <x v="0"/>
    <n v="1"/>
    <n v="240"/>
    <x v="0"/>
    <x v="0"/>
  </r>
  <r>
    <x v="16"/>
    <x v="2"/>
    <n v="1"/>
    <n v="180"/>
    <x v="0"/>
    <x v="0"/>
  </r>
  <r>
    <x v="16"/>
    <x v="6"/>
    <n v="1"/>
    <n v="0"/>
    <x v="2"/>
    <x v="0"/>
  </r>
  <r>
    <x v="16"/>
    <x v="7"/>
    <n v="1"/>
    <n v="460"/>
    <x v="3"/>
    <x v="0"/>
  </r>
  <r>
    <x v="16"/>
    <x v="7"/>
    <n v="1"/>
    <n v="460"/>
    <x v="3"/>
    <x v="0"/>
  </r>
  <r>
    <x v="17"/>
    <x v="4"/>
    <n v="1"/>
    <n v="230"/>
    <x v="0"/>
    <x v="2"/>
  </r>
  <r>
    <x v="17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6"/>
    <x v="10"/>
    <n v="1"/>
    <n v="0"/>
    <x v="2"/>
    <x v="0"/>
  </r>
  <r>
    <x v="16"/>
    <x v="0"/>
    <n v="1"/>
    <n v="240"/>
    <x v="0"/>
    <x v="0"/>
  </r>
  <r>
    <x v="16"/>
    <x v="10"/>
    <n v="1"/>
    <n v="0"/>
    <x v="2"/>
    <x v="0"/>
  </r>
  <r>
    <x v="16"/>
    <x v="12"/>
    <n v="1"/>
    <n v="0"/>
    <x v="2"/>
    <x v="0"/>
  </r>
  <r>
    <x v="16"/>
    <x v="8"/>
    <n v="1"/>
    <n v="230"/>
    <x v="0"/>
    <x v="3"/>
  </r>
  <r>
    <x v="16"/>
    <x v="0"/>
    <n v="1"/>
    <n v="240"/>
    <x v="0"/>
    <x v="0"/>
  </r>
  <r>
    <x v="16"/>
    <x v="16"/>
    <n v="1"/>
    <n v="0"/>
    <x v="2"/>
    <x v="0"/>
  </r>
  <r>
    <x v="16"/>
    <x v="0"/>
    <n v="1"/>
    <n v="240"/>
    <x v="0"/>
    <x v="0"/>
  </r>
  <r>
    <x v="16"/>
    <x v="21"/>
    <n v="1"/>
    <n v="400"/>
    <x v="3"/>
    <x v="0"/>
  </r>
  <r>
    <x v="16"/>
    <x v="4"/>
    <n v="1"/>
    <n v="230"/>
    <x v="0"/>
    <x v="2"/>
  </r>
  <r>
    <x v="16"/>
    <x v="0"/>
    <n v="1"/>
    <n v="240"/>
    <x v="0"/>
    <x v="0"/>
  </r>
  <r>
    <x v="17"/>
    <x v="4"/>
    <n v="1"/>
    <n v="230"/>
    <x v="0"/>
    <x v="2"/>
  </r>
  <r>
    <x v="16"/>
    <x v="4"/>
    <n v="1"/>
    <n v="230"/>
    <x v="0"/>
    <x v="2"/>
  </r>
  <r>
    <x v="17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7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4"/>
    <n v="1"/>
    <n v="230"/>
    <x v="0"/>
    <x v="2"/>
  </r>
  <r>
    <x v="17"/>
    <x v="4"/>
    <n v="1"/>
    <n v="230"/>
    <x v="0"/>
    <x v="2"/>
  </r>
  <r>
    <x v="16"/>
    <x v="3"/>
    <n v="1"/>
    <n v="290"/>
    <x v="0"/>
    <x v="0"/>
  </r>
  <r>
    <x v="17"/>
    <x v="13"/>
    <n v="1"/>
    <n v="300"/>
    <x v="0"/>
    <x v="0"/>
  </r>
  <r>
    <x v="16"/>
    <x v="4"/>
    <n v="1"/>
    <n v="230"/>
    <x v="0"/>
    <x v="2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6"/>
    <x v="0"/>
    <n v="1"/>
    <n v="240"/>
    <x v="0"/>
    <x v="0"/>
  </r>
  <r>
    <x v="17"/>
    <x v="12"/>
    <n v="1"/>
    <n v="0"/>
    <x v="2"/>
    <x v="0"/>
  </r>
  <r>
    <x v="16"/>
    <x v="0"/>
    <n v="1"/>
    <n v="240"/>
    <x v="0"/>
    <x v="0"/>
  </r>
  <r>
    <x v="17"/>
    <x v="4"/>
    <n v="1"/>
    <n v="230"/>
    <x v="0"/>
    <x v="2"/>
  </r>
  <r>
    <x v="16"/>
    <x v="8"/>
    <n v="1"/>
    <n v="230"/>
    <x v="0"/>
    <x v="3"/>
  </r>
  <r>
    <x v="17"/>
    <x v="0"/>
    <n v="1"/>
    <n v="240"/>
    <x v="0"/>
    <x v="0"/>
  </r>
  <r>
    <x v="16"/>
    <x v="10"/>
    <n v="1"/>
    <n v="0"/>
    <x v="2"/>
    <x v="0"/>
  </r>
  <r>
    <x v="17"/>
    <x v="0"/>
    <n v="1"/>
    <n v="240"/>
    <x v="0"/>
    <x v="0"/>
  </r>
  <r>
    <x v="16"/>
    <x v="0"/>
    <n v="1"/>
    <n v="240"/>
    <x v="0"/>
    <x v="0"/>
  </r>
  <r>
    <x v="17"/>
    <x v="10"/>
    <n v="1"/>
    <n v="0"/>
    <x v="2"/>
    <x v="0"/>
  </r>
  <r>
    <x v="16"/>
    <x v="4"/>
    <n v="1"/>
    <n v="230"/>
    <x v="0"/>
    <x v="2"/>
  </r>
  <r>
    <x v="17"/>
    <x v="0"/>
    <n v="1"/>
    <n v="240"/>
    <x v="0"/>
    <x v="0"/>
  </r>
  <r>
    <x v="17"/>
    <x v="2"/>
    <n v="1"/>
    <n v="180"/>
    <x v="0"/>
    <x v="0"/>
  </r>
  <r>
    <x v="17"/>
    <x v="6"/>
    <n v="1"/>
    <n v="0"/>
    <x v="2"/>
    <x v="0"/>
  </r>
  <r>
    <x v="17"/>
    <x v="2"/>
    <n v="1"/>
    <n v="180"/>
    <x v="0"/>
    <x v="0"/>
  </r>
  <r>
    <x v="17"/>
    <x v="4"/>
    <n v="1"/>
    <n v="230"/>
    <x v="0"/>
    <x v="2"/>
  </r>
  <r>
    <x v="17"/>
    <x v="10"/>
    <n v="1"/>
    <n v="0"/>
    <x v="2"/>
    <x v="0"/>
  </r>
  <r>
    <x v="17"/>
    <x v="15"/>
    <n v="1"/>
    <n v="190"/>
    <x v="0"/>
    <x v="5"/>
  </r>
  <r>
    <x v="17"/>
    <x v="8"/>
    <n v="1"/>
    <n v="230"/>
    <x v="0"/>
    <x v="3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8"/>
    <n v="1"/>
    <n v="230"/>
    <x v="0"/>
    <x v="3"/>
  </r>
  <r>
    <x v="17"/>
    <x v="0"/>
    <n v="1"/>
    <n v="240"/>
    <x v="0"/>
    <x v="0"/>
  </r>
  <r>
    <x v="17"/>
    <x v="2"/>
    <n v="1"/>
    <n v="180"/>
    <x v="0"/>
    <x v="0"/>
  </r>
  <r>
    <x v="17"/>
    <x v="3"/>
    <n v="1"/>
    <n v="290"/>
    <x v="0"/>
    <x v="0"/>
  </r>
  <r>
    <x v="17"/>
    <x v="10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6"/>
    <n v="1"/>
    <n v="0"/>
    <x v="2"/>
    <x v="0"/>
  </r>
  <r>
    <x v="17"/>
    <x v="23"/>
    <n v="1"/>
    <s v=""/>
    <x v="1"/>
    <x v="0"/>
  </r>
  <r>
    <x v="17"/>
    <x v="5"/>
    <n v="1"/>
    <n v="455"/>
    <x v="0"/>
    <x v="0"/>
  </r>
  <r>
    <x v="17"/>
    <x v="1"/>
    <n v="1"/>
    <s v=""/>
    <x v="1"/>
    <x v="1"/>
  </r>
  <r>
    <x v="17"/>
    <x v="10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13"/>
    <n v="1"/>
    <n v="300"/>
    <x v="0"/>
    <x v="0"/>
  </r>
  <r>
    <x v="17"/>
    <x v="8"/>
    <n v="1"/>
    <n v="230"/>
    <x v="0"/>
    <x v="3"/>
  </r>
  <r>
    <x v="17"/>
    <x v="0"/>
    <n v="1"/>
    <n v="240"/>
    <x v="0"/>
    <x v="0"/>
  </r>
  <r>
    <x v="17"/>
    <x v="17"/>
    <n v="1"/>
    <n v="179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10"/>
    <n v="1"/>
    <n v="0"/>
    <x v="2"/>
    <x v="0"/>
  </r>
  <r>
    <x v="17"/>
    <x v="1"/>
    <n v="1"/>
    <s v=""/>
    <x v="1"/>
    <x v="1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10"/>
    <n v="1"/>
    <n v="0"/>
    <x v="2"/>
    <x v="0"/>
  </r>
  <r>
    <x v="17"/>
    <x v="2"/>
    <n v="1"/>
    <n v="180"/>
    <x v="0"/>
    <x v="0"/>
  </r>
  <r>
    <x v="17"/>
    <x v="10"/>
    <n v="1"/>
    <n v="0"/>
    <x v="2"/>
    <x v="0"/>
  </r>
  <r>
    <x v="17"/>
    <x v="4"/>
    <n v="1"/>
    <n v="230"/>
    <x v="0"/>
    <x v="2"/>
  </r>
  <r>
    <x v="17"/>
    <x v="6"/>
    <n v="1"/>
    <n v="0"/>
    <x v="2"/>
    <x v="0"/>
  </r>
  <r>
    <x v="17"/>
    <x v="2"/>
    <n v="1"/>
    <n v="18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12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8"/>
    <n v="1"/>
    <n v="230"/>
    <x v="0"/>
    <x v="3"/>
  </r>
  <r>
    <x v="17"/>
    <x v="2"/>
    <n v="1"/>
    <n v="18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10"/>
    <n v="1"/>
    <n v="0"/>
    <x v="2"/>
    <x v="0"/>
  </r>
  <r>
    <x v="17"/>
    <x v="11"/>
    <n v="1"/>
    <n v="0"/>
    <x v="2"/>
    <x v="0"/>
  </r>
  <r>
    <x v="17"/>
    <x v="6"/>
    <n v="1"/>
    <n v="0"/>
    <x v="2"/>
    <x v="0"/>
  </r>
  <r>
    <x v="17"/>
    <x v="0"/>
    <n v="1"/>
    <n v="240"/>
    <x v="0"/>
    <x v="0"/>
  </r>
  <r>
    <x v="17"/>
    <x v="4"/>
    <n v="1"/>
    <n v="230"/>
    <x v="0"/>
    <x v="2"/>
  </r>
  <r>
    <x v="17"/>
    <x v="12"/>
    <n v="1"/>
    <n v="0"/>
    <x v="2"/>
    <x v="0"/>
  </r>
  <r>
    <x v="17"/>
    <x v="8"/>
    <n v="1"/>
    <n v="230"/>
    <x v="0"/>
    <x v="3"/>
  </r>
  <r>
    <x v="17"/>
    <x v="0"/>
    <n v="1"/>
    <n v="240"/>
    <x v="0"/>
    <x v="0"/>
  </r>
  <r>
    <x v="17"/>
    <x v="4"/>
    <n v="1"/>
    <n v="230"/>
    <x v="0"/>
    <x v="2"/>
  </r>
  <r>
    <x v="17"/>
    <x v="10"/>
    <n v="1"/>
    <n v="0"/>
    <x v="2"/>
    <x v="0"/>
  </r>
  <r>
    <x v="17"/>
    <x v="4"/>
    <n v="1"/>
    <n v="230"/>
    <x v="0"/>
    <x v="2"/>
  </r>
  <r>
    <x v="17"/>
    <x v="0"/>
    <n v="1"/>
    <n v="240"/>
    <x v="0"/>
    <x v="0"/>
  </r>
  <r>
    <x v="17"/>
    <x v="5"/>
    <n v="1"/>
    <n v="455"/>
    <x v="0"/>
    <x v="0"/>
  </r>
  <r>
    <x v="17"/>
    <x v="7"/>
    <n v="1"/>
    <n v="460"/>
    <x v="3"/>
    <x v="0"/>
  </r>
  <r>
    <x v="17"/>
    <x v="24"/>
    <n v="1"/>
    <n v="252"/>
    <x v="0"/>
    <x v="0"/>
  </r>
  <r>
    <x v="17"/>
    <x v="23"/>
    <n v="1"/>
    <s v=""/>
    <x v="1"/>
    <x v="0"/>
  </r>
  <r>
    <x v="17"/>
    <x v="4"/>
    <n v="1"/>
    <n v="230"/>
    <x v="0"/>
    <x v="2"/>
  </r>
  <r>
    <x v="17"/>
    <x v="0"/>
    <n v="1"/>
    <n v="240"/>
    <x v="0"/>
    <x v="0"/>
  </r>
  <r>
    <x v="17"/>
    <x v="4"/>
    <n v="1"/>
    <n v="230"/>
    <x v="0"/>
    <x v="2"/>
  </r>
  <r>
    <x v="17"/>
    <x v="4"/>
    <n v="1"/>
    <n v="230"/>
    <x v="0"/>
    <x v="2"/>
  </r>
  <r>
    <x v="17"/>
    <x v="8"/>
    <n v="1"/>
    <n v="230"/>
    <x v="0"/>
    <x v="3"/>
  </r>
  <r>
    <x v="17"/>
    <x v="15"/>
    <n v="1"/>
    <n v="190"/>
    <x v="0"/>
    <x v="5"/>
  </r>
  <r>
    <x v="17"/>
    <x v="10"/>
    <n v="1"/>
    <n v="0"/>
    <x v="2"/>
    <x v="0"/>
  </r>
  <r>
    <x v="17"/>
    <x v="4"/>
    <n v="1"/>
    <n v="230"/>
    <x v="0"/>
    <x v="2"/>
  </r>
  <r>
    <x v="17"/>
    <x v="8"/>
    <n v="1"/>
    <n v="230"/>
    <x v="0"/>
    <x v="3"/>
  </r>
  <r>
    <x v="17"/>
    <x v="18"/>
    <n v="1"/>
    <n v="0"/>
    <x v="2"/>
    <x v="0"/>
  </r>
  <r>
    <x v="17"/>
    <x v="0"/>
    <n v="1"/>
    <n v="240"/>
    <x v="0"/>
    <x v="0"/>
  </r>
  <r>
    <x v="17"/>
    <x v="13"/>
    <n v="1"/>
    <n v="300"/>
    <x v="0"/>
    <x v="0"/>
  </r>
  <r>
    <x v="17"/>
    <x v="10"/>
    <n v="1"/>
    <n v="0"/>
    <x v="2"/>
    <x v="0"/>
  </r>
  <r>
    <x v="17"/>
    <x v="2"/>
    <n v="1"/>
    <n v="180"/>
    <x v="0"/>
    <x v="0"/>
  </r>
  <r>
    <x v="17"/>
    <x v="23"/>
    <n v="1"/>
    <s v=""/>
    <x v="1"/>
    <x v="0"/>
  </r>
  <r>
    <x v="17"/>
    <x v="13"/>
    <n v="1"/>
    <n v="300"/>
    <x v="0"/>
    <x v="0"/>
  </r>
  <r>
    <x v="17"/>
    <x v="10"/>
    <n v="1"/>
    <n v="0"/>
    <x v="2"/>
    <x v="0"/>
  </r>
  <r>
    <x v="17"/>
    <x v="26"/>
    <n v="1"/>
    <n v="252"/>
    <x v="0"/>
    <x v="0"/>
  </r>
  <r>
    <x v="17"/>
    <x v="3"/>
    <n v="1"/>
    <n v="29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16"/>
    <n v="1"/>
    <n v="0"/>
    <x v="2"/>
    <x v="0"/>
  </r>
  <r>
    <x v="17"/>
    <x v="10"/>
    <n v="1"/>
    <n v="0"/>
    <x v="2"/>
    <x v="0"/>
  </r>
  <r>
    <x v="17"/>
    <x v="23"/>
    <n v="1"/>
    <s v=""/>
    <x v="1"/>
    <x v="0"/>
  </r>
  <r>
    <x v="17"/>
    <x v="23"/>
    <n v="1"/>
    <s v=""/>
    <x v="1"/>
    <x v="0"/>
  </r>
  <r>
    <x v="17"/>
    <x v="15"/>
    <n v="1"/>
    <n v="190"/>
    <x v="0"/>
    <x v="5"/>
  </r>
  <r>
    <x v="17"/>
    <x v="0"/>
    <n v="1"/>
    <n v="240"/>
    <x v="0"/>
    <x v="0"/>
  </r>
  <r>
    <x v="17"/>
    <x v="3"/>
    <n v="1"/>
    <n v="290"/>
    <x v="0"/>
    <x v="0"/>
  </r>
  <r>
    <x v="17"/>
    <x v="8"/>
    <n v="1"/>
    <n v="230"/>
    <x v="0"/>
    <x v="3"/>
  </r>
  <r>
    <x v="17"/>
    <x v="8"/>
    <n v="1"/>
    <n v="230"/>
    <x v="0"/>
    <x v="3"/>
  </r>
  <r>
    <x v="17"/>
    <x v="2"/>
    <n v="1"/>
    <n v="180"/>
    <x v="0"/>
    <x v="0"/>
  </r>
  <r>
    <x v="17"/>
    <x v="10"/>
    <n v="1"/>
    <n v="0"/>
    <x v="2"/>
    <x v="0"/>
  </r>
  <r>
    <x v="17"/>
    <x v="7"/>
    <n v="1"/>
    <n v="460"/>
    <x v="3"/>
    <x v="0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5"/>
    <n v="1"/>
    <n v="455"/>
    <x v="0"/>
    <x v="0"/>
  </r>
  <r>
    <x v="17"/>
    <x v="9"/>
    <n v="1"/>
    <n v="252"/>
    <x v="0"/>
    <x v="4"/>
  </r>
  <r>
    <x v="17"/>
    <x v="0"/>
    <n v="1"/>
    <n v="240"/>
    <x v="0"/>
    <x v="0"/>
  </r>
  <r>
    <x v="17"/>
    <x v="17"/>
    <n v="1"/>
    <n v="179"/>
    <x v="0"/>
    <x v="0"/>
  </r>
  <r>
    <x v="17"/>
    <x v="5"/>
    <n v="1"/>
    <n v="455"/>
    <x v="0"/>
    <x v="0"/>
  </r>
  <r>
    <x v="17"/>
    <x v="7"/>
    <n v="1"/>
    <n v="460"/>
    <x v="3"/>
    <x v="0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6"/>
    <n v="1"/>
    <n v="0"/>
    <x v="2"/>
    <x v="0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7"/>
    <x v="4"/>
    <n v="1"/>
    <n v="230"/>
    <x v="0"/>
    <x v="2"/>
  </r>
  <r>
    <x v="17"/>
    <x v="5"/>
    <n v="1"/>
    <n v="455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7"/>
    <x v="10"/>
    <n v="1"/>
    <n v="0"/>
    <x v="2"/>
    <x v="0"/>
  </r>
  <r>
    <x v="17"/>
    <x v="8"/>
    <n v="1"/>
    <n v="230"/>
    <x v="0"/>
    <x v="3"/>
  </r>
  <r>
    <x v="17"/>
    <x v="3"/>
    <n v="1"/>
    <n v="290"/>
    <x v="0"/>
    <x v="0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12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13"/>
    <n v="1"/>
    <n v="300"/>
    <x v="0"/>
    <x v="0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7"/>
    <x v="8"/>
    <n v="1"/>
    <n v="230"/>
    <x v="0"/>
    <x v="3"/>
  </r>
  <r>
    <x v="17"/>
    <x v="3"/>
    <n v="1"/>
    <n v="290"/>
    <x v="0"/>
    <x v="0"/>
  </r>
  <r>
    <x v="17"/>
    <x v="0"/>
    <n v="1"/>
    <n v="240"/>
    <x v="0"/>
    <x v="0"/>
  </r>
  <r>
    <x v="17"/>
    <x v="4"/>
    <n v="1"/>
    <n v="230"/>
    <x v="0"/>
    <x v="2"/>
  </r>
  <r>
    <x v="17"/>
    <x v="4"/>
    <n v="1"/>
    <n v="230"/>
    <x v="0"/>
    <x v="2"/>
  </r>
  <r>
    <x v="17"/>
    <x v="4"/>
    <n v="1"/>
    <n v="230"/>
    <x v="0"/>
    <x v="2"/>
  </r>
  <r>
    <x v="17"/>
    <x v="2"/>
    <n v="1"/>
    <n v="180"/>
    <x v="0"/>
    <x v="0"/>
  </r>
  <r>
    <x v="17"/>
    <x v="1"/>
    <n v="1"/>
    <s v=""/>
    <x v="1"/>
    <x v="1"/>
  </r>
  <r>
    <x v="17"/>
    <x v="0"/>
    <n v="1"/>
    <n v="240"/>
    <x v="0"/>
    <x v="0"/>
  </r>
  <r>
    <x v="17"/>
    <x v="8"/>
    <n v="1"/>
    <n v="230"/>
    <x v="0"/>
    <x v="3"/>
  </r>
  <r>
    <x v="17"/>
    <x v="4"/>
    <n v="1"/>
    <n v="230"/>
    <x v="0"/>
    <x v="2"/>
  </r>
  <r>
    <x v="17"/>
    <x v="4"/>
    <n v="1"/>
    <n v="230"/>
    <x v="0"/>
    <x v="2"/>
  </r>
  <r>
    <x v="17"/>
    <x v="9"/>
    <n v="1"/>
    <n v="252"/>
    <x v="0"/>
    <x v="4"/>
  </r>
  <r>
    <x v="17"/>
    <x v="13"/>
    <n v="1"/>
    <n v="30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12"/>
    <n v="1"/>
    <n v="0"/>
    <x v="2"/>
    <x v="0"/>
  </r>
  <r>
    <x v="17"/>
    <x v="6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2"/>
    <n v="1"/>
    <n v="180"/>
    <x v="0"/>
    <x v="0"/>
  </r>
  <r>
    <x v="17"/>
    <x v="3"/>
    <n v="1"/>
    <n v="290"/>
    <x v="0"/>
    <x v="0"/>
  </r>
  <r>
    <x v="17"/>
    <x v="2"/>
    <n v="1"/>
    <n v="18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8"/>
    <n v="1"/>
    <n v="230"/>
    <x v="0"/>
    <x v="3"/>
  </r>
  <r>
    <x v="17"/>
    <x v="23"/>
    <n v="1"/>
    <s v=""/>
    <x v="1"/>
    <x v="0"/>
  </r>
  <r>
    <x v="17"/>
    <x v="8"/>
    <n v="1"/>
    <n v="230"/>
    <x v="0"/>
    <x v="3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16"/>
    <n v="1"/>
    <n v="0"/>
    <x v="2"/>
    <x v="0"/>
  </r>
  <r>
    <x v="17"/>
    <x v="2"/>
    <n v="1"/>
    <n v="180"/>
    <x v="0"/>
    <x v="0"/>
  </r>
  <r>
    <x v="17"/>
    <x v="4"/>
    <n v="1"/>
    <n v="230"/>
    <x v="0"/>
    <x v="2"/>
  </r>
  <r>
    <x v="17"/>
    <x v="2"/>
    <n v="1"/>
    <n v="180"/>
    <x v="0"/>
    <x v="0"/>
  </r>
  <r>
    <x v="17"/>
    <x v="23"/>
    <n v="1"/>
    <s v=""/>
    <x v="1"/>
    <x v="0"/>
  </r>
  <r>
    <x v="17"/>
    <x v="16"/>
    <n v="1"/>
    <n v="0"/>
    <x v="2"/>
    <x v="0"/>
  </r>
  <r>
    <x v="17"/>
    <x v="3"/>
    <n v="1"/>
    <n v="290"/>
    <x v="0"/>
    <x v="0"/>
  </r>
  <r>
    <x v="17"/>
    <x v="0"/>
    <n v="1"/>
    <n v="240"/>
    <x v="0"/>
    <x v="0"/>
  </r>
  <r>
    <x v="17"/>
    <x v="6"/>
    <n v="1"/>
    <n v="0"/>
    <x v="2"/>
    <x v="0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7"/>
    <x v="4"/>
    <n v="1"/>
    <n v="230"/>
    <x v="0"/>
    <x v="2"/>
  </r>
  <r>
    <x v="17"/>
    <x v="3"/>
    <n v="1"/>
    <n v="290"/>
    <x v="0"/>
    <x v="0"/>
  </r>
  <r>
    <x v="17"/>
    <x v="13"/>
    <n v="1"/>
    <n v="300"/>
    <x v="0"/>
    <x v="0"/>
  </r>
  <r>
    <x v="17"/>
    <x v="0"/>
    <n v="1"/>
    <n v="240"/>
    <x v="0"/>
    <x v="0"/>
  </r>
  <r>
    <x v="17"/>
    <x v="2"/>
    <n v="1"/>
    <n v="180"/>
    <x v="0"/>
    <x v="0"/>
  </r>
  <r>
    <x v="17"/>
    <x v="8"/>
    <n v="1"/>
    <n v="230"/>
    <x v="0"/>
    <x v="3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4"/>
    <n v="1"/>
    <n v="230"/>
    <x v="0"/>
    <x v="2"/>
  </r>
  <r>
    <x v="17"/>
    <x v="23"/>
    <n v="1"/>
    <s v=""/>
    <x v="1"/>
    <x v="0"/>
  </r>
  <r>
    <x v="17"/>
    <x v="0"/>
    <n v="1"/>
    <n v="240"/>
    <x v="0"/>
    <x v="0"/>
  </r>
  <r>
    <x v="17"/>
    <x v="0"/>
    <n v="1"/>
    <n v="240"/>
    <x v="0"/>
    <x v="0"/>
  </r>
  <r>
    <x v="17"/>
    <x v="16"/>
    <n v="1"/>
    <n v="0"/>
    <x v="2"/>
    <x v="0"/>
  </r>
  <r>
    <x v="17"/>
    <x v="10"/>
    <n v="1"/>
    <n v="0"/>
    <x v="2"/>
    <x v="0"/>
  </r>
  <r>
    <x v="17"/>
    <x v="2"/>
    <n v="1"/>
    <n v="180"/>
    <x v="0"/>
    <x v="0"/>
  </r>
  <r>
    <x v="17"/>
    <x v="0"/>
    <n v="1"/>
    <n v="240"/>
    <x v="0"/>
    <x v="0"/>
  </r>
  <r>
    <x v="17"/>
    <x v="5"/>
    <n v="1"/>
    <n v="455"/>
    <x v="0"/>
    <x v="0"/>
  </r>
  <r>
    <x v="17"/>
    <x v="22"/>
    <n v="1"/>
    <s v=""/>
    <x v="1"/>
    <x v="0"/>
  </r>
  <r>
    <x v="17"/>
    <x v="1"/>
    <n v="1"/>
    <s v=""/>
    <x v="1"/>
    <x v="1"/>
  </r>
  <r>
    <x v="17"/>
    <x v="0"/>
    <n v="1"/>
    <n v="240"/>
    <x v="0"/>
    <x v="0"/>
  </r>
  <r>
    <x v="17"/>
    <x v="0"/>
    <n v="1"/>
    <n v="240"/>
    <x v="0"/>
    <x v="0"/>
  </r>
  <r>
    <x v="17"/>
    <x v="16"/>
    <n v="1"/>
    <n v="0"/>
    <x v="2"/>
    <x v="0"/>
  </r>
  <r>
    <x v="17"/>
    <x v="0"/>
    <n v="1"/>
    <n v="240"/>
    <x v="0"/>
    <x v="0"/>
  </r>
  <r>
    <x v="17"/>
    <x v="18"/>
    <n v="1"/>
    <n v="0"/>
    <x v="2"/>
    <x v="0"/>
  </r>
  <r>
    <x v="17"/>
    <x v="16"/>
    <n v="1"/>
    <n v="0"/>
    <x v="2"/>
    <x v="0"/>
  </r>
  <r>
    <x v="17"/>
    <x v="4"/>
    <n v="1"/>
    <n v="230"/>
    <x v="0"/>
    <x v="2"/>
  </r>
  <r>
    <x v="17"/>
    <x v="0"/>
    <n v="1"/>
    <n v="240"/>
    <x v="0"/>
    <x v="0"/>
  </r>
  <r>
    <x v="17"/>
    <x v="4"/>
    <n v="1"/>
    <n v="230"/>
    <x v="0"/>
    <x v="2"/>
  </r>
  <r>
    <x v="17"/>
    <x v="10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21"/>
    <n v="1"/>
    <n v="400"/>
    <x v="3"/>
    <x v="0"/>
  </r>
  <r>
    <x v="17"/>
    <x v="0"/>
    <n v="1"/>
    <n v="240"/>
    <x v="0"/>
    <x v="0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8"/>
    <n v="1"/>
    <n v="230"/>
    <x v="0"/>
    <x v="3"/>
  </r>
  <r>
    <x v="17"/>
    <x v="0"/>
    <n v="1"/>
    <n v="240"/>
    <x v="0"/>
    <x v="0"/>
  </r>
  <r>
    <x v="17"/>
    <x v="5"/>
    <n v="1"/>
    <n v="455"/>
    <x v="0"/>
    <x v="0"/>
  </r>
  <r>
    <x v="17"/>
    <x v="13"/>
    <n v="1"/>
    <n v="300"/>
    <x v="0"/>
    <x v="0"/>
  </r>
  <r>
    <x v="17"/>
    <x v="17"/>
    <n v="1"/>
    <n v="179"/>
    <x v="0"/>
    <x v="0"/>
  </r>
  <r>
    <x v="17"/>
    <x v="10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9"/>
    <n v="1"/>
    <n v="252"/>
    <x v="0"/>
    <x v="4"/>
  </r>
  <r>
    <x v="17"/>
    <x v="5"/>
    <n v="1"/>
    <n v="455"/>
    <x v="0"/>
    <x v="0"/>
  </r>
  <r>
    <x v="17"/>
    <x v="12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8"/>
    <n v="1"/>
    <n v="230"/>
    <x v="0"/>
    <x v="3"/>
  </r>
  <r>
    <x v="17"/>
    <x v="13"/>
    <n v="1"/>
    <n v="300"/>
    <x v="0"/>
    <x v="0"/>
  </r>
  <r>
    <x v="17"/>
    <x v="0"/>
    <n v="1"/>
    <n v="240"/>
    <x v="0"/>
    <x v="0"/>
  </r>
  <r>
    <x v="17"/>
    <x v="10"/>
    <n v="1"/>
    <n v="0"/>
    <x v="2"/>
    <x v="0"/>
  </r>
  <r>
    <x v="17"/>
    <x v="8"/>
    <n v="1"/>
    <n v="230"/>
    <x v="0"/>
    <x v="3"/>
  </r>
  <r>
    <x v="17"/>
    <x v="10"/>
    <n v="1"/>
    <n v="0"/>
    <x v="2"/>
    <x v="0"/>
  </r>
  <r>
    <x v="17"/>
    <x v="23"/>
    <n v="1"/>
    <s v=""/>
    <x v="1"/>
    <x v="0"/>
  </r>
  <r>
    <x v="17"/>
    <x v="0"/>
    <n v="1"/>
    <n v="240"/>
    <x v="0"/>
    <x v="0"/>
  </r>
  <r>
    <x v="17"/>
    <x v="10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7"/>
    <x v="18"/>
    <n v="1"/>
    <n v="0"/>
    <x v="2"/>
    <x v="0"/>
  </r>
  <r>
    <x v="17"/>
    <x v="0"/>
    <n v="1"/>
    <n v="240"/>
    <x v="0"/>
    <x v="0"/>
  </r>
  <r>
    <x v="17"/>
    <x v="4"/>
    <n v="1"/>
    <n v="230"/>
    <x v="0"/>
    <x v="2"/>
  </r>
  <r>
    <x v="17"/>
    <x v="16"/>
    <n v="1"/>
    <n v="0"/>
    <x v="2"/>
    <x v="0"/>
  </r>
  <r>
    <x v="17"/>
    <x v="0"/>
    <n v="1"/>
    <n v="240"/>
    <x v="0"/>
    <x v="0"/>
  </r>
  <r>
    <x v="17"/>
    <x v="12"/>
    <n v="1"/>
    <n v="0"/>
    <x v="2"/>
    <x v="0"/>
  </r>
  <r>
    <x v="17"/>
    <x v="4"/>
    <n v="1"/>
    <n v="230"/>
    <x v="0"/>
    <x v="2"/>
  </r>
  <r>
    <x v="17"/>
    <x v="23"/>
    <n v="1"/>
    <s v=""/>
    <x v="1"/>
    <x v="0"/>
  </r>
  <r>
    <x v="17"/>
    <x v="1"/>
    <n v="1"/>
    <s v=""/>
    <x v="1"/>
    <x v="1"/>
  </r>
  <r>
    <x v="17"/>
    <x v="0"/>
    <n v="1"/>
    <n v="240"/>
    <x v="0"/>
    <x v="0"/>
  </r>
  <r>
    <x v="17"/>
    <x v="10"/>
    <n v="1"/>
    <n v="0"/>
    <x v="2"/>
    <x v="0"/>
  </r>
  <r>
    <x v="17"/>
    <x v="0"/>
    <n v="1"/>
    <n v="240"/>
    <x v="0"/>
    <x v="0"/>
  </r>
  <r>
    <x v="17"/>
    <x v="2"/>
    <n v="1"/>
    <n v="180"/>
    <x v="0"/>
    <x v="0"/>
  </r>
  <r>
    <x v="17"/>
    <x v="0"/>
    <n v="1"/>
    <n v="240"/>
    <x v="0"/>
    <x v="0"/>
  </r>
  <r>
    <x v="17"/>
    <x v="12"/>
    <n v="1"/>
    <n v="0"/>
    <x v="2"/>
    <x v="0"/>
  </r>
  <r>
    <x v="17"/>
    <x v="0"/>
    <n v="1"/>
    <n v="240"/>
    <x v="0"/>
    <x v="0"/>
  </r>
  <r>
    <x v="17"/>
    <x v="13"/>
    <n v="1"/>
    <n v="30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13"/>
    <n v="1"/>
    <n v="300"/>
    <x v="0"/>
    <x v="0"/>
  </r>
  <r>
    <x v="17"/>
    <x v="10"/>
    <n v="1"/>
    <n v="0"/>
    <x v="2"/>
    <x v="0"/>
  </r>
  <r>
    <x v="17"/>
    <x v="0"/>
    <n v="1"/>
    <n v="240"/>
    <x v="0"/>
    <x v="0"/>
  </r>
  <r>
    <x v="17"/>
    <x v="4"/>
    <n v="1"/>
    <n v="230"/>
    <x v="0"/>
    <x v="2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7"/>
    <x v="2"/>
    <n v="1"/>
    <n v="180"/>
    <x v="0"/>
    <x v="0"/>
  </r>
  <r>
    <x v="17"/>
    <x v="1"/>
    <n v="1"/>
    <s v=""/>
    <x v="1"/>
    <x v="1"/>
  </r>
  <r>
    <x v="17"/>
    <x v="0"/>
    <n v="1"/>
    <n v="240"/>
    <x v="0"/>
    <x v="0"/>
  </r>
  <r>
    <x v="17"/>
    <x v="0"/>
    <n v="1"/>
    <n v="240"/>
    <x v="0"/>
    <x v="0"/>
  </r>
  <r>
    <x v="17"/>
    <x v="23"/>
    <n v="1"/>
    <s v=""/>
    <x v="1"/>
    <x v="0"/>
  </r>
  <r>
    <x v="17"/>
    <x v="8"/>
    <n v="1"/>
    <n v="230"/>
    <x v="0"/>
    <x v="3"/>
  </r>
  <r>
    <x v="17"/>
    <x v="4"/>
    <n v="1"/>
    <n v="230"/>
    <x v="0"/>
    <x v="2"/>
  </r>
  <r>
    <x v="17"/>
    <x v="6"/>
    <n v="1"/>
    <n v="0"/>
    <x v="2"/>
    <x v="0"/>
  </r>
  <r>
    <x v="17"/>
    <x v="0"/>
    <n v="1"/>
    <n v="240"/>
    <x v="0"/>
    <x v="0"/>
  </r>
  <r>
    <x v="17"/>
    <x v="4"/>
    <n v="1"/>
    <n v="230"/>
    <x v="0"/>
    <x v="2"/>
  </r>
  <r>
    <x v="17"/>
    <x v="10"/>
    <n v="1"/>
    <n v="0"/>
    <x v="2"/>
    <x v="0"/>
  </r>
  <r>
    <x v="17"/>
    <x v="6"/>
    <n v="1"/>
    <n v="0"/>
    <x v="2"/>
    <x v="0"/>
  </r>
  <r>
    <x v="17"/>
    <x v="0"/>
    <n v="1"/>
    <n v="240"/>
    <x v="0"/>
    <x v="0"/>
  </r>
  <r>
    <x v="17"/>
    <x v="4"/>
    <n v="1"/>
    <n v="230"/>
    <x v="0"/>
    <x v="2"/>
  </r>
  <r>
    <x v="17"/>
    <x v="4"/>
    <n v="1"/>
    <n v="230"/>
    <x v="0"/>
    <x v="2"/>
  </r>
  <r>
    <x v="17"/>
    <x v="10"/>
    <n v="1"/>
    <n v="0"/>
    <x v="2"/>
    <x v="0"/>
  </r>
  <r>
    <x v="17"/>
    <x v="0"/>
    <n v="1"/>
    <n v="240"/>
    <x v="0"/>
    <x v="0"/>
  </r>
  <r>
    <x v="17"/>
    <x v="4"/>
    <n v="1"/>
    <n v="230"/>
    <x v="0"/>
    <x v="2"/>
  </r>
  <r>
    <x v="17"/>
    <x v="5"/>
    <n v="1"/>
    <n v="455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8"/>
    <n v="1"/>
    <n v="230"/>
    <x v="0"/>
    <x v="3"/>
  </r>
  <r>
    <x v="17"/>
    <x v="4"/>
    <n v="1"/>
    <n v="230"/>
    <x v="0"/>
    <x v="2"/>
  </r>
  <r>
    <x v="17"/>
    <x v="10"/>
    <n v="1"/>
    <n v="0"/>
    <x v="2"/>
    <x v="0"/>
  </r>
  <r>
    <x v="17"/>
    <x v="0"/>
    <n v="1"/>
    <n v="240"/>
    <x v="0"/>
    <x v="0"/>
  </r>
  <r>
    <x v="17"/>
    <x v="15"/>
    <n v="1"/>
    <n v="190"/>
    <x v="0"/>
    <x v="5"/>
  </r>
  <r>
    <x v="17"/>
    <x v="8"/>
    <n v="1"/>
    <n v="230"/>
    <x v="0"/>
    <x v="3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10"/>
    <n v="1"/>
    <n v="0"/>
    <x v="2"/>
    <x v="0"/>
  </r>
  <r>
    <x v="17"/>
    <x v="5"/>
    <n v="1"/>
    <n v="455"/>
    <x v="0"/>
    <x v="0"/>
  </r>
  <r>
    <x v="17"/>
    <x v="0"/>
    <n v="1"/>
    <n v="240"/>
    <x v="0"/>
    <x v="0"/>
  </r>
  <r>
    <x v="17"/>
    <x v="13"/>
    <n v="1"/>
    <n v="300"/>
    <x v="0"/>
    <x v="0"/>
  </r>
  <r>
    <x v="17"/>
    <x v="8"/>
    <n v="1"/>
    <n v="230"/>
    <x v="0"/>
    <x v="3"/>
  </r>
  <r>
    <x v="17"/>
    <x v="0"/>
    <n v="1"/>
    <n v="240"/>
    <x v="0"/>
    <x v="0"/>
  </r>
  <r>
    <x v="17"/>
    <x v="10"/>
    <n v="1"/>
    <n v="0"/>
    <x v="2"/>
    <x v="0"/>
  </r>
  <r>
    <x v="17"/>
    <x v="0"/>
    <n v="1"/>
    <n v="240"/>
    <x v="0"/>
    <x v="0"/>
  </r>
  <r>
    <x v="18"/>
    <x v="8"/>
    <n v="1"/>
    <n v="230"/>
    <x v="0"/>
    <x v="3"/>
  </r>
  <r>
    <x v="18"/>
    <x v="4"/>
    <n v="1"/>
    <n v="230"/>
    <x v="0"/>
    <x v="2"/>
  </r>
  <r>
    <x v="18"/>
    <x v="0"/>
    <n v="1"/>
    <n v="240"/>
    <x v="0"/>
    <x v="0"/>
  </r>
  <r>
    <x v="17"/>
    <x v="10"/>
    <n v="1"/>
    <n v="0"/>
    <x v="2"/>
    <x v="0"/>
  </r>
  <r>
    <x v="17"/>
    <x v="0"/>
    <n v="1"/>
    <n v="240"/>
    <x v="0"/>
    <x v="0"/>
  </r>
  <r>
    <x v="17"/>
    <x v="13"/>
    <n v="1"/>
    <n v="300"/>
    <x v="0"/>
    <x v="0"/>
  </r>
  <r>
    <x v="17"/>
    <x v="23"/>
    <n v="1"/>
    <s v=""/>
    <x v="1"/>
    <x v="0"/>
  </r>
  <r>
    <x v="17"/>
    <x v="0"/>
    <n v="1"/>
    <n v="240"/>
    <x v="0"/>
    <x v="0"/>
  </r>
  <r>
    <x v="17"/>
    <x v="0"/>
    <n v="1"/>
    <n v="240"/>
    <x v="0"/>
    <x v="0"/>
  </r>
  <r>
    <x v="17"/>
    <x v="8"/>
    <n v="1"/>
    <n v="230"/>
    <x v="0"/>
    <x v="3"/>
  </r>
  <r>
    <x v="17"/>
    <x v="16"/>
    <n v="1"/>
    <n v="0"/>
    <x v="2"/>
    <x v="0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16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8"/>
    <x v="0"/>
    <n v="1"/>
    <n v="240"/>
    <x v="0"/>
    <x v="0"/>
  </r>
  <r>
    <x v="18"/>
    <x v="10"/>
    <n v="1"/>
    <n v="0"/>
    <x v="2"/>
    <x v="0"/>
  </r>
  <r>
    <x v="18"/>
    <x v="1"/>
    <n v="1"/>
    <s v=""/>
    <x v="1"/>
    <x v="1"/>
  </r>
  <r>
    <x v="17"/>
    <x v="2"/>
    <n v="1"/>
    <n v="180"/>
    <x v="0"/>
    <x v="0"/>
  </r>
  <r>
    <x v="17"/>
    <x v="6"/>
    <n v="1"/>
    <n v="0"/>
    <x v="2"/>
    <x v="0"/>
  </r>
  <r>
    <x v="17"/>
    <x v="0"/>
    <n v="1"/>
    <n v="240"/>
    <x v="0"/>
    <x v="0"/>
  </r>
  <r>
    <x v="17"/>
    <x v="6"/>
    <n v="1"/>
    <n v="0"/>
    <x v="2"/>
    <x v="0"/>
  </r>
  <r>
    <x v="18"/>
    <x v="13"/>
    <n v="1"/>
    <n v="300"/>
    <x v="0"/>
    <x v="0"/>
  </r>
  <r>
    <x v="17"/>
    <x v="6"/>
    <n v="1"/>
    <n v="0"/>
    <x v="2"/>
    <x v="0"/>
  </r>
  <r>
    <x v="17"/>
    <x v="23"/>
    <n v="1"/>
    <s v=""/>
    <x v="1"/>
    <x v="0"/>
  </r>
  <r>
    <x v="17"/>
    <x v="8"/>
    <n v="1"/>
    <n v="230"/>
    <x v="0"/>
    <x v="3"/>
  </r>
  <r>
    <x v="17"/>
    <x v="2"/>
    <n v="1"/>
    <n v="180"/>
    <x v="0"/>
    <x v="0"/>
  </r>
  <r>
    <x v="17"/>
    <x v="10"/>
    <n v="1"/>
    <n v="0"/>
    <x v="2"/>
    <x v="0"/>
  </r>
  <r>
    <x v="17"/>
    <x v="0"/>
    <n v="1"/>
    <n v="240"/>
    <x v="0"/>
    <x v="0"/>
  </r>
  <r>
    <x v="17"/>
    <x v="8"/>
    <n v="1"/>
    <n v="230"/>
    <x v="0"/>
    <x v="3"/>
  </r>
  <r>
    <x v="17"/>
    <x v="7"/>
    <n v="1"/>
    <n v="460"/>
    <x v="3"/>
    <x v="0"/>
  </r>
  <r>
    <x v="18"/>
    <x v="4"/>
    <n v="1"/>
    <n v="230"/>
    <x v="0"/>
    <x v="2"/>
  </r>
  <r>
    <x v="18"/>
    <x v="3"/>
    <n v="1"/>
    <n v="290"/>
    <x v="0"/>
    <x v="0"/>
  </r>
  <r>
    <x v="17"/>
    <x v="0"/>
    <n v="1"/>
    <n v="240"/>
    <x v="0"/>
    <x v="0"/>
  </r>
  <r>
    <x v="17"/>
    <x v="16"/>
    <n v="1"/>
    <n v="0"/>
    <x v="2"/>
    <x v="0"/>
  </r>
  <r>
    <x v="17"/>
    <x v="10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4"/>
    <n v="1"/>
    <n v="230"/>
    <x v="0"/>
    <x v="2"/>
  </r>
  <r>
    <x v="17"/>
    <x v="12"/>
    <n v="1"/>
    <n v="0"/>
    <x v="2"/>
    <x v="0"/>
  </r>
  <r>
    <x v="17"/>
    <x v="8"/>
    <n v="1"/>
    <n v="230"/>
    <x v="0"/>
    <x v="3"/>
  </r>
  <r>
    <x v="17"/>
    <x v="0"/>
    <n v="1"/>
    <n v="240"/>
    <x v="0"/>
    <x v="0"/>
  </r>
  <r>
    <x v="18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8"/>
    <x v="0"/>
    <n v="1"/>
    <n v="240"/>
    <x v="0"/>
    <x v="0"/>
  </r>
  <r>
    <x v="17"/>
    <x v="6"/>
    <n v="1"/>
    <n v="0"/>
    <x v="2"/>
    <x v="0"/>
  </r>
  <r>
    <x v="17"/>
    <x v="0"/>
    <n v="1"/>
    <n v="240"/>
    <x v="0"/>
    <x v="0"/>
  </r>
  <r>
    <x v="17"/>
    <x v="0"/>
    <n v="1"/>
    <n v="240"/>
    <x v="0"/>
    <x v="0"/>
  </r>
  <r>
    <x v="17"/>
    <x v="23"/>
    <n v="1"/>
    <s v=""/>
    <x v="1"/>
    <x v="0"/>
  </r>
  <r>
    <x v="17"/>
    <x v="4"/>
    <n v="1"/>
    <n v="230"/>
    <x v="0"/>
    <x v="2"/>
  </r>
  <r>
    <x v="17"/>
    <x v="13"/>
    <n v="1"/>
    <n v="300"/>
    <x v="0"/>
    <x v="0"/>
  </r>
  <r>
    <x v="18"/>
    <x v="1"/>
    <n v="1"/>
    <s v=""/>
    <x v="1"/>
    <x v="1"/>
  </r>
  <r>
    <x v="19"/>
    <x v="4"/>
    <n v="1"/>
    <n v="230"/>
    <x v="0"/>
    <x v="2"/>
  </r>
  <r>
    <x v="17"/>
    <x v="0"/>
    <n v="1"/>
    <n v="240"/>
    <x v="0"/>
    <x v="0"/>
  </r>
  <r>
    <x v="19"/>
    <x v="10"/>
    <n v="1"/>
    <n v="0"/>
    <x v="2"/>
    <x v="0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2"/>
    <n v="1"/>
    <n v="180"/>
    <x v="0"/>
    <x v="0"/>
  </r>
  <r>
    <x v="17"/>
    <x v="2"/>
    <n v="1"/>
    <n v="180"/>
    <x v="0"/>
    <x v="0"/>
  </r>
  <r>
    <x v="17"/>
    <x v="15"/>
    <n v="1"/>
    <n v="190"/>
    <x v="0"/>
    <x v="5"/>
  </r>
  <r>
    <x v="19"/>
    <x v="13"/>
    <n v="1"/>
    <n v="300"/>
    <x v="0"/>
    <x v="0"/>
  </r>
  <r>
    <x v="18"/>
    <x v="23"/>
    <n v="1"/>
    <s v=""/>
    <x v="1"/>
    <x v="0"/>
  </r>
  <r>
    <x v="17"/>
    <x v="0"/>
    <n v="1"/>
    <n v="240"/>
    <x v="0"/>
    <x v="0"/>
  </r>
  <r>
    <x v="17"/>
    <x v="23"/>
    <n v="1"/>
    <s v=""/>
    <x v="1"/>
    <x v="0"/>
  </r>
  <r>
    <x v="17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8"/>
    <x v="4"/>
    <n v="1"/>
    <n v="230"/>
    <x v="0"/>
    <x v="2"/>
  </r>
  <r>
    <x v="17"/>
    <x v="0"/>
    <n v="1"/>
    <n v="240"/>
    <x v="0"/>
    <x v="0"/>
  </r>
  <r>
    <x v="17"/>
    <x v="27"/>
    <n v="1"/>
    <s v=""/>
    <x v="1"/>
    <x v="0"/>
  </r>
  <r>
    <x v="19"/>
    <x v="16"/>
    <n v="1"/>
    <n v="0"/>
    <x v="2"/>
    <x v="0"/>
  </r>
  <r>
    <x v="19"/>
    <x v="8"/>
    <n v="1"/>
    <n v="230"/>
    <x v="0"/>
    <x v="3"/>
  </r>
  <r>
    <x v="17"/>
    <x v="12"/>
    <n v="1"/>
    <n v="0"/>
    <x v="2"/>
    <x v="0"/>
  </r>
  <r>
    <x v="17"/>
    <x v="21"/>
    <n v="1"/>
    <n v="400"/>
    <x v="3"/>
    <x v="0"/>
  </r>
  <r>
    <x v="17"/>
    <x v="2"/>
    <n v="1"/>
    <n v="180"/>
    <x v="0"/>
    <x v="0"/>
  </r>
  <r>
    <x v="17"/>
    <x v="0"/>
    <n v="1"/>
    <n v="240"/>
    <x v="0"/>
    <x v="0"/>
  </r>
  <r>
    <x v="17"/>
    <x v="3"/>
    <n v="1"/>
    <n v="290"/>
    <x v="0"/>
    <x v="0"/>
  </r>
  <r>
    <x v="17"/>
    <x v="13"/>
    <n v="1"/>
    <n v="300"/>
    <x v="0"/>
    <x v="0"/>
  </r>
  <r>
    <x v="17"/>
    <x v="23"/>
    <n v="1"/>
    <s v=""/>
    <x v="1"/>
    <x v="0"/>
  </r>
  <r>
    <x v="19"/>
    <x v="1"/>
    <n v="1"/>
    <s v=""/>
    <x v="1"/>
    <x v="1"/>
  </r>
  <r>
    <x v="18"/>
    <x v="0"/>
    <n v="1"/>
    <n v="240"/>
    <x v="0"/>
    <x v="0"/>
  </r>
  <r>
    <x v="19"/>
    <x v="5"/>
    <n v="1"/>
    <n v="455"/>
    <x v="0"/>
    <x v="0"/>
  </r>
  <r>
    <x v="18"/>
    <x v="17"/>
    <n v="1"/>
    <n v="179"/>
    <x v="0"/>
    <x v="0"/>
  </r>
  <r>
    <x v="17"/>
    <x v="4"/>
    <n v="1"/>
    <n v="230"/>
    <x v="0"/>
    <x v="2"/>
  </r>
  <r>
    <x v="19"/>
    <x v="16"/>
    <n v="1"/>
    <n v="0"/>
    <x v="2"/>
    <x v="0"/>
  </r>
  <r>
    <x v="17"/>
    <x v="0"/>
    <n v="1"/>
    <n v="240"/>
    <x v="0"/>
    <x v="0"/>
  </r>
  <r>
    <x v="17"/>
    <x v="4"/>
    <n v="1"/>
    <n v="230"/>
    <x v="0"/>
    <x v="2"/>
  </r>
  <r>
    <x v="17"/>
    <x v="12"/>
    <n v="1"/>
    <n v="0"/>
    <x v="2"/>
    <x v="0"/>
  </r>
  <r>
    <x v="19"/>
    <x v="4"/>
    <n v="1"/>
    <n v="230"/>
    <x v="0"/>
    <x v="2"/>
  </r>
  <r>
    <x v="19"/>
    <x v="10"/>
    <n v="1"/>
    <n v="0"/>
    <x v="2"/>
    <x v="0"/>
  </r>
  <r>
    <x v="19"/>
    <x v="8"/>
    <n v="1"/>
    <n v="230"/>
    <x v="0"/>
    <x v="3"/>
  </r>
  <r>
    <x v="18"/>
    <x v="0"/>
    <n v="1"/>
    <n v="240"/>
    <x v="0"/>
    <x v="0"/>
  </r>
  <r>
    <x v="19"/>
    <x v="10"/>
    <n v="1"/>
    <n v="0"/>
    <x v="2"/>
    <x v="0"/>
  </r>
  <r>
    <x v="17"/>
    <x v="12"/>
    <n v="1"/>
    <n v="0"/>
    <x v="2"/>
    <x v="0"/>
  </r>
  <r>
    <x v="17"/>
    <x v="0"/>
    <n v="1"/>
    <n v="240"/>
    <x v="0"/>
    <x v="0"/>
  </r>
  <r>
    <x v="18"/>
    <x v="4"/>
    <n v="1"/>
    <n v="230"/>
    <x v="0"/>
    <x v="2"/>
  </r>
  <r>
    <x v="19"/>
    <x v="4"/>
    <n v="1"/>
    <n v="230"/>
    <x v="0"/>
    <x v="2"/>
  </r>
  <r>
    <x v="18"/>
    <x v="0"/>
    <n v="1"/>
    <n v="240"/>
    <x v="0"/>
    <x v="0"/>
  </r>
  <r>
    <x v="17"/>
    <x v="0"/>
    <n v="1"/>
    <n v="240"/>
    <x v="0"/>
    <x v="0"/>
  </r>
  <r>
    <x v="17"/>
    <x v="10"/>
    <n v="1"/>
    <n v="0"/>
    <x v="2"/>
    <x v="0"/>
  </r>
  <r>
    <x v="18"/>
    <x v="10"/>
    <n v="1"/>
    <n v="0"/>
    <x v="2"/>
    <x v="0"/>
  </r>
  <r>
    <x v="17"/>
    <x v="8"/>
    <n v="1"/>
    <n v="230"/>
    <x v="0"/>
    <x v="3"/>
  </r>
  <r>
    <x v="17"/>
    <x v="23"/>
    <n v="1"/>
    <s v=""/>
    <x v="1"/>
    <x v="0"/>
  </r>
  <r>
    <x v="17"/>
    <x v="0"/>
    <n v="1"/>
    <n v="240"/>
    <x v="0"/>
    <x v="0"/>
  </r>
  <r>
    <x v="17"/>
    <x v="4"/>
    <n v="1"/>
    <n v="230"/>
    <x v="0"/>
    <x v="2"/>
  </r>
  <r>
    <x v="17"/>
    <x v="16"/>
    <n v="1"/>
    <n v="0"/>
    <x v="2"/>
    <x v="0"/>
  </r>
  <r>
    <x v="17"/>
    <x v="12"/>
    <n v="1"/>
    <n v="0"/>
    <x v="2"/>
    <x v="0"/>
  </r>
  <r>
    <x v="18"/>
    <x v="0"/>
    <n v="1"/>
    <n v="240"/>
    <x v="0"/>
    <x v="0"/>
  </r>
  <r>
    <x v="17"/>
    <x v="0"/>
    <n v="1"/>
    <n v="240"/>
    <x v="0"/>
    <x v="0"/>
  </r>
  <r>
    <x v="17"/>
    <x v="2"/>
    <n v="1"/>
    <n v="180"/>
    <x v="0"/>
    <x v="0"/>
  </r>
  <r>
    <x v="17"/>
    <x v="3"/>
    <n v="1"/>
    <n v="290"/>
    <x v="0"/>
    <x v="0"/>
  </r>
  <r>
    <x v="17"/>
    <x v="0"/>
    <n v="1"/>
    <n v="240"/>
    <x v="0"/>
    <x v="0"/>
  </r>
  <r>
    <x v="19"/>
    <x v="0"/>
    <n v="1"/>
    <n v="240"/>
    <x v="0"/>
    <x v="0"/>
  </r>
  <r>
    <x v="17"/>
    <x v="0"/>
    <n v="1"/>
    <n v="240"/>
    <x v="0"/>
    <x v="0"/>
  </r>
  <r>
    <x v="17"/>
    <x v="4"/>
    <n v="1"/>
    <n v="230"/>
    <x v="0"/>
    <x v="2"/>
  </r>
  <r>
    <x v="18"/>
    <x v="4"/>
    <n v="1"/>
    <n v="230"/>
    <x v="0"/>
    <x v="2"/>
  </r>
  <r>
    <x v="17"/>
    <x v="0"/>
    <n v="1"/>
    <n v="240"/>
    <x v="0"/>
    <x v="0"/>
  </r>
  <r>
    <x v="17"/>
    <x v="16"/>
    <n v="1"/>
    <n v="0"/>
    <x v="2"/>
    <x v="0"/>
  </r>
  <r>
    <x v="18"/>
    <x v="16"/>
    <n v="1"/>
    <n v="0"/>
    <x v="2"/>
    <x v="0"/>
  </r>
  <r>
    <x v="17"/>
    <x v="4"/>
    <n v="1"/>
    <n v="230"/>
    <x v="0"/>
    <x v="2"/>
  </r>
  <r>
    <x v="17"/>
    <x v="3"/>
    <n v="1"/>
    <n v="290"/>
    <x v="0"/>
    <x v="0"/>
  </r>
  <r>
    <x v="17"/>
    <x v="0"/>
    <n v="1"/>
    <n v="240"/>
    <x v="0"/>
    <x v="0"/>
  </r>
  <r>
    <x v="17"/>
    <x v="0"/>
    <n v="1"/>
    <n v="240"/>
    <x v="0"/>
    <x v="0"/>
  </r>
  <r>
    <x v="18"/>
    <x v="3"/>
    <n v="1"/>
    <n v="290"/>
    <x v="0"/>
    <x v="0"/>
  </r>
  <r>
    <x v="17"/>
    <x v="0"/>
    <n v="1"/>
    <n v="240"/>
    <x v="0"/>
    <x v="0"/>
  </r>
  <r>
    <x v="19"/>
    <x v="1"/>
    <n v="1"/>
    <s v=""/>
    <x v="1"/>
    <x v="1"/>
  </r>
  <r>
    <x v="17"/>
    <x v="0"/>
    <n v="1"/>
    <n v="240"/>
    <x v="0"/>
    <x v="0"/>
  </r>
  <r>
    <x v="19"/>
    <x v="0"/>
    <n v="1"/>
    <n v="240"/>
    <x v="0"/>
    <x v="0"/>
  </r>
  <r>
    <x v="17"/>
    <x v="4"/>
    <n v="1"/>
    <n v="230"/>
    <x v="0"/>
    <x v="2"/>
  </r>
  <r>
    <x v="17"/>
    <x v="0"/>
    <n v="1"/>
    <n v="240"/>
    <x v="0"/>
    <x v="0"/>
  </r>
  <r>
    <x v="17"/>
    <x v="0"/>
    <n v="1"/>
    <n v="240"/>
    <x v="0"/>
    <x v="0"/>
  </r>
  <r>
    <x v="17"/>
    <x v="0"/>
    <n v="1"/>
    <n v="240"/>
    <x v="0"/>
    <x v="0"/>
  </r>
  <r>
    <x v="19"/>
    <x v="0"/>
    <n v="1"/>
    <n v="240"/>
    <x v="0"/>
    <x v="0"/>
  </r>
  <r>
    <x v="17"/>
    <x v="4"/>
    <n v="1"/>
    <n v="230"/>
    <x v="0"/>
    <x v="2"/>
  </r>
  <r>
    <x v="19"/>
    <x v="18"/>
    <n v="1"/>
    <n v="0"/>
    <x v="2"/>
    <x v="0"/>
  </r>
  <r>
    <x v="19"/>
    <x v="6"/>
    <n v="1"/>
    <n v="0"/>
    <x v="2"/>
    <x v="0"/>
  </r>
  <r>
    <x v="19"/>
    <x v="10"/>
    <n v="1"/>
    <n v="0"/>
    <x v="2"/>
    <x v="0"/>
  </r>
  <r>
    <x v="18"/>
    <x v="8"/>
    <n v="1"/>
    <n v="230"/>
    <x v="0"/>
    <x v="3"/>
  </r>
  <r>
    <x v="17"/>
    <x v="13"/>
    <n v="1"/>
    <n v="300"/>
    <x v="0"/>
    <x v="0"/>
  </r>
  <r>
    <x v="17"/>
    <x v="27"/>
    <n v="1"/>
    <s v=""/>
    <x v="1"/>
    <x v="0"/>
  </r>
  <r>
    <x v="17"/>
    <x v="3"/>
    <n v="1"/>
    <n v="290"/>
    <x v="0"/>
    <x v="0"/>
  </r>
  <r>
    <x v="17"/>
    <x v="0"/>
    <n v="1"/>
    <n v="240"/>
    <x v="0"/>
    <x v="0"/>
  </r>
  <r>
    <x v="19"/>
    <x v="0"/>
    <n v="1"/>
    <n v="240"/>
    <x v="0"/>
    <x v="0"/>
  </r>
  <r>
    <x v="19"/>
    <x v="13"/>
    <n v="1"/>
    <n v="300"/>
    <x v="0"/>
    <x v="0"/>
  </r>
  <r>
    <x v="19"/>
    <x v="0"/>
    <n v="1"/>
    <n v="240"/>
    <x v="0"/>
    <x v="0"/>
  </r>
  <r>
    <x v="18"/>
    <x v="0"/>
    <n v="1"/>
    <n v="240"/>
    <x v="0"/>
    <x v="0"/>
  </r>
  <r>
    <x v="19"/>
    <x v="4"/>
    <n v="1"/>
    <n v="230"/>
    <x v="0"/>
    <x v="2"/>
  </r>
  <r>
    <x v="19"/>
    <x v="10"/>
    <n v="1"/>
    <n v="0"/>
    <x v="2"/>
    <x v="0"/>
  </r>
  <r>
    <x v="19"/>
    <x v="8"/>
    <n v="1"/>
    <n v="230"/>
    <x v="0"/>
    <x v="3"/>
  </r>
  <r>
    <x v="19"/>
    <x v="8"/>
    <n v="1"/>
    <n v="230"/>
    <x v="0"/>
    <x v="3"/>
  </r>
  <r>
    <x v="19"/>
    <x v="1"/>
    <n v="1"/>
    <s v=""/>
    <x v="1"/>
    <x v="1"/>
  </r>
  <r>
    <x v="19"/>
    <x v="0"/>
    <n v="1"/>
    <n v="240"/>
    <x v="0"/>
    <x v="0"/>
  </r>
  <r>
    <x v="19"/>
    <x v="1"/>
    <n v="1"/>
    <s v=""/>
    <x v="1"/>
    <x v="1"/>
  </r>
  <r>
    <x v="19"/>
    <x v="11"/>
    <n v="1"/>
    <n v="0"/>
    <x v="2"/>
    <x v="0"/>
  </r>
  <r>
    <x v="19"/>
    <x v="10"/>
    <n v="1"/>
    <n v="0"/>
    <x v="2"/>
    <x v="0"/>
  </r>
  <r>
    <x v="19"/>
    <x v="0"/>
    <n v="1"/>
    <n v="240"/>
    <x v="0"/>
    <x v="0"/>
  </r>
  <r>
    <x v="19"/>
    <x v="4"/>
    <n v="1"/>
    <n v="230"/>
    <x v="0"/>
    <x v="2"/>
  </r>
  <r>
    <x v="19"/>
    <x v="18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8"/>
    <n v="1"/>
    <n v="230"/>
    <x v="0"/>
    <x v="3"/>
  </r>
  <r>
    <x v="19"/>
    <x v="16"/>
    <n v="1"/>
    <n v="0"/>
    <x v="2"/>
    <x v="0"/>
  </r>
  <r>
    <x v="19"/>
    <x v="0"/>
    <n v="1"/>
    <n v="240"/>
    <x v="0"/>
    <x v="0"/>
  </r>
  <r>
    <x v="19"/>
    <x v="4"/>
    <n v="1"/>
    <n v="230"/>
    <x v="0"/>
    <x v="2"/>
  </r>
  <r>
    <x v="19"/>
    <x v="2"/>
    <n v="1"/>
    <n v="18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10"/>
    <n v="1"/>
    <n v="0"/>
    <x v="2"/>
    <x v="0"/>
  </r>
  <r>
    <x v="19"/>
    <x v="13"/>
    <n v="1"/>
    <n v="300"/>
    <x v="0"/>
    <x v="0"/>
  </r>
  <r>
    <x v="19"/>
    <x v="0"/>
    <n v="1"/>
    <n v="240"/>
    <x v="0"/>
    <x v="0"/>
  </r>
  <r>
    <x v="19"/>
    <x v="2"/>
    <n v="1"/>
    <n v="18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10"/>
    <n v="1"/>
    <n v="0"/>
    <x v="2"/>
    <x v="0"/>
  </r>
  <r>
    <x v="19"/>
    <x v="22"/>
    <n v="1"/>
    <s v=""/>
    <x v="1"/>
    <x v="0"/>
  </r>
  <r>
    <x v="19"/>
    <x v="23"/>
    <n v="1"/>
    <s v=""/>
    <x v="1"/>
    <x v="0"/>
  </r>
  <r>
    <x v="19"/>
    <x v="3"/>
    <n v="1"/>
    <n v="29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4"/>
    <n v="1"/>
    <n v="230"/>
    <x v="0"/>
    <x v="2"/>
  </r>
  <r>
    <x v="19"/>
    <x v="10"/>
    <n v="1"/>
    <n v="0"/>
    <x v="2"/>
    <x v="0"/>
  </r>
  <r>
    <x v="19"/>
    <x v="8"/>
    <n v="1"/>
    <n v="230"/>
    <x v="0"/>
    <x v="3"/>
  </r>
  <r>
    <x v="19"/>
    <x v="0"/>
    <n v="1"/>
    <n v="240"/>
    <x v="0"/>
    <x v="0"/>
  </r>
  <r>
    <x v="19"/>
    <x v="0"/>
    <n v="1"/>
    <n v="240"/>
    <x v="0"/>
    <x v="0"/>
  </r>
  <r>
    <x v="19"/>
    <x v="10"/>
    <n v="1"/>
    <n v="0"/>
    <x v="2"/>
    <x v="0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3"/>
    <n v="1"/>
    <n v="290"/>
    <x v="0"/>
    <x v="0"/>
  </r>
  <r>
    <x v="19"/>
    <x v="8"/>
    <n v="1"/>
    <n v="230"/>
    <x v="0"/>
    <x v="3"/>
  </r>
  <r>
    <x v="19"/>
    <x v="0"/>
    <n v="1"/>
    <n v="240"/>
    <x v="0"/>
    <x v="0"/>
  </r>
  <r>
    <x v="19"/>
    <x v="9"/>
    <n v="1"/>
    <n v="252"/>
    <x v="0"/>
    <x v="4"/>
  </r>
  <r>
    <x v="19"/>
    <x v="0"/>
    <n v="1"/>
    <n v="240"/>
    <x v="0"/>
    <x v="0"/>
  </r>
  <r>
    <x v="19"/>
    <x v="8"/>
    <n v="1"/>
    <n v="230"/>
    <x v="0"/>
    <x v="3"/>
  </r>
  <r>
    <x v="19"/>
    <x v="3"/>
    <n v="1"/>
    <n v="290"/>
    <x v="0"/>
    <x v="0"/>
  </r>
  <r>
    <x v="19"/>
    <x v="2"/>
    <n v="1"/>
    <n v="180"/>
    <x v="0"/>
    <x v="0"/>
  </r>
  <r>
    <x v="19"/>
    <x v="0"/>
    <n v="1"/>
    <n v="240"/>
    <x v="0"/>
    <x v="0"/>
  </r>
  <r>
    <x v="19"/>
    <x v="2"/>
    <n v="1"/>
    <n v="180"/>
    <x v="0"/>
    <x v="0"/>
  </r>
  <r>
    <x v="19"/>
    <x v="6"/>
    <n v="1"/>
    <n v="0"/>
    <x v="2"/>
    <x v="0"/>
  </r>
  <r>
    <x v="19"/>
    <x v="13"/>
    <n v="1"/>
    <n v="300"/>
    <x v="0"/>
    <x v="0"/>
  </r>
  <r>
    <x v="19"/>
    <x v="1"/>
    <n v="1"/>
    <s v=""/>
    <x v="1"/>
    <x v="1"/>
  </r>
  <r>
    <x v="19"/>
    <x v="8"/>
    <n v="1"/>
    <n v="230"/>
    <x v="0"/>
    <x v="3"/>
  </r>
  <r>
    <x v="19"/>
    <x v="13"/>
    <n v="1"/>
    <n v="300"/>
    <x v="0"/>
    <x v="0"/>
  </r>
  <r>
    <x v="19"/>
    <x v="18"/>
    <n v="1"/>
    <n v="0"/>
    <x v="2"/>
    <x v="0"/>
  </r>
  <r>
    <x v="19"/>
    <x v="4"/>
    <n v="1"/>
    <n v="230"/>
    <x v="0"/>
    <x v="2"/>
  </r>
  <r>
    <x v="19"/>
    <x v="8"/>
    <n v="1"/>
    <n v="230"/>
    <x v="0"/>
    <x v="3"/>
  </r>
  <r>
    <x v="19"/>
    <x v="0"/>
    <n v="1"/>
    <n v="240"/>
    <x v="0"/>
    <x v="0"/>
  </r>
  <r>
    <x v="19"/>
    <x v="11"/>
    <n v="1"/>
    <n v="0"/>
    <x v="2"/>
    <x v="0"/>
  </r>
  <r>
    <x v="19"/>
    <x v="2"/>
    <n v="1"/>
    <n v="18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2"/>
    <n v="1"/>
    <n v="180"/>
    <x v="0"/>
    <x v="0"/>
  </r>
  <r>
    <x v="19"/>
    <x v="10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5"/>
    <n v="1"/>
    <n v="455"/>
    <x v="0"/>
    <x v="0"/>
  </r>
  <r>
    <x v="19"/>
    <x v="7"/>
    <n v="1"/>
    <n v="460"/>
    <x v="3"/>
    <x v="0"/>
  </r>
  <r>
    <x v="19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8"/>
    <n v="1"/>
    <n v="230"/>
    <x v="0"/>
    <x v="3"/>
  </r>
  <r>
    <x v="19"/>
    <x v="1"/>
    <n v="1"/>
    <s v=""/>
    <x v="1"/>
    <x v="1"/>
  </r>
  <r>
    <x v="19"/>
    <x v="8"/>
    <n v="1"/>
    <n v="230"/>
    <x v="0"/>
    <x v="3"/>
  </r>
  <r>
    <x v="19"/>
    <x v="10"/>
    <n v="1"/>
    <n v="0"/>
    <x v="2"/>
    <x v="0"/>
  </r>
  <r>
    <x v="19"/>
    <x v="23"/>
    <n v="1"/>
    <s v=""/>
    <x v="1"/>
    <x v="0"/>
  </r>
  <r>
    <x v="19"/>
    <x v="0"/>
    <n v="1"/>
    <n v="240"/>
    <x v="0"/>
    <x v="0"/>
  </r>
  <r>
    <x v="19"/>
    <x v="2"/>
    <n v="1"/>
    <n v="180"/>
    <x v="0"/>
    <x v="0"/>
  </r>
  <r>
    <x v="19"/>
    <x v="8"/>
    <n v="1"/>
    <n v="230"/>
    <x v="0"/>
    <x v="3"/>
  </r>
  <r>
    <x v="19"/>
    <x v="10"/>
    <n v="1"/>
    <n v="0"/>
    <x v="2"/>
    <x v="0"/>
  </r>
  <r>
    <x v="19"/>
    <x v="8"/>
    <n v="1"/>
    <n v="230"/>
    <x v="0"/>
    <x v="3"/>
  </r>
  <r>
    <x v="19"/>
    <x v="4"/>
    <n v="1"/>
    <n v="230"/>
    <x v="0"/>
    <x v="2"/>
  </r>
  <r>
    <x v="19"/>
    <x v="10"/>
    <n v="1"/>
    <n v="0"/>
    <x v="2"/>
    <x v="0"/>
  </r>
  <r>
    <x v="19"/>
    <x v="0"/>
    <n v="1"/>
    <n v="240"/>
    <x v="0"/>
    <x v="0"/>
  </r>
  <r>
    <x v="19"/>
    <x v="8"/>
    <n v="1"/>
    <n v="230"/>
    <x v="0"/>
    <x v="3"/>
  </r>
  <r>
    <x v="19"/>
    <x v="0"/>
    <n v="1"/>
    <n v="240"/>
    <x v="0"/>
    <x v="0"/>
  </r>
  <r>
    <x v="19"/>
    <x v="16"/>
    <n v="1"/>
    <n v="0"/>
    <x v="2"/>
    <x v="0"/>
  </r>
  <r>
    <x v="19"/>
    <x v="0"/>
    <n v="1"/>
    <n v="240"/>
    <x v="0"/>
    <x v="0"/>
  </r>
  <r>
    <x v="19"/>
    <x v="8"/>
    <n v="1"/>
    <n v="230"/>
    <x v="0"/>
    <x v="3"/>
  </r>
  <r>
    <x v="19"/>
    <x v="0"/>
    <n v="1"/>
    <n v="240"/>
    <x v="0"/>
    <x v="0"/>
  </r>
  <r>
    <x v="19"/>
    <x v="6"/>
    <n v="1"/>
    <n v="0"/>
    <x v="2"/>
    <x v="0"/>
  </r>
  <r>
    <x v="19"/>
    <x v="1"/>
    <n v="1"/>
    <s v=""/>
    <x v="1"/>
    <x v="1"/>
  </r>
  <r>
    <x v="19"/>
    <x v="4"/>
    <n v="1"/>
    <n v="230"/>
    <x v="0"/>
    <x v="2"/>
  </r>
  <r>
    <x v="19"/>
    <x v="5"/>
    <n v="1"/>
    <n v="455"/>
    <x v="0"/>
    <x v="0"/>
  </r>
  <r>
    <x v="19"/>
    <x v="2"/>
    <n v="1"/>
    <n v="180"/>
    <x v="0"/>
    <x v="0"/>
  </r>
  <r>
    <x v="19"/>
    <x v="5"/>
    <n v="1"/>
    <n v="455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13"/>
    <n v="1"/>
    <n v="300"/>
    <x v="0"/>
    <x v="0"/>
  </r>
  <r>
    <x v="19"/>
    <x v="0"/>
    <n v="1"/>
    <n v="240"/>
    <x v="0"/>
    <x v="0"/>
  </r>
  <r>
    <x v="19"/>
    <x v="16"/>
    <n v="1"/>
    <n v="0"/>
    <x v="2"/>
    <x v="0"/>
  </r>
  <r>
    <x v="19"/>
    <x v="23"/>
    <n v="1"/>
    <s v=""/>
    <x v="1"/>
    <x v="0"/>
  </r>
  <r>
    <x v="19"/>
    <x v="26"/>
    <n v="1"/>
    <n v="252"/>
    <x v="0"/>
    <x v="0"/>
  </r>
  <r>
    <x v="19"/>
    <x v="23"/>
    <n v="1"/>
    <s v=""/>
    <x v="1"/>
    <x v="0"/>
  </r>
  <r>
    <x v="19"/>
    <x v="18"/>
    <n v="1"/>
    <n v="0"/>
    <x v="2"/>
    <x v="0"/>
  </r>
  <r>
    <x v="19"/>
    <x v="8"/>
    <n v="1"/>
    <n v="230"/>
    <x v="0"/>
    <x v="3"/>
  </r>
  <r>
    <x v="19"/>
    <x v="23"/>
    <n v="1"/>
    <s v=""/>
    <x v="1"/>
    <x v="0"/>
  </r>
  <r>
    <x v="19"/>
    <x v="6"/>
    <n v="1"/>
    <n v="0"/>
    <x v="2"/>
    <x v="0"/>
  </r>
  <r>
    <x v="19"/>
    <x v="23"/>
    <n v="1"/>
    <s v=""/>
    <x v="1"/>
    <x v="0"/>
  </r>
  <r>
    <x v="19"/>
    <x v="15"/>
    <n v="1"/>
    <n v="190"/>
    <x v="0"/>
    <x v="5"/>
  </r>
  <r>
    <x v="19"/>
    <x v="10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10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1"/>
    <n v="1"/>
    <s v=""/>
    <x v="1"/>
    <x v="1"/>
  </r>
  <r>
    <x v="19"/>
    <x v="2"/>
    <n v="1"/>
    <n v="180"/>
    <x v="0"/>
    <x v="0"/>
  </r>
  <r>
    <x v="19"/>
    <x v="6"/>
    <n v="1"/>
    <n v="0"/>
    <x v="2"/>
    <x v="0"/>
  </r>
  <r>
    <x v="19"/>
    <x v="0"/>
    <n v="1"/>
    <n v="240"/>
    <x v="0"/>
    <x v="0"/>
  </r>
  <r>
    <x v="19"/>
    <x v="4"/>
    <n v="1"/>
    <n v="230"/>
    <x v="0"/>
    <x v="2"/>
  </r>
  <r>
    <x v="19"/>
    <x v="12"/>
    <n v="1"/>
    <n v="0"/>
    <x v="2"/>
    <x v="0"/>
  </r>
  <r>
    <x v="19"/>
    <x v="22"/>
    <n v="1"/>
    <s v=""/>
    <x v="1"/>
    <x v="0"/>
  </r>
  <r>
    <x v="19"/>
    <x v="5"/>
    <n v="1"/>
    <n v="455"/>
    <x v="0"/>
    <x v="0"/>
  </r>
  <r>
    <x v="19"/>
    <x v="11"/>
    <n v="1"/>
    <n v="0"/>
    <x v="2"/>
    <x v="0"/>
  </r>
  <r>
    <x v="19"/>
    <x v="15"/>
    <n v="1"/>
    <n v="190"/>
    <x v="0"/>
    <x v="5"/>
  </r>
  <r>
    <x v="19"/>
    <x v="4"/>
    <n v="1"/>
    <n v="230"/>
    <x v="0"/>
    <x v="2"/>
  </r>
  <r>
    <x v="19"/>
    <x v="9"/>
    <n v="1"/>
    <n v="252"/>
    <x v="0"/>
    <x v="4"/>
  </r>
  <r>
    <x v="19"/>
    <x v="4"/>
    <n v="1"/>
    <n v="230"/>
    <x v="0"/>
    <x v="2"/>
  </r>
  <r>
    <x v="19"/>
    <x v="10"/>
    <n v="1"/>
    <n v="0"/>
    <x v="2"/>
    <x v="0"/>
  </r>
  <r>
    <x v="19"/>
    <x v="0"/>
    <n v="1"/>
    <n v="240"/>
    <x v="0"/>
    <x v="0"/>
  </r>
  <r>
    <x v="19"/>
    <x v="2"/>
    <n v="1"/>
    <n v="18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2"/>
    <n v="1"/>
    <n v="180"/>
    <x v="0"/>
    <x v="0"/>
  </r>
  <r>
    <x v="19"/>
    <x v="12"/>
    <n v="1"/>
    <n v="0"/>
    <x v="2"/>
    <x v="0"/>
  </r>
  <r>
    <x v="19"/>
    <x v="3"/>
    <n v="1"/>
    <n v="290"/>
    <x v="0"/>
    <x v="0"/>
  </r>
  <r>
    <x v="19"/>
    <x v="0"/>
    <n v="1"/>
    <n v="240"/>
    <x v="0"/>
    <x v="0"/>
  </r>
  <r>
    <x v="19"/>
    <x v="13"/>
    <n v="1"/>
    <n v="300"/>
    <x v="0"/>
    <x v="0"/>
  </r>
  <r>
    <x v="19"/>
    <x v="10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10"/>
    <n v="1"/>
    <n v="0"/>
    <x v="2"/>
    <x v="0"/>
  </r>
  <r>
    <x v="19"/>
    <x v="2"/>
    <n v="1"/>
    <n v="180"/>
    <x v="0"/>
    <x v="0"/>
  </r>
  <r>
    <x v="19"/>
    <x v="2"/>
    <n v="1"/>
    <n v="180"/>
    <x v="0"/>
    <x v="0"/>
  </r>
  <r>
    <x v="19"/>
    <x v="0"/>
    <n v="1"/>
    <n v="240"/>
    <x v="0"/>
    <x v="0"/>
  </r>
  <r>
    <x v="19"/>
    <x v="8"/>
    <n v="1"/>
    <n v="230"/>
    <x v="0"/>
    <x v="3"/>
  </r>
  <r>
    <x v="19"/>
    <x v="0"/>
    <n v="1"/>
    <n v="240"/>
    <x v="0"/>
    <x v="0"/>
  </r>
  <r>
    <x v="19"/>
    <x v="6"/>
    <n v="1"/>
    <n v="0"/>
    <x v="2"/>
    <x v="0"/>
  </r>
  <r>
    <x v="19"/>
    <x v="0"/>
    <n v="1"/>
    <n v="240"/>
    <x v="0"/>
    <x v="0"/>
  </r>
  <r>
    <x v="19"/>
    <x v="12"/>
    <n v="1"/>
    <n v="0"/>
    <x v="2"/>
    <x v="0"/>
  </r>
  <r>
    <x v="19"/>
    <x v="0"/>
    <n v="1"/>
    <n v="240"/>
    <x v="0"/>
    <x v="0"/>
  </r>
  <r>
    <x v="19"/>
    <x v="11"/>
    <n v="1"/>
    <n v="0"/>
    <x v="2"/>
    <x v="0"/>
  </r>
  <r>
    <x v="19"/>
    <x v="1"/>
    <n v="1"/>
    <s v=""/>
    <x v="1"/>
    <x v="1"/>
  </r>
  <r>
    <x v="19"/>
    <x v="4"/>
    <n v="1"/>
    <n v="230"/>
    <x v="0"/>
    <x v="2"/>
  </r>
  <r>
    <x v="19"/>
    <x v="0"/>
    <n v="1"/>
    <n v="240"/>
    <x v="0"/>
    <x v="0"/>
  </r>
  <r>
    <x v="19"/>
    <x v="1"/>
    <n v="1"/>
    <s v=""/>
    <x v="1"/>
    <x v="1"/>
  </r>
  <r>
    <x v="19"/>
    <x v="0"/>
    <n v="1"/>
    <n v="240"/>
    <x v="0"/>
    <x v="0"/>
  </r>
  <r>
    <x v="19"/>
    <x v="13"/>
    <n v="1"/>
    <n v="30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8"/>
    <n v="1"/>
    <n v="230"/>
    <x v="0"/>
    <x v="3"/>
  </r>
  <r>
    <x v="19"/>
    <x v="4"/>
    <n v="1"/>
    <n v="230"/>
    <x v="0"/>
    <x v="2"/>
  </r>
  <r>
    <x v="19"/>
    <x v="3"/>
    <n v="1"/>
    <n v="290"/>
    <x v="0"/>
    <x v="0"/>
  </r>
  <r>
    <x v="19"/>
    <x v="10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3"/>
    <n v="1"/>
    <n v="29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13"/>
    <n v="1"/>
    <n v="30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10"/>
    <n v="1"/>
    <n v="0"/>
    <x v="2"/>
    <x v="0"/>
  </r>
  <r>
    <x v="19"/>
    <x v="0"/>
    <n v="1"/>
    <n v="240"/>
    <x v="0"/>
    <x v="0"/>
  </r>
  <r>
    <x v="19"/>
    <x v="8"/>
    <n v="1"/>
    <n v="230"/>
    <x v="0"/>
    <x v="3"/>
  </r>
  <r>
    <x v="18"/>
    <x v="8"/>
    <n v="1"/>
    <n v="230"/>
    <x v="0"/>
    <x v="3"/>
  </r>
  <r>
    <x v="18"/>
    <x v="4"/>
    <n v="1"/>
    <n v="230"/>
    <x v="0"/>
    <x v="2"/>
  </r>
  <r>
    <x v="18"/>
    <x v="10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8"/>
    <n v="1"/>
    <n v="230"/>
    <x v="0"/>
    <x v="3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2"/>
    <n v="1"/>
    <n v="180"/>
    <x v="0"/>
    <x v="0"/>
  </r>
  <r>
    <x v="19"/>
    <x v="10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8"/>
    <x v="10"/>
    <n v="1"/>
    <n v="0"/>
    <x v="2"/>
    <x v="0"/>
  </r>
  <r>
    <x v="19"/>
    <x v="0"/>
    <n v="1"/>
    <n v="240"/>
    <x v="0"/>
    <x v="0"/>
  </r>
  <r>
    <x v="19"/>
    <x v="8"/>
    <n v="1"/>
    <n v="230"/>
    <x v="0"/>
    <x v="3"/>
  </r>
  <r>
    <x v="19"/>
    <x v="9"/>
    <n v="1"/>
    <n v="252"/>
    <x v="0"/>
    <x v="4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9"/>
    <n v="1"/>
    <n v="252"/>
    <x v="0"/>
    <x v="4"/>
  </r>
  <r>
    <x v="19"/>
    <x v="0"/>
    <n v="1"/>
    <n v="240"/>
    <x v="0"/>
    <x v="0"/>
  </r>
  <r>
    <x v="19"/>
    <x v="23"/>
    <n v="1"/>
    <s v=""/>
    <x v="1"/>
    <x v="0"/>
  </r>
  <r>
    <x v="19"/>
    <x v="10"/>
    <n v="1"/>
    <n v="0"/>
    <x v="2"/>
    <x v="0"/>
  </r>
  <r>
    <x v="19"/>
    <x v="0"/>
    <n v="1"/>
    <n v="240"/>
    <x v="0"/>
    <x v="0"/>
  </r>
  <r>
    <x v="19"/>
    <x v="4"/>
    <n v="1"/>
    <n v="230"/>
    <x v="0"/>
    <x v="2"/>
  </r>
  <r>
    <x v="19"/>
    <x v="2"/>
    <n v="1"/>
    <n v="180"/>
    <x v="0"/>
    <x v="0"/>
  </r>
  <r>
    <x v="19"/>
    <x v="16"/>
    <n v="1"/>
    <n v="0"/>
    <x v="2"/>
    <x v="0"/>
  </r>
  <r>
    <x v="19"/>
    <x v="0"/>
    <n v="1"/>
    <n v="240"/>
    <x v="0"/>
    <x v="0"/>
  </r>
  <r>
    <x v="19"/>
    <x v="10"/>
    <n v="1"/>
    <n v="0"/>
    <x v="2"/>
    <x v="0"/>
  </r>
  <r>
    <x v="19"/>
    <x v="9"/>
    <n v="1"/>
    <n v="252"/>
    <x v="0"/>
    <x v="4"/>
  </r>
  <r>
    <x v="19"/>
    <x v="0"/>
    <n v="1"/>
    <n v="240"/>
    <x v="0"/>
    <x v="0"/>
  </r>
  <r>
    <x v="19"/>
    <x v="0"/>
    <n v="1"/>
    <n v="240"/>
    <x v="0"/>
    <x v="0"/>
  </r>
  <r>
    <x v="19"/>
    <x v="18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3"/>
    <n v="1"/>
    <n v="290"/>
    <x v="0"/>
    <x v="0"/>
  </r>
  <r>
    <x v="19"/>
    <x v="2"/>
    <n v="1"/>
    <n v="180"/>
    <x v="0"/>
    <x v="0"/>
  </r>
  <r>
    <x v="19"/>
    <x v="0"/>
    <n v="1"/>
    <n v="240"/>
    <x v="0"/>
    <x v="0"/>
  </r>
  <r>
    <x v="19"/>
    <x v="8"/>
    <n v="1"/>
    <n v="230"/>
    <x v="0"/>
    <x v="3"/>
  </r>
  <r>
    <x v="19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8"/>
    <n v="1"/>
    <n v="230"/>
    <x v="0"/>
    <x v="3"/>
  </r>
  <r>
    <x v="19"/>
    <x v="4"/>
    <n v="1"/>
    <n v="230"/>
    <x v="0"/>
    <x v="2"/>
  </r>
  <r>
    <x v="19"/>
    <x v="6"/>
    <n v="1"/>
    <n v="0"/>
    <x v="2"/>
    <x v="0"/>
  </r>
  <r>
    <x v="19"/>
    <x v="10"/>
    <n v="1"/>
    <n v="0"/>
    <x v="2"/>
    <x v="0"/>
  </r>
  <r>
    <x v="19"/>
    <x v="16"/>
    <n v="1"/>
    <n v="0"/>
    <x v="2"/>
    <x v="0"/>
  </r>
  <r>
    <x v="19"/>
    <x v="4"/>
    <n v="1"/>
    <n v="230"/>
    <x v="0"/>
    <x v="2"/>
  </r>
  <r>
    <x v="19"/>
    <x v="2"/>
    <n v="1"/>
    <n v="180"/>
    <x v="0"/>
    <x v="0"/>
  </r>
  <r>
    <x v="19"/>
    <x v="4"/>
    <n v="1"/>
    <n v="230"/>
    <x v="0"/>
    <x v="2"/>
  </r>
  <r>
    <x v="19"/>
    <x v="1"/>
    <n v="1"/>
    <s v=""/>
    <x v="1"/>
    <x v="1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13"/>
    <n v="1"/>
    <n v="300"/>
    <x v="0"/>
    <x v="0"/>
  </r>
  <r>
    <x v="19"/>
    <x v="4"/>
    <n v="1"/>
    <n v="230"/>
    <x v="0"/>
    <x v="2"/>
  </r>
  <r>
    <x v="19"/>
    <x v="1"/>
    <n v="1"/>
    <s v=""/>
    <x v="1"/>
    <x v="1"/>
  </r>
  <r>
    <x v="19"/>
    <x v="6"/>
    <n v="1"/>
    <n v="0"/>
    <x v="2"/>
    <x v="0"/>
  </r>
  <r>
    <x v="19"/>
    <x v="23"/>
    <n v="1"/>
    <s v=""/>
    <x v="1"/>
    <x v="0"/>
  </r>
  <r>
    <x v="19"/>
    <x v="15"/>
    <n v="1"/>
    <n v="190"/>
    <x v="0"/>
    <x v="5"/>
  </r>
  <r>
    <x v="19"/>
    <x v="0"/>
    <n v="1"/>
    <n v="240"/>
    <x v="0"/>
    <x v="0"/>
  </r>
  <r>
    <x v="18"/>
    <x v="8"/>
    <n v="1"/>
    <n v="230"/>
    <x v="0"/>
    <x v="3"/>
  </r>
  <r>
    <x v="18"/>
    <x v="4"/>
    <n v="1"/>
    <n v="230"/>
    <x v="0"/>
    <x v="2"/>
  </r>
  <r>
    <x v="19"/>
    <x v="8"/>
    <n v="1"/>
    <n v="230"/>
    <x v="0"/>
    <x v="3"/>
  </r>
  <r>
    <x v="19"/>
    <x v="27"/>
    <n v="1"/>
    <s v=""/>
    <x v="1"/>
    <x v="0"/>
  </r>
  <r>
    <x v="19"/>
    <x v="0"/>
    <n v="1"/>
    <n v="240"/>
    <x v="0"/>
    <x v="0"/>
  </r>
  <r>
    <x v="19"/>
    <x v="0"/>
    <n v="1"/>
    <n v="240"/>
    <x v="0"/>
    <x v="0"/>
  </r>
  <r>
    <x v="19"/>
    <x v="7"/>
    <n v="1"/>
    <n v="460"/>
    <x v="3"/>
    <x v="0"/>
  </r>
  <r>
    <x v="19"/>
    <x v="19"/>
    <n v="1"/>
    <n v="252"/>
    <x v="0"/>
    <x v="6"/>
  </r>
  <r>
    <x v="19"/>
    <x v="3"/>
    <n v="1"/>
    <n v="290"/>
    <x v="0"/>
    <x v="0"/>
  </r>
  <r>
    <x v="19"/>
    <x v="2"/>
    <n v="1"/>
    <n v="180"/>
    <x v="0"/>
    <x v="0"/>
  </r>
  <r>
    <x v="19"/>
    <x v="5"/>
    <n v="1"/>
    <n v="455"/>
    <x v="0"/>
    <x v="0"/>
  </r>
  <r>
    <x v="19"/>
    <x v="9"/>
    <n v="1"/>
    <n v="252"/>
    <x v="0"/>
    <x v="4"/>
  </r>
  <r>
    <x v="19"/>
    <x v="11"/>
    <n v="1"/>
    <n v="0"/>
    <x v="2"/>
    <x v="0"/>
  </r>
  <r>
    <x v="19"/>
    <x v="13"/>
    <n v="1"/>
    <n v="30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6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18"/>
    <n v="1"/>
    <n v="0"/>
    <x v="2"/>
    <x v="0"/>
  </r>
  <r>
    <x v="19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5"/>
    <n v="1"/>
    <n v="455"/>
    <x v="0"/>
    <x v="0"/>
  </r>
  <r>
    <x v="19"/>
    <x v="6"/>
    <n v="1"/>
    <n v="0"/>
    <x v="2"/>
    <x v="0"/>
  </r>
  <r>
    <x v="19"/>
    <x v="4"/>
    <n v="1"/>
    <n v="230"/>
    <x v="0"/>
    <x v="2"/>
  </r>
  <r>
    <x v="19"/>
    <x v="4"/>
    <n v="1"/>
    <n v="230"/>
    <x v="0"/>
    <x v="2"/>
  </r>
  <r>
    <x v="19"/>
    <x v="23"/>
    <n v="1"/>
    <s v=""/>
    <x v="1"/>
    <x v="0"/>
  </r>
  <r>
    <x v="19"/>
    <x v="6"/>
    <n v="1"/>
    <n v="0"/>
    <x v="2"/>
    <x v="0"/>
  </r>
  <r>
    <x v="19"/>
    <x v="0"/>
    <n v="1"/>
    <n v="240"/>
    <x v="0"/>
    <x v="0"/>
  </r>
  <r>
    <x v="19"/>
    <x v="23"/>
    <n v="1"/>
    <s v=""/>
    <x v="1"/>
    <x v="0"/>
  </r>
  <r>
    <x v="19"/>
    <x v="7"/>
    <n v="1"/>
    <n v="460"/>
    <x v="3"/>
    <x v="0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0"/>
    <n v="1"/>
    <n v="240"/>
    <x v="0"/>
    <x v="0"/>
  </r>
  <r>
    <x v="19"/>
    <x v="0"/>
    <n v="1"/>
    <n v="240"/>
    <x v="0"/>
    <x v="0"/>
  </r>
  <r>
    <x v="19"/>
    <x v="10"/>
    <n v="1"/>
    <n v="0"/>
    <x v="2"/>
    <x v="0"/>
  </r>
  <r>
    <x v="19"/>
    <x v="4"/>
    <n v="1"/>
    <n v="230"/>
    <x v="0"/>
    <x v="2"/>
  </r>
  <r>
    <x v="19"/>
    <x v="16"/>
    <n v="1"/>
    <n v="0"/>
    <x v="2"/>
    <x v="0"/>
  </r>
  <r>
    <x v="19"/>
    <x v="2"/>
    <n v="1"/>
    <n v="180"/>
    <x v="0"/>
    <x v="0"/>
  </r>
  <r>
    <x v="19"/>
    <x v="0"/>
    <n v="1"/>
    <n v="240"/>
    <x v="0"/>
    <x v="0"/>
  </r>
  <r>
    <x v="19"/>
    <x v="8"/>
    <n v="1"/>
    <n v="230"/>
    <x v="0"/>
    <x v="3"/>
  </r>
  <r>
    <x v="19"/>
    <x v="0"/>
    <n v="1"/>
    <n v="240"/>
    <x v="0"/>
    <x v="0"/>
  </r>
  <r>
    <x v="19"/>
    <x v="23"/>
    <n v="1"/>
    <s v=""/>
    <x v="1"/>
    <x v="0"/>
  </r>
  <r>
    <x v="19"/>
    <x v="23"/>
    <n v="1"/>
    <s v=""/>
    <x v="1"/>
    <x v="0"/>
  </r>
  <r>
    <x v="19"/>
    <x v="4"/>
    <n v="1"/>
    <n v="230"/>
    <x v="0"/>
    <x v="2"/>
  </r>
  <r>
    <x v="19"/>
    <x v="13"/>
    <n v="1"/>
    <n v="300"/>
    <x v="0"/>
    <x v="0"/>
  </r>
  <r>
    <x v="19"/>
    <x v="15"/>
    <n v="1"/>
    <n v="190"/>
    <x v="0"/>
    <x v="5"/>
  </r>
  <r>
    <x v="20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19"/>
    <x v="2"/>
    <n v="1"/>
    <n v="180"/>
    <x v="0"/>
    <x v="0"/>
  </r>
  <r>
    <x v="19"/>
    <x v="0"/>
    <n v="1"/>
    <n v="240"/>
    <x v="0"/>
    <x v="0"/>
  </r>
  <r>
    <x v="19"/>
    <x v="0"/>
    <n v="1"/>
    <n v="240"/>
    <x v="0"/>
    <x v="0"/>
  </r>
  <r>
    <x v="19"/>
    <x v="23"/>
    <n v="1"/>
    <s v=""/>
    <x v="1"/>
    <x v="0"/>
  </r>
  <r>
    <x v="19"/>
    <x v="0"/>
    <n v="1"/>
    <n v="240"/>
    <x v="0"/>
    <x v="0"/>
  </r>
  <r>
    <x v="19"/>
    <x v="0"/>
    <n v="1"/>
    <n v="240"/>
    <x v="0"/>
    <x v="0"/>
  </r>
  <r>
    <x v="19"/>
    <x v="3"/>
    <n v="1"/>
    <n v="290"/>
    <x v="0"/>
    <x v="0"/>
  </r>
  <r>
    <x v="19"/>
    <x v="0"/>
    <n v="1"/>
    <n v="240"/>
    <x v="0"/>
    <x v="0"/>
  </r>
  <r>
    <x v="19"/>
    <x v="3"/>
    <n v="1"/>
    <n v="290"/>
    <x v="0"/>
    <x v="0"/>
  </r>
  <r>
    <x v="20"/>
    <x v="4"/>
    <n v="1"/>
    <n v="230"/>
    <x v="0"/>
    <x v="2"/>
  </r>
  <r>
    <x v="19"/>
    <x v="0"/>
    <n v="1"/>
    <n v="240"/>
    <x v="0"/>
    <x v="0"/>
  </r>
  <r>
    <x v="19"/>
    <x v="0"/>
    <n v="1"/>
    <n v="240"/>
    <x v="0"/>
    <x v="0"/>
  </r>
  <r>
    <x v="19"/>
    <x v="0"/>
    <n v="1"/>
    <n v="240"/>
    <x v="0"/>
    <x v="0"/>
  </r>
  <r>
    <x v="20"/>
    <x v="4"/>
    <n v="1"/>
    <n v="230"/>
    <x v="0"/>
    <x v="2"/>
  </r>
  <r>
    <x v="20"/>
    <x v="10"/>
    <n v="1"/>
    <n v="0"/>
    <x v="2"/>
    <x v="0"/>
  </r>
  <r>
    <x v="19"/>
    <x v="0"/>
    <n v="1"/>
    <n v="240"/>
    <x v="0"/>
    <x v="0"/>
  </r>
  <r>
    <x v="19"/>
    <x v="16"/>
    <n v="1"/>
    <n v="0"/>
    <x v="2"/>
    <x v="0"/>
  </r>
  <r>
    <x v="20"/>
    <x v="0"/>
    <n v="1"/>
    <n v="240"/>
    <x v="0"/>
    <x v="0"/>
  </r>
  <r>
    <x v="19"/>
    <x v="0"/>
    <n v="1"/>
    <n v="240"/>
    <x v="0"/>
    <x v="0"/>
  </r>
  <r>
    <x v="20"/>
    <x v="0"/>
    <n v="1"/>
    <n v="240"/>
    <x v="0"/>
    <x v="0"/>
  </r>
  <r>
    <x v="19"/>
    <x v="0"/>
    <n v="1"/>
    <n v="240"/>
    <x v="0"/>
    <x v="0"/>
  </r>
  <r>
    <x v="19"/>
    <x v="4"/>
    <n v="1"/>
    <n v="230"/>
    <x v="0"/>
    <x v="2"/>
  </r>
  <r>
    <x v="20"/>
    <x v="6"/>
    <n v="1"/>
    <n v="0"/>
    <x v="2"/>
    <x v="0"/>
  </r>
  <r>
    <x v="19"/>
    <x v="8"/>
    <n v="1"/>
    <n v="230"/>
    <x v="0"/>
    <x v="3"/>
  </r>
  <r>
    <x v="19"/>
    <x v="1"/>
    <n v="1"/>
    <s v=""/>
    <x v="1"/>
    <x v="1"/>
  </r>
  <r>
    <x v="19"/>
    <x v="9"/>
    <n v="1"/>
    <n v="252"/>
    <x v="0"/>
    <x v="4"/>
  </r>
  <r>
    <x v="19"/>
    <x v="10"/>
    <n v="1"/>
    <n v="0"/>
    <x v="2"/>
    <x v="0"/>
  </r>
  <r>
    <x v="20"/>
    <x v="0"/>
    <n v="1"/>
    <n v="240"/>
    <x v="0"/>
    <x v="0"/>
  </r>
  <r>
    <x v="18"/>
    <x v="0"/>
    <n v="1"/>
    <n v="240"/>
    <x v="0"/>
    <x v="0"/>
  </r>
  <r>
    <x v="18"/>
    <x v="2"/>
    <n v="1"/>
    <n v="180"/>
    <x v="0"/>
    <x v="0"/>
  </r>
  <r>
    <x v="18"/>
    <x v="0"/>
    <n v="1"/>
    <n v="240"/>
    <x v="0"/>
    <x v="0"/>
  </r>
  <r>
    <x v="18"/>
    <x v="4"/>
    <n v="1"/>
    <n v="230"/>
    <x v="0"/>
    <x v="2"/>
  </r>
  <r>
    <x v="20"/>
    <x v="4"/>
    <n v="1"/>
    <n v="230"/>
    <x v="0"/>
    <x v="2"/>
  </r>
  <r>
    <x v="18"/>
    <x v="8"/>
    <n v="1"/>
    <n v="230"/>
    <x v="0"/>
    <x v="3"/>
  </r>
  <r>
    <x v="18"/>
    <x v="2"/>
    <n v="1"/>
    <n v="18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23"/>
    <n v="1"/>
    <s v=""/>
    <x v="1"/>
    <x v="0"/>
  </r>
  <r>
    <x v="18"/>
    <x v="0"/>
    <n v="1"/>
    <n v="240"/>
    <x v="0"/>
    <x v="0"/>
  </r>
  <r>
    <x v="18"/>
    <x v="0"/>
    <n v="1"/>
    <n v="240"/>
    <x v="0"/>
    <x v="0"/>
  </r>
  <r>
    <x v="18"/>
    <x v="2"/>
    <n v="1"/>
    <n v="180"/>
    <x v="0"/>
    <x v="0"/>
  </r>
  <r>
    <x v="18"/>
    <x v="0"/>
    <n v="1"/>
    <n v="240"/>
    <x v="0"/>
    <x v="0"/>
  </r>
  <r>
    <x v="20"/>
    <x v="10"/>
    <n v="1"/>
    <n v="0"/>
    <x v="2"/>
    <x v="0"/>
  </r>
  <r>
    <x v="20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0"/>
    <n v="1"/>
    <n v="240"/>
    <x v="0"/>
    <x v="0"/>
  </r>
  <r>
    <x v="18"/>
    <x v="3"/>
    <n v="1"/>
    <n v="290"/>
    <x v="0"/>
    <x v="0"/>
  </r>
  <r>
    <x v="19"/>
    <x v="2"/>
    <n v="1"/>
    <n v="18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18"/>
    <n v="1"/>
    <n v="0"/>
    <x v="2"/>
    <x v="0"/>
  </r>
  <r>
    <x v="20"/>
    <x v="12"/>
    <n v="1"/>
    <n v="0"/>
    <x v="2"/>
    <x v="0"/>
  </r>
  <r>
    <x v="20"/>
    <x v="0"/>
    <n v="1"/>
    <n v="240"/>
    <x v="0"/>
    <x v="0"/>
  </r>
  <r>
    <x v="18"/>
    <x v="8"/>
    <n v="1"/>
    <n v="230"/>
    <x v="0"/>
    <x v="3"/>
  </r>
  <r>
    <x v="18"/>
    <x v="4"/>
    <n v="1"/>
    <n v="230"/>
    <x v="0"/>
    <x v="2"/>
  </r>
  <r>
    <x v="18"/>
    <x v="23"/>
    <n v="1"/>
    <s v=""/>
    <x v="1"/>
    <x v="0"/>
  </r>
  <r>
    <x v="18"/>
    <x v="10"/>
    <n v="1"/>
    <n v="0"/>
    <x v="2"/>
    <x v="0"/>
  </r>
  <r>
    <x v="18"/>
    <x v="0"/>
    <n v="1"/>
    <n v="240"/>
    <x v="0"/>
    <x v="0"/>
  </r>
  <r>
    <x v="20"/>
    <x v="5"/>
    <n v="1"/>
    <n v="455"/>
    <x v="0"/>
    <x v="0"/>
  </r>
  <r>
    <x v="18"/>
    <x v="0"/>
    <n v="1"/>
    <n v="240"/>
    <x v="0"/>
    <x v="0"/>
  </r>
  <r>
    <x v="18"/>
    <x v="0"/>
    <n v="1"/>
    <n v="240"/>
    <x v="0"/>
    <x v="0"/>
  </r>
  <r>
    <x v="20"/>
    <x v="4"/>
    <n v="1"/>
    <n v="230"/>
    <x v="0"/>
    <x v="2"/>
  </r>
  <r>
    <x v="20"/>
    <x v="0"/>
    <n v="1"/>
    <n v="240"/>
    <x v="0"/>
    <x v="0"/>
  </r>
  <r>
    <x v="18"/>
    <x v="0"/>
    <n v="1"/>
    <n v="240"/>
    <x v="0"/>
    <x v="0"/>
  </r>
  <r>
    <x v="18"/>
    <x v="7"/>
    <n v="1"/>
    <n v="460"/>
    <x v="3"/>
    <x v="0"/>
  </r>
  <r>
    <x v="18"/>
    <x v="8"/>
    <n v="1"/>
    <n v="230"/>
    <x v="0"/>
    <x v="3"/>
  </r>
  <r>
    <x v="20"/>
    <x v="4"/>
    <n v="1"/>
    <n v="230"/>
    <x v="0"/>
    <x v="2"/>
  </r>
  <r>
    <x v="18"/>
    <x v="4"/>
    <n v="1"/>
    <n v="230"/>
    <x v="0"/>
    <x v="2"/>
  </r>
  <r>
    <x v="18"/>
    <x v="23"/>
    <n v="1"/>
    <s v=""/>
    <x v="1"/>
    <x v="0"/>
  </r>
  <r>
    <x v="18"/>
    <x v="13"/>
    <n v="1"/>
    <n v="30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9"/>
    <n v="1"/>
    <n v="252"/>
    <x v="0"/>
    <x v="4"/>
  </r>
  <r>
    <x v="18"/>
    <x v="5"/>
    <n v="1"/>
    <n v="455"/>
    <x v="0"/>
    <x v="0"/>
  </r>
  <r>
    <x v="20"/>
    <x v="4"/>
    <n v="1"/>
    <n v="230"/>
    <x v="0"/>
    <x v="2"/>
  </r>
  <r>
    <x v="18"/>
    <x v="16"/>
    <n v="1"/>
    <n v="0"/>
    <x v="2"/>
    <x v="0"/>
  </r>
  <r>
    <x v="20"/>
    <x v="10"/>
    <n v="1"/>
    <n v="0"/>
    <x v="2"/>
    <x v="0"/>
  </r>
  <r>
    <x v="18"/>
    <x v="0"/>
    <n v="1"/>
    <n v="240"/>
    <x v="0"/>
    <x v="0"/>
  </r>
  <r>
    <x v="18"/>
    <x v="0"/>
    <n v="1"/>
    <n v="240"/>
    <x v="0"/>
    <x v="0"/>
  </r>
  <r>
    <x v="18"/>
    <x v="10"/>
    <n v="1"/>
    <n v="0"/>
    <x v="2"/>
    <x v="0"/>
  </r>
  <r>
    <x v="18"/>
    <x v="23"/>
    <n v="1"/>
    <s v=""/>
    <x v="1"/>
    <x v="0"/>
  </r>
  <r>
    <x v="18"/>
    <x v="0"/>
    <n v="1"/>
    <n v="240"/>
    <x v="0"/>
    <x v="0"/>
  </r>
  <r>
    <x v="18"/>
    <x v="8"/>
    <n v="1"/>
    <n v="230"/>
    <x v="0"/>
    <x v="3"/>
  </r>
  <r>
    <x v="18"/>
    <x v="0"/>
    <n v="1"/>
    <n v="24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13"/>
    <n v="1"/>
    <n v="300"/>
    <x v="0"/>
    <x v="0"/>
  </r>
  <r>
    <x v="18"/>
    <x v="0"/>
    <n v="1"/>
    <n v="240"/>
    <x v="0"/>
    <x v="0"/>
  </r>
  <r>
    <x v="18"/>
    <x v="10"/>
    <n v="1"/>
    <n v="0"/>
    <x v="2"/>
    <x v="0"/>
  </r>
  <r>
    <x v="18"/>
    <x v="8"/>
    <n v="1"/>
    <n v="230"/>
    <x v="0"/>
    <x v="3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18"/>
    <n v="1"/>
    <n v="0"/>
    <x v="2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6"/>
    <n v="1"/>
    <n v="0"/>
    <x v="2"/>
    <x v="0"/>
  </r>
  <r>
    <x v="18"/>
    <x v="27"/>
    <n v="1"/>
    <s v=""/>
    <x v="1"/>
    <x v="0"/>
  </r>
  <r>
    <x v="18"/>
    <x v="0"/>
    <n v="1"/>
    <n v="240"/>
    <x v="0"/>
    <x v="0"/>
  </r>
  <r>
    <x v="18"/>
    <x v="0"/>
    <n v="1"/>
    <n v="240"/>
    <x v="0"/>
    <x v="0"/>
  </r>
  <r>
    <x v="18"/>
    <x v="16"/>
    <n v="1"/>
    <n v="0"/>
    <x v="2"/>
    <x v="0"/>
  </r>
  <r>
    <x v="18"/>
    <x v="0"/>
    <n v="1"/>
    <n v="240"/>
    <x v="0"/>
    <x v="0"/>
  </r>
  <r>
    <x v="18"/>
    <x v="0"/>
    <n v="1"/>
    <n v="240"/>
    <x v="0"/>
    <x v="0"/>
  </r>
  <r>
    <x v="18"/>
    <x v="23"/>
    <n v="1"/>
    <s v=""/>
    <x v="1"/>
    <x v="0"/>
  </r>
  <r>
    <x v="18"/>
    <x v="8"/>
    <n v="1"/>
    <n v="230"/>
    <x v="0"/>
    <x v="3"/>
  </r>
  <r>
    <x v="18"/>
    <x v="2"/>
    <n v="1"/>
    <n v="180"/>
    <x v="0"/>
    <x v="0"/>
  </r>
  <r>
    <x v="20"/>
    <x v="4"/>
    <n v="1"/>
    <n v="230"/>
    <x v="0"/>
    <x v="2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23"/>
    <n v="1"/>
    <s v=""/>
    <x v="1"/>
    <x v="0"/>
  </r>
  <r>
    <x v="18"/>
    <x v="1"/>
    <n v="1"/>
    <s v=""/>
    <x v="1"/>
    <x v="1"/>
  </r>
  <r>
    <x v="18"/>
    <x v="12"/>
    <n v="1"/>
    <n v="0"/>
    <x v="2"/>
    <x v="0"/>
  </r>
  <r>
    <x v="18"/>
    <x v="0"/>
    <n v="1"/>
    <n v="240"/>
    <x v="0"/>
    <x v="0"/>
  </r>
  <r>
    <x v="18"/>
    <x v="23"/>
    <n v="1"/>
    <s v=""/>
    <x v="1"/>
    <x v="0"/>
  </r>
  <r>
    <x v="18"/>
    <x v="0"/>
    <n v="1"/>
    <n v="240"/>
    <x v="0"/>
    <x v="0"/>
  </r>
  <r>
    <x v="18"/>
    <x v="13"/>
    <n v="1"/>
    <n v="300"/>
    <x v="0"/>
    <x v="0"/>
  </r>
  <r>
    <x v="18"/>
    <x v="23"/>
    <n v="1"/>
    <s v=""/>
    <x v="1"/>
    <x v="0"/>
  </r>
  <r>
    <x v="18"/>
    <x v="0"/>
    <n v="1"/>
    <n v="24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11"/>
    <n v="1"/>
    <n v="0"/>
    <x v="2"/>
    <x v="0"/>
  </r>
  <r>
    <x v="18"/>
    <x v="0"/>
    <n v="1"/>
    <n v="240"/>
    <x v="0"/>
    <x v="0"/>
  </r>
  <r>
    <x v="18"/>
    <x v="0"/>
    <n v="1"/>
    <n v="240"/>
    <x v="0"/>
    <x v="0"/>
  </r>
  <r>
    <x v="18"/>
    <x v="23"/>
    <n v="1"/>
    <s v=""/>
    <x v="1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2"/>
    <n v="1"/>
    <n v="18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13"/>
    <n v="1"/>
    <n v="30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5"/>
    <n v="1"/>
    <n v="455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4"/>
    <n v="1"/>
    <n v="230"/>
    <x v="0"/>
    <x v="2"/>
  </r>
  <r>
    <x v="18"/>
    <x v="10"/>
    <n v="1"/>
    <n v="0"/>
    <x v="2"/>
    <x v="0"/>
  </r>
  <r>
    <x v="18"/>
    <x v="23"/>
    <n v="1"/>
    <s v=""/>
    <x v="1"/>
    <x v="0"/>
  </r>
  <r>
    <x v="18"/>
    <x v="0"/>
    <n v="1"/>
    <n v="24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23"/>
    <n v="1"/>
    <s v=""/>
    <x v="1"/>
    <x v="0"/>
  </r>
  <r>
    <x v="18"/>
    <x v="0"/>
    <n v="1"/>
    <n v="240"/>
    <x v="0"/>
    <x v="0"/>
  </r>
  <r>
    <x v="18"/>
    <x v="4"/>
    <n v="1"/>
    <n v="230"/>
    <x v="0"/>
    <x v="2"/>
  </r>
  <r>
    <x v="18"/>
    <x v="6"/>
    <n v="1"/>
    <n v="0"/>
    <x v="2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10"/>
    <n v="1"/>
    <n v="0"/>
    <x v="2"/>
    <x v="0"/>
  </r>
  <r>
    <x v="18"/>
    <x v="4"/>
    <n v="1"/>
    <n v="230"/>
    <x v="0"/>
    <x v="2"/>
  </r>
  <r>
    <x v="18"/>
    <x v="0"/>
    <n v="1"/>
    <n v="240"/>
    <x v="0"/>
    <x v="0"/>
  </r>
  <r>
    <x v="18"/>
    <x v="1"/>
    <n v="1"/>
    <s v=""/>
    <x v="1"/>
    <x v="1"/>
  </r>
  <r>
    <x v="18"/>
    <x v="0"/>
    <n v="1"/>
    <n v="240"/>
    <x v="0"/>
    <x v="0"/>
  </r>
  <r>
    <x v="18"/>
    <x v="6"/>
    <n v="1"/>
    <n v="0"/>
    <x v="2"/>
    <x v="0"/>
  </r>
  <r>
    <x v="18"/>
    <x v="8"/>
    <n v="1"/>
    <n v="230"/>
    <x v="0"/>
    <x v="3"/>
  </r>
  <r>
    <x v="18"/>
    <x v="4"/>
    <n v="1"/>
    <n v="230"/>
    <x v="0"/>
    <x v="2"/>
  </r>
  <r>
    <x v="18"/>
    <x v="6"/>
    <n v="1"/>
    <n v="0"/>
    <x v="2"/>
    <x v="0"/>
  </r>
  <r>
    <x v="18"/>
    <x v="4"/>
    <n v="1"/>
    <n v="230"/>
    <x v="0"/>
    <x v="2"/>
  </r>
  <r>
    <x v="18"/>
    <x v="13"/>
    <n v="1"/>
    <n v="300"/>
    <x v="0"/>
    <x v="0"/>
  </r>
  <r>
    <x v="18"/>
    <x v="0"/>
    <n v="1"/>
    <n v="240"/>
    <x v="0"/>
    <x v="0"/>
  </r>
  <r>
    <x v="18"/>
    <x v="2"/>
    <n v="1"/>
    <n v="18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5"/>
    <n v="1"/>
    <n v="455"/>
    <x v="0"/>
    <x v="0"/>
  </r>
  <r>
    <x v="18"/>
    <x v="10"/>
    <n v="1"/>
    <n v="0"/>
    <x v="2"/>
    <x v="0"/>
  </r>
  <r>
    <x v="18"/>
    <x v="0"/>
    <n v="1"/>
    <n v="240"/>
    <x v="0"/>
    <x v="0"/>
  </r>
  <r>
    <x v="18"/>
    <x v="10"/>
    <n v="1"/>
    <n v="0"/>
    <x v="2"/>
    <x v="0"/>
  </r>
  <r>
    <x v="18"/>
    <x v="23"/>
    <n v="1"/>
    <s v=""/>
    <x v="1"/>
    <x v="0"/>
  </r>
  <r>
    <x v="18"/>
    <x v="6"/>
    <n v="1"/>
    <n v="0"/>
    <x v="2"/>
    <x v="0"/>
  </r>
  <r>
    <x v="18"/>
    <x v="17"/>
    <n v="1"/>
    <n v="179"/>
    <x v="0"/>
    <x v="0"/>
  </r>
  <r>
    <x v="18"/>
    <x v="0"/>
    <n v="1"/>
    <n v="240"/>
    <x v="0"/>
    <x v="0"/>
  </r>
  <r>
    <x v="18"/>
    <x v="2"/>
    <n v="1"/>
    <n v="180"/>
    <x v="0"/>
    <x v="0"/>
  </r>
  <r>
    <x v="18"/>
    <x v="8"/>
    <n v="1"/>
    <n v="230"/>
    <x v="0"/>
    <x v="3"/>
  </r>
  <r>
    <x v="18"/>
    <x v="0"/>
    <n v="1"/>
    <n v="240"/>
    <x v="0"/>
    <x v="0"/>
  </r>
  <r>
    <x v="18"/>
    <x v="3"/>
    <n v="1"/>
    <n v="29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13"/>
    <n v="1"/>
    <n v="300"/>
    <x v="0"/>
    <x v="0"/>
  </r>
  <r>
    <x v="18"/>
    <x v="23"/>
    <n v="1"/>
    <s v=""/>
    <x v="1"/>
    <x v="0"/>
  </r>
  <r>
    <x v="18"/>
    <x v="0"/>
    <n v="1"/>
    <n v="240"/>
    <x v="0"/>
    <x v="0"/>
  </r>
  <r>
    <x v="18"/>
    <x v="13"/>
    <n v="1"/>
    <n v="300"/>
    <x v="0"/>
    <x v="0"/>
  </r>
  <r>
    <x v="18"/>
    <x v="1"/>
    <n v="1"/>
    <s v=""/>
    <x v="1"/>
    <x v="1"/>
  </r>
  <r>
    <x v="18"/>
    <x v="8"/>
    <n v="1"/>
    <n v="230"/>
    <x v="0"/>
    <x v="3"/>
  </r>
  <r>
    <x v="18"/>
    <x v="0"/>
    <n v="1"/>
    <n v="240"/>
    <x v="0"/>
    <x v="0"/>
  </r>
  <r>
    <x v="18"/>
    <x v="28"/>
    <n v="1"/>
    <s v=""/>
    <x v="1"/>
    <x v="0"/>
  </r>
  <r>
    <x v="18"/>
    <x v="13"/>
    <n v="1"/>
    <n v="30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16"/>
    <n v="1"/>
    <n v="0"/>
    <x v="2"/>
    <x v="0"/>
  </r>
  <r>
    <x v="18"/>
    <x v="0"/>
    <n v="1"/>
    <n v="240"/>
    <x v="0"/>
    <x v="0"/>
  </r>
  <r>
    <x v="18"/>
    <x v="4"/>
    <n v="1"/>
    <n v="230"/>
    <x v="0"/>
    <x v="2"/>
  </r>
  <r>
    <x v="18"/>
    <x v="10"/>
    <n v="1"/>
    <n v="0"/>
    <x v="2"/>
    <x v="0"/>
  </r>
  <r>
    <x v="18"/>
    <x v="8"/>
    <n v="1"/>
    <n v="230"/>
    <x v="0"/>
    <x v="3"/>
  </r>
  <r>
    <x v="18"/>
    <x v="0"/>
    <n v="1"/>
    <n v="240"/>
    <x v="0"/>
    <x v="0"/>
  </r>
  <r>
    <x v="18"/>
    <x v="0"/>
    <n v="1"/>
    <n v="240"/>
    <x v="0"/>
    <x v="0"/>
  </r>
  <r>
    <x v="18"/>
    <x v="16"/>
    <n v="1"/>
    <n v="0"/>
    <x v="2"/>
    <x v="0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23"/>
    <n v="1"/>
    <s v=""/>
    <x v="1"/>
    <x v="0"/>
  </r>
  <r>
    <x v="18"/>
    <x v="0"/>
    <n v="1"/>
    <n v="240"/>
    <x v="0"/>
    <x v="0"/>
  </r>
  <r>
    <x v="18"/>
    <x v="0"/>
    <n v="1"/>
    <n v="240"/>
    <x v="0"/>
    <x v="0"/>
  </r>
  <r>
    <x v="18"/>
    <x v="23"/>
    <n v="1"/>
    <s v=""/>
    <x v="1"/>
    <x v="0"/>
  </r>
  <r>
    <x v="18"/>
    <x v="10"/>
    <n v="1"/>
    <n v="0"/>
    <x v="2"/>
    <x v="0"/>
  </r>
  <r>
    <x v="18"/>
    <x v="3"/>
    <n v="1"/>
    <n v="290"/>
    <x v="0"/>
    <x v="0"/>
  </r>
  <r>
    <x v="18"/>
    <x v="13"/>
    <n v="1"/>
    <n v="300"/>
    <x v="0"/>
    <x v="0"/>
  </r>
  <r>
    <x v="18"/>
    <x v="7"/>
    <n v="1"/>
    <n v="460"/>
    <x v="3"/>
    <x v="0"/>
  </r>
  <r>
    <x v="18"/>
    <x v="6"/>
    <n v="1"/>
    <n v="0"/>
    <x v="2"/>
    <x v="0"/>
  </r>
  <r>
    <x v="18"/>
    <x v="4"/>
    <n v="1"/>
    <n v="230"/>
    <x v="0"/>
    <x v="2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0"/>
    <n v="1"/>
    <n v="240"/>
    <x v="0"/>
    <x v="0"/>
  </r>
  <r>
    <x v="18"/>
    <x v="5"/>
    <n v="1"/>
    <n v="455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8"/>
    <n v="1"/>
    <n v="230"/>
    <x v="0"/>
    <x v="3"/>
  </r>
  <r>
    <x v="18"/>
    <x v="0"/>
    <n v="1"/>
    <n v="240"/>
    <x v="0"/>
    <x v="0"/>
  </r>
  <r>
    <x v="18"/>
    <x v="0"/>
    <n v="1"/>
    <n v="240"/>
    <x v="0"/>
    <x v="0"/>
  </r>
  <r>
    <x v="20"/>
    <x v="10"/>
    <n v="1"/>
    <n v="0"/>
    <x v="2"/>
    <x v="0"/>
  </r>
  <r>
    <x v="20"/>
    <x v="23"/>
    <n v="1"/>
    <s v=""/>
    <x v="1"/>
    <x v="0"/>
  </r>
  <r>
    <x v="20"/>
    <x v="4"/>
    <n v="1"/>
    <n v="230"/>
    <x v="0"/>
    <x v="2"/>
  </r>
  <r>
    <x v="18"/>
    <x v="0"/>
    <n v="1"/>
    <n v="240"/>
    <x v="0"/>
    <x v="0"/>
  </r>
  <r>
    <x v="20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24"/>
    <n v="1"/>
    <n v="252"/>
    <x v="0"/>
    <x v="0"/>
  </r>
  <r>
    <x v="18"/>
    <x v="4"/>
    <n v="1"/>
    <n v="230"/>
    <x v="0"/>
    <x v="2"/>
  </r>
  <r>
    <x v="18"/>
    <x v="1"/>
    <n v="1"/>
    <s v=""/>
    <x v="1"/>
    <x v="1"/>
  </r>
  <r>
    <x v="20"/>
    <x v="11"/>
    <n v="1"/>
    <n v="0"/>
    <x v="2"/>
    <x v="0"/>
  </r>
  <r>
    <x v="18"/>
    <x v="0"/>
    <n v="1"/>
    <n v="240"/>
    <x v="0"/>
    <x v="0"/>
  </r>
  <r>
    <x v="20"/>
    <x v="4"/>
    <n v="1"/>
    <n v="230"/>
    <x v="0"/>
    <x v="2"/>
  </r>
  <r>
    <x v="18"/>
    <x v="8"/>
    <n v="1"/>
    <n v="230"/>
    <x v="0"/>
    <x v="3"/>
  </r>
  <r>
    <x v="18"/>
    <x v="3"/>
    <n v="1"/>
    <n v="290"/>
    <x v="0"/>
    <x v="0"/>
  </r>
  <r>
    <x v="18"/>
    <x v="10"/>
    <n v="1"/>
    <n v="0"/>
    <x v="2"/>
    <x v="0"/>
  </r>
  <r>
    <x v="18"/>
    <x v="16"/>
    <n v="1"/>
    <n v="0"/>
    <x v="2"/>
    <x v="0"/>
  </r>
  <r>
    <x v="18"/>
    <x v="0"/>
    <n v="1"/>
    <n v="240"/>
    <x v="0"/>
    <x v="0"/>
  </r>
  <r>
    <x v="20"/>
    <x v="0"/>
    <n v="1"/>
    <n v="240"/>
    <x v="0"/>
    <x v="0"/>
  </r>
  <r>
    <x v="18"/>
    <x v="0"/>
    <n v="1"/>
    <n v="240"/>
    <x v="0"/>
    <x v="0"/>
  </r>
  <r>
    <x v="18"/>
    <x v="11"/>
    <n v="1"/>
    <n v="0"/>
    <x v="2"/>
    <x v="0"/>
  </r>
  <r>
    <x v="20"/>
    <x v="4"/>
    <n v="1"/>
    <n v="230"/>
    <x v="0"/>
    <x v="2"/>
  </r>
  <r>
    <x v="20"/>
    <x v="0"/>
    <n v="1"/>
    <n v="240"/>
    <x v="0"/>
    <x v="0"/>
  </r>
  <r>
    <x v="18"/>
    <x v="4"/>
    <n v="1"/>
    <n v="230"/>
    <x v="0"/>
    <x v="2"/>
  </r>
  <r>
    <x v="18"/>
    <x v="8"/>
    <n v="1"/>
    <n v="230"/>
    <x v="0"/>
    <x v="3"/>
  </r>
  <r>
    <x v="18"/>
    <x v="23"/>
    <n v="1"/>
    <s v=""/>
    <x v="1"/>
    <x v="0"/>
  </r>
  <r>
    <x v="18"/>
    <x v="0"/>
    <n v="1"/>
    <n v="240"/>
    <x v="0"/>
    <x v="0"/>
  </r>
  <r>
    <x v="18"/>
    <x v="16"/>
    <n v="1"/>
    <n v="0"/>
    <x v="2"/>
    <x v="0"/>
  </r>
  <r>
    <x v="18"/>
    <x v="17"/>
    <n v="1"/>
    <n v="179"/>
    <x v="0"/>
    <x v="0"/>
  </r>
  <r>
    <x v="18"/>
    <x v="0"/>
    <n v="1"/>
    <n v="240"/>
    <x v="0"/>
    <x v="0"/>
  </r>
  <r>
    <x v="18"/>
    <x v="10"/>
    <n v="1"/>
    <n v="0"/>
    <x v="2"/>
    <x v="0"/>
  </r>
  <r>
    <x v="20"/>
    <x v="0"/>
    <n v="1"/>
    <n v="240"/>
    <x v="0"/>
    <x v="0"/>
  </r>
  <r>
    <x v="20"/>
    <x v="8"/>
    <n v="1"/>
    <n v="230"/>
    <x v="0"/>
    <x v="3"/>
  </r>
  <r>
    <x v="18"/>
    <x v="0"/>
    <n v="1"/>
    <n v="240"/>
    <x v="0"/>
    <x v="0"/>
  </r>
  <r>
    <x v="18"/>
    <x v="4"/>
    <n v="1"/>
    <n v="230"/>
    <x v="0"/>
    <x v="2"/>
  </r>
  <r>
    <x v="18"/>
    <x v="18"/>
    <n v="1"/>
    <n v="0"/>
    <x v="2"/>
    <x v="0"/>
  </r>
  <r>
    <x v="18"/>
    <x v="0"/>
    <n v="1"/>
    <n v="240"/>
    <x v="0"/>
    <x v="0"/>
  </r>
  <r>
    <x v="18"/>
    <x v="18"/>
    <n v="1"/>
    <n v="0"/>
    <x v="2"/>
    <x v="0"/>
  </r>
  <r>
    <x v="18"/>
    <x v="0"/>
    <n v="1"/>
    <n v="240"/>
    <x v="0"/>
    <x v="0"/>
  </r>
  <r>
    <x v="18"/>
    <x v="2"/>
    <n v="1"/>
    <n v="180"/>
    <x v="0"/>
    <x v="0"/>
  </r>
  <r>
    <x v="18"/>
    <x v="4"/>
    <n v="1"/>
    <n v="230"/>
    <x v="0"/>
    <x v="2"/>
  </r>
  <r>
    <x v="20"/>
    <x v="23"/>
    <n v="1"/>
    <s v=""/>
    <x v="1"/>
    <x v="0"/>
  </r>
  <r>
    <x v="18"/>
    <x v="0"/>
    <n v="1"/>
    <n v="240"/>
    <x v="0"/>
    <x v="0"/>
  </r>
  <r>
    <x v="18"/>
    <x v="1"/>
    <n v="1"/>
    <s v=""/>
    <x v="1"/>
    <x v="1"/>
  </r>
  <r>
    <x v="18"/>
    <x v="0"/>
    <n v="1"/>
    <n v="240"/>
    <x v="0"/>
    <x v="0"/>
  </r>
  <r>
    <x v="18"/>
    <x v="3"/>
    <n v="1"/>
    <n v="29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23"/>
    <n v="1"/>
    <s v=""/>
    <x v="1"/>
    <x v="0"/>
  </r>
  <r>
    <x v="18"/>
    <x v="23"/>
    <n v="1"/>
    <s v=""/>
    <x v="1"/>
    <x v="0"/>
  </r>
  <r>
    <x v="20"/>
    <x v="2"/>
    <n v="1"/>
    <n v="180"/>
    <x v="0"/>
    <x v="0"/>
  </r>
  <r>
    <x v="18"/>
    <x v="0"/>
    <n v="1"/>
    <n v="240"/>
    <x v="0"/>
    <x v="0"/>
  </r>
  <r>
    <x v="18"/>
    <x v="0"/>
    <n v="1"/>
    <n v="240"/>
    <x v="0"/>
    <x v="0"/>
  </r>
  <r>
    <x v="20"/>
    <x v="0"/>
    <n v="1"/>
    <n v="240"/>
    <x v="0"/>
    <x v="0"/>
  </r>
  <r>
    <x v="18"/>
    <x v="0"/>
    <n v="1"/>
    <n v="240"/>
    <x v="0"/>
    <x v="0"/>
  </r>
  <r>
    <x v="20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8"/>
    <n v="1"/>
    <n v="230"/>
    <x v="0"/>
    <x v="3"/>
  </r>
  <r>
    <x v="18"/>
    <x v="0"/>
    <n v="1"/>
    <n v="240"/>
    <x v="0"/>
    <x v="0"/>
  </r>
  <r>
    <x v="18"/>
    <x v="6"/>
    <n v="1"/>
    <n v="0"/>
    <x v="2"/>
    <x v="0"/>
  </r>
  <r>
    <x v="18"/>
    <x v="3"/>
    <n v="1"/>
    <n v="29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2"/>
    <n v="1"/>
    <n v="180"/>
    <x v="0"/>
    <x v="0"/>
  </r>
  <r>
    <x v="18"/>
    <x v="23"/>
    <n v="1"/>
    <s v=""/>
    <x v="1"/>
    <x v="0"/>
  </r>
  <r>
    <x v="20"/>
    <x v="0"/>
    <n v="1"/>
    <n v="240"/>
    <x v="0"/>
    <x v="0"/>
  </r>
  <r>
    <x v="18"/>
    <x v="0"/>
    <n v="1"/>
    <n v="240"/>
    <x v="0"/>
    <x v="0"/>
  </r>
  <r>
    <x v="18"/>
    <x v="16"/>
    <n v="1"/>
    <n v="0"/>
    <x v="2"/>
    <x v="0"/>
  </r>
  <r>
    <x v="18"/>
    <x v="1"/>
    <n v="1"/>
    <s v=""/>
    <x v="1"/>
    <x v="1"/>
  </r>
  <r>
    <x v="18"/>
    <x v="8"/>
    <n v="1"/>
    <n v="230"/>
    <x v="0"/>
    <x v="3"/>
  </r>
  <r>
    <x v="18"/>
    <x v="9"/>
    <n v="1"/>
    <n v="252"/>
    <x v="0"/>
    <x v="4"/>
  </r>
  <r>
    <x v="18"/>
    <x v="0"/>
    <n v="1"/>
    <n v="240"/>
    <x v="0"/>
    <x v="0"/>
  </r>
  <r>
    <x v="20"/>
    <x v="4"/>
    <n v="1"/>
    <n v="230"/>
    <x v="0"/>
    <x v="2"/>
  </r>
  <r>
    <x v="18"/>
    <x v="0"/>
    <n v="1"/>
    <n v="240"/>
    <x v="0"/>
    <x v="0"/>
  </r>
  <r>
    <x v="18"/>
    <x v="5"/>
    <n v="1"/>
    <n v="455"/>
    <x v="0"/>
    <x v="0"/>
  </r>
  <r>
    <x v="18"/>
    <x v="0"/>
    <n v="1"/>
    <n v="240"/>
    <x v="0"/>
    <x v="0"/>
  </r>
  <r>
    <x v="18"/>
    <x v="8"/>
    <n v="1"/>
    <n v="230"/>
    <x v="0"/>
    <x v="3"/>
  </r>
  <r>
    <x v="18"/>
    <x v="8"/>
    <n v="1"/>
    <n v="230"/>
    <x v="0"/>
    <x v="3"/>
  </r>
  <r>
    <x v="18"/>
    <x v="8"/>
    <n v="1"/>
    <n v="230"/>
    <x v="0"/>
    <x v="3"/>
  </r>
  <r>
    <x v="18"/>
    <x v="0"/>
    <n v="1"/>
    <n v="240"/>
    <x v="0"/>
    <x v="0"/>
  </r>
  <r>
    <x v="18"/>
    <x v="8"/>
    <n v="1"/>
    <n v="230"/>
    <x v="0"/>
    <x v="3"/>
  </r>
  <r>
    <x v="18"/>
    <x v="4"/>
    <n v="1"/>
    <n v="230"/>
    <x v="0"/>
    <x v="2"/>
  </r>
  <r>
    <x v="18"/>
    <x v="11"/>
    <n v="1"/>
    <n v="0"/>
    <x v="2"/>
    <x v="0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8"/>
    <n v="1"/>
    <n v="230"/>
    <x v="0"/>
    <x v="3"/>
  </r>
  <r>
    <x v="18"/>
    <x v="3"/>
    <n v="1"/>
    <n v="290"/>
    <x v="0"/>
    <x v="0"/>
  </r>
  <r>
    <x v="20"/>
    <x v="0"/>
    <n v="1"/>
    <n v="240"/>
    <x v="0"/>
    <x v="0"/>
  </r>
  <r>
    <x v="18"/>
    <x v="1"/>
    <n v="1"/>
    <s v=""/>
    <x v="1"/>
    <x v="1"/>
  </r>
  <r>
    <x v="20"/>
    <x v="4"/>
    <n v="1"/>
    <n v="230"/>
    <x v="0"/>
    <x v="2"/>
  </r>
  <r>
    <x v="18"/>
    <x v="0"/>
    <n v="1"/>
    <n v="240"/>
    <x v="0"/>
    <x v="0"/>
  </r>
  <r>
    <x v="18"/>
    <x v="0"/>
    <n v="1"/>
    <n v="240"/>
    <x v="0"/>
    <x v="0"/>
  </r>
  <r>
    <x v="18"/>
    <x v="23"/>
    <n v="1"/>
    <s v=""/>
    <x v="1"/>
    <x v="0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23"/>
    <n v="1"/>
    <s v=""/>
    <x v="1"/>
    <x v="0"/>
  </r>
  <r>
    <x v="18"/>
    <x v="4"/>
    <n v="1"/>
    <n v="230"/>
    <x v="0"/>
    <x v="2"/>
  </r>
  <r>
    <x v="20"/>
    <x v="0"/>
    <n v="1"/>
    <n v="240"/>
    <x v="0"/>
    <x v="0"/>
  </r>
  <r>
    <x v="18"/>
    <x v="0"/>
    <n v="1"/>
    <n v="240"/>
    <x v="0"/>
    <x v="0"/>
  </r>
  <r>
    <x v="20"/>
    <x v="0"/>
    <n v="1"/>
    <n v="240"/>
    <x v="0"/>
    <x v="0"/>
  </r>
  <r>
    <x v="18"/>
    <x v="0"/>
    <n v="1"/>
    <n v="240"/>
    <x v="0"/>
    <x v="0"/>
  </r>
  <r>
    <x v="18"/>
    <x v="15"/>
    <n v="1"/>
    <n v="190"/>
    <x v="0"/>
    <x v="5"/>
  </r>
  <r>
    <x v="18"/>
    <x v="0"/>
    <n v="1"/>
    <n v="240"/>
    <x v="0"/>
    <x v="0"/>
  </r>
  <r>
    <x v="20"/>
    <x v="0"/>
    <n v="1"/>
    <n v="240"/>
    <x v="0"/>
    <x v="0"/>
  </r>
  <r>
    <x v="18"/>
    <x v="4"/>
    <n v="1"/>
    <n v="230"/>
    <x v="0"/>
    <x v="2"/>
  </r>
  <r>
    <x v="18"/>
    <x v="2"/>
    <n v="1"/>
    <n v="180"/>
    <x v="0"/>
    <x v="0"/>
  </r>
  <r>
    <x v="18"/>
    <x v="23"/>
    <n v="1"/>
    <s v=""/>
    <x v="1"/>
    <x v="0"/>
  </r>
  <r>
    <x v="20"/>
    <x v="0"/>
    <n v="1"/>
    <n v="240"/>
    <x v="0"/>
    <x v="0"/>
  </r>
  <r>
    <x v="18"/>
    <x v="16"/>
    <n v="1"/>
    <n v="0"/>
    <x v="2"/>
    <x v="0"/>
  </r>
  <r>
    <x v="20"/>
    <x v="4"/>
    <n v="1"/>
    <n v="230"/>
    <x v="0"/>
    <x v="2"/>
  </r>
  <r>
    <x v="20"/>
    <x v="10"/>
    <n v="1"/>
    <n v="0"/>
    <x v="2"/>
    <x v="0"/>
  </r>
  <r>
    <x v="18"/>
    <x v="3"/>
    <n v="1"/>
    <n v="290"/>
    <x v="0"/>
    <x v="0"/>
  </r>
  <r>
    <x v="20"/>
    <x v="0"/>
    <n v="1"/>
    <n v="240"/>
    <x v="0"/>
    <x v="0"/>
  </r>
  <r>
    <x v="18"/>
    <x v="10"/>
    <n v="1"/>
    <n v="0"/>
    <x v="2"/>
    <x v="0"/>
  </r>
  <r>
    <x v="20"/>
    <x v="6"/>
    <n v="1"/>
    <n v="0"/>
    <x v="2"/>
    <x v="0"/>
  </r>
  <r>
    <x v="18"/>
    <x v="8"/>
    <n v="1"/>
    <n v="230"/>
    <x v="0"/>
    <x v="3"/>
  </r>
  <r>
    <x v="18"/>
    <x v="23"/>
    <n v="1"/>
    <s v=""/>
    <x v="1"/>
    <x v="0"/>
  </r>
  <r>
    <x v="18"/>
    <x v="13"/>
    <n v="1"/>
    <n v="300"/>
    <x v="0"/>
    <x v="0"/>
  </r>
  <r>
    <x v="18"/>
    <x v="23"/>
    <n v="1"/>
    <s v=""/>
    <x v="1"/>
    <x v="0"/>
  </r>
  <r>
    <x v="18"/>
    <x v="10"/>
    <n v="1"/>
    <n v="0"/>
    <x v="2"/>
    <x v="0"/>
  </r>
  <r>
    <x v="18"/>
    <x v="3"/>
    <n v="1"/>
    <n v="290"/>
    <x v="0"/>
    <x v="0"/>
  </r>
  <r>
    <x v="20"/>
    <x v="1"/>
    <n v="1"/>
    <s v=""/>
    <x v="1"/>
    <x v="1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23"/>
    <n v="1"/>
    <s v=""/>
    <x v="1"/>
    <x v="0"/>
  </r>
  <r>
    <x v="18"/>
    <x v="23"/>
    <n v="1"/>
    <s v=""/>
    <x v="1"/>
    <x v="0"/>
  </r>
  <r>
    <x v="18"/>
    <x v="23"/>
    <n v="1"/>
    <s v=""/>
    <x v="1"/>
    <x v="0"/>
  </r>
  <r>
    <x v="18"/>
    <x v="6"/>
    <n v="1"/>
    <n v="0"/>
    <x v="2"/>
    <x v="0"/>
  </r>
  <r>
    <x v="18"/>
    <x v="1"/>
    <n v="1"/>
    <s v=""/>
    <x v="1"/>
    <x v="1"/>
  </r>
  <r>
    <x v="18"/>
    <x v="7"/>
    <n v="1"/>
    <n v="460"/>
    <x v="3"/>
    <x v="0"/>
  </r>
  <r>
    <x v="18"/>
    <x v="0"/>
    <n v="1"/>
    <n v="240"/>
    <x v="0"/>
    <x v="0"/>
  </r>
  <r>
    <x v="18"/>
    <x v="0"/>
    <n v="1"/>
    <n v="240"/>
    <x v="0"/>
    <x v="0"/>
  </r>
  <r>
    <x v="18"/>
    <x v="3"/>
    <n v="1"/>
    <n v="290"/>
    <x v="0"/>
    <x v="0"/>
  </r>
  <r>
    <x v="20"/>
    <x v="12"/>
    <n v="1"/>
    <n v="0"/>
    <x v="2"/>
    <x v="0"/>
  </r>
  <r>
    <x v="20"/>
    <x v="0"/>
    <n v="1"/>
    <n v="240"/>
    <x v="0"/>
    <x v="0"/>
  </r>
  <r>
    <x v="20"/>
    <x v="7"/>
    <n v="1"/>
    <n v="460"/>
    <x v="3"/>
    <x v="0"/>
  </r>
  <r>
    <x v="18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4"/>
    <n v="1"/>
    <n v="230"/>
    <x v="0"/>
    <x v="2"/>
  </r>
  <r>
    <x v="18"/>
    <x v="0"/>
    <n v="1"/>
    <n v="240"/>
    <x v="0"/>
    <x v="0"/>
  </r>
  <r>
    <x v="18"/>
    <x v="4"/>
    <n v="1"/>
    <n v="230"/>
    <x v="0"/>
    <x v="2"/>
  </r>
  <r>
    <x v="18"/>
    <x v="11"/>
    <n v="1"/>
    <n v="0"/>
    <x v="2"/>
    <x v="0"/>
  </r>
  <r>
    <x v="18"/>
    <x v="23"/>
    <n v="1"/>
    <s v=""/>
    <x v="1"/>
    <x v="0"/>
  </r>
  <r>
    <x v="18"/>
    <x v="0"/>
    <n v="1"/>
    <n v="240"/>
    <x v="0"/>
    <x v="0"/>
  </r>
  <r>
    <x v="18"/>
    <x v="8"/>
    <n v="1"/>
    <n v="230"/>
    <x v="0"/>
    <x v="3"/>
  </r>
  <r>
    <x v="18"/>
    <x v="0"/>
    <n v="1"/>
    <n v="240"/>
    <x v="0"/>
    <x v="0"/>
  </r>
  <r>
    <x v="18"/>
    <x v="1"/>
    <n v="1"/>
    <s v=""/>
    <x v="1"/>
    <x v="1"/>
  </r>
  <r>
    <x v="20"/>
    <x v="0"/>
    <n v="1"/>
    <n v="240"/>
    <x v="0"/>
    <x v="0"/>
  </r>
  <r>
    <x v="20"/>
    <x v="0"/>
    <n v="1"/>
    <n v="240"/>
    <x v="0"/>
    <x v="0"/>
  </r>
  <r>
    <x v="20"/>
    <x v="10"/>
    <n v="1"/>
    <n v="0"/>
    <x v="2"/>
    <x v="0"/>
  </r>
  <r>
    <x v="20"/>
    <x v="8"/>
    <n v="1"/>
    <n v="230"/>
    <x v="0"/>
    <x v="3"/>
  </r>
  <r>
    <x v="20"/>
    <x v="0"/>
    <n v="1"/>
    <n v="240"/>
    <x v="0"/>
    <x v="0"/>
  </r>
  <r>
    <x v="18"/>
    <x v="0"/>
    <n v="1"/>
    <n v="240"/>
    <x v="0"/>
    <x v="0"/>
  </r>
  <r>
    <x v="18"/>
    <x v="0"/>
    <n v="1"/>
    <n v="240"/>
    <x v="0"/>
    <x v="0"/>
  </r>
  <r>
    <x v="18"/>
    <x v="23"/>
    <n v="1"/>
    <s v=""/>
    <x v="1"/>
    <x v="0"/>
  </r>
  <r>
    <x v="20"/>
    <x v="4"/>
    <n v="1"/>
    <n v="230"/>
    <x v="0"/>
    <x v="2"/>
  </r>
  <r>
    <x v="20"/>
    <x v="0"/>
    <n v="1"/>
    <n v="240"/>
    <x v="0"/>
    <x v="0"/>
  </r>
  <r>
    <x v="20"/>
    <x v="2"/>
    <n v="1"/>
    <n v="180"/>
    <x v="0"/>
    <x v="0"/>
  </r>
  <r>
    <x v="20"/>
    <x v="13"/>
    <n v="1"/>
    <n v="300"/>
    <x v="0"/>
    <x v="0"/>
  </r>
  <r>
    <x v="18"/>
    <x v="8"/>
    <n v="1"/>
    <n v="230"/>
    <x v="0"/>
    <x v="3"/>
  </r>
  <r>
    <x v="20"/>
    <x v="10"/>
    <n v="1"/>
    <n v="0"/>
    <x v="2"/>
    <x v="0"/>
  </r>
  <r>
    <x v="20"/>
    <x v="0"/>
    <n v="1"/>
    <n v="240"/>
    <x v="0"/>
    <x v="0"/>
  </r>
  <r>
    <x v="20"/>
    <x v="10"/>
    <n v="1"/>
    <n v="0"/>
    <x v="2"/>
    <x v="0"/>
  </r>
  <r>
    <x v="18"/>
    <x v="0"/>
    <n v="1"/>
    <n v="240"/>
    <x v="0"/>
    <x v="0"/>
  </r>
  <r>
    <x v="18"/>
    <x v="0"/>
    <n v="1"/>
    <n v="240"/>
    <x v="0"/>
    <x v="0"/>
  </r>
  <r>
    <x v="20"/>
    <x v="3"/>
    <n v="1"/>
    <n v="290"/>
    <x v="0"/>
    <x v="0"/>
  </r>
  <r>
    <x v="20"/>
    <x v="13"/>
    <n v="1"/>
    <n v="300"/>
    <x v="0"/>
    <x v="0"/>
  </r>
  <r>
    <x v="20"/>
    <x v="0"/>
    <n v="1"/>
    <n v="240"/>
    <x v="0"/>
    <x v="0"/>
  </r>
  <r>
    <x v="20"/>
    <x v="4"/>
    <n v="1"/>
    <n v="230"/>
    <x v="0"/>
    <x v="2"/>
  </r>
  <r>
    <x v="20"/>
    <x v="4"/>
    <n v="1"/>
    <n v="230"/>
    <x v="0"/>
    <x v="2"/>
  </r>
  <r>
    <x v="20"/>
    <x v="0"/>
    <n v="1"/>
    <n v="240"/>
    <x v="0"/>
    <x v="0"/>
  </r>
  <r>
    <x v="20"/>
    <x v="0"/>
    <n v="1"/>
    <n v="240"/>
    <x v="0"/>
    <x v="0"/>
  </r>
  <r>
    <x v="20"/>
    <x v="13"/>
    <n v="1"/>
    <n v="30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4"/>
    <n v="1"/>
    <n v="230"/>
    <x v="0"/>
    <x v="2"/>
  </r>
  <r>
    <x v="20"/>
    <x v="0"/>
    <n v="1"/>
    <n v="240"/>
    <x v="0"/>
    <x v="0"/>
  </r>
  <r>
    <x v="20"/>
    <x v="9"/>
    <n v="1"/>
    <n v="252"/>
    <x v="0"/>
    <x v="4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23"/>
    <n v="1"/>
    <s v=""/>
    <x v="1"/>
    <x v="0"/>
  </r>
  <r>
    <x v="20"/>
    <x v="0"/>
    <n v="1"/>
    <n v="240"/>
    <x v="0"/>
    <x v="0"/>
  </r>
  <r>
    <x v="20"/>
    <x v="23"/>
    <n v="1"/>
    <s v=""/>
    <x v="1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12"/>
    <n v="1"/>
    <n v="0"/>
    <x v="2"/>
    <x v="0"/>
  </r>
  <r>
    <x v="20"/>
    <x v="10"/>
    <n v="1"/>
    <n v="0"/>
    <x v="2"/>
    <x v="0"/>
  </r>
  <r>
    <x v="20"/>
    <x v="4"/>
    <n v="1"/>
    <n v="230"/>
    <x v="0"/>
    <x v="2"/>
  </r>
  <r>
    <x v="20"/>
    <x v="0"/>
    <n v="1"/>
    <n v="240"/>
    <x v="0"/>
    <x v="0"/>
  </r>
  <r>
    <x v="20"/>
    <x v="6"/>
    <n v="1"/>
    <n v="0"/>
    <x v="2"/>
    <x v="0"/>
  </r>
  <r>
    <x v="20"/>
    <x v="8"/>
    <n v="1"/>
    <n v="230"/>
    <x v="0"/>
    <x v="3"/>
  </r>
  <r>
    <x v="20"/>
    <x v="4"/>
    <n v="1"/>
    <n v="230"/>
    <x v="0"/>
    <x v="2"/>
  </r>
  <r>
    <x v="20"/>
    <x v="4"/>
    <n v="1"/>
    <n v="230"/>
    <x v="0"/>
    <x v="2"/>
  </r>
  <r>
    <x v="20"/>
    <x v="10"/>
    <n v="1"/>
    <n v="0"/>
    <x v="2"/>
    <x v="0"/>
  </r>
  <r>
    <x v="20"/>
    <x v="0"/>
    <n v="1"/>
    <n v="240"/>
    <x v="0"/>
    <x v="0"/>
  </r>
  <r>
    <x v="20"/>
    <x v="0"/>
    <n v="1"/>
    <n v="240"/>
    <x v="0"/>
    <x v="0"/>
  </r>
  <r>
    <x v="20"/>
    <x v="18"/>
    <n v="1"/>
    <n v="0"/>
    <x v="2"/>
    <x v="0"/>
  </r>
  <r>
    <x v="20"/>
    <x v="15"/>
    <n v="1"/>
    <n v="190"/>
    <x v="0"/>
    <x v="5"/>
  </r>
  <r>
    <x v="20"/>
    <x v="8"/>
    <n v="1"/>
    <n v="230"/>
    <x v="0"/>
    <x v="3"/>
  </r>
  <r>
    <x v="20"/>
    <x v="0"/>
    <n v="1"/>
    <n v="240"/>
    <x v="0"/>
    <x v="0"/>
  </r>
  <r>
    <x v="20"/>
    <x v="3"/>
    <n v="1"/>
    <n v="29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8"/>
    <n v="1"/>
    <n v="230"/>
    <x v="0"/>
    <x v="3"/>
  </r>
  <r>
    <x v="20"/>
    <x v="23"/>
    <n v="1"/>
    <s v=""/>
    <x v="1"/>
    <x v="0"/>
  </r>
  <r>
    <x v="20"/>
    <x v="10"/>
    <n v="1"/>
    <n v="0"/>
    <x v="2"/>
    <x v="0"/>
  </r>
  <r>
    <x v="20"/>
    <x v="8"/>
    <n v="1"/>
    <n v="230"/>
    <x v="0"/>
    <x v="3"/>
  </r>
  <r>
    <x v="20"/>
    <x v="4"/>
    <n v="1"/>
    <n v="230"/>
    <x v="0"/>
    <x v="2"/>
  </r>
  <r>
    <x v="20"/>
    <x v="0"/>
    <n v="1"/>
    <n v="240"/>
    <x v="0"/>
    <x v="0"/>
  </r>
  <r>
    <x v="20"/>
    <x v="8"/>
    <n v="1"/>
    <n v="230"/>
    <x v="0"/>
    <x v="3"/>
  </r>
  <r>
    <x v="20"/>
    <x v="0"/>
    <n v="1"/>
    <n v="240"/>
    <x v="0"/>
    <x v="0"/>
  </r>
  <r>
    <x v="20"/>
    <x v="0"/>
    <n v="1"/>
    <n v="240"/>
    <x v="0"/>
    <x v="0"/>
  </r>
  <r>
    <x v="20"/>
    <x v="18"/>
    <n v="1"/>
    <n v="0"/>
    <x v="2"/>
    <x v="0"/>
  </r>
  <r>
    <x v="20"/>
    <x v="0"/>
    <n v="1"/>
    <n v="240"/>
    <x v="0"/>
    <x v="0"/>
  </r>
  <r>
    <x v="20"/>
    <x v="19"/>
    <n v="1"/>
    <n v="252"/>
    <x v="0"/>
    <x v="6"/>
  </r>
  <r>
    <x v="20"/>
    <x v="0"/>
    <n v="1"/>
    <n v="240"/>
    <x v="0"/>
    <x v="0"/>
  </r>
  <r>
    <x v="20"/>
    <x v="0"/>
    <n v="1"/>
    <n v="240"/>
    <x v="0"/>
    <x v="0"/>
  </r>
  <r>
    <x v="20"/>
    <x v="23"/>
    <n v="1"/>
    <s v=""/>
    <x v="1"/>
    <x v="0"/>
  </r>
  <r>
    <x v="20"/>
    <x v="23"/>
    <n v="1"/>
    <s v=""/>
    <x v="1"/>
    <x v="0"/>
  </r>
  <r>
    <x v="20"/>
    <x v="10"/>
    <n v="1"/>
    <n v="0"/>
    <x v="2"/>
    <x v="0"/>
  </r>
  <r>
    <x v="20"/>
    <x v="0"/>
    <n v="1"/>
    <n v="240"/>
    <x v="0"/>
    <x v="0"/>
  </r>
  <r>
    <x v="20"/>
    <x v="27"/>
    <n v="1"/>
    <s v=""/>
    <x v="1"/>
    <x v="0"/>
  </r>
  <r>
    <x v="20"/>
    <x v="8"/>
    <n v="1"/>
    <n v="230"/>
    <x v="0"/>
    <x v="3"/>
  </r>
  <r>
    <x v="20"/>
    <x v="5"/>
    <n v="1"/>
    <n v="455"/>
    <x v="0"/>
    <x v="0"/>
  </r>
  <r>
    <x v="20"/>
    <x v="13"/>
    <n v="1"/>
    <n v="300"/>
    <x v="0"/>
    <x v="0"/>
  </r>
  <r>
    <x v="20"/>
    <x v="4"/>
    <n v="1"/>
    <n v="230"/>
    <x v="0"/>
    <x v="2"/>
  </r>
  <r>
    <x v="20"/>
    <x v="0"/>
    <n v="1"/>
    <n v="240"/>
    <x v="0"/>
    <x v="0"/>
  </r>
  <r>
    <x v="20"/>
    <x v="0"/>
    <n v="1"/>
    <n v="240"/>
    <x v="0"/>
    <x v="0"/>
  </r>
  <r>
    <x v="20"/>
    <x v="12"/>
    <n v="1"/>
    <n v="0"/>
    <x v="2"/>
    <x v="0"/>
  </r>
  <r>
    <x v="20"/>
    <x v="0"/>
    <n v="1"/>
    <n v="240"/>
    <x v="0"/>
    <x v="0"/>
  </r>
  <r>
    <x v="20"/>
    <x v="23"/>
    <n v="1"/>
    <s v=""/>
    <x v="1"/>
    <x v="0"/>
  </r>
  <r>
    <x v="20"/>
    <x v="1"/>
    <n v="1"/>
    <s v=""/>
    <x v="1"/>
    <x v="1"/>
  </r>
  <r>
    <x v="20"/>
    <x v="0"/>
    <n v="1"/>
    <n v="240"/>
    <x v="0"/>
    <x v="0"/>
  </r>
  <r>
    <x v="20"/>
    <x v="4"/>
    <n v="1"/>
    <n v="230"/>
    <x v="0"/>
    <x v="2"/>
  </r>
  <r>
    <x v="20"/>
    <x v="3"/>
    <n v="1"/>
    <n v="290"/>
    <x v="0"/>
    <x v="0"/>
  </r>
  <r>
    <x v="20"/>
    <x v="6"/>
    <n v="1"/>
    <n v="0"/>
    <x v="2"/>
    <x v="0"/>
  </r>
  <r>
    <x v="20"/>
    <x v="23"/>
    <n v="1"/>
    <s v=""/>
    <x v="1"/>
    <x v="0"/>
  </r>
  <r>
    <x v="20"/>
    <x v="5"/>
    <n v="1"/>
    <n v="455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8"/>
    <n v="1"/>
    <n v="230"/>
    <x v="0"/>
    <x v="3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4"/>
    <n v="1"/>
    <n v="230"/>
    <x v="0"/>
    <x v="2"/>
  </r>
  <r>
    <x v="20"/>
    <x v="0"/>
    <n v="1"/>
    <n v="240"/>
    <x v="0"/>
    <x v="0"/>
  </r>
  <r>
    <x v="20"/>
    <x v="4"/>
    <n v="1"/>
    <n v="230"/>
    <x v="0"/>
    <x v="2"/>
  </r>
  <r>
    <x v="20"/>
    <x v="0"/>
    <n v="1"/>
    <n v="240"/>
    <x v="0"/>
    <x v="0"/>
  </r>
  <r>
    <x v="20"/>
    <x v="16"/>
    <n v="1"/>
    <n v="0"/>
    <x v="2"/>
    <x v="0"/>
  </r>
  <r>
    <x v="20"/>
    <x v="4"/>
    <n v="1"/>
    <n v="230"/>
    <x v="0"/>
    <x v="2"/>
  </r>
  <r>
    <x v="20"/>
    <x v="0"/>
    <n v="1"/>
    <n v="240"/>
    <x v="0"/>
    <x v="0"/>
  </r>
  <r>
    <x v="20"/>
    <x v="13"/>
    <n v="1"/>
    <n v="300"/>
    <x v="0"/>
    <x v="0"/>
  </r>
  <r>
    <x v="20"/>
    <x v="0"/>
    <n v="1"/>
    <n v="240"/>
    <x v="0"/>
    <x v="0"/>
  </r>
  <r>
    <x v="20"/>
    <x v="4"/>
    <n v="1"/>
    <n v="230"/>
    <x v="0"/>
    <x v="2"/>
  </r>
  <r>
    <x v="20"/>
    <x v="10"/>
    <n v="1"/>
    <n v="0"/>
    <x v="2"/>
    <x v="0"/>
  </r>
  <r>
    <x v="20"/>
    <x v="0"/>
    <n v="1"/>
    <n v="240"/>
    <x v="0"/>
    <x v="0"/>
  </r>
  <r>
    <x v="20"/>
    <x v="4"/>
    <n v="1"/>
    <n v="230"/>
    <x v="0"/>
    <x v="2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12"/>
    <n v="1"/>
    <n v="0"/>
    <x v="2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4"/>
    <n v="1"/>
    <n v="230"/>
    <x v="0"/>
    <x v="2"/>
  </r>
  <r>
    <x v="20"/>
    <x v="8"/>
    <n v="1"/>
    <n v="230"/>
    <x v="0"/>
    <x v="3"/>
  </r>
  <r>
    <x v="20"/>
    <x v="16"/>
    <n v="1"/>
    <n v="0"/>
    <x v="2"/>
    <x v="0"/>
  </r>
  <r>
    <x v="20"/>
    <x v="1"/>
    <n v="1"/>
    <s v=""/>
    <x v="1"/>
    <x v="1"/>
  </r>
  <r>
    <x v="20"/>
    <x v="4"/>
    <n v="1"/>
    <n v="230"/>
    <x v="0"/>
    <x v="2"/>
  </r>
  <r>
    <x v="20"/>
    <x v="0"/>
    <n v="1"/>
    <n v="240"/>
    <x v="0"/>
    <x v="0"/>
  </r>
  <r>
    <x v="20"/>
    <x v="2"/>
    <n v="1"/>
    <n v="180"/>
    <x v="0"/>
    <x v="0"/>
  </r>
  <r>
    <x v="20"/>
    <x v="23"/>
    <n v="1"/>
    <s v=""/>
    <x v="1"/>
    <x v="0"/>
  </r>
  <r>
    <x v="20"/>
    <x v="0"/>
    <n v="1"/>
    <n v="240"/>
    <x v="0"/>
    <x v="0"/>
  </r>
  <r>
    <x v="20"/>
    <x v="23"/>
    <n v="1"/>
    <s v=""/>
    <x v="1"/>
    <x v="0"/>
  </r>
  <r>
    <x v="20"/>
    <x v="0"/>
    <n v="1"/>
    <n v="240"/>
    <x v="0"/>
    <x v="0"/>
  </r>
  <r>
    <x v="20"/>
    <x v="4"/>
    <n v="1"/>
    <n v="230"/>
    <x v="0"/>
    <x v="2"/>
  </r>
  <r>
    <x v="20"/>
    <x v="0"/>
    <n v="1"/>
    <n v="240"/>
    <x v="0"/>
    <x v="0"/>
  </r>
  <r>
    <x v="20"/>
    <x v="23"/>
    <n v="1"/>
    <s v=""/>
    <x v="1"/>
    <x v="0"/>
  </r>
  <r>
    <x v="20"/>
    <x v="0"/>
    <n v="1"/>
    <n v="240"/>
    <x v="0"/>
    <x v="0"/>
  </r>
  <r>
    <x v="20"/>
    <x v="4"/>
    <n v="1"/>
    <n v="230"/>
    <x v="0"/>
    <x v="2"/>
  </r>
  <r>
    <x v="20"/>
    <x v="23"/>
    <n v="1"/>
    <s v=""/>
    <x v="1"/>
    <x v="0"/>
  </r>
  <r>
    <x v="20"/>
    <x v="16"/>
    <n v="1"/>
    <n v="0"/>
    <x v="2"/>
    <x v="0"/>
  </r>
  <r>
    <x v="20"/>
    <x v="18"/>
    <n v="1"/>
    <n v="0"/>
    <x v="2"/>
    <x v="0"/>
  </r>
  <r>
    <x v="20"/>
    <x v="23"/>
    <n v="1"/>
    <s v=""/>
    <x v="1"/>
    <x v="0"/>
  </r>
  <r>
    <x v="20"/>
    <x v="2"/>
    <n v="1"/>
    <n v="180"/>
    <x v="0"/>
    <x v="0"/>
  </r>
  <r>
    <x v="20"/>
    <x v="13"/>
    <n v="1"/>
    <n v="300"/>
    <x v="0"/>
    <x v="0"/>
  </r>
  <r>
    <x v="20"/>
    <x v="0"/>
    <n v="1"/>
    <n v="240"/>
    <x v="0"/>
    <x v="0"/>
  </r>
  <r>
    <x v="20"/>
    <x v="23"/>
    <n v="1"/>
    <s v=""/>
    <x v="1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27"/>
    <n v="1"/>
    <s v=""/>
    <x v="1"/>
    <x v="0"/>
  </r>
  <r>
    <x v="20"/>
    <x v="8"/>
    <n v="1"/>
    <n v="230"/>
    <x v="0"/>
    <x v="3"/>
  </r>
  <r>
    <x v="20"/>
    <x v="10"/>
    <n v="1"/>
    <n v="0"/>
    <x v="2"/>
    <x v="0"/>
  </r>
  <r>
    <x v="20"/>
    <x v="8"/>
    <n v="1"/>
    <n v="230"/>
    <x v="0"/>
    <x v="3"/>
  </r>
  <r>
    <x v="20"/>
    <x v="10"/>
    <n v="1"/>
    <n v="0"/>
    <x v="2"/>
    <x v="0"/>
  </r>
  <r>
    <x v="20"/>
    <x v="13"/>
    <n v="1"/>
    <n v="300"/>
    <x v="0"/>
    <x v="0"/>
  </r>
  <r>
    <x v="20"/>
    <x v="13"/>
    <n v="1"/>
    <n v="300"/>
    <x v="0"/>
    <x v="0"/>
  </r>
  <r>
    <x v="20"/>
    <x v="15"/>
    <n v="1"/>
    <n v="190"/>
    <x v="0"/>
    <x v="5"/>
  </r>
  <r>
    <x v="20"/>
    <x v="4"/>
    <n v="1"/>
    <n v="230"/>
    <x v="0"/>
    <x v="2"/>
  </r>
  <r>
    <x v="20"/>
    <x v="10"/>
    <n v="1"/>
    <n v="0"/>
    <x v="2"/>
    <x v="0"/>
  </r>
  <r>
    <x v="20"/>
    <x v="4"/>
    <n v="1"/>
    <n v="230"/>
    <x v="0"/>
    <x v="2"/>
  </r>
  <r>
    <x v="20"/>
    <x v="0"/>
    <n v="1"/>
    <n v="240"/>
    <x v="0"/>
    <x v="0"/>
  </r>
  <r>
    <x v="20"/>
    <x v="17"/>
    <n v="1"/>
    <n v="179"/>
    <x v="0"/>
    <x v="0"/>
  </r>
  <r>
    <x v="20"/>
    <x v="13"/>
    <n v="1"/>
    <n v="300"/>
    <x v="0"/>
    <x v="0"/>
  </r>
  <r>
    <x v="20"/>
    <x v="0"/>
    <n v="1"/>
    <n v="240"/>
    <x v="0"/>
    <x v="0"/>
  </r>
  <r>
    <x v="20"/>
    <x v="23"/>
    <n v="1"/>
    <s v=""/>
    <x v="1"/>
    <x v="0"/>
  </r>
  <r>
    <x v="20"/>
    <x v="0"/>
    <n v="1"/>
    <n v="240"/>
    <x v="0"/>
    <x v="0"/>
  </r>
  <r>
    <x v="20"/>
    <x v="0"/>
    <n v="1"/>
    <n v="240"/>
    <x v="0"/>
    <x v="0"/>
  </r>
  <r>
    <x v="20"/>
    <x v="1"/>
    <n v="1"/>
    <s v=""/>
    <x v="1"/>
    <x v="1"/>
  </r>
  <r>
    <x v="20"/>
    <x v="4"/>
    <n v="1"/>
    <n v="230"/>
    <x v="0"/>
    <x v="2"/>
  </r>
  <r>
    <x v="20"/>
    <x v="0"/>
    <n v="1"/>
    <n v="240"/>
    <x v="0"/>
    <x v="0"/>
  </r>
  <r>
    <x v="20"/>
    <x v="4"/>
    <n v="1"/>
    <n v="230"/>
    <x v="0"/>
    <x v="2"/>
  </r>
  <r>
    <x v="20"/>
    <x v="0"/>
    <n v="1"/>
    <n v="240"/>
    <x v="0"/>
    <x v="0"/>
  </r>
  <r>
    <x v="20"/>
    <x v="0"/>
    <n v="1"/>
    <n v="240"/>
    <x v="0"/>
    <x v="0"/>
  </r>
  <r>
    <x v="20"/>
    <x v="10"/>
    <n v="1"/>
    <n v="0"/>
    <x v="2"/>
    <x v="0"/>
  </r>
  <r>
    <x v="20"/>
    <x v="0"/>
    <n v="1"/>
    <n v="240"/>
    <x v="0"/>
    <x v="0"/>
  </r>
  <r>
    <x v="20"/>
    <x v="22"/>
    <n v="1"/>
    <s v=""/>
    <x v="1"/>
    <x v="0"/>
  </r>
  <r>
    <x v="20"/>
    <x v="4"/>
    <n v="1"/>
    <n v="230"/>
    <x v="0"/>
    <x v="2"/>
  </r>
  <r>
    <x v="20"/>
    <x v="23"/>
    <n v="1"/>
    <s v=""/>
    <x v="1"/>
    <x v="0"/>
  </r>
  <r>
    <x v="20"/>
    <x v="8"/>
    <n v="1"/>
    <n v="230"/>
    <x v="0"/>
    <x v="3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1"/>
    <x v="0"/>
    <n v="1"/>
    <n v="240"/>
    <x v="0"/>
    <x v="0"/>
  </r>
  <r>
    <x v="21"/>
    <x v="13"/>
    <n v="1"/>
    <n v="300"/>
    <x v="0"/>
    <x v="0"/>
  </r>
  <r>
    <x v="21"/>
    <x v="10"/>
    <n v="1"/>
    <n v="0"/>
    <x v="2"/>
    <x v="0"/>
  </r>
  <r>
    <x v="20"/>
    <x v="0"/>
    <n v="1"/>
    <n v="240"/>
    <x v="0"/>
    <x v="0"/>
  </r>
  <r>
    <x v="20"/>
    <x v="18"/>
    <n v="1"/>
    <n v="0"/>
    <x v="2"/>
    <x v="0"/>
  </r>
  <r>
    <x v="20"/>
    <x v="6"/>
    <n v="1"/>
    <n v="0"/>
    <x v="2"/>
    <x v="0"/>
  </r>
  <r>
    <x v="20"/>
    <x v="0"/>
    <n v="1"/>
    <n v="240"/>
    <x v="0"/>
    <x v="0"/>
  </r>
  <r>
    <x v="20"/>
    <x v="0"/>
    <n v="1"/>
    <n v="240"/>
    <x v="0"/>
    <x v="0"/>
  </r>
  <r>
    <x v="21"/>
    <x v="0"/>
    <n v="1"/>
    <n v="240"/>
    <x v="0"/>
    <x v="0"/>
  </r>
  <r>
    <x v="20"/>
    <x v="21"/>
    <n v="1"/>
    <n v="400"/>
    <x v="3"/>
    <x v="0"/>
  </r>
  <r>
    <x v="21"/>
    <x v="1"/>
    <n v="1"/>
    <s v=""/>
    <x v="1"/>
    <x v="1"/>
  </r>
  <r>
    <x v="20"/>
    <x v="5"/>
    <n v="1"/>
    <n v="455"/>
    <x v="0"/>
    <x v="0"/>
  </r>
  <r>
    <x v="20"/>
    <x v="11"/>
    <n v="1"/>
    <n v="0"/>
    <x v="2"/>
    <x v="0"/>
  </r>
  <r>
    <x v="20"/>
    <x v="0"/>
    <n v="1"/>
    <n v="240"/>
    <x v="0"/>
    <x v="0"/>
  </r>
  <r>
    <x v="21"/>
    <x v="8"/>
    <n v="1"/>
    <n v="230"/>
    <x v="0"/>
    <x v="3"/>
  </r>
  <r>
    <x v="20"/>
    <x v="0"/>
    <n v="1"/>
    <n v="240"/>
    <x v="0"/>
    <x v="0"/>
  </r>
  <r>
    <x v="20"/>
    <x v="0"/>
    <n v="1"/>
    <n v="240"/>
    <x v="0"/>
    <x v="0"/>
  </r>
  <r>
    <x v="21"/>
    <x v="0"/>
    <n v="1"/>
    <n v="240"/>
    <x v="0"/>
    <x v="0"/>
  </r>
  <r>
    <x v="21"/>
    <x v="8"/>
    <n v="1"/>
    <n v="230"/>
    <x v="0"/>
    <x v="3"/>
  </r>
  <r>
    <x v="21"/>
    <x v="4"/>
    <n v="1"/>
    <n v="230"/>
    <x v="0"/>
    <x v="2"/>
  </r>
  <r>
    <x v="20"/>
    <x v="0"/>
    <n v="1"/>
    <n v="240"/>
    <x v="0"/>
    <x v="0"/>
  </r>
  <r>
    <x v="20"/>
    <x v="0"/>
    <n v="1"/>
    <n v="240"/>
    <x v="0"/>
    <x v="0"/>
  </r>
  <r>
    <x v="20"/>
    <x v="4"/>
    <n v="1"/>
    <n v="230"/>
    <x v="0"/>
    <x v="2"/>
  </r>
  <r>
    <x v="20"/>
    <x v="10"/>
    <n v="1"/>
    <n v="0"/>
    <x v="2"/>
    <x v="0"/>
  </r>
  <r>
    <x v="20"/>
    <x v="23"/>
    <n v="1"/>
    <s v=""/>
    <x v="1"/>
    <x v="0"/>
  </r>
  <r>
    <x v="20"/>
    <x v="8"/>
    <n v="1"/>
    <n v="230"/>
    <x v="0"/>
    <x v="3"/>
  </r>
  <r>
    <x v="20"/>
    <x v="12"/>
    <n v="1"/>
    <n v="0"/>
    <x v="2"/>
    <x v="0"/>
  </r>
  <r>
    <x v="21"/>
    <x v="0"/>
    <n v="1"/>
    <n v="240"/>
    <x v="0"/>
    <x v="0"/>
  </r>
  <r>
    <x v="21"/>
    <x v="0"/>
    <n v="1"/>
    <n v="240"/>
    <x v="0"/>
    <x v="0"/>
  </r>
  <r>
    <x v="20"/>
    <x v="0"/>
    <n v="1"/>
    <n v="240"/>
    <x v="0"/>
    <x v="0"/>
  </r>
  <r>
    <x v="20"/>
    <x v="2"/>
    <n v="1"/>
    <n v="180"/>
    <x v="0"/>
    <x v="0"/>
  </r>
  <r>
    <x v="22"/>
    <x v="0"/>
    <n v="1"/>
    <n v="240"/>
    <x v="0"/>
    <x v="0"/>
  </r>
  <r>
    <x v="21"/>
    <x v="1"/>
    <n v="1"/>
    <s v=""/>
    <x v="1"/>
    <x v="1"/>
  </r>
  <r>
    <x v="21"/>
    <x v="16"/>
    <n v="1"/>
    <n v="0"/>
    <x v="2"/>
    <x v="0"/>
  </r>
  <r>
    <x v="21"/>
    <x v="8"/>
    <n v="1"/>
    <n v="230"/>
    <x v="0"/>
    <x v="3"/>
  </r>
  <r>
    <x v="20"/>
    <x v="0"/>
    <n v="1"/>
    <n v="240"/>
    <x v="0"/>
    <x v="0"/>
  </r>
  <r>
    <x v="20"/>
    <x v="7"/>
    <n v="1"/>
    <n v="460"/>
    <x v="3"/>
    <x v="0"/>
  </r>
  <r>
    <x v="20"/>
    <x v="0"/>
    <n v="1"/>
    <n v="240"/>
    <x v="0"/>
    <x v="0"/>
  </r>
  <r>
    <x v="20"/>
    <x v="0"/>
    <n v="1"/>
    <n v="240"/>
    <x v="0"/>
    <x v="0"/>
  </r>
  <r>
    <x v="20"/>
    <x v="4"/>
    <n v="1"/>
    <n v="230"/>
    <x v="0"/>
    <x v="2"/>
  </r>
  <r>
    <x v="20"/>
    <x v="4"/>
    <n v="1"/>
    <n v="230"/>
    <x v="0"/>
    <x v="2"/>
  </r>
  <r>
    <x v="20"/>
    <x v="0"/>
    <n v="1"/>
    <n v="240"/>
    <x v="0"/>
    <x v="0"/>
  </r>
  <r>
    <x v="20"/>
    <x v="4"/>
    <n v="1"/>
    <n v="230"/>
    <x v="0"/>
    <x v="2"/>
  </r>
  <r>
    <x v="20"/>
    <x v="0"/>
    <n v="1"/>
    <n v="240"/>
    <x v="0"/>
    <x v="0"/>
  </r>
  <r>
    <x v="21"/>
    <x v="1"/>
    <n v="1"/>
    <s v=""/>
    <x v="1"/>
    <x v="1"/>
  </r>
  <r>
    <x v="20"/>
    <x v="4"/>
    <n v="1"/>
    <n v="230"/>
    <x v="0"/>
    <x v="2"/>
  </r>
  <r>
    <x v="20"/>
    <x v="3"/>
    <n v="1"/>
    <n v="290"/>
    <x v="0"/>
    <x v="0"/>
  </r>
  <r>
    <x v="20"/>
    <x v="0"/>
    <n v="1"/>
    <n v="240"/>
    <x v="0"/>
    <x v="0"/>
  </r>
  <r>
    <x v="20"/>
    <x v="15"/>
    <n v="1"/>
    <n v="190"/>
    <x v="0"/>
    <x v="5"/>
  </r>
  <r>
    <x v="21"/>
    <x v="4"/>
    <n v="1"/>
    <n v="230"/>
    <x v="0"/>
    <x v="2"/>
  </r>
  <r>
    <x v="21"/>
    <x v="0"/>
    <n v="1"/>
    <n v="240"/>
    <x v="0"/>
    <x v="0"/>
  </r>
  <r>
    <x v="21"/>
    <x v="10"/>
    <n v="1"/>
    <n v="0"/>
    <x v="2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10"/>
    <n v="1"/>
    <n v="0"/>
    <x v="2"/>
    <x v="0"/>
  </r>
  <r>
    <x v="20"/>
    <x v="0"/>
    <n v="1"/>
    <n v="240"/>
    <x v="0"/>
    <x v="0"/>
  </r>
  <r>
    <x v="20"/>
    <x v="0"/>
    <n v="1"/>
    <n v="240"/>
    <x v="0"/>
    <x v="0"/>
  </r>
  <r>
    <x v="20"/>
    <x v="4"/>
    <n v="1"/>
    <n v="230"/>
    <x v="0"/>
    <x v="2"/>
  </r>
  <r>
    <x v="23"/>
    <x v="0"/>
    <n v="1"/>
    <n v="240"/>
    <x v="0"/>
    <x v="0"/>
  </r>
  <r>
    <x v="20"/>
    <x v="8"/>
    <n v="1"/>
    <n v="230"/>
    <x v="0"/>
    <x v="3"/>
  </r>
  <r>
    <x v="20"/>
    <x v="8"/>
    <n v="1"/>
    <n v="230"/>
    <x v="0"/>
    <x v="3"/>
  </r>
  <r>
    <x v="23"/>
    <x v="1"/>
    <n v="1"/>
    <s v=""/>
    <x v="1"/>
    <x v="1"/>
  </r>
  <r>
    <x v="23"/>
    <x v="8"/>
    <n v="1"/>
    <n v="230"/>
    <x v="0"/>
    <x v="3"/>
  </r>
  <r>
    <x v="23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16"/>
    <n v="1"/>
    <n v="0"/>
    <x v="2"/>
    <x v="0"/>
  </r>
  <r>
    <x v="20"/>
    <x v="4"/>
    <n v="1"/>
    <n v="230"/>
    <x v="0"/>
    <x v="2"/>
  </r>
  <r>
    <x v="20"/>
    <x v="12"/>
    <n v="1"/>
    <n v="0"/>
    <x v="2"/>
    <x v="0"/>
  </r>
  <r>
    <x v="20"/>
    <x v="0"/>
    <n v="1"/>
    <n v="240"/>
    <x v="0"/>
    <x v="0"/>
  </r>
  <r>
    <x v="20"/>
    <x v="0"/>
    <n v="1"/>
    <n v="240"/>
    <x v="0"/>
    <x v="0"/>
  </r>
  <r>
    <x v="20"/>
    <x v="2"/>
    <n v="1"/>
    <n v="180"/>
    <x v="0"/>
    <x v="0"/>
  </r>
  <r>
    <x v="23"/>
    <x v="0"/>
    <n v="1"/>
    <n v="240"/>
    <x v="0"/>
    <x v="0"/>
  </r>
  <r>
    <x v="20"/>
    <x v="12"/>
    <n v="1"/>
    <n v="0"/>
    <x v="2"/>
    <x v="0"/>
  </r>
  <r>
    <x v="20"/>
    <x v="0"/>
    <n v="1"/>
    <n v="240"/>
    <x v="0"/>
    <x v="0"/>
  </r>
  <r>
    <x v="20"/>
    <x v="10"/>
    <n v="1"/>
    <n v="0"/>
    <x v="2"/>
    <x v="0"/>
  </r>
  <r>
    <x v="20"/>
    <x v="9"/>
    <n v="1"/>
    <n v="252"/>
    <x v="0"/>
    <x v="4"/>
  </r>
  <r>
    <x v="20"/>
    <x v="0"/>
    <n v="1"/>
    <n v="240"/>
    <x v="0"/>
    <x v="0"/>
  </r>
  <r>
    <x v="20"/>
    <x v="4"/>
    <n v="1"/>
    <n v="230"/>
    <x v="0"/>
    <x v="2"/>
  </r>
  <r>
    <x v="20"/>
    <x v="23"/>
    <n v="1"/>
    <s v=""/>
    <x v="1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4"/>
    <n v="1"/>
    <n v="230"/>
    <x v="0"/>
    <x v="2"/>
  </r>
  <r>
    <x v="20"/>
    <x v="0"/>
    <n v="1"/>
    <n v="240"/>
    <x v="0"/>
    <x v="0"/>
  </r>
  <r>
    <x v="20"/>
    <x v="18"/>
    <n v="1"/>
    <n v="0"/>
    <x v="2"/>
    <x v="0"/>
  </r>
  <r>
    <x v="23"/>
    <x v="13"/>
    <n v="1"/>
    <n v="300"/>
    <x v="0"/>
    <x v="0"/>
  </r>
  <r>
    <x v="20"/>
    <x v="1"/>
    <n v="1"/>
    <s v=""/>
    <x v="1"/>
    <x v="1"/>
  </r>
  <r>
    <x v="20"/>
    <x v="0"/>
    <n v="1"/>
    <n v="240"/>
    <x v="0"/>
    <x v="0"/>
  </r>
  <r>
    <x v="23"/>
    <x v="0"/>
    <n v="1"/>
    <n v="240"/>
    <x v="0"/>
    <x v="0"/>
  </r>
  <r>
    <x v="23"/>
    <x v="18"/>
    <n v="1"/>
    <n v="0"/>
    <x v="2"/>
    <x v="0"/>
  </r>
  <r>
    <x v="20"/>
    <x v="0"/>
    <n v="1"/>
    <n v="240"/>
    <x v="0"/>
    <x v="0"/>
  </r>
  <r>
    <x v="20"/>
    <x v="4"/>
    <n v="1"/>
    <n v="230"/>
    <x v="0"/>
    <x v="2"/>
  </r>
  <r>
    <x v="20"/>
    <x v="16"/>
    <n v="1"/>
    <n v="0"/>
    <x v="2"/>
    <x v="0"/>
  </r>
  <r>
    <x v="20"/>
    <x v="10"/>
    <n v="1"/>
    <n v="0"/>
    <x v="2"/>
    <x v="0"/>
  </r>
  <r>
    <x v="20"/>
    <x v="8"/>
    <n v="1"/>
    <n v="230"/>
    <x v="0"/>
    <x v="3"/>
  </r>
  <r>
    <x v="20"/>
    <x v="0"/>
    <n v="1"/>
    <n v="240"/>
    <x v="0"/>
    <x v="0"/>
  </r>
  <r>
    <x v="20"/>
    <x v="23"/>
    <n v="1"/>
    <s v=""/>
    <x v="1"/>
    <x v="0"/>
  </r>
  <r>
    <x v="20"/>
    <x v="0"/>
    <n v="1"/>
    <n v="240"/>
    <x v="0"/>
    <x v="0"/>
  </r>
  <r>
    <x v="20"/>
    <x v="0"/>
    <n v="1"/>
    <n v="240"/>
    <x v="0"/>
    <x v="0"/>
  </r>
  <r>
    <x v="20"/>
    <x v="8"/>
    <n v="1"/>
    <n v="230"/>
    <x v="0"/>
    <x v="3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7"/>
    <n v="1"/>
    <n v="460"/>
    <x v="3"/>
    <x v="0"/>
  </r>
  <r>
    <x v="23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1"/>
    <n v="1"/>
    <s v=""/>
    <x v="1"/>
    <x v="1"/>
  </r>
  <r>
    <x v="23"/>
    <x v="0"/>
    <n v="1"/>
    <n v="240"/>
    <x v="0"/>
    <x v="0"/>
  </r>
  <r>
    <x v="20"/>
    <x v="23"/>
    <n v="1"/>
    <s v=""/>
    <x v="1"/>
    <x v="0"/>
  </r>
  <r>
    <x v="20"/>
    <x v="0"/>
    <n v="1"/>
    <n v="240"/>
    <x v="0"/>
    <x v="0"/>
  </r>
  <r>
    <x v="23"/>
    <x v="0"/>
    <n v="1"/>
    <n v="240"/>
    <x v="0"/>
    <x v="0"/>
  </r>
  <r>
    <x v="23"/>
    <x v="10"/>
    <n v="1"/>
    <n v="0"/>
    <x v="2"/>
    <x v="0"/>
  </r>
  <r>
    <x v="20"/>
    <x v="4"/>
    <n v="1"/>
    <n v="230"/>
    <x v="0"/>
    <x v="2"/>
  </r>
  <r>
    <x v="20"/>
    <x v="9"/>
    <n v="1"/>
    <n v="252"/>
    <x v="0"/>
    <x v="4"/>
  </r>
  <r>
    <x v="20"/>
    <x v="23"/>
    <n v="1"/>
    <s v=""/>
    <x v="1"/>
    <x v="0"/>
  </r>
  <r>
    <x v="23"/>
    <x v="0"/>
    <n v="1"/>
    <n v="240"/>
    <x v="0"/>
    <x v="0"/>
  </r>
  <r>
    <x v="23"/>
    <x v="27"/>
    <n v="1"/>
    <s v=""/>
    <x v="1"/>
    <x v="0"/>
  </r>
  <r>
    <x v="20"/>
    <x v="0"/>
    <n v="1"/>
    <n v="240"/>
    <x v="0"/>
    <x v="0"/>
  </r>
  <r>
    <x v="23"/>
    <x v="12"/>
    <n v="1"/>
    <n v="0"/>
    <x v="2"/>
    <x v="0"/>
  </r>
  <r>
    <x v="20"/>
    <x v="0"/>
    <n v="1"/>
    <n v="240"/>
    <x v="0"/>
    <x v="0"/>
  </r>
  <r>
    <x v="20"/>
    <x v="0"/>
    <n v="1"/>
    <n v="240"/>
    <x v="0"/>
    <x v="0"/>
  </r>
  <r>
    <x v="20"/>
    <x v="8"/>
    <n v="1"/>
    <n v="230"/>
    <x v="0"/>
    <x v="3"/>
  </r>
  <r>
    <x v="20"/>
    <x v="0"/>
    <n v="1"/>
    <n v="240"/>
    <x v="0"/>
    <x v="0"/>
  </r>
  <r>
    <x v="20"/>
    <x v="8"/>
    <n v="1"/>
    <n v="230"/>
    <x v="0"/>
    <x v="3"/>
  </r>
  <r>
    <x v="20"/>
    <x v="0"/>
    <n v="1"/>
    <n v="240"/>
    <x v="0"/>
    <x v="0"/>
  </r>
  <r>
    <x v="20"/>
    <x v="16"/>
    <n v="1"/>
    <n v="0"/>
    <x v="2"/>
    <x v="0"/>
  </r>
  <r>
    <x v="20"/>
    <x v="6"/>
    <n v="1"/>
    <n v="0"/>
    <x v="2"/>
    <x v="0"/>
  </r>
  <r>
    <x v="20"/>
    <x v="19"/>
    <n v="1"/>
    <n v="252"/>
    <x v="0"/>
    <x v="6"/>
  </r>
  <r>
    <x v="20"/>
    <x v="4"/>
    <n v="1"/>
    <n v="230"/>
    <x v="0"/>
    <x v="2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5"/>
    <n v="1"/>
    <n v="455"/>
    <x v="0"/>
    <x v="0"/>
  </r>
  <r>
    <x v="20"/>
    <x v="16"/>
    <n v="1"/>
    <n v="0"/>
    <x v="2"/>
    <x v="0"/>
  </r>
  <r>
    <x v="20"/>
    <x v="0"/>
    <n v="1"/>
    <n v="240"/>
    <x v="0"/>
    <x v="0"/>
  </r>
  <r>
    <x v="20"/>
    <x v="1"/>
    <n v="1"/>
    <s v=""/>
    <x v="1"/>
    <x v="1"/>
  </r>
  <r>
    <x v="20"/>
    <x v="27"/>
    <n v="1"/>
    <s v=""/>
    <x v="1"/>
    <x v="0"/>
  </r>
  <r>
    <x v="20"/>
    <x v="21"/>
    <n v="1"/>
    <n v="400"/>
    <x v="3"/>
    <x v="0"/>
  </r>
  <r>
    <x v="20"/>
    <x v="13"/>
    <n v="1"/>
    <n v="300"/>
    <x v="0"/>
    <x v="0"/>
  </r>
  <r>
    <x v="23"/>
    <x v="23"/>
    <n v="1"/>
    <s v=""/>
    <x v="1"/>
    <x v="0"/>
  </r>
  <r>
    <x v="20"/>
    <x v="5"/>
    <n v="1"/>
    <n v="455"/>
    <x v="0"/>
    <x v="0"/>
  </r>
  <r>
    <x v="20"/>
    <x v="5"/>
    <n v="1"/>
    <n v="455"/>
    <x v="0"/>
    <x v="0"/>
  </r>
  <r>
    <x v="20"/>
    <x v="8"/>
    <n v="1"/>
    <n v="230"/>
    <x v="0"/>
    <x v="3"/>
  </r>
  <r>
    <x v="20"/>
    <x v="22"/>
    <n v="1"/>
    <s v=""/>
    <x v="1"/>
    <x v="0"/>
  </r>
  <r>
    <x v="23"/>
    <x v="0"/>
    <n v="1"/>
    <n v="240"/>
    <x v="0"/>
    <x v="0"/>
  </r>
  <r>
    <x v="20"/>
    <x v="10"/>
    <n v="1"/>
    <n v="0"/>
    <x v="2"/>
    <x v="0"/>
  </r>
  <r>
    <x v="20"/>
    <x v="12"/>
    <n v="1"/>
    <n v="0"/>
    <x v="2"/>
    <x v="0"/>
  </r>
  <r>
    <x v="20"/>
    <x v="4"/>
    <n v="1"/>
    <n v="230"/>
    <x v="0"/>
    <x v="2"/>
  </r>
  <r>
    <x v="20"/>
    <x v="0"/>
    <n v="1"/>
    <n v="240"/>
    <x v="0"/>
    <x v="0"/>
  </r>
  <r>
    <x v="23"/>
    <x v="8"/>
    <n v="1"/>
    <n v="230"/>
    <x v="0"/>
    <x v="3"/>
  </r>
  <r>
    <x v="23"/>
    <x v="0"/>
    <n v="1"/>
    <n v="240"/>
    <x v="0"/>
    <x v="0"/>
  </r>
  <r>
    <x v="20"/>
    <x v="2"/>
    <n v="1"/>
    <n v="180"/>
    <x v="0"/>
    <x v="0"/>
  </r>
  <r>
    <x v="20"/>
    <x v="0"/>
    <n v="1"/>
    <n v="240"/>
    <x v="0"/>
    <x v="0"/>
  </r>
  <r>
    <x v="20"/>
    <x v="23"/>
    <n v="1"/>
    <s v=""/>
    <x v="1"/>
    <x v="0"/>
  </r>
  <r>
    <x v="20"/>
    <x v="23"/>
    <n v="1"/>
    <s v=""/>
    <x v="1"/>
    <x v="0"/>
  </r>
  <r>
    <x v="20"/>
    <x v="4"/>
    <n v="1"/>
    <n v="230"/>
    <x v="0"/>
    <x v="2"/>
  </r>
  <r>
    <x v="20"/>
    <x v="3"/>
    <n v="1"/>
    <n v="290"/>
    <x v="0"/>
    <x v="0"/>
  </r>
  <r>
    <x v="20"/>
    <x v="2"/>
    <n v="1"/>
    <n v="18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10"/>
    <n v="1"/>
    <n v="0"/>
    <x v="2"/>
    <x v="0"/>
  </r>
  <r>
    <x v="23"/>
    <x v="0"/>
    <n v="1"/>
    <n v="240"/>
    <x v="0"/>
    <x v="0"/>
  </r>
  <r>
    <x v="20"/>
    <x v="0"/>
    <n v="1"/>
    <n v="240"/>
    <x v="0"/>
    <x v="0"/>
  </r>
  <r>
    <x v="23"/>
    <x v="0"/>
    <n v="1"/>
    <n v="240"/>
    <x v="0"/>
    <x v="0"/>
  </r>
  <r>
    <x v="20"/>
    <x v="8"/>
    <n v="1"/>
    <n v="230"/>
    <x v="0"/>
    <x v="3"/>
  </r>
  <r>
    <x v="20"/>
    <x v="4"/>
    <n v="1"/>
    <n v="230"/>
    <x v="0"/>
    <x v="2"/>
  </r>
  <r>
    <x v="20"/>
    <x v="23"/>
    <n v="1"/>
    <s v=""/>
    <x v="1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0"/>
    <n v="1"/>
    <n v="240"/>
    <x v="0"/>
    <x v="0"/>
  </r>
  <r>
    <x v="20"/>
    <x v="20"/>
    <n v="1"/>
    <n v="400"/>
    <x v="3"/>
    <x v="0"/>
  </r>
  <r>
    <x v="20"/>
    <x v="0"/>
    <n v="1"/>
    <n v="240"/>
    <x v="0"/>
    <x v="0"/>
  </r>
  <r>
    <x v="20"/>
    <x v="10"/>
    <n v="1"/>
    <n v="0"/>
    <x v="2"/>
    <x v="0"/>
  </r>
  <r>
    <x v="20"/>
    <x v="8"/>
    <n v="1"/>
    <n v="230"/>
    <x v="0"/>
    <x v="3"/>
  </r>
  <r>
    <x v="20"/>
    <x v="2"/>
    <n v="1"/>
    <n v="180"/>
    <x v="0"/>
    <x v="0"/>
  </r>
  <r>
    <x v="20"/>
    <x v="0"/>
    <n v="1"/>
    <n v="240"/>
    <x v="0"/>
    <x v="0"/>
  </r>
  <r>
    <x v="20"/>
    <x v="22"/>
    <n v="1"/>
    <s v=""/>
    <x v="1"/>
    <x v="0"/>
  </r>
  <r>
    <x v="23"/>
    <x v="0"/>
    <n v="1"/>
    <n v="240"/>
    <x v="0"/>
    <x v="0"/>
  </r>
  <r>
    <x v="20"/>
    <x v="4"/>
    <n v="1"/>
    <n v="230"/>
    <x v="0"/>
    <x v="2"/>
  </r>
  <r>
    <x v="20"/>
    <x v="16"/>
    <n v="1"/>
    <n v="0"/>
    <x v="2"/>
    <x v="0"/>
  </r>
  <r>
    <x v="20"/>
    <x v="5"/>
    <n v="1"/>
    <n v="455"/>
    <x v="0"/>
    <x v="0"/>
  </r>
  <r>
    <x v="20"/>
    <x v="4"/>
    <n v="1"/>
    <n v="230"/>
    <x v="0"/>
    <x v="2"/>
  </r>
  <r>
    <x v="20"/>
    <x v="10"/>
    <n v="1"/>
    <n v="0"/>
    <x v="2"/>
    <x v="0"/>
  </r>
  <r>
    <x v="20"/>
    <x v="0"/>
    <n v="1"/>
    <n v="240"/>
    <x v="0"/>
    <x v="0"/>
  </r>
  <r>
    <x v="20"/>
    <x v="0"/>
    <n v="1"/>
    <n v="240"/>
    <x v="0"/>
    <x v="0"/>
  </r>
  <r>
    <x v="23"/>
    <x v="12"/>
    <n v="1"/>
    <n v="0"/>
    <x v="2"/>
    <x v="0"/>
  </r>
  <r>
    <x v="20"/>
    <x v="0"/>
    <n v="1"/>
    <n v="240"/>
    <x v="0"/>
    <x v="0"/>
  </r>
  <r>
    <x v="20"/>
    <x v="0"/>
    <n v="1"/>
    <n v="240"/>
    <x v="0"/>
    <x v="0"/>
  </r>
  <r>
    <x v="20"/>
    <x v="10"/>
    <n v="1"/>
    <n v="0"/>
    <x v="2"/>
    <x v="0"/>
  </r>
  <r>
    <x v="20"/>
    <x v="0"/>
    <n v="1"/>
    <n v="240"/>
    <x v="0"/>
    <x v="0"/>
  </r>
  <r>
    <x v="20"/>
    <x v="8"/>
    <n v="1"/>
    <n v="230"/>
    <x v="0"/>
    <x v="3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0"/>
    <x v="4"/>
    <n v="1"/>
    <n v="230"/>
    <x v="0"/>
    <x v="2"/>
  </r>
  <r>
    <x v="20"/>
    <x v="10"/>
    <n v="1"/>
    <n v="0"/>
    <x v="2"/>
    <x v="0"/>
  </r>
  <r>
    <x v="20"/>
    <x v="0"/>
    <n v="1"/>
    <n v="240"/>
    <x v="0"/>
    <x v="0"/>
  </r>
  <r>
    <x v="20"/>
    <x v="6"/>
    <n v="1"/>
    <n v="0"/>
    <x v="2"/>
    <x v="0"/>
  </r>
  <r>
    <x v="20"/>
    <x v="4"/>
    <n v="1"/>
    <n v="230"/>
    <x v="0"/>
    <x v="2"/>
  </r>
  <r>
    <x v="20"/>
    <x v="0"/>
    <n v="1"/>
    <n v="240"/>
    <x v="0"/>
    <x v="0"/>
  </r>
  <r>
    <x v="23"/>
    <x v="13"/>
    <n v="1"/>
    <n v="300"/>
    <x v="0"/>
    <x v="0"/>
  </r>
  <r>
    <x v="20"/>
    <x v="0"/>
    <n v="1"/>
    <n v="240"/>
    <x v="0"/>
    <x v="0"/>
  </r>
  <r>
    <x v="23"/>
    <x v="4"/>
    <n v="1"/>
    <n v="230"/>
    <x v="0"/>
    <x v="2"/>
  </r>
  <r>
    <x v="23"/>
    <x v="10"/>
    <n v="1"/>
    <n v="0"/>
    <x v="2"/>
    <x v="0"/>
  </r>
  <r>
    <x v="20"/>
    <x v="4"/>
    <n v="1"/>
    <n v="230"/>
    <x v="0"/>
    <x v="2"/>
  </r>
  <r>
    <x v="23"/>
    <x v="2"/>
    <n v="1"/>
    <n v="180"/>
    <x v="0"/>
    <x v="0"/>
  </r>
  <r>
    <x v="23"/>
    <x v="0"/>
    <n v="1"/>
    <n v="240"/>
    <x v="0"/>
    <x v="0"/>
  </r>
  <r>
    <x v="23"/>
    <x v="8"/>
    <n v="1"/>
    <n v="230"/>
    <x v="0"/>
    <x v="3"/>
  </r>
  <r>
    <x v="23"/>
    <x v="0"/>
    <n v="1"/>
    <n v="240"/>
    <x v="0"/>
    <x v="0"/>
  </r>
  <r>
    <x v="20"/>
    <x v="1"/>
    <n v="1"/>
    <s v=""/>
    <x v="1"/>
    <x v="1"/>
  </r>
  <r>
    <x v="20"/>
    <x v="9"/>
    <n v="1"/>
    <n v="252"/>
    <x v="0"/>
    <x v="4"/>
  </r>
  <r>
    <x v="20"/>
    <x v="7"/>
    <n v="1"/>
    <n v="460"/>
    <x v="3"/>
    <x v="0"/>
  </r>
  <r>
    <x v="20"/>
    <x v="0"/>
    <n v="1"/>
    <n v="240"/>
    <x v="0"/>
    <x v="0"/>
  </r>
  <r>
    <x v="20"/>
    <x v="4"/>
    <n v="1"/>
    <n v="230"/>
    <x v="0"/>
    <x v="2"/>
  </r>
  <r>
    <x v="23"/>
    <x v="0"/>
    <n v="1"/>
    <n v="240"/>
    <x v="0"/>
    <x v="0"/>
  </r>
  <r>
    <x v="23"/>
    <x v="4"/>
    <n v="1"/>
    <n v="230"/>
    <x v="0"/>
    <x v="2"/>
  </r>
  <r>
    <x v="23"/>
    <x v="8"/>
    <n v="1"/>
    <n v="230"/>
    <x v="0"/>
    <x v="3"/>
  </r>
  <r>
    <x v="23"/>
    <x v="0"/>
    <n v="1"/>
    <n v="240"/>
    <x v="0"/>
    <x v="0"/>
  </r>
  <r>
    <x v="23"/>
    <x v="0"/>
    <n v="1"/>
    <n v="240"/>
    <x v="0"/>
    <x v="0"/>
  </r>
  <r>
    <x v="23"/>
    <x v="20"/>
    <n v="1"/>
    <n v="400"/>
    <x v="3"/>
    <x v="0"/>
  </r>
  <r>
    <x v="23"/>
    <x v="18"/>
    <n v="1"/>
    <n v="0"/>
    <x v="2"/>
    <x v="0"/>
  </r>
  <r>
    <x v="23"/>
    <x v="23"/>
    <n v="1"/>
    <s v=""/>
    <x v="1"/>
    <x v="0"/>
  </r>
  <r>
    <x v="23"/>
    <x v="0"/>
    <n v="1"/>
    <n v="240"/>
    <x v="0"/>
    <x v="0"/>
  </r>
  <r>
    <x v="23"/>
    <x v="23"/>
    <n v="1"/>
    <s v=""/>
    <x v="1"/>
    <x v="0"/>
  </r>
  <r>
    <x v="23"/>
    <x v="0"/>
    <n v="1"/>
    <n v="240"/>
    <x v="0"/>
    <x v="0"/>
  </r>
  <r>
    <x v="23"/>
    <x v="23"/>
    <n v="1"/>
    <s v=""/>
    <x v="1"/>
    <x v="0"/>
  </r>
  <r>
    <x v="23"/>
    <x v="18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2"/>
    <n v="1"/>
    <n v="18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23"/>
    <n v="1"/>
    <s v=""/>
    <x v="1"/>
    <x v="0"/>
  </r>
  <r>
    <x v="23"/>
    <x v="23"/>
    <n v="1"/>
    <s v=""/>
    <x v="1"/>
    <x v="0"/>
  </r>
  <r>
    <x v="23"/>
    <x v="0"/>
    <n v="1"/>
    <n v="240"/>
    <x v="0"/>
    <x v="0"/>
  </r>
  <r>
    <x v="23"/>
    <x v="23"/>
    <n v="1"/>
    <s v=""/>
    <x v="1"/>
    <x v="0"/>
  </r>
  <r>
    <x v="23"/>
    <x v="4"/>
    <n v="1"/>
    <n v="230"/>
    <x v="0"/>
    <x v="2"/>
  </r>
  <r>
    <x v="23"/>
    <x v="0"/>
    <n v="1"/>
    <n v="240"/>
    <x v="0"/>
    <x v="0"/>
  </r>
  <r>
    <x v="23"/>
    <x v="10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8"/>
    <n v="1"/>
    <n v="230"/>
    <x v="0"/>
    <x v="3"/>
  </r>
  <r>
    <x v="23"/>
    <x v="10"/>
    <n v="1"/>
    <n v="0"/>
    <x v="2"/>
    <x v="0"/>
  </r>
  <r>
    <x v="23"/>
    <x v="8"/>
    <n v="1"/>
    <n v="230"/>
    <x v="0"/>
    <x v="3"/>
  </r>
  <r>
    <x v="23"/>
    <x v="12"/>
    <n v="1"/>
    <n v="0"/>
    <x v="2"/>
    <x v="0"/>
  </r>
  <r>
    <x v="23"/>
    <x v="27"/>
    <n v="1"/>
    <s v=""/>
    <x v="1"/>
    <x v="0"/>
  </r>
  <r>
    <x v="23"/>
    <x v="23"/>
    <n v="1"/>
    <s v=""/>
    <x v="1"/>
    <x v="0"/>
  </r>
  <r>
    <x v="23"/>
    <x v="23"/>
    <n v="1"/>
    <s v=""/>
    <x v="1"/>
    <x v="0"/>
  </r>
  <r>
    <x v="23"/>
    <x v="16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23"/>
    <n v="1"/>
    <s v=""/>
    <x v="1"/>
    <x v="0"/>
  </r>
  <r>
    <x v="21"/>
    <x v="13"/>
    <n v="1"/>
    <n v="300"/>
    <x v="0"/>
    <x v="0"/>
  </r>
  <r>
    <x v="23"/>
    <x v="0"/>
    <n v="1"/>
    <n v="240"/>
    <x v="0"/>
    <x v="0"/>
  </r>
  <r>
    <x v="23"/>
    <x v="10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10"/>
    <n v="1"/>
    <n v="0"/>
    <x v="2"/>
    <x v="0"/>
  </r>
  <r>
    <x v="23"/>
    <x v="6"/>
    <n v="1"/>
    <n v="0"/>
    <x v="2"/>
    <x v="0"/>
  </r>
  <r>
    <x v="23"/>
    <x v="13"/>
    <n v="1"/>
    <n v="300"/>
    <x v="0"/>
    <x v="0"/>
  </r>
  <r>
    <x v="21"/>
    <x v="7"/>
    <n v="1"/>
    <n v="460"/>
    <x v="3"/>
    <x v="0"/>
  </r>
  <r>
    <x v="23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3"/>
    <x v="23"/>
    <n v="1"/>
    <s v=""/>
    <x v="1"/>
    <x v="0"/>
  </r>
  <r>
    <x v="23"/>
    <x v="0"/>
    <n v="1"/>
    <n v="240"/>
    <x v="0"/>
    <x v="0"/>
  </r>
  <r>
    <x v="23"/>
    <x v="5"/>
    <n v="1"/>
    <n v="455"/>
    <x v="0"/>
    <x v="0"/>
  </r>
  <r>
    <x v="23"/>
    <x v="4"/>
    <n v="1"/>
    <n v="230"/>
    <x v="0"/>
    <x v="2"/>
  </r>
  <r>
    <x v="23"/>
    <x v="0"/>
    <n v="1"/>
    <n v="240"/>
    <x v="0"/>
    <x v="0"/>
  </r>
  <r>
    <x v="21"/>
    <x v="1"/>
    <n v="1"/>
    <s v=""/>
    <x v="1"/>
    <x v="1"/>
  </r>
  <r>
    <x v="21"/>
    <x v="4"/>
    <n v="1"/>
    <n v="230"/>
    <x v="0"/>
    <x v="2"/>
  </r>
  <r>
    <x v="23"/>
    <x v="0"/>
    <n v="1"/>
    <n v="240"/>
    <x v="0"/>
    <x v="0"/>
  </r>
  <r>
    <x v="23"/>
    <x v="8"/>
    <n v="1"/>
    <n v="230"/>
    <x v="0"/>
    <x v="3"/>
  </r>
  <r>
    <x v="23"/>
    <x v="10"/>
    <n v="1"/>
    <n v="0"/>
    <x v="2"/>
    <x v="0"/>
  </r>
  <r>
    <x v="23"/>
    <x v="0"/>
    <n v="1"/>
    <n v="240"/>
    <x v="0"/>
    <x v="0"/>
  </r>
  <r>
    <x v="23"/>
    <x v="18"/>
    <n v="1"/>
    <n v="0"/>
    <x v="2"/>
    <x v="0"/>
  </r>
  <r>
    <x v="23"/>
    <x v="0"/>
    <n v="1"/>
    <n v="240"/>
    <x v="0"/>
    <x v="0"/>
  </r>
  <r>
    <x v="23"/>
    <x v="8"/>
    <n v="1"/>
    <n v="230"/>
    <x v="0"/>
    <x v="3"/>
  </r>
  <r>
    <x v="23"/>
    <x v="1"/>
    <n v="1"/>
    <s v=""/>
    <x v="1"/>
    <x v="1"/>
  </r>
  <r>
    <x v="23"/>
    <x v="10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10"/>
    <n v="1"/>
    <n v="0"/>
    <x v="2"/>
    <x v="0"/>
  </r>
  <r>
    <x v="23"/>
    <x v="0"/>
    <n v="1"/>
    <n v="240"/>
    <x v="0"/>
    <x v="0"/>
  </r>
  <r>
    <x v="23"/>
    <x v="4"/>
    <n v="1"/>
    <n v="230"/>
    <x v="0"/>
    <x v="2"/>
  </r>
  <r>
    <x v="23"/>
    <x v="10"/>
    <n v="1"/>
    <n v="0"/>
    <x v="2"/>
    <x v="0"/>
  </r>
  <r>
    <x v="23"/>
    <x v="12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2"/>
    <n v="1"/>
    <n v="180"/>
    <x v="0"/>
    <x v="0"/>
  </r>
  <r>
    <x v="23"/>
    <x v="13"/>
    <n v="1"/>
    <n v="300"/>
    <x v="0"/>
    <x v="0"/>
  </r>
  <r>
    <x v="23"/>
    <x v="8"/>
    <n v="1"/>
    <n v="230"/>
    <x v="0"/>
    <x v="3"/>
  </r>
  <r>
    <x v="23"/>
    <x v="1"/>
    <n v="1"/>
    <s v=""/>
    <x v="1"/>
    <x v="1"/>
  </r>
  <r>
    <x v="23"/>
    <x v="4"/>
    <n v="1"/>
    <n v="230"/>
    <x v="0"/>
    <x v="2"/>
  </r>
  <r>
    <x v="23"/>
    <x v="23"/>
    <n v="1"/>
    <s v=""/>
    <x v="1"/>
    <x v="0"/>
  </r>
  <r>
    <x v="23"/>
    <x v="4"/>
    <n v="1"/>
    <n v="230"/>
    <x v="0"/>
    <x v="2"/>
  </r>
  <r>
    <x v="23"/>
    <x v="0"/>
    <n v="1"/>
    <n v="240"/>
    <x v="0"/>
    <x v="0"/>
  </r>
  <r>
    <x v="23"/>
    <x v="0"/>
    <n v="1"/>
    <n v="240"/>
    <x v="0"/>
    <x v="0"/>
  </r>
  <r>
    <x v="23"/>
    <x v="5"/>
    <n v="1"/>
    <n v="455"/>
    <x v="0"/>
    <x v="0"/>
  </r>
  <r>
    <x v="23"/>
    <x v="8"/>
    <n v="1"/>
    <n v="230"/>
    <x v="0"/>
    <x v="3"/>
  </r>
  <r>
    <x v="23"/>
    <x v="0"/>
    <n v="1"/>
    <n v="240"/>
    <x v="0"/>
    <x v="0"/>
  </r>
  <r>
    <x v="23"/>
    <x v="8"/>
    <n v="1"/>
    <n v="230"/>
    <x v="0"/>
    <x v="3"/>
  </r>
  <r>
    <x v="23"/>
    <x v="27"/>
    <n v="1"/>
    <s v=""/>
    <x v="1"/>
    <x v="0"/>
  </r>
  <r>
    <x v="23"/>
    <x v="0"/>
    <n v="1"/>
    <n v="240"/>
    <x v="0"/>
    <x v="0"/>
  </r>
  <r>
    <x v="23"/>
    <x v="4"/>
    <n v="1"/>
    <n v="230"/>
    <x v="0"/>
    <x v="2"/>
  </r>
  <r>
    <x v="23"/>
    <x v="1"/>
    <n v="1"/>
    <s v=""/>
    <x v="1"/>
    <x v="1"/>
  </r>
  <r>
    <x v="23"/>
    <x v="13"/>
    <n v="1"/>
    <n v="300"/>
    <x v="0"/>
    <x v="0"/>
  </r>
  <r>
    <x v="23"/>
    <x v="0"/>
    <n v="1"/>
    <n v="240"/>
    <x v="0"/>
    <x v="0"/>
  </r>
  <r>
    <x v="23"/>
    <x v="10"/>
    <n v="1"/>
    <n v="0"/>
    <x v="2"/>
    <x v="0"/>
  </r>
  <r>
    <x v="23"/>
    <x v="2"/>
    <n v="1"/>
    <n v="18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4"/>
    <n v="1"/>
    <n v="230"/>
    <x v="0"/>
    <x v="2"/>
  </r>
  <r>
    <x v="23"/>
    <x v="8"/>
    <n v="1"/>
    <n v="230"/>
    <x v="0"/>
    <x v="3"/>
  </r>
  <r>
    <x v="23"/>
    <x v="8"/>
    <n v="1"/>
    <n v="230"/>
    <x v="0"/>
    <x v="3"/>
  </r>
  <r>
    <x v="23"/>
    <x v="23"/>
    <n v="1"/>
    <s v=""/>
    <x v="1"/>
    <x v="0"/>
  </r>
  <r>
    <x v="23"/>
    <x v="4"/>
    <n v="1"/>
    <n v="230"/>
    <x v="0"/>
    <x v="2"/>
  </r>
  <r>
    <x v="23"/>
    <x v="27"/>
    <n v="1"/>
    <s v=""/>
    <x v="1"/>
    <x v="0"/>
  </r>
  <r>
    <x v="23"/>
    <x v="0"/>
    <n v="1"/>
    <n v="240"/>
    <x v="0"/>
    <x v="0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13"/>
    <n v="1"/>
    <n v="300"/>
    <x v="0"/>
    <x v="0"/>
  </r>
  <r>
    <x v="23"/>
    <x v="0"/>
    <n v="1"/>
    <n v="240"/>
    <x v="0"/>
    <x v="0"/>
  </r>
  <r>
    <x v="23"/>
    <x v="5"/>
    <n v="1"/>
    <n v="455"/>
    <x v="0"/>
    <x v="0"/>
  </r>
  <r>
    <x v="23"/>
    <x v="0"/>
    <n v="1"/>
    <n v="240"/>
    <x v="0"/>
    <x v="0"/>
  </r>
  <r>
    <x v="23"/>
    <x v="9"/>
    <n v="1"/>
    <n v="252"/>
    <x v="0"/>
    <x v="4"/>
  </r>
  <r>
    <x v="23"/>
    <x v="0"/>
    <n v="1"/>
    <n v="240"/>
    <x v="0"/>
    <x v="0"/>
  </r>
  <r>
    <x v="23"/>
    <x v="21"/>
    <n v="1"/>
    <n v="400"/>
    <x v="3"/>
    <x v="0"/>
  </r>
  <r>
    <x v="23"/>
    <x v="0"/>
    <n v="1"/>
    <n v="240"/>
    <x v="0"/>
    <x v="0"/>
  </r>
  <r>
    <x v="23"/>
    <x v="0"/>
    <n v="1"/>
    <n v="240"/>
    <x v="0"/>
    <x v="0"/>
  </r>
  <r>
    <x v="23"/>
    <x v="11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4"/>
    <n v="1"/>
    <n v="230"/>
    <x v="0"/>
    <x v="2"/>
  </r>
  <r>
    <x v="23"/>
    <x v="4"/>
    <n v="1"/>
    <n v="230"/>
    <x v="0"/>
    <x v="2"/>
  </r>
  <r>
    <x v="23"/>
    <x v="2"/>
    <n v="1"/>
    <n v="180"/>
    <x v="0"/>
    <x v="0"/>
  </r>
  <r>
    <x v="23"/>
    <x v="4"/>
    <n v="1"/>
    <n v="230"/>
    <x v="0"/>
    <x v="2"/>
  </r>
  <r>
    <x v="23"/>
    <x v="6"/>
    <n v="1"/>
    <n v="0"/>
    <x v="2"/>
    <x v="0"/>
  </r>
  <r>
    <x v="23"/>
    <x v="0"/>
    <n v="1"/>
    <n v="240"/>
    <x v="0"/>
    <x v="0"/>
  </r>
  <r>
    <x v="23"/>
    <x v="23"/>
    <n v="1"/>
    <s v=""/>
    <x v="1"/>
    <x v="0"/>
  </r>
  <r>
    <x v="23"/>
    <x v="27"/>
    <n v="1"/>
    <s v=""/>
    <x v="1"/>
    <x v="0"/>
  </r>
  <r>
    <x v="23"/>
    <x v="10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10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4"/>
    <n v="1"/>
    <n v="230"/>
    <x v="0"/>
    <x v="2"/>
  </r>
  <r>
    <x v="23"/>
    <x v="12"/>
    <n v="1"/>
    <n v="0"/>
    <x v="2"/>
    <x v="0"/>
  </r>
  <r>
    <x v="23"/>
    <x v="8"/>
    <n v="1"/>
    <n v="230"/>
    <x v="0"/>
    <x v="3"/>
  </r>
  <r>
    <x v="23"/>
    <x v="15"/>
    <n v="1"/>
    <n v="190"/>
    <x v="0"/>
    <x v="5"/>
  </r>
  <r>
    <x v="23"/>
    <x v="0"/>
    <n v="1"/>
    <n v="240"/>
    <x v="0"/>
    <x v="0"/>
  </r>
  <r>
    <x v="23"/>
    <x v="15"/>
    <n v="1"/>
    <n v="190"/>
    <x v="0"/>
    <x v="5"/>
  </r>
  <r>
    <x v="23"/>
    <x v="0"/>
    <n v="1"/>
    <n v="240"/>
    <x v="0"/>
    <x v="0"/>
  </r>
  <r>
    <x v="23"/>
    <x v="2"/>
    <n v="1"/>
    <n v="18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3"/>
    <n v="1"/>
    <n v="290"/>
    <x v="0"/>
    <x v="0"/>
  </r>
  <r>
    <x v="23"/>
    <x v="13"/>
    <n v="1"/>
    <n v="30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17"/>
    <n v="1"/>
    <n v="179"/>
    <x v="0"/>
    <x v="0"/>
  </r>
  <r>
    <x v="23"/>
    <x v="22"/>
    <n v="1"/>
    <s v=""/>
    <x v="1"/>
    <x v="0"/>
  </r>
  <r>
    <x v="23"/>
    <x v="6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16"/>
    <n v="1"/>
    <n v="0"/>
    <x v="2"/>
    <x v="0"/>
  </r>
  <r>
    <x v="23"/>
    <x v="0"/>
    <n v="1"/>
    <n v="240"/>
    <x v="0"/>
    <x v="0"/>
  </r>
  <r>
    <x v="23"/>
    <x v="27"/>
    <n v="1"/>
    <s v=""/>
    <x v="1"/>
    <x v="0"/>
  </r>
  <r>
    <x v="23"/>
    <x v="9"/>
    <n v="1"/>
    <n v="252"/>
    <x v="0"/>
    <x v="4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7"/>
    <n v="1"/>
    <n v="460"/>
    <x v="3"/>
    <x v="0"/>
  </r>
  <r>
    <x v="23"/>
    <x v="0"/>
    <n v="1"/>
    <n v="240"/>
    <x v="0"/>
    <x v="0"/>
  </r>
  <r>
    <x v="23"/>
    <x v="13"/>
    <n v="1"/>
    <n v="300"/>
    <x v="0"/>
    <x v="0"/>
  </r>
  <r>
    <x v="23"/>
    <x v="4"/>
    <n v="1"/>
    <n v="230"/>
    <x v="0"/>
    <x v="2"/>
  </r>
  <r>
    <x v="23"/>
    <x v="8"/>
    <n v="1"/>
    <n v="230"/>
    <x v="0"/>
    <x v="3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13"/>
    <n v="1"/>
    <n v="300"/>
    <x v="0"/>
    <x v="0"/>
  </r>
  <r>
    <x v="23"/>
    <x v="1"/>
    <n v="1"/>
    <s v=""/>
    <x v="1"/>
    <x v="1"/>
  </r>
  <r>
    <x v="23"/>
    <x v="7"/>
    <n v="1"/>
    <n v="460"/>
    <x v="3"/>
    <x v="0"/>
  </r>
  <r>
    <x v="23"/>
    <x v="0"/>
    <n v="1"/>
    <n v="240"/>
    <x v="0"/>
    <x v="0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4"/>
    <n v="1"/>
    <n v="230"/>
    <x v="0"/>
    <x v="2"/>
  </r>
  <r>
    <x v="23"/>
    <x v="10"/>
    <n v="1"/>
    <n v="0"/>
    <x v="2"/>
    <x v="0"/>
  </r>
  <r>
    <x v="23"/>
    <x v="1"/>
    <n v="1"/>
    <s v=""/>
    <x v="1"/>
    <x v="1"/>
  </r>
  <r>
    <x v="23"/>
    <x v="1"/>
    <n v="1"/>
    <s v=""/>
    <x v="1"/>
    <x v="1"/>
  </r>
  <r>
    <x v="23"/>
    <x v="15"/>
    <n v="1"/>
    <n v="190"/>
    <x v="0"/>
    <x v="5"/>
  </r>
  <r>
    <x v="23"/>
    <x v="0"/>
    <n v="1"/>
    <n v="240"/>
    <x v="0"/>
    <x v="0"/>
  </r>
  <r>
    <x v="23"/>
    <x v="6"/>
    <n v="1"/>
    <n v="0"/>
    <x v="2"/>
    <x v="0"/>
  </r>
  <r>
    <x v="23"/>
    <x v="18"/>
    <n v="1"/>
    <n v="0"/>
    <x v="2"/>
    <x v="0"/>
  </r>
  <r>
    <x v="23"/>
    <x v="18"/>
    <n v="1"/>
    <n v="0"/>
    <x v="2"/>
    <x v="0"/>
  </r>
  <r>
    <x v="23"/>
    <x v="23"/>
    <n v="1"/>
    <s v=""/>
    <x v="1"/>
    <x v="0"/>
  </r>
  <r>
    <x v="23"/>
    <x v="0"/>
    <n v="1"/>
    <n v="240"/>
    <x v="0"/>
    <x v="0"/>
  </r>
  <r>
    <x v="24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2"/>
    <n v="1"/>
    <n v="180"/>
    <x v="0"/>
    <x v="0"/>
  </r>
  <r>
    <x v="23"/>
    <x v="5"/>
    <n v="1"/>
    <n v="455"/>
    <x v="0"/>
    <x v="0"/>
  </r>
  <r>
    <x v="23"/>
    <x v="2"/>
    <n v="1"/>
    <n v="18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12"/>
    <n v="1"/>
    <n v="0"/>
    <x v="2"/>
    <x v="0"/>
  </r>
  <r>
    <x v="23"/>
    <x v="2"/>
    <n v="1"/>
    <n v="180"/>
    <x v="0"/>
    <x v="0"/>
  </r>
  <r>
    <x v="21"/>
    <x v="4"/>
    <n v="1"/>
    <n v="230"/>
    <x v="0"/>
    <x v="2"/>
  </r>
  <r>
    <x v="23"/>
    <x v="0"/>
    <n v="1"/>
    <n v="240"/>
    <x v="0"/>
    <x v="0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20"/>
    <n v="1"/>
    <n v="400"/>
    <x v="3"/>
    <x v="0"/>
  </r>
  <r>
    <x v="23"/>
    <x v="2"/>
    <n v="1"/>
    <n v="180"/>
    <x v="0"/>
    <x v="0"/>
  </r>
  <r>
    <x v="23"/>
    <x v="23"/>
    <n v="1"/>
    <s v=""/>
    <x v="1"/>
    <x v="0"/>
  </r>
  <r>
    <x v="23"/>
    <x v="0"/>
    <n v="1"/>
    <n v="240"/>
    <x v="0"/>
    <x v="0"/>
  </r>
  <r>
    <x v="23"/>
    <x v="8"/>
    <n v="1"/>
    <n v="230"/>
    <x v="0"/>
    <x v="3"/>
  </r>
  <r>
    <x v="23"/>
    <x v="8"/>
    <n v="1"/>
    <n v="230"/>
    <x v="0"/>
    <x v="3"/>
  </r>
  <r>
    <x v="23"/>
    <x v="0"/>
    <n v="1"/>
    <n v="240"/>
    <x v="0"/>
    <x v="0"/>
  </r>
  <r>
    <x v="23"/>
    <x v="2"/>
    <n v="1"/>
    <n v="180"/>
    <x v="0"/>
    <x v="0"/>
  </r>
  <r>
    <x v="23"/>
    <x v="0"/>
    <n v="1"/>
    <n v="240"/>
    <x v="0"/>
    <x v="0"/>
  </r>
  <r>
    <x v="21"/>
    <x v="0"/>
    <n v="1"/>
    <n v="240"/>
    <x v="0"/>
    <x v="0"/>
  </r>
  <r>
    <x v="21"/>
    <x v="10"/>
    <n v="1"/>
    <n v="0"/>
    <x v="2"/>
    <x v="0"/>
  </r>
  <r>
    <x v="21"/>
    <x v="13"/>
    <n v="1"/>
    <n v="300"/>
    <x v="0"/>
    <x v="0"/>
  </r>
  <r>
    <x v="23"/>
    <x v="0"/>
    <n v="1"/>
    <n v="240"/>
    <x v="0"/>
    <x v="0"/>
  </r>
  <r>
    <x v="23"/>
    <x v="18"/>
    <n v="1"/>
    <n v="0"/>
    <x v="2"/>
    <x v="0"/>
  </r>
  <r>
    <x v="23"/>
    <x v="0"/>
    <n v="1"/>
    <n v="240"/>
    <x v="0"/>
    <x v="0"/>
  </r>
  <r>
    <x v="23"/>
    <x v="4"/>
    <n v="1"/>
    <n v="230"/>
    <x v="0"/>
    <x v="2"/>
  </r>
  <r>
    <x v="23"/>
    <x v="16"/>
    <n v="1"/>
    <n v="0"/>
    <x v="2"/>
    <x v="0"/>
  </r>
  <r>
    <x v="23"/>
    <x v="23"/>
    <n v="1"/>
    <s v=""/>
    <x v="1"/>
    <x v="0"/>
  </r>
  <r>
    <x v="23"/>
    <x v="0"/>
    <n v="1"/>
    <n v="240"/>
    <x v="0"/>
    <x v="0"/>
  </r>
  <r>
    <x v="23"/>
    <x v="6"/>
    <n v="1"/>
    <n v="0"/>
    <x v="2"/>
    <x v="0"/>
  </r>
  <r>
    <x v="23"/>
    <x v="0"/>
    <n v="1"/>
    <n v="240"/>
    <x v="0"/>
    <x v="0"/>
  </r>
  <r>
    <x v="23"/>
    <x v="1"/>
    <n v="1"/>
    <s v=""/>
    <x v="1"/>
    <x v="1"/>
  </r>
  <r>
    <x v="23"/>
    <x v="0"/>
    <n v="1"/>
    <n v="240"/>
    <x v="0"/>
    <x v="0"/>
  </r>
  <r>
    <x v="23"/>
    <x v="8"/>
    <n v="1"/>
    <n v="230"/>
    <x v="0"/>
    <x v="3"/>
  </r>
  <r>
    <x v="23"/>
    <x v="13"/>
    <n v="1"/>
    <n v="300"/>
    <x v="0"/>
    <x v="0"/>
  </r>
  <r>
    <x v="23"/>
    <x v="0"/>
    <n v="1"/>
    <n v="240"/>
    <x v="0"/>
    <x v="0"/>
  </r>
  <r>
    <x v="23"/>
    <x v="5"/>
    <n v="1"/>
    <n v="455"/>
    <x v="0"/>
    <x v="0"/>
  </r>
  <r>
    <x v="23"/>
    <x v="11"/>
    <n v="1"/>
    <n v="0"/>
    <x v="2"/>
    <x v="0"/>
  </r>
  <r>
    <x v="23"/>
    <x v="27"/>
    <n v="1"/>
    <s v=""/>
    <x v="1"/>
    <x v="0"/>
  </r>
  <r>
    <x v="23"/>
    <x v="0"/>
    <n v="1"/>
    <n v="240"/>
    <x v="0"/>
    <x v="0"/>
  </r>
  <r>
    <x v="23"/>
    <x v="2"/>
    <n v="1"/>
    <n v="180"/>
    <x v="0"/>
    <x v="0"/>
  </r>
  <r>
    <x v="23"/>
    <x v="1"/>
    <n v="1"/>
    <s v=""/>
    <x v="1"/>
    <x v="1"/>
  </r>
  <r>
    <x v="23"/>
    <x v="10"/>
    <n v="1"/>
    <n v="0"/>
    <x v="2"/>
    <x v="0"/>
  </r>
  <r>
    <x v="23"/>
    <x v="4"/>
    <n v="1"/>
    <n v="230"/>
    <x v="0"/>
    <x v="2"/>
  </r>
  <r>
    <x v="23"/>
    <x v="0"/>
    <n v="1"/>
    <n v="240"/>
    <x v="0"/>
    <x v="0"/>
  </r>
  <r>
    <x v="23"/>
    <x v="2"/>
    <n v="1"/>
    <n v="180"/>
    <x v="0"/>
    <x v="0"/>
  </r>
  <r>
    <x v="23"/>
    <x v="0"/>
    <n v="1"/>
    <n v="240"/>
    <x v="0"/>
    <x v="0"/>
  </r>
  <r>
    <x v="23"/>
    <x v="16"/>
    <n v="1"/>
    <n v="0"/>
    <x v="2"/>
    <x v="0"/>
  </r>
  <r>
    <x v="21"/>
    <x v="5"/>
    <n v="1"/>
    <n v="455"/>
    <x v="0"/>
    <x v="0"/>
  </r>
  <r>
    <x v="23"/>
    <x v="0"/>
    <n v="1"/>
    <n v="240"/>
    <x v="0"/>
    <x v="0"/>
  </r>
  <r>
    <x v="23"/>
    <x v="13"/>
    <n v="1"/>
    <n v="300"/>
    <x v="0"/>
    <x v="0"/>
  </r>
  <r>
    <x v="23"/>
    <x v="9"/>
    <n v="1"/>
    <n v="252"/>
    <x v="0"/>
    <x v="4"/>
  </r>
  <r>
    <x v="23"/>
    <x v="23"/>
    <n v="1"/>
    <s v=""/>
    <x v="1"/>
    <x v="0"/>
  </r>
  <r>
    <x v="23"/>
    <x v="0"/>
    <n v="1"/>
    <n v="240"/>
    <x v="0"/>
    <x v="0"/>
  </r>
  <r>
    <x v="23"/>
    <x v="0"/>
    <n v="1"/>
    <n v="240"/>
    <x v="0"/>
    <x v="0"/>
  </r>
  <r>
    <x v="21"/>
    <x v="18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8"/>
    <n v="1"/>
    <n v="230"/>
    <x v="0"/>
    <x v="3"/>
  </r>
  <r>
    <x v="23"/>
    <x v="0"/>
    <n v="1"/>
    <n v="240"/>
    <x v="0"/>
    <x v="0"/>
  </r>
  <r>
    <x v="23"/>
    <x v="2"/>
    <n v="1"/>
    <n v="180"/>
    <x v="0"/>
    <x v="0"/>
  </r>
  <r>
    <x v="23"/>
    <x v="27"/>
    <n v="1"/>
    <s v=""/>
    <x v="1"/>
    <x v="0"/>
  </r>
  <r>
    <x v="23"/>
    <x v="18"/>
    <n v="1"/>
    <n v="0"/>
    <x v="2"/>
    <x v="0"/>
  </r>
  <r>
    <x v="23"/>
    <x v="8"/>
    <n v="1"/>
    <n v="230"/>
    <x v="0"/>
    <x v="3"/>
  </r>
  <r>
    <x v="21"/>
    <x v="0"/>
    <n v="1"/>
    <n v="240"/>
    <x v="0"/>
    <x v="0"/>
  </r>
  <r>
    <x v="23"/>
    <x v="2"/>
    <n v="1"/>
    <n v="180"/>
    <x v="0"/>
    <x v="0"/>
  </r>
  <r>
    <x v="23"/>
    <x v="2"/>
    <n v="1"/>
    <n v="180"/>
    <x v="0"/>
    <x v="0"/>
  </r>
  <r>
    <x v="23"/>
    <x v="23"/>
    <n v="1"/>
    <s v=""/>
    <x v="1"/>
    <x v="0"/>
  </r>
  <r>
    <x v="23"/>
    <x v="10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18"/>
    <n v="1"/>
    <n v="0"/>
    <x v="2"/>
    <x v="0"/>
  </r>
  <r>
    <x v="23"/>
    <x v="0"/>
    <n v="1"/>
    <n v="240"/>
    <x v="0"/>
    <x v="0"/>
  </r>
  <r>
    <x v="23"/>
    <x v="5"/>
    <n v="1"/>
    <n v="455"/>
    <x v="0"/>
    <x v="0"/>
  </r>
  <r>
    <x v="23"/>
    <x v="7"/>
    <n v="1"/>
    <n v="460"/>
    <x v="3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10"/>
    <n v="1"/>
    <n v="0"/>
    <x v="2"/>
    <x v="0"/>
  </r>
  <r>
    <x v="23"/>
    <x v="0"/>
    <n v="1"/>
    <n v="240"/>
    <x v="0"/>
    <x v="0"/>
  </r>
  <r>
    <x v="23"/>
    <x v="8"/>
    <n v="1"/>
    <n v="230"/>
    <x v="0"/>
    <x v="3"/>
  </r>
  <r>
    <x v="23"/>
    <x v="9"/>
    <n v="1"/>
    <n v="252"/>
    <x v="0"/>
    <x v="4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13"/>
    <n v="1"/>
    <n v="300"/>
    <x v="0"/>
    <x v="0"/>
  </r>
  <r>
    <x v="23"/>
    <x v="0"/>
    <n v="1"/>
    <n v="240"/>
    <x v="0"/>
    <x v="0"/>
  </r>
  <r>
    <x v="23"/>
    <x v="13"/>
    <n v="1"/>
    <n v="300"/>
    <x v="0"/>
    <x v="0"/>
  </r>
  <r>
    <x v="23"/>
    <x v="8"/>
    <n v="1"/>
    <n v="230"/>
    <x v="0"/>
    <x v="3"/>
  </r>
  <r>
    <x v="23"/>
    <x v="0"/>
    <n v="1"/>
    <n v="240"/>
    <x v="0"/>
    <x v="0"/>
  </r>
  <r>
    <x v="23"/>
    <x v="23"/>
    <n v="1"/>
    <s v=""/>
    <x v="1"/>
    <x v="0"/>
  </r>
  <r>
    <x v="23"/>
    <x v="0"/>
    <n v="1"/>
    <n v="240"/>
    <x v="0"/>
    <x v="0"/>
  </r>
  <r>
    <x v="23"/>
    <x v="0"/>
    <n v="1"/>
    <n v="240"/>
    <x v="0"/>
    <x v="0"/>
  </r>
  <r>
    <x v="23"/>
    <x v="16"/>
    <n v="1"/>
    <n v="0"/>
    <x v="2"/>
    <x v="0"/>
  </r>
  <r>
    <x v="23"/>
    <x v="7"/>
    <n v="1"/>
    <n v="460"/>
    <x v="3"/>
    <x v="0"/>
  </r>
  <r>
    <x v="23"/>
    <x v="10"/>
    <n v="1"/>
    <n v="0"/>
    <x v="2"/>
    <x v="0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2"/>
    <n v="1"/>
    <n v="180"/>
    <x v="0"/>
    <x v="0"/>
  </r>
  <r>
    <x v="23"/>
    <x v="23"/>
    <n v="1"/>
    <s v=""/>
    <x v="1"/>
    <x v="0"/>
  </r>
  <r>
    <x v="23"/>
    <x v="0"/>
    <n v="1"/>
    <n v="240"/>
    <x v="0"/>
    <x v="0"/>
  </r>
  <r>
    <x v="23"/>
    <x v="17"/>
    <n v="1"/>
    <n v="179"/>
    <x v="0"/>
    <x v="0"/>
  </r>
  <r>
    <x v="23"/>
    <x v="0"/>
    <n v="1"/>
    <n v="240"/>
    <x v="0"/>
    <x v="0"/>
  </r>
  <r>
    <x v="23"/>
    <x v="2"/>
    <n v="1"/>
    <n v="180"/>
    <x v="0"/>
    <x v="0"/>
  </r>
  <r>
    <x v="23"/>
    <x v="8"/>
    <n v="1"/>
    <n v="230"/>
    <x v="0"/>
    <x v="3"/>
  </r>
  <r>
    <x v="23"/>
    <x v="0"/>
    <n v="1"/>
    <n v="240"/>
    <x v="0"/>
    <x v="0"/>
  </r>
  <r>
    <x v="23"/>
    <x v="12"/>
    <n v="1"/>
    <n v="0"/>
    <x v="2"/>
    <x v="0"/>
  </r>
  <r>
    <x v="23"/>
    <x v="0"/>
    <n v="1"/>
    <n v="240"/>
    <x v="0"/>
    <x v="0"/>
  </r>
  <r>
    <x v="23"/>
    <x v="13"/>
    <n v="1"/>
    <n v="300"/>
    <x v="0"/>
    <x v="0"/>
  </r>
  <r>
    <x v="23"/>
    <x v="6"/>
    <n v="1"/>
    <n v="0"/>
    <x v="2"/>
    <x v="0"/>
  </r>
  <r>
    <x v="23"/>
    <x v="1"/>
    <n v="1"/>
    <s v=""/>
    <x v="1"/>
    <x v="1"/>
  </r>
  <r>
    <x v="23"/>
    <x v="13"/>
    <n v="1"/>
    <n v="300"/>
    <x v="0"/>
    <x v="0"/>
  </r>
  <r>
    <x v="23"/>
    <x v="10"/>
    <n v="1"/>
    <n v="0"/>
    <x v="2"/>
    <x v="0"/>
  </r>
  <r>
    <x v="23"/>
    <x v="0"/>
    <n v="1"/>
    <n v="240"/>
    <x v="0"/>
    <x v="0"/>
  </r>
  <r>
    <x v="23"/>
    <x v="0"/>
    <n v="1"/>
    <n v="240"/>
    <x v="0"/>
    <x v="0"/>
  </r>
  <r>
    <x v="23"/>
    <x v="6"/>
    <n v="1"/>
    <n v="0"/>
    <x v="2"/>
    <x v="0"/>
  </r>
  <r>
    <x v="23"/>
    <x v="12"/>
    <n v="1"/>
    <n v="0"/>
    <x v="2"/>
    <x v="0"/>
  </r>
  <r>
    <x v="23"/>
    <x v="27"/>
    <n v="1"/>
    <s v=""/>
    <x v="1"/>
    <x v="0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4"/>
    <n v="1"/>
    <n v="230"/>
    <x v="0"/>
    <x v="2"/>
  </r>
  <r>
    <x v="23"/>
    <x v="16"/>
    <n v="1"/>
    <n v="0"/>
    <x v="2"/>
    <x v="0"/>
  </r>
  <r>
    <x v="23"/>
    <x v="13"/>
    <n v="1"/>
    <n v="300"/>
    <x v="0"/>
    <x v="0"/>
  </r>
  <r>
    <x v="23"/>
    <x v="0"/>
    <n v="1"/>
    <n v="240"/>
    <x v="0"/>
    <x v="0"/>
  </r>
  <r>
    <x v="23"/>
    <x v="23"/>
    <n v="1"/>
    <s v=""/>
    <x v="1"/>
    <x v="0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0"/>
    <n v="1"/>
    <n v="240"/>
    <x v="0"/>
    <x v="0"/>
  </r>
  <r>
    <x v="23"/>
    <x v="23"/>
    <n v="1"/>
    <s v=""/>
    <x v="1"/>
    <x v="0"/>
  </r>
  <r>
    <x v="23"/>
    <x v="12"/>
    <n v="1"/>
    <n v="0"/>
    <x v="2"/>
    <x v="0"/>
  </r>
  <r>
    <x v="23"/>
    <x v="12"/>
    <n v="1"/>
    <n v="0"/>
    <x v="2"/>
    <x v="0"/>
  </r>
  <r>
    <x v="23"/>
    <x v="0"/>
    <n v="1"/>
    <n v="240"/>
    <x v="0"/>
    <x v="0"/>
  </r>
  <r>
    <x v="21"/>
    <x v="4"/>
    <n v="1"/>
    <n v="230"/>
    <x v="0"/>
    <x v="2"/>
  </r>
  <r>
    <x v="23"/>
    <x v="6"/>
    <n v="1"/>
    <n v="0"/>
    <x v="2"/>
    <x v="0"/>
  </r>
  <r>
    <x v="23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3"/>
    <x v="0"/>
    <n v="1"/>
    <n v="240"/>
    <x v="0"/>
    <x v="0"/>
  </r>
  <r>
    <x v="21"/>
    <x v="0"/>
    <n v="1"/>
    <n v="240"/>
    <x v="0"/>
    <x v="0"/>
  </r>
  <r>
    <x v="23"/>
    <x v="10"/>
    <n v="1"/>
    <n v="0"/>
    <x v="2"/>
    <x v="0"/>
  </r>
  <r>
    <x v="23"/>
    <x v="4"/>
    <n v="1"/>
    <n v="230"/>
    <x v="0"/>
    <x v="2"/>
  </r>
  <r>
    <x v="23"/>
    <x v="0"/>
    <n v="1"/>
    <n v="240"/>
    <x v="0"/>
    <x v="0"/>
  </r>
  <r>
    <x v="21"/>
    <x v="4"/>
    <n v="1"/>
    <n v="230"/>
    <x v="0"/>
    <x v="2"/>
  </r>
  <r>
    <x v="21"/>
    <x v="3"/>
    <n v="1"/>
    <n v="290"/>
    <x v="0"/>
    <x v="0"/>
  </r>
  <r>
    <x v="21"/>
    <x v="6"/>
    <n v="1"/>
    <n v="0"/>
    <x v="2"/>
    <x v="0"/>
  </r>
  <r>
    <x v="21"/>
    <x v="23"/>
    <n v="1"/>
    <s v=""/>
    <x v="1"/>
    <x v="0"/>
  </r>
  <r>
    <x v="23"/>
    <x v="0"/>
    <n v="1"/>
    <n v="240"/>
    <x v="0"/>
    <x v="0"/>
  </r>
  <r>
    <x v="21"/>
    <x v="10"/>
    <n v="1"/>
    <n v="0"/>
    <x v="2"/>
    <x v="0"/>
  </r>
  <r>
    <x v="21"/>
    <x v="0"/>
    <n v="1"/>
    <n v="24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0"/>
    <n v="1"/>
    <n v="240"/>
    <x v="0"/>
    <x v="0"/>
  </r>
  <r>
    <x v="23"/>
    <x v="2"/>
    <n v="1"/>
    <n v="180"/>
    <x v="0"/>
    <x v="0"/>
  </r>
  <r>
    <x v="23"/>
    <x v="8"/>
    <n v="1"/>
    <n v="230"/>
    <x v="0"/>
    <x v="3"/>
  </r>
  <r>
    <x v="23"/>
    <x v="0"/>
    <n v="1"/>
    <n v="240"/>
    <x v="0"/>
    <x v="0"/>
  </r>
  <r>
    <x v="23"/>
    <x v="2"/>
    <n v="1"/>
    <n v="180"/>
    <x v="0"/>
    <x v="0"/>
  </r>
  <r>
    <x v="23"/>
    <x v="4"/>
    <n v="1"/>
    <n v="230"/>
    <x v="0"/>
    <x v="2"/>
  </r>
  <r>
    <x v="23"/>
    <x v="0"/>
    <n v="1"/>
    <n v="240"/>
    <x v="0"/>
    <x v="0"/>
  </r>
  <r>
    <x v="23"/>
    <x v="0"/>
    <n v="1"/>
    <n v="240"/>
    <x v="0"/>
    <x v="0"/>
  </r>
  <r>
    <x v="23"/>
    <x v="12"/>
    <n v="1"/>
    <n v="0"/>
    <x v="2"/>
    <x v="0"/>
  </r>
  <r>
    <x v="23"/>
    <x v="3"/>
    <n v="1"/>
    <n v="290"/>
    <x v="0"/>
    <x v="0"/>
  </r>
  <r>
    <x v="21"/>
    <x v="10"/>
    <n v="1"/>
    <n v="0"/>
    <x v="2"/>
    <x v="0"/>
  </r>
  <r>
    <x v="21"/>
    <x v="23"/>
    <n v="1"/>
    <s v=""/>
    <x v="1"/>
    <x v="0"/>
  </r>
  <r>
    <x v="21"/>
    <x v="2"/>
    <n v="1"/>
    <n v="180"/>
    <x v="0"/>
    <x v="0"/>
  </r>
  <r>
    <x v="21"/>
    <x v="2"/>
    <n v="1"/>
    <n v="180"/>
    <x v="0"/>
    <x v="0"/>
  </r>
  <r>
    <x v="21"/>
    <x v="6"/>
    <n v="1"/>
    <n v="0"/>
    <x v="2"/>
    <x v="0"/>
  </r>
  <r>
    <x v="21"/>
    <x v="4"/>
    <n v="1"/>
    <n v="230"/>
    <x v="0"/>
    <x v="2"/>
  </r>
  <r>
    <x v="21"/>
    <x v="3"/>
    <n v="1"/>
    <n v="290"/>
    <x v="0"/>
    <x v="0"/>
  </r>
  <r>
    <x v="21"/>
    <x v="2"/>
    <n v="1"/>
    <n v="180"/>
    <x v="0"/>
    <x v="0"/>
  </r>
  <r>
    <x v="21"/>
    <x v="0"/>
    <n v="1"/>
    <n v="240"/>
    <x v="0"/>
    <x v="0"/>
  </r>
  <r>
    <x v="21"/>
    <x v="23"/>
    <n v="1"/>
    <s v=""/>
    <x v="1"/>
    <x v="0"/>
  </r>
  <r>
    <x v="21"/>
    <x v="0"/>
    <n v="1"/>
    <n v="240"/>
    <x v="0"/>
    <x v="0"/>
  </r>
  <r>
    <x v="21"/>
    <x v="4"/>
    <n v="1"/>
    <n v="230"/>
    <x v="0"/>
    <x v="2"/>
  </r>
  <r>
    <x v="21"/>
    <x v="15"/>
    <n v="1"/>
    <n v="190"/>
    <x v="0"/>
    <x v="5"/>
  </r>
  <r>
    <x v="21"/>
    <x v="23"/>
    <n v="1"/>
    <s v=""/>
    <x v="1"/>
    <x v="0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1"/>
    <n v="1"/>
    <s v=""/>
    <x v="1"/>
    <x v="1"/>
  </r>
  <r>
    <x v="21"/>
    <x v="8"/>
    <n v="1"/>
    <n v="230"/>
    <x v="0"/>
    <x v="3"/>
  </r>
  <r>
    <x v="21"/>
    <x v="10"/>
    <n v="1"/>
    <n v="0"/>
    <x v="2"/>
    <x v="0"/>
  </r>
  <r>
    <x v="21"/>
    <x v="0"/>
    <n v="1"/>
    <n v="240"/>
    <x v="0"/>
    <x v="0"/>
  </r>
  <r>
    <x v="21"/>
    <x v="0"/>
    <n v="1"/>
    <n v="240"/>
    <x v="0"/>
    <x v="0"/>
  </r>
  <r>
    <x v="21"/>
    <x v="2"/>
    <n v="1"/>
    <n v="18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12"/>
    <n v="1"/>
    <n v="0"/>
    <x v="2"/>
    <x v="0"/>
  </r>
  <r>
    <x v="21"/>
    <x v="8"/>
    <n v="1"/>
    <n v="230"/>
    <x v="0"/>
    <x v="3"/>
  </r>
  <r>
    <x v="21"/>
    <x v="4"/>
    <n v="1"/>
    <n v="230"/>
    <x v="0"/>
    <x v="2"/>
  </r>
  <r>
    <x v="21"/>
    <x v="4"/>
    <n v="1"/>
    <n v="230"/>
    <x v="0"/>
    <x v="2"/>
  </r>
  <r>
    <x v="21"/>
    <x v="23"/>
    <n v="1"/>
    <s v=""/>
    <x v="1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16"/>
    <n v="1"/>
    <n v="0"/>
    <x v="2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15"/>
    <n v="1"/>
    <n v="190"/>
    <x v="0"/>
    <x v="5"/>
  </r>
  <r>
    <x v="21"/>
    <x v="0"/>
    <n v="1"/>
    <n v="240"/>
    <x v="0"/>
    <x v="0"/>
  </r>
  <r>
    <x v="21"/>
    <x v="13"/>
    <n v="1"/>
    <n v="300"/>
    <x v="0"/>
    <x v="0"/>
  </r>
  <r>
    <x v="21"/>
    <x v="23"/>
    <n v="1"/>
    <s v=""/>
    <x v="1"/>
    <x v="0"/>
  </r>
  <r>
    <x v="21"/>
    <x v="5"/>
    <n v="1"/>
    <n v="455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18"/>
    <n v="1"/>
    <n v="0"/>
    <x v="2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23"/>
    <n v="1"/>
    <s v=""/>
    <x v="1"/>
    <x v="0"/>
  </r>
  <r>
    <x v="21"/>
    <x v="0"/>
    <n v="1"/>
    <n v="240"/>
    <x v="0"/>
    <x v="0"/>
  </r>
  <r>
    <x v="21"/>
    <x v="10"/>
    <n v="1"/>
    <n v="0"/>
    <x v="2"/>
    <x v="0"/>
  </r>
  <r>
    <x v="21"/>
    <x v="0"/>
    <n v="1"/>
    <n v="240"/>
    <x v="0"/>
    <x v="0"/>
  </r>
  <r>
    <x v="21"/>
    <x v="16"/>
    <n v="1"/>
    <n v="0"/>
    <x v="2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10"/>
    <n v="1"/>
    <n v="0"/>
    <x v="2"/>
    <x v="0"/>
  </r>
  <r>
    <x v="21"/>
    <x v="8"/>
    <n v="1"/>
    <n v="230"/>
    <x v="0"/>
    <x v="3"/>
  </r>
  <r>
    <x v="21"/>
    <x v="0"/>
    <n v="1"/>
    <n v="240"/>
    <x v="0"/>
    <x v="0"/>
  </r>
  <r>
    <x v="21"/>
    <x v="0"/>
    <n v="1"/>
    <n v="240"/>
    <x v="0"/>
    <x v="0"/>
  </r>
  <r>
    <x v="21"/>
    <x v="23"/>
    <n v="1"/>
    <s v=""/>
    <x v="1"/>
    <x v="0"/>
  </r>
  <r>
    <x v="21"/>
    <x v="11"/>
    <n v="1"/>
    <n v="0"/>
    <x v="2"/>
    <x v="0"/>
  </r>
  <r>
    <x v="21"/>
    <x v="0"/>
    <n v="1"/>
    <n v="240"/>
    <x v="0"/>
    <x v="0"/>
  </r>
  <r>
    <x v="21"/>
    <x v="23"/>
    <n v="1"/>
    <s v=""/>
    <x v="1"/>
    <x v="0"/>
  </r>
  <r>
    <x v="21"/>
    <x v="0"/>
    <n v="1"/>
    <n v="240"/>
    <x v="0"/>
    <x v="0"/>
  </r>
  <r>
    <x v="21"/>
    <x v="0"/>
    <n v="1"/>
    <n v="240"/>
    <x v="0"/>
    <x v="0"/>
  </r>
  <r>
    <x v="21"/>
    <x v="23"/>
    <n v="1"/>
    <s v=""/>
    <x v="1"/>
    <x v="0"/>
  </r>
  <r>
    <x v="21"/>
    <x v="0"/>
    <n v="1"/>
    <n v="240"/>
    <x v="0"/>
    <x v="0"/>
  </r>
  <r>
    <x v="21"/>
    <x v="8"/>
    <n v="1"/>
    <n v="230"/>
    <x v="0"/>
    <x v="3"/>
  </r>
  <r>
    <x v="21"/>
    <x v="0"/>
    <n v="1"/>
    <n v="240"/>
    <x v="0"/>
    <x v="0"/>
  </r>
  <r>
    <x v="21"/>
    <x v="13"/>
    <n v="1"/>
    <n v="30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5"/>
    <n v="1"/>
    <n v="455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5"/>
    <n v="1"/>
    <n v="455"/>
    <x v="0"/>
    <x v="0"/>
  </r>
  <r>
    <x v="21"/>
    <x v="8"/>
    <n v="1"/>
    <n v="230"/>
    <x v="0"/>
    <x v="3"/>
  </r>
  <r>
    <x v="21"/>
    <x v="12"/>
    <n v="1"/>
    <n v="0"/>
    <x v="2"/>
    <x v="0"/>
  </r>
  <r>
    <x v="21"/>
    <x v="4"/>
    <n v="1"/>
    <n v="230"/>
    <x v="0"/>
    <x v="2"/>
  </r>
  <r>
    <x v="21"/>
    <x v="23"/>
    <n v="1"/>
    <s v=""/>
    <x v="1"/>
    <x v="0"/>
  </r>
  <r>
    <x v="21"/>
    <x v="8"/>
    <n v="1"/>
    <n v="230"/>
    <x v="0"/>
    <x v="3"/>
  </r>
  <r>
    <x v="21"/>
    <x v="12"/>
    <n v="1"/>
    <n v="0"/>
    <x v="2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2"/>
    <n v="1"/>
    <n v="180"/>
    <x v="0"/>
    <x v="0"/>
  </r>
  <r>
    <x v="21"/>
    <x v="4"/>
    <n v="1"/>
    <n v="230"/>
    <x v="0"/>
    <x v="2"/>
  </r>
  <r>
    <x v="21"/>
    <x v="0"/>
    <n v="1"/>
    <n v="240"/>
    <x v="0"/>
    <x v="0"/>
  </r>
  <r>
    <x v="21"/>
    <x v="4"/>
    <n v="1"/>
    <n v="230"/>
    <x v="0"/>
    <x v="2"/>
  </r>
  <r>
    <x v="21"/>
    <x v="0"/>
    <n v="1"/>
    <n v="240"/>
    <x v="0"/>
    <x v="0"/>
  </r>
  <r>
    <x v="21"/>
    <x v="0"/>
    <n v="1"/>
    <n v="240"/>
    <x v="0"/>
    <x v="0"/>
  </r>
  <r>
    <x v="21"/>
    <x v="8"/>
    <n v="1"/>
    <n v="230"/>
    <x v="0"/>
    <x v="3"/>
  </r>
  <r>
    <x v="21"/>
    <x v="23"/>
    <n v="1"/>
    <s v=""/>
    <x v="1"/>
    <x v="0"/>
  </r>
  <r>
    <x v="21"/>
    <x v="1"/>
    <n v="1"/>
    <s v=""/>
    <x v="1"/>
    <x v="1"/>
  </r>
  <r>
    <x v="21"/>
    <x v="2"/>
    <n v="1"/>
    <n v="180"/>
    <x v="0"/>
    <x v="0"/>
  </r>
  <r>
    <x v="21"/>
    <x v="8"/>
    <n v="1"/>
    <n v="230"/>
    <x v="0"/>
    <x v="3"/>
  </r>
  <r>
    <x v="21"/>
    <x v="4"/>
    <n v="1"/>
    <n v="230"/>
    <x v="0"/>
    <x v="2"/>
  </r>
  <r>
    <x v="21"/>
    <x v="0"/>
    <n v="1"/>
    <n v="240"/>
    <x v="0"/>
    <x v="0"/>
  </r>
  <r>
    <x v="21"/>
    <x v="1"/>
    <n v="1"/>
    <s v=""/>
    <x v="1"/>
    <x v="1"/>
  </r>
  <r>
    <x v="21"/>
    <x v="8"/>
    <n v="1"/>
    <n v="230"/>
    <x v="0"/>
    <x v="3"/>
  </r>
  <r>
    <x v="21"/>
    <x v="1"/>
    <n v="1"/>
    <s v=""/>
    <x v="1"/>
    <x v="1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13"/>
    <n v="1"/>
    <n v="300"/>
    <x v="0"/>
    <x v="0"/>
  </r>
  <r>
    <x v="21"/>
    <x v="8"/>
    <n v="1"/>
    <n v="230"/>
    <x v="0"/>
    <x v="3"/>
  </r>
  <r>
    <x v="21"/>
    <x v="5"/>
    <n v="1"/>
    <n v="455"/>
    <x v="0"/>
    <x v="0"/>
  </r>
  <r>
    <x v="21"/>
    <x v="9"/>
    <n v="1"/>
    <n v="252"/>
    <x v="0"/>
    <x v="4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8"/>
    <n v="1"/>
    <n v="230"/>
    <x v="0"/>
    <x v="3"/>
  </r>
  <r>
    <x v="21"/>
    <x v="0"/>
    <n v="1"/>
    <n v="240"/>
    <x v="0"/>
    <x v="0"/>
  </r>
  <r>
    <x v="21"/>
    <x v="4"/>
    <n v="1"/>
    <n v="230"/>
    <x v="0"/>
    <x v="2"/>
  </r>
  <r>
    <x v="21"/>
    <x v="4"/>
    <n v="1"/>
    <n v="230"/>
    <x v="0"/>
    <x v="2"/>
  </r>
  <r>
    <x v="21"/>
    <x v="1"/>
    <n v="1"/>
    <s v=""/>
    <x v="1"/>
    <x v="1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12"/>
    <n v="1"/>
    <n v="0"/>
    <x v="2"/>
    <x v="0"/>
  </r>
  <r>
    <x v="21"/>
    <x v="3"/>
    <n v="1"/>
    <n v="29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13"/>
    <n v="1"/>
    <n v="30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1"/>
    <n v="1"/>
    <s v=""/>
    <x v="1"/>
    <x v="1"/>
  </r>
  <r>
    <x v="21"/>
    <x v="4"/>
    <n v="1"/>
    <n v="230"/>
    <x v="0"/>
    <x v="2"/>
  </r>
  <r>
    <x v="21"/>
    <x v="4"/>
    <n v="1"/>
    <n v="230"/>
    <x v="0"/>
    <x v="2"/>
  </r>
  <r>
    <x v="21"/>
    <x v="4"/>
    <n v="1"/>
    <n v="230"/>
    <x v="0"/>
    <x v="2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3"/>
    <n v="1"/>
    <n v="290"/>
    <x v="0"/>
    <x v="0"/>
  </r>
  <r>
    <x v="21"/>
    <x v="0"/>
    <n v="1"/>
    <n v="240"/>
    <x v="0"/>
    <x v="0"/>
  </r>
  <r>
    <x v="21"/>
    <x v="2"/>
    <n v="1"/>
    <n v="180"/>
    <x v="0"/>
    <x v="0"/>
  </r>
  <r>
    <x v="21"/>
    <x v="23"/>
    <n v="1"/>
    <s v=""/>
    <x v="1"/>
    <x v="0"/>
  </r>
  <r>
    <x v="21"/>
    <x v="0"/>
    <n v="1"/>
    <n v="240"/>
    <x v="0"/>
    <x v="0"/>
  </r>
  <r>
    <x v="21"/>
    <x v="10"/>
    <n v="1"/>
    <n v="0"/>
    <x v="2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10"/>
    <n v="1"/>
    <n v="0"/>
    <x v="2"/>
    <x v="0"/>
  </r>
  <r>
    <x v="21"/>
    <x v="8"/>
    <n v="1"/>
    <n v="230"/>
    <x v="0"/>
    <x v="3"/>
  </r>
  <r>
    <x v="21"/>
    <x v="0"/>
    <n v="1"/>
    <n v="240"/>
    <x v="0"/>
    <x v="0"/>
  </r>
  <r>
    <x v="21"/>
    <x v="5"/>
    <n v="1"/>
    <n v="455"/>
    <x v="0"/>
    <x v="0"/>
  </r>
  <r>
    <x v="21"/>
    <x v="8"/>
    <n v="1"/>
    <n v="230"/>
    <x v="0"/>
    <x v="3"/>
  </r>
  <r>
    <x v="21"/>
    <x v="4"/>
    <n v="1"/>
    <n v="230"/>
    <x v="0"/>
    <x v="2"/>
  </r>
  <r>
    <x v="21"/>
    <x v="0"/>
    <n v="1"/>
    <n v="240"/>
    <x v="0"/>
    <x v="0"/>
  </r>
  <r>
    <x v="21"/>
    <x v="4"/>
    <n v="1"/>
    <n v="230"/>
    <x v="0"/>
    <x v="2"/>
  </r>
  <r>
    <x v="21"/>
    <x v="0"/>
    <n v="1"/>
    <n v="240"/>
    <x v="0"/>
    <x v="0"/>
  </r>
  <r>
    <x v="21"/>
    <x v="10"/>
    <n v="1"/>
    <n v="0"/>
    <x v="2"/>
    <x v="0"/>
  </r>
  <r>
    <x v="21"/>
    <x v="12"/>
    <n v="1"/>
    <n v="0"/>
    <x v="2"/>
    <x v="0"/>
  </r>
  <r>
    <x v="21"/>
    <x v="23"/>
    <n v="1"/>
    <s v=""/>
    <x v="1"/>
    <x v="0"/>
  </r>
  <r>
    <x v="21"/>
    <x v="4"/>
    <n v="1"/>
    <n v="230"/>
    <x v="0"/>
    <x v="2"/>
  </r>
  <r>
    <x v="21"/>
    <x v="23"/>
    <n v="1"/>
    <s v=""/>
    <x v="1"/>
    <x v="0"/>
  </r>
  <r>
    <x v="21"/>
    <x v="9"/>
    <n v="1"/>
    <n v="252"/>
    <x v="0"/>
    <x v="4"/>
  </r>
  <r>
    <x v="21"/>
    <x v="8"/>
    <n v="1"/>
    <n v="230"/>
    <x v="0"/>
    <x v="3"/>
  </r>
  <r>
    <x v="21"/>
    <x v="0"/>
    <n v="1"/>
    <n v="240"/>
    <x v="0"/>
    <x v="0"/>
  </r>
  <r>
    <x v="21"/>
    <x v="4"/>
    <n v="1"/>
    <n v="230"/>
    <x v="0"/>
    <x v="2"/>
  </r>
  <r>
    <x v="21"/>
    <x v="6"/>
    <n v="1"/>
    <n v="0"/>
    <x v="2"/>
    <x v="0"/>
  </r>
  <r>
    <x v="21"/>
    <x v="3"/>
    <n v="1"/>
    <n v="290"/>
    <x v="0"/>
    <x v="0"/>
  </r>
  <r>
    <x v="21"/>
    <x v="8"/>
    <n v="1"/>
    <n v="230"/>
    <x v="0"/>
    <x v="3"/>
  </r>
  <r>
    <x v="21"/>
    <x v="8"/>
    <n v="1"/>
    <n v="230"/>
    <x v="0"/>
    <x v="3"/>
  </r>
  <r>
    <x v="21"/>
    <x v="13"/>
    <n v="1"/>
    <n v="30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5"/>
    <x v="2"/>
    <n v="1"/>
    <n v="180"/>
    <x v="0"/>
    <x v="0"/>
  </r>
  <r>
    <x v="21"/>
    <x v="8"/>
    <n v="1"/>
    <n v="230"/>
    <x v="0"/>
    <x v="3"/>
  </r>
  <r>
    <x v="21"/>
    <x v="13"/>
    <n v="1"/>
    <n v="300"/>
    <x v="0"/>
    <x v="0"/>
  </r>
  <r>
    <x v="21"/>
    <x v="4"/>
    <n v="1"/>
    <n v="230"/>
    <x v="0"/>
    <x v="2"/>
  </r>
  <r>
    <x v="21"/>
    <x v="23"/>
    <n v="1"/>
    <s v=""/>
    <x v="1"/>
    <x v="0"/>
  </r>
  <r>
    <x v="21"/>
    <x v="5"/>
    <n v="1"/>
    <n v="455"/>
    <x v="0"/>
    <x v="0"/>
  </r>
  <r>
    <x v="21"/>
    <x v="6"/>
    <n v="1"/>
    <n v="0"/>
    <x v="2"/>
    <x v="0"/>
  </r>
  <r>
    <x v="21"/>
    <x v="4"/>
    <n v="1"/>
    <n v="230"/>
    <x v="0"/>
    <x v="2"/>
  </r>
  <r>
    <x v="21"/>
    <x v="2"/>
    <n v="1"/>
    <n v="180"/>
    <x v="0"/>
    <x v="0"/>
  </r>
  <r>
    <x v="25"/>
    <x v="0"/>
    <n v="1"/>
    <n v="240"/>
    <x v="0"/>
    <x v="0"/>
  </r>
  <r>
    <x v="21"/>
    <x v="23"/>
    <n v="1"/>
    <s v=""/>
    <x v="1"/>
    <x v="0"/>
  </r>
  <r>
    <x v="21"/>
    <x v="2"/>
    <n v="1"/>
    <n v="18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9"/>
    <n v="1"/>
    <n v="252"/>
    <x v="0"/>
    <x v="4"/>
  </r>
  <r>
    <x v="21"/>
    <x v="0"/>
    <n v="1"/>
    <n v="240"/>
    <x v="0"/>
    <x v="0"/>
  </r>
  <r>
    <x v="21"/>
    <x v="23"/>
    <n v="1"/>
    <s v=""/>
    <x v="1"/>
    <x v="0"/>
  </r>
  <r>
    <x v="21"/>
    <x v="23"/>
    <n v="1"/>
    <s v=""/>
    <x v="1"/>
    <x v="0"/>
  </r>
  <r>
    <x v="21"/>
    <x v="4"/>
    <n v="1"/>
    <n v="230"/>
    <x v="0"/>
    <x v="2"/>
  </r>
  <r>
    <x v="21"/>
    <x v="10"/>
    <n v="1"/>
    <n v="0"/>
    <x v="2"/>
    <x v="0"/>
  </r>
  <r>
    <x v="21"/>
    <x v="8"/>
    <n v="1"/>
    <n v="230"/>
    <x v="0"/>
    <x v="3"/>
  </r>
  <r>
    <x v="21"/>
    <x v="0"/>
    <n v="1"/>
    <n v="240"/>
    <x v="0"/>
    <x v="0"/>
  </r>
  <r>
    <x v="21"/>
    <x v="6"/>
    <n v="1"/>
    <n v="0"/>
    <x v="2"/>
    <x v="0"/>
  </r>
  <r>
    <x v="21"/>
    <x v="0"/>
    <n v="1"/>
    <n v="240"/>
    <x v="0"/>
    <x v="0"/>
  </r>
  <r>
    <x v="21"/>
    <x v="3"/>
    <n v="1"/>
    <n v="290"/>
    <x v="0"/>
    <x v="0"/>
  </r>
  <r>
    <x v="25"/>
    <x v="4"/>
    <n v="1"/>
    <n v="230"/>
    <x v="0"/>
    <x v="2"/>
  </r>
  <r>
    <x v="21"/>
    <x v="4"/>
    <n v="1"/>
    <n v="230"/>
    <x v="0"/>
    <x v="2"/>
  </r>
  <r>
    <x v="21"/>
    <x v="0"/>
    <n v="1"/>
    <n v="240"/>
    <x v="0"/>
    <x v="0"/>
  </r>
  <r>
    <x v="21"/>
    <x v="8"/>
    <n v="1"/>
    <n v="230"/>
    <x v="0"/>
    <x v="3"/>
  </r>
  <r>
    <x v="21"/>
    <x v="10"/>
    <n v="1"/>
    <n v="0"/>
    <x v="2"/>
    <x v="0"/>
  </r>
  <r>
    <x v="21"/>
    <x v="8"/>
    <n v="1"/>
    <n v="230"/>
    <x v="0"/>
    <x v="3"/>
  </r>
  <r>
    <x v="21"/>
    <x v="15"/>
    <n v="1"/>
    <n v="190"/>
    <x v="0"/>
    <x v="5"/>
  </r>
  <r>
    <x v="21"/>
    <x v="3"/>
    <n v="1"/>
    <n v="290"/>
    <x v="0"/>
    <x v="0"/>
  </r>
  <r>
    <x v="21"/>
    <x v="8"/>
    <n v="1"/>
    <n v="230"/>
    <x v="0"/>
    <x v="3"/>
  </r>
  <r>
    <x v="21"/>
    <x v="0"/>
    <n v="1"/>
    <n v="240"/>
    <x v="0"/>
    <x v="0"/>
  </r>
  <r>
    <x v="21"/>
    <x v="1"/>
    <n v="1"/>
    <s v=""/>
    <x v="1"/>
    <x v="1"/>
  </r>
  <r>
    <x v="21"/>
    <x v="23"/>
    <n v="1"/>
    <s v=""/>
    <x v="1"/>
    <x v="0"/>
  </r>
  <r>
    <x v="21"/>
    <x v="4"/>
    <n v="1"/>
    <n v="230"/>
    <x v="0"/>
    <x v="2"/>
  </r>
  <r>
    <x v="25"/>
    <x v="8"/>
    <n v="1"/>
    <n v="230"/>
    <x v="0"/>
    <x v="3"/>
  </r>
  <r>
    <x v="21"/>
    <x v="0"/>
    <n v="1"/>
    <n v="240"/>
    <x v="0"/>
    <x v="0"/>
  </r>
  <r>
    <x v="25"/>
    <x v="8"/>
    <n v="1"/>
    <n v="230"/>
    <x v="0"/>
    <x v="3"/>
  </r>
  <r>
    <x v="21"/>
    <x v="4"/>
    <n v="1"/>
    <n v="230"/>
    <x v="0"/>
    <x v="2"/>
  </r>
  <r>
    <x v="25"/>
    <x v="4"/>
    <n v="1"/>
    <n v="230"/>
    <x v="0"/>
    <x v="2"/>
  </r>
  <r>
    <x v="21"/>
    <x v="11"/>
    <n v="1"/>
    <n v="0"/>
    <x v="2"/>
    <x v="0"/>
  </r>
  <r>
    <x v="21"/>
    <x v="12"/>
    <n v="1"/>
    <n v="0"/>
    <x v="2"/>
    <x v="0"/>
  </r>
  <r>
    <x v="21"/>
    <x v="0"/>
    <n v="1"/>
    <n v="240"/>
    <x v="0"/>
    <x v="0"/>
  </r>
  <r>
    <x v="21"/>
    <x v="4"/>
    <n v="1"/>
    <n v="230"/>
    <x v="0"/>
    <x v="2"/>
  </r>
  <r>
    <x v="25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8"/>
    <n v="1"/>
    <n v="230"/>
    <x v="0"/>
    <x v="3"/>
  </r>
  <r>
    <x v="21"/>
    <x v="0"/>
    <n v="1"/>
    <n v="240"/>
    <x v="0"/>
    <x v="0"/>
  </r>
  <r>
    <x v="21"/>
    <x v="4"/>
    <n v="1"/>
    <n v="230"/>
    <x v="0"/>
    <x v="2"/>
  </r>
  <r>
    <x v="21"/>
    <x v="0"/>
    <n v="1"/>
    <n v="240"/>
    <x v="0"/>
    <x v="0"/>
  </r>
  <r>
    <x v="21"/>
    <x v="4"/>
    <n v="1"/>
    <n v="230"/>
    <x v="0"/>
    <x v="2"/>
  </r>
  <r>
    <x v="21"/>
    <x v="2"/>
    <n v="1"/>
    <n v="180"/>
    <x v="0"/>
    <x v="0"/>
  </r>
  <r>
    <x v="21"/>
    <x v="3"/>
    <n v="1"/>
    <n v="29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0"/>
    <n v="1"/>
    <n v="240"/>
    <x v="0"/>
    <x v="0"/>
  </r>
  <r>
    <x v="25"/>
    <x v="0"/>
    <n v="1"/>
    <n v="240"/>
    <x v="0"/>
    <x v="0"/>
  </r>
  <r>
    <x v="25"/>
    <x v="21"/>
    <n v="1"/>
    <n v="400"/>
    <x v="3"/>
    <x v="0"/>
  </r>
  <r>
    <x v="21"/>
    <x v="18"/>
    <n v="1"/>
    <n v="0"/>
    <x v="2"/>
    <x v="0"/>
  </r>
  <r>
    <x v="21"/>
    <x v="0"/>
    <n v="1"/>
    <n v="240"/>
    <x v="0"/>
    <x v="0"/>
  </r>
  <r>
    <x v="21"/>
    <x v="13"/>
    <n v="1"/>
    <n v="300"/>
    <x v="0"/>
    <x v="0"/>
  </r>
  <r>
    <x v="21"/>
    <x v="7"/>
    <n v="1"/>
    <n v="460"/>
    <x v="3"/>
    <x v="0"/>
  </r>
  <r>
    <x v="21"/>
    <x v="9"/>
    <n v="1"/>
    <n v="252"/>
    <x v="0"/>
    <x v="4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0"/>
    <n v="1"/>
    <n v="240"/>
    <x v="0"/>
    <x v="0"/>
  </r>
  <r>
    <x v="21"/>
    <x v="6"/>
    <n v="1"/>
    <n v="0"/>
    <x v="2"/>
    <x v="0"/>
  </r>
  <r>
    <x v="21"/>
    <x v="13"/>
    <n v="1"/>
    <n v="300"/>
    <x v="0"/>
    <x v="0"/>
  </r>
  <r>
    <x v="21"/>
    <x v="4"/>
    <n v="1"/>
    <n v="230"/>
    <x v="0"/>
    <x v="2"/>
  </r>
  <r>
    <x v="21"/>
    <x v="3"/>
    <n v="1"/>
    <n v="29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12"/>
    <n v="1"/>
    <n v="0"/>
    <x v="2"/>
    <x v="0"/>
  </r>
  <r>
    <x v="21"/>
    <x v="2"/>
    <n v="1"/>
    <n v="18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23"/>
    <n v="1"/>
    <s v=""/>
    <x v="1"/>
    <x v="0"/>
  </r>
  <r>
    <x v="21"/>
    <x v="1"/>
    <n v="1"/>
    <s v=""/>
    <x v="1"/>
    <x v="1"/>
  </r>
  <r>
    <x v="21"/>
    <x v="0"/>
    <n v="1"/>
    <n v="240"/>
    <x v="0"/>
    <x v="0"/>
  </r>
  <r>
    <x v="21"/>
    <x v="0"/>
    <n v="1"/>
    <n v="240"/>
    <x v="0"/>
    <x v="0"/>
  </r>
  <r>
    <x v="21"/>
    <x v="10"/>
    <n v="1"/>
    <n v="0"/>
    <x v="2"/>
    <x v="0"/>
  </r>
  <r>
    <x v="25"/>
    <x v="8"/>
    <n v="1"/>
    <n v="230"/>
    <x v="0"/>
    <x v="3"/>
  </r>
  <r>
    <x v="21"/>
    <x v="27"/>
    <n v="1"/>
    <s v=""/>
    <x v="1"/>
    <x v="0"/>
  </r>
  <r>
    <x v="21"/>
    <x v="2"/>
    <n v="1"/>
    <n v="180"/>
    <x v="0"/>
    <x v="0"/>
  </r>
  <r>
    <x v="21"/>
    <x v="4"/>
    <n v="1"/>
    <n v="230"/>
    <x v="0"/>
    <x v="2"/>
  </r>
  <r>
    <x v="21"/>
    <x v="0"/>
    <n v="1"/>
    <n v="240"/>
    <x v="0"/>
    <x v="0"/>
  </r>
  <r>
    <x v="21"/>
    <x v="4"/>
    <n v="1"/>
    <n v="230"/>
    <x v="0"/>
    <x v="2"/>
  </r>
  <r>
    <x v="21"/>
    <x v="11"/>
    <n v="1"/>
    <n v="0"/>
    <x v="2"/>
    <x v="0"/>
  </r>
  <r>
    <x v="21"/>
    <x v="0"/>
    <n v="1"/>
    <n v="240"/>
    <x v="0"/>
    <x v="0"/>
  </r>
  <r>
    <x v="21"/>
    <x v="10"/>
    <n v="1"/>
    <n v="0"/>
    <x v="2"/>
    <x v="0"/>
  </r>
  <r>
    <x v="21"/>
    <x v="5"/>
    <n v="1"/>
    <n v="455"/>
    <x v="0"/>
    <x v="0"/>
  </r>
  <r>
    <x v="21"/>
    <x v="3"/>
    <n v="1"/>
    <n v="290"/>
    <x v="0"/>
    <x v="0"/>
  </r>
  <r>
    <x v="21"/>
    <x v="10"/>
    <n v="1"/>
    <n v="0"/>
    <x v="2"/>
    <x v="0"/>
  </r>
  <r>
    <x v="21"/>
    <x v="6"/>
    <n v="1"/>
    <n v="0"/>
    <x v="2"/>
    <x v="0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4"/>
    <n v="1"/>
    <n v="230"/>
    <x v="0"/>
    <x v="2"/>
  </r>
  <r>
    <x v="21"/>
    <x v="9"/>
    <n v="1"/>
    <n v="252"/>
    <x v="0"/>
    <x v="4"/>
  </r>
  <r>
    <x v="21"/>
    <x v="0"/>
    <n v="1"/>
    <n v="240"/>
    <x v="0"/>
    <x v="0"/>
  </r>
  <r>
    <x v="25"/>
    <x v="4"/>
    <n v="1"/>
    <n v="230"/>
    <x v="0"/>
    <x v="2"/>
  </r>
  <r>
    <x v="21"/>
    <x v="0"/>
    <n v="1"/>
    <n v="240"/>
    <x v="0"/>
    <x v="0"/>
  </r>
  <r>
    <x v="21"/>
    <x v="0"/>
    <n v="1"/>
    <n v="240"/>
    <x v="0"/>
    <x v="0"/>
  </r>
  <r>
    <x v="21"/>
    <x v="8"/>
    <n v="1"/>
    <n v="230"/>
    <x v="0"/>
    <x v="3"/>
  </r>
  <r>
    <x v="21"/>
    <x v="0"/>
    <n v="1"/>
    <n v="240"/>
    <x v="0"/>
    <x v="0"/>
  </r>
  <r>
    <x v="25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8"/>
    <n v="1"/>
    <n v="230"/>
    <x v="0"/>
    <x v="3"/>
  </r>
  <r>
    <x v="21"/>
    <x v="4"/>
    <n v="1"/>
    <n v="230"/>
    <x v="0"/>
    <x v="2"/>
  </r>
  <r>
    <x v="21"/>
    <x v="0"/>
    <n v="1"/>
    <n v="240"/>
    <x v="0"/>
    <x v="0"/>
  </r>
  <r>
    <x v="21"/>
    <x v="7"/>
    <n v="1"/>
    <n v="460"/>
    <x v="3"/>
    <x v="0"/>
  </r>
  <r>
    <x v="21"/>
    <x v="15"/>
    <n v="1"/>
    <n v="190"/>
    <x v="0"/>
    <x v="5"/>
  </r>
  <r>
    <x v="21"/>
    <x v="13"/>
    <n v="1"/>
    <n v="300"/>
    <x v="0"/>
    <x v="0"/>
  </r>
  <r>
    <x v="21"/>
    <x v="4"/>
    <n v="1"/>
    <n v="230"/>
    <x v="0"/>
    <x v="2"/>
  </r>
  <r>
    <x v="21"/>
    <x v="2"/>
    <n v="1"/>
    <n v="18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0"/>
    <n v="1"/>
    <n v="240"/>
    <x v="0"/>
    <x v="0"/>
  </r>
  <r>
    <x v="21"/>
    <x v="3"/>
    <n v="1"/>
    <n v="29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6"/>
    <n v="1"/>
    <n v="0"/>
    <x v="2"/>
    <x v="0"/>
  </r>
  <r>
    <x v="21"/>
    <x v="0"/>
    <n v="1"/>
    <n v="240"/>
    <x v="0"/>
    <x v="0"/>
  </r>
  <r>
    <x v="21"/>
    <x v="2"/>
    <n v="1"/>
    <n v="180"/>
    <x v="0"/>
    <x v="0"/>
  </r>
  <r>
    <x v="25"/>
    <x v="6"/>
    <n v="1"/>
    <n v="0"/>
    <x v="2"/>
    <x v="0"/>
  </r>
  <r>
    <x v="25"/>
    <x v="0"/>
    <n v="1"/>
    <n v="24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4"/>
    <n v="1"/>
    <n v="230"/>
    <x v="0"/>
    <x v="2"/>
  </r>
  <r>
    <x v="21"/>
    <x v="2"/>
    <n v="1"/>
    <n v="180"/>
    <x v="0"/>
    <x v="0"/>
  </r>
  <r>
    <x v="21"/>
    <x v="0"/>
    <n v="1"/>
    <n v="240"/>
    <x v="0"/>
    <x v="0"/>
  </r>
  <r>
    <x v="21"/>
    <x v="0"/>
    <n v="1"/>
    <n v="240"/>
    <x v="0"/>
    <x v="0"/>
  </r>
  <r>
    <x v="21"/>
    <x v="12"/>
    <n v="1"/>
    <n v="0"/>
    <x v="2"/>
    <x v="0"/>
  </r>
  <r>
    <x v="25"/>
    <x v="4"/>
    <n v="1"/>
    <n v="230"/>
    <x v="0"/>
    <x v="2"/>
  </r>
  <r>
    <x v="21"/>
    <x v="0"/>
    <n v="1"/>
    <n v="240"/>
    <x v="0"/>
    <x v="0"/>
  </r>
  <r>
    <x v="21"/>
    <x v="18"/>
    <n v="1"/>
    <n v="0"/>
    <x v="2"/>
    <x v="0"/>
  </r>
  <r>
    <x v="21"/>
    <x v="8"/>
    <n v="1"/>
    <n v="230"/>
    <x v="0"/>
    <x v="3"/>
  </r>
  <r>
    <x v="21"/>
    <x v="0"/>
    <n v="1"/>
    <n v="240"/>
    <x v="0"/>
    <x v="0"/>
  </r>
  <r>
    <x v="21"/>
    <x v="2"/>
    <n v="1"/>
    <n v="180"/>
    <x v="0"/>
    <x v="0"/>
  </r>
  <r>
    <x v="21"/>
    <x v="23"/>
    <n v="1"/>
    <s v=""/>
    <x v="1"/>
    <x v="0"/>
  </r>
  <r>
    <x v="25"/>
    <x v="0"/>
    <n v="1"/>
    <n v="240"/>
    <x v="0"/>
    <x v="0"/>
  </r>
  <r>
    <x v="25"/>
    <x v="5"/>
    <n v="1"/>
    <n v="455"/>
    <x v="0"/>
    <x v="0"/>
  </r>
  <r>
    <x v="21"/>
    <x v="27"/>
    <n v="1"/>
    <s v=""/>
    <x v="1"/>
    <x v="0"/>
  </r>
  <r>
    <x v="21"/>
    <x v="16"/>
    <n v="1"/>
    <n v="0"/>
    <x v="2"/>
    <x v="0"/>
  </r>
  <r>
    <x v="21"/>
    <x v="3"/>
    <n v="1"/>
    <n v="290"/>
    <x v="0"/>
    <x v="0"/>
  </r>
  <r>
    <x v="21"/>
    <x v="2"/>
    <n v="1"/>
    <n v="180"/>
    <x v="0"/>
    <x v="0"/>
  </r>
  <r>
    <x v="21"/>
    <x v="23"/>
    <n v="1"/>
    <s v=""/>
    <x v="1"/>
    <x v="0"/>
  </r>
  <r>
    <x v="25"/>
    <x v="22"/>
    <n v="1"/>
    <s v=""/>
    <x v="1"/>
    <x v="0"/>
  </r>
  <r>
    <x v="21"/>
    <x v="0"/>
    <n v="1"/>
    <n v="240"/>
    <x v="0"/>
    <x v="0"/>
  </r>
  <r>
    <x v="21"/>
    <x v="0"/>
    <n v="1"/>
    <n v="240"/>
    <x v="0"/>
    <x v="0"/>
  </r>
  <r>
    <x v="25"/>
    <x v="1"/>
    <n v="1"/>
    <s v=""/>
    <x v="1"/>
    <x v="1"/>
  </r>
  <r>
    <x v="21"/>
    <x v="0"/>
    <n v="1"/>
    <n v="240"/>
    <x v="0"/>
    <x v="0"/>
  </r>
  <r>
    <x v="22"/>
    <x v="0"/>
    <n v="1"/>
    <n v="240"/>
    <x v="0"/>
    <x v="0"/>
  </r>
  <r>
    <x v="21"/>
    <x v="4"/>
    <n v="1"/>
    <n v="230"/>
    <x v="0"/>
    <x v="2"/>
  </r>
  <r>
    <x v="21"/>
    <x v="10"/>
    <n v="1"/>
    <n v="0"/>
    <x v="2"/>
    <x v="0"/>
  </r>
  <r>
    <x v="21"/>
    <x v="0"/>
    <n v="1"/>
    <n v="240"/>
    <x v="0"/>
    <x v="0"/>
  </r>
  <r>
    <x v="21"/>
    <x v="6"/>
    <n v="1"/>
    <n v="0"/>
    <x v="2"/>
    <x v="0"/>
  </r>
  <r>
    <x v="22"/>
    <x v="10"/>
    <n v="1"/>
    <n v="0"/>
    <x v="2"/>
    <x v="0"/>
  </r>
  <r>
    <x v="22"/>
    <x v="20"/>
    <n v="1"/>
    <n v="400"/>
    <x v="3"/>
    <x v="0"/>
  </r>
  <r>
    <x v="22"/>
    <x v="0"/>
    <n v="1"/>
    <n v="240"/>
    <x v="0"/>
    <x v="0"/>
  </r>
  <r>
    <x v="21"/>
    <x v="4"/>
    <n v="1"/>
    <n v="230"/>
    <x v="0"/>
    <x v="2"/>
  </r>
  <r>
    <x v="21"/>
    <x v="2"/>
    <n v="1"/>
    <n v="180"/>
    <x v="0"/>
    <x v="0"/>
  </r>
  <r>
    <x v="22"/>
    <x v="0"/>
    <n v="1"/>
    <n v="240"/>
    <x v="0"/>
    <x v="0"/>
  </r>
  <r>
    <x v="21"/>
    <x v="2"/>
    <n v="1"/>
    <n v="180"/>
    <x v="0"/>
    <x v="0"/>
  </r>
  <r>
    <x v="21"/>
    <x v="23"/>
    <n v="1"/>
    <s v=""/>
    <x v="1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1"/>
    <x v="4"/>
    <n v="1"/>
    <n v="230"/>
    <x v="0"/>
    <x v="2"/>
  </r>
  <r>
    <x v="21"/>
    <x v="0"/>
    <n v="1"/>
    <n v="240"/>
    <x v="0"/>
    <x v="0"/>
  </r>
  <r>
    <x v="21"/>
    <x v="10"/>
    <n v="1"/>
    <n v="0"/>
    <x v="2"/>
    <x v="0"/>
  </r>
  <r>
    <x v="22"/>
    <x v="0"/>
    <n v="1"/>
    <n v="240"/>
    <x v="0"/>
    <x v="0"/>
  </r>
  <r>
    <x v="25"/>
    <x v="0"/>
    <n v="1"/>
    <n v="240"/>
    <x v="0"/>
    <x v="0"/>
  </r>
  <r>
    <x v="25"/>
    <x v="10"/>
    <n v="1"/>
    <n v="0"/>
    <x v="2"/>
    <x v="0"/>
  </r>
  <r>
    <x v="25"/>
    <x v="2"/>
    <n v="1"/>
    <n v="180"/>
    <x v="0"/>
    <x v="0"/>
  </r>
  <r>
    <x v="25"/>
    <x v="4"/>
    <n v="1"/>
    <n v="230"/>
    <x v="0"/>
    <x v="2"/>
  </r>
  <r>
    <x v="25"/>
    <x v="0"/>
    <n v="1"/>
    <n v="240"/>
    <x v="0"/>
    <x v="0"/>
  </r>
  <r>
    <x v="25"/>
    <x v="7"/>
    <n v="1"/>
    <n v="460"/>
    <x v="3"/>
    <x v="0"/>
  </r>
  <r>
    <x v="25"/>
    <x v="0"/>
    <n v="1"/>
    <n v="240"/>
    <x v="0"/>
    <x v="0"/>
  </r>
  <r>
    <x v="25"/>
    <x v="2"/>
    <n v="1"/>
    <n v="180"/>
    <x v="0"/>
    <x v="0"/>
  </r>
  <r>
    <x v="25"/>
    <x v="23"/>
    <n v="1"/>
    <s v=""/>
    <x v="1"/>
    <x v="0"/>
  </r>
  <r>
    <x v="25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5"/>
    <x v="1"/>
    <n v="1"/>
    <s v=""/>
    <x v="1"/>
    <x v="1"/>
  </r>
  <r>
    <x v="22"/>
    <x v="0"/>
    <n v="1"/>
    <n v="240"/>
    <x v="0"/>
    <x v="0"/>
  </r>
  <r>
    <x v="25"/>
    <x v="0"/>
    <n v="1"/>
    <n v="240"/>
    <x v="0"/>
    <x v="0"/>
  </r>
  <r>
    <x v="22"/>
    <x v="0"/>
    <n v="1"/>
    <n v="240"/>
    <x v="0"/>
    <x v="0"/>
  </r>
  <r>
    <x v="25"/>
    <x v="1"/>
    <n v="1"/>
    <s v=""/>
    <x v="1"/>
    <x v="1"/>
  </r>
  <r>
    <x v="22"/>
    <x v="4"/>
    <n v="1"/>
    <n v="230"/>
    <x v="0"/>
    <x v="2"/>
  </r>
  <r>
    <x v="22"/>
    <x v="23"/>
    <n v="1"/>
    <s v=""/>
    <x v="1"/>
    <x v="0"/>
  </r>
  <r>
    <x v="25"/>
    <x v="0"/>
    <n v="1"/>
    <n v="240"/>
    <x v="0"/>
    <x v="0"/>
  </r>
  <r>
    <x v="25"/>
    <x v="4"/>
    <n v="1"/>
    <n v="230"/>
    <x v="0"/>
    <x v="2"/>
  </r>
  <r>
    <x v="25"/>
    <x v="16"/>
    <n v="1"/>
    <n v="0"/>
    <x v="2"/>
    <x v="0"/>
  </r>
  <r>
    <x v="25"/>
    <x v="5"/>
    <n v="1"/>
    <n v="455"/>
    <x v="0"/>
    <x v="0"/>
  </r>
  <r>
    <x v="25"/>
    <x v="16"/>
    <n v="1"/>
    <n v="0"/>
    <x v="2"/>
    <x v="0"/>
  </r>
  <r>
    <x v="25"/>
    <x v="12"/>
    <n v="1"/>
    <n v="0"/>
    <x v="2"/>
    <x v="0"/>
  </r>
  <r>
    <x v="25"/>
    <x v="15"/>
    <n v="1"/>
    <n v="190"/>
    <x v="0"/>
    <x v="5"/>
  </r>
  <r>
    <x v="22"/>
    <x v="4"/>
    <n v="1"/>
    <n v="230"/>
    <x v="0"/>
    <x v="2"/>
  </r>
  <r>
    <x v="25"/>
    <x v="0"/>
    <n v="1"/>
    <n v="240"/>
    <x v="0"/>
    <x v="0"/>
  </r>
  <r>
    <x v="22"/>
    <x v="8"/>
    <n v="1"/>
    <n v="230"/>
    <x v="0"/>
    <x v="3"/>
  </r>
  <r>
    <x v="25"/>
    <x v="0"/>
    <n v="1"/>
    <n v="240"/>
    <x v="0"/>
    <x v="0"/>
  </r>
  <r>
    <x v="25"/>
    <x v="12"/>
    <n v="1"/>
    <n v="0"/>
    <x v="2"/>
    <x v="0"/>
  </r>
  <r>
    <x v="25"/>
    <x v="17"/>
    <n v="1"/>
    <n v="179"/>
    <x v="0"/>
    <x v="0"/>
  </r>
  <r>
    <x v="25"/>
    <x v="3"/>
    <n v="1"/>
    <n v="290"/>
    <x v="0"/>
    <x v="0"/>
  </r>
  <r>
    <x v="25"/>
    <x v="0"/>
    <n v="1"/>
    <n v="240"/>
    <x v="0"/>
    <x v="0"/>
  </r>
  <r>
    <x v="25"/>
    <x v="23"/>
    <n v="1"/>
    <s v=""/>
    <x v="1"/>
    <x v="0"/>
  </r>
  <r>
    <x v="25"/>
    <x v="0"/>
    <n v="1"/>
    <n v="240"/>
    <x v="0"/>
    <x v="0"/>
  </r>
  <r>
    <x v="25"/>
    <x v="0"/>
    <n v="1"/>
    <n v="240"/>
    <x v="0"/>
    <x v="0"/>
  </r>
  <r>
    <x v="25"/>
    <x v="10"/>
    <n v="1"/>
    <n v="0"/>
    <x v="2"/>
    <x v="0"/>
  </r>
  <r>
    <x v="25"/>
    <x v="0"/>
    <n v="1"/>
    <n v="240"/>
    <x v="0"/>
    <x v="0"/>
  </r>
  <r>
    <x v="25"/>
    <x v="4"/>
    <n v="1"/>
    <n v="230"/>
    <x v="0"/>
    <x v="2"/>
  </r>
  <r>
    <x v="25"/>
    <x v="23"/>
    <n v="1"/>
    <s v=""/>
    <x v="1"/>
    <x v="0"/>
  </r>
  <r>
    <x v="22"/>
    <x v="0"/>
    <n v="1"/>
    <n v="240"/>
    <x v="0"/>
    <x v="0"/>
  </r>
  <r>
    <x v="25"/>
    <x v="0"/>
    <n v="1"/>
    <n v="240"/>
    <x v="0"/>
    <x v="0"/>
  </r>
  <r>
    <x v="25"/>
    <x v="10"/>
    <n v="1"/>
    <n v="0"/>
    <x v="2"/>
    <x v="0"/>
  </r>
  <r>
    <x v="25"/>
    <x v="7"/>
    <n v="1"/>
    <n v="460"/>
    <x v="3"/>
    <x v="0"/>
  </r>
  <r>
    <x v="25"/>
    <x v="0"/>
    <n v="1"/>
    <n v="240"/>
    <x v="0"/>
    <x v="0"/>
  </r>
  <r>
    <x v="25"/>
    <x v="13"/>
    <n v="1"/>
    <n v="30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4"/>
    <n v="1"/>
    <n v="230"/>
    <x v="0"/>
    <x v="2"/>
  </r>
  <r>
    <x v="25"/>
    <x v="4"/>
    <n v="1"/>
    <n v="230"/>
    <x v="0"/>
    <x v="2"/>
  </r>
  <r>
    <x v="25"/>
    <x v="10"/>
    <n v="1"/>
    <n v="0"/>
    <x v="2"/>
    <x v="0"/>
  </r>
  <r>
    <x v="25"/>
    <x v="23"/>
    <n v="1"/>
    <s v=""/>
    <x v="1"/>
    <x v="0"/>
  </r>
  <r>
    <x v="25"/>
    <x v="0"/>
    <n v="1"/>
    <n v="240"/>
    <x v="0"/>
    <x v="0"/>
  </r>
  <r>
    <x v="25"/>
    <x v="13"/>
    <n v="1"/>
    <n v="300"/>
    <x v="0"/>
    <x v="0"/>
  </r>
  <r>
    <x v="25"/>
    <x v="2"/>
    <n v="1"/>
    <n v="180"/>
    <x v="0"/>
    <x v="0"/>
  </r>
  <r>
    <x v="25"/>
    <x v="18"/>
    <n v="1"/>
    <n v="0"/>
    <x v="2"/>
    <x v="0"/>
  </r>
  <r>
    <x v="25"/>
    <x v="0"/>
    <n v="1"/>
    <n v="240"/>
    <x v="0"/>
    <x v="0"/>
  </r>
  <r>
    <x v="25"/>
    <x v="11"/>
    <n v="1"/>
    <n v="0"/>
    <x v="2"/>
    <x v="0"/>
  </r>
  <r>
    <x v="25"/>
    <x v="17"/>
    <n v="1"/>
    <n v="179"/>
    <x v="0"/>
    <x v="0"/>
  </r>
  <r>
    <x v="25"/>
    <x v="3"/>
    <n v="1"/>
    <n v="290"/>
    <x v="0"/>
    <x v="0"/>
  </r>
  <r>
    <x v="25"/>
    <x v="4"/>
    <n v="1"/>
    <n v="230"/>
    <x v="0"/>
    <x v="2"/>
  </r>
  <r>
    <x v="25"/>
    <x v="13"/>
    <n v="1"/>
    <n v="300"/>
    <x v="0"/>
    <x v="0"/>
  </r>
  <r>
    <x v="25"/>
    <x v="10"/>
    <n v="1"/>
    <n v="0"/>
    <x v="2"/>
    <x v="0"/>
  </r>
  <r>
    <x v="25"/>
    <x v="16"/>
    <n v="1"/>
    <n v="0"/>
    <x v="2"/>
    <x v="0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8"/>
    <n v="1"/>
    <n v="230"/>
    <x v="0"/>
    <x v="3"/>
  </r>
  <r>
    <x v="25"/>
    <x v="10"/>
    <n v="1"/>
    <n v="0"/>
    <x v="2"/>
    <x v="0"/>
  </r>
  <r>
    <x v="25"/>
    <x v="1"/>
    <n v="1"/>
    <s v=""/>
    <x v="1"/>
    <x v="1"/>
  </r>
  <r>
    <x v="25"/>
    <x v="17"/>
    <n v="1"/>
    <n v="179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1"/>
    <n v="1"/>
    <s v=""/>
    <x v="1"/>
    <x v="1"/>
  </r>
  <r>
    <x v="25"/>
    <x v="2"/>
    <n v="1"/>
    <n v="180"/>
    <x v="0"/>
    <x v="0"/>
  </r>
  <r>
    <x v="25"/>
    <x v="0"/>
    <n v="1"/>
    <n v="240"/>
    <x v="0"/>
    <x v="0"/>
  </r>
  <r>
    <x v="25"/>
    <x v="1"/>
    <n v="1"/>
    <s v=""/>
    <x v="1"/>
    <x v="1"/>
  </r>
  <r>
    <x v="25"/>
    <x v="0"/>
    <n v="1"/>
    <n v="240"/>
    <x v="0"/>
    <x v="0"/>
  </r>
  <r>
    <x v="25"/>
    <x v="8"/>
    <n v="1"/>
    <n v="230"/>
    <x v="0"/>
    <x v="3"/>
  </r>
  <r>
    <x v="25"/>
    <x v="6"/>
    <n v="1"/>
    <n v="0"/>
    <x v="2"/>
    <x v="0"/>
  </r>
  <r>
    <x v="25"/>
    <x v="0"/>
    <n v="1"/>
    <n v="240"/>
    <x v="0"/>
    <x v="0"/>
  </r>
  <r>
    <x v="25"/>
    <x v="16"/>
    <n v="1"/>
    <n v="0"/>
    <x v="2"/>
    <x v="0"/>
  </r>
  <r>
    <x v="25"/>
    <x v="4"/>
    <n v="1"/>
    <n v="230"/>
    <x v="0"/>
    <x v="2"/>
  </r>
  <r>
    <x v="25"/>
    <x v="27"/>
    <n v="1"/>
    <s v=""/>
    <x v="1"/>
    <x v="0"/>
  </r>
  <r>
    <x v="25"/>
    <x v="0"/>
    <n v="1"/>
    <n v="240"/>
    <x v="0"/>
    <x v="0"/>
  </r>
  <r>
    <x v="25"/>
    <x v="9"/>
    <n v="1"/>
    <n v="252"/>
    <x v="0"/>
    <x v="4"/>
  </r>
  <r>
    <x v="25"/>
    <x v="11"/>
    <n v="1"/>
    <n v="0"/>
    <x v="2"/>
    <x v="0"/>
  </r>
  <r>
    <x v="25"/>
    <x v="0"/>
    <n v="1"/>
    <n v="240"/>
    <x v="0"/>
    <x v="0"/>
  </r>
  <r>
    <x v="25"/>
    <x v="0"/>
    <n v="1"/>
    <n v="240"/>
    <x v="0"/>
    <x v="0"/>
  </r>
  <r>
    <x v="25"/>
    <x v="9"/>
    <n v="1"/>
    <n v="252"/>
    <x v="0"/>
    <x v="4"/>
  </r>
  <r>
    <x v="25"/>
    <x v="10"/>
    <n v="1"/>
    <n v="0"/>
    <x v="2"/>
    <x v="0"/>
  </r>
  <r>
    <x v="25"/>
    <x v="8"/>
    <n v="1"/>
    <n v="230"/>
    <x v="0"/>
    <x v="3"/>
  </r>
  <r>
    <x v="25"/>
    <x v="4"/>
    <n v="1"/>
    <n v="230"/>
    <x v="0"/>
    <x v="2"/>
  </r>
  <r>
    <x v="25"/>
    <x v="7"/>
    <n v="1"/>
    <n v="460"/>
    <x v="3"/>
    <x v="0"/>
  </r>
  <r>
    <x v="25"/>
    <x v="0"/>
    <n v="1"/>
    <n v="240"/>
    <x v="0"/>
    <x v="0"/>
  </r>
  <r>
    <x v="25"/>
    <x v="8"/>
    <n v="1"/>
    <n v="230"/>
    <x v="0"/>
    <x v="3"/>
  </r>
  <r>
    <x v="25"/>
    <x v="0"/>
    <n v="1"/>
    <n v="240"/>
    <x v="0"/>
    <x v="0"/>
  </r>
  <r>
    <x v="25"/>
    <x v="0"/>
    <n v="1"/>
    <n v="240"/>
    <x v="0"/>
    <x v="0"/>
  </r>
  <r>
    <x v="25"/>
    <x v="8"/>
    <n v="1"/>
    <n v="230"/>
    <x v="0"/>
    <x v="3"/>
  </r>
  <r>
    <x v="25"/>
    <x v="0"/>
    <n v="1"/>
    <n v="240"/>
    <x v="0"/>
    <x v="0"/>
  </r>
  <r>
    <x v="25"/>
    <x v="0"/>
    <n v="1"/>
    <n v="240"/>
    <x v="0"/>
    <x v="0"/>
  </r>
  <r>
    <x v="25"/>
    <x v="7"/>
    <n v="1"/>
    <n v="460"/>
    <x v="3"/>
    <x v="0"/>
  </r>
  <r>
    <x v="25"/>
    <x v="0"/>
    <n v="1"/>
    <n v="240"/>
    <x v="0"/>
    <x v="0"/>
  </r>
  <r>
    <x v="25"/>
    <x v="8"/>
    <n v="1"/>
    <n v="230"/>
    <x v="0"/>
    <x v="3"/>
  </r>
  <r>
    <x v="25"/>
    <x v="0"/>
    <n v="1"/>
    <n v="240"/>
    <x v="0"/>
    <x v="0"/>
  </r>
  <r>
    <x v="25"/>
    <x v="10"/>
    <n v="1"/>
    <n v="0"/>
    <x v="2"/>
    <x v="0"/>
  </r>
  <r>
    <x v="25"/>
    <x v="0"/>
    <n v="1"/>
    <n v="240"/>
    <x v="0"/>
    <x v="0"/>
  </r>
  <r>
    <x v="25"/>
    <x v="0"/>
    <n v="1"/>
    <n v="240"/>
    <x v="0"/>
    <x v="0"/>
  </r>
  <r>
    <x v="25"/>
    <x v="4"/>
    <n v="1"/>
    <n v="230"/>
    <x v="0"/>
    <x v="2"/>
  </r>
  <r>
    <x v="25"/>
    <x v="0"/>
    <n v="1"/>
    <n v="240"/>
    <x v="0"/>
    <x v="0"/>
  </r>
  <r>
    <x v="25"/>
    <x v="23"/>
    <n v="1"/>
    <s v=""/>
    <x v="1"/>
    <x v="0"/>
  </r>
  <r>
    <x v="25"/>
    <x v="0"/>
    <n v="1"/>
    <n v="240"/>
    <x v="0"/>
    <x v="0"/>
  </r>
  <r>
    <x v="25"/>
    <x v="0"/>
    <n v="1"/>
    <n v="240"/>
    <x v="0"/>
    <x v="0"/>
  </r>
  <r>
    <x v="25"/>
    <x v="23"/>
    <n v="1"/>
    <s v=""/>
    <x v="1"/>
    <x v="0"/>
  </r>
  <r>
    <x v="25"/>
    <x v="18"/>
    <n v="1"/>
    <n v="0"/>
    <x v="2"/>
    <x v="0"/>
  </r>
  <r>
    <x v="25"/>
    <x v="4"/>
    <n v="1"/>
    <n v="230"/>
    <x v="0"/>
    <x v="2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10"/>
    <n v="1"/>
    <n v="0"/>
    <x v="2"/>
    <x v="0"/>
  </r>
  <r>
    <x v="25"/>
    <x v="4"/>
    <n v="1"/>
    <n v="230"/>
    <x v="0"/>
    <x v="2"/>
  </r>
  <r>
    <x v="25"/>
    <x v="23"/>
    <n v="1"/>
    <s v=""/>
    <x v="1"/>
    <x v="0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2"/>
    <n v="1"/>
    <n v="180"/>
    <x v="0"/>
    <x v="0"/>
  </r>
  <r>
    <x v="25"/>
    <x v="8"/>
    <n v="1"/>
    <n v="230"/>
    <x v="0"/>
    <x v="3"/>
  </r>
  <r>
    <x v="25"/>
    <x v="0"/>
    <n v="1"/>
    <n v="240"/>
    <x v="0"/>
    <x v="0"/>
  </r>
  <r>
    <x v="25"/>
    <x v="27"/>
    <n v="1"/>
    <s v=""/>
    <x v="1"/>
    <x v="0"/>
  </r>
  <r>
    <x v="25"/>
    <x v="13"/>
    <n v="1"/>
    <n v="300"/>
    <x v="0"/>
    <x v="0"/>
  </r>
  <r>
    <x v="25"/>
    <x v="0"/>
    <n v="1"/>
    <n v="240"/>
    <x v="0"/>
    <x v="0"/>
  </r>
  <r>
    <x v="25"/>
    <x v="1"/>
    <n v="1"/>
    <s v=""/>
    <x v="1"/>
    <x v="1"/>
  </r>
  <r>
    <x v="25"/>
    <x v="4"/>
    <n v="1"/>
    <n v="230"/>
    <x v="0"/>
    <x v="2"/>
  </r>
  <r>
    <x v="25"/>
    <x v="2"/>
    <n v="1"/>
    <n v="180"/>
    <x v="0"/>
    <x v="0"/>
  </r>
  <r>
    <x v="25"/>
    <x v="0"/>
    <n v="1"/>
    <n v="240"/>
    <x v="0"/>
    <x v="0"/>
  </r>
  <r>
    <x v="25"/>
    <x v="11"/>
    <n v="1"/>
    <n v="0"/>
    <x v="2"/>
    <x v="0"/>
  </r>
  <r>
    <x v="25"/>
    <x v="0"/>
    <n v="1"/>
    <n v="240"/>
    <x v="0"/>
    <x v="0"/>
  </r>
  <r>
    <x v="25"/>
    <x v="0"/>
    <n v="1"/>
    <n v="240"/>
    <x v="0"/>
    <x v="0"/>
  </r>
  <r>
    <x v="25"/>
    <x v="4"/>
    <n v="1"/>
    <n v="230"/>
    <x v="0"/>
    <x v="2"/>
  </r>
  <r>
    <x v="25"/>
    <x v="13"/>
    <n v="1"/>
    <n v="300"/>
    <x v="0"/>
    <x v="0"/>
  </r>
  <r>
    <x v="25"/>
    <x v="5"/>
    <n v="1"/>
    <n v="455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10"/>
    <n v="1"/>
    <n v="0"/>
    <x v="2"/>
    <x v="0"/>
  </r>
  <r>
    <x v="25"/>
    <x v="10"/>
    <n v="1"/>
    <n v="0"/>
    <x v="2"/>
    <x v="0"/>
  </r>
  <r>
    <x v="25"/>
    <x v="8"/>
    <n v="1"/>
    <n v="230"/>
    <x v="0"/>
    <x v="3"/>
  </r>
  <r>
    <x v="25"/>
    <x v="0"/>
    <n v="1"/>
    <n v="240"/>
    <x v="0"/>
    <x v="0"/>
  </r>
  <r>
    <x v="25"/>
    <x v="0"/>
    <n v="1"/>
    <n v="240"/>
    <x v="0"/>
    <x v="0"/>
  </r>
  <r>
    <x v="25"/>
    <x v="1"/>
    <n v="1"/>
    <s v=""/>
    <x v="1"/>
    <x v="1"/>
  </r>
  <r>
    <x v="25"/>
    <x v="6"/>
    <n v="1"/>
    <n v="0"/>
    <x v="2"/>
    <x v="0"/>
  </r>
  <r>
    <x v="25"/>
    <x v="4"/>
    <n v="1"/>
    <n v="230"/>
    <x v="0"/>
    <x v="2"/>
  </r>
  <r>
    <x v="25"/>
    <x v="0"/>
    <n v="1"/>
    <n v="240"/>
    <x v="0"/>
    <x v="0"/>
  </r>
  <r>
    <x v="25"/>
    <x v="0"/>
    <n v="1"/>
    <n v="240"/>
    <x v="0"/>
    <x v="0"/>
  </r>
  <r>
    <x v="25"/>
    <x v="2"/>
    <n v="1"/>
    <n v="180"/>
    <x v="0"/>
    <x v="0"/>
  </r>
  <r>
    <x v="25"/>
    <x v="27"/>
    <n v="1"/>
    <s v=""/>
    <x v="1"/>
    <x v="0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16"/>
    <n v="1"/>
    <n v="0"/>
    <x v="2"/>
    <x v="0"/>
  </r>
  <r>
    <x v="25"/>
    <x v="13"/>
    <n v="1"/>
    <n v="300"/>
    <x v="0"/>
    <x v="0"/>
  </r>
  <r>
    <x v="25"/>
    <x v="0"/>
    <n v="1"/>
    <n v="240"/>
    <x v="0"/>
    <x v="0"/>
  </r>
  <r>
    <x v="25"/>
    <x v="23"/>
    <n v="1"/>
    <s v=""/>
    <x v="1"/>
    <x v="0"/>
  </r>
  <r>
    <x v="25"/>
    <x v="23"/>
    <n v="1"/>
    <s v=""/>
    <x v="1"/>
    <x v="0"/>
  </r>
  <r>
    <x v="25"/>
    <x v="0"/>
    <n v="1"/>
    <n v="240"/>
    <x v="0"/>
    <x v="0"/>
  </r>
  <r>
    <x v="25"/>
    <x v="4"/>
    <n v="1"/>
    <n v="230"/>
    <x v="0"/>
    <x v="2"/>
  </r>
  <r>
    <x v="25"/>
    <x v="0"/>
    <n v="1"/>
    <n v="240"/>
    <x v="0"/>
    <x v="0"/>
  </r>
  <r>
    <x v="25"/>
    <x v="10"/>
    <n v="1"/>
    <n v="0"/>
    <x v="2"/>
    <x v="0"/>
  </r>
  <r>
    <x v="25"/>
    <x v="0"/>
    <n v="1"/>
    <n v="240"/>
    <x v="0"/>
    <x v="0"/>
  </r>
  <r>
    <x v="25"/>
    <x v="4"/>
    <n v="1"/>
    <n v="230"/>
    <x v="0"/>
    <x v="2"/>
  </r>
  <r>
    <x v="25"/>
    <x v="10"/>
    <n v="1"/>
    <n v="0"/>
    <x v="2"/>
    <x v="0"/>
  </r>
  <r>
    <x v="25"/>
    <x v="8"/>
    <n v="1"/>
    <n v="230"/>
    <x v="0"/>
    <x v="3"/>
  </r>
  <r>
    <x v="25"/>
    <x v="4"/>
    <n v="1"/>
    <n v="230"/>
    <x v="0"/>
    <x v="2"/>
  </r>
  <r>
    <x v="25"/>
    <x v="0"/>
    <n v="1"/>
    <n v="240"/>
    <x v="0"/>
    <x v="0"/>
  </r>
  <r>
    <x v="25"/>
    <x v="8"/>
    <n v="1"/>
    <n v="230"/>
    <x v="0"/>
    <x v="3"/>
  </r>
  <r>
    <x v="25"/>
    <x v="10"/>
    <n v="1"/>
    <n v="0"/>
    <x v="2"/>
    <x v="0"/>
  </r>
  <r>
    <x v="25"/>
    <x v="8"/>
    <n v="1"/>
    <n v="230"/>
    <x v="0"/>
    <x v="3"/>
  </r>
  <r>
    <x v="25"/>
    <x v="0"/>
    <n v="1"/>
    <n v="240"/>
    <x v="0"/>
    <x v="0"/>
  </r>
  <r>
    <x v="25"/>
    <x v="0"/>
    <n v="1"/>
    <n v="240"/>
    <x v="0"/>
    <x v="0"/>
  </r>
  <r>
    <x v="25"/>
    <x v="1"/>
    <n v="1"/>
    <s v=""/>
    <x v="1"/>
    <x v="1"/>
  </r>
  <r>
    <x v="25"/>
    <x v="0"/>
    <n v="1"/>
    <n v="240"/>
    <x v="0"/>
    <x v="0"/>
  </r>
  <r>
    <x v="25"/>
    <x v="0"/>
    <n v="1"/>
    <n v="240"/>
    <x v="0"/>
    <x v="0"/>
  </r>
  <r>
    <x v="25"/>
    <x v="6"/>
    <n v="1"/>
    <n v="0"/>
    <x v="2"/>
    <x v="0"/>
  </r>
  <r>
    <x v="25"/>
    <x v="4"/>
    <n v="1"/>
    <n v="230"/>
    <x v="0"/>
    <x v="2"/>
  </r>
  <r>
    <x v="25"/>
    <x v="3"/>
    <n v="1"/>
    <n v="290"/>
    <x v="0"/>
    <x v="0"/>
  </r>
  <r>
    <x v="25"/>
    <x v="23"/>
    <n v="1"/>
    <s v=""/>
    <x v="1"/>
    <x v="0"/>
  </r>
  <r>
    <x v="25"/>
    <x v="23"/>
    <n v="1"/>
    <s v=""/>
    <x v="1"/>
    <x v="0"/>
  </r>
  <r>
    <x v="25"/>
    <x v="0"/>
    <n v="1"/>
    <n v="240"/>
    <x v="0"/>
    <x v="0"/>
  </r>
  <r>
    <x v="25"/>
    <x v="4"/>
    <n v="1"/>
    <n v="230"/>
    <x v="0"/>
    <x v="2"/>
  </r>
  <r>
    <x v="25"/>
    <x v="10"/>
    <n v="1"/>
    <n v="0"/>
    <x v="2"/>
    <x v="0"/>
  </r>
  <r>
    <x v="25"/>
    <x v="2"/>
    <n v="1"/>
    <n v="180"/>
    <x v="0"/>
    <x v="0"/>
  </r>
  <r>
    <x v="25"/>
    <x v="6"/>
    <n v="1"/>
    <n v="0"/>
    <x v="2"/>
    <x v="0"/>
  </r>
  <r>
    <x v="25"/>
    <x v="0"/>
    <n v="1"/>
    <n v="240"/>
    <x v="0"/>
    <x v="0"/>
  </r>
  <r>
    <x v="25"/>
    <x v="8"/>
    <n v="1"/>
    <n v="230"/>
    <x v="0"/>
    <x v="3"/>
  </r>
  <r>
    <x v="25"/>
    <x v="0"/>
    <n v="1"/>
    <n v="240"/>
    <x v="0"/>
    <x v="0"/>
  </r>
  <r>
    <x v="25"/>
    <x v="16"/>
    <n v="1"/>
    <n v="0"/>
    <x v="2"/>
    <x v="0"/>
  </r>
  <r>
    <x v="25"/>
    <x v="8"/>
    <n v="1"/>
    <n v="230"/>
    <x v="0"/>
    <x v="3"/>
  </r>
  <r>
    <x v="25"/>
    <x v="3"/>
    <n v="1"/>
    <n v="290"/>
    <x v="0"/>
    <x v="0"/>
  </r>
  <r>
    <x v="25"/>
    <x v="0"/>
    <n v="1"/>
    <n v="240"/>
    <x v="0"/>
    <x v="0"/>
  </r>
  <r>
    <x v="25"/>
    <x v="16"/>
    <n v="1"/>
    <n v="0"/>
    <x v="2"/>
    <x v="0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2"/>
    <n v="1"/>
    <n v="180"/>
    <x v="0"/>
    <x v="0"/>
  </r>
  <r>
    <x v="25"/>
    <x v="21"/>
    <n v="1"/>
    <n v="400"/>
    <x v="3"/>
    <x v="0"/>
  </r>
  <r>
    <x v="25"/>
    <x v="11"/>
    <n v="1"/>
    <n v="0"/>
    <x v="2"/>
    <x v="0"/>
  </r>
  <r>
    <x v="25"/>
    <x v="0"/>
    <n v="1"/>
    <n v="240"/>
    <x v="0"/>
    <x v="0"/>
  </r>
  <r>
    <x v="25"/>
    <x v="20"/>
    <n v="1"/>
    <n v="400"/>
    <x v="3"/>
    <x v="0"/>
  </r>
  <r>
    <x v="25"/>
    <x v="0"/>
    <n v="1"/>
    <n v="240"/>
    <x v="0"/>
    <x v="0"/>
  </r>
  <r>
    <x v="25"/>
    <x v="3"/>
    <n v="1"/>
    <n v="29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11"/>
    <n v="1"/>
    <n v="0"/>
    <x v="2"/>
    <x v="0"/>
  </r>
  <r>
    <x v="25"/>
    <x v="23"/>
    <n v="1"/>
    <s v=""/>
    <x v="1"/>
    <x v="0"/>
  </r>
  <r>
    <x v="25"/>
    <x v="0"/>
    <n v="1"/>
    <n v="240"/>
    <x v="0"/>
    <x v="0"/>
  </r>
  <r>
    <x v="25"/>
    <x v="0"/>
    <n v="1"/>
    <n v="240"/>
    <x v="0"/>
    <x v="0"/>
  </r>
  <r>
    <x v="25"/>
    <x v="8"/>
    <n v="1"/>
    <n v="230"/>
    <x v="0"/>
    <x v="3"/>
  </r>
  <r>
    <x v="25"/>
    <x v="1"/>
    <n v="1"/>
    <s v=""/>
    <x v="1"/>
    <x v="1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6"/>
    <n v="1"/>
    <n v="0"/>
    <x v="2"/>
    <x v="0"/>
  </r>
  <r>
    <x v="25"/>
    <x v="16"/>
    <n v="1"/>
    <n v="0"/>
    <x v="2"/>
    <x v="0"/>
  </r>
  <r>
    <x v="25"/>
    <x v="0"/>
    <n v="1"/>
    <n v="240"/>
    <x v="0"/>
    <x v="0"/>
  </r>
  <r>
    <x v="25"/>
    <x v="23"/>
    <n v="1"/>
    <s v=""/>
    <x v="1"/>
    <x v="0"/>
  </r>
  <r>
    <x v="25"/>
    <x v="4"/>
    <n v="1"/>
    <n v="230"/>
    <x v="0"/>
    <x v="2"/>
  </r>
  <r>
    <x v="25"/>
    <x v="17"/>
    <n v="1"/>
    <n v="179"/>
    <x v="0"/>
    <x v="0"/>
  </r>
  <r>
    <x v="25"/>
    <x v="10"/>
    <n v="1"/>
    <n v="0"/>
    <x v="2"/>
    <x v="0"/>
  </r>
  <r>
    <x v="25"/>
    <x v="4"/>
    <n v="1"/>
    <n v="230"/>
    <x v="0"/>
    <x v="2"/>
  </r>
  <r>
    <x v="25"/>
    <x v="8"/>
    <n v="1"/>
    <n v="230"/>
    <x v="0"/>
    <x v="3"/>
  </r>
  <r>
    <x v="25"/>
    <x v="13"/>
    <n v="1"/>
    <n v="300"/>
    <x v="0"/>
    <x v="0"/>
  </r>
  <r>
    <x v="25"/>
    <x v="23"/>
    <n v="1"/>
    <s v=""/>
    <x v="1"/>
    <x v="0"/>
  </r>
  <r>
    <x v="25"/>
    <x v="0"/>
    <n v="1"/>
    <n v="240"/>
    <x v="0"/>
    <x v="0"/>
  </r>
  <r>
    <x v="25"/>
    <x v="13"/>
    <n v="1"/>
    <n v="300"/>
    <x v="0"/>
    <x v="0"/>
  </r>
  <r>
    <x v="25"/>
    <x v="8"/>
    <n v="1"/>
    <n v="230"/>
    <x v="0"/>
    <x v="3"/>
  </r>
  <r>
    <x v="25"/>
    <x v="2"/>
    <n v="1"/>
    <n v="18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4"/>
    <n v="1"/>
    <n v="230"/>
    <x v="0"/>
    <x v="2"/>
  </r>
  <r>
    <x v="25"/>
    <x v="0"/>
    <n v="1"/>
    <n v="240"/>
    <x v="0"/>
    <x v="0"/>
  </r>
  <r>
    <x v="25"/>
    <x v="8"/>
    <n v="1"/>
    <n v="230"/>
    <x v="0"/>
    <x v="3"/>
  </r>
  <r>
    <x v="25"/>
    <x v="3"/>
    <n v="1"/>
    <n v="290"/>
    <x v="0"/>
    <x v="0"/>
  </r>
  <r>
    <x v="25"/>
    <x v="4"/>
    <n v="1"/>
    <n v="230"/>
    <x v="0"/>
    <x v="2"/>
  </r>
  <r>
    <x v="25"/>
    <x v="0"/>
    <n v="1"/>
    <n v="240"/>
    <x v="0"/>
    <x v="0"/>
  </r>
  <r>
    <x v="25"/>
    <x v="4"/>
    <n v="1"/>
    <n v="230"/>
    <x v="0"/>
    <x v="2"/>
  </r>
  <r>
    <x v="25"/>
    <x v="2"/>
    <n v="1"/>
    <n v="180"/>
    <x v="0"/>
    <x v="0"/>
  </r>
  <r>
    <x v="25"/>
    <x v="13"/>
    <n v="1"/>
    <n v="300"/>
    <x v="0"/>
    <x v="0"/>
  </r>
  <r>
    <x v="25"/>
    <x v="2"/>
    <n v="1"/>
    <n v="180"/>
    <x v="0"/>
    <x v="0"/>
  </r>
  <r>
    <x v="25"/>
    <x v="9"/>
    <n v="1"/>
    <n v="252"/>
    <x v="0"/>
    <x v="4"/>
  </r>
  <r>
    <x v="25"/>
    <x v="6"/>
    <n v="1"/>
    <n v="0"/>
    <x v="2"/>
    <x v="0"/>
  </r>
  <r>
    <x v="25"/>
    <x v="10"/>
    <n v="1"/>
    <n v="0"/>
    <x v="2"/>
    <x v="0"/>
  </r>
  <r>
    <x v="25"/>
    <x v="10"/>
    <n v="1"/>
    <n v="0"/>
    <x v="2"/>
    <x v="0"/>
  </r>
  <r>
    <x v="25"/>
    <x v="0"/>
    <n v="1"/>
    <n v="240"/>
    <x v="0"/>
    <x v="0"/>
  </r>
  <r>
    <x v="25"/>
    <x v="23"/>
    <n v="1"/>
    <s v=""/>
    <x v="1"/>
    <x v="0"/>
  </r>
  <r>
    <x v="25"/>
    <x v="4"/>
    <n v="1"/>
    <n v="230"/>
    <x v="0"/>
    <x v="2"/>
  </r>
  <r>
    <x v="25"/>
    <x v="10"/>
    <n v="1"/>
    <n v="0"/>
    <x v="2"/>
    <x v="0"/>
  </r>
  <r>
    <x v="25"/>
    <x v="4"/>
    <n v="1"/>
    <n v="230"/>
    <x v="0"/>
    <x v="2"/>
  </r>
  <r>
    <x v="25"/>
    <x v="13"/>
    <n v="1"/>
    <n v="300"/>
    <x v="0"/>
    <x v="0"/>
  </r>
  <r>
    <x v="25"/>
    <x v="9"/>
    <n v="1"/>
    <n v="252"/>
    <x v="0"/>
    <x v="4"/>
  </r>
  <r>
    <x v="25"/>
    <x v="13"/>
    <n v="1"/>
    <n v="300"/>
    <x v="0"/>
    <x v="0"/>
  </r>
  <r>
    <x v="25"/>
    <x v="4"/>
    <n v="1"/>
    <n v="230"/>
    <x v="0"/>
    <x v="2"/>
  </r>
  <r>
    <x v="25"/>
    <x v="3"/>
    <n v="1"/>
    <n v="29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20"/>
    <n v="1"/>
    <n v="400"/>
    <x v="3"/>
    <x v="0"/>
  </r>
  <r>
    <x v="25"/>
    <x v="0"/>
    <n v="1"/>
    <n v="240"/>
    <x v="0"/>
    <x v="0"/>
  </r>
  <r>
    <x v="25"/>
    <x v="0"/>
    <n v="1"/>
    <n v="240"/>
    <x v="0"/>
    <x v="0"/>
  </r>
  <r>
    <x v="25"/>
    <x v="8"/>
    <n v="1"/>
    <n v="230"/>
    <x v="0"/>
    <x v="3"/>
  </r>
  <r>
    <x v="25"/>
    <x v="10"/>
    <n v="1"/>
    <n v="0"/>
    <x v="2"/>
    <x v="0"/>
  </r>
  <r>
    <x v="25"/>
    <x v="18"/>
    <n v="1"/>
    <n v="0"/>
    <x v="2"/>
    <x v="0"/>
  </r>
  <r>
    <x v="25"/>
    <x v="0"/>
    <n v="1"/>
    <n v="240"/>
    <x v="0"/>
    <x v="0"/>
  </r>
  <r>
    <x v="25"/>
    <x v="4"/>
    <n v="1"/>
    <n v="230"/>
    <x v="0"/>
    <x v="2"/>
  </r>
  <r>
    <x v="25"/>
    <x v="8"/>
    <n v="1"/>
    <n v="230"/>
    <x v="0"/>
    <x v="3"/>
  </r>
  <r>
    <x v="25"/>
    <x v="0"/>
    <n v="1"/>
    <n v="240"/>
    <x v="0"/>
    <x v="0"/>
  </r>
  <r>
    <x v="25"/>
    <x v="23"/>
    <n v="1"/>
    <s v=""/>
    <x v="1"/>
    <x v="0"/>
  </r>
  <r>
    <x v="25"/>
    <x v="0"/>
    <n v="1"/>
    <n v="240"/>
    <x v="0"/>
    <x v="0"/>
  </r>
  <r>
    <x v="25"/>
    <x v="4"/>
    <n v="1"/>
    <n v="230"/>
    <x v="0"/>
    <x v="2"/>
  </r>
  <r>
    <x v="25"/>
    <x v="27"/>
    <n v="1"/>
    <s v=""/>
    <x v="1"/>
    <x v="0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2"/>
    <x v="8"/>
    <n v="1"/>
    <n v="230"/>
    <x v="0"/>
    <x v="3"/>
  </r>
  <r>
    <x v="25"/>
    <x v="0"/>
    <n v="1"/>
    <n v="240"/>
    <x v="0"/>
    <x v="0"/>
  </r>
  <r>
    <x v="25"/>
    <x v="16"/>
    <n v="1"/>
    <n v="0"/>
    <x v="2"/>
    <x v="0"/>
  </r>
  <r>
    <x v="25"/>
    <x v="0"/>
    <n v="1"/>
    <n v="240"/>
    <x v="0"/>
    <x v="0"/>
  </r>
  <r>
    <x v="25"/>
    <x v="18"/>
    <n v="1"/>
    <n v="0"/>
    <x v="2"/>
    <x v="0"/>
  </r>
  <r>
    <x v="25"/>
    <x v="0"/>
    <n v="1"/>
    <n v="240"/>
    <x v="0"/>
    <x v="0"/>
  </r>
  <r>
    <x v="25"/>
    <x v="8"/>
    <n v="1"/>
    <n v="230"/>
    <x v="0"/>
    <x v="3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4"/>
    <n v="1"/>
    <n v="230"/>
    <x v="0"/>
    <x v="2"/>
  </r>
  <r>
    <x v="25"/>
    <x v="0"/>
    <n v="1"/>
    <n v="240"/>
    <x v="0"/>
    <x v="0"/>
  </r>
  <r>
    <x v="25"/>
    <x v="4"/>
    <n v="1"/>
    <n v="230"/>
    <x v="0"/>
    <x v="2"/>
  </r>
  <r>
    <x v="25"/>
    <x v="10"/>
    <n v="1"/>
    <n v="0"/>
    <x v="2"/>
    <x v="0"/>
  </r>
  <r>
    <x v="25"/>
    <x v="2"/>
    <n v="1"/>
    <n v="180"/>
    <x v="0"/>
    <x v="0"/>
  </r>
  <r>
    <x v="25"/>
    <x v="23"/>
    <n v="1"/>
    <s v=""/>
    <x v="1"/>
    <x v="0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2"/>
    <n v="1"/>
    <n v="180"/>
    <x v="0"/>
    <x v="0"/>
  </r>
  <r>
    <x v="25"/>
    <x v="0"/>
    <n v="1"/>
    <n v="240"/>
    <x v="0"/>
    <x v="0"/>
  </r>
  <r>
    <x v="25"/>
    <x v="12"/>
    <n v="1"/>
    <n v="0"/>
    <x v="2"/>
    <x v="0"/>
  </r>
  <r>
    <x v="25"/>
    <x v="16"/>
    <n v="1"/>
    <n v="0"/>
    <x v="2"/>
    <x v="0"/>
  </r>
  <r>
    <x v="25"/>
    <x v="0"/>
    <n v="1"/>
    <n v="240"/>
    <x v="0"/>
    <x v="0"/>
  </r>
  <r>
    <x v="22"/>
    <x v="1"/>
    <n v="1"/>
    <s v=""/>
    <x v="1"/>
    <x v="1"/>
  </r>
  <r>
    <x v="25"/>
    <x v="13"/>
    <n v="1"/>
    <n v="300"/>
    <x v="0"/>
    <x v="0"/>
  </r>
  <r>
    <x v="25"/>
    <x v="8"/>
    <n v="1"/>
    <n v="230"/>
    <x v="0"/>
    <x v="3"/>
  </r>
  <r>
    <x v="25"/>
    <x v="10"/>
    <n v="1"/>
    <n v="0"/>
    <x v="2"/>
    <x v="0"/>
  </r>
  <r>
    <x v="25"/>
    <x v="0"/>
    <n v="1"/>
    <n v="240"/>
    <x v="0"/>
    <x v="0"/>
  </r>
  <r>
    <x v="25"/>
    <x v="4"/>
    <n v="1"/>
    <n v="230"/>
    <x v="0"/>
    <x v="2"/>
  </r>
  <r>
    <x v="25"/>
    <x v="2"/>
    <n v="1"/>
    <n v="180"/>
    <x v="0"/>
    <x v="0"/>
  </r>
  <r>
    <x v="25"/>
    <x v="0"/>
    <n v="1"/>
    <n v="240"/>
    <x v="0"/>
    <x v="0"/>
  </r>
  <r>
    <x v="25"/>
    <x v="8"/>
    <n v="1"/>
    <n v="230"/>
    <x v="0"/>
    <x v="3"/>
  </r>
  <r>
    <x v="25"/>
    <x v="29"/>
    <n v="1"/>
    <s v=""/>
    <x v="1"/>
    <x v="0"/>
  </r>
  <r>
    <x v="25"/>
    <x v="13"/>
    <n v="1"/>
    <n v="300"/>
    <x v="0"/>
    <x v="0"/>
  </r>
  <r>
    <x v="25"/>
    <x v="0"/>
    <n v="1"/>
    <n v="240"/>
    <x v="0"/>
    <x v="0"/>
  </r>
  <r>
    <x v="25"/>
    <x v="8"/>
    <n v="1"/>
    <n v="230"/>
    <x v="0"/>
    <x v="3"/>
  </r>
  <r>
    <x v="25"/>
    <x v="4"/>
    <n v="1"/>
    <n v="230"/>
    <x v="0"/>
    <x v="2"/>
  </r>
  <r>
    <x v="25"/>
    <x v="0"/>
    <n v="1"/>
    <n v="240"/>
    <x v="0"/>
    <x v="0"/>
  </r>
  <r>
    <x v="25"/>
    <x v="8"/>
    <n v="1"/>
    <n v="230"/>
    <x v="0"/>
    <x v="3"/>
  </r>
  <r>
    <x v="25"/>
    <x v="13"/>
    <n v="1"/>
    <n v="30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3"/>
    <n v="1"/>
    <n v="290"/>
    <x v="0"/>
    <x v="0"/>
  </r>
  <r>
    <x v="25"/>
    <x v="0"/>
    <n v="1"/>
    <n v="240"/>
    <x v="0"/>
    <x v="0"/>
  </r>
  <r>
    <x v="25"/>
    <x v="0"/>
    <n v="1"/>
    <n v="240"/>
    <x v="0"/>
    <x v="0"/>
  </r>
  <r>
    <x v="25"/>
    <x v="10"/>
    <n v="1"/>
    <n v="0"/>
    <x v="2"/>
    <x v="0"/>
  </r>
  <r>
    <x v="25"/>
    <x v="8"/>
    <n v="1"/>
    <n v="230"/>
    <x v="0"/>
    <x v="3"/>
  </r>
  <r>
    <x v="25"/>
    <x v="0"/>
    <n v="1"/>
    <n v="240"/>
    <x v="0"/>
    <x v="0"/>
  </r>
  <r>
    <x v="25"/>
    <x v="0"/>
    <n v="1"/>
    <n v="240"/>
    <x v="0"/>
    <x v="0"/>
  </r>
  <r>
    <x v="22"/>
    <x v="23"/>
    <n v="1"/>
    <s v=""/>
    <x v="1"/>
    <x v="0"/>
  </r>
  <r>
    <x v="25"/>
    <x v="4"/>
    <n v="1"/>
    <n v="230"/>
    <x v="0"/>
    <x v="2"/>
  </r>
  <r>
    <x v="25"/>
    <x v="0"/>
    <n v="1"/>
    <n v="240"/>
    <x v="0"/>
    <x v="0"/>
  </r>
  <r>
    <x v="25"/>
    <x v="0"/>
    <n v="1"/>
    <n v="240"/>
    <x v="0"/>
    <x v="0"/>
  </r>
  <r>
    <x v="25"/>
    <x v="8"/>
    <n v="1"/>
    <n v="230"/>
    <x v="0"/>
    <x v="3"/>
  </r>
  <r>
    <x v="25"/>
    <x v="4"/>
    <n v="1"/>
    <n v="230"/>
    <x v="0"/>
    <x v="2"/>
  </r>
  <r>
    <x v="25"/>
    <x v="0"/>
    <n v="1"/>
    <n v="240"/>
    <x v="0"/>
    <x v="0"/>
  </r>
  <r>
    <x v="25"/>
    <x v="13"/>
    <n v="1"/>
    <n v="300"/>
    <x v="0"/>
    <x v="0"/>
  </r>
  <r>
    <x v="25"/>
    <x v="11"/>
    <n v="1"/>
    <n v="0"/>
    <x v="2"/>
    <x v="0"/>
  </r>
  <r>
    <x v="25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13"/>
    <n v="1"/>
    <n v="300"/>
    <x v="0"/>
    <x v="0"/>
  </r>
  <r>
    <x v="22"/>
    <x v="18"/>
    <n v="1"/>
    <n v="0"/>
    <x v="2"/>
    <x v="0"/>
  </r>
  <r>
    <x v="22"/>
    <x v="10"/>
    <n v="1"/>
    <n v="0"/>
    <x v="2"/>
    <x v="0"/>
  </r>
  <r>
    <x v="22"/>
    <x v="23"/>
    <n v="1"/>
    <s v=""/>
    <x v="1"/>
    <x v="0"/>
  </r>
  <r>
    <x v="22"/>
    <x v="0"/>
    <n v="1"/>
    <n v="24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8"/>
    <n v="1"/>
    <n v="230"/>
    <x v="0"/>
    <x v="3"/>
  </r>
  <r>
    <x v="22"/>
    <x v="0"/>
    <n v="1"/>
    <n v="240"/>
    <x v="0"/>
    <x v="0"/>
  </r>
  <r>
    <x v="22"/>
    <x v="3"/>
    <n v="1"/>
    <n v="290"/>
    <x v="0"/>
    <x v="0"/>
  </r>
  <r>
    <x v="22"/>
    <x v="5"/>
    <n v="1"/>
    <n v="455"/>
    <x v="0"/>
    <x v="0"/>
  </r>
  <r>
    <x v="22"/>
    <x v="8"/>
    <n v="1"/>
    <n v="230"/>
    <x v="0"/>
    <x v="3"/>
  </r>
  <r>
    <x v="22"/>
    <x v="1"/>
    <n v="1"/>
    <s v=""/>
    <x v="1"/>
    <x v="1"/>
  </r>
  <r>
    <x v="22"/>
    <x v="23"/>
    <n v="1"/>
    <s v=""/>
    <x v="1"/>
    <x v="0"/>
  </r>
  <r>
    <x v="22"/>
    <x v="13"/>
    <n v="1"/>
    <n v="300"/>
    <x v="0"/>
    <x v="0"/>
  </r>
  <r>
    <x v="22"/>
    <x v="4"/>
    <n v="1"/>
    <n v="230"/>
    <x v="0"/>
    <x v="2"/>
  </r>
  <r>
    <x v="22"/>
    <x v="2"/>
    <n v="1"/>
    <n v="180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4"/>
    <n v="1"/>
    <n v="230"/>
    <x v="0"/>
    <x v="2"/>
  </r>
  <r>
    <x v="22"/>
    <x v="1"/>
    <n v="1"/>
    <s v=""/>
    <x v="1"/>
    <x v="1"/>
  </r>
  <r>
    <x v="22"/>
    <x v="4"/>
    <n v="1"/>
    <n v="230"/>
    <x v="0"/>
    <x v="2"/>
  </r>
  <r>
    <x v="22"/>
    <x v="4"/>
    <n v="1"/>
    <n v="230"/>
    <x v="0"/>
    <x v="2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23"/>
    <n v="1"/>
    <s v=""/>
    <x v="1"/>
    <x v="0"/>
  </r>
  <r>
    <x v="22"/>
    <x v="2"/>
    <n v="1"/>
    <n v="180"/>
    <x v="0"/>
    <x v="0"/>
  </r>
  <r>
    <x v="22"/>
    <x v="2"/>
    <n v="1"/>
    <n v="180"/>
    <x v="0"/>
    <x v="0"/>
  </r>
  <r>
    <x v="22"/>
    <x v="23"/>
    <n v="1"/>
    <s v=""/>
    <x v="1"/>
    <x v="0"/>
  </r>
  <r>
    <x v="22"/>
    <x v="8"/>
    <n v="1"/>
    <n v="230"/>
    <x v="0"/>
    <x v="3"/>
  </r>
  <r>
    <x v="22"/>
    <x v="10"/>
    <n v="1"/>
    <n v="0"/>
    <x v="2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10"/>
    <n v="1"/>
    <n v="0"/>
    <x v="2"/>
    <x v="0"/>
  </r>
  <r>
    <x v="22"/>
    <x v="0"/>
    <n v="1"/>
    <n v="240"/>
    <x v="0"/>
    <x v="0"/>
  </r>
  <r>
    <x v="22"/>
    <x v="0"/>
    <n v="1"/>
    <n v="240"/>
    <x v="0"/>
    <x v="0"/>
  </r>
  <r>
    <x v="22"/>
    <x v="3"/>
    <n v="1"/>
    <n v="290"/>
    <x v="0"/>
    <x v="0"/>
  </r>
  <r>
    <x v="22"/>
    <x v="10"/>
    <n v="1"/>
    <n v="0"/>
    <x v="2"/>
    <x v="0"/>
  </r>
  <r>
    <x v="22"/>
    <x v="2"/>
    <n v="1"/>
    <n v="18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2"/>
    <n v="1"/>
    <n v="180"/>
    <x v="0"/>
    <x v="0"/>
  </r>
  <r>
    <x v="22"/>
    <x v="3"/>
    <n v="1"/>
    <n v="29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23"/>
    <n v="1"/>
    <s v=""/>
    <x v="1"/>
    <x v="0"/>
  </r>
  <r>
    <x v="22"/>
    <x v="23"/>
    <n v="1"/>
    <s v=""/>
    <x v="1"/>
    <x v="0"/>
  </r>
  <r>
    <x v="22"/>
    <x v="23"/>
    <n v="1"/>
    <s v=""/>
    <x v="1"/>
    <x v="0"/>
  </r>
  <r>
    <x v="22"/>
    <x v="4"/>
    <n v="1"/>
    <n v="230"/>
    <x v="0"/>
    <x v="2"/>
  </r>
  <r>
    <x v="22"/>
    <x v="0"/>
    <n v="1"/>
    <n v="240"/>
    <x v="0"/>
    <x v="0"/>
  </r>
  <r>
    <x v="22"/>
    <x v="23"/>
    <n v="1"/>
    <s v=""/>
    <x v="1"/>
    <x v="0"/>
  </r>
  <r>
    <x v="22"/>
    <x v="10"/>
    <n v="1"/>
    <n v="0"/>
    <x v="2"/>
    <x v="0"/>
  </r>
  <r>
    <x v="22"/>
    <x v="1"/>
    <n v="1"/>
    <s v=""/>
    <x v="1"/>
    <x v="1"/>
  </r>
  <r>
    <x v="22"/>
    <x v="23"/>
    <n v="1"/>
    <s v=""/>
    <x v="1"/>
    <x v="0"/>
  </r>
  <r>
    <x v="22"/>
    <x v="10"/>
    <n v="1"/>
    <n v="0"/>
    <x v="2"/>
    <x v="0"/>
  </r>
  <r>
    <x v="22"/>
    <x v="2"/>
    <n v="1"/>
    <n v="180"/>
    <x v="0"/>
    <x v="0"/>
  </r>
  <r>
    <x v="22"/>
    <x v="23"/>
    <n v="1"/>
    <s v=""/>
    <x v="1"/>
    <x v="0"/>
  </r>
  <r>
    <x v="22"/>
    <x v="0"/>
    <n v="1"/>
    <n v="240"/>
    <x v="0"/>
    <x v="0"/>
  </r>
  <r>
    <x v="22"/>
    <x v="23"/>
    <n v="1"/>
    <s v=""/>
    <x v="1"/>
    <x v="0"/>
  </r>
  <r>
    <x v="22"/>
    <x v="0"/>
    <n v="1"/>
    <n v="24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2"/>
    <n v="1"/>
    <n v="180"/>
    <x v="0"/>
    <x v="0"/>
  </r>
  <r>
    <x v="22"/>
    <x v="6"/>
    <n v="1"/>
    <n v="0"/>
    <x v="2"/>
    <x v="0"/>
  </r>
  <r>
    <x v="22"/>
    <x v="0"/>
    <n v="1"/>
    <n v="24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2"/>
    <n v="1"/>
    <n v="180"/>
    <x v="0"/>
    <x v="0"/>
  </r>
  <r>
    <x v="22"/>
    <x v="23"/>
    <n v="1"/>
    <s v=""/>
    <x v="1"/>
    <x v="0"/>
  </r>
  <r>
    <x v="22"/>
    <x v="10"/>
    <n v="1"/>
    <n v="0"/>
    <x v="2"/>
    <x v="0"/>
  </r>
  <r>
    <x v="22"/>
    <x v="4"/>
    <n v="1"/>
    <n v="230"/>
    <x v="0"/>
    <x v="2"/>
  </r>
  <r>
    <x v="22"/>
    <x v="18"/>
    <n v="1"/>
    <n v="0"/>
    <x v="2"/>
    <x v="0"/>
  </r>
  <r>
    <x v="22"/>
    <x v="4"/>
    <n v="1"/>
    <n v="230"/>
    <x v="0"/>
    <x v="2"/>
  </r>
  <r>
    <x v="22"/>
    <x v="0"/>
    <n v="1"/>
    <n v="240"/>
    <x v="0"/>
    <x v="0"/>
  </r>
  <r>
    <x v="22"/>
    <x v="10"/>
    <n v="1"/>
    <n v="0"/>
    <x v="2"/>
    <x v="0"/>
  </r>
  <r>
    <x v="22"/>
    <x v="1"/>
    <n v="1"/>
    <s v=""/>
    <x v="1"/>
    <x v="1"/>
  </r>
  <r>
    <x v="22"/>
    <x v="10"/>
    <n v="1"/>
    <n v="0"/>
    <x v="2"/>
    <x v="0"/>
  </r>
  <r>
    <x v="22"/>
    <x v="0"/>
    <n v="1"/>
    <n v="240"/>
    <x v="0"/>
    <x v="0"/>
  </r>
  <r>
    <x v="22"/>
    <x v="8"/>
    <n v="1"/>
    <n v="230"/>
    <x v="0"/>
    <x v="3"/>
  </r>
  <r>
    <x v="22"/>
    <x v="10"/>
    <n v="1"/>
    <n v="0"/>
    <x v="2"/>
    <x v="0"/>
  </r>
  <r>
    <x v="22"/>
    <x v="8"/>
    <n v="1"/>
    <n v="230"/>
    <x v="0"/>
    <x v="3"/>
  </r>
  <r>
    <x v="22"/>
    <x v="0"/>
    <n v="1"/>
    <n v="240"/>
    <x v="0"/>
    <x v="0"/>
  </r>
  <r>
    <x v="22"/>
    <x v="10"/>
    <n v="1"/>
    <n v="0"/>
    <x v="2"/>
    <x v="0"/>
  </r>
  <r>
    <x v="22"/>
    <x v="13"/>
    <n v="1"/>
    <n v="300"/>
    <x v="0"/>
    <x v="0"/>
  </r>
  <r>
    <x v="22"/>
    <x v="16"/>
    <n v="1"/>
    <n v="0"/>
    <x v="2"/>
    <x v="0"/>
  </r>
  <r>
    <x v="22"/>
    <x v="2"/>
    <n v="1"/>
    <n v="180"/>
    <x v="0"/>
    <x v="0"/>
  </r>
  <r>
    <x v="22"/>
    <x v="1"/>
    <n v="1"/>
    <s v=""/>
    <x v="1"/>
    <x v="1"/>
  </r>
  <r>
    <x v="22"/>
    <x v="0"/>
    <n v="1"/>
    <n v="24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18"/>
    <n v="1"/>
    <n v="0"/>
    <x v="2"/>
    <x v="0"/>
  </r>
  <r>
    <x v="22"/>
    <x v="0"/>
    <n v="1"/>
    <n v="240"/>
    <x v="0"/>
    <x v="0"/>
  </r>
  <r>
    <x v="22"/>
    <x v="0"/>
    <n v="1"/>
    <n v="240"/>
    <x v="0"/>
    <x v="0"/>
  </r>
  <r>
    <x v="22"/>
    <x v="18"/>
    <n v="1"/>
    <n v="0"/>
    <x v="2"/>
    <x v="0"/>
  </r>
  <r>
    <x v="22"/>
    <x v="10"/>
    <n v="1"/>
    <n v="0"/>
    <x v="2"/>
    <x v="0"/>
  </r>
  <r>
    <x v="22"/>
    <x v="23"/>
    <n v="1"/>
    <s v=""/>
    <x v="1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27"/>
    <n v="1"/>
    <s v=""/>
    <x v="1"/>
    <x v="0"/>
  </r>
  <r>
    <x v="22"/>
    <x v="3"/>
    <n v="1"/>
    <n v="290"/>
    <x v="0"/>
    <x v="0"/>
  </r>
  <r>
    <x v="22"/>
    <x v="10"/>
    <n v="1"/>
    <n v="0"/>
    <x v="2"/>
    <x v="0"/>
  </r>
  <r>
    <x v="22"/>
    <x v="0"/>
    <n v="1"/>
    <n v="240"/>
    <x v="0"/>
    <x v="0"/>
  </r>
  <r>
    <x v="22"/>
    <x v="2"/>
    <n v="1"/>
    <n v="180"/>
    <x v="0"/>
    <x v="0"/>
  </r>
  <r>
    <x v="22"/>
    <x v="18"/>
    <n v="1"/>
    <n v="0"/>
    <x v="2"/>
    <x v="0"/>
  </r>
  <r>
    <x v="22"/>
    <x v="3"/>
    <n v="1"/>
    <n v="290"/>
    <x v="0"/>
    <x v="0"/>
  </r>
  <r>
    <x v="22"/>
    <x v="0"/>
    <n v="1"/>
    <n v="240"/>
    <x v="0"/>
    <x v="0"/>
  </r>
  <r>
    <x v="22"/>
    <x v="2"/>
    <n v="1"/>
    <n v="18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8"/>
    <n v="1"/>
    <n v="230"/>
    <x v="0"/>
    <x v="3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1"/>
    <n v="1"/>
    <s v=""/>
    <x v="1"/>
    <x v="1"/>
  </r>
  <r>
    <x v="22"/>
    <x v="2"/>
    <n v="1"/>
    <n v="180"/>
    <x v="0"/>
    <x v="0"/>
  </r>
  <r>
    <x v="22"/>
    <x v="0"/>
    <n v="1"/>
    <n v="240"/>
    <x v="0"/>
    <x v="0"/>
  </r>
  <r>
    <x v="22"/>
    <x v="23"/>
    <n v="1"/>
    <s v=""/>
    <x v="1"/>
    <x v="0"/>
  </r>
  <r>
    <x v="22"/>
    <x v="13"/>
    <n v="1"/>
    <n v="300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23"/>
    <n v="1"/>
    <s v=""/>
    <x v="1"/>
    <x v="0"/>
  </r>
  <r>
    <x v="22"/>
    <x v="0"/>
    <n v="1"/>
    <n v="24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4"/>
    <n v="1"/>
    <n v="230"/>
    <x v="0"/>
    <x v="2"/>
  </r>
  <r>
    <x v="22"/>
    <x v="23"/>
    <n v="1"/>
    <s v=""/>
    <x v="1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10"/>
    <n v="1"/>
    <n v="0"/>
    <x v="2"/>
    <x v="0"/>
  </r>
  <r>
    <x v="22"/>
    <x v="0"/>
    <n v="1"/>
    <n v="240"/>
    <x v="0"/>
    <x v="0"/>
  </r>
  <r>
    <x v="22"/>
    <x v="23"/>
    <n v="1"/>
    <s v=""/>
    <x v="1"/>
    <x v="0"/>
  </r>
  <r>
    <x v="22"/>
    <x v="0"/>
    <n v="1"/>
    <n v="240"/>
    <x v="0"/>
    <x v="0"/>
  </r>
  <r>
    <x v="22"/>
    <x v="0"/>
    <n v="1"/>
    <n v="240"/>
    <x v="0"/>
    <x v="0"/>
  </r>
  <r>
    <x v="22"/>
    <x v="8"/>
    <n v="1"/>
    <n v="230"/>
    <x v="0"/>
    <x v="3"/>
  </r>
  <r>
    <x v="22"/>
    <x v="10"/>
    <n v="1"/>
    <n v="0"/>
    <x v="2"/>
    <x v="0"/>
  </r>
  <r>
    <x v="22"/>
    <x v="0"/>
    <n v="1"/>
    <n v="240"/>
    <x v="0"/>
    <x v="0"/>
  </r>
  <r>
    <x v="22"/>
    <x v="4"/>
    <n v="1"/>
    <n v="230"/>
    <x v="0"/>
    <x v="2"/>
  </r>
  <r>
    <x v="22"/>
    <x v="3"/>
    <n v="1"/>
    <n v="290"/>
    <x v="0"/>
    <x v="0"/>
  </r>
  <r>
    <x v="22"/>
    <x v="23"/>
    <n v="1"/>
    <s v=""/>
    <x v="1"/>
    <x v="0"/>
  </r>
  <r>
    <x v="22"/>
    <x v="19"/>
    <n v="1"/>
    <n v="252"/>
    <x v="0"/>
    <x v="6"/>
  </r>
  <r>
    <x v="22"/>
    <x v="13"/>
    <n v="1"/>
    <n v="300"/>
    <x v="0"/>
    <x v="0"/>
  </r>
  <r>
    <x v="22"/>
    <x v="0"/>
    <n v="1"/>
    <n v="240"/>
    <x v="0"/>
    <x v="0"/>
  </r>
  <r>
    <x v="22"/>
    <x v="8"/>
    <n v="1"/>
    <n v="230"/>
    <x v="0"/>
    <x v="3"/>
  </r>
  <r>
    <x v="22"/>
    <x v="4"/>
    <n v="1"/>
    <n v="230"/>
    <x v="0"/>
    <x v="2"/>
  </r>
  <r>
    <x v="22"/>
    <x v="12"/>
    <n v="1"/>
    <n v="0"/>
    <x v="2"/>
    <x v="0"/>
  </r>
  <r>
    <x v="22"/>
    <x v="1"/>
    <n v="1"/>
    <s v=""/>
    <x v="1"/>
    <x v="1"/>
  </r>
  <r>
    <x v="22"/>
    <x v="0"/>
    <n v="1"/>
    <n v="240"/>
    <x v="0"/>
    <x v="0"/>
  </r>
  <r>
    <x v="22"/>
    <x v="4"/>
    <n v="1"/>
    <n v="230"/>
    <x v="0"/>
    <x v="2"/>
  </r>
  <r>
    <x v="22"/>
    <x v="8"/>
    <n v="1"/>
    <n v="230"/>
    <x v="0"/>
    <x v="3"/>
  </r>
  <r>
    <x v="22"/>
    <x v="9"/>
    <n v="1"/>
    <n v="252"/>
    <x v="0"/>
    <x v="4"/>
  </r>
  <r>
    <x v="22"/>
    <x v="0"/>
    <n v="1"/>
    <n v="240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18"/>
    <n v="1"/>
    <n v="0"/>
    <x v="2"/>
    <x v="0"/>
  </r>
  <r>
    <x v="22"/>
    <x v="12"/>
    <n v="1"/>
    <n v="0"/>
    <x v="2"/>
    <x v="0"/>
  </r>
  <r>
    <x v="22"/>
    <x v="23"/>
    <n v="1"/>
    <s v=""/>
    <x v="1"/>
    <x v="0"/>
  </r>
  <r>
    <x v="22"/>
    <x v="5"/>
    <n v="1"/>
    <n v="455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10"/>
    <n v="1"/>
    <n v="0"/>
    <x v="2"/>
    <x v="0"/>
  </r>
  <r>
    <x v="22"/>
    <x v="4"/>
    <n v="1"/>
    <n v="230"/>
    <x v="0"/>
    <x v="2"/>
  </r>
  <r>
    <x v="22"/>
    <x v="2"/>
    <n v="1"/>
    <n v="180"/>
    <x v="0"/>
    <x v="0"/>
  </r>
  <r>
    <x v="22"/>
    <x v="23"/>
    <n v="1"/>
    <s v=""/>
    <x v="1"/>
    <x v="0"/>
  </r>
  <r>
    <x v="22"/>
    <x v="23"/>
    <n v="1"/>
    <s v=""/>
    <x v="1"/>
    <x v="0"/>
  </r>
  <r>
    <x v="22"/>
    <x v="18"/>
    <n v="1"/>
    <n v="0"/>
    <x v="2"/>
    <x v="0"/>
  </r>
  <r>
    <x v="22"/>
    <x v="0"/>
    <n v="1"/>
    <n v="240"/>
    <x v="0"/>
    <x v="0"/>
  </r>
  <r>
    <x v="22"/>
    <x v="3"/>
    <n v="1"/>
    <n v="290"/>
    <x v="0"/>
    <x v="0"/>
  </r>
  <r>
    <x v="22"/>
    <x v="6"/>
    <n v="1"/>
    <n v="0"/>
    <x v="2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2"/>
    <n v="1"/>
    <n v="18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23"/>
    <n v="1"/>
    <s v=""/>
    <x v="1"/>
    <x v="0"/>
  </r>
  <r>
    <x v="22"/>
    <x v="1"/>
    <n v="1"/>
    <s v=""/>
    <x v="1"/>
    <x v="1"/>
  </r>
  <r>
    <x v="22"/>
    <x v="0"/>
    <n v="1"/>
    <n v="240"/>
    <x v="0"/>
    <x v="0"/>
  </r>
  <r>
    <x v="22"/>
    <x v="1"/>
    <n v="1"/>
    <s v=""/>
    <x v="1"/>
    <x v="1"/>
  </r>
  <r>
    <x v="22"/>
    <x v="0"/>
    <n v="1"/>
    <n v="240"/>
    <x v="0"/>
    <x v="0"/>
  </r>
  <r>
    <x v="22"/>
    <x v="27"/>
    <n v="1"/>
    <s v=""/>
    <x v="1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16"/>
    <n v="1"/>
    <n v="0"/>
    <x v="2"/>
    <x v="0"/>
  </r>
  <r>
    <x v="22"/>
    <x v="0"/>
    <n v="1"/>
    <n v="240"/>
    <x v="0"/>
    <x v="0"/>
  </r>
  <r>
    <x v="22"/>
    <x v="4"/>
    <n v="1"/>
    <n v="230"/>
    <x v="0"/>
    <x v="2"/>
  </r>
  <r>
    <x v="22"/>
    <x v="4"/>
    <n v="1"/>
    <n v="230"/>
    <x v="0"/>
    <x v="2"/>
  </r>
  <r>
    <x v="22"/>
    <x v="0"/>
    <n v="1"/>
    <n v="240"/>
    <x v="0"/>
    <x v="0"/>
  </r>
  <r>
    <x v="22"/>
    <x v="16"/>
    <n v="1"/>
    <n v="0"/>
    <x v="2"/>
    <x v="0"/>
  </r>
  <r>
    <x v="22"/>
    <x v="3"/>
    <n v="1"/>
    <n v="290"/>
    <x v="0"/>
    <x v="0"/>
  </r>
  <r>
    <x v="22"/>
    <x v="18"/>
    <n v="1"/>
    <n v="0"/>
    <x v="2"/>
    <x v="0"/>
  </r>
  <r>
    <x v="22"/>
    <x v="19"/>
    <n v="1"/>
    <n v="252"/>
    <x v="0"/>
    <x v="6"/>
  </r>
  <r>
    <x v="22"/>
    <x v="4"/>
    <n v="1"/>
    <n v="230"/>
    <x v="0"/>
    <x v="2"/>
  </r>
  <r>
    <x v="22"/>
    <x v="2"/>
    <n v="1"/>
    <n v="180"/>
    <x v="0"/>
    <x v="0"/>
  </r>
  <r>
    <x v="22"/>
    <x v="4"/>
    <n v="1"/>
    <n v="230"/>
    <x v="0"/>
    <x v="2"/>
  </r>
  <r>
    <x v="22"/>
    <x v="8"/>
    <n v="1"/>
    <n v="230"/>
    <x v="0"/>
    <x v="3"/>
  </r>
  <r>
    <x v="22"/>
    <x v="12"/>
    <n v="1"/>
    <n v="0"/>
    <x v="2"/>
    <x v="0"/>
  </r>
  <r>
    <x v="22"/>
    <x v="10"/>
    <n v="1"/>
    <n v="0"/>
    <x v="2"/>
    <x v="0"/>
  </r>
  <r>
    <x v="22"/>
    <x v="5"/>
    <n v="1"/>
    <n v="455"/>
    <x v="0"/>
    <x v="0"/>
  </r>
  <r>
    <x v="22"/>
    <x v="4"/>
    <n v="1"/>
    <n v="230"/>
    <x v="0"/>
    <x v="2"/>
  </r>
  <r>
    <x v="22"/>
    <x v="10"/>
    <n v="1"/>
    <n v="0"/>
    <x v="2"/>
    <x v="0"/>
  </r>
  <r>
    <x v="22"/>
    <x v="9"/>
    <n v="1"/>
    <n v="252"/>
    <x v="0"/>
    <x v="4"/>
  </r>
  <r>
    <x v="22"/>
    <x v="8"/>
    <n v="1"/>
    <n v="230"/>
    <x v="0"/>
    <x v="3"/>
  </r>
  <r>
    <x v="22"/>
    <x v="23"/>
    <n v="1"/>
    <s v=""/>
    <x v="1"/>
    <x v="0"/>
  </r>
  <r>
    <x v="22"/>
    <x v="20"/>
    <n v="1"/>
    <n v="400"/>
    <x v="3"/>
    <x v="0"/>
  </r>
  <r>
    <x v="22"/>
    <x v="4"/>
    <n v="1"/>
    <n v="230"/>
    <x v="0"/>
    <x v="2"/>
  </r>
  <r>
    <x v="22"/>
    <x v="0"/>
    <n v="1"/>
    <n v="240"/>
    <x v="0"/>
    <x v="0"/>
  </r>
  <r>
    <x v="22"/>
    <x v="4"/>
    <n v="1"/>
    <n v="230"/>
    <x v="0"/>
    <x v="2"/>
  </r>
  <r>
    <x v="22"/>
    <x v="2"/>
    <n v="1"/>
    <n v="18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4"/>
    <n v="1"/>
    <n v="230"/>
    <x v="0"/>
    <x v="2"/>
  </r>
  <r>
    <x v="22"/>
    <x v="0"/>
    <n v="1"/>
    <n v="240"/>
    <x v="0"/>
    <x v="0"/>
  </r>
  <r>
    <x v="22"/>
    <x v="3"/>
    <n v="1"/>
    <n v="29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8"/>
    <n v="1"/>
    <n v="230"/>
    <x v="0"/>
    <x v="3"/>
  </r>
  <r>
    <x v="22"/>
    <x v="0"/>
    <n v="1"/>
    <n v="24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23"/>
    <n v="1"/>
    <s v=""/>
    <x v="1"/>
    <x v="0"/>
  </r>
  <r>
    <x v="22"/>
    <x v="0"/>
    <n v="1"/>
    <n v="240"/>
    <x v="0"/>
    <x v="0"/>
  </r>
  <r>
    <x v="22"/>
    <x v="0"/>
    <n v="1"/>
    <n v="240"/>
    <x v="0"/>
    <x v="0"/>
  </r>
  <r>
    <x v="22"/>
    <x v="8"/>
    <n v="1"/>
    <n v="230"/>
    <x v="0"/>
    <x v="3"/>
  </r>
  <r>
    <x v="22"/>
    <x v="0"/>
    <n v="1"/>
    <n v="240"/>
    <x v="0"/>
    <x v="0"/>
  </r>
  <r>
    <x v="22"/>
    <x v="4"/>
    <n v="1"/>
    <n v="230"/>
    <x v="0"/>
    <x v="2"/>
  </r>
  <r>
    <x v="22"/>
    <x v="4"/>
    <n v="1"/>
    <n v="230"/>
    <x v="0"/>
    <x v="2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22"/>
    <n v="1"/>
    <s v=""/>
    <x v="1"/>
    <x v="0"/>
  </r>
  <r>
    <x v="22"/>
    <x v="11"/>
    <n v="1"/>
    <n v="0"/>
    <x v="2"/>
    <x v="0"/>
  </r>
  <r>
    <x v="22"/>
    <x v="0"/>
    <n v="1"/>
    <n v="240"/>
    <x v="0"/>
    <x v="0"/>
  </r>
  <r>
    <x v="22"/>
    <x v="8"/>
    <n v="1"/>
    <n v="230"/>
    <x v="0"/>
    <x v="3"/>
  </r>
  <r>
    <x v="22"/>
    <x v="1"/>
    <n v="1"/>
    <s v=""/>
    <x v="1"/>
    <x v="1"/>
  </r>
  <r>
    <x v="22"/>
    <x v="4"/>
    <n v="1"/>
    <n v="230"/>
    <x v="0"/>
    <x v="2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8"/>
    <n v="1"/>
    <n v="230"/>
    <x v="0"/>
    <x v="3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23"/>
    <n v="1"/>
    <s v=""/>
    <x v="1"/>
    <x v="0"/>
  </r>
  <r>
    <x v="22"/>
    <x v="23"/>
    <n v="1"/>
    <s v=""/>
    <x v="1"/>
    <x v="0"/>
  </r>
  <r>
    <x v="22"/>
    <x v="0"/>
    <n v="1"/>
    <n v="240"/>
    <x v="0"/>
    <x v="0"/>
  </r>
  <r>
    <x v="22"/>
    <x v="4"/>
    <n v="1"/>
    <n v="230"/>
    <x v="0"/>
    <x v="2"/>
  </r>
  <r>
    <x v="22"/>
    <x v="0"/>
    <n v="1"/>
    <n v="240"/>
    <x v="0"/>
    <x v="0"/>
  </r>
  <r>
    <x v="22"/>
    <x v="20"/>
    <n v="1"/>
    <n v="400"/>
    <x v="3"/>
    <x v="0"/>
  </r>
  <r>
    <x v="22"/>
    <x v="12"/>
    <n v="1"/>
    <n v="0"/>
    <x v="2"/>
    <x v="0"/>
  </r>
  <r>
    <x v="22"/>
    <x v="3"/>
    <n v="1"/>
    <n v="29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10"/>
    <n v="1"/>
    <n v="0"/>
    <x v="2"/>
    <x v="0"/>
  </r>
  <r>
    <x v="22"/>
    <x v="12"/>
    <n v="1"/>
    <n v="0"/>
    <x v="2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3"/>
    <n v="1"/>
    <n v="29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7"/>
    <n v="1"/>
    <n v="460"/>
    <x v="3"/>
    <x v="0"/>
  </r>
  <r>
    <x v="22"/>
    <x v="4"/>
    <n v="1"/>
    <n v="230"/>
    <x v="0"/>
    <x v="2"/>
  </r>
  <r>
    <x v="22"/>
    <x v="0"/>
    <n v="1"/>
    <n v="240"/>
    <x v="0"/>
    <x v="0"/>
  </r>
  <r>
    <x v="22"/>
    <x v="0"/>
    <n v="1"/>
    <n v="240"/>
    <x v="0"/>
    <x v="0"/>
  </r>
  <r>
    <x v="22"/>
    <x v="5"/>
    <n v="1"/>
    <n v="455"/>
    <x v="0"/>
    <x v="0"/>
  </r>
  <r>
    <x v="22"/>
    <x v="13"/>
    <n v="1"/>
    <n v="300"/>
    <x v="0"/>
    <x v="0"/>
  </r>
  <r>
    <x v="22"/>
    <x v="27"/>
    <n v="1"/>
    <s v=""/>
    <x v="1"/>
    <x v="0"/>
  </r>
  <r>
    <x v="22"/>
    <x v="0"/>
    <n v="1"/>
    <n v="240"/>
    <x v="0"/>
    <x v="0"/>
  </r>
  <r>
    <x v="22"/>
    <x v="0"/>
    <n v="1"/>
    <n v="240"/>
    <x v="0"/>
    <x v="0"/>
  </r>
  <r>
    <x v="22"/>
    <x v="0"/>
    <n v="1"/>
    <n v="240"/>
    <x v="0"/>
    <x v="0"/>
  </r>
  <r>
    <x v="22"/>
    <x v="23"/>
    <n v="1"/>
    <s v=""/>
    <x v="1"/>
    <x v="0"/>
  </r>
  <r>
    <x v="22"/>
    <x v="3"/>
    <n v="1"/>
    <n v="290"/>
    <x v="0"/>
    <x v="0"/>
  </r>
  <r>
    <x v="22"/>
    <x v="2"/>
    <n v="1"/>
    <n v="180"/>
    <x v="0"/>
    <x v="0"/>
  </r>
  <r>
    <x v="22"/>
    <x v="0"/>
    <n v="1"/>
    <n v="240"/>
    <x v="0"/>
    <x v="0"/>
  </r>
  <r>
    <x v="22"/>
    <x v="6"/>
    <n v="1"/>
    <n v="0"/>
    <x v="2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7"/>
    <n v="1"/>
    <n v="460"/>
    <x v="3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8"/>
    <n v="1"/>
    <n v="230"/>
    <x v="0"/>
    <x v="3"/>
  </r>
  <r>
    <x v="26"/>
    <x v="8"/>
    <n v="1"/>
    <n v="230"/>
    <x v="0"/>
    <x v="3"/>
  </r>
  <r>
    <x v="26"/>
    <x v="4"/>
    <n v="1"/>
    <n v="230"/>
    <x v="0"/>
    <x v="2"/>
  </r>
  <r>
    <x v="27"/>
    <x v="1"/>
    <n v="1"/>
    <s v=""/>
    <x v="1"/>
    <x v="1"/>
  </r>
  <r>
    <x v="27"/>
    <x v="23"/>
    <n v="1"/>
    <s v=""/>
    <x v="1"/>
    <x v="0"/>
  </r>
  <r>
    <x v="26"/>
    <x v="0"/>
    <n v="1"/>
    <n v="240"/>
    <x v="0"/>
    <x v="0"/>
  </r>
  <r>
    <x v="26"/>
    <x v="8"/>
    <n v="1"/>
    <n v="230"/>
    <x v="0"/>
    <x v="3"/>
  </r>
  <r>
    <x v="26"/>
    <x v="0"/>
    <n v="1"/>
    <n v="240"/>
    <x v="0"/>
    <x v="0"/>
  </r>
  <r>
    <x v="22"/>
    <x v="23"/>
    <n v="1"/>
    <s v=""/>
    <x v="1"/>
    <x v="0"/>
  </r>
  <r>
    <x v="26"/>
    <x v="0"/>
    <n v="1"/>
    <n v="240"/>
    <x v="0"/>
    <x v="0"/>
  </r>
  <r>
    <x v="26"/>
    <x v="0"/>
    <n v="1"/>
    <n v="240"/>
    <x v="0"/>
    <x v="0"/>
  </r>
  <r>
    <x v="26"/>
    <x v="4"/>
    <n v="1"/>
    <n v="230"/>
    <x v="0"/>
    <x v="2"/>
  </r>
  <r>
    <x v="26"/>
    <x v="2"/>
    <n v="1"/>
    <n v="180"/>
    <x v="0"/>
    <x v="0"/>
  </r>
  <r>
    <x v="22"/>
    <x v="23"/>
    <n v="1"/>
    <s v=""/>
    <x v="1"/>
    <x v="0"/>
  </r>
  <r>
    <x v="26"/>
    <x v="0"/>
    <n v="1"/>
    <n v="240"/>
    <x v="0"/>
    <x v="0"/>
  </r>
  <r>
    <x v="26"/>
    <x v="4"/>
    <n v="1"/>
    <n v="230"/>
    <x v="0"/>
    <x v="2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6"/>
    <n v="1"/>
    <n v="0"/>
    <x v="2"/>
    <x v="0"/>
  </r>
  <r>
    <x v="26"/>
    <x v="0"/>
    <n v="1"/>
    <n v="240"/>
    <x v="0"/>
    <x v="0"/>
  </r>
  <r>
    <x v="26"/>
    <x v="0"/>
    <n v="1"/>
    <n v="240"/>
    <x v="0"/>
    <x v="0"/>
  </r>
  <r>
    <x v="26"/>
    <x v="4"/>
    <n v="1"/>
    <n v="230"/>
    <x v="0"/>
    <x v="2"/>
  </r>
  <r>
    <x v="26"/>
    <x v="13"/>
    <n v="1"/>
    <n v="300"/>
    <x v="0"/>
    <x v="0"/>
  </r>
  <r>
    <x v="26"/>
    <x v="2"/>
    <n v="1"/>
    <n v="180"/>
    <x v="0"/>
    <x v="0"/>
  </r>
  <r>
    <x v="26"/>
    <x v="10"/>
    <n v="1"/>
    <n v="0"/>
    <x v="2"/>
    <x v="0"/>
  </r>
  <r>
    <x v="26"/>
    <x v="0"/>
    <n v="1"/>
    <n v="240"/>
    <x v="0"/>
    <x v="0"/>
  </r>
  <r>
    <x v="26"/>
    <x v="23"/>
    <n v="1"/>
    <s v=""/>
    <x v="1"/>
    <x v="0"/>
  </r>
  <r>
    <x v="26"/>
    <x v="23"/>
    <n v="1"/>
    <s v=""/>
    <x v="1"/>
    <x v="0"/>
  </r>
  <r>
    <x v="26"/>
    <x v="0"/>
    <n v="1"/>
    <n v="240"/>
    <x v="0"/>
    <x v="0"/>
  </r>
  <r>
    <x v="26"/>
    <x v="0"/>
    <n v="1"/>
    <n v="240"/>
    <x v="0"/>
    <x v="0"/>
  </r>
  <r>
    <x v="26"/>
    <x v="23"/>
    <n v="1"/>
    <s v=""/>
    <x v="1"/>
    <x v="0"/>
  </r>
  <r>
    <x v="27"/>
    <x v="20"/>
    <n v="1"/>
    <n v="400"/>
    <x v="3"/>
    <x v="0"/>
  </r>
  <r>
    <x v="26"/>
    <x v="0"/>
    <n v="1"/>
    <n v="240"/>
    <x v="0"/>
    <x v="0"/>
  </r>
  <r>
    <x v="26"/>
    <x v="0"/>
    <n v="1"/>
    <n v="240"/>
    <x v="0"/>
    <x v="0"/>
  </r>
  <r>
    <x v="26"/>
    <x v="4"/>
    <n v="1"/>
    <n v="230"/>
    <x v="0"/>
    <x v="2"/>
  </r>
  <r>
    <x v="26"/>
    <x v="1"/>
    <n v="1"/>
    <s v=""/>
    <x v="1"/>
    <x v="1"/>
  </r>
  <r>
    <x v="26"/>
    <x v="1"/>
    <n v="1"/>
    <s v=""/>
    <x v="1"/>
    <x v="1"/>
  </r>
  <r>
    <x v="26"/>
    <x v="23"/>
    <n v="1"/>
    <s v=""/>
    <x v="1"/>
    <x v="0"/>
  </r>
  <r>
    <x v="26"/>
    <x v="10"/>
    <n v="1"/>
    <n v="0"/>
    <x v="2"/>
    <x v="0"/>
  </r>
  <r>
    <x v="26"/>
    <x v="3"/>
    <n v="1"/>
    <n v="29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4"/>
    <n v="1"/>
    <n v="230"/>
    <x v="0"/>
    <x v="2"/>
  </r>
  <r>
    <x v="26"/>
    <x v="23"/>
    <n v="1"/>
    <s v=""/>
    <x v="1"/>
    <x v="0"/>
  </r>
  <r>
    <x v="26"/>
    <x v="4"/>
    <n v="1"/>
    <n v="230"/>
    <x v="0"/>
    <x v="2"/>
  </r>
  <r>
    <x v="26"/>
    <x v="8"/>
    <n v="1"/>
    <n v="230"/>
    <x v="0"/>
    <x v="3"/>
  </r>
  <r>
    <x v="26"/>
    <x v="23"/>
    <n v="1"/>
    <s v=""/>
    <x v="1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10"/>
    <n v="1"/>
    <n v="0"/>
    <x v="2"/>
    <x v="0"/>
  </r>
  <r>
    <x v="26"/>
    <x v="1"/>
    <n v="1"/>
    <s v=""/>
    <x v="1"/>
    <x v="1"/>
  </r>
  <r>
    <x v="26"/>
    <x v="27"/>
    <n v="1"/>
    <s v=""/>
    <x v="1"/>
    <x v="0"/>
  </r>
  <r>
    <x v="26"/>
    <x v="10"/>
    <n v="1"/>
    <n v="0"/>
    <x v="2"/>
    <x v="0"/>
  </r>
  <r>
    <x v="27"/>
    <x v="9"/>
    <n v="1"/>
    <n v="252"/>
    <x v="0"/>
    <x v="4"/>
  </r>
  <r>
    <x v="26"/>
    <x v="0"/>
    <n v="1"/>
    <n v="240"/>
    <x v="0"/>
    <x v="0"/>
  </r>
  <r>
    <x v="26"/>
    <x v="7"/>
    <n v="1"/>
    <n v="460"/>
    <x v="3"/>
    <x v="0"/>
  </r>
  <r>
    <x v="26"/>
    <x v="0"/>
    <n v="1"/>
    <n v="240"/>
    <x v="0"/>
    <x v="0"/>
  </r>
  <r>
    <x v="26"/>
    <x v="3"/>
    <n v="1"/>
    <n v="290"/>
    <x v="0"/>
    <x v="0"/>
  </r>
  <r>
    <x v="26"/>
    <x v="0"/>
    <n v="1"/>
    <n v="240"/>
    <x v="0"/>
    <x v="0"/>
  </r>
  <r>
    <x v="26"/>
    <x v="10"/>
    <n v="1"/>
    <n v="0"/>
    <x v="2"/>
    <x v="0"/>
  </r>
  <r>
    <x v="26"/>
    <x v="0"/>
    <n v="1"/>
    <n v="240"/>
    <x v="0"/>
    <x v="0"/>
  </r>
  <r>
    <x v="26"/>
    <x v="23"/>
    <n v="1"/>
    <s v=""/>
    <x v="1"/>
    <x v="0"/>
  </r>
  <r>
    <x v="26"/>
    <x v="23"/>
    <n v="1"/>
    <s v=""/>
    <x v="1"/>
    <x v="0"/>
  </r>
  <r>
    <x v="26"/>
    <x v="0"/>
    <n v="1"/>
    <n v="240"/>
    <x v="0"/>
    <x v="0"/>
  </r>
  <r>
    <x v="26"/>
    <x v="1"/>
    <n v="1"/>
    <s v=""/>
    <x v="1"/>
    <x v="1"/>
  </r>
  <r>
    <x v="26"/>
    <x v="0"/>
    <n v="1"/>
    <n v="240"/>
    <x v="0"/>
    <x v="0"/>
  </r>
  <r>
    <x v="26"/>
    <x v="0"/>
    <n v="1"/>
    <n v="240"/>
    <x v="0"/>
    <x v="0"/>
  </r>
  <r>
    <x v="26"/>
    <x v="23"/>
    <n v="1"/>
    <s v=""/>
    <x v="1"/>
    <x v="0"/>
  </r>
  <r>
    <x v="26"/>
    <x v="0"/>
    <n v="1"/>
    <n v="240"/>
    <x v="0"/>
    <x v="0"/>
  </r>
  <r>
    <x v="26"/>
    <x v="0"/>
    <n v="1"/>
    <n v="240"/>
    <x v="0"/>
    <x v="0"/>
  </r>
  <r>
    <x v="26"/>
    <x v="10"/>
    <n v="1"/>
    <n v="0"/>
    <x v="2"/>
    <x v="0"/>
  </r>
  <r>
    <x v="26"/>
    <x v="0"/>
    <n v="1"/>
    <n v="240"/>
    <x v="0"/>
    <x v="0"/>
  </r>
  <r>
    <x v="26"/>
    <x v="6"/>
    <n v="1"/>
    <n v="0"/>
    <x v="2"/>
    <x v="0"/>
  </r>
  <r>
    <x v="26"/>
    <x v="4"/>
    <n v="1"/>
    <n v="230"/>
    <x v="0"/>
    <x v="2"/>
  </r>
  <r>
    <x v="26"/>
    <x v="0"/>
    <n v="1"/>
    <n v="240"/>
    <x v="0"/>
    <x v="0"/>
  </r>
  <r>
    <x v="26"/>
    <x v="10"/>
    <n v="1"/>
    <n v="0"/>
    <x v="2"/>
    <x v="0"/>
  </r>
  <r>
    <x v="26"/>
    <x v="27"/>
    <n v="1"/>
    <s v=""/>
    <x v="1"/>
    <x v="0"/>
  </r>
  <r>
    <x v="26"/>
    <x v="0"/>
    <n v="1"/>
    <n v="240"/>
    <x v="0"/>
    <x v="0"/>
  </r>
  <r>
    <x v="26"/>
    <x v="10"/>
    <n v="1"/>
    <n v="0"/>
    <x v="2"/>
    <x v="0"/>
  </r>
  <r>
    <x v="26"/>
    <x v="4"/>
    <n v="1"/>
    <n v="230"/>
    <x v="0"/>
    <x v="2"/>
  </r>
  <r>
    <x v="26"/>
    <x v="0"/>
    <n v="1"/>
    <n v="240"/>
    <x v="0"/>
    <x v="0"/>
  </r>
  <r>
    <x v="26"/>
    <x v="4"/>
    <n v="1"/>
    <n v="230"/>
    <x v="0"/>
    <x v="2"/>
  </r>
  <r>
    <x v="26"/>
    <x v="3"/>
    <n v="1"/>
    <n v="290"/>
    <x v="0"/>
    <x v="0"/>
  </r>
  <r>
    <x v="26"/>
    <x v="0"/>
    <n v="1"/>
    <n v="240"/>
    <x v="0"/>
    <x v="0"/>
  </r>
  <r>
    <x v="27"/>
    <x v="18"/>
    <n v="1"/>
    <n v="0"/>
    <x v="2"/>
    <x v="0"/>
  </r>
  <r>
    <x v="26"/>
    <x v="23"/>
    <n v="1"/>
    <s v=""/>
    <x v="1"/>
    <x v="0"/>
  </r>
  <r>
    <x v="26"/>
    <x v="23"/>
    <n v="1"/>
    <s v=""/>
    <x v="1"/>
    <x v="0"/>
  </r>
  <r>
    <x v="26"/>
    <x v="0"/>
    <n v="1"/>
    <n v="240"/>
    <x v="0"/>
    <x v="0"/>
  </r>
  <r>
    <x v="26"/>
    <x v="0"/>
    <n v="1"/>
    <n v="240"/>
    <x v="0"/>
    <x v="0"/>
  </r>
  <r>
    <x v="27"/>
    <x v="23"/>
    <n v="1"/>
    <s v=""/>
    <x v="1"/>
    <x v="0"/>
  </r>
  <r>
    <x v="26"/>
    <x v="0"/>
    <n v="1"/>
    <n v="240"/>
    <x v="0"/>
    <x v="0"/>
  </r>
  <r>
    <x v="26"/>
    <x v="8"/>
    <n v="1"/>
    <n v="230"/>
    <x v="0"/>
    <x v="3"/>
  </r>
  <r>
    <x v="26"/>
    <x v="0"/>
    <n v="1"/>
    <n v="240"/>
    <x v="0"/>
    <x v="0"/>
  </r>
  <r>
    <x v="26"/>
    <x v="4"/>
    <n v="1"/>
    <n v="230"/>
    <x v="0"/>
    <x v="2"/>
  </r>
  <r>
    <x v="26"/>
    <x v="0"/>
    <n v="1"/>
    <n v="240"/>
    <x v="0"/>
    <x v="0"/>
  </r>
  <r>
    <x v="26"/>
    <x v="0"/>
    <n v="1"/>
    <n v="240"/>
    <x v="0"/>
    <x v="0"/>
  </r>
  <r>
    <x v="26"/>
    <x v="23"/>
    <n v="1"/>
    <s v=""/>
    <x v="1"/>
    <x v="0"/>
  </r>
  <r>
    <x v="26"/>
    <x v="0"/>
    <n v="1"/>
    <n v="240"/>
    <x v="0"/>
    <x v="0"/>
  </r>
  <r>
    <x v="26"/>
    <x v="0"/>
    <n v="1"/>
    <n v="240"/>
    <x v="0"/>
    <x v="0"/>
  </r>
  <r>
    <x v="26"/>
    <x v="1"/>
    <n v="1"/>
    <s v=""/>
    <x v="1"/>
    <x v="1"/>
  </r>
  <r>
    <x v="27"/>
    <x v="0"/>
    <n v="1"/>
    <n v="240"/>
    <x v="0"/>
    <x v="0"/>
  </r>
  <r>
    <x v="26"/>
    <x v="4"/>
    <n v="1"/>
    <n v="230"/>
    <x v="0"/>
    <x v="2"/>
  </r>
  <r>
    <x v="26"/>
    <x v="0"/>
    <n v="1"/>
    <n v="240"/>
    <x v="0"/>
    <x v="0"/>
  </r>
  <r>
    <x v="26"/>
    <x v="1"/>
    <n v="1"/>
    <s v=""/>
    <x v="1"/>
    <x v="1"/>
  </r>
  <r>
    <x v="26"/>
    <x v="0"/>
    <n v="1"/>
    <n v="240"/>
    <x v="0"/>
    <x v="0"/>
  </r>
  <r>
    <x v="26"/>
    <x v="8"/>
    <n v="1"/>
    <n v="230"/>
    <x v="0"/>
    <x v="3"/>
  </r>
  <r>
    <x v="26"/>
    <x v="4"/>
    <n v="1"/>
    <n v="230"/>
    <x v="0"/>
    <x v="2"/>
  </r>
  <r>
    <x v="26"/>
    <x v="0"/>
    <n v="1"/>
    <n v="240"/>
    <x v="0"/>
    <x v="0"/>
  </r>
  <r>
    <x v="26"/>
    <x v="4"/>
    <n v="1"/>
    <n v="230"/>
    <x v="0"/>
    <x v="2"/>
  </r>
  <r>
    <x v="26"/>
    <x v="10"/>
    <n v="1"/>
    <n v="0"/>
    <x v="2"/>
    <x v="0"/>
  </r>
  <r>
    <x v="26"/>
    <x v="0"/>
    <n v="1"/>
    <n v="240"/>
    <x v="0"/>
    <x v="0"/>
  </r>
  <r>
    <x v="26"/>
    <x v="4"/>
    <n v="1"/>
    <n v="230"/>
    <x v="0"/>
    <x v="2"/>
  </r>
  <r>
    <x v="26"/>
    <x v="0"/>
    <n v="1"/>
    <n v="240"/>
    <x v="0"/>
    <x v="0"/>
  </r>
  <r>
    <x v="26"/>
    <x v="0"/>
    <n v="1"/>
    <n v="240"/>
    <x v="0"/>
    <x v="0"/>
  </r>
  <r>
    <x v="26"/>
    <x v="23"/>
    <n v="1"/>
    <s v=""/>
    <x v="1"/>
    <x v="0"/>
  </r>
  <r>
    <x v="26"/>
    <x v="8"/>
    <n v="1"/>
    <n v="230"/>
    <x v="0"/>
    <x v="3"/>
  </r>
  <r>
    <x v="26"/>
    <x v="2"/>
    <n v="1"/>
    <n v="180"/>
    <x v="0"/>
    <x v="0"/>
  </r>
  <r>
    <x v="26"/>
    <x v="2"/>
    <n v="1"/>
    <n v="180"/>
    <x v="0"/>
    <x v="0"/>
  </r>
  <r>
    <x v="26"/>
    <x v="3"/>
    <n v="1"/>
    <n v="290"/>
    <x v="0"/>
    <x v="0"/>
  </r>
  <r>
    <x v="26"/>
    <x v="10"/>
    <n v="1"/>
    <n v="0"/>
    <x v="2"/>
    <x v="0"/>
  </r>
  <r>
    <x v="26"/>
    <x v="9"/>
    <n v="1"/>
    <n v="252"/>
    <x v="0"/>
    <x v="4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23"/>
    <n v="1"/>
    <s v=""/>
    <x v="1"/>
    <x v="0"/>
  </r>
  <r>
    <x v="26"/>
    <x v="23"/>
    <n v="1"/>
    <s v=""/>
    <x v="1"/>
    <x v="0"/>
  </r>
  <r>
    <x v="26"/>
    <x v="3"/>
    <n v="1"/>
    <n v="290"/>
    <x v="0"/>
    <x v="0"/>
  </r>
  <r>
    <x v="26"/>
    <x v="4"/>
    <n v="1"/>
    <n v="230"/>
    <x v="0"/>
    <x v="2"/>
  </r>
  <r>
    <x v="26"/>
    <x v="8"/>
    <n v="1"/>
    <n v="230"/>
    <x v="0"/>
    <x v="3"/>
  </r>
  <r>
    <x v="26"/>
    <x v="0"/>
    <n v="1"/>
    <n v="240"/>
    <x v="0"/>
    <x v="0"/>
  </r>
  <r>
    <x v="26"/>
    <x v="1"/>
    <n v="1"/>
    <s v=""/>
    <x v="1"/>
    <x v="1"/>
  </r>
  <r>
    <x v="26"/>
    <x v="5"/>
    <n v="1"/>
    <n v="455"/>
    <x v="0"/>
    <x v="0"/>
  </r>
  <r>
    <x v="26"/>
    <x v="0"/>
    <n v="1"/>
    <n v="240"/>
    <x v="0"/>
    <x v="0"/>
  </r>
  <r>
    <x v="26"/>
    <x v="6"/>
    <n v="1"/>
    <n v="0"/>
    <x v="2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8"/>
    <n v="1"/>
    <n v="230"/>
    <x v="0"/>
    <x v="3"/>
  </r>
  <r>
    <x v="27"/>
    <x v="4"/>
    <n v="1"/>
    <n v="230"/>
    <x v="0"/>
    <x v="2"/>
  </r>
  <r>
    <x v="26"/>
    <x v="8"/>
    <n v="1"/>
    <n v="230"/>
    <x v="0"/>
    <x v="3"/>
  </r>
  <r>
    <x v="26"/>
    <x v="2"/>
    <n v="1"/>
    <n v="180"/>
    <x v="0"/>
    <x v="0"/>
  </r>
  <r>
    <x v="26"/>
    <x v="0"/>
    <n v="1"/>
    <n v="240"/>
    <x v="0"/>
    <x v="0"/>
  </r>
  <r>
    <x v="26"/>
    <x v="3"/>
    <n v="1"/>
    <n v="290"/>
    <x v="0"/>
    <x v="0"/>
  </r>
  <r>
    <x v="26"/>
    <x v="15"/>
    <n v="1"/>
    <n v="190"/>
    <x v="0"/>
    <x v="5"/>
  </r>
  <r>
    <x v="26"/>
    <x v="10"/>
    <n v="1"/>
    <n v="0"/>
    <x v="2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7"/>
    <x v="0"/>
    <n v="1"/>
    <n v="240"/>
    <x v="0"/>
    <x v="0"/>
  </r>
  <r>
    <x v="26"/>
    <x v="0"/>
    <n v="1"/>
    <n v="240"/>
    <x v="0"/>
    <x v="0"/>
  </r>
  <r>
    <x v="26"/>
    <x v="6"/>
    <n v="1"/>
    <n v="0"/>
    <x v="2"/>
    <x v="0"/>
  </r>
  <r>
    <x v="26"/>
    <x v="0"/>
    <n v="1"/>
    <n v="240"/>
    <x v="0"/>
    <x v="0"/>
  </r>
  <r>
    <x v="26"/>
    <x v="0"/>
    <n v="1"/>
    <n v="240"/>
    <x v="0"/>
    <x v="0"/>
  </r>
  <r>
    <x v="26"/>
    <x v="23"/>
    <n v="1"/>
    <s v=""/>
    <x v="1"/>
    <x v="0"/>
  </r>
  <r>
    <x v="26"/>
    <x v="8"/>
    <n v="1"/>
    <n v="230"/>
    <x v="0"/>
    <x v="3"/>
  </r>
  <r>
    <x v="26"/>
    <x v="4"/>
    <n v="1"/>
    <n v="230"/>
    <x v="0"/>
    <x v="2"/>
  </r>
  <r>
    <x v="26"/>
    <x v="3"/>
    <n v="1"/>
    <n v="290"/>
    <x v="0"/>
    <x v="0"/>
  </r>
  <r>
    <x v="26"/>
    <x v="23"/>
    <n v="1"/>
    <s v=""/>
    <x v="1"/>
    <x v="0"/>
  </r>
  <r>
    <x v="26"/>
    <x v="2"/>
    <n v="1"/>
    <n v="180"/>
    <x v="0"/>
    <x v="0"/>
  </r>
  <r>
    <x v="26"/>
    <x v="23"/>
    <n v="1"/>
    <s v=""/>
    <x v="1"/>
    <x v="0"/>
  </r>
  <r>
    <x v="26"/>
    <x v="8"/>
    <n v="1"/>
    <n v="230"/>
    <x v="0"/>
    <x v="3"/>
  </r>
  <r>
    <x v="26"/>
    <x v="4"/>
    <n v="1"/>
    <n v="230"/>
    <x v="0"/>
    <x v="2"/>
  </r>
  <r>
    <x v="27"/>
    <x v="1"/>
    <n v="1"/>
    <s v=""/>
    <x v="1"/>
    <x v="1"/>
  </r>
  <r>
    <x v="26"/>
    <x v="0"/>
    <n v="1"/>
    <n v="240"/>
    <x v="0"/>
    <x v="0"/>
  </r>
  <r>
    <x v="26"/>
    <x v="27"/>
    <n v="1"/>
    <s v=""/>
    <x v="1"/>
    <x v="0"/>
  </r>
  <r>
    <x v="26"/>
    <x v="0"/>
    <n v="1"/>
    <n v="240"/>
    <x v="0"/>
    <x v="0"/>
  </r>
  <r>
    <x v="26"/>
    <x v="0"/>
    <n v="1"/>
    <n v="240"/>
    <x v="0"/>
    <x v="0"/>
  </r>
  <r>
    <x v="26"/>
    <x v="23"/>
    <n v="1"/>
    <s v=""/>
    <x v="1"/>
    <x v="0"/>
  </r>
  <r>
    <x v="26"/>
    <x v="10"/>
    <n v="1"/>
    <n v="0"/>
    <x v="2"/>
    <x v="0"/>
  </r>
  <r>
    <x v="26"/>
    <x v="0"/>
    <n v="1"/>
    <n v="240"/>
    <x v="0"/>
    <x v="0"/>
  </r>
  <r>
    <x v="27"/>
    <x v="27"/>
    <n v="1"/>
    <s v=""/>
    <x v="1"/>
    <x v="0"/>
  </r>
  <r>
    <x v="26"/>
    <x v="0"/>
    <n v="1"/>
    <n v="240"/>
    <x v="0"/>
    <x v="0"/>
  </r>
  <r>
    <x v="26"/>
    <x v="4"/>
    <n v="1"/>
    <n v="230"/>
    <x v="0"/>
    <x v="2"/>
  </r>
  <r>
    <x v="26"/>
    <x v="12"/>
    <n v="1"/>
    <n v="0"/>
    <x v="2"/>
    <x v="0"/>
  </r>
  <r>
    <x v="26"/>
    <x v="27"/>
    <n v="1"/>
    <s v=""/>
    <x v="1"/>
    <x v="0"/>
  </r>
  <r>
    <x v="26"/>
    <x v="4"/>
    <n v="1"/>
    <n v="230"/>
    <x v="0"/>
    <x v="2"/>
  </r>
  <r>
    <x v="26"/>
    <x v="3"/>
    <n v="1"/>
    <n v="290"/>
    <x v="0"/>
    <x v="0"/>
  </r>
  <r>
    <x v="26"/>
    <x v="0"/>
    <n v="1"/>
    <n v="240"/>
    <x v="0"/>
    <x v="0"/>
  </r>
  <r>
    <x v="26"/>
    <x v="23"/>
    <n v="1"/>
    <s v=""/>
    <x v="1"/>
    <x v="0"/>
  </r>
  <r>
    <x v="26"/>
    <x v="10"/>
    <n v="1"/>
    <n v="0"/>
    <x v="2"/>
    <x v="0"/>
  </r>
  <r>
    <x v="26"/>
    <x v="0"/>
    <n v="1"/>
    <n v="240"/>
    <x v="0"/>
    <x v="0"/>
  </r>
  <r>
    <x v="26"/>
    <x v="9"/>
    <n v="1"/>
    <n v="252"/>
    <x v="0"/>
    <x v="4"/>
  </r>
  <r>
    <x v="26"/>
    <x v="0"/>
    <n v="1"/>
    <n v="240"/>
    <x v="0"/>
    <x v="0"/>
  </r>
  <r>
    <x v="26"/>
    <x v="10"/>
    <n v="1"/>
    <n v="0"/>
    <x v="2"/>
    <x v="0"/>
  </r>
  <r>
    <x v="26"/>
    <x v="0"/>
    <n v="1"/>
    <n v="240"/>
    <x v="0"/>
    <x v="0"/>
  </r>
  <r>
    <x v="26"/>
    <x v="0"/>
    <n v="1"/>
    <n v="240"/>
    <x v="0"/>
    <x v="0"/>
  </r>
  <r>
    <x v="26"/>
    <x v="12"/>
    <n v="1"/>
    <n v="0"/>
    <x v="2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12"/>
    <n v="1"/>
    <n v="0"/>
    <x v="2"/>
    <x v="0"/>
  </r>
  <r>
    <x v="26"/>
    <x v="0"/>
    <n v="1"/>
    <n v="240"/>
    <x v="0"/>
    <x v="0"/>
  </r>
  <r>
    <x v="26"/>
    <x v="0"/>
    <n v="1"/>
    <n v="240"/>
    <x v="0"/>
    <x v="0"/>
  </r>
  <r>
    <x v="26"/>
    <x v="13"/>
    <n v="1"/>
    <n v="300"/>
    <x v="0"/>
    <x v="0"/>
  </r>
  <r>
    <x v="26"/>
    <x v="0"/>
    <n v="1"/>
    <n v="240"/>
    <x v="0"/>
    <x v="0"/>
  </r>
  <r>
    <x v="26"/>
    <x v="13"/>
    <n v="1"/>
    <n v="300"/>
    <x v="0"/>
    <x v="0"/>
  </r>
  <r>
    <x v="26"/>
    <x v="4"/>
    <n v="1"/>
    <n v="230"/>
    <x v="0"/>
    <x v="2"/>
  </r>
  <r>
    <x v="26"/>
    <x v="8"/>
    <n v="1"/>
    <n v="230"/>
    <x v="0"/>
    <x v="3"/>
  </r>
  <r>
    <x v="26"/>
    <x v="8"/>
    <n v="1"/>
    <n v="230"/>
    <x v="0"/>
    <x v="3"/>
  </r>
  <r>
    <x v="26"/>
    <x v="0"/>
    <n v="1"/>
    <n v="240"/>
    <x v="0"/>
    <x v="0"/>
  </r>
  <r>
    <x v="26"/>
    <x v="23"/>
    <n v="1"/>
    <s v=""/>
    <x v="1"/>
    <x v="0"/>
  </r>
  <r>
    <x v="27"/>
    <x v="23"/>
    <n v="1"/>
    <s v=""/>
    <x v="1"/>
    <x v="0"/>
  </r>
  <r>
    <x v="26"/>
    <x v="0"/>
    <n v="1"/>
    <n v="240"/>
    <x v="0"/>
    <x v="0"/>
  </r>
  <r>
    <x v="26"/>
    <x v="4"/>
    <n v="1"/>
    <n v="230"/>
    <x v="0"/>
    <x v="2"/>
  </r>
  <r>
    <x v="26"/>
    <x v="0"/>
    <n v="1"/>
    <n v="240"/>
    <x v="0"/>
    <x v="0"/>
  </r>
  <r>
    <x v="26"/>
    <x v="12"/>
    <n v="1"/>
    <n v="0"/>
    <x v="2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19"/>
    <n v="1"/>
    <n v="252"/>
    <x v="0"/>
    <x v="6"/>
  </r>
  <r>
    <x v="26"/>
    <x v="18"/>
    <n v="1"/>
    <n v="0"/>
    <x v="2"/>
    <x v="0"/>
  </r>
  <r>
    <x v="26"/>
    <x v="0"/>
    <n v="1"/>
    <n v="240"/>
    <x v="0"/>
    <x v="0"/>
  </r>
  <r>
    <x v="26"/>
    <x v="18"/>
    <n v="1"/>
    <n v="0"/>
    <x v="2"/>
    <x v="0"/>
  </r>
  <r>
    <x v="26"/>
    <x v="0"/>
    <n v="1"/>
    <n v="240"/>
    <x v="0"/>
    <x v="0"/>
  </r>
  <r>
    <x v="26"/>
    <x v="11"/>
    <n v="1"/>
    <n v="0"/>
    <x v="2"/>
    <x v="0"/>
  </r>
  <r>
    <x v="26"/>
    <x v="8"/>
    <n v="1"/>
    <n v="230"/>
    <x v="0"/>
    <x v="3"/>
  </r>
  <r>
    <x v="26"/>
    <x v="5"/>
    <n v="1"/>
    <n v="455"/>
    <x v="0"/>
    <x v="0"/>
  </r>
  <r>
    <x v="26"/>
    <x v="5"/>
    <n v="1"/>
    <n v="455"/>
    <x v="0"/>
    <x v="0"/>
  </r>
  <r>
    <x v="26"/>
    <x v="0"/>
    <n v="1"/>
    <n v="240"/>
    <x v="0"/>
    <x v="0"/>
  </r>
  <r>
    <x v="28"/>
    <x v="4"/>
    <n v="1"/>
    <n v="230"/>
    <x v="0"/>
    <x v="2"/>
  </r>
  <r>
    <x v="26"/>
    <x v="0"/>
    <n v="1"/>
    <n v="240"/>
    <x v="0"/>
    <x v="0"/>
  </r>
  <r>
    <x v="26"/>
    <x v="0"/>
    <n v="1"/>
    <n v="240"/>
    <x v="0"/>
    <x v="0"/>
  </r>
  <r>
    <x v="26"/>
    <x v="4"/>
    <n v="1"/>
    <n v="230"/>
    <x v="0"/>
    <x v="2"/>
  </r>
  <r>
    <x v="26"/>
    <x v="4"/>
    <n v="1"/>
    <n v="230"/>
    <x v="0"/>
    <x v="2"/>
  </r>
  <r>
    <x v="26"/>
    <x v="0"/>
    <n v="1"/>
    <n v="240"/>
    <x v="0"/>
    <x v="0"/>
  </r>
  <r>
    <x v="28"/>
    <x v="9"/>
    <n v="1"/>
    <n v="252"/>
    <x v="0"/>
    <x v="4"/>
  </r>
  <r>
    <x v="26"/>
    <x v="0"/>
    <n v="1"/>
    <n v="240"/>
    <x v="0"/>
    <x v="0"/>
  </r>
  <r>
    <x v="28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2"/>
    <n v="1"/>
    <n v="180"/>
    <x v="0"/>
    <x v="0"/>
  </r>
  <r>
    <x v="26"/>
    <x v="10"/>
    <n v="1"/>
    <n v="0"/>
    <x v="2"/>
    <x v="0"/>
  </r>
  <r>
    <x v="26"/>
    <x v="0"/>
    <n v="1"/>
    <n v="240"/>
    <x v="0"/>
    <x v="0"/>
  </r>
  <r>
    <x v="26"/>
    <x v="9"/>
    <n v="1"/>
    <n v="252"/>
    <x v="0"/>
    <x v="4"/>
  </r>
  <r>
    <x v="26"/>
    <x v="8"/>
    <n v="1"/>
    <n v="230"/>
    <x v="0"/>
    <x v="3"/>
  </r>
  <r>
    <x v="26"/>
    <x v="0"/>
    <n v="1"/>
    <n v="240"/>
    <x v="0"/>
    <x v="0"/>
  </r>
  <r>
    <x v="26"/>
    <x v="0"/>
    <n v="1"/>
    <n v="240"/>
    <x v="0"/>
    <x v="0"/>
  </r>
  <r>
    <x v="26"/>
    <x v="4"/>
    <n v="1"/>
    <n v="230"/>
    <x v="0"/>
    <x v="2"/>
  </r>
  <r>
    <x v="27"/>
    <x v="8"/>
    <n v="1"/>
    <n v="230"/>
    <x v="0"/>
    <x v="3"/>
  </r>
  <r>
    <x v="26"/>
    <x v="0"/>
    <n v="1"/>
    <n v="240"/>
    <x v="0"/>
    <x v="0"/>
  </r>
  <r>
    <x v="26"/>
    <x v="4"/>
    <n v="1"/>
    <n v="230"/>
    <x v="0"/>
    <x v="2"/>
  </r>
  <r>
    <x v="26"/>
    <x v="0"/>
    <n v="1"/>
    <n v="240"/>
    <x v="0"/>
    <x v="0"/>
  </r>
  <r>
    <x v="26"/>
    <x v="23"/>
    <n v="1"/>
    <s v=""/>
    <x v="1"/>
    <x v="0"/>
  </r>
  <r>
    <x v="26"/>
    <x v="0"/>
    <n v="1"/>
    <n v="240"/>
    <x v="0"/>
    <x v="0"/>
  </r>
  <r>
    <x v="26"/>
    <x v="23"/>
    <n v="1"/>
    <s v=""/>
    <x v="1"/>
    <x v="0"/>
  </r>
  <r>
    <x v="26"/>
    <x v="0"/>
    <n v="1"/>
    <n v="240"/>
    <x v="0"/>
    <x v="0"/>
  </r>
  <r>
    <x v="26"/>
    <x v="0"/>
    <n v="1"/>
    <n v="240"/>
    <x v="0"/>
    <x v="0"/>
  </r>
  <r>
    <x v="26"/>
    <x v="4"/>
    <n v="1"/>
    <n v="230"/>
    <x v="0"/>
    <x v="2"/>
  </r>
  <r>
    <x v="26"/>
    <x v="11"/>
    <n v="1"/>
    <n v="0"/>
    <x v="2"/>
    <x v="0"/>
  </r>
  <r>
    <x v="26"/>
    <x v="10"/>
    <n v="1"/>
    <n v="0"/>
    <x v="2"/>
    <x v="0"/>
  </r>
  <r>
    <x v="26"/>
    <x v="2"/>
    <n v="1"/>
    <n v="180"/>
    <x v="0"/>
    <x v="0"/>
  </r>
  <r>
    <x v="26"/>
    <x v="23"/>
    <n v="1"/>
    <s v=""/>
    <x v="1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4"/>
    <n v="1"/>
    <n v="230"/>
    <x v="0"/>
    <x v="2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21"/>
    <n v="1"/>
    <n v="400"/>
    <x v="3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10"/>
    <n v="1"/>
    <n v="0"/>
    <x v="2"/>
    <x v="0"/>
  </r>
  <r>
    <x v="26"/>
    <x v="0"/>
    <n v="1"/>
    <n v="240"/>
    <x v="0"/>
    <x v="0"/>
  </r>
  <r>
    <x v="26"/>
    <x v="0"/>
    <n v="1"/>
    <n v="240"/>
    <x v="0"/>
    <x v="0"/>
  </r>
  <r>
    <x v="26"/>
    <x v="0"/>
    <n v="1"/>
    <n v="240"/>
    <x v="0"/>
    <x v="0"/>
  </r>
  <r>
    <x v="26"/>
    <x v="15"/>
    <n v="1"/>
    <n v="190"/>
    <x v="0"/>
    <x v="5"/>
  </r>
  <r>
    <x v="26"/>
    <x v="10"/>
    <n v="1"/>
    <n v="0"/>
    <x v="2"/>
    <x v="0"/>
  </r>
  <r>
    <x v="28"/>
    <x v="0"/>
    <n v="1"/>
    <n v="240"/>
    <x v="0"/>
    <x v="0"/>
  </r>
  <r>
    <x v="26"/>
    <x v="0"/>
    <n v="1"/>
    <n v="240"/>
    <x v="0"/>
    <x v="0"/>
  </r>
  <r>
    <x v="26"/>
    <x v="2"/>
    <n v="1"/>
    <n v="180"/>
    <x v="0"/>
    <x v="0"/>
  </r>
  <r>
    <x v="26"/>
    <x v="3"/>
    <n v="1"/>
    <n v="290"/>
    <x v="0"/>
    <x v="0"/>
  </r>
  <r>
    <x v="26"/>
    <x v="0"/>
    <n v="1"/>
    <n v="240"/>
    <x v="0"/>
    <x v="0"/>
  </r>
  <r>
    <x v="26"/>
    <x v="0"/>
    <n v="1"/>
    <n v="240"/>
    <x v="0"/>
    <x v="0"/>
  </r>
  <r>
    <x v="27"/>
    <x v="8"/>
    <n v="1"/>
    <n v="230"/>
    <x v="0"/>
    <x v="3"/>
  </r>
  <r>
    <x v="26"/>
    <x v="10"/>
    <n v="1"/>
    <n v="0"/>
    <x v="2"/>
    <x v="0"/>
  </r>
  <r>
    <x v="26"/>
    <x v="1"/>
    <n v="1"/>
    <s v=""/>
    <x v="1"/>
    <x v="1"/>
  </r>
  <r>
    <x v="28"/>
    <x v="1"/>
    <n v="1"/>
    <s v=""/>
    <x v="1"/>
    <x v="1"/>
  </r>
  <r>
    <x v="26"/>
    <x v="0"/>
    <n v="1"/>
    <n v="240"/>
    <x v="0"/>
    <x v="0"/>
  </r>
  <r>
    <x v="26"/>
    <x v="4"/>
    <n v="1"/>
    <n v="230"/>
    <x v="0"/>
    <x v="2"/>
  </r>
  <r>
    <x v="27"/>
    <x v="23"/>
    <n v="1"/>
    <s v=""/>
    <x v="1"/>
    <x v="0"/>
  </r>
  <r>
    <x v="27"/>
    <x v="0"/>
    <n v="1"/>
    <n v="240"/>
    <x v="0"/>
    <x v="0"/>
  </r>
  <r>
    <x v="27"/>
    <x v="4"/>
    <n v="1"/>
    <n v="230"/>
    <x v="0"/>
    <x v="2"/>
  </r>
  <r>
    <x v="27"/>
    <x v="11"/>
    <n v="1"/>
    <n v="0"/>
    <x v="2"/>
    <x v="0"/>
  </r>
  <r>
    <x v="27"/>
    <x v="9"/>
    <n v="1"/>
    <n v="252"/>
    <x v="0"/>
    <x v="4"/>
  </r>
  <r>
    <x v="27"/>
    <x v="0"/>
    <n v="1"/>
    <n v="240"/>
    <x v="0"/>
    <x v="0"/>
  </r>
  <r>
    <x v="28"/>
    <x v="7"/>
    <n v="1"/>
    <n v="460"/>
    <x v="3"/>
    <x v="0"/>
  </r>
  <r>
    <x v="27"/>
    <x v="0"/>
    <n v="1"/>
    <n v="240"/>
    <x v="0"/>
    <x v="0"/>
  </r>
  <r>
    <x v="27"/>
    <x v="1"/>
    <n v="1"/>
    <s v=""/>
    <x v="1"/>
    <x v="1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3"/>
    <n v="1"/>
    <n v="290"/>
    <x v="0"/>
    <x v="0"/>
  </r>
  <r>
    <x v="27"/>
    <x v="4"/>
    <n v="1"/>
    <n v="230"/>
    <x v="0"/>
    <x v="2"/>
  </r>
  <r>
    <x v="27"/>
    <x v="0"/>
    <n v="1"/>
    <n v="240"/>
    <x v="0"/>
    <x v="0"/>
  </r>
  <r>
    <x v="27"/>
    <x v="0"/>
    <n v="1"/>
    <n v="240"/>
    <x v="0"/>
    <x v="0"/>
  </r>
  <r>
    <x v="27"/>
    <x v="23"/>
    <n v="1"/>
    <s v=""/>
    <x v="1"/>
    <x v="0"/>
  </r>
  <r>
    <x v="27"/>
    <x v="10"/>
    <n v="1"/>
    <n v="0"/>
    <x v="2"/>
    <x v="0"/>
  </r>
  <r>
    <x v="27"/>
    <x v="2"/>
    <n v="1"/>
    <n v="18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8"/>
    <n v="1"/>
    <n v="230"/>
    <x v="0"/>
    <x v="3"/>
  </r>
  <r>
    <x v="27"/>
    <x v="0"/>
    <n v="1"/>
    <n v="240"/>
    <x v="0"/>
    <x v="0"/>
  </r>
  <r>
    <x v="27"/>
    <x v="3"/>
    <n v="1"/>
    <n v="290"/>
    <x v="0"/>
    <x v="0"/>
  </r>
  <r>
    <x v="27"/>
    <x v="0"/>
    <n v="1"/>
    <n v="240"/>
    <x v="0"/>
    <x v="0"/>
  </r>
  <r>
    <x v="27"/>
    <x v="11"/>
    <n v="1"/>
    <n v="0"/>
    <x v="2"/>
    <x v="0"/>
  </r>
  <r>
    <x v="27"/>
    <x v="10"/>
    <n v="1"/>
    <n v="0"/>
    <x v="2"/>
    <x v="0"/>
  </r>
  <r>
    <x v="27"/>
    <x v="2"/>
    <n v="1"/>
    <n v="180"/>
    <x v="0"/>
    <x v="0"/>
  </r>
  <r>
    <x v="27"/>
    <x v="9"/>
    <n v="1"/>
    <n v="252"/>
    <x v="0"/>
    <x v="4"/>
  </r>
  <r>
    <x v="27"/>
    <x v="27"/>
    <n v="1"/>
    <s v=""/>
    <x v="1"/>
    <x v="0"/>
  </r>
  <r>
    <x v="27"/>
    <x v="0"/>
    <n v="1"/>
    <n v="240"/>
    <x v="0"/>
    <x v="0"/>
  </r>
  <r>
    <x v="27"/>
    <x v="4"/>
    <n v="1"/>
    <n v="230"/>
    <x v="0"/>
    <x v="2"/>
  </r>
  <r>
    <x v="27"/>
    <x v="18"/>
    <n v="1"/>
    <n v="0"/>
    <x v="2"/>
    <x v="0"/>
  </r>
  <r>
    <x v="27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0"/>
    <n v="1"/>
    <n v="240"/>
    <x v="0"/>
    <x v="0"/>
  </r>
  <r>
    <x v="27"/>
    <x v="23"/>
    <n v="1"/>
    <s v=""/>
    <x v="1"/>
    <x v="0"/>
  </r>
  <r>
    <x v="27"/>
    <x v="23"/>
    <n v="1"/>
    <s v=""/>
    <x v="1"/>
    <x v="0"/>
  </r>
  <r>
    <x v="27"/>
    <x v="4"/>
    <n v="1"/>
    <n v="230"/>
    <x v="0"/>
    <x v="2"/>
  </r>
  <r>
    <x v="27"/>
    <x v="23"/>
    <n v="1"/>
    <s v=""/>
    <x v="1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27"/>
    <n v="1"/>
    <s v=""/>
    <x v="1"/>
    <x v="0"/>
  </r>
  <r>
    <x v="27"/>
    <x v="0"/>
    <n v="1"/>
    <n v="240"/>
    <x v="0"/>
    <x v="0"/>
  </r>
  <r>
    <x v="27"/>
    <x v="2"/>
    <n v="1"/>
    <n v="180"/>
    <x v="0"/>
    <x v="0"/>
  </r>
  <r>
    <x v="27"/>
    <x v="4"/>
    <n v="1"/>
    <n v="230"/>
    <x v="0"/>
    <x v="2"/>
  </r>
  <r>
    <x v="28"/>
    <x v="1"/>
    <n v="1"/>
    <s v=""/>
    <x v="1"/>
    <x v="1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8"/>
    <x v="1"/>
    <n v="1"/>
    <s v=""/>
    <x v="1"/>
    <x v="1"/>
  </r>
  <r>
    <x v="27"/>
    <x v="1"/>
    <n v="1"/>
    <s v=""/>
    <x v="1"/>
    <x v="1"/>
  </r>
  <r>
    <x v="27"/>
    <x v="4"/>
    <n v="1"/>
    <n v="230"/>
    <x v="0"/>
    <x v="2"/>
  </r>
  <r>
    <x v="27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4"/>
    <n v="1"/>
    <n v="230"/>
    <x v="0"/>
    <x v="2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23"/>
    <n v="1"/>
    <s v=""/>
    <x v="1"/>
    <x v="0"/>
  </r>
  <r>
    <x v="27"/>
    <x v="18"/>
    <n v="1"/>
    <n v="0"/>
    <x v="2"/>
    <x v="0"/>
  </r>
  <r>
    <x v="27"/>
    <x v="23"/>
    <n v="1"/>
    <s v=""/>
    <x v="1"/>
    <x v="0"/>
  </r>
  <r>
    <x v="27"/>
    <x v="0"/>
    <n v="1"/>
    <n v="240"/>
    <x v="0"/>
    <x v="0"/>
  </r>
  <r>
    <x v="27"/>
    <x v="10"/>
    <n v="1"/>
    <n v="0"/>
    <x v="2"/>
    <x v="0"/>
  </r>
  <r>
    <x v="27"/>
    <x v="18"/>
    <n v="1"/>
    <n v="0"/>
    <x v="2"/>
    <x v="0"/>
  </r>
  <r>
    <x v="27"/>
    <x v="10"/>
    <n v="1"/>
    <n v="0"/>
    <x v="2"/>
    <x v="0"/>
  </r>
  <r>
    <x v="27"/>
    <x v="10"/>
    <n v="1"/>
    <n v="0"/>
    <x v="2"/>
    <x v="0"/>
  </r>
  <r>
    <x v="27"/>
    <x v="0"/>
    <n v="1"/>
    <n v="240"/>
    <x v="0"/>
    <x v="0"/>
  </r>
  <r>
    <x v="27"/>
    <x v="4"/>
    <n v="1"/>
    <n v="230"/>
    <x v="0"/>
    <x v="2"/>
  </r>
  <r>
    <x v="27"/>
    <x v="0"/>
    <n v="1"/>
    <n v="240"/>
    <x v="0"/>
    <x v="0"/>
  </r>
  <r>
    <x v="27"/>
    <x v="8"/>
    <n v="1"/>
    <n v="230"/>
    <x v="0"/>
    <x v="3"/>
  </r>
  <r>
    <x v="28"/>
    <x v="6"/>
    <n v="1"/>
    <n v="0"/>
    <x v="2"/>
    <x v="0"/>
  </r>
  <r>
    <x v="27"/>
    <x v="4"/>
    <n v="1"/>
    <n v="230"/>
    <x v="0"/>
    <x v="2"/>
  </r>
  <r>
    <x v="27"/>
    <x v="4"/>
    <n v="1"/>
    <n v="230"/>
    <x v="0"/>
    <x v="2"/>
  </r>
  <r>
    <x v="28"/>
    <x v="0"/>
    <n v="1"/>
    <n v="240"/>
    <x v="0"/>
    <x v="0"/>
  </r>
  <r>
    <x v="27"/>
    <x v="27"/>
    <n v="1"/>
    <s v=""/>
    <x v="1"/>
    <x v="0"/>
  </r>
  <r>
    <x v="27"/>
    <x v="8"/>
    <n v="1"/>
    <n v="230"/>
    <x v="0"/>
    <x v="3"/>
  </r>
  <r>
    <x v="27"/>
    <x v="12"/>
    <n v="1"/>
    <n v="0"/>
    <x v="2"/>
    <x v="0"/>
  </r>
  <r>
    <x v="27"/>
    <x v="3"/>
    <n v="1"/>
    <n v="290"/>
    <x v="0"/>
    <x v="0"/>
  </r>
  <r>
    <x v="27"/>
    <x v="2"/>
    <n v="1"/>
    <n v="18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0"/>
    <n v="1"/>
    <n v="240"/>
    <x v="0"/>
    <x v="0"/>
  </r>
  <r>
    <x v="27"/>
    <x v="18"/>
    <n v="1"/>
    <n v="0"/>
    <x v="2"/>
    <x v="0"/>
  </r>
  <r>
    <x v="27"/>
    <x v="4"/>
    <n v="1"/>
    <n v="230"/>
    <x v="0"/>
    <x v="2"/>
  </r>
  <r>
    <x v="28"/>
    <x v="4"/>
    <n v="1"/>
    <n v="230"/>
    <x v="0"/>
    <x v="2"/>
  </r>
  <r>
    <x v="27"/>
    <x v="3"/>
    <n v="1"/>
    <n v="290"/>
    <x v="0"/>
    <x v="0"/>
  </r>
  <r>
    <x v="27"/>
    <x v="6"/>
    <n v="1"/>
    <n v="0"/>
    <x v="2"/>
    <x v="0"/>
  </r>
  <r>
    <x v="27"/>
    <x v="23"/>
    <n v="1"/>
    <s v=""/>
    <x v="1"/>
    <x v="0"/>
  </r>
  <r>
    <x v="27"/>
    <x v="0"/>
    <n v="1"/>
    <n v="240"/>
    <x v="0"/>
    <x v="0"/>
  </r>
  <r>
    <x v="27"/>
    <x v="0"/>
    <n v="1"/>
    <n v="240"/>
    <x v="0"/>
    <x v="0"/>
  </r>
  <r>
    <x v="27"/>
    <x v="8"/>
    <n v="1"/>
    <n v="230"/>
    <x v="0"/>
    <x v="3"/>
  </r>
  <r>
    <x v="27"/>
    <x v="0"/>
    <n v="1"/>
    <n v="240"/>
    <x v="0"/>
    <x v="0"/>
  </r>
  <r>
    <x v="27"/>
    <x v="0"/>
    <n v="1"/>
    <n v="240"/>
    <x v="0"/>
    <x v="0"/>
  </r>
  <r>
    <x v="27"/>
    <x v="2"/>
    <n v="1"/>
    <n v="18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8"/>
    <x v="1"/>
    <n v="1"/>
    <s v=""/>
    <x v="1"/>
    <x v="1"/>
  </r>
  <r>
    <x v="27"/>
    <x v="8"/>
    <n v="1"/>
    <n v="230"/>
    <x v="0"/>
    <x v="3"/>
  </r>
  <r>
    <x v="27"/>
    <x v="4"/>
    <n v="1"/>
    <n v="230"/>
    <x v="0"/>
    <x v="2"/>
  </r>
  <r>
    <x v="27"/>
    <x v="0"/>
    <n v="1"/>
    <n v="240"/>
    <x v="0"/>
    <x v="0"/>
  </r>
  <r>
    <x v="27"/>
    <x v="0"/>
    <n v="1"/>
    <n v="240"/>
    <x v="0"/>
    <x v="0"/>
  </r>
  <r>
    <x v="27"/>
    <x v="2"/>
    <n v="1"/>
    <n v="180"/>
    <x v="0"/>
    <x v="0"/>
  </r>
  <r>
    <x v="27"/>
    <x v="23"/>
    <n v="1"/>
    <s v=""/>
    <x v="1"/>
    <x v="0"/>
  </r>
  <r>
    <x v="27"/>
    <x v="4"/>
    <n v="1"/>
    <n v="230"/>
    <x v="0"/>
    <x v="2"/>
  </r>
  <r>
    <x v="27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10"/>
    <n v="1"/>
    <n v="0"/>
    <x v="2"/>
    <x v="0"/>
  </r>
  <r>
    <x v="27"/>
    <x v="0"/>
    <n v="1"/>
    <n v="240"/>
    <x v="0"/>
    <x v="0"/>
  </r>
  <r>
    <x v="27"/>
    <x v="9"/>
    <n v="1"/>
    <n v="252"/>
    <x v="0"/>
    <x v="4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0"/>
    <n v="1"/>
    <n v="240"/>
    <x v="0"/>
    <x v="0"/>
  </r>
  <r>
    <x v="27"/>
    <x v="10"/>
    <n v="1"/>
    <n v="0"/>
    <x v="2"/>
    <x v="0"/>
  </r>
  <r>
    <x v="27"/>
    <x v="0"/>
    <n v="1"/>
    <n v="240"/>
    <x v="0"/>
    <x v="0"/>
  </r>
  <r>
    <x v="27"/>
    <x v="0"/>
    <n v="1"/>
    <n v="240"/>
    <x v="0"/>
    <x v="0"/>
  </r>
  <r>
    <x v="27"/>
    <x v="1"/>
    <n v="1"/>
    <s v=""/>
    <x v="1"/>
    <x v="1"/>
  </r>
  <r>
    <x v="27"/>
    <x v="8"/>
    <n v="1"/>
    <n v="230"/>
    <x v="0"/>
    <x v="3"/>
  </r>
  <r>
    <x v="27"/>
    <x v="0"/>
    <n v="1"/>
    <n v="240"/>
    <x v="0"/>
    <x v="0"/>
  </r>
  <r>
    <x v="27"/>
    <x v="7"/>
    <n v="1"/>
    <n v="460"/>
    <x v="3"/>
    <x v="0"/>
  </r>
  <r>
    <x v="27"/>
    <x v="0"/>
    <n v="1"/>
    <n v="240"/>
    <x v="0"/>
    <x v="0"/>
  </r>
  <r>
    <x v="27"/>
    <x v="4"/>
    <n v="1"/>
    <n v="230"/>
    <x v="0"/>
    <x v="2"/>
  </r>
  <r>
    <x v="27"/>
    <x v="23"/>
    <n v="1"/>
    <s v=""/>
    <x v="1"/>
    <x v="0"/>
  </r>
  <r>
    <x v="27"/>
    <x v="5"/>
    <n v="1"/>
    <n v="455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10"/>
    <n v="1"/>
    <n v="0"/>
    <x v="2"/>
    <x v="0"/>
  </r>
  <r>
    <x v="27"/>
    <x v="0"/>
    <n v="1"/>
    <n v="240"/>
    <x v="0"/>
    <x v="0"/>
  </r>
  <r>
    <x v="27"/>
    <x v="18"/>
    <n v="1"/>
    <n v="0"/>
    <x v="2"/>
    <x v="0"/>
  </r>
  <r>
    <x v="27"/>
    <x v="23"/>
    <n v="1"/>
    <s v=""/>
    <x v="1"/>
    <x v="0"/>
  </r>
  <r>
    <x v="27"/>
    <x v="8"/>
    <n v="1"/>
    <n v="230"/>
    <x v="0"/>
    <x v="3"/>
  </r>
  <r>
    <x v="27"/>
    <x v="0"/>
    <n v="1"/>
    <n v="240"/>
    <x v="0"/>
    <x v="0"/>
  </r>
  <r>
    <x v="27"/>
    <x v="3"/>
    <n v="1"/>
    <n v="290"/>
    <x v="0"/>
    <x v="0"/>
  </r>
  <r>
    <x v="27"/>
    <x v="3"/>
    <n v="1"/>
    <n v="290"/>
    <x v="0"/>
    <x v="0"/>
  </r>
  <r>
    <x v="27"/>
    <x v="23"/>
    <n v="1"/>
    <s v=""/>
    <x v="1"/>
    <x v="0"/>
  </r>
  <r>
    <x v="27"/>
    <x v="15"/>
    <n v="1"/>
    <n v="190"/>
    <x v="0"/>
    <x v="5"/>
  </r>
  <r>
    <x v="27"/>
    <x v="0"/>
    <n v="1"/>
    <n v="240"/>
    <x v="0"/>
    <x v="0"/>
  </r>
  <r>
    <x v="27"/>
    <x v="19"/>
    <n v="1"/>
    <n v="252"/>
    <x v="0"/>
    <x v="6"/>
  </r>
  <r>
    <x v="27"/>
    <x v="23"/>
    <n v="1"/>
    <s v=""/>
    <x v="1"/>
    <x v="0"/>
  </r>
  <r>
    <x v="27"/>
    <x v="17"/>
    <n v="1"/>
    <n v="179"/>
    <x v="0"/>
    <x v="0"/>
  </r>
  <r>
    <x v="27"/>
    <x v="0"/>
    <n v="1"/>
    <n v="240"/>
    <x v="0"/>
    <x v="0"/>
  </r>
  <r>
    <x v="27"/>
    <x v="5"/>
    <n v="1"/>
    <n v="455"/>
    <x v="0"/>
    <x v="0"/>
  </r>
  <r>
    <x v="27"/>
    <x v="1"/>
    <n v="1"/>
    <s v=""/>
    <x v="1"/>
    <x v="1"/>
  </r>
  <r>
    <x v="27"/>
    <x v="13"/>
    <n v="1"/>
    <n v="30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4"/>
    <n v="1"/>
    <n v="230"/>
    <x v="0"/>
    <x v="2"/>
  </r>
  <r>
    <x v="27"/>
    <x v="0"/>
    <n v="1"/>
    <n v="240"/>
    <x v="0"/>
    <x v="0"/>
  </r>
  <r>
    <x v="27"/>
    <x v="4"/>
    <n v="1"/>
    <n v="230"/>
    <x v="0"/>
    <x v="2"/>
  </r>
  <r>
    <x v="27"/>
    <x v="2"/>
    <n v="1"/>
    <n v="180"/>
    <x v="0"/>
    <x v="0"/>
  </r>
  <r>
    <x v="27"/>
    <x v="3"/>
    <n v="1"/>
    <n v="290"/>
    <x v="0"/>
    <x v="0"/>
  </r>
  <r>
    <x v="27"/>
    <x v="13"/>
    <n v="1"/>
    <n v="300"/>
    <x v="0"/>
    <x v="0"/>
  </r>
  <r>
    <x v="27"/>
    <x v="10"/>
    <n v="1"/>
    <n v="0"/>
    <x v="2"/>
    <x v="0"/>
  </r>
  <r>
    <x v="27"/>
    <x v="4"/>
    <n v="1"/>
    <n v="230"/>
    <x v="0"/>
    <x v="2"/>
  </r>
  <r>
    <x v="27"/>
    <x v="0"/>
    <n v="1"/>
    <n v="240"/>
    <x v="0"/>
    <x v="0"/>
  </r>
  <r>
    <x v="27"/>
    <x v="0"/>
    <n v="1"/>
    <n v="240"/>
    <x v="0"/>
    <x v="0"/>
  </r>
  <r>
    <x v="27"/>
    <x v="8"/>
    <n v="1"/>
    <n v="230"/>
    <x v="0"/>
    <x v="3"/>
  </r>
  <r>
    <x v="27"/>
    <x v="4"/>
    <n v="1"/>
    <n v="230"/>
    <x v="0"/>
    <x v="2"/>
  </r>
  <r>
    <x v="28"/>
    <x v="8"/>
    <n v="1"/>
    <n v="230"/>
    <x v="0"/>
    <x v="3"/>
  </r>
  <r>
    <x v="27"/>
    <x v="0"/>
    <n v="1"/>
    <n v="240"/>
    <x v="0"/>
    <x v="0"/>
  </r>
  <r>
    <x v="27"/>
    <x v="0"/>
    <n v="1"/>
    <n v="240"/>
    <x v="0"/>
    <x v="0"/>
  </r>
  <r>
    <x v="27"/>
    <x v="3"/>
    <n v="1"/>
    <n v="290"/>
    <x v="0"/>
    <x v="0"/>
  </r>
  <r>
    <x v="27"/>
    <x v="23"/>
    <n v="1"/>
    <s v=""/>
    <x v="1"/>
    <x v="0"/>
  </r>
  <r>
    <x v="27"/>
    <x v="10"/>
    <n v="1"/>
    <n v="0"/>
    <x v="2"/>
    <x v="0"/>
  </r>
  <r>
    <x v="27"/>
    <x v="0"/>
    <n v="1"/>
    <n v="240"/>
    <x v="0"/>
    <x v="0"/>
  </r>
  <r>
    <x v="27"/>
    <x v="0"/>
    <n v="1"/>
    <n v="240"/>
    <x v="0"/>
    <x v="0"/>
  </r>
  <r>
    <x v="27"/>
    <x v="13"/>
    <n v="1"/>
    <n v="300"/>
    <x v="0"/>
    <x v="0"/>
  </r>
  <r>
    <x v="27"/>
    <x v="6"/>
    <n v="1"/>
    <n v="0"/>
    <x v="2"/>
    <x v="0"/>
  </r>
  <r>
    <x v="28"/>
    <x v="18"/>
    <n v="1"/>
    <n v="0"/>
    <x v="2"/>
    <x v="0"/>
  </r>
  <r>
    <x v="27"/>
    <x v="10"/>
    <n v="1"/>
    <n v="0"/>
    <x v="2"/>
    <x v="0"/>
  </r>
  <r>
    <x v="28"/>
    <x v="3"/>
    <n v="1"/>
    <n v="290"/>
    <x v="0"/>
    <x v="0"/>
  </r>
  <r>
    <x v="27"/>
    <x v="18"/>
    <n v="1"/>
    <n v="0"/>
    <x v="2"/>
    <x v="0"/>
  </r>
  <r>
    <x v="27"/>
    <x v="7"/>
    <n v="1"/>
    <n v="460"/>
    <x v="3"/>
    <x v="0"/>
  </r>
  <r>
    <x v="27"/>
    <x v="4"/>
    <n v="1"/>
    <n v="230"/>
    <x v="0"/>
    <x v="2"/>
  </r>
  <r>
    <x v="27"/>
    <x v="0"/>
    <n v="1"/>
    <n v="240"/>
    <x v="0"/>
    <x v="0"/>
  </r>
  <r>
    <x v="27"/>
    <x v="0"/>
    <n v="1"/>
    <n v="240"/>
    <x v="0"/>
    <x v="0"/>
  </r>
  <r>
    <x v="27"/>
    <x v="23"/>
    <n v="1"/>
    <s v=""/>
    <x v="1"/>
    <x v="0"/>
  </r>
  <r>
    <x v="27"/>
    <x v="0"/>
    <n v="1"/>
    <n v="240"/>
    <x v="0"/>
    <x v="0"/>
  </r>
  <r>
    <x v="24"/>
    <x v="0"/>
    <n v="1"/>
    <n v="240"/>
    <x v="0"/>
    <x v="0"/>
  </r>
  <r>
    <x v="27"/>
    <x v="5"/>
    <n v="1"/>
    <n v="455"/>
    <x v="0"/>
    <x v="0"/>
  </r>
  <r>
    <x v="27"/>
    <x v="0"/>
    <n v="1"/>
    <n v="240"/>
    <x v="0"/>
    <x v="0"/>
  </r>
  <r>
    <x v="27"/>
    <x v="18"/>
    <n v="1"/>
    <n v="0"/>
    <x v="2"/>
    <x v="0"/>
  </r>
  <r>
    <x v="27"/>
    <x v="0"/>
    <n v="1"/>
    <n v="240"/>
    <x v="0"/>
    <x v="0"/>
  </r>
  <r>
    <x v="27"/>
    <x v="23"/>
    <n v="1"/>
    <s v=""/>
    <x v="1"/>
    <x v="0"/>
  </r>
  <r>
    <x v="27"/>
    <x v="0"/>
    <n v="1"/>
    <n v="240"/>
    <x v="0"/>
    <x v="0"/>
  </r>
  <r>
    <x v="24"/>
    <x v="3"/>
    <n v="1"/>
    <n v="290"/>
    <x v="0"/>
    <x v="0"/>
  </r>
  <r>
    <x v="27"/>
    <x v="18"/>
    <n v="1"/>
    <n v="0"/>
    <x v="2"/>
    <x v="0"/>
  </r>
  <r>
    <x v="27"/>
    <x v="6"/>
    <n v="1"/>
    <n v="0"/>
    <x v="2"/>
    <x v="0"/>
  </r>
  <r>
    <x v="27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0"/>
    <n v="1"/>
    <n v="240"/>
    <x v="0"/>
    <x v="0"/>
  </r>
  <r>
    <x v="27"/>
    <x v="0"/>
    <n v="1"/>
    <n v="240"/>
    <x v="0"/>
    <x v="0"/>
  </r>
  <r>
    <x v="28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2"/>
    <n v="1"/>
    <n v="180"/>
    <x v="0"/>
    <x v="0"/>
  </r>
  <r>
    <x v="27"/>
    <x v="10"/>
    <n v="1"/>
    <n v="0"/>
    <x v="2"/>
    <x v="0"/>
  </r>
  <r>
    <x v="27"/>
    <x v="0"/>
    <n v="1"/>
    <n v="240"/>
    <x v="0"/>
    <x v="0"/>
  </r>
  <r>
    <x v="27"/>
    <x v="0"/>
    <n v="1"/>
    <n v="240"/>
    <x v="0"/>
    <x v="0"/>
  </r>
  <r>
    <x v="27"/>
    <x v="13"/>
    <n v="1"/>
    <n v="300"/>
    <x v="0"/>
    <x v="0"/>
  </r>
  <r>
    <x v="27"/>
    <x v="23"/>
    <n v="1"/>
    <s v=""/>
    <x v="1"/>
    <x v="0"/>
  </r>
  <r>
    <x v="27"/>
    <x v="13"/>
    <n v="1"/>
    <n v="300"/>
    <x v="0"/>
    <x v="0"/>
  </r>
  <r>
    <x v="27"/>
    <x v="6"/>
    <n v="1"/>
    <n v="0"/>
    <x v="2"/>
    <x v="0"/>
  </r>
  <r>
    <x v="27"/>
    <x v="4"/>
    <n v="1"/>
    <n v="230"/>
    <x v="0"/>
    <x v="2"/>
  </r>
  <r>
    <x v="27"/>
    <x v="1"/>
    <n v="1"/>
    <s v=""/>
    <x v="1"/>
    <x v="1"/>
  </r>
  <r>
    <x v="27"/>
    <x v="8"/>
    <n v="1"/>
    <n v="230"/>
    <x v="0"/>
    <x v="3"/>
  </r>
  <r>
    <x v="27"/>
    <x v="23"/>
    <n v="1"/>
    <s v=""/>
    <x v="1"/>
    <x v="0"/>
  </r>
  <r>
    <x v="27"/>
    <x v="2"/>
    <n v="1"/>
    <n v="180"/>
    <x v="0"/>
    <x v="0"/>
  </r>
  <r>
    <x v="27"/>
    <x v="18"/>
    <n v="1"/>
    <n v="0"/>
    <x v="2"/>
    <x v="0"/>
  </r>
  <r>
    <x v="27"/>
    <x v="4"/>
    <n v="1"/>
    <n v="230"/>
    <x v="0"/>
    <x v="2"/>
  </r>
  <r>
    <x v="27"/>
    <x v="0"/>
    <n v="1"/>
    <n v="240"/>
    <x v="0"/>
    <x v="0"/>
  </r>
  <r>
    <x v="27"/>
    <x v="1"/>
    <n v="1"/>
    <s v=""/>
    <x v="1"/>
    <x v="1"/>
  </r>
  <r>
    <x v="27"/>
    <x v="2"/>
    <n v="1"/>
    <n v="180"/>
    <x v="0"/>
    <x v="0"/>
  </r>
  <r>
    <x v="27"/>
    <x v="0"/>
    <n v="1"/>
    <n v="240"/>
    <x v="0"/>
    <x v="0"/>
  </r>
  <r>
    <x v="27"/>
    <x v="2"/>
    <n v="1"/>
    <n v="18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0"/>
    <n v="1"/>
    <n v="240"/>
    <x v="0"/>
    <x v="0"/>
  </r>
  <r>
    <x v="27"/>
    <x v="0"/>
    <n v="1"/>
    <n v="240"/>
    <x v="0"/>
    <x v="0"/>
  </r>
  <r>
    <x v="27"/>
    <x v="7"/>
    <n v="1"/>
    <n v="460"/>
    <x v="3"/>
    <x v="0"/>
  </r>
  <r>
    <x v="27"/>
    <x v="23"/>
    <n v="1"/>
    <s v=""/>
    <x v="1"/>
    <x v="0"/>
  </r>
  <r>
    <x v="27"/>
    <x v="8"/>
    <n v="1"/>
    <n v="230"/>
    <x v="0"/>
    <x v="3"/>
  </r>
  <r>
    <x v="28"/>
    <x v="0"/>
    <n v="1"/>
    <n v="240"/>
    <x v="0"/>
    <x v="0"/>
  </r>
  <r>
    <x v="27"/>
    <x v="10"/>
    <n v="1"/>
    <n v="0"/>
    <x v="2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17"/>
    <n v="1"/>
    <n v="179"/>
    <x v="0"/>
    <x v="0"/>
  </r>
  <r>
    <x v="27"/>
    <x v="2"/>
    <n v="1"/>
    <n v="180"/>
    <x v="0"/>
    <x v="0"/>
  </r>
  <r>
    <x v="27"/>
    <x v="0"/>
    <n v="1"/>
    <n v="240"/>
    <x v="0"/>
    <x v="0"/>
  </r>
  <r>
    <x v="27"/>
    <x v="4"/>
    <n v="1"/>
    <n v="230"/>
    <x v="0"/>
    <x v="2"/>
  </r>
  <r>
    <x v="28"/>
    <x v="23"/>
    <n v="1"/>
    <s v=""/>
    <x v="1"/>
    <x v="0"/>
  </r>
  <r>
    <x v="27"/>
    <x v="8"/>
    <n v="1"/>
    <n v="230"/>
    <x v="0"/>
    <x v="3"/>
  </r>
  <r>
    <x v="27"/>
    <x v="0"/>
    <n v="1"/>
    <n v="240"/>
    <x v="0"/>
    <x v="0"/>
  </r>
  <r>
    <x v="27"/>
    <x v="4"/>
    <n v="1"/>
    <n v="230"/>
    <x v="0"/>
    <x v="2"/>
  </r>
  <r>
    <x v="27"/>
    <x v="0"/>
    <n v="1"/>
    <n v="240"/>
    <x v="0"/>
    <x v="0"/>
  </r>
  <r>
    <x v="27"/>
    <x v="4"/>
    <n v="1"/>
    <n v="230"/>
    <x v="0"/>
    <x v="2"/>
  </r>
  <r>
    <x v="27"/>
    <x v="3"/>
    <n v="1"/>
    <n v="290"/>
    <x v="0"/>
    <x v="0"/>
  </r>
  <r>
    <x v="27"/>
    <x v="8"/>
    <n v="1"/>
    <n v="230"/>
    <x v="0"/>
    <x v="3"/>
  </r>
  <r>
    <x v="27"/>
    <x v="8"/>
    <n v="1"/>
    <n v="230"/>
    <x v="0"/>
    <x v="3"/>
  </r>
  <r>
    <x v="27"/>
    <x v="9"/>
    <n v="1"/>
    <n v="252"/>
    <x v="0"/>
    <x v="4"/>
  </r>
  <r>
    <x v="27"/>
    <x v="0"/>
    <n v="1"/>
    <n v="240"/>
    <x v="0"/>
    <x v="0"/>
  </r>
  <r>
    <x v="27"/>
    <x v="18"/>
    <n v="1"/>
    <n v="0"/>
    <x v="2"/>
    <x v="0"/>
  </r>
  <r>
    <x v="27"/>
    <x v="18"/>
    <n v="1"/>
    <n v="0"/>
    <x v="2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8"/>
    <x v="7"/>
    <n v="1"/>
    <n v="460"/>
    <x v="3"/>
    <x v="0"/>
  </r>
  <r>
    <x v="27"/>
    <x v="0"/>
    <n v="1"/>
    <n v="240"/>
    <x v="0"/>
    <x v="0"/>
  </r>
  <r>
    <x v="27"/>
    <x v="18"/>
    <n v="1"/>
    <n v="0"/>
    <x v="2"/>
    <x v="0"/>
  </r>
  <r>
    <x v="27"/>
    <x v="4"/>
    <n v="1"/>
    <n v="230"/>
    <x v="0"/>
    <x v="2"/>
  </r>
  <r>
    <x v="27"/>
    <x v="10"/>
    <n v="1"/>
    <n v="0"/>
    <x v="2"/>
    <x v="0"/>
  </r>
  <r>
    <x v="27"/>
    <x v="23"/>
    <n v="1"/>
    <s v=""/>
    <x v="1"/>
    <x v="0"/>
  </r>
  <r>
    <x v="27"/>
    <x v="2"/>
    <n v="1"/>
    <n v="180"/>
    <x v="0"/>
    <x v="0"/>
  </r>
  <r>
    <x v="27"/>
    <x v="4"/>
    <n v="1"/>
    <n v="230"/>
    <x v="0"/>
    <x v="2"/>
  </r>
  <r>
    <x v="27"/>
    <x v="23"/>
    <n v="1"/>
    <s v=""/>
    <x v="1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5"/>
    <n v="1"/>
    <n v="455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2"/>
    <n v="1"/>
    <n v="180"/>
    <x v="0"/>
    <x v="0"/>
  </r>
  <r>
    <x v="27"/>
    <x v="23"/>
    <n v="1"/>
    <s v=""/>
    <x v="1"/>
    <x v="0"/>
  </r>
  <r>
    <x v="27"/>
    <x v="0"/>
    <n v="1"/>
    <n v="240"/>
    <x v="0"/>
    <x v="0"/>
  </r>
  <r>
    <x v="27"/>
    <x v="23"/>
    <n v="1"/>
    <s v=""/>
    <x v="1"/>
    <x v="0"/>
  </r>
  <r>
    <x v="27"/>
    <x v="23"/>
    <n v="1"/>
    <s v=""/>
    <x v="1"/>
    <x v="0"/>
  </r>
  <r>
    <x v="27"/>
    <x v="0"/>
    <n v="1"/>
    <n v="240"/>
    <x v="0"/>
    <x v="0"/>
  </r>
  <r>
    <x v="27"/>
    <x v="4"/>
    <n v="1"/>
    <n v="230"/>
    <x v="0"/>
    <x v="2"/>
  </r>
  <r>
    <x v="28"/>
    <x v="17"/>
    <n v="1"/>
    <n v="179"/>
    <x v="0"/>
    <x v="0"/>
  </r>
  <r>
    <x v="27"/>
    <x v="8"/>
    <n v="1"/>
    <n v="230"/>
    <x v="0"/>
    <x v="3"/>
  </r>
  <r>
    <x v="27"/>
    <x v="23"/>
    <n v="1"/>
    <s v=""/>
    <x v="1"/>
    <x v="0"/>
  </r>
  <r>
    <x v="27"/>
    <x v="4"/>
    <n v="1"/>
    <n v="230"/>
    <x v="0"/>
    <x v="2"/>
  </r>
  <r>
    <x v="27"/>
    <x v="10"/>
    <n v="1"/>
    <n v="0"/>
    <x v="2"/>
    <x v="0"/>
  </r>
  <r>
    <x v="27"/>
    <x v="0"/>
    <n v="1"/>
    <n v="240"/>
    <x v="0"/>
    <x v="0"/>
  </r>
  <r>
    <x v="27"/>
    <x v="15"/>
    <n v="1"/>
    <n v="190"/>
    <x v="0"/>
    <x v="5"/>
  </r>
  <r>
    <x v="27"/>
    <x v="10"/>
    <n v="1"/>
    <n v="0"/>
    <x v="2"/>
    <x v="0"/>
  </r>
  <r>
    <x v="27"/>
    <x v="2"/>
    <n v="1"/>
    <n v="180"/>
    <x v="0"/>
    <x v="0"/>
  </r>
  <r>
    <x v="27"/>
    <x v="0"/>
    <n v="1"/>
    <n v="240"/>
    <x v="0"/>
    <x v="0"/>
  </r>
  <r>
    <x v="27"/>
    <x v="27"/>
    <n v="1"/>
    <s v=""/>
    <x v="1"/>
    <x v="0"/>
  </r>
  <r>
    <x v="28"/>
    <x v="8"/>
    <n v="1"/>
    <n v="230"/>
    <x v="0"/>
    <x v="3"/>
  </r>
  <r>
    <x v="27"/>
    <x v="13"/>
    <n v="1"/>
    <n v="300"/>
    <x v="0"/>
    <x v="0"/>
  </r>
  <r>
    <x v="27"/>
    <x v="23"/>
    <n v="1"/>
    <s v=""/>
    <x v="1"/>
    <x v="0"/>
  </r>
  <r>
    <x v="27"/>
    <x v="0"/>
    <n v="1"/>
    <n v="240"/>
    <x v="0"/>
    <x v="0"/>
  </r>
  <r>
    <x v="27"/>
    <x v="0"/>
    <n v="1"/>
    <n v="240"/>
    <x v="0"/>
    <x v="0"/>
  </r>
  <r>
    <x v="27"/>
    <x v="5"/>
    <n v="1"/>
    <n v="455"/>
    <x v="0"/>
    <x v="0"/>
  </r>
  <r>
    <x v="27"/>
    <x v="10"/>
    <n v="1"/>
    <n v="0"/>
    <x v="2"/>
    <x v="0"/>
  </r>
  <r>
    <x v="27"/>
    <x v="8"/>
    <n v="1"/>
    <n v="230"/>
    <x v="0"/>
    <x v="3"/>
  </r>
  <r>
    <x v="27"/>
    <x v="4"/>
    <n v="1"/>
    <n v="230"/>
    <x v="0"/>
    <x v="2"/>
  </r>
  <r>
    <x v="27"/>
    <x v="0"/>
    <n v="1"/>
    <n v="240"/>
    <x v="0"/>
    <x v="0"/>
  </r>
  <r>
    <x v="27"/>
    <x v="23"/>
    <n v="1"/>
    <s v=""/>
    <x v="1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10"/>
    <n v="1"/>
    <n v="0"/>
    <x v="2"/>
    <x v="0"/>
  </r>
  <r>
    <x v="27"/>
    <x v="4"/>
    <n v="1"/>
    <n v="230"/>
    <x v="0"/>
    <x v="2"/>
  </r>
  <r>
    <x v="27"/>
    <x v="8"/>
    <n v="1"/>
    <n v="230"/>
    <x v="0"/>
    <x v="3"/>
  </r>
  <r>
    <x v="28"/>
    <x v="8"/>
    <n v="1"/>
    <n v="230"/>
    <x v="0"/>
    <x v="3"/>
  </r>
  <r>
    <x v="27"/>
    <x v="3"/>
    <n v="1"/>
    <n v="290"/>
    <x v="0"/>
    <x v="0"/>
  </r>
  <r>
    <x v="27"/>
    <x v="4"/>
    <n v="1"/>
    <n v="230"/>
    <x v="0"/>
    <x v="2"/>
  </r>
  <r>
    <x v="27"/>
    <x v="3"/>
    <n v="1"/>
    <n v="290"/>
    <x v="0"/>
    <x v="0"/>
  </r>
  <r>
    <x v="27"/>
    <x v="0"/>
    <n v="1"/>
    <n v="240"/>
    <x v="0"/>
    <x v="0"/>
  </r>
  <r>
    <x v="27"/>
    <x v="0"/>
    <n v="1"/>
    <n v="240"/>
    <x v="0"/>
    <x v="0"/>
  </r>
  <r>
    <x v="27"/>
    <x v="4"/>
    <n v="1"/>
    <n v="230"/>
    <x v="0"/>
    <x v="2"/>
  </r>
  <r>
    <x v="27"/>
    <x v="3"/>
    <n v="1"/>
    <n v="290"/>
    <x v="0"/>
    <x v="0"/>
  </r>
  <r>
    <x v="27"/>
    <x v="23"/>
    <n v="1"/>
    <s v=""/>
    <x v="1"/>
    <x v="0"/>
  </r>
  <r>
    <x v="27"/>
    <x v="5"/>
    <n v="1"/>
    <n v="455"/>
    <x v="0"/>
    <x v="0"/>
  </r>
  <r>
    <x v="27"/>
    <x v="7"/>
    <n v="1"/>
    <n v="460"/>
    <x v="3"/>
    <x v="0"/>
  </r>
  <r>
    <x v="27"/>
    <x v="4"/>
    <n v="1"/>
    <n v="230"/>
    <x v="0"/>
    <x v="2"/>
  </r>
  <r>
    <x v="27"/>
    <x v="10"/>
    <n v="1"/>
    <n v="0"/>
    <x v="2"/>
    <x v="0"/>
  </r>
  <r>
    <x v="27"/>
    <x v="2"/>
    <n v="1"/>
    <n v="180"/>
    <x v="0"/>
    <x v="0"/>
  </r>
  <r>
    <x v="27"/>
    <x v="23"/>
    <n v="1"/>
    <s v=""/>
    <x v="1"/>
    <x v="0"/>
  </r>
  <r>
    <x v="27"/>
    <x v="10"/>
    <n v="1"/>
    <n v="0"/>
    <x v="2"/>
    <x v="0"/>
  </r>
  <r>
    <x v="27"/>
    <x v="23"/>
    <n v="1"/>
    <s v=""/>
    <x v="1"/>
    <x v="0"/>
  </r>
  <r>
    <x v="27"/>
    <x v="0"/>
    <n v="1"/>
    <n v="240"/>
    <x v="0"/>
    <x v="0"/>
  </r>
  <r>
    <x v="27"/>
    <x v="2"/>
    <n v="1"/>
    <n v="180"/>
    <x v="0"/>
    <x v="0"/>
  </r>
  <r>
    <x v="27"/>
    <x v="23"/>
    <n v="1"/>
    <s v=""/>
    <x v="1"/>
    <x v="0"/>
  </r>
  <r>
    <x v="27"/>
    <x v="0"/>
    <n v="1"/>
    <n v="240"/>
    <x v="0"/>
    <x v="0"/>
  </r>
  <r>
    <x v="27"/>
    <x v="1"/>
    <n v="1"/>
    <s v=""/>
    <x v="1"/>
    <x v="1"/>
  </r>
  <r>
    <x v="27"/>
    <x v="0"/>
    <n v="1"/>
    <n v="240"/>
    <x v="0"/>
    <x v="0"/>
  </r>
  <r>
    <x v="24"/>
    <x v="3"/>
    <n v="1"/>
    <n v="290"/>
    <x v="0"/>
    <x v="0"/>
  </r>
  <r>
    <x v="24"/>
    <x v="17"/>
    <n v="1"/>
    <n v="179"/>
    <x v="0"/>
    <x v="0"/>
  </r>
  <r>
    <x v="27"/>
    <x v="23"/>
    <n v="1"/>
    <s v=""/>
    <x v="1"/>
    <x v="0"/>
  </r>
  <r>
    <x v="27"/>
    <x v="7"/>
    <n v="1"/>
    <n v="460"/>
    <x v="3"/>
    <x v="0"/>
  </r>
  <r>
    <x v="24"/>
    <x v="1"/>
    <n v="1"/>
    <s v=""/>
    <x v="1"/>
    <x v="1"/>
  </r>
  <r>
    <x v="27"/>
    <x v="0"/>
    <n v="1"/>
    <n v="240"/>
    <x v="0"/>
    <x v="0"/>
  </r>
  <r>
    <x v="27"/>
    <x v="23"/>
    <n v="1"/>
    <s v=""/>
    <x v="1"/>
    <x v="0"/>
  </r>
  <r>
    <x v="27"/>
    <x v="18"/>
    <n v="1"/>
    <n v="0"/>
    <x v="2"/>
    <x v="0"/>
  </r>
  <r>
    <x v="27"/>
    <x v="4"/>
    <n v="1"/>
    <n v="230"/>
    <x v="0"/>
    <x v="2"/>
  </r>
  <r>
    <x v="27"/>
    <x v="0"/>
    <n v="1"/>
    <n v="240"/>
    <x v="0"/>
    <x v="0"/>
  </r>
  <r>
    <x v="27"/>
    <x v="8"/>
    <n v="1"/>
    <n v="230"/>
    <x v="0"/>
    <x v="3"/>
  </r>
  <r>
    <x v="27"/>
    <x v="10"/>
    <n v="1"/>
    <n v="0"/>
    <x v="2"/>
    <x v="0"/>
  </r>
  <r>
    <x v="27"/>
    <x v="0"/>
    <n v="1"/>
    <n v="240"/>
    <x v="0"/>
    <x v="0"/>
  </r>
  <r>
    <x v="27"/>
    <x v="4"/>
    <n v="1"/>
    <n v="230"/>
    <x v="0"/>
    <x v="2"/>
  </r>
  <r>
    <x v="27"/>
    <x v="10"/>
    <n v="1"/>
    <n v="0"/>
    <x v="2"/>
    <x v="0"/>
  </r>
  <r>
    <x v="27"/>
    <x v="23"/>
    <n v="1"/>
    <s v=""/>
    <x v="1"/>
    <x v="0"/>
  </r>
  <r>
    <x v="27"/>
    <x v="0"/>
    <n v="1"/>
    <n v="240"/>
    <x v="0"/>
    <x v="0"/>
  </r>
  <r>
    <x v="27"/>
    <x v="0"/>
    <n v="1"/>
    <n v="240"/>
    <x v="0"/>
    <x v="0"/>
  </r>
  <r>
    <x v="27"/>
    <x v="0"/>
    <n v="1"/>
    <n v="240"/>
    <x v="0"/>
    <x v="0"/>
  </r>
  <r>
    <x v="28"/>
    <x v="0"/>
    <n v="1"/>
    <n v="240"/>
    <x v="0"/>
    <x v="0"/>
  </r>
  <r>
    <x v="24"/>
    <x v="0"/>
    <n v="1"/>
    <n v="240"/>
    <x v="0"/>
    <x v="0"/>
  </r>
  <r>
    <x v="24"/>
    <x v="10"/>
    <n v="1"/>
    <n v="0"/>
    <x v="2"/>
    <x v="0"/>
  </r>
  <r>
    <x v="27"/>
    <x v="0"/>
    <n v="1"/>
    <n v="240"/>
    <x v="0"/>
    <x v="0"/>
  </r>
  <r>
    <x v="27"/>
    <x v="18"/>
    <n v="1"/>
    <n v="0"/>
    <x v="2"/>
    <x v="0"/>
  </r>
  <r>
    <x v="27"/>
    <x v="10"/>
    <n v="1"/>
    <n v="0"/>
    <x v="2"/>
    <x v="0"/>
  </r>
  <r>
    <x v="27"/>
    <x v="7"/>
    <n v="1"/>
    <n v="460"/>
    <x v="3"/>
    <x v="0"/>
  </r>
  <r>
    <x v="27"/>
    <x v="0"/>
    <n v="1"/>
    <n v="240"/>
    <x v="0"/>
    <x v="0"/>
  </r>
  <r>
    <x v="27"/>
    <x v="4"/>
    <n v="1"/>
    <n v="230"/>
    <x v="0"/>
    <x v="2"/>
  </r>
  <r>
    <x v="27"/>
    <x v="19"/>
    <n v="1"/>
    <n v="252"/>
    <x v="0"/>
    <x v="6"/>
  </r>
  <r>
    <x v="27"/>
    <x v="5"/>
    <n v="1"/>
    <n v="455"/>
    <x v="0"/>
    <x v="0"/>
  </r>
  <r>
    <x v="27"/>
    <x v="0"/>
    <n v="1"/>
    <n v="240"/>
    <x v="0"/>
    <x v="0"/>
  </r>
  <r>
    <x v="27"/>
    <x v="7"/>
    <n v="1"/>
    <n v="460"/>
    <x v="3"/>
    <x v="0"/>
  </r>
  <r>
    <x v="27"/>
    <x v="0"/>
    <n v="1"/>
    <n v="240"/>
    <x v="0"/>
    <x v="0"/>
  </r>
  <r>
    <x v="27"/>
    <x v="23"/>
    <n v="1"/>
    <s v=""/>
    <x v="1"/>
    <x v="0"/>
  </r>
  <r>
    <x v="28"/>
    <x v="18"/>
    <n v="1"/>
    <n v="0"/>
    <x v="2"/>
    <x v="0"/>
  </r>
  <r>
    <x v="24"/>
    <x v="23"/>
    <n v="1"/>
    <s v=""/>
    <x v="1"/>
    <x v="0"/>
  </r>
  <r>
    <x v="28"/>
    <x v="2"/>
    <n v="1"/>
    <n v="180"/>
    <x v="0"/>
    <x v="0"/>
  </r>
  <r>
    <x v="28"/>
    <x v="8"/>
    <n v="1"/>
    <n v="230"/>
    <x v="0"/>
    <x v="3"/>
  </r>
  <r>
    <x v="28"/>
    <x v="0"/>
    <n v="1"/>
    <n v="240"/>
    <x v="0"/>
    <x v="0"/>
  </r>
  <r>
    <x v="28"/>
    <x v="0"/>
    <n v="1"/>
    <n v="240"/>
    <x v="0"/>
    <x v="0"/>
  </r>
  <r>
    <x v="28"/>
    <x v="23"/>
    <n v="1"/>
    <s v=""/>
    <x v="1"/>
    <x v="0"/>
  </r>
  <r>
    <x v="28"/>
    <x v="27"/>
    <n v="1"/>
    <s v=""/>
    <x v="1"/>
    <x v="0"/>
  </r>
  <r>
    <x v="28"/>
    <x v="4"/>
    <n v="1"/>
    <n v="230"/>
    <x v="0"/>
    <x v="2"/>
  </r>
  <r>
    <x v="28"/>
    <x v="0"/>
    <n v="1"/>
    <n v="240"/>
    <x v="0"/>
    <x v="0"/>
  </r>
  <r>
    <x v="28"/>
    <x v="1"/>
    <n v="1"/>
    <s v=""/>
    <x v="1"/>
    <x v="1"/>
  </r>
  <r>
    <x v="28"/>
    <x v="4"/>
    <n v="1"/>
    <n v="230"/>
    <x v="0"/>
    <x v="2"/>
  </r>
  <r>
    <x v="28"/>
    <x v="8"/>
    <n v="1"/>
    <n v="230"/>
    <x v="0"/>
    <x v="3"/>
  </r>
  <r>
    <x v="28"/>
    <x v="0"/>
    <n v="1"/>
    <n v="24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0"/>
    <n v="1"/>
    <n v="240"/>
    <x v="0"/>
    <x v="0"/>
  </r>
  <r>
    <x v="24"/>
    <x v="18"/>
    <n v="1"/>
    <n v="0"/>
    <x v="2"/>
    <x v="0"/>
  </r>
  <r>
    <x v="24"/>
    <x v="0"/>
    <n v="1"/>
    <n v="240"/>
    <x v="0"/>
    <x v="0"/>
  </r>
  <r>
    <x v="28"/>
    <x v="0"/>
    <n v="1"/>
    <n v="240"/>
    <x v="0"/>
    <x v="0"/>
  </r>
  <r>
    <x v="28"/>
    <x v="13"/>
    <n v="1"/>
    <n v="300"/>
    <x v="0"/>
    <x v="0"/>
  </r>
  <r>
    <x v="28"/>
    <x v="30"/>
    <n v="1"/>
    <n v="0"/>
    <x v="2"/>
    <x v="0"/>
  </r>
  <r>
    <x v="28"/>
    <x v="1"/>
    <n v="1"/>
    <s v=""/>
    <x v="1"/>
    <x v="1"/>
  </r>
  <r>
    <x v="28"/>
    <x v="0"/>
    <n v="1"/>
    <n v="240"/>
    <x v="0"/>
    <x v="0"/>
  </r>
  <r>
    <x v="28"/>
    <x v="5"/>
    <n v="1"/>
    <n v="455"/>
    <x v="0"/>
    <x v="0"/>
  </r>
  <r>
    <x v="28"/>
    <x v="10"/>
    <n v="1"/>
    <n v="0"/>
    <x v="2"/>
    <x v="0"/>
  </r>
  <r>
    <x v="28"/>
    <x v="23"/>
    <n v="1"/>
    <s v=""/>
    <x v="1"/>
    <x v="0"/>
  </r>
  <r>
    <x v="28"/>
    <x v="23"/>
    <n v="1"/>
    <s v=""/>
    <x v="1"/>
    <x v="0"/>
  </r>
  <r>
    <x v="28"/>
    <x v="23"/>
    <n v="1"/>
    <s v=""/>
    <x v="1"/>
    <x v="0"/>
  </r>
  <r>
    <x v="28"/>
    <x v="23"/>
    <n v="1"/>
    <s v=""/>
    <x v="1"/>
    <x v="0"/>
  </r>
  <r>
    <x v="28"/>
    <x v="7"/>
    <n v="1"/>
    <n v="460"/>
    <x v="3"/>
    <x v="0"/>
  </r>
  <r>
    <x v="28"/>
    <x v="0"/>
    <n v="1"/>
    <n v="240"/>
    <x v="0"/>
    <x v="0"/>
  </r>
  <r>
    <x v="28"/>
    <x v="4"/>
    <n v="1"/>
    <n v="230"/>
    <x v="0"/>
    <x v="2"/>
  </r>
  <r>
    <x v="28"/>
    <x v="0"/>
    <n v="1"/>
    <n v="240"/>
    <x v="0"/>
    <x v="0"/>
  </r>
  <r>
    <x v="28"/>
    <x v="0"/>
    <n v="1"/>
    <n v="240"/>
    <x v="0"/>
    <x v="0"/>
  </r>
  <r>
    <x v="28"/>
    <x v="13"/>
    <n v="1"/>
    <n v="30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23"/>
    <n v="1"/>
    <s v=""/>
    <x v="1"/>
    <x v="0"/>
  </r>
  <r>
    <x v="28"/>
    <x v="4"/>
    <n v="1"/>
    <n v="230"/>
    <x v="0"/>
    <x v="2"/>
  </r>
  <r>
    <x v="28"/>
    <x v="8"/>
    <n v="1"/>
    <n v="230"/>
    <x v="0"/>
    <x v="3"/>
  </r>
  <r>
    <x v="28"/>
    <x v="18"/>
    <n v="1"/>
    <n v="0"/>
    <x v="2"/>
    <x v="0"/>
  </r>
  <r>
    <x v="28"/>
    <x v="0"/>
    <n v="1"/>
    <n v="240"/>
    <x v="0"/>
    <x v="0"/>
  </r>
  <r>
    <x v="28"/>
    <x v="0"/>
    <n v="1"/>
    <n v="240"/>
    <x v="0"/>
    <x v="0"/>
  </r>
  <r>
    <x v="28"/>
    <x v="15"/>
    <n v="1"/>
    <n v="190"/>
    <x v="0"/>
    <x v="5"/>
  </r>
  <r>
    <x v="28"/>
    <x v="4"/>
    <n v="1"/>
    <n v="230"/>
    <x v="0"/>
    <x v="2"/>
  </r>
  <r>
    <x v="28"/>
    <x v="23"/>
    <n v="1"/>
    <s v=""/>
    <x v="1"/>
    <x v="0"/>
  </r>
  <r>
    <x v="28"/>
    <x v="0"/>
    <n v="1"/>
    <n v="24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13"/>
    <n v="1"/>
    <n v="300"/>
    <x v="0"/>
    <x v="0"/>
  </r>
  <r>
    <x v="28"/>
    <x v="4"/>
    <n v="1"/>
    <n v="230"/>
    <x v="0"/>
    <x v="2"/>
  </r>
  <r>
    <x v="28"/>
    <x v="1"/>
    <n v="1"/>
    <s v=""/>
    <x v="1"/>
    <x v="1"/>
  </r>
  <r>
    <x v="28"/>
    <x v="9"/>
    <n v="1"/>
    <n v="252"/>
    <x v="0"/>
    <x v="4"/>
  </r>
  <r>
    <x v="28"/>
    <x v="0"/>
    <n v="1"/>
    <n v="240"/>
    <x v="0"/>
    <x v="0"/>
  </r>
  <r>
    <x v="28"/>
    <x v="0"/>
    <n v="1"/>
    <n v="240"/>
    <x v="0"/>
    <x v="0"/>
  </r>
  <r>
    <x v="28"/>
    <x v="4"/>
    <n v="1"/>
    <n v="230"/>
    <x v="0"/>
    <x v="2"/>
  </r>
  <r>
    <x v="28"/>
    <x v="5"/>
    <n v="1"/>
    <n v="455"/>
    <x v="0"/>
    <x v="0"/>
  </r>
  <r>
    <x v="28"/>
    <x v="0"/>
    <n v="1"/>
    <n v="240"/>
    <x v="0"/>
    <x v="0"/>
  </r>
  <r>
    <x v="28"/>
    <x v="2"/>
    <n v="1"/>
    <n v="180"/>
    <x v="0"/>
    <x v="0"/>
  </r>
  <r>
    <x v="28"/>
    <x v="7"/>
    <n v="1"/>
    <n v="460"/>
    <x v="3"/>
    <x v="0"/>
  </r>
  <r>
    <x v="28"/>
    <x v="23"/>
    <n v="1"/>
    <s v=""/>
    <x v="1"/>
    <x v="0"/>
  </r>
  <r>
    <x v="28"/>
    <x v="2"/>
    <n v="1"/>
    <n v="180"/>
    <x v="0"/>
    <x v="0"/>
  </r>
  <r>
    <x v="28"/>
    <x v="4"/>
    <n v="1"/>
    <n v="230"/>
    <x v="0"/>
    <x v="2"/>
  </r>
  <r>
    <x v="28"/>
    <x v="8"/>
    <n v="1"/>
    <n v="230"/>
    <x v="0"/>
    <x v="3"/>
  </r>
  <r>
    <x v="24"/>
    <x v="1"/>
    <n v="1"/>
    <s v=""/>
    <x v="1"/>
    <x v="1"/>
  </r>
  <r>
    <x v="28"/>
    <x v="0"/>
    <n v="1"/>
    <n v="240"/>
    <x v="0"/>
    <x v="0"/>
  </r>
  <r>
    <x v="28"/>
    <x v="2"/>
    <n v="1"/>
    <n v="18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23"/>
    <n v="1"/>
    <s v=""/>
    <x v="1"/>
    <x v="0"/>
  </r>
  <r>
    <x v="28"/>
    <x v="0"/>
    <n v="1"/>
    <n v="240"/>
    <x v="0"/>
    <x v="0"/>
  </r>
  <r>
    <x v="28"/>
    <x v="10"/>
    <n v="1"/>
    <n v="0"/>
    <x v="2"/>
    <x v="0"/>
  </r>
  <r>
    <x v="28"/>
    <x v="3"/>
    <n v="1"/>
    <n v="290"/>
    <x v="0"/>
    <x v="0"/>
  </r>
  <r>
    <x v="28"/>
    <x v="0"/>
    <n v="1"/>
    <n v="240"/>
    <x v="0"/>
    <x v="0"/>
  </r>
  <r>
    <x v="28"/>
    <x v="1"/>
    <n v="1"/>
    <s v=""/>
    <x v="1"/>
    <x v="1"/>
  </r>
  <r>
    <x v="28"/>
    <x v="0"/>
    <n v="1"/>
    <n v="240"/>
    <x v="0"/>
    <x v="0"/>
  </r>
  <r>
    <x v="28"/>
    <x v="0"/>
    <n v="1"/>
    <n v="240"/>
    <x v="0"/>
    <x v="0"/>
  </r>
  <r>
    <x v="28"/>
    <x v="18"/>
    <n v="1"/>
    <n v="0"/>
    <x v="2"/>
    <x v="0"/>
  </r>
  <r>
    <x v="24"/>
    <x v="9"/>
    <n v="1"/>
    <n v="252"/>
    <x v="0"/>
    <x v="4"/>
  </r>
  <r>
    <x v="28"/>
    <x v="4"/>
    <n v="1"/>
    <n v="230"/>
    <x v="0"/>
    <x v="2"/>
  </r>
  <r>
    <x v="28"/>
    <x v="1"/>
    <n v="1"/>
    <s v=""/>
    <x v="1"/>
    <x v="1"/>
  </r>
  <r>
    <x v="28"/>
    <x v="2"/>
    <n v="1"/>
    <n v="180"/>
    <x v="0"/>
    <x v="0"/>
  </r>
  <r>
    <x v="28"/>
    <x v="1"/>
    <n v="1"/>
    <s v=""/>
    <x v="1"/>
    <x v="1"/>
  </r>
  <r>
    <x v="28"/>
    <x v="5"/>
    <n v="1"/>
    <n v="455"/>
    <x v="0"/>
    <x v="0"/>
  </r>
  <r>
    <x v="28"/>
    <x v="9"/>
    <n v="1"/>
    <n v="252"/>
    <x v="0"/>
    <x v="4"/>
  </r>
  <r>
    <x v="28"/>
    <x v="2"/>
    <n v="1"/>
    <n v="18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1"/>
    <n v="1"/>
    <s v=""/>
    <x v="1"/>
    <x v="1"/>
  </r>
  <r>
    <x v="28"/>
    <x v="0"/>
    <n v="1"/>
    <n v="240"/>
    <x v="0"/>
    <x v="0"/>
  </r>
  <r>
    <x v="28"/>
    <x v="10"/>
    <n v="1"/>
    <n v="0"/>
    <x v="2"/>
    <x v="0"/>
  </r>
  <r>
    <x v="28"/>
    <x v="6"/>
    <n v="1"/>
    <n v="0"/>
    <x v="2"/>
    <x v="0"/>
  </r>
  <r>
    <x v="28"/>
    <x v="5"/>
    <n v="1"/>
    <n v="455"/>
    <x v="0"/>
    <x v="0"/>
  </r>
  <r>
    <x v="28"/>
    <x v="23"/>
    <n v="1"/>
    <s v=""/>
    <x v="1"/>
    <x v="0"/>
  </r>
  <r>
    <x v="24"/>
    <x v="5"/>
    <n v="1"/>
    <n v="455"/>
    <x v="0"/>
    <x v="0"/>
  </r>
  <r>
    <x v="28"/>
    <x v="4"/>
    <n v="1"/>
    <n v="230"/>
    <x v="0"/>
    <x v="2"/>
  </r>
  <r>
    <x v="28"/>
    <x v="0"/>
    <n v="1"/>
    <n v="240"/>
    <x v="0"/>
    <x v="0"/>
  </r>
  <r>
    <x v="28"/>
    <x v="4"/>
    <n v="1"/>
    <n v="230"/>
    <x v="0"/>
    <x v="2"/>
  </r>
  <r>
    <x v="28"/>
    <x v="13"/>
    <n v="1"/>
    <n v="300"/>
    <x v="0"/>
    <x v="0"/>
  </r>
  <r>
    <x v="24"/>
    <x v="23"/>
    <n v="1"/>
    <s v=""/>
    <x v="1"/>
    <x v="0"/>
  </r>
  <r>
    <x v="28"/>
    <x v="18"/>
    <n v="1"/>
    <n v="0"/>
    <x v="2"/>
    <x v="0"/>
  </r>
  <r>
    <x v="28"/>
    <x v="0"/>
    <n v="1"/>
    <n v="240"/>
    <x v="0"/>
    <x v="0"/>
  </r>
  <r>
    <x v="28"/>
    <x v="2"/>
    <n v="1"/>
    <n v="180"/>
    <x v="0"/>
    <x v="0"/>
  </r>
  <r>
    <x v="28"/>
    <x v="21"/>
    <n v="1"/>
    <n v="400"/>
    <x v="3"/>
    <x v="0"/>
  </r>
  <r>
    <x v="28"/>
    <x v="0"/>
    <n v="1"/>
    <n v="240"/>
    <x v="0"/>
    <x v="0"/>
  </r>
  <r>
    <x v="28"/>
    <x v="0"/>
    <n v="1"/>
    <n v="240"/>
    <x v="0"/>
    <x v="0"/>
  </r>
  <r>
    <x v="28"/>
    <x v="4"/>
    <n v="1"/>
    <n v="230"/>
    <x v="0"/>
    <x v="2"/>
  </r>
  <r>
    <x v="28"/>
    <x v="13"/>
    <n v="1"/>
    <n v="300"/>
    <x v="0"/>
    <x v="0"/>
  </r>
  <r>
    <x v="28"/>
    <x v="3"/>
    <n v="1"/>
    <n v="290"/>
    <x v="0"/>
    <x v="0"/>
  </r>
  <r>
    <x v="28"/>
    <x v="23"/>
    <n v="1"/>
    <s v=""/>
    <x v="1"/>
    <x v="0"/>
  </r>
  <r>
    <x v="28"/>
    <x v="11"/>
    <n v="1"/>
    <n v="0"/>
    <x v="2"/>
    <x v="0"/>
  </r>
  <r>
    <x v="28"/>
    <x v="2"/>
    <n v="1"/>
    <n v="180"/>
    <x v="0"/>
    <x v="0"/>
  </r>
  <r>
    <x v="28"/>
    <x v="15"/>
    <n v="1"/>
    <n v="190"/>
    <x v="0"/>
    <x v="5"/>
  </r>
  <r>
    <x v="28"/>
    <x v="0"/>
    <n v="1"/>
    <n v="240"/>
    <x v="0"/>
    <x v="0"/>
  </r>
  <r>
    <x v="28"/>
    <x v="0"/>
    <n v="1"/>
    <n v="240"/>
    <x v="0"/>
    <x v="0"/>
  </r>
  <r>
    <x v="28"/>
    <x v="3"/>
    <n v="1"/>
    <n v="290"/>
    <x v="0"/>
    <x v="0"/>
  </r>
  <r>
    <x v="28"/>
    <x v="8"/>
    <n v="1"/>
    <n v="230"/>
    <x v="0"/>
    <x v="3"/>
  </r>
  <r>
    <x v="28"/>
    <x v="0"/>
    <n v="1"/>
    <n v="240"/>
    <x v="0"/>
    <x v="0"/>
  </r>
  <r>
    <x v="28"/>
    <x v="4"/>
    <n v="1"/>
    <n v="230"/>
    <x v="0"/>
    <x v="2"/>
  </r>
  <r>
    <x v="28"/>
    <x v="4"/>
    <n v="1"/>
    <n v="230"/>
    <x v="0"/>
    <x v="2"/>
  </r>
  <r>
    <x v="28"/>
    <x v="0"/>
    <n v="1"/>
    <n v="240"/>
    <x v="0"/>
    <x v="0"/>
  </r>
  <r>
    <x v="28"/>
    <x v="4"/>
    <n v="1"/>
    <n v="230"/>
    <x v="0"/>
    <x v="2"/>
  </r>
  <r>
    <x v="28"/>
    <x v="10"/>
    <n v="1"/>
    <n v="0"/>
    <x v="2"/>
    <x v="0"/>
  </r>
  <r>
    <x v="28"/>
    <x v="0"/>
    <n v="1"/>
    <n v="240"/>
    <x v="0"/>
    <x v="0"/>
  </r>
  <r>
    <x v="28"/>
    <x v="2"/>
    <n v="1"/>
    <n v="180"/>
    <x v="0"/>
    <x v="0"/>
  </r>
  <r>
    <x v="28"/>
    <x v="4"/>
    <n v="1"/>
    <n v="230"/>
    <x v="0"/>
    <x v="2"/>
  </r>
  <r>
    <x v="28"/>
    <x v="3"/>
    <n v="1"/>
    <n v="290"/>
    <x v="0"/>
    <x v="0"/>
  </r>
  <r>
    <x v="28"/>
    <x v="2"/>
    <n v="1"/>
    <n v="180"/>
    <x v="0"/>
    <x v="0"/>
  </r>
  <r>
    <x v="28"/>
    <x v="23"/>
    <n v="1"/>
    <s v=""/>
    <x v="1"/>
    <x v="0"/>
  </r>
  <r>
    <x v="28"/>
    <x v="4"/>
    <n v="1"/>
    <n v="230"/>
    <x v="0"/>
    <x v="2"/>
  </r>
  <r>
    <x v="28"/>
    <x v="0"/>
    <n v="1"/>
    <n v="240"/>
    <x v="0"/>
    <x v="0"/>
  </r>
  <r>
    <x v="28"/>
    <x v="0"/>
    <n v="1"/>
    <n v="240"/>
    <x v="0"/>
    <x v="0"/>
  </r>
  <r>
    <x v="28"/>
    <x v="6"/>
    <n v="1"/>
    <n v="0"/>
    <x v="2"/>
    <x v="0"/>
  </r>
  <r>
    <x v="28"/>
    <x v="0"/>
    <n v="1"/>
    <n v="240"/>
    <x v="0"/>
    <x v="0"/>
  </r>
  <r>
    <x v="28"/>
    <x v="0"/>
    <n v="1"/>
    <n v="240"/>
    <x v="0"/>
    <x v="0"/>
  </r>
  <r>
    <x v="28"/>
    <x v="10"/>
    <n v="1"/>
    <n v="0"/>
    <x v="2"/>
    <x v="0"/>
  </r>
  <r>
    <x v="28"/>
    <x v="0"/>
    <n v="1"/>
    <n v="240"/>
    <x v="0"/>
    <x v="0"/>
  </r>
  <r>
    <x v="28"/>
    <x v="0"/>
    <n v="1"/>
    <n v="240"/>
    <x v="0"/>
    <x v="0"/>
  </r>
  <r>
    <x v="28"/>
    <x v="10"/>
    <n v="1"/>
    <n v="0"/>
    <x v="2"/>
    <x v="0"/>
  </r>
  <r>
    <x v="28"/>
    <x v="4"/>
    <n v="1"/>
    <n v="230"/>
    <x v="0"/>
    <x v="2"/>
  </r>
  <r>
    <x v="28"/>
    <x v="23"/>
    <n v="1"/>
    <s v=""/>
    <x v="1"/>
    <x v="0"/>
  </r>
  <r>
    <x v="28"/>
    <x v="0"/>
    <n v="1"/>
    <n v="240"/>
    <x v="0"/>
    <x v="0"/>
  </r>
  <r>
    <x v="28"/>
    <x v="1"/>
    <n v="1"/>
    <s v=""/>
    <x v="1"/>
    <x v="1"/>
  </r>
  <r>
    <x v="28"/>
    <x v="23"/>
    <n v="1"/>
    <s v=""/>
    <x v="1"/>
    <x v="0"/>
  </r>
  <r>
    <x v="28"/>
    <x v="23"/>
    <n v="1"/>
    <s v=""/>
    <x v="1"/>
    <x v="0"/>
  </r>
  <r>
    <x v="28"/>
    <x v="0"/>
    <n v="1"/>
    <n v="240"/>
    <x v="0"/>
    <x v="0"/>
  </r>
  <r>
    <x v="28"/>
    <x v="2"/>
    <n v="1"/>
    <n v="180"/>
    <x v="0"/>
    <x v="0"/>
  </r>
  <r>
    <x v="28"/>
    <x v="3"/>
    <n v="1"/>
    <n v="29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18"/>
    <n v="1"/>
    <n v="0"/>
    <x v="2"/>
    <x v="0"/>
  </r>
  <r>
    <x v="28"/>
    <x v="23"/>
    <n v="1"/>
    <s v=""/>
    <x v="1"/>
    <x v="0"/>
  </r>
  <r>
    <x v="28"/>
    <x v="0"/>
    <n v="1"/>
    <n v="240"/>
    <x v="0"/>
    <x v="0"/>
  </r>
  <r>
    <x v="28"/>
    <x v="19"/>
    <n v="1"/>
    <n v="252"/>
    <x v="0"/>
    <x v="6"/>
  </r>
  <r>
    <x v="28"/>
    <x v="17"/>
    <n v="1"/>
    <n v="179"/>
    <x v="0"/>
    <x v="0"/>
  </r>
  <r>
    <x v="28"/>
    <x v="0"/>
    <n v="1"/>
    <n v="240"/>
    <x v="0"/>
    <x v="0"/>
  </r>
  <r>
    <x v="28"/>
    <x v="15"/>
    <n v="1"/>
    <n v="190"/>
    <x v="0"/>
    <x v="5"/>
  </r>
  <r>
    <x v="28"/>
    <x v="4"/>
    <n v="1"/>
    <n v="230"/>
    <x v="0"/>
    <x v="2"/>
  </r>
  <r>
    <x v="28"/>
    <x v="0"/>
    <n v="1"/>
    <n v="240"/>
    <x v="0"/>
    <x v="0"/>
  </r>
  <r>
    <x v="28"/>
    <x v="9"/>
    <n v="1"/>
    <n v="252"/>
    <x v="0"/>
    <x v="4"/>
  </r>
  <r>
    <x v="28"/>
    <x v="4"/>
    <n v="1"/>
    <n v="230"/>
    <x v="0"/>
    <x v="2"/>
  </r>
  <r>
    <x v="28"/>
    <x v="3"/>
    <n v="1"/>
    <n v="29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12"/>
    <n v="1"/>
    <n v="0"/>
    <x v="2"/>
    <x v="0"/>
  </r>
  <r>
    <x v="28"/>
    <x v="6"/>
    <n v="1"/>
    <n v="0"/>
    <x v="2"/>
    <x v="0"/>
  </r>
  <r>
    <x v="24"/>
    <x v="0"/>
    <n v="1"/>
    <n v="240"/>
    <x v="0"/>
    <x v="0"/>
  </r>
  <r>
    <x v="28"/>
    <x v="0"/>
    <n v="1"/>
    <n v="240"/>
    <x v="0"/>
    <x v="0"/>
  </r>
  <r>
    <x v="24"/>
    <x v="23"/>
    <n v="1"/>
    <s v=""/>
    <x v="1"/>
    <x v="0"/>
  </r>
  <r>
    <x v="28"/>
    <x v="23"/>
    <n v="1"/>
    <s v=""/>
    <x v="1"/>
    <x v="0"/>
  </r>
  <r>
    <x v="28"/>
    <x v="18"/>
    <n v="1"/>
    <n v="0"/>
    <x v="2"/>
    <x v="0"/>
  </r>
  <r>
    <x v="28"/>
    <x v="0"/>
    <n v="1"/>
    <n v="240"/>
    <x v="0"/>
    <x v="0"/>
  </r>
  <r>
    <x v="28"/>
    <x v="15"/>
    <n v="1"/>
    <n v="190"/>
    <x v="0"/>
    <x v="5"/>
  </r>
  <r>
    <x v="28"/>
    <x v="17"/>
    <n v="1"/>
    <n v="179"/>
    <x v="0"/>
    <x v="0"/>
  </r>
  <r>
    <x v="24"/>
    <x v="3"/>
    <n v="1"/>
    <n v="29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4"/>
    <n v="1"/>
    <n v="230"/>
    <x v="0"/>
    <x v="2"/>
  </r>
  <r>
    <x v="28"/>
    <x v="0"/>
    <n v="1"/>
    <n v="240"/>
    <x v="0"/>
    <x v="0"/>
  </r>
  <r>
    <x v="28"/>
    <x v="4"/>
    <n v="1"/>
    <n v="230"/>
    <x v="0"/>
    <x v="2"/>
  </r>
  <r>
    <x v="28"/>
    <x v="13"/>
    <n v="1"/>
    <n v="300"/>
    <x v="0"/>
    <x v="0"/>
  </r>
  <r>
    <x v="28"/>
    <x v="0"/>
    <n v="1"/>
    <n v="240"/>
    <x v="0"/>
    <x v="0"/>
  </r>
  <r>
    <x v="28"/>
    <x v="8"/>
    <n v="1"/>
    <n v="230"/>
    <x v="0"/>
    <x v="3"/>
  </r>
  <r>
    <x v="28"/>
    <x v="2"/>
    <n v="1"/>
    <n v="180"/>
    <x v="0"/>
    <x v="0"/>
  </r>
  <r>
    <x v="28"/>
    <x v="0"/>
    <n v="1"/>
    <n v="240"/>
    <x v="0"/>
    <x v="0"/>
  </r>
  <r>
    <x v="28"/>
    <x v="23"/>
    <n v="1"/>
    <s v=""/>
    <x v="1"/>
    <x v="0"/>
  </r>
  <r>
    <x v="28"/>
    <x v="23"/>
    <n v="1"/>
    <s v=""/>
    <x v="1"/>
    <x v="0"/>
  </r>
  <r>
    <x v="28"/>
    <x v="10"/>
    <n v="1"/>
    <n v="0"/>
    <x v="2"/>
    <x v="0"/>
  </r>
  <r>
    <x v="28"/>
    <x v="23"/>
    <n v="1"/>
    <s v=""/>
    <x v="1"/>
    <x v="0"/>
  </r>
  <r>
    <x v="24"/>
    <x v="4"/>
    <n v="1"/>
    <n v="230"/>
    <x v="0"/>
    <x v="2"/>
  </r>
  <r>
    <x v="28"/>
    <x v="18"/>
    <n v="1"/>
    <n v="0"/>
    <x v="2"/>
    <x v="0"/>
  </r>
  <r>
    <x v="28"/>
    <x v="4"/>
    <n v="1"/>
    <n v="230"/>
    <x v="0"/>
    <x v="2"/>
  </r>
  <r>
    <x v="28"/>
    <x v="13"/>
    <n v="1"/>
    <n v="300"/>
    <x v="0"/>
    <x v="0"/>
  </r>
  <r>
    <x v="28"/>
    <x v="0"/>
    <n v="1"/>
    <n v="240"/>
    <x v="0"/>
    <x v="0"/>
  </r>
  <r>
    <x v="28"/>
    <x v="0"/>
    <n v="1"/>
    <n v="240"/>
    <x v="0"/>
    <x v="0"/>
  </r>
  <r>
    <x v="28"/>
    <x v="23"/>
    <n v="1"/>
    <s v=""/>
    <x v="1"/>
    <x v="0"/>
  </r>
  <r>
    <x v="24"/>
    <x v="10"/>
    <n v="1"/>
    <n v="0"/>
    <x v="2"/>
    <x v="0"/>
  </r>
  <r>
    <x v="28"/>
    <x v="1"/>
    <n v="1"/>
    <s v=""/>
    <x v="1"/>
    <x v="1"/>
  </r>
  <r>
    <x v="28"/>
    <x v="0"/>
    <n v="1"/>
    <n v="240"/>
    <x v="0"/>
    <x v="0"/>
  </r>
  <r>
    <x v="28"/>
    <x v="0"/>
    <n v="1"/>
    <n v="240"/>
    <x v="0"/>
    <x v="0"/>
  </r>
  <r>
    <x v="28"/>
    <x v="0"/>
    <n v="1"/>
    <n v="240"/>
    <x v="0"/>
    <x v="0"/>
  </r>
  <r>
    <x v="24"/>
    <x v="0"/>
    <n v="1"/>
    <n v="240"/>
    <x v="0"/>
    <x v="0"/>
  </r>
  <r>
    <x v="28"/>
    <x v="0"/>
    <n v="1"/>
    <n v="240"/>
    <x v="0"/>
    <x v="0"/>
  </r>
  <r>
    <x v="28"/>
    <x v="18"/>
    <n v="1"/>
    <n v="0"/>
    <x v="2"/>
    <x v="0"/>
  </r>
  <r>
    <x v="28"/>
    <x v="15"/>
    <n v="1"/>
    <n v="190"/>
    <x v="0"/>
    <x v="5"/>
  </r>
  <r>
    <x v="28"/>
    <x v="0"/>
    <n v="1"/>
    <n v="240"/>
    <x v="0"/>
    <x v="0"/>
  </r>
  <r>
    <x v="28"/>
    <x v="4"/>
    <n v="1"/>
    <n v="230"/>
    <x v="0"/>
    <x v="2"/>
  </r>
  <r>
    <x v="28"/>
    <x v="19"/>
    <n v="1"/>
    <n v="252"/>
    <x v="0"/>
    <x v="6"/>
  </r>
  <r>
    <x v="28"/>
    <x v="1"/>
    <n v="1"/>
    <s v=""/>
    <x v="1"/>
    <x v="1"/>
  </r>
  <r>
    <x v="28"/>
    <x v="0"/>
    <n v="1"/>
    <n v="240"/>
    <x v="0"/>
    <x v="0"/>
  </r>
  <r>
    <x v="28"/>
    <x v="0"/>
    <n v="1"/>
    <n v="240"/>
    <x v="0"/>
    <x v="0"/>
  </r>
  <r>
    <x v="28"/>
    <x v="4"/>
    <n v="1"/>
    <n v="230"/>
    <x v="0"/>
    <x v="2"/>
  </r>
  <r>
    <x v="28"/>
    <x v="4"/>
    <n v="1"/>
    <n v="230"/>
    <x v="0"/>
    <x v="2"/>
  </r>
  <r>
    <x v="28"/>
    <x v="13"/>
    <n v="1"/>
    <n v="300"/>
    <x v="0"/>
    <x v="0"/>
  </r>
  <r>
    <x v="28"/>
    <x v="18"/>
    <n v="1"/>
    <n v="0"/>
    <x v="2"/>
    <x v="0"/>
  </r>
  <r>
    <x v="28"/>
    <x v="4"/>
    <n v="1"/>
    <n v="230"/>
    <x v="0"/>
    <x v="2"/>
  </r>
  <r>
    <x v="24"/>
    <x v="11"/>
    <n v="1"/>
    <n v="0"/>
    <x v="2"/>
    <x v="0"/>
  </r>
  <r>
    <x v="28"/>
    <x v="0"/>
    <n v="1"/>
    <n v="240"/>
    <x v="0"/>
    <x v="0"/>
  </r>
  <r>
    <x v="28"/>
    <x v="4"/>
    <n v="1"/>
    <n v="230"/>
    <x v="0"/>
    <x v="2"/>
  </r>
  <r>
    <x v="28"/>
    <x v="4"/>
    <n v="1"/>
    <n v="230"/>
    <x v="0"/>
    <x v="2"/>
  </r>
  <r>
    <x v="28"/>
    <x v="0"/>
    <n v="1"/>
    <n v="240"/>
    <x v="0"/>
    <x v="0"/>
  </r>
  <r>
    <x v="28"/>
    <x v="0"/>
    <n v="1"/>
    <n v="240"/>
    <x v="0"/>
    <x v="0"/>
  </r>
  <r>
    <x v="28"/>
    <x v="10"/>
    <n v="1"/>
    <n v="0"/>
    <x v="2"/>
    <x v="0"/>
  </r>
  <r>
    <x v="28"/>
    <x v="12"/>
    <n v="1"/>
    <n v="0"/>
    <x v="2"/>
    <x v="0"/>
  </r>
  <r>
    <x v="28"/>
    <x v="3"/>
    <n v="1"/>
    <n v="290"/>
    <x v="0"/>
    <x v="0"/>
  </r>
  <r>
    <x v="28"/>
    <x v="23"/>
    <n v="1"/>
    <s v=""/>
    <x v="1"/>
    <x v="0"/>
  </r>
  <r>
    <x v="28"/>
    <x v="0"/>
    <n v="1"/>
    <n v="240"/>
    <x v="0"/>
    <x v="0"/>
  </r>
  <r>
    <x v="28"/>
    <x v="7"/>
    <n v="1"/>
    <n v="460"/>
    <x v="3"/>
    <x v="0"/>
  </r>
  <r>
    <x v="28"/>
    <x v="0"/>
    <n v="1"/>
    <n v="240"/>
    <x v="0"/>
    <x v="0"/>
  </r>
  <r>
    <x v="28"/>
    <x v="15"/>
    <n v="1"/>
    <n v="190"/>
    <x v="0"/>
    <x v="5"/>
  </r>
  <r>
    <x v="28"/>
    <x v="8"/>
    <n v="1"/>
    <n v="230"/>
    <x v="0"/>
    <x v="3"/>
  </r>
  <r>
    <x v="28"/>
    <x v="4"/>
    <n v="1"/>
    <n v="230"/>
    <x v="0"/>
    <x v="2"/>
  </r>
  <r>
    <x v="28"/>
    <x v="0"/>
    <n v="1"/>
    <n v="240"/>
    <x v="0"/>
    <x v="0"/>
  </r>
  <r>
    <x v="28"/>
    <x v="2"/>
    <n v="1"/>
    <n v="180"/>
    <x v="0"/>
    <x v="0"/>
  </r>
  <r>
    <x v="28"/>
    <x v="0"/>
    <n v="1"/>
    <n v="240"/>
    <x v="0"/>
    <x v="0"/>
  </r>
  <r>
    <x v="28"/>
    <x v="2"/>
    <n v="1"/>
    <n v="180"/>
    <x v="0"/>
    <x v="0"/>
  </r>
  <r>
    <x v="24"/>
    <x v="6"/>
    <n v="1"/>
    <n v="0"/>
    <x v="2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8"/>
    <n v="1"/>
    <n v="230"/>
    <x v="0"/>
    <x v="3"/>
  </r>
  <r>
    <x v="24"/>
    <x v="18"/>
    <n v="1"/>
    <n v="0"/>
    <x v="2"/>
    <x v="0"/>
  </r>
  <r>
    <x v="28"/>
    <x v="4"/>
    <n v="1"/>
    <n v="230"/>
    <x v="0"/>
    <x v="2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23"/>
    <n v="1"/>
    <s v=""/>
    <x v="1"/>
    <x v="0"/>
  </r>
  <r>
    <x v="24"/>
    <x v="0"/>
    <n v="1"/>
    <n v="240"/>
    <x v="0"/>
    <x v="0"/>
  </r>
  <r>
    <x v="24"/>
    <x v="0"/>
    <n v="1"/>
    <n v="240"/>
    <x v="0"/>
    <x v="0"/>
  </r>
  <r>
    <x v="24"/>
    <x v="1"/>
    <n v="1"/>
    <s v=""/>
    <x v="1"/>
    <x v="1"/>
  </r>
  <r>
    <x v="24"/>
    <x v="0"/>
    <n v="1"/>
    <n v="240"/>
    <x v="0"/>
    <x v="0"/>
  </r>
  <r>
    <x v="24"/>
    <x v="3"/>
    <n v="1"/>
    <n v="29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4"/>
    <n v="1"/>
    <n v="230"/>
    <x v="0"/>
    <x v="2"/>
  </r>
  <r>
    <x v="24"/>
    <x v="4"/>
    <n v="1"/>
    <n v="230"/>
    <x v="0"/>
    <x v="2"/>
  </r>
  <r>
    <x v="24"/>
    <x v="0"/>
    <n v="1"/>
    <n v="240"/>
    <x v="0"/>
    <x v="0"/>
  </r>
  <r>
    <x v="24"/>
    <x v="0"/>
    <n v="1"/>
    <n v="240"/>
    <x v="0"/>
    <x v="0"/>
  </r>
  <r>
    <x v="24"/>
    <x v="27"/>
    <n v="1"/>
    <s v=""/>
    <x v="1"/>
    <x v="0"/>
  </r>
  <r>
    <x v="24"/>
    <x v="2"/>
    <n v="1"/>
    <n v="180"/>
    <x v="0"/>
    <x v="0"/>
  </r>
  <r>
    <x v="24"/>
    <x v="1"/>
    <n v="1"/>
    <s v=""/>
    <x v="1"/>
    <x v="1"/>
  </r>
  <r>
    <x v="24"/>
    <x v="9"/>
    <n v="1"/>
    <n v="252"/>
    <x v="0"/>
    <x v="4"/>
  </r>
  <r>
    <x v="24"/>
    <x v="4"/>
    <n v="1"/>
    <n v="230"/>
    <x v="0"/>
    <x v="2"/>
  </r>
  <r>
    <x v="24"/>
    <x v="0"/>
    <n v="1"/>
    <n v="240"/>
    <x v="0"/>
    <x v="0"/>
  </r>
  <r>
    <x v="24"/>
    <x v="0"/>
    <n v="1"/>
    <n v="240"/>
    <x v="0"/>
    <x v="0"/>
  </r>
  <r>
    <x v="24"/>
    <x v="2"/>
    <n v="1"/>
    <n v="180"/>
    <x v="0"/>
    <x v="0"/>
  </r>
  <r>
    <x v="24"/>
    <x v="0"/>
    <n v="1"/>
    <n v="240"/>
    <x v="0"/>
    <x v="0"/>
  </r>
  <r>
    <x v="24"/>
    <x v="4"/>
    <n v="1"/>
    <n v="230"/>
    <x v="0"/>
    <x v="2"/>
  </r>
  <r>
    <x v="24"/>
    <x v="4"/>
    <n v="1"/>
    <n v="230"/>
    <x v="0"/>
    <x v="2"/>
  </r>
  <r>
    <x v="24"/>
    <x v="0"/>
    <n v="1"/>
    <n v="240"/>
    <x v="0"/>
    <x v="0"/>
  </r>
  <r>
    <x v="24"/>
    <x v="10"/>
    <n v="1"/>
    <n v="0"/>
    <x v="2"/>
    <x v="0"/>
  </r>
  <r>
    <x v="24"/>
    <x v="0"/>
    <n v="1"/>
    <n v="240"/>
    <x v="0"/>
    <x v="0"/>
  </r>
  <r>
    <x v="24"/>
    <x v="0"/>
    <n v="1"/>
    <n v="240"/>
    <x v="0"/>
    <x v="0"/>
  </r>
  <r>
    <x v="24"/>
    <x v="8"/>
    <n v="1"/>
    <n v="230"/>
    <x v="0"/>
    <x v="3"/>
  </r>
  <r>
    <x v="24"/>
    <x v="0"/>
    <n v="1"/>
    <n v="240"/>
    <x v="0"/>
    <x v="0"/>
  </r>
  <r>
    <x v="24"/>
    <x v="4"/>
    <n v="1"/>
    <n v="230"/>
    <x v="0"/>
    <x v="2"/>
  </r>
  <r>
    <x v="24"/>
    <x v="2"/>
    <n v="1"/>
    <n v="180"/>
    <x v="0"/>
    <x v="0"/>
  </r>
  <r>
    <x v="24"/>
    <x v="6"/>
    <n v="1"/>
    <n v="0"/>
    <x v="2"/>
    <x v="0"/>
  </r>
  <r>
    <x v="24"/>
    <x v="0"/>
    <n v="1"/>
    <n v="240"/>
    <x v="0"/>
    <x v="0"/>
  </r>
  <r>
    <x v="24"/>
    <x v="13"/>
    <n v="1"/>
    <n v="300"/>
    <x v="0"/>
    <x v="0"/>
  </r>
  <r>
    <x v="24"/>
    <x v="8"/>
    <n v="1"/>
    <n v="230"/>
    <x v="0"/>
    <x v="3"/>
  </r>
  <r>
    <x v="24"/>
    <x v="4"/>
    <n v="1"/>
    <n v="230"/>
    <x v="0"/>
    <x v="2"/>
  </r>
  <r>
    <x v="24"/>
    <x v="0"/>
    <n v="1"/>
    <n v="240"/>
    <x v="0"/>
    <x v="0"/>
  </r>
  <r>
    <x v="24"/>
    <x v="4"/>
    <n v="1"/>
    <n v="230"/>
    <x v="0"/>
    <x v="2"/>
  </r>
  <r>
    <x v="24"/>
    <x v="10"/>
    <n v="1"/>
    <n v="0"/>
    <x v="2"/>
    <x v="0"/>
  </r>
  <r>
    <x v="24"/>
    <x v="0"/>
    <n v="1"/>
    <n v="240"/>
    <x v="0"/>
    <x v="0"/>
  </r>
  <r>
    <x v="24"/>
    <x v="0"/>
    <n v="1"/>
    <n v="240"/>
    <x v="0"/>
    <x v="0"/>
  </r>
  <r>
    <x v="24"/>
    <x v="4"/>
    <n v="1"/>
    <n v="230"/>
    <x v="0"/>
    <x v="2"/>
  </r>
  <r>
    <x v="24"/>
    <x v="4"/>
    <n v="1"/>
    <n v="230"/>
    <x v="0"/>
    <x v="2"/>
  </r>
  <r>
    <x v="24"/>
    <x v="2"/>
    <n v="1"/>
    <n v="180"/>
    <x v="0"/>
    <x v="0"/>
  </r>
  <r>
    <x v="24"/>
    <x v="10"/>
    <n v="1"/>
    <n v="0"/>
    <x v="2"/>
    <x v="0"/>
  </r>
  <r>
    <x v="24"/>
    <x v="27"/>
    <n v="1"/>
    <s v=""/>
    <x v="1"/>
    <x v="0"/>
  </r>
  <r>
    <x v="24"/>
    <x v="23"/>
    <n v="1"/>
    <s v=""/>
    <x v="1"/>
    <x v="0"/>
  </r>
  <r>
    <x v="29"/>
    <x v="0"/>
    <n v="1"/>
    <n v="240"/>
    <x v="0"/>
    <x v="0"/>
  </r>
  <r>
    <x v="24"/>
    <x v="0"/>
    <n v="1"/>
    <n v="240"/>
    <x v="0"/>
    <x v="0"/>
  </r>
  <r>
    <x v="24"/>
    <x v="3"/>
    <n v="1"/>
    <n v="290"/>
    <x v="0"/>
    <x v="0"/>
  </r>
  <r>
    <x v="24"/>
    <x v="8"/>
    <n v="1"/>
    <n v="230"/>
    <x v="0"/>
    <x v="3"/>
  </r>
  <r>
    <x v="24"/>
    <x v="0"/>
    <n v="1"/>
    <n v="240"/>
    <x v="0"/>
    <x v="0"/>
  </r>
  <r>
    <x v="24"/>
    <x v="12"/>
    <n v="1"/>
    <n v="0"/>
    <x v="2"/>
    <x v="0"/>
  </r>
  <r>
    <x v="24"/>
    <x v="0"/>
    <n v="1"/>
    <n v="240"/>
    <x v="0"/>
    <x v="0"/>
  </r>
  <r>
    <x v="24"/>
    <x v="4"/>
    <n v="1"/>
    <n v="230"/>
    <x v="0"/>
    <x v="2"/>
  </r>
  <r>
    <x v="24"/>
    <x v="0"/>
    <n v="1"/>
    <n v="240"/>
    <x v="0"/>
    <x v="0"/>
  </r>
  <r>
    <x v="24"/>
    <x v="2"/>
    <n v="1"/>
    <n v="18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10"/>
    <n v="1"/>
    <n v="0"/>
    <x v="2"/>
    <x v="0"/>
  </r>
  <r>
    <x v="24"/>
    <x v="23"/>
    <n v="1"/>
    <s v=""/>
    <x v="1"/>
    <x v="0"/>
  </r>
  <r>
    <x v="24"/>
    <x v="0"/>
    <n v="1"/>
    <n v="240"/>
    <x v="0"/>
    <x v="0"/>
  </r>
  <r>
    <x v="24"/>
    <x v="4"/>
    <n v="1"/>
    <n v="230"/>
    <x v="0"/>
    <x v="2"/>
  </r>
  <r>
    <x v="24"/>
    <x v="0"/>
    <n v="1"/>
    <n v="240"/>
    <x v="0"/>
    <x v="0"/>
  </r>
  <r>
    <x v="24"/>
    <x v="4"/>
    <n v="1"/>
    <n v="230"/>
    <x v="0"/>
    <x v="2"/>
  </r>
  <r>
    <x v="24"/>
    <x v="18"/>
    <n v="1"/>
    <n v="0"/>
    <x v="2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8"/>
    <n v="1"/>
    <n v="230"/>
    <x v="0"/>
    <x v="3"/>
  </r>
  <r>
    <x v="24"/>
    <x v="2"/>
    <n v="1"/>
    <n v="180"/>
    <x v="0"/>
    <x v="0"/>
  </r>
  <r>
    <x v="24"/>
    <x v="0"/>
    <n v="1"/>
    <n v="240"/>
    <x v="0"/>
    <x v="0"/>
  </r>
  <r>
    <x v="24"/>
    <x v="6"/>
    <n v="1"/>
    <n v="0"/>
    <x v="2"/>
    <x v="0"/>
  </r>
  <r>
    <x v="24"/>
    <x v="3"/>
    <n v="1"/>
    <n v="290"/>
    <x v="0"/>
    <x v="0"/>
  </r>
  <r>
    <x v="24"/>
    <x v="10"/>
    <n v="1"/>
    <n v="0"/>
    <x v="2"/>
    <x v="0"/>
  </r>
  <r>
    <x v="24"/>
    <x v="15"/>
    <n v="1"/>
    <n v="190"/>
    <x v="0"/>
    <x v="5"/>
  </r>
  <r>
    <x v="24"/>
    <x v="21"/>
    <n v="1"/>
    <n v="400"/>
    <x v="3"/>
    <x v="0"/>
  </r>
  <r>
    <x v="24"/>
    <x v="13"/>
    <n v="1"/>
    <n v="300"/>
    <x v="0"/>
    <x v="0"/>
  </r>
  <r>
    <x v="24"/>
    <x v="4"/>
    <n v="1"/>
    <n v="230"/>
    <x v="0"/>
    <x v="2"/>
  </r>
  <r>
    <x v="24"/>
    <x v="0"/>
    <n v="1"/>
    <n v="240"/>
    <x v="0"/>
    <x v="0"/>
  </r>
  <r>
    <x v="24"/>
    <x v="0"/>
    <n v="1"/>
    <n v="240"/>
    <x v="0"/>
    <x v="0"/>
  </r>
  <r>
    <x v="29"/>
    <x v="1"/>
    <n v="1"/>
    <s v=""/>
    <x v="1"/>
    <x v="1"/>
  </r>
  <r>
    <x v="24"/>
    <x v="10"/>
    <n v="1"/>
    <n v="0"/>
    <x v="2"/>
    <x v="0"/>
  </r>
  <r>
    <x v="24"/>
    <x v="0"/>
    <n v="1"/>
    <n v="240"/>
    <x v="0"/>
    <x v="0"/>
  </r>
  <r>
    <x v="24"/>
    <x v="2"/>
    <n v="1"/>
    <n v="180"/>
    <x v="0"/>
    <x v="0"/>
  </r>
  <r>
    <x v="29"/>
    <x v="9"/>
    <n v="1"/>
    <n v="252"/>
    <x v="0"/>
    <x v="4"/>
  </r>
  <r>
    <x v="24"/>
    <x v="0"/>
    <n v="1"/>
    <n v="240"/>
    <x v="0"/>
    <x v="0"/>
  </r>
  <r>
    <x v="24"/>
    <x v="0"/>
    <n v="1"/>
    <n v="240"/>
    <x v="0"/>
    <x v="0"/>
  </r>
  <r>
    <x v="24"/>
    <x v="18"/>
    <n v="1"/>
    <n v="0"/>
    <x v="2"/>
    <x v="0"/>
  </r>
  <r>
    <x v="24"/>
    <x v="1"/>
    <n v="1"/>
    <s v=""/>
    <x v="1"/>
    <x v="1"/>
  </r>
  <r>
    <x v="24"/>
    <x v="6"/>
    <n v="1"/>
    <n v="0"/>
    <x v="2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9"/>
    <x v="21"/>
    <n v="1"/>
    <n v="400"/>
    <x v="3"/>
    <x v="0"/>
  </r>
  <r>
    <x v="24"/>
    <x v="0"/>
    <n v="1"/>
    <n v="240"/>
    <x v="0"/>
    <x v="0"/>
  </r>
  <r>
    <x v="24"/>
    <x v="0"/>
    <n v="1"/>
    <n v="240"/>
    <x v="0"/>
    <x v="0"/>
  </r>
  <r>
    <x v="24"/>
    <x v="4"/>
    <n v="1"/>
    <n v="230"/>
    <x v="0"/>
    <x v="2"/>
  </r>
  <r>
    <x v="24"/>
    <x v="10"/>
    <n v="1"/>
    <n v="0"/>
    <x v="2"/>
    <x v="0"/>
  </r>
  <r>
    <x v="24"/>
    <x v="23"/>
    <n v="1"/>
    <s v=""/>
    <x v="1"/>
    <x v="0"/>
  </r>
  <r>
    <x v="24"/>
    <x v="10"/>
    <n v="1"/>
    <n v="0"/>
    <x v="2"/>
    <x v="0"/>
  </r>
  <r>
    <x v="24"/>
    <x v="19"/>
    <n v="1"/>
    <n v="252"/>
    <x v="0"/>
    <x v="6"/>
  </r>
  <r>
    <x v="24"/>
    <x v="0"/>
    <n v="1"/>
    <n v="240"/>
    <x v="0"/>
    <x v="0"/>
  </r>
  <r>
    <x v="24"/>
    <x v="0"/>
    <n v="1"/>
    <n v="240"/>
    <x v="0"/>
    <x v="0"/>
  </r>
  <r>
    <x v="24"/>
    <x v="4"/>
    <n v="1"/>
    <n v="230"/>
    <x v="0"/>
    <x v="2"/>
  </r>
  <r>
    <x v="24"/>
    <x v="6"/>
    <n v="1"/>
    <n v="0"/>
    <x v="2"/>
    <x v="0"/>
  </r>
  <r>
    <x v="24"/>
    <x v="8"/>
    <n v="1"/>
    <n v="230"/>
    <x v="0"/>
    <x v="3"/>
  </r>
  <r>
    <x v="24"/>
    <x v="10"/>
    <n v="1"/>
    <n v="0"/>
    <x v="2"/>
    <x v="0"/>
  </r>
  <r>
    <x v="24"/>
    <x v="0"/>
    <n v="1"/>
    <n v="240"/>
    <x v="0"/>
    <x v="0"/>
  </r>
  <r>
    <x v="24"/>
    <x v="7"/>
    <n v="1"/>
    <n v="460"/>
    <x v="3"/>
    <x v="0"/>
  </r>
  <r>
    <x v="24"/>
    <x v="0"/>
    <n v="1"/>
    <n v="240"/>
    <x v="0"/>
    <x v="0"/>
  </r>
  <r>
    <x v="29"/>
    <x v="27"/>
    <n v="1"/>
    <s v=""/>
    <x v="1"/>
    <x v="0"/>
  </r>
  <r>
    <x v="24"/>
    <x v="8"/>
    <n v="1"/>
    <n v="230"/>
    <x v="0"/>
    <x v="3"/>
  </r>
  <r>
    <x v="24"/>
    <x v="4"/>
    <n v="1"/>
    <n v="230"/>
    <x v="0"/>
    <x v="2"/>
  </r>
  <r>
    <x v="24"/>
    <x v="23"/>
    <n v="1"/>
    <s v=""/>
    <x v="1"/>
    <x v="0"/>
  </r>
  <r>
    <x v="24"/>
    <x v="1"/>
    <n v="1"/>
    <s v=""/>
    <x v="1"/>
    <x v="1"/>
  </r>
  <r>
    <x v="24"/>
    <x v="0"/>
    <n v="1"/>
    <n v="240"/>
    <x v="0"/>
    <x v="0"/>
  </r>
  <r>
    <x v="24"/>
    <x v="0"/>
    <n v="1"/>
    <n v="240"/>
    <x v="0"/>
    <x v="0"/>
  </r>
  <r>
    <x v="24"/>
    <x v="8"/>
    <n v="1"/>
    <n v="230"/>
    <x v="0"/>
    <x v="3"/>
  </r>
  <r>
    <x v="24"/>
    <x v="10"/>
    <n v="1"/>
    <n v="0"/>
    <x v="2"/>
    <x v="0"/>
  </r>
  <r>
    <x v="24"/>
    <x v="0"/>
    <n v="1"/>
    <n v="240"/>
    <x v="0"/>
    <x v="0"/>
  </r>
  <r>
    <x v="24"/>
    <x v="18"/>
    <n v="1"/>
    <n v="0"/>
    <x v="2"/>
    <x v="0"/>
  </r>
  <r>
    <x v="24"/>
    <x v="0"/>
    <n v="1"/>
    <n v="240"/>
    <x v="0"/>
    <x v="0"/>
  </r>
  <r>
    <x v="24"/>
    <x v="4"/>
    <n v="1"/>
    <n v="230"/>
    <x v="0"/>
    <x v="2"/>
  </r>
  <r>
    <x v="24"/>
    <x v="8"/>
    <n v="1"/>
    <n v="230"/>
    <x v="0"/>
    <x v="3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9"/>
    <x v="8"/>
    <n v="1"/>
    <n v="230"/>
    <x v="0"/>
    <x v="3"/>
  </r>
  <r>
    <x v="24"/>
    <x v="0"/>
    <n v="1"/>
    <n v="240"/>
    <x v="0"/>
    <x v="0"/>
  </r>
  <r>
    <x v="24"/>
    <x v="12"/>
    <n v="1"/>
    <n v="0"/>
    <x v="2"/>
    <x v="0"/>
  </r>
  <r>
    <x v="24"/>
    <x v="4"/>
    <n v="1"/>
    <n v="230"/>
    <x v="0"/>
    <x v="2"/>
  </r>
  <r>
    <x v="24"/>
    <x v="27"/>
    <n v="1"/>
    <s v=""/>
    <x v="1"/>
    <x v="0"/>
  </r>
  <r>
    <x v="24"/>
    <x v="6"/>
    <n v="1"/>
    <n v="0"/>
    <x v="2"/>
    <x v="0"/>
  </r>
  <r>
    <x v="24"/>
    <x v="6"/>
    <n v="1"/>
    <n v="0"/>
    <x v="2"/>
    <x v="0"/>
  </r>
  <r>
    <x v="24"/>
    <x v="0"/>
    <n v="1"/>
    <n v="240"/>
    <x v="0"/>
    <x v="0"/>
  </r>
  <r>
    <x v="24"/>
    <x v="4"/>
    <n v="1"/>
    <n v="230"/>
    <x v="0"/>
    <x v="2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27"/>
    <n v="1"/>
    <s v=""/>
    <x v="1"/>
    <x v="0"/>
  </r>
  <r>
    <x v="24"/>
    <x v="0"/>
    <n v="1"/>
    <n v="240"/>
    <x v="0"/>
    <x v="0"/>
  </r>
  <r>
    <x v="24"/>
    <x v="0"/>
    <n v="1"/>
    <n v="240"/>
    <x v="0"/>
    <x v="0"/>
  </r>
  <r>
    <x v="24"/>
    <x v="4"/>
    <n v="1"/>
    <n v="230"/>
    <x v="0"/>
    <x v="2"/>
  </r>
  <r>
    <x v="24"/>
    <x v="4"/>
    <n v="1"/>
    <n v="230"/>
    <x v="0"/>
    <x v="2"/>
  </r>
  <r>
    <x v="24"/>
    <x v="10"/>
    <n v="1"/>
    <n v="0"/>
    <x v="2"/>
    <x v="0"/>
  </r>
  <r>
    <x v="24"/>
    <x v="0"/>
    <n v="1"/>
    <n v="240"/>
    <x v="0"/>
    <x v="0"/>
  </r>
  <r>
    <x v="24"/>
    <x v="8"/>
    <n v="1"/>
    <n v="230"/>
    <x v="0"/>
    <x v="3"/>
  </r>
  <r>
    <x v="24"/>
    <x v="10"/>
    <n v="1"/>
    <n v="0"/>
    <x v="2"/>
    <x v="0"/>
  </r>
  <r>
    <x v="24"/>
    <x v="23"/>
    <n v="1"/>
    <s v=""/>
    <x v="1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5"/>
    <n v="1"/>
    <n v="455"/>
    <x v="0"/>
    <x v="0"/>
  </r>
  <r>
    <x v="24"/>
    <x v="7"/>
    <n v="1"/>
    <n v="460"/>
    <x v="3"/>
    <x v="0"/>
  </r>
  <r>
    <x v="24"/>
    <x v="0"/>
    <n v="1"/>
    <n v="240"/>
    <x v="0"/>
    <x v="0"/>
  </r>
  <r>
    <x v="24"/>
    <x v="7"/>
    <n v="1"/>
    <n v="460"/>
    <x v="3"/>
    <x v="0"/>
  </r>
  <r>
    <x v="24"/>
    <x v="13"/>
    <n v="1"/>
    <n v="300"/>
    <x v="0"/>
    <x v="0"/>
  </r>
  <r>
    <x v="24"/>
    <x v="1"/>
    <n v="1"/>
    <s v=""/>
    <x v="1"/>
    <x v="1"/>
  </r>
  <r>
    <x v="24"/>
    <x v="0"/>
    <n v="1"/>
    <n v="240"/>
    <x v="0"/>
    <x v="0"/>
  </r>
  <r>
    <x v="24"/>
    <x v="2"/>
    <n v="1"/>
    <n v="180"/>
    <x v="0"/>
    <x v="0"/>
  </r>
  <r>
    <x v="24"/>
    <x v="4"/>
    <n v="1"/>
    <n v="230"/>
    <x v="0"/>
    <x v="2"/>
  </r>
  <r>
    <x v="24"/>
    <x v="23"/>
    <n v="1"/>
    <s v=""/>
    <x v="1"/>
    <x v="0"/>
  </r>
  <r>
    <x v="24"/>
    <x v="10"/>
    <n v="1"/>
    <n v="0"/>
    <x v="2"/>
    <x v="0"/>
  </r>
  <r>
    <x v="24"/>
    <x v="27"/>
    <n v="1"/>
    <s v=""/>
    <x v="1"/>
    <x v="0"/>
  </r>
  <r>
    <x v="24"/>
    <x v="4"/>
    <n v="1"/>
    <n v="230"/>
    <x v="0"/>
    <x v="2"/>
  </r>
  <r>
    <x v="24"/>
    <x v="8"/>
    <n v="1"/>
    <n v="230"/>
    <x v="0"/>
    <x v="3"/>
  </r>
  <r>
    <x v="24"/>
    <x v="0"/>
    <n v="1"/>
    <n v="240"/>
    <x v="0"/>
    <x v="0"/>
  </r>
  <r>
    <x v="24"/>
    <x v="4"/>
    <n v="1"/>
    <n v="230"/>
    <x v="0"/>
    <x v="2"/>
  </r>
  <r>
    <x v="24"/>
    <x v="8"/>
    <n v="1"/>
    <n v="230"/>
    <x v="0"/>
    <x v="3"/>
  </r>
  <r>
    <x v="29"/>
    <x v="21"/>
    <n v="1"/>
    <n v="400"/>
    <x v="3"/>
    <x v="0"/>
  </r>
  <r>
    <x v="24"/>
    <x v="18"/>
    <n v="1"/>
    <n v="0"/>
    <x v="2"/>
    <x v="0"/>
  </r>
  <r>
    <x v="24"/>
    <x v="0"/>
    <n v="1"/>
    <n v="240"/>
    <x v="0"/>
    <x v="0"/>
  </r>
  <r>
    <x v="29"/>
    <x v="1"/>
    <n v="1"/>
    <s v=""/>
    <x v="1"/>
    <x v="1"/>
  </r>
  <r>
    <x v="24"/>
    <x v="23"/>
    <n v="1"/>
    <s v=""/>
    <x v="1"/>
    <x v="0"/>
  </r>
  <r>
    <x v="24"/>
    <x v="4"/>
    <n v="1"/>
    <n v="230"/>
    <x v="0"/>
    <x v="2"/>
  </r>
  <r>
    <x v="24"/>
    <x v="1"/>
    <n v="1"/>
    <s v=""/>
    <x v="1"/>
    <x v="1"/>
  </r>
  <r>
    <x v="24"/>
    <x v="21"/>
    <n v="1"/>
    <n v="400"/>
    <x v="3"/>
    <x v="0"/>
  </r>
  <r>
    <x v="24"/>
    <x v="0"/>
    <n v="1"/>
    <n v="240"/>
    <x v="0"/>
    <x v="0"/>
  </r>
  <r>
    <x v="24"/>
    <x v="0"/>
    <n v="1"/>
    <n v="240"/>
    <x v="0"/>
    <x v="0"/>
  </r>
  <r>
    <x v="24"/>
    <x v="5"/>
    <n v="1"/>
    <n v="455"/>
    <x v="0"/>
    <x v="0"/>
  </r>
  <r>
    <x v="24"/>
    <x v="0"/>
    <n v="1"/>
    <n v="240"/>
    <x v="0"/>
    <x v="0"/>
  </r>
  <r>
    <x v="24"/>
    <x v="18"/>
    <n v="1"/>
    <n v="0"/>
    <x v="2"/>
    <x v="0"/>
  </r>
  <r>
    <x v="24"/>
    <x v="4"/>
    <n v="1"/>
    <n v="230"/>
    <x v="0"/>
    <x v="2"/>
  </r>
  <r>
    <x v="24"/>
    <x v="0"/>
    <n v="1"/>
    <n v="240"/>
    <x v="0"/>
    <x v="0"/>
  </r>
  <r>
    <x v="24"/>
    <x v="4"/>
    <n v="1"/>
    <n v="230"/>
    <x v="0"/>
    <x v="2"/>
  </r>
  <r>
    <x v="24"/>
    <x v="10"/>
    <n v="1"/>
    <n v="0"/>
    <x v="2"/>
    <x v="0"/>
  </r>
  <r>
    <x v="24"/>
    <x v="4"/>
    <n v="1"/>
    <n v="230"/>
    <x v="0"/>
    <x v="2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8"/>
    <n v="1"/>
    <n v="230"/>
    <x v="0"/>
    <x v="3"/>
  </r>
  <r>
    <x v="24"/>
    <x v="23"/>
    <n v="1"/>
    <s v=""/>
    <x v="1"/>
    <x v="0"/>
  </r>
  <r>
    <x v="24"/>
    <x v="18"/>
    <n v="1"/>
    <n v="0"/>
    <x v="2"/>
    <x v="0"/>
  </r>
  <r>
    <x v="24"/>
    <x v="0"/>
    <n v="1"/>
    <n v="240"/>
    <x v="0"/>
    <x v="0"/>
  </r>
  <r>
    <x v="24"/>
    <x v="0"/>
    <n v="1"/>
    <n v="240"/>
    <x v="0"/>
    <x v="0"/>
  </r>
  <r>
    <x v="24"/>
    <x v="23"/>
    <n v="1"/>
    <s v=""/>
    <x v="1"/>
    <x v="0"/>
  </r>
  <r>
    <x v="24"/>
    <x v="15"/>
    <n v="1"/>
    <n v="190"/>
    <x v="0"/>
    <x v="5"/>
  </r>
  <r>
    <x v="24"/>
    <x v="3"/>
    <n v="1"/>
    <n v="290"/>
    <x v="0"/>
    <x v="0"/>
  </r>
  <r>
    <x v="24"/>
    <x v="5"/>
    <n v="1"/>
    <n v="455"/>
    <x v="0"/>
    <x v="0"/>
  </r>
  <r>
    <x v="24"/>
    <x v="4"/>
    <n v="1"/>
    <n v="230"/>
    <x v="0"/>
    <x v="2"/>
  </r>
  <r>
    <x v="24"/>
    <x v="17"/>
    <n v="1"/>
    <n v="179"/>
    <x v="0"/>
    <x v="0"/>
  </r>
  <r>
    <x v="24"/>
    <x v="0"/>
    <n v="1"/>
    <n v="240"/>
    <x v="0"/>
    <x v="0"/>
  </r>
  <r>
    <x v="24"/>
    <x v="2"/>
    <n v="1"/>
    <n v="180"/>
    <x v="0"/>
    <x v="0"/>
  </r>
  <r>
    <x v="24"/>
    <x v="0"/>
    <n v="1"/>
    <n v="240"/>
    <x v="0"/>
    <x v="0"/>
  </r>
  <r>
    <x v="24"/>
    <x v="13"/>
    <n v="1"/>
    <n v="300"/>
    <x v="0"/>
    <x v="0"/>
  </r>
  <r>
    <x v="29"/>
    <x v="6"/>
    <n v="1"/>
    <n v="0"/>
    <x v="2"/>
    <x v="0"/>
  </r>
  <r>
    <x v="24"/>
    <x v="18"/>
    <n v="1"/>
    <n v="0"/>
    <x v="2"/>
    <x v="0"/>
  </r>
  <r>
    <x v="24"/>
    <x v="15"/>
    <n v="1"/>
    <n v="190"/>
    <x v="0"/>
    <x v="5"/>
  </r>
  <r>
    <x v="24"/>
    <x v="0"/>
    <n v="1"/>
    <n v="240"/>
    <x v="0"/>
    <x v="0"/>
  </r>
  <r>
    <x v="24"/>
    <x v="4"/>
    <n v="1"/>
    <n v="230"/>
    <x v="0"/>
    <x v="2"/>
  </r>
  <r>
    <x v="24"/>
    <x v="23"/>
    <n v="1"/>
    <s v=""/>
    <x v="1"/>
    <x v="0"/>
  </r>
  <r>
    <x v="24"/>
    <x v="4"/>
    <n v="1"/>
    <n v="230"/>
    <x v="0"/>
    <x v="2"/>
  </r>
  <r>
    <x v="24"/>
    <x v="27"/>
    <n v="1"/>
    <s v=""/>
    <x v="1"/>
    <x v="0"/>
  </r>
  <r>
    <x v="24"/>
    <x v="0"/>
    <n v="1"/>
    <n v="240"/>
    <x v="0"/>
    <x v="0"/>
  </r>
  <r>
    <x v="24"/>
    <x v="13"/>
    <n v="1"/>
    <n v="300"/>
    <x v="0"/>
    <x v="0"/>
  </r>
  <r>
    <x v="24"/>
    <x v="8"/>
    <n v="1"/>
    <n v="230"/>
    <x v="0"/>
    <x v="3"/>
  </r>
  <r>
    <x v="24"/>
    <x v="4"/>
    <n v="1"/>
    <n v="230"/>
    <x v="0"/>
    <x v="2"/>
  </r>
  <r>
    <x v="29"/>
    <x v="4"/>
    <n v="1"/>
    <n v="230"/>
    <x v="0"/>
    <x v="2"/>
  </r>
  <r>
    <x v="24"/>
    <x v="4"/>
    <n v="1"/>
    <n v="230"/>
    <x v="0"/>
    <x v="2"/>
  </r>
  <r>
    <x v="24"/>
    <x v="0"/>
    <n v="1"/>
    <n v="240"/>
    <x v="0"/>
    <x v="0"/>
  </r>
  <r>
    <x v="24"/>
    <x v="0"/>
    <n v="1"/>
    <n v="240"/>
    <x v="0"/>
    <x v="0"/>
  </r>
  <r>
    <x v="24"/>
    <x v="23"/>
    <n v="1"/>
    <s v=""/>
    <x v="1"/>
    <x v="0"/>
  </r>
  <r>
    <x v="24"/>
    <x v="12"/>
    <n v="1"/>
    <n v="0"/>
    <x v="2"/>
    <x v="0"/>
  </r>
  <r>
    <x v="24"/>
    <x v="0"/>
    <n v="1"/>
    <n v="240"/>
    <x v="0"/>
    <x v="0"/>
  </r>
  <r>
    <x v="24"/>
    <x v="2"/>
    <n v="1"/>
    <n v="180"/>
    <x v="0"/>
    <x v="0"/>
  </r>
  <r>
    <x v="24"/>
    <x v="18"/>
    <n v="1"/>
    <n v="0"/>
    <x v="2"/>
    <x v="0"/>
  </r>
  <r>
    <x v="24"/>
    <x v="0"/>
    <n v="1"/>
    <n v="240"/>
    <x v="0"/>
    <x v="0"/>
  </r>
  <r>
    <x v="24"/>
    <x v="0"/>
    <n v="1"/>
    <n v="240"/>
    <x v="0"/>
    <x v="0"/>
  </r>
  <r>
    <x v="29"/>
    <x v="0"/>
    <n v="1"/>
    <n v="240"/>
    <x v="0"/>
    <x v="0"/>
  </r>
  <r>
    <x v="24"/>
    <x v="0"/>
    <n v="1"/>
    <n v="240"/>
    <x v="0"/>
    <x v="0"/>
  </r>
  <r>
    <x v="29"/>
    <x v="0"/>
    <n v="1"/>
    <n v="240"/>
    <x v="0"/>
    <x v="0"/>
  </r>
  <r>
    <x v="24"/>
    <x v="4"/>
    <n v="1"/>
    <n v="230"/>
    <x v="0"/>
    <x v="2"/>
  </r>
  <r>
    <x v="24"/>
    <x v="0"/>
    <n v="1"/>
    <n v="240"/>
    <x v="0"/>
    <x v="0"/>
  </r>
  <r>
    <x v="24"/>
    <x v="6"/>
    <n v="1"/>
    <n v="0"/>
    <x v="2"/>
    <x v="0"/>
  </r>
  <r>
    <x v="24"/>
    <x v="0"/>
    <n v="1"/>
    <n v="240"/>
    <x v="0"/>
    <x v="0"/>
  </r>
  <r>
    <x v="29"/>
    <x v="1"/>
    <n v="1"/>
    <s v=""/>
    <x v="1"/>
    <x v="1"/>
  </r>
  <r>
    <x v="29"/>
    <x v="1"/>
    <n v="1"/>
    <s v=""/>
    <x v="1"/>
    <x v="1"/>
  </r>
  <r>
    <x v="24"/>
    <x v="0"/>
    <n v="1"/>
    <n v="240"/>
    <x v="0"/>
    <x v="0"/>
  </r>
  <r>
    <x v="24"/>
    <x v="4"/>
    <n v="1"/>
    <n v="230"/>
    <x v="0"/>
    <x v="2"/>
  </r>
  <r>
    <x v="29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2"/>
    <n v="1"/>
    <n v="180"/>
    <x v="0"/>
    <x v="0"/>
  </r>
  <r>
    <x v="24"/>
    <x v="4"/>
    <n v="1"/>
    <n v="230"/>
    <x v="0"/>
    <x v="2"/>
  </r>
  <r>
    <x v="24"/>
    <x v="4"/>
    <n v="1"/>
    <n v="230"/>
    <x v="0"/>
    <x v="2"/>
  </r>
  <r>
    <x v="24"/>
    <x v="2"/>
    <n v="1"/>
    <n v="180"/>
    <x v="0"/>
    <x v="0"/>
  </r>
  <r>
    <x v="24"/>
    <x v="27"/>
    <n v="1"/>
    <s v=""/>
    <x v="1"/>
    <x v="0"/>
  </r>
  <r>
    <x v="24"/>
    <x v="0"/>
    <n v="1"/>
    <n v="240"/>
    <x v="0"/>
    <x v="0"/>
  </r>
  <r>
    <x v="24"/>
    <x v="4"/>
    <n v="1"/>
    <n v="230"/>
    <x v="0"/>
    <x v="2"/>
  </r>
  <r>
    <x v="24"/>
    <x v="2"/>
    <n v="1"/>
    <n v="180"/>
    <x v="0"/>
    <x v="0"/>
  </r>
  <r>
    <x v="24"/>
    <x v="0"/>
    <n v="1"/>
    <n v="240"/>
    <x v="0"/>
    <x v="0"/>
  </r>
  <r>
    <x v="24"/>
    <x v="10"/>
    <n v="1"/>
    <n v="0"/>
    <x v="2"/>
    <x v="0"/>
  </r>
  <r>
    <x v="24"/>
    <x v="8"/>
    <n v="1"/>
    <n v="230"/>
    <x v="0"/>
    <x v="3"/>
  </r>
  <r>
    <x v="24"/>
    <x v="3"/>
    <n v="1"/>
    <n v="290"/>
    <x v="0"/>
    <x v="0"/>
  </r>
  <r>
    <x v="24"/>
    <x v="20"/>
    <n v="1"/>
    <n v="400"/>
    <x v="3"/>
    <x v="0"/>
  </r>
  <r>
    <x v="24"/>
    <x v="0"/>
    <n v="1"/>
    <n v="240"/>
    <x v="0"/>
    <x v="0"/>
  </r>
  <r>
    <x v="24"/>
    <x v="0"/>
    <n v="1"/>
    <n v="240"/>
    <x v="0"/>
    <x v="0"/>
  </r>
  <r>
    <x v="24"/>
    <x v="3"/>
    <n v="1"/>
    <n v="290"/>
    <x v="0"/>
    <x v="0"/>
  </r>
  <r>
    <x v="24"/>
    <x v="4"/>
    <n v="1"/>
    <n v="230"/>
    <x v="0"/>
    <x v="2"/>
  </r>
  <r>
    <x v="24"/>
    <x v="0"/>
    <n v="1"/>
    <n v="240"/>
    <x v="0"/>
    <x v="0"/>
  </r>
  <r>
    <x v="24"/>
    <x v="18"/>
    <n v="1"/>
    <n v="0"/>
    <x v="2"/>
    <x v="0"/>
  </r>
  <r>
    <x v="29"/>
    <x v="18"/>
    <n v="1"/>
    <n v="0"/>
    <x v="2"/>
    <x v="0"/>
  </r>
  <r>
    <x v="24"/>
    <x v="8"/>
    <n v="1"/>
    <n v="230"/>
    <x v="0"/>
    <x v="3"/>
  </r>
  <r>
    <x v="24"/>
    <x v="2"/>
    <n v="1"/>
    <n v="180"/>
    <x v="0"/>
    <x v="0"/>
  </r>
  <r>
    <x v="24"/>
    <x v="23"/>
    <n v="1"/>
    <s v=""/>
    <x v="1"/>
    <x v="0"/>
  </r>
  <r>
    <x v="24"/>
    <x v="0"/>
    <n v="1"/>
    <n v="240"/>
    <x v="0"/>
    <x v="0"/>
  </r>
  <r>
    <x v="24"/>
    <x v="4"/>
    <n v="1"/>
    <n v="230"/>
    <x v="0"/>
    <x v="2"/>
  </r>
  <r>
    <x v="29"/>
    <x v="10"/>
    <n v="1"/>
    <n v="0"/>
    <x v="2"/>
    <x v="0"/>
  </r>
  <r>
    <x v="24"/>
    <x v="0"/>
    <n v="1"/>
    <n v="240"/>
    <x v="0"/>
    <x v="0"/>
  </r>
  <r>
    <x v="24"/>
    <x v="7"/>
    <n v="1"/>
    <n v="460"/>
    <x v="3"/>
    <x v="0"/>
  </r>
  <r>
    <x v="29"/>
    <x v="23"/>
    <n v="1"/>
    <s v=""/>
    <x v="1"/>
    <x v="0"/>
  </r>
  <r>
    <x v="24"/>
    <x v="23"/>
    <n v="1"/>
    <s v=""/>
    <x v="1"/>
    <x v="0"/>
  </r>
  <r>
    <x v="24"/>
    <x v="13"/>
    <n v="1"/>
    <n v="300"/>
    <x v="0"/>
    <x v="0"/>
  </r>
  <r>
    <x v="24"/>
    <x v="10"/>
    <n v="1"/>
    <n v="0"/>
    <x v="2"/>
    <x v="0"/>
  </r>
  <r>
    <x v="24"/>
    <x v="0"/>
    <n v="1"/>
    <n v="240"/>
    <x v="0"/>
    <x v="0"/>
  </r>
  <r>
    <x v="24"/>
    <x v="2"/>
    <n v="1"/>
    <n v="18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4"/>
    <n v="1"/>
    <n v="230"/>
    <x v="0"/>
    <x v="2"/>
  </r>
  <r>
    <x v="24"/>
    <x v="10"/>
    <n v="1"/>
    <n v="0"/>
    <x v="2"/>
    <x v="0"/>
  </r>
  <r>
    <x v="24"/>
    <x v="4"/>
    <n v="1"/>
    <n v="230"/>
    <x v="0"/>
    <x v="2"/>
  </r>
  <r>
    <x v="24"/>
    <x v="0"/>
    <n v="1"/>
    <n v="240"/>
    <x v="0"/>
    <x v="0"/>
  </r>
  <r>
    <x v="24"/>
    <x v="4"/>
    <n v="1"/>
    <n v="230"/>
    <x v="0"/>
    <x v="2"/>
  </r>
  <r>
    <x v="24"/>
    <x v="8"/>
    <n v="1"/>
    <n v="230"/>
    <x v="0"/>
    <x v="3"/>
  </r>
  <r>
    <x v="24"/>
    <x v="0"/>
    <n v="1"/>
    <n v="240"/>
    <x v="0"/>
    <x v="0"/>
  </r>
  <r>
    <x v="24"/>
    <x v="4"/>
    <n v="1"/>
    <n v="230"/>
    <x v="0"/>
    <x v="2"/>
  </r>
  <r>
    <x v="29"/>
    <x v="0"/>
    <n v="1"/>
    <n v="240"/>
    <x v="0"/>
    <x v="0"/>
  </r>
  <r>
    <x v="24"/>
    <x v="0"/>
    <n v="1"/>
    <n v="240"/>
    <x v="0"/>
    <x v="0"/>
  </r>
  <r>
    <x v="24"/>
    <x v="12"/>
    <n v="1"/>
    <n v="0"/>
    <x v="2"/>
    <x v="0"/>
  </r>
  <r>
    <x v="24"/>
    <x v="13"/>
    <n v="1"/>
    <n v="300"/>
    <x v="0"/>
    <x v="0"/>
  </r>
  <r>
    <x v="24"/>
    <x v="23"/>
    <n v="1"/>
    <s v=""/>
    <x v="1"/>
    <x v="0"/>
  </r>
  <r>
    <x v="24"/>
    <x v="18"/>
    <n v="1"/>
    <n v="0"/>
    <x v="2"/>
    <x v="0"/>
  </r>
  <r>
    <x v="24"/>
    <x v="0"/>
    <n v="1"/>
    <n v="240"/>
    <x v="0"/>
    <x v="0"/>
  </r>
  <r>
    <x v="24"/>
    <x v="4"/>
    <n v="1"/>
    <n v="230"/>
    <x v="0"/>
    <x v="2"/>
  </r>
  <r>
    <x v="24"/>
    <x v="2"/>
    <n v="1"/>
    <n v="180"/>
    <x v="0"/>
    <x v="0"/>
  </r>
  <r>
    <x v="24"/>
    <x v="7"/>
    <n v="1"/>
    <n v="460"/>
    <x v="3"/>
    <x v="0"/>
  </r>
  <r>
    <x v="24"/>
    <x v="19"/>
    <n v="1"/>
    <n v="252"/>
    <x v="0"/>
    <x v="6"/>
  </r>
  <r>
    <x v="24"/>
    <x v="0"/>
    <n v="1"/>
    <n v="240"/>
    <x v="0"/>
    <x v="0"/>
  </r>
  <r>
    <x v="29"/>
    <x v="0"/>
    <n v="1"/>
    <n v="240"/>
    <x v="0"/>
    <x v="0"/>
  </r>
  <r>
    <x v="29"/>
    <x v="4"/>
    <n v="1"/>
    <n v="230"/>
    <x v="0"/>
    <x v="2"/>
  </r>
  <r>
    <x v="29"/>
    <x v="8"/>
    <n v="1"/>
    <n v="230"/>
    <x v="0"/>
    <x v="3"/>
  </r>
  <r>
    <x v="24"/>
    <x v="0"/>
    <n v="1"/>
    <n v="240"/>
    <x v="0"/>
    <x v="0"/>
  </r>
  <r>
    <x v="24"/>
    <x v="4"/>
    <n v="1"/>
    <n v="230"/>
    <x v="0"/>
    <x v="2"/>
  </r>
  <r>
    <x v="24"/>
    <x v="0"/>
    <n v="1"/>
    <n v="240"/>
    <x v="0"/>
    <x v="0"/>
  </r>
  <r>
    <x v="24"/>
    <x v="4"/>
    <n v="1"/>
    <n v="230"/>
    <x v="0"/>
    <x v="2"/>
  </r>
  <r>
    <x v="24"/>
    <x v="10"/>
    <n v="1"/>
    <n v="0"/>
    <x v="2"/>
    <x v="0"/>
  </r>
  <r>
    <x v="29"/>
    <x v="11"/>
    <n v="1"/>
    <n v="0"/>
    <x v="2"/>
    <x v="0"/>
  </r>
  <r>
    <x v="24"/>
    <x v="11"/>
    <n v="1"/>
    <n v="0"/>
    <x v="2"/>
    <x v="0"/>
  </r>
  <r>
    <x v="24"/>
    <x v="0"/>
    <n v="1"/>
    <n v="240"/>
    <x v="0"/>
    <x v="0"/>
  </r>
  <r>
    <x v="24"/>
    <x v="4"/>
    <n v="1"/>
    <n v="230"/>
    <x v="0"/>
    <x v="2"/>
  </r>
  <r>
    <x v="24"/>
    <x v="13"/>
    <n v="1"/>
    <n v="300"/>
    <x v="0"/>
    <x v="0"/>
  </r>
  <r>
    <x v="24"/>
    <x v="0"/>
    <n v="1"/>
    <n v="240"/>
    <x v="0"/>
    <x v="0"/>
  </r>
  <r>
    <x v="24"/>
    <x v="13"/>
    <n v="1"/>
    <n v="300"/>
    <x v="0"/>
    <x v="0"/>
  </r>
  <r>
    <x v="24"/>
    <x v="5"/>
    <n v="1"/>
    <n v="455"/>
    <x v="0"/>
    <x v="0"/>
  </r>
  <r>
    <x v="24"/>
    <x v="8"/>
    <n v="1"/>
    <n v="230"/>
    <x v="0"/>
    <x v="3"/>
  </r>
  <r>
    <x v="24"/>
    <x v="4"/>
    <n v="1"/>
    <n v="230"/>
    <x v="0"/>
    <x v="2"/>
  </r>
  <r>
    <x v="24"/>
    <x v="10"/>
    <n v="1"/>
    <n v="0"/>
    <x v="2"/>
    <x v="0"/>
  </r>
  <r>
    <x v="24"/>
    <x v="0"/>
    <n v="1"/>
    <n v="240"/>
    <x v="0"/>
    <x v="0"/>
  </r>
  <r>
    <x v="24"/>
    <x v="0"/>
    <n v="1"/>
    <n v="240"/>
    <x v="0"/>
    <x v="0"/>
  </r>
  <r>
    <x v="29"/>
    <x v="9"/>
    <n v="1"/>
    <n v="252"/>
    <x v="0"/>
    <x v="4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9"/>
    <x v="1"/>
    <n v="1"/>
    <s v=""/>
    <x v="1"/>
    <x v="1"/>
  </r>
  <r>
    <x v="24"/>
    <x v="0"/>
    <n v="1"/>
    <n v="240"/>
    <x v="0"/>
    <x v="0"/>
  </r>
  <r>
    <x v="24"/>
    <x v="1"/>
    <n v="1"/>
    <s v=""/>
    <x v="1"/>
    <x v="1"/>
  </r>
  <r>
    <x v="24"/>
    <x v="0"/>
    <n v="1"/>
    <n v="240"/>
    <x v="0"/>
    <x v="0"/>
  </r>
  <r>
    <x v="29"/>
    <x v="0"/>
    <n v="1"/>
    <n v="240"/>
    <x v="0"/>
    <x v="0"/>
  </r>
  <r>
    <x v="29"/>
    <x v="18"/>
    <n v="1"/>
    <n v="0"/>
    <x v="2"/>
    <x v="0"/>
  </r>
  <r>
    <x v="24"/>
    <x v="27"/>
    <n v="1"/>
    <s v=""/>
    <x v="1"/>
    <x v="0"/>
  </r>
  <r>
    <x v="24"/>
    <x v="6"/>
    <n v="1"/>
    <n v="0"/>
    <x v="2"/>
    <x v="0"/>
  </r>
  <r>
    <x v="24"/>
    <x v="0"/>
    <n v="1"/>
    <n v="240"/>
    <x v="0"/>
    <x v="0"/>
  </r>
  <r>
    <x v="24"/>
    <x v="4"/>
    <n v="1"/>
    <n v="230"/>
    <x v="0"/>
    <x v="2"/>
  </r>
  <r>
    <x v="24"/>
    <x v="0"/>
    <n v="1"/>
    <n v="240"/>
    <x v="0"/>
    <x v="0"/>
  </r>
  <r>
    <x v="24"/>
    <x v="13"/>
    <n v="1"/>
    <n v="30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0"/>
    <n v="1"/>
    <n v="240"/>
    <x v="0"/>
    <x v="0"/>
  </r>
  <r>
    <x v="24"/>
    <x v="23"/>
    <n v="1"/>
    <s v=""/>
    <x v="1"/>
    <x v="0"/>
  </r>
  <r>
    <x v="29"/>
    <x v="0"/>
    <n v="1"/>
    <n v="240"/>
    <x v="0"/>
    <x v="0"/>
  </r>
  <r>
    <x v="29"/>
    <x v="23"/>
    <n v="1"/>
    <s v=""/>
    <x v="1"/>
    <x v="0"/>
  </r>
  <r>
    <x v="29"/>
    <x v="0"/>
    <n v="1"/>
    <n v="240"/>
    <x v="0"/>
    <x v="0"/>
  </r>
  <r>
    <x v="29"/>
    <x v="27"/>
    <n v="1"/>
    <s v=""/>
    <x v="1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3"/>
    <n v="1"/>
    <n v="290"/>
    <x v="0"/>
    <x v="0"/>
  </r>
  <r>
    <x v="29"/>
    <x v="4"/>
    <n v="1"/>
    <n v="230"/>
    <x v="0"/>
    <x v="2"/>
  </r>
  <r>
    <x v="29"/>
    <x v="3"/>
    <n v="1"/>
    <n v="290"/>
    <x v="0"/>
    <x v="0"/>
  </r>
  <r>
    <x v="29"/>
    <x v="9"/>
    <n v="1"/>
    <n v="252"/>
    <x v="0"/>
    <x v="4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18"/>
    <n v="1"/>
    <n v="0"/>
    <x v="2"/>
    <x v="0"/>
  </r>
  <r>
    <x v="29"/>
    <x v="0"/>
    <n v="1"/>
    <n v="240"/>
    <x v="0"/>
    <x v="0"/>
  </r>
  <r>
    <x v="29"/>
    <x v="3"/>
    <n v="1"/>
    <n v="290"/>
    <x v="0"/>
    <x v="0"/>
  </r>
  <r>
    <x v="29"/>
    <x v="4"/>
    <n v="1"/>
    <n v="230"/>
    <x v="0"/>
    <x v="2"/>
  </r>
  <r>
    <x v="29"/>
    <x v="13"/>
    <n v="1"/>
    <n v="300"/>
    <x v="0"/>
    <x v="0"/>
  </r>
  <r>
    <x v="29"/>
    <x v="4"/>
    <n v="1"/>
    <n v="230"/>
    <x v="0"/>
    <x v="2"/>
  </r>
  <r>
    <x v="29"/>
    <x v="10"/>
    <n v="1"/>
    <n v="0"/>
    <x v="2"/>
    <x v="0"/>
  </r>
  <r>
    <x v="29"/>
    <x v="0"/>
    <n v="1"/>
    <n v="240"/>
    <x v="0"/>
    <x v="0"/>
  </r>
  <r>
    <x v="29"/>
    <x v="0"/>
    <n v="1"/>
    <n v="240"/>
    <x v="0"/>
    <x v="0"/>
  </r>
  <r>
    <x v="29"/>
    <x v="23"/>
    <n v="1"/>
    <s v=""/>
    <x v="1"/>
    <x v="0"/>
  </r>
  <r>
    <x v="29"/>
    <x v="4"/>
    <n v="1"/>
    <n v="230"/>
    <x v="0"/>
    <x v="2"/>
  </r>
  <r>
    <x v="29"/>
    <x v="2"/>
    <n v="1"/>
    <n v="180"/>
    <x v="0"/>
    <x v="0"/>
  </r>
  <r>
    <x v="29"/>
    <x v="8"/>
    <n v="1"/>
    <n v="230"/>
    <x v="0"/>
    <x v="3"/>
  </r>
  <r>
    <x v="29"/>
    <x v="2"/>
    <n v="1"/>
    <n v="18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4"/>
    <n v="1"/>
    <n v="230"/>
    <x v="0"/>
    <x v="2"/>
  </r>
  <r>
    <x v="29"/>
    <x v="1"/>
    <n v="1"/>
    <s v=""/>
    <x v="1"/>
    <x v="1"/>
  </r>
  <r>
    <x v="29"/>
    <x v="0"/>
    <n v="1"/>
    <n v="240"/>
    <x v="0"/>
    <x v="0"/>
  </r>
  <r>
    <x v="29"/>
    <x v="0"/>
    <n v="1"/>
    <n v="240"/>
    <x v="0"/>
    <x v="0"/>
  </r>
  <r>
    <x v="29"/>
    <x v="4"/>
    <n v="1"/>
    <n v="230"/>
    <x v="0"/>
    <x v="2"/>
  </r>
  <r>
    <x v="29"/>
    <x v="2"/>
    <n v="1"/>
    <n v="180"/>
    <x v="0"/>
    <x v="0"/>
  </r>
  <r>
    <x v="29"/>
    <x v="13"/>
    <n v="1"/>
    <n v="300"/>
    <x v="0"/>
    <x v="0"/>
  </r>
  <r>
    <x v="29"/>
    <x v="8"/>
    <n v="1"/>
    <n v="230"/>
    <x v="0"/>
    <x v="3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10"/>
    <n v="1"/>
    <n v="0"/>
    <x v="2"/>
    <x v="0"/>
  </r>
  <r>
    <x v="29"/>
    <x v="23"/>
    <n v="1"/>
    <s v=""/>
    <x v="1"/>
    <x v="0"/>
  </r>
  <r>
    <x v="29"/>
    <x v="9"/>
    <n v="1"/>
    <n v="252"/>
    <x v="0"/>
    <x v="4"/>
  </r>
  <r>
    <x v="29"/>
    <x v="10"/>
    <n v="1"/>
    <n v="0"/>
    <x v="2"/>
    <x v="0"/>
  </r>
  <r>
    <x v="29"/>
    <x v="10"/>
    <n v="1"/>
    <n v="0"/>
    <x v="2"/>
    <x v="0"/>
  </r>
  <r>
    <x v="29"/>
    <x v="0"/>
    <n v="1"/>
    <n v="240"/>
    <x v="0"/>
    <x v="0"/>
  </r>
  <r>
    <x v="29"/>
    <x v="0"/>
    <n v="1"/>
    <n v="240"/>
    <x v="0"/>
    <x v="0"/>
  </r>
  <r>
    <x v="29"/>
    <x v="3"/>
    <n v="1"/>
    <n v="290"/>
    <x v="0"/>
    <x v="0"/>
  </r>
  <r>
    <x v="29"/>
    <x v="8"/>
    <n v="1"/>
    <n v="230"/>
    <x v="0"/>
    <x v="3"/>
  </r>
  <r>
    <x v="29"/>
    <x v="2"/>
    <n v="1"/>
    <n v="180"/>
    <x v="0"/>
    <x v="0"/>
  </r>
  <r>
    <x v="29"/>
    <x v="23"/>
    <n v="1"/>
    <s v=""/>
    <x v="1"/>
    <x v="0"/>
  </r>
  <r>
    <x v="29"/>
    <x v="4"/>
    <n v="1"/>
    <n v="230"/>
    <x v="0"/>
    <x v="2"/>
  </r>
  <r>
    <x v="29"/>
    <x v="23"/>
    <n v="1"/>
    <s v=""/>
    <x v="1"/>
    <x v="0"/>
  </r>
  <r>
    <x v="29"/>
    <x v="0"/>
    <n v="1"/>
    <n v="240"/>
    <x v="0"/>
    <x v="0"/>
  </r>
  <r>
    <x v="29"/>
    <x v="4"/>
    <n v="1"/>
    <n v="230"/>
    <x v="0"/>
    <x v="2"/>
  </r>
  <r>
    <x v="29"/>
    <x v="9"/>
    <n v="1"/>
    <n v="252"/>
    <x v="0"/>
    <x v="4"/>
  </r>
  <r>
    <x v="29"/>
    <x v="10"/>
    <n v="1"/>
    <n v="0"/>
    <x v="2"/>
    <x v="0"/>
  </r>
  <r>
    <x v="29"/>
    <x v="2"/>
    <n v="1"/>
    <n v="180"/>
    <x v="0"/>
    <x v="0"/>
  </r>
  <r>
    <x v="29"/>
    <x v="23"/>
    <n v="1"/>
    <s v=""/>
    <x v="1"/>
    <x v="0"/>
  </r>
  <r>
    <x v="29"/>
    <x v="12"/>
    <n v="1"/>
    <n v="0"/>
    <x v="2"/>
    <x v="0"/>
  </r>
  <r>
    <x v="29"/>
    <x v="10"/>
    <n v="1"/>
    <n v="0"/>
    <x v="2"/>
    <x v="0"/>
  </r>
  <r>
    <x v="29"/>
    <x v="23"/>
    <n v="1"/>
    <s v=""/>
    <x v="1"/>
    <x v="0"/>
  </r>
  <r>
    <x v="29"/>
    <x v="4"/>
    <n v="1"/>
    <n v="230"/>
    <x v="0"/>
    <x v="2"/>
  </r>
  <r>
    <x v="29"/>
    <x v="4"/>
    <n v="1"/>
    <n v="230"/>
    <x v="0"/>
    <x v="2"/>
  </r>
  <r>
    <x v="29"/>
    <x v="4"/>
    <n v="1"/>
    <n v="230"/>
    <x v="0"/>
    <x v="2"/>
  </r>
  <r>
    <x v="29"/>
    <x v="10"/>
    <n v="1"/>
    <n v="0"/>
    <x v="2"/>
    <x v="0"/>
  </r>
  <r>
    <x v="29"/>
    <x v="4"/>
    <n v="1"/>
    <n v="230"/>
    <x v="0"/>
    <x v="2"/>
  </r>
  <r>
    <x v="29"/>
    <x v="8"/>
    <n v="1"/>
    <n v="230"/>
    <x v="0"/>
    <x v="3"/>
  </r>
  <r>
    <x v="29"/>
    <x v="1"/>
    <n v="1"/>
    <s v=""/>
    <x v="1"/>
    <x v="1"/>
  </r>
  <r>
    <x v="29"/>
    <x v="5"/>
    <n v="1"/>
    <n v="455"/>
    <x v="0"/>
    <x v="0"/>
  </r>
  <r>
    <x v="29"/>
    <x v="23"/>
    <n v="1"/>
    <s v=""/>
    <x v="1"/>
    <x v="0"/>
  </r>
  <r>
    <x v="29"/>
    <x v="0"/>
    <n v="1"/>
    <n v="240"/>
    <x v="0"/>
    <x v="0"/>
  </r>
  <r>
    <x v="29"/>
    <x v="0"/>
    <n v="1"/>
    <n v="240"/>
    <x v="0"/>
    <x v="0"/>
  </r>
  <r>
    <x v="29"/>
    <x v="12"/>
    <n v="1"/>
    <n v="0"/>
    <x v="2"/>
    <x v="0"/>
  </r>
  <r>
    <x v="29"/>
    <x v="8"/>
    <n v="1"/>
    <n v="230"/>
    <x v="0"/>
    <x v="3"/>
  </r>
  <r>
    <x v="29"/>
    <x v="1"/>
    <n v="1"/>
    <s v=""/>
    <x v="1"/>
    <x v="1"/>
  </r>
  <r>
    <x v="29"/>
    <x v="4"/>
    <n v="1"/>
    <n v="230"/>
    <x v="0"/>
    <x v="2"/>
  </r>
  <r>
    <x v="29"/>
    <x v="4"/>
    <n v="1"/>
    <n v="230"/>
    <x v="0"/>
    <x v="2"/>
  </r>
  <r>
    <x v="29"/>
    <x v="23"/>
    <n v="1"/>
    <s v=""/>
    <x v="1"/>
    <x v="0"/>
  </r>
  <r>
    <x v="29"/>
    <x v="1"/>
    <n v="1"/>
    <s v=""/>
    <x v="1"/>
    <x v="1"/>
  </r>
  <r>
    <x v="29"/>
    <x v="8"/>
    <n v="1"/>
    <n v="230"/>
    <x v="0"/>
    <x v="3"/>
  </r>
  <r>
    <x v="29"/>
    <x v="0"/>
    <n v="1"/>
    <n v="240"/>
    <x v="0"/>
    <x v="0"/>
  </r>
  <r>
    <x v="29"/>
    <x v="3"/>
    <n v="1"/>
    <n v="290"/>
    <x v="0"/>
    <x v="0"/>
  </r>
  <r>
    <x v="29"/>
    <x v="0"/>
    <n v="1"/>
    <n v="240"/>
    <x v="0"/>
    <x v="0"/>
  </r>
  <r>
    <x v="29"/>
    <x v="18"/>
    <n v="1"/>
    <n v="0"/>
    <x v="2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1"/>
    <n v="1"/>
    <s v=""/>
    <x v="1"/>
    <x v="1"/>
  </r>
  <r>
    <x v="29"/>
    <x v="8"/>
    <n v="1"/>
    <n v="230"/>
    <x v="0"/>
    <x v="3"/>
  </r>
  <r>
    <x v="29"/>
    <x v="10"/>
    <n v="1"/>
    <n v="0"/>
    <x v="2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4"/>
    <n v="1"/>
    <n v="230"/>
    <x v="0"/>
    <x v="2"/>
  </r>
  <r>
    <x v="29"/>
    <x v="10"/>
    <n v="1"/>
    <n v="0"/>
    <x v="2"/>
    <x v="0"/>
  </r>
  <r>
    <x v="29"/>
    <x v="3"/>
    <n v="1"/>
    <n v="290"/>
    <x v="0"/>
    <x v="0"/>
  </r>
  <r>
    <x v="29"/>
    <x v="4"/>
    <n v="1"/>
    <n v="230"/>
    <x v="0"/>
    <x v="2"/>
  </r>
  <r>
    <x v="29"/>
    <x v="3"/>
    <n v="1"/>
    <n v="290"/>
    <x v="0"/>
    <x v="0"/>
  </r>
  <r>
    <x v="29"/>
    <x v="0"/>
    <n v="1"/>
    <n v="240"/>
    <x v="0"/>
    <x v="0"/>
  </r>
  <r>
    <x v="29"/>
    <x v="2"/>
    <n v="1"/>
    <n v="180"/>
    <x v="0"/>
    <x v="0"/>
  </r>
  <r>
    <x v="29"/>
    <x v="23"/>
    <n v="1"/>
    <s v=""/>
    <x v="1"/>
    <x v="0"/>
  </r>
  <r>
    <x v="29"/>
    <x v="4"/>
    <n v="1"/>
    <n v="230"/>
    <x v="0"/>
    <x v="2"/>
  </r>
  <r>
    <x v="29"/>
    <x v="3"/>
    <n v="1"/>
    <n v="290"/>
    <x v="0"/>
    <x v="0"/>
  </r>
  <r>
    <x v="29"/>
    <x v="0"/>
    <n v="1"/>
    <n v="240"/>
    <x v="0"/>
    <x v="0"/>
  </r>
  <r>
    <x v="29"/>
    <x v="18"/>
    <n v="1"/>
    <n v="0"/>
    <x v="2"/>
    <x v="0"/>
  </r>
  <r>
    <x v="29"/>
    <x v="3"/>
    <n v="1"/>
    <n v="290"/>
    <x v="0"/>
    <x v="0"/>
  </r>
  <r>
    <x v="29"/>
    <x v="18"/>
    <n v="1"/>
    <n v="0"/>
    <x v="2"/>
    <x v="0"/>
  </r>
  <r>
    <x v="29"/>
    <x v="8"/>
    <n v="1"/>
    <n v="230"/>
    <x v="0"/>
    <x v="3"/>
  </r>
  <r>
    <x v="29"/>
    <x v="0"/>
    <n v="1"/>
    <n v="240"/>
    <x v="0"/>
    <x v="0"/>
  </r>
  <r>
    <x v="29"/>
    <x v="10"/>
    <n v="1"/>
    <n v="0"/>
    <x v="2"/>
    <x v="0"/>
  </r>
  <r>
    <x v="29"/>
    <x v="8"/>
    <n v="1"/>
    <n v="230"/>
    <x v="0"/>
    <x v="3"/>
  </r>
  <r>
    <x v="29"/>
    <x v="23"/>
    <n v="1"/>
    <s v=""/>
    <x v="1"/>
    <x v="0"/>
  </r>
  <r>
    <x v="29"/>
    <x v="0"/>
    <n v="1"/>
    <n v="240"/>
    <x v="0"/>
    <x v="0"/>
  </r>
  <r>
    <x v="29"/>
    <x v="8"/>
    <n v="1"/>
    <n v="230"/>
    <x v="0"/>
    <x v="3"/>
  </r>
  <r>
    <x v="29"/>
    <x v="23"/>
    <n v="1"/>
    <s v=""/>
    <x v="1"/>
    <x v="0"/>
  </r>
  <r>
    <x v="29"/>
    <x v="18"/>
    <n v="1"/>
    <n v="0"/>
    <x v="2"/>
    <x v="0"/>
  </r>
  <r>
    <x v="29"/>
    <x v="0"/>
    <n v="1"/>
    <n v="240"/>
    <x v="0"/>
    <x v="0"/>
  </r>
  <r>
    <x v="29"/>
    <x v="23"/>
    <n v="1"/>
    <s v=""/>
    <x v="1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4"/>
    <n v="1"/>
    <n v="230"/>
    <x v="0"/>
    <x v="2"/>
  </r>
  <r>
    <x v="29"/>
    <x v="0"/>
    <n v="1"/>
    <n v="240"/>
    <x v="0"/>
    <x v="0"/>
  </r>
  <r>
    <x v="29"/>
    <x v="0"/>
    <n v="1"/>
    <n v="240"/>
    <x v="0"/>
    <x v="0"/>
  </r>
  <r>
    <x v="29"/>
    <x v="6"/>
    <n v="1"/>
    <n v="0"/>
    <x v="2"/>
    <x v="0"/>
  </r>
  <r>
    <x v="29"/>
    <x v="27"/>
    <n v="1"/>
    <s v=""/>
    <x v="1"/>
    <x v="0"/>
  </r>
  <r>
    <x v="29"/>
    <x v="23"/>
    <n v="1"/>
    <s v=""/>
    <x v="1"/>
    <x v="0"/>
  </r>
  <r>
    <x v="29"/>
    <x v="0"/>
    <n v="1"/>
    <n v="240"/>
    <x v="0"/>
    <x v="0"/>
  </r>
  <r>
    <x v="29"/>
    <x v="23"/>
    <n v="1"/>
    <s v=""/>
    <x v="1"/>
    <x v="0"/>
  </r>
  <r>
    <x v="29"/>
    <x v="0"/>
    <n v="1"/>
    <n v="240"/>
    <x v="0"/>
    <x v="0"/>
  </r>
  <r>
    <x v="29"/>
    <x v="13"/>
    <n v="1"/>
    <n v="300"/>
    <x v="0"/>
    <x v="0"/>
  </r>
  <r>
    <x v="29"/>
    <x v="12"/>
    <n v="1"/>
    <n v="0"/>
    <x v="2"/>
    <x v="0"/>
  </r>
  <r>
    <x v="29"/>
    <x v="4"/>
    <n v="1"/>
    <n v="230"/>
    <x v="0"/>
    <x v="2"/>
  </r>
  <r>
    <x v="29"/>
    <x v="23"/>
    <n v="1"/>
    <s v=""/>
    <x v="1"/>
    <x v="0"/>
  </r>
  <r>
    <x v="29"/>
    <x v="18"/>
    <n v="1"/>
    <n v="0"/>
    <x v="2"/>
    <x v="0"/>
  </r>
  <r>
    <x v="29"/>
    <x v="23"/>
    <n v="1"/>
    <s v=""/>
    <x v="1"/>
    <x v="0"/>
  </r>
  <r>
    <x v="29"/>
    <x v="0"/>
    <n v="1"/>
    <n v="240"/>
    <x v="0"/>
    <x v="0"/>
  </r>
  <r>
    <x v="29"/>
    <x v="10"/>
    <n v="1"/>
    <n v="0"/>
    <x v="2"/>
    <x v="0"/>
  </r>
  <r>
    <x v="29"/>
    <x v="11"/>
    <n v="1"/>
    <n v="0"/>
    <x v="2"/>
    <x v="0"/>
  </r>
  <r>
    <x v="29"/>
    <x v="4"/>
    <n v="1"/>
    <n v="230"/>
    <x v="0"/>
    <x v="2"/>
  </r>
  <r>
    <x v="29"/>
    <x v="0"/>
    <n v="1"/>
    <n v="240"/>
    <x v="0"/>
    <x v="0"/>
  </r>
  <r>
    <x v="29"/>
    <x v="21"/>
    <n v="1"/>
    <n v="400"/>
    <x v="3"/>
    <x v="0"/>
  </r>
  <r>
    <x v="29"/>
    <x v="1"/>
    <n v="1"/>
    <s v=""/>
    <x v="1"/>
    <x v="1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3"/>
    <n v="1"/>
    <n v="290"/>
    <x v="0"/>
    <x v="0"/>
  </r>
  <r>
    <x v="29"/>
    <x v="4"/>
    <n v="1"/>
    <n v="230"/>
    <x v="0"/>
    <x v="2"/>
  </r>
  <r>
    <x v="29"/>
    <x v="15"/>
    <n v="1"/>
    <n v="190"/>
    <x v="0"/>
    <x v="5"/>
  </r>
  <r>
    <x v="29"/>
    <x v="0"/>
    <n v="1"/>
    <n v="240"/>
    <x v="0"/>
    <x v="0"/>
  </r>
  <r>
    <x v="29"/>
    <x v="23"/>
    <n v="1"/>
    <s v=""/>
    <x v="1"/>
    <x v="0"/>
  </r>
  <r>
    <x v="29"/>
    <x v="1"/>
    <n v="1"/>
    <s v=""/>
    <x v="1"/>
    <x v="1"/>
  </r>
  <r>
    <x v="29"/>
    <x v="3"/>
    <n v="1"/>
    <n v="290"/>
    <x v="0"/>
    <x v="0"/>
  </r>
  <r>
    <x v="29"/>
    <x v="0"/>
    <n v="1"/>
    <n v="240"/>
    <x v="0"/>
    <x v="0"/>
  </r>
  <r>
    <x v="29"/>
    <x v="10"/>
    <n v="1"/>
    <n v="0"/>
    <x v="2"/>
    <x v="0"/>
  </r>
  <r>
    <x v="29"/>
    <x v="0"/>
    <n v="1"/>
    <n v="240"/>
    <x v="0"/>
    <x v="0"/>
  </r>
  <r>
    <x v="29"/>
    <x v="4"/>
    <n v="1"/>
    <n v="230"/>
    <x v="0"/>
    <x v="2"/>
  </r>
  <r>
    <x v="29"/>
    <x v="0"/>
    <n v="1"/>
    <n v="240"/>
    <x v="0"/>
    <x v="0"/>
  </r>
  <r>
    <x v="29"/>
    <x v="23"/>
    <n v="1"/>
    <s v=""/>
    <x v="1"/>
    <x v="0"/>
  </r>
  <r>
    <x v="29"/>
    <x v="0"/>
    <n v="1"/>
    <n v="240"/>
    <x v="0"/>
    <x v="0"/>
  </r>
  <r>
    <x v="29"/>
    <x v="10"/>
    <n v="1"/>
    <n v="0"/>
    <x v="2"/>
    <x v="0"/>
  </r>
  <r>
    <x v="29"/>
    <x v="1"/>
    <n v="1"/>
    <s v=""/>
    <x v="1"/>
    <x v="1"/>
  </r>
  <r>
    <x v="29"/>
    <x v="2"/>
    <n v="1"/>
    <n v="180"/>
    <x v="0"/>
    <x v="0"/>
  </r>
  <r>
    <x v="29"/>
    <x v="13"/>
    <n v="1"/>
    <n v="30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8"/>
    <n v="1"/>
    <n v="230"/>
    <x v="0"/>
    <x v="3"/>
  </r>
  <r>
    <x v="29"/>
    <x v="10"/>
    <n v="1"/>
    <n v="0"/>
    <x v="2"/>
    <x v="0"/>
  </r>
  <r>
    <x v="29"/>
    <x v="0"/>
    <n v="1"/>
    <n v="240"/>
    <x v="0"/>
    <x v="0"/>
  </r>
  <r>
    <x v="29"/>
    <x v="0"/>
    <n v="1"/>
    <n v="240"/>
    <x v="0"/>
    <x v="0"/>
  </r>
  <r>
    <x v="29"/>
    <x v="11"/>
    <n v="1"/>
    <n v="0"/>
    <x v="2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5"/>
    <n v="1"/>
    <n v="455"/>
    <x v="0"/>
    <x v="0"/>
  </r>
  <r>
    <x v="29"/>
    <x v="23"/>
    <n v="1"/>
    <s v=""/>
    <x v="1"/>
    <x v="0"/>
  </r>
  <r>
    <x v="29"/>
    <x v="0"/>
    <n v="1"/>
    <n v="240"/>
    <x v="0"/>
    <x v="0"/>
  </r>
  <r>
    <x v="29"/>
    <x v="4"/>
    <n v="1"/>
    <n v="230"/>
    <x v="0"/>
    <x v="2"/>
  </r>
  <r>
    <x v="29"/>
    <x v="5"/>
    <n v="1"/>
    <n v="455"/>
    <x v="0"/>
    <x v="0"/>
  </r>
  <r>
    <x v="29"/>
    <x v="23"/>
    <n v="1"/>
    <s v=""/>
    <x v="1"/>
    <x v="0"/>
  </r>
  <r>
    <x v="29"/>
    <x v="10"/>
    <n v="1"/>
    <n v="0"/>
    <x v="2"/>
    <x v="0"/>
  </r>
  <r>
    <x v="29"/>
    <x v="8"/>
    <n v="1"/>
    <n v="230"/>
    <x v="0"/>
    <x v="3"/>
  </r>
  <r>
    <x v="29"/>
    <x v="4"/>
    <n v="1"/>
    <n v="230"/>
    <x v="0"/>
    <x v="2"/>
  </r>
  <r>
    <x v="29"/>
    <x v="0"/>
    <n v="1"/>
    <n v="240"/>
    <x v="0"/>
    <x v="0"/>
  </r>
  <r>
    <x v="29"/>
    <x v="23"/>
    <n v="1"/>
    <s v=""/>
    <x v="1"/>
    <x v="0"/>
  </r>
  <r>
    <x v="29"/>
    <x v="9"/>
    <n v="1"/>
    <n v="252"/>
    <x v="0"/>
    <x v="4"/>
  </r>
  <r>
    <x v="29"/>
    <x v="4"/>
    <n v="1"/>
    <n v="230"/>
    <x v="0"/>
    <x v="2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5"/>
    <n v="1"/>
    <n v="455"/>
    <x v="0"/>
    <x v="0"/>
  </r>
  <r>
    <x v="29"/>
    <x v="0"/>
    <n v="1"/>
    <n v="240"/>
    <x v="0"/>
    <x v="0"/>
  </r>
  <r>
    <x v="29"/>
    <x v="8"/>
    <n v="1"/>
    <n v="230"/>
    <x v="0"/>
    <x v="3"/>
  </r>
  <r>
    <x v="29"/>
    <x v="7"/>
    <n v="1"/>
    <n v="460"/>
    <x v="3"/>
    <x v="0"/>
  </r>
  <r>
    <x v="29"/>
    <x v="0"/>
    <n v="1"/>
    <n v="240"/>
    <x v="0"/>
    <x v="0"/>
  </r>
  <r>
    <x v="29"/>
    <x v="4"/>
    <n v="1"/>
    <n v="230"/>
    <x v="0"/>
    <x v="2"/>
  </r>
  <r>
    <x v="29"/>
    <x v="4"/>
    <n v="1"/>
    <n v="230"/>
    <x v="0"/>
    <x v="2"/>
  </r>
  <r>
    <x v="29"/>
    <x v="23"/>
    <n v="1"/>
    <s v=""/>
    <x v="1"/>
    <x v="0"/>
  </r>
  <r>
    <x v="29"/>
    <x v="0"/>
    <n v="1"/>
    <n v="240"/>
    <x v="0"/>
    <x v="0"/>
  </r>
  <r>
    <x v="29"/>
    <x v="10"/>
    <n v="1"/>
    <n v="0"/>
    <x v="2"/>
    <x v="0"/>
  </r>
  <r>
    <x v="29"/>
    <x v="23"/>
    <n v="1"/>
    <s v=""/>
    <x v="1"/>
    <x v="0"/>
  </r>
  <r>
    <x v="29"/>
    <x v="0"/>
    <n v="1"/>
    <n v="240"/>
    <x v="0"/>
    <x v="0"/>
  </r>
  <r>
    <x v="29"/>
    <x v="0"/>
    <n v="1"/>
    <n v="240"/>
    <x v="0"/>
    <x v="0"/>
  </r>
  <r>
    <x v="29"/>
    <x v="9"/>
    <n v="1"/>
    <n v="252"/>
    <x v="0"/>
    <x v="4"/>
  </r>
  <r>
    <x v="29"/>
    <x v="1"/>
    <n v="1"/>
    <s v=""/>
    <x v="1"/>
    <x v="1"/>
  </r>
  <r>
    <x v="29"/>
    <x v="23"/>
    <n v="1"/>
    <s v=""/>
    <x v="1"/>
    <x v="0"/>
  </r>
  <r>
    <x v="29"/>
    <x v="0"/>
    <n v="1"/>
    <n v="240"/>
    <x v="0"/>
    <x v="0"/>
  </r>
  <r>
    <x v="29"/>
    <x v="13"/>
    <n v="1"/>
    <n v="30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13"/>
    <n v="1"/>
    <n v="30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0"/>
    <n v="1"/>
    <n v="240"/>
    <x v="0"/>
    <x v="0"/>
  </r>
  <r>
    <x v="29"/>
    <x v="4"/>
    <n v="1"/>
    <n v="230"/>
    <x v="0"/>
    <x v="2"/>
  </r>
  <r>
    <x v="29"/>
    <x v="10"/>
    <n v="1"/>
    <n v="0"/>
    <x v="2"/>
    <x v="0"/>
  </r>
  <r>
    <x v="29"/>
    <x v="4"/>
    <n v="1"/>
    <n v="230"/>
    <x v="0"/>
    <x v="2"/>
  </r>
  <r>
    <x v="29"/>
    <x v="1"/>
    <n v="1"/>
    <s v=""/>
    <x v="1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87"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1"/>
    <x v="1"/>
    <n v="1"/>
    <s v="500-1"/>
    <n v="6"/>
    <n v="6"/>
  </r>
  <r>
    <x v="0"/>
    <x v="0"/>
    <n v="1"/>
    <s v="0-500"/>
    <n v="6"/>
    <n v="6"/>
  </r>
  <r>
    <x v="0"/>
    <x v="0"/>
    <n v="1"/>
    <s v="0-500"/>
    <n v="6"/>
    <n v="6"/>
  </r>
  <r>
    <x v="1"/>
    <x v="2"/>
    <n v="1"/>
    <s v="0-500"/>
    <n v="6"/>
    <n v="6"/>
  </r>
  <r>
    <x v="1"/>
    <x v="3"/>
    <n v="2"/>
    <s v="0-500"/>
    <n v="6"/>
    <n v="12"/>
  </r>
  <r>
    <x v="0"/>
    <x v="0"/>
    <n v="1"/>
    <s v="0-500"/>
    <n v="6"/>
    <n v="6"/>
  </r>
  <r>
    <x v="0"/>
    <x v="4"/>
    <n v="1"/>
    <s v="0-500"/>
    <n v="6"/>
    <n v="6"/>
  </r>
  <r>
    <x v="0"/>
    <x v="5"/>
    <n v="1"/>
    <s v="0-500"/>
    <n v="6"/>
    <n v="6"/>
  </r>
  <r>
    <x v="0"/>
    <x v="6"/>
    <n v="1"/>
    <s v="0-500"/>
    <n v="6"/>
    <n v="6"/>
  </r>
  <r>
    <x v="1"/>
    <x v="7"/>
    <n v="1"/>
    <s v="500-1"/>
    <n v="6"/>
    <n v="6"/>
  </r>
  <r>
    <x v="0"/>
    <x v="6"/>
    <n v="1"/>
    <s v="0-500"/>
    <n v="6"/>
    <n v="6"/>
  </r>
  <r>
    <x v="0"/>
    <x v="0"/>
    <n v="1"/>
    <s v="0-500"/>
    <n v="6"/>
    <n v="6"/>
  </r>
  <r>
    <x v="0"/>
    <x v="2"/>
    <n v="1"/>
    <s v="0-500"/>
    <n v="6"/>
    <n v="6"/>
  </r>
  <r>
    <x v="0"/>
    <x v="6"/>
    <n v="1"/>
    <s v="0-500"/>
    <n v="6"/>
    <n v="6"/>
  </r>
  <r>
    <x v="1"/>
    <x v="4"/>
    <n v="1"/>
    <s v="0-500"/>
    <n v="6"/>
    <n v="6"/>
  </r>
  <r>
    <x v="0"/>
    <x v="4"/>
    <n v="3"/>
    <s v="0-500"/>
    <n v="6"/>
    <n v="18"/>
  </r>
  <r>
    <x v="0"/>
    <x v="0"/>
    <n v="1"/>
    <s v="0-500"/>
    <n v="6"/>
    <n v="6"/>
  </r>
  <r>
    <x v="0"/>
    <x v="0"/>
    <n v="1"/>
    <s v="0-500"/>
    <n v="6"/>
    <n v="6"/>
  </r>
  <r>
    <x v="0"/>
    <x v="8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3"/>
    <n v="1"/>
    <s v="0-500"/>
    <n v="6"/>
    <n v="6"/>
  </r>
  <r>
    <x v="0"/>
    <x v="4"/>
    <n v="1"/>
    <s v="0-500"/>
    <n v="6"/>
    <n v="6"/>
  </r>
  <r>
    <x v="0"/>
    <x v="9"/>
    <n v="3"/>
    <s v="0-500"/>
    <n v="6"/>
    <n v="18"/>
  </r>
  <r>
    <x v="1"/>
    <x v="2"/>
    <n v="1"/>
    <s v="0-500"/>
    <n v="6"/>
    <n v="6"/>
  </r>
  <r>
    <x v="0"/>
    <x v="0"/>
    <n v="1"/>
    <s v="0-500"/>
    <n v="6"/>
    <n v="6"/>
  </r>
  <r>
    <x v="0"/>
    <x v="0"/>
    <n v="2"/>
    <s v="0-500"/>
    <n v="6"/>
    <n v="12"/>
  </r>
  <r>
    <x v="0"/>
    <x v="3"/>
    <n v="1"/>
    <s v="0-500"/>
    <n v="6"/>
    <n v="6"/>
  </r>
  <r>
    <x v="0"/>
    <x v="0"/>
    <n v="1"/>
    <s v="0-500"/>
    <n v="6"/>
    <n v="6"/>
  </r>
  <r>
    <x v="1"/>
    <x v="4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0"/>
    <x v="0"/>
    <n v="1"/>
    <s v="0-500"/>
    <n v="6"/>
    <n v="6"/>
  </r>
  <r>
    <x v="1"/>
    <x v="10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0"/>
    <x v="6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2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11"/>
    <n v="1"/>
    <s v="0-500"/>
    <n v="6"/>
    <n v="6"/>
  </r>
  <r>
    <x v="0"/>
    <x v="1"/>
    <n v="1"/>
    <s v="500-1"/>
    <n v="6"/>
    <n v="6"/>
  </r>
  <r>
    <x v="0"/>
    <x v="0"/>
    <n v="1"/>
    <s v="0-500"/>
    <n v="6"/>
    <n v="6"/>
  </r>
  <r>
    <x v="1"/>
    <x v="5"/>
    <n v="1"/>
    <s v="0-500"/>
    <n v="6"/>
    <n v="6"/>
  </r>
  <r>
    <x v="1"/>
    <x v="4"/>
    <n v="1"/>
    <s v="0-500"/>
    <n v="6"/>
    <n v="6"/>
  </r>
  <r>
    <x v="0"/>
    <x v="0"/>
    <n v="1"/>
    <s v="0-500"/>
    <n v="6"/>
    <n v="6"/>
  </r>
  <r>
    <x v="0"/>
    <x v="7"/>
    <n v="1"/>
    <s v="500-1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12"/>
    <n v="1"/>
    <s v="1-2"/>
    <n v="7.2"/>
    <n v="7.2"/>
  </r>
  <r>
    <x v="0"/>
    <x v="0"/>
    <n v="1"/>
    <s v="0-500"/>
    <n v="6"/>
    <n v="6"/>
  </r>
  <r>
    <x v="0"/>
    <x v="4"/>
    <n v="1"/>
    <s v="0-500"/>
    <n v="6"/>
    <n v="6"/>
  </r>
  <r>
    <x v="0"/>
    <x v="2"/>
    <n v="1"/>
    <s v="0-500"/>
    <n v="6"/>
    <n v="6"/>
  </r>
  <r>
    <x v="0"/>
    <x v="10"/>
    <n v="1"/>
    <s v="0-500"/>
    <n v="6"/>
    <n v="6"/>
  </r>
  <r>
    <x v="0"/>
    <x v="2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1"/>
    <x v="0"/>
    <n v="1"/>
    <s v="0-500"/>
    <n v="6"/>
    <n v="6"/>
  </r>
  <r>
    <x v="1"/>
    <x v="8"/>
    <n v="1"/>
    <s v="0-500"/>
    <n v="6"/>
    <n v="6"/>
  </r>
  <r>
    <x v="0"/>
    <x v="5"/>
    <n v="1"/>
    <s v="0-500"/>
    <n v="6"/>
    <n v="6"/>
  </r>
  <r>
    <x v="0"/>
    <x v="4"/>
    <n v="1"/>
    <s v="0-500"/>
    <n v="6"/>
    <n v="6"/>
  </r>
  <r>
    <x v="0"/>
    <x v="13"/>
    <n v="1"/>
    <s v="0-500"/>
    <n v="6"/>
    <n v="6"/>
  </r>
  <r>
    <x v="0"/>
    <x v="0"/>
    <n v="2"/>
    <s v="0-500"/>
    <n v="6"/>
    <n v="12"/>
  </r>
  <r>
    <x v="0"/>
    <x v="10"/>
    <n v="1"/>
    <s v="0-500"/>
    <n v="6"/>
    <n v="6"/>
  </r>
  <r>
    <x v="0"/>
    <x v="2"/>
    <n v="1"/>
    <s v="0-500"/>
    <n v="6"/>
    <n v="6"/>
  </r>
  <r>
    <x v="1"/>
    <x v="5"/>
    <n v="2"/>
    <s v="0-500"/>
    <n v="6"/>
    <n v="12"/>
  </r>
  <r>
    <x v="1"/>
    <x v="4"/>
    <n v="1"/>
    <s v="0-500"/>
    <n v="6"/>
    <n v="6"/>
  </r>
  <r>
    <x v="0"/>
    <x v="4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1"/>
    <x v="8"/>
    <n v="1"/>
    <s v="0-500"/>
    <n v="6"/>
    <n v="6"/>
  </r>
  <r>
    <x v="0"/>
    <x v="0"/>
    <n v="1"/>
    <s v="0-500"/>
    <n v="6"/>
    <n v="6"/>
  </r>
  <r>
    <x v="0"/>
    <x v="10"/>
    <n v="1"/>
    <s v="0-500"/>
    <n v="6"/>
    <n v="6"/>
  </r>
  <r>
    <x v="0"/>
    <x v="10"/>
    <n v="1"/>
    <s v="0-500"/>
    <n v="6"/>
    <n v="6"/>
  </r>
  <r>
    <x v="0"/>
    <x v="2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12"/>
    <n v="1"/>
    <s v="1-2"/>
    <n v="7.2"/>
    <n v="7.2"/>
  </r>
  <r>
    <x v="0"/>
    <x v="2"/>
    <n v="1"/>
    <s v="0-500"/>
    <n v="6"/>
    <n v="6"/>
  </r>
  <r>
    <x v="0"/>
    <x v="4"/>
    <n v="1"/>
    <s v="0-500"/>
    <n v="6"/>
    <n v="6"/>
  </r>
  <r>
    <x v="0"/>
    <x v="0"/>
    <n v="3"/>
    <s v="0-500"/>
    <n v="6"/>
    <n v="18"/>
  </r>
  <r>
    <x v="0"/>
    <x v="0"/>
    <n v="1"/>
    <s v="0-500"/>
    <n v="6"/>
    <n v="6"/>
  </r>
  <r>
    <x v="0"/>
    <x v="14"/>
    <n v="9"/>
    <s v="500-1"/>
    <n v="6"/>
    <n v="54"/>
  </r>
  <r>
    <x v="0"/>
    <x v="8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0"/>
    <x v="0"/>
    <n v="1"/>
    <s v="0-500"/>
    <n v="6"/>
    <n v="6"/>
  </r>
  <r>
    <x v="1"/>
    <x v="10"/>
    <n v="1"/>
    <s v="0-500"/>
    <n v="6"/>
    <n v="6"/>
  </r>
  <r>
    <x v="0"/>
    <x v="12"/>
    <n v="4"/>
    <s v="1-2"/>
    <n v="7.2"/>
    <n v="28.8"/>
  </r>
  <r>
    <x v="0"/>
    <x v="0"/>
    <n v="1"/>
    <s v="0-500"/>
    <n v="6"/>
    <n v="6"/>
  </r>
  <r>
    <x v="1"/>
    <x v="10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0"/>
    <x v="0"/>
    <n v="1"/>
    <s v="0-500"/>
    <n v="6"/>
    <n v="6"/>
  </r>
  <r>
    <x v="0"/>
    <x v="6"/>
    <n v="1"/>
    <s v="0-500"/>
    <n v="6"/>
    <n v="6"/>
  </r>
  <r>
    <x v="0"/>
    <x v="0"/>
    <n v="1"/>
    <s v="0-500"/>
    <n v="6"/>
    <n v="6"/>
  </r>
  <r>
    <x v="0"/>
    <x v="2"/>
    <n v="1"/>
    <s v="0-500"/>
    <n v="6"/>
    <n v="6"/>
  </r>
  <r>
    <x v="1"/>
    <x v="1"/>
    <n v="1"/>
    <s v="500-1"/>
    <n v="6"/>
    <n v="6"/>
  </r>
  <r>
    <x v="0"/>
    <x v="0"/>
    <n v="1"/>
    <s v="0-500"/>
    <n v="6"/>
    <n v="6"/>
  </r>
  <r>
    <x v="0"/>
    <x v="15"/>
    <n v="1"/>
    <s v="0-500"/>
    <n v="6"/>
    <n v="6"/>
  </r>
  <r>
    <x v="0"/>
    <x v="8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4"/>
    <n v="2"/>
    <s v="0-500"/>
    <n v="6"/>
    <n v="12"/>
  </r>
  <r>
    <x v="0"/>
    <x v="3"/>
    <n v="1"/>
    <s v="0-500"/>
    <n v="6"/>
    <n v="6"/>
  </r>
  <r>
    <x v="0"/>
    <x v="10"/>
    <n v="2"/>
    <s v="0-500"/>
    <n v="6"/>
    <n v="12"/>
  </r>
  <r>
    <x v="0"/>
    <x v="4"/>
    <n v="1"/>
    <s v="0-500"/>
    <n v="6"/>
    <n v="6"/>
  </r>
  <r>
    <x v="0"/>
    <x v="0"/>
    <n v="1"/>
    <s v="0-500"/>
    <n v="6"/>
    <n v="6"/>
  </r>
  <r>
    <x v="0"/>
    <x v="3"/>
    <n v="1"/>
    <s v="0-500"/>
    <n v="6"/>
    <n v="6"/>
  </r>
  <r>
    <x v="0"/>
    <x v="13"/>
    <n v="2"/>
    <s v="0-500"/>
    <n v="6"/>
    <n v="12"/>
  </r>
  <r>
    <x v="0"/>
    <x v="0"/>
    <n v="2"/>
    <s v="0-500"/>
    <n v="6"/>
    <n v="12"/>
  </r>
  <r>
    <x v="0"/>
    <x v="2"/>
    <n v="2"/>
    <s v="0-500"/>
    <n v="6"/>
    <n v="12"/>
  </r>
  <r>
    <x v="0"/>
    <x v="0"/>
    <n v="2"/>
    <s v="0-500"/>
    <n v="6"/>
    <n v="12"/>
  </r>
  <r>
    <x v="0"/>
    <x v="4"/>
    <n v="1"/>
    <s v="0-500"/>
    <n v="6"/>
    <n v="6"/>
  </r>
  <r>
    <x v="0"/>
    <x v="6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1"/>
    <x v="1"/>
    <n v="1"/>
    <s v="500-1"/>
    <n v="6"/>
    <n v="6"/>
  </r>
  <r>
    <x v="0"/>
    <x v="0"/>
    <n v="1"/>
    <s v="0-500"/>
    <n v="6"/>
    <n v="6"/>
  </r>
  <r>
    <x v="0"/>
    <x v="4"/>
    <n v="1"/>
    <s v="0-500"/>
    <n v="6"/>
    <n v="6"/>
  </r>
  <r>
    <x v="1"/>
    <x v="13"/>
    <n v="1"/>
    <s v="0-500"/>
    <n v="6"/>
    <n v="6"/>
  </r>
  <r>
    <x v="0"/>
    <x v="4"/>
    <n v="1"/>
    <s v="0-500"/>
    <n v="6"/>
    <n v="6"/>
  </r>
  <r>
    <x v="0"/>
    <x v="10"/>
    <n v="1"/>
    <s v="0-500"/>
    <n v="6"/>
    <n v="6"/>
  </r>
  <r>
    <x v="0"/>
    <x v="2"/>
    <n v="1"/>
    <s v="0-500"/>
    <n v="6"/>
    <n v="6"/>
  </r>
  <r>
    <x v="0"/>
    <x v="1"/>
    <n v="1"/>
    <s v="500-1"/>
    <n v="6"/>
    <n v="6"/>
  </r>
  <r>
    <x v="0"/>
    <x v="4"/>
    <n v="1"/>
    <s v="0-500"/>
    <n v="6"/>
    <n v="6"/>
  </r>
  <r>
    <x v="0"/>
    <x v="4"/>
    <n v="1"/>
    <s v="0-500"/>
    <n v="6"/>
    <n v="6"/>
  </r>
  <r>
    <x v="2"/>
    <x v="5"/>
    <n v="2"/>
    <s v="0-500"/>
    <n v="6"/>
    <n v="12"/>
  </r>
  <r>
    <x v="0"/>
    <x v="0"/>
    <n v="1"/>
    <s v="0-500"/>
    <n v="6"/>
    <n v="6"/>
  </r>
  <r>
    <x v="0"/>
    <x v="4"/>
    <n v="1"/>
    <s v="0-500"/>
    <n v="6"/>
    <n v="6"/>
  </r>
  <r>
    <x v="0"/>
    <x v="8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0"/>
    <n v="2"/>
    <s v="0-500"/>
    <n v="6"/>
    <n v="12"/>
  </r>
  <r>
    <x v="0"/>
    <x v="2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0"/>
    <x v="11"/>
    <n v="1"/>
    <s v="0-500"/>
    <n v="6"/>
    <n v="6"/>
  </r>
  <r>
    <x v="0"/>
    <x v="4"/>
    <n v="1"/>
    <s v="0-500"/>
    <n v="6"/>
    <n v="6"/>
  </r>
  <r>
    <x v="0"/>
    <x v="16"/>
    <n v="2"/>
    <s v="0-500"/>
    <n v="6"/>
    <n v="12"/>
  </r>
  <r>
    <x v="0"/>
    <x v="9"/>
    <n v="1"/>
    <s v="0-500"/>
    <n v="6"/>
    <n v="6"/>
  </r>
  <r>
    <x v="0"/>
    <x v="13"/>
    <n v="1"/>
    <s v="0-500"/>
    <n v="6"/>
    <n v="6"/>
  </r>
  <r>
    <x v="0"/>
    <x v="0"/>
    <n v="1"/>
    <s v="0-500"/>
    <n v="6"/>
    <n v="6"/>
  </r>
  <r>
    <x v="0"/>
    <x v="12"/>
    <n v="1"/>
    <s v="1-2"/>
    <n v="7.2"/>
    <n v="7.2"/>
  </r>
  <r>
    <x v="0"/>
    <x v="8"/>
    <n v="2"/>
    <s v="0-500"/>
    <n v="6"/>
    <n v="12"/>
  </r>
  <r>
    <x v="0"/>
    <x v="3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0"/>
    <x v="0"/>
    <n v="1"/>
    <s v="0-500"/>
    <n v="6"/>
    <n v="6"/>
  </r>
  <r>
    <x v="0"/>
    <x v="10"/>
    <n v="1"/>
    <s v="0-500"/>
    <n v="6"/>
    <n v="6"/>
  </r>
  <r>
    <x v="1"/>
    <x v="17"/>
    <n v="6"/>
    <s v="0-500"/>
    <n v="6"/>
    <n v="36"/>
  </r>
  <r>
    <x v="0"/>
    <x v="5"/>
    <n v="1"/>
    <s v="0-500"/>
    <n v="6"/>
    <n v="6"/>
  </r>
  <r>
    <x v="0"/>
    <x v="2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4"/>
    <n v="1"/>
    <s v="0-500"/>
    <n v="6"/>
    <n v="6"/>
  </r>
  <r>
    <x v="0"/>
    <x v="2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2"/>
    <n v="1"/>
    <s v="0-500"/>
    <n v="6"/>
    <n v="6"/>
  </r>
  <r>
    <x v="0"/>
    <x v="4"/>
    <n v="1"/>
    <s v="0-500"/>
    <n v="6"/>
    <n v="6"/>
  </r>
  <r>
    <x v="0"/>
    <x v="3"/>
    <n v="1"/>
    <s v="0-500"/>
    <n v="6"/>
    <n v="6"/>
  </r>
  <r>
    <x v="0"/>
    <x v="0"/>
    <n v="1"/>
    <s v="0-500"/>
    <n v="6"/>
    <n v="6"/>
  </r>
  <r>
    <x v="0"/>
    <x v="8"/>
    <n v="1"/>
    <s v="0-500"/>
    <n v="6"/>
    <n v="6"/>
  </r>
  <r>
    <x v="0"/>
    <x v="2"/>
    <n v="1"/>
    <s v="0-500"/>
    <n v="6"/>
    <n v="6"/>
  </r>
  <r>
    <x v="0"/>
    <x v="6"/>
    <n v="1"/>
    <s v="0-500"/>
    <n v="6"/>
    <n v="6"/>
  </r>
  <r>
    <x v="0"/>
    <x v="0"/>
    <n v="1"/>
    <s v="0-500"/>
    <n v="6"/>
    <n v="6"/>
  </r>
  <r>
    <x v="0"/>
    <x v="2"/>
    <n v="1"/>
    <s v="0-500"/>
    <n v="6"/>
    <n v="6"/>
  </r>
  <r>
    <x v="0"/>
    <x v="0"/>
    <n v="1"/>
    <s v="0-500"/>
    <n v="6"/>
    <n v="6"/>
  </r>
  <r>
    <x v="1"/>
    <x v="4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1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0"/>
    <x v="10"/>
    <n v="2"/>
    <s v="0-500"/>
    <n v="6"/>
    <n v="12"/>
  </r>
  <r>
    <x v="0"/>
    <x v="0"/>
    <n v="1"/>
    <s v="0-500"/>
    <n v="6"/>
    <n v="6"/>
  </r>
  <r>
    <x v="0"/>
    <x v="4"/>
    <n v="1"/>
    <s v="0-500"/>
    <n v="6"/>
    <n v="6"/>
  </r>
  <r>
    <x v="0"/>
    <x v="0"/>
    <n v="1"/>
    <s v="0-500"/>
    <n v="6"/>
    <n v="6"/>
  </r>
  <r>
    <x v="0"/>
    <x v="0"/>
    <n v="2"/>
    <s v="0-500"/>
    <n v="6"/>
    <n v="12"/>
  </r>
  <r>
    <x v="0"/>
    <x v="12"/>
    <n v="2"/>
    <s v="1-2"/>
    <n v="7.2"/>
    <n v="14.4"/>
  </r>
  <r>
    <x v="0"/>
    <x v="0"/>
    <n v="1"/>
    <s v="0-500"/>
    <n v="6"/>
    <n v="6"/>
  </r>
  <r>
    <x v="0"/>
    <x v="0"/>
    <n v="1"/>
    <s v="0-500"/>
    <n v="6"/>
    <n v="6"/>
  </r>
  <r>
    <x v="0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2"/>
    <x v="18"/>
    <n v="2"/>
    <s v="0-500"/>
    <n v="6"/>
    <n v="12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10"/>
    <n v="1"/>
    <s v="0-500"/>
    <n v="6"/>
    <n v="6"/>
  </r>
  <r>
    <x v="1"/>
    <x v="0"/>
    <n v="1"/>
    <s v="0-500"/>
    <n v="6"/>
    <n v="6"/>
  </r>
  <r>
    <x v="1"/>
    <x v="6"/>
    <n v="1"/>
    <s v="0-500"/>
    <n v="6"/>
    <n v="6"/>
  </r>
  <r>
    <x v="1"/>
    <x v="2"/>
    <n v="1"/>
    <s v="0-500"/>
    <n v="6"/>
    <n v="6"/>
  </r>
  <r>
    <x v="1"/>
    <x v="13"/>
    <n v="1"/>
    <s v="0-500"/>
    <n v="6"/>
    <n v="6"/>
  </r>
  <r>
    <x v="1"/>
    <x v="0"/>
    <n v="1"/>
    <s v="0-500"/>
    <n v="6"/>
    <n v="6"/>
  </r>
  <r>
    <x v="2"/>
    <x v="1"/>
    <n v="1"/>
    <s v="500-1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10"/>
    <n v="1"/>
    <s v="0-500"/>
    <n v="6"/>
    <n v="6"/>
  </r>
  <r>
    <x v="1"/>
    <x v="10"/>
    <n v="1"/>
    <s v="0-500"/>
    <n v="6"/>
    <n v="6"/>
  </r>
  <r>
    <x v="2"/>
    <x v="10"/>
    <n v="1"/>
    <s v="0-500"/>
    <n v="6"/>
    <n v="6"/>
  </r>
  <r>
    <x v="2"/>
    <x v="18"/>
    <n v="2"/>
    <s v="0-500"/>
    <n v="6"/>
    <n v="12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2"/>
    <x v="1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16"/>
    <n v="1"/>
    <s v="0-500"/>
    <n v="6"/>
    <n v="6"/>
  </r>
  <r>
    <x v="1"/>
    <x v="4"/>
    <n v="1"/>
    <s v="0-500"/>
    <n v="6"/>
    <n v="6"/>
  </r>
  <r>
    <x v="1"/>
    <x v="1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2"/>
    <x v="1"/>
    <n v="1"/>
    <s v="500-1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1"/>
    <n v="1"/>
    <s v="500-1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2"/>
    <x v="4"/>
    <n v="1"/>
    <s v="0-500"/>
    <n v="6"/>
    <n v="6"/>
  </r>
  <r>
    <x v="2"/>
    <x v="1"/>
    <n v="1"/>
    <s v="500-1"/>
    <n v="6"/>
    <n v="6"/>
  </r>
  <r>
    <x v="1"/>
    <x v="10"/>
    <n v="1"/>
    <s v="0-500"/>
    <n v="6"/>
    <n v="6"/>
  </r>
  <r>
    <x v="1"/>
    <x v="4"/>
    <n v="1"/>
    <s v="0-500"/>
    <n v="6"/>
    <n v="6"/>
  </r>
  <r>
    <x v="1"/>
    <x v="7"/>
    <n v="1"/>
    <s v="500-1"/>
    <n v="6"/>
    <n v="6"/>
  </r>
  <r>
    <x v="1"/>
    <x v="10"/>
    <n v="1"/>
    <s v="0-500"/>
    <n v="6"/>
    <n v="6"/>
  </r>
  <r>
    <x v="1"/>
    <x v="0"/>
    <n v="1"/>
    <s v="0-500"/>
    <n v="6"/>
    <n v="6"/>
  </r>
  <r>
    <x v="2"/>
    <x v="18"/>
    <n v="2"/>
    <s v="0-500"/>
    <n v="6"/>
    <n v="12"/>
  </r>
  <r>
    <x v="1"/>
    <x v="11"/>
    <n v="1"/>
    <s v="0-500"/>
    <n v="6"/>
    <n v="6"/>
  </r>
  <r>
    <x v="1"/>
    <x v="0"/>
    <n v="3"/>
    <s v="0-500"/>
    <n v="6"/>
    <n v="18"/>
  </r>
  <r>
    <x v="1"/>
    <x v="9"/>
    <n v="1"/>
    <s v="0-500"/>
    <n v="6"/>
    <n v="6"/>
  </r>
  <r>
    <x v="1"/>
    <x v="19"/>
    <n v="1"/>
    <s v="0-500"/>
    <n v="6"/>
    <n v="6"/>
  </r>
  <r>
    <x v="1"/>
    <x v="0"/>
    <n v="1"/>
    <s v="0-500"/>
    <n v="6"/>
    <n v="6"/>
  </r>
  <r>
    <x v="1"/>
    <x v="9"/>
    <n v="1"/>
    <s v="0-500"/>
    <n v="6"/>
    <n v="6"/>
  </r>
  <r>
    <x v="1"/>
    <x v="4"/>
    <n v="1"/>
    <s v="0-500"/>
    <n v="6"/>
    <n v="6"/>
  </r>
  <r>
    <x v="1"/>
    <x v="2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2"/>
    <x v="8"/>
    <n v="1"/>
    <s v="0-500"/>
    <n v="6"/>
    <n v="6"/>
  </r>
  <r>
    <x v="1"/>
    <x v="8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2"/>
    <s v="0-500"/>
    <n v="6"/>
    <n v="12"/>
  </r>
  <r>
    <x v="1"/>
    <x v="0"/>
    <n v="1"/>
    <s v="0-500"/>
    <n v="6"/>
    <n v="6"/>
  </r>
  <r>
    <x v="1"/>
    <x v="0"/>
    <n v="1"/>
    <s v="0-500"/>
    <n v="6"/>
    <n v="6"/>
  </r>
  <r>
    <x v="1"/>
    <x v="14"/>
    <n v="9"/>
    <s v="500-1"/>
    <n v="6"/>
    <n v="54"/>
  </r>
  <r>
    <x v="1"/>
    <x v="0"/>
    <n v="1"/>
    <s v="0-500"/>
    <n v="6"/>
    <n v="6"/>
  </r>
  <r>
    <x v="1"/>
    <x v="6"/>
    <n v="2"/>
    <s v="0-500"/>
    <n v="6"/>
    <n v="12"/>
  </r>
  <r>
    <x v="1"/>
    <x v="1"/>
    <n v="1"/>
    <s v="500-1"/>
    <n v="6"/>
    <n v="6"/>
  </r>
  <r>
    <x v="1"/>
    <x v="20"/>
    <n v="6"/>
    <s v="500-1"/>
    <n v="6"/>
    <n v="36"/>
  </r>
  <r>
    <x v="1"/>
    <x v="16"/>
    <n v="1"/>
    <s v="0-500"/>
    <n v="6"/>
    <n v="6"/>
  </r>
  <r>
    <x v="2"/>
    <x v="4"/>
    <n v="1"/>
    <s v="0-500"/>
    <n v="6"/>
    <n v="6"/>
  </r>
  <r>
    <x v="1"/>
    <x v="0"/>
    <n v="1"/>
    <s v="0-500"/>
    <n v="6"/>
    <n v="6"/>
  </r>
  <r>
    <x v="1"/>
    <x v="6"/>
    <n v="1"/>
    <s v="0-500"/>
    <n v="6"/>
    <n v="6"/>
  </r>
  <r>
    <x v="1"/>
    <x v="0"/>
    <n v="1"/>
    <s v="0-500"/>
    <n v="6"/>
    <n v="6"/>
  </r>
  <r>
    <x v="1"/>
    <x v="8"/>
    <n v="1"/>
    <s v="0-500"/>
    <n v="6"/>
    <n v="6"/>
  </r>
  <r>
    <x v="1"/>
    <x v="7"/>
    <n v="1"/>
    <s v="500-1"/>
    <n v="6"/>
    <n v="6"/>
  </r>
  <r>
    <x v="1"/>
    <x v="0"/>
    <n v="1"/>
    <s v="0-500"/>
    <n v="6"/>
    <n v="6"/>
  </r>
  <r>
    <x v="1"/>
    <x v="1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1"/>
    <n v="1"/>
    <s v="500-1"/>
    <n v="6"/>
    <n v="6"/>
  </r>
  <r>
    <x v="1"/>
    <x v="14"/>
    <n v="9"/>
    <s v="500-1"/>
    <n v="6"/>
    <n v="54"/>
  </r>
  <r>
    <x v="1"/>
    <x v="0"/>
    <n v="2"/>
    <s v="0-500"/>
    <n v="6"/>
    <n v="12"/>
  </r>
  <r>
    <x v="1"/>
    <x v="0"/>
    <n v="1"/>
    <s v="0-500"/>
    <n v="6"/>
    <n v="6"/>
  </r>
  <r>
    <x v="1"/>
    <x v="3"/>
    <n v="1"/>
    <s v="0-500"/>
    <n v="6"/>
    <n v="6"/>
  </r>
  <r>
    <x v="1"/>
    <x v="1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8"/>
    <n v="1"/>
    <s v="0-500"/>
    <n v="6"/>
    <n v="6"/>
  </r>
  <r>
    <x v="1"/>
    <x v="4"/>
    <n v="1"/>
    <s v="0-500"/>
    <n v="6"/>
    <n v="6"/>
  </r>
  <r>
    <x v="1"/>
    <x v="3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2"/>
    <x v="4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8"/>
    <n v="1"/>
    <s v="0-500"/>
    <n v="6"/>
    <n v="6"/>
  </r>
  <r>
    <x v="1"/>
    <x v="10"/>
    <n v="1"/>
    <s v="0-500"/>
    <n v="6"/>
    <n v="6"/>
  </r>
  <r>
    <x v="1"/>
    <x v="0"/>
    <n v="1"/>
    <s v="0-500"/>
    <n v="6"/>
    <n v="6"/>
  </r>
  <r>
    <x v="1"/>
    <x v="1"/>
    <n v="1"/>
    <s v="500-1"/>
    <n v="6"/>
    <n v="6"/>
  </r>
  <r>
    <x v="2"/>
    <x v="4"/>
    <n v="2"/>
    <s v="0-500"/>
    <n v="6"/>
    <n v="12"/>
  </r>
  <r>
    <x v="1"/>
    <x v="17"/>
    <n v="6"/>
    <s v="0-500"/>
    <n v="6"/>
    <n v="36"/>
  </r>
  <r>
    <x v="1"/>
    <x v="2"/>
    <n v="1"/>
    <s v="0-500"/>
    <n v="6"/>
    <n v="6"/>
  </r>
  <r>
    <x v="1"/>
    <x v="6"/>
    <n v="1"/>
    <s v="0-500"/>
    <n v="6"/>
    <n v="6"/>
  </r>
  <r>
    <x v="1"/>
    <x v="19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2"/>
    <n v="1"/>
    <s v="0-500"/>
    <n v="6"/>
    <n v="6"/>
  </r>
  <r>
    <x v="1"/>
    <x v="12"/>
    <n v="1"/>
    <s v="1-2"/>
    <n v="7.2"/>
    <n v="7.2"/>
  </r>
  <r>
    <x v="1"/>
    <x v="3"/>
    <n v="1"/>
    <s v="0-500"/>
    <n v="6"/>
    <n v="6"/>
  </r>
  <r>
    <x v="1"/>
    <x v="13"/>
    <n v="1"/>
    <s v="0-500"/>
    <n v="6"/>
    <n v="6"/>
  </r>
  <r>
    <x v="2"/>
    <x v="4"/>
    <n v="1"/>
    <s v="0-500"/>
    <n v="6"/>
    <n v="6"/>
  </r>
  <r>
    <x v="1"/>
    <x v="0"/>
    <n v="1"/>
    <s v="0-500"/>
    <n v="6"/>
    <n v="6"/>
  </r>
  <r>
    <x v="1"/>
    <x v="10"/>
    <n v="1"/>
    <s v="0-500"/>
    <n v="6"/>
    <n v="6"/>
  </r>
  <r>
    <x v="1"/>
    <x v="0"/>
    <n v="1"/>
    <s v="0-500"/>
    <n v="6"/>
    <n v="6"/>
  </r>
  <r>
    <x v="1"/>
    <x v="2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8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17"/>
    <n v="6"/>
    <s v="0-500"/>
    <n v="6"/>
    <n v="36"/>
  </r>
  <r>
    <x v="1"/>
    <x v="4"/>
    <n v="3"/>
    <s v="0-500"/>
    <n v="6"/>
    <n v="18"/>
  </r>
  <r>
    <x v="2"/>
    <x v="10"/>
    <n v="1"/>
    <s v="0-500"/>
    <n v="6"/>
    <n v="6"/>
  </r>
  <r>
    <x v="1"/>
    <x v="12"/>
    <n v="2"/>
    <s v="1-2"/>
    <n v="7.2"/>
    <n v="14.4"/>
  </r>
  <r>
    <x v="1"/>
    <x v="6"/>
    <n v="2"/>
    <s v="0-500"/>
    <n v="6"/>
    <n v="12"/>
  </r>
  <r>
    <x v="1"/>
    <x v="1"/>
    <n v="1"/>
    <s v="500-1"/>
    <n v="6"/>
    <n v="6"/>
  </r>
  <r>
    <x v="1"/>
    <x v="7"/>
    <n v="1"/>
    <s v="500-1"/>
    <n v="6"/>
    <n v="6"/>
  </r>
  <r>
    <x v="1"/>
    <x v="0"/>
    <n v="1"/>
    <s v="0-500"/>
    <n v="6"/>
    <n v="6"/>
  </r>
  <r>
    <x v="2"/>
    <x v="10"/>
    <n v="1"/>
    <s v="0-500"/>
    <n v="6"/>
    <n v="6"/>
  </r>
  <r>
    <x v="1"/>
    <x v="0"/>
    <n v="1"/>
    <s v="0-500"/>
    <n v="6"/>
    <n v="6"/>
  </r>
  <r>
    <x v="1"/>
    <x v="2"/>
    <n v="1"/>
    <s v="0-500"/>
    <n v="6"/>
    <n v="6"/>
  </r>
  <r>
    <x v="1"/>
    <x v="3"/>
    <n v="1"/>
    <s v="0-500"/>
    <n v="6"/>
    <n v="6"/>
  </r>
  <r>
    <x v="2"/>
    <x v="10"/>
    <n v="1"/>
    <s v="0-500"/>
    <n v="6"/>
    <n v="6"/>
  </r>
  <r>
    <x v="1"/>
    <x v="5"/>
    <n v="1"/>
    <s v="0-500"/>
    <n v="6"/>
    <n v="6"/>
  </r>
  <r>
    <x v="1"/>
    <x v="11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2"/>
    <x v="21"/>
    <n v="6"/>
    <s v="500-1"/>
    <n v="6"/>
    <n v="36"/>
  </r>
  <r>
    <x v="1"/>
    <x v="0"/>
    <n v="2"/>
    <s v="0-500"/>
    <n v="6"/>
    <n v="12"/>
  </r>
  <r>
    <x v="1"/>
    <x v="0"/>
    <n v="1"/>
    <s v="0-500"/>
    <n v="6"/>
    <n v="6"/>
  </r>
  <r>
    <x v="1"/>
    <x v="2"/>
    <n v="1"/>
    <s v="0-500"/>
    <n v="6"/>
    <n v="6"/>
  </r>
  <r>
    <x v="1"/>
    <x v="1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2"/>
    <n v="1"/>
    <s v="0-500"/>
    <n v="6"/>
    <n v="6"/>
  </r>
  <r>
    <x v="1"/>
    <x v="4"/>
    <n v="1"/>
    <s v="0-500"/>
    <n v="6"/>
    <n v="6"/>
  </r>
  <r>
    <x v="1"/>
    <x v="14"/>
    <n v="9"/>
    <s v="500-1"/>
    <n v="6"/>
    <n v="54"/>
  </r>
  <r>
    <x v="1"/>
    <x v="3"/>
    <n v="1"/>
    <s v="0-500"/>
    <n v="6"/>
    <n v="6"/>
  </r>
  <r>
    <x v="1"/>
    <x v="0"/>
    <n v="2"/>
    <s v="0-500"/>
    <n v="6"/>
    <n v="12"/>
  </r>
  <r>
    <x v="2"/>
    <x v="1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2"/>
    <s v="0-500"/>
    <n v="6"/>
    <n v="12"/>
  </r>
  <r>
    <x v="1"/>
    <x v="0"/>
    <n v="1"/>
    <s v="0-500"/>
    <n v="6"/>
    <n v="6"/>
  </r>
  <r>
    <x v="1"/>
    <x v="0"/>
    <n v="1"/>
    <s v="0-500"/>
    <n v="6"/>
    <n v="6"/>
  </r>
  <r>
    <x v="1"/>
    <x v="6"/>
    <n v="1"/>
    <s v="0-500"/>
    <n v="6"/>
    <n v="6"/>
  </r>
  <r>
    <x v="1"/>
    <x v="0"/>
    <n v="1"/>
    <s v="0-500"/>
    <n v="6"/>
    <n v="6"/>
  </r>
  <r>
    <x v="1"/>
    <x v="11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2"/>
    <n v="1"/>
    <s v="0-500"/>
    <n v="6"/>
    <n v="6"/>
  </r>
  <r>
    <x v="1"/>
    <x v="6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1"/>
    <n v="1"/>
    <s v="500-1"/>
    <n v="6"/>
    <n v="6"/>
  </r>
  <r>
    <x v="1"/>
    <x v="4"/>
    <n v="1"/>
    <s v="0-500"/>
    <n v="6"/>
    <n v="6"/>
  </r>
  <r>
    <x v="1"/>
    <x v="10"/>
    <n v="1"/>
    <s v="0-500"/>
    <n v="6"/>
    <n v="6"/>
  </r>
  <r>
    <x v="1"/>
    <x v="8"/>
    <n v="2"/>
    <s v="0-500"/>
    <n v="6"/>
    <n v="12"/>
  </r>
  <r>
    <x v="1"/>
    <x v="0"/>
    <n v="1"/>
    <s v="0-500"/>
    <n v="6"/>
    <n v="6"/>
  </r>
  <r>
    <x v="1"/>
    <x v="6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8"/>
    <n v="1"/>
    <s v="0-500"/>
    <n v="6"/>
    <n v="6"/>
  </r>
  <r>
    <x v="1"/>
    <x v="4"/>
    <n v="2"/>
    <s v="0-500"/>
    <n v="6"/>
    <n v="12"/>
  </r>
  <r>
    <x v="1"/>
    <x v="0"/>
    <n v="1"/>
    <s v="0-500"/>
    <n v="6"/>
    <n v="6"/>
  </r>
  <r>
    <x v="1"/>
    <x v="1"/>
    <n v="1"/>
    <s v="500-1"/>
    <n v="6"/>
    <n v="6"/>
  </r>
  <r>
    <x v="1"/>
    <x v="0"/>
    <n v="1"/>
    <s v="0-500"/>
    <n v="6"/>
    <n v="6"/>
  </r>
  <r>
    <x v="1"/>
    <x v="13"/>
    <n v="1"/>
    <s v="0-500"/>
    <n v="6"/>
    <n v="6"/>
  </r>
  <r>
    <x v="1"/>
    <x v="10"/>
    <n v="1"/>
    <s v="0-500"/>
    <n v="6"/>
    <n v="6"/>
  </r>
  <r>
    <x v="1"/>
    <x v="10"/>
    <n v="2"/>
    <s v="0-500"/>
    <n v="6"/>
    <n v="12"/>
  </r>
  <r>
    <x v="1"/>
    <x v="2"/>
    <n v="1"/>
    <s v="0-500"/>
    <n v="6"/>
    <n v="6"/>
  </r>
  <r>
    <x v="1"/>
    <x v="4"/>
    <n v="2"/>
    <s v="0-500"/>
    <n v="6"/>
    <n v="12"/>
  </r>
  <r>
    <x v="1"/>
    <x v="0"/>
    <n v="1"/>
    <s v="0-500"/>
    <n v="6"/>
    <n v="6"/>
  </r>
  <r>
    <x v="1"/>
    <x v="4"/>
    <n v="1"/>
    <s v="0-500"/>
    <n v="6"/>
    <n v="6"/>
  </r>
  <r>
    <x v="1"/>
    <x v="2"/>
    <n v="1"/>
    <s v="0-500"/>
    <n v="6"/>
    <n v="6"/>
  </r>
  <r>
    <x v="1"/>
    <x v="0"/>
    <n v="2"/>
    <s v="0-500"/>
    <n v="6"/>
    <n v="12"/>
  </r>
  <r>
    <x v="1"/>
    <x v="2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18"/>
    <n v="2"/>
    <s v="0-500"/>
    <n v="6"/>
    <n v="12"/>
  </r>
  <r>
    <x v="1"/>
    <x v="4"/>
    <n v="1"/>
    <s v="0-500"/>
    <n v="6"/>
    <n v="6"/>
  </r>
  <r>
    <x v="2"/>
    <x v="1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2"/>
    <n v="1"/>
    <s v="0-500"/>
    <n v="6"/>
    <n v="6"/>
  </r>
  <r>
    <x v="1"/>
    <x v="10"/>
    <n v="1"/>
    <s v="0-500"/>
    <n v="6"/>
    <n v="6"/>
  </r>
  <r>
    <x v="1"/>
    <x v="0"/>
    <n v="2"/>
    <s v="0-500"/>
    <n v="6"/>
    <n v="12"/>
  </r>
  <r>
    <x v="1"/>
    <x v="4"/>
    <n v="1"/>
    <s v="0-500"/>
    <n v="6"/>
    <n v="6"/>
  </r>
  <r>
    <x v="1"/>
    <x v="2"/>
    <n v="1"/>
    <s v="0-500"/>
    <n v="6"/>
    <n v="6"/>
  </r>
  <r>
    <x v="1"/>
    <x v="8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2"/>
    <s v="0-500"/>
    <n v="6"/>
    <n v="12"/>
  </r>
  <r>
    <x v="1"/>
    <x v="4"/>
    <n v="1"/>
    <s v="0-500"/>
    <n v="6"/>
    <n v="6"/>
  </r>
  <r>
    <x v="1"/>
    <x v="13"/>
    <n v="1"/>
    <s v="0-500"/>
    <n v="6"/>
    <n v="6"/>
  </r>
  <r>
    <x v="1"/>
    <x v="0"/>
    <n v="1"/>
    <s v="0-500"/>
    <n v="6"/>
    <n v="6"/>
  </r>
  <r>
    <x v="1"/>
    <x v="22"/>
    <n v="6"/>
    <s v="0-500"/>
    <n v="6"/>
    <n v="36"/>
  </r>
  <r>
    <x v="1"/>
    <x v="16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1"/>
    <n v="1"/>
    <s v="500-1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2"/>
    <s v="0-500"/>
    <n v="6"/>
    <n v="12"/>
  </r>
  <r>
    <x v="1"/>
    <x v="0"/>
    <n v="1"/>
    <s v="0-500"/>
    <n v="6"/>
    <n v="6"/>
  </r>
  <r>
    <x v="1"/>
    <x v="4"/>
    <n v="1"/>
    <s v="0-500"/>
    <n v="6"/>
    <n v="6"/>
  </r>
  <r>
    <x v="2"/>
    <x v="13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1"/>
    <x v="2"/>
    <n v="1"/>
    <s v="0-500"/>
    <n v="6"/>
    <n v="6"/>
  </r>
  <r>
    <x v="1"/>
    <x v="0"/>
    <n v="1"/>
    <s v="0-500"/>
    <n v="6"/>
    <n v="6"/>
  </r>
  <r>
    <x v="1"/>
    <x v="10"/>
    <n v="1"/>
    <s v="0-500"/>
    <n v="6"/>
    <n v="6"/>
  </r>
  <r>
    <x v="1"/>
    <x v="0"/>
    <n v="1"/>
    <s v="0-500"/>
    <n v="6"/>
    <n v="6"/>
  </r>
  <r>
    <x v="1"/>
    <x v="8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13"/>
    <n v="1"/>
    <s v="0-500"/>
    <n v="6"/>
    <n v="6"/>
  </r>
  <r>
    <x v="1"/>
    <x v="1"/>
    <n v="1"/>
    <s v="500-1"/>
    <n v="6"/>
    <n v="6"/>
  </r>
  <r>
    <x v="1"/>
    <x v="9"/>
    <n v="1"/>
    <s v="0-500"/>
    <n v="6"/>
    <n v="6"/>
  </r>
  <r>
    <x v="1"/>
    <x v="16"/>
    <n v="2"/>
    <s v="0-500"/>
    <n v="6"/>
    <n v="12"/>
  </r>
  <r>
    <x v="1"/>
    <x v="0"/>
    <n v="1"/>
    <s v="0-500"/>
    <n v="6"/>
    <n v="6"/>
  </r>
  <r>
    <x v="1"/>
    <x v="3"/>
    <n v="1"/>
    <s v="0-500"/>
    <n v="6"/>
    <n v="6"/>
  </r>
  <r>
    <x v="1"/>
    <x v="0"/>
    <n v="1"/>
    <s v="0-500"/>
    <n v="6"/>
    <n v="6"/>
  </r>
  <r>
    <x v="2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2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16"/>
    <n v="1"/>
    <s v="0-500"/>
    <n v="6"/>
    <n v="6"/>
  </r>
  <r>
    <x v="1"/>
    <x v="3"/>
    <n v="1"/>
    <s v="0-500"/>
    <n v="6"/>
    <n v="6"/>
  </r>
  <r>
    <x v="1"/>
    <x v="13"/>
    <n v="1"/>
    <s v="0-500"/>
    <n v="6"/>
    <n v="6"/>
  </r>
  <r>
    <x v="1"/>
    <x v="14"/>
    <n v="9"/>
    <s v="500-1"/>
    <n v="6"/>
    <n v="54"/>
  </r>
  <r>
    <x v="1"/>
    <x v="0"/>
    <n v="1"/>
    <s v="0-500"/>
    <n v="6"/>
    <n v="6"/>
  </r>
  <r>
    <x v="1"/>
    <x v="0"/>
    <n v="1"/>
    <s v="0-500"/>
    <n v="6"/>
    <n v="6"/>
  </r>
  <r>
    <x v="1"/>
    <x v="4"/>
    <n v="2"/>
    <s v="0-500"/>
    <n v="6"/>
    <n v="12"/>
  </r>
  <r>
    <x v="1"/>
    <x v="5"/>
    <n v="1"/>
    <s v="0-500"/>
    <n v="6"/>
    <n v="6"/>
  </r>
  <r>
    <x v="1"/>
    <x v="4"/>
    <n v="1"/>
    <s v="0-500"/>
    <n v="6"/>
    <n v="6"/>
  </r>
  <r>
    <x v="1"/>
    <x v="16"/>
    <n v="1"/>
    <s v="0-500"/>
    <n v="6"/>
    <n v="6"/>
  </r>
  <r>
    <x v="1"/>
    <x v="2"/>
    <n v="1"/>
    <s v="0-500"/>
    <n v="6"/>
    <n v="6"/>
  </r>
  <r>
    <x v="1"/>
    <x v="4"/>
    <n v="2"/>
    <s v="0-500"/>
    <n v="6"/>
    <n v="12"/>
  </r>
  <r>
    <x v="1"/>
    <x v="0"/>
    <n v="1"/>
    <s v="0-500"/>
    <n v="6"/>
    <n v="6"/>
  </r>
  <r>
    <x v="1"/>
    <x v="8"/>
    <n v="2"/>
    <s v="0-500"/>
    <n v="6"/>
    <n v="12"/>
  </r>
  <r>
    <x v="1"/>
    <x v="0"/>
    <n v="1"/>
    <s v="0-500"/>
    <n v="6"/>
    <n v="6"/>
  </r>
  <r>
    <x v="1"/>
    <x v="0"/>
    <n v="1"/>
    <s v="0-500"/>
    <n v="6"/>
    <n v="6"/>
  </r>
  <r>
    <x v="2"/>
    <x v="1"/>
    <n v="2"/>
    <s v="500-1"/>
    <n v="6"/>
    <n v="12"/>
  </r>
  <r>
    <x v="1"/>
    <x v="4"/>
    <n v="1"/>
    <s v="0-500"/>
    <n v="6"/>
    <n v="6"/>
  </r>
  <r>
    <x v="1"/>
    <x v="22"/>
    <n v="6"/>
    <s v="0-500"/>
    <n v="6"/>
    <n v="36"/>
  </r>
  <r>
    <x v="1"/>
    <x v="7"/>
    <n v="1"/>
    <s v="500-1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4"/>
    <n v="1"/>
    <s v="0-500"/>
    <n v="6"/>
    <n v="6"/>
  </r>
  <r>
    <x v="2"/>
    <x v="8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4"/>
    <n v="1"/>
    <s v="0-500"/>
    <n v="6"/>
    <n v="6"/>
  </r>
  <r>
    <x v="1"/>
    <x v="15"/>
    <n v="1"/>
    <s v="0-500"/>
    <n v="6"/>
    <n v="6"/>
  </r>
  <r>
    <x v="1"/>
    <x v="0"/>
    <n v="1"/>
    <s v="0-500"/>
    <n v="6"/>
    <n v="6"/>
  </r>
  <r>
    <x v="1"/>
    <x v="10"/>
    <n v="1"/>
    <s v="0-500"/>
    <n v="6"/>
    <n v="6"/>
  </r>
  <r>
    <x v="2"/>
    <x v="1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4"/>
    <n v="1"/>
    <s v="0-500"/>
    <n v="6"/>
    <n v="6"/>
  </r>
  <r>
    <x v="1"/>
    <x v="9"/>
    <n v="2"/>
    <s v="0-500"/>
    <n v="6"/>
    <n v="12"/>
  </r>
  <r>
    <x v="1"/>
    <x v="8"/>
    <n v="1"/>
    <s v="0-500"/>
    <n v="6"/>
    <n v="6"/>
  </r>
  <r>
    <x v="1"/>
    <x v="12"/>
    <n v="1"/>
    <s v="1-2"/>
    <n v="7.2"/>
    <n v="7.2"/>
  </r>
  <r>
    <x v="1"/>
    <x v="0"/>
    <n v="2"/>
    <s v="0-500"/>
    <n v="6"/>
    <n v="12"/>
  </r>
  <r>
    <x v="1"/>
    <x v="3"/>
    <n v="1"/>
    <s v="0-500"/>
    <n v="6"/>
    <n v="6"/>
  </r>
  <r>
    <x v="1"/>
    <x v="8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4"/>
    <s v="0-500"/>
    <n v="6"/>
    <n v="24"/>
  </r>
  <r>
    <x v="1"/>
    <x v="8"/>
    <n v="4"/>
    <s v="0-500"/>
    <n v="6"/>
    <n v="24"/>
  </r>
  <r>
    <x v="1"/>
    <x v="6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6"/>
    <n v="1"/>
    <s v="0-500"/>
    <n v="6"/>
    <n v="6"/>
  </r>
  <r>
    <x v="2"/>
    <x v="4"/>
    <n v="1"/>
    <s v="0-500"/>
    <n v="6"/>
    <n v="6"/>
  </r>
  <r>
    <x v="2"/>
    <x v="8"/>
    <n v="1"/>
    <s v="0-500"/>
    <n v="6"/>
    <n v="6"/>
  </r>
  <r>
    <x v="1"/>
    <x v="10"/>
    <n v="2"/>
    <s v="0-500"/>
    <n v="6"/>
    <n v="12"/>
  </r>
  <r>
    <x v="1"/>
    <x v="4"/>
    <n v="1"/>
    <s v="0-500"/>
    <n v="6"/>
    <n v="6"/>
  </r>
  <r>
    <x v="1"/>
    <x v="2"/>
    <n v="1"/>
    <s v="0-500"/>
    <n v="6"/>
    <n v="6"/>
  </r>
  <r>
    <x v="1"/>
    <x v="0"/>
    <n v="1"/>
    <s v="0-500"/>
    <n v="6"/>
    <n v="6"/>
  </r>
  <r>
    <x v="1"/>
    <x v="3"/>
    <n v="1"/>
    <s v="0-500"/>
    <n v="6"/>
    <n v="6"/>
  </r>
  <r>
    <x v="2"/>
    <x v="0"/>
    <n v="2"/>
    <s v="0-500"/>
    <n v="6"/>
    <n v="12"/>
  </r>
  <r>
    <x v="1"/>
    <x v="0"/>
    <n v="1"/>
    <s v="0-500"/>
    <n v="6"/>
    <n v="6"/>
  </r>
  <r>
    <x v="1"/>
    <x v="4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4"/>
    <n v="1"/>
    <s v="0-500"/>
    <n v="6"/>
    <n v="6"/>
  </r>
  <r>
    <x v="1"/>
    <x v="2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8"/>
    <n v="1"/>
    <s v="0-500"/>
    <n v="6"/>
    <n v="6"/>
  </r>
  <r>
    <x v="1"/>
    <x v="2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0"/>
    <n v="1"/>
    <s v="0-500"/>
    <n v="6"/>
    <n v="6"/>
  </r>
  <r>
    <x v="1"/>
    <x v="10"/>
    <n v="1"/>
    <s v="0-500"/>
    <n v="6"/>
    <n v="6"/>
  </r>
  <r>
    <x v="1"/>
    <x v="0"/>
    <n v="1"/>
    <s v="0-500"/>
    <n v="6"/>
    <n v="6"/>
  </r>
  <r>
    <x v="1"/>
    <x v="16"/>
    <n v="1"/>
    <s v="0-500"/>
    <n v="6"/>
    <n v="6"/>
  </r>
  <r>
    <x v="2"/>
    <x v="2"/>
    <n v="1"/>
    <s v="0-500"/>
    <n v="6"/>
    <n v="6"/>
  </r>
  <r>
    <x v="2"/>
    <x v="1"/>
    <n v="2"/>
    <s v="500-1"/>
    <n v="6"/>
    <n v="12"/>
  </r>
  <r>
    <x v="2"/>
    <x v="0"/>
    <n v="2"/>
    <s v="0-500"/>
    <n v="6"/>
    <n v="12"/>
  </r>
  <r>
    <x v="2"/>
    <x v="2"/>
    <n v="1"/>
    <s v="0-500"/>
    <n v="6"/>
    <n v="6"/>
  </r>
  <r>
    <x v="2"/>
    <x v="2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10"/>
    <n v="1"/>
    <s v="0-500"/>
    <n v="6"/>
    <n v="6"/>
  </r>
  <r>
    <x v="2"/>
    <x v="8"/>
    <n v="1"/>
    <s v="0-500"/>
    <n v="6"/>
    <n v="6"/>
  </r>
  <r>
    <x v="2"/>
    <x v="4"/>
    <n v="1"/>
    <s v="0-500"/>
    <n v="6"/>
    <n v="6"/>
  </r>
  <r>
    <x v="2"/>
    <x v="13"/>
    <n v="1"/>
    <s v="0-500"/>
    <n v="6"/>
    <n v="6"/>
  </r>
  <r>
    <x v="2"/>
    <x v="0"/>
    <n v="1"/>
    <s v="0-500"/>
    <n v="6"/>
    <n v="6"/>
  </r>
  <r>
    <x v="2"/>
    <x v="11"/>
    <n v="1"/>
    <s v="0-500"/>
    <n v="6"/>
    <n v="6"/>
  </r>
  <r>
    <x v="2"/>
    <x v="6"/>
    <n v="1"/>
    <s v="0-500"/>
    <n v="6"/>
    <n v="6"/>
  </r>
  <r>
    <x v="2"/>
    <x v="0"/>
    <n v="1"/>
    <s v="0-500"/>
    <n v="6"/>
    <n v="6"/>
  </r>
  <r>
    <x v="2"/>
    <x v="10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8"/>
    <n v="1"/>
    <s v="0-500"/>
    <n v="6"/>
    <n v="6"/>
  </r>
  <r>
    <x v="2"/>
    <x v="10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3"/>
    <x v="1"/>
    <n v="1"/>
    <s v="500-1"/>
    <n v="6"/>
    <n v="6"/>
  </r>
  <r>
    <x v="2"/>
    <x v="0"/>
    <n v="2"/>
    <s v="0-500"/>
    <n v="6"/>
    <n v="12"/>
  </r>
  <r>
    <x v="2"/>
    <x v="4"/>
    <n v="1"/>
    <s v="0-500"/>
    <n v="6"/>
    <n v="6"/>
  </r>
  <r>
    <x v="2"/>
    <x v="9"/>
    <n v="2"/>
    <s v="0-500"/>
    <n v="6"/>
    <n v="12"/>
  </r>
  <r>
    <x v="2"/>
    <x v="1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10"/>
    <n v="1"/>
    <s v="0-500"/>
    <n v="6"/>
    <n v="6"/>
  </r>
  <r>
    <x v="2"/>
    <x v="10"/>
    <n v="1"/>
    <s v="0-500"/>
    <n v="6"/>
    <n v="6"/>
  </r>
  <r>
    <x v="2"/>
    <x v="0"/>
    <n v="1"/>
    <s v="0-500"/>
    <n v="6"/>
    <n v="6"/>
  </r>
  <r>
    <x v="2"/>
    <x v="13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2"/>
    <n v="1"/>
    <s v="0-500"/>
    <n v="6"/>
    <n v="6"/>
  </r>
  <r>
    <x v="2"/>
    <x v="21"/>
    <n v="6"/>
    <s v="500-1"/>
    <n v="6"/>
    <n v="36"/>
  </r>
  <r>
    <x v="2"/>
    <x v="0"/>
    <n v="1"/>
    <s v="0-500"/>
    <n v="6"/>
    <n v="6"/>
  </r>
  <r>
    <x v="2"/>
    <x v="8"/>
    <n v="1"/>
    <s v="0-500"/>
    <n v="6"/>
    <n v="6"/>
  </r>
  <r>
    <x v="2"/>
    <x v="0"/>
    <n v="1"/>
    <s v="0-500"/>
    <n v="6"/>
    <n v="6"/>
  </r>
  <r>
    <x v="3"/>
    <x v="4"/>
    <n v="1"/>
    <s v="0-500"/>
    <n v="6"/>
    <n v="6"/>
  </r>
  <r>
    <x v="2"/>
    <x v="1"/>
    <n v="1"/>
    <s v="500-1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2"/>
    <n v="2"/>
    <s v="0-500"/>
    <n v="6"/>
    <n v="12"/>
  </r>
  <r>
    <x v="2"/>
    <x v="0"/>
    <n v="2"/>
    <s v="0-500"/>
    <n v="6"/>
    <n v="12"/>
  </r>
  <r>
    <x v="2"/>
    <x v="1"/>
    <n v="1"/>
    <s v="500-1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2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2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2"/>
    <s v="0-500"/>
    <n v="6"/>
    <n v="12"/>
  </r>
  <r>
    <x v="2"/>
    <x v="0"/>
    <n v="1"/>
    <s v="0-500"/>
    <n v="6"/>
    <n v="6"/>
  </r>
  <r>
    <x v="2"/>
    <x v="6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12"/>
    <n v="1"/>
    <s v="1-2"/>
    <n v="7.2"/>
    <n v="7.2"/>
  </r>
  <r>
    <x v="3"/>
    <x v="10"/>
    <n v="1"/>
    <s v="0-500"/>
    <n v="6"/>
    <n v="6"/>
  </r>
  <r>
    <x v="2"/>
    <x v="0"/>
    <n v="1"/>
    <s v="0-500"/>
    <n v="6"/>
    <n v="6"/>
  </r>
  <r>
    <x v="2"/>
    <x v="1"/>
    <n v="1"/>
    <s v="500-1"/>
    <n v="6"/>
    <n v="6"/>
  </r>
  <r>
    <x v="2"/>
    <x v="9"/>
    <n v="1"/>
    <s v="0-500"/>
    <n v="6"/>
    <n v="6"/>
  </r>
  <r>
    <x v="3"/>
    <x v="10"/>
    <n v="1"/>
    <s v="0-500"/>
    <n v="6"/>
    <n v="6"/>
  </r>
  <r>
    <x v="2"/>
    <x v="15"/>
    <n v="1"/>
    <s v="0-500"/>
    <n v="6"/>
    <n v="6"/>
  </r>
  <r>
    <x v="2"/>
    <x v="5"/>
    <n v="2"/>
    <s v="0-500"/>
    <n v="6"/>
    <n v="12"/>
  </r>
  <r>
    <x v="2"/>
    <x v="0"/>
    <n v="1"/>
    <s v="0-500"/>
    <n v="6"/>
    <n v="6"/>
  </r>
  <r>
    <x v="2"/>
    <x v="4"/>
    <n v="1"/>
    <s v="0-500"/>
    <n v="6"/>
    <n v="6"/>
  </r>
  <r>
    <x v="2"/>
    <x v="1"/>
    <n v="2"/>
    <s v="500-1"/>
    <n v="6"/>
    <n v="12"/>
  </r>
  <r>
    <x v="2"/>
    <x v="10"/>
    <n v="1"/>
    <s v="0-500"/>
    <n v="6"/>
    <n v="6"/>
  </r>
  <r>
    <x v="2"/>
    <x v="16"/>
    <n v="1"/>
    <s v="0-500"/>
    <n v="6"/>
    <n v="6"/>
  </r>
  <r>
    <x v="2"/>
    <x v="0"/>
    <n v="1"/>
    <s v="0-500"/>
    <n v="6"/>
    <n v="6"/>
  </r>
  <r>
    <x v="2"/>
    <x v="2"/>
    <n v="1"/>
    <s v="0-500"/>
    <n v="6"/>
    <n v="6"/>
  </r>
  <r>
    <x v="2"/>
    <x v="0"/>
    <n v="1"/>
    <s v="0-500"/>
    <n v="6"/>
    <n v="6"/>
  </r>
  <r>
    <x v="2"/>
    <x v="5"/>
    <n v="1"/>
    <s v="0-500"/>
    <n v="6"/>
    <n v="6"/>
  </r>
  <r>
    <x v="2"/>
    <x v="0"/>
    <n v="1"/>
    <s v="0-500"/>
    <n v="6"/>
    <n v="6"/>
  </r>
  <r>
    <x v="2"/>
    <x v="16"/>
    <n v="1"/>
    <s v="0-500"/>
    <n v="6"/>
    <n v="6"/>
  </r>
  <r>
    <x v="2"/>
    <x v="3"/>
    <n v="1"/>
    <s v="0-500"/>
    <n v="6"/>
    <n v="6"/>
  </r>
  <r>
    <x v="2"/>
    <x v="0"/>
    <n v="1"/>
    <s v="0-500"/>
    <n v="6"/>
    <n v="6"/>
  </r>
  <r>
    <x v="2"/>
    <x v="5"/>
    <n v="2"/>
    <s v="0-500"/>
    <n v="6"/>
    <n v="12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21"/>
    <n v="6"/>
    <s v="500-1"/>
    <n v="6"/>
    <n v="36"/>
  </r>
  <r>
    <x v="2"/>
    <x v="0"/>
    <n v="2"/>
    <s v="0-500"/>
    <n v="6"/>
    <n v="12"/>
  </r>
  <r>
    <x v="2"/>
    <x v="0"/>
    <n v="1"/>
    <s v="0-500"/>
    <n v="6"/>
    <n v="6"/>
  </r>
  <r>
    <x v="2"/>
    <x v="10"/>
    <n v="1"/>
    <s v="0-500"/>
    <n v="6"/>
    <n v="6"/>
  </r>
  <r>
    <x v="2"/>
    <x v="8"/>
    <n v="1"/>
    <s v="0-500"/>
    <n v="6"/>
    <n v="6"/>
  </r>
  <r>
    <x v="2"/>
    <x v="1"/>
    <n v="1"/>
    <s v="500-1"/>
    <n v="6"/>
    <n v="6"/>
  </r>
  <r>
    <x v="2"/>
    <x v="8"/>
    <n v="1"/>
    <s v="0-500"/>
    <n v="6"/>
    <n v="6"/>
  </r>
  <r>
    <x v="2"/>
    <x v="0"/>
    <n v="1"/>
    <s v="0-500"/>
    <n v="6"/>
    <n v="6"/>
  </r>
  <r>
    <x v="2"/>
    <x v="5"/>
    <n v="1"/>
    <s v="0-500"/>
    <n v="6"/>
    <n v="6"/>
  </r>
  <r>
    <x v="2"/>
    <x v="0"/>
    <n v="1"/>
    <s v="0-500"/>
    <n v="6"/>
    <n v="6"/>
  </r>
  <r>
    <x v="2"/>
    <x v="8"/>
    <n v="1"/>
    <s v="0-500"/>
    <n v="6"/>
    <n v="6"/>
  </r>
  <r>
    <x v="2"/>
    <x v="12"/>
    <n v="1"/>
    <s v="1-2"/>
    <n v="7.2"/>
    <n v="7.2"/>
  </r>
  <r>
    <x v="2"/>
    <x v="7"/>
    <n v="1"/>
    <s v="500-1"/>
    <n v="6"/>
    <n v="6"/>
  </r>
  <r>
    <x v="2"/>
    <x v="16"/>
    <n v="1"/>
    <s v="0-500"/>
    <n v="6"/>
    <n v="6"/>
  </r>
  <r>
    <x v="2"/>
    <x v="23"/>
    <n v="2"/>
    <s v="0-500"/>
    <n v="6"/>
    <n v="12"/>
  </r>
  <r>
    <x v="2"/>
    <x v="8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14"/>
    <n v="9"/>
    <s v="500-1"/>
    <n v="6"/>
    <n v="54"/>
  </r>
  <r>
    <x v="2"/>
    <x v="16"/>
    <n v="1"/>
    <s v="0-500"/>
    <n v="6"/>
    <n v="6"/>
  </r>
  <r>
    <x v="2"/>
    <x v="16"/>
    <n v="1"/>
    <s v="0-500"/>
    <n v="6"/>
    <n v="6"/>
  </r>
  <r>
    <x v="2"/>
    <x v="1"/>
    <n v="1"/>
    <s v="500-1"/>
    <n v="6"/>
    <n v="6"/>
  </r>
  <r>
    <x v="2"/>
    <x v="1"/>
    <n v="1"/>
    <s v="500-1"/>
    <n v="6"/>
    <n v="6"/>
  </r>
  <r>
    <x v="2"/>
    <x v="17"/>
    <n v="6"/>
    <s v="0-500"/>
    <n v="6"/>
    <n v="36"/>
  </r>
  <r>
    <x v="2"/>
    <x v="23"/>
    <n v="1"/>
    <s v="0-500"/>
    <n v="6"/>
    <n v="6"/>
  </r>
  <r>
    <x v="2"/>
    <x v="4"/>
    <n v="1"/>
    <s v="0-500"/>
    <n v="6"/>
    <n v="6"/>
  </r>
  <r>
    <x v="2"/>
    <x v="4"/>
    <n v="1"/>
    <s v="0-500"/>
    <n v="6"/>
    <n v="6"/>
  </r>
  <r>
    <x v="2"/>
    <x v="1"/>
    <n v="1"/>
    <s v="500-1"/>
    <n v="6"/>
    <n v="6"/>
  </r>
  <r>
    <x v="2"/>
    <x v="15"/>
    <n v="1"/>
    <s v="0-500"/>
    <n v="6"/>
    <n v="6"/>
  </r>
  <r>
    <x v="2"/>
    <x v="1"/>
    <n v="1"/>
    <s v="500-1"/>
    <n v="6"/>
    <n v="6"/>
  </r>
  <r>
    <x v="2"/>
    <x v="6"/>
    <n v="1"/>
    <s v="0-500"/>
    <n v="6"/>
    <n v="6"/>
  </r>
  <r>
    <x v="2"/>
    <x v="4"/>
    <n v="1"/>
    <s v="0-500"/>
    <n v="6"/>
    <n v="6"/>
  </r>
  <r>
    <x v="2"/>
    <x v="8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21"/>
    <n v="6"/>
    <s v="500-1"/>
    <n v="6"/>
    <n v="36"/>
  </r>
  <r>
    <x v="2"/>
    <x v="3"/>
    <n v="1"/>
    <s v="0-500"/>
    <n v="6"/>
    <n v="6"/>
  </r>
  <r>
    <x v="2"/>
    <x v="4"/>
    <n v="1"/>
    <s v="0-500"/>
    <n v="6"/>
    <n v="6"/>
  </r>
  <r>
    <x v="2"/>
    <x v="8"/>
    <n v="1"/>
    <s v="0-500"/>
    <n v="6"/>
    <n v="6"/>
  </r>
  <r>
    <x v="2"/>
    <x v="4"/>
    <n v="1"/>
    <s v="0-500"/>
    <n v="6"/>
    <n v="6"/>
  </r>
  <r>
    <x v="2"/>
    <x v="4"/>
    <n v="1"/>
    <s v="0-500"/>
    <n v="6"/>
    <n v="6"/>
  </r>
  <r>
    <x v="2"/>
    <x v="23"/>
    <n v="1"/>
    <s v="0-500"/>
    <n v="6"/>
    <n v="6"/>
  </r>
  <r>
    <x v="3"/>
    <x v="4"/>
    <n v="1"/>
    <s v="0-500"/>
    <n v="6"/>
    <n v="6"/>
  </r>
  <r>
    <x v="3"/>
    <x v="1"/>
    <n v="1"/>
    <s v="500-1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10"/>
    <n v="1"/>
    <s v="0-500"/>
    <n v="6"/>
    <n v="6"/>
  </r>
  <r>
    <x v="3"/>
    <x v="10"/>
    <n v="1"/>
    <s v="0-500"/>
    <n v="6"/>
    <n v="6"/>
  </r>
  <r>
    <x v="2"/>
    <x v="3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13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12"/>
    <n v="1"/>
    <s v="1-2"/>
    <n v="7.2"/>
    <n v="7.2"/>
  </r>
  <r>
    <x v="2"/>
    <x v="2"/>
    <n v="1"/>
    <s v="0-500"/>
    <n v="6"/>
    <n v="6"/>
  </r>
  <r>
    <x v="2"/>
    <x v="0"/>
    <n v="1"/>
    <s v="0-500"/>
    <n v="6"/>
    <n v="6"/>
  </r>
  <r>
    <x v="2"/>
    <x v="17"/>
    <n v="6"/>
    <s v="0-500"/>
    <n v="6"/>
    <n v="36"/>
  </r>
  <r>
    <x v="2"/>
    <x v="4"/>
    <n v="1"/>
    <s v="0-500"/>
    <n v="6"/>
    <n v="6"/>
  </r>
  <r>
    <x v="2"/>
    <x v="0"/>
    <n v="1"/>
    <s v="0-500"/>
    <n v="6"/>
    <n v="6"/>
  </r>
  <r>
    <x v="2"/>
    <x v="11"/>
    <n v="1"/>
    <s v="0-500"/>
    <n v="6"/>
    <n v="6"/>
  </r>
  <r>
    <x v="2"/>
    <x v="0"/>
    <n v="1"/>
    <s v="0-500"/>
    <n v="6"/>
    <n v="6"/>
  </r>
  <r>
    <x v="3"/>
    <x v="4"/>
    <n v="1"/>
    <s v="0-500"/>
    <n v="6"/>
    <n v="6"/>
  </r>
  <r>
    <x v="2"/>
    <x v="2"/>
    <n v="4"/>
    <s v="0-500"/>
    <n v="6"/>
    <n v="24"/>
  </r>
  <r>
    <x v="2"/>
    <x v="16"/>
    <n v="6"/>
    <s v="0-500"/>
    <n v="6"/>
    <n v="36"/>
  </r>
  <r>
    <x v="2"/>
    <x v="3"/>
    <n v="3"/>
    <s v="0-500"/>
    <n v="6"/>
    <n v="18"/>
  </r>
  <r>
    <x v="2"/>
    <x v="10"/>
    <n v="1"/>
    <s v="0-500"/>
    <n v="6"/>
    <n v="6"/>
  </r>
  <r>
    <x v="2"/>
    <x v="5"/>
    <n v="1"/>
    <s v="0-500"/>
    <n v="6"/>
    <n v="6"/>
  </r>
  <r>
    <x v="2"/>
    <x v="8"/>
    <n v="1"/>
    <s v="0-500"/>
    <n v="6"/>
    <n v="6"/>
  </r>
  <r>
    <x v="3"/>
    <x v="8"/>
    <n v="1"/>
    <s v="0-500"/>
    <n v="6"/>
    <n v="6"/>
  </r>
  <r>
    <x v="3"/>
    <x v="10"/>
    <n v="1"/>
    <s v="0-500"/>
    <n v="6"/>
    <n v="6"/>
  </r>
  <r>
    <x v="2"/>
    <x v="11"/>
    <n v="1"/>
    <s v="0-500"/>
    <n v="6"/>
    <n v="6"/>
  </r>
  <r>
    <x v="2"/>
    <x v="3"/>
    <n v="1"/>
    <s v="0-500"/>
    <n v="6"/>
    <n v="6"/>
  </r>
  <r>
    <x v="2"/>
    <x v="10"/>
    <n v="1"/>
    <s v="0-500"/>
    <n v="6"/>
    <n v="6"/>
  </r>
  <r>
    <x v="2"/>
    <x v="8"/>
    <n v="1"/>
    <s v="0-500"/>
    <n v="6"/>
    <n v="6"/>
  </r>
  <r>
    <x v="2"/>
    <x v="1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20"/>
    <n v="6"/>
    <s v="500-1"/>
    <n v="6"/>
    <n v="36"/>
  </r>
  <r>
    <x v="3"/>
    <x v="21"/>
    <n v="6"/>
    <s v="500-1"/>
    <n v="6"/>
    <n v="36"/>
  </r>
  <r>
    <x v="2"/>
    <x v="10"/>
    <n v="1"/>
    <s v="0-500"/>
    <n v="6"/>
    <n v="6"/>
  </r>
  <r>
    <x v="2"/>
    <x v="1"/>
    <n v="1"/>
    <s v="500-1"/>
    <n v="6"/>
    <n v="6"/>
  </r>
  <r>
    <x v="2"/>
    <x v="1"/>
    <n v="1"/>
    <s v="500-1"/>
    <n v="6"/>
    <n v="6"/>
  </r>
  <r>
    <x v="2"/>
    <x v="0"/>
    <n v="1"/>
    <s v="0-500"/>
    <n v="6"/>
    <n v="6"/>
  </r>
  <r>
    <x v="3"/>
    <x v="8"/>
    <n v="1"/>
    <s v="0-500"/>
    <n v="6"/>
    <n v="6"/>
  </r>
  <r>
    <x v="2"/>
    <x v="8"/>
    <n v="1"/>
    <s v="0-500"/>
    <n v="6"/>
    <n v="6"/>
  </r>
  <r>
    <x v="2"/>
    <x v="2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13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3"/>
    <x v="8"/>
    <n v="1"/>
    <s v="0-500"/>
    <n v="6"/>
    <n v="6"/>
  </r>
  <r>
    <x v="2"/>
    <x v="10"/>
    <n v="1"/>
    <s v="0-500"/>
    <n v="6"/>
    <n v="6"/>
  </r>
  <r>
    <x v="2"/>
    <x v="8"/>
    <n v="1"/>
    <s v="0-500"/>
    <n v="6"/>
    <n v="6"/>
  </r>
  <r>
    <x v="2"/>
    <x v="10"/>
    <n v="1"/>
    <s v="0-500"/>
    <n v="6"/>
    <n v="6"/>
  </r>
  <r>
    <x v="2"/>
    <x v="8"/>
    <n v="1"/>
    <s v="0-500"/>
    <n v="6"/>
    <n v="6"/>
  </r>
  <r>
    <x v="2"/>
    <x v="4"/>
    <n v="1"/>
    <s v="0-500"/>
    <n v="6"/>
    <n v="6"/>
  </r>
  <r>
    <x v="2"/>
    <x v="16"/>
    <n v="1"/>
    <s v="0-500"/>
    <n v="6"/>
    <n v="6"/>
  </r>
  <r>
    <x v="2"/>
    <x v="22"/>
    <n v="6"/>
    <s v="0-500"/>
    <n v="6"/>
    <n v="36"/>
  </r>
  <r>
    <x v="2"/>
    <x v="10"/>
    <n v="1"/>
    <s v="0-500"/>
    <n v="6"/>
    <n v="6"/>
  </r>
  <r>
    <x v="2"/>
    <x v="5"/>
    <n v="1"/>
    <s v="0-500"/>
    <n v="6"/>
    <n v="6"/>
  </r>
  <r>
    <x v="2"/>
    <x v="9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2"/>
    <n v="1"/>
    <s v="0-500"/>
    <n v="6"/>
    <n v="6"/>
  </r>
  <r>
    <x v="2"/>
    <x v="1"/>
    <n v="1"/>
    <s v="500-1"/>
    <n v="6"/>
    <n v="6"/>
  </r>
  <r>
    <x v="2"/>
    <x v="14"/>
    <n v="9"/>
    <s v="500-1"/>
    <n v="6"/>
    <n v="54"/>
  </r>
  <r>
    <x v="2"/>
    <x v="15"/>
    <n v="1"/>
    <s v="0-500"/>
    <n v="6"/>
    <n v="6"/>
  </r>
  <r>
    <x v="3"/>
    <x v="4"/>
    <n v="1"/>
    <s v="0-500"/>
    <n v="6"/>
    <n v="6"/>
  </r>
  <r>
    <x v="2"/>
    <x v="13"/>
    <n v="1"/>
    <s v="0-500"/>
    <n v="6"/>
    <n v="6"/>
  </r>
  <r>
    <x v="2"/>
    <x v="0"/>
    <n v="1"/>
    <s v="0-500"/>
    <n v="6"/>
    <n v="6"/>
  </r>
  <r>
    <x v="2"/>
    <x v="1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6"/>
    <n v="2"/>
    <s v="0-500"/>
    <n v="6"/>
    <n v="12"/>
  </r>
  <r>
    <x v="2"/>
    <x v="0"/>
    <n v="1"/>
    <s v="0-500"/>
    <n v="6"/>
    <n v="6"/>
  </r>
  <r>
    <x v="2"/>
    <x v="4"/>
    <n v="1"/>
    <s v="0-500"/>
    <n v="6"/>
    <n v="6"/>
  </r>
  <r>
    <x v="2"/>
    <x v="4"/>
    <n v="1"/>
    <s v="0-500"/>
    <n v="6"/>
    <n v="6"/>
  </r>
  <r>
    <x v="2"/>
    <x v="2"/>
    <n v="1"/>
    <s v="0-500"/>
    <n v="6"/>
    <n v="6"/>
  </r>
  <r>
    <x v="2"/>
    <x v="15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3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2"/>
    <n v="1"/>
    <s v="0-500"/>
    <n v="6"/>
    <n v="6"/>
  </r>
  <r>
    <x v="2"/>
    <x v="0"/>
    <n v="1"/>
    <s v="0-500"/>
    <n v="6"/>
    <n v="6"/>
  </r>
  <r>
    <x v="2"/>
    <x v="2"/>
    <n v="2"/>
    <s v="0-500"/>
    <n v="6"/>
    <n v="12"/>
  </r>
  <r>
    <x v="2"/>
    <x v="0"/>
    <n v="1"/>
    <s v="0-500"/>
    <n v="6"/>
    <n v="6"/>
  </r>
  <r>
    <x v="2"/>
    <x v="2"/>
    <n v="1"/>
    <s v="0-500"/>
    <n v="6"/>
    <n v="6"/>
  </r>
  <r>
    <x v="2"/>
    <x v="0"/>
    <n v="2"/>
    <s v="0-500"/>
    <n v="6"/>
    <n v="12"/>
  </r>
  <r>
    <x v="2"/>
    <x v="4"/>
    <n v="1"/>
    <s v="0-500"/>
    <n v="6"/>
    <n v="6"/>
  </r>
  <r>
    <x v="2"/>
    <x v="6"/>
    <n v="1"/>
    <s v="0-500"/>
    <n v="6"/>
    <n v="6"/>
  </r>
  <r>
    <x v="2"/>
    <x v="15"/>
    <n v="1"/>
    <s v="0-500"/>
    <n v="6"/>
    <n v="6"/>
  </r>
  <r>
    <x v="2"/>
    <x v="0"/>
    <n v="1"/>
    <s v="0-500"/>
    <n v="6"/>
    <n v="6"/>
  </r>
  <r>
    <x v="2"/>
    <x v="8"/>
    <n v="1"/>
    <s v="0-500"/>
    <n v="6"/>
    <n v="6"/>
  </r>
  <r>
    <x v="2"/>
    <x v="10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4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14"/>
    <n v="9"/>
    <s v="500-1"/>
    <n v="6"/>
    <n v="54"/>
  </r>
  <r>
    <x v="2"/>
    <x v="9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16"/>
    <n v="2"/>
    <s v="0-500"/>
    <n v="6"/>
    <n v="12"/>
  </r>
  <r>
    <x v="2"/>
    <x v="4"/>
    <n v="1"/>
    <s v="0-500"/>
    <n v="6"/>
    <n v="6"/>
  </r>
  <r>
    <x v="2"/>
    <x v="0"/>
    <n v="1"/>
    <s v="0-500"/>
    <n v="6"/>
    <n v="6"/>
  </r>
  <r>
    <x v="2"/>
    <x v="16"/>
    <n v="1"/>
    <s v="0-500"/>
    <n v="6"/>
    <n v="6"/>
  </r>
  <r>
    <x v="2"/>
    <x v="2"/>
    <n v="1"/>
    <s v="0-500"/>
    <n v="6"/>
    <n v="6"/>
  </r>
  <r>
    <x v="2"/>
    <x v="11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13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3"/>
    <x v="4"/>
    <n v="1"/>
    <s v="0-500"/>
    <n v="6"/>
    <n v="6"/>
  </r>
  <r>
    <x v="3"/>
    <x v="8"/>
    <n v="1"/>
    <s v="0-500"/>
    <n v="6"/>
    <n v="6"/>
  </r>
  <r>
    <x v="2"/>
    <x v="1"/>
    <n v="1"/>
    <s v="500-1"/>
    <n v="6"/>
    <n v="6"/>
  </r>
  <r>
    <x v="2"/>
    <x v="14"/>
    <n v="9"/>
    <s v="500-1"/>
    <n v="6"/>
    <n v="54"/>
  </r>
  <r>
    <x v="2"/>
    <x v="2"/>
    <n v="1"/>
    <s v="0-500"/>
    <n v="6"/>
    <n v="6"/>
  </r>
  <r>
    <x v="2"/>
    <x v="18"/>
    <n v="2"/>
    <s v="0-500"/>
    <n v="6"/>
    <n v="12"/>
  </r>
  <r>
    <x v="2"/>
    <x v="10"/>
    <n v="1"/>
    <s v="0-500"/>
    <n v="6"/>
    <n v="6"/>
  </r>
  <r>
    <x v="2"/>
    <x v="4"/>
    <n v="1"/>
    <s v="0-500"/>
    <n v="6"/>
    <n v="6"/>
  </r>
  <r>
    <x v="2"/>
    <x v="12"/>
    <n v="1"/>
    <s v="1-2"/>
    <n v="7.2"/>
    <n v="7.2"/>
  </r>
  <r>
    <x v="2"/>
    <x v="14"/>
    <n v="9"/>
    <s v="500-1"/>
    <n v="6"/>
    <n v="54"/>
  </r>
  <r>
    <x v="2"/>
    <x v="10"/>
    <n v="1"/>
    <s v="0-500"/>
    <n v="6"/>
    <n v="6"/>
  </r>
  <r>
    <x v="2"/>
    <x v="1"/>
    <n v="1"/>
    <s v="500-1"/>
    <n v="6"/>
    <n v="6"/>
  </r>
  <r>
    <x v="2"/>
    <x v="14"/>
    <n v="9"/>
    <s v="500-1"/>
    <n v="6"/>
    <n v="54"/>
  </r>
  <r>
    <x v="2"/>
    <x v="10"/>
    <n v="1"/>
    <s v="0-500"/>
    <n v="6"/>
    <n v="6"/>
  </r>
  <r>
    <x v="2"/>
    <x v="1"/>
    <n v="2"/>
    <s v="500-1"/>
    <n v="6"/>
    <n v="12"/>
  </r>
  <r>
    <x v="2"/>
    <x v="14"/>
    <n v="9"/>
    <s v="500-1"/>
    <n v="6"/>
    <n v="54"/>
  </r>
  <r>
    <x v="2"/>
    <x v="4"/>
    <n v="1"/>
    <s v="0-500"/>
    <n v="6"/>
    <n v="6"/>
  </r>
  <r>
    <x v="2"/>
    <x v="0"/>
    <n v="1"/>
    <s v="0-500"/>
    <n v="6"/>
    <n v="6"/>
  </r>
  <r>
    <x v="3"/>
    <x v="10"/>
    <n v="1"/>
    <s v="0-500"/>
    <n v="6"/>
    <n v="6"/>
  </r>
  <r>
    <x v="2"/>
    <x v="8"/>
    <n v="1"/>
    <s v="0-500"/>
    <n v="6"/>
    <n v="6"/>
  </r>
  <r>
    <x v="2"/>
    <x v="4"/>
    <n v="1"/>
    <s v="0-500"/>
    <n v="6"/>
    <n v="6"/>
  </r>
  <r>
    <x v="2"/>
    <x v="14"/>
    <n v="9"/>
    <s v="500-1"/>
    <n v="6"/>
    <n v="54"/>
  </r>
  <r>
    <x v="2"/>
    <x v="7"/>
    <n v="1"/>
    <s v="500-1"/>
    <n v="6"/>
    <n v="6"/>
  </r>
  <r>
    <x v="3"/>
    <x v="10"/>
    <n v="1"/>
    <s v="0-500"/>
    <n v="6"/>
    <n v="6"/>
  </r>
  <r>
    <x v="2"/>
    <x v="7"/>
    <n v="1"/>
    <s v="500-1"/>
    <n v="6"/>
    <n v="6"/>
  </r>
  <r>
    <x v="2"/>
    <x v="19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21"/>
    <n v="6"/>
    <s v="500-1"/>
    <n v="6"/>
    <n v="36"/>
  </r>
  <r>
    <x v="2"/>
    <x v="0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11"/>
    <n v="1"/>
    <s v="0-500"/>
    <n v="6"/>
    <n v="6"/>
  </r>
  <r>
    <x v="2"/>
    <x v="16"/>
    <n v="1"/>
    <s v="0-500"/>
    <n v="6"/>
    <n v="6"/>
  </r>
  <r>
    <x v="2"/>
    <x v="12"/>
    <n v="1"/>
    <s v="1-2"/>
    <n v="7.2"/>
    <n v="7.2"/>
  </r>
  <r>
    <x v="2"/>
    <x v="3"/>
    <n v="1"/>
    <s v="0-500"/>
    <n v="6"/>
    <n v="6"/>
  </r>
  <r>
    <x v="2"/>
    <x v="15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9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7"/>
    <n v="1"/>
    <s v="500-1"/>
    <n v="6"/>
    <n v="6"/>
  </r>
  <r>
    <x v="2"/>
    <x v="0"/>
    <n v="3"/>
    <s v="0-500"/>
    <n v="6"/>
    <n v="18"/>
  </r>
  <r>
    <x v="2"/>
    <x v="0"/>
    <n v="1"/>
    <s v="0-500"/>
    <n v="6"/>
    <n v="6"/>
  </r>
  <r>
    <x v="2"/>
    <x v="2"/>
    <n v="1"/>
    <s v="0-500"/>
    <n v="6"/>
    <n v="6"/>
  </r>
  <r>
    <x v="2"/>
    <x v="13"/>
    <n v="1"/>
    <s v="0-500"/>
    <n v="6"/>
    <n v="6"/>
  </r>
  <r>
    <x v="2"/>
    <x v="18"/>
    <n v="2"/>
    <s v="0-500"/>
    <n v="6"/>
    <n v="12"/>
  </r>
  <r>
    <x v="2"/>
    <x v="10"/>
    <n v="1"/>
    <s v="0-500"/>
    <n v="6"/>
    <n v="6"/>
  </r>
  <r>
    <x v="2"/>
    <x v="8"/>
    <n v="1"/>
    <s v="0-500"/>
    <n v="6"/>
    <n v="6"/>
  </r>
  <r>
    <x v="2"/>
    <x v="1"/>
    <n v="1"/>
    <s v="500-1"/>
    <n v="6"/>
    <n v="6"/>
  </r>
  <r>
    <x v="2"/>
    <x v="0"/>
    <n v="1"/>
    <s v="0-500"/>
    <n v="6"/>
    <n v="6"/>
  </r>
  <r>
    <x v="3"/>
    <x v="10"/>
    <n v="2"/>
    <s v="0-500"/>
    <n v="6"/>
    <n v="12"/>
  </r>
  <r>
    <x v="3"/>
    <x v="8"/>
    <n v="1"/>
    <s v="0-500"/>
    <n v="6"/>
    <n v="6"/>
  </r>
  <r>
    <x v="2"/>
    <x v="1"/>
    <n v="1"/>
    <s v="500-1"/>
    <n v="6"/>
    <n v="6"/>
  </r>
  <r>
    <x v="2"/>
    <x v="12"/>
    <n v="1"/>
    <s v="1-2"/>
    <n v="7.2"/>
    <n v="7.2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8"/>
    <n v="1"/>
    <s v="0-500"/>
    <n v="6"/>
    <n v="6"/>
  </r>
  <r>
    <x v="2"/>
    <x v="4"/>
    <n v="1"/>
    <s v="0-500"/>
    <n v="6"/>
    <n v="6"/>
  </r>
  <r>
    <x v="2"/>
    <x v="16"/>
    <n v="2"/>
    <s v="0-500"/>
    <n v="6"/>
    <n v="12"/>
  </r>
  <r>
    <x v="2"/>
    <x v="0"/>
    <n v="1"/>
    <s v="0-500"/>
    <n v="6"/>
    <n v="6"/>
  </r>
  <r>
    <x v="2"/>
    <x v="14"/>
    <n v="9"/>
    <s v="500-1"/>
    <n v="6"/>
    <n v="54"/>
  </r>
  <r>
    <x v="2"/>
    <x v="0"/>
    <n v="1"/>
    <s v="0-500"/>
    <n v="6"/>
    <n v="6"/>
  </r>
  <r>
    <x v="2"/>
    <x v="19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2"/>
    <n v="1"/>
    <s v="0-500"/>
    <n v="6"/>
    <n v="6"/>
  </r>
  <r>
    <x v="2"/>
    <x v="0"/>
    <n v="1"/>
    <s v="0-500"/>
    <n v="6"/>
    <n v="6"/>
  </r>
  <r>
    <x v="2"/>
    <x v="8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14"/>
    <n v="9"/>
    <s v="500-1"/>
    <n v="6"/>
    <n v="54"/>
  </r>
  <r>
    <x v="2"/>
    <x v="4"/>
    <n v="1"/>
    <s v="0-500"/>
    <n v="6"/>
    <n v="6"/>
  </r>
  <r>
    <x v="2"/>
    <x v="0"/>
    <n v="1"/>
    <s v="0-500"/>
    <n v="6"/>
    <n v="6"/>
  </r>
  <r>
    <x v="2"/>
    <x v="7"/>
    <n v="1"/>
    <s v="500-1"/>
    <n v="6"/>
    <n v="6"/>
  </r>
  <r>
    <x v="2"/>
    <x v="19"/>
    <n v="1"/>
    <s v="0-500"/>
    <n v="6"/>
    <n v="6"/>
  </r>
  <r>
    <x v="3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0"/>
    <n v="2"/>
    <s v="0-500"/>
    <n v="6"/>
    <n v="12"/>
  </r>
  <r>
    <x v="3"/>
    <x v="8"/>
    <n v="1"/>
    <s v="0-500"/>
    <n v="6"/>
    <n v="6"/>
  </r>
  <r>
    <x v="2"/>
    <x v="0"/>
    <n v="1"/>
    <s v="0-500"/>
    <n v="6"/>
    <n v="6"/>
  </r>
  <r>
    <x v="2"/>
    <x v="13"/>
    <n v="1"/>
    <s v="0-500"/>
    <n v="6"/>
    <n v="6"/>
  </r>
  <r>
    <x v="3"/>
    <x v="13"/>
    <n v="1"/>
    <s v="0-500"/>
    <n v="6"/>
    <n v="6"/>
  </r>
  <r>
    <x v="2"/>
    <x v="4"/>
    <n v="1"/>
    <s v="0-500"/>
    <n v="6"/>
    <n v="6"/>
  </r>
  <r>
    <x v="3"/>
    <x v="10"/>
    <n v="1"/>
    <s v="0-500"/>
    <n v="6"/>
    <n v="6"/>
  </r>
  <r>
    <x v="2"/>
    <x v="1"/>
    <n v="1"/>
    <s v="500-1"/>
    <n v="6"/>
    <n v="6"/>
  </r>
  <r>
    <x v="2"/>
    <x v="0"/>
    <n v="1"/>
    <s v="0-500"/>
    <n v="6"/>
    <n v="6"/>
  </r>
  <r>
    <x v="2"/>
    <x v="2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18"/>
    <n v="2"/>
    <s v="0-500"/>
    <n v="6"/>
    <n v="12"/>
  </r>
  <r>
    <x v="2"/>
    <x v="13"/>
    <n v="1"/>
    <s v="0-500"/>
    <n v="6"/>
    <n v="6"/>
  </r>
  <r>
    <x v="2"/>
    <x v="6"/>
    <n v="1"/>
    <s v="0-500"/>
    <n v="6"/>
    <n v="6"/>
  </r>
  <r>
    <x v="2"/>
    <x v="9"/>
    <n v="1"/>
    <s v="0-500"/>
    <n v="6"/>
    <n v="6"/>
  </r>
  <r>
    <x v="2"/>
    <x v="16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8"/>
    <n v="2"/>
    <s v="0-500"/>
    <n v="6"/>
    <n v="12"/>
  </r>
  <r>
    <x v="2"/>
    <x v="0"/>
    <n v="1"/>
    <s v="0-500"/>
    <n v="6"/>
    <n v="6"/>
  </r>
  <r>
    <x v="2"/>
    <x v="0"/>
    <n v="1"/>
    <s v="0-500"/>
    <n v="6"/>
    <n v="6"/>
  </r>
  <r>
    <x v="3"/>
    <x v="4"/>
    <n v="1"/>
    <s v="0-500"/>
    <n v="6"/>
    <n v="6"/>
  </r>
  <r>
    <x v="2"/>
    <x v="0"/>
    <n v="1"/>
    <s v="0-500"/>
    <n v="6"/>
    <n v="6"/>
  </r>
  <r>
    <x v="2"/>
    <x v="19"/>
    <n v="1"/>
    <s v="0-500"/>
    <n v="6"/>
    <n v="6"/>
  </r>
  <r>
    <x v="3"/>
    <x v="8"/>
    <n v="1"/>
    <s v="0-500"/>
    <n v="6"/>
    <n v="6"/>
  </r>
  <r>
    <x v="2"/>
    <x v="1"/>
    <n v="1"/>
    <s v="500-1"/>
    <n v="6"/>
    <n v="6"/>
  </r>
  <r>
    <x v="2"/>
    <x v="0"/>
    <n v="2"/>
    <s v="0-500"/>
    <n v="6"/>
    <n v="12"/>
  </r>
  <r>
    <x v="2"/>
    <x v="4"/>
    <n v="1"/>
    <s v="0-500"/>
    <n v="6"/>
    <n v="6"/>
  </r>
  <r>
    <x v="2"/>
    <x v="0"/>
    <n v="1"/>
    <s v="0-500"/>
    <n v="6"/>
    <n v="6"/>
  </r>
  <r>
    <x v="3"/>
    <x v="0"/>
    <n v="1"/>
    <s v="0-500"/>
    <n v="6"/>
    <n v="6"/>
  </r>
  <r>
    <x v="2"/>
    <x v="0"/>
    <n v="1"/>
    <s v="0-500"/>
    <n v="6"/>
    <n v="6"/>
  </r>
  <r>
    <x v="2"/>
    <x v="2"/>
    <n v="1"/>
    <s v="0-500"/>
    <n v="6"/>
    <n v="6"/>
  </r>
  <r>
    <x v="3"/>
    <x v="0"/>
    <n v="2"/>
    <s v="0-500"/>
    <n v="6"/>
    <n v="12"/>
  </r>
  <r>
    <x v="2"/>
    <x v="0"/>
    <n v="1"/>
    <s v="0-500"/>
    <n v="6"/>
    <n v="6"/>
  </r>
  <r>
    <x v="2"/>
    <x v="4"/>
    <n v="1"/>
    <s v="0-500"/>
    <n v="6"/>
    <n v="6"/>
  </r>
  <r>
    <x v="2"/>
    <x v="8"/>
    <n v="1"/>
    <s v="0-500"/>
    <n v="6"/>
    <n v="6"/>
  </r>
  <r>
    <x v="2"/>
    <x v="0"/>
    <n v="1"/>
    <s v="0-500"/>
    <n v="6"/>
    <n v="6"/>
  </r>
  <r>
    <x v="2"/>
    <x v="3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5"/>
    <n v="1"/>
    <s v="0-500"/>
    <n v="6"/>
    <n v="6"/>
  </r>
  <r>
    <x v="2"/>
    <x v="4"/>
    <n v="1"/>
    <s v="0-500"/>
    <n v="6"/>
    <n v="6"/>
  </r>
  <r>
    <x v="2"/>
    <x v="5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2"/>
    <n v="1"/>
    <s v="0-500"/>
    <n v="6"/>
    <n v="6"/>
  </r>
  <r>
    <x v="2"/>
    <x v="0"/>
    <n v="1"/>
    <s v="0-500"/>
    <n v="6"/>
    <n v="6"/>
  </r>
  <r>
    <x v="3"/>
    <x v="8"/>
    <n v="1"/>
    <s v="0-500"/>
    <n v="6"/>
    <n v="6"/>
  </r>
  <r>
    <x v="2"/>
    <x v="1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9"/>
    <n v="2"/>
    <s v="0-500"/>
    <n v="6"/>
    <n v="12"/>
  </r>
  <r>
    <x v="2"/>
    <x v="0"/>
    <n v="1"/>
    <s v="0-500"/>
    <n v="6"/>
    <n v="6"/>
  </r>
  <r>
    <x v="2"/>
    <x v="3"/>
    <n v="1"/>
    <s v="0-500"/>
    <n v="6"/>
    <n v="6"/>
  </r>
  <r>
    <x v="3"/>
    <x v="4"/>
    <n v="1"/>
    <s v="0-500"/>
    <n v="6"/>
    <n v="6"/>
  </r>
  <r>
    <x v="4"/>
    <x v="1"/>
    <n v="2"/>
    <s v="500-1"/>
    <n v="6"/>
    <n v="12"/>
  </r>
  <r>
    <x v="2"/>
    <x v="13"/>
    <n v="1"/>
    <s v="0-500"/>
    <n v="6"/>
    <n v="6"/>
  </r>
  <r>
    <x v="2"/>
    <x v="0"/>
    <n v="1"/>
    <s v="0-500"/>
    <n v="6"/>
    <n v="6"/>
  </r>
  <r>
    <x v="2"/>
    <x v="1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2"/>
    <x v="2"/>
    <n v="1"/>
    <s v="0-500"/>
    <n v="6"/>
    <n v="6"/>
  </r>
  <r>
    <x v="3"/>
    <x v="0"/>
    <n v="1"/>
    <s v="0-500"/>
    <n v="6"/>
    <n v="6"/>
  </r>
  <r>
    <x v="2"/>
    <x v="0"/>
    <n v="1"/>
    <s v="0-500"/>
    <n v="6"/>
    <n v="6"/>
  </r>
  <r>
    <x v="2"/>
    <x v="0"/>
    <n v="1"/>
    <s v="0-500"/>
    <n v="6"/>
    <n v="6"/>
  </r>
  <r>
    <x v="3"/>
    <x v="4"/>
    <n v="1"/>
    <s v="0-500"/>
    <n v="6"/>
    <n v="6"/>
  </r>
  <r>
    <x v="2"/>
    <x v="2"/>
    <n v="2"/>
    <s v="0-500"/>
    <n v="6"/>
    <n v="12"/>
  </r>
  <r>
    <x v="3"/>
    <x v="10"/>
    <n v="1"/>
    <s v="0-500"/>
    <n v="6"/>
    <n v="6"/>
  </r>
  <r>
    <x v="2"/>
    <x v="4"/>
    <n v="1"/>
    <s v="0-500"/>
    <n v="6"/>
    <n v="6"/>
  </r>
  <r>
    <x v="2"/>
    <x v="13"/>
    <n v="2"/>
    <s v="0-500"/>
    <n v="6"/>
    <n v="12"/>
  </r>
  <r>
    <x v="2"/>
    <x v="10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2"/>
    <n v="1"/>
    <s v="0-500"/>
    <n v="6"/>
    <n v="6"/>
  </r>
  <r>
    <x v="2"/>
    <x v="0"/>
    <n v="1"/>
    <s v="0-500"/>
    <n v="6"/>
    <n v="6"/>
  </r>
  <r>
    <x v="2"/>
    <x v="3"/>
    <n v="1"/>
    <s v="0-500"/>
    <n v="6"/>
    <n v="6"/>
  </r>
  <r>
    <x v="2"/>
    <x v="0"/>
    <n v="1"/>
    <s v="0-500"/>
    <n v="6"/>
    <n v="6"/>
  </r>
  <r>
    <x v="4"/>
    <x v="1"/>
    <n v="3"/>
    <s v="500-1"/>
    <n v="6"/>
    <n v="18"/>
  </r>
  <r>
    <x v="2"/>
    <x v="4"/>
    <n v="1"/>
    <s v="0-500"/>
    <n v="6"/>
    <n v="6"/>
  </r>
  <r>
    <x v="2"/>
    <x v="8"/>
    <n v="1"/>
    <s v="0-500"/>
    <n v="6"/>
    <n v="6"/>
  </r>
  <r>
    <x v="2"/>
    <x v="15"/>
    <n v="1"/>
    <s v="0-500"/>
    <n v="6"/>
    <n v="6"/>
  </r>
  <r>
    <x v="4"/>
    <x v="18"/>
    <n v="4"/>
    <s v="0-500"/>
    <n v="6"/>
    <n v="24"/>
  </r>
  <r>
    <x v="2"/>
    <x v="0"/>
    <n v="1"/>
    <s v="0-500"/>
    <n v="6"/>
    <n v="6"/>
  </r>
  <r>
    <x v="2"/>
    <x v="4"/>
    <n v="1"/>
    <s v="0-500"/>
    <n v="6"/>
    <n v="6"/>
  </r>
  <r>
    <x v="2"/>
    <x v="0"/>
    <n v="1"/>
    <s v="0-500"/>
    <n v="6"/>
    <n v="6"/>
  </r>
  <r>
    <x v="2"/>
    <x v="4"/>
    <n v="1"/>
    <s v="0-500"/>
    <n v="6"/>
    <n v="6"/>
  </r>
  <r>
    <x v="2"/>
    <x v="4"/>
    <n v="1"/>
    <s v="0-500"/>
    <n v="6"/>
    <n v="6"/>
  </r>
  <r>
    <x v="2"/>
    <x v="12"/>
    <n v="1"/>
    <s v="1-2"/>
    <n v="7.2"/>
    <n v="7.2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8"/>
    <n v="1"/>
    <s v="0-500"/>
    <n v="6"/>
    <n v="6"/>
  </r>
  <r>
    <x v="3"/>
    <x v="16"/>
    <n v="1"/>
    <s v="0-500"/>
    <n v="6"/>
    <n v="6"/>
  </r>
  <r>
    <x v="3"/>
    <x v="0"/>
    <n v="1"/>
    <s v="0-500"/>
    <n v="6"/>
    <n v="6"/>
  </r>
  <r>
    <x v="3"/>
    <x v="10"/>
    <n v="1"/>
    <s v="0-500"/>
    <n v="6"/>
    <n v="6"/>
  </r>
  <r>
    <x v="3"/>
    <x v="1"/>
    <n v="1"/>
    <s v="500-1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10"/>
    <n v="1"/>
    <s v="0-500"/>
    <n v="6"/>
    <n v="6"/>
  </r>
  <r>
    <x v="3"/>
    <x v="1"/>
    <n v="1"/>
    <s v="500-1"/>
    <n v="6"/>
    <n v="6"/>
  </r>
  <r>
    <x v="3"/>
    <x v="21"/>
    <n v="6"/>
    <s v="500-1"/>
    <n v="6"/>
    <n v="36"/>
  </r>
  <r>
    <x v="3"/>
    <x v="0"/>
    <n v="1"/>
    <s v="0-500"/>
    <n v="6"/>
    <n v="6"/>
  </r>
  <r>
    <x v="3"/>
    <x v="8"/>
    <n v="1"/>
    <s v="0-500"/>
    <n v="6"/>
    <n v="6"/>
  </r>
  <r>
    <x v="3"/>
    <x v="0"/>
    <n v="1"/>
    <s v="0-500"/>
    <n v="6"/>
    <n v="6"/>
  </r>
  <r>
    <x v="3"/>
    <x v="2"/>
    <n v="1"/>
    <s v="0-500"/>
    <n v="6"/>
    <n v="6"/>
  </r>
  <r>
    <x v="3"/>
    <x v="13"/>
    <n v="1"/>
    <s v="0-500"/>
    <n v="6"/>
    <n v="6"/>
  </r>
  <r>
    <x v="4"/>
    <x v="16"/>
    <n v="1"/>
    <s v="0-500"/>
    <n v="6"/>
    <n v="6"/>
  </r>
  <r>
    <x v="3"/>
    <x v="8"/>
    <n v="1"/>
    <s v="0-500"/>
    <n v="6"/>
    <n v="6"/>
  </r>
  <r>
    <x v="3"/>
    <x v="0"/>
    <n v="1"/>
    <s v="0-500"/>
    <n v="6"/>
    <n v="6"/>
  </r>
  <r>
    <x v="3"/>
    <x v="8"/>
    <n v="1"/>
    <s v="0-500"/>
    <n v="6"/>
    <n v="6"/>
  </r>
  <r>
    <x v="3"/>
    <x v="7"/>
    <n v="1"/>
    <s v="500-1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8"/>
    <n v="1"/>
    <s v="0-500"/>
    <n v="6"/>
    <n v="6"/>
  </r>
  <r>
    <x v="3"/>
    <x v="0"/>
    <n v="2"/>
    <s v="0-500"/>
    <n v="6"/>
    <n v="12"/>
  </r>
  <r>
    <x v="3"/>
    <x v="13"/>
    <n v="1"/>
    <s v="0-500"/>
    <n v="6"/>
    <n v="6"/>
  </r>
  <r>
    <x v="3"/>
    <x v="8"/>
    <n v="1"/>
    <s v="0-500"/>
    <n v="6"/>
    <n v="6"/>
  </r>
  <r>
    <x v="3"/>
    <x v="0"/>
    <n v="1"/>
    <s v="0-500"/>
    <n v="6"/>
    <n v="6"/>
  </r>
  <r>
    <x v="3"/>
    <x v="12"/>
    <n v="1"/>
    <s v="1-2"/>
    <n v="7.2"/>
    <n v="7.2"/>
  </r>
  <r>
    <x v="3"/>
    <x v="4"/>
    <n v="1"/>
    <s v="0-500"/>
    <n v="6"/>
    <n v="6"/>
  </r>
  <r>
    <x v="3"/>
    <x v="10"/>
    <n v="1"/>
    <s v="0-500"/>
    <n v="6"/>
    <n v="6"/>
  </r>
  <r>
    <x v="3"/>
    <x v="0"/>
    <n v="1"/>
    <s v="0-500"/>
    <n v="6"/>
    <n v="6"/>
  </r>
  <r>
    <x v="3"/>
    <x v="13"/>
    <n v="1"/>
    <s v="0-500"/>
    <n v="6"/>
    <n v="6"/>
  </r>
  <r>
    <x v="4"/>
    <x v="2"/>
    <n v="2"/>
    <s v="0-500"/>
    <n v="6"/>
    <n v="12"/>
  </r>
  <r>
    <x v="4"/>
    <x v="10"/>
    <n v="1"/>
    <s v="0-500"/>
    <n v="6"/>
    <n v="6"/>
  </r>
  <r>
    <x v="3"/>
    <x v="0"/>
    <n v="1"/>
    <s v="0-500"/>
    <n v="6"/>
    <n v="6"/>
  </r>
  <r>
    <x v="3"/>
    <x v="10"/>
    <n v="1"/>
    <s v="0-500"/>
    <n v="6"/>
    <n v="6"/>
  </r>
  <r>
    <x v="3"/>
    <x v="4"/>
    <n v="1"/>
    <s v="0-500"/>
    <n v="6"/>
    <n v="6"/>
  </r>
  <r>
    <x v="3"/>
    <x v="4"/>
    <n v="1"/>
    <s v="0-500"/>
    <n v="6"/>
    <n v="6"/>
  </r>
  <r>
    <x v="3"/>
    <x v="1"/>
    <n v="1"/>
    <s v="500-1"/>
    <n v="6"/>
    <n v="6"/>
  </r>
  <r>
    <x v="3"/>
    <x v="0"/>
    <n v="1"/>
    <s v="0-500"/>
    <n v="6"/>
    <n v="6"/>
  </r>
  <r>
    <x v="3"/>
    <x v="16"/>
    <n v="1"/>
    <s v="0-500"/>
    <n v="6"/>
    <n v="6"/>
  </r>
  <r>
    <x v="3"/>
    <x v="0"/>
    <n v="1"/>
    <s v="0-500"/>
    <n v="6"/>
    <n v="6"/>
  </r>
  <r>
    <x v="3"/>
    <x v="9"/>
    <n v="1"/>
    <s v="0-500"/>
    <n v="6"/>
    <n v="6"/>
  </r>
  <r>
    <x v="3"/>
    <x v="14"/>
    <n v="9"/>
    <s v="500-1"/>
    <n v="6"/>
    <n v="54"/>
  </r>
  <r>
    <x v="3"/>
    <x v="9"/>
    <n v="1"/>
    <s v="0-500"/>
    <n v="6"/>
    <n v="6"/>
  </r>
  <r>
    <x v="4"/>
    <x v="14"/>
    <n v="9"/>
    <s v="500-1"/>
    <n v="6"/>
    <n v="54"/>
  </r>
  <r>
    <x v="3"/>
    <x v="1"/>
    <n v="1"/>
    <s v="500-1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2"/>
    <n v="1"/>
    <s v="0-500"/>
    <n v="6"/>
    <n v="6"/>
  </r>
  <r>
    <x v="3"/>
    <x v="1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4"/>
    <x v="8"/>
    <n v="1"/>
    <s v="0-500"/>
    <n v="6"/>
    <n v="6"/>
  </r>
  <r>
    <x v="3"/>
    <x v="1"/>
    <n v="1"/>
    <s v="500-1"/>
    <n v="6"/>
    <n v="6"/>
  </r>
  <r>
    <x v="4"/>
    <x v="18"/>
    <n v="2"/>
    <s v="0-500"/>
    <n v="6"/>
    <n v="12"/>
  </r>
  <r>
    <x v="3"/>
    <x v="0"/>
    <n v="1"/>
    <s v="0-500"/>
    <n v="6"/>
    <n v="6"/>
  </r>
  <r>
    <x v="3"/>
    <x v="4"/>
    <n v="1"/>
    <s v="0-500"/>
    <n v="6"/>
    <n v="6"/>
  </r>
  <r>
    <x v="3"/>
    <x v="0"/>
    <n v="2"/>
    <s v="0-500"/>
    <n v="6"/>
    <n v="12"/>
  </r>
  <r>
    <x v="3"/>
    <x v="0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4"/>
    <x v="8"/>
    <n v="1"/>
    <s v="0-500"/>
    <n v="6"/>
    <n v="6"/>
  </r>
  <r>
    <x v="3"/>
    <x v="12"/>
    <n v="1"/>
    <s v="1-2"/>
    <n v="7.2"/>
    <n v="7.2"/>
  </r>
  <r>
    <x v="3"/>
    <x v="0"/>
    <n v="1"/>
    <s v="0-500"/>
    <n v="6"/>
    <n v="6"/>
  </r>
  <r>
    <x v="3"/>
    <x v="2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6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10"/>
    <n v="1"/>
    <s v="0-500"/>
    <n v="6"/>
    <n v="6"/>
  </r>
  <r>
    <x v="3"/>
    <x v="4"/>
    <n v="1"/>
    <s v="0-500"/>
    <n v="6"/>
    <n v="6"/>
  </r>
  <r>
    <x v="3"/>
    <x v="17"/>
    <n v="6"/>
    <s v="0-500"/>
    <n v="6"/>
    <n v="36"/>
  </r>
  <r>
    <x v="3"/>
    <x v="22"/>
    <n v="6"/>
    <s v="0-500"/>
    <n v="6"/>
    <n v="36"/>
  </r>
  <r>
    <x v="3"/>
    <x v="0"/>
    <n v="1"/>
    <s v="0-500"/>
    <n v="6"/>
    <n v="6"/>
  </r>
  <r>
    <x v="3"/>
    <x v="6"/>
    <n v="2"/>
    <s v="0-500"/>
    <n v="6"/>
    <n v="12"/>
  </r>
  <r>
    <x v="3"/>
    <x v="1"/>
    <n v="1"/>
    <s v="500-1"/>
    <n v="6"/>
    <n v="6"/>
  </r>
  <r>
    <x v="3"/>
    <x v="0"/>
    <n v="1"/>
    <s v="0-500"/>
    <n v="6"/>
    <n v="6"/>
  </r>
  <r>
    <x v="3"/>
    <x v="16"/>
    <n v="1"/>
    <s v="0-500"/>
    <n v="6"/>
    <n v="6"/>
  </r>
  <r>
    <x v="4"/>
    <x v="8"/>
    <n v="1"/>
    <s v="0-500"/>
    <n v="6"/>
    <n v="6"/>
  </r>
  <r>
    <x v="3"/>
    <x v="4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8"/>
    <n v="1"/>
    <s v="0-500"/>
    <n v="6"/>
    <n v="6"/>
  </r>
  <r>
    <x v="3"/>
    <x v="2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4"/>
    <x v="4"/>
    <n v="2"/>
    <s v="0-500"/>
    <n v="6"/>
    <n v="12"/>
  </r>
  <r>
    <x v="3"/>
    <x v="0"/>
    <n v="2"/>
    <s v="0-500"/>
    <n v="6"/>
    <n v="12"/>
  </r>
  <r>
    <x v="3"/>
    <x v="0"/>
    <n v="1"/>
    <s v="0-500"/>
    <n v="6"/>
    <n v="6"/>
  </r>
  <r>
    <x v="3"/>
    <x v="4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10"/>
    <n v="2"/>
    <s v="0-500"/>
    <n v="6"/>
    <n v="12"/>
  </r>
  <r>
    <x v="3"/>
    <x v="12"/>
    <n v="1"/>
    <s v="1-2"/>
    <n v="7.2"/>
    <n v="7.2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8"/>
    <n v="1"/>
    <s v="0-500"/>
    <n v="6"/>
    <n v="6"/>
  </r>
  <r>
    <x v="3"/>
    <x v="3"/>
    <n v="1"/>
    <s v="0-500"/>
    <n v="6"/>
    <n v="6"/>
  </r>
  <r>
    <x v="3"/>
    <x v="0"/>
    <n v="2"/>
    <s v="0-500"/>
    <n v="6"/>
    <n v="12"/>
  </r>
  <r>
    <x v="3"/>
    <x v="4"/>
    <n v="1"/>
    <s v="0-500"/>
    <n v="6"/>
    <n v="6"/>
  </r>
  <r>
    <x v="3"/>
    <x v="4"/>
    <n v="1"/>
    <s v="0-500"/>
    <n v="6"/>
    <n v="6"/>
  </r>
  <r>
    <x v="3"/>
    <x v="4"/>
    <n v="1"/>
    <s v="0-500"/>
    <n v="6"/>
    <n v="6"/>
  </r>
  <r>
    <x v="3"/>
    <x v="8"/>
    <n v="1"/>
    <s v="0-500"/>
    <n v="6"/>
    <n v="6"/>
  </r>
  <r>
    <x v="3"/>
    <x v="2"/>
    <n v="1"/>
    <s v="0-500"/>
    <n v="6"/>
    <n v="6"/>
  </r>
  <r>
    <x v="3"/>
    <x v="2"/>
    <n v="1"/>
    <s v="0-500"/>
    <n v="6"/>
    <n v="6"/>
  </r>
  <r>
    <x v="3"/>
    <x v="10"/>
    <n v="1"/>
    <s v="0-500"/>
    <n v="6"/>
    <n v="6"/>
  </r>
  <r>
    <x v="4"/>
    <x v="10"/>
    <n v="1"/>
    <s v="0-500"/>
    <n v="6"/>
    <n v="6"/>
  </r>
  <r>
    <x v="3"/>
    <x v="20"/>
    <n v="6"/>
    <s v="500-1"/>
    <n v="6"/>
    <n v="36"/>
  </r>
  <r>
    <x v="3"/>
    <x v="1"/>
    <n v="1"/>
    <s v="500-1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4"/>
    <n v="4"/>
    <s v="0-500"/>
    <n v="6"/>
    <n v="24"/>
  </r>
  <r>
    <x v="4"/>
    <x v="8"/>
    <n v="1"/>
    <s v="0-500"/>
    <n v="6"/>
    <n v="6"/>
  </r>
  <r>
    <x v="3"/>
    <x v="0"/>
    <n v="2"/>
    <s v="0-500"/>
    <n v="6"/>
    <n v="12"/>
  </r>
  <r>
    <x v="3"/>
    <x v="4"/>
    <n v="1"/>
    <s v="0-500"/>
    <n v="6"/>
    <n v="6"/>
  </r>
  <r>
    <x v="3"/>
    <x v="1"/>
    <n v="1"/>
    <s v="500-1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2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4"/>
    <n v="2"/>
    <s v="0-500"/>
    <n v="6"/>
    <n v="12"/>
  </r>
  <r>
    <x v="3"/>
    <x v="0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4"/>
    <n v="1"/>
    <s v="0-500"/>
    <n v="6"/>
    <n v="6"/>
  </r>
  <r>
    <x v="4"/>
    <x v="8"/>
    <n v="1"/>
    <s v="0-500"/>
    <n v="6"/>
    <n v="6"/>
  </r>
  <r>
    <x v="3"/>
    <x v="3"/>
    <n v="1"/>
    <s v="0-500"/>
    <n v="6"/>
    <n v="6"/>
  </r>
  <r>
    <x v="3"/>
    <x v="2"/>
    <n v="1"/>
    <s v="0-500"/>
    <n v="6"/>
    <n v="6"/>
  </r>
  <r>
    <x v="3"/>
    <x v="6"/>
    <n v="1"/>
    <s v="0-500"/>
    <n v="6"/>
    <n v="6"/>
  </r>
  <r>
    <x v="3"/>
    <x v="0"/>
    <n v="2"/>
    <s v="0-500"/>
    <n v="6"/>
    <n v="12"/>
  </r>
  <r>
    <x v="3"/>
    <x v="8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8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12"/>
    <n v="1"/>
    <s v="1-2"/>
    <n v="7.2"/>
    <n v="7.2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5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8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10"/>
    <n v="1"/>
    <s v="0-500"/>
    <n v="6"/>
    <n v="6"/>
  </r>
  <r>
    <x v="3"/>
    <x v="0"/>
    <n v="1"/>
    <s v="0-500"/>
    <n v="6"/>
    <n v="6"/>
  </r>
  <r>
    <x v="4"/>
    <x v="0"/>
    <n v="1"/>
    <s v="0-500"/>
    <n v="6"/>
    <n v="6"/>
  </r>
  <r>
    <x v="3"/>
    <x v="8"/>
    <n v="1"/>
    <s v="0-500"/>
    <n v="6"/>
    <n v="6"/>
  </r>
  <r>
    <x v="3"/>
    <x v="0"/>
    <n v="1"/>
    <s v="0-500"/>
    <n v="6"/>
    <n v="6"/>
  </r>
  <r>
    <x v="3"/>
    <x v="24"/>
    <n v="6"/>
    <s v="0-500"/>
    <n v="6"/>
    <n v="36"/>
  </r>
  <r>
    <x v="3"/>
    <x v="0"/>
    <n v="1"/>
    <s v="0-500"/>
    <n v="6"/>
    <n v="6"/>
  </r>
  <r>
    <x v="3"/>
    <x v="0"/>
    <n v="1"/>
    <s v="0-500"/>
    <n v="6"/>
    <n v="6"/>
  </r>
  <r>
    <x v="3"/>
    <x v="10"/>
    <n v="1"/>
    <s v="0-500"/>
    <n v="6"/>
    <n v="6"/>
  </r>
  <r>
    <x v="3"/>
    <x v="8"/>
    <n v="1"/>
    <s v="0-500"/>
    <n v="6"/>
    <n v="6"/>
  </r>
  <r>
    <x v="3"/>
    <x v="0"/>
    <n v="1"/>
    <s v="0-500"/>
    <n v="6"/>
    <n v="6"/>
  </r>
  <r>
    <x v="3"/>
    <x v="6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8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1"/>
    <n v="1"/>
    <s v="500-1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8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16"/>
    <n v="1"/>
    <s v="0-500"/>
    <n v="6"/>
    <n v="6"/>
  </r>
  <r>
    <x v="3"/>
    <x v="2"/>
    <n v="1"/>
    <s v="0-500"/>
    <n v="6"/>
    <n v="6"/>
  </r>
  <r>
    <x v="3"/>
    <x v="15"/>
    <n v="1"/>
    <s v="0-500"/>
    <n v="6"/>
    <n v="6"/>
  </r>
  <r>
    <x v="3"/>
    <x v="0"/>
    <n v="1"/>
    <s v="0-500"/>
    <n v="6"/>
    <n v="6"/>
  </r>
  <r>
    <x v="3"/>
    <x v="7"/>
    <n v="1"/>
    <s v="500-1"/>
    <n v="6"/>
    <n v="6"/>
  </r>
  <r>
    <x v="3"/>
    <x v="14"/>
    <n v="1"/>
    <s v="500-1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8"/>
    <n v="1"/>
    <s v="0-500"/>
    <n v="6"/>
    <n v="6"/>
  </r>
  <r>
    <x v="3"/>
    <x v="3"/>
    <n v="1"/>
    <s v="0-500"/>
    <n v="6"/>
    <n v="6"/>
  </r>
  <r>
    <x v="3"/>
    <x v="2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4"/>
    <x v="2"/>
    <n v="1"/>
    <s v="0-500"/>
    <n v="6"/>
    <n v="6"/>
  </r>
  <r>
    <x v="3"/>
    <x v="13"/>
    <n v="1"/>
    <s v="0-500"/>
    <n v="6"/>
    <n v="6"/>
  </r>
  <r>
    <x v="3"/>
    <x v="1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8"/>
    <n v="1"/>
    <s v="0-500"/>
    <n v="6"/>
    <n v="6"/>
  </r>
  <r>
    <x v="3"/>
    <x v="4"/>
    <n v="1"/>
    <s v="0-500"/>
    <n v="6"/>
    <n v="6"/>
  </r>
  <r>
    <x v="3"/>
    <x v="14"/>
    <n v="1"/>
    <s v="500-1"/>
    <n v="6"/>
    <n v="6"/>
  </r>
  <r>
    <x v="3"/>
    <x v="15"/>
    <n v="1"/>
    <s v="0-500"/>
    <n v="6"/>
    <n v="6"/>
  </r>
  <r>
    <x v="3"/>
    <x v="0"/>
    <n v="1"/>
    <s v="0-500"/>
    <n v="6"/>
    <n v="6"/>
  </r>
  <r>
    <x v="3"/>
    <x v="6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5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1"/>
    <n v="1"/>
    <s v="500-1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5"/>
    <n v="1"/>
    <s v="0-500"/>
    <n v="6"/>
    <n v="6"/>
  </r>
  <r>
    <x v="3"/>
    <x v="3"/>
    <n v="1"/>
    <s v="0-500"/>
    <n v="6"/>
    <n v="6"/>
  </r>
  <r>
    <x v="3"/>
    <x v="24"/>
    <n v="1"/>
    <s v="0-500"/>
    <n v="6"/>
    <n v="6"/>
  </r>
  <r>
    <x v="3"/>
    <x v="0"/>
    <n v="1"/>
    <s v="0-500"/>
    <n v="6"/>
    <n v="6"/>
  </r>
  <r>
    <x v="3"/>
    <x v="5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4"/>
    <n v="1"/>
    <s v="0-500"/>
    <n v="6"/>
    <n v="6"/>
  </r>
  <r>
    <x v="3"/>
    <x v="8"/>
    <n v="1"/>
    <s v="0-500"/>
    <n v="6"/>
    <n v="6"/>
  </r>
  <r>
    <x v="4"/>
    <x v="8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7"/>
    <n v="1"/>
    <s v="500-1"/>
    <n v="6"/>
    <n v="6"/>
  </r>
  <r>
    <x v="3"/>
    <x v="0"/>
    <n v="1"/>
    <s v="0-500"/>
    <n v="6"/>
    <n v="6"/>
  </r>
  <r>
    <x v="4"/>
    <x v="10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1"/>
    <n v="1"/>
    <s v="500-1"/>
    <n v="6"/>
    <n v="6"/>
  </r>
  <r>
    <x v="3"/>
    <x v="8"/>
    <n v="1"/>
    <s v="0-500"/>
    <n v="6"/>
    <n v="6"/>
  </r>
  <r>
    <x v="3"/>
    <x v="12"/>
    <n v="1"/>
    <s v="1-2"/>
    <n v="7.2"/>
    <n v="7.2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11"/>
    <n v="1"/>
    <s v="0-500"/>
    <n v="6"/>
    <n v="6"/>
  </r>
  <r>
    <x v="3"/>
    <x v="9"/>
    <n v="1"/>
    <s v="0-500"/>
    <n v="6"/>
    <n v="6"/>
  </r>
  <r>
    <x v="3"/>
    <x v="0"/>
    <n v="1"/>
    <s v="0-500"/>
    <n v="6"/>
    <n v="6"/>
  </r>
  <r>
    <x v="3"/>
    <x v="1"/>
    <n v="1"/>
    <s v="500-1"/>
    <n v="6"/>
    <n v="6"/>
  </r>
  <r>
    <x v="3"/>
    <x v="0"/>
    <n v="1"/>
    <s v="0-500"/>
    <n v="6"/>
    <n v="6"/>
  </r>
  <r>
    <x v="3"/>
    <x v="2"/>
    <n v="1"/>
    <s v="0-500"/>
    <n v="6"/>
    <n v="6"/>
  </r>
  <r>
    <x v="3"/>
    <x v="0"/>
    <n v="1"/>
    <s v="0-500"/>
    <n v="6"/>
    <n v="6"/>
  </r>
  <r>
    <x v="3"/>
    <x v="16"/>
    <n v="1"/>
    <s v="0-500"/>
    <n v="6"/>
    <n v="6"/>
  </r>
  <r>
    <x v="3"/>
    <x v="14"/>
    <n v="1"/>
    <s v="500-1"/>
    <n v="6"/>
    <n v="6"/>
  </r>
  <r>
    <x v="3"/>
    <x v="0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1"/>
    <n v="1"/>
    <s v="500-1"/>
    <n v="6"/>
    <n v="6"/>
  </r>
  <r>
    <x v="3"/>
    <x v="13"/>
    <n v="1"/>
    <s v="0-500"/>
    <n v="6"/>
    <n v="6"/>
  </r>
  <r>
    <x v="3"/>
    <x v="6"/>
    <n v="1"/>
    <s v="0-500"/>
    <n v="6"/>
    <n v="6"/>
  </r>
  <r>
    <x v="3"/>
    <x v="16"/>
    <n v="1"/>
    <s v="0-500"/>
    <n v="6"/>
    <n v="6"/>
  </r>
  <r>
    <x v="3"/>
    <x v="13"/>
    <n v="1"/>
    <s v="0-500"/>
    <n v="6"/>
    <n v="6"/>
  </r>
  <r>
    <x v="3"/>
    <x v="0"/>
    <n v="1"/>
    <s v="0-500"/>
    <n v="6"/>
    <n v="6"/>
  </r>
  <r>
    <x v="3"/>
    <x v="8"/>
    <n v="1"/>
    <s v="0-500"/>
    <n v="6"/>
    <n v="6"/>
  </r>
  <r>
    <x v="3"/>
    <x v="4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18"/>
    <n v="1"/>
    <s v="0-500"/>
    <n v="6"/>
    <n v="6"/>
  </r>
  <r>
    <x v="3"/>
    <x v="4"/>
    <n v="1"/>
    <s v="0-500"/>
    <n v="6"/>
    <n v="6"/>
  </r>
  <r>
    <x v="3"/>
    <x v="3"/>
    <n v="1"/>
    <s v="0-500"/>
    <n v="6"/>
    <n v="6"/>
  </r>
  <r>
    <x v="3"/>
    <x v="1"/>
    <n v="1"/>
    <s v="500-1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10"/>
    <n v="1"/>
    <s v="0-500"/>
    <n v="6"/>
    <n v="6"/>
  </r>
  <r>
    <x v="4"/>
    <x v="8"/>
    <n v="1"/>
    <s v="0-500"/>
    <n v="6"/>
    <n v="6"/>
  </r>
  <r>
    <x v="3"/>
    <x v="9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20"/>
    <n v="1"/>
    <s v="500-1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4"/>
    <n v="1"/>
    <s v="0-500"/>
    <n v="6"/>
    <n v="6"/>
  </r>
  <r>
    <x v="4"/>
    <x v="4"/>
    <n v="1"/>
    <s v="0-500"/>
    <n v="6"/>
    <n v="6"/>
  </r>
  <r>
    <x v="4"/>
    <x v="18"/>
    <n v="1"/>
    <s v="0-500"/>
    <n v="6"/>
    <n v="6"/>
  </r>
  <r>
    <x v="3"/>
    <x v="0"/>
    <n v="1"/>
    <s v="0-500"/>
    <n v="6"/>
    <n v="6"/>
  </r>
  <r>
    <x v="3"/>
    <x v="0"/>
    <n v="1"/>
    <s v="0-500"/>
    <n v="6"/>
    <n v="6"/>
  </r>
  <r>
    <x v="3"/>
    <x v="2"/>
    <n v="1"/>
    <s v="0-500"/>
    <n v="6"/>
    <n v="6"/>
  </r>
  <r>
    <x v="3"/>
    <x v="0"/>
    <n v="1"/>
    <s v="0-500"/>
    <n v="6"/>
    <n v="6"/>
  </r>
  <r>
    <x v="3"/>
    <x v="9"/>
    <n v="1"/>
    <s v="0-500"/>
    <n v="6"/>
    <n v="6"/>
  </r>
  <r>
    <x v="3"/>
    <x v="14"/>
    <n v="1"/>
    <s v="500-1"/>
    <n v="6"/>
    <n v="6"/>
  </r>
  <r>
    <x v="3"/>
    <x v="0"/>
    <n v="1"/>
    <s v="0-500"/>
    <n v="6"/>
    <n v="6"/>
  </r>
  <r>
    <x v="3"/>
    <x v="0"/>
    <n v="1"/>
    <s v="0-500"/>
    <n v="6"/>
    <n v="6"/>
  </r>
  <r>
    <x v="4"/>
    <x v="1"/>
    <n v="1"/>
    <s v="500-1"/>
    <n v="6"/>
    <n v="6"/>
  </r>
  <r>
    <x v="4"/>
    <x v="7"/>
    <n v="1"/>
    <s v="500-1"/>
    <n v="6"/>
    <n v="6"/>
  </r>
  <r>
    <x v="3"/>
    <x v="2"/>
    <n v="1"/>
    <s v="0-500"/>
    <n v="6"/>
    <n v="6"/>
  </r>
  <r>
    <x v="3"/>
    <x v="4"/>
    <n v="1"/>
    <s v="0-500"/>
    <n v="6"/>
    <n v="6"/>
  </r>
  <r>
    <x v="3"/>
    <x v="10"/>
    <n v="1"/>
    <s v="0-500"/>
    <n v="6"/>
    <n v="6"/>
  </r>
  <r>
    <x v="3"/>
    <x v="8"/>
    <n v="1"/>
    <s v="0-500"/>
    <n v="6"/>
    <n v="6"/>
  </r>
  <r>
    <x v="3"/>
    <x v="0"/>
    <n v="1"/>
    <s v="0-500"/>
    <n v="6"/>
    <n v="6"/>
  </r>
  <r>
    <x v="3"/>
    <x v="20"/>
    <n v="1"/>
    <s v="500-1"/>
    <n v="6"/>
    <n v="6"/>
  </r>
  <r>
    <x v="4"/>
    <x v="1"/>
    <n v="1"/>
    <s v="500-1"/>
    <n v="6"/>
    <n v="6"/>
  </r>
  <r>
    <x v="4"/>
    <x v="0"/>
    <n v="1"/>
    <s v="0-500"/>
    <n v="6"/>
    <n v="6"/>
  </r>
  <r>
    <x v="4"/>
    <x v="13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12"/>
    <n v="1"/>
    <s v="1-2"/>
    <n v="7.2"/>
    <n v="7.2"/>
  </r>
  <r>
    <x v="4"/>
    <x v="13"/>
    <n v="1"/>
    <s v="0-500"/>
    <n v="6"/>
    <n v="6"/>
  </r>
  <r>
    <x v="4"/>
    <x v="0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8"/>
    <n v="1"/>
    <s v="0-500"/>
    <n v="6"/>
    <n v="6"/>
  </r>
  <r>
    <x v="4"/>
    <x v="2"/>
    <n v="1"/>
    <s v="0-500"/>
    <n v="6"/>
    <n v="6"/>
  </r>
  <r>
    <x v="4"/>
    <x v="1"/>
    <n v="1"/>
    <s v="500-1"/>
    <n v="6"/>
    <n v="6"/>
  </r>
  <r>
    <x v="4"/>
    <x v="4"/>
    <n v="1"/>
    <s v="0-500"/>
    <n v="6"/>
    <n v="6"/>
  </r>
  <r>
    <x v="4"/>
    <x v="5"/>
    <n v="1"/>
    <s v="0-500"/>
    <n v="6"/>
    <n v="6"/>
  </r>
  <r>
    <x v="4"/>
    <x v="17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2"/>
    <n v="1"/>
    <s v="0-500"/>
    <n v="6"/>
    <n v="6"/>
  </r>
  <r>
    <x v="4"/>
    <x v="4"/>
    <n v="1"/>
    <s v="0-500"/>
    <n v="6"/>
    <n v="6"/>
  </r>
  <r>
    <x v="4"/>
    <x v="18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18"/>
    <n v="1"/>
    <s v="0-500"/>
    <n v="6"/>
    <n v="6"/>
  </r>
  <r>
    <x v="4"/>
    <x v="5"/>
    <n v="1"/>
    <s v="0-500"/>
    <n v="6"/>
    <n v="6"/>
  </r>
  <r>
    <x v="4"/>
    <x v="11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18"/>
    <n v="1"/>
    <s v="0-500"/>
    <n v="6"/>
    <n v="6"/>
  </r>
  <r>
    <x v="4"/>
    <x v="3"/>
    <n v="1"/>
    <s v="0-500"/>
    <n v="6"/>
    <n v="6"/>
  </r>
  <r>
    <x v="4"/>
    <x v="7"/>
    <n v="1"/>
    <s v="500-1"/>
    <n v="6"/>
    <n v="6"/>
  </r>
  <r>
    <x v="4"/>
    <x v="2"/>
    <n v="1"/>
    <s v="0-500"/>
    <n v="6"/>
    <n v="6"/>
  </r>
  <r>
    <x v="4"/>
    <x v="2"/>
    <n v="1"/>
    <s v="0-500"/>
    <n v="6"/>
    <n v="6"/>
  </r>
  <r>
    <x v="4"/>
    <x v="1"/>
    <n v="1"/>
    <s v="500-1"/>
    <n v="6"/>
    <n v="6"/>
  </r>
  <r>
    <x v="4"/>
    <x v="19"/>
    <n v="1"/>
    <s v="0-500"/>
    <n v="6"/>
    <n v="6"/>
  </r>
  <r>
    <x v="4"/>
    <x v="1"/>
    <n v="1"/>
    <s v="500-1"/>
    <n v="6"/>
    <n v="6"/>
  </r>
  <r>
    <x v="4"/>
    <x v="9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12"/>
    <n v="1"/>
    <s v="1-2"/>
    <n v="7.2"/>
    <n v="7.2"/>
  </r>
  <r>
    <x v="4"/>
    <x v="8"/>
    <n v="1"/>
    <s v="0-500"/>
    <n v="6"/>
    <n v="6"/>
  </r>
  <r>
    <x v="4"/>
    <x v="0"/>
    <n v="1"/>
    <s v="0-500"/>
    <n v="6"/>
    <n v="6"/>
  </r>
  <r>
    <x v="4"/>
    <x v="11"/>
    <n v="1"/>
    <s v="0-500"/>
    <n v="6"/>
    <n v="6"/>
  </r>
  <r>
    <x v="4"/>
    <x v="8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2"/>
    <n v="1"/>
    <s v="0-500"/>
    <n v="6"/>
    <n v="6"/>
  </r>
  <r>
    <x v="4"/>
    <x v="8"/>
    <n v="1"/>
    <s v="0-500"/>
    <n v="6"/>
    <n v="6"/>
  </r>
  <r>
    <x v="4"/>
    <x v="14"/>
    <n v="1"/>
    <s v="500-1"/>
    <n v="6"/>
    <n v="6"/>
  </r>
  <r>
    <x v="4"/>
    <x v="8"/>
    <n v="1"/>
    <s v="0-500"/>
    <n v="6"/>
    <n v="6"/>
  </r>
  <r>
    <x v="4"/>
    <x v="24"/>
    <n v="1"/>
    <s v="0-500"/>
    <n v="6"/>
    <n v="6"/>
  </r>
  <r>
    <x v="4"/>
    <x v="14"/>
    <n v="1"/>
    <s v="500-1"/>
    <n v="6"/>
    <n v="6"/>
  </r>
  <r>
    <x v="4"/>
    <x v="4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2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12"/>
    <n v="1"/>
    <s v="1-2"/>
    <n v="7.2"/>
    <n v="7.2"/>
  </r>
  <r>
    <x v="4"/>
    <x v="2"/>
    <n v="1"/>
    <s v="0-500"/>
    <n v="6"/>
    <n v="6"/>
  </r>
  <r>
    <x v="4"/>
    <x v="13"/>
    <n v="1"/>
    <s v="0-500"/>
    <n v="6"/>
    <n v="6"/>
  </r>
  <r>
    <x v="4"/>
    <x v="8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16"/>
    <n v="1"/>
    <s v="0-500"/>
    <n v="6"/>
    <n v="6"/>
  </r>
  <r>
    <x v="4"/>
    <x v="2"/>
    <n v="1"/>
    <s v="0-500"/>
    <n v="6"/>
    <n v="6"/>
  </r>
  <r>
    <x v="4"/>
    <x v="9"/>
    <n v="1"/>
    <s v="0-500"/>
    <n v="6"/>
    <n v="6"/>
  </r>
  <r>
    <x v="4"/>
    <x v="10"/>
    <n v="1"/>
    <s v="0-500"/>
    <n v="6"/>
    <n v="6"/>
  </r>
  <r>
    <x v="4"/>
    <x v="18"/>
    <n v="1"/>
    <s v="0-500"/>
    <n v="6"/>
    <n v="6"/>
  </r>
  <r>
    <x v="4"/>
    <x v="0"/>
    <n v="1"/>
    <s v="0-500"/>
    <n v="6"/>
    <n v="6"/>
  </r>
  <r>
    <x v="4"/>
    <x v="10"/>
    <n v="1"/>
    <s v="0-500"/>
    <n v="6"/>
    <n v="6"/>
  </r>
  <r>
    <x v="4"/>
    <x v="18"/>
    <n v="1"/>
    <s v="0-500"/>
    <n v="6"/>
    <n v="6"/>
  </r>
  <r>
    <x v="4"/>
    <x v="2"/>
    <n v="1"/>
    <s v="0-500"/>
    <n v="6"/>
    <n v="6"/>
  </r>
  <r>
    <x v="4"/>
    <x v="0"/>
    <n v="1"/>
    <s v="0-500"/>
    <n v="6"/>
    <n v="6"/>
  </r>
  <r>
    <x v="4"/>
    <x v="1"/>
    <n v="1"/>
    <s v="500-1"/>
    <n v="6"/>
    <n v="6"/>
  </r>
  <r>
    <x v="4"/>
    <x v="4"/>
    <n v="1"/>
    <s v="0-500"/>
    <n v="6"/>
    <n v="6"/>
  </r>
  <r>
    <x v="4"/>
    <x v="3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13"/>
    <n v="1"/>
    <s v="0-500"/>
    <n v="6"/>
    <n v="6"/>
  </r>
  <r>
    <x v="4"/>
    <x v="0"/>
    <n v="1"/>
    <s v="0-500"/>
    <n v="6"/>
    <n v="6"/>
  </r>
  <r>
    <x v="4"/>
    <x v="1"/>
    <n v="1"/>
    <s v="500-1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2"/>
    <n v="1"/>
    <s v="0-500"/>
    <n v="6"/>
    <n v="6"/>
  </r>
  <r>
    <x v="5"/>
    <x v="25"/>
    <n v="1"/>
    <s v="0-500"/>
    <n v="6"/>
    <n v="6"/>
  </r>
  <r>
    <x v="4"/>
    <x v="4"/>
    <n v="1"/>
    <s v="0-500"/>
    <n v="6"/>
    <n v="6"/>
  </r>
  <r>
    <x v="4"/>
    <x v="23"/>
    <n v="1"/>
    <s v="0-500"/>
    <n v="6"/>
    <n v="6"/>
  </r>
  <r>
    <x v="4"/>
    <x v="16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2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23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2"/>
    <n v="1"/>
    <s v="1-2"/>
    <n v="7.2"/>
    <n v="7.2"/>
  </r>
  <r>
    <x v="4"/>
    <x v="1"/>
    <n v="1"/>
    <s v="500-1"/>
    <n v="6"/>
    <n v="6"/>
  </r>
  <r>
    <x v="4"/>
    <x v="8"/>
    <n v="1"/>
    <s v="0-500"/>
    <n v="6"/>
    <n v="6"/>
  </r>
  <r>
    <x v="4"/>
    <x v="7"/>
    <n v="1"/>
    <s v="500-1"/>
    <n v="6"/>
    <n v="6"/>
  </r>
  <r>
    <x v="4"/>
    <x v="8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6"/>
    <n v="1"/>
    <s v="0-500"/>
    <n v="6"/>
    <n v="6"/>
  </r>
  <r>
    <x v="4"/>
    <x v="1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17"/>
    <n v="1"/>
    <s v="0-500"/>
    <n v="6"/>
    <n v="6"/>
  </r>
  <r>
    <x v="4"/>
    <x v="10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9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8"/>
    <n v="1"/>
    <s v="0-500"/>
    <n v="6"/>
    <n v="6"/>
  </r>
  <r>
    <x v="4"/>
    <x v="2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16"/>
    <n v="1"/>
    <s v="0-500"/>
    <n v="6"/>
    <n v="6"/>
  </r>
  <r>
    <x v="4"/>
    <x v="1"/>
    <n v="1"/>
    <s v="500-1"/>
    <n v="6"/>
    <n v="6"/>
  </r>
  <r>
    <x v="4"/>
    <x v="13"/>
    <n v="1"/>
    <s v="0-500"/>
    <n v="6"/>
    <n v="6"/>
  </r>
  <r>
    <x v="4"/>
    <x v="8"/>
    <n v="1"/>
    <s v="0-500"/>
    <n v="6"/>
    <n v="6"/>
  </r>
  <r>
    <x v="4"/>
    <x v="3"/>
    <n v="1"/>
    <s v="0-500"/>
    <n v="6"/>
    <n v="6"/>
  </r>
  <r>
    <x v="4"/>
    <x v="8"/>
    <n v="1"/>
    <s v="0-500"/>
    <n v="6"/>
    <n v="6"/>
  </r>
  <r>
    <x v="4"/>
    <x v="10"/>
    <n v="1"/>
    <s v="0-500"/>
    <n v="6"/>
    <n v="6"/>
  </r>
  <r>
    <x v="4"/>
    <x v="5"/>
    <n v="1"/>
    <s v="0-500"/>
    <n v="6"/>
    <n v="6"/>
  </r>
  <r>
    <x v="4"/>
    <x v="0"/>
    <n v="1"/>
    <s v="0-500"/>
    <n v="6"/>
    <n v="6"/>
  </r>
  <r>
    <x v="4"/>
    <x v="11"/>
    <n v="1"/>
    <s v="0-500"/>
    <n v="6"/>
    <n v="6"/>
  </r>
  <r>
    <x v="4"/>
    <x v="4"/>
    <n v="1"/>
    <s v="0-500"/>
    <n v="6"/>
    <n v="6"/>
  </r>
  <r>
    <x v="4"/>
    <x v="2"/>
    <n v="1"/>
    <s v="0-500"/>
    <n v="6"/>
    <n v="6"/>
  </r>
  <r>
    <x v="4"/>
    <x v="23"/>
    <n v="1"/>
    <s v="0-500"/>
    <n v="6"/>
    <n v="6"/>
  </r>
  <r>
    <x v="4"/>
    <x v="14"/>
    <n v="1"/>
    <s v="500-1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23"/>
    <n v="1"/>
    <s v="0-500"/>
    <n v="6"/>
    <n v="6"/>
  </r>
  <r>
    <x v="4"/>
    <x v="18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2"/>
    <n v="1"/>
    <s v="0-500"/>
    <n v="6"/>
    <n v="6"/>
  </r>
  <r>
    <x v="4"/>
    <x v="0"/>
    <n v="1"/>
    <s v="0-500"/>
    <n v="6"/>
    <n v="6"/>
  </r>
  <r>
    <x v="4"/>
    <x v="10"/>
    <n v="1"/>
    <s v="0-500"/>
    <n v="6"/>
    <n v="6"/>
  </r>
  <r>
    <x v="4"/>
    <x v="2"/>
    <n v="1"/>
    <s v="0-500"/>
    <n v="6"/>
    <n v="6"/>
  </r>
  <r>
    <x v="4"/>
    <x v="6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6"/>
    <n v="1"/>
    <s v="0-500"/>
    <n v="6"/>
    <n v="6"/>
  </r>
  <r>
    <x v="4"/>
    <x v="0"/>
    <n v="1"/>
    <s v="0-500"/>
    <n v="6"/>
    <n v="6"/>
  </r>
  <r>
    <x v="4"/>
    <x v="10"/>
    <n v="1"/>
    <s v="0-500"/>
    <n v="6"/>
    <n v="6"/>
  </r>
  <r>
    <x v="4"/>
    <x v="4"/>
    <n v="1"/>
    <s v="0-500"/>
    <n v="6"/>
    <n v="6"/>
  </r>
  <r>
    <x v="4"/>
    <x v="3"/>
    <n v="1"/>
    <s v="0-500"/>
    <n v="6"/>
    <n v="6"/>
  </r>
  <r>
    <x v="4"/>
    <x v="0"/>
    <n v="1"/>
    <s v="0-500"/>
    <n v="6"/>
    <n v="6"/>
  </r>
  <r>
    <x v="4"/>
    <x v="2"/>
    <n v="1"/>
    <s v="0-500"/>
    <n v="6"/>
    <n v="6"/>
  </r>
  <r>
    <x v="4"/>
    <x v="15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4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4"/>
    <n v="1"/>
    <s v="500-1"/>
    <n v="6"/>
    <n v="6"/>
  </r>
  <r>
    <x v="4"/>
    <x v="8"/>
    <n v="1"/>
    <s v="0-500"/>
    <n v="6"/>
    <n v="6"/>
  </r>
  <r>
    <x v="6"/>
    <x v="1"/>
    <n v="1"/>
    <s v="500-1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16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8"/>
    <n v="1"/>
    <s v="0-500"/>
    <n v="6"/>
    <n v="6"/>
  </r>
  <r>
    <x v="4"/>
    <x v="10"/>
    <n v="1"/>
    <s v="0-500"/>
    <n v="6"/>
    <n v="6"/>
  </r>
  <r>
    <x v="4"/>
    <x v="10"/>
    <n v="1"/>
    <s v="0-500"/>
    <n v="6"/>
    <n v="6"/>
  </r>
  <r>
    <x v="4"/>
    <x v="4"/>
    <n v="1"/>
    <s v="0-500"/>
    <n v="6"/>
    <n v="6"/>
  </r>
  <r>
    <x v="4"/>
    <x v="10"/>
    <n v="1"/>
    <s v="0-500"/>
    <n v="6"/>
    <n v="6"/>
  </r>
  <r>
    <x v="4"/>
    <x v="18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2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3"/>
    <n v="1"/>
    <s v="0-500"/>
    <n v="6"/>
    <n v="6"/>
  </r>
  <r>
    <x v="4"/>
    <x v="2"/>
    <n v="1"/>
    <s v="0-500"/>
    <n v="6"/>
    <n v="6"/>
  </r>
  <r>
    <x v="4"/>
    <x v="0"/>
    <n v="1"/>
    <s v="0-500"/>
    <n v="6"/>
    <n v="6"/>
  </r>
  <r>
    <x v="7"/>
    <x v="8"/>
    <n v="1"/>
    <s v="0-500"/>
    <n v="6"/>
    <n v="6"/>
  </r>
  <r>
    <x v="4"/>
    <x v="0"/>
    <n v="1"/>
    <s v="0-500"/>
    <n v="6"/>
    <n v="6"/>
  </r>
  <r>
    <x v="4"/>
    <x v="2"/>
    <n v="1"/>
    <s v="0-500"/>
    <n v="6"/>
    <n v="6"/>
  </r>
  <r>
    <x v="4"/>
    <x v="13"/>
    <n v="1"/>
    <s v="0-500"/>
    <n v="6"/>
    <n v="6"/>
  </r>
  <r>
    <x v="7"/>
    <x v="4"/>
    <n v="1"/>
    <s v="0-500"/>
    <n v="6"/>
    <n v="6"/>
  </r>
  <r>
    <x v="7"/>
    <x v="10"/>
    <n v="1"/>
    <s v="0-500"/>
    <n v="6"/>
    <n v="6"/>
  </r>
  <r>
    <x v="7"/>
    <x v="8"/>
    <n v="1"/>
    <s v="0-500"/>
    <n v="6"/>
    <n v="6"/>
  </r>
  <r>
    <x v="4"/>
    <x v="2"/>
    <n v="1"/>
    <s v="0-500"/>
    <n v="6"/>
    <n v="6"/>
  </r>
  <r>
    <x v="4"/>
    <x v="15"/>
    <n v="1"/>
    <s v="0-500"/>
    <n v="6"/>
    <n v="6"/>
  </r>
  <r>
    <x v="4"/>
    <x v="0"/>
    <n v="1"/>
    <s v="0-500"/>
    <n v="6"/>
    <n v="6"/>
  </r>
  <r>
    <x v="4"/>
    <x v="9"/>
    <n v="1"/>
    <s v="0-500"/>
    <n v="6"/>
    <n v="6"/>
  </r>
  <r>
    <x v="4"/>
    <x v="8"/>
    <n v="1"/>
    <s v="0-500"/>
    <n v="6"/>
    <n v="6"/>
  </r>
  <r>
    <x v="4"/>
    <x v="2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8"/>
    <n v="1"/>
    <s v="0-500"/>
    <n v="6"/>
    <n v="6"/>
  </r>
  <r>
    <x v="4"/>
    <x v="5"/>
    <n v="1"/>
    <s v="0-500"/>
    <n v="6"/>
    <n v="6"/>
  </r>
  <r>
    <x v="4"/>
    <x v="0"/>
    <n v="1"/>
    <s v="0-500"/>
    <n v="6"/>
    <n v="6"/>
  </r>
  <r>
    <x v="4"/>
    <x v="5"/>
    <n v="1"/>
    <s v="0-500"/>
    <n v="6"/>
    <n v="6"/>
  </r>
  <r>
    <x v="7"/>
    <x v="1"/>
    <n v="1"/>
    <s v="500-1"/>
    <n v="6"/>
    <n v="6"/>
  </r>
  <r>
    <x v="4"/>
    <x v="0"/>
    <n v="1"/>
    <s v="0-500"/>
    <n v="6"/>
    <n v="6"/>
  </r>
  <r>
    <x v="4"/>
    <x v="13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3"/>
    <n v="1"/>
    <s v="0-500"/>
    <n v="6"/>
    <n v="6"/>
  </r>
  <r>
    <x v="4"/>
    <x v="13"/>
    <n v="1"/>
    <s v="0-500"/>
    <n v="6"/>
    <n v="6"/>
  </r>
  <r>
    <x v="4"/>
    <x v="7"/>
    <n v="1"/>
    <s v="500-1"/>
    <n v="6"/>
    <n v="6"/>
  </r>
  <r>
    <x v="4"/>
    <x v="8"/>
    <n v="1"/>
    <s v="0-500"/>
    <n v="6"/>
    <n v="6"/>
  </r>
  <r>
    <x v="4"/>
    <x v="4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9"/>
    <n v="1"/>
    <s v="0-500"/>
    <n v="6"/>
    <n v="6"/>
  </r>
  <r>
    <x v="4"/>
    <x v="7"/>
    <n v="1"/>
    <s v="500-1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8"/>
    <n v="1"/>
    <s v="0-500"/>
    <n v="6"/>
    <n v="6"/>
  </r>
  <r>
    <x v="4"/>
    <x v="3"/>
    <n v="1"/>
    <s v="0-500"/>
    <n v="6"/>
    <n v="6"/>
  </r>
  <r>
    <x v="4"/>
    <x v="5"/>
    <n v="1"/>
    <s v="0-500"/>
    <n v="6"/>
    <n v="6"/>
  </r>
  <r>
    <x v="4"/>
    <x v="10"/>
    <n v="1"/>
    <s v="0-500"/>
    <n v="6"/>
    <n v="6"/>
  </r>
  <r>
    <x v="4"/>
    <x v="11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8"/>
    <n v="1"/>
    <s v="0-500"/>
    <n v="6"/>
    <n v="6"/>
  </r>
  <r>
    <x v="4"/>
    <x v="4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5"/>
    <n v="1"/>
    <s v="0-500"/>
    <n v="6"/>
    <n v="6"/>
  </r>
  <r>
    <x v="7"/>
    <x v="16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13"/>
    <n v="1"/>
    <s v="0-500"/>
    <n v="6"/>
    <n v="6"/>
  </r>
  <r>
    <x v="4"/>
    <x v="0"/>
    <n v="1"/>
    <s v="0-500"/>
    <n v="6"/>
    <n v="6"/>
  </r>
  <r>
    <x v="7"/>
    <x v="1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"/>
    <n v="1"/>
    <s v="500-1"/>
    <n v="6"/>
    <n v="6"/>
  </r>
  <r>
    <x v="4"/>
    <x v="11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10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12"/>
    <n v="1"/>
    <s v="1-2"/>
    <n v="7.2"/>
    <n v="7.2"/>
  </r>
  <r>
    <x v="4"/>
    <x v="4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14"/>
    <n v="1"/>
    <s v="500-1"/>
    <n v="6"/>
    <n v="6"/>
  </r>
  <r>
    <x v="4"/>
    <x v="9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6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7"/>
    <x v="13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8"/>
    <n v="1"/>
    <s v="0-500"/>
    <n v="6"/>
    <n v="6"/>
  </r>
  <r>
    <x v="4"/>
    <x v="4"/>
    <n v="1"/>
    <s v="0-500"/>
    <n v="6"/>
    <n v="6"/>
  </r>
  <r>
    <x v="4"/>
    <x v="3"/>
    <n v="1"/>
    <s v="0-500"/>
    <n v="6"/>
    <n v="6"/>
  </r>
  <r>
    <x v="4"/>
    <x v="0"/>
    <n v="1"/>
    <s v="0-500"/>
    <n v="6"/>
    <n v="6"/>
  </r>
  <r>
    <x v="4"/>
    <x v="1"/>
    <n v="1"/>
    <s v="500-1"/>
    <n v="6"/>
    <n v="6"/>
  </r>
  <r>
    <x v="4"/>
    <x v="15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3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5"/>
    <x v="22"/>
    <n v="1"/>
    <s v="0-500"/>
    <n v="6"/>
    <n v="6"/>
  </r>
  <r>
    <x v="7"/>
    <x v="17"/>
    <n v="1"/>
    <s v="0-500"/>
    <n v="6"/>
    <n v="6"/>
  </r>
  <r>
    <x v="5"/>
    <x v="4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14"/>
    <n v="1"/>
    <s v="500-1"/>
    <n v="6"/>
    <n v="6"/>
  </r>
  <r>
    <x v="7"/>
    <x v="8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7"/>
    <x v="8"/>
    <n v="1"/>
    <s v="0-500"/>
    <n v="6"/>
    <n v="6"/>
  </r>
  <r>
    <x v="5"/>
    <x v="10"/>
    <n v="1"/>
    <s v="0-500"/>
    <n v="6"/>
    <n v="6"/>
  </r>
  <r>
    <x v="7"/>
    <x v="13"/>
    <n v="1"/>
    <s v="0-500"/>
    <n v="6"/>
    <n v="6"/>
  </r>
  <r>
    <x v="4"/>
    <x v="4"/>
    <n v="1"/>
    <s v="0-500"/>
    <n v="6"/>
    <n v="6"/>
  </r>
  <r>
    <x v="4"/>
    <x v="14"/>
    <n v="1"/>
    <s v="500-1"/>
    <n v="6"/>
    <n v="6"/>
  </r>
  <r>
    <x v="4"/>
    <x v="0"/>
    <n v="1"/>
    <s v="0-500"/>
    <n v="6"/>
    <n v="6"/>
  </r>
  <r>
    <x v="4"/>
    <x v="2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1"/>
    <n v="1"/>
    <s v="500-1"/>
    <n v="6"/>
    <n v="6"/>
  </r>
  <r>
    <x v="4"/>
    <x v="4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10"/>
    <n v="1"/>
    <s v="0-500"/>
    <n v="6"/>
    <n v="6"/>
  </r>
  <r>
    <x v="4"/>
    <x v="2"/>
    <n v="1"/>
    <s v="0-500"/>
    <n v="6"/>
    <n v="6"/>
  </r>
  <r>
    <x v="4"/>
    <x v="10"/>
    <n v="1"/>
    <s v="0-500"/>
    <n v="6"/>
    <n v="6"/>
  </r>
  <r>
    <x v="4"/>
    <x v="4"/>
    <n v="1"/>
    <s v="0-500"/>
    <n v="6"/>
    <n v="6"/>
  </r>
  <r>
    <x v="5"/>
    <x v="16"/>
    <n v="1"/>
    <s v="0-500"/>
    <n v="6"/>
    <n v="6"/>
  </r>
  <r>
    <x v="4"/>
    <x v="0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5"/>
    <x v="10"/>
    <n v="1"/>
    <s v="0-500"/>
    <n v="6"/>
    <n v="6"/>
  </r>
  <r>
    <x v="4"/>
    <x v="10"/>
    <n v="1"/>
    <s v="0-500"/>
    <n v="6"/>
    <n v="6"/>
  </r>
  <r>
    <x v="4"/>
    <x v="8"/>
    <n v="1"/>
    <s v="0-500"/>
    <n v="6"/>
    <n v="6"/>
  </r>
  <r>
    <x v="4"/>
    <x v="2"/>
    <n v="1"/>
    <s v="0-500"/>
    <n v="6"/>
    <n v="6"/>
  </r>
  <r>
    <x v="4"/>
    <x v="4"/>
    <n v="1"/>
    <s v="0-500"/>
    <n v="6"/>
    <n v="6"/>
  </r>
  <r>
    <x v="4"/>
    <x v="12"/>
    <n v="1"/>
    <s v="1-2"/>
    <n v="7.2"/>
    <n v="7.2"/>
  </r>
  <r>
    <x v="4"/>
    <x v="0"/>
    <n v="1"/>
    <s v="0-500"/>
    <n v="6"/>
    <n v="6"/>
  </r>
  <r>
    <x v="4"/>
    <x v="8"/>
    <n v="1"/>
    <s v="0-500"/>
    <n v="6"/>
    <n v="6"/>
  </r>
  <r>
    <x v="4"/>
    <x v="4"/>
    <n v="1"/>
    <s v="0-500"/>
    <n v="6"/>
    <n v="6"/>
  </r>
  <r>
    <x v="5"/>
    <x v="4"/>
    <n v="1"/>
    <s v="0-500"/>
    <n v="6"/>
    <n v="6"/>
  </r>
  <r>
    <x v="5"/>
    <x v="2"/>
    <n v="1"/>
    <s v="0-500"/>
    <n v="6"/>
    <n v="6"/>
  </r>
  <r>
    <x v="5"/>
    <x v="4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6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8"/>
    <n v="1"/>
    <s v="0-500"/>
    <n v="6"/>
    <n v="6"/>
  </r>
  <r>
    <x v="4"/>
    <x v="0"/>
    <n v="1"/>
    <s v="0-500"/>
    <n v="6"/>
    <n v="6"/>
  </r>
  <r>
    <x v="4"/>
    <x v="3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5"/>
    <x v="13"/>
    <n v="1"/>
    <s v="0-500"/>
    <n v="6"/>
    <n v="6"/>
  </r>
  <r>
    <x v="4"/>
    <x v="4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5"/>
    <x v="19"/>
    <n v="1"/>
    <s v="0-500"/>
    <n v="6"/>
    <n v="6"/>
  </r>
  <r>
    <x v="4"/>
    <x v="0"/>
    <n v="1"/>
    <s v="0-500"/>
    <n v="6"/>
    <n v="6"/>
  </r>
  <r>
    <x v="7"/>
    <x v="1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7"/>
    <x v="18"/>
    <n v="1"/>
    <s v="0-500"/>
    <n v="6"/>
    <n v="6"/>
  </r>
  <r>
    <x v="7"/>
    <x v="8"/>
    <n v="1"/>
    <s v="0-500"/>
    <n v="6"/>
    <n v="6"/>
  </r>
  <r>
    <x v="5"/>
    <x v="16"/>
    <n v="1"/>
    <s v="0-500"/>
    <n v="6"/>
    <n v="6"/>
  </r>
  <r>
    <x v="7"/>
    <x v="8"/>
    <n v="1"/>
    <s v="0-500"/>
    <n v="6"/>
    <n v="6"/>
  </r>
  <r>
    <x v="4"/>
    <x v="0"/>
    <n v="1"/>
    <s v="0-500"/>
    <n v="6"/>
    <n v="6"/>
  </r>
  <r>
    <x v="4"/>
    <x v="11"/>
    <n v="1"/>
    <s v="0-500"/>
    <n v="6"/>
    <n v="6"/>
  </r>
  <r>
    <x v="4"/>
    <x v="1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17"/>
    <n v="1"/>
    <s v="0-500"/>
    <n v="6"/>
    <n v="6"/>
  </r>
  <r>
    <x v="5"/>
    <x v="4"/>
    <n v="1"/>
    <s v="0-500"/>
    <n v="6"/>
    <n v="6"/>
  </r>
  <r>
    <x v="7"/>
    <x v="10"/>
    <n v="1"/>
    <s v="0-500"/>
    <n v="6"/>
    <n v="6"/>
  </r>
  <r>
    <x v="4"/>
    <x v="0"/>
    <n v="1"/>
    <s v="0-500"/>
    <n v="6"/>
    <n v="6"/>
  </r>
  <r>
    <x v="4"/>
    <x v="13"/>
    <n v="1"/>
    <s v="0-500"/>
    <n v="6"/>
    <n v="6"/>
  </r>
  <r>
    <x v="4"/>
    <x v="0"/>
    <n v="1"/>
    <s v="0-500"/>
    <n v="6"/>
    <n v="6"/>
  </r>
  <r>
    <x v="7"/>
    <x v="1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7"/>
    <x v="4"/>
    <n v="1"/>
    <s v="0-500"/>
    <n v="6"/>
    <n v="6"/>
  </r>
  <r>
    <x v="5"/>
    <x v="4"/>
    <n v="1"/>
    <s v="0-500"/>
    <n v="6"/>
    <n v="6"/>
  </r>
  <r>
    <x v="4"/>
    <x v="9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0"/>
    <n v="1"/>
    <s v="0-500"/>
    <n v="6"/>
    <n v="6"/>
  </r>
  <r>
    <x v="7"/>
    <x v="4"/>
    <n v="1"/>
    <s v="0-500"/>
    <n v="6"/>
    <n v="6"/>
  </r>
  <r>
    <x v="4"/>
    <x v="3"/>
    <n v="1"/>
    <s v="0-500"/>
    <n v="6"/>
    <n v="6"/>
  </r>
  <r>
    <x v="4"/>
    <x v="16"/>
    <n v="1"/>
    <s v="0-500"/>
    <n v="6"/>
    <n v="6"/>
  </r>
  <r>
    <x v="4"/>
    <x v="16"/>
    <n v="1"/>
    <s v="0-500"/>
    <n v="6"/>
    <n v="6"/>
  </r>
  <r>
    <x v="4"/>
    <x v="3"/>
    <n v="1"/>
    <s v="0-500"/>
    <n v="6"/>
    <n v="6"/>
  </r>
  <r>
    <x v="7"/>
    <x v="0"/>
    <n v="1"/>
    <s v="0-500"/>
    <n v="6"/>
    <n v="6"/>
  </r>
  <r>
    <x v="4"/>
    <x v="9"/>
    <n v="1"/>
    <s v="0-500"/>
    <n v="6"/>
    <n v="6"/>
  </r>
  <r>
    <x v="4"/>
    <x v="1"/>
    <n v="1"/>
    <s v="500-1"/>
    <n v="6"/>
    <n v="6"/>
  </r>
  <r>
    <x v="4"/>
    <x v="0"/>
    <n v="1"/>
    <s v="0-500"/>
    <n v="6"/>
    <n v="6"/>
  </r>
  <r>
    <x v="4"/>
    <x v="0"/>
    <n v="1"/>
    <s v="0-500"/>
    <n v="6"/>
    <n v="6"/>
  </r>
  <r>
    <x v="4"/>
    <x v="4"/>
    <n v="1"/>
    <s v="0-500"/>
    <n v="6"/>
    <n v="6"/>
  </r>
  <r>
    <x v="4"/>
    <x v="8"/>
    <n v="1"/>
    <s v="0-500"/>
    <n v="6"/>
    <n v="6"/>
  </r>
  <r>
    <x v="5"/>
    <x v="0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5"/>
    <x v="13"/>
    <n v="1"/>
    <s v="0-500"/>
    <n v="6"/>
    <n v="6"/>
  </r>
  <r>
    <x v="5"/>
    <x v="8"/>
    <n v="1"/>
    <s v="0-500"/>
    <n v="6"/>
    <n v="6"/>
  </r>
  <r>
    <x v="5"/>
    <x v="0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5"/>
    <x v="8"/>
    <n v="1"/>
    <s v="0-500"/>
    <n v="6"/>
    <n v="6"/>
  </r>
  <r>
    <x v="5"/>
    <x v="16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3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7"/>
    <x v="13"/>
    <n v="1"/>
    <s v="0-500"/>
    <n v="6"/>
    <n v="6"/>
  </r>
  <r>
    <x v="5"/>
    <x v="0"/>
    <n v="1"/>
    <s v="0-500"/>
    <n v="6"/>
    <n v="6"/>
  </r>
  <r>
    <x v="7"/>
    <x v="8"/>
    <n v="1"/>
    <s v="0-500"/>
    <n v="6"/>
    <n v="6"/>
  </r>
  <r>
    <x v="7"/>
    <x v="13"/>
    <n v="1"/>
    <s v="0-500"/>
    <n v="6"/>
    <n v="6"/>
  </r>
  <r>
    <x v="5"/>
    <x v="4"/>
    <n v="1"/>
    <s v="0-500"/>
    <n v="6"/>
    <n v="6"/>
  </r>
  <r>
    <x v="5"/>
    <x v="13"/>
    <n v="1"/>
    <s v="0-500"/>
    <n v="6"/>
    <n v="6"/>
  </r>
  <r>
    <x v="5"/>
    <x v="0"/>
    <n v="1"/>
    <s v="0-500"/>
    <n v="6"/>
    <n v="6"/>
  </r>
  <r>
    <x v="5"/>
    <x v="16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7"/>
    <x v="4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7"/>
    <x v="4"/>
    <n v="1"/>
    <s v="0-500"/>
    <n v="6"/>
    <n v="6"/>
  </r>
  <r>
    <x v="7"/>
    <x v="1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3"/>
    <n v="1"/>
    <s v="0-500"/>
    <n v="6"/>
    <n v="6"/>
  </r>
  <r>
    <x v="5"/>
    <x v="13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10"/>
    <n v="1"/>
    <s v="0-500"/>
    <n v="6"/>
    <n v="6"/>
  </r>
  <r>
    <x v="5"/>
    <x v="4"/>
    <n v="1"/>
    <s v="0-500"/>
    <n v="6"/>
    <n v="6"/>
  </r>
  <r>
    <x v="7"/>
    <x v="1"/>
    <n v="1"/>
    <s v="500-1"/>
    <n v="6"/>
    <n v="6"/>
  </r>
  <r>
    <x v="5"/>
    <x v="0"/>
    <n v="1"/>
    <s v="0-500"/>
    <n v="6"/>
    <n v="6"/>
  </r>
  <r>
    <x v="5"/>
    <x v="0"/>
    <n v="1"/>
    <s v="0-500"/>
    <n v="6"/>
    <n v="6"/>
  </r>
  <r>
    <x v="7"/>
    <x v="18"/>
    <n v="1"/>
    <s v="0-500"/>
    <n v="6"/>
    <n v="6"/>
  </r>
  <r>
    <x v="5"/>
    <x v="0"/>
    <n v="1"/>
    <s v="0-500"/>
    <n v="6"/>
    <n v="6"/>
  </r>
  <r>
    <x v="5"/>
    <x v="8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1"/>
    <n v="1"/>
    <s v="500-1"/>
    <n v="6"/>
    <n v="6"/>
  </r>
  <r>
    <x v="7"/>
    <x v="4"/>
    <n v="1"/>
    <s v="0-500"/>
    <n v="6"/>
    <n v="6"/>
  </r>
  <r>
    <x v="7"/>
    <x v="13"/>
    <n v="1"/>
    <s v="0-500"/>
    <n v="6"/>
    <n v="6"/>
  </r>
  <r>
    <x v="5"/>
    <x v="5"/>
    <n v="1"/>
    <s v="0-500"/>
    <n v="6"/>
    <n v="6"/>
  </r>
  <r>
    <x v="5"/>
    <x v="7"/>
    <n v="1"/>
    <s v="500-1"/>
    <n v="6"/>
    <n v="6"/>
  </r>
  <r>
    <x v="5"/>
    <x v="1"/>
    <n v="1"/>
    <s v="500-1"/>
    <n v="6"/>
    <n v="6"/>
  </r>
  <r>
    <x v="5"/>
    <x v="13"/>
    <n v="1"/>
    <s v="0-500"/>
    <n v="6"/>
    <n v="6"/>
  </r>
  <r>
    <x v="7"/>
    <x v="0"/>
    <n v="1"/>
    <s v="0-500"/>
    <n v="6"/>
    <n v="6"/>
  </r>
  <r>
    <x v="5"/>
    <x v="9"/>
    <n v="1"/>
    <s v="0-500"/>
    <n v="6"/>
    <n v="6"/>
  </r>
  <r>
    <x v="5"/>
    <x v="12"/>
    <n v="1"/>
    <s v="1-2"/>
    <n v="7.2"/>
    <n v="7.2"/>
  </r>
  <r>
    <x v="5"/>
    <x v="0"/>
    <n v="1"/>
    <s v="0-500"/>
    <n v="6"/>
    <n v="6"/>
  </r>
  <r>
    <x v="5"/>
    <x v="8"/>
    <n v="1"/>
    <s v="0-500"/>
    <n v="6"/>
    <n v="6"/>
  </r>
  <r>
    <x v="5"/>
    <x v="4"/>
    <n v="1"/>
    <s v="0-500"/>
    <n v="6"/>
    <n v="6"/>
  </r>
  <r>
    <x v="5"/>
    <x v="11"/>
    <n v="1"/>
    <s v="0-500"/>
    <n v="6"/>
    <n v="6"/>
  </r>
  <r>
    <x v="5"/>
    <x v="11"/>
    <n v="1"/>
    <s v="0-500"/>
    <n v="6"/>
    <n v="6"/>
  </r>
  <r>
    <x v="5"/>
    <x v="1"/>
    <n v="1"/>
    <s v="500-1"/>
    <n v="6"/>
    <n v="6"/>
  </r>
  <r>
    <x v="5"/>
    <x v="0"/>
    <n v="1"/>
    <s v="0-500"/>
    <n v="6"/>
    <n v="6"/>
  </r>
  <r>
    <x v="5"/>
    <x v="8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3"/>
    <n v="1"/>
    <s v="0-500"/>
    <n v="6"/>
    <n v="6"/>
  </r>
  <r>
    <x v="5"/>
    <x v="4"/>
    <n v="1"/>
    <s v="0-500"/>
    <n v="6"/>
    <n v="6"/>
  </r>
  <r>
    <x v="5"/>
    <x v="8"/>
    <n v="1"/>
    <s v="0-500"/>
    <n v="6"/>
    <n v="6"/>
  </r>
  <r>
    <x v="5"/>
    <x v="0"/>
    <n v="1"/>
    <s v="0-500"/>
    <n v="6"/>
    <n v="6"/>
  </r>
  <r>
    <x v="5"/>
    <x v="8"/>
    <n v="1"/>
    <s v="0-500"/>
    <n v="6"/>
    <n v="6"/>
  </r>
  <r>
    <x v="5"/>
    <x v="14"/>
    <n v="1"/>
    <s v="500-1"/>
    <n v="6"/>
    <n v="6"/>
  </r>
  <r>
    <x v="5"/>
    <x v="8"/>
    <n v="1"/>
    <s v="0-500"/>
    <n v="6"/>
    <n v="6"/>
  </r>
  <r>
    <x v="5"/>
    <x v="8"/>
    <n v="1"/>
    <s v="0-500"/>
    <n v="6"/>
    <n v="6"/>
  </r>
  <r>
    <x v="5"/>
    <x v="0"/>
    <n v="1"/>
    <s v="0-500"/>
    <n v="6"/>
    <n v="6"/>
  </r>
  <r>
    <x v="5"/>
    <x v="18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4"/>
    <n v="1"/>
    <s v="0-500"/>
    <n v="6"/>
    <n v="6"/>
  </r>
  <r>
    <x v="5"/>
    <x v="8"/>
    <n v="1"/>
    <s v="0-500"/>
    <n v="6"/>
    <n v="6"/>
  </r>
  <r>
    <x v="5"/>
    <x v="10"/>
    <n v="1"/>
    <s v="0-500"/>
    <n v="6"/>
    <n v="6"/>
  </r>
  <r>
    <x v="8"/>
    <x v="0"/>
    <n v="1"/>
    <s v="0-500"/>
    <n v="6"/>
    <n v="6"/>
  </r>
  <r>
    <x v="5"/>
    <x v="1"/>
    <n v="1"/>
    <s v="500-1"/>
    <n v="6"/>
    <n v="6"/>
  </r>
  <r>
    <x v="5"/>
    <x v="8"/>
    <n v="1"/>
    <s v="0-500"/>
    <n v="6"/>
    <n v="6"/>
  </r>
  <r>
    <x v="5"/>
    <x v="1"/>
    <n v="1"/>
    <s v="500-1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13"/>
    <n v="1"/>
    <s v="0-500"/>
    <n v="6"/>
    <n v="6"/>
  </r>
  <r>
    <x v="5"/>
    <x v="20"/>
    <n v="1"/>
    <s v="500-1"/>
    <n v="6"/>
    <n v="6"/>
  </r>
  <r>
    <x v="5"/>
    <x v="0"/>
    <n v="1"/>
    <s v="0-500"/>
    <n v="6"/>
    <n v="6"/>
  </r>
  <r>
    <x v="5"/>
    <x v="13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8"/>
    <x v="10"/>
    <n v="1"/>
    <s v="0-500"/>
    <n v="6"/>
    <n v="6"/>
  </r>
  <r>
    <x v="5"/>
    <x v="1"/>
    <n v="1"/>
    <s v="500-1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3"/>
    <n v="1"/>
    <s v="0-500"/>
    <n v="6"/>
    <n v="6"/>
  </r>
  <r>
    <x v="8"/>
    <x v="4"/>
    <n v="1"/>
    <s v="0-500"/>
    <n v="6"/>
    <n v="6"/>
  </r>
  <r>
    <x v="8"/>
    <x v="2"/>
    <n v="1"/>
    <s v="0-500"/>
    <n v="6"/>
    <n v="6"/>
  </r>
  <r>
    <x v="8"/>
    <x v="4"/>
    <n v="1"/>
    <s v="0-500"/>
    <n v="6"/>
    <n v="6"/>
  </r>
  <r>
    <x v="5"/>
    <x v="0"/>
    <n v="1"/>
    <s v="0-500"/>
    <n v="6"/>
    <n v="6"/>
  </r>
  <r>
    <x v="5"/>
    <x v="1"/>
    <n v="1"/>
    <s v="500-1"/>
    <n v="6"/>
    <n v="6"/>
  </r>
  <r>
    <x v="5"/>
    <x v="1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2"/>
    <n v="1"/>
    <s v="0-500"/>
    <n v="6"/>
    <n v="6"/>
  </r>
  <r>
    <x v="5"/>
    <x v="7"/>
    <n v="1"/>
    <s v="500-1"/>
    <n v="6"/>
    <n v="6"/>
  </r>
  <r>
    <x v="5"/>
    <x v="18"/>
    <n v="1"/>
    <s v="0-500"/>
    <n v="6"/>
    <n v="6"/>
  </r>
  <r>
    <x v="5"/>
    <x v="0"/>
    <n v="1"/>
    <s v="0-500"/>
    <n v="6"/>
    <n v="6"/>
  </r>
  <r>
    <x v="5"/>
    <x v="1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13"/>
    <n v="1"/>
    <s v="0-500"/>
    <n v="6"/>
    <n v="6"/>
  </r>
  <r>
    <x v="5"/>
    <x v="5"/>
    <n v="1"/>
    <s v="0-500"/>
    <n v="6"/>
    <n v="6"/>
  </r>
  <r>
    <x v="5"/>
    <x v="4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8"/>
    <x v="8"/>
    <n v="1"/>
    <s v="0-500"/>
    <n v="6"/>
    <n v="6"/>
  </r>
  <r>
    <x v="5"/>
    <x v="0"/>
    <n v="1"/>
    <s v="0-500"/>
    <n v="6"/>
    <n v="6"/>
  </r>
  <r>
    <x v="5"/>
    <x v="8"/>
    <n v="1"/>
    <s v="0-500"/>
    <n v="6"/>
    <n v="6"/>
  </r>
  <r>
    <x v="5"/>
    <x v="0"/>
    <n v="1"/>
    <s v="0-500"/>
    <n v="6"/>
    <n v="6"/>
  </r>
  <r>
    <x v="5"/>
    <x v="8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4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8"/>
    <x v="4"/>
    <n v="1"/>
    <s v="0-500"/>
    <n v="6"/>
    <n v="6"/>
  </r>
  <r>
    <x v="8"/>
    <x v="8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7"/>
    <n v="1"/>
    <s v="500-1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12"/>
    <n v="1"/>
    <s v="1-2"/>
    <n v="7.2"/>
    <n v="7.2"/>
  </r>
  <r>
    <x v="8"/>
    <x v="5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8"/>
    <x v="4"/>
    <n v="1"/>
    <s v="0-500"/>
    <n v="6"/>
    <n v="6"/>
  </r>
  <r>
    <x v="8"/>
    <x v="1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2"/>
    <n v="1"/>
    <s v="0-500"/>
    <n v="6"/>
    <n v="6"/>
  </r>
  <r>
    <x v="5"/>
    <x v="3"/>
    <n v="1"/>
    <s v="0-500"/>
    <n v="6"/>
    <n v="6"/>
  </r>
  <r>
    <x v="5"/>
    <x v="6"/>
    <n v="1"/>
    <s v="0-500"/>
    <n v="6"/>
    <n v="6"/>
  </r>
  <r>
    <x v="5"/>
    <x v="20"/>
    <n v="1"/>
    <s v="500-1"/>
    <n v="6"/>
    <n v="6"/>
  </r>
  <r>
    <x v="5"/>
    <x v="0"/>
    <n v="1"/>
    <s v="0-500"/>
    <n v="6"/>
    <n v="6"/>
  </r>
  <r>
    <x v="5"/>
    <x v="16"/>
    <n v="1"/>
    <s v="0-500"/>
    <n v="6"/>
    <n v="6"/>
  </r>
  <r>
    <x v="5"/>
    <x v="6"/>
    <n v="1"/>
    <s v="0-500"/>
    <n v="6"/>
    <n v="6"/>
  </r>
  <r>
    <x v="5"/>
    <x v="16"/>
    <n v="1"/>
    <s v="0-500"/>
    <n v="6"/>
    <n v="6"/>
  </r>
  <r>
    <x v="5"/>
    <x v="13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8"/>
    <x v="8"/>
    <n v="1"/>
    <s v="0-500"/>
    <n v="6"/>
    <n v="6"/>
  </r>
  <r>
    <x v="5"/>
    <x v="18"/>
    <n v="1"/>
    <s v="0-500"/>
    <n v="6"/>
    <n v="6"/>
  </r>
  <r>
    <x v="5"/>
    <x v="18"/>
    <n v="1"/>
    <s v="0-500"/>
    <n v="6"/>
    <n v="6"/>
  </r>
  <r>
    <x v="5"/>
    <x v="18"/>
    <n v="1"/>
    <s v="0-500"/>
    <n v="6"/>
    <n v="6"/>
  </r>
  <r>
    <x v="8"/>
    <x v="4"/>
    <n v="1"/>
    <s v="0-500"/>
    <n v="6"/>
    <n v="6"/>
  </r>
  <r>
    <x v="8"/>
    <x v="18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10"/>
    <n v="1"/>
    <s v="0-500"/>
    <n v="6"/>
    <n v="6"/>
  </r>
  <r>
    <x v="5"/>
    <x v="0"/>
    <n v="1"/>
    <s v="0-500"/>
    <n v="6"/>
    <n v="6"/>
  </r>
  <r>
    <x v="5"/>
    <x v="18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16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4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5"/>
    <x v="2"/>
    <n v="1"/>
    <s v="0-500"/>
    <n v="6"/>
    <n v="6"/>
  </r>
  <r>
    <x v="8"/>
    <x v="13"/>
    <n v="1"/>
    <s v="0-500"/>
    <n v="6"/>
    <n v="6"/>
  </r>
  <r>
    <x v="5"/>
    <x v="17"/>
    <n v="1"/>
    <s v="0-500"/>
    <n v="6"/>
    <n v="6"/>
  </r>
  <r>
    <x v="5"/>
    <x v="0"/>
    <n v="1"/>
    <s v="0-500"/>
    <n v="6"/>
    <n v="6"/>
  </r>
  <r>
    <x v="8"/>
    <x v="10"/>
    <n v="1"/>
    <s v="0-500"/>
    <n v="6"/>
    <n v="6"/>
  </r>
  <r>
    <x v="5"/>
    <x v="16"/>
    <n v="1"/>
    <s v="0-500"/>
    <n v="6"/>
    <n v="6"/>
  </r>
  <r>
    <x v="5"/>
    <x v="18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1"/>
    <n v="1"/>
    <s v="500-1"/>
    <n v="6"/>
    <n v="6"/>
  </r>
  <r>
    <x v="5"/>
    <x v="15"/>
    <n v="1"/>
    <s v="0-500"/>
    <n v="6"/>
    <n v="6"/>
  </r>
  <r>
    <x v="5"/>
    <x v="5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8"/>
    <x v="4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8"/>
    <x v="1"/>
    <n v="1"/>
    <s v="500-1"/>
    <n v="6"/>
    <n v="6"/>
  </r>
  <r>
    <x v="5"/>
    <x v="0"/>
    <n v="1"/>
    <s v="0-500"/>
    <n v="6"/>
    <n v="6"/>
  </r>
  <r>
    <x v="5"/>
    <x v="13"/>
    <n v="1"/>
    <s v="0-500"/>
    <n v="6"/>
    <n v="6"/>
  </r>
  <r>
    <x v="5"/>
    <x v="0"/>
    <n v="1"/>
    <s v="0-500"/>
    <n v="6"/>
    <n v="6"/>
  </r>
  <r>
    <x v="5"/>
    <x v="2"/>
    <n v="1"/>
    <s v="0-500"/>
    <n v="6"/>
    <n v="6"/>
  </r>
  <r>
    <x v="5"/>
    <x v="21"/>
    <n v="1"/>
    <s v="500-1"/>
    <n v="6"/>
    <n v="6"/>
  </r>
  <r>
    <x v="5"/>
    <x v="24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8"/>
    <x v="4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1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3"/>
    <n v="1"/>
    <s v="0-500"/>
    <n v="6"/>
    <n v="6"/>
  </r>
  <r>
    <x v="5"/>
    <x v="4"/>
    <n v="1"/>
    <s v="0-500"/>
    <n v="6"/>
    <n v="6"/>
  </r>
  <r>
    <x v="5"/>
    <x v="3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3"/>
    <n v="1"/>
    <s v="0-500"/>
    <n v="6"/>
    <n v="6"/>
  </r>
  <r>
    <x v="5"/>
    <x v="6"/>
    <n v="1"/>
    <s v="0-500"/>
    <n v="6"/>
    <n v="6"/>
  </r>
  <r>
    <x v="8"/>
    <x v="8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8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8"/>
    <x v="6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10"/>
    <n v="1"/>
    <s v="0-500"/>
    <n v="6"/>
    <n v="6"/>
  </r>
  <r>
    <x v="5"/>
    <x v="1"/>
    <n v="1"/>
    <s v="500-1"/>
    <n v="6"/>
    <n v="6"/>
  </r>
  <r>
    <x v="5"/>
    <x v="0"/>
    <n v="1"/>
    <s v="0-500"/>
    <n v="6"/>
    <n v="6"/>
  </r>
  <r>
    <x v="5"/>
    <x v="16"/>
    <n v="1"/>
    <s v="0-500"/>
    <n v="6"/>
    <n v="6"/>
  </r>
  <r>
    <x v="5"/>
    <x v="2"/>
    <n v="1"/>
    <s v="0-500"/>
    <n v="6"/>
    <n v="6"/>
  </r>
  <r>
    <x v="5"/>
    <x v="6"/>
    <n v="1"/>
    <s v="0-500"/>
    <n v="6"/>
    <n v="6"/>
  </r>
  <r>
    <x v="5"/>
    <x v="0"/>
    <n v="1"/>
    <s v="0-500"/>
    <n v="6"/>
    <n v="6"/>
  </r>
  <r>
    <x v="8"/>
    <x v="1"/>
    <n v="1"/>
    <s v="500-1"/>
    <n v="6"/>
    <n v="6"/>
  </r>
  <r>
    <x v="5"/>
    <x v="0"/>
    <n v="1"/>
    <s v="0-500"/>
    <n v="6"/>
    <n v="6"/>
  </r>
  <r>
    <x v="8"/>
    <x v="13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5"/>
    <x v="8"/>
    <n v="1"/>
    <s v="0-500"/>
    <n v="6"/>
    <n v="6"/>
  </r>
  <r>
    <x v="8"/>
    <x v="8"/>
    <n v="1"/>
    <s v="0-500"/>
    <n v="6"/>
    <n v="6"/>
  </r>
  <r>
    <x v="8"/>
    <x v="2"/>
    <n v="1"/>
    <s v="0-500"/>
    <n v="6"/>
    <n v="6"/>
  </r>
  <r>
    <x v="8"/>
    <x v="8"/>
    <n v="1"/>
    <s v="0-500"/>
    <n v="6"/>
    <n v="6"/>
  </r>
  <r>
    <x v="8"/>
    <x v="1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8"/>
    <n v="1"/>
    <s v="0-500"/>
    <n v="6"/>
    <n v="6"/>
  </r>
  <r>
    <x v="5"/>
    <x v="2"/>
    <n v="1"/>
    <s v="0-500"/>
    <n v="6"/>
    <n v="6"/>
  </r>
  <r>
    <x v="5"/>
    <x v="4"/>
    <n v="1"/>
    <s v="0-500"/>
    <n v="6"/>
    <n v="6"/>
  </r>
  <r>
    <x v="8"/>
    <x v="10"/>
    <n v="1"/>
    <s v="0-500"/>
    <n v="6"/>
    <n v="6"/>
  </r>
  <r>
    <x v="5"/>
    <x v="7"/>
    <n v="1"/>
    <s v="500-1"/>
    <n v="6"/>
    <n v="6"/>
  </r>
  <r>
    <x v="5"/>
    <x v="0"/>
    <n v="1"/>
    <s v="0-500"/>
    <n v="6"/>
    <n v="6"/>
  </r>
  <r>
    <x v="5"/>
    <x v="10"/>
    <n v="1"/>
    <s v="0-500"/>
    <n v="6"/>
    <n v="6"/>
  </r>
  <r>
    <x v="5"/>
    <x v="13"/>
    <n v="1"/>
    <s v="0-500"/>
    <n v="6"/>
    <n v="6"/>
  </r>
  <r>
    <x v="5"/>
    <x v="4"/>
    <n v="1"/>
    <s v="0-500"/>
    <n v="6"/>
    <n v="6"/>
  </r>
  <r>
    <x v="5"/>
    <x v="9"/>
    <n v="1"/>
    <s v="0-500"/>
    <n v="6"/>
    <n v="6"/>
  </r>
  <r>
    <x v="5"/>
    <x v="4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3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8"/>
    <x v="2"/>
    <n v="1"/>
    <s v="0-500"/>
    <n v="6"/>
    <n v="6"/>
  </r>
  <r>
    <x v="8"/>
    <x v="8"/>
    <n v="1"/>
    <s v="0-500"/>
    <n v="6"/>
    <n v="6"/>
  </r>
  <r>
    <x v="8"/>
    <x v="1"/>
    <n v="1"/>
    <s v="500-1"/>
    <n v="6"/>
    <n v="6"/>
  </r>
  <r>
    <x v="5"/>
    <x v="0"/>
    <n v="1"/>
    <s v="0-500"/>
    <n v="6"/>
    <n v="6"/>
  </r>
  <r>
    <x v="5"/>
    <x v="14"/>
    <n v="1"/>
    <s v="500-1"/>
    <n v="6"/>
    <n v="6"/>
  </r>
  <r>
    <x v="5"/>
    <x v="0"/>
    <n v="1"/>
    <s v="0-500"/>
    <n v="6"/>
    <n v="6"/>
  </r>
  <r>
    <x v="5"/>
    <x v="4"/>
    <n v="1"/>
    <s v="0-500"/>
    <n v="6"/>
    <n v="6"/>
  </r>
  <r>
    <x v="8"/>
    <x v="4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8"/>
    <x v="16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14"/>
    <n v="1"/>
    <s v="500-1"/>
    <n v="6"/>
    <n v="6"/>
  </r>
  <r>
    <x v="5"/>
    <x v="16"/>
    <n v="1"/>
    <s v="0-500"/>
    <n v="6"/>
    <n v="6"/>
  </r>
  <r>
    <x v="5"/>
    <x v="7"/>
    <n v="1"/>
    <s v="500-1"/>
    <n v="6"/>
    <n v="6"/>
  </r>
  <r>
    <x v="5"/>
    <x v="0"/>
    <n v="1"/>
    <s v="0-500"/>
    <n v="6"/>
    <n v="6"/>
  </r>
  <r>
    <x v="5"/>
    <x v="14"/>
    <n v="1"/>
    <s v="500-1"/>
    <n v="6"/>
    <n v="6"/>
  </r>
  <r>
    <x v="5"/>
    <x v="3"/>
    <n v="1"/>
    <s v="0-500"/>
    <n v="6"/>
    <n v="6"/>
  </r>
  <r>
    <x v="5"/>
    <x v="4"/>
    <n v="1"/>
    <s v="0-500"/>
    <n v="6"/>
    <n v="6"/>
  </r>
  <r>
    <x v="5"/>
    <x v="8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9"/>
    <n v="1"/>
    <s v="0-500"/>
    <n v="6"/>
    <n v="6"/>
  </r>
  <r>
    <x v="5"/>
    <x v="10"/>
    <n v="1"/>
    <s v="0-500"/>
    <n v="6"/>
    <n v="6"/>
  </r>
  <r>
    <x v="5"/>
    <x v="0"/>
    <n v="1"/>
    <s v="0-500"/>
    <n v="6"/>
    <n v="6"/>
  </r>
  <r>
    <x v="5"/>
    <x v="12"/>
    <n v="1"/>
    <s v="1-2"/>
    <n v="7.2"/>
    <n v="7.2"/>
  </r>
  <r>
    <x v="5"/>
    <x v="14"/>
    <n v="1"/>
    <s v="500-1"/>
    <n v="6"/>
    <n v="6"/>
  </r>
  <r>
    <x v="5"/>
    <x v="13"/>
    <n v="1"/>
    <s v="0-500"/>
    <n v="6"/>
    <n v="6"/>
  </r>
  <r>
    <x v="5"/>
    <x v="0"/>
    <n v="1"/>
    <s v="0-500"/>
    <n v="6"/>
    <n v="6"/>
  </r>
  <r>
    <x v="8"/>
    <x v="4"/>
    <n v="1"/>
    <s v="0-500"/>
    <n v="6"/>
    <n v="6"/>
  </r>
  <r>
    <x v="8"/>
    <x v="13"/>
    <n v="1"/>
    <s v="0-500"/>
    <n v="6"/>
    <n v="6"/>
  </r>
  <r>
    <x v="5"/>
    <x v="0"/>
    <n v="1"/>
    <s v="0-500"/>
    <n v="6"/>
    <n v="6"/>
  </r>
  <r>
    <x v="5"/>
    <x v="2"/>
    <n v="1"/>
    <s v="0-500"/>
    <n v="6"/>
    <n v="6"/>
  </r>
  <r>
    <x v="5"/>
    <x v="16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5"/>
    <x v="1"/>
    <n v="1"/>
    <s v="500-1"/>
    <n v="6"/>
    <n v="6"/>
  </r>
  <r>
    <x v="5"/>
    <x v="0"/>
    <n v="1"/>
    <s v="0-500"/>
    <n v="6"/>
    <n v="6"/>
  </r>
  <r>
    <x v="7"/>
    <x v="4"/>
    <n v="1"/>
    <s v="0-500"/>
    <n v="6"/>
    <n v="6"/>
  </r>
  <r>
    <x v="5"/>
    <x v="2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4"/>
    <n v="1"/>
    <s v="0-500"/>
    <n v="6"/>
    <n v="6"/>
  </r>
  <r>
    <x v="5"/>
    <x v="2"/>
    <n v="1"/>
    <s v="0-500"/>
    <n v="6"/>
    <n v="6"/>
  </r>
  <r>
    <x v="5"/>
    <x v="4"/>
    <n v="1"/>
    <s v="0-500"/>
    <n v="6"/>
    <n v="6"/>
  </r>
  <r>
    <x v="5"/>
    <x v="0"/>
    <n v="1"/>
    <s v="0-500"/>
    <n v="6"/>
    <n v="6"/>
  </r>
  <r>
    <x v="5"/>
    <x v="0"/>
    <n v="1"/>
    <s v="0-500"/>
    <n v="6"/>
    <n v="6"/>
  </r>
  <r>
    <x v="5"/>
    <x v="7"/>
    <n v="1"/>
    <s v="500-1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0"/>
    <n v="1"/>
    <s v="0-500"/>
    <n v="6"/>
    <n v="6"/>
  </r>
  <r>
    <x v="7"/>
    <x v="3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0"/>
    <n v="1"/>
    <s v="0-500"/>
    <n v="6"/>
    <n v="6"/>
  </r>
  <r>
    <x v="7"/>
    <x v="17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0"/>
    <n v="1"/>
    <s v="0-500"/>
    <n v="6"/>
    <n v="6"/>
  </r>
  <r>
    <x v="7"/>
    <x v="2"/>
    <n v="1"/>
    <s v="0-500"/>
    <n v="6"/>
    <n v="6"/>
  </r>
  <r>
    <x v="7"/>
    <x v="11"/>
    <n v="1"/>
    <s v="0-500"/>
    <n v="6"/>
    <n v="6"/>
  </r>
  <r>
    <x v="7"/>
    <x v="6"/>
    <n v="1"/>
    <s v="0-500"/>
    <n v="6"/>
    <n v="6"/>
  </r>
  <r>
    <x v="8"/>
    <x v="1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4"/>
    <n v="1"/>
    <s v="0-500"/>
    <n v="6"/>
    <n v="6"/>
  </r>
  <r>
    <x v="7"/>
    <x v="16"/>
    <n v="1"/>
    <s v="0-500"/>
    <n v="6"/>
    <n v="6"/>
  </r>
  <r>
    <x v="7"/>
    <x v="0"/>
    <n v="1"/>
    <s v="0-500"/>
    <n v="6"/>
    <n v="6"/>
  </r>
  <r>
    <x v="8"/>
    <x v="12"/>
    <n v="1"/>
    <s v="1-2"/>
    <n v="7.2"/>
    <n v="7.2"/>
  </r>
  <r>
    <x v="7"/>
    <x v="4"/>
    <n v="1"/>
    <s v="0-500"/>
    <n v="6"/>
    <n v="6"/>
  </r>
  <r>
    <x v="7"/>
    <x v="1"/>
    <n v="1"/>
    <s v="500-1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4"/>
    <n v="1"/>
    <s v="0-500"/>
    <n v="6"/>
    <n v="6"/>
  </r>
  <r>
    <x v="7"/>
    <x v="10"/>
    <n v="1"/>
    <s v="0-500"/>
    <n v="6"/>
    <n v="6"/>
  </r>
  <r>
    <x v="7"/>
    <x v="6"/>
    <n v="1"/>
    <s v="0-500"/>
    <n v="6"/>
    <n v="6"/>
  </r>
  <r>
    <x v="7"/>
    <x v="19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4"/>
    <n v="1"/>
    <s v="0-500"/>
    <n v="6"/>
    <n v="6"/>
  </r>
  <r>
    <x v="7"/>
    <x v="3"/>
    <n v="1"/>
    <s v="0-500"/>
    <n v="6"/>
    <n v="6"/>
  </r>
  <r>
    <x v="7"/>
    <x v="14"/>
    <n v="1"/>
    <s v="500-1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5"/>
    <n v="1"/>
    <s v="0-500"/>
    <n v="6"/>
    <n v="6"/>
  </r>
  <r>
    <x v="8"/>
    <x v="13"/>
    <n v="1"/>
    <s v="0-500"/>
    <n v="6"/>
    <n v="6"/>
  </r>
  <r>
    <x v="7"/>
    <x v="0"/>
    <n v="1"/>
    <s v="0-500"/>
    <n v="6"/>
    <n v="6"/>
  </r>
  <r>
    <x v="8"/>
    <x v="14"/>
    <n v="1"/>
    <s v="500-1"/>
    <n v="6"/>
    <n v="6"/>
  </r>
  <r>
    <x v="7"/>
    <x v="12"/>
    <n v="1"/>
    <s v="1-2"/>
    <n v="7.2"/>
    <n v="7.2"/>
  </r>
  <r>
    <x v="7"/>
    <x v="0"/>
    <n v="1"/>
    <s v="0-500"/>
    <n v="6"/>
    <n v="6"/>
  </r>
  <r>
    <x v="7"/>
    <x v="0"/>
    <n v="1"/>
    <s v="0-500"/>
    <n v="6"/>
    <n v="6"/>
  </r>
  <r>
    <x v="7"/>
    <x v="1"/>
    <n v="1"/>
    <s v="500-1"/>
    <n v="6"/>
    <n v="6"/>
  </r>
  <r>
    <x v="7"/>
    <x v="12"/>
    <n v="1"/>
    <s v="1-2"/>
    <n v="7.2"/>
    <n v="7.2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23"/>
    <n v="1"/>
    <s v="0-500"/>
    <n v="6"/>
    <n v="6"/>
  </r>
  <r>
    <x v="7"/>
    <x v="0"/>
    <n v="1"/>
    <s v="0-500"/>
    <n v="6"/>
    <n v="6"/>
  </r>
  <r>
    <x v="7"/>
    <x v="2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3"/>
    <n v="1"/>
    <s v="0-500"/>
    <n v="6"/>
    <n v="6"/>
  </r>
  <r>
    <x v="7"/>
    <x v="0"/>
    <n v="1"/>
    <s v="0-500"/>
    <n v="6"/>
    <n v="6"/>
  </r>
  <r>
    <x v="7"/>
    <x v="2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23"/>
    <n v="1"/>
    <s v="0-500"/>
    <n v="6"/>
    <n v="6"/>
  </r>
  <r>
    <x v="7"/>
    <x v="14"/>
    <n v="1"/>
    <s v="500-1"/>
    <n v="6"/>
    <n v="6"/>
  </r>
  <r>
    <x v="7"/>
    <x v="1"/>
    <n v="1"/>
    <s v="500-1"/>
    <n v="6"/>
    <n v="6"/>
  </r>
  <r>
    <x v="7"/>
    <x v="0"/>
    <n v="1"/>
    <s v="0-500"/>
    <n v="6"/>
    <n v="6"/>
  </r>
  <r>
    <x v="7"/>
    <x v="12"/>
    <n v="1"/>
    <s v="1-2"/>
    <n v="7.2"/>
    <n v="7.2"/>
  </r>
  <r>
    <x v="7"/>
    <x v="9"/>
    <n v="1"/>
    <s v="0-500"/>
    <n v="6"/>
    <n v="6"/>
  </r>
  <r>
    <x v="7"/>
    <x v="15"/>
    <n v="1"/>
    <s v="0-500"/>
    <n v="6"/>
    <n v="6"/>
  </r>
  <r>
    <x v="7"/>
    <x v="1"/>
    <n v="1"/>
    <s v="500-1"/>
    <n v="6"/>
    <n v="6"/>
  </r>
  <r>
    <x v="7"/>
    <x v="13"/>
    <n v="1"/>
    <s v="0-500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3"/>
    <n v="1"/>
    <s v="0-500"/>
    <n v="6"/>
    <n v="6"/>
  </r>
  <r>
    <x v="7"/>
    <x v="0"/>
    <n v="1"/>
    <s v="0-500"/>
    <n v="6"/>
    <n v="6"/>
  </r>
  <r>
    <x v="7"/>
    <x v="1"/>
    <n v="1"/>
    <s v="500-1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21"/>
    <n v="1"/>
    <s v="500-1"/>
    <n v="6"/>
    <n v="6"/>
  </r>
  <r>
    <x v="7"/>
    <x v="1"/>
    <n v="1"/>
    <s v="500-1"/>
    <n v="6"/>
    <n v="6"/>
  </r>
  <r>
    <x v="7"/>
    <x v="13"/>
    <n v="1"/>
    <s v="0-500"/>
    <n v="6"/>
    <n v="6"/>
  </r>
  <r>
    <x v="7"/>
    <x v="10"/>
    <n v="1"/>
    <s v="0-500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3"/>
    <n v="1"/>
    <s v="0-500"/>
    <n v="6"/>
    <n v="6"/>
  </r>
  <r>
    <x v="7"/>
    <x v="0"/>
    <n v="1"/>
    <s v="0-500"/>
    <n v="6"/>
    <n v="6"/>
  </r>
  <r>
    <x v="7"/>
    <x v="3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6"/>
    <n v="1"/>
    <s v="0-500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13"/>
    <n v="1"/>
    <s v="0-500"/>
    <n v="6"/>
    <n v="6"/>
  </r>
  <r>
    <x v="7"/>
    <x v="6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0"/>
    <n v="1"/>
    <s v="0-500"/>
    <n v="6"/>
    <n v="6"/>
  </r>
  <r>
    <x v="7"/>
    <x v="14"/>
    <n v="1"/>
    <s v="500-1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13"/>
    <n v="1"/>
    <s v="0-500"/>
    <n v="6"/>
    <n v="6"/>
  </r>
  <r>
    <x v="7"/>
    <x v="13"/>
    <n v="1"/>
    <s v="0-500"/>
    <n v="6"/>
    <n v="6"/>
  </r>
  <r>
    <x v="7"/>
    <x v="5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0"/>
    <n v="1"/>
    <s v="0-500"/>
    <n v="6"/>
    <n v="6"/>
  </r>
  <r>
    <x v="7"/>
    <x v="18"/>
    <n v="1"/>
    <s v="0-500"/>
    <n v="6"/>
    <n v="6"/>
  </r>
  <r>
    <x v="7"/>
    <x v="5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4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5"/>
    <n v="1"/>
    <s v="0-500"/>
    <n v="6"/>
    <n v="6"/>
  </r>
  <r>
    <x v="7"/>
    <x v="0"/>
    <n v="1"/>
    <s v="0-500"/>
    <n v="6"/>
    <n v="6"/>
  </r>
  <r>
    <x v="7"/>
    <x v="13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3"/>
    <n v="1"/>
    <s v="0-500"/>
    <n v="6"/>
    <n v="6"/>
  </r>
  <r>
    <x v="7"/>
    <x v="4"/>
    <n v="1"/>
    <s v="0-500"/>
    <n v="6"/>
    <n v="6"/>
  </r>
  <r>
    <x v="7"/>
    <x v="17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3"/>
    <n v="1"/>
    <s v="0-500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2"/>
    <n v="1"/>
    <s v="0-500"/>
    <n v="6"/>
    <n v="6"/>
  </r>
  <r>
    <x v="7"/>
    <x v="4"/>
    <n v="1"/>
    <s v="0-500"/>
    <n v="6"/>
    <n v="6"/>
  </r>
  <r>
    <x v="7"/>
    <x v="6"/>
    <n v="1"/>
    <s v="0-500"/>
    <n v="6"/>
    <n v="6"/>
  </r>
  <r>
    <x v="7"/>
    <x v="0"/>
    <n v="1"/>
    <s v="0-500"/>
    <n v="6"/>
    <n v="6"/>
  </r>
  <r>
    <x v="7"/>
    <x v="3"/>
    <n v="1"/>
    <s v="0-500"/>
    <n v="6"/>
    <n v="6"/>
  </r>
  <r>
    <x v="7"/>
    <x v="1"/>
    <n v="1"/>
    <s v="500-1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18"/>
    <n v="1"/>
    <s v="0-500"/>
    <n v="6"/>
    <n v="6"/>
  </r>
  <r>
    <x v="7"/>
    <x v="0"/>
    <n v="1"/>
    <s v="0-500"/>
    <n v="6"/>
    <n v="6"/>
  </r>
  <r>
    <x v="7"/>
    <x v="10"/>
    <n v="1"/>
    <s v="0-500"/>
    <n v="6"/>
    <n v="6"/>
  </r>
  <r>
    <x v="8"/>
    <x v="8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0"/>
    <n v="1"/>
    <s v="0-500"/>
    <n v="6"/>
    <n v="6"/>
  </r>
  <r>
    <x v="7"/>
    <x v="4"/>
    <n v="1"/>
    <s v="0-500"/>
    <n v="6"/>
    <n v="6"/>
  </r>
  <r>
    <x v="7"/>
    <x v="3"/>
    <n v="1"/>
    <s v="0-500"/>
    <n v="6"/>
    <n v="6"/>
  </r>
  <r>
    <x v="7"/>
    <x v="1"/>
    <n v="1"/>
    <s v="500-1"/>
    <n v="6"/>
    <n v="6"/>
  </r>
  <r>
    <x v="7"/>
    <x v="8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8"/>
    <n v="1"/>
    <s v="0-500"/>
    <n v="6"/>
    <n v="6"/>
  </r>
  <r>
    <x v="7"/>
    <x v="13"/>
    <n v="1"/>
    <s v="0-500"/>
    <n v="6"/>
    <n v="6"/>
  </r>
  <r>
    <x v="7"/>
    <x v="12"/>
    <n v="1"/>
    <s v="1-2"/>
    <n v="7.2"/>
    <n v="7.2"/>
  </r>
  <r>
    <x v="7"/>
    <x v="13"/>
    <n v="1"/>
    <s v="0-500"/>
    <n v="6"/>
    <n v="6"/>
  </r>
  <r>
    <x v="7"/>
    <x v="0"/>
    <n v="1"/>
    <s v="0-500"/>
    <n v="6"/>
    <n v="6"/>
  </r>
  <r>
    <x v="7"/>
    <x v="6"/>
    <n v="1"/>
    <s v="0-500"/>
    <n v="6"/>
    <n v="6"/>
  </r>
  <r>
    <x v="7"/>
    <x v="0"/>
    <n v="1"/>
    <s v="0-500"/>
    <n v="6"/>
    <n v="6"/>
  </r>
  <r>
    <x v="7"/>
    <x v="6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4"/>
    <n v="1"/>
    <s v="0-500"/>
    <n v="6"/>
    <n v="6"/>
  </r>
  <r>
    <x v="7"/>
    <x v="12"/>
    <n v="1"/>
    <s v="1-2"/>
    <n v="7.2"/>
    <n v="7.2"/>
  </r>
  <r>
    <x v="7"/>
    <x v="0"/>
    <n v="1"/>
    <s v="0-500"/>
    <n v="6"/>
    <n v="6"/>
  </r>
  <r>
    <x v="7"/>
    <x v="3"/>
    <n v="1"/>
    <s v="0-500"/>
    <n v="6"/>
    <n v="6"/>
  </r>
  <r>
    <x v="7"/>
    <x v="11"/>
    <n v="1"/>
    <s v="0-500"/>
    <n v="6"/>
    <n v="6"/>
  </r>
  <r>
    <x v="7"/>
    <x v="4"/>
    <n v="1"/>
    <s v="0-500"/>
    <n v="6"/>
    <n v="6"/>
  </r>
  <r>
    <x v="7"/>
    <x v="3"/>
    <n v="1"/>
    <s v="0-500"/>
    <n v="6"/>
    <n v="6"/>
  </r>
  <r>
    <x v="7"/>
    <x v="0"/>
    <n v="1"/>
    <s v="0-500"/>
    <n v="6"/>
    <n v="6"/>
  </r>
  <r>
    <x v="7"/>
    <x v="2"/>
    <n v="1"/>
    <s v="0-500"/>
    <n v="6"/>
    <n v="6"/>
  </r>
  <r>
    <x v="7"/>
    <x v="6"/>
    <n v="1"/>
    <s v="0-500"/>
    <n v="6"/>
    <n v="6"/>
  </r>
  <r>
    <x v="7"/>
    <x v="2"/>
    <n v="1"/>
    <s v="0-500"/>
    <n v="6"/>
    <n v="6"/>
  </r>
  <r>
    <x v="7"/>
    <x v="0"/>
    <n v="1"/>
    <s v="0-500"/>
    <n v="6"/>
    <n v="6"/>
  </r>
  <r>
    <x v="7"/>
    <x v="3"/>
    <n v="1"/>
    <s v="0-500"/>
    <n v="6"/>
    <n v="6"/>
  </r>
  <r>
    <x v="7"/>
    <x v="18"/>
    <n v="1"/>
    <s v="0-500"/>
    <n v="6"/>
    <n v="6"/>
  </r>
  <r>
    <x v="7"/>
    <x v="4"/>
    <n v="1"/>
    <s v="0-500"/>
    <n v="6"/>
    <n v="6"/>
  </r>
  <r>
    <x v="7"/>
    <x v="20"/>
    <n v="1"/>
    <s v="500-1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3"/>
    <n v="1"/>
    <s v="0-500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10"/>
    <n v="1"/>
    <s v="0-500"/>
    <n v="6"/>
    <n v="6"/>
  </r>
  <r>
    <x v="7"/>
    <x v="3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2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2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6"/>
    <n v="1"/>
    <s v="0-500"/>
    <n v="6"/>
    <n v="6"/>
  </r>
  <r>
    <x v="7"/>
    <x v="4"/>
    <n v="1"/>
    <s v="0-500"/>
    <n v="6"/>
    <n v="6"/>
  </r>
  <r>
    <x v="7"/>
    <x v="1"/>
    <n v="1"/>
    <s v="500-1"/>
    <n v="6"/>
    <n v="6"/>
  </r>
  <r>
    <x v="7"/>
    <x v="12"/>
    <n v="1"/>
    <s v="1-2"/>
    <n v="7.2"/>
    <n v="7.2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0"/>
    <n v="1"/>
    <s v="0-500"/>
    <n v="6"/>
    <n v="6"/>
  </r>
  <r>
    <x v="7"/>
    <x v="13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1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3"/>
    <n v="1"/>
    <s v="0-500"/>
    <n v="6"/>
    <n v="6"/>
  </r>
  <r>
    <x v="7"/>
    <x v="1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5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13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3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13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2"/>
    <n v="1"/>
    <s v="0-500"/>
    <n v="6"/>
    <n v="6"/>
  </r>
  <r>
    <x v="7"/>
    <x v="5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2"/>
    <n v="1"/>
    <s v="0-500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16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16"/>
    <n v="1"/>
    <s v="0-500"/>
    <n v="6"/>
    <n v="6"/>
  </r>
  <r>
    <x v="7"/>
    <x v="13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2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9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8"/>
    <x v="8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8"/>
    <n v="1"/>
    <s v="0-500"/>
    <n v="6"/>
    <n v="6"/>
  </r>
  <r>
    <x v="7"/>
    <x v="0"/>
    <n v="1"/>
    <s v="0-500"/>
    <n v="6"/>
    <n v="6"/>
  </r>
  <r>
    <x v="8"/>
    <x v="0"/>
    <n v="1"/>
    <s v="0-500"/>
    <n v="6"/>
    <n v="6"/>
  </r>
  <r>
    <x v="8"/>
    <x v="5"/>
    <n v="1"/>
    <s v="0-500"/>
    <n v="6"/>
    <n v="6"/>
  </r>
  <r>
    <x v="7"/>
    <x v="8"/>
    <n v="1"/>
    <s v="0-500"/>
    <n v="6"/>
    <n v="6"/>
  </r>
  <r>
    <x v="7"/>
    <x v="2"/>
    <n v="1"/>
    <s v="0-500"/>
    <n v="6"/>
    <n v="6"/>
  </r>
  <r>
    <x v="7"/>
    <x v="6"/>
    <n v="1"/>
    <s v="0-500"/>
    <n v="6"/>
    <n v="6"/>
  </r>
  <r>
    <x v="7"/>
    <x v="12"/>
    <n v="1"/>
    <s v="1-2"/>
    <n v="7.2"/>
    <n v="7.2"/>
  </r>
  <r>
    <x v="7"/>
    <x v="5"/>
    <n v="1"/>
    <s v="0-500"/>
    <n v="6"/>
    <n v="6"/>
  </r>
  <r>
    <x v="7"/>
    <x v="10"/>
    <n v="1"/>
    <s v="0-500"/>
    <n v="6"/>
    <n v="6"/>
  </r>
  <r>
    <x v="7"/>
    <x v="2"/>
    <n v="1"/>
    <s v="0-500"/>
    <n v="6"/>
    <n v="6"/>
  </r>
  <r>
    <x v="7"/>
    <x v="6"/>
    <n v="1"/>
    <s v="0-500"/>
    <n v="6"/>
    <n v="6"/>
  </r>
  <r>
    <x v="8"/>
    <x v="1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8"/>
    <x v="0"/>
    <n v="1"/>
    <s v="0-500"/>
    <n v="6"/>
    <n v="6"/>
  </r>
  <r>
    <x v="7"/>
    <x v="0"/>
    <n v="1"/>
    <s v="0-500"/>
    <n v="6"/>
    <n v="6"/>
  </r>
  <r>
    <x v="8"/>
    <x v="0"/>
    <n v="1"/>
    <s v="0-500"/>
    <n v="6"/>
    <n v="6"/>
  </r>
  <r>
    <x v="7"/>
    <x v="1"/>
    <n v="1"/>
    <s v="500-1"/>
    <n v="6"/>
    <n v="6"/>
  </r>
  <r>
    <x v="8"/>
    <x v="2"/>
    <n v="1"/>
    <s v="0-500"/>
    <n v="6"/>
    <n v="6"/>
  </r>
  <r>
    <x v="7"/>
    <x v="0"/>
    <n v="1"/>
    <s v="0-500"/>
    <n v="6"/>
    <n v="6"/>
  </r>
  <r>
    <x v="7"/>
    <x v="1"/>
    <n v="1"/>
    <s v="500-1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1"/>
    <n v="1"/>
    <s v="500-1"/>
    <n v="6"/>
    <n v="6"/>
  </r>
  <r>
    <x v="7"/>
    <x v="0"/>
    <n v="1"/>
    <s v="0-500"/>
    <n v="6"/>
    <n v="6"/>
  </r>
  <r>
    <x v="7"/>
    <x v="9"/>
    <n v="1"/>
    <s v="0-500"/>
    <n v="6"/>
    <n v="6"/>
  </r>
  <r>
    <x v="8"/>
    <x v="1"/>
    <n v="1"/>
    <s v="500-1"/>
    <n v="6"/>
    <n v="6"/>
  </r>
  <r>
    <x v="7"/>
    <x v="0"/>
    <n v="1"/>
    <s v="0-500"/>
    <n v="6"/>
    <n v="6"/>
  </r>
  <r>
    <x v="8"/>
    <x v="6"/>
    <n v="1"/>
    <s v="0-500"/>
    <n v="6"/>
    <n v="6"/>
  </r>
  <r>
    <x v="8"/>
    <x v="0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7"/>
    <x v="0"/>
    <n v="1"/>
    <s v="0-500"/>
    <n v="6"/>
    <n v="6"/>
  </r>
  <r>
    <x v="8"/>
    <x v="2"/>
    <n v="1"/>
    <s v="0-500"/>
    <n v="6"/>
    <n v="6"/>
  </r>
  <r>
    <x v="7"/>
    <x v="0"/>
    <n v="1"/>
    <s v="0-500"/>
    <n v="6"/>
    <n v="6"/>
  </r>
  <r>
    <x v="7"/>
    <x v="8"/>
    <n v="1"/>
    <s v="0-500"/>
    <n v="6"/>
    <n v="6"/>
  </r>
  <r>
    <x v="8"/>
    <x v="5"/>
    <n v="1"/>
    <s v="0-500"/>
    <n v="6"/>
    <n v="6"/>
  </r>
  <r>
    <x v="8"/>
    <x v="4"/>
    <n v="1"/>
    <s v="0-500"/>
    <n v="6"/>
    <n v="6"/>
  </r>
  <r>
    <x v="8"/>
    <x v="6"/>
    <n v="1"/>
    <s v="0-500"/>
    <n v="6"/>
    <n v="6"/>
  </r>
  <r>
    <x v="7"/>
    <x v="0"/>
    <n v="1"/>
    <s v="0-500"/>
    <n v="6"/>
    <n v="6"/>
  </r>
  <r>
    <x v="8"/>
    <x v="5"/>
    <n v="1"/>
    <s v="0-500"/>
    <n v="6"/>
    <n v="6"/>
  </r>
  <r>
    <x v="7"/>
    <x v="12"/>
    <n v="1"/>
    <s v="1-2"/>
    <n v="7.2"/>
    <n v="7.2"/>
  </r>
  <r>
    <x v="7"/>
    <x v="0"/>
    <n v="1"/>
    <s v="0-500"/>
    <n v="6"/>
    <n v="6"/>
  </r>
  <r>
    <x v="7"/>
    <x v="5"/>
    <n v="1"/>
    <s v="0-500"/>
    <n v="6"/>
    <n v="6"/>
  </r>
  <r>
    <x v="7"/>
    <x v="8"/>
    <n v="1"/>
    <s v="0-500"/>
    <n v="6"/>
    <n v="6"/>
  </r>
  <r>
    <x v="7"/>
    <x v="0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0"/>
    <n v="1"/>
    <s v="0-500"/>
    <n v="6"/>
    <n v="6"/>
  </r>
  <r>
    <x v="8"/>
    <x v="5"/>
    <n v="1"/>
    <s v="0-500"/>
    <n v="6"/>
    <n v="6"/>
  </r>
  <r>
    <x v="8"/>
    <x v="2"/>
    <n v="1"/>
    <s v="0-500"/>
    <n v="6"/>
    <n v="6"/>
  </r>
  <r>
    <x v="8"/>
    <x v="13"/>
    <n v="1"/>
    <s v="0-500"/>
    <n v="6"/>
    <n v="6"/>
  </r>
  <r>
    <x v="7"/>
    <x v="0"/>
    <n v="1"/>
    <s v="0-500"/>
    <n v="6"/>
    <n v="6"/>
  </r>
  <r>
    <x v="7"/>
    <x v="4"/>
    <n v="1"/>
    <s v="0-500"/>
    <n v="6"/>
    <n v="6"/>
  </r>
  <r>
    <x v="7"/>
    <x v="5"/>
    <n v="1"/>
    <s v="0-500"/>
    <n v="6"/>
    <n v="6"/>
  </r>
  <r>
    <x v="7"/>
    <x v="0"/>
    <n v="1"/>
    <s v="0-500"/>
    <n v="6"/>
    <n v="6"/>
  </r>
  <r>
    <x v="8"/>
    <x v="0"/>
    <n v="1"/>
    <s v="0-500"/>
    <n v="6"/>
    <n v="6"/>
  </r>
  <r>
    <x v="8"/>
    <x v="14"/>
    <n v="1"/>
    <s v="500-1"/>
    <n v="6"/>
    <n v="6"/>
  </r>
  <r>
    <x v="8"/>
    <x v="5"/>
    <n v="1"/>
    <s v="0-500"/>
    <n v="6"/>
    <n v="6"/>
  </r>
  <r>
    <x v="8"/>
    <x v="4"/>
    <n v="1"/>
    <s v="0-500"/>
    <n v="6"/>
    <n v="6"/>
  </r>
  <r>
    <x v="8"/>
    <x v="16"/>
    <n v="1"/>
    <s v="0-500"/>
    <n v="6"/>
    <n v="6"/>
  </r>
  <r>
    <x v="8"/>
    <x v="13"/>
    <n v="1"/>
    <s v="0-500"/>
    <n v="6"/>
    <n v="6"/>
  </r>
  <r>
    <x v="8"/>
    <x v="8"/>
    <n v="1"/>
    <s v="0-500"/>
    <n v="6"/>
    <n v="6"/>
  </r>
  <r>
    <x v="8"/>
    <x v="1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13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16"/>
    <n v="1"/>
    <s v="0-500"/>
    <n v="6"/>
    <n v="6"/>
  </r>
  <r>
    <x v="8"/>
    <x v="10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6"/>
    <n v="1"/>
    <s v="0-500"/>
    <n v="6"/>
    <n v="6"/>
  </r>
  <r>
    <x v="8"/>
    <x v="15"/>
    <n v="1"/>
    <s v="0-500"/>
    <n v="6"/>
    <n v="6"/>
  </r>
  <r>
    <x v="8"/>
    <x v="4"/>
    <n v="1"/>
    <s v="0-500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12"/>
    <n v="1"/>
    <s v="1-2"/>
    <n v="7.2"/>
    <n v="7.2"/>
  </r>
  <r>
    <x v="8"/>
    <x v="12"/>
    <n v="1"/>
    <s v="1-2"/>
    <n v="7.2"/>
    <n v="7.2"/>
  </r>
  <r>
    <x v="8"/>
    <x v="5"/>
    <n v="1"/>
    <s v="0-500"/>
    <n v="6"/>
    <n v="6"/>
  </r>
  <r>
    <x v="8"/>
    <x v="9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26"/>
    <n v="1"/>
    <s v="0-500"/>
    <n v="6"/>
    <n v="6"/>
  </r>
  <r>
    <x v="8"/>
    <x v="0"/>
    <n v="1"/>
    <s v="0-500"/>
    <n v="6"/>
    <n v="6"/>
  </r>
  <r>
    <x v="8"/>
    <x v="16"/>
    <n v="1"/>
    <s v="0-500"/>
    <n v="6"/>
    <n v="6"/>
  </r>
  <r>
    <x v="8"/>
    <x v="4"/>
    <n v="1"/>
    <s v="0-500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16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10"/>
    <n v="1"/>
    <s v="0-500"/>
    <n v="6"/>
    <n v="6"/>
  </r>
  <r>
    <x v="8"/>
    <x v="2"/>
    <n v="1"/>
    <s v="0-500"/>
    <n v="6"/>
    <n v="6"/>
  </r>
  <r>
    <x v="8"/>
    <x v="8"/>
    <n v="1"/>
    <s v="0-500"/>
    <n v="6"/>
    <n v="6"/>
  </r>
  <r>
    <x v="8"/>
    <x v="1"/>
    <n v="1"/>
    <s v="500-1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8"/>
    <n v="1"/>
    <s v="0-500"/>
    <n v="6"/>
    <n v="6"/>
  </r>
  <r>
    <x v="8"/>
    <x v="3"/>
    <n v="1"/>
    <s v="0-500"/>
    <n v="6"/>
    <n v="6"/>
  </r>
  <r>
    <x v="8"/>
    <x v="1"/>
    <n v="1"/>
    <s v="500-1"/>
    <n v="6"/>
    <n v="6"/>
  </r>
  <r>
    <x v="8"/>
    <x v="1"/>
    <n v="1"/>
    <s v="500-1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16"/>
    <n v="1"/>
    <s v="0-500"/>
    <n v="6"/>
    <n v="6"/>
  </r>
  <r>
    <x v="8"/>
    <x v="9"/>
    <n v="1"/>
    <s v="0-500"/>
    <n v="6"/>
    <n v="6"/>
  </r>
  <r>
    <x v="8"/>
    <x v="4"/>
    <n v="1"/>
    <s v="0-500"/>
    <n v="6"/>
    <n v="6"/>
  </r>
  <r>
    <x v="8"/>
    <x v="9"/>
    <n v="1"/>
    <s v="0-500"/>
    <n v="6"/>
    <n v="6"/>
  </r>
  <r>
    <x v="8"/>
    <x v="17"/>
    <n v="1"/>
    <s v="0-500"/>
    <n v="6"/>
    <n v="6"/>
  </r>
  <r>
    <x v="8"/>
    <x v="20"/>
    <n v="1"/>
    <s v="500-1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10"/>
    <n v="1"/>
    <s v="0-500"/>
    <n v="6"/>
    <n v="6"/>
  </r>
  <r>
    <x v="8"/>
    <x v="0"/>
    <n v="1"/>
    <s v="0-500"/>
    <n v="6"/>
    <n v="6"/>
  </r>
  <r>
    <x v="8"/>
    <x v="16"/>
    <n v="1"/>
    <s v="0-500"/>
    <n v="6"/>
    <n v="6"/>
  </r>
  <r>
    <x v="8"/>
    <x v="13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10"/>
    <n v="1"/>
    <s v="0-500"/>
    <n v="6"/>
    <n v="6"/>
  </r>
  <r>
    <x v="8"/>
    <x v="4"/>
    <n v="1"/>
    <s v="0-500"/>
    <n v="6"/>
    <n v="6"/>
  </r>
  <r>
    <x v="8"/>
    <x v="1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13"/>
    <n v="1"/>
    <s v="0-500"/>
    <n v="6"/>
    <n v="6"/>
  </r>
  <r>
    <x v="8"/>
    <x v="10"/>
    <n v="1"/>
    <s v="0-500"/>
    <n v="6"/>
    <n v="6"/>
  </r>
  <r>
    <x v="8"/>
    <x v="8"/>
    <n v="1"/>
    <s v="0-500"/>
    <n v="6"/>
    <n v="6"/>
  </r>
  <r>
    <x v="8"/>
    <x v="2"/>
    <n v="1"/>
    <s v="0-500"/>
    <n v="6"/>
    <n v="6"/>
  </r>
  <r>
    <x v="8"/>
    <x v="8"/>
    <n v="1"/>
    <s v="0-500"/>
    <n v="6"/>
    <n v="6"/>
  </r>
  <r>
    <x v="8"/>
    <x v="4"/>
    <n v="1"/>
    <s v="0-500"/>
    <n v="6"/>
    <n v="6"/>
  </r>
  <r>
    <x v="8"/>
    <x v="5"/>
    <n v="1"/>
    <s v="0-500"/>
    <n v="6"/>
    <n v="6"/>
  </r>
  <r>
    <x v="8"/>
    <x v="0"/>
    <n v="1"/>
    <s v="0-500"/>
    <n v="6"/>
    <n v="6"/>
  </r>
  <r>
    <x v="8"/>
    <x v="10"/>
    <n v="1"/>
    <s v="0-500"/>
    <n v="6"/>
    <n v="6"/>
  </r>
  <r>
    <x v="8"/>
    <x v="4"/>
    <n v="1"/>
    <s v="0-500"/>
    <n v="6"/>
    <n v="6"/>
  </r>
  <r>
    <x v="8"/>
    <x v="8"/>
    <n v="1"/>
    <s v="0-500"/>
    <n v="6"/>
    <n v="6"/>
  </r>
  <r>
    <x v="8"/>
    <x v="13"/>
    <n v="1"/>
    <s v="0-500"/>
    <n v="6"/>
    <n v="6"/>
  </r>
  <r>
    <x v="8"/>
    <x v="6"/>
    <n v="1"/>
    <s v="0-500"/>
    <n v="6"/>
    <n v="6"/>
  </r>
  <r>
    <x v="8"/>
    <x v="10"/>
    <n v="1"/>
    <s v="0-500"/>
    <n v="6"/>
    <n v="6"/>
  </r>
  <r>
    <x v="8"/>
    <x v="1"/>
    <n v="1"/>
    <s v="500-1"/>
    <n v="6"/>
    <n v="6"/>
  </r>
  <r>
    <x v="8"/>
    <x v="4"/>
    <n v="1"/>
    <s v="0-500"/>
    <n v="6"/>
    <n v="6"/>
  </r>
  <r>
    <x v="8"/>
    <x v="1"/>
    <n v="1"/>
    <s v="500-1"/>
    <n v="6"/>
    <n v="6"/>
  </r>
  <r>
    <x v="8"/>
    <x v="8"/>
    <n v="1"/>
    <s v="0-500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10"/>
    <n v="1"/>
    <s v="0-500"/>
    <n v="6"/>
    <n v="6"/>
  </r>
  <r>
    <x v="8"/>
    <x v="8"/>
    <n v="1"/>
    <s v="0-500"/>
    <n v="6"/>
    <n v="6"/>
  </r>
  <r>
    <x v="8"/>
    <x v="10"/>
    <n v="1"/>
    <s v="0-500"/>
    <n v="6"/>
    <n v="6"/>
  </r>
  <r>
    <x v="8"/>
    <x v="1"/>
    <n v="1"/>
    <s v="500-1"/>
    <n v="6"/>
    <n v="6"/>
  </r>
  <r>
    <x v="8"/>
    <x v="0"/>
    <n v="1"/>
    <s v="0-500"/>
    <n v="6"/>
    <n v="6"/>
  </r>
  <r>
    <x v="8"/>
    <x v="1"/>
    <n v="1"/>
    <s v="500-1"/>
    <n v="6"/>
    <n v="6"/>
  </r>
  <r>
    <x v="8"/>
    <x v="4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10"/>
    <n v="1"/>
    <s v="0-500"/>
    <n v="6"/>
    <n v="6"/>
  </r>
  <r>
    <x v="8"/>
    <x v="12"/>
    <n v="1"/>
    <s v="1-2"/>
    <n v="7.2"/>
    <n v="7.2"/>
  </r>
  <r>
    <x v="8"/>
    <x v="4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6"/>
    <n v="1"/>
    <s v="0-500"/>
    <n v="6"/>
    <n v="6"/>
  </r>
  <r>
    <x v="8"/>
    <x v="0"/>
    <n v="1"/>
    <s v="0-500"/>
    <n v="6"/>
    <n v="6"/>
  </r>
  <r>
    <x v="8"/>
    <x v="3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10"/>
    <n v="1"/>
    <s v="0-500"/>
    <n v="6"/>
    <n v="6"/>
  </r>
  <r>
    <x v="8"/>
    <x v="20"/>
    <n v="1"/>
    <s v="500-1"/>
    <n v="6"/>
    <n v="6"/>
  </r>
  <r>
    <x v="8"/>
    <x v="0"/>
    <n v="1"/>
    <s v="0-500"/>
    <n v="6"/>
    <n v="6"/>
  </r>
  <r>
    <x v="8"/>
    <x v="10"/>
    <n v="1"/>
    <s v="0-500"/>
    <n v="6"/>
    <n v="6"/>
  </r>
  <r>
    <x v="8"/>
    <x v="8"/>
    <n v="1"/>
    <s v="0-500"/>
    <n v="6"/>
    <n v="6"/>
  </r>
  <r>
    <x v="8"/>
    <x v="4"/>
    <n v="1"/>
    <s v="0-500"/>
    <n v="6"/>
    <n v="6"/>
  </r>
  <r>
    <x v="8"/>
    <x v="5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13"/>
    <n v="1"/>
    <s v="0-500"/>
    <n v="6"/>
    <n v="6"/>
  </r>
  <r>
    <x v="8"/>
    <x v="10"/>
    <n v="1"/>
    <s v="0-500"/>
    <n v="6"/>
    <n v="6"/>
  </r>
  <r>
    <x v="8"/>
    <x v="16"/>
    <n v="1"/>
    <s v="0-500"/>
    <n v="6"/>
    <n v="6"/>
  </r>
  <r>
    <x v="8"/>
    <x v="0"/>
    <n v="1"/>
    <s v="0-500"/>
    <n v="6"/>
    <n v="6"/>
  </r>
  <r>
    <x v="8"/>
    <x v="16"/>
    <n v="1"/>
    <s v="0-500"/>
    <n v="6"/>
    <n v="6"/>
  </r>
  <r>
    <x v="8"/>
    <x v="8"/>
    <n v="1"/>
    <s v="0-500"/>
    <n v="6"/>
    <n v="6"/>
  </r>
  <r>
    <x v="8"/>
    <x v="10"/>
    <n v="1"/>
    <s v="0-500"/>
    <n v="6"/>
    <n v="6"/>
  </r>
  <r>
    <x v="8"/>
    <x v="10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8"/>
    <n v="1"/>
    <s v="0-500"/>
    <n v="6"/>
    <n v="6"/>
  </r>
  <r>
    <x v="8"/>
    <x v="6"/>
    <n v="1"/>
    <s v="0-500"/>
    <n v="6"/>
    <n v="6"/>
  </r>
  <r>
    <x v="8"/>
    <x v="7"/>
    <n v="1"/>
    <s v="500-1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2"/>
    <n v="1"/>
    <s v="0-500"/>
    <n v="6"/>
    <n v="6"/>
  </r>
  <r>
    <x v="8"/>
    <x v="4"/>
    <n v="1"/>
    <s v="0-500"/>
    <n v="6"/>
    <n v="6"/>
  </r>
  <r>
    <x v="8"/>
    <x v="5"/>
    <n v="1"/>
    <s v="0-500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6"/>
    <n v="1"/>
    <s v="0-500"/>
    <n v="6"/>
    <n v="6"/>
  </r>
  <r>
    <x v="8"/>
    <x v="9"/>
    <n v="1"/>
    <s v="0-500"/>
    <n v="6"/>
    <n v="6"/>
  </r>
  <r>
    <x v="8"/>
    <x v="19"/>
    <n v="1"/>
    <s v="0-500"/>
    <n v="6"/>
    <n v="6"/>
  </r>
  <r>
    <x v="8"/>
    <x v="4"/>
    <n v="1"/>
    <s v="0-500"/>
    <n v="6"/>
    <n v="6"/>
  </r>
  <r>
    <x v="8"/>
    <x v="10"/>
    <n v="1"/>
    <s v="0-500"/>
    <n v="6"/>
    <n v="6"/>
  </r>
  <r>
    <x v="8"/>
    <x v="8"/>
    <n v="1"/>
    <s v="0-500"/>
    <n v="6"/>
    <n v="6"/>
  </r>
  <r>
    <x v="8"/>
    <x v="16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2"/>
    <n v="1"/>
    <s v="0-500"/>
    <n v="6"/>
    <n v="6"/>
  </r>
  <r>
    <x v="8"/>
    <x v="4"/>
    <n v="1"/>
    <s v="0-500"/>
    <n v="6"/>
    <n v="6"/>
  </r>
  <r>
    <x v="8"/>
    <x v="4"/>
    <n v="1"/>
    <s v="0-500"/>
    <n v="6"/>
    <n v="6"/>
  </r>
  <r>
    <x v="8"/>
    <x v="14"/>
    <n v="1"/>
    <s v="500-1"/>
    <n v="6"/>
    <n v="6"/>
  </r>
  <r>
    <x v="8"/>
    <x v="8"/>
    <n v="1"/>
    <s v="0-500"/>
    <n v="6"/>
    <n v="6"/>
  </r>
  <r>
    <x v="8"/>
    <x v="15"/>
    <n v="1"/>
    <s v="0-500"/>
    <n v="6"/>
    <n v="6"/>
  </r>
  <r>
    <x v="8"/>
    <x v="4"/>
    <n v="1"/>
    <s v="0-500"/>
    <n v="6"/>
    <n v="6"/>
  </r>
  <r>
    <x v="8"/>
    <x v="13"/>
    <n v="1"/>
    <s v="0-500"/>
    <n v="6"/>
    <n v="6"/>
  </r>
  <r>
    <x v="8"/>
    <x v="16"/>
    <n v="1"/>
    <s v="0-500"/>
    <n v="6"/>
    <n v="6"/>
  </r>
  <r>
    <x v="8"/>
    <x v="5"/>
    <n v="1"/>
    <s v="0-500"/>
    <n v="6"/>
    <n v="6"/>
  </r>
  <r>
    <x v="8"/>
    <x v="6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12"/>
    <n v="1"/>
    <s v="1-2"/>
    <n v="7.2"/>
    <n v="7.2"/>
  </r>
  <r>
    <x v="8"/>
    <x v="3"/>
    <n v="1"/>
    <s v="0-500"/>
    <n v="6"/>
    <n v="6"/>
  </r>
  <r>
    <x v="8"/>
    <x v="3"/>
    <n v="1"/>
    <s v="0-500"/>
    <n v="6"/>
    <n v="6"/>
  </r>
  <r>
    <x v="8"/>
    <x v="0"/>
    <n v="1"/>
    <s v="0-500"/>
    <n v="6"/>
    <n v="6"/>
  </r>
  <r>
    <x v="8"/>
    <x v="14"/>
    <n v="1"/>
    <s v="500-1"/>
    <n v="6"/>
    <n v="6"/>
  </r>
  <r>
    <x v="8"/>
    <x v="4"/>
    <n v="1"/>
    <s v="0-500"/>
    <n v="6"/>
    <n v="6"/>
  </r>
  <r>
    <x v="8"/>
    <x v="5"/>
    <n v="1"/>
    <s v="0-500"/>
    <n v="6"/>
    <n v="6"/>
  </r>
  <r>
    <x v="8"/>
    <x v="10"/>
    <n v="1"/>
    <s v="0-500"/>
    <n v="6"/>
    <n v="6"/>
  </r>
  <r>
    <x v="8"/>
    <x v="0"/>
    <n v="1"/>
    <s v="0-500"/>
    <n v="6"/>
    <n v="6"/>
  </r>
  <r>
    <x v="8"/>
    <x v="2"/>
    <n v="1"/>
    <s v="0-500"/>
    <n v="6"/>
    <n v="6"/>
  </r>
  <r>
    <x v="8"/>
    <x v="15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4"/>
    <n v="1"/>
    <s v="0-500"/>
    <n v="6"/>
    <n v="6"/>
  </r>
  <r>
    <x v="8"/>
    <x v="2"/>
    <n v="1"/>
    <s v="0-500"/>
    <n v="6"/>
    <n v="6"/>
  </r>
  <r>
    <x v="8"/>
    <x v="10"/>
    <n v="1"/>
    <s v="0-500"/>
    <n v="6"/>
    <n v="6"/>
  </r>
  <r>
    <x v="8"/>
    <x v="0"/>
    <n v="1"/>
    <s v="0-500"/>
    <n v="6"/>
    <n v="6"/>
  </r>
  <r>
    <x v="8"/>
    <x v="9"/>
    <n v="1"/>
    <s v="0-500"/>
    <n v="6"/>
    <n v="6"/>
  </r>
  <r>
    <x v="8"/>
    <x v="0"/>
    <n v="1"/>
    <s v="0-500"/>
    <n v="6"/>
    <n v="6"/>
  </r>
  <r>
    <x v="8"/>
    <x v="20"/>
    <n v="1"/>
    <s v="500-1"/>
    <n v="6"/>
    <n v="6"/>
  </r>
  <r>
    <x v="8"/>
    <x v="7"/>
    <n v="1"/>
    <s v="500-1"/>
    <n v="6"/>
    <n v="6"/>
  </r>
  <r>
    <x v="8"/>
    <x v="15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14"/>
    <n v="1"/>
    <s v="500-1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13"/>
    <n v="1"/>
    <s v="0-500"/>
    <n v="6"/>
    <n v="6"/>
  </r>
  <r>
    <x v="8"/>
    <x v="18"/>
    <n v="1"/>
    <s v="0-500"/>
    <n v="6"/>
    <n v="6"/>
  </r>
  <r>
    <x v="8"/>
    <x v="6"/>
    <n v="1"/>
    <s v="0-500"/>
    <n v="6"/>
    <n v="6"/>
  </r>
  <r>
    <x v="8"/>
    <x v="22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1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5"/>
    <n v="1"/>
    <s v="0-500"/>
    <n v="6"/>
    <n v="6"/>
  </r>
  <r>
    <x v="8"/>
    <x v="1"/>
    <n v="1"/>
    <s v="500-1"/>
    <n v="6"/>
    <n v="6"/>
  </r>
  <r>
    <x v="8"/>
    <x v="20"/>
    <n v="1"/>
    <s v="500-1"/>
    <n v="6"/>
    <n v="6"/>
  </r>
  <r>
    <x v="8"/>
    <x v="16"/>
    <n v="1"/>
    <s v="0-500"/>
    <n v="6"/>
    <n v="6"/>
  </r>
  <r>
    <x v="8"/>
    <x v="5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1"/>
    <n v="1"/>
    <s v="500-1"/>
    <n v="6"/>
    <n v="6"/>
  </r>
  <r>
    <x v="8"/>
    <x v="9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13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13"/>
    <n v="1"/>
    <s v="0-500"/>
    <n v="6"/>
    <n v="6"/>
  </r>
  <r>
    <x v="8"/>
    <x v="10"/>
    <n v="1"/>
    <s v="0-500"/>
    <n v="6"/>
    <n v="6"/>
  </r>
  <r>
    <x v="8"/>
    <x v="8"/>
    <n v="1"/>
    <s v="0-500"/>
    <n v="6"/>
    <n v="6"/>
  </r>
  <r>
    <x v="8"/>
    <x v="1"/>
    <n v="1"/>
    <s v="500-1"/>
    <n v="6"/>
    <n v="6"/>
  </r>
  <r>
    <x v="8"/>
    <x v="0"/>
    <n v="1"/>
    <s v="0-500"/>
    <n v="6"/>
    <n v="6"/>
  </r>
  <r>
    <x v="8"/>
    <x v="11"/>
    <n v="1"/>
    <s v="0-500"/>
    <n v="6"/>
    <n v="6"/>
  </r>
  <r>
    <x v="8"/>
    <x v="1"/>
    <n v="1"/>
    <s v="500-1"/>
    <n v="6"/>
    <n v="6"/>
  </r>
  <r>
    <x v="8"/>
    <x v="7"/>
    <n v="1"/>
    <s v="500-1"/>
    <n v="6"/>
    <n v="6"/>
  </r>
  <r>
    <x v="8"/>
    <x v="19"/>
    <n v="1"/>
    <s v="0-500"/>
    <n v="6"/>
    <n v="6"/>
  </r>
  <r>
    <x v="8"/>
    <x v="15"/>
    <n v="1"/>
    <s v="0-500"/>
    <n v="6"/>
    <n v="6"/>
  </r>
  <r>
    <x v="8"/>
    <x v="1"/>
    <n v="1"/>
    <s v="500-1"/>
    <n v="6"/>
    <n v="6"/>
  </r>
  <r>
    <x v="8"/>
    <x v="1"/>
    <n v="1"/>
    <s v="500-1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11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10"/>
    <n v="1"/>
    <s v="0-500"/>
    <n v="6"/>
    <n v="6"/>
  </r>
  <r>
    <x v="8"/>
    <x v="6"/>
    <n v="1"/>
    <s v="0-500"/>
    <n v="6"/>
    <n v="6"/>
  </r>
  <r>
    <x v="8"/>
    <x v="1"/>
    <n v="1"/>
    <s v="500-1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6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6"/>
    <n v="1"/>
    <s v="0-500"/>
    <n v="6"/>
    <n v="6"/>
  </r>
  <r>
    <x v="8"/>
    <x v="12"/>
    <n v="1"/>
    <s v="1-2"/>
    <n v="7.2"/>
    <n v="7.2"/>
  </r>
  <r>
    <x v="8"/>
    <x v="1"/>
    <n v="1"/>
    <s v="500-1"/>
    <n v="6"/>
    <n v="6"/>
  </r>
  <r>
    <x v="8"/>
    <x v="6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13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10"/>
    <n v="1"/>
    <s v="0-500"/>
    <n v="6"/>
    <n v="6"/>
  </r>
  <r>
    <x v="8"/>
    <x v="8"/>
    <n v="1"/>
    <s v="0-500"/>
    <n v="6"/>
    <n v="6"/>
  </r>
  <r>
    <x v="8"/>
    <x v="10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10"/>
    <n v="1"/>
    <s v="0-500"/>
    <n v="6"/>
    <n v="6"/>
  </r>
  <r>
    <x v="8"/>
    <x v="4"/>
    <n v="1"/>
    <s v="0-500"/>
    <n v="6"/>
    <n v="6"/>
  </r>
  <r>
    <x v="8"/>
    <x v="3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3"/>
    <n v="1"/>
    <s v="0-500"/>
    <n v="6"/>
    <n v="6"/>
  </r>
  <r>
    <x v="8"/>
    <x v="10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7"/>
    <n v="1"/>
    <s v="500-1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13"/>
    <n v="1"/>
    <s v="0-500"/>
    <n v="6"/>
    <n v="6"/>
  </r>
  <r>
    <x v="8"/>
    <x v="0"/>
    <n v="1"/>
    <s v="0-500"/>
    <n v="6"/>
    <n v="6"/>
  </r>
  <r>
    <x v="8"/>
    <x v="13"/>
    <n v="1"/>
    <s v="0-500"/>
    <n v="6"/>
    <n v="6"/>
  </r>
  <r>
    <x v="8"/>
    <x v="10"/>
    <n v="1"/>
    <s v="0-500"/>
    <n v="6"/>
    <n v="6"/>
  </r>
  <r>
    <x v="8"/>
    <x v="1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8"/>
    <n v="1"/>
    <s v="0-500"/>
    <n v="6"/>
    <n v="6"/>
  </r>
  <r>
    <x v="8"/>
    <x v="3"/>
    <n v="1"/>
    <s v="0-500"/>
    <n v="6"/>
    <n v="6"/>
  </r>
  <r>
    <x v="8"/>
    <x v="0"/>
    <n v="1"/>
    <s v="0-500"/>
    <n v="6"/>
    <n v="6"/>
  </r>
  <r>
    <x v="8"/>
    <x v="15"/>
    <n v="1"/>
    <s v="0-500"/>
    <n v="6"/>
    <n v="6"/>
  </r>
  <r>
    <x v="8"/>
    <x v="8"/>
    <n v="1"/>
    <s v="0-500"/>
    <n v="6"/>
    <n v="6"/>
  </r>
  <r>
    <x v="8"/>
    <x v="10"/>
    <n v="1"/>
    <s v="0-500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13"/>
    <n v="1"/>
    <s v="0-500"/>
    <n v="6"/>
    <n v="6"/>
  </r>
  <r>
    <x v="8"/>
    <x v="9"/>
    <n v="1"/>
    <s v="0-500"/>
    <n v="6"/>
    <n v="6"/>
  </r>
  <r>
    <x v="8"/>
    <x v="1"/>
    <n v="1"/>
    <s v="500-1"/>
    <n v="6"/>
    <n v="6"/>
  </r>
  <r>
    <x v="8"/>
    <x v="0"/>
    <n v="1"/>
    <s v="0-500"/>
    <n v="6"/>
    <n v="6"/>
  </r>
  <r>
    <x v="8"/>
    <x v="10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10"/>
    <n v="1"/>
    <s v="0-500"/>
    <n v="6"/>
    <n v="6"/>
  </r>
  <r>
    <x v="8"/>
    <x v="4"/>
    <n v="1"/>
    <s v="0-500"/>
    <n v="6"/>
    <n v="6"/>
  </r>
  <r>
    <x v="8"/>
    <x v="2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0"/>
    <n v="1"/>
    <s v="0-500"/>
    <n v="6"/>
    <n v="6"/>
  </r>
  <r>
    <x v="8"/>
    <x v="4"/>
    <n v="1"/>
    <s v="0-500"/>
    <n v="6"/>
    <n v="6"/>
  </r>
  <r>
    <x v="8"/>
    <x v="0"/>
    <n v="1"/>
    <s v="0-500"/>
    <n v="6"/>
    <n v="6"/>
  </r>
  <r>
    <x v="8"/>
    <x v="12"/>
    <n v="1"/>
    <s v="1-2"/>
    <n v="7.2"/>
    <n v="7.2"/>
  </r>
  <r>
    <x v="8"/>
    <x v="0"/>
    <n v="1"/>
    <s v="0-500"/>
    <n v="6"/>
    <n v="6"/>
  </r>
  <r>
    <x v="8"/>
    <x v="4"/>
    <n v="1"/>
    <s v="0-500"/>
    <n v="6"/>
    <n v="6"/>
  </r>
  <r>
    <x v="6"/>
    <x v="10"/>
    <n v="1"/>
    <s v="0-500"/>
    <n v="6"/>
    <n v="6"/>
  </r>
  <r>
    <x v="8"/>
    <x v="0"/>
    <n v="1"/>
    <s v="0-500"/>
    <n v="6"/>
    <n v="6"/>
  </r>
  <r>
    <x v="8"/>
    <x v="0"/>
    <n v="1"/>
    <s v="0-500"/>
    <n v="6"/>
    <n v="6"/>
  </r>
  <r>
    <x v="8"/>
    <x v="8"/>
    <n v="1"/>
    <s v="0-500"/>
    <n v="6"/>
    <n v="6"/>
  </r>
  <r>
    <x v="8"/>
    <x v="2"/>
    <n v="1"/>
    <s v="0-500"/>
    <n v="6"/>
    <n v="6"/>
  </r>
  <r>
    <x v="8"/>
    <x v="4"/>
    <n v="1"/>
    <s v="0-500"/>
    <n v="6"/>
    <n v="6"/>
  </r>
  <r>
    <x v="8"/>
    <x v="16"/>
    <n v="1"/>
    <s v="0-500"/>
    <n v="6"/>
    <n v="6"/>
  </r>
  <r>
    <x v="8"/>
    <x v="10"/>
    <n v="1"/>
    <s v="0-500"/>
    <n v="6"/>
    <n v="6"/>
  </r>
  <r>
    <x v="8"/>
    <x v="5"/>
    <n v="1"/>
    <s v="0-500"/>
    <n v="6"/>
    <n v="6"/>
  </r>
  <r>
    <x v="8"/>
    <x v="1"/>
    <n v="1"/>
    <s v="500-1"/>
    <n v="6"/>
    <n v="6"/>
  </r>
  <r>
    <x v="8"/>
    <x v="13"/>
    <n v="1"/>
    <s v="0-500"/>
    <n v="6"/>
    <n v="6"/>
  </r>
  <r>
    <x v="8"/>
    <x v="10"/>
    <n v="1"/>
    <s v="0-500"/>
    <n v="6"/>
    <n v="6"/>
  </r>
  <r>
    <x v="8"/>
    <x v="12"/>
    <n v="1"/>
    <s v="1-2"/>
    <n v="7.2"/>
    <n v="7.2"/>
  </r>
  <r>
    <x v="6"/>
    <x v="4"/>
    <n v="1"/>
    <s v="0-500"/>
    <n v="6"/>
    <n v="6"/>
  </r>
  <r>
    <x v="8"/>
    <x v="0"/>
    <n v="1"/>
    <s v="0-500"/>
    <n v="6"/>
    <n v="6"/>
  </r>
  <r>
    <x v="6"/>
    <x v="2"/>
    <n v="1"/>
    <s v="0-500"/>
    <n v="6"/>
    <n v="6"/>
  </r>
  <r>
    <x v="6"/>
    <x v="4"/>
    <n v="1"/>
    <s v="0-500"/>
    <n v="6"/>
    <n v="6"/>
  </r>
  <r>
    <x v="6"/>
    <x v="10"/>
    <n v="1"/>
    <s v="0-500"/>
    <n v="6"/>
    <n v="6"/>
  </r>
  <r>
    <x v="6"/>
    <x v="13"/>
    <n v="1"/>
    <s v="0-500"/>
    <n v="6"/>
    <n v="6"/>
  </r>
  <r>
    <x v="6"/>
    <x v="1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1"/>
    <n v="1"/>
    <s v="500-1"/>
    <n v="6"/>
    <n v="6"/>
  </r>
  <r>
    <x v="6"/>
    <x v="13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14"/>
    <n v="1"/>
    <s v="500-1"/>
    <n v="6"/>
    <n v="6"/>
  </r>
  <r>
    <x v="6"/>
    <x v="4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18"/>
    <n v="1"/>
    <s v="0-500"/>
    <n v="6"/>
    <n v="6"/>
  </r>
  <r>
    <x v="6"/>
    <x v="2"/>
    <n v="1"/>
    <s v="0-500"/>
    <n v="6"/>
    <n v="6"/>
  </r>
  <r>
    <x v="6"/>
    <x v="2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3"/>
    <n v="1"/>
    <s v="0-500"/>
    <n v="6"/>
    <n v="6"/>
  </r>
  <r>
    <x v="6"/>
    <x v="1"/>
    <n v="1"/>
    <s v="500-1"/>
    <n v="6"/>
    <n v="6"/>
  </r>
  <r>
    <x v="6"/>
    <x v="8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10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8"/>
    <n v="1"/>
    <s v="0-500"/>
    <n v="6"/>
    <n v="6"/>
  </r>
  <r>
    <x v="6"/>
    <x v="3"/>
    <n v="1"/>
    <s v="0-500"/>
    <n v="6"/>
    <n v="6"/>
  </r>
  <r>
    <x v="6"/>
    <x v="8"/>
    <n v="1"/>
    <s v="0-500"/>
    <n v="6"/>
    <n v="6"/>
  </r>
  <r>
    <x v="6"/>
    <x v="8"/>
    <n v="1"/>
    <s v="0-500"/>
    <n v="6"/>
    <n v="6"/>
  </r>
  <r>
    <x v="6"/>
    <x v="0"/>
    <n v="1"/>
    <s v="0-500"/>
    <n v="6"/>
    <n v="6"/>
  </r>
  <r>
    <x v="6"/>
    <x v="6"/>
    <n v="1"/>
    <s v="0-500"/>
    <n v="6"/>
    <n v="6"/>
  </r>
  <r>
    <x v="6"/>
    <x v="5"/>
    <n v="1"/>
    <s v="0-500"/>
    <n v="6"/>
    <n v="6"/>
  </r>
  <r>
    <x v="6"/>
    <x v="2"/>
    <n v="1"/>
    <s v="0-500"/>
    <n v="6"/>
    <n v="6"/>
  </r>
  <r>
    <x v="6"/>
    <x v="0"/>
    <n v="1"/>
    <s v="0-500"/>
    <n v="6"/>
    <n v="6"/>
  </r>
  <r>
    <x v="6"/>
    <x v="22"/>
    <n v="1"/>
    <s v="0-500"/>
    <n v="6"/>
    <n v="6"/>
  </r>
  <r>
    <x v="6"/>
    <x v="2"/>
    <n v="1"/>
    <s v="0-500"/>
    <n v="6"/>
    <n v="6"/>
  </r>
  <r>
    <x v="6"/>
    <x v="8"/>
    <n v="1"/>
    <s v="0-500"/>
    <n v="6"/>
    <n v="6"/>
  </r>
  <r>
    <x v="6"/>
    <x v="5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5"/>
    <n v="1"/>
    <s v="0-500"/>
    <n v="6"/>
    <n v="6"/>
  </r>
  <r>
    <x v="6"/>
    <x v="5"/>
    <n v="1"/>
    <s v="0-500"/>
    <n v="6"/>
    <n v="6"/>
  </r>
  <r>
    <x v="6"/>
    <x v="16"/>
    <n v="1"/>
    <s v="0-500"/>
    <n v="6"/>
    <n v="6"/>
  </r>
  <r>
    <x v="6"/>
    <x v="10"/>
    <n v="1"/>
    <s v="0-500"/>
    <n v="6"/>
    <n v="6"/>
  </r>
  <r>
    <x v="6"/>
    <x v="2"/>
    <n v="1"/>
    <s v="0-500"/>
    <n v="6"/>
    <n v="6"/>
  </r>
  <r>
    <x v="6"/>
    <x v="8"/>
    <n v="1"/>
    <s v="0-500"/>
    <n v="6"/>
    <n v="6"/>
  </r>
  <r>
    <x v="6"/>
    <x v="0"/>
    <n v="1"/>
    <s v="0-500"/>
    <n v="6"/>
    <n v="6"/>
  </r>
  <r>
    <x v="6"/>
    <x v="7"/>
    <n v="1"/>
    <s v="500-1"/>
    <n v="6"/>
    <n v="6"/>
  </r>
  <r>
    <x v="6"/>
    <x v="19"/>
    <n v="1"/>
    <s v="0-500"/>
    <n v="6"/>
    <n v="6"/>
  </r>
  <r>
    <x v="6"/>
    <x v="1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9"/>
    <n v="1"/>
    <s v="0-500"/>
    <n v="6"/>
    <n v="6"/>
  </r>
  <r>
    <x v="6"/>
    <x v="10"/>
    <n v="1"/>
    <s v="0-500"/>
    <n v="6"/>
    <n v="6"/>
  </r>
  <r>
    <x v="6"/>
    <x v="16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14"/>
    <n v="1"/>
    <s v="500-1"/>
    <n v="6"/>
    <n v="6"/>
  </r>
  <r>
    <x v="6"/>
    <x v="4"/>
    <n v="1"/>
    <s v="0-500"/>
    <n v="6"/>
    <n v="6"/>
  </r>
  <r>
    <x v="6"/>
    <x v="3"/>
    <n v="1"/>
    <s v="0-500"/>
    <n v="6"/>
    <n v="6"/>
  </r>
  <r>
    <x v="6"/>
    <x v="7"/>
    <n v="1"/>
    <s v="500-1"/>
    <n v="6"/>
    <n v="6"/>
  </r>
  <r>
    <x v="6"/>
    <x v="0"/>
    <n v="1"/>
    <s v="0-500"/>
    <n v="6"/>
    <n v="6"/>
  </r>
  <r>
    <x v="6"/>
    <x v="6"/>
    <n v="1"/>
    <s v="0-500"/>
    <n v="6"/>
    <n v="6"/>
  </r>
  <r>
    <x v="6"/>
    <x v="4"/>
    <n v="1"/>
    <s v="0-500"/>
    <n v="6"/>
    <n v="6"/>
  </r>
  <r>
    <x v="6"/>
    <x v="15"/>
    <n v="1"/>
    <s v="0-500"/>
    <n v="6"/>
    <n v="6"/>
  </r>
  <r>
    <x v="6"/>
    <x v="11"/>
    <n v="1"/>
    <s v="0-500"/>
    <n v="6"/>
    <n v="6"/>
  </r>
  <r>
    <x v="6"/>
    <x v="0"/>
    <n v="1"/>
    <s v="0-500"/>
    <n v="6"/>
    <n v="6"/>
  </r>
  <r>
    <x v="6"/>
    <x v="6"/>
    <n v="1"/>
    <s v="0-500"/>
    <n v="6"/>
    <n v="6"/>
  </r>
  <r>
    <x v="6"/>
    <x v="0"/>
    <n v="1"/>
    <s v="0-500"/>
    <n v="6"/>
    <n v="6"/>
  </r>
  <r>
    <x v="6"/>
    <x v="16"/>
    <n v="1"/>
    <s v="0-500"/>
    <n v="6"/>
    <n v="6"/>
  </r>
  <r>
    <x v="6"/>
    <x v="1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1"/>
    <n v="1"/>
    <s v="500-1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10"/>
    <n v="1"/>
    <s v="0-500"/>
    <n v="6"/>
    <n v="6"/>
  </r>
  <r>
    <x v="6"/>
    <x v="13"/>
    <n v="1"/>
    <s v="0-500"/>
    <n v="6"/>
    <n v="6"/>
  </r>
  <r>
    <x v="6"/>
    <x v="12"/>
    <n v="1"/>
    <s v="1-2"/>
    <n v="7.2"/>
    <n v="7.2"/>
  </r>
  <r>
    <x v="6"/>
    <x v="8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12"/>
    <n v="1"/>
    <s v="1-2"/>
    <n v="7.2"/>
    <n v="7.2"/>
  </r>
  <r>
    <x v="6"/>
    <x v="22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16"/>
    <n v="1"/>
    <s v="0-500"/>
    <n v="6"/>
    <n v="6"/>
  </r>
  <r>
    <x v="6"/>
    <x v="10"/>
    <n v="1"/>
    <s v="0-500"/>
    <n v="6"/>
    <n v="6"/>
  </r>
  <r>
    <x v="6"/>
    <x v="7"/>
    <n v="1"/>
    <s v="500-1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4"/>
    <n v="1"/>
    <s v="0-500"/>
    <n v="6"/>
    <n v="6"/>
  </r>
  <r>
    <x v="6"/>
    <x v="1"/>
    <n v="1"/>
    <s v="500-1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14"/>
    <n v="1"/>
    <s v="500-1"/>
    <n v="6"/>
    <n v="6"/>
  </r>
  <r>
    <x v="6"/>
    <x v="4"/>
    <n v="1"/>
    <s v="0-500"/>
    <n v="6"/>
    <n v="6"/>
  </r>
  <r>
    <x v="6"/>
    <x v="1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15"/>
    <n v="1"/>
    <s v="0-500"/>
    <n v="6"/>
    <n v="6"/>
  </r>
  <r>
    <x v="9"/>
    <x v="0"/>
    <n v="1"/>
    <s v="0-500"/>
    <n v="6"/>
    <n v="6"/>
  </r>
  <r>
    <x v="6"/>
    <x v="13"/>
    <n v="1"/>
    <s v="0-500"/>
    <n v="6"/>
    <n v="6"/>
  </r>
  <r>
    <x v="6"/>
    <x v="0"/>
    <n v="1"/>
    <s v="0-500"/>
    <n v="6"/>
    <n v="6"/>
  </r>
  <r>
    <x v="6"/>
    <x v="13"/>
    <n v="1"/>
    <s v="0-500"/>
    <n v="6"/>
    <n v="6"/>
  </r>
  <r>
    <x v="6"/>
    <x v="19"/>
    <n v="1"/>
    <s v="0-500"/>
    <n v="6"/>
    <n v="6"/>
  </r>
  <r>
    <x v="6"/>
    <x v="6"/>
    <n v="1"/>
    <s v="0-500"/>
    <n v="6"/>
    <n v="6"/>
  </r>
  <r>
    <x v="6"/>
    <x v="1"/>
    <n v="1"/>
    <s v="500-1"/>
    <n v="6"/>
    <n v="6"/>
  </r>
  <r>
    <x v="6"/>
    <x v="1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1"/>
    <n v="1"/>
    <s v="500-1"/>
    <n v="6"/>
    <n v="6"/>
  </r>
  <r>
    <x v="6"/>
    <x v="10"/>
    <n v="1"/>
    <s v="0-500"/>
    <n v="6"/>
    <n v="6"/>
  </r>
  <r>
    <x v="6"/>
    <x v="13"/>
    <n v="1"/>
    <s v="0-500"/>
    <n v="6"/>
    <n v="6"/>
  </r>
  <r>
    <x v="6"/>
    <x v="5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2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2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1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0"/>
    <n v="1"/>
    <s v="0-500"/>
    <n v="6"/>
    <n v="6"/>
  </r>
  <r>
    <x v="6"/>
    <x v="1"/>
    <n v="1"/>
    <s v="500-1"/>
    <n v="6"/>
    <n v="6"/>
  </r>
  <r>
    <x v="6"/>
    <x v="1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1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7"/>
    <n v="1"/>
    <s v="500-1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9"/>
    <n v="1"/>
    <s v="0-500"/>
    <n v="6"/>
    <n v="6"/>
  </r>
  <r>
    <x v="6"/>
    <x v="4"/>
    <n v="1"/>
    <s v="0-500"/>
    <n v="6"/>
    <n v="6"/>
  </r>
  <r>
    <x v="6"/>
    <x v="4"/>
    <n v="1"/>
    <s v="0-500"/>
    <n v="6"/>
    <n v="6"/>
  </r>
  <r>
    <x v="6"/>
    <x v="2"/>
    <n v="1"/>
    <s v="0-500"/>
    <n v="6"/>
    <n v="6"/>
  </r>
  <r>
    <x v="6"/>
    <x v="6"/>
    <n v="1"/>
    <s v="0-500"/>
    <n v="6"/>
    <n v="6"/>
  </r>
  <r>
    <x v="6"/>
    <x v="0"/>
    <n v="1"/>
    <s v="0-500"/>
    <n v="6"/>
    <n v="6"/>
  </r>
  <r>
    <x v="6"/>
    <x v="2"/>
    <n v="1"/>
    <s v="0-500"/>
    <n v="6"/>
    <n v="6"/>
  </r>
  <r>
    <x v="6"/>
    <x v="4"/>
    <n v="1"/>
    <s v="0-500"/>
    <n v="6"/>
    <n v="6"/>
  </r>
  <r>
    <x v="6"/>
    <x v="16"/>
    <n v="1"/>
    <s v="0-500"/>
    <n v="6"/>
    <n v="6"/>
  </r>
  <r>
    <x v="6"/>
    <x v="8"/>
    <n v="1"/>
    <s v="0-500"/>
    <n v="6"/>
    <n v="6"/>
  </r>
  <r>
    <x v="6"/>
    <x v="10"/>
    <n v="1"/>
    <s v="0-500"/>
    <n v="6"/>
    <n v="6"/>
  </r>
  <r>
    <x v="6"/>
    <x v="4"/>
    <n v="1"/>
    <s v="0-500"/>
    <n v="6"/>
    <n v="6"/>
  </r>
  <r>
    <x v="6"/>
    <x v="8"/>
    <n v="1"/>
    <s v="0-500"/>
    <n v="6"/>
    <n v="6"/>
  </r>
  <r>
    <x v="6"/>
    <x v="6"/>
    <n v="1"/>
    <s v="0-500"/>
    <n v="6"/>
    <n v="6"/>
  </r>
  <r>
    <x v="6"/>
    <x v="5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9"/>
    <x v="2"/>
    <n v="1"/>
    <s v="0-500"/>
    <n v="6"/>
    <n v="6"/>
  </r>
  <r>
    <x v="6"/>
    <x v="10"/>
    <n v="1"/>
    <s v="0-500"/>
    <n v="6"/>
    <n v="6"/>
  </r>
  <r>
    <x v="6"/>
    <x v="0"/>
    <n v="1"/>
    <s v="0-500"/>
    <n v="6"/>
    <n v="6"/>
  </r>
  <r>
    <x v="6"/>
    <x v="14"/>
    <n v="1"/>
    <s v="500-1"/>
    <n v="6"/>
    <n v="6"/>
  </r>
  <r>
    <x v="6"/>
    <x v="0"/>
    <n v="1"/>
    <s v="0-500"/>
    <n v="6"/>
    <n v="6"/>
  </r>
  <r>
    <x v="6"/>
    <x v="3"/>
    <n v="1"/>
    <s v="0-500"/>
    <n v="6"/>
    <n v="6"/>
  </r>
  <r>
    <x v="6"/>
    <x v="4"/>
    <n v="1"/>
    <s v="0-500"/>
    <n v="6"/>
    <n v="6"/>
  </r>
  <r>
    <x v="6"/>
    <x v="4"/>
    <n v="1"/>
    <s v="0-500"/>
    <n v="6"/>
    <n v="6"/>
  </r>
  <r>
    <x v="6"/>
    <x v="3"/>
    <n v="1"/>
    <s v="0-500"/>
    <n v="6"/>
    <n v="6"/>
  </r>
  <r>
    <x v="6"/>
    <x v="1"/>
    <n v="1"/>
    <s v="500-1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0"/>
    <n v="1"/>
    <s v="0-500"/>
    <n v="6"/>
    <n v="6"/>
  </r>
  <r>
    <x v="6"/>
    <x v="7"/>
    <n v="1"/>
    <s v="500-1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5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3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16"/>
    <n v="1"/>
    <s v="0-500"/>
    <n v="6"/>
    <n v="6"/>
  </r>
  <r>
    <x v="6"/>
    <x v="1"/>
    <n v="1"/>
    <s v="500-1"/>
    <n v="6"/>
    <n v="6"/>
  </r>
  <r>
    <x v="6"/>
    <x v="10"/>
    <n v="1"/>
    <s v="0-500"/>
    <n v="6"/>
    <n v="6"/>
  </r>
  <r>
    <x v="6"/>
    <x v="4"/>
    <n v="1"/>
    <s v="0-500"/>
    <n v="6"/>
    <n v="6"/>
  </r>
  <r>
    <x v="6"/>
    <x v="16"/>
    <n v="1"/>
    <s v="0-500"/>
    <n v="6"/>
    <n v="6"/>
  </r>
  <r>
    <x v="6"/>
    <x v="4"/>
    <n v="1"/>
    <s v="0-500"/>
    <n v="6"/>
    <n v="6"/>
  </r>
  <r>
    <x v="6"/>
    <x v="13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14"/>
    <n v="1"/>
    <s v="500-1"/>
    <n v="6"/>
    <n v="6"/>
  </r>
  <r>
    <x v="6"/>
    <x v="8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13"/>
    <n v="1"/>
    <s v="0-500"/>
    <n v="6"/>
    <n v="6"/>
  </r>
  <r>
    <x v="6"/>
    <x v="16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2"/>
    <n v="1"/>
    <s v="0-500"/>
    <n v="6"/>
    <n v="6"/>
  </r>
  <r>
    <x v="6"/>
    <x v="2"/>
    <n v="1"/>
    <s v="0-500"/>
    <n v="6"/>
    <n v="6"/>
  </r>
  <r>
    <x v="6"/>
    <x v="2"/>
    <n v="1"/>
    <s v="0-500"/>
    <n v="6"/>
    <n v="6"/>
  </r>
  <r>
    <x v="6"/>
    <x v="4"/>
    <n v="1"/>
    <s v="0-500"/>
    <n v="6"/>
    <n v="6"/>
  </r>
  <r>
    <x v="6"/>
    <x v="13"/>
    <n v="1"/>
    <s v="0-500"/>
    <n v="6"/>
    <n v="6"/>
  </r>
  <r>
    <x v="6"/>
    <x v="5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1"/>
    <n v="1"/>
    <s v="500-1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14"/>
    <n v="1"/>
    <s v="500-1"/>
    <n v="6"/>
    <n v="6"/>
  </r>
  <r>
    <x v="6"/>
    <x v="13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2"/>
    <n v="1"/>
    <s v="0-500"/>
    <n v="6"/>
    <n v="6"/>
  </r>
  <r>
    <x v="6"/>
    <x v="0"/>
    <n v="1"/>
    <s v="0-500"/>
    <n v="6"/>
    <n v="6"/>
  </r>
  <r>
    <x v="6"/>
    <x v="13"/>
    <n v="1"/>
    <s v="0-500"/>
    <n v="6"/>
    <n v="6"/>
  </r>
  <r>
    <x v="6"/>
    <x v="0"/>
    <n v="1"/>
    <s v="0-500"/>
    <n v="6"/>
    <n v="6"/>
  </r>
  <r>
    <x v="6"/>
    <x v="10"/>
    <n v="1"/>
    <s v="0-500"/>
    <n v="6"/>
    <n v="6"/>
  </r>
  <r>
    <x v="6"/>
    <x v="12"/>
    <n v="1"/>
    <s v="1-2"/>
    <n v="7.2"/>
    <n v="7.2"/>
  </r>
  <r>
    <x v="6"/>
    <x v="13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2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14"/>
    <n v="1"/>
    <s v="500-1"/>
    <n v="6"/>
    <n v="6"/>
  </r>
  <r>
    <x v="6"/>
    <x v="16"/>
    <n v="1"/>
    <s v="0-500"/>
    <n v="6"/>
    <n v="6"/>
  </r>
  <r>
    <x v="6"/>
    <x v="1"/>
    <n v="1"/>
    <s v="500-1"/>
    <n v="6"/>
    <n v="6"/>
  </r>
  <r>
    <x v="6"/>
    <x v="0"/>
    <n v="1"/>
    <s v="0-500"/>
    <n v="6"/>
    <n v="6"/>
  </r>
  <r>
    <x v="6"/>
    <x v="18"/>
    <n v="1"/>
    <s v="0-500"/>
    <n v="6"/>
    <n v="6"/>
  </r>
  <r>
    <x v="6"/>
    <x v="15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2"/>
    <n v="1"/>
    <s v="0-500"/>
    <n v="6"/>
    <n v="6"/>
  </r>
  <r>
    <x v="6"/>
    <x v="13"/>
    <n v="1"/>
    <s v="0-500"/>
    <n v="6"/>
    <n v="6"/>
  </r>
  <r>
    <x v="6"/>
    <x v="0"/>
    <n v="1"/>
    <s v="0-500"/>
    <n v="6"/>
    <n v="6"/>
  </r>
  <r>
    <x v="6"/>
    <x v="3"/>
    <n v="1"/>
    <s v="0-500"/>
    <n v="6"/>
    <n v="6"/>
  </r>
  <r>
    <x v="6"/>
    <x v="0"/>
    <n v="1"/>
    <s v="0-500"/>
    <n v="6"/>
    <n v="6"/>
  </r>
  <r>
    <x v="6"/>
    <x v="12"/>
    <n v="1"/>
    <s v="1-2"/>
    <n v="7.2"/>
    <n v="7.2"/>
  </r>
  <r>
    <x v="6"/>
    <x v="1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16"/>
    <n v="1"/>
    <s v="0-500"/>
    <n v="6"/>
    <n v="6"/>
  </r>
  <r>
    <x v="6"/>
    <x v="1"/>
    <n v="1"/>
    <s v="500-1"/>
    <n v="6"/>
    <n v="6"/>
  </r>
  <r>
    <x v="6"/>
    <x v="22"/>
    <n v="1"/>
    <s v="0-500"/>
    <n v="6"/>
    <n v="6"/>
  </r>
  <r>
    <x v="6"/>
    <x v="21"/>
    <n v="1"/>
    <s v="500-1"/>
    <n v="6"/>
    <n v="6"/>
  </r>
  <r>
    <x v="6"/>
    <x v="9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10"/>
    <n v="1"/>
    <s v="0-500"/>
    <n v="6"/>
    <n v="6"/>
  </r>
  <r>
    <x v="6"/>
    <x v="8"/>
    <n v="1"/>
    <s v="0-500"/>
    <n v="6"/>
    <n v="6"/>
  </r>
  <r>
    <x v="6"/>
    <x v="6"/>
    <n v="1"/>
    <s v="0-500"/>
    <n v="6"/>
    <n v="6"/>
  </r>
  <r>
    <x v="6"/>
    <x v="7"/>
    <n v="1"/>
    <s v="500-1"/>
    <n v="6"/>
    <n v="6"/>
  </r>
  <r>
    <x v="6"/>
    <x v="3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16"/>
    <n v="1"/>
    <s v="0-500"/>
    <n v="6"/>
    <n v="6"/>
  </r>
  <r>
    <x v="6"/>
    <x v="1"/>
    <n v="1"/>
    <s v="500-1"/>
    <n v="6"/>
    <n v="6"/>
  </r>
  <r>
    <x v="6"/>
    <x v="5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6"/>
    <n v="1"/>
    <s v="0-500"/>
    <n v="6"/>
    <n v="6"/>
  </r>
  <r>
    <x v="6"/>
    <x v="6"/>
    <n v="1"/>
    <s v="0-500"/>
    <n v="6"/>
    <n v="6"/>
  </r>
  <r>
    <x v="6"/>
    <x v="8"/>
    <n v="1"/>
    <s v="0-500"/>
    <n v="6"/>
    <n v="6"/>
  </r>
  <r>
    <x v="6"/>
    <x v="2"/>
    <n v="1"/>
    <s v="0-500"/>
    <n v="6"/>
    <n v="6"/>
  </r>
  <r>
    <x v="6"/>
    <x v="4"/>
    <n v="1"/>
    <s v="0-500"/>
    <n v="6"/>
    <n v="6"/>
  </r>
  <r>
    <x v="6"/>
    <x v="13"/>
    <n v="1"/>
    <s v="0-500"/>
    <n v="6"/>
    <n v="6"/>
  </r>
  <r>
    <x v="6"/>
    <x v="8"/>
    <n v="1"/>
    <s v="0-500"/>
    <n v="6"/>
    <n v="6"/>
  </r>
  <r>
    <x v="6"/>
    <x v="4"/>
    <n v="1"/>
    <s v="0-500"/>
    <n v="6"/>
    <n v="6"/>
  </r>
  <r>
    <x v="6"/>
    <x v="8"/>
    <n v="1"/>
    <s v="0-500"/>
    <n v="6"/>
    <n v="6"/>
  </r>
  <r>
    <x v="6"/>
    <x v="5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4"/>
    <n v="1"/>
    <s v="0-500"/>
    <n v="6"/>
    <n v="6"/>
  </r>
  <r>
    <x v="6"/>
    <x v="9"/>
    <n v="1"/>
    <s v="0-500"/>
    <n v="6"/>
    <n v="6"/>
  </r>
  <r>
    <x v="6"/>
    <x v="0"/>
    <n v="1"/>
    <s v="0-500"/>
    <n v="6"/>
    <n v="6"/>
  </r>
  <r>
    <x v="6"/>
    <x v="10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1"/>
    <n v="1"/>
    <s v="500-1"/>
    <n v="6"/>
    <n v="6"/>
  </r>
  <r>
    <x v="6"/>
    <x v="4"/>
    <n v="1"/>
    <s v="0-500"/>
    <n v="6"/>
    <n v="6"/>
  </r>
  <r>
    <x v="6"/>
    <x v="18"/>
    <n v="1"/>
    <s v="0-500"/>
    <n v="6"/>
    <n v="6"/>
  </r>
  <r>
    <x v="6"/>
    <x v="0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8"/>
    <n v="1"/>
    <s v="0-500"/>
    <n v="6"/>
    <n v="6"/>
  </r>
  <r>
    <x v="6"/>
    <x v="0"/>
    <n v="1"/>
    <s v="0-500"/>
    <n v="6"/>
    <n v="6"/>
  </r>
  <r>
    <x v="6"/>
    <x v="2"/>
    <n v="1"/>
    <s v="0-500"/>
    <n v="6"/>
    <n v="6"/>
  </r>
  <r>
    <x v="6"/>
    <x v="0"/>
    <n v="1"/>
    <s v="0-500"/>
    <n v="6"/>
    <n v="6"/>
  </r>
  <r>
    <x v="6"/>
    <x v="4"/>
    <n v="1"/>
    <s v="0-500"/>
    <n v="6"/>
    <n v="6"/>
  </r>
  <r>
    <x v="6"/>
    <x v="11"/>
    <n v="1"/>
    <s v="0-500"/>
    <n v="6"/>
    <n v="6"/>
  </r>
  <r>
    <x v="6"/>
    <x v="8"/>
    <n v="1"/>
    <s v="0-500"/>
    <n v="6"/>
    <n v="6"/>
  </r>
  <r>
    <x v="6"/>
    <x v="4"/>
    <n v="1"/>
    <s v="0-500"/>
    <n v="6"/>
    <n v="6"/>
  </r>
  <r>
    <x v="6"/>
    <x v="4"/>
    <n v="1"/>
    <s v="0-500"/>
    <n v="6"/>
    <n v="6"/>
  </r>
  <r>
    <x v="6"/>
    <x v="8"/>
    <n v="1"/>
    <s v="0-500"/>
    <n v="6"/>
    <n v="6"/>
  </r>
  <r>
    <x v="6"/>
    <x v="0"/>
    <n v="1"/>
    <s v="0-500"/>
    <n v="6"/>
    <n v="6"/>
  </r>
  <r>
    <x v="6"/>
    <x v="8"/>
    <n v="1"/>
    <s v="0-500"/>
    <n v="6"/>
    <n v="6"/>
  </r>
  <r>
    <x v="6"/>
    <x v="7"/>
    <n v="1"/>
    <s v="500-1"/>
    <n v="6"/>
    <n v="6"/>
  </r>
  <r>
    <x v="6"/>
    <x v="3"/>
    <n v="1"/>
    <s v="0-500"/>
    <n v="6"/>
    <n v="6"/>
  </r>
  <r>
    <x v="6"/>
    <x v="0"/>
    <n v="1"/>
    <s v="0-500"/>
    <n v="6"/>
    <n v="6"/>
  </r>
  <r>
    <x v="9"/>
    <x v="12"/>
    <n v="1"/>
    <s v="1-2"/>
    <n v="7.2"/>
    <n v="7.2"/>
  </r>
  <r>
    <x v="6"/>
    <x v="0"/>
    <n v="1"/>
    <s v="0-500"/>
    <n v="6"/>
    <n v="6"/>
  </r>
  <r>
    <x v="6"/>
    <x v="4"/>
    <n v="1"/>
    <s v="0-500"/>
    <n v="6"/>
    <n v="6"/>
  </r>
  <r>
    <x v="6"/>
    <x v="10"/>
    <n v="1"/>
    <s v="0-500"/>
    <n v="6"/>
    <n v="6"/>
  </r>
  <r>
    <x v="6"/>
    <x v="6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8"/>
    <n v="1"/>
    <s v="0-500"/>
    <n v="6"/>
    <n v="6"/>
  </r>
  <r>
    <x v="9"/>
    <x v="13"/>
    <n v="1"/>
    <s v="0-500"/>
    <n v="6"/>
    <n v="6"/>
  </r>
  <r>
    <x v="9"/>
    <x v="4"/>
    <n v="1"/>
    <s v="0-500"/>
    <n v="6"/>
    <n v="6"/>
  </r>
  <r>
    <x v="9"/>
    <x v="16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2"/>
    <n v="1"/>
    <s v="0-500"/>
    <n v="6"/>
    <n v="6"/>
  </r>
  <r>
    <x v="9"/>
    <x v="1"/>
    <n v="1"/>
    <s v="500-1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16"/>
    <n v="1"/>
    <s v="0-500"/>
    <n v="6"/>
    <n v="6"/>
  </r>
  <r>
    <x v="9"/>
    <x v="14"/>
    <n v="1"/>
    <s v="500-1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7"/>
    <n v="1"/>
    <s v="500-1"/>
    <n v="6"/>
    <n v="6"/>
  </r>
  <r>
    <x v="9"/>
    <x v="0"/>
    <n v="1"/>
    <s v="0-500"/>
    <n v="6"/>
    <n v="6"/>
  </r>
  <r>
    <x v="9"/>
    <x v="14"/>
    <n v="1"/>
    <s v="500-1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13"/>
    <n v="1"/>
    <s v="0-500"/>
    <n v="6"/>
    <n v="6"/>
  </r>
  <r>
    <x v="9"/>
    <x v="8"/>
    <n v="1"/>
    <s v="0-500"/>
    <n v="6"/>
    <n v="6"/>
  </r>
  <r>
    <x v="9"/>
    <x v="2"/>
    <n v="1"/>
    <s v="0-500"/>
    <n v="6"/>
    <n v="6"/>
  </r>
  <r>
    <x v="9"/>
    <x v="1"/>
    <n v="1"/>
    <s v="500-1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10"/>
    <n v="1"/>
    <s v="0-500"/>
    <n v="6"/>
    <n v="6"/>
  </r>
  <r>
    <x v="9"/>
    <x v="13"/>
    <n v="1"/>
    <s v="0-500"/>
    <n v="6"/>
    <n v="6"/>
  </r>
  <r>
    <x v="9"/>
    <x v="4"/>
    <n v="1"/>
    <s v="0-500"/>
    <n v="6"/>
    <n v="6"/>
  </r>
  <r>
    <x v="9"/>
    <x v="2"/>
    <n v="1"/>
    <s v="0-500"/>
    <n v="6"/>
    <n v="6"/>
  </r>
  <r>
    <x v="9"/>
    <x v="20"/>
    <n v="1"/>
    <s v="500-1"/>
    <n v="6"/>
    <n v="6"/>
  </r>
  <r>
    <x v="9"/>
    <x v="14"/>
    <n v="1"/>
    <s v="500-1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15"/>
    <n v="1"/>
    <s v="0-500"/>
    <n v="6"/>
    <n v="6"/>
  </r>
  <r>
    <x v="9"/>
    <x v="4"/>
    <n v="1"/>
    <s v="0-500"/>
    <n v="6"/>
    <n v="6"/>
  </r>
  <r>
    <x v="9"/>
    <x v="14"/>
    <n v="1"/>
    <s v="500-1"/>
    <n v="6"/>
    <n v="6"/>
  </r>
  <r>
    <x v="9"/>
    <x v="0"/>
    <n v="1"/>
    <s v="0-500"/>
    <n v="6"/>
    <n v="6"/>
  </r>
  <r>
    <x v="9"/>
    <x v="2"/>
    <n v="1"/>
    <s v="0-500"/>
    <n v="6"/>
    <n v="6"/>
  </r>
  <r>
    <x v="9"/>
    <x v="4"/>
    <n v="1"/>
    <s v="0-500"/>
    <n v="6"/>
    <n v="6"/>
  </r>
  <r>
    <x v="9"/>
    <x v="3"/>
    <n v="1"/>
    <s v="0-500"/>
    <n v="6"/>
    <n v="6"/>
  </r>
  <r>
    <x v="9"/>
    <x v="13"/>
    <n v="1"/>
    <s v="0-500"/>
    <n v="6"/>
    <n v="6"/>
  </r>
  <r>
    <x v="9"/>
    <x v="8"/>
    <n v="1"/>
    <s v="0-500"/>
    <n v="6"/>
    <n v="6"/>
  </r>
  <r>
    <x v="9"/>
    <x v="2"/>
    <n v="1"/>
    <s v="0-500"/>
    <n v="6"/>
    <n v="6"/>
  </r>
  <r>
    <x v="9"/>
    <x v="0"/>
    <n v="1"/>
    <s v="0-500"/>
    <n v="6"/>
    <n v="6"/>
  </r>
  <r>
    <x v="9"/>
    <x v="6"/>
    <n v="1"/>
    <s v="0-500"/>
    <n v="6"/>
    <n v="6"/>
  </r>
  <r>
    <x v="9"/>
    <x v="8"/>
    <n v="1"/>
    <s v="0-500"/>
    <n v="6"/>
    <n v="6"/>
  </r>
  <r>
    <x v="9"/>
    <x v="8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1"/>
    <n v="1"/>
    <s v="500-1"/>
    <n v="6"/>
    <n v="6"/>
  </r>
  <r>
    <x v="9"/>
    <x v="0"/>
    <n v="1"/>
    <s v="0-500"/>
    <n v="6"/>
    <n v="6"/>
  </r>
  <r>
    <x v="9"/>
    <x v="1"/>
    <n v="1"/>
    <s v="500-1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16"/>
    <n v="1"/>
    <s v="0-500"/>
    <n v="6"/>
    <n v="6"/>
  </r>
  <r>
    <x v="9"/>
    <x v="3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13"/>
    <n v="1"/>
    <s v="0-500"/>
    <n v="6"/>
    <n v="6"/>
  </r>
  <r>
    <x v="9"/>
    <x v="11"/>
    <n v="1"/>
    <s v="0-500"/>
    <n v="6"/>
    <n v="6"/>
  </r>
  <r>
    <x v="9"/>
    <x v="9"/>
    <n v="1"/>
    <s v="0-500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9"/>
    <n v="1"/>
    <s v="0-500"/>
    <n v="6"/>
    <n v="6"/>
  </r>
  <r>
    <x v="9"/>
    <x v="1"/>
    <n v="1"/>
    <s v="500-1"/>
    <n v="6"/>
    <n v="6"/>
  </r>
  <r>
    <x v="9"/>
    <x v="16"/>
    <n v="1"/>
    <s v="0-500"/>
    <n v="6"/>
    <n v="6"/>
  </r>
  <r>
    <x v="9"/>
    <x v="0"/>
    <n v="1"/>
    <s v="0-500"/>
    <n v="6"/>
    <n v="6"/>
  </r>
  <r>
    <x v="9"/>
    <x v="2"/>
    <n v="1"/>
    <s v="0-500"/>
    <n v="6"/>
    <n v="6"/>
  </r>
  <r>
    <x v="9"/>
    <x v="1"/>
    <n v="1"/>
    <s v="500-1"/>
    <n v="6"/>
    <n v="6"/>
  </r>
  <r>
    <x v="9"/>
    <x v="10"/>
    <n v="1"/>
    <s v="0-500"/>
    <n v="6"/>
    <n v="6"/>
  </r>
  <r>
    <x v="9"/>
    <x v="8"/>
    <n v="1"/>
    <s v="0-500"/>
    <n v="6"/>
    <n v="6"/>
  </r>
  <r>
    <x v="9"/>
    <x v="16"/>
    <n v="1"/>
    <s v="0-500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5"/>
    <n v="1"/>
    <s v="0-500"/>
    <n v="6"/>
    <n v="6"/>
  </r>
  <r>
    <x v="9"/>
    <x v="0"/>
    <n v="1"/>
    <s v="0-500"/>
    <n v="6"/>
    <n v="6"/>
  </r>
  <r>
    <x v="9"/>
    <x v="1"/>
    <n v="1"/>
    <s v="500-1"/>
    <n v="6"/>
    <n v="6"/>
  </r>
  <r>
    <x v="9"/>
    <x v="4"/>
    <n v="1"/>
    <s v="0-500"/>
    <n v="6"/>
    <n v="6"/>
  </r>
  <r>
    <x v="9"/>
    <x v="13"/>
    <n v="1"/>
    <s v="0-500"/>
    <n v="6"/>
    <n v="6"/>
  </r>
  <r>
    <x v="9"/>
    <x v="14"/>
    <n v="1"/>
    <s v="500-1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1"/>
    <n v="1"/>
    <s v="500-1"/>
    <n v="6"/>
    <n v="6"/>
  </r>
  <r>
    <x v="9"/>
    <x v="3"/>
    <n v="1"/>
    <s v="0-500"/>
    <n v="6"/>
    <n v="6"/>
  </r>
  <r>
    <x v="9"/>
    <x v="0"/>
    <n v="1"/>
    <s v="0-500"/>
    <n v="6"/>
    <n v="6"/>
  </r>
  <r>
    <x v="9"/>
    <x v="6"/>
    <n v="1"/>
    <s v="0-500"/>
    <n v="6"/>
    <n v="6"/>
  </r>
  <r>
    <x v="9"/>
    <x v="1"/>
    <n v="1"/>
    <s v="500-1"/>
    <n v="6"/>
    <n v="6"/>
  </r>
  <r>
    <x v="9"/>
    <x v="14"/>
    <n v="1"/>
    <s v="500-1"/>
    <n v="6"/>
    <n v="6"/>
  </r>
  <r>
    <x v="9"/>
    <x v="4"/>
    <n v="1"/>
    <s v="0-500"/>
    <n v="6"/>
    <n v="6"/>
  </r>
  <r>
    <x v="9"/>
    <x v="12"/>
    <n v="1"/>
    <s v="1-2"/>
    <n v="7.2"/>
    <n v="7.2"/>
  </r>
  <r>
    <x v="9"/>
    <x v="9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12"/>
    <n v="1"/>
    <s v="1-2"/>
    <n v="7.2"/>
    <n v="7.2"/>
  </r>
  <r>
    <x v="9"/>
    <x v="8"/>
    <n v="1"/>
    <s v="0-500"/>
    <n v="6"/>
    <n v="6"/>
  </r>
  <r>
    <x v="9"/>
    <x v="9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14"/>
    <n v="1"/>
    <s v="500-1"/>
    <n v="6"/>
    <n v="6"/>
  </r>
  <r>
    <x v="9"/>
    <x v="0"/>
    <n v="1"/>
    <s v="0-500"/>
    <n v="6"/>
    <n v="6"/>
  </r>
  <r>
    <x v="9"/>
    <x v="10"/>
    <n v="1"/>
    <s v="0-500"/>
    <n v="6"/>
    <n v="6"/>
  </r>
  <r>
    <x v="9"/>
    <x v="5"/>
    <n v="1"/>
    <s v="0-500"/>
    <n v="6"/>
    <n v="6"/>
  </r>
  <r>
    <x v="9"/>
    <x v="11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1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5"/>
    <n v="1"/>
    <s v="0-500"/>
    <n v="6"/>
    <n v="6"/>
  </r>
  <r>
    <x v="9"/>
    <x v="8"/>
    <n v="1"/>
    <s v="0-500"/>
    <n v="6"/>
    <n v="6"/>
  </r>
  <r>
    <x v="9"/>
    <x v="2"/>
    <n v="1"/>
    <s v="0-500"/>
    <n v="6"/>
    <n v="6"/>
  </r>
  <r>
    <x v="9"/>
    <x v="10"/>
    <n v="1"/>
    <s v="0-500"/>
    <n v="6"/>
    <n v="6"/>
  </r>
  <r>
    <x v="9"/>
    <x v="2"/>
    <n v="1"/>
    <s v="0-500"/>
    <n v="6"/>
    <n v="6"/>
  </r>
  <r>
    <x v="9"/>
    <x v="11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12"/>
    <n v="1"/>
    <s v="1-2"/>
    <n v="7.2"/>
    <n v="7.2"/>
  </r>
  <r>
    <x v="9"/>
    <x v="10"/>
    <n v="1"/>
    <s v="0-500"/>
    <n v="6"/>
    <n v="6"/>
  </r>
  <r>
    <x v="9"/>
    <x v="7"/>
    <n v="1"/>
    <s v="500-1"/>
    <n v="6"/>
    <n v="6"/>
  </r>
  <r>
    <x v="9"/>
    <x v="13"/>
    <n v="1"/>
    <s v="0-500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13"/>
    <n v="1"/>
    <s v="0-500"/>
    <n v="6"/>
    <n v="6"/>
  </r>
  <r>
    <x v="9"/>
    <x v="12"/>
    <n v="1"/>
    <s v="1-2"/>
    <n v="7.2"/>
    <n v="7.2"/>
  </r>
  <r>
    <x v="9"/>
    <x v="0"/>
    <n v="1"/>
    <s v="0-500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2"/>
    <n v="1"/>
    <s v="0-500"/>
    <n v="6"/>
    <n v="6"/>
  </r>
  <r>
    <x v="9"/>
    <x v="5"/>
    <n v="1"/>
    <s v="0-500"/>
    <n v="6"/>
    <n v="6"/>
  </r>
  <r>
    <x v="9"/>
    <x v="23"/>
    <n v="1"/>
    <s v="0-500"/>
    <n v="6"/>
    <n v="6"/>
  </r>
  <r>
    <x v="9"/>
    <x v="8"/>
    <n v="1"/>
    <s v="0-500"/>
    <n v="6"/>
    <n v="6"/>
  </r>
  <r>
    <x v="9"/>
    <x v="23"/>
    <n v="1"/>
    <s v="0-500"/>
    <n v="6"/>
    <n v="6"/>
  </r>
  <r>
    <x v="9"/>
    <x v="2"/>
    <n v="1"/>
    <s v="0-500"/>
    <n v="6"/>
    <n v="6"/>
  </r>
  <r>
    <x v="9"/>
    <x v="0"/>
    <n v="1"/>
    <s v="0-500"/>
    <n v="6"/>
    <n v="6"/>
  </r>
  <r>
    <x v="9"/>
    <x v="8"/>
    <n v="1"/>
    <s v="0-500"/>
    <n v="6"/>
    <n v="6"/>
  </r>
  <r>
    <x v="9"/>
    <x v="5"/>
    <n v="1"/>
    <s v="0-500"/>
    <n v="6"/>
    <n v="6"/>
  </r>
  <r>
    <x v="9"/>
    <x v="12"/>
    <n v="1"/>
    <s v="1-2"/>
    <n v="7.2"/>
    <n v="7.2"/>
  </r>
  <r>
    <x v="9"/>
    <x v="1"/>
    <n v="1"/>
    <s v="500-1"/>
    <n v="6"/>
    <n v="6"/>
  </r>
  <r>
    <x v="9"/>
    <x v="8"/>
    <n v="1"/>
    <s v="0-500"/>
    <n v="6"/>
    <n v="6"/>
  </r>
  <r>
    <x v="9"/>
    <x v="10"/>
    <n v="1"/>
    <s v="0-500"/>
    <n v="6"/>
    <n v="6"/>
  </r>
  <r>
    <x v="9"/>
    <x v="10"/>
    <n v="1"/>
    <s v="0-500"/>
    <n v="6"/>
    <n v="6"/>
  </r>
  <r>
    <x v="9"/>
    <x v="14"/>
    <n v="1"/>
    <s v="500-1"/>
    <n v="6"/>
    <n v="6"/>
  </r>
  <r>
    <x v="9"/>
    <x v="4"/>
    <n v="1"/>
    <s v="0-500"/>
    <n v="6"/>
    <n v="6"/>
  </r>
  <r>
    <x v="9"/>
    <x v="9"/>
    <n v="1"/>
    <s v="0-500"/>
    <n v="6"/>
    <n v="6"/>
  </r>
  <r>
    <x v="9"/>
    <x v="3"/>
    <n v="1"/>
    <s v="0-500"/>
    <n v="6"/>
    <n v="6"/>
  </r>
  <r>
    <x v="9"/>
    <x v="4"/>
    <n v="1"/>
    <s v="0-500"/>
    <n v="6"/>
    <n v="6"/>
  </r>
  <r>
    <x v="9"/>
    <x v="8"/>
    <n v="1"/>
    <s v="0-500"/>
    <n v="6"/>
    <n v="6"/>
  </r>
  <r>
    <x v="9"/>
    <x v="15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1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8"/>
    <n v="1"/>
    <s v="0-500"/>
    <n v="6"/>
    <n v="6"/>
  </r>
  <r>
    <x v="9"/>
    <x v="14"/>
    <n v="1"/>
    <s v="500-1"/>
    <n v="6"/>
    <n v="6"/>
  </r>
  <r>
    <x v="9"/>
    <x v="4"/>
    <n v="1"/>
    <s v="0-500"/>
    <n v="6"/>
    <n v="6"/>
  </r>
  <r>
    <x v="9"/>
    <x v="6"/>
    <n v="1"/>
    <s v="0-500"/>
    <n v="6"/>
    <n v="6"/>
  </r>
  <r>
    <x v="9"/>
    <x v="4"/>
    <n v="1"/>
    <s v="0-500"/>
    <n v="6"/>
    <n v="6"/>
  </r>
  <r>
    <x v="9"/>
    <x v="10"/>
    <n v="1"/>
    <s v="0-500"/>
    <n v="6"/>
    <n v="6"/>
  </r>
  <r>
    <x v="9"/>
    <x v="3"/>
    <n v="1"/>
    <s v="0-500"/>
    <n v="6"/>
    <n v="6"/>
  </r>
  <r>
    <x v="9"/>
    <x v="2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1"/>
    <n v="1"/>
    <s v="500-1"/>
    <n v="6"/>
    <n v="6"/>
  </r>
  <r>
    <x v="9"/>
    <x v="1"/>
    <n v="1"/>
    <s v="500-1"/>
    <n v="6"/>
    <n v="6"/>
  </r>
  <r>
    <x v="9"/>
    <x v="0"/>
    <n v="1"/>
    <s v="0-500"/>
    <n v="6"/>
    <n v="6"/>
  </r>
  <r>
    <x v="9"/>
    <x v="18"/>
    <n v="1"/>
    <s v="0-500"/>
    <n v="6"/>
    <n v="6"/>
  </r>
  <r>
    <x v="9"/>
    <x v="10"/>
    <n v="1"/>
    <s v="0-500"/>
    <n v="6"/>
    <n v="6"/>
  </r>
  <r>
    <x v="9"/>
    <x v="3"/>
    <n v="1"/>
    <s v="0-500"/>
    <n v="6"/>
    <n v="6"/>
  </r>
  <r>
    <x v="9"/>
    <x v="4"/>
    <n v="1"/>
    <s v="0-500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6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5"/>
    <n v="1"/>
    <s v="0-500"/>
    <n v="6"/>
    <n v="6"/>
  </r>
  <r>
    <x v="9"/>
    <x v="8"/>
    <n v="1"/>
    <s v="0-500"/>
    <n v="6"/>
    <n v="6"/>
  </r>
  <r>
    <x v="9"/>
    <x v="12"/>
    <n v="1"/>
    <s v="1-2"/>
    <n v="7.2"/>
    <n v="7.2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5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10"/>
    <n v="1"/>
    <s v="0-500"/>
    <n v="6"/>
    <n v="6"/>
  </r>
  <r>
    <x v="9"/>
    <x v="11"/>
    <n v="1"/>
    <s v="0-500"/>
    <n v="6"/>
    <n v="6"/>
  </r>
  <r>
    <x v="9"/>
    <x v="14"/>
    <n v="1"/>
    <s v="500-1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3"/>
    <n v="1"/>
    <s v="0-500"/>
    <n v="6"/>
    <n v="6"/>
  </r>
  <r>
    <x v="9"/>
    <x v="0"/>
    <n v="1"/>
    <s v="0-500"/>
    <n v="6"/>
    <n v="6"/>
  </r>
  <r>
    <x v="9"/>
    <x v="6"/>
    <n v="1"/>
    <s v="0-500"/>
    <n v="6"/>
    <n v="6"/>
  </r>
  <r>
    <x v="9"/>
    <x v="10"/>
    <n v="1"/>
    <s v="0-500"/>
    <n v="6"/>
    <n v="6"/>
  </r>
  <r>
    <x v="9"/>
    <x v="14"/>
    <n v="1"/>
    <s v="500-1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1"/>
    <n v="1"/>
    <s v="500-1"/>
    <n v="6"/>
    <n v="6"/>
  </r>
  <r>
    <x v="9"/>
    <x v="6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10"/>
    <n v="1"/>
    <s v="0-500"/>
    <n v="6"/>
    <n v="6"/>
  </r>
  <r>
    <x v="9"/>
    <x v="8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1"/>
    <n v="1"/>
    <s v="500-1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14"/>
    <n v="1"/>
    <s v="500-1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12"/>
    <n v="1"/>
    <s v="1-2"/>
    <n v="7.2"/>
    <n v="7.2"/>
  </r>
  <r>
    <x v="9"/>
    <x v="12"/>
    <n v="1"/>
    <s v="1-2"/>
    <n v="7.2"/>
    <n v="7.2"/>
  </r>
  <r>
    <x v="9"/>
    <x v="0"/>
    <n v="1"/>
    <s v="0-500"/>
    <n v="6"/>
    <n v="6"/>
  </r>
  <r>
    <x v="9"/>
    <x v="2"/>
    <n v="1"/>
    <s v="0-500"/>
    <n v="6"/>
    <n v="6"/>
  </r>
  <r>
    <x v="9"/>
    <x v="4"/>
    <n v="1"/>
    <s v="0-500"/>
    <n v="6"/>
    <n v="6"/>
  </r>
  <r>
    <x v="9"/>
    <x v="13"/>
    <n v="1"/>
    <s v="0-500"/>
    <n v="6"/>
    <n v="6"/>
  </r>
  <r>
    <x v="9"/>
    <x v="2"/>
    <n v="1"/>
    <s v="0-500"/>
    <n v="6"/>
    <n v="6"/>
  </r>
  <r>
    <x v="9"/>
    <x v="1"/>
    <n v="1"/>
    <s v="500-1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3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10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10"/>
    <n v="1"/>
    <s v="0-500"/>
    <n v="6"/>
    <n v="6"/>
  </r>
  <r>
    <x v="9"/>
    <x v="2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10"/>
    <n v="1"/>
    <s v="0-500"/>
    <n v="6"/>
    <n v="6"/>
  </r>
  <r>
    <x v="9"/>
    <x v="13"/>
    <n v="1"/>
    <s v="0-500"/>
    <n v="6"/>
    <n v="6"/>
  </r>
  <r>
    <x v="9"/>
    <x v="8"/>
    <n v="1"/>
    <s v="0-500"/>
    <n v="6"/>
    <n v="6"/>
  </r>
  <r>
    <x v="9"/>
    <x v="6"/>
    <n v="1"/>
    <s v="0-500"/>
    <n v="6"/>
    <n v="6"/>
  </r>
  <r>
    <x v="9"/>
    <x v="14"/>
    <n v="1"/>
    <s v="500-1"/>
    <n v="6"/>
    <n v="6"/>
  </r>
  <r>
    <x v="9"/>
    <x v="0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2"/>
    <n v="1"/>
    <s v="0-500"/>
    <n v="6"/>
    <n v="6"/>
  </r>
  <r>
    <x v="9"/>
    <x v="1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13"/>
    <n v="1"/>
    <s v="0-500"/>
    <n v="6"/>
    <n v="6"/>
  </r>
  <r>
    <x v="9"/>
    <x v="16"/>
    <n v="1"/>
    <s v="0-500"/>
    <n v="6"/>
    <n v="6"/>
  </r>
  <r>
    <x v="10"/>
    <x v="0"/>
    <n v="1"/>
    <s v="0-500"/>
    <n v="6"/>
    <n v="6"/>
  </r>
  <r>
    <x v="9"/>
    <x v="4"/>
    <n v="1"/>
    <s v="0-500"/>
    <n v="6"/>
    <n v="6"/>
  </r>
  <r>
    <x v="9"/>
    <x v="4"/>
    <n v="1"/>
    <s v="0-500"/>
    <n v="6"/>
    <n v="6"/>
  </r>
  <r>
    <x v="9"/>
    <x v="3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3"/>
    <n v="1"/>
    <s v="0-500"/>
    <n v="6"/>
    <n v="6"/>
  </r>
  <r>
    <x v="9"/>
    <x v="8"/>
    <n v="1"/>
    <s v="0-500"/>
    <n v="6"/>
    <n v="6"/>
  </r>
  <r>
    <x v="9"/>
    <x v="6"/>
    <n v="1"/>
    <s v="0-500"/>
    <n v="6"/>
    <n v="6"/>
  </r>
  <r>
    <x v="9"/>
    <x v="0"/>
    <n v="1"/>
    <s v="0-500"/>
    <n v="6"/>
    <n v="6"/>
  </r>
  <r>
    <x v="9"/>
    <x v="13"/>
    <n v="1"/>
    <s v="0-500"/>
    <n v="6"/>
    <n v="6"/>
  </r>
  <r>
    <x v="9"/>
    <x v="0"/>
    <n v="1"/>
    <s v="0-500"/>
    <n v="6"/>
    <n v="6"/>
  </r>
  <r>
    <x v="9"/>
    <x v="3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2"/>
    <n v="1"/>
    <s v="0-500"/>
    <n v="6"/>
    <n v="6"/>
  </r>
  <r>
    <x v="9"/>
    <x v="12"/>
    <n v="1"/>
    <s v="1-2"/>
    <n v="7.2"/>
    <n v="7.2"/>
  </r>
  <r>
    <x v="9"/>
    <x v="14"/>
    <n v="1"/>
    <s v="500-1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0"/>
    <n v="1"/>
    <s v="0-500"/>
    <n v="6"/>
    <n v="6"/>
  </r>
  <r>
    <x v="9"/>
    <x v="8"/>
    <n v="1"/>
    <s v="0-500"/>
    <n v="6"/>
    <n v="6"/>
  </r>
  <r>
    <x v="9"/>
    <x v="4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8"/>
    <n v="1"/>
    <s v="0-500"/>
    <n v="6"/>
    <n v="6"/>
  </r>
  <r>
    <x v="9"/>
    <x v="17"/>
    <n v="1"/>
    <s v="0-500"/>
    <n v="6"/>
    <n v="6"/>
  </r>
  <r>
    <x v="9"/>
    <x v="0"/>
    <n v="1"/>
    <s v="0-500"/>
    <n v="6"/>
    <n v="6"/>
  </r>
  <r>
    <x v="9"/>
    <x v="4"/>
    <n v="1"/>
    <s v="0-500"/>
    <n v="6"/>
    <n v="6"/>
  </r>
  <r>
    <x v="9"/>
    <x v="8"/>
    <n v="1"/>
    <s v="0-500"/>
    <n v="6"/>
    <n v="6"/>
  </r>
  <r>
    <x v="9"/>
    <x v="6"/>
    <n v="1"/>
    <s v="0-500"/>
    <n v="6"/>
    <n v="6"/>
  </r>
  <r>
    <x v="9"/>
    <x v="4"/>
    <n v="1"/>
    <s v="0-500"/>
    <n v="6"/>
    <n v="6"/>
  </r>
  <r>
    <x v="9"/>
    <x v="13"/>
    <n v="1"/>
    <s v="0-500"/>
    <n v="6"/>
    <n v="6"/>
  </r>
  <r>
    <x v="9"/>
    <x v="15"/>
    <n v="1"/>
    <s v="0-500"/>
    <n v="6"/>
    <n v="6"/>
  </r>
  <r>
    <x v="9"/>
    <x v="0"/>
    <n v="1"/>
    <s v="0-500"/>
    <n v="6"/>
    <n v="6"/>
  </r>
  <r>
    <x v="9"/>
    <x v="8"/>
    <n v="1"/>
    <s v="0-500"/>
    <n v="6"/>
    <n v="6"/>
  </r>
  <r>
    <x v="10"/>
    <x v="8"/>
    <n v="1"/>
    <s v="0-500"/>
    <n v="6"/>
    <n v="6"/>
  </r>
  <r>
    <x v="9"/>
    <x v="0"/>
    <n v="1"/>
    <s v="0-500"/>
    <n v="6"/>
    <n v="6"/>
  </r>
  <r>
    <x v="9"/>
    <x v="10"/>
    <n v="1"/>
    <s v="0-500"/>
    <n v="6"/>
    <n v="6"/>
  </r>
  <r>
    <x v="10"/>
    <x v="0"/>
    <n v="1"/>
    <s v="0-500"/>
    <n v="6"/>
    <n v="6"/>
  </r>
  <r>
    <x v="9"/>
    <x v="0"/>
    <n v="1"/>
    <s v="0-500"/>
    <n v="6"/>
    <n v="6"/>
  </r>
  <r>
    <x v="9"/>
    <x v="2"/>
    <n v="1"/>
    <s v="0-500"/>
    <n v="6"/>
    <n v="6"/>
  </r>
  <r>
    <x v="10"/>
    <x v="4"/>
    <n v="1"/>
    <s v="0-500"/>
    <n v="6"/>
    <n v="6"/>
  </r>
  <r>
    <x v="9"/>
    <x v="7"/>
    <n v="1"/>
    <s v="500-1"/>
    <n v="6"/>
    <n v="6"/>
  </r>
  <r>
    <x v="10"/>
    <x v="4"/>
    <n v="1"/>
    <s v="0-500"/>
    <n v="6"/>
    <n v="6"/>
  </r>
  <r>
    <x v="10"/>
    <x v="12"/>
    <n v="1"/>
    <s v="1-2"/>
    <n v="7.2"/>
    <n v="7.2"/>
  </r>
  <r>
    <x v="10"/>
    <x v="6"/>
    <n v="1"/>
    <s v="0-500"/>
    <n v="6"/>
    <n v="6"/>
  </r>
  <r>
    <x v="10"/>
    <x v="10"/>
    <n v="1"/>
    <s v="0-500"/>
    <n v="6"/>
    <n v="6"/>
  </r>
  <r>
    <x v="10"/>
    <x v="0"/>
    <n v="1"/>
    <s v="0-500"/>
    <n v="6"/>
    <n v="6"/>
  </r>
  <r>
    <x v="10"/>
    <x v="8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4"/>
    <n v="1"/>
    <s v="0-500"/>
    <n v="6"/>
    <n v="6"/>
  </r>
  <r>
    <x v="10"/>
    <x v="21"/>
    <n v="1"/>
    <s v="500-1"/>
    <n v="6"/>
    <n v="6"/>
  </r>
  <r>
    <x v="10"/>
    <x v="4"/>
    <n v="1"/>
    <s v="0-500"/>
    <n v="6"/>
    <n v="6"/>
  </r>
  <r>
    <x v="10"/>
    <x v="4"/>
    <n v="1"/>
    <s v="0-500"/>
    <n v="6"/>
    <n v="6"/>
  </r>
  <r>
    <x v="10"/>
    <x v="4"/>
    <n v="1"/>
    <s v="0-500"/>
    <n v="6"/>
    <n v="6"/>
  </r>
  <r>
    <x v="10"/>
    <x v="8"/>
    <n v="1"/>
    <s v="0-500"/>
    <n v="6"/>
    <n v="6"/>
  </r>
  <r>
    <x v="10"/>
    <x v="18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10"/>
    <n v="1"/>
    <s v="0-500"/>
    <n v="6"/>
    <n v="6"/>
  </r>
  <r>
    <x v="10"/>
    <x v="19"/>
    <n v="1"/>
    <s v="0-500"/>
    <n v="6"/>
    <n v="6"/>
  </r>
  <r>
    <x v="10"/>
    <x v="18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10"/>
    <n v="1"/>
    <s v="0-500"/>
    <n v="6"/>
    <n v="6"/>
  </r>
  <r>
    <x v="10"/>
    <x v="0"/>
    <n v="1"/>
    <s v="0-500"/>
    <n v="6"/>
    <n v="6"/>
  </r>
  <r>
    <x v="10"/>
    <x v="3"/>
    <n v="1"/>
    <s v="0-500"/>
    <n v="6"/>
    <n v="6"/>
  </r>
  <r>
    <x v="10"/>
    <x v="4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2"/>
    <n v="1"/>
    <s v="0-500"/>
    <n v="6"/>
    <n v="6"/>
  </r>
  <r>
    <x v="10"/>
    <x v="6"/>
    <n v="1"/>
    <s v="0-500"/>
    <n v="6"/>
    <n v="6"/>
  </r>
  <r>
    <x v="10"/>
    <x v="0"/>
    <n v="1"/>
    <s v="0-500"/>
    <n v="6"/>
    <n v="6"/>
  </r>
  <r>
    <x v="10"/>
    <x v="2"/>
    <n v="1"/>
    <s v="0-500"/>
    <n v="6"/>
    <n v="6"/>
  </r>
  <r>
    <x v="10"/>
    <x v="13"/>
    <n v="1"/>
    <s v="0-500"/>
    <n v="6"/>
    <n v="6"/>
  </r>
  <r>
    <x v="10"/>
    <x v="8"/>
    <n v="1"/>
    <s v="0-500"/>
    <n v="6"/>
    <n v="6"/>
  </r>
  <r>
    <x v="10"/>
    <x v="12"/>
    <n v="1"/>
    <s v="1-2"/>
    <n v="7.2"/>
    <n v="7.2"/>
  </r>
  <r>
    <x v="10"/>
    <x v="0"/>
    <n v="1"/>
    <s v="0-500"/>
    <n v="6"/>
    <n v="6"/>
  </r>
  <r>
    <x v="10"/>
    <x v="0"/>
    <n v="1"/>
    <s v="0-500"/>
    <n v="6"/>
    <n v="6"/>
  </r>
  <r>
    <x v="10"/>
    <x v="2"/>
    <n v="1"/>
    <s v="0-500"/>
    <n v="6"/>
    <n v="6"/>
  </r>
  <r>
    <x v="10"/>
    <x v="1"/>
    <n v="1"/>
    <s v="500-1"/>
    <n v="6"/>
    <n v="6"/>
  </r>
  <r>
    <x v="10"/>
    <x v="5"/>
    <n v="1"/>
    <s v="0-500"/>
    <n v="6"/>
    <n v="6"/>
  </r>
  <r>
    <x v="10"/>
    <x v="0"/>
    <n v="1"/>
    <s v="0-500"/>
    <n v="6"/>
    <n v="6"/>
  </r>
  <r>
    <x v="10"/>
    <x v="5"/>
    <n v="1"/>
    <s v="0-500"/>
    <n v="6"/>
    <n v="6"/>
  </r>
  <r>
    <x v="10"/>
    <x v="8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15"/>
    <n v="1"/>
    <s v="0-500"/>
    <n v="6"/>
    <n v="6"/>
  </r>
  <r>
    <x v="10"/>
    <x v="5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10"/>
    <n v="1"/>
    <s v="0-500"/>
    <n v="6"/>
    <n v="6"/>
  </r>
  <r>
    <x v="10"/>
    <x v="10"/>
    <n v="1"/>
    <s v="0-500"/>
    <n v="6"/>
    <n v="6"/>
  </r>
  <r>
    <x v="10"/>
    <x v="0"/>
    <n v="1"/>
    <s v="0-500"/>
    <n v="6"/>
    <n v="6"/>
  </r>
  <r>
    <x v="10"/>
    <x v="17"/>
    <n v="1"/>
    <s v="0-500"/>
    <n v="6"/>
    <n v="6"/>
  </r>
  <r>
    <x v="10"/>
    <x v="20"/>
    <n v="1"/>
    <s v="500-1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1"/>
    <n v="1"/>
    <s v="500-1"/>
    <n v="6"/>
    <n v="6"/>
  </r>
  <r>
    <x v="10"/>
    <x v="0"/>
    <n v="1"/>
    <s v="0-500"/>
    <n v="6"/>
    <n v="6"/>
  </r>
  <r>
    <x v="10"/>
    <x v="5"/>
    <n v="1"/>
    <s v="0-500"/>
    <n v="6"/>
    <n v="6"/>
  </r>
  <r>
    <x v="10"/>
    <x v="2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12"/>
    <n v="1"/>
    <s v="1-2"/>
    <n v="7.2"/>
    <n v="7.2"/>
  </r>
  <r>
    <x v="10"/>
    <x v="0"/>
    <n v="1"/>
    <s v="0-500"/>
    <n v="6"/>
    <n v="6"/>
  </r>
  <r>
    <x v="10"/>
    <x v="4"/>
    <n v="1"/>
    <s v="0-500"/>
    <n v="6"/>
    <n v="6"/>
  </r>
  <r>
    <x v="10"/>
    <x v="8"/>
    <n v="1"/>
    <s v="0-500"/>
    <n v="6"/>
    <n v="6"/>
  </r>
  <r>
    <x v="10"/>
    <x v="0"/>
    <n v="1"/>
    <s v="0-500"/>
    <n v="6"/>
    <n v="6"/>
  </r>
  <r>
    <x v="10"/>
    <x v="1"/>
    <n v="1"/>
    <s v="500-1"/>
    <n v="6"/>
    <n v="6"/>
  </r>
  <r>
    <x v="10"/>
    <x v="8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8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10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3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3"/>
    <n v="1"/>
    <s v="0-500"/>
    <n v="6"/>
    <n v="6"/>
  </r>
  <r>
    <x v="10"/>
    <x v="6"/>
    <n v="1"/>
    <s v="0-500"/>
    <n v="6"/>
    <n v="6"/>
  </r>
  <r>
    <x v="10"/>
    <x v="4"/>
    <n v="1"/>
    <s v="0-500"/>
    <n v="6"/>
    <n v="6"/>
  </r>
  <r>
    <x v="10"/>
    <x v="22"/>
    <n v="1"/>
    <s v="0-500"/>
    <n v="6"/>
    <n v="6"/>
  </r>
  <r>
    <x v="10"/>
    <x v="1"/>
    <n v="1"/>
    <s v="500-1"/>
    <n v="6"/>
    <n v="6"/>
  </r>
  <r>
    <x v="10"/>
    <x v="11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2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10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2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4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12"/>
    <n v="1"/>
    <s v="1-2"/>
    <n v="7.2"/>
    <n v="7.2"/>
  </r>
  <r>
    <x v="10"/>
    <x v="13"/>
    <n v="1"/>
    <s v="0-500"/>
    <n v="6"/>
    <n v="6"/>
  </r>
  <r>
    <x v="10"/>
    <x v="4"/>
    <n v="1"/>
    <s v="0-500"/>
    <n v="6"/>
    <n v="6"/>
  </r>
  <r>
    <x v="10"/>
    <x v="2"/>
    <n v="1"/>
    <s v="0-500"/>
    <n v="6"/>
    <n v="6"/>
  </r>
  <r>
    <x v="10"/>
    <x v="10"/>
    <n v="1"/>
    <s v="0-500"/>
    <n v="6"/>
    <n v="6"/>
  </r>
  <r>
    <x v="10"/>
    <x v="0"/>
    <n v="1"/>
    <s v="0-500"/>
    <n v="6"/>
    <n v="6"/>
  </r>
  <r>
    <x v="10"/>
    <x v="2"/>
    <n v="1"/>
    <s v="0-500"/>
    <n v="6"/>
    <n v="6"/>
  </r>
  <r>
    <x v="10"/>
    <x v="12"/>
    <n v="1"/>
    <s v="1-2"/>
    <n v="7.2"/>
    <n v="7.2"/>
  </r>
  <r>
    <x v="10"/>
    <x v="6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1"/>
    <n v="1"/>
    <s v="500-1"/>
    <n v="6"/>
    <n v="6"/>
  </r>
  <r>
    <x v="10"/>
    <x v="6"/>
    <n v="1"/>
    <s v="0-500"/>
    <n v="6"/>
    <n v="6"/>
  </r>
  <r>
    <x v="10"/>
    <x v="1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8"/>
    <n v="1"/>
    <s v="0-500"/>
    <n v="6"/>
    <n v="6"/>
  </r>
  <r>
    <x v="10"/>
    <x v="0"/>
    <n v="1"/>
    <s v="0-500"/>
    <n v="6"/>
    <n v="6"/>
  </r>
  <r>
    <x v="10"/>
    <x v="3"/>
    <n v="1"/>
    <s v="0-500"/>
    <n v="6"/>
    <n v="6"/>
  </r>
  <r>
    <x v="10"/>
    <x v="1"/>
    <n v="1"/>
    <s v="500-1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2"/>
    <n v="1"/>
    <s v="0-500"/>
    <n v="6"/>
    <n v="6"/>
  </r>
  <r>
    <x v="10"/>
    <x v="13"/>
    <n v="1"/>
    <s v="0-500"/>
    <n v="6"/>
    <n v="6"/>
  </r>
  <r>
    <x v="10"/>
    <x v="2"/>
    <n v="1"/>
    <s v="0-500"/>
    <n v="6"/>
    <n v="6"/>
  </r>
  <r>
    <x v="10"/>
    <x v="1"/>
    <n v="1"/>
    <s v="500-1"/>
    <n v="6"/>
    <n v="6"/>
  </r>
  <r>
    <x v="10"/>
    <x v="0"/>
    <n v="1"/>
    <s v="0-500"/>
    <n v="6"/>
    <n v="6"/>
  </r>
  <r>
    <x v="10"/>
    <x v="10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18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12"/>
    <n v="1"/>
    <s v="1-2"/>
    <n v="7.2"/>
    <n v="7.2"/>
  </r>
  <r>
    <x v="10"/>
    <x v="0"/>
    <n v="1"/>
    <s v="0-500"/>
    <n v="6"/>
    <n v="6"/>
  </r>
  <r>
    <x v="10"/>
    <x v="5"/>
    <n v="1"/>
    <s v="0-500"/>
    <n v="6"/>
    <n v="6"/>
  </r>
  <r>
    <x v="10"/>
    <x v="24"/>
    <n v="1"/>
    <s v="0-500"/>
    <n v="6"/>
    <n v="6"/>
  </r>
  <r>
    <x v="11"/>
    <x v="6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2"/>
    <n v="1"/>
    <s v="0-500"/>
    <n v="6"/>
    <n v="6"/>
  </r>
  <r>
    <x v="10"/>
    <x v="0"/>
    <n v="1"/>
    <s v="0-500"/>
    <n v="6"/>
    <n v="6"/>
  </r>
  <r>
    <x v="10"/>
    <x v="17"/>
    <n v="1"/>
    <s v="0-500"/>
    <n v="6"/>
    <n v="6"/>
  </r>
  <r>
    <x v="10"/>
    <x v="1"/>
    <n v="1"/>
    <s v="500-1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13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5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1"/>
    <n v="1"/>
    <s v="500-1"/>
    <n v="6"/>
    <n v="6"/>
  </r>
  <r>
    <x v="10"/>
    <x v="4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1"/>
    <n v="1"/>
    <s v="500-1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11"/>
    <n v="1"/>
    <s v="0-500"/>
    <n v="6"/>
    <n v="6"/>
  </r>
  <r>
    <x v="10"/>
    <x v="21"/>
    <n v="1"/>
    <s v="500-1"/>
    <n v="6"/>
    <n v="6"/>
  </r>
  <r>
    <x v="10"/>
    <x v="8"/>
    <n v="1"/>
    <s v="0-500"/>
    <n v="6"/>
    <n v="6"/>
  </r>
  <r>
    <x v="10"/>
    <x v="2"/>
    <n v="1"/>
    <s v="0-500"/>
    <n v="6"/>
    <n v="6"/>
  </r>
  <r>
    <x v="10"/>
    <x v="2"/>
    <n v="1"/>
    <s v="0-500"/>
    <n v="6"/>
    <n v="6"/>
  </r>
  <r>
    <x v="10"/>
    <x v="0"/>
    <n v="1"/>
    <s v="0-500"/>
    <n v="6"/>
    <n v="6"/>
  </r>
  <r>
    <x v="10"/>
    <x v="16"/>
    <n v="1"/>
    <s v="0-500"/>
    <n v="6"/>
    <n v="6"/>
  </r>
  <r>
    <x v="10"/>
    <x v="0"/>
    <n v="1"/>
    <s v="0-500"/>
    <n v="6"/>
    <n v="6"/>
  </r>
  <r>
    <x v="10"/>
    <x v="5"/>
    <n v="1"/>
    <s v="0-500"/>
    <n v="6"/>
    <n v="6"/>
  </r>
  <r>
    <x v="10"/>
    <x v="4"/>
    <n v="1"/>
    <s v="0-500"/>
    <n v="6"/>
    <n v="6"/>
  </r>
  <r>
    <x v="10"/>
    <x v="14"/>
    <n v="1"/>
    <s v="500-1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13"/>
    <n v="1"/>
    <s v="0-500"/>
    <n v="6"/>
    <n v="6"/>
  </r>
  <r>
    <x v="10"/>
    <x v="0"/>
    <n v="1"/>
    <s v="0-500"/>
    <n v="6"/>
    <n v="6"/>
  </r>
  <r>
    <x v="10"/>
    <x v="10"/>
    <n v="1"/>
    <s v="0-500"/>
    <n v="6"/>
    <n v="6"/>
  </r>
  <r>
    <x v="11"/>
    <x v="7"/>
    <n v="1"/>
    <s v="500-1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2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10"/>
    <n v="1"/>
    <s v="0-500"/>
    <n v="6"/>
    <n v="6"/>
  </r>
  <r>
    <x v="10"/>
    <x v="8"/>
    <n v="1"/>
    <s v="0-500"/>
    <n v="6"/>
    <n v="6"/>
  </r>
  <r>
    <x v="10"/>
    <x v="4"/>
    <n v="1"/>
    <s v="0-500"/>
    <n v="6"/>
    <n v="6"/>
  </r>
  <r>
    <x v="10"/>
    <x v="13"/>
    <n v="1"/>
    <s v="0-500"/>
    <n v="6"/>
    <n v="6"/>
  </r>
  <r>
    <x v="10"/>
    <x v="16"/>
    <n v="1"/>
    <s v="0-500"/>
    <n v="6"/>
    <n v="6"/>
  </r>
  <r>
    <x v="10"/>
    <x v="1"/>
    <n v="1"/>
    <s v="500-1"/>
    <n v="6"/>
    <n v="6"/>
  </r>
  <r>
    <x v="10"/>
    <x v="11"/>
    <n v="1"/>
    <s v="0-500"/>
    <n v="6"/>
    <n v="6"/>
  </r>
  <r>
    <x v="10"/>
    <x v="6"/>
    <n v="1"/>
    <s v="0-500"/>
    <n v="6"/>
    <n v="6"/>
  </r>
  <r>
    <x v="10"/>
    <x v="18"/>
    <n v="1"/>
    <s v="0-500"/>
    <n v="6"/>
    <n v="6"/>
  </r>
  <r>
    <x v="10"/>
    <x v="9"/>
    <n v="1"/>
    <s v="0-500"/>
    <n v="6"/>
    <n v="6"/>
  </r>
  <r>
    <x v="10"/>
    <x v="0"/>
    <n v="1"/>
    <s v="0-500"/>
    <n v="6"/>
    <n v="6"/>
  </r>
  <r>
    <x v="10"/>
    <x v="1"/>
    <n v="1"/>
    <s v="500-1"/>
    <n v="6"/>
    <n v="6"/>
  </r>
  <r>
    <x v="10"/>
    <x v="5"/>
    <n v="1"/>
    <s v="0-500"/>
    <n v="6"/>
    <n v="6"/>
  </r>
  <r>
    <x v="10"/>
    <x v="0"/>
    <n v="1"/>
    <s v="0-500"/>
    <n v="6"/>
    <n v="6"/>
  </r>
  <r>
    <x v="10"/>
    <x v="3"/>
    <n v="1"/>
    <s v="0-500"/>
    <n v="6"/>
    <n v="6"/>
  </r>
  <r>
    <x v="10"/>
    <x v="13"/>
    <n v="1"/>
    <s v="0-500"/>
    <n v="6"/>
    <n v="6"/>
  </r>
  <r>
    <x v="10"/>
    <x v="12"/>
    <n v="1"/>
    <s v="1-2"/>
    <n v="7.2"/>
    <n v="7.2"/>
  </r>
  <r>
    <x v="10"/>
    <x v="9"/>
    <n v="1"/>
    <s v="0-500"/>
    <n v="6"/>
    <n v="6"/>
  </r>
  <r>
    <x v="10"/>
    <x v="0"/>
    <n v="1"/>
    <s v="0-500"/>
    <n v="6"/>
    <n v="6"/>
  </r>
  <r>
    <x v="10"/>
    <x v="11"/>
    <n v="1"/>
    <s v="0-500"/>
    <n v="6"/>
    <n v="6"/>
  </r>
  <r>
    <x v="10"/>
    <x v="7"/>
    <n v="1"/>
    <s v="500-1"/>
    <n v="6"/>
    <n v="6"/>
  </r>
  <r>
    <x v="10"/>
    <x v="10"/>
    <n v="1"/>
    <s v="0-500"/>
    <n v="6"/>
    <n v="6"/>
  </r>
  <r>
    <x v="10"/>
    <x v="3"/>
    <n v="1"/>
    <s v="0-500"/>
    <n v="6"/>
    <n v="6"/>
  </r>
  <r>
    <x v="10"/>
    <x v="0"/>
    <n v="1"/>
    <s v="0-500"/>
    <n v="6"/>
    <n v="6"/>
  </r>
  <r>
    <x v="10"/>
    <x v="13"/>
    <n v="1"/>
    <s v="0-500"/>
    <n v="6"/>
    <n v="6"/>
  </r>
  <r>
    <x v="10"/>
    <x v="14"/>
    <n v="1"/>
    <s v="500-1"/>
    <n v="6"/>
    <n v="6"/>
  </r>
  <r>
    <x v="10"/>
    <x v="8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5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0"/>
    <x v="8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8"/>
    <n v="1"/>
    <s v="0-500"/>
    <n v="6"/>
    <n v="6"/>
  </r>
  <r>
    <x v="10"/>
    <x v="4"/>
    <n v="1"/>
    <s v="0-500"/>
    <n v="6"/>
    <n v="6"/>
  </r>
  <r>
    <x v="10"/>
    <x v="0"/>
    <n v="1"/>
    <s v="0-500"/>
    <n v="6"/>
    <n v="6"/>
  </r>
  <r>
    <x v="10"/>
    <x v="12"/>
    <n v="1"/>
    <s v="1-2"/>
    <n v="7.2"/>
    <n v="7.2"/>
  </r>
  <r>
    <x v="10"/>
    <x v="14"/>
    <n v="1"/>
    <s v="500-1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16"/>
    <n v="1"/>
    <s v="0-500"/>
    <n v="6"/>
    <n v="6"/>
  </r>
  <r>
    <x v="10"/>
    <x v="16"/>
    <n v="1"/>
    <s v="0-500"/>
    <n v="6"/>
    <n v="6"/>
  </r>
  <r>
    <x v="10"/>
    <x v="8"/>
    <n v="1"/>
    <s v="0-500"/>
    <n v="6"/>
    <n v="6"/>
  </r>
  <r>
    <x v="10"/>
    <x v="4"/>
    <n v="1"/>
    <s v="0-500"/>
    <n v="6"/>
    <n v="6"/>
  </r>
  <r>
    <x v="10"/>
    <x v="13"/>
    <n v="1"/>
    <s v="0-500"/>
    <n v="6"/>
    <n v="6"/>
  </r>
  <r>
    <x v="10"/>
    <x v="0"/>
    <n v="1"/>
    <s v="0-500"/>
    <n v="6"/>
    <n v="6"/>
  </r>
  <r>
    <x v="10"/>
    <x v="14"/>
    <n v="1"/>
    <s v="500-1"/>
    <n v="6"/>
    <n v="6"/>
  </r>
  <r>
    <x v="10"/>
    <x v="0"/>
    <n v="1"/>
    <s v="0-500"/>
    <n v="6"/>
    <n v="6"/>
  </r>
  <r>
    <x v="10"/>
    <x v="8"/>
    <n v="1"/>
    <s v="0-500"/>
    <n v="6"/>
    <n v="6"/>
  </r>
  <r>
    <x v="10"/>
    <x v="8"/>
    <n v="1"/>
    <s v="0-500"/>
    <n v="6"/>
    <n v="6"/>
  </r>
  <r>
    <x v="10"/>
    <x v="0"/>
    <n v="1"/>
    <s v="0-500"/>
    <n v="6"/>
    <n v="6"/>
  </r>
  <r>
    <x v="10"/>
    <x v="6"/>
    <n v="1"/>
    <s v="0-500"/>
    <n v="6"/>
    <n v="6"/>
  </r>
  <r>
    <x v="10"/>
    <x v="8"/>
    <n v="1"/>
    <s v="0-500"/>
    <n v="6"/>
    <n v="6"/>
  </r>
  <r>
    <x v="10"/>
    <x v="0"/>
    <n v="1"/>
    <s v="0-500"/>
    <n v="6"/>
    <n v="6"/>
  </r>
  <r>
    <x v="10"/>
    <x v="14"/>
    <n v="1"/>
    <s v="500-1"/>
    <n v="6"/>
    <n v="6"/>
  </r>
  <r>
    <x v="11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4"/>
    <n v="1"/>
    <s v="0-500"/>
    <n v="6"/>
    <n v="6"/>
  </r>
  <r>
    <x v="11"/>
    <x v="4"/>
    <n v="1"/>
    <s v="0-500"/>
    <n v="6"/>
    <n v="6"/>
  </r>
  <r>
    <x v="11"/>
    <x v="4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0"/>
    <n v="1"/>
    <s v="0-500"/>
    <n v="6"/>
    <n v="6"/>
  </r>
  <r>
    <x v="10"/>
    <x v="2"/>
    <n v="1"/>
    <s v="0-500"/>
    <n v="6"/>
    <n v="6"/>
  </r>
  <r>
    <x v="10"/>
    <x v="4"/>
    <n v="1"/>
    <s v="0-500"/>
    <n v="6"/>
    <n v="6"/>
  </r>
  <r>
    <x v="10"/>
    <x v="4"/>
    <n v="1"/>
    <s v="0-500"/>
    <n v="6"/>
    <n v="6"/>
  </r>
  <r>
    <x v="10"/>
    <x v="4"/>
    <n v="1"/>
    <s v="0-500"/>
    <n v="6"/>
    <n v="6"/>
  </r>
  <r>
    <x v="10"/>
    <x v="8"/>
    <n v="1"/>
    <s v="0-500"/>
    <n v="6"/>
    <n v="6"/>
  </r>
  <r>
    <x v="11"/>
    <x v="1"/>
    <n v="1"/>
    <s v="500-1"/>
    <n v="6"/>
    <n v="6"/>
  </r>
  <r>
    <x v="11"/>
    <x v="4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2"/>
    <x v="10"/>
    <n v="1"/>
    <s v="0-500"/>
    <n v="6"/>
    <n v="6"/>
  </r>
  <r>
    <x v="12"/>
    <x v="4"/>
    <n v="1"/>
    <s v="0-500"/>
    <n v="6"/>
    <n v="6"/>
  </r>
  <r>
    <x v="12"/>
    <x v="12"/>
    <n v="1"/>
    <s v="1-2"/>
    <n v="7.2"/>
    <n v="7.2"/>
  </r>
  <r>
    <x v="12"/>
    <x v="10"/>
    <n v="1"/>
    <s v="0-500"/>
    <n v="6"/>
    <n v="6"/>
  </r>
  <r>
    <x v="12"/>
    <x v="2"/>
    <n v="1"/>
    <s v="0-500"/>
    <n v="6"/>
    <n v="6"/>
  </r>
  <r>
    <x v="11"/>
    <x v="10"/>
    <n v="1"/>
    <s v="0-500"/>
    <n v="6"/>
    <n v="6"/>
  </r>
  <r>
    <x v="12"/>
    <x v="0"/>
    <n v="1"/>
    <s v="0-500"/>
    <n v="6"/>
    <n v="6"/>
  </r>
  <r>
    <x v="12"/>
    <x v="13"/>
    <n v="1"/>
    <s v="0-500"/>
    <n v="6"/>
    <n v="6"/>
  </r>
  <r>
    <x v="11"/>
    <x v="8"/>
    <n v="1"/>
    <s v="0-500"/>
    <n v="6"/>
    <n v="6"/>
  </r>
  <r>
    <x v="12"/>
    <x v="0"/>
    <n v="1"/>
    <s v="0-500"/>
    <n v="6"/>
    <n v="6"/>
  </r>
  <r>
    <x v="12"/>
    <x v="5"/>
    <n v="1"/>
    <s v="0-500"/>
    <n v="6"/>
    <n v="6"/>
  </r>
  <r>
    <x v="12"/>
    <x v="0"/>
    <n v="1"/>
    <s v="0-500"/>
    <n v="6"/>
    <n v="6"/>
  </r>
  <r>
    <x v="12"/>
    <x v="10"/>
    <n v="1"/>
    <s v="0-500"/>
    <n v="6"/>
    <n v="6"/>
  </r>
  <r>
    <x v="12"/>
    <x v="0"/>
    <n v="1"/>
    <s v="0-500"/>
    <n v="6"/>
    <n v="6"/>
  </r>
  <r>
    <x v="12"/>
    <x v="8"/>
    <n v="1"/>
    <s v="0-500"/>
    <n v="6"/>
    <n v="6"/>
  </r>
  <r>
    <x v="12"/>
    <x v="13"/>
    <n v="1"/>
    <s v="0-500"/>
    <n v="6"/>
    <n v="6"/>
  </r>
  <r>
    <x v="12"/>
    <x v="18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2"/>
    <n v="1"/>
    <s v="0-500"/>
    <n v="6"/>
    <n v="6"/>
  </r>
  <r>
    <x v="12"/>
    <x v="3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21"/>
    <n v="1"/>
    <s v="500-1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2"/>
    <n v="1"/>
    <s v="0-500"/>
    <n v="6"/>
    <n v="6"/>
  </r>
  <r>
    <x v="12"/>
    <x v="0"/>
    <n v="1"/>
    <s v="0-500"/>
    <n v="6"/>
    <n v="6"/>
  </r>
  <r>
    <x v="11"/>
    <x v="0"/>
    <n v="1"/>
    <s v="0-500"/>
    <n v="6"/>
    <n v="6"/>
  </r>
  <r>
    <x v="12"/>
    <x v="10"/>
    <n v="1"/>
    <s v="0-500"/>
    <n v="6"/>
    <n v="6"/>
  </r>
  <r>
    <x v="12"/>
    <x v="8"/>
    <n v="1"/>
    <s v="0-500"/>
    <n v="6"/>
    <n v="6"/>
  </r>
  <r>
    <x v="12"/>
    <x v="2"/>
    <n v="1"/>
    <s v="0-500"/>
    <n v="6"/>
    <n v="6"/>
  </r>
  <r>
    <x v="12"/>
    <x v="4"/>
    <n v="1"/>
    <s v="0-500"/>
    <n v="6"/>
    <n v="6"/>
  </r>
  <r>
    <x v="12"/>
    <x v="1"/>
    <n v="1"/>
    <s v="500-1"/>
    <n v="6"/>
    <n v="6"/>
  </r>
  <r>
    <x v="12"/>
    <x v="3"/>
    <n v="1"/>
    <s v="0-500"/>
    <n v="6"/>
    <n v="6"/>
  </r>
  <r>
    <x v="12"/>
    <x v="10"/>
    <n v="1"/>
    <s v="0-500"/>
    <n v="6"/>
    <n v="6"/>
  </r>
  <r>
    <x v="11"/>
    <x v="0"/>
    <n v="1"/>
    <s v="0-500"/>
    <n v="6"/>
    <n v="6"/>
  </r>
  <r>
    <x v="12"/>
    <x v="10"/>
    <n v="1"/>
    <s v="0-500"/>
    <n v="6"/>
    <n v="6"/>
  </r>
  <r>
    <x v="12"/>
    <x v="3"/>
    <n v="1"/>
    <s v="0-500"/>
    <n v="6"/>
    <n v="6"/>
  </r>
  <r>
    <x v="12"/>
    <x v="0"/>
    <n v="1"/>
    <s v="0-500"/>
    <n v="6"/>
    <n v="6"/>
  </r>
  <r>
    <x v="12"/>
    <x v="13"/>
    <n v="1"/>
    <s v="0-500"/>
    <n v="6"/>
    <n v="6"/>
  </r>
  <r>
    <x v="12"/>
    <x v="0"/>
    <n v="1"/>
    <s v="0-500"/>
    <n v="6"/>
    <n v="6"/>
  </r>
  <r>
    <x v="12"/>
    <x v="10"/>
    <n v="1"/>
    <s v="0-500"/>
    <n v="6"/>
    <n v="6"/>
  </r>
  <r>
    <x v="12"/>
    <x v="1"/>
    <n v="1"/>
    <s v="500-1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1"/>
    <x v="4"/>
    <n v="1"/>
    <s v="0-500"/>
    <n v="6"/>
    <n v="6"/>
  </r>
  <r>
    <x v="12"/>
    <x v="0"/>
    <n v="1"/>
    <s v="0-500"/>
    <n v="6"/>
    <n v="6"/>
  </r>
  <r>
    <x v="12"/>
    <x v="6"/>
    <n v="1"/>
    <s v="0-500"/>
    <n v="6"/>
    <n v="6"/>
  </r>
  <r>
    <x v="12"/>
    <x v="5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1"/>
    <x v="5"/>
    <n v="1"/>
    <s v="0-500"/>
    <n v="6"/>
    <n v="6"/>
  </r>
  <r>
    <x v="12"/>
    <x v="0"/>
    <n v="1"/>
    <s v="0-500"/>
    <n v="6"/>
    <n v="6"/>
  </r>
  <r>
    <x v="12"/>
    <x v="8"/>
    <n v="1"/>
    <s v="0-500"/>
    <n v="6"/>
    <n v="6"/>
  </r>
  <r>
    <x v="11"/>
    <x v="10"/>
    <n v="1"/>
    <s v="0-500"/>
    <n v="6"/>
    <n v="6"/>
  </r>
  <r>
    <x v="12"/>
    <x v="9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1"/>
    <x v="10"/>
    <n v="1"/>
    <s v="0-500"/>
    <n v="6"/>
    <n v="6"/>
  </r>
  <r>
    <x v="11"/>
    <x v="18"/>
    <n v="1"/>
    <s v="0-500"/>
    <n v="6"/>
    <n v="6"/>
  </r>
  <r>
    <x v="12"/>
    <x v="4"/>
    <n v="1"/>
    <s v="0-500"/>
    <n v="6"/>
    <n v="6"/>
  </r>
  <r>
    <x v="12"/>
    <x v="1"/>
    <n v="1"/>
    <s v="500-1"/>
    <n v="6"/>
    <n v="6"/>
  </r>
  <r>
    <x v="12"/>
    <x v="2"/>
    <n v="1"/>
    <s v="0-500"/>
    <n v="6"/>
    <n v="6"/>
  </r>
  <r>
    <x v="12"/>
    <x v="5"/>
    <n v="1"/>
    <s v="0-500"/>
    <n v="6"/>
    <n v="6"/>
  </r>
  <r>
    <x v="12"/>
    <x v="0"/>
    <n v="1"/>
    <s v="0-500"/>
    <n v="6"/>
    <n v="6"/>
  </r>
  <r>
    <x v="12"/>
    <x v="16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2"/>
    <x v="10"/>
    <n v="1"/>
    <s v="0-500"/>
    <n v="6"/>
    <n v="6"/>
  </r>
  <r>
    <x v="12"/>
    <x v="0"/>
    <n v="1"/>
    <s v="0-500"/>
    <n v="6"/>
    <n v="6"/>
  </r>
  <r>
    <x v="11"/>
    <x v="8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9"/>
    <n v="1"/>
    <s v="0-500"/>
    <n v="6"/>
    <n v="6"/>
  </r>
  <r>
    <x v="12"/>
    <x v="0"/>
    <n v="1"/>
    <s v="0-500"/>
    <n v="6"/>
    <n v="6"/>
  </r>
  <r>
    <x v="11"/>
    <x v="4"/>
    <n v="1"/>
    <s v="0-500"/>
    <n v="6"/>
    <n v="6"/>
  </r>
  <r>
    <x v="12"/>
    <x v="8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1"/>
    <x v="4"/>
    <n v="1"/>
    <s v="0-500"/>
    <n v="6"/>
    <n v="6"/>
  </r>
  <r>
    <x v="12"/>
    <x v="0"/>
    <n v="1"/>
    <s v="0-500"/>
    <n v="6"/>
    <n v="6"/>
  </r>
  <r>
    <x v="12"/>
    <x v="18"/>
    <n v="1"/>
    <s v="0-500"/>
    <n v="6"/>
    <n v="6"/>
  </r>
  <r>
    <x v="11"/>
    <x v="8"/>
    <n v="1"/>
    <s v="0-500"/>
    <n v="6"/>
    <n v="6"/>
  </r>
  <r>
    <x v="11"/>
    <x v="8"/>
    <n v="1"/>
    <s v="0-500"/>
    <n v="6"/>
    <n v="6"/>
  </r>
  <r>
    <x v="12"/>
    <x v="5"/>
    <n v="1"/>
    <s v="0-500"/>
    <n v="6"/>
    <n v="6"/>
  </r>
  <r>
    <x v="11"/>
    <x v="1"/>
    <n v="1"/>
    <s v="500-1"/>
    <n v="6"/>
    <n v="6"/>
  </r>
  <r>
    <x v="11"/>
    <x v="15"/>
    <n v="1"/>
    <s v="0-500"/>
    <n v="6"/>
    <n v="6"/>
  </r>
  <r>
    <x v="12"/>
    <x v="0"/>
    <n v="1"/>
    <s v="0-500"/>
    <n v="6"/>
    <n v="6"/>
  </r>
  <r>
    <x v="12"/>
    <x v="6"/>
    <n v="1"/>
    <s v="0-500"/>
    <n v="6"/>
    <n v="6"/>
  </r>
  <r>
    <x v="11"/>
    <x v="4"/>
    <n v="1"/>
    <s v="0-500"/>
    <n v="6"/>
    <n v="6"/>
  </r>
  <r>
    <x v="12"/>
    <x v="3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8"/>
    <n v="1"/>
    <s v="0-500"/>
    <n v="6"/>
    <n v="6"/>
  </r>
  <r>
    <x v="11"/>
    <x v="18"/>
    <n v="1"/>
    <s v="0-500"/>
    <n v="6"/>
    <n v="6"/>
  </r>
  <r>
    <x v="12"/>
    <x v="4"/>
    <n v="1"/>
    <s v="0-500"/>
    <n v="6"/>
    <n v="6"/>
  </r>
  <r>
    <x v="12"/>
    <x v="4"/>
    <n v="1"/>
    <s v="0-500"/>
    <n v="6"/>
    <n v="6"/>
  </r>
  <r>
    <x v="12"/>
    <x v="8"/>
    <n v="1"/>
    <s v="0-500"/>
    <n v="6"/>
    <n v="6"/>
  </r>
  <r>
    <x v="12"/>
    <x v="4"/>
    <n v="1"/>
    <s v="0-500"/>
    <n v="6"/>
    <n v="6"/>
  </r>
  <r>
    <x v="11"/>
    <x v="10"/>
    <n v="1"/>
    <s v="0-500"/>
    <n v="6"/>
    <n v="6"/>
  </r>
  <r>
    <x v="12"/>
    <x v="0"/>
    <n v="1"/>
    <s v="0-500"/>
    <n v="6"/>
    <n v="6"/>
  </r>
  <r>
    <x v="12"/>
    <x v="5"/>
    <n v="1"/>
    <s v="0-500"/>
    <n v="6"/>
    <n v="6"/>
  </r>
  <r>
    <x v="12"/>
    <x v="2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2"/>
    <x v="8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10"/>
    <n v="1"/>
    <s v="0-500"/>
    <n v="6"/>
    <n v="6"/>
  </r>
  <r>
    <x v="11"/>
    <x v="4"/>
    <n v="1"/>
    <s v="0-500"/>
    <n v="6"/>
    <n v="6"/>
  </r>
  <r>
    <x v="12"/>
    <x v="20"/>
    <n v="1"/>
    <s v="500-1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20"/>
    <n v="1"/>
    <s v="500-1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1"/>
    <x v="1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1"/>
    <x v="5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6"/>
    <n v="1"/>
    <s v="0-500"/>
    <n v="6"/>
    <n v="6"/>
  </r>
  <r>
    <x v="12"/>
    <x v="8"/>
    <n v="1"/>
    <s v="0-500"/>
    <n v="6"/>
    <n v="6"/>
  </r>
  <r>
    <x v="12"/>
    <x v="3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1"/>
    <x v="0"/>
    <n v="1"/>
    <s v="0-500"/>
    <n v="6"/>
    <n v="6"/>
  </r>
  <r>
    <x v="12"/>
    <x v="5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8"/>
    <n v="1"/>
    <s v="0-500"/>
    <n v="6"/>
    <n v="6"/>
  </r>
  <r>
    <x v="12"/>
    <x v="0"/>
    <n v="1"/>
    <s v="0-500"/>
    <n v="6"/>
    <n v="6"/>
  </r>
  <r>
    <x v="11"/>
    <x v="14"/>
    <n v="1"/>
    <s v="500-1"/>
    <n v="6"/>
    <n v="6"/>
  </r>
  <r>
    <x v="12"/>
    <x v="0"/>
    <n v="1"/>
    <s v="0-500"/>
    <n v="6"/>
    <n v="6"/>
  </r>
  <r>
    <x v="12"/>
    <x v="12"/>
    <n v="1"/>
    <s v="1-2"/>
    <n v="7.2"/>
    <n v="7.2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1"/>
    <x v="13"/>
    <n v="1"/>
    <s v="0-500"/>
    <n v="6"/>
    <n v="6"/>
  </r>
  <r>
    <x v="11"/>
    <x v="6"/>
    <n v="1"/>
    <s v="0-500"/>
    <n v="6"/>
    <n v="6"/>
  </r>
  <r>
    <x v="11"/>
    <x v="13"/>
    <n v="1"/>
    <s v="0-500"/>
    <n v="6"/>
    <n v="6"/>
  </r>
  <r>
    <x v="11"/>
    <x v="13"/>
    <n v="1"/>
    <s v="0-500"/>
    <n v="6"/>
    <n v="6"/>
  </r>
  <r>
    <x v="11"/>
    <x v="6"/>
    <n v="1"/>
    <s v="0-500"/>
    <n v="6"/>
    <n v="6"/>
  </r>
  <r>
    <x v="11"/>
    <x v="2"/>
    <n v="1"/>
    <s v="0-500"/>
    <n v="6"/>
    <n v="6"/>
  </r>
  <r>
    <x v="11"/>
    <x v="13"/>
    <n v="1"/>
    <s v="0-500"/>
    <n v="6"/>
    <n v="6"/>
  </r>
  <r>
    <x v="13"/>
    <x v="1"/>
    <n v="1"/>
    <s v="500-1"/>
    <n v="6"/>
    <n v="6"/>
  </r>
  <r>
    <x v="13"/>
    <x v="1"/>
    <n v="1"/>
    <s v="500-1"/>
    <n v="6"/>
    <n v="6"/>
  </r>
  <r>
    <x v="12"/>
    <x v="4"/>
    <n v="1"/>
    <s v="0-500"/>
    <n v="6"/>
    <n v="6"/>
  </r>
  <r>
    <x v="11"/>
    <x v="12"/>
    <n v="1"/>
    <s v="1-2"/>
    <n v="7.2"/>
    <n v="7.2"/>
  </r>
  <r>
    <x v="12"/>
    <x v="5"/>
    <n v="1"/>
    <s v="0-500"/>
    <n v="6"/>
    <n v="6"/>
  </r>
  <r>
    <x v="12"/>
    <x v="0"/>
    <n v="1"/>
    <s v="0-500"/>
    <n v="6"/>
    <n v="6"/>
  </r>
  <r>
    <x v="11"/>
    <x v="8"/>
    <n v="1"/>
    <s v="0-500"/>
    <n v="6"/>
    <n v="6"/>
  </r>
  <r>
    <x v="11"/>
    <x v="8"/>
    <n v="1"/>
    <s v="0-500"/>
    <n v="6"/>
    <n v="6"/>
  </r>
  <r>
    <x v="12"/>
    <x v="12"/>
    <n v="1"/>
    <s v="1-2"/>
    <n v="7.2"/>
    <n v="7.2"/>
  </r>
  <r>
    <x v="12"/>
    <x v="0"/>
    <n v="1"/>
    <s v="0-500"/>
    <n v="6"/>
    <n v="6"/>
  </r>
  <r>
    <x v="12"/>
    <x v="0"/>
    <n v="1"/>
    <s v="0-500"/>
    <n v="6"/>
    <n v="6"/>
  </r>
  <r>
    <x v="12"/>
    <x v="1"/>
    <n v="1"/>
    <s v="500-1"/>
    <n v="6"/>
    <n v="6"/>
  </r>
  <r>
    <x v="12"/>
    <x v="7"/>
    <n v="1"/>
    <s v="500-1"/>
    <n v="6"/>
    <n v="6"/>
  </r>
  <r>
    <x v="12"/>
    <x v="6"/>
    <n v="1"/>
    <s v="0-500"/>
    <n v="6"/>
    <n v="6"/>
  </r>
  <r>
    <x v="12"/>
    <x v="20"/>
    <n v="1"/>
    <s v="500-1"/>
    <n v="6"/>
    <n v="6"/>
  </r>
  <r>
    <x v="12"/>
    <x v="4"/>
    <n v="1"/>
    <s v="0-500"/>
    <n v="6"/>
    <n v="6"/>
  </r>
  <r>
    <x v="12"/>
    <x v="6"/>
    <n v="1"/>
    <s v="0-500"/>
    <n v="6"/>
    <n v="6"/>
  </r>
  <r>
    <x v="12"/>
    <x v="7"/>
    <n v="1"/>
    <s v="500-1"/>
    <n v="6"/>
    <n v="6"/>
  </r>
  <r>
    <x v="11"/>
    <x v="8"/>
    <n v="1"/>
    <s v="0-500"/>
    <n v="6"/>
    <n v="6"/>
  </r>
  <r>
    <x v="11"/>
    <x v="10"/>
    <n v="1"/>
    <s v="0-500"/>
    <n v="6"/>
    <n v="6"/>
  </r>
  <r>
    <x v="12"/>
    <x v="13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16"/>
    <n v="1"/>
    <s v="0-500"/>
    <n v="6"/>
    <n v="6"/>
  </r>
  <r>
    <x v="12"/>
    <x v="0"/>
    <n v="1"/>
    <s v="0-500"/>
    <n v="6"/>
    <n v="6"/>
  </r>
  <r>
    <x v="12"/>
    <x v="1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1"/>
    <x v="10"/>
    <n v="1"/>
    <s v="0-500"/>
    <n v="6"/>
    <n v="6"/>
  </r>
  <r>
    <x v="12"/>
    <x v="6"/>
    <n v="1"/>
    <s v="0-500"/>
    <n v="6"/>
    <n v="6"/>
  </r>
  <r>
    <x v="12"/>
    <x v="0"/>
    <n v="1"/>
    <s v="0-500"/>
    <n v="6"/>
    <n v="6"/>
  </r>
  <r>
    <x v="11"/>
    <x v="4"/>
    <n v="1"/>
    <s v="0-500"/>
    <n v="6"/>
    <n v="6"/>
  </r>
  <r>
    <x v="12"/>
    <x v="8"/>
    <n v="1"/>
    <s v="0-500"/>
    <n v="6"/>
    <n v="6"/>
  </r>
  <r>
    <x v="12"/>
    <x v="4"/>
    <n v="1"/>
    <s v="0-500"/>
    <n v="6"/>
    <n v="6"/>
  </r>
  <r>
    <x v="12"/>
    <x v="2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1"/>
    <x v="3"/>
    <n v="1"/>
    <s v="0-500"/>
    <n v="6"/>
    <n v="6"/>
  </r>
  <r>
    <x v="12"/>
    <x v="2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10"/>
    <n v="1"/>
    <s v="0-500"/>
    <n v="6"/>
    <n v="6"/>
  </r>
  <r>
    <x v="12"/>
    <x v="2"/>
    <n v="1"/>
    <s v="0-500"/>
    <n v="6"/>
    <n v="6"/>
  </r>
  <r>
    <x v="11"/>
    <x v="4"/>
    <n v="1"/>
    <s v="0-500"/>
    <n v="6"/>
    <n v="6"/>
  </r>
  <r>
    <x v="12"/>
    <x v="1"/>
    <n v="1"/>
    <s v="500-1"/>
    <n v="6"/>
    <n v="6"/>
  </r>
  <r>
    <x v="12"/>
    <x v="10"/>
    <n v="1"/>
    <s v="0-500"/>
    <n v="6"/>
    <n v="6"/>
  </r>
  <r>
    <x v="11"/>
    <x v="10"/>
    <n v="1"/>
    <s v="0-500"/>
    <n v="6"/>
    <n v="6"/>
  </r>
  <r>
    <x v="12"/>
    <x v="0"/>
    <n v="1"/>
    <s v="0-500"/>
    <n v="6"/>
    <n v="6"/>
  </r>
  <r>
    <x v="12"/>
    <x v="14"/>
    <n v="1"/>
    <s v="500-1"/>
    <n v="6"/>
    <n v="6"/>
  </r>
  <r>
    <x v="12"/>
    <x v="0"/>
    <n v="1"/>
    <s v="0-500"/>
    <n v="6"/>
    <n v="6"/>
  </r>
  <r>
    <x v="12"/>
    <x v="8"/>
    <n v="1"/>
    <s v="0-500"/>
    <n v="6"/>
    <n v="6"/>
  </r>
  <r>
    <x v="12"/>
    <x v="0"/>
    <n v="1"/>
    <s v="0-500"/>
    <n v="6"/>
    <n v="6"/>
  </r>
  <r>
    <x v="12"/>
    <x v="13"/>
    <n v="1"/>
    <s v="0-500"/>
    <n v="6"/>
    <n v="6"/>
  </r>
  <r>
    <x v="12"/>
    <x v="10"/>
    <n v="1"/>
    <s v="0-500"/>
    <n v="6"/>
    <n v="6"/>
  </r>
  <r>
    <x v="12"/>
    <x v="1"/>
    <n v="1"/>
    <s v="500-1"/>
    <n v="6"/>
    <n v="6"/>
  </r>
  <r>
    <x v="12"/>
    <x v="4"/>
    <n v="1"/>
    <s v="0-500"/>
    <n v="6"/>
    <n v="6"/>
  </r>
  <r>
    <x v="12"/>
    <x v="19"/>
    <n v="1"/>
    <s v="0-500"/>
    <n v="6"/>
    <n v="6"/>
  </r>
  <r>
    <x v="12"/>
    <x v="0"/>
    <n v="1"/>
    <s v="0-500"/>
    <n v="6"/>
    <n v="6"/>
  </r>
  <r>
    <x v="11"/>
    <x v="12"/>
    <n v="1"/>
    <s v="1-2"/>
    <n v="7.2"/>
    <n v="7.2"/>
  </r>
  <r>
    <x v="12"/>
    <x v="0"/>
    <n v="1"/>
    <s v="0-500"/>
    <n v="6"/>
    <n v="6"/>
  </r>
  <r>
    <x v="12"/>
    <x v="2"/>
    <n v="1"/>
    <s v="0-500"/>
    <n v="6"/>
    <n v="6"/>
  </r>
  <r>
    <x v="12"/>
    <x v="16"/>
    <n v="1"/>
    <s v="0-500"/>
    <n v="6"/>
    <n v="6"/>
  </r>
  <r>
    <x v="12"/>
    <x v="4"/>
    <n v="1"/>
    <s v="0-500"/>
    <n v="6"/>
    <n v="6"/>
  </r>
  <r>
    <x v="11"/>
    <x v="8"/>
    <n v="1"/>
    <s v="0-500"/>
    <n v="6"/>
    <n v="6"/>
  </r>
  <r>
    <x v="12"/>
    <x v="0"/>
    <n v="1"/>
    <s v="0-500"/>
    <n v="6"/>
    <n v="6"/>
  </r>
  <r>
    <x v="12"/>
    <x v="10"/>
    <n v="1"/>
    <s v="0-500"/>
    <n v="6"/>
    <n v="6"/>
  </r>
  <r>
    <x v="12"/>
    <x v="4"/>
    <n v="1"/>
    <s v="0-500"/>
    <n v="6"/>
    <n v="6"/>
  </r>
  <r>
    <x v="12"/>
    <x v="10"/>
    <n v="1"/>
    <s v="0-500"/>
    <n v="6"/>
    <n v="6"/>
  </r>
  <r>
    <x v="11"/>
    <x v="0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10"/>
    <n v="1"/>
    <s v="0-500"/>
    <n v="6"/>
    <n v="6"/>
  </r>
  <r>
    <x v="12"/>
    <x v="0"/>
    <n v="1"/>
    <s v="0-500"/>
    <n v="6"/>
    <n v="6"/>
  </r>
  <r>
    <x v="11"/>
    <x v="1"/>
    <n v="1"/>
    <s v="500-1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15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12"/>
    <n v="1"/>
    <s v="1-2"/>
    <n v="7.2"/>
    <n v="7.2"/>
  </r>
  <r>
    <x v="12"/>
    <x v="8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1"/>
    <n v="1"/>
    <s v="500-1"/>
    <n v="6"/>
    <n v="6"/>
  </r>
  <r>
    <x v="12"/>
    <x v="4"/>
    <n v="1"/>
    <s v="0-500"/>
    <n v="6"/>
    <n v="6"/>
  </r>
  <r>
    <x v="12"/>
    <x v="1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10"/>
    <n v="1"/>
    <s v="0-500"/>
    <n v="6"/>
    <n v="6"/>
  </r>
  <r>
    <x v="12"/>
    <x v="1"/>
    <n v="1"/>
    <s v="500-1"/>
    <n v="6"/>
    <n v="6"/>
  </r>
  <r>
    <x v="11"/>
    <x v="10"/>
    <n v="1"/>
    <s v="0-500"/>
    <n v="6"/>
    <n v="6"/>
  </r>
  <r>
    <x v="11"/>
    <x v="8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2"/>
    <n v="1"/>
    <s v="0-500"/>
    <n v="6"/>
    <n v="6"/>
  </r>
  <r>
    <x v="12"/>
    <x v="0"/>
    <n v="1"/>
    <s v="0-500"/>
    <n v="6"/>
    <n v="6"/>
  </r>
  <r>
    <x v="12"/>
    <x v="6"/>
    <n v="1"/>
    <s v="0-500"/>
    <n v="6"/>
    <n v="6"/>
  </r>
  <r>
    <x v="11"/>
    <x v="8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0"/>
    <n v="1"/>
    <s v="0-500"/>
    <n v="6"/>
    <n v="6"/>
  </r>
  <r>
    <x v="12"/>
    <x v="15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1"/>
    <x v="10"/>
    <n v="1"/>
    <s v="0-500"/>
    <n v="6"/>
    <n v="6"/>
  </r>
  <r>
    <x v="12"/>
    <x v="2"/>
    <n v="1"/>
    <s v="0-500"/>
    <n v="6"/>
    <n v="6"/>
  </r>
  <r>
    <x v="12"/>
    <x v="4"/>
    <n v="1"/>
    <s v="0-500"/>
    <n v="6"/>
    <n v="6"/>
  </r>
  <r>
    <x v="12"/>
    <x v="16"/>
    <n v="1"/>
    <s v="0-500"/>
    <n v="6"/>
    <n v="6"/>
  </r>
  <r>
    <x v="12"/>
    <x v="10"/>
    <n v="1"/>
    <s v="0-500"/>
    <n v="6"/>
    <n v="6"/>
  </r>
  <r>
    <x v="12"/>
    <x v="0"/>
    <n v="1"/>
    <s v="0-500"/>
    <n v="6"/>
    <n v="6"/>
  </r>
  <r>
    <x v="12"/>
    <x v="10"/>
    <n v="1"/>
    <s v="0-500"/>
    <n v="6"/>
    <n v="6"/>
  </r>
  <r>
    <x v="12"/>
    <x v="13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1"/>
    <x v="12"/>
    <n v="1"/>
    <s v="1-2"/>
    <n v="7.2"/>
    <n v="7.2"/>
  </r>
  <r>
    <x v="12"/>
    <x v="0"/>
    <n v="1"/>
    <s v="0-500"/>
    <n v="6"/>
    <n v="6"/>
  </r>
  <r>
    <x v="12"/>
    <x v="5"/>
    <n v="1"/>
    <s v="0-500"/>
    <n v="6"/>
    <n v="6"/>
  </r>
  <r>
    <x v="12"/>
    <x v="1"/>
    <n v="1"/>
    <s v="500-1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3"/>
    <n v="1"/>
    <s v="0-500"/>
    <n v="6"/>
    <n v="6"/>
  </r>
  <r>
    <x v="12"/>
    <x v="0"/>
    <n v="1"/>
    <s v="0-500"/>
    <n v="6"/>
    <n v="6"/>
  </r>
  <r>
    <x v="12"/>
    <x v="8"/>
    <n v="1"/>
    <s v="0-500"/>
    <n v="6"/>
    <n v="6"/>
  </r>
  <r>
    <x v="12"/>
    <x v="4"/>
    <n v="1"/>
    <s v="0-500"/>
    <n v="6"/>
    <n v="6"/>
  </r>
  <r>
    <x v="12"/>
    <x v="6"/>
    <n v="1"/>
    <s v="0-500"/>
    <n v="6"/>
    <n v="6"/>
  </r>
  <r>
    <x v="12"/>
    <x v="1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0"/>
    <n v="1"/>
    <s v="0-500"/>
    <n v="6"/>
    <n v="6"/>
  </r>
  <r>
    <x v="12"/>
    <x v="8"/>
    <n v="1"/>
    <s v="0-500"/>
    <n v="6"/>
    <n v="6"/>
  </r>
  <r>
    <x v="12"/>
    <x v="12"/>
    <n v="1"/>
    <s v="1-2"/>
    <n v="7.2"/>
    <n v="7.2"/>
  </r>
  <r>
    <x v="12"/>
    <x v="8"/>
    <n v="1"/>
    <s v="0-500"/>
    <n v="6"/>
    <n v="6"/>
  </r>
  <r>
    <x v="12"/>
    <x v="10"/>
    <n v="1"/>
    <s v="0-500"/>
    <n v="6"/>
    <n v="6"/>
  </r>
  <r>
    <x v="12"/>
    <x v="4"/>
    <n v="1"/>
    <s v="0-500"/>
    <n v="6"/>
    <n v="6"/>
  </r>
  <r>
    <x v="12"/>
    <x v="7"/>
    <n v="1"/>
    <s v="500-1"/>
    <n v="6"/>
    <n v="6"/>
  </r>
  <r>
    <x v="12"/>
    <x v="4"/>
    <n v="1"/>
    <s v="0-500"/>
    <n v="6"/>
    <n v="6"/>
  </r>
  <r>
    <x v="12"/>
    <x v="0"/>
    <n v="1"/>
    <s v="0-500"/>
    <n v="6"/>
    <n v="6"/>
  </r>
  <r>
    <x v="12"/>
    <x v="4"/>
    <n v="1"/>
    <s v="0-500"/>
    <n v="6"/>
    <n v="6"/>
  </r>
  <r>
    <x v="12"/>
    <x v="6"/>
    <n v="1"/>
    <s v="0-500"/>
    <n v="6"/>
    <n v="6"/>
  </r>
  <r>
    <x v="12"/>
    <x v="0"/>
    <n v="1"/>
    <s v="0-500"/>
    <n v="6"/>
    <n v="6"/>
  </r>
  <r>
    <x v="12"/>
    <x v="2"/>
    <n v="1"/>
    <s v="0-500"/>
    <n v="6"/>
    <n v="6"/>
  </r>
  <r>
    <x v="12"/>
    <x v="4"/>
    <n v="1"/>
    <s v="0-500"/>
    <n v="6"/>
    <n v="6"/>
  </r>
  <r>
    <x v="12"/>
    <x v="8"/>
    <n v="1"/>
    <s v="0-500"/>
    <n v="6"/>
    <n v="6"/>
  </r>
  <r>
    <x v="14"/>
    <x v="0"/>
    <n v="1"/>
    <s v="0-500"/>
    <n v="6"/>
    <n v="6"/>
  </r>
  <r>
    <x v="14"/>
    <x v="12"/>
    <n v="1"/>
    <s v="1-2"/>
    <n v="7.2"/>
    <n v="7.2"/>
  </r>
  <r>
    <x v="14"/>
    <x v="0"/>
    <n v="1"/>
    <s v="0-500"/>
    <n v="6"/>
    <n v="6"/>
  </r>
  <r>
    <x v="14"/>
    <x v="1"/>
    <n v="1"/>
    <s v="500-1"/>
    <n v="6"/>
    <n v="6"/>
  </r>
  <r>
    <x v="14"/>
    <x v="1"/>
    <n v="1"/>
    <s v="500-1"/>
    <n v="6"/>
    <n v="6"/>
  </r>
  <r>
    <x v="14"/>
    <x v="14"/>
    <n v="1"/>
    <s v="500-1"/>
    <n v="6"/>
    <n v="6"/>
  </r>
  <r>
    <x v="14"/>
    <x v="8"/>
    <n v="1"/>
    <s v="0-500"/>
    <n v="6"/>
    <n v="6"/>
  </r>
  <r>
    <x v="11"/>
    <x v="4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5"/>
    <n v="1"/>
    <s v="0-500"/>
    <n v="6"/>
    <n v="6"/>
  </r>
  <r>
    <x v="14"/>
    <x v="0"/>
    <n v="1"/>
    <s v="0-500"/>
    <n v="6"/>
    <n v="6"/>
  </r>
  <r>
    <x v="14"/>
    <x v="2"/>
    <n v="1"/>
    <s v="0-500"/>
    <n v="6"/>
    <n v="6"/>
  </r>
  <r>
    <x v="14"/>
    <x v="0"/>
    <n v="1"/>
    <s v="0-500"/>
    <n v="6"/>
    <n v="6"/>
  </r>
  <r>
    <x v="14"/>
    <x v="14"/>
    <n v="1"/>
    <s v="500-1"/>
    <n v="6"/>
    <n v="6"/>
  </r>
  <r>
    <x v="14"/>
    <x v="0"/>
    <n v="1"/>
    <s v="0-500"/>
    <n v="6"/>
    <n v="6"/>
  </r>
  <r>
    <x v="14"/>
    <x v="2"/>
    <n v="1"/>
    <s v="0-500"/>
    <n v="6"/>
    <n v="6"/>
  </r>
  <r>
    <x v="14"/>
    <x v="0"/>
    <n v="1"/>
    <s v="0-500"/>
    <n v="6"/>
    <n v="6"/>
  </r>
  <r>
    <x v="14"/>
    <x v="14"/>
    <n v="1"/>
    <s v="500-1"/>
    <n v="6"/>
    <n v="6"/>
  </r>
  <r>
    <x v="14"/>
    <x v="16"/>
    <n v="1"/>
    <s v="0-500"/>
    <n v="6"/>
    <n v="6"/>
  </r>
  <r>
    <x v="14"/>
    <x v="10"/>
    <n v="1"/>
    <s v="0-500"/>
    <n v="6"/>
    <n v="6"/>
  </r>
  <r>
    <x v="11"/>
    <x v="7"/>
    <n v="1"/>
    <s v="500-1"/>
    <n v="6"/>
    <n v="6"/>
  </r>
  <r>
    <x v="14"/>
    <x v="4"/>
    <n v="1"/>
    <s v="0-500"/>
    <n v="6"/>
    <n v="6"/>
  </r>
  <r>
    <x v="14"/>
    <x v="0"/>
    <n v="1"/>
    <s v="0-500"/>
    <n v="6"/>
    <n v="6"/>
  </r>
  <r>
    <x v="14"/>
    <x v="5"/>
    <n v="1"/>
    <s v="0-500"/>
    <n v="6"/>
    <n v="6"/>
  </r>
  <r>
    <x v="14"/>
    <x v="11"/>
    <n v="1"/>
    <s v="0-500"/>
    <n v="6"/>
    <n v="6"/>
  </r>
  <r>
    <x v="14"/>
    <x v="16"/>
    <n v="1"/>
    <s v="0-500"/>
    <n v="6"/>
    <n v="6"/>
  </r>
  <r>
    <x v="11"/>
    <x v="1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8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1"/>
    <x v="1"/>
    <n v="1"/>
    <s v="500-1"/>
    <n v="6"/>
    <n v="6"/>
  </r>
  <r>
    <x v="11"/>
    <x v="12"/>
    <n v="1"/>
    <s v="1-2"/>
    <n v="7.2"/>
    <n v="7.2"/>
  </r>
  <r>
    <x v="14"/>
    <x v="10"/>
    <n v="1"/>
    <s v="0-500"/>
    <n v="6"/>
    <n v="6"/>
  </r>
  <r>
    <x v="14"/>
    <x v="0"/>
    <n v="1"/>
    <s v="0-500"/>
    <n v="6"/>
    <n v="6"/>
  </r>
  <r>
    <x v="14"/>
    <x v="3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4"/>
    <n v="1"/>
    <s v="0-500"/>
    <n v="6"/>
    <n v="6"/>
  </r>
  <r>
    <x v="11"/>
    <x v="8"/>
    <n v="1"/>
    <s v="0-500"/>
    <n v="6"/>
    <n v="6"/>
  </r>
  <r>
    <x v="14"/>
    <x v="4"/>
    <n v="1"/>
    <s v="0-500"/>
    <n v="6"/>
    <n v="6"/>
  </r>
  <r>
    <x v="14"/>
    <x v="12"/>
    <n v="1"/>
    <s v="1-2"/>
    <n v="7.2"/>
    <n v="7.2"/>
  </r>
  <r>
    <x v="14"/>
    <x v="6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2"/>
    <n v="1"/>
    <s v="0-500"/>
    <n v="6"/>
    <n v="6"/>
  </r>
  <r>
    <x v="11"/>
    <x v="10"/>
    <n v="1"/>
    <s v="0-500"/>
    <n v="6"/>
    <n v="6"/>
  </r>
  <r>
    <x v="14"/>
    <x v="5"/>
    <n v="1"/>
    <s v="0-500"/>
    <n v="6"/>
    <n v="6"/>
  </r>
  <r>
    <x v="11"/>
    <x v="8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1"/>
    <x v="10"/>
    <n v="1"/>
    <s v="0-500"/>
    <n v="6"/>
    <n v="6"/>
  </r>
  <r>
    <x v="14"/>
    <x v="4"/>
    <n v="1"/>
    <s v="0-500"/>
    <n v="6"/>
    <n v="6"/>
  </r>
  <r>
    <x v="11"/>
    <x v="5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10"/>
    <n v="1"/>
    <s v="0-500"/>
    <n v="6"/>
    <n v="6"/>
  </r>
  <r>
    <x v="14"/>
    <x v="0"/>
    <n v="1"/>
    <s v="0-500"/>
    <n v="6"/>
    <n v="6"/>
  </r>
  <r>
    <x v="14"/>
    <x v="1"/>
    <n v="1"/>
    <s v="500-1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6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1"/>
    <x v="1"/>
    <n v="1"/>
    <s v="500-1"/>
    <n v="6"/>
    <n v="6"/>
  </r>
  <r>
    <x v="14"/>
    <x v="0"/>
    <n v="1"/>
    <s v="0-500"/>
    <n v="6"/>
    <n v="6"/>
  </r>
  <r>
    <x v="14"/>
    <x v="8"/>
    <n v="1"/>
    <s v="0-500"/>
    <n v="6"/>
    <n v="6"/>
  </r>
  <r>
    <x v="11"/>
    <x v="0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0"/>
    <n v="1"/>
    <s v="0-500"/>
    <n v="6"/>
    <n v="6"/>
  </r>
  <r>
    <x v="11"/>
    <x v="10"/>
    <n v="1"/>
    <s v="0-500"/>
    <n v="6"/>
    <n v="6"/>
  </r>
  <r>
    <x v="14"/>
    <x v="6"/>
    <n v="1"/>
    <s v="0-500"/>
    <n v="6"/>
    <n v="6"/>
  </r>
  <r>
    <x v="11"/>
    <x v="15"/>
    <n v="1"/>
    <s v="0-500"/>
    <n v="6"/>
    <n v="6"/>
  </r>
  <r>
    <x v="14"/>
    <x v="1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8"/>
    <n v="1"/>
    <s v="0-500"/>
    <n v="6"/>
    <n v="6"/>
  </r>
  <r>
    <x v="14"/>
    <x v="13"/>
    <n v="1"/>
    <s v="0-500"/>
    <n v="6"/>
    <n v="6"/>
  </r>
  <r>
    <x v="14"/>
    <x v="0"/>
    <n v="1"/>
    <s v="0-500"/>
    <n v="6"/>
    <n v="6"/>
  </r>
  <r>
    <x v="14"/>
    <x v="13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0"/>
    <n v="1"/>
    <s v="0-500"/>
    <n v="6"/>
    <n v="6"/>
  </r>
  <r>
    <x v="14"/>
    <x v="11"/>
    <n v="1"/>
    <s v="0-500"/>
    <n v="6"/>
    <n v="6"/>
  </r>
  <r>
    <x v="14"/>
    <x v="4"/>
    <n v="1"/>
    <s v="0-500"/>
    <n v="6"/>
    <n v="6"/>
  </r>
  <r>
    <x v="14"/>
    <x v="6"/>
    <n v="1"/>
    <s v="0-500"/>
    <n v="6"/>
    <n v="6"/>
  </r>
  <r>
    <x v="11"/>
    <x v="8"/>
    <n v="1"/>
    <s v="0-500"/>
    <n v="6"/>
    <n v="6"/>
  </r>
  <r>
    <x v="14"/>
    <x v="4"/>
    <n v="1"/>
    <s v="0-500"/>
    <n v="6"/>
    <n v="6"/>
  </r>
  <r>
    <x v="11"/>
    <x v="4"/>
    <n v="1"/>
    <s v="0-500"/>
    <n v="6"/>
    <n v="6"/>
  </r>
  <r>
    <x v="11"/>
    <x v="5"/>
    <n v="1"/>
    <s v="0-500"/>
    <n v="6"/>
    <n v="6"/>
  </r>
  <r>
    <x v="14"/>
    <x v="9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2"/>
    <n v="1"/>
    <s v="0-500"/>
    <n v="6"/>
    <n v="6"/>
  </r>
  <r>
    <x v="11"/>
    <x v="1"/>
    <n v="1"/>
    <s v="500-1"/>
    <n v="6"/>
    <n v="6"/>
  </r>
  <r>
    <x v="11"/>
    <x v="4"/>
    <n v="1"/>
    <s v="0-500"/>
    <n v="6"/>
    <n v="6"/>
  </r>
  <r>
    <x v="11"/>
    <x v="4"/>
    <n v="1"/>
    <s v="0-500"/>
    <n v="6"/>
    <n v="6"/>
  </r>
  <r>
    <x v="14"/>
    <x v="0"/>
    <n v="1"/>
    <s v="0-500"/>
    <n v="6"/>
    <n v="6"/>
  </r>
  <r>
    <x v="14"/>
    <x v="6"/>
    <n v="1"/>
    <s v="0-500"/>
    <n v="6"/>
    <n v="6"/>
  </r>
  <r>
    <x v="14"/>
    <x v="0"/>
    <n v="1"/>
    <s v="0-500"/>
    <n v="6"/>
    <n v="6"/>
  </r>
  <r>
    <x v="14"/>
    <x v="10"/>
    <n v="1"/>
    <s v="0-500"/>
    <n v="6"/>
    <n v="6"/>
  </r>
  <r>
    <x v="14"/>
    <x v="6"/>
    <n v="1"/>
    <s v="0-500"/>
    <n v="6"/>
    <n v="6"/>
  </r>
  <r>
    <x v="14"/>
    <x v="5"/>
    <n v="1"/>
    <s v="0-500"/>
    <n v="6"/>
    <n v="6"/>
  </r>
  <r>
    <x v="14"/>
    <x v="2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8"/>
    <n v="1"/>
    <s v="0-500"/>
    <n v="6"/>
    <n v="6"/>
  </r>
  <r>
    <x v="14"/>
    <x v="0"/>
    <n v="1"/>
    <s v="0-500"/>
    <n v="6"/>
    <n v="6"/>
  </r>
  <r>
    <x v="14"/>
    <x v="3"/>
    <n v="1"/>
    <s v="0-500"/>
    <n v="6"/>
    <n v="6"/>
  </r>
  <r>
    <x v="14"/>
    <x v="1"/>
    <n v="1"/>
    <s v="500-1"/>
    <n v="6"/>
    <n v="6"/>
  </r>
  <r>
    <x v="14"/>
    <x v="1"/>
    <n v="1"/>
    <s v="500-1"/>
    <n v="6"/>
    <n v="6"/>
  </r>
  <r>
    <x v="14"/>
    <x v="4"/>
    <n v="1"/>
    <s v="0-500"/>
    <n v="6"/>
    <n v="6"/>
  </r>
  <r>
    <x v="14"/>
    <x v="4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8"/>
    <n v="1"/>
    <s v="0-500"/>
    <n v="6"/>
    <n v="6"/>
  </r>
  <r>
    <x v="14"/>
    <x v="10"/>
    <n v="1"/>
    <s v="0-500"/>
    <n v="6"/>
    <n v="6"/>
  </r>
  <r>
    <x v="11"/>
    <x v="1"/>
    <n v="1"/>
    <s v="500-1"/>
    <n v="6"/>
    <n v="6"/>
  </r>
  <r>
    <x v="14"/>
    <x v="10"/>
    <n v="1"/>
    <s v="0-500"/>
    <n v="6"/>
    <n v="6"/>
  </r>
  <r>
    <x v="14"/>
    <x v="9"/>
    <n v="1"/>
    <s v="0-500"/>
    <n v="6"/>
    <n v="6"/>
  </r>
  <r>
    <x v="11"/>
    <x v="8"/>
    <n v="1"/>
    <s v="0-500"/>
    <n v="6"/>
    <n v="6"/>
  </r>
  <r>
    <x v="11"/>
    <x v="10"/>
    <n v="1"/>
    <s v="0-500"/>
    <n v="6"/>
    <n v="6"/>
  </r>
  <r>
    <x v="11"/>
    <x v="1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1"/>
    <x v="8"/>
    <n v="1"/>
    <s v="0-500"/>
    <n v="6"/>
    <n v="6"/>
  </r>
  <r>
    <x v="14"/>
    <x v="0"/>
    <n v="1"/>
    <s v="0-500"/>
    <n v="6"/>
    <n v="6"/>
  </r>
  <r>
    <x v="11"/>
    <x v="13"/>
    <n v="1"/>
    <s v="0-500"/>
    <n v="6"/>
    <n v="6"/>
  </r>
  <r>
    <x v="11"/>
    <x v="13"/>
    <n v="1"/>
    <s v="0-500"/>
    <n v="6"/>
    <n v="6"/>
  </r>
  <r>
    <x v="11"/>
    <x v="13"/>
    <n v="1"/>
    <s v="0-500"/>
    <n v="6"/>
    <n v="6"/>
  </r>
  <r>
    <x v="11"/>
    <x v="2"/>
    <n v="1"/>
    <s v="0-500"/>
    <n v="6"/>
    <n v="6"/>
  </r>
  <r>
    <x v="11"/>
    <x v="13"/>
    <n v="1"/>
    <s v="0-500"/>
    <n v="6"/>
    <n v="6"/>
  </r>
  <r>
    <x v="11"/>
    <x v="13"/>
    <n v="1"/>
    <s v="0-500"/>
    <n v="6"/>
    <n v="6"/>
  </r>
  <r>
    <x v="11"/>
    <x v="6"/>
    <n v="1"/>
    <s v="0-500"/>
    <n v="6"/>
    <n v="6"/>
  </r>
  <r>
    <x v="11"/>
    <x v="13"/>
    <n v="1"/>
    <s v="0-500"/>
    <n v="6"/>
    <n v="6"/>
  </r>
  <r>
    <x v="11"/>
    <x v="2"/>
    <n v="1"/>
    <s v="0-500"/>
    <n v="6"/>
    <n v="6"/>
  </r>
  <r>
    <x v="11"/>
    <x v="13"/>
    <n v="1"/>
    <s v="0-500"/>
    <n v="6"/>
    <n v="6"/>
  </r>
  <r>
    <x v="11"/>
    <x v="13"/>
    <n v="1"/>
    <s v="0-500"/>
    <n v="6"/>
    <n v="6"/>
  </r>
  <r>
    <x v="11"/>
    <x v="13"/>
    <n v="1"/>
    <s v="0-500"/>
    <n v="6"/>
    <n v="6"/>
  </r>
  <r>
    <x v="14"/>
    <x v="0"/>
    <n v="1"/>
    <s v="0-500"/>
    <n v="6"/>
    <n v="6"/>
  </r>
  <r>
    <x v="14"/>
    <x v="12"/>
    <n v="1"/>
    <s v="1-2"/>
    <n v="7.2"/>
    <n v="7.2"/>
  </r>
  <r>
    <x v="14"/>
    <x v="0"/>
    <n v="1"/>
    <s v="0-500"/>
    <n v="6"/>
    <n v="6"/>
  </r>
  <r>
    <x v="14"/>
    <x v="21"/>
    <n v="1"/>
    <s v="500-1"/>
    <n v="6"/>
    <n v="6"/>
  </r>
  <r>
    <x v="11"/>
    <x v="8"/>
    <n v="1"/>
    <s v="0-500"/>
    <n v="6"/>
    <n v="6"/>
  </r>
  <r>
    <x v="11"/>
    <x v="4"/>
    <n v="1"/>
    <s v="0-500"/>
    <n v="6"/>
    <n v="6"/>
  </r>
  <r>
    <x v="14"/>
    <x v="12"/>
    <n v="1"/>
    <s v="1-2"/>
    <n v="7.2"/>
    <n v="7.2"/>
  </r>
  <r>
    <x v="14"/>
    <x v="6"/>
    <n v="1"/>
    <s v="0-500"/>
    <n v="6"/>
    <n v="6"/>
  </r>
  <r>
    <x v="14"/>
    <x v="0"/>
    <n v="1"/>
    <s v="0-500"/>
    <n v="6"/>
    <n v="6"/>
  </r>
  <r>
    <x v="14"/>
    <x v="13"/>
    <n v="1"/>
    <s v="0-500"/>
    <n v="6"/>
    <n v="6"/>
  </r>
  <r>
    <x v="14"/>
    <x v="8"/>
    <n v="1"/>
    <s v="0-500"/>
    <n v="6"/>
    <n v="6"/>
  </r>
  <r>
    <x v="11"/>
    <x v="4"/>
    <n v="1"/>
    <s v="0-500"/>
    <n v="6"/>
    <n v="6"/>
  </r>
  <r>
    <x v="14"/>
    <x v="16"/>
    <n v="1"/>
    <s v="0-500"/>
    <n v="6"/>
    <n v="6"/>
  </r>
  <r>
    <x v="14"/>
    <x v="12"/>
    <n v="1"/>
    <s v="1-2"/>
    <n v="7.2"/>
    <n v="7.2"/>
  </r>
  <r>
    <x v="14"/>
    <x v="0"/>
    <n v="1"/>
    <s v="0-500"/>
    <n v="6"/>
    <n v="6"/>
  </r>
  <r>
    <x v="14"/>
    <x v="0"/>
    <n v="1"/>
    <s v="0-500"/>
    <n v="6"/>
    <n v="6"/>
  </r>
  <r>
    <x v="14"/>
    <x v="11"/>
    <n v="1"/>
    <s v="0-500"/>
    <n v="6"/>
    <n v="6"/>
  </r>
  <r>
    <x v="14"/>
    <x v="0"/>
    <n v="1"/>
    <s v="0-500"/>
    <n v="6"/>
    <n v="6"/>
  </r>
  <r>
    <x v="11"/>
    <x v="4"/>
    <n v="1"/>
    <s v="0-500"/>
    <n v="6"/>
    <n v="6"/>
  </r>
  <r>
    <x v="14"/>
    <x v="4"/>
    <n v="1"/>
    <s v="0-500"/>
    <n v="6"/>
    <n v="6"/>
  </r>
  <r>
    <x v="14"/>
    <x v="16"/>
    <n v="1"/>
    <s v="0-500"/>
    <n v="6"/>
    <n v="6"/>
  </r>
  <r>
    <x v="14"/>
    <x v="13"/>
    <n v="1"/>
    <s v="0-500"/>
    <n v="6"/>
    <n v="6"/>
  </r>
  <r>
    <x v="11"/>
    <x v="10"/>
    <n v="1"/>
    <s v="0-500"/>
    <n v="6"/>
    <n v="6"/>
  </r>
  <r>
    <x v="14"/>
    <x v="4"/>
    <n v="1"/>
    <s v="0-500"/>
    <n v="6"/>
    <n v="6"/>
  </r>
  <r>
    <x v="14"/>
    <x v="8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3"/>
    <n v="1"/>
    <s v="0-500"/>
    <n v="6"/>
    <n v="6"/>
  </r>
  <r>
    <x v="14"/>
    <x v="6"/>
    <n v="1"/>
    <s v="0-500"/>
    <n v="6"/>
    <n v="6"/>
  </r>
  <r>
    <x v="11"/>
    <x v="4"/>
    <n v="1"/>
    <s v="0-500"/>
    <n v="6"/>
    <n v="6"/>
  </r>
  <r>
    <x v="11"/>
    <x v="17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1"/>
    <x v="8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0"/>
    <n v="1"/>
    <s v="0-500"/>
    <n v="6"/>
    <n v="6"/>
  </r>
  <r>
    <x v="14"/>
    <x v="8"/>
    <n v="1"/>
    <s v="0-500"/>
    <n v="6"/>
    <n v="6"/>
  </r>
  <r>
    <x v="14"/>
    <x v="6"/>
    <n v="1"/>
    <s v="0-500"/>
    <n v="6"/>
    <n v="6"/>
  </r>
  <r>
    <x v="11"/>
    <x v="10"/>
    <n v="1"/>
    <s v="0-500"/>
    <n v="6"/>
    <n v="6"/>
  </r>
  <r>
    <x v="11"/>
    <x v="18"/>
    <n v="1"/>
    <s v="0-500"/>
    <n v="6"/>
    <n v="6"/>
  </r>
  <r>
    <x v="14"/>
    <x v="4"/>
    <n v="1"/>
    <s v="0-500"/>
    <n v="6"/>
    <n v="6"/>
  </r>
  <r>
    <x v="14"/>
    <x v="0"/>
    <n v="1"/>
    <s v="0-500"/>
    <n v="6"/>
    <n v="6"/>
  </r>
  <r>
    <x v="14"/>
    <x v="6"/>
    <n v="1"/>
    <s v="0-500"/>
    <n v="6"/>
    <n v="6"/>
  </r>
  <r>
    <x v="14"/>
    <x v="9"/>
    <n v="1"/>
    <s v="0-500"/>
    <n v="6"/>
    <n v="6"/>
  </r>
  <r>
    <x v="11"/>
    <x v="1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14"/>
    <n v="1"/>
    <s v="500-1"/>
    <n v="6"/>
    <n v="6"/>
  </r>
  <r>
    <x v="14"/>
    <x v="16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9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0"/>
    <n v="1"/>
    <s v="0-500"/>
    <n v="6"/>
    <n v="6"/>
  </r>
  <r>
    <x v="11"/>
    <x v="4"/>
    <n v="1"/>
    <s v="0-500"/>
    <n v="6"/>
    <n v="6"/>
  </r>
  <r>
    <x v="14"/>
    <x v="8"/>
    <n v="1"/>
    <s v="0-500"/>
    <n v="6"/>
    <n v="6"/>
  </r>
  <r>
    <x v="14"/>
    <x v="2"/>
    <n v="1"/>
    <s v="0-500"/>
    <n v="6"/>
    <n v="6"/>
  </r>
  <r>
    <x v="14"/>
    <x v="3"/>
    <n v="1"/>
    <s v="0-500"/>
    <n v="6"/>
    <n v="6"/>
  </r>
  <r>
    <x v="14"/>
    <x v="4"/>
    <n v="1"/>
    <s v="0-500"/>
    <n v="6"/>
    <n v="6"/>
  </r>
  <r>
    <x v="11"/>
    <x v="17"/>
    <n v="1"/>
    <s v="0-500"/>
    <n v="6"/>
    <n v="6"/>
  </r>
  <r>
    <x v="11"/>
    <x v="20"/>
    <n v="1"/>
    <s v="500-1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12"/>
    <n v="1"/>
    <s v="1-2"/>
    <n v="7.2"/>
    <n v="7.2"/>
  </r>
  <r>
    <x v="14"/>
    <x v="11"/>
    <n v="1"/>
    <s v="0-500"/>
    <n v="6"/>
    <n v="6"/>
  </r>
  <r>
    <x v="14"/>
    <x v="1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8"/>
    <n v="1"/>
    <s v="0-500"/>
    <n v="6"/>
    <n v="6"/>
  </r>
  <r>
    <x v="14"/>
    <x v="4"/>
    <n v="1"/>
    <s v="0-500"/>
    <n v="6"/>
    <n v="6"/>
  </r>
  <r>
    <x v="14"/>
    <x v="4"/>
    <n v="1"/>
    <s v="0-500"/>
    <n v="6"/>
    <n v="6"/>
  </r>
  <r>
    <x v="11"/>
    <x v="8"/>
    <n v="1"/>
    <s v="0-500"/>
    <n v="6"/>
    <n v="6"/>
  </r>
  <r>
    <x v="11"/>
    <x v="8"/>
    <n v="1"/>
    <s v="0-500"/>
    <n v="6"/>
    <n v="6"/>
  </r>
  <r>
    <x v="11"/>
    <x v="8"/>
    <n v="1"/>
    <s v="0-500"/>
    <n v="6"/>
    <n v="6"/>
  </r>
  <r>
    <x v="14"/>
    <x v="1"/>
    <n v="1"/>
    <s v="500-1"/>
    <n v="6"/>
    <n v="6"/>
  </r>
  <r>
    <x v="14"/>
    <x v="5"/>
    <n v="1"/>
    <s v="0-500"/>
    <n v="6"/>
    <n v="6"/>
  </r>
  <r>
    <x v="11"/>
    <x v="4"/>
    <n v="1"/>
    <s v="0-500"/>
    <n v="6"/>
    <n v="6"/>
  </r>
  <r>
    <x v="14"/>
    <x v="1"/>
    <n v="1"/>
    <s v="500-1"/>
    <n v="6"/>
    <n v="6"/>
  </r>
  <r>
    <x v="11"/>
    <x v="1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3"/>
    <n v="1"/>
    <s v="0-500"/>
    <n v="6"/>
    <n v="6"/>
  </r>
  <r>
    <x v="14"/>
    <x v="10"/>
    <n v="1"/>
    <s v="0-500"/>
    <n v="6"/>
    <n v="6"/>
  </r>
  <r>
    <x v="14"/>
    <x v="0"/>
    <n v="1"/>
    <s v="0-500"/>
    <n v="6"/>
    <n v="6"/>
  </r>
  <r>
    <x v="14"/>
    <x v="14"/>
    <n v="1"/>
    <s v="500-1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1"/>
    <x v="10"/>
    <n v="1"/>
    <s v="0-500"/>
    <n v="6"/>
    <n v="6"/>
  </r>
  <r>
    <x v="11"/>
    <x v="5"/>
    <n v="1"/>
    <s v="0-500"/>
    <n v="6"/>
    <n v="6"/>
  </r>
  <r>
    <x v="11"/>
    <x v="4"/>
    <n v="1"/>
    <s v="0-500"/>
    <n v="6"/>
    <n v="6"/>
  </r>
  <r>
    <x v="14"/>
    <x v="0"/>
    <n v="1"/>
    <s v="0-500"/>
    <n v="6"/>
    <n v="6"/>
  </r>
  <r>
    <x v="11"/>
    <x v="8"/>
    <n v="1"/>
    <s v="0-500"/>
    <n v="6"/>
    <n v="6"/>
  </r>
  <r>
    <x v="14"/>
    <x v="5"/>
    <n v="1"/>
    <s v="0-500"/>
    <n v="6"/>
    <n v="6"/>
  </r>
  <r>
    <x v="14"/>
    <x v="11"/>
    <n v="1"/>
    <s v="0-500"/>
    <n v="6"/>
    <n v="6"/>
  </r>
  <r>
    <x v="14"/>
    <x v="0"/>
    <n v="1"/>
    <s v="0-500"/>
    <n v="6"/>
    <n v="6"/>
  </r>
  <r>
    <x v="14"/>
    <x v="12"/>
    <n v="1"/>
    <s v="1-2"/>
    <n v="7.2"/>
    <n v="7.2"/>
  </r>
  <r>
    <x v="14"/>
    <x v="0"/>
    <n v="1"/>
    <s v="0-500"/>
    <n v="6"/>
    <n v="6"/>
  </r>
  <r>
    <x v="14"/>
    <x v="11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5"/>
    <n v="1"/>
    <s v="0-500"/>
    <n v="6"/>
    <n v="6"/>
  </r>
  <r>
    <x v="14"/>
    <x v="0"/>
    <n v="1"/>
    <s v="0-500"/>
    <n v="6"/>
    <n v="6"/>
  </r>
  <r>
    <x v="11"/>
    <x v="4"/>
    <n v="1"/>
    <s v="0-500"/>
    <n v="6"/>
    <n v="6"/>
  </r>
  <r>
    <x v="11"/>
    <x v="10"/>
    <n v="1"/>
    <s v="0-500"/>
    <n v="6"/>
    <n v="6"/>
  </r>
  <r>
    <x v="14"/>
    <x v="8"/>
    <n v="1"/>
    <s v="0-500"/>
    <n v="6"/>
    <n v="6"/>
  </r>
  <r>
    <x v="14"/>
    <x v="0"/>
    <n v="1"/>
    <s v="0-500"/>
    <n v="6"/>
    <n v="6"/>
  </r>
  <r>
    <x v="14"/>
    <x v="8"/>
    <n v="1"/>
    <s v="0-500"/>
    <n v="6"/>
    <n v="6"/>
  </r>
  <r>
    <x v="14"/>
    <x v="8"/>
    <n v="1"/>
    <s v="0-500"/>
    <n v="6"/>
    <n v="6"/>
  </r>
  <r>
    <x v="14"/>
    <x v="16"/>
    <n v="1"/>
    <s v="0-500"/>
    <n v="6"/>
    <n v="6"/>
  </r>
  <r>
    <x v="14"/>
    <x v="0"/>
    <n v="1"/>
    <s v="0-500"/>
    <n v="6"/>
    <n v="6"/>
  </r>
  <r>
    <x v="14"/>
    <x v="4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0"/>
    <n v="1"/>
    <s v="0-500"/>
    <n v="6"/>
    <n v="6"/>
  </r>
  <r>
    <x v="14"/>
    <x v="10"/>
    <n v="1"/>
    <s v="0-500"/>
    <n v="6"/>
    <n v="6"/>
  </r>
  <r>
    <x v="14"/>
    <x v="1"/>
    <n v="1"/>
    <s v="500-1"/>
    <n v="6"/>
    <n v="6"/>
  </r>
  <r>
    <x v="11"/>
    <x v="4"/>
    <n v="1"/>
    <s v="0-500"/>
    <n v="6"/>
    <n v="6"/>
  </r>
  <r>
    <x v="11"/>
    <x v="1"/>
    <n v="1"/>
    <s v="500-1"/>
    <n v="6"/>
    <n v="6"/>
  </r>
  <r>
    <x v="14"/>
    <x v="2"/>
    <n v="1"/>
    <s v="0-500"/>
    <n v="6"/>
    <n v="6"/>
  </r>
  <r>
    <x v="14"/>
    <x v="3"/>
    <n v="1"/>
    <s v="0-500"/>
    <n v="6"/>
    <n v="6"/>
  </r>
  <r>
    <x v="14"/>
    <x v="19"/>
    <n v="1"/>
    <s v="0-500"/>
    <n v="6"/>
    <n v="6"/>
  </r>
  <r>
    <x v="14"/>
    <x v="4"/>
    <n v="1"/>
    <s v="0-500"/>
    <n v="6"/>
    <n v="6"/>
  </r>
  <r>
    <x v="14"/>
    <x v="14"/>
    <n v="1"/>
    <s v="500-1"/>
    <n v="6"/>
    <n v="6"/>
  </r>
  <r>
    <x v="14"/>
    <x v="4"/>
    <n v="1"/>
    <s v="0-500"/>
    <n v="6"/>
    <n v="6"/>
  </r>
  <r>
    <x v="14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6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8"/>
    <n v="1"/>
    <s v="0-500"/>
    <n v="6"/>
    <n v="6"/>
  </r>
  <r>
    <x v="15"/>
    <x v="12"/>
    <n v="1"/>
    <s v="1-2"/>
    <n v="7.2"/>
    <n v="7.2"/>
  </r>
  <r>
    <x v="11"/>
    <x v="0"/>
    <n v="1"/>
    <s v="0-500"/>
    <n v="6"/>
    <n v="6"/>
  </r>
  <r>
    <x v="11"/>
    <x v="4"/>
    <n v="1"/>
    <s v="0-500"/>
    <n v="6"/>
    <n v="6"/>
  </r>
  <r>
    <x v="11"/>
    <x v="3"/>
    <n v="1"/>
    <s v="0-500"/>
    <n v="6"/>
    <n v="6"/>
  </r>
  <r>
    <x v="11"/>
    <x v="11"/>
    <n v="1"/>
    <s v="0-500"/>
    <n v="6"/>
    <n v="6"/>
  </r>
  <r>
    <x v="11"/>
    <x v="15"/>
    <n v="1"/>
    <s v="0-500"/>
    <n v="6"/>
    <n v="6"/>
  </r>
  <r>
    <x v="11"/>
    <x v="5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14"/>
    <n v="1"/>
    <s v="500-1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1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3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2"/>
    <n v="1"/>
    <s v="1-2"/>
    <n v="7.2"/>
    <n v="7.2"/>
  </r>
  <r>
    <x v="11"/>
    <x v="0"/>
    <n v="1"/>
    <s v="0-500"/>
    <n v="6"/>
    <n v="6"/>
  </r>
  <r>
    <x v="15"/>
    <x v="8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18"/>
    <n v="1"/>
    <s v="0-500"/>
    <n v="6"/>
    <n v="6"/>
  </r>
  <r>
    <x v="15"/>
    <x v="10"/>
    <n v="1"/>
    <s v="0-500"/>
    <n v="6"/>
    <n v="6"/>
  </r>
  <r>
    <x v="11"/>
    <x v="0"/>
    <n v="1"/>
    <s v="0-500"/>
    <n v="6"/>
    <n v="6"/>
  </r>
  <r>
    <x v="15"/>
    <x v="8"/>
    <n v="1"/>
    <s v="0-500"/>
    <n v="6"/>
    <n v="6"/>
  </r>
  <r>
    <x v="11"/>
    <x v="4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7"/>
    <n v="1"/>
    <s v="500-1"/>
    <n v="6"/>
    <n v="6"/>
  </r>
  <r>
    <x v="11"/>
    <x v="0"/>
    <n v="1"/>
    <s v="0-500"/>
    <n v="6"/>
    <n v="6"/>
  </r>
  <r>
    <x v="15"/>
    <x v="15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12"/>
    <n v="1"/>
    <s v="1-2"/>
    <n v="7.2"/>
    <n v="7.2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5"/>
    <x v="23"/>
    <n v="1"/>
    <s v="0-500"/>
    <n v="6"/>
    <n v="6"/>
  </r>
  <r>
    <x v="15"/>
    <x v="4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1"/>
    <x v="8"/>
    <n v="1"/>
    <s v="0-500"/>
    <n v="6"/>
    <n v="6"/>
  </r>
  <r>
    <x v="11"/>
    <x v="5"/>
    <n v="1"/>
    <s v="0-500"/>
    <n v="6"/>
    <n v="6"/>
  </r>
  <r>
    <x v="11"/>
    <x v="9"/>
    <n v="1"/>
    <s v="0-500"/>
    <n v="6"/>
    <n v="6"/>
  </r>
  <r>
    <x v="11"/>
    <x v="7"/>
    <n v="1"/>
    <s v="500-1"/>
    <n v="6"/>
    <n v="6"/>
  </r>
  <r>
    <x v="11"/>
    <x v="19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5"/>
    <x v="1"/>
    <n v="1"/>
    <s v="500-1"/>
    <n v="6"/>
    <n v="6"/>
  </r>
  <r>
    <x v="15"/>
    <x v="5"/>
    <n v="1"/>
    <s v="0-500"/>
    <n v="6"/>
    <n v="6"/>
  </r>
  <r>
    <x v="11"/>
    <x v="0"/>
    <n v="1"/>
    <s v="0-500"/>
    <n v="6"/>
    <n v="6"/>
  </r>
  <r>
    <x v="11"/>
    <x v="17"/>
    <n v="1"/>
    <s v="0-500"/>
    <n v="6"/>
    <n v="6"/>
  </r>
  <r>
    <x v="11"/>
    <x v="7"/>
    <n v="1"/>
    <s v="500-1"/>
    <n v="6"/>
    <n v="6"/>
  </r>
  <r>
    <x v="11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11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"/>
    <n v="1"/>
    <s v="500-1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5"/>
    <x v="8"/>
    <n v="1"/>
    <s v="0-500"/>
    <n v="6"/>
    <n v="6"/>
  </r>
  <r>
    <x v="15"/>
    <x v="4"/>
    <n v="1"/>
    <s v="0-500"/>
    <n v="6"/>
    <n v="6"/>
  </r>
  <r>
    <x v="11"/>
    <x v="5"/>
    <n v="1"/>
    <s v="0-500"/>
    <n v="6"/>
    <n v="6"/>
  </r>
  <r>
    <x v="11"/>
    <x v="0"/>
    <n v="1"/>
    <s v="0-500"/>
    <n v="6"/>
    <n v="6"/>
  </r>
  <r>
    <x v="11"/>
    <x v="1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18"/>
    <n v="1"/>
    <s v="0-500"/>
    <n v="6"/>
    <n v="6"/>
  </r>
  <r>
    <x v="11"/>
    <x v="3"/>
    <n v="1"/>
    <s v="0-500"/>
    <n v="6"/>
    <n v="6"/>
  </r>
  <r>
    <x v="11"/>
    <x v="8"/>
    <n v="1"/>
    <s v="0-500"/>
    <n v="6"/>
    <n v="6"/>
  </r>
  <r>
    <x v="11"/>
    <x v="7"/>
    <n v="1"/>
    <s v="500-1"/>
    <n v="6"/>
    <n v="6"/>
  </r>
  <r>
    <x v="15"/>
    <x v="8"/>
    <n v="1"/>
    <s v="0-500"/>
    <n v="6"/>
    <n v="6"/>
  </r>
  <r>
    <x v="11"/>
    <x v="2"/>
    <n v="1"/>
    <s v="0-500"/>
    <n v="6"/>
    <n v="6"/>
  </r>
  <r>
    <x v="11"/>
    <x v="13"/>
    <n v="1"/>
    <s v="0-500"/>
    <n v="6"/>
    <n v="6"/>
  </r>
  <r>
    <x v="11"/>
    <x v="13"/>
    <n v="1"/>
    <s v="0-500"/>
    <n v="6"/>
    <n v="6"/>
  </r>
  <r>
    <x v="11"/>
    <x v="2"/>
    <n v="1"/>
    <s v="0-500"/>
    <n v="6"/>
    <n v="6"/>
  </r>
  <r>
    <x v="11"/>
    <x v="13"/>
    <n v="1"/>
    <s v="0-500"/>
    <n v="6"/>
    <n v="6"/>
  </r>
  <r>
    <x v="11"/>
    <x v="13"/>
    <n v="1"/>
    <s v="0-500"/>
    <n v="6"/>
    <n v="6"/>
  </r>
  <r>
    <x v="11"/>
    <x v="13"/>
    <n v="1"/>
    <s v="0-500"/>
    <n v="6"/>
    <n v="6"/>
  </r>
  <r>
    <x v="11"/>
    <x v="2"/>
    <n v="1"/>
    <s v="0-500"/>
    <n v="6"/>
    <n v="6"/>
  </r>
  <r>
    <x v="11"/>
    <x v="2"/>
    <n v="1"/>
    <s v="0-500"/>
    <n v="6"/>
    <n v="6"/>
  </r>
  <r>
    <x v="11"/>
    <x v="6"/>
    <n v="1"/>
    <s v="0-500"/>
    <n v="6"/>
    <n v="6"/>
  </r>
  <r>
    <x v="11"/>
    <x v="13"/>
    <n v="1"/>
    <s v="0-500"/>
    <n v="6"/>
    <n v="6"/>
  </r>
  <r>
    <x v="15"/>
    <x v="6"/>
    <n v="1"/>
    <s v="0-500"/>
    <n v="6"/>
    <n v="6"/>
  </r>
  <r>
    <x v="11"/>
    <x v="6"/>
    <n v="1"/>
    <s v="0-500"/>
    <n v="6"/>
    <n v="6"/>
  </r>
  <r>
    <x v="11"/>
    <x v="13"/>
    <n v="1"/>
    <s v="0-500"/>
    <n v="6"/>
    <n v="6"/>
  </r>
  <r>
    <x v="11"/>
    <x v="13"/>
    <n v="1"/>
    <s v="0-500"/>
    <n v="6"/>
    <n v="6"/>
  </r>
  <r>
    <x v="15"/>
    <x v="18"/>
    <n v="1"/>
    <s v="0-500"/>
    <n v="6"/>
    <n v="6"/>
  </r>
  <r>
    <x v="11"/>
    <x v="8"/>
    <n v="1"/>
    <s v="0-500"/>
    <n v="6"/>
    <n v="6"/>
  </r>
  <r>
    <x v="11"/>
    <x v="3"/>
    <n v="1"/>
    <s v="0-500"/>
    <n v="6"/>
    <n v="6"/>
  </r>
  <r>
    <x v="11"/>
    <x v="1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14"/>
    <n v="1"/>
    <s v="500-1"/>
    <n v="6"/>
    <n v="6"/>
  </r>
  <r>
    <x v="11"/>
    <x v="12"/>
    <n v="1"/>
    <s v="1-2"/>
    <n v="7.2"/>
    <n v="7.2"/>
  </r>
  <r>
    <x v="15"/>
    <x v="23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5"/>
    <x v="4"/>
    <n v="1"/>
    <s v="0-500"/>
    <n v="6"/>
    <n v="6"/>
  </r>
  <r>
    <x v="15"/>
    <x v="5"/>
    <n v="1"/>
    <s v="0-500"/>
    <n v="6"/>
    <n v="6"/>
  </r>
  <r>
    <x v="15"/>
    <x v="0"/>
    <n v="1"/>
    <s v="0-500"/>
    <n v="6"/>
    <n v="6"/>
  </r>
  <r>
    <x v="11"/>
    <x v="8"/>
    <n v="1"/>
    <s v="0-500"/>
    <n v="6"/>
    <n v="6"/>
  </r>
  <r>
    <x v="15"/>
    <x v="4"/>
    <n v="1"/>
    <s v="0-500"/>
    <n v="6"/>
    <n v="6"/>
  </r>
  <r>
    <x v="15"/>
    <x v="23"/>
    <n v="1"/>
    <s v="0-500"/>
    <n v="6"/>
    <n v="6"/>
  </r>
  <r>
    <x v="15"/>
    <x v="4"/>
    <n v="1"/>
    <s v="0-500"/>
    <n v="6"/>
    <n v="6"/>
  </r>
  <r>
    <x v="11"/>
    <x v="4"/>
    <n v="1"/>
    <s v="0-500"/>
    <n v="6"/>
    <n v="6"/>
  </r>
  <r>
    <x v="15"/>
    <x v="10"/>
    <n v="1"/>
    <s v="0-500"/>
    <n v="6"/>
    <n v="6"/>
  </r>
  <r>
    <x v="11"/>
    <x v="8"/>
    <n v="1"/>
    <s v="0-500"/>
    <n v="6"/>
    <n v="6"/>
  </r>
  <r>
    <x v="15"/>
    <x v="1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10"/>
    <n v="1"/>
    <s v="0-500"/>
    <n v="6"/>
    <n v="6"/>
  </r>
  <r>
    <x v="11"/>
    <x v="5"/>
    <n v="1"/>
    <s v="0-500"/>
    <n v="6"/>
    <n v="6"/>
  </r>
  <r>
    <x v="11"/>
    <x v="5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11"/>
    <n v="1"/>
    <s v="0-500"/>
    <n v="6"/>
    <n v="6"/>
  </r>
  <r>
    <x v="15"/>
    <x v="8"/>
    <n v="1"/>
    <s v="0-500"/>
    <n v="6"/>
    <n v="6"/>
  </r>
  <r>
    <x v="11"/>
    <x v="8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5"/>
    <x v="23"/>
    <n v="1"/>
    <s v="0-500"/>
    <n v="6"/>
    <n v="6"/>
  </r>
  <r>
    <x v="15"/>
    <x v="23"/>
    <n v="1"/>
    <s v="0-500"/>
    <n v="6"/>
    <n v="6"/>
  </r>
  <r>
    <x v="11"/>
    <x v="4"/>
    <n v="1"/>
    <s v="0-500"/>
    <n v="6"/>
    <n v="6"/>
  </r>
  <r>
    <x v="15"/>
    <x v="23"/>
    <n v="1"/>
    <s v="0-500"/>
    <n v="6"/>
    <n v="6"/>
  </r>
  <r>
    <x v="13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4"/>
    <n v="1"/>
    <s v="0-500"/>
    <n v="6"/>
    <n v="6"/>
  </r>
  <r>
    <x v="11"/>
    <x v="8"/>
    <n v="1"/>
    <s v="0-500"/>
    <n v="6"/>
    <n v="6"/>
  </r>
  <r>
    <x v="11"/>
    <x v="3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16"/>
    <n v="1"/>
    <s v="0-500"/>
    <n v="6"/>
    <n v="6"/>
  </r>
  <r>
    <x v="15"/>
    <x v="23"/>
    <n v="1"/>
    <s v="0-500"/>
    <n v="6"/>
    <n v="6"/>
  </r>
  <r>
    <x v="11"/>
    <x v="10"/>
    <n v="1"/>
    <s v="0-500"/>
    <n v="6"/>
    <n v="6"/>
  </r>
  <r>
    <x v="15"/>
    <x v="4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10"/>
    <n v="1"/>
    <s v="0-500"/>
    <n v="6"/>
    <n v="6"/>
  </r>
  <r>
    <x v="11"/>
    <x v="10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16"/>
    <n v="1"/>
    <s v="0-500"/>
    <n v="6"/>
    <n v="6"/>
  </r>
  <r>
    <x v="15"/>
    <x v="23"/>
    <n v="1"/>
    <s v="0-500"/>
    <n v="6"/>
    <n v="6"/>
  </r>
  <r>
    <x v="15"/>
    <x v="0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5"/>
    <n v="1"/>
    <s v="0-500"/>
    <n v="6"/>
    <n v="6"/>
  </r>
  <r>
    <x v="11"/>
    <x v="15"/>
    <n v="1"/>
    <s v="0-500"/>
    <n v="6"/>
    <n v="6"/>
  </r>
  <r>
    <x v="15"/>
    <x v="0"/>
    <n v="1"/>
    <s v="0-500"/>
    <n v="6"/>
    <n v="6"/>
  </r>
  <r>
    <x v="15"/>
    <x v="3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16"/>
    <n v="1"/>
    <s v="0-500"/>
    <n v="6"/>
    <n v="6"/>
  </r>
  <r>
    <x v="11"/>
    <x v="1"/>
    <n v="1"/>
    <s v="500-1"/>
    <n v="6"/>
    <n v="6"/>
  </r>
  <r>
    <x v="15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4"/>
    <n v="1"/>
    <s v="500-1"/>
    <n v="6"/>
    <n v="6"/>
  </r>
  <r>
    <x v="15"/>
    <x v="10"/>
    <n v="1"/>
    <s v="0-500"/>
    <n v="6"/>
    <n v="6"/>
  </r>
  <r>
    <x v="15"/>
    <x v="8"/>
    <n v="1"/>
    <s v="0-500"/>
    <n v="6"/>
    <n v="6"/>
  </r>
  <r>
    <x v="15"/>
    <x v="23"/>
    <n v="1"/>
    <s v="0-500"/>
    <n v="6"/>
    <n v="6"/>
  </r>
  <r>
    <x v="15"/>
    <x v="1"/>
    <n v="1"/>
    <s v="500-1"/>
    <n v="6"/>
    <n v="6"/>
  </r>
  <r>
    <x v="15"/>
    <x v="12"/>
    <n v="1"/>
    <s v="1-2"/>
    <n v="7.2"/>
    <n v="7.2"/>
  </r>
  <r>
    <x v="11"/>
    <x v="0"/>
    <n v="1"/>
    <s v="0-500"/>
    <n v="6"/>
    <n v="6"/>
  </r>
  <r>
    <x v="15"/>
    <x v="23"/>
    <n v="1"/>
    <s v="0-500"/>
    <n v="6"/>
    <n v="6"/>
  </r>
  <r>
    <x v="15"/>
    <x v="23"/>
    <n v="1"/>
    <s v="0-500"/>
    <n v="6"/>
    <n v="6"/>
  </r>
  <r>
    <x v="11"/>
    <x v="1"/>
    <n v="1"/>
    <s v="500-1"/>
    <n v="6"/>
    <n v="6"/>
  </r>
  <r>
    <x v="11"/>
    <x v="15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5"/>
    <x v="23"/>
    <n v="1"/>
    <s v="0-500"/>
    <n v="6"/>
    <n v="6"/>
  </r>
  <r>
    <x v="11"/>
    <x v="12"/>
    <n v="1"/>
    <s v="1-2"/>
    <n v="7.2"/>
    <n v="7.2"/>
  </r>
  <r>
    <x v="15"/>
    <x v="0"/>
    <n v="1"/>
    <s v="0-500"/>
    <n v="6"/>
    <n v="6"/>
  </r>
  <r>
    <x v="11"/>
    <x v="1"/>
    <n v="1"/>
    <s v="500-1"/>
    <n v="6"/>
    <n v="6"/>
  </r>
  <r>
    <x v="11"/>
    <x v="7"/>
    <n v="1"/>
    <s v="500-1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18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18"/>
    <n v="1"/>
    <s v="0-500"/>
    <n v="6"/>
    <n v="6"/>
  </r>
  <r>
    <x v="11"/>
    <x v="4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15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3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5"/>
    <n v="1"/>
    <s v="0-500"/>
    <n v="6"/>
    <n v="6"/>
  </r>
  <r>
    <x v="11"/>
    <x v="8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6"/>
    <n v="1"/>
    <s v="0-500"/>
    <n v="6"/>
    <n v="6"/>
  </r>
  <r>
    <x v="15"/>
    <x v="0"/>
    <n v="1"/>
    <s v="0-500"/>
    <n v="6"/>
    <n v="6"/>
  </r>
  <r>
    <x v="15"/>
    <x v="6"/>
    <n v="1"/>
    <s v="0-500"/>
    <n v="6"/>
    <n v="6"/>
  </r>
  <r>
    <x v="15"/>
    <x v="23"/>
    <n v="1"/>
    <s v="0-500"/>
    <n v="6"/>
    <n v="6"/>
  </r>
  <r>
    <x v="11"/>
    <x v="3"/>
    <n v="1"/>
    <s v="0-500"/>
    <n v="6"/>
    <n v="6"/>
  </r>
  <r>
    <x v="11"/>
    <x v="1"/>
    <n v="1"/>
    <s v="500-1"/>
    <n v="6"/>
    <n v="6"/>
  </r>
  <r>
    <x v="11"/>
    <x v="13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2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5"/>
    <x v="23"/>
    <n v="1"/>
    <s v="0-500"/>
    <n v="6"/>
    <n v="6"/>
  </r>
  <r>
    <x v="11"/>
    <x v="3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2"/>
    <n v="1"/>
    <s v="0-500"/>
    <n v="6"/>
    <n v="6"/>
  </r>
  <r>
    <x v="11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10"/>
    <n v="1"/>
    <s v="0-500"/>
    <n v="6"/>
    <n v="6"/>
  </r>
  <r>
    <x v="15"/>
    <x v="23"/>
    <n v="1"/>
    <s v="0-500"/>
    <n v="6"/>
    <n v="6"/>
  </r>
  <r>
    <x v="15"/>
    <x v="23"/>
    <n v="1"/>
    <s v="0-500"/>
    <n v="6"/>
    <n v="6"/>
  </r>
  <r>
    <x v="11"/>
    <x v="8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6"/>
    <n v="1"/>
    <s v="0-500"/>
    <n v="6"/>
    <n v="6"/>
  </r>
  <r>
    <x v="11"/>
    <x v="1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3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6"/>
    <n v="1"/>
    <s v="0-500"/>
    <n v="6"/>
    <n v="6"/>
  </r>
  <r>
    <x v="15"/>
    <x v="23"/>
    <n v="1"/>
    <s v="0-500"/>
    <n v="6"/>
    <n v="6"/>
  </r>
  <r>
    <x v="11"/>
    <x v="10"/>
    <n v="1"/>
    <s v="0-500"/>
    <n v="6"/>
    <n v="6"/>
  </r>
  <r>
    <x v="11"/>
    <x v="11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5"/>
    <x v="4"/>
    <n v="1"/>
    <s v="0-500"/>
    <n v="6"/>
    <n v="6"/>
  </r>
  <r>
    <x v="11"/>
    <x v="13"/>
    <n v="1"/>
    <s v="0-500"/>
    <n v="6"/>
    <n v="6"/>
  </r>
  <r>
    <x v="11"/>
    <x v="0"/>
    <n v="1"/>
    <s v="0-500"/>
    <n v="6"/>
    <n v="6"/>
  </r>
  <r>
    <x v="15"/>
    <x v="13"/>
    <n v="1"/>
    <s v="0-500"/>
    <n v="6"/>
    <n v="6"/>
  </r>
  <r>
    <x v="15"/>
    <x v="10"/>
    <n v="1"/>
    <s v="0-500"/>
    <n v="6"/>
    <n v="6"/>
  </r>
  <r>
    <x v="15"/>
    <x v="4"/>
    <n v="1"/>
    <s v="0-500"/>
    <n v="6"/>
    <n v="6"/>
  </r>
  <r>
    <x v="15"/>
    <x v="0"/>
    <n v="1"/>
    <s v="0-500"/>
    <n v="6"/>
    <n v="6"/>
  </r>
  <r>
    <x v="11"/>
    <x v="18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2"/>
    <n v="1"/>
    <s v="0-500"/>
    <n v="6"/>
    <n v="6"/>
  </r>
  <r>
    <x v="15"/>
    <x v="0"/>
    <n v="1"/>
    <s v="0-500"/>
    <n v="6"/>
    <n v="6"/>
  </r>
  <r>
    <x v="11"/>
    <x v="8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0"/>
    <n v="1"/>
    <s v="0-500"/>
    <n v="6"/>
    <n v="6"/>
  </r>
  <r>
    <x v="15"/>
    <x v="10"/>
    <n v="1"/>
    <s v="0-500"/>
    <n v="6"/>
    <n v="6"/>
  </r>
  <r>
    <x v="11"/>
    <x v="10"/>
    <n v="1"/>
    <s v="0-500"/>
    <n v="6"/>
    <n v="6"/>
  </r>
  <r>
    <x v="11"/>
    <x v="10"/>
    <n v="1"/>
    <s v="0-500"/>
    <n v="6"/>
    <n v="6"/>
  </r>
  <r>
    <x v="15"/>
    <x v="18"/>
    <n v="1"/>
    <s v="0-500"/>
    <n v="6"/>
    <n v="6"/>
  </r>
  <r>
    <x v="15"/>
    <x v="13"/>
    <n v="1"/>
    <s v="0-500"/>
    <n v="6"/>
    <n v="6"/>
  </r>
  <r>
    <x v="15"/>
    <x v="10"/>
    <n v="1"/>
    <s v="0-500"/>
    <n v="6"/>
    <n v="6"/>
  </r>
  <r>
    <x v="11"/>
    <x v="8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5"/>
    <x v="4"/>
    <n v="1"/>
    <s v="0-500"/>
    <n v="6"/>
    <n v="6"/>
  </r>
  <r>
    <x v="11"/>
    <x v="1"/>
    <n v="1"/>
    <s v="500-1"/>
    <n v="6"/>
    <n v="6"/>
  </r>
  <r>
    <x v="15"/>
    <x v="0"/>
    <n v="1"/>
    <s v="0-500"/>
    <n v="6"/>
    <n v="6"/>
  </r>
  <r>
    <x v="11"/>
    <x v="13"/>
    <n v="1"/>
    <s v="0-500"/>
    <n v="6"/>
    <n v="6"/>
  </r>
  <r>
    <x v="11"/>
    <x v="11"/>
    <n v="1"/>
    <s v="0-500"/>
    <n v="6"/>
    <n v="6"/>
  </r>
  <r>
    <x v="15"/>
    <x v="0"/>
    <n v="1"/>
    <s v="0-500"/>
    <n v="6"/>
    <n v="6"/>
  </r>
  <r>
    <x v="15"/>
    <x v="10"/>
    <n v="1"/>
    <s v="0-500"/>
    <n v="6"/>
    <n v="6"/>
  </r>
  <r>
    <x v="15"/>
    <x v="15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5"/>
    <x v="1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5"/>
    <n v="1"/>
    <s v="0-500"/>
    <n v="6"/>
    <n v="6"/>
  </r>
  <r>
    <x v="11"/>
    <x v="1"/>
    <n v="1"/>
    <s v="500-1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13"/>
    <n v="1"/>
    <s v="0-500"/>
    <n v="6"/>
    <n v="6"/>
  </r>
  <r>
    <x v="11"/>
    <x v="1"/>
    <n v="1"/>
    <s v="500-1"/>
    <n v="6"/>
    <n v="6"/>
  </r>
  <r>
    <x v="11"/>
    <x v="0"/>
    <n v="1"/>
    <s v="0-500"/>
    <n v="6"/>
    <n v="6"/>
  </r>
  <r>
    <x v="11"/>
    <x v="15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4"/>
    <n v="1"/>
    <s v="0-500"/>
    <n v="6"/>
    <n v="6"/>
  </r>
  <r>
    <x v="13"/>
    <x v="13"/>
    <n v="1"/>
    <s v="0-500"/>
    <n v="6"/>
    <n v="6"/>
  </r>
  <r>
    <x v="13"/>
    <x v="8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3"/>
    <x v="0"/>
    <n v="1"/>
    <s v="0-500"/>
    <n v="6"/>
    <n v="6"/>
  </r>
  <r>
    <x v="13"/>
    <x v="8"/>
    <n v="1"/>
    <s v="0-500"/>
    <n v="6"/>
    <n v="6"/>
  </r>
  <r>
    <x v="15"/>
    <x v="23"/>
    <n v="1"/>
    <s v="0-500"/>
    <n v="6"/>
    <n v="6"/>
  </r>
  <r>
    <x v="11"/>
    <x v="16"/>
    <n v="1"/>
    <s v="0-500"/>
    <n v="6"/>
    <n v="6"/>
  </r>
  <r>
    <x v="11"/>
    <x v="0"/>
    <n v="1"/>
    <s v="0-500"/>
    <n v="6"/>
    <n v="6"/>
  </r>
  <r>
    <x v="13"/>
    <x v="0"/>
    <n v="1"/>
    <s v="0-500"/>
    <n v="6"/>
    <n v="6"/>
  </r>
  <r>
    <x v="13"/>
    <x v="8"/>
    <n v="1"/>
    <s v="0-500"/>
    <n v="6"/>
    <n v="6"/>
  </r>
  <r>
    <x v="13"/>
    <x v="0"/>
    <n v="1"/>
    <s v="0-500"/>
    <n v="6"/>
    <n v="6"/>
  </r>
  <r>
    <x v="15"/>
    <x v="3"/>
    <n v="1"/>
    <s v="0-500"/>
    <n v="6"/>
    <n v="6"/>
  </r>
  <r>
    <x v="15"/>
    <x v="23"/>
    <n v="1"/>
    <s v="0-500"/>
    <n v="6"/>
    <n v="6"/>
  </r>
  <r>
    <x v="11"/>
    <x v="9"/>
    <n v="1"/>
    <s v="0-500"/>
    <n v="6"/>
    <n v="6"/>
  </r>
  <r>
    <x v="13"/>
    <x v="1"/>
    <n v="1"/>
    <s v="500-1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2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4"/>
    <n v="1"/>
    <s v="500-1"/>
    <n v="6"/>
    <n v="6"/>
  </r>
  <r>
    <x v="11"/>
    <x v="1"/>
    <n v="1"/>
    <s v="500-1"/>
    <n v="6"/>
    <n v="6"/>
  </r>
  <r>
    <x v="15"/>
    <x v="23"/>
    <n v="1"/>
    <s v="0-500"/>
    <n v="6"/>
    <n v="6"/>
  </r>
  <r>
    <x v="13"/>
    <x v="0"/>
    <n v="1"/>
    <s v="0-500"/>
    <n v="6"/>
    <n v="6"/>
  </r>
  <r>
    <x v="11"/>
    <x v="0"/>
    <n v="1"/>
    <s v="0-500"/>
    <n v="6"/>
    <n v="6"/>
  </r>
  <r>
    <x v="15"/>
    <x v="17"/>
    <n v="1"/>
    <s v="0-500"/>
    <n v="6"/>
    <n v="6"/>
  </r>
  <r>
    <x v="11"/>
    <x v="16"/>
    <n v="1"/>
    <s v="0-500"/>
    <n v="6"/>
    <n v="6"/>
  </r>
  <r>
    <x v="11"/>
    <x v="2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1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1"/>
    <x v="2"/>
    <n v="1"/>
    <s v="0-500"/>
    <n v="6"/>
    <n v="6"/>
  </r>
  <r>
    <x v="11"/>
    <x v="13"/>
    <n v="1"/>
    <s v="0-500"/>
    <n v="6"/>
    <n v="6"/>
  </r>
  <r>
    <x v="11"/>
    <x v="2"/>
    <n v="1"/>
    <s v="0-500"/>
    <n v="6"/>
    <n v="6"/>
  </r>
  <r>
    <x v="11"/>
    <x v="2"/>
    <n v="1"/>
    <s v="0-500"/>
    <n v="6"/>
    <n v="6"/>
  </r>
  <r>
    <x v="11"/>
    <x v="2"/>
    <n v="1"/>
    <s v="0-500"/>
    <n v="6"/>
    <n v="6"/>
  </r>
  <r>
    <x v="11"/>
    <x v="2"/>
    <n v="1"/>
    <s v="0-500"/>
    <n v="6"/>
    <n v="6"/>
  </r>
  <r>
    <x v="13"/>
    <x v="8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4"/>
    <n v="1"/>
    <s v="0-500"/>
    <n v="6"/>
    <n v="6"/>
  </r>
  <r>
    <x v="15"/>
    <x v="4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13"/>
    <n v="1"/>
    <s v="0-500"/>
    <n v="6"/>
    <n v="6"/>
  </r>
  <r>
    <x v="11"/>
    <x v="4"/>
    <n v="1"/>
    <s v="0-500"/>
    <n v="6"/>
    <n v="6"/>
  </r>
  <r>
    <x v="11"/>
    <x v="13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"/>
    <n v="1"/>
    <s v="500-1"/>
    <n v="6"/>
    <n v="6"/>
  </r>
  <r>
    <x v="11"/>
    <x v="13"/>
    <n v="1"/>
    <s v="0-500"/>
    <n v="6"/>
    <n v="6"/>
  </r>
  <r>
    <x v="11"/>
    <x v="0"/>
    <n v="1"/>
    <s v="0-500"/>
    <n v="6"/>
    <n v="6"/>
  </r>
  <r>
    <x v="11"/>
    <x v="5"/>
    <n v="1"/>
    <s v="0-500"/>
    <n v="6"/>
    <n v="6"/>
  </r>
  <r>
    <x v="11"/>
    <x v="0"/>
    <n v="1"/>
    <s v="0-500"/>
    <n v="6"/>
    <n v="6"/>
  </r>
  <r>
    <x v="11"/>
    <x v="2"/>
    <n v="1"/>
    <s v="0-500"/>
    <n v="6"/>
    <n v="6"/>
  </r>
  <r>
    <x v="15"/>
    <x v="23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18"/>
    <n v="1"/>
    <s v="0-500"/>
    <n v="6"/>
    <n v="6"/>
  </r>
  <r>
    <x v="11"/>
    <x v="6"/>
    <n v="1"/>
    <s v="0-500"/>
    <n v="6"/>
    <n v="6"/>
  </r>
  <r>
    <x v="11"/>
    <x v="8"/>
    <n v="1"/>
    <s v="0-500"/>
    <n v="6"/>
    <n v="6"/>
  </r>
  <r>
    <x v="11"/>
    <x v="11"/>
    <n v="1"/>
    <s v="0-500"/>
    <n v="6"/>
    <n v="6"/>
  </r>
  <r>
    <x v="11"/>
    <x v="9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4"/>
    <n v="1"/>
    <s v="0-500"/>
    <n v="6"/>
    <n v="6"/>
  </r>
  <r>
    <x v="11"/>
    <x v="10"/>
    <n v="1"/>
    <s v="0-500"/>
    <n v="6"/>
    <n v="6"/>
  </r>
  <r>
    <x v="11"/>
    <x v="6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6"/>
    <n v="1"/>
    <s v="0-500"/>
    <n v="6"/>
    <n v="6"/>
  </r>
  <r>
    <x v="11"/>
    <x v="0"/>
    <n v="1"/>
    <s v="0-500"/>
    <n v="6"/>
    <n v="6"/>
  </r>
  <r>
    <x v="15"/>
    <x v="6"/>
    <n v="1"/>
    <s v="0-500"/>
    <n v="6"/>
    <n v="6"/>
  </r>
  <r>
    <x v="15"/>
    <x v="16"/>
    <n v="1"/>
    <s v="0-500"/>
    <n v="6"/>
    <n v="6"/>
  </r>
  <r>
    <x v="15"/>
    <x v="23"/>
    <n v="1"/>
    <s v="0-500"/>
    <n v="6"/>
    <n v="6"/>
  </r>
  <r>
    <x v="15"/>
    <x v="6"/>
    <n v="1"/>
    <s v="0-500"/>
    <n v="6"/>
    <n v="6"/>
  </r>
  <r>
    <x v="15"/>
    <x v="23"/>
    <n v="1"/>
    <s v="0-500"/>
    <n v="6"/>
    <n v="6"/>
  </r>
  <r>
    <x v="11"/>
    <x v="13"/>
    <n v="1"/>
    <s v="0-500"/>
    <n v="6"/>
    <n v="6"/>
  </r>
  <r>
    <x v="11"/>
    <x v="2"/>
    <n v="1"/>
    <s v="0-500"/>
    <n v="6"/>
    <n v="6"/>
  </r>
  <r>
    <x v="11"/>
    <x v="13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4"/>
    <n v="1"/>
    <s v="0-500"/>
    <n v="6"/>
    <n v="6"/>
  </r>
  <r>
    <x v="11"/>
    <x v="4"/>
    <n v="1"/>
    <s v="0-500"/>
    <n v="6"/>
    <n v="6"/>
  </r>
  <r>
    <x v="11"/>
    <x v="8"/>
    <n v="1"/>
    <s v="0-500"/>
    <n v="6"/>
    <n v="6"/>
  </r>
  <r>
    <x v="11"/>
    <x v="8"/>
    <n v="1"/>
    <s v="0-500"/>
    <n v="6"/>
    <n v="6"/>
  </r>
  <r>
    <x v="11"/>
    <x v="17"/>
    <n v="1"/>
    <s v="0-500"/>
    <n v="6"/>
    <n v="6"/>
  </r>
  <r>
    <x v="11"/>
    <x v="10"/>
    <n v="1"/>
    <s v="0-500"/>
    <n v="6"/>
    <n v="6"/>
  </r>
  <r>
    <x v="11"/>
    <x v="3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9"/>
    <n v="1"/>
    <s v="0-500"/>
    <n v="6"/>
    <n v="6"/>
  </r>
  <r>
    <x v="11"/>
    <x v="5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4"/>
    <n v="1"/>
    <s v="0-500"/>
    <n v="6"/>
    <n v="6"/>
  </r>
  <r>
    <x v="11"/>
    <x v="13"/>
    <n v="1"/>
    <s v="0-500"/>
    <n v="6"/>
    <n v="6"/>
  </r>
  <r>
    <x v="11"/>
    <x v="10"/>
    <n v="1"/>
    <s v="0-500"/>
    <n v="6"/>
    <n v="6"/>
  </r>
  <r>
    <x v="11"/>
    <x v="8"/>
    <n v="1"/>
    <s v="0-500"/>
    <n v="6"/>
    <n v="6"/>
  </r>
  <r>
    <x v="11"/>
    <x v="4"/>
    <n v="1"/>
    <s v="0-500"/>
    <n v="6"/>
    <n v="6"/>
  </r>
  <r>
    <x v="11"/>
    <x v="5"/>
    <n v="1"/>
    <s v="0-500"/>
    <n v="6"/>
    <n v="6"/>
  </r>
  <r>
    <x v="11"/>
    <x v="7"/>
    <n v="1"/>
    <s v="500-1"/>
    <n v="6"/>
    <n v="6"/>
  </r>
  <r>
    <x v="11"/>
    <x v="16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10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7"/>
    <n v="1"/>
    <s v="500-1"/>
    <n v="6"/>
    <n v="6"/>
  </r>
  <r>
    <x v="11"/>
    <x v="10"/>
    <n v="1"/>
    <s v="0-500"/>
    <n v="6"/>
    <n v="6"/>
  </r>
  <r>
    <x v="11"/>
    <x v="13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3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14"/>
    <n v="1"/>
    <s v="500-1"/>
    <n v="6"/>
    <n v="6"/>
  </r>
  <r>
    <x v="11"/>
    <x v="0"/>
    <n v="1"/>
    <s v="0-500"/>
    <n v="6"/>
    <n v="6"/>
  </r>
  <r>
    <x v="11"/>
    <x v="13"/>
    <n v="1"/>
    <s v="0-500"/>
    <n v="6"/>
    <n v="6"/>
  </r>
  <r>
    <x v="11"/>
    <x v="0"/>
    <n v="1"/>
    <s v="0-500"/>
    <n v="6"/>
    <n v="6"/>
  </r>
  <r>
    <x v="11"/>
    <x v="2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4"/>
    <n v="1"/>
    <s v="500-1"/>
    <n v="6"/>
    <n v="6"/>
  </r>
  <r>
    <x v="15"/>
    <x v="10"/>
    <n v="1"/>
    <s v="0-500"/>
    <n v="6"/>
    <n v="6"/>
  </r>
  <r>
    <x v="11"/>
    <x v="18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2"/>
    <n v="1"/>
    <s v="0-500"/>
    <n v="6"/>
    <n v="6"/>
  </r>
  <r>
    <x v="11"/>
    <x v="0"/>
    <n v="1"/>
    <s v="0-500"/>
    <n v="6"/>
    <n v="6"/>
  </r>
  <r>
    <x v="11"/>
    <x v="6"/>
    <n v="1"/>
    <s v="0-500"/>
    <n v="6"/>
    <n v="6"/>
  </r>
  <r>
    <x v="11"/>
    <x v="0"/>
    <n v="1"/>
    <s v="0-500"/>
    <n v="6"/>
    <n v="6"/>
  </r>
  <r>
    <x v="11"/>
    <x v="9"/>
    <n v="1"/>
    <s v="0-500"/>
    <n v="6"/>
    <n v="6"/>
  </r>
  <r>
    <x v="11"/>
    <x v="1"/>
    <n v="1"/>
    <s v="500-1"/>
    <n v="6"/>
    <n v="6"/>
  </r>
  <r>
    <x v="11"/>
    <x v="11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1"/>
    <n v="1"/>
    <s v="500-1"/>
    <n v="6"/>
    <n v="6"/>
  </r>
  <r>
    <x v="11"/>
    <x v="4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2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5"/>
    <n v="1"/>
    <s v="0-500"/>
    <n v="6"/>
    <n v="6"/>
  </r>
  <r>
    <x v="11"/>
    <x v="1"/>
    <n v="1"/>
    <s v="500-1"/>
    <n v="6"/>
    <n v="6"/>
  </r>
  <r>
    <x v="11"/>
    <x v="10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1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5"/>
    <x v="16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1"/>
    <x v="10"/>
    <n v="1"/>
    <s v="0-500"/>
    <n v="6"/>
    <n v="6"/>
  </r>
  <r>
    <x v="11"/>
    <x v="8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18"/>
    <n v="1"/>
    <s v="0-500"/>
    <n v="6"/>
    <n v="6"/>
  </r>
  <r>
    <x v="11"/>
    <x v="1"/>
    <n v="1"/>
    <s v="500-1"/>
    <n v="6"/>
    <n v="6"/>
  </r>
  <r>
    <x v="11"/>
    <x v="16"/>
    <n v="1"/>
    <s v="0-500"/>
    <n v="6"/>
    <n v="6"/>
  </r>
  <r>
    <x v="11"/>
    <x v="0"/>
    <n v="1"/>
    <s v="0-500"/>
    <n v="6"/>
    <n v="6"/>
  </r>
  <r>
    <x v="15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12"/>
    <n v="1"/>
    <s v="1-2"/>
    <n v="7.2"/>
    <n v="7.2"/>
  </r>
  <r>
    <x v="11"/>
    <x v="0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5"/>
    <x v="3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3"/>
    <n v="1"/>
    <s v="0-500"/>
    <n v="6"/>
    <n v="6"/>
  </r>
  <r>
    <x v="11"/>
    <x v="3"/>
    <n v="1"/>
    <s v="0-500"/>
    <n v="6"/>
    <n v="6"/>
  </r>
  <r>
    <x v="11"/>
    <x v="5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23"/>
    <n v="1"/>
    <s v="0-500"/>
    <n v="6"/>
    <n v="6"/>
  </r>
  <r>
    <x v="15"/>
    <x v="4"/>
    <n v="1"/>
    <s v="0-500"/>
    <n v="6"/>
    <n v="6"/>
  </r>
  <r>
    <x v="15"/>
    <x v="23"/>
    <n v="1"/>
    <s v="0-500"/>
    <n v="6"/>
    <n v="6"/>
  </r>
  <r>
    <x v="15"/>
    <x v="4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1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1"/>
    <n v="1"/>
    <s v="500-1"/>
    <n v="6"/>
    <n v="6"/>
  </r>
  <r>
    <x v="11"/>
    <x v="0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8"/>
    <n v="1"/>
    <s v="0-500"/>
    <n v="6"/>
    <n v="6"/>
  </r>
  <r>
    <x v="11"/>
    <x v="13"/>
    <n v="1"/>
    <s v="0-500"/>
    <n v="6"/>
    <n v="6"/>
  </r>
  <r>
    <x v="15"/>
    <x v="0"/>
    <n v="1"/>
    <s v="0-500"/>
    <n v="6"/>
    <n v="6"/>
  </r>
  <r>
    <x v="11"/>
    <x v="4"/>
    <n v="1"/>
    <s v="0-500"/>
    <n v="6"/>
    <n v="6"/>
  </r>
  <r>
    <x v="15"/>
    <x v="0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5"/>
    <x v="0"/>
    <n v="1"/>
    <s v="0-500"/>
    <n v="6"/>
    <n v="6"/>
  </r>
  <r>
    <x v="11"/>
    <x v="4"/>
    <n v="1"/>
    <s v="0-500"/>
    <n v="6"/>
    <n v="6"/>
  </r>
  <r>
    <x v="11"/>
    <x v="13"/>
    <n v="1"/>
    <s v="0-500"/>
    <n v="6"/>
    <n v="6"/>
  </r>
  <r>
    <x v="11"/>
    <x v="0"/>
    <n v="1"/>
    <s v="0-500"/>
    <n v="6"/>
    <n v="6"/>
  </r>
  <r>
    <x v="11"/>
    <x v="0"/>
    <n v="1"/>
    <s v="0-500"/>
    <n v="6"/>
    <n v="6"/>
  </r>
  <r>
    <x v="15"/>
    <x v="2"/>
    <n v="1"/>
    <s v="0-500"/>
    <n v="6"/>
    <n v="6"/>
  </r>
  <r>
    <x v="15"/>
    <x v="23"/>
    <n v="1"/>
    <s v="0-500"/>
    <n v="6"/>
    <n v="6"/>
  </r>
  <r>
    <x v="15"/>
    <x v="8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1"/>
    <x v="0"/>
    <n v="1"/>
    <s v="0-500"/>
    <n v="6"/>
    <n v="6"/>
  </r>
  <r>
    <x v="11"/>
    <x v="6"/>
    <n v="1"/>
    <s v="0-500"/>
    <n v="6"/>
    <n v="6"/>
  </r>
  <r>
    <x v="11"/>
    <x v="5"/>
    <n v="1"/>
    <s v="0-500"/>
    <n v="6"/>
    <n v="6"/>
  </r>
  <r>
    <x v="15"/>
    <x v="0"/>
    <n v="1"/>
    <s v="0-500"/>
    <n v="6"/>
    <n v="6"/>
  </r>
  <r>
    <x v="11"/>
    <x v="3"/>
    <n v="1"/>
    <s v="0-500"/>
    <n v="6"/>
    <n v="6"/>
  </r>
  <r>
    <x v="11"/>
    <x v="0"/>
    <n v="1"/>
    <s v="0-500"/>
    <n v="6"/>
    <n v="6"/>
  </r>
  <r>
    <x v="15"/>
    <x v="4"/>
    <n v="1"/>
    <s v="0-500"/>
    <n v="6"/>
    <n v="6"/>
  </r>
  <r>
    <x v="11"/>
    <x v="18"/>
    <n v="1"/>
    <s v="0-500"/>
    <n v="6"/>
    <n v="6"/>
  </r>
  <r>
    <x v="11"/>
    <x v="4"/>
    <n v="1"/>
    <s v="0-500"/>
    <n v="6"/>
    <n v="6"/>
  </r>
  <r>
    <x v="15"/>
    <x v="20"/>
    <n v="1"/>
    <s v="500-1"/>
    <n v="6"/>
    <n v="6"/>
  </r>
  <r>
    <x v="15"/>
    <x v="14"/>
    <n v="1"/>
    <s v="500-1"/>
    <n v="6"/>
    <n v="6"/>
  </r>
  <r>
    <x v="15"/>
    <x v="24"/>
    <n v="1"/>
    <s v="0-500"/>
    <n v="6"/>
    <n v="6"/>
  </r>
  <r>
    <x v="11"/>
    <x v="0"/>
    <n v="1"/>
    <s v="0-500"/>
    <n v="6"/>
    <n v="6"/>
  </r>
  <r>
    <x v="11"/>
    <x v="8"/>
    <n v="1"/>
    <s v="0-500"/>
    <n v="6"/>
    <n v="6"/>
  </r>
  <r>
    <x v="11"/>
    <x v="5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1"/>
    <x v="0"/>
    <n v="1"/>
    <s v="0-500"/>
    <n v="6"/>
    <n v="6"/>
  </r>
  <r>
    <x v="11"/>
    <x v="4"/>
    <n v="1"/>
    <s v="0-500"/>
    <n v="6"/>
    <n v="6"/>
  </r>
  <r>
    <x v="15"/>
    <x v="10"/>
    <n v="1"/>
    <s v="0-500"/>
    <n v="6"/>
    <n v="6"/>
  </r>
  <r>
    <x v="15"/>
    <x v="2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16"/>
    <n v="1"/>
    <s v="0-500"/>
    <n v="6"/>
    <n v="6"/>
  </r>
  <r>
    <x v="15"/>
    <x v="3"/>
    <n v="1"/>
    <s v="0-500"/>
    <n v="6"/>
    <n v="6"/>
  </r>
  <r>
    <x v="15"/>
    <x v="0"/>
    <n v="1"/>
    <s v="0-500"/>
    <n v="6"/>
    <n v="6"/>
  </r>
  <r>
    <x v="15"/>
    <x v="10"/>
    <n v="1"/>
    <s v="0-500"/>
    <n v="6"/>
    <n v="6"/>
  </r>
  <r>
    <x v="15"/>
    <x v="7"/>
    <n v="1"/>
    <s v="500-1"/>
    <n v="6"/>
    <n v="6"/>
  </r>
  <r>
    <x v="15"/>
    <x v="8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5"/>
    <x v="1"/>
    <n v="1"/>
    <s v="500-1"/>
    <n v="6"/>
    <n v="6"/>
  </r>
  <r>
    <x v="15"/>
    <x v="10"/>
    <n v="1"/>
    <s v="0-500"/>
    <n v="6"/>
    <n v="6"/>
  </r>
  <r>
    <x v="15"/>
    <x v="4"/>
    <n v="1"/>
    <s v="0-500"/>
    <n v="6"/>
    <n v="6"/>
  </r>
  <r>
    <x v="15"/>
    <x v="12"/>
    <n v="1"/>
    <s v="1-2"/>
    <n v="7.2"/>
    <n v="7.2"/>
  </r>
  <r>
    <x v="15"/>
    <x v="10"/>
    <n v="1"/>
    <s v="0-500"/>
    <n v="6"/>
    <n v="6"/>
  </r>
  <r>
    <x v="15"/>
    <x v="4"/>
    <n v="1"/>
    <s v="0-500"/>
    <n v="6"/>
    <n v="6"/>
  </r>
  <r>
    <x v="15"/>
    <x v="18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3"/>
    <x v="16"/>
    <n v="1"/>
    <s v="0-500"/>
    <n v="6"/>
    <n v="6"/>
  </r>
  <r>
    <x v="15"/>
    <x v="5"/>
    <n v="1"/>
    <s v="0-500"/>
    <n v="6"/>
    <n v="6"/>
  </r>
  <r>
    <x v="15"/>
    <x v="0"/>
    <n v="1"/>
    <s v="0-500"/>
    <n v="6"/>
    <n v="6"/>
  </r>
  <r>
    <x v="15"/>
    <x v="13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3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7"/>
    <n v="1"/>
    <s v="500-1"/>
    <n v="6"/>
    <n v="6"/>
  </r>
  <r>
    <x v="15"/>
    <x v="4"/>
    <n v="1"/>
    <s v="0-500"/>
    <n v="6"/>
    <n v="6"/>
  </r>
  <r>
    <x v="15"/>
    <x v="0"/>
    <n v="1"/>
    <s v="0-500"/>
    <n v="6"/>
    <n v="6"/>
  </r>
  <r>
    <x v="15"/>
    <x v="10"/>
    <n v="1"/>
    <s v="0-500"/>
    <n v="6"/>
    <n v="6"/>
  </r>
  <r>
    <x v="15"/>
    <x v="8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10"/>
    <n v="1"/>
    <s v="0-500"/>
    <n v="6"/>
    <n v="6"/>
  </r>
  <r>
    <x v="15"/>
    <x v="4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1"/>
    <n v="1"/>
    <s v="500-1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5"/>
    <x v="4"/>
    <n v="1"/>
    <s v="0-500"/>
    <n v="6"/>
    <n v="6"/>
  </r>
  <r>
    <x v="15"/>
    <x v="12"/>
    <n v="1"/>
    <s v="1-2"/>
    <n v="7.2"/>
    <n v="7.2"/>
  </r>
  <r>
    <x v="15"/>
    <x v="0"/>
    <n v="1"/>
    <s v="0-500"/>
    <n v="6"/>
    <n v="6"/>
  </r>
  <r>
    <x v="15"/>
    <x v="10"/>
    <n v="1"/>
    <s v="0-500"/>
    <n v="6"/>
    <n v="6"/>
  </r>
  <r>
    <x v="15"/>
    <x v="13"/>
    <n v="1"/>
    <s v="0-500"/>
    <n v="6"/>
    <n v="6"/>
  </r>
  <r>
    <x v="13"/>
    <x v="0"/>
    <n v="1"/>
    <s v="0-500"/>
    <n v="6"/>
    <n v="6"/>
  </r>
  <r>
    <x v="15"/>
    <x v="6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12"/>
    <n v="1"/>
    <s v="1-2"/>
    <n v="7.2"/>
    <n v="7.2"/>
  </r>
  <r>
    <x v="15"/>
    <x v="6"/>
    <n v="1"/>
    <s v="0-500"/>
    <n v="6"/>
    <n v="6"/>
  </r>
  <r>
    <x v="15"/>
    <x v="4"/>
    <n v="1"/>
    <s v="0-500"/>
    <n v="6"/>
    <n v="6"/>
  </r>
  <r>
    <x v="15"/>
    <x v="8"/>
    <n v="1"/>
    <s v="0-500"/>
    <n v="6"/>
    <n v="6"/>
  </r>
  <r>
    <x v="15"/>
    <x v="15"/>
    <n v="1"/>
    <s v="0-500"/>
    <n v="6"/>
    <n v="6"/>
  </r>
  <r>
    <x v="15"/>
    <x v="0"/>
    <n v="1"/>
    <s v="0-500"/>
    <n v="6"/>
    <n v="6"/>
  </r>
  <r>
    <x v="15"/>
    <x v="8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3"/>
    <x v="0"/>
    <n v="1"/>
    <s v="0-500"/>
    <n v="6"/>
    <n v="6"/>
  </r>
  <r>
    <x v="15"/>
    <x v="0"/>
    <n v="1"/>
    <s v="0-500"/>
    <n v="6"/>
    <n v="6"/>
  </r>
  <r>
    <x v="13"/>
    <x v="23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6"/>
    <n v="1"/>
    <s v="0-500"/>
    <n v="6"/>
    <n v="6"/>
  </r>
  <r>
    <x v="13"/>
    <x v="6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8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2"/>
    <n v="1"/>
    <s v="0-500"/>
    <n v="6"/>
    <n v="6"/>
  </r>
  <r>
    <x v="13"/>
    <x v="8"/>
    <n v="1"/>
    <s v="0-500"/>
    <n v="6"/>
    <n v="6"/>
  </r>
  <r>
    <x v="15"/>
    <x v="13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2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5"/>
    <x v="5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23"/>
    <n v="1"/>
    <s v="0-500"/>
    <n v="6"/>
    <n v="6"/>
  </r>
  <r>
    <x v="15"/>
    <x v="0"/>
    <n v="1"/>
    <s v="0-500"/>
    <n v="6"/>
    <n v="6"/>
  </r>
  <r>
    <x v="13"/>
    <x v="2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5"/>
    <x v="4"/>
    <n v="1"/>
    <s v="0-500"/>
    <n v="6"/>
    <n v="6"/>
  </r>
  <r>
    <x v="15"/>
    <x v="11"/>
    <n v="1"/>
    <s v="0-500"/>
    <n v="6"/>
    <n v="6"/>
  </r>
  <r>
    <x v="15"/>
    <x v="0"/>
    <n v="1"/>
    <s v="0-500"/>
    <n v="6"/>
    <n v="6"/>
  </r>
  <r>
    <x v="15"/>
    <x v="2"/>
    <n v="1"/>
    <s v="0-500"/>
    <n v="6"/>
    <n v="6"/>
  </r>
  <r>
    <x v="13"/>
    <x v="0"/>
    <n v="1"/>
    <s v="0-500"/>
    <n v="6"/>
    <n v="6"/>
  </r>
  <r>
    <x v="15"/>
    <x v="0"/>
    <n v="1"/>
    <s v="0-500"/>
    <n v="6"/>
    <n v="6"/>
  </r>
  <r>
    <x v="15"/>
    <x v="18"/>
    <n v="1"/>
    <s v="0-500"/>
    <n v="6"/>
    <n v="6"/>
  </r>
  <r>
    <x v="15"/>
    <x v="10"/>
    <n v="1"/>
    <s v="0-500"/>
    <n v="6"/>
    <n v="6"/>
  </r>
  <r>
    <x v="15"/>
    <x v="12"/>
    <n v="1"/>
    <s v="1-2"/>
    <n v="7.2"/>
    <n v="7.2"/>
  </r>
  <r>
    <x v="15"/>
    <x v="0"/>
    <n v="1"/>
    <s v="0-500"/>
    <n v="6"/>
    <n v="6"/>
  </r>
  <r>
    <x v="15"/>
    <x v="26"/>
    <n v="1"/>
    <s v="0-500"/>
    <n v="6"/>
    <n v="6"/>
  </r>
  <r>
    <x v="15"/>
    <x v="23"/>
    <n v="1"/>
    <s v="0-500"/>
    <n v="6"/>
    <n v="6"/>
  </r>
  <r>
    <x v="15"/>
    <x v="2"/>
    <n v="1"/>
    <s v="0-500"/>
    <n v="6"/>
    <n v="6"/>
  </r>
  <r>
    <x v="15"/>
    <x v="4"/>
    <n v="1"/>
    <s v="0-500"/>
    <n v="6"/>
    <n v="6"/>
  </r>
  <r>
    <x v="15"/>
    <x v="10"/>
    <n v="1"/>
    <s v="0-500"/>
    <n v="6"/>
    <n v="6"/>
  </r>
  <r>
    <x v="15"/>
    <x v="4"/>
    <n v="1"/>
    <s v="0-500"/>
    <n v="6"/>
    <n v="6"/>
  </r>
  <r>
    <x v="15"/>
    <x v="8"/>
    <n v="1"/>
    <s v="0-500"/>
    <n v="6"/>
    <n v="6"/>
  </r>
  <r>
    <x v="15"/>
    <x v="11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10"/>
    <n v="1"/>
    <s v="0-500"/>
    <n v="6"/>
    <n v="6"/>
  </r>
  <r>
    <x v="15"/>
    <x v="13"/>
    <n v="1"/>
    <s v="0-500"/>
    <n v="6"/>
    <n v="6"/>
  </r>
  <r>
    <x v="15"/>
    <x v="8"/>
    <n v="1"/>
    <s v="0-500"/>
    <n v="6"/>
    <n v="6"/>
  </r>
  <r>
    <x v="15"/>
    <x v="0"/>
    <n v="1"/>
    <s v="0-500"/>
    <n v="6"/>
    <n v="6"/>
  </r>
  <r>
    <x v="13"/>
    <x v="10"/>
    <n v="1"/>
    <s v="0-500"/>
    <n v="6"/>
    <n v="6"/>
  </r>
  <r>
    <x v="15"/>
    <x v="12"/>
    <n v="1"/>
    <s v="1-2"/>
    <n v="7.2"/>
    <n v="7.2"/>
  </r>
  <r>
    <x v="15"/>
    <x v="5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2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5"/>
    <x v="0"/>
    <n v="1"/>
    <s v="0-500"/>
    <n v="6"/>
    <n v="6"/>
  </r>
  <r>
    <x v="15"/>
    <x v="1"/>
    <n v="1"/>
    <s v="500-1"/>
    <n v="6"/>
    <n v="6"/>
  </r>
  <r>
    <x v="13"/>
    <x v="1"/>
    <n v="1"/>
    <s v="500-1"/>
    <n v="6"/>
    <n v="6"/>
  </r>
  <r>
    <x v="15"/>
    <x v="0"/>
    <n v="1"/>
    <s v="0-500"/>
    <n v="6"/>
    <n v="6"/>
  </r>
  <r>
    <x v="15"/>
    <x v="8"/>
    <n v="1"/>
    <s v="0-500"/>
    <n v="6"/>
    <n v="6"/>
  </r>
  <r>
    <x v="15"/>
    <x v="18"/>
    <n v="1"/>
    <s v="0-500"/>
    <n v="6"/>
    <n v="6"/>
  </r>
  <r>
    <x v="15"/>
    <x v="8"/>
    <n v="1"/>
    <s v="0-500"/>
    <n v="6"/>
    <n v="6"/>
  </r>
  <r>
    <x v="15"/>
    <x v="23"/>
    <n v="1"/>
    <s v="0-500"/>
    <n v="6"/>
    <n v="6"/>
  </r>
  <r>
    <x v="15"/>
    <x v="0"/>
    <n v="1"/>
    <s v="0-500"/>
    <n v="6"/>
    <n v="6"/>
  </r>
  <r>
    <x v="15"/>
    <x v="8"/>
    <n v="1"/>
    <s v="0-500"/>
    <n v="6"/>
    <n v="6"/>
  </r>
  <r>
    <x v="15"/>
    <x v="14"/>
    <n v="1"/>
    <s v="500-1"/>
    <n v="6"/>
    <n v="6"/>
  </r>
  <r>
    <x v="15"/>
    <x v="16"/>
    <n v="1"/>
    <s v="0-500"/>
    <n v="6"/>
    <n v="6"/>
  </r>
  <r>
    <x v="15"/>
    <x v="13"/>
    <n v="1"/>
    <s v="0-500"/>
    <n v="6"/>
    <n v="6"/>
  </r>
  <r>
    <x v="15"/>
    <x v="0"/>
    <n v="1"/>
    <s v="0-500"/>
    <n v="6"/>
    <n v="6"/>
  </r>
  <r>
    <x v="13"/>
    <x v="0"/>
    <n v="1"/>
    <s v="0-500"/>
    <n v="6"/>
    <n v="6"/>
  </r>
  <r>
    <x v="13"/>
    <x v="16"/>
    <n v="1"/>
    <s v="0-500"/>
    <n v="6"/>
    <n v="6"/>
  </r>
  <r>
    <x v="15"/>
    <x v="0"/>
    <n v="1"/>
    <s v="0-500"/>
    <n v="6"/>
    <n v="6"/>
  </r>
  <r>
    <x v="13"/>
    <x v="4"/>
    <n v="1"/>
    <s v="0-500"/>
    <n v="6"/>
    <n v="6"/>
  </r>
  <r>
    <x v="15"/>
    <x v="0"/>
    <n v="1"/>
    <s v="0-500"/>
    <n v="6"/>
    <n v="6"/>
  </r>
  <r>
    <x v="15"/>
    <x v="6"/>
    <n v="1"/>
    <s v="0-500"/>
    <n v="6"/>
    <n v="6"/>
  </r>
  <r>
    <x v="13"/>
    <x v="10"/>
    <n v="1"/>
    <s v="0-500"/>
    <n v="6"/>
    <n v="6"/>
  </r>
  <r>
    <x v="13"/>
    <x v="23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5"/>
    <x v="14"/>
    <n v="1"/>
    <s v="500-1"/>
    <n v="6"/>
    <n v="6"/>
  </r>
  <r>
    <x v="15"/>
    <x v="12"/>
    <n v="1"/>
    <s v="1-2"/>
    <n v="7.2"/>
    <n v="7.2"/>
  </r>
  <r>
    <x v="13"/>
    <x v="8"/>
    <n v="1"/>
    <s v="0-500"/>
    <n v="6"/>
    <n v="6"/>
  </r>
  <r>
    <x v="15"/>
    <x v="23"/>
    <n v="1"/>
    <s v="0-500"/>
    <n v="6"/>
    <n v="6"/>
  </r>
  <r>
    <x v="13"/>
    <x v="12"/>
    <n v="1"/>
    <s v="1-2"/>
    <n v="7.2"/>
    <n v="7.2"/>
  </r>
  <r>
    <x v="13"/>
    <x v="10"/>
    <n v="1"/>
    <s v="0-500"/>
    <n v="6"/>
    <n v="6"/>
  </r>
  <r>
    <x v="13"/>
    <x v="4"/>
    <n v="1"/>
    <s v="0-500"/>
    <n v="6"/>
    <n v="6"/>
  </r>
  <r>
    <x v="15"/>
    <x v="4"/>
    <n v="1"/>
    <s v="0-500"/>
    <n v="6"/>
    <n v="6"/>
  </r>
  <r>
    <x v="15"/>
    <x v="0"/>
    <n v="1"/>
    <s v="0-500"/>
    <n v="6"/>
    <n v="6"/>
  </r>
  <r>
    <x v="13"/>
    <x v="0"/>
    <n v="1"/>
    <s v="0-500"/>
    <n v="6"/>
    <n v="6"/>
  </r>
  <r>
    <x v="15"/>
    <x v="14"/>
    <n v="1"/>
    <s v="500-1"/>
    <n v="6"/>
    <n v="6"/>
  </r>
  <r>
    <x v="15"/>
    <x v="10"/>
    <n v="1"/>
    <s v="0-500"/>
    <n v="6"/>
    <n v="6"/>
  </r>
  <r>
    <x v="15"/>
    <x v="8"/>
    <n v="1"/>
    <s v="0-500"/>
    <n v="6"/>
    <n v="6"/>
  </r>
  <r>
    <x v="15"/>
    <x v="0"/>
    <n v="1"/>
    <s v="0-500"/>
    <n v="6"/>
    <n v="6"/>
  </r>
  <r>
    <x v="13"/>
    <x v="0"/>
    <n v="1"/>
    <s v="0-500"/>
    <n v="6"/>
    <n v="6"/>
  </r>
  <r>
    <x v="15"/>
    <x v="4"/>
    <n v="1"/>
    <s v="0-500"/>
    <n v="6"/>
    <n v="6"/>
  </r>
  <r>
    <x v="15"/>
    <x v="13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15"/>
    <n v="1"/>
    <s v="0-500"/>
    <n v="6"/>
    <n v="6"/>
  </r>
  <r>
    <x v="15"/>
    <x v="2"/>
    <n v="1"/>
    <s v="0-500"/>
    <n v="6"/>
    <n v="6"/>
  </r>
  <r>
    <x v="15"/>
    <x v="0"/>
    <n v="1"/>
    <s v="0-500"/>
    <n v="6"/>
    <n v="6"/>
  </r>
  <r>
    <x v="15"/>
    <x v="2"/>
    <n v="1"/>
    <s v="0-500"/>
    <n v="6"/>
    <n v="6"/>
  </r>
  <r>
    <x v="15"/>
    <x v="13"/>
    <n v="1"/>
    <s v="0-500"/>
    <n v="6"/>
    <n v="6"/>
  </r>
  <r>
    <x v="15"/>
    <x v="0"/>
    <n v="1"/>
    <s v="0-500"/>
    <n v="6"/>
    <n v="6"/>
  </r>
  <r>
    <x v="13"/>
    <x v="0"/>
    <n v="1"/>
    <s v="0-500"/>
    <n v="6"/>
    <n v="6"/>
  </r>
  <r>
    <x v="13"/>
    <x v="1"/>
    <n v="1"/>
    <s v="500-1"/>
    <n v="6"/>
    <n v="6"/>
  </r>
  <r>
    <x v="15"/>
    <x v="0"/>
    <n v="1"/>
    <s v="0-500"/>
    <n v="6"/>
    <n v="6"/>
  </r>
  <r>
    <x v="13"/>
    <x v="10"/>
    <n v="1"/>
    <s v="0-500"/>
    <n v="6"/>
    <n v="6"/>
  </r>
  <r>
    <x v="15"/>
    <x v="4"/>
    <n v="1"/>
    <s v="0-500"/>
    <n v="6"/>
    <n v="6"/>
  </r>
  <r>
    <x v="13"/>
    <x v="4"/>
    <n v="1"/>
    <s v="0-500"/>
    <n v="6"/>
    <n v="6"/>
  </r>
  <r>
    <x v="15"/>
    <x v="0"/>
    <n v="1"/>
    <s v="0-500"/>
    <n v="6"/>
    <n v="6"/>
  </r>
  <r>
    <x v="15"/>
    <x v="22"/>
    <n v="1"/>
    <s v="0-500"/>
    <n v="6"/>
    <n v="6"/>
  </r>
  <r>
    <x v="15"/>
    <x v="10"/>
    <n v="1"/>
    <s v="0-500"/>
    <n v="6"/>
    <n v="6"/>
  </r>
  <r>
    <x v="15"/>
    <x v="0"/>
    <n v="1"/>
    <s v="0-500"/>
    <n v="6"/>
    <n v="6"/>
  </r>
  <r>
    <x v="15"/>
    <x v="8"/>
    <n v="1"/>
    <s v="0-500"/>
    <n v="6"/>
    <n v="6"/>
  </r>
  <r>
    <x v="15"/>
    <x v="0"/>
    <n v="1"/>
    <s v="0-500"/>
    <n v="6"/>
    <n v="6"/>
  </r>
  <r>
    <x v="15"/>
    <x v="23"/>
    <n v="1"/>
    <s v="0-500"/>
    <n v="6"/>
    <n v="6"/>
  </r>
  <r>
    <x v="15"/>
    <x v="0"/>
    <n v="1"/>
    <s v="0-500"/>
    <n v="6"/>
    <n v="6"/>
  </r>
  <r>
    <x v="13"/>
    <x v="13"/>
    <n v="1"/>
    <s v="0-500"/>
    <n v="6"/>
    <n v="6"/>
  </r>
  <r>
    <x v="13"/>
    <x v="10"/>
    <n v="1"/>
    <s v="0-500"/>
    <n v="6"/>
    <n v="6"/>
  </r>
  <r>
    <x v="15"/>
    <x v="0"/>
    <n v="1"/>
    <s v="0-500"/>
    <n v="6"/>
    <n v="6"/>
  </r>
  <r>
    <x v="15"/>
    <x v="1"/>
    <n v="1"/>
    <s v="500-1"/>
    <n v="6"/>
    <n v="6"/>
  </r>
  <r>
    <x v="15"/>
    <x v="1"/>
    <n v="1"/>
    <s v="500-1"/>
    <n v="6"/>
    <n v="6"/>
  </r>
  <r>
    <x v="15"/>
    <x v="10"/>
    <n v="1"/>
    <s v="0-500"/>
    <n v="6"/>
    <n v="6"/>
  </r>
  <r>
    <x v="13"/>
    <x v="0"/>
    <n v="1"/>
    <s v="0-500"/>
    <n v="6"/>
    <n v="6"/>
  </r>
  <r>
    <x v="15"/>
    <x v="2"/>
    <n v="1"/>
    <s v="0-500"/>
    <n v="6"/>
    <n v="6"/>
  </r>
  <r>
    <x v="15"/>
    <x v="23"/>
    <n v="1"/>
    <s v="0-500"/>
    <n v="6"/>
    <n v="6"/>
  </r>
  <r>
    <x v="13"/>
    <x v="4"/>
    <n v="1"/>
    <s v="0-500"/>
    <n v="6"/>
    <n v="6"/>
  </r>
  <r>
    <x v="15"/>
    <x v="4"/>
    <n v="1"/>
    <s v="0-500"/>
    <n v="6"/>
    <n v="6"/>
  </r>
  <r>
    <x v="15"/>
    <x v="1"/>
    <n v="1"/>
    <s v="500-1"/>
    <n v="6"/>
    <n v="6"/>
  </r>
  <r>
    <x v="15"/>
    <x v="0"/>
    <n v="1"/>
    <s v="0-500"/>
    <n v="6"/>
    <n v="6"/>
  </r>
  <r>
    <x v="15"/>
    <x v="10"/>
    <n v="1"/>
    <s v="0-500"/>
    <n v="6"/>
    <n v="6"/>
  </r>
  <r>
    <x v="15"/>
    <x v="10"/>
    <n v="1"/>
    <s v="0-500"/>
    <n v="6"/>
    <n v="6"/>
  </r>
  <r>
    <x v="15"/>
    <x v="12"/>
    <n v="1"/>
    <s v="1-2"/>
    <n v="7.2"/>
    <n v="7.2"/>
  </r>
  <r>
    <x v="15"/>
    <x v="4"/>
    <n v="1"/>
    <s v="0-500"/>
    <n v="6"/>
    <n v="6"/>
  </r>
  <r>
    <x v="15"/>
    <x v="8"/>
    <n v="1"/>
    <s v="0-500"/>
    <n v="6"/>
    <n v="6"/>
  </r>
  <r>
    <x v="13"/>
    <x v="4"/>
    <n v="1"/>
    <s v="0-500"/>
    <n v="6"/>
    <n v="6"/>
  </r>
  <r>
    <x v="15"/>
    <x v="4"/>
    <n v="1"/>
    <s v="0-500"/>
    <n v="6"/>
    <n v="6"/>
  </r>
  <r>
    <x v="15"/>
    <x v="23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6"/>
    <x v="5"/>
    <n v="1"/>
    <s v="0-500"/>
    <n v="6"/>
    <n v="6"/>
  </r>
  <r>
    <x v="16"/>
    <x v="23"/>
    <n v="1"/>
    <s v="0-500"/>
    <n v="6"/>
    <n v="6"/>
  </r>
  <r>
    <x v="15"/>
    <x v="5"/>
    <n v="1"/>
    <s v="0-500"/>
    <n v="6"/>
    <n v="6"/>
  </r>
  <r>
    <x v="13"/>
    <x v="0"/>
    <n v="1"/>
    <s v="0-500"/>
    <n v="6"/>
    <n v="6"/>
  </r>
  <r>
    <x v="15"/>
    <x v="0"/>
    <n v="1"/>
    <s v="0-500"/>
    <n v="6"/>
    <n v="6"/>
  </r>
  <r>
    <x v="15"/>
    <x v="17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3"/>
    <x v="10"/>
    <n v="1"/>
    <s v="0-500"/>
    <n v="6"/>
    <n v="6"/>
  </r>
  <r>
    <x v="15"/>
    <x v="12"/>
    <n v="1"/>
    <s v="1-2"/>
    <n v="7.2"/>
    <n v="7.2"/>
  </r>
  <r>
    <x v="15"/>
    <x v="14"/>
    <n v="1"/>
    <s v="500-1"/>
    <n v="6"/>
    <n v="6"/>
  </r>
  <r>
    <x v="15"/>
    <x v="15"/>
    <n v="1"/>
    <s v="0-500"/>
    <n v="6"/>
    <n v="6"/>
  </r>
  <r>
    <x v="15"/>
    <x v="16"/>
    <n v="1"/>
    <s v="0-500"/>
    <n v="6"/>
    <n v="6"/>
  </r>
  <r>
    <x v="13"/>
    <x v="10"/>
    <n v="1"/>
    <s v="0-500"/>
    <n v="6"/>
    <n v="6"/>
  </r>
  <r>
    <x v="15"/>
    <x v="10"/>
    <n v="1"/>
    <s v="0-500"/>
    <n v="6"/>
    <n v="6"/>
  </r>
  <r>
    <x v="15"/>
    <x v="0"/>
    <n v="1"/>
    <s v="0-500"/>
    <n v="6"/>
    <n v="6"/>
  </r>
  <r>
    <x v="13"/>
    <x v="4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3"/>
    <x v="0"/>
    <n v="1"/>
    <s v="0-500"/>
    <n v="6"/>
    <n v="6"/>
  </r>
  <r>
    <x v="15"/>
    <x v="12"/>
    <n v="1"/>
    <s v="1-2"/>
    <n v="7.2"/>
    <n v="7.2"/>
  </r>
  <r>
    <x v="16"/>
    <x v="8"/>
    <n v="1"/>
    <s v="0-500"/>
    <n v="6"/>
    <n v="6"/>
  </r>
  <r>
    <x v="16"/>
    <x v="23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13"/>
    <n v="1"/>
    <s v="0-500"/>
    <n v="6"/>
    <n v="6"/>
  </r>
  <r>
    <x v="15"/>
    <x v="0"/>
    <n v="1"/>
    <s v="0-500"/>
    <n v="6"/>
    <n v="6"/>
  </r>
  <r>
    <x v="13"/>
    <x v="4"/>
    <n v="1"/>
    <s v="0-500"/>
    <n v="6"/>
    <n v="6"/>
  </r>
  <r>
    <x v="15"/>
    <x v="10"/>
    <n v="1"/>
    <s v="0-500"/>
    <n v="6"/>
    <n v="6"/>
  </r>
  <r>
    <x v="15"/>
    <x v="8"/>
    <n v="1"/>
    <s v="0-500"/>
    <n v="6"/>
    <n v="6"/>
  </r>
  <r>
    <x v="15"/>
    <x v="0"/>
    <n v="1"/>
    <s v="0-500"/>
    <n v="6"/>
    <n v="6"/>
  </r>
  <r>
    <x v="15"/>
    <x v="5"/>
    <n v="1"/>
    <s v="0-500"/>
    <n v="6"/>
    <n v="6"/>
  </r>
  <r>
    <x v="15"/>
    <x v="0"/>
    <n v="1"/>
    <s v="0-500"/>
    <n v="6"/>
    <n v="6"/>
  </r>
  <r>
    <x v="15"/>
    <x v="1"/>
    <n v="1"/>
    <s v="500-1"/>
    <n v="6"/>
    <n v="6"/>
  </r>
  <r>
    <x v="16"/>
    <x v="8"/>
    <n v="1"/>
    <s v="0-500"/>
    <n v="6"/>
    <n v="6"/>
  </r>
  <r>
    <x v="16"/>
    <x v="4"/>
    <n v="1"/>
    <s v="0-500"/>
    <n v="6"/>
    <n v="6"/>
  </r>
  <r>
    <x v="16"/>
    <x v="23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3"/>
    <x v="1"/>
    <n v="1"/>
    <s v="500-1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3"/>
    <n v="1"/>
    <s v="0-500"/>
    <n v="6"/>
    <n v="6"/>
  </r>
  <r>
    <x v="13"/>
    <x v="4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5"/>
    <x v="0"/>
    <n v="1"/>
    <s v="0-500"/>
    <n v="6"/>
    <n v="6"/>
  </r>
  <r>
    <x v="15"/>
    <x v="14"/>
    <n v="1"/>
    <s v="500-1"/>
    <n v="6"/>
    <n v="6"/>
  </r>
  <r>
    <x v="16"/>
    <x v="23"/>
    <n v="1"/>
    <s v="0-500"/>
    <n v="6"/>
    <n v="6"/>
  </r>
  <r>
    <x v="15"/>
    <x v="0"/>
    <n v="1"/>
    <s v="0-500"/>
    <n v="6"/>
    <n v="6"/>
  </r>
  <r>
    <x v="16"/>
    <x v="23"/>
    <n v="1"/>
    <s v="0-500"/>
    <n v="6"/>
    <n v="6"/>
  </r>
  <r>
    <x v="15"/>
    <x v="4"/>
    <n v="1"/>
    <s v="0-500"/>
    <n v="6"/>
    <n v="6"/>
  </r>
  <r>
    <x v="13"/>
    <x v="6"/>
    <n v="1"/>
    <s v="0-500"/>
    <n v="6"/>
    <n v="6"/>
  </r>
  <r>
    <x v="15"/>
    <x v="4"/>
    <n v="1"/>
    <s v="0-500"/>
    <n v="6"/>
    <n v="6"/>
  </r>
  <r>
    <x v="13"/>
    <x v="10"/>
    <n v="1"/>
    <s v="0-500"/>
    <n v="6"/>
    <n v="6"/>
  </r>
  <r>
    <x v="16"/>
    <x v="14"/>
    <n v="1"/>
    <s v="500-1"/>
    <n v="6"/>
    <n v="6"/>
  </r>
  <r>
    <x v="16"/>
    <x v="4"/>
    <n v="1"/>
    <s v="0-500"/>
    <n v="6"/>
    <n v="6"/>
  </r>
  <r>
    <x v="16"/>
    <x v="23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12"/>
    <n v="1"/>
    <s v="1-2"/>
    <n v="7.2"/>
    <n v="7.2"/>
  </r>
  <r>
    <x v="13"/>
    <x v="4"/>
    <n v="1"/>
    <s v="0-500"/>
    <n v="6"/>
    <n v="6"/>
  </r>
  <r>
    <x v="13"/>
    <x v="10"/>
    <n v="1"/>
    <s v="0-500"/>
    <n v="6"/>
    <n v="6"/>
  </r>
  <r>
    <x v="13"/>
    <x v="0"/>
    <n v="1"/>
    <s v="0-500"/>
    <n v="6"/>
    <n v="6"/>
  </r>
  <r>
    <x v="15"/>
    <x v="13"/>
    <n v="1"/>
    <s v="0-500"/>
    <n v="6"/>
    <n v="6"/>
  </r>
  <r>
    <x v="15"/>
    <x v="4"/>
    <n v="1"/>
    <s v="0-500"/>
    <n v="6"/>
    <n v="6"/>
  </r>
  <r>
    <x v="15"/>
    <x v="16"/>
    <n v="1"/>
    <s v="0-500"/>
    <n v="6"/>
    <n v="6"/>
  </r>
  <r>
    <x v="13"/>
    <x v="0"/>
    <n v="1"/>
    <s v="0-500"/>
    <n v="6"/>
    <n v="6"/>
  </r>
  <r>
    <x v="15"/>
    <x v="0"/>
    <n v="1"/>
    <s v="0-500"/>
    <n v="6"/>
    <n v="6"/>
  </r>
  <r>
    <x v="15"/>
    <x v="2"/>
    <n v="1"/>
    <s v="0-500"/>
    <n v="6"/>
    <n v="6"/>
  </r>
  <r>
    <x v="16"/>
    <x v="23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3"/>
    <x v="24"/>
    <n v="1"/>
    <s v="0-500"/>
    <n v="6"/>
    <n v="6"/>
  </r>
  <r>
    <x v="13"/>
    <x v="12"/>
    <n v="1"/>
    <s v="1-2"/>
    <n v="7.2"/>
    <n v="7.2"/>
  </r>
  <r>
    <x v="15"/>
    <x v="14"/>
    <n v="1"/>
    <s v="500-1"/>
    <n v="6"/>
    <n v="6"/>
  </r>
  <r>
    <x v="15"/>
    <x v="0"/>
    <n v="1"/>
    <s v="0-500"/>
    <n v="6"/>
    <n v="6"/>
  </r>
  <r>
    <x v="15"/>
    <x v="2"/>
    <n v="1"/>
    <s v="0-500"/>
    <n v="6"/>
    <n v="6"/>
  </r>
  <r>
    <x v="15"/>
    <x v="0"/>
    <n v="1"/>
    <s v="0-500"/>
    <n v="6"/>
    <n v="6"/>
  </r>
  <r>
    <x v="15"/>
    <x v="10"/>
    <n v="1"/>
    <s v="0-500"/>
    <n v="6"/>
    <n v="6"/>
  </r>
  <r>
    <x v="15"/>
    <x v="3"/>
    <n v="1"/>
    <s v="0-500"/>
    <n v="6"/>
    <n v="6"/>
  </r>
  <r>
    <x v="15"/>
    <x v="0"/>
    <n v="1"/>
    <s v="0-500"/>
    <n v="6"/>
    <n v="6"/>
  </r>
  <r>
    <x v="15"/>
    <x v="3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13"/>
    <n v="1"/>
    <s v="0-500"/>
    <n v="6"/>
    <n v="6"/>
  </r>
  <r>
    <x v="16"/>
    <x v="4"/>
    <n v="1"/>
    <s v="0-500"/>
    <n v="6"/>
    <n v="6"/>
  </r>
  <r>
    <x v="16"/>
    <x v="2"/>
    <n v="1"/>
    <s v="0-500"/>
    <n v="6"/>
    <n v="6"/>
  </r>
  <r>
    <x v="16"/>
    <x v="23"/>
    <n v="1"/>
    <s v="0-500"/>
    <n v="6"/>
    <n v="6"/>
  </r>
  <r>
    <x v="16"/>
    <x v="23"/>
    <n v="1"/>
    <s v="0-500"/>
    <n v="6"/>
    <n v="6"/>
  </r>
  <r>
    <x v="13"/>
    <x v="12"/>
    <n v="1"/>
    <s v="1-2"/>
    <n v="7.2"/>
    <n v="7.2"/>
  </r>
  <r>
    <x v="15"/>
    <x v="0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10"/>
    <n v="1"/>
    <s v="0-500"/>
    <n v="6"/>
    <n v="6"/>
  </r>
  <r>
    <x v="15"/>
    <x v="12"/>
    <n v="1"/>
    <s v="1-2"/>
    <n v="7.2"/>
    <n v="7.2"/>
  </r>
  <r>
    <x v="15"/>
    <x v="10"/>
    <n v="1"/>
    <s v="0-500"/>
    <n v="6"/>
    <n v="6"/>
  </r>
  <r>
    <x v="15"/>
    <x v="0"/>
    <n v="1"/>
    <s v="0-500"/>
    <n v="6"/>
    <n v="6"/>
  </r>
  <r>
    <x v="15"/>
    <x v="10"/>
    <n v="1"/>
    <s v="0-500"/>
    <n v="6"/>
    <n v="6"/>
  </r>
  <r>
    <x v="15"/>
    <x v="0"/>
    <n v="1"/>
    <s v="0-500"/>
    <n v="6"/>
    <n v="6"/>
  </r>
  <r>
    <x v="13"/>
    <x v="0"/>
    <n v="1"/>
    <s v="0-500"/>
    <n v="6"/>
    <n v="6"/>
  </r>
  <r>
    <x v="15"/>
    <x v="4"/>
    <n v="1"/>
    <s v="0-500"/>
    <n v="6"/>
    <n v="6"/>
  </r>
  <r>
    <x v="15"/>
    <x v="0"/>
    <n v="1"/>
    <s v="0-500"/>
    <n v="6"/>
    <n v="6"/>
  </r>
  <r>
    <x v="13"/>
    <x v="0"/>
    <n v="1"/>
    <s v="0-500"/>
    <n v="6"/>
    <n v="6"/>
  </r>
  <r>
    <x v="13"/>
    <x v="11"/>
    <n v="1"/>
    <s v="0-500"/>
    <n v="6"/>
    <n v="6"/>
  </r>
  <r>
    <x v="15"/>
    <x v="10"/>
    <n v="1"/>
    <s v="0-500"/>
    <n v="6"/>
    <n v="6"/>
  </r>
  <r>
    <x v="15"/>
    <x v="2"/>
    <n v="1"/>
    <s v="0-500"/>
    <n v="6"/>
    <n v="6"/>
  </r>
  <r>
    <x v="15"/>
    <x v="4"/>
    <n v="1"/>
    <s v="0-500"/>
    <n v="6"/>
    <n v="6"/>
  </r>
  <r>
    <x v="15"/>
    <x v="0"/>
    <n v="1"/>
    <s v="0-500"/>
    <n v="6"/>
    <n v="6"/>
  </r>
  <r>
    <x v="13"/>
    <x v="2"/>
    <n v="1"/>
    <s v="0-500"/>
    <n v="6"/>
    <n v="6"/>
  </r>
  <r>
    <x v="15"/>
    <x v="2"/>
    <n v="1"/>
    <s v="0-500"/>
    <n v="6"/>
    <n v="6"/>
  </r>
  <r>
    <x v="15"/>
    <x v="0"/>
    <n v="1"/>
    <s v="0-500"/>
    <n v="6"/>
    <n v="6"/>
  </r>
  <r>
    <x v="15"/>
    <x v="22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8"/>
    <n v="1"/>
    <s v="0-500"/>
    <n v="6"/>
    <n v="6"/>
  </r>
  <r>
    <x v="15"/>
    <x v="10"/>
    <n v="1"/>
    <s v="0-500"/>
    <n v="6"/>
    <n v="6"/>
  </r>
  <r>
    <x v="15"/>
    <x v="14"/>
    <n v="1"/>
    <s v="500-1"/>
    <n v="6"/>
    <n v="6"/>
  </r>
  <r>
    <x v="15"/>
    <x v="16"/>
    <n v="1"/>
    <s v="0-500"/>
    <n v="6"/>
    <n v="6"/>
  </r>
  <r>
    <x v="15"/>
    <x v="0"/>
    <n v="1"/>
    <s v="0-500"/>
    <n v="6"/>
    <n v="6"/>
  </r>
  <r>
    <x v="13"/>
    <x v="0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9"/>
    <n v="1"/>
    <s v="0-500"/>
    <n v="6"/>
    <n v="6"/>
  </r>
  <r>
    <x v="15"/>
    <x v="10"/>
    <n v="1"/>
    <s v="0-500"/>
    <n v="6"/>
    <n v="6"/>
  </r>
  <r>
    <x v="15"/>
    <x v="10"/>
    <n v="1"/>
    <s v="0-500"/>
    <n v="6"/>
    <n v="6"/>
  </r>
  <r>
    <x v="15"/>
    <x v="0"/>
    <n v="1"/>
    <s v="0-500"/>
    <n v="6"/>
    <n v="6"/>
  </r>
  <r>
    <x v="15"/>
    <x v="10"/>
    <n v="1"/>
    <s v="0-500"/>
    <n v="6"/>
    <n v="6"/>
  </r>
  <r>
    <x v="15"/>
    <x v="4"/>
    <n v="1"/>
    <s v="0-500"/>
    <n v="6"/>
    <n v="6"/>
  </r>
  <r>
    <x v="13"/>
    <x v="4"/>
    <n v="1"/>
    <s v="0-500"/>
    <n v="6"/>
    <n v="6"/>
  </r>
  <r>
    <x v="13"/>
    <x v="1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4"/>
    <n v="1"/>
    <s v="0-500"/>
    <n v="6"/>
    <n v="6"/>
  </r>
  <r>
    <x v="13"/>
    <x v="0"/>
    <n v="1"/>
    <s v="0-500"/>
    <n v="6"/>
    <n v="6"/>
  </r>
  <r>
    <x v="16"/>
    <x v="23"/>
    <n v="1"/>
    <s v="0-500"/>
    <n v="6"/>
    <n v="6"/>
  </r>
  <r>
    <x v="13"/>
    <x v="16"/>
    <n v="1"/>
    <s v="0-500"/>
    <n v="6"/>
    <n v="6"/>
  </r>
  <r>
    <x v="13"/>
    <x v="5"/>
    <n v="1"/>
    <s v="0-500"/>
    <n v="6"/>
    <n v="6"/>
  </r>
  <r>
    <x v="15"/>
    <x v="4"/>
    <n v="1"/>
    <s v="0-500"/>
    <n v="6"/>
    <n v="6"/>
  </r>
  <r>
    <x v="15"/>
    <x v="3"/>
    <n v="1"/>
    <s v="0-500"/>
    <n v="6"/>
    <n v="6"/>
  </r>
  <r>
    <x v="15"/>
    <x v="2"/>
    <n v="1"/>
    <s v="0-500"/>
    <n v="6"/>
    <n v="6"/>
  </r>
  <r>
    <x v="13"/>
    <x v="8"/>
    <n v="1"/>
    <s v="0-500"/>
    <n v="6"/>
    <n v="6"/>
  </r>
  <r>
    <x v="15"/>
    <x v="5"/>
    <n v="1"/>
    <s v="0-500"/>
    <n v="6"/>
    <n v="6"/>
  </r>
  <r>
    <x v="16"/>
    <x v="23"/>
    <n v="1"/>
    <s v="0-500"/>
    <n v="6"/>
    <n v="6"/>
  </r>
  <r>
    <x v="16"/>
    <x v="23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5"/>
    <x v="0"/>
    <n v="1"/>
    <s v="0-500"/>
    <n v="6"/>
    <n v="6"/>
  </r>
  <r>
    <x v="13"/>
    <x v="13"/>
    <n v="1"/>
    <s v="0-500"/>
    <n v="6"/>
    <n v="6"/>
  </r>
  <r>
    <x v="15"/>
    <x v="1"/>
    <n v="1"/>
    <s v="500-1"/>
    <n v="6"/>
    <n v="6"/>
  </r>
  <r>
    <x v="15"/>
    <x v="0"/>
    <n v="1"/>
    <s v="0-500"/>
    <n v="6"/>
    <n v="6"/>
  </r>
  <r>
    <x v="15"/>
    <x v="4"/>
    <n v="1"/>
    <s v="0-500"/>
    <n v="6"/>
    <n v="6"/>
  </r>
  <r>
    <x v="15"/>
    <x v="8"/>
    <n v="1"/>
    <s v="0-500"/>
    <n v="6"/>
    <n v="6"/>
  </r>
  <r>
    <x v="13"/>
    <x v="13"/>
    <n v="1"/>
    <s v="0-500"/>
    <n v="6"/>
    <n v="6"/>
  </r>
  <r>
    <x v="15"/>
    <x v="2"/>
    <n v="1"/>
    <s v="0-500"/>
    <n v="6"/>
    <n v="6"/>
  </r>
  <r>
    <x v="16"/>
    <x v="23"/>
    <n v="1"/>
    <s v="0-500"/>
    <n v="6"/>
    <n v="6"/>
  </r>
  <r>
    <x v="15"/>
    <x v="0"/>
    <n v="1"/>
    <s v="0-500"/>
    <n v="6"/>
    <n v="6"/>
  </r>
  <r>
    <x v="16"/>
    <x v="23"/>
    <n v="1"/>
    <s v="0-500"/>
    <n v="6"/>
    <n v="6"/>
  </r>
  <r>
    <x v="13"/>
    <x v="4"/>
    <n v="1"/>
    <s v="0-500"/>
    <n v="6"/>
    <n v="6"/>
  </r>
  <r>
    <x v="13"/>
    <x v="0"/>
    <n v="1"/>
    <s v="0-500"/>
    <n v="6"/>
    <n v="6"/>
  </r>
  <r>
    <x v="13"/>
    <x v="7"/>
    <n v="1"/>
    <s v="500-1"/>
    <n v="6"/>
    <n v="6"/>
  </r>
  <r>
    <x v="13"/>
    <x v="4"/>
    <n v="1"/>
    <s v="0-500"/>
    <n v="6"/>
    <n v="6"/>
  </r>
  <r>
    <x v="13"/>
    <x v="15"/>
    <n v="1"/>
    <s v="0-500"/>
    <n v="6"/>
    <n v="6"/>
  </r>
  <r>
    <x v="13"/>
    <x v="0"/>
    <n v="1"/>
    <s v="0-500"/>
    <n v="6"/>
    <n v="6"/>
  </r>
  <r>
    <x v="13"/>
    <x v="6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2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8"/>
    <n v="1"/>
    <s v="0-500"/>
    <n v="6"/>
    <n v="6"/>
  </r>
  <r>
    <x v="13"/>
    <x v="0"/>
    <n v="1"/>
    <s v="0-500"/>
    <n v="6"/>
    <n v="6"/>
  </r>
  <r>
    <x v="13"/>
    <x v="3"/>
    <n v="1"/>
    <s v="0-500"/>
    <n v="6"/>
    <n v="6"/>
  </r>
  <r>
    <x v="13"/>
    <x v="3"/>
    <n v="1"/>
    <s v="0-500"/>
    <n v="6"/>
    <n v="6"/>
  </r>
  <r>
    <x v="16"/>
    <x v="4"/>
    <n v="1"/>
    <s v="0-500"/>
    <n v="6"/>
    <n v="6"/>
  </r>
  <r>
    <x v="16"/>
    <x v="25"/>
    <n v="1"/>
    <s v="0-500"/>
    <n v="6"/>
    <n v="6"/>
  </r>
  <r>
    <x v="16"/>
    <x v="2"/>
    <n v="1"/>
    <s v="0-500"/>
    <n v="6"/>
    <n v="6"/>
  </r>
  <r>
    <x v="13"/>
    <x v="3"/>
    <n v="1"/>
    <s v="0-500"/>
    <n v="6"/>
    <n v="6"/>
  </r>
  <r>
    <x v="13"/>
    <x v="10"/>
    <n v="1"/>
    <s v="0-500"/>
    <n v="6"/>
    <n v="6"/>
  </r>
  <r>
    <x v="13"/>
    <x v="8"/>
    <n v="1"/>
    <s v="0-500"/>
    <n v="6"/>
    <n v="6"/>
  </r>
  <r>
    <x v="13"/>
    <x v="10"/>
    <n v="1"/>
    <s v="0-500"/>
    <n v="6"/>
    <n v="6"/>
  </r>
  <r>
    <x v="13"/>
    <x v="0"/>
    <n v="1"/>
    <s v="0-500"/>
    <n v="6"/>
    <n v="6"/>
  </r>
  <r>
    <x v="13"/>
    <x v="12"/>
    <n v="1"/>
    <s v="1-2"/>
    <n v="7.2"/>
    <n v="7.2"/>
  </r>
  <r>
    <x v="13"/>
    <x v="6"/>
    <n v="1"/>
    <s v="0-500"/>
    <n v="6"/>
    <n v="6"/>
  </r>
  <r>
    <x v="13"/>
    <x v="8"/>
    <n v="1"/>
    <s v="0-500"/>
    <n v="6"/>
    <n v="6"/>
  </r>
  <r>
    <x v="13"/>
    <x v="4"/>
    <n v="1"/>
    <s v="0-500"/>
    <n v="6"/>
    <n v="6"/>
  </r>
  <r>
    <x v="13"/>
    <x v="4"/>
    <n v="1"/>
    <s v="0-500"/>
    <n v="6"/>
    <n v="6"/>
  </r>
  <r>
    <x v="13"/>
    <x v="0"/>
    <n v="1"/>
    <s v="0-500"/>
    <n v="6"/>
    <n v="6"/>
  </r>
  <r>
    <x v="13"/>
    <x v="13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13"/>
    <n v="1"/>
    <s v="0-500"/>
    <n v="6"/>
    <n v="6"/>
  </r>
  <r>
    <x v="16"/>
    <x v="23"/>
    <n v="1"/>
    <s v="0-500"/>
    <n v="6"/>
    <n v="6"/>
  </r>
  <r>
    <x v="13"/>
    <x v="6"/>
    <n v="1"/>
    <s v="0-500"/>
    <n v="6"/>
    <n v="6"/>
  </r>
  <r>
    <x v="13"/>
    <x v="12"/>
    <n v="1"/>
    <s v="1-2"/>
    <n v="7.2"/>
    <n v="7.2"/>
  </r>
  <r>
    <x v="13"/>
    <x v="8"/>
    <n v="1"/>
    <s v="0-500"/>
    <n v="6"/>
    <n v="6"/>
  </r>
  <r>
    <x v="13"/>
    <x v="0"/>
    <n v="1"/>
    <s v="0-500"/>
    <n v="6"/>
    <n v="6"/>
  </r>
  <r>
    <x v="13"/>
    <x v="18"/>
    <n v="1"/>
    <s v="0-500"/>
    <n v="6"/>
    <n v="6"/>
  </r>
  <r>
    <x v="13"/>
    <x v="8"/>
    <n v="1"/>
    <s v="0-500"/>
    <n v="6"/>
    <n v="6"/>
  </r>
  <r>
    <x v="16"/>
    <x v="0"/>
    <n v="1"/>
    <s v="0-500"/>
    <n v="6"/>
    <n v="6"/>
  </r>
  <r>
    <x v="13"/>
    <x v="0"/>
    <n v="1"/>
    <s v="0-500"/>
    <n v="6"/>
    <n v="6"/>
  </r>
  <r>
    <x v="13"/>
    <x v="10"/>
    <n v="1"/>
    <s v="0-500"/>
    <n v="6"/>
    <n v="6"/>
  </r>
  <r>
    <x v="13"/>
    <x v="8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3"/>
    <x v="0"/>
    <n v="1"/>
    <s v="0-500"/>
    <n v="6"/>
    <n v="6"/>
  </r>
  <r>
    <x v="16"/>
    <x v="18"/>
    <n v="1"/>
    <s v="0-500"/>
    <n v="6"/>
    <n v="6"/>
  </r>
  <r>
    <x v="16"/>
    <x v="8"/>
    <n v="1"/>
    <s v="0-500"/>
    <n v="6"/>
    <n v="6"/>
  </r>
  <r>
    <x v="13"/>
    <x v="8"/>
    <n v="1"/>
    <s v="0-500"/>
    <n v="6"/>
    <n v="6"/>
  </r>
  <r>
    <x v="16"/>
    <x v="1"/>
    <n v="1"/>
    <s v="500-1"/>
    <n v="6"/>
    <n v="6"/>
  </r>
  <r>
    <x v="13"/>
    <x v="10"/>
    <n v="1"/>
    <s v="0-500"/>
    <n v="6"/>
    <n v="6"/>
  </r>
  <r>
    <x v="13"/>
    <x v="0"/>
    <n v="1"/>
    <s v="0-500"/>
    <n v="6"/>
    <n v="6"/>
  </r>
  <r>
    <x v="13"/>
    <x v="3"/>
    <n v="1"/>
    <s v="0-500"/>
    <n v="6"/>
    <n v="6"/>
  </r>
  <r>
    <x v="16"/>
    <x v="1"/>
    <n v="1"/>
    <s v="500-1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3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2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23"/>
    <n v="1"/>
    <s v="0-500"/>
    <n v="6"/>
    <n v="6"/>
  </r>
  <r>
    <x v="13"/>
    <x v="1"/>
    <n v="1"/>
    <s v="500-1"/>
    <n v="6"/>
    <n v="6"/>
  </r>
  <r>
    <x v="13"/>
    <x v="1"/>
    <n v="1"/>
    <s v="500-1"/>
    <n v="6"/>
    <n v="6"/>
  </r>
  <r>
    <x v="13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3"/>
    <x v="0"/>
    <n v="1"/>
    <s v="0-500"/>
    <n v="6"/>
    <n v="6"/>
  </r>
  <r>
    <x v="13"/>
    <x v="15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6"/>
    <x v="12"/>
    <n v="1"/>
    <s v="1-2"/>
    <n v="7.2"/>
    <n v="7.2"/>
  </r>
  <r>
    <x v="16"/>
    <x v="23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3"/>
    <n v="1"/>
    <s v="0-500"/>
    <n v="6"/>
    <n v="6"/>
  </r>
  <r>
    <x v="13"/>
    <x v="16"/>
    <n v="1"/>
    <s v="0-500"/>
    <n v="6"/>
    <n v="6"/>
  </r>
  <r>
    <x v="13"/>
    <x v="0"/>
    <n v="1"/>
    <s v="0-500"/>
    <n v="6"/>
    <n v="6"/>
  </r>
  <r>
    <x v="13"/>
    <x v="1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6"/>
    <x v="23"/>
    <n v="1"/>
    <s v="0-500"/>
    <n v="6"/>
    <n v="6"/>
  </r>
  <r>
    <x v="13"/>
    <x v="4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3"/>
    <x v="10"/>
    <n v="1"/>
    <s v="0-500"/>
    <n v="6"/>
    <n v="6"/>
  </r>
  <r>
    <x v="13"/>
    <x v="14"/>
    <n v="1"/>
    <s v="500-1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8"/>
    <n v="1"/>
    <s v="0-500"/>
    <n v="6"/>
    <n v="6"/>
  </r>
  <r>
    <x v="16"/>
    <x v="0"/>
    <n v="1"/>
    <s v="0-500"/>
    <n v="6"/>
    <n v="6"/>
  </r>
  <r>
    <x v="13"/>
    <x v="18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8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23"/>
    <n v="1"/>
    <s v="0-500"/>
    <n v="6"/>
    <n v="6"/>
  </r>
  <r>
    <x v="13"/>
    <x v="1"/>
    <n v="1"/>
    <s v="500-1"/>
    <n v="6"/>
    <n v="6"/>
  </r>
  <r>
    <x v="13"/>
    <x v="10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1"/>
    <n v="1"/>
    <s v="500-1"/>
    <n v="6"/>
    <n v="6"/>
  </r>
  <r>
    <x v="13"/>
    <x v="10"/>
    <n v="1"/>
    <s v="0-500"/>
    <n v="6"/>
    <n v="6"/>
  </r>
  <r>
    <x v="13"/>
    <x v="13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2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1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6"/>
    <x v="6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6"/>
    <x v="0"/>
    <n v="1"/>
    <s v="0-500"/>
    <n v="6"/>
    <n v="6"/>
  </r>
  <r>
    <x v="13"/>
    <x v="16"/>
    <n v="1"/>
    <s v="0-500"/>
    <n v="6"/>
    <n v="6"/>
  </r>
  <r>
    <x v="13"/>
    <x v="0"/>
    <n v="1"/>
    <s v="0-500"/>
    <n v="6"/>
    <n v="6"/>
  </r>
  <r>
    <x v="16"/>
    <x v="16"/>
    <n v="1"/>
    <s v="0-500"/>
    <n v="6"/>
    <n v="6"/>
  </r>
  <r>
    <x v="16"/>
    <x v="23"/>
    <n v="1"/>
    <s v="0-500"/>
    <n v="6"/>
    <n v="6"/>
  </r>
  <r>
    <x v="16"/>
    <x v="22"/>
    <n v="1"/>
    <s v="0-500"/>
    <n v="6"/>
    <n v="6"/>
  </r>
  <r>
    <x v="13"/>
    <x v="8"/>
    <n v="1"/>
    <s v="0-500"/>
    <n v="6"/>
    <n v="6"/>
  </r>
  <r>
    <x v="13"/>
    <x v="4"/>
    <n v="1"/>
    <s v="0-500"/>
    <n v="6"/>
    <n v="6"/>
  </r>
  <r>
    <x v="13"/>
    <x v="17"/>
    <n v="1"/>
    <s v="0-500"/>
    <n v="6"/>
    <n v="6"/>
  </r>
  <r>
    <x v="16"/>
    <x v="0"/>
    <n v="1"/>
    <s v="0-500"/>
    <n v="6"/>
    <n v="6"/>
  </r>
  <r>
    <x v="13"/>
    <x v="5"/>
    <n v="1"/>
    <s v="0-500"/>
    <n v="6"/>
    <n v="6"/>
  </r>
  <r>
    <x v="13"/>
    <x v="2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3"/>
    <n v="1"/>
    <s v="0-500"/>
    <n v="6"/>
    <n v="6"/>
  </r>
  <r>
    <x v="16"/>
    <x v="16"/>
    <n v="1"/>
    <s v="0-500"/>
    <n v="6"/>
    <n v="6"/>
  </r>
  <r>
    <x v="13"/>
    <x v="12"/>
    <n v="1"/>
    <s v="1-2"/>
    <n v="7.2"/>
    <n v="7.2"/>
  </r>
  <r>
    <x v="13"/>
    <x v="3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6"/>
    <x v="23"/>
    <n v="1"/>
    <s v="0-500"/>
    <n v="6"/>
    <n v="6"/>
  </r>
  <r>
    <x v="13"/>
    <x v="8"/>
    <n v="1"/>
    <s v="0-500"/>
    <n v="6"/>
    <n v="6"/>
  </r>
  <r>
    <x v="13"/>
    <x v="2"/>
    <n v="1"/>
    <s v="0-500"/>
    <n v="6"/>
    <n v="6"/>
  </r>
  <r>
    <x v="16"/>
    <x v="4"/>
    <n v="1"/>
    <s v="0-500"/>
    <n v="6"/>
    <n v="6"/>
  </r>
  <r>
    <x v="16"/>
    <x v="8"/>
    <n v="1"/>
    <s v="0-500"/>
    <n v="6"/>
    <n v="6"/>
  </r>
  <r>
    <x v="16"/>
    <x v="23"/>
    <n v="1"/>
    <s v="0-500"/>
    <n v="6"/>
    <n v="6"/>
  </r>
  <r>
    <x v="16"/>
    <x v="2"/>
    <n v="1"/>
    <s v="0-500"/>
    <n v="6"/>
    <n v="6"/>
  </r>
  <r>
    <x v="13"/>
    <x v="2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3"/>
    <x v="17"/>
    <n v="1"/>
    <s v="0-500"/>
    <n v="6"/>
    <n v="6"/>
  </r>
  <r>
    <x v="13"/>
    <x v="3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6"/>
    <n v="1"/>
    <s v="0-500"/>
    <n v="6"/>
    <n v="6"/>
  </r>
  <r>
    <x v="16"/>
    <x v="4"/>
    <n v="1"/>
    <s v="0-500"/>
    <n v="6"/>
    <n v="6"/>
  </r>
  <r>
    <x v="16"/>
    <x v="6"/>
    <n v="1"/>
    <s v="0-500"/>
    <n v="6"/>
    <n v="6"/>
  </r>
  <r>
    <x v="16"/>
    <x v="23"/>
    <n v="1"/>
    <s v="0-500"/>
    <n v="6"/>
    <n v="6"/>
  </r>
  <r>
    <x v="16"/>
    <x v="13"/>
    <n v="1"/>
    <s v="0-500"/>
    <n v="6"/>
    <n v="6"/>
  </r>
  <r>
    <x v="13"/>
    <x v="0"/>
    <n v="1"/>
    <s v="0-500"/>
    <n v="6"/>
    <n v="6"/>
  </r>
  <r>
    <x v="16"/>
    <x v="8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11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3"/>
    <n v="1"/>
    <s v="0-500"/>
    <n v="6"/>
    <n v="6"/>
  </r>
  <r>
    <x v="13"/>
    <x v="8"/>
    <n v="1"/>
    <s v="0-500"/>
    <n v="6"/>
    <n v="6"/>
  </r>
  <r>
    <x v="13"/>
    <x v="2"/>
    <n v="1"/>
    <s v="0-500"/>
    <n v="6"/>
    <n v="6"/>
  </r>
  <r>
    <x v="16"/>
    <x v="8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3"/>
    <x v="0"/>
    <n v="1"/>
    <s v="0-500"/>
    <n v="6"/>
    <n v="6"/>
  </r>
  <r>
    <x v="16"/>
    <x v="23"/>
    <n v="1"/>
    <s v="0-500"/>
    <n v="6"/>
    <n v="6"/>
  </r>
  <r>
    <x v="16"/>
    <x v="4"/>
    <n v="1"/>
    <s v="0-500"/>
    <n v="6"/>
    <n v="6"/>
  </r>
  <r>
    <x v="16"/>
    <x v="4"/>
    <n v="1"/>
    <s v="0-500"/>
    <n v="6"/>
    <n v="6"/>
  </r>
  <r>
    <x v="13"/>
    <x v="10"/>
    <n v="1"/>
    <s v="0-500"/>
    <n v="6"/>
    <n v="6"/>
  </r>
  <r>
    <x v="13"/>
    <x v="0"/>
    <n v="1"/>
    <s v="0-500"/>
    <n v="6"/>
    <n v="6"/>
  </r>
  <r>
    <x v="16"/>
    <x v="23"/>
    <n v="1"/>
    <s v="0-500"/>
    <n v="6"/>
    <n v="6"/>
  </r>
  <r>
    <x v="13"/>
    <x v="10"/>
    <n v="1"/>
    <s v="0-500"/>
    <n v="6"/>
    <n v="6"/>
  </r>
  <r>
    <x v="16"/>
    <x v="18"/>
    <n v="1"/>
    <s v="0-500"/>
    <n v="6"/>
    <n v="6"/>
  </r>
  <r>
    <x v="13"/>
    <x v="0"/>
    <n v="1"/>
    <s v="0-500"/>
    <n v="6"/>
    <n v="6"/>
  </r>
  <r>
    <x v="13"/>
    <x v="3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8"/>
    <n v="1"/>
    <s v="0-500"/>
    <n v="6"/>
    <n v="6"/>
  </r>
  <r>
    <x v="13"/>
    <x v="0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3"/>
    <x v="8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3"/>
    <x v="0"/>
    <n v="1"/>
    <s v="0-500"/>
    <n v="6"/>
    <n v="6"/>
  </r>
  <r>
    <x v="13"/>
    <x v="5"/>
    <n v="1"/>
    <s v="0-500"/>
    <n v="6"/>
    <n v="6"/>
  </r>
  <r>
    <x v="16"/>
    <x v="6"/>
    <n v="1"/>
    <s v="0-500"/>
    <n v="6"/>
    <n v="6"/>
  </r>
  <r>
    <x v="16"/>
    <x v="23"/>
    <n v="1"/>
    <s v="0-500"/>
    <n v="6"/>
    <n v="6"/>
  </r>
  <r>
    <x v="16"/>
    <x v="1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10"/>
    <n v="1"/>
    <s v="0-500"/>
    <n v="6"/>
    <n v="6"/>
  </r>
  <r>
    <x v="13"/>
    <x v="4"/>
    <n v="1"/>
    <s v="0-500"/>
    <n v="6"/>
    <n v="6"/>
  </r>
  <r>
    <x v="13"/>
    <x v="4"/>
    <n v="1"/>
    <s v="0-500"/>
    <n v="6"/>
    <n v="6"/>
  </r>
  <r>
    <x v="13"/>
    <x v="3"/>
    <n v="1"/>
    <s v="0-500"/>
    <n v="6"/>
    <n v="6"/>
  </r>
  <r>
    <x v="13"/>
    <x v="0"/>
    <n v="1"/>
    <s v="0-500"/>
    <n v="6"/>
    <n v="6"/>
  </r>
  <r>
    <x v="16"/>
    <x v="1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6"/>
    <x v="0"/>
    <n v="1"/>
    <s v="0-500"/>
    <n v="6"/>
    <n v="6"/>
  </r>
  <r>
    <x v="13"/>
    <x v="0"/>
    <n v="1"/>
    <s v="0-500"/>
    <n v="6"/>
    <n v="6"/>
  </r>
  <r>
    <x v="13"/>
    <x v="1"/>
    <n v="1"/>
    <s v="500-1"/>
    <n v="6"/>
    <n v="6"/>
  </r>
  <r>
    <x v="13"/>
    <x v="1"/>
    <n v="1"/>
    <s v="500-1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13"/>
    <n v="1"/>
    <s v="0-500"/>
    <n v="6"/>
    <n v="6"/>
  </r>
  <r>
    <x v="16"/>
    <x v="18"/>
    <n v="1"/>
    <s v="0-500"/>
    <n v="6"/>
    <n v="6"/>
  </r>
  <r>
    <x v="13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6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2"/>
    <n v="1"/>
    <s v="0-500"/>
    <n v="6"/>
    <n v="6"/>
  </r>
  <r>
    <x v="13"/>
    <x v="0"/>
    <n v="1"/>
    <s v="0-500"/>
    <n v="6"/>
    <n v="6"/>
  </r>
  <r>
    <x v="16"/>
    <x v="1"/>
    <n v="1"/>
    <s v="500-1"/>
    <n v="6"/>
    <n v="6"/>
  </r>
  <r>
    <x v="16"/>
    <x v="0"/>
    <n v="1"/>
    <s v="0-500"/>
    <n v="6"/>
    <n v="6"/>
  </r>
  <r>
    <x v="16"/>
    <x v="4"/>
    <n v="1"/>
    <s v="0-500"/>
    <n v="6"/>
    <n v="6"/>
  </r>
  <r>
    <x v="13"/>
    <x v="0"/>
    <n v="1"/>
    <s v="0-500"/>
    <n v="6"/>
    <n v="6"/>
  </r>
  <r>
    <x v="13"/>
    <x v="1"/>
    <n v="1"/>
    <s v="500-1"/>
    <n v="6"/>
    <n v="6"/>
  </r>
  <r>
    <x v="13"/>
    <x v="0"/>
    <n v="1"/>
    <s v="0-500"/>
    <n v="6"/>
    <n v="6"/>
  </r>
  <r>
    <x v="16"/>
    <x v="1"/>
    <n v="1"/>
    <s v="500-1"/>
    <n v="6"/>
    <n v="6"/>
  </r>
  <r>
    <x v="16"/>
    <x v="0"/>
    <n v="1"/>
    <s v="0-500"/>
    <n v="6"/>
    <n v="6"/>
  </r>
  <r>
    <x v="13"/>
    <x v="0"/>
    <n v="1"/>
    <s v="0-500"/>
    <n v="6"/>
    <n v="6"/>
  </r>
  <r>
    <x v="13"/>
    <x v="2"/>
    <n v="1"/>
    <s v="0-500"/>
    <n v="6"/>
    <n v="6"/>
  </r>
  <r>
    <x v="16"/>
    <x v="18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10"/>
    <n v="1"/>
    <s v="0-500"/>
    <n v="6"/>
    <n v="6"/>
  </r>
  <r>
    <x v="16"/>
    <x v="6"/>
    <n v="1"/>
    <s v="0-500"/>
    <n v="6"/>
    <n v="6"/>
  </r>
  <r>
    <x v="16"/>
    <x v="12"/>
    <n v="1"/>
    <s v="1-2"/>
    <n v="7.2"/>
    <n v="7.2"/>
  </r>
  <r>
    <x v="16"/>
    <x v="23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8"/>
    <n v="1"/>
    <s v="0-500"/>
    <n v="6"/>
    <n v="6"/>
  </r>
  <r>
    <x v="13"/>
    <x v="8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3"/>
    <x v="2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3"/>
    <x v="13"/>
    <n v="1"/>
    <s v="0-500"/>
    <n v="6"/>
    <n v="6"/>
  </r>
  <r>
    <x v="13"/>
    <x v="1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0"/>
    <n v="1"/>
    <s v="0-500"/>
    <n v="6"/>
    <n v="6"/>
  </r>
  <r>
    <x v="13"/>
    <x v="8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8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3"/>
    <x v="0"/>
    <n v="1"/>
    <s v="0-500"/>
    <n v="6"/>
    <n v="6"/>
  </r>
  <r>
    <x v="16"/>
    <x v="18"/>
    <n v="1"/>
    <s v="0-500"/>
    <n v="6"/>
    <n v="6"/>
  </r>
  <r>
    <x v="16"/>
    <x v="4"/>
    <n v="1"/>
    <s v="0-500"/>
    <n v="6"/>
    <n v="6"/>
  </r>
  <r>
    <x v="13"/>
    <x v="0"/>
    <n v="1"/>
    <s v="0-500"/>
    <n v="6"/>
    <n v="6"/>
  </r>
  <r>
    <x v="16"/>
    <x v="23"/>
    <n v="1"/>
    <s v="0-500"/>
    <n v="6"/>
    <n v="6"/>
  </r>
  <r>
    <x v="13"/>
    <x v="0"/>
    <n v="1"/>
    <s v="0-500"/>
    <n v="6"/>
    <n v="6"/>
  </r>
  <r>
    <x v="13"/>
    <x v="8"/>
    <n v="1"/>
    <s v="0-500"/>
    <n v="6"/>
    <n v="6"/>
  </r>
  <r>
    <x v="13"/>
    <x v="0"/>
    <n v="1"/>
    <s v="0-500"/>
    <n v="6"/>
    <n v="6"/>
  </r>
  <r>
    <x v="13"/>
    <x v="10"/>
    <n v="1"/>
    <s v="0-500"/>
    <n v="6"/>
    <n v="6"/>
  </r>
  <r>
    <x v="13"/>
    <x v="10"/>
    <n v="1"/>
    <s v="0-500"/>
    <n v="6"/>
    <n v="6"/>
  </r>
  <r>
    <x v="13"/>
    <x v="4"/>
    <n v="1"/>
    <s v="0-500"/>
    <n v="6"/>
    <n v="6"/>
  </r>
  <r>
    <x v="13"/>
    <x v="0"/>
    <n v="1"/>
    <s v="0-500"/>
    <n v="6"/>
    <n v="6"/>
  </r>
  <r>
    <x v="13"/>
    <x v="5"/>
    <n v="1"/>
    <s v="0-500"/>
    <n v="6"/>
    <n v="6"/>
  </r>
  <r>
    <x v="13"/>
    <x v="2"/>
    <n v="1"/>
    <s v="0-500"/>
    <n v="6"/>
    <n v="6"/>
  </r>
  <r>
    <x v="13"/>
    <x v="0"/>
    <n v="1"/>
    <s v="0-500"/>
    <n v="6"/>
    <n v="6"/>
  </r>
  <r>
    <x v="16"/>
    <x v="0"/>
    <n v="1"/>
    <s v="0-500"/>
    <n v="6"/>
    <n v="6"/>
  </r>
  <r>
    <x v="13"/>
    <x v="0"/>
    <n v="1"/>
    <s v="0-500"/>
    <n v="6"/>
    <n v="6"/>
  </r>
  <r>
    <x v="13"/>
    <x v="4"/>
    <n v="1"/>
    <s v="0-500"/>
    <n v="6"/>
    <n v="6"/>
  </r>
  <r>
    <x v="13"/>
    <x v="3"/>
    <n v="1"/>
    <s v="0-500"/>
    <n v="6"/>
    <n v="6"/>
  </r>
  <r>
    <x v="13"/>
    <x v="0"/>
    <n v="1"/>
    <s v="0-500"/>
    <n v="6"/>
    <n v="6"/>
  </r>
  <r>
    <x v="16"/>
    <x v="5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0"/>
    <n v="1"/>
    <s v="0-500"/>
    <n v="6"/>
    <n v="6"/>
  </r>
  <r>
    <x v="13"/>
    <x v="13"/>
    <n v="1"/>
    <s v="0-500"/>
    <n v="6"/>
    <n v="6"/>
  </r>
  <r>
    <x v="16"/>
    <x v="1"/>
    <n v="1"/>
    <s v="500-1"/>
    <n v="6"/>
    <n v="6"/>
  </r>
  <r>
    <x v="16"/>
    <x v="3"/>
    <n v="1"/>
    <s v="0-500"/>
    <n v="6"/>
    <n v="6"/>
  </r>
  <r>
    <x v="16"/>
    <x v="21"/>
    <n v="1"/>
    <s v="500-1"/>
    <n v="6"/>
    <n v="6"/>
  </r>
  <r>
    <x v="16"/>
    <x v="8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7"/>
    <n v="1"/>
    <s v="500-1"/>
    <n v="6"/>
    <n v="6"/>
  </r>
  <r>
    <x v="16"/>
    <x v="6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6"/>
    <x v="21"/>
    <n v="1"/>
    <s v="500-1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1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6"/>
    <n v="1"/>
    <s v="0-500"/>
    <n v="6"/>
    <n v="6"/>
  </r>
  <r>
    <x v="16"/>
    <x v="4"/>
    <n v="1"/>
    <s v="0-500"/>
    <n v="6"/>
    <n v="6"/>
  </r>
  <r>
    <x v="16"/>
    <x v="4"/>
    <n v="1"/>
    <s v="0-500"/>
    <n v="6"/>
    <n v="6"/>
  </r>
  <r>
    <x v="16"/>
    <x v="8"/>
    <n v="1"/>
    <s v="0-500"/>
    <n v="6"/>
    <n v="6"/>
  </r>
  <r>
    <x v="16"/>
    <x v="2"/>
    <n v="1"/>
    <s v="0-500"/>
    <n v="6"/>
    <n v="6"/>
  </r>
  <r>
    <x v="16"/>
    <x v="6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6"/>
    <n v="1"/>
    <s v="0-500"/>
    <n v="6"/>
    <n v="6"/>
  </r>
  <r>
    <x v="16"/>
    <x v="17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13"/>
    <n v="1"/>
    <s v="0-500"/>
    <n v="6"/>
    <n v="6"/>
  </r>
  <r>
    <x v="16"/>
    <x v="0"/>
    <n v="1"/>
    <s v="0-500"/>
    <n v="6"/>
    <n v="6"/>
  </r>
  <r>
    <x v="16"/>
    <x v="9"/>
    <n v="1"/>
    <s v="0-500"/>
    <n v="6"/>
    <n v="6"/>
  </r>
  <r>
    <x v="16"/>
    <x v="5"/>
    <n v="1"/>
    <s v="0-500"/>
    <n v="6"/>
    <n v="6"/>
  </r>
  <r>
    <x v="16"/>
    <x v="3"/>
    <n v="1"/>
    <s v="0-500"/>
    <n v="6"/>
    <n v="6"/>
  </r>
  <r>
    <x v="16"/>
    <x v="5"/>
    <n v="1"/>
    <s v="0-500"/>
    <n v="6"/>
    <n v="6"/>
  </r>
  <r>
    <x v="16"/>
    <x v="3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7"/>
    <x v="6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6"/>
    <x v="13"/>
    <n v="1"/>
    <s v="0-500"/>
    <n v="6"/>
    <n v="6"/>
  </r>
  <r>
    <x v="16"/>
    <x v="23"/>
    <n v="1"/>
    <s v="0-500"/>
    <n v="6"/>
    <n v="6"/>
  </r>
  <r>
    <x v="16"/>
    <x v="3"/>
    <n v="1"/>
    <s v="0-500"/>
    <n v="6"/>
    <n v="6"/>
  </r>
  <r>
    <x v="16"/>
    <x v="0"/>
    <n v="1"/>
    <s v="0-500"/>
    <n v="6"/>
    <n v="6"/>
  </r>
  <r>
    <x v="17"/>
    <x v="10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6"/>
    <x v="11"/>
    <n v="1"/>
    <s v="0-500"/>
    <n v="6"/>
    <n v="6"/>
  </r>
  <r>
    <x v="16"/>
    <x v="0"/>
    <n v="1"/>
    <s v="0-500"/>
    <n v="6"/>
    <n v="6"/>
  </r>
  <r>
    <x v="17"/>
    <x v="4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13"/>
    <n v="1"/>
    <s v="0-500"/>
    <n v="6"/>
    <n v="6"/>
  </r>
  <r>
    <x v="16"/>
    <x v="0"/>
    <n v="1"/>
    <s v="0-500"/>
    <n v="6"/>
    <n v="6"/>
  </r>
  <r>
    <x v="16"/>
    <x v="1"/>
    <n v="1"/>
    <s v="500-1"/>
    <n v="6"/>
    <n v="6"/>
  </r>
  <r>
    <x v="16"/>
    <x v="23"/>
    <n v="1"/>
    <s v="0-500"/>
    <n v="6"/>
    <n v="6"/>
  </r>
  <r>
    <x v="16"/>
    <x v="18"/>
    <n v="1"/>
    <s v="0-500"/>
    <n v="6"/>
    <n v="6"/>
  </r>
  <r>
    <x v="16"/>
    <x v="0"/>
    <n v="1"/>
    <s v="0-500"/>
    <n v="6"/>
    <n v="6"/>
  </r>
  <r>
    <x v="16"/>
    <x v="18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6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6"/>
    <n v="1"/>
    <s v="0-500"/>
    <n v="6"/>
    <n v="6"/>
  </r>
  <r>
    <x v="16"/>
    <x v="2"/>
    <n v="1"/>
    <s v="0-500"/>
    <n v="6"/>
    <n v="6"/>
  </r>
  <r>
    <x v="17"/>
    <x v="8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1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8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6"/>
    <x v="2"/>
    <n v="1"/>
    <s v="0-500"/>
    <n v="6"/>
    <n v="6"/>
  </r>
  <r>
    <x v="16"/>
    <x v="0"/>
    <n v="1"/>
    <s v="0-500"/>
    <n v="6"/>
    <n v="6"/>
  </r>
  <r>
    <x v="17"/>
    <x v="4"/>
    <n v="1"/>
    <s v="0-500"/>
    <n v="6"/>
    <n v="6"/>
  </r>
  <r>
    <x v="16"/>
    <x v="5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23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7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6"/>
    <x v="4"/>
    <n v="1"/>
    <s v="0-500"/>
    <n v="6"/>
    <n v="6"/>
  </r>
  <r>
    <x v="17"/>
    <x v="1"/>
    <n v="1"/>
    <s v="500-1"/>
    <n v="6"/>
    <n v="6"/>
  </r>
  <r>
    <x v="16"/>
    <x v="2"/>
    <n v="1"/>
    <s v="0-500"/>
    <n v="6"/>
    <n v="6"/>
  </r>
  <r>
    <x v="16"/>
    <x v="15"/>
    <n v="1"/>
    <s v="0-500"/>
    <n v="6"/>
    <n v="6"/>
  </r>
  <r>
    <x v="16"/>
    <x v="23"/>
    <n v="1"/>
    <s v="0-500"/>
    <n v="6"/>
    <n v="6"/>
  </r>
  <r>
    <x v="17"/>
    <x v="8"/>
    <n v="1"/>
    <s v="0-500"/>
    <n v="6"/>
    <n v="6"/>
  </r>
  <r>
    <x v="16"/>
    <x v="0"/>
    <n v="1"/>
    <s v="0-500"/>
    <n v="6"/>
    <n v="6"/>
  </r>
  <r>
    <x v="16"/>
    <x v="13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7"/>
    <x v="0"/>
    <n v="1"/>
    <s v="0-500"/>
    <n v="6"/>
    <n v="6"/>
  </r>
  <r>
    <x v="16"/>
    <x v="23"/>
    <n v="1"/>
    <s v="0-500"/>
    <n v="6"/>
    <n v="6"/>
  </r>
  <r>
    <x v="16"/>
    <x v="13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6"/>
    <n v="1"/>
    <s v="0-500"/>
    <n v="6"/>
    <n v="6"/>
  </r>
  <r>
    <x v="16"/>
    <x v="0"/>
    <n v="1"/>
    <s v="0-500"/>
    <n v="6"/>
    <n v="6"/>
  </r>
  <r>
    <x v="17"/>
    <x v="8"/>
    <n v="1"/>
    <s v="0-500"/>
    <n v="6"/>
    <n v="6"/>
  </r>
  <r>
    <x v="17"/>
    <x v="10"/>
    <n v="1"/>
    <s v="0-500"/>
    <n v="6"/>
    <n v="6"/>
  </r>
  <r>
    <x v="16"/>
    <x v="10"/>
    <n v="1"/>
    <s v="0-500"/>
    <n v="6"/>
    <n v="6"/>
  </r>
  <r>
    <x v="17"/>
    <x v="0"/>
    <n v="1"/>
    <s v="0-500"/>
    <n v="6"/>
    <n v="6"/>
  </r>
  <r>
    <x v="16"/>
    <x v="3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8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7"/>
    <x v="2"/>
    <n v="1"/>
    <s v="0-500"/>
    <n v="6"/>
    <n v="6"/>
  </r>
  <r>
    <x v="16"/>
    <x v="7"/>
    <n v="1"/>
    <s v="500-1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0"/>
    <n v="1"/>
    <s v="0-500"/>
    <n v="6"/>
    <n v="6"/>
  </r>
  <r>
    <x v="17"/>
    <x v="18"/>
    <n v="1"/>
    <s v="0-500"/>
    <n v="6"/>
    <n v="6"/>
  </r>
  <r>
    <x v="16"/>
    <x v="1"/>
    <n v="1"/>
    <s v="500-1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18"/>
    <n v="1"/>
    <s v="0-500"/>
    <n v="6"/>
    <n v="6"/>
  </r>
  <r>
    <x v="16"/>
    <x v="8"/>
    <n v="1"/>
    <s v="0-500"/>
    <n v="6"/>
    <n v="6"/>
  </r>
  <r>
    <x v="16"/>
    <x v="8"/>
    <n v="1"/>
    <s v="0-500"/>
    <n v="6"/>
    <n v="6"/>
  </r>
  <r>
    <x v="17"/>
    <x v="0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1"/>
    <n v="1"/>
    <s v="500-1"/>
    <n v="6"/>
    <n v="6"/>
  </r>
  <r>
    <x v="17"/>
    <x v="4"/>
    <n v="1"/>
    <s v="0-500"/>
    <n v="6"/>
    <n v="6"/>
  </r>
  <r>
    <x v="16"/>
    <x v="0"/>
    <n v="1"/>
    <s v="0-500"/>
    <n v="6"/>
    <n v="6"/>
  </r>
  <r>
    <x v="16"/>
    <x v="21"/>
    <n v="1"/>
    <s v="500-1"/>
    <n v="6"/>
    <n v="6"/>
  </r>
  <r>
    <x v="16"/>
    <x v="4"/>
    <n v="1"/>
    <s v="0-500"/>
    <n v="6"/>
    <n v="6"/>
  </r>
  <r>
    <x v="16"/>
    <x v="8"/>
    <n v="1"/>
    <s v="0-500"/>
    <n v="6"/>
    <n v="6"/>
  </r>
  <r>
    <x v="16"/>
    <x v="2"/>
    <n v="1"/>
    <s v="0-500"/>
    <n v="6"/>
    <n v="6"/>
  </r>
  <r>
    <x v="16"/>
    <x v="3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1"/>
    <n v="1"/>
    <s v="500-1"/>
    <n v="6"/>
    <n v="6"/>
  </r>
  <r>
    <x v="16"/>
    <x v="4"/>
    <n v="1"/>
    <s v="0-500"/>
    <n v="6"/>
    <n v="6"/>
  </r>
  <r>
    <x v="16"/>
    <x v="6"/>
    <n v="1"/>
    <s v="0-500"/>
    <n v="6"/>
    <n v="6"/>
  </r>
  <r>
    <x v="16"/>
    <x v="5"/>
    <n v="1"/>
    <s v="0-500"/>
    <n v="6"/>
    <n v="6"/>
  </r>
  <r>
    <x v="16"/>
    <x v="18"/>
    <n v="1"/>
    <s v="0-500"/>
    <n v="6"/>
    <n v="6"/>
  </r>
  <r>
    <x v="16"/>
    <x v="4"/>
    <n v="1"/>
    <s v="0-500"/>
    <n v="6"/>
    <n v="6"/>
  </r>
  <r>
    <x v="16"/>
    <x v="4"/>
    <n v="1"/>
    <s v="0-500"/>
    <n v="6"/>
    <n v="6"/>
  </r>
  <r>
    <x v="16"/>
    <x v="2"/>
    <n v="1"/>
    <s v="0-500"/>
    <n v="6"/>
    <n v="6"/>
  </r>
  <r>
    <x v="16"/>
    <x v="13"/>
    <n v="1"/>
    <s v="0-500"/>
    <n v="6"/>
    <n v="6"/>
  </r>
  <r>
    <x v="16"/>
    <x v="0"/>
    <n v="1"/>
    <s v="0-500"/>
    <n v="6"/>
    <n v="6"/>
  </r>
  <r>
    <x v="16"/>
    <x v="6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"/>
    <n v="1"/>
    <s v="500-1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8"/>
    <n v="1"/>
    <s v="0-500"/>
    <n v="6"/>
    <n v="6"/>
  </r>
  <r>
    <x v="17"/>
    <x v="4"/>
    <n v="1"/>
    <s v="0-500"/>
    <n v="6"/>
    <n v="6"/>
  </r>
  <r>
    <x v="16"/>
    <x v="4"/>
    <n v="1"/>
    <s v="0-500"/>
    <n v="6"/>
    <n v="6"/>
  </r>
  <r>
    <x v="16"/>
    <x v="23"/>
    <n v="1"/>
    <s v="0-500"/>
    <n v="6"/>
    <n v="6"/>
  </r>
  <r>
    <x v="17"/>
    <x v="4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1"/>
    <n v="1"/>
    <s v="500-1"/>
    <n v="6"/>
    <n v="6"/>
  </r>
  <r>
    <x v="17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3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7"/>
    <n v="1"/>
    <s v="500-1"/>
    <n v="6"/>
    <n v="6"/>
  </r>
  <r>
    <x v="16"/>
    <x v="4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1"/>
    <n v="1"/>
    <s v="500-1"/>
    <n v="6"/>
    <n v="6"/>
  </r>
  <r>
    <x v="16"/>
    <x v="16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3"/>
    <n v="1"/>
    <s v="0-500"/>
    <n v="6"/>
    <n v="6"/>
  </r>
  <r>
    <x v="16"/>
    <x v="19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12"/>
    <n v="1"/>
    <s v="1-2"/>
    <n v="7.2"/>
    <n v="7.2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16"/>
    <n v="1"/>
    <s v="0-500"/>
    <n v="6"/>
    <n v="6"/>
  </r>
  <r>
    <x v="16"/>
    <x v="13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6"/>
    <x v="1"/>
    <n v="1"/>
    <s v="500-1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"/>
    <n v="1"/>
    <s v="500-1"/>
    <n v="6"/>
    <n v="6"/>
  </r>
  <r>
    <x v="16"/>
    <x v="0"/>
    <n v="1"/>
    <s v="0-500"/>
    <n v="6"/>
    <n v="6"/>
  </r>
  <r>
    <x v="16"/>
    <x v="5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2"/>
    <n v="1"/>
    <s v="1-2"/>
    <n v="7.2"/>
    <n v="7.2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10"/>
    <n v="1"/>
    <s v="0-500"/>
    <n v="6"/>
    <n v="6"/>
  </r>
  <r>
    <x v="16"/>
    <x v="4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23"/>
    <n v="1"/>
    <s v="0-500"/>
    <n v="6"/>
    <n v="6"/>
  </r>
  <r>
    <x v="16"/>
    <x v="6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2"/>
    <n v="1"/>
    <s v="0-500"/>
    <n v="6"/>
    <n v="6"/>
  </r>
  <r>
    <x v="16"/>
    <x v="23"/>
    <n v="1"/>
    <s v="0-500"/>
    <n v="6"/>
    <n v="6"/>
  </r>
  <r>
    <x v="16"/>
    <x v="16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8"/>
    <n v="1"/>
    <s v="0-500"/>
    <n v="6"/>
    <n v="6"/>
  </r>
  <r>
    <x v="16"/>
    <x v="2"/>
    <n v="1"/>
    <s v="0-500"/>
    <n v="6"/>
    <n v="6"/>
  </r>
  <r>
    <x v="16"/>
    <x v="10"/>
    <n v="1"/>
    <s v="0-500"/>
    <n v="6"/>
    <n v="6"/>
  </r>
  <r>
    <x v="16"/>
    <x v="4"/>
    <n v="1"/>
    <s v="0-500"/>
    <n v="6"/>
    <n v="6"/>
  </r>
  <r>
    <x v="16"/>
    <x v="2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1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1"/>
    <n v="1"/>
    <s v="0-500"/>
    <n v="6"/>
    <n v="6"/>
  </r>
  <r>
    <x v="16"/>
    <x v="7"/>
    <n v="1"/>
    <s v="500-1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10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4"/>
    <n v="1"/>
    <s v="0-500"/>
    <n v="6"/>
    <n v="6"/>
  </r>
  <r>
    <x v="16"/>
    <x v="10"/>
    <n v="1"/>
    <s v="0-500"/>
    <n v="6"/>
    <n v="6"/>
  </r>
  <r>
    <x v="16"/>
    <x v="23"/>
    <n v="1"/>
    <s v="0-500"/>
    <n v="6"/>
    <n v="6"/>
  </r>
  <r>
    <x v="16"/>
    <x v="4"/>
    <n v="1"/>
    <s v="0-500"/>
    <n v="6"/>
    <n v="6"/>
  </r>
  <r>
    <x v="16"/>
    <x v="13"/>
    <n v="1"/>
    <s v="0-500"/>
    <n v="6"/>
    <n v="6"/>
  </r>
  <r>
    <x v="16"/>
    <x v="1"/>
    <n v="1"/>
    <s v="500-1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2"/>
    <n v="1"/>
    <s v="1-2"/>
    <n v="7.2"/>
    <n v="7.2"/>
  </r>
  <r>
    <x v="16"/>
    <x v="0"/>
    <n v="1"/>
    <s v="0-500"/>
    <n v="6"/>
    <n v="6"/>
  </r>
  <r>
    <x v="16"/>
    <x v="4"/>
    <n v="1"/>
    <s v="0-500"/>
    <n v="6"/>
    <n v="6"/>
  </r>
  <r>
    <x v="16"/>
    <x v="1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4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6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23"/>
    <n v="1"/>
    <s v="0-500"/>
    <n v="6"/>
    <n v="6"/>
  </r>
  <r>
    <x v="16"/>
    <x v="8"/>
    <n v="1"/>
    <s v="0-500"/>
    <n v="6"/>
    <n v="6"/>
  </r>
  <r>
    <x v="16"/>
    <x v="2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7"/>
    <x v="10"/>
    <n v="1"/>
    <s v="0-500"/>
    <n v="6"/>
    <n v="6"/>
  </r>
  <r>
    <x v="16"/>
    <x v="10"/>
    <n v="1"/>
    <s v="0-500"/>
    <n v="6"/>
    <n v="6"/>
  </r>
  <r>
    <x v="17"/>
    <x v="4"/>
    <n v="1"/>
    <s v="0-500"/>
    <n v="6"/>
    <n v="6"/>
  </r>
  <r>
    <x v="17"/>
    <x v="1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3"/>
    <n v="1"/>
    <s v="0-500"/>
    <n v="6"/>
    <n v="6"/>
  </r>
  <r>
    <x v="17"/>
    <x v="5"/>
    <n v="1"/>
    <s v="0-500"/>
    <n v="6"/>
    <n v="6"/>
  </r>
  <r>
    <x v="17"/>
    <x v="1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5"/>
    <n v="1"/>
    <s v="0-500"/>
    <n v="6"/>
    <n v="6"/>
  </r>
  <r>
    <x v="16"/>
    <x v="0"/>
    <n v="1"/>
    <s v="0-500"/>
    <n v="6"/>
    <n v="6"/>
  </r>
  <r>
    <x v="16"/>
    <x v="23"/>
    <n v="1"/>
    <s v="0-500"/>
    <n v="6"/>
    <n v="6"/>
  </r>
  <r>
    <x v="16"/>
    <x v="13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13"/>
    <n v="1"/>
    <s v="0-500"/>
    <n v="6"/>
    <n v="6"/>
  </r>
  <r>
    <x v="16"/>
    <x v="12"/>
    <n v="1"/>
    <s v="1-2"/>
    <n v="7.2"/>
    <n v="7.2"/>
  </r>
  <r>
    <x v="16"/>
    <x v="2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7"/>
    <x v="0"/>
    <n v="1"/>
    <s v="0-500"/>
    <n v="6"/>
    <n v="6"/>
  </r>
  <r>
    <x v="17"/>
    <x v="2"/>
    <n v="1"/>
    <s v="0-500"/>
    <n v="6"/>
    <n v="6"/>
  </r>
  <r>
    <x v="16"/>
    <x v="1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2"/>
    <n v="1"/>
    <s v="0-500"/>
    <n v="6"/>
    <n v="6"/>
  </r>
  <r>
    <x v="16"/>
    <x v="3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23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7"/>
    <x v="6"/>
    <n v="1"/>
    <s v="0-500"/>
    <n v="6"/>
    <n v="6"/>
  </r>
  <r>
    <x v="16"/>
    <x v="10"/>
    <n v="1"/>
    <s v="0-500"/>
    <n v="6"/>
    <n v="6"/>
  </r>
  <r>
    <x v="16"/>
    <x v="13"/>
    <n v="1"/>
    <s v="0-500"/>
    <n v="6"/>
    <n v="6"/>
  </r>
  <r>
    <x v="16"/>
    <x v="23"/>
    <n v="1"/>
    <s v="0-500"/>
    <n v="6"/>
    <n v="6"/>
  </r>
  <r>
    <x v="16"/>
    <x v="4"/>
    <n v="1"/>
    <s v="0-500"/>
    <n v="6"/>
    <n v="6"/>
  </r>
  <r>
    <x v="16"/>
    <x v="13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6"/>
    <x v="0"/>
    <n v="1"/>
    <s v="0-500"/>
    <n v="6"/>
    <n v="6"/>
  </r>
  <r>
    <x v="16"/>
    <x v="17"/>
    <n v="1"/>
    <s v="0-500"/>
    <n v="6"/>
    <n v="6"/>
  </r>
  <r>
    <x v="16"/>
    <x v="0"/>
    <n v="1"/>
    <s v="0-500"/>
    <n v="6"/>
    <n v="6"/>
  </r>
  <r>
    <x v="16"/>
    <x v="13"/>
    <n v="1"/>
    <s v="0-500"/>
    <n v="6"/>
    <n v="6"/>
  </r>
  <r>
    <x v="16"/>
    <x v="6"/>
    <n v="1"/>
    <s v="0-500"/>
    <n v="6"/>
    <n v="6"/>
  </r>
  <r>
    <x v="16"/>
    <x v="13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3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15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0"/>
    <n v="1"/>
    <s v="0-500"/>
    <n v="6"/>
    <n v="6"/>
  </r>
  <r>
    <x v="16"/>
    <x v="23"/>
    <n v="1"/>
    <s v="0-500"/>
    <n v="6"/>
    <n v="6"/>
  </r>
  <r>
    <x v="16"/>
    <x v="4"/>
    <n v="1"/>
    <s v="0-500"/>
    <n v="6"/>
    <n v="6"/>
  </r>
  <r>
    <x v="16"/>
    <x v="20"/>
    <n v="1"/>
    <s v="500-1"/>
    <n v="6"/>
    <n v="6"/>
  </r>
  <r>
    <x v="16"/>
    <x v="0"/>
    <n v="1"/>
    <s v="0-500"/>
    <n v="6"/>
    <n v="6"/>
  </r>
  <r>
    <x v="16"/>
    <x v="9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0"/>
    <n v="1"/>
    <s v="0-500"/>
    <n v="6"/>
    <n v="6"/>
  </r>
  <r>
    <x v="16"/>
    <x v="16"/>
    <n v="1"/>
    <s v="0-500"/>
    <n v="6"/>
    <n v="6"/>
  </r>
  <r>
    <x v="16"/>
    <x v="5"/>
    <n v="1"/>
    <s v="0-500"/>
    <n v="6"/>
    <n v="6"/>
  </r>
  <r>
    <x v="16"/>
    <x v="3"/>
    <n v="1"/>
    <s v="0-500"/>
    <n v="6"/>
    <n v="6"/>
  </r>
  <r>
    <x v="16"/>
    <x v="10"/>
    <n v="1"/>
    <s v="0-500"/>
    <n v="6"/>
    <n v="6"/>
  </r>
  <r>
    <x v="16"/>
    <x v="8"/>
    <n v="1"/>
    <s v="0-500"/>
    <n v="6"/>
    <n v="6"/>
  </r>
  <r>
    <x v="16"/>
    <x v="0"/>
    <n v="1"/>
    <s v="0-500"/>
    <n v="6"/>
    <n v="6"/>
  </r>
  <r>
    <x v="16"/>
    <x v="2"/>
    <n v="1"/>
    <s v="0-500"/>
    <n v="6"/>
    <n v="6"/>
  </r>
  <r>
    <x v="16"/>
    <x v="6"/>
    <n v="1"/>
    <s v="0-500"/>
    <n v="6"/>
    <n v="6"/>
  </r>
  <r>
    <x v="16"/>
    <x v="7"/>
    <n v="1"/>
    <s v="500-1"/>
    <n v="6"/>
    <n v="6"/>
  </r>
  <r>
    <x v="16"/>
    <x v="7"/>
    <n v="1"/>
    <s v="500-1"/>
    <n v="6"/>
    <n v="6"/>
  </r>
  <r>
    <x v="17"/>
    <x v="4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6"/>
    <x v="10"/>
    <n v="1"/>
    <s v="0-500"/>
    <n v="6"/>
    <n v="6"/>
  </r>
  <r>
    <x v="16"/>
    <x v="0"/>
    <n v="1"/>
    <s v="0-500"/>
    <n v="6"/>
    <n v="6"/>
  </r>
  <r>
    <x v="16"/>
    <x v="10"/>
    <n v="1"/>
    <s v="0-500"/>
    <n v="6"/>
    <n v="6"/>
  </r>
  <r>
    <x v="16"/>
    <x v="12"/>
    <n v="1"/>
    <s v="1-2"/>
    <n v="7.2"/>
    <n v="7.2"/>
  </r>
  <r>
    <x v="16"/>
    <x v="8"/>
    <n v="1"/>
    <s v="0-500"/>
    <n v="6"/>
    <n v="6"/>
  </r>
  <r>
    <x v="16"/>
    <x v="0"/>
    <n v="1"/>
    <s v="0-500"/>
    <n v="6"/>
    <n v="6"/>
  </r>
  <r>
    <x v="16"/>
    <x v="16"/>
    <n v="1"/>
    <s v="0-500"/>
    <n v="6"/>
    <n v="6"/>
  </r>
  <r>
    <x v="16"/>
    <x v="0"/>
    <n v="1"/>
    <s v="0-500"/>
    <n v="6"/>
    <n v="6"/>
  </r>
  <r>
    <x v="16"/>
    <x v="21"/>
    <n v="1"/>
    <s v="500-1"/>
    <n v="6"/>
    <n v="6"/>
  </r>
  <r>
    <x v="16"/>
    <x v="4"/>
    <n v="1"/>
    <s v="0-500"/>
    <n v="6"/>
    <n v="6"/>
  </r>
  <r>
    <x v="16"/>
    <x v="0"/>
    <n v="1"/>
    <s v="0-500"/>
    <n v="6"/>
    <n v="6"/>
  </r>
  <r>
    <x v="17"/>
    <x v="4"/>
    <n v="1"/>
    <s v="0-500"/>
    <n v="6"/>
    <n v="6"/>
  </r>
  <r>
    <x v="16"/>
    <x v="4"/>
    <n v="1"/>
    <s v="0-500"/>
    <n v="6"/>
    <n v="6"/>
  </r>
  <r>
    <x v="17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4"/>
    <n v="1"/>
    <s v="0-500"/>
    <n v="6"/>
    <n v="6"/>
  </r>
  <r>
    <x v="17"/>
    <x v="4"/>
    <n v="1"/>
    <s v="0-500"/>
    <n v="6"/>
    <n v="6"/>
  </r>
  <r>
    <x v="16"/>
    <x v="3"/>
    <n v="1"/>
    <s v="0-500"/>
    <n v="6"/>
    <n v="6"/>
  </r>
  <r>
    <x v="17"/>
    <x v="13"/>
    <n v="1"/>
    <s v="0-500"/>
    <n v="6"/>
    <n v="6"/>
  </r>
  <r>
    <x v="16"/>
    <x v="4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6"/>
    <x v="0"/>
    <n v="1"/>
    <s v="0-500"/>
    <n v="6"/>
    <n v="6"/>
  </r>
  <r>
    <x v="17"/>
    <x v="12"/>
    <n v="1"/>
    <s v="1-2"/>
    <n v="7.2"/>
    <n v="7.2"/>
  </r>
  <r>
    <x v="16"/>
    <x v="0"/>
    <n v="1"/>
    <s v="0-500"/>
    <n v="6"/>
    <n v="6"/>
  </r>
  <r>
    <x v="17"/>
    <x v="4"/>
    <n v="1"/>
    <s v="0-500"/>
    <n v="6"/>
    <n v="6"/>
  </r>
  <r>
    <x v="16"/>
    <x v="8"/>
    <n v="1"/>
    <s v="0-500"/>
    <n v="6"/>
    <n v="6"/>
  </r>
  <r>
    <x v="17"/>
    <x v="0"/>
    <n v="1"/>
    <s v="0-500"/>
    <n v="6"/>
    <n v="6"/>
  </r>
  <r>
    <x v="16"/>
    <x v="10"/>
    <n v="1"/>
    <s v="0-500"/>
    <n v="6"/>
    <n v="6"/>
  </r>
  <r>
    <x v="17"/>
    <x v="0"/>
    <n v="1"/>
    <s v="0-500"/>
    <n v="6"/>
    <n v="6"/>
  </r>
  <r>
    <x v="16"/>
    <x v="0"/>
    <n v="1"/>
    <s v="0-500"/>
    <n v="6"/>
    <n v="6"/>
  </r>
  <r>
    <x v="17"/>
    <x v="10"/>
    <n v="1"/>
    <s v="0-500"/>
    <n v="6"/>
    <n v="6"/>
  </r>
  <r>
    <x v="16"/>
    <x v="4"/>
    <n v="1"/>
    <s v="0-500"/>
    <n v="6"/>
    <n v="6"/>
  </r>
  <r>
    <x v="17"/>
    <x v="0"/>
    <n v="1"/>
    <s v="0-500"/>
    <n v="6"/>
    <n v="6"/>
  </r>
  <r>
    <x v="17"/>
    <x v="2"/>
    <n v="1"/>
    <s v="0-500"/>
    <n v="6"/>
    <n v="6"/>
  </r>
  <r>
    <x v="17"/>
    <x v="6"/>
    <n v="1"/>
    <s v="0-500"/>
    <n v="6"/>
    <n v="6"/>
  </r>
  <r>
    <x v="17"/>
    <x v="2"/>
    <n v="1"/>
    <s v="0-500"/>
    <n v="6"/>
    <n v="6"/>
  </r>
  <r>
    <x v="17"/>
    <x v="4"/>
    <n v="1"/>
    <s v="0-500"/>
    <n v="6"/>
    <n v="6"/>
  </r>
  <r>
    <x v="17"/>
    <x v="10"/>
    <n v="1"/>
    <s v="0-500"/>
    <n v="6"/>
    <n v="6"/>
  </r>
  <r>
    <x v="17"/>
    <x v="15"/>
    <n v="1"/>
    <s v="0-500"/>
    <n v="6"/>
    <n v="6"/>
  </r>
  <r>
    <x v="17"/>
    <x v="8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8"/>
    <n v="1"/>
    <s v="0-500"/>
    <n v="6"/>
    <n v="6"/>
  </r>
  <r>
    <x v="17"/>
    <x v="0"/>
    <n v="1"/>
    <s v="0-500"/>
    <n v="6"/>
    <n v="6"/>
  </r>
  <r>
    <x v="17"/>
    <x v="2"/>
    <n v="1"/>
    <s v="0-500"/>
    <n v="6"/>
    <n v="6"/>
  </r>
  <r>
    <x v="17"/>
    <x v="3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6"/>
    <n v="1"/>
    <s v="0-500"/>
    <n v="6"/>
    <n v="6"/>
  </r>
  <r>
    <x v="17"/>
    <x v="23"/>
    <n v="1"/>
    <s v="0-500"/>
    <n v="6"/>
    <n v="6"/>
  </r>
  <r>
    <x v="17"/>
    <x v="5"/>
    <n v="1"/>
    <s v="0-500"/>
    <n v="6"/>
    <n v="6"/>
  </r>
  <r>
    <x v="17"/>
    <x v="1"/>
    <n v="1"/>
    <s v="500-1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3"/>
    <n v="1"/>
    <s v="0-500"/>
    <n v="6"/>
    <n v="6"/>
  </r>
  <r>
    <x v="17"/>
    <x v="8"/>
    <n v="1"/>
    <s v="0-500"/>
    <n v="6"/>
    <n v="6"/>
  </r>
  <r>
    <x v="17"/>
    <x v="0"/>
    <n v="1"/>
    <s v="0-500"/>
    <n v="6"/>
    <n v="6"/>
  </r>
  <r>
    <x v="17"/>
    <x v="17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0"/>
    <n v="1"/>
    <s v="0-500"/>
    <n v="6"/>
    <n v="6"/>
  </r>
  <r>
    <x v="17"/>
    <x v="1"/>
    <n v="1"/>
    <s v="500-1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0"/>
    <n v="1"/>
    <s v="0-500"/>
    <n v="6"/>
    <n v="6"/>
  </r>
  <r>
    <x v="17"/>
    <x v="2"/>
    <n v="1"/>
    <s v="0-500"/>
    <n v="6"/>
    <n v="6"/>
  </r>
  <r>
    <x v="17"/>
    <x v="10"/>
    <n v="1"/>
    <s v="0-500"/>
    <n v="6"/>
    <n v="6"/>
  </r>
  <r>
    <x v="17"/>
    <x v="4"/>
    <n v="1"/>
    <s v="0-500"/>
    <n v="6"/>
    <n v="6"/>
  </r>
  <r>
    <x v="17"/>
    <x v="6"/>
    <n v="1"/>
    <s v="0-500"/>
    <n v="6"/>
    <n v="6"/>
  </r>
  <r>
    <x v="17"/>
    <x v="2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2"/>
    <n v="1"/>
    <s v="1-2"/>
    <n v="7.2"/>
    <n v="7.2"/>
  </r>
  <r>
    <x v="17"/>
    <x v="0"/>
    <n v="1"/>
    <s v="0-500"/>
    <n v="6"/>
    <n v="6"/>
  </r>
  <r>
    <x v="17"/>
    <x v="0"/>
    <n v="1"/>
    <s v="0-500"/>
    <n v="6"/>
    <n v="6"/>
  </r>
  <r>
    <x v="17"/>
    <x v="8"/>
    <n v="1"/>
    <s v="0-500"/>
    <n v="6"/>
    <n v="6"/>
  </r>
  <r>
    <x v="17"/>
    <x v="2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0"/>
    <n v="1"/>
    <s v="0-500"/>
    <n v="6"/>
    <n v="6"/>
  </r>
  <r>
    <x v="17"/>
    <x v="11"/>
    <n v="1"/>
    <s v="0-500"/>
    <n v="6"/>
    <n v="6"/>
  </r>
  <r>
    <x v="17"/>
    <x v="6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12"/>
    <n v="1"/>
    <s v="1-2"/>
    <n v="7.2"/>
    <n v="7.2"/>
  </r>
  <r>
    <x v="17"/>
    <x v="8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1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5"/>
    <n v="1"/>
    <s v="0-500"/>
    <n v="6"/>
    <n v="6"/>
  </r>
  <r>
    <x v="17"/>
    <x v="7"/>
    <n v="1"/>
    <s v="500-1"/>
    <n v="6"/>
    <n v="6"/>
  </r>
  <r>
    <x v="17"/>
    <x v="24"/>
    <n v="1"/>
    <s v="0-500"/>
    <n v="6"/>
    <n v="6"/>
  </r>
  <r>
    <x v="17"/>
    <x v="23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4"/>
    <n v="1"/>
    <s v="0-500"/>
    <n v="6"/>
    <n v="6"/>
  </r>
  <r>
    <x v="17"/>
    <x v="8"/>
    <n v="1"/>
    <s v="0-500"/>
    <n v="6"/>
    <n v="6"/>
  </r>
  <r>
    <x v="17"/>
    <x v="15"/>
    <n v="1"/>
    <s v="0-500"/>
    <n v="6"/>
    <n v="6"/>
  </r>
  <r>
    <x v="17"/>
    <x v="10"/>
    <n v="1"/>
    <s v="0-500"/>
    <n v="6"/>
    <n v="6"/>
  </r>
  <r>
    <x v="17"/>
    <x v="4"/>
    <n v="1"/>
    <s v="0-500"/>
    <n v="6"/>
    <n v="6"/>
  </r>
  <r>
    <x v="17"/>
    <x v="8"/>
    <n v="1"/>
    <s v="0-500"/>
    <n v="6"/>
    <n v="6"/>
  </r>
  <r>
    <x v="17"/>
    <x v="18"/>
    <n v="1"/>
    <s v="0-500"/>
    <n v="6"/>
    <n v="6"/>
  </r>
  <r>
    <x v="17"/>
    <x v="0"/>
    <n v="1"/>
    <s v="0-500"/>
    <n v="6"/>
    <n v="6"/>
  </r>
  <r>
    <x v="17"/>
    <x v="13"/>
    <n v="1"/>
    <s v="0-500"/>
    <n v="6"/>
    <n v="6"/>
  </r>
  <r>
    <x v="17"/>
    <x v="10"/>
    <n v="1"/>
    <s v="0-500"/>
    <n v="6"/>
    <n v="6"/>
  </r>
  <r>
    <x v="17"/>
    <x v="2"/>
    <n v="1"/>
    <s v="0-500"/>
    <n v="6"/>
    <n v="6"/>
  </r>
  <r>
    <x v="17"/>
    <x v="23"/>
    <n v="1"/>
    <s v="0-500"/>
    <n v="6"/>
    <n v="6"/>
  </r>
  <r>
    <x v="17"/>
    <x v="13"/>
    <n v="1"/>
    <s v="0-500"/>
    <n v="6"/>
    <n v="6"/>
  </r>
  <r>
    <x v="17"/>
    <x v="10"/>
    <n v="1"/>
    <s v="0-500"/>
    <n v="6"/>
    <n v="6"/>
  </r>
  <r>
    <x v="17"/>
    <x v="26"/>
    <n v="1"/>
    <s v="0-500"/>
    <n v="6"/>
    <n v="6"/>
  </r>
  <r>
    <x v="17"/>
    <x v="3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6"/>
    <n v="1"/>
    <s v="0-500"/>
    <n v="6"/>
    <n v="6"/>
  </r>
  <r>
    <x v="17"/>
    <x v="10"/>
    <n v="1"/>
    <s v="0-500"/>
    <n v="6"/>
    <n v="6"/>
  </r>
  <r>
    <x v="17"/>
    <x v="23"/>
    <n v="1"/>
    <s v="0-500"/>
    <n v="6"/>
    <n v="6"/>
  </r>
  <r>
    <x v="17"/>
    <x v="23"/>
    <n v="1"/>
    <s v="0-500"/>
    <n v="6"/>
    <n v="6"/>
  </r>
  <r>
    <x v="17"/>
    <x v="15"/>
    <n v="1"/>
    <s v="0-500"/>
    <n v="6"/>
    <n v="6"/>
  </r>
  <r>
    <x v="17"/>
    <x v="0"/>
    <n v="1"/>
    <s v="0-500"/>
    <n v="6"/>
    <n v="6"/>
  </r>
  <r>
    <x v="17"/>
    <x v="3"/>
    <n v="1"/>
    <s v="0-500"/>
    <n v="6"/>
    <n v="6"/>
  </r>
  <r>
    <x v="17"/>
    <x v="8"/>
    <n v="1"/>
    <s v="0-500"/>
    <n v="6"/>
    <n v="6"/>
  </r>
  <r>
    <x v="17"/>
    <x v="8"/>
    <n v="1"/>
    <s v="0-500"/>
    <n v="6"/>
    <n v="6"/>
  </r>
  <r>
    <x v="17"/>
    <x v="2"/>
    <n v="1"/>
    <s v="0-500"/>
    <n v="6"/>
    <n v="6"/>
  </r>
  <r>
    <x v="17"/>
    <x v="10"/>
    <n v="1"/>
    <s v="0-500"/>
    <n v="6"/>
    <n v="6"/>
  </r>
  <r>
    <x v="17"/>
    <x v="7"/>
    <n v="1"/>
    <s v="500-1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5"/>
    <n v="1"/>
    <s v="0-500"/>
    <n v="6"/>
    <n v="6"/>
  </r>
  <r>
    <x v="17"/>
    <x v="9"/>
    <n v="1"/>
    <s v="0-500"/>
    <n v="6"/>
    <n v="6"/>
  </r>
  <r>
    <x v="17"/>
    <x v="0"/>
    <n v="1"/>
    <s v="0-500"/>
    <n v="6"/>
    <n v="6"/>
  </r>
  <r>
    <x v="17"/>
    <x v="17"/>
    <n v="1"/>
    <s v="0-500"/>
    <n v="6"/>
    <n v="6"/>
  </r>
  <r>
    <x v="17"/>
    <x v="5"/>
    <n v="1"/>
    <s v="0-500"/>
    <n v="6"/>
    <n v="6"/>
  </r>
  <r>
    <x v="17"/>
    <x v="7"/>
    <n v="1"/>
    <s v="500-1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6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5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0"/>
    <n v="1"/>
    <s v="0-500"/>
    <n v="6"/>
    <n v="6"/>
  </r>
  <r>
    <x v="17"/>
    <x v="8"/>
    <n v="1"/>
    <s v="0-500"/>
    <n v="6"/>
    <n v="6"/>
  </r>
  <r>
    <x v="17"/>
    <x v="3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12"/>
    <n v="1"/>
    <s v="1-2"/>
    <n v="7.2"/>
    <n v="7.2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3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8"/>
    <n v="1"/>
    <s v="0-500"/>
    <n v="6"/>
    <n v="6"/>
  </r>
  <r>
    <x v="17"/>
    <x v="3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4"/>
    <n v="1"/>
    <s v="0-500"/>
    <n v="6"/>
    <n v="6"/>
  </r>
  <r>
    <x v="17"/>
    <x v="4"/>
    <n v="1"/>
    <s v="0-500"/>
    <n v="6"/>
    <n v="6"/>
  </r>
  <r>
    <x v="17"/>
    <x v="2"/>
    <n v="1"/>
    <s v="0-500"/>
    <n v="6"/>
    <n v="6"/>
  </r>
  <r>
    <x v="17"/>
    <x v="1"/>
    <n v="1"/>
    <s v="500-1"/>
    <n v="6"/>
    <n v="6"/>
  </r>
  <r>
    <x v="17"/>
    <x v="0"/>
    <n v="1"/>
    <s v="0-500"/>
    <n v="6"/>
    <n v="6"/>
  </r>
  <r>
    <x v="17"/>
    <x v="8"/>
    <n v="1"/>
    <s v="0-500"/>
    <n v="6"/>
    <n v="6"/>
  </r>
  <r>
    <x v="17"/>
    <x v="4"/>
    <n v="1"/>
    <s v="0-500"/>
    <n v="6"/>
    <n v="6"/>
  </r>
  <r>
    <x v="17"/>
    <x v="4"/>
    <n v="1"/>
    <s v="0-500"/>
    <n v="6"/>
    <n v="6"/>
  </r>
  <r>
    <x v="17"/>
    <x v="9"/>
    <n v="1"/>
    <s v="0-500"/>
    <n v="6"/>
    <n v="6"/>
  </r>
  <r>
    <x v="17"/>
    <x v="13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2"/>
    <n v="1"/>
    <s v="1-2"/>
    <n v="7.2"/>
    <n v="7.2"/>
  </r>
  <r>
    <x v="17"/>
    <x v="6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2"/>
    <n v="1"/>
    <s v="0-500"/>
    <n v="6"/>
    <n v="6"/>
  </r>
  <r>
    <x v="17"/>
    <x v="3"/>
    <n v="1"/>
    <s v="0-500"/>
    <n v="6"/>
    <n v="6"/>
  </r>
  <r>
    <x v="17"/>
    <x v="2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8"/>
    <n v="1"/>
    <s v="0-500"/>
    <n v="6"/>
    <n v="6"/>
  </r>
  <r>
    <x v="17"/>
    <x v="23"/>
    <n v="1"/>
    <s v="0-500"/>
    <n v="6"/>
    <n v="6"/>
  </r>
  <r>
    <x v="17"/>
    <x v="8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6"/>
    <n v="1"/>
    <s v="0-500"/>
    <n v="6"/>
    <n v="6"/>
  </r>
  <r>
    <x v="17"/>
    <x v="2"/>
    <n v="1"/>
    <s v="0-500"/>
    <n v="6"/>
    <n v="6"/>
  </r>
  <r>
    <x v="17"/>
    <x v="4"/>
    <n v="1"/>
    <s v="0-500"/>
    <n v="6"/>
    <n v="6"/>
  </r>
  <r>
    <x v="17"/>
    <x v="2"/>
    <n v="1"/>
    <s v="0-500"/>
    <n v="6"/>
    <n v="6"/>
  </r>
  <r>
    <x v="17"/>
    <x v="23"/>
    <n v="1"/>
    <s v="0-500"/>
    <n v="6"/>
    <n v="6"/>
  </r>
  <r>
    <x v="17"/>
    <x v="16"/>
    <n v="1"/>
    <s v="0-500"/>
    <n v="6"/>
    <n v="6"/>
  </r>
  <r>
    <x v="17"/>
    <x v="3"/>
    <n v="1"/>
    <s v="0-500"/>
    <n v="6"/>
    <n v="6"/>
  </r>
  <r>
    <x v="17"/>
    <x v="0"/>
    <n v="1"/>
    <s v="0-500"/>
    <n v="6"/>
    <n v="6"/>
  </r>
  <r>
    <x v="17"/>
    <x v="6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3"/>
    <n v="1"/>
    <s v="0-500"/>
    <n v="6"/>
    <n v="6"/>
  </r>
  <r>
    <x v="17"/>
    <x v="13"/>
    <n v="1"/>
    <s v="0-500"/>
    <n v="6"/>
    <n v="6"/>
  </r>
  <r>
    <x v="17"/>
    <x v="0"/>
    <n v="1"/>
    <s v="0-500"/>
    <n v="6"/>
    <n v="6"/>
  </r>
  <r>
    <x v="17"/>
    <x v="2"/>
    <n v="1"/>
    <s v="0-500"/>
    <n v="6"/>
    <n v="6"/>
  </r>
  <r>
    <x v="17"/>
    <x v="8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23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6"/>
    <n v="1"/>
    <s v="0-500"/>
    <n v="6"/>
    <n v="6"/>
  </r>
  <r>
    <x v="17"/>
    <x v="10"/>
    <n v="1"/>
    <s v="0-500"/>
    <n v="6"/>
    <n v="6"/>
  </r>
  <r>
    <x v="17"/>
    <x v="2"/>
    <n v="1"/>
    <s v="0-500"/>
    <n v="6"/>
    <n v="6"/>
  </r>
  <r>
    <x v="17"/>
    <x v="0"/>
    <n v="1"/>
    <s v="0-500"/>
    <n v="6"/>
    <n v="6"/>
  </r>
  <r>
    <x v="17"/>
    <x v="5"/>
    <n v="1"/>
    <s v="0-500"/>
    <n v="6"/>
    <n v="6"/>
  </r>
  <r>
    <x v="17"/>
    <x v="22"/>
    <n v="1"/>
    <s v="0-500"/>
    <n v="6"/>
    <n v="6"/>
  </r>
  <r>
    <x v="17"/>
    <x v="1"/>
    <n v="1"/>
    <s v="500-1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6"/>
    <n v="1"/>
    <s v="0-500"/>
    <n v="6"/>
    <n v="6"/>
  </r>
  <r>
    <x v="17"/>
    <x v="0"/>
    <n v="1"/>
    <s v="0-500"/>
    <n v="6"/>
    <n v="6"/>
  </r>
  <r>
    <x v="17"/>
    <x v="18"/>
    <n v="1"/>
    <s v="0-500"/>
    <n v="6"/>
    <n v="6"/>
  </r>
  <r>
    <x v="17"/>
    <x v="16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21"/>
    <n v="1"/>
    <s v="500-1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8"/>
    <n v="1"/>
    <s v="0-500"/>
    <n v="6"/>
    <n v="6"/>
  </r>
  <r>
    <x v="17"/>
    <x v="0"/>
    <n v="1"/>
    <s v="0-500"/>
    <n v="6"/>
    <n v="6"/>
  </r>
  <r>
    <x v="17"/>
    <x v="5"/>
    <n v="1"/>
    <s v="0-500"/>
    <n v="6"/>
    <n v="6"/>
  </r>
  <r>
    <x v="17"/>
    <x v="13"/>
    <n v="1"/>
    <s v="0-500"/>
    <n v="6"/>
    <n v="6"/>
  </r>
  <r>
    <x v="17"/>
    <x v="17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9"/>
    <n v="1"/>
    <s v="0-500"/>
    <n v="6"/>
    <n v="6"/>
  </r>
  <r>
    <x v="17"/>
    <x v="5"/>
    <n v="1"/>
    <s v="0-500"/>
    <n v="6"/>
    <n v="6"/>
  </r>
  <r>
    <x v="17"/>
    <x v="12"/>
    <n v="1"/>
    <s v="1-2"/>
    <n v="7.2"/>
    <n v="7.2"/>
  </r>
  <r>
    <x v="17"/>
    <x v="0"/>
    <n v="1"/>
    <s v="0-500"/>
    <n v="6"/>
    <n v="6"/>
  </r>
  <r>
    <x v="17"/>
    <x v="0"/>
    <n v="1"/>
    <s v="0-500"/>
    <n v="6"/>
    <n v="6"/>
  </r>
  <r>
    <x v="17"/>
    <x v="8"/>
    <n v="1"/>
    <s v="0-500"/>
    <n v="6"/>
    <n v="6"/>
  </r>
  <r>
    <x v="17"/>
    <x v="13"/>
    <n v="1"/>
    <s v="0-500"/>
    <n v="6"/>
    <n v="6"/>
  </r>
  <r>
    <x v="17"/>
    <x v="0"/>
    <n v="1"/>
    <s v="0-500"/>
    <n v="6"/>
    <n v="6"/>
  </r>
  <r>
    <x v="17"/>
    <x v="10"/>
    <n v="1"/>
    <s v="0-500"/>
    <n v="6"/>
    <n v="6"/>
  </r>
  <r>
    <x v="17"/>
    <x v="8"/>
    <n v="1"/>
    <s v="0-500"/>
    <n v="6"/>
    <n v="6"/>
  </r>
  <r>
    <x v="17"/>
    <x v="10"/>
    <n v="1"/>
    <s v="0-500"/>
    <n v="6"/>
    <n v="6"/>
  </r>
  <r>
    <x v="17"/>
    <x v="23"/>
    <n v="1"/>
    <s v="0-500"/>
    <n v="6"/>
    <n v="6"/>
  </r>
  <r>
    <x v="17"/>
    <x v="0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8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16"/>
    <n v="1"/>
    <s v="0-500"/>
    <n v="6"/>
    <n v="6"/>
  </r>
  <r>
    <x v="17"/>
    <x v="0"/>
    <n v="1"/>
    <s v="0-500"/>
    <n v="6"/>
    <n v="6"/>
  </r>
  <r>
    <x v="17"/>
    <x v="12"/>
    <n v="1"/>
    <s v="1-2"/>
    <n v="7.2"/>
    <n v="7.2"/>
  </r>
  <r>
    <x v="17"/>
    <x v="4"/>
    <n v="1"/>
    <s v="0-500"/>
    <n v="6"/>
    <n v="6"/>
  </r>
  <r>
    <x v="17"/>
    <x v="23"/>
    <n v="1"/>
    <s v="0-500"/>
    <n v="6"/>
    <n v="6"/>
  </r>
  <r>
    <x v="17"/>
    <x v="1"/>
    <n v="1"/>
    <s v="500-1"/>
    <n v="6"/>
    <n v="6"/>
  </r>
  <r>
    <x v="17"/>
    <x v="0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2"/>
    <n v="1"/>
    <s v="0-500"/>
    <n v="6"/>
    <n v="6"/>
  </r>
  <r>
    <x v="17"/>
    <x v="0"/>
    <n v="1"/>
    <s v="0-500"/>
    <n v="6"/>
    <n v="6"/>
  </r>
  <r>
    <x v="17"/>
    <x v="12"/>
    <n v="1"/>
    <s v="1-2"/>
    <n v="7.2"/>
    <n v="7.2"/>
  </r>
  <r>
    <x v="17"/>
    <x v="0"/>
    <n v="1"/>
    <s v="0-500"/>
    <n v="6"/>
    <n v="6"/>
  </r>
  <r>
    <x v="17"/>
    <x v="13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13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2"/>
    <n v="1"/>
    <s v="0-500"/>
    <n v="6"/>
    <n v="6"/>
  </r>
  <r>
    <x v="17"/>
    <x v="1"/>
    <n v="1"/>
    <s v="500-1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23"/>
    <n v="1"/>
    <s v="0-500"/>
    <n v="6"/>
    <n v="6"/>
  </r>
  <r>
    <x v="17"/>
    <x v="8"/>
    <n v="1"/>
    <s v="0-500"/>
    <n v="6"/>
    <n v="6"/>
  </r>
  <r>
    <x v="17"/>
    <x v="4"/>
    <n v="1"/>
    <s v="0-500"/>
    <n v="6"/>
    <n v="6"/>
  </r>
  <r>
    <x v="17"/>
    <x v="6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10"/>
    <n v="1"/>
    <s v="0-500"/>
    <n v="6"/>
    <n v="6"/>
  </r>
  <r>
    <x v="17"/>
    <x v="6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4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5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8"/>
    <n v="1"/>
    <s v="0-500"/>
    <n v="6"/>
    <n v="6"/>
  </r>
  <r>
    <x v="17"/>
    <x v="4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15"/>
    <n v="1"/>
    <s v="0-500"/>
    <n v="6"/>
    <n v="6"/>
  </r>
  <r>
    <x v="17"/>
    <x v="8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10"/>
    <n v="1"/>
    <s v="0-500"/>
    <n v="6"/>
    <n v="6"/>
  </r>
  <r>
    <x v="17"/>
    <x v="5"/>
    <n v="1"/>
    <s v="0-500"/>
    <n v="6"/>
    <n v="6"/>
  </r>
  <r>
    <x v="17"/>
    <x v="0"/>
    <n v="1"/>
    <s v="0-500"/>
    <n v="6"/>
    <n v="6"/>
  </r>
  <r>
    <x v="17"/>
    <x v="13"/>
    <n v="1"/>
    <s v="0-500"/>
    <n v="6"/>
    <n v="6"/>
  </r>
  <r>
    <x v="17"/>
    <x v="8"/>
    <n v="1"/>
    <s v="0-500"/>
    <n v="6"/>
    <n v="6"/>
  </r>
  <r>
    <x v="17"/>
    <x v="0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8"/>
    <x v="8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13"/>
    <n v="1"/>
    <s v="0-500"/>
    <n v="6"/>
    <n v="6"/>
  </r>
  <r>
    <x v="17"/>
    <x v="23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8"/>
    <n v="1"/>
    <s v="0-500"/>
    <n v="6"/>
    <n v="6"/>
  </r>
  <r>
    <x v="17"/>
    <x v="16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16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8"/>
    <x v="0"/>
    <n v="1"/>
    <s v="0-500"/>
    <n v="6"/>
    <n v="6"/>
  </r>
  <r>
    <x v="18"/>
    <x v="10"/>
    <n v="1"/>
    <s v="0-500"/>
    <n v="6"/>
    <n v="6"/>
  </r>
  <r>
    <x v="18"/>
    <x v="1"/>
    <n v="1"/>
    <s v="500-1"/>
    <n v="6"/>
    <n v="6"/>
  </r>
  <r>
    <x v="17"/>
    <x v="2"/>
    <n v="1"/>
    <s v="0-500"/>
    <n v="6"/>
    <n v="6"/>
  </r>
  <r>
    <x v="17"/>
    <x v="6"/>
    <n v="1"/>
    <s v="0-500"/>
    <n v="6"/>
    <n v="6"/>
  </r>
  <r>
    <x v="17"/>
    <x v="0"/>
    <n v="1"/>
    <s v="0-500"/>
    <n v="6"/>
    <n v="6"/>
  </r>
  <r>
    <x v="17"/>
    <x v="6"/>
    <n v="1"/>
    <s v="0-500"/>
    <n v="6"/>
    <n v="6"/>
  </r>
  <r>
    <x v="18"/>
    <x v="13"/>
    <n v="1"/>
    <s v="0-500"/>
    <n v="6"/>
    <n v="6"/>
  </r>
  <r>
    <x v="17"/>
    <x v="6"/>
    <n v="1"/>
    <s v="0-500"/>
    <n v="6"/>
    <n v="6"/>
  </r>
  <r>
    <x v="17"/>
    <x v="23"/>
    <n v="1"/>
    <s v="0-500"/>
    <n v="6"/>
    <n v="6"/>
  </r>
  <r>
    <x v="17"/>
    <x v="8"/>
    <n v="1"/>
    <s v="0-500"/>
    <n v="6"/>
    <n v="6"/>
  </r>
  <r>
    <x v="17"/>
    <x v="2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8"/>
    <n v="1"/>
    <s v="0-500"/>
    <n v="6"/>
    <n v="6"/>
  </r>
  <r>
    <x v="17"/>
    <x v="7"/>
    <n v="1"/>
    <s v="500-1"/>
    <n v="6"/>
    <n v="6"/>
  </r>
  <r>
    <x v="18"/>
    <x v="4"/>
    <n v="1"/>
    <s v="0-500"/>
    <n v="6"/>
    <n v="6"/>
  </r>
  <r>
    <x v="18"/>
    <x v="3"/>
    <n v="1"/>
    <s v="0-500"/>
    <n v="6"/>
    <n v="6"/>
  </r>
  <r>
    <x v="17"/>
    <x v="0"/>
    <n v="1"/>
    <s v="0-500"/>
    <n v="6"/>
    <n v="6"/>
  </r>
  <r>
    <x v="17"/>
    <x v="16"/>
    <n v="1"/>
    <s v="0-500"/>
    <n v="6"/>
    <n v="6"/>
  </r>
  <r>
    <x v="17"/>
    <x v="1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12"/>
    <n v="1"/>
    <s v="1-2"/>
    <n v="7.2"/>
    <n v="7.2"/>
  </r>
  <r>
    <x v="17"/>
    <x v="8"/>
    <n v="1"/>
    <s v="0-500"/>
    <n v="6"/>
    <n v="6"/>
  </r>
  <r>
    <x v="17"/>
    <x v="0"/>
    <n v="1"/>
    <s v="0-500"/>
    <n v="6"/>
    <n v="6"/>
  </r>
  <r>
    <x v="18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8"/>
    <x v="0"/>
    <n v="1"/>
    <s v="0-500"/>
    <n v="6"/>
    <n v="6"/>
  </r>
  <r>
    <x v="17"/>
    <x v="6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23"/>
    <n v="1"/>
    <s v="0-500"/>
    <n v="6"/>
    <n v="6"/>
  </r>
  <r>
    <x v="17"/>
    <x v="4"/>
    <n v="1"/>
    <s v="0-500"/>
    <n v="6"/>
    <n v="6"/>
  </r>
  <r>
    <x v="17"/>
    <x v="13"/>
    <n v="1"/>
    <s v="0-500"/>
    <n v="6"/>
    <n v="6"/>
  </r>
  <r>
    <x v="18"/>
    <x v="1"/>
    <n v="1"/>
    <s v="500-1"/>
    <n v="6"/>
    <n v="6"/>
  </r>
  <r>
    <x v="19"/>
    <x v="4"/>
    <n v="1"/>
    <s v="0-500"/>
    <n v="6"/>
    <n v="6"/>
  </r>
  <r>
    <x v="17"/>
    <x v="0"/>
    <n v="1"/>
    <s v="0-500"/>
    <n v="6"/>
    <n v="6"/>
  </r>
  <r>
    <x v="19"/>
    <x v="10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2"/>
    <n v="1"/>
    <s v="0-500"/>
    <n v="6"/>
    <n v="6"/>
  </r>
  <r>
    <x v="17"/>
    <x v="2"/>
    <n v="1"/>
    <s v="0-500"/>
    <n v="6"/>
    <n v="6"/>
  </r>
  <r>
    <x v="17"/>
    <x v="15"/>
    <n v="1"/>
    <s v="0-500"/>
    <n v="6"/>
    <n v="6"/>
  </r>
  <r>
    <x v="19"/>
    <x v="13"/>
    <n v="1"/>
    <s v="0-500"/>
    <n v="6"/>
    <n v="6"/>
  </r>
  <r>
    <x v="18"/>
    <x v="23"/>
    <n v="1"/>
    <s v="0-500"/>
    <n v="6"/>
    <n v="6"/>
  </r>
  <r>
    <x v="17"/>
    <x v="0"/>
    <n v="1"/>
    <s v="0-500"/>
    <n v="6"/>
    <n v="6"/>
  </r>
  <r>
    <x v="17"/>
    <x v="23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8"/>
    <x v="4"/>
    <n v="1"/>
    <s v="0-500"/>
    <n v="6"/>
    <n v="6"/>
  </r>
  <r>
    <x v="17"/>
    <x v="0"/>
    <n v="1"/>
    <s v="0-500"/>
    <n v="6"/>
    <n v="6"/>
  </r>
  <r>
    <x v="17"/>
    <x v="27"/>
    <n v="1"/>
    <s v="500-1"/>
    <n v="6"/>
    <n v="6"/>
  </r>
  <r>
    <x v="19"/>
    <x v="16"/>
    <n v="1"/>
    <s v="0-500"/>
    <n v="6"/>
    <n v="6"/>
  </r>
  <r>
    <x v="19"/>
    <x v="8"/>
    <n v="1"/>
    <s v="0-500"/>
    <n v="6"/>
    <n v="6"/>
  </r>
  <r>
    <x v="17"/>
    <x v="12"/>
    <n v="1"/>
    <s v="1-2"/>
    <n v="7.2"/>
    <n v="7.2"/>
  </r>
  <r>
    <x v="17"/>
    <x v="21"/>
    <n v="1"/>
    <s v="500-1"/>
    <n v="6"/>
    <n v="6"/>
  </r>
  <r>
    <x v="17"/>
    <x v="2"/>
    <n v="1"/>
    <s v="0-500"/>
    <n v="6"/>
    <n v="6"/>
  </r>
  <r>
    <x v="17"/>
    <x v="0"/>
    <n v="1"/>
    <s v="0-500"/>
    <n v="6"/>
    <n v="6"/>
  </r>
  <r>
    <x v="17"/>
    <x v="3"/>
    <n v="1"/>
    <s v="0-500"/>
    <n v="6"/>
    <n v="6"/>
  </r>
  <r>
    <x v="17"/>
    <x v="13"/>
    <n v="1"/>
    <s v="0-500"/>
    <n v="6"/>
    <n v="6"/>
  </r>
  <r>
    <x v="17"/>
    <x v="23"/>
    <n v="1"/>
    <s v="0-500"/>
    <n v="6"/>
    <n v="6"/>
  </r>
  <r>
    <x v="19"/>
    <x v="1"/>
    <n v="1"/>
    <s v="500-1"/>
    <n v="6"/>
    <n v="6"/>
  </r>
  <r>
    <x v="18"/>
    <x v="0"/>
    <n v="1"/>
    <s v="0-500"/>
    <n v="6"/>
    <n v="6"/>
  </r>
  <r>
    <x v="19"/>
    <x v="5"/>
    <n v="1"/>
    <s v="0-500"/>
    <n v="6"/>
    <n v="6"/>
  </r>
  <r>
    <x v="18"/>
    <x v="17"/>
    <n v="1"/>
    <s v="0-500"/>
    <n v="6"/>
    <n v="6"/>
  </r>
  <r>
    <x v="17"/>
    <x v="4"/>
    <n v="1"/>
    <s v="0-500"/>
    <n v="6"/>
    <n v="6"/>
  </r>
  <r>
    <x v="19"/>
    <x v="16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12"/>
    <n v="1"/>
    <s v="1-2"/>
    <n v="7.2"/>
    <n v="7.2"/>
  </r>
  <r>
    <x v="19"/>
    <x v="4"/>
    <n v="1"/>
    <s v="0-500"/>
    <n v="6"/>
    <n v="6"/>
  </r>
  <r>
    <x v="19"/>
    <x v="10"/>
    <n v="1"/>
    <s v="0-500"/>
    <n v="6"/>
    <n v="6"/>
  </r>
  <r>
    <x v="19"/>
    <x v="8"/>
    <n v="1"/>
    <s v="0-500"/>
    <n v="6"/>
    <n v="6"/>
  </r>
  <r>
    <x v="18"/>
    <x v="0"/>
    <n v="1"/>
    <s v="0-500"/>
    <n v="6"/>
    <n v="6"/>
  </r>
  <r>
    <x v="19"/>
    <x v="10"/>
    <n v="1"/>
    <s v="0-500"/>
    <n v="6"/>
    <n v="6"/>
  </r>
  <r>
    <x v="17"/>
    <x v="12"/>
    <n v="1"/>
    <s v="1-2"/>
    <n v="7.2"/>
    <n v="7.2"/>
  </r>
  <r>
    <x v="17"/>
    <x v="0"/>
    <n v="1"/>
    <s v="0-500"/>
    <n v="6"/>
    <n v="6"/>
  </r>
  <r>
    <x v="18"/>
    <x v="4"/>
    <n v="1"/>
    <s v="0-500"/>
    <n v="6"/>
    <n v="6"/>
  </r>
  <r>
    <x v="19"/>
    <x v="4"/>
    <n v="1"/>
    <s v="0-500"/>
    <n v="6"/>
    <n v="6"/>
  </r>
  <r>
    <x v="18"/>
    <x v="0"/>
    <n v="1"/>
    <s v="0-500"/>
    <n v="6"/>
    <n v="6"/>
  </r>
  <r>
    <x v="17"/>
    <x v="0"/>
    <n v="1"/>
    <s v="0-500"/>
    <n v="6"/>
    <n v="6"/>
  </r>
  <r>
    <x v="17"/>
    <x v="10"/>
    <n v="1"/>
    <s v="0-500"/>
    <n v="6"/>
    <n v="6"/>
  </r>
  <r>
    <x v="18"/>
    <x v="10"/>
    <n v="1"/>
    <s v="0-500"/>
    <n v="6"/>
    <n v="6"/>
  </r>
  <r>
    <x v="17"/>
    <x v="8"/>
    <n v="1"/>
    <s v="0-500"/>
    <n v="6"/>
    <n v="6"/>
  </r>
  <r>
    <x v="17"/>
    <x v="23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7"/>
    <x v="16"/>
    <n v="1"/>
    <s v="0-500"/>
    <n v="6"/>
    <n v="6"/>
  </r>
  <r>
    <x v="17"/>
    <x v="12"/>
    <n v="1"/>
    <s v="1-2"/>
    <n v="7.2"/>
    <n v="7.2"/>
  </r>
  <r>
    <x v="18"/>
    <x v="0"/>
    <n v="1"/>
    <s v="0-500"/>
    <n v="6"/>
    <n v="6"/>
  </r>
  <r>
    <x v="17"/>
    <x v="0"/>
    <n v="1"/>
    <s v="0-500"/>
    <n v="6"/>
    <n v="6"/>
  </r>
  <r>
    <x v="17"/>
    <x v="2"/>
    <n v="1"/>
    <s v="0-500"/>
    <n v="6"/>
    <n v="6"/>
  </r>
  <r>
    <x v="17"/>
    <x v="3"/>
    <n v="1"/>
    <s v="0-500"/>
    <n v="6"/>
    <n v="6"/>
  </r>
  <r>
    <x v="17"/>
    <x v="0"/>
    <n v="1"/>
    <s v="0-500"/>
    <n v="6"/>
    <n v="6"/>
  </r>
  <r>
    <x v="19"/>
    <x v="0"/>
    <n v="1"/>
    <s v="0-500"/>
    <n v="6"/>
    <n v="6"/>
  </r>
  <r>
    <x v="17"/>
    <x v="0"/>
    <n v="1"/>
    <s v="0-500"/>
    <n v="6"/>
    <n v="6"/>
  </r>
  <r>
    <x v="17"/>
    <x v="4"/>
    <n v="1"/>
    <s v="0-500"/>
    <n v="6"/>
    <n v="6"/>
  </r>
  <r>
    <x v="18"/>
    <x v="4"/>
    <n v="1"/>
    <s v="0-500"/>
    <n v="6"/>
    <n v="6"/>
  </r>
  <r>
    <x v="17"/>
    <x v="0"/>
    <n v="1"/>
    <s v="0-500"/>
    <n v="6"/>
    <n v="6"/>
  </r>
  <r>
    <x v="17"/>
    <x v="16"/>
    <n v="1"/>
    <s v="0-500"/>
    <n v="6"/>
    <n v="6"/>
  </r>
  <r>
    <x v="18"/>
    <x v="16"/>
    <n v="1"/>
    <s v="0-500"/>
    <n v="6"/>
    <n v="6"/>
  </r>
  <r>
    <x v="17"/>
    <x v="4"/>
    <n v="1"/>
    <s v="0-500"/>
    <n v="6"/>
    <n v="6"/>
  </r>
  <r>
    <x v="17"/>
    <x v="3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8"/>
    <x v="3"/>
    <n v="1"/>
    <s v="0-500"/>
    <n v="6"/>
    <n v="6"/>
  </r>
  <r>
    <x v="17"/>
    <x v="0"/>
    <n v="1"/>
    <s v="0-500"/>
    <n v="6"/>
    <n v="6"/>
  </r>
  <r>
    <x v="19"/>
    <x v="1"/>
    <n v="1"/>
    <s v="500-1"/>
    <n v="6"/>
    <n v="6"/>
  </r>
  <r>
    <x v="17"/>
    <x v="0"/>
    <n v="1"/>
    <s v="0-500"/>
    <n v="6"/>
    <n v="6"/>
  </r>
  <r>
    <x v="19"/>
    <x v="0"/>
    <n v="1"/>
    <s v="0-500"/>
    <n v="6"/>
    <n v="6"/>
  </r>
  <r>
    <x v="17"/>
    <x v="4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7"/>
    <x v="0"/>
    <n v="1"/>
    <s v="0-500"/>
    <n v="6"/>
    <n v="6"/>
  </r>
  <r>
    <x v="19"/>
    <x v="0"/>
    <n v="1"/>
    <s v="0-500"/>
    <n v="6"/>
    <n v="6"/>
  </r>
  <r>
    <x v="17"/>
    <x v="4"/>
    <n v="1"/>
    <s v="0-500"/>
    <n v="6"/>
    <n v="6"/>
  </r>
  <r>
    <x v="19"/>
    <x v="18"/>
    <n v="1"/>
    <s v="0-500"/>
    <n v="6"/>
    <n v="6"/>
  </r>
  <r>
    <x v="19"/>
    <x v="6"/>
    <n v="1"/>
    <s v="0-500"/>
    <n v="6"/>
    <n v="6"/>
  </r>
  <r>
    <x v="19"/>
    <x v="10"/>
    <n v="1"/>
    <s v="0-500"/>
    <n v="6"/>
    <n v="6"/>
  </r>
  <r>
    <x v="18"/>
    <x v="8"/>
    <n v="1"/>
    <s v="0-500"/>
    <n v="6"/>
    <n v="6"/>
  </r>
  <r>
    <x v="17"/>
    <x v="13"/>
    <n v="1"/>
    <s v="0-500"/>
    <n v="6"/>
    <n v="6"/>
  </r>
  <r>
    <x v="17"/>
    <x v="27"/>
    <n v="1"/>
    <s v="500-1"/>
    <n v="6"/>
    <n v="6"/>
  </r>
  <r>
    <x v="17"/>
    <x v="3"/>
    <n v="1"/>
    <s v="0-500"/>
    <n v="6"/>
    <n v="6"/>
  </r>
  <r>
    <x v="17"/>
    <x v="0"/>
    <n v="1"/>
    <s v="0-500"/>
    <n v="6"/>
    <n v="6"/>
  </r>
  <r>
    <x v="19"/>
    <x v="0"/>
    <n v="1"/>
    <s v="0-500"/>
    <n v="6"/>
    <n v="6"/>
  </r>
  <r>
    <x v="19"/>
    <x v="13"/>
    <n v="1"/>
    <s v="0-500"/>
    <n v="6"/>
    <n v="6"/>
  </r>
  <r>
    <x v="19"/>
    <x v="0"/>
    <n v="1"/>
    <s v="0-500"/>
    <n v="6"/>
    <n v="6"/>
  </r>
  <r>
    <x v="18"/>
    <x v="0"/>
    <n v="1"/>
    <s v="0-500"/>
    <n v="6"/>
    <n v="6"/>
  </r>
  <r>
    <x v="19"/>
    <x v="4"/>
    <n v="1"/>
    <s v="0-500"/>
    <n v="6"/>
    <n v="6"/>
  </r>
  <r>
    <x v="19"/>
    <x v="10"/>
    <n v="1"/>
    <s v="0-500"/>
    <n v="6"/>
    <n v="6"/>
  </r>
  <r>
    <x v="19"/>
    <x v="8"/>
    <n v="1"/>
    <s v="0-500"/>
    <n v="6"/>
    <n v="6"/>
  </r>
  <r>
    <x v="19"/>
    <x v="8"/>
    <n v="1"/>
    <s v="0-500"/>
    <n v="6"/>
    <n v="6"/>
  </r>
  <r>
    <x v="19"/>
    <x v="1"/>
    <n v="1"/>
    <s v="500-1"/>
    <n v="6"/>
    <n v="6"/>
  </r>
  <r>
    <x v="19"/>
    <x v="0"/>
    <n v="1"/>
    <s v="0-500"/>
    <n v="6"/>
    <n v="6"/>
  </r>
  <r>
    <x v="19"/>
    <x v="1"/>
    <n v="1"/>
    <s v="500-1"/>
    <n v="6"/>
    <n v="6"/>
  </r>
  <r>
    <x v="19"/>
    <x v="11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18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16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2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0"/>
    <n v="1"/>
    <s v="0-500"/>
    <n v="6"/>
    <n v="6"/>
  </r>
  <r>
    <x v="19"/>
    <x v="13"/>
    <n v="1"/>
    <s v="0-500"/>
    <n v="6"/>
    <n v="6"/>
  </r>
  <r>
    <x v="19"/>
    <x v="0"/>
    <n v="1"/>
    <s v="0-500"/>
    <n v="6"/>
    <n v="6"/>
  </r>
  <r>
    <x v="19"/>
    <x v="2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10"/>
    <n v="1"/>
    <s v="0-500"/>
    <n v="6"/>
    <n v="6"/>
  </r>
  <r>
    <x v="19"/>
    <x v="22"/>
    <n v="1"/>
    <s v="0-500"/>
    <n v="6"/>
    <n v="6"/>
  </r>
  <r>
    <x v="19"/>
    <x v="23"/>
    <n v="1"/>
    <s v="0-500"/>
    <n v="6"/>
    <n v="6"/>
  </r>
  <r>
    <x v="19"/>
    <x v="3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10"/>
    <n v="1"/>
    <s v="0-500"/>
    <n v="6"/>
    <n v="6"/>
  </r>
  <r>
    <x v="19"/>
    <x v="8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3"/>
    <n v="1"/>
    <s v="0-500"/>
    <n v="6"/>
    <n v="6"/>
  </r>
  <r>
    <x v="19"/>
    <x v="8"/>
    <n v="1"/>
    <s v="0-500"/>
    <n v="6"/>
    <n v="6"/>
  </r>
  <r>
    <x v="19"/>
    <x v="0"/>
    <n v="1"/>
    <s v="0-500"/>
    <n v="6"/>
    <n v="6"/>
  </r>
  <r>
    <x v="19"/>
    <x v="9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3"/>
    <n v="1"/>
    <s v="0-500"/>
    <n v="6"/>
    <n v="6"/>
  </r>
  <r>
    <x v="19"/>
    <x v="2"/>
    <n v="1"/>
    <s v="0-500"/>
    <n v="6"/>
    <n v="6"/>
  </r>
  <r>
    <x v="19"/>
    <x v="0"/>
    <n v="1"/>
    <s v="0-500"/>
    <n v="6"/>
    <n v="6"/>
  </r>
  <r>
    <x v="19"/>
    <x v="2"/>
    <n v="1"/>
    <s v="0-500"/>
    <n v="6"/>
    <n v="6"/>
  </r>
  <r>
    <x v="19"/>
    <x v="6"/>
    <n v="1"/>
    <s v="0-500"/>
    <n v="6"/>
    <n v="6"/>
  </r>
  <r>
    <x v="19"/>
    <x v="13"/>
    <n v="1"/>
    <s v="0-500"/>
    <n v="6"/>
    <n v="6"/>
  </r>
  <r>
    <x v="19"/>
    <x v="1"/>
    <n v="1"/>
    <s v="500-1"/>
    <n v="6"/>
    <n v="6"/>
  </r>
  <r>
    <x v="19"/>
    <x v="8"/>
    <n v="1"/>
    <s v="0-500"/>
    <n v="6"/>
    <n v="6"/>
  </r>
  <r>
    <x v="19"/>
    <x v="13"/>
    <n v="1"/>
    <s v="0-500"/>
    <n v="6"/>
    <n v="6"/>
  </r>
  <r>
    <x v="19"/>
    <x v="18"/>
    <n v="1"/>
    <s v="0-500"/>
    <n v="6"/>
    <n v="6"/>
  </r>
  <r>
    <x v="19"/>
    <x v="4"/>
    <n v="1"/>
    <s v="0-500"/>
    <n v="6"/>
    <n v="6"/>
  </r>
  <r>
    <x v="19"/>
    <x v="8"/>
    <n v="1"/>
    <s v="0-500"/>
    <n v="6"/>
    <n v="6"/>
  </r>
  <r>
    <x v="19"/>
    <x v="0"/>
    <n v="1"/>
    <s v="0-500"/>
    <n v="6"/>
    <n v="6"/>
  </r>
  <r>
    <x v="19"/>
    <x v="11"/>
    <n v="1"/>
    <s v="0-500"/>
    <n v="6"/>
    <n v="6"/>
  </r>
  <r>
    <x v="19"/>
    <x v="2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2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5"/>
    <n v="1"/>
    <s v="0-500"/>
    <n v="6"/>
    <n v="6"/>
  </r>
  <r>
    <x v="19"/>
    <x v="7"/>
    <n v="1"/>
    <s v="500-1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1"/>
    <n v="1"/>
    <s v="500-1"/>
    <n v="6"/>
    <n v="6"/>
  </r>
  <r>
    <x v="19"/>
    <x v="8"/>
    <n v="1"/>
    <s v="0-500"/>
    <n v="6"/>
    <n v="6"/>
  </r>
  <r>
    <x v="19"/>
    <x v="10"/>
    <n v="1"/>
    <s v="0-500"/>
    <n v="6"/>
    <n v="6"/>
  </r>
  <r>
    <x v="19"/>
    <x v="23"/>
    <n v="1"/>
    <s v="0-500"/>
    <n v="6"/>
    <n v="6"/>
  </r>
  <r>
    <x v="19"/>
    <x v="0"/>
    <n v="1"/>
    <s v="0-500"/>
    <n v="6"/>
    <n v="6"/>
  </r>
  <r>
    <x v="19"/>
    <x v="2"/>
    <n v="1"/>
    <s v="0-500"/>
    <n v="6"/>
    <n v="6"/>
  </r>
  <r>
    <x v="19"/>
    <x v="8"/>
    <n v="1"/>
    <s v="0-500"/>
    <n v="6"/>
    <n v="6"/>
  </r>
  <r>
    <x v="19"/>
    <x v="10"/>
    <n v="1"/>
    <s v="0-500"/>
    <n v="6"/>
    <n v="6"/>
  </r>
  <r>
    <x v="19"/>
    <x v="8"/>
    <n v="1"/>
    <s v="0-500"/>
    <n v="6"/>
    <n v="6"/>
  </r>
  <r>
    <x v="19"/>
    <x v="4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0"/>
    <n v="1"/>
    <s v="0-500"/>
    <n v="6"/>
    <n v="6"/>
  </r>
  <r>
    <x v="19"/>
    <x v="16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0"/>
    <n v="1"/>
    <s v="0-500"/>
    <n v="6"/>
    <n v="6"/>
  </r>
  <r>
    <x v="19"/>
    <x v="6"/>
    <n v="1"/>
    <s v="0-500"/>
    <n v="6"/>
    <n v="6"/>
  </r>
  <r>
    <x v="19"/>
    <x v="1"/>
    <n v="1"/>
    <s v="500-1"/>
    <n v="6"/>
    <n v="6"/>
  </r>
  <r>
    <x v="19"/>
    <x v="4"/>
    <n v="1"/>
    <s v="0-500"/>
    <n v="6"/>
    <n v="6"/>
  </r>
  <r>
    <x v="19"/>
    <x v="5"/>
    <n v="1"/>
    <s v="0-500"/>
    <n v="6"/>
    <n v="6"/>
  </r>
  <r>
    <x v="19"/>
    <x v="2"/>
    <n v="1"/>
    <s v="0-500"/>
    <n v="6"/>
    <n v="6"/>
  </r>
  <r>
    <x v="19"/>
    <x v="5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3"/>
    <n v="1"/>
    <s v="0-500"/>
    <n v="6"/>
    <n v="6"/>
  </r>
  <r>
    <x v="19"/>
    <x v="0"/>
    <n v="1"/>
    <s v="0-500"/>
    <n v="6"/>
    <n v="6"/>
  </r>
  <r>
    <x v="19"/>
    <x v="16"/>
    <n v="1"/>
    <s v="0-500"/>
    <n v="6"/>
    <n v="6"/>
  </r>
  <r>
    <x v="19"/>
    <x v="23"/>
    <n v="1"/>
    <s v="0-500"/>
    <n v="6"/>
    <n v="6"/>
  </r>
  <r>
    <x v="19"/>
    <x v="26"/>
    <n v="1"/>
    <s v="0-500"/>
    <n v="6"/>
    <n v="6"/>
  </r>
  <r>
    <x v="19"/>
    <x v="23"/>
    <n v="1"/>
    <s v="0-500"/>
    <n v="6"/>
    <n v="6"/>
  </r>
  <r>
    <x v="19"/>
    <x v="18"/>
    <n v="1"/>
    <s v="0-500"/>
    <n v="6"/>
    <n v="6"/>
  </r>
  <r>
    <x v="19"/>
    <x v="8"/>
    <n v="1"/>
    <s v="0-500"/>
    <n v="6"/>
    <n v="6"/>
  </r>
  <r>
    <x v="19"/>
    <x v="23"/>
    <n v="1"/>
    <s v="0-500"/>
    <n v="6"/>
    <n v="6"/>
  </r>
  <r>
    <x v="19"/>
    <x v="6"/>
    <n v="1"/>
    <s v="0-500"/>
    <n v="6"/>
    <n v="6"/>
  </r>
  <r>
    <x v="19"/>
    <x v="23"/>
    <n v="1"/>
    <s v="0-500"/>
    <n v="6"/>
    <n v="6"/>
  </r>
  <r>
    <x v="19"/>
    <x v="15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"/>
    <n v="1"/>
    <s v="500-1"/>
    <n v="6"/>
    <n v="6"/>
  </r>
  <r>
    <x v="19"/>
    <x v="2"/>
    <n v="1"/>
    <s v="0-500"/>
    <n v="6"/>
    <n v="6"/>
  </r>
  <r>
    <x v="19"/>
    <x v="6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12"/>
    <n v="1"/>
    <s v="1-2"/>
    <n v="7.2"/>
    <n v="7.2"/>
  </r>
  <r>
    <x v="19"/>
    <x v="22"/>
    <n v="1"/>
    <s v="0-500"/>
    <n v="6"/>
    <n v="6"/>
  </r>
  <r>
    <x v="19"/>
    <x v="5"/>
    <n v="1"/>
    <s v="0-500"/>
    <n v="6"/>
    <n v="6"/>
  </r>
  <r>
    <x v="19"/>
    <x v="11"/>
    <n v="1"/>
    <s v="0-500"/>
    <n v="6"/>
    <n v="6"/>
  </r>
  <r>
    <x v="19"/>
    <x v="15"/>
    <n v="1"/>
    <s v="0-500"/>
    <n v="6"/>
    <n v="6"/>
  </r>
  <r>
    <x v="19"/>
    <x v="4"/>
    <n v="1"/>
    <s v="0-500"/>
    <n v="6"/>
    <n v="6"/>
  </r>
  <r>
    <x v="19"/>
    <x v="9"/>
    <n v="1"/>
    <s v="0-500"/>
    <n v="6"/>
    <n v="6"/>
  </r>
  <r>
    <x v="19"/>
    <x v="4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2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2"/>
    <n v="1"/>
    <s v="0-500"/>
    <n v="6"/>
    <n v="6"/>
  </r>
  <r>
    <x v="19"/>
    <x v="12"/>
    <n v="1"/>
    <s v="1-2"/>
    <n v="7.2"/>
    <n v="7.2"/>
  </r>
  <r>
    <x v="19"/>
    <x v="3"/>
    <n v="1"/>
    <s v="0-500"/>
    <n v="6"/>
    <n v="6"/>
  </r>
  <r>
    <x v="19"/>
    <x v="0"/>
    <n v="1"/>
    <s v="0-500"/>
    <n v="6"/>
    <n v="6"/>
  </r>
  <r>
    <x v="19"/>
    <x v="13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10"/>
    <n v="1"/>
    <s v="0-500"/>
    <n v="6"/>
    <n v="6"/>
  </r>
  <r>
    <x v="19"/>
    <x v="2"/>
    <n v="1"/>
    <s v="0-500"/>
    <n v="6"/>
    <n v="6"/>
  </r>
  <r>
    <x v="19"/>
    <x v="2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0"/>
    <n v="1"/>
    <s v="0-500"/>
    <n v="6"/>
    <n v="6"/>
  </r>
  <r>
    <x v="19"/>
    <x v="6"/>
    <n v="1"/>
    <s v="0-500"/>
    <n v="6"/>
    <n v="6"/>
  </r>
  <r>
    <x v="19"/>
    <x v="0"/>
    <n v="1"/>
    <s v="0-500"/>
    <n v="6"/>
    <n v="6"/>
  </r>
  <r>
    <x v="19"/>
    <x v="12"/>
    <n v="1"/>
    <s v="1-2"/>
    <n v="7.2"/>
    <n v="7.2"/>
  </r>
  <r>
    <x v="19"/>
    <x v="0"/>
    <n v="1"/>
    <s v="0-500"/>
    <n v="6"/>
    <n v="6"/>
  </r>
  <r>
    <x v="19"/>
    <x v="11"/>
    <n v="1"/>
    <s v="0-500"/>
    <n v="6"/>
    <n v="6"/>
  </r>
  <r>
    <x v="19"/>
    <x v="1"/>
    <n v="1"/>
    <s v="500-1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1"/>
    <n v="1"/>
    <s v="500-1"/>
    <n v="6"/>
    <n v="6"/>
  </r>
  <r>
    <x v="19"/>
    <x v="0"/>
    <n v="1"/>
    <s v="0-500"/>
    <n v="6"/>
    <n v="6"/>
  </r>
  <r>
    <x v="19"/>
    <x v="13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4"/>
    <n v="1"/>
    <s v="0-500"/>
    <n v="6"/>
    <n v="6"/>
  </r>
  <r>
    <x v="19"/>
    <x v="3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3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3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8"/>
    <x v="8"/>
    <n v="1"/>
    <s v="0-500"/>
    <n v="6"/>
    <n v="6"/>
  </r>
  <r>
    <x v="18"/>
    <x v="4"/>
    <n v="1"/>
    <s v="0-500"/>
    <n v="6"/>
    <n v="6"/>
  </r>
  <r>
    <x v="18"/>
    <x v="1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2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8"/>
    <x v="10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9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9"/>
    <n v="1"/>
    <s v="0-500"/>
    <n v="6"/>
    <n v="6"/>
  </r>
  <r>
    <x v="19"/>
    <x v="0"/>
    <n v="1"/>
    <s v="0-500"/>
    <n v="6"/>
    <n v="6"/>
  </r>
  <r>
    <x v="19"/>
    <x v="23"/>
    <n v="1"/>
    <s v="0-500"/>
    <n v="6"/>
    <n v="6"/>
  </r>
  <r>
    <x v="19"/>
    <x v="1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2"/>
    <n v="1"/>
    <s v="0-500"/>
    <n v="6"/>
    <n v="6"/>
  </r>
  <r>
    <x v="19"/>
    <x v="16"/>
    <n v="1"/>
    <s v="0-500"/>
    <n v="6"/>
    <n v="6"/>
  </r>
  <r>
    <x v="19"/>
    <x v="0"/>
    <n v="1"/>
    <s v="0-500"/>
    <n v="6"/>
    <n v="6"/>
  </r>
  <r>
    <x v="19"/>
    <x v="10"/>
    <n v="1"/>
    <s v="0-500"/>
    <n v="6"/>
    <n v="6"/>
  </r>
  <r>
    <x v="19"/>
    <x v="9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8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3"/>
    <n v="1"/>
    <s v="0-500"/>
    <n v="6"/>
    <n v="6"/>
  </r>
  <r>
    <x v="19"/>
    <x v="2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8"/>
    <n v="1"/>
    <s v="0-500"/>
    <n v="6"/>
    <n v="6"/>
  </r>
  <r>
    <x v="19"/>
    <x v="4"/>
    <n v="1"/>
    <s v="0-500"/>
    <n v="6"/>
    <n v="6"/>
  </r>
  <r>
    <x v="19"/>
    <x v="6"/>
    <n v="1"/>
    <s v="0-500"/>
    <n v="6"/>
    <n v="6"/>
  </r>
  <r>
    <x v="19"/>
    <x v="10"/>
    <n v="1"/>
    <s v="0-500"/>
    <n v="6"/>
    <n v="6"/>
  </r>
  <r>
    <x v="19"/>
    <x v="16"/>
    <n v="1"/>
    <s v="0-500"/>
    <n v="6"/>
    <n v="6"/>
  </r>
  <r>
    <x v="19"/>
    <x v="4"/>
    <n v="1"/>
    <s v="0-500"/>
    <n v="6"/>
    <n v="6"/>
  </r>
  <r>
    <x v="19"/>
    <x v="2"/>
    <n v="1"/>
    <s v="0-500"/>
    <n v="6"/>
    <n v="6"/>
  </r>
  <r>
    <x v="19"/>
    <x v="4"/>
    <n v="1"/>
    <s v="0-500"/>
    <n v="6"/>
    <n v="6"/>
  </r>
  <r>
    <x v="19"/>
    <x v="1"/>
    <n v="1"/>
    <s v="500-1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3"/>
    <n v="1"/>
    <s v="0-500"/>
    <n v="6"/>
    <n v="6"/>
  </r>
  <r>
    <x v="19"/>
    <x v="4"/>
    <n v="1"/>
    <s v="0-500"/>
    <n v="6"/>
    <n v="6"/>
  </r>
  <r>
    <x v="19"/>
    <x v="1"/>
    <n v="1"/>
    <s v="500-1"/>
    <n v="6"/>
    <n v="6"/>
  </r>
  <r>
    <x v="19"/>
    <x v="6"/>
    <n v="1"/>
    <s v="0-500"/>
    <n v="6"/>
    <n v="6"/>
  </r>
  <r>
    <x v="19"/>
    <x v="23"/>
    <n v="1"/>
    <s v="0-500"/>
    <n v="6"/>
    <n v="6"/>
  </r>
  <r>
    <x v="19"/>
    <x v="15"/>
    <n v="1"/>
    <s v="0-500"/>
    <n v="6"/>
    <n v="6"/>
  </r>
  <r>
    <x v="19"/>
    <x v="0"/>
    <n v="1"/>
    <s v="0-500"/>
    <n v="6"/>
    <n v="6"/>
  </r>
  <r>
    <x v="18"/>
    <x v="8"/>
    <n v="1"/>
    <s v="0-500"/>
    <n v="6"/>
    <n v="6"/>
  </r>
  <r>
    <x v="18"/>
    <x v="4"/>
    <n v="1"/>
    <s v="0-500"/>
    <n v="6"/>
    <n v="6"/>
  </r>
  <r>
    <x v="19"/>
    <x v="8"/>
    <n v="1"/>
    <s v="0-500"/>
    <n v="6"/>
    <n v="6"/>
  </r>
  <r>
    <x v="19"/>
    <x v="27"/>
    <n v="1"/>
    <s v="500-1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7"/>
    <n v="1"/>
    <s v="500-1"/>
    <n v="6"/>
    <n v="6"/>
  </r>
  <r>
    <x v="19"/>
    <x v="19"/>
    <n v="1"/>
    <s v="0-500"/>
    <n v="6"/>
    <n v="6"/>
  </r>
  <r>
    <x v="19"/>
    <x v="3"/>
    <n v="1"/>
    <s v="0-500"/>
    <n v="6"/>
    <n v="6"/>
  </r>
  <r>
    <x v="19"/>
    <x v="2"/>
    <n v="1"/>
    <s v="0-500"/>
    <n v="6"/>
    <n v="6"/>
  </r>
  <r>
    <x v="19"/>
    <x v="5"/>
    <n v="1"/>
    <s v="0-500"/>
    <n v="6"/>
    <n v="6"/>
  </r>
  <r>
    <x v="19"/>
    <x v="9"/>
    <n v="1"/>
    <s v="0-500"/>
    <n v="6"/>
    <n v="6"/>
  </r>
  <r>
    <x v="19"/>
    <x v="11"/>
    <n v="1"/>
    <s v="0-500"/>
    <n v="6"/>
    <n v="6"/>
  </r>
  <r>
    <x v="19"/>
    <x v="13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6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8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5"/>
    <n v="1"/>
    <s v="0-500"/>
    <n v="6"/>
    <n v="6"/>
  </r>
  <r>
    <x v="19"/>
    <x v="6"/>
    <n v="1"/>
    <s v="0-500"/>
    <n v="6"/>
    <n v="6"/>
  </r>
  <r>
    <x v="19"/>
    <x v="4"/>
    <n v="1"/>
    <s v="0-500"/>
    <n v="6"/>
    <n v="6"/>
  </r>
  <r>
    <x v="19"/>
    <x v="4"/>
    <n v="1"/>
    <s v="0-500"/>
    <n v="6"/>
    <n v="6"/>
  </r>
  <r>
    <x v="19"/>
    <x v="23"/>
    <n v="1"/>
    <s v="0-500"/>
    <n v="6"/>
    <n v="6"/>
  </r>
  <r>
    <x v="19"/>
    <x v="6"/>
    <n v="1"/>
    <s v="0-500"/>
    <n v="6"/>
    <n v="6"/>
  </r>
  <r>
    <x v="19"/>
    <x v="0"/>
    <n v="1"/>
    <s v="0-500"/>
    <n v="6"/>
    <n v="6"/>
  </r>
  <r>
    <x v="19"/>
    <x v="23"/>
    <n v="1"/>
    <s v="0-500"/>
    <n v="6"/>
    <n v="6"/>
  </r>
  <r>
    <x v="19"/>
    <x v="7"/>
    <n v="1"/>
    <s v="500-1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10"/>
    <n v="1"/>
    <s v="0-500"/>
    <n v="6"/>
    <n v="6"/>
  </r>
  <r>
    <x v="19"/>
    <x v="4"/>
    <n v="1"/>
    <s v="0-500"/>
    <n v="6"/>
    <n v="6"/>
  </r>
  <r>
    <x v="19"/>
    <x v="16"/>
    <n v="1"/>
    <s v="0-500"/>
    <n v="6"/>
    <n v="6"/>
  </r>
  <r>
    <x v="19"/>
    <x v="2"/>
    <n v="1"/>
    <s v="0-500"/>
    <n v="6"/>
    <n v="6"/>
  </r>
  <r>
    <x v="19"/>
    <x v="0"/>
    <n v="1"/>
    <s v="0-500"/>
    <n v="6"/>
    <n v="6"/>
  </r>
  <r>
    <x v="19"/>
    <x v="8"/>
    <n v="1"/>
    <s v="0-500"/>
    <n v="6"/>
    <n v="6"/>
  </r>
  <r>
    <x v="19"/>
    <x v="0"/>
    <n v="1"/>
    <s v="0-500"/>
    <n v="6"/>
    <n v="6"/>
  </r>
  <r>
    <x v="19"/>
    <x v="23"/>
    <n v="1"/>
    <s v="0-500"/>
    <n v="6"/>
    <n v="6"/>
  </r>
  <r>
    <x v="19"/>
    <x v="23"/>
    <n v="1"/>
    <s v="0-500"/>
    <n v="6"/>
    <n v="6"/>
  </r>
  <r>
    <x v="19"/>
    <x v="4"/>
    <n v="1"/>
    <s v="0-500"/>
    <n v="6"/>
    <n v="6"/>
  </r>
  <r>
    <x v="19"/>
    <x v="13"/>
    <n v="1"/>
    <s v="0-500"/>
    <n v="6"/>
    <n v="6"/>
  </r>
  <r>
    <x v="19"/>
    <x v="15"/>
    <n v="1"/>
    <s v="0-500"/>
    <n v="6"/>
    <n v="6"/>
  </r>
  <r>
    <x v="20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19"/>
    <x v="2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23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3"/>
    <n v="1"/>
    <s v="0-500"/>
    <n v="6"/>
    <n v="6"/>
  </r>
  <r>
    <x v="19"/>
    <x v="0"/>
    <n v="1"/>
    <s v="0-500"/>
    <n v="6"/>
    <n v="6"/>
  </r>
  <r>
    <x v="19"/>
    <x v="3"/>
    <n v="1"/>
    <s v="0-500"/>
    <n v="6"/>
    <n v="6"/>
  </r>
  <r>
    <x v="20"/>
    <x v="4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19"/>
    <x v="0"/>
    <n v="1"/>
    <s v="0-500"/>
    <n v="6"/>
    <n v="6"/>
  </r>
  <r>
    <x v="20"/>
    <x v="4"/>
    <n v="1"/>
    <s v="0-500"/>
    <n v="6"/>
    <n v="6"/>
  </r>
  <r>
    <x v="20"/>
    <x v="10"/>
    <n v="1"/>
    <s v="0-500"/>
    <n v="6"/>
    <n v="6"/>
  </r>
  <r>
    <x v="19"/>
    <x v="0"/>
    <n v="1"/>
    <s v="0-500"/>
    <n v="6"/>
    <n v="6"/>
  </r>
  <r>
    <x v="19"/>
    <x v="16"/>
    <n v="1"/>
    <s v="0-500"/>
    <n v="6"/>
    <n v="6"/>
  </r>
  <r>
    <x v="20"/>
    <x v="0"/>
    <n v="1"/>
    <s v="0-500"/>
    <n v="6"/>
    <n v="6"/>
  </r>
  <r>
    <x v="19"/>
    <x v="0"/>
    <n v="1"/>
    <s v="0-500"/>
    <n v="6"/>
    <n v="6"/>
  </r>
  <r>
    <x v="20"/>
    <x v="0"/>
    <n v="1"/>
    <s v="0-500"/>
    <n v="6"/>
    <n v="6"/>
  </r>
  <r>
    <x v="19"/>
    <x v="0"/>
    <n v="1"/>
    <s v="0-500"/>
    <n v="6"/>
    <n v="6"/>
  </r>
  <r>
    <x v="19"/>
    <x v="4"/>
    <n v="1"/>
    <s v="0-500"/>
    <n v="6"/>
    <n v="6"/>
  </r>
  <r>
    <x v="20"/>
    <x v="6"/>
    <n v="1"/>
    <s v="0-500"/>
    <n v="6"/>
    <n v="6"/>
  </r>
  <r>
    <x v="19"/>
    <x v="8"/>
    <n v="1"/>
    <s v="0-500"/>
    <n v="6"/>
    <n v="6"/>
  </r>
  <r>
    <x v="19"/>
    <x v="1"/>
    <n v="1"/>
    <s v="500-1"/>
    <n v="6"/>
    <n v="6"/>
  </r>
  <r>
    <x v="19"/>
    <x v="9"/>
    <n v="1"/>
    <s v="0-500"/>
    <n v="6"/>
    <n v="6"/>
  </r>
  <r>
    <x v="19"/>
    <x v="10"/>
    <n v="1"/>
    <s v="0-500"/>
    <n v="6"/>
    <n v="6"/>
  </r>
  <r>
    <x v="20"/>
    <x v="0"/>
    <n v="1"/>
    <s v="0-500"/>
    <n v="6"/>
    <n v="6"/>
  </r>
  <r>
    <x v="18"/>
    <x v="0"/>
    <n v="1"/>
    <s v="0-500"/>
    <n v="6"/>
    <n v="6"/>
  </r>
  <r>
    <x v="18"/>
    <x v="2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20"/>
    <x v="4"/>
    <n v="1"/>
    <s v="0-500"/>
    <n v="6"/>
    <n v="6"/>
  </r>
  <r>
    <x v="18"/>
    <x v="8"/>
    <n v="1"/>
    <s v="0-500"/>
    <n v="6"/>
    <n v="6"/>
  </r>
  <r>
    <x v="18"/>
    <x v="2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2"/>
    <n v="1"/>
    <s v="0-500"/>
    <n v="6"/>
    <n v="6"/>
  </r>
  <r>
    <x v="18"/>
    <x v="0"/>
    <n v="1"/>
    <s v="0-500"/>
    <n v="6"/>
    <n v="6"/>
  </r>
  <r>
    <x v="20"/>
    <x v="10"/>
    <n v="1"/>
    <s v="0-500"/>
    <n v="6"/>
    <n v="6"/>
  </r>
  <r>
    <x v="20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3"/>
    <n v="1"/>
    <s v="0-500"/>
    <n v="6"/>
    <n v="6"/>
  </r>
  <r>
    <x v="19"/>
    <x v="2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18"/>
    <n v="1"/>
    <s v="0-500"/>
    <n v="6"/>
    <n v="6"/>
  </r>
  <r>
    <x v="20"/>
    <x v="12"/>
    <n v="1"/>
    <s v="1-2"/>
    <n v="7.2"/>
    <n v="7.2"/>
  </r>
  <r>
    <x v="20"/>
    <x v="0"/>
    <n v="1"/>
    <s v="0-500"/>
    <n v="6"/>
    <n v="6"/>
  </r>
  <r>
    <x v="18"/>
    <x v="8"/>
    <n v="1"/>
    <s v="0-500"/>
    <n v="6"/>
    <n v="6"/>
  </r>
  <r>
    <x v="18"/>
    <x v="4"/>
    <n v="1"/>
    <s v="0-500"/>
    <n v="6"/>
    <n v="6"/>
  </r>
  <r>
    <x v="18"/>
    <x v="23"/>
    <n v="1"/>
    <s v="0-500"/>
    <n v="6"/>
    <n v="6"/>
  </r>
  <r>
    <x v="18"/>
    <x v="10"/>
    <n v="1"/>
    <s v="0-500"/>
    <n v="6"/>
    <n v="6"/>
  </r>
  <r>
    <x v="18"/>
    <x v="0"/>
    <n v="1"/>
    <s v="0-500"/>
    <n v="6"/>
    <n v="6"/>
  </r>
  <r>
    <x v="20"/>
    <x v="5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18"/>
    <x v="0"/>
    <n v="1"/>
    <s v="0-500"/>
    <n v="6"/>
    <n v="6"/>
  </r>
  <r>
    <x v="18"/>
    <x v="7"/>
    <n v="1"/>
    <s v="500-1"/>
    <n v="6"/>
    <n v="6"/>
  </r>
  <r>
    <x v="18"/>
    <x v="8"/>
    <n v="1"/>
    <s v="0-500"/>
    <n v="6"/>
    <n v="6"/>
  </r>
  <r>
    <x v="20"/>
    <x v="4"/>
    <n v="1"/>
    <s v="0-500"/>
    <n v="6"/>
    <n v="6"/>
  </r>
  <r>
    <x v="18"/>
    <x v="4"/>
    <n v="1"/>
    <s v="0-500"/>
    <n v="6"/>
    <n v="6"/>
  </r>
  <r>
    <x v="18"/>
    <x v="23"/>
    <n v="1"/>
    <s v="0-500"/>
    <n v="6"/>
    <n v="6"/>
  </r>
  <r>
    <x v="18"/>
    <x v="13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9"/>
    <n v="1"/>
    <s v="0-500"/>
    <n v="6"/>
    <n v="6"/>
  </r>
  <r>
    <x v="18"/>
    <x v="5"/>
    <n v="1"/>
    <s v="0-500"/>
    <n v="6"/>
    <n v="6"/>
  </r>
  <r>
    <x v="20"/>
    <x v="4"/>
    <n v="1"/>
    <s v="0-500"/>
    <n v="6"/>
    <n v="6"/>
  </r>
  <r>
    <x v="18"/>
    <x v="16"/>
    <n v="1"/>
    <s v="0-500"/>
    <n v="6"/>
    <n v="6"/>
  </r>
  <r>
    <x v="20"/>
    <x v="1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10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8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13"/>
    <n v="1"/>
    <s v="0-500"/>
    <n v="6"/>
    <n v="6"/>
  </r>
  <r>
    <x v="18"/>
    <x v="0"/>
    <n v="1"/>
    <s v="0-500"/>
    <n v="6"/>
    <n v="6"/>
  </r>
  <r>
    <x v="18"/>
    <x v="10"/>
    <n v="1"/>
    <s v="0-500"/>
    <n v="6"/>
    <n v="6"/>
  </r>
  <r>
    <x v="18"/>
    <x v="8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18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6"/>
    <n v="1"/>
    <s v="0-500"/>
    <n v="6"/>
    <n v="6"/>
  </r>
  <r>
    <x v="18"/>
    <x v="27"/>
    <n v="1"/>
    <s v="500-1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16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18"/>
    <x v="8"/>
    <n v="1"/>
    <s v="0-500"/>
    <n v="6"/>
    <n v="6"/>
  </r>
  <r>
    <x v="18"/>
    <x v="2"/>
    <n v="1"/>
    <s v="0-500"/>
    <n v="6"/>
    <n v="6"/>
  </r>
  <r>
    <x v="20"/>
    <x v="4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18"/>
    <x v="1"/>
    <n v="1"/>
    <s v="500-1"/>
    <n v="6"/>
    <n v="6"/>
  </r>
  <r>
    <x v="18"/>
    <x v="12"/>
    <n v="1"/>
    <s v="1-2"/>
    <n v="7.2"/>
    <n v="7.2"/>
  </r>
  <r>
    <x v="18"/>
    <x v="0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13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11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2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13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5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10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6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1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1"/>
    <n v="1"/>
    <s v="500-1"/>
    <n v="6"/>
    <n v="6"/>
  </r>
  <r>
    <x v="18"/>
    <x v="0"/>
    <n v="1"/>
    <s v="0-500"/>
    <n v="6"/>
    <n v="6"/>
  </r>
  <r>
    <x v="18"/>
    <x v="6"/>
    <n v="1"/>
    <s v="0-500"/>
    <n v="6"/>
    <n v="6"/>
  </r>
  <r>
    <x v="18"/>
    <x v="8"/>
    <n v="1"/>
    <s v="0-500"/>
    <n v="6"/>
    <n v="6"/>
  </r>
  <r>
    <x v="18"/>
    <x v="4"/>
    <n v="1"/>
    <s v="0-500"/>
    <n v="6"/>
    <n v="6"/>
  </r>
  <r>
    <x v="18"/>
    <x v="6"/>
    <n v="1"/>
    <s v="0-500"/>
    <n v="6"/>
    <n v="6"/>
  </r>
  <r>
    <x v="18"/>
    <x v="4"/>
    <n v="1"/>
    <s v="0-500"/>
    <n v="6"/>
    <n v="6"/>
  </r>
  <r>
    <x v="18"/>
    <x v="13"/>
    <n v="1"/>
    <s v="0-500"/>
    <n v="6"/>
    <n v="6"/>
  </r>
  <r>
    <x v="18"/>
    <x v="0"/>
    <n v="1"/>
    <s v="0-500"/>
    <n v="6"/>
    <n v="6"/>
  </r>
  <r>
    <x v="18"/>
    <x v="2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5"/>
    <n v="1"/>
    <s v="0-500"/>
    <n v="6"/>
    <n v="6"/>
  </r>
  <r>
    <x v="18"/>
    <x v="10"/>
    <n v="1"/>
    <s v="0-500"/>
    <n v="6"/>
    <n v="6"/>
  </r>
  <r>
    <x v="18"/>
    <x v="0"/>
    <n v="1"/>
    <s v="0-500"/>
    <n v="6"/>
    <n v="6"/>
  </r>
  <r>
    <x v="18"/>
    <x v="10"/>
    <n v="1"/>
    <s v="0-500"/>
    <n v="6"/>
    <n v="6"/>
  </r>
  <r>
    <x v="18"/>
    <x v="23"/>
    <n v="1"/>
    <s v="0-500"/>
    <n v="6"/>
    <n v="6"/>
  </r>
  <r>
    <x v="18"/>
    <x v="6"/>
    <n v="1"/>
    <s v="0-500"/>
    <n v="6"/>
    <n v="6"/>
  </r>
  <r>
    <x v="18"/>
    <x v="17"/>
    <n v="1"/>
    <s v="0-500"/>
    <n v="6"/>
    <n v="6"/>
  </r>
  <r>
    <x v="18"/>
    <x v="0"/>
    <n v="1"/>
    <s v="0-500"/>
    <n v="6"/>
    <n v="6"/>
  </r>
  <r>
    <x v="18"/>
    <x v="2"/>
    <n v="1"/>
    <s v="0-500"/>
    <n v="6"/>
    <n v="6"/>
  </r>
  <r>
    <x v="18"/>
    <x v="8"/>
    <n v="1"/>
    <s v="0-500"/>
    <n v="6"/>
    <n v="6"/>
  </r>
  <r>
    <x v="18"/>
    <x v="0"/>
    <n v="1"/>
    <s v="0-500"/>
    <n v="6"/>
    <n v="6"/>
  </r>
  <r>
    <x v="18"/>
    <x v="3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13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13"/>
    <n v="1"/>
    <s v="0-500"/>
    <n v="6"/>
    <n v="6"/>
  </r>
  <r>
    <x v="18"/>
    <x v="1"/>
    <n v="1"/>
    <s v="500-1"/>
    <n v="6"/>
    <n v="6"/>
  </r>
  <r>
    <x v="18"/>
    <x v="8"/>
    <n v="1"/>
    <s v="0-500"/>
    <n v="6"/>
    <n v="6"/>
  </r>
  <r>
    <x v="18"/>
    <x v="0"/>
    <n v="1"/>
    <s v="0-500"/>
    <n v="6"/>
    <n v="6"/>
  </r>
  <r>
    <x v="18"/>
    <x v="28"/>
    <n v="1"/>
    <s v="0-500"/>
    <n v="6"/>
    <n v="6"/>
  </r>
  <r>
    <x v="18"/>
    <x v="13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16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10"/>
    <n v="1"/>
    <s v="0-500"/>
    <n v="6"/>
    <n v="6"/>
  </r>
  <r>
    <x v="18"/>
    <x v="8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16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18"/>
    <x v="10"/>
    <n v="1"/>
    <s v="0-500"/>
    <n v="6"/>
    <n v="6"/>
  </r>
  <r>
    <x v="18"/>
    <x v="3"/>
    <n v="1"/>
    <s v="0-500"/>
    <n v="6"/>
    <n v="6"/>
  </r>
  <r>
    <x v="18"/>
    <x v="13"/>
    <n v="1"/>
    <s v="0-500"/>
    <n v="6"/>
    <n v="6"/>
  </r>
  <r>
    <x v="18"/>
    <x v="7"/>
    <n v="1"/>
    <s v="500-1"/>
    <n v="6"/>
    <n v="6"/>
  </r>
  <r>
    <x v="18"/>
    <x v="6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5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8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20"/>
    <x v="10"/>
    <n v="1"/>
    <s v="0-500"/>
    <n v="6"/>
    <n v="6"/>
  </r>
  <r>
    <x v="20"/>
    <x v="23"/>
    <n v="1"/>
    <s v="0-500"/>
    <n v="6"/>
    <n v="6"/>
  </r>
  <r>
    <x v="20"/>
    <x v="4"/>
    <n v="1"/>
    <s v="0-500"/>
    <n v="6"/>
    <n v="6"/>
  </r>
  <r>
    <x v="18"/>
    <x v="0"/>
    <n v="1"/>
    <s v="0-500"/>
    <n v="6"/>
    <n v="6"/>
  </r>
  <r>
    <x v="20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24"/>
    <n v="1"/>
    <s v="0-500"/>
    <n v="6"/>
    <n v="6"/>
  </r>
  <r>
    <x v="18"/>
    <x v="4"/>
    <n v="1"/>
    <s v="0-500"/>
    <n v="6"/>
    <n v="6"/>
  </r>
  <r>
    <x v="18"/>
    <x v="1"/>
    <n v="1"/>
    <s v="500-1"/>
    <n v="6"/>
    <n v="6"/>
  </r>
  <r>
    <x v="20"/>
    <x v="11"/>
    <n v="1"/>
    <s v="0-500"/>
    <n v="6"/>
    <n v="6"/>
  </r>
  <r>
    <x v="18"/>
    <x v="0"/>
    <n v="1"/>
    <s v="0-500"/>
    <n v="6"/>
    <n v="6"/>
  </r>
  <r>
    <x v="20"/>
    <x v="4"/>
    <n v="1"/>
    <s v="0-500"/>
    <n v="6"/>
    <n v="6"/>
  </r>
  <r>
    <x v="18"/>
    <x v="8"/>
    <n v="1"/>
    <s v="0-500"/>
    <n v="6"/>
    <n v="6"/>
  </r>
  <r>
    <x v="18"/>
    <x v="3"/>
    <n v="1"/>
    <s v="0-500"/>
    <n v="6"/>
    <n v="6"/>
  </r>
  <r>
    <x v="18"/>
    <x v="10"/>
    <n v="1"/>
    <s v="0-500"/>
    <n v="6"/>
    <n v="6"/>
  </r>
  <r>
    <x v="18"/>
    <x v="16"/>
    <n v="1"/>
    <s v="0-500"/>
    <n v="6"/>
    <n v="6"/>
  </r>
  <r>
    <x v="18"/>
    <x v="0"/>
    <n v="1"/>
    <s v="0-500"/>
    <n v="6"/>
    <n v="6"/>
  </r>
  <r>
    <x v="20"/>
    <x v="0"/>
    <n v="1"/>
    <s v="0-500"/>
    <n v="6"/>
    <n v="6"/>
  </r>
  <r>
    <x v="18"/>
    <x v="0"/>
    <n v="1"/>
    <s v="0-500"/>
    <n v="6"/>
    <n v="6"/>
  </r>
  <r>
    <x v="18"/>
    <x v="11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18"/>
    <x v="4"/>
    <n v="1"/>
    <s v="0-500"/>
    <n v="6"/>
    <n v="6"/>
  </r>
  <r>
    <x v="18"/>
    <x v="8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16"/>
    <n v="1"/>
    <s v="0-500"/>
    <n v="6"/>
    <n v="6"/>
  </r>
  <r>
    <x v="18"/>
    <x v="17"/>
    <n v="1"/>
    <s v="0-500"/>
    <n v="6"/>
    <n v="6"/>
  </r>
  <r>
    <x v="18"/>
    <x v="0"/>
    <n v="1"/>
    <s v="0-500"/>
    <n v="6"/>
    <n v="6"/>
  </r>
  <r>
    <x v="18"/>
    <x v="10"/>
    <n v="1"/>
    <s v="0-500"/>
    <n v="6"/>
    <n v="6"/>
  </r>
  <r>
    <x v="20"/>
    <x v="0"/>
    <n v="1"/>
    <s v="0-500"/>
    <n v="6"/>
    <n v="6"/>
  </r>
  <r>
    <x v="20"/>
    <x v="8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18"/>
    <n v="1"/>
    <s v="0-500"/>
    <n v="6"/>
    <n v="6"/>
  </r>
  <r>
    <x v="18"/>
    <x v="0"/>
    <n v="1"/>
    <s v="0-500"/>
    <n v="6"/>
    <n v="6"/>
  </r>
  <r>
    <x v="18"/>
    <x v="18"/>
    <n v="1"/>
    <s v="0-500"/>
    <n v="6"/>
    <n v="6"/>
  </r>
  <r>
    <x v="18"/>
    <x v="0"/>
    <n v="1"/>
    <s v="0-500"/>
    <n v="6"/>
    <n v="6"/>
  </r>
  <r>
    <x v="18"/>
    <x v="2"/>
    <n v="1"/>
    <s v="0-500"/>
    <n v="6"/>
    <n v="6"/>
  </r>
  <r>
    <x v="18"/>
    <x v="4"/>
    <n v="1"/>
    <s v="0-500"/>
    <n v="6"/>
    <n v="6"/>
  </r>
  <r>
    <x v="20"/>
    <x v="23"/>
    <n v="1"/>
    <s v="0-500"/>
    <n v="6"/>
    <n v="6"/>
  </r>
  <r>
    <x v="18"/>
    <x v="0"/>
    <n v="1"/>
    <s v="0-500"/>
    <n v="6"/>
    <n v="6"/>
  </r>
  <r>
    <x v="18"/>
    <x v="1"/>
    <n v="1"/>
    <s v="500-1"/>
    <n v="6"/>
    <n v="6"/>
  </r>
  <r>
    <x v="18"/>
    <x v="0"/>
    <n v="1"/>
    <s v="0-500"/>
    <n v="6"/>
    <n v="6"/>
  </r>
  <r>
    <x v="18"/>
    <x v="3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18"/>
    <x v="23"/>
    <n v="1"/>
    <s v="0-500"/>
    <n v="6"/>
    <n v="6"/>
  </r>
  <r>
    <x v="20"/>
    <x v="2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20"/>
    <x v="0"/>
    <n v="1"/>
    <s v="0-500"/>
    <n v="6"/>
    <n v="6"/>
  </r>
  <r>
    <x v="18"/>
    <x v="0"/>
    <n v="1"/>
    <s v="0-500"/>
    <n v="6"/>
    <n v="6"/>
  </r>
  <r>
    <x v="20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8"/>
    <n v="1"/>
    <s v="0-500"/>
    <n v="6"/>
    <n v="6"/>
  </r>
  <r>
    <x v="18"/>
    <x v="0"/>
    <n v="1"/>
    <s v="0-500"/>
    <n v="6"/>
    <n v="6"/>
  </r>
  <r>
    <x v="18"/>
    <x v="6"/>
    <n v="1"/>
    <s v="0-500"/>
    <n v="6"/>
    <n v="6"/>
  </r>
  <r>
    <x v="18"/>
    <x v="3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2"/>
    <n v="1"/>
    <s v="0-500"/>
    <n v="6"/>
    <n v="6"/>
  </r>
  <r>
    <x v="18"/>
    <x v="23"/>
    <n v="1"/>
    <s v="0-500"/>
    <n v="6"/>
    <n v="6"/>
  </r>
  <r>
    <x v="20"/>
    <x v="0"/>
    <n v="1"/>
    <s v="0-500"/>
    <n v="6"/>
    <n v="6"/>
  </r>
  <r>
    <x v="18"/>
    <x v="0"/>
    <n v="1"/>
    <s v="0-500"/>
    <n v="6"/>
    <n v="6"/>
  </r>
  <r>
    <x v="18"/>
    <x v="16"/>
    <n v="1"/>
    <s v="0-500"/>
    <n v="6"/>
    <n v="6"/>
  </r>
  <r>
    <x v="18"/>
    <x v="1"/>
    <n v="1"/>
    <s v="500-1"/>
    <n v="6"/>
    <n v="6"/>
  </r>
  <r>
    <x v="18"/>
    <x v="8"/>
    <n v="1"/>
    <s v="0-500"/>
    <n v="6"/>
    <n v="6"/>
  </r>
  <r>
    <x v="18"/>
    <x v="9"/>
    <n v="1"/>
    <s v="0-500"/>
    <n v="6"/>
    <n v="6"/>
  </r>
  <r>
    <x v="18"/>
    <x v="0"/>
    <n v="1"/>
    <s v="0-500"/>
    <n v="6"/>
    <n v="6"/>
  </r>
  <r>
    <x v="20"/>
    <x v="4"/>
    <n v="1"/>
    <s v="0-500"/>
    <n v="6"/>
    <n v="6"/>
  </r>
  <r>
    <x v="18"/>
    <x v="0"/>
    <n v="1"/>
    <s v="0-500"/>
    <n v="6"/>
    <n v="6"/>
  </r>
  <r>
    <x v="18"/>
    <x v="5"/>
    <n v="1"/>
    <s v="0-500"/>
    <n v="6"/>
    <n v="6"/>
  </r>
  <r>
    <x v="18"/>
    <x v="0"/>
    <n v="1"/>
    <s v="0-500"/>
    <n v="6"/>
    <n v="6"/>
  </r>
  <r>
    <x v="18"/>
    <x v="8"/>
    <n v="1"/>
    <s v="0-500"/>
    <n v="6"/>
    <n v="6"/>
  </r>
  <r>
    <x v="18"/>
    <x v="8"/>
    <n v="1"/>
    <s v="0-500"/>
    <n v="6"/>
    <n v="6"/>
  </r>
  <r>
    <x v="18"/>
    <x v="8"/>
    <n v="1"/>
    <s v="0-500"/>
    <n v="6"/>
    <n v="6"/>
  </r>
  <r>
    <x v="18"/>
    <x v="0"/>
    <n v="1"/>
    <s v="0-500"/>
    <n v="6"/>
    <n v="6"/>
  </r>
  <r>
    <x v="18"/>
    <x v="8"/>
    <n v="1"/>
    <s v="0-500"/>
    <n v="6"/>
    <n v="6"/>
  </r>
  <r>
    <x v="18"/>
    <x v="4"/>
    <n v="1"/>
    <s v="0-500"/>
    <n v="6"/>
    <n v="6"/>
  </r>
  <r>
    <x v="18"/>
    <x v="11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8"/>
    <n v="1"/>
    <s v="0-500"/>
    <n v="6"/>
    <n v="6"/>
  </r>
  <r>
    <x v="18"/>
    <x v="3"/>
    <n v="1"/>
    <s v="0-500"/>
    <n v="6"/>
    <n v="6"/>
  </r>
  <r>
    <x v="20"/>
    <x v="0"/>
    <n v="1"/>
    <s v="0-500"/>
    <n v="6"/>
    <n v="6"/>
  </r>
  <r>
    <x v="18"/>
    <x v="1"/>
    <n v="1"/>
    <s v="500-1"/>
    <n v="6"/>
    <n v="6"/>
  </r>
  <r>
    <x v="20"/>
    <x v="4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18"/>
    <x v="4"/>
    <n v="1"/>
    <s v="0-500"/>
    <n v="6"/>
    <n v="6"/>
  </r>
  <r>
    <x v="20"/>
    <x v="0"/>
    <n v="1"/>
    <s v="0-500"/>
    <n v="6"/>
    <n v="6"/>
  </r>
  <r>
    <x v="18"/>
    <x v="0"/>
    <n v="1"/>
    <s v="0-500"/>
    <n v="6"/>
    <n v="6"/>
  </r>
  <r>
    <x v="20"/>
    <x v="0"/>
    <n v="1"/>
    <s v="0-500"/>
    <n v="6"/>
    <n v="6"/>
  </r>
  <r>
    <x v="18"/>
    <x v="0"/>
    <n v="1"/>
    <s v="0-500"/>
    <n v="6"/>
    <n v="6"/>
  </r>
  <r>
    <x v="18"/>
    <x v="15"/>
    <n v="1"/>
    <s v="0-500"/>
    <n v="6"/>
    <n v="6"/>
  </r>
  <r>
    <x v="18"/>
    <x v="0"/>
    <n v="1"/>
    <s v="0-500"/>
    <n v="6"/>
    <n v="6"/>
  </r>
  <r>
    <x v="20"/>
    <x v="0"/>
    <n v="1"/>
    <s v="0-500"/>
    <n v="6"/>
    <n v="6"/>
  </r>
  <r>
    <x v="18"/>
    <x v="4"/>
    <n v="1"/>
    <s v="0-500"/>
    <n v="6"/>
    <n v="6"/>
  </r>
  <r>
    <x v="18"/>
    <x v="2"/>
    <n v="1"/>
    <s v="0-500"/>
    <n v="6"/>
    <n v="6"/>
  </r>
  <r>
    <x v="18"/>
    <x v="23"/>
    <n v="1"/>
    <s v="0-500"/>
    <n v="6"/>
    <n v="6"/>
  </r>
  <r>
    <x v="20"/>
    <x v="0"/>
    <n v="1"/>
    <s v="0-500"/>
    <n v="6"/>
    <n v="6"/>
  </r>
  <r>
    <x v="18"/>
    <x v="16"/>
    <n v="1"/>
    <s v="0-500"/>
    <n v="6"/>
    <n v="6"/>
  </r>
  <r>
    <x v="20"/>
    <x v="4"/>
    <n v="1"/>
    <s v="0-500"/>
    <n v="6"/>
    <n v="6"/>
  </r>
  <r>
    <x v="20"/>
    <x v="10"/>
    <n v="1"/>
    <s v="0-500"/>
    <n v="6"/>
    <n v="6"/>
  </r>
  <r>
    <x v="18"/>
    <x v="3"/>
    <n v="1"/>
    <s v="0-500"/>
    <n v="6"/>
    <n v="6"/>
  </r>
  <r>
    <x v="20"/>
    <x v="0"/>
    <n v="1"/>
    <s v="0-500"/>
    <n v="6"/>
    <n v="6"/>
  </r>
  <r>
    <x v="18"/>
    <x v="10"/>
    <n v="1"/>
    <s v="0-500"/>
    <n v="6"/>
    <n v="6"/>
  </r>
  <r>
    <x v="20"/>
    <x v="6"/>
    <n v="1"/>
    <s v="0-500"/>
    <n v="6"/>
    <n v="6"/>
  </r>
  <r>
    <x v="18"/>
    <x v="8"/>
    <n v="1"/>
    <s v="0-500"/>
    <n v="6"/>
    <n v="6"/>
  </r>
  <r>
    <x v="18"/>
    <x v="23"/>
    <n v="1"/>
    <s v="0-500"/>
    <n v="6"/>
    <n v="6"/>
  </r>
  <r>
    <x v="18"/>
    <x v="13"/>
    <n v="1"/>
    <s v="0-500"/>
    <n v="6"/>
    <n v="6"/>
  </r>
  <r>
    <x v="18"/>
    <x v="23"/>
    <n v="1"/>
    <s v="0-500"/>
    <n v="6"/>
    <n v="6"/>
  </r>
  <r>
    <x v="18"/>
    <x v="10"/>
    <n v="1"/>
    <s v="0-500"/>
    <n v="6"/>
    <n v="6"/>
  </r>
  <r>
    <x v="18"/>
    <x v="3"/>
    <n v="1"/>
    <s v="0-500"/>
    <n v="6"/>
    <n v="6"/>
  </r>
  <r>
    <x v="20"/>
    <x v="1"/>
    <n v="1"/>
    <s v="500-1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18"/>
    <x v="23"/>
    <n v="1"/>
    <s v="0-500"/>
    <n v="6"/>
    <n v="6"/>
  </r>
  <r>
    <x v="18"/>
    <x v="23"/>
    <n v="1"/>
    <s v="0-500"/>
    <n v="6"/>
    <n v="6"/>
  </r>
  <r>
    <x v="18"/>
    <x v="6"/>
    <n v="1"/>
    <s v="0-500"/>
    <n v="6"/>
    <n v="6"/>
  </r>
  <r>
    <x v="18"/>
    <x v="1"/>
    <n v="1"/>
    <s v="500-1"/>
    <n v="6"/>
    <n v="6"/>
  </r>
  <r>
    <x v="18"/>
    <x v="7"/>
    <n v="1"/>
    <s v="500-1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3"/>
    <n v="1"/>
    <s v="0-500"/>
    <n v="6"/>
    <n v="6"/>
  </r>
  <r>
    <x v="20"/>
    <x v="12"/>
    <n v="1"/>
    <s v="1-2"/>
    <n v="7.2"/>
    <n v="7.2"/>
  </r>
  <r>
    <x v="20"/>
    <x v="0"/>
    <n v="1"/>
    <s v="0-500"/>
    <n v="6"/>
    <n v="6"/>
  </r>
  <r>
    <x v="20"/>
    <x v="7"/>
    <n v="1"/>
    <s v="500-1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0"/>
    <n v="1"/>
    <s v="0-500"/>
    <n v="6"/>
    <n v="6"/>
  </r>
  <r>
    <x v="18"/>
    <x v="4"/>
    <n v="1"/>
    <s v="0-500"/>
    <n v="6"/>
    <n v="6"/>
  </r>
  <r>
    <x v="18"/>
    <x v="11"/>
    <n v="1"/>
    <s v="0-500"/>
    <n v="6"/>
    <n v="6"/>
  </r>
  <r>
    <x v="18"/>
    <x v="23"/>
    <n v="1"/>
    <s v="0-500"/>
    <n v="6"/>
    <n v="6"/>
  </r>
  <r>
    <x v="18"/>
    <x v="0"/>
    <n v="1"/>
    <s v="0-500"/>
    <n v="6"/>
    <n v="6"/>
  </r>
  <r>
    <x v="18"/>
    <x v="8"/>
    <n v="1"/>
    <s v="0-500"/>
    <n v="6"/>
    <n v="6"/>
  </r>
  <r>
    <x v="18"/>
    <x v="0"/>
    <n v="1"/>
    <s v="0-500"/>
    <n v="6"/>
    <n v="6"/>
  </r>
  <r>
    <x v="18"/>
    <x v="1"/>
    <n v="1"/>
    <s v="500-1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0"/>
    <n v="1"/>
    <s v="0-500"/>
    <n v="6"/>
    <n v="6"/>
  </r>
  <r>
    <x v="20"/>
    <x v="8"/>
    <n v="1"/>
    <s v="0-500"/>
    <n v="6"/>
    <n v="6"/>
  </r>
  <r>
    <x v="20"/>
    <x v="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18"/>
    <x v="23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2"/>
    <n v="1"/>
    <s v="0-500"/>
    <n v="6"/>
    <n v="6"/>
  </r>
  <r>
    <x v="20"/>
    <x v="13"/>
    <n v="1"/>
    <s v="0-500"/>
    <n v="6"/>
    <n v="6"/>
  </r>
  <r>
    <x v="18"/>
    <x v="8"/>
    <n v="1"/>
    <s v="0-500"/>
    <n v="6"/>
    <n v="6"/>
  </r>
  <r>
    <x v="20"/>
    <x v="10"/>
    <n v="1"/>
    <s v="0-500"/>
    <n v="6"/>
    <n v="6"/>
  </r>
  <r>
    <x v="20"/>
    <x v="0"/>
    <n v="1"/>
    <s v="0-500"/>
    <n v="6"/>
    <n v="6"/>
  </r>
  <r>
    <x v="20"/>
    <x v="10"/>
    <n v="1"/>
    <s v="0-500"/>
    <n v="6"/>
    <n v="6"/>
  </r>
  <r>
    <x v="18"/>
    <x v="0"/>
    <n v="1"/>
    <s v="0-500"/>
    <n v="6"/>
    <n v="6"/>
  </r>
  <r>
    <x v="18"/>
    <x v="0"/>
    <n v="1"/>
    <s v="0-500"/>
    <n v="6"/>
    <n v="6"/>
  </r>
  <r>
    <x v="20"/>
    <x v="3"/>
    <n v="1"/>
    <s v="0-500"/>
    <n v="6"/>
    <n v="6"/>
  </r>
  <r>
    <x v="20"/>
    <x v="13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3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9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2"/>
    <n v="1"/>
    <s v="1-2"/>
    <n v="7.2"/>
    <n v="7.2"/>
  </r>
  <r>
    <x v="20"/>
    <x v="1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6"/>
    <n v="1"/>
    <s v="0-500"/>
    <n v="6"/>
    <n v="6"/>
  </r>
  <r>
    <x v="20"/>
    <x v="8"/>
    <n v="1"/>
    <s v="0-500"/>
    <n v="6"/>
    <n v="6"/>
  </r>
  <r>
    <x v="20"/>
    <x v="4"/>
    <n v="1"/>
    <s v="0-500"/>
    <n v="6"/>
    <n v="6"/>
  </r>
  <r>
    <x v="20"/>
    <x v="4"/>
    <n v="1"/>
    <s v="0-500"/>
    <n v="6"/>
    <n v="6"/>
  </r>
  <r>
    <x v="20"/>
    <x v="1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8"/>
    <n v="1"/>
    <s v="0-500"/>
    <n v="6"/>
    <n v="6"/>
  </r>
  <r>
    <x v="20"/>
    <x v="15"/>
    <n v="1"/>
    <s v="0-500"/>
    <n v="6"/>
    <n v="6"/>
  </r>
  <r>
    <x v="20"/>
    <x v="8"/>
    <n v="1"/>
    <s v="0-500"/>
    <n v="6"/>
    <n v="6"/>
  </r>
  <r>
    <x v="20"/>
    <x v="0"/>
    <n v="1"/>
    <s v="0-500"/>
    <n v="6"/>
    <n v="6"/>
  </r>
  <r>
    <x v="20"/>
    <x v="3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8"/>
    <n v="1"/>
    <s v="0-500"/>
    <n v="6"/>
    <n v="6"/>
  </r>
  <r>
    <x v="20"/>
    <x v="23"/>
    <n v="1"/>
    <s v="0-500"/>
    <n v="6"/>
    <n v="6"/>
  </r>
  <r>
    <x v="20"/>
    <x v="10"/>
    <n v="1"/>
    <s v="0-500"/>
    <n v="6"/>
    <n v="6"/>
  </r>
  <r>
    <x v="20"/>
    <x v="8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8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8"/>
    <n v="1"/>
    <s v="0-500"/>
    <n v="6"/>
    <n v="6"/>
  </r>
  <r>
    <x v="20"/>
    <x v="0"/>
    <n v="1"/>
    <s v="0-500"/>
    <n v="6"/>
    <n v="6"/>
  </r>
  <r>
    <x v="20"/>
    <x v="19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23"/>
    <n v="1"/>
    <s v="0-500"/>
    <n v="6"/>
    <n v="6"/>
  </r>
  <r>
    <x v="20"/>
    <x v="23"/>
    <n v="1"/>
    <s v="0-500"/>
    <n v="6"/>
    <n v="6"/>
  </r>
  <r>
    <x v="20"/>
    <x v="10"/>
    <n v="1"/>
    <s v="0-500"/>
    <n v="6"/>
    <n v="6"/>
  </r>
  <r>
    <x v="20"/>
    <x v="0"/>
    <n v="1"/>
    <s v="0-500"/>
    <n v="6"/>
    <n v="6"/>
  </r>
  <r>
    <x v="20"/>
    <x v="27"/>
    <n v="1"/>
    <s v="500-1"/>
    <n v="6"/>
    <n v="6"/>
  </r>
  <r>
    <x v="20"/>
    <x v="8"/>
    <n v="1"/>
    <s v="0-500"/>
    <n v="6"/>
    <n v="6"/>
  </r>
  <r>
    <x v="20"/>
    <x v="5"/>
    <n v="1"/>
    <s v="0-500"/>
    <n v="6"/>
    <n v="6"/>
  </r>
  <r>
    <x v="20"/>
    <x v="13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2"/>
    <n v="1"/>
    <s v="1-2"/>
    <n v="7.2"/>
    <n v="7.2"/>
  </r>
  <r>
    <x v="20"/>
    <x v="0"/>
    <n v="1"/>
    <s v="0-500"/>
    <n v="6"/>
    <n v="6"/>
  </r>
  <r>
    <x v="20"/>
    <x v="23"/>
    <n v="1"/>
    <s v="0-500"/>
    <n v="6"/>
    <n v="6"/>
  </r>
  <r>
    <x v="20"/>
    <x v="1"/>
    <n v="1"/>
    <s v="500-1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3"/>
    <n v="1"/>
    <s v="0-500"/>
    <n v="6"/>
    <n v="6"/>
  </r>
  <r>
    <x v="20"/>
    <x v="6"/>
    <n v="1"/>
    <s v="0-500"/>
    <n v="6"/>
    <n v="6"/>
  </r>
  <r>
    <x v="20"/>
    <x v="23"/>
    <n v="1"/>
    <s v="0-500"/>
    <n v="6"/>
    <n v="6"/>
  </r>
  <r>
    <x v="20"/>
    <x v="5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8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16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13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10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2"/>
    <n v="1"/>
    <s v="1-2"/>
    <n v="7.2"/>
    <n v="7.2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8"/>
    <n v="1"/>
    <s v="0-500"/>
    <n v="6"/>
    <n v="6"/>
  </r>
  <r>
    <x v="20"/>
    <x v="16"/>
    <n v="1"/>
    <s v="0-500"/>
    <n v="6"/>
    <n v="6"/>
  </r>
  <r>
    <x v="20"/>
    <x v="1"/>
    <n v="1"/>
    <s v="500-1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2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23"/>
    <n v="1"/>
    <s v="0-500"/>
    <n v="6"/>
    <n v="6"/>
  </r>
  <r>
    <x v="20"/>
    <x v="16"/>
    <n v="1"/>
    <s v="0-500"/>
    <n v="6"/>
    <n v="6"/>
  </r>
  <r>
    <x v="20"/>
    <x v="18"/>
    <n v="1"/>
    <s v="0-500"/>
    <n v="6"/>
    <n v="6"/>
  </r>
  <r>
    <x v="20"/>
    <x v="23"/>
    <n v="1"/>
    <s v="0-500"/>
    <n v="6"/>
    <n v="6"/>
  </r>
  <r>
    <x v="20"/>
    <x v="2"/>
    <n v="1"/>
    <s v="0-500"/>
    <n v="6"/>
    <n v="6"/>
  </r>
  <r>
    <x v="20"/>
    <x v="13"/>
    <n v="1"/>
    <s v="0-500"/>
    <n v="6"/>
    <n v="6"/>
  </r>
  <r>
    <x v="20"/>
    <x v="0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27"/>
    <n v="1"/>
    <s v="500-1"/>
    <n v="6"/>
    <n v="6"/>
  </r>
  <r>
    <x v="20"/>
    <x v="8"/>
    <n v="1"/>
    <s v="0-500"/>
    <n v="6"/>
    <n v="6"/>
  </r>
  <r>
    <x v="20"/>
    <x v="10"/>
    <n v="1"/>
    <s v="0-500"/>
    <n v="6"/>
    <n v="6"/>
  </r>
  <r>
    <x v="20"/>
    <x v="8"/>
    <n v="1"/>
    <s v="0-500"/>
    <n v="6"/>
    <n v="6"/>
  </r>
  <r>
    <x v="20"/>
    <x v="10"/>
    <n v="1"/>
    <s v="0-500"/>
    <n v="6"/>
    <n v="6"/>
  </r>
  <r>
    <x v="20"/>
    <x v="13"/>
    <n v="1"/>
    <s v="0-500"/>
    <n v="6"/>
    <n v="6"/>
  </r>
  <r>
    <x v="20"/>
    <x v="13"/>
    <n v="1"/>
    <s v="0-500"/>
    <n v="6"/>
    <n v="6"/>
  </r>
  <r>
    <x v="20"/>
    <x v="15"/>
    <n v="1"/>
    <s v="0-500"/>
    <n v="6"/>
    <n v="6"/>
  </r>
  <r>
    <x v="20"/>
    <x v="4"/>
    <n v="1"/>
    <s v="0-500"/>
    <n v="6"/>
    <n v="6"/>
  </r>
  <r>
    <x v="20"/>
    <x v="1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17"/>
    <n v="1"/>
    <s v="0-500"/>
    <n v="6"/>
    <n v="6"/>
  </r>
  <r>
    <x v="20"/>
    <x v="13"/>
    <n v="1"/>
    <s v="0-500"/>
    <n v="6"/>
    <n v="6"/>
  </r>
  <r>
    <x v="20"/>
    <x v="0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"/>
    <n v="1"/>
    <s v="500-1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0"/>
    <n v="1"/>
    <s v="0-500"/>
    <n v="6"/>
    <n v="6"/>
  </r>
  <r>
    <x v="20"/>
    <x v="0"/>
    <n v="1"/>
    <s v="0-500"/>
    <n v="6"/>
    <n v="6"/>
  </r>
  <r>
    <x v="20"/>
    <x v="22"/>
    <n v="1"/>
    <s v="0-500"/>
    <n v="6"/>
    <n v="6"/>
  </r>
  <r>
    <x v="20"/>
    <x v="4"/>
    <n v="1"/>
    <s v="0-500"/>
    <n v="6"/>
    <n v="6"/>
  </r>
  <r>
    <x v="20"/>
    <x v="23"/>
    <n v="1"/>
    <s v="0-500"/>
    <n v="6"/>
    <n v="6"/>
  </r>
  <r>
    <x v="20"/>
    <x v="8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1"/>
    <x v="0"/>
    <n v="1"/>
    <s v="0-500"/>
    <n v="6"/>
    <n v="6"/>
  </r>
  <r>
    <x v="21"/>
    <x v="13"/>
    <n v="1"/>
    <s v="0-500"/>
    <n v="6"/>
    <n v="6"/>
  </r>
  <r>
    <x v="21"/>
    <x v="10"/>
    <n v="1"/>
    <s v="0-500"/>
    <n v="6"/>
    <n v="6"/>
  </r>
  <r>
    <x v="20"/>
    <x v="0"/>
    <n v="1"/>
    <s v="0-500"/>
    <n v="6"/>
    <n v="6"/>
  </r>
  <r>
    <x v="20"/>
    <x v="18"/>
    <n v="1"/>
    <s v="0-500"/>
    <n v="6"/>
    <n v="6"/>
  </r>
  <r>
    <x v="20"/>
    <x v="6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1"/>
    <x v="0"/>
    <n v="1"/>
    <s v="0-500"/>
    <n v="6"/>
    <n v="6"/>
  </r>
  <r>
    <x v="20"/>
    <x v="21"/>
    <n v="1"/>
    <s v="500-1"/>
    <n v="6"/>
    <n v="6"/>
  </r>
  <r>
    <x v="21"/>
    <x v="1"/>
    <n v="1"/>
    <s v="500-1"/>
    <n v="6"/>
    <n v="6"/>
  </r>
  <r>
    <x v="20"/>
    <x v="5"/>
    <n v="1"/>
    <s v="0-500"/>
    <n v="6"/>
    <n v="6"/>
  </r>
  <r>
    <x v="20"/>
    <x v="11"/>
    <n v="1"/>
    <s v="0-500"/>
    <n v="6"/>
    <n v="6"/>
  </r>
  <r>
    <x v="20"/>
    <x v="0"/>
    <n v="1"/>
    <s v="0-500"/>
    <n v="6"/>
    <n v="6"/>
  </r>
  <r>
    <x v="21"/>
    <x v="8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1"/>
    <x v="0"/>
    <n v="1"/>
    <s v="0-500"/>
    <n v="6"/>
    <n v="6"/>
  </r>
  <r>
    <x v="21"/>
    <x v="8"/>
    <n v="1"/>
    <s v="0-500"/>
    <n v="6"/>
    <n v="6"/>
  </r>
  <r>
    <x v="21"/>
    <x v="4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10"/>
    <n v="1"/>
    <s v="0-500"/>
    <n v="6"/>
    <n v="6"/>
  </r>
  <r>
    <x v="20"/>
    <x v="23"/>
    <n v="1"/>
    <s v="0-500"/>
    <n v="6"/>
    <n v="6"/>
  </r>
  <r>
    <x v="20"/>
    <x v="8"/>
    <n v="1"/>
    <s v="0-500"/>
    <n v="6"/>
    <n v="6"/>
  </r>
  <r>
    <x v="20"/>
    <x v="12"/>
    <n v="1"/>
    <s v="1-2"/>
    <n v="7.2"/>
    <n v="7.2"/>
  </r>
  <r>
    <x v="21"/>
    <x v="0"/>
    <n v="1"/>
    <s v="0-500"/>
    <n v="6"/>
    <n v="6"/>
  </r>
  <r>
    <x v="21"/>
    <x v="0"/>
    <n v="1"/>
    <s v="0-500"/>
    <n v="6"/>
    <n v="6"/>
  </r>
  <r>
    <x v="20"/>
    <x v="0"/>
    <n v="1"/>
    <s v="0-500"/>
    <n v="6"/>
    <n v="6"/>
  </r>
  <r>
    <x v="20"/>
    <x v="2"/>
    <n v="1"/>
    <s v="0-500"/>
    <n v="6"/>
    <n v="6"/>
  </r>
  <r>
    <x v="22"/>
    <x v="0"/>
    <n v="1"/>
    <s v="0-500"/>
    <n v="6"/>
    <n v="6"/>
  </r>
  <r>
    <x v="21"/>
    <x v="1"/>
    <n v="1"/>
    <s v="500-1"/>
    <n v="6"/>
    <n v="6"/>
  </r>
  <r>
    <x v="21"/>
    <x v="16"/>
    <n v="1"/>
    <s v="0-500"/>
    <n v="6"/>
    <n v="6"/>
  </r>
  <r>
    <x v="21"/>
    <x v="8"/>
    <n v="1"/>
    <s v="0-500"/>
    <n v="6"/>
    <n v="6"/>
  </r>
  <r>
    <x v="20"/>
    <x v="0"/>
    <n v="1"/>
    <s v="0-500"/>
    <n v="6"/>
    <n v="6"/>
  </r>
  <r>
    <x v="20"/>
    <x v="7"/>
    <n v="1"/>
    <s v="500-1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1"/>
    <x v="1"/>
    <n v="1"/>
    <s v="500-1"/>
    <n v="6"/>
    <n v="6"/>
  </r>
  <r>
    <x v="20"/>
    <x v="4"/>
    <n v="1"/>
    <s v="0-500"/>
    <n v="6"/>
    <n v="6"/>
  </r>
  <r>
    <x v="20"/>
    <x v="3"/>
    <n v="1"/>
    <s v="0-500"/>
    <n v="6"/>
    <n v="6"/>
  </r>
  <r>
    <x v="20"/>
    <x v="0"/>
    <n v="1"/>
    <s v="0-500"/>
    <n v="6"/>
    <n v="6"/>
  </r>
  <r>
    <x v="20"/>
    <x v="15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1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3"/>
    <x v="0"/>
    <n v="1"/>
    <s v="0-500"/>
    <n v="6"/>
    <n v="6"/>
  </r>
  <r>
    <x v="20"/>
    <x v="8"/>
    <n v="1"/>
    <s v="0-500"/>
    <n v="6"/>
    <n v="6"/>
  </r>
  <r>
    <x v="20"/>
    <x v="8"/>
    <n v="1"/>
    <s v="0-500"/>
    <n v="6"/>
    <n v="6"/>
  </r>
  <r>
    <x v="23"/>
    <x v="1"/>
    <n v="1"/>
    <s v="500-1"/>
    <n v="6"/>
    <n v="6"/>
  </r>
  <r>
    <x v="23"/>
    <x v="8"/>
    <n v="1"/>
    <s v="0-500"/>
    <n v="6"/>
    <n v="6"/>
  </r>
  <r>
    <x v="23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6"/>
    <n v="1"/>
    <s v="0-500"/>
    <n v="6"/>
    <n v="6"/>
  </r>
  <r>
    <x v="20"/>
    <x v="4"/>
    <n v="1"/>
    <s v="0-500"/>
    <n v="6"/>
    <n v="6"/>
  </r>
  <r>
    <x v="20"/>
    <x v="12"/>
    <n v="1"/>
    <s v="1-2"/>
    <n v="7.2"/>
    <n v="7.2"/>
  </r>
  <r>
    <x v="20"/>
    <x v="0"/>
    <n v="1"/>
    <s v="0-500"/>
    <n v="6"/>
    <n v="6"/>
  </r>
  <r>
    <x v="20"/>
    <x v="0"/>
    <n v="1"/>
    <s v="0-500"/>
    <n v="6"/>
    <n v="6"/>
  </r>
  <r>
    <x v="20"/>
    <x v="2"/>
    <n v="1"/>
    <s v="0-500"/>
    <n v="6"/>
    <n v="6"/>
  </r>
  <r>
    <x v="23"/>
    <x v="0"/>
    <n v="1"/>
    <s v="0-500"/>
    <n v="6"/>
    <n v="6"/>
  </r>
  <r>
    <x v="20"/>
    <x v="12"/>
    <n v="1"/>
    <s v="1-2"/>
    <n v="7.2"/>
    <n v="7.2"/>
  </r>
  <r>
    <x v="20"/>
    <x v="0"/>
    <n v="1"/>
    <s v="0-500"/>
    <n v="6"/>
    <n v="6"/>
  </r>
  <r>
    <x v="20"/>
    <x v="10"/>
    <n v="1"/>
    <s v="0-500"/>
    <n v="6"/>
    <n v="6"/>
  </r>
  <r>
    <x v="20"/>
    <x v="9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18"/>
    <n v="1"/>
    <s v="0-500"/>
    <n v="6"/>
    <n v="6"/>
  </r>
  <r>
    <x v="23"/>
    <x v="13"/>
    <n v="1"/>
    <s v="0-500"/>
    <n v="6"/>
    <n v="6"/>
  </r>
  <r>
    <x v="20"/>
    <x v="1"/>
    <n v="1"/>
    <s v="500-1"/>
    <n v="6"/>
    <n v="6"/>
  </r>
  <r>
    <x v="20"/>
    <x v="0"/>
    <n v="1"/>
    <s v="0-500"/>
    <n v="6"/>
    <n v="6"/>
  </r>
  <r>
    <x v="23"/>
    <x v="0"/>
    <n v="1"/>
    <s v="0-500"/>
    <n v="6"/>
    <n v="6"/>
  </r>
  <r>
    <x v="23"/>
    <x v="18"/>
    <n v="1"/>
    <s v="0-500"/>
    <n v="6"/>
    <n v="6"/>
  </r>
  <r>
    <x v="20"/>
    <x v="0"/>
    <n v="1"/>
    <s v="0-500"/>
    <n v="6"/>
    <n v="6"/>
  </r>
  <r>
    <x v="20"/>
    <x v="4"/>
    <n v="1"/>
    <s v="0-500"/>
    <n v="6"/>
    <n v="6"/>
  </r>
  <r>
    <x v="20"/>
    <x v="16"/>
    <n v="1"/>
    <s v="0-500"/>
    <n v="6"/>
    <n v="6"/>
  </r>
  <r>
    <x v="20"/>
    <x v="10"/>
    <n v="1"/>
    <s v="0-500"/>
    <n v="6"/>
    <n v="6"/>
  </r>
  <r>
    <x v="20"/>
    <x v="8"/>
    <n v="1"/>
    <s v="0-500"/>
    <n v="6"/>
    <n v="6"/>
  </r>
  <r>
    <x v="20"/>
    <x v="0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8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7"/>
    <n v="1"/>
    <s v="500-1"/>
    <n v="6"/>
    <n v="6"/>
  </r>
  <r>
    <x v="23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"/>
    <n v="1"/>
    <s v="500-1"/>
    <n v="6"/>
    <n v="6"/>
  </r>
  <r>
    <x v="23"/>
    <x v="0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3"/>
    <x v="0"/>
    <n v="1"/>
    <s v="0-500"/>
    <n v="6"/>
    <n v="6"/>
  </r>
  <r>
    <x v="23"/>
    <x v="10"/>
    <n v="1"/>
    <s v="0-500"/>
    <n v="6"/>
    <n v="6"/>
  </r>
  <r>
    <x v="20"/>
    <x v="4"/>
    <n v="1"/>
    <s v="0-500"/>
    <n v="6"/>
    <n v="6"/>
  </r>
  <r>
    <x v="20"/>
    <x v="9"/>
    <n v="1"/>
    <s v="0-500"/>
    <n v="6"/>
    <n v="6"/>
  </r>
  <r>
    <x v="20"/>
    <x v="23"/>
    <n v="1"/>
    <s v="0-500"/>
    <n v="6"/>
    <n v="6"/>
  </r>
  <r>
    <x v="23"/>
    <x v="0"/>
    <n v="1"/>
    <s v="0-500"/>
    <n v="6"/>
    <n v="6"/>
  </r>
  <r>
    <x v="23"/>
    <x v="27"/>
    <n v="1"/>
    <s v="500-1"/>
    <n v="6"/>
    <n v="6"/>
  </r>
  <r>
    <x v="20"/>
    <x v="0"/>
    <n v="1"/>
    <s v="0-500"/>
    <n v="6"/>
    <n v="6"/>
  </r>
  <r>
    <x v="23"/>
    <x v="12"/>
    <n v="1"/>
    <s v="1-2"/>
    <n v="7.2"/>
    <n v="7.2"/>
  </r>
  <r>
    <x v="20"/>
    <x v="0"/>
    <n v="1"/>
    <s v="0-500"/>
    <n v="6"/>
    <n v="6"/>
  </r>
  <r>
    <x v="20"/>
    <x v="0"/>
    <n v="1"/>
    <s v="0-500"/>
    <n v="6"/>
    <n v="6"/>
  </r>
  <r>
    <x v="20"/>
    <x v="8"/>
    <n v="1"/>
    <s v="0-500"/>
    <n v="6"/>
    <n v="6"/>
  </r>
  <r>
    <x v="20"/>
    <x v="0"/>
    <n v="1"/>
    <s v="0-500"/>
    <n v="6"/>
    <n v="6"/>
  </r>
  <r>
    <x v="20"/>
    <x v="8"/>
    <n v="1"/>
    <s v="0-500"/>
    <n v="6"/>
    <n v="6"/>
  </r>
  <r>
    <x v="20"/>
    <x v="0"/>
    <n v="1"/>
    <s v="0-500"/>
    <n v="6"/>
    <n v="6"/>
  </r>
  <r>
    <x v="20"/>
    <x v="16"/>
    <n v="1"/>
    <s v="0-500"/>
    <n v="6"/>
    <n v="6"/>
  </r>
  <r>
    <x v="20"/>
    <x v="6"/>
    <n v="1"/>
    <s v="0-500"/>
    <n v="6"/>
    <n v="6"/>
  </r>
  <r>
    <x v="20"/>
    <x v="19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5"/>
    <n v="1"/>
    <s v="0-500"/>
    <n v="6"/>
    <n v="6"/>
  </r>
  <r>
    <x v="20"/>
    <x v="16"/>
    <n v="1"/>
    <s v="0-500"/>
    <n v="6"/>
    <n v="6"/>
  </r>
  <r>
    <x v="20"/>
    <x v="0"/>
    <n v="1"/>
    <s v="0-500"/>
    <n v="6"/>
    <n v="6"/>
  </r>
  <r>
    <x v="20"/>
    <x v="1"/>
    <n v="1"/>
    <s v="500-1"/>
    <n v="6"/>
    <n v="6"/>
  </r>
  <r>
    <x v="20"/>
    <x v="27"/>
    <n v="1"/>
    <s v="500-1"/>
    <n v="6"/>
    <n v="6"/>
  </r>
  <r>
    <x v="20"/>
    <x v="21"/>
    <n v="1"/>
    <s v="500-1"/>
    <n v="6"/>
    <n v="6"/>
  </r>
  <r>
    <x v="20"/>
    <x v="13"/>
    <n v="1"/>
    <s v="0-500"/>
    <n v="6"/>
    <n v="6"/>
  </r>
  <r>
    <x v="23"/>
    <x v="23"/>
    <n v="1"/>
    <s v="0-500"/>
    <n v="6"/>
    <n v="6"/>
  </r>
  <r>
    <x v="20"/>
    <x v="5"/>
    <n v="1"/>
    <s v="0-500"/>
    <n v="6"/>
    <n v="6"/>
  </r>
  <r>
    <x v="20"/>
    <x v="5"/>
    <n v="1"/>
    <s v="0-500"/>
    <n v="6"/>
    <n v="6"/>
  </r>
  <r>
    <x v="20"/>
    <x v="8"/>
    <n v="1"/>
    <s v="0-500"/>
    <n v="6"/>
    <n v="6"/>
  </r>
  <r>
    <x v="20"/>
    <x v="22"/>
    <n v="1"/>
    <s v="0-500"/>
    <n v="6"/>
    <n v="6"/>
  </r>
  <r>
    <x v="23"/>
    <x v="0"/>
    <n v="1"/>
    <s v="0-500"/>
    <n v="6"/>
    <n v="6"/>
  </r>
  <r>
    <x v="20"/>
    <x v="10"/>
    <n v="1"/>
    <s v="0-500"/>
    <n v="6"/>
    <n v="6"/>
  </r>
  <r>
    <x v="20"/>
    <x v="12"/>
    <n v="1"/>
    <s v="1-2"/>
    <n v="7.2"/>
    <n v="7.2"/>
  </r>
  <r>
    <x v="20"/>
    <x v="4"/>
    <n v="1"/>
    <s v="0-500"/>
    <n v="6"/>
    <n v="6"/>
  </r>
  <r>
    <x v="20"/>
    <x v="0"/>
    <n v="1"/>
    <s v="0-500"/>
    <n v="6"/>
    <n v="6"/>
  </r>
  <r>
    <x v="23"/>
    <x v="8"/>
    <n v="1"/>
    <s v="0-500"/>
    <n v="6"/>
    <n v="6"/>
  </r>
  <r>
    <x v="23"/>
    <x v="0"/>
    <n v="1"/>
    <s v="0-500"/>
    <n v="6"/>
    <n v="6"/>
  </r>
  <r>
    <x v="20"/>
    <x v="2"/>
    <n v="1"/>
    <s v="0-500"/>
    <n v="6"/>
    <n v="6"/>
  </r>
  <r>
    <x v="20"/>
    <x v="0"/>
    <n v="1"/>
    <s v="0-500"/>
    <n v="6"/>
    <n v="6"/>
  </r>
  <r>
    <x v="20"/>
    <x v="23"/>
    <n v="1"/>
    <s v="0-500"/>
    <n v="6"/>
    <n v="6"/>
  </r>
  <r>
    <x v="20"/>
    <x v="23"/>
    <n v="1"/>
    <s v="0-500"/>
    <n v="6"/>
    <n v="6"/>
  </r>
  <r>
    <x v="20"/>
    <x v="4"/>
    <n v="1"/>
    <s v="0-500"/>
    <n v="6"/>
    <n v="6"/>
  </r>
  <r>
    <x v="20"/>
    <x v="3"/>
    <n v="1"/>
    <s v="0-500"/>
    <n v="6"/>
    <n v="6"/>
  </r>
  <r>
    <x v="20"/>
    <x v="2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10"/>
    <n v="1"/>
    <s v="0-500"/>
    <n v="6"/>
    <n v="6"/>
  </r>
  <r>
    <x v="23"/>
    <x v="0"/>
    <n v="1"/>
    <s v="0-500"/>
    <n v="6"/>
    <n v="6"/>
  </r>
  <r>
    <x v="20"/>
    <x v="0"/>
    <n v="1"/>
    <s v="0-500"/>
    <n v="6"/>
    <n v="6"/>
  </r>
  <r>
    <x v="23"/>
    <x v="0"/>
    <n v="1"/>
    <s v="0-500"/>
    <n v="6"/>
    <n v="6"/>
  </r>
  <r>
    <x v="20"/>
    <x v="8"/>
    <n v="1"/>
    <s v="0-500"/>
    <n v="6"/>
    <n v="6"/>
  </r>
  <r>
    <x v="20"/>
    <x v="4"/>
    <n v="1"/>
    <s v="0-500"/>
    <n v="6"/>
    <n v="6"/>
  </r>
  <r>
    <x v="20"/>
    <x v="23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0"/>
    <x v="20"/>
    <n v="1"/>
    <s v="500-1"/>
    <n v="6"/>
    <n v="6"/>
  </r>
  <r>
    <x v="20"/>
    <x v="0"/>
    <n v="1"/>
    <s v="0-500"/>
    <n v="6"/>
    <n v="6"/>
  </r>
  <r>
    <x v="20"/>
    <x v="10"/>
    <n v="1"/>
    <s v="0-500"/>
    <n v="6"/>
    <n v="6"/>
  </r>
  <r>
    <x v="20"/>
    <x v="8"/>
    <n v="1"/>
    <s v="0-500"/>
    <n v="6"/>
    <n v="6"/>
  </r>
  <r>
    <x v="20"/>
    <x v="2"/>
    <n v="1"/>
    <s v="0-500"/>
    <n v="6"/>
    <n v="6"/>
  </r>
  <r>
    <x v="20"/>
    <x v="0"/>
    <n v="1"/>
    <s v="0-500"/>
    <n v="6"/>
    <n v="6"/>
  </r>
  <r>
    <x v="20"/>
    <x v="22"/>
    <n v="1"/>
    <s v="0-500"/>
    <n v="6"/>
    <n v="6"/>
  </r>
  <r>
    <x v="23"/>
    <x v="0"/>
    <n v="1"/>
    <s v="0-500"/>
    <n v="6"/>
    <n v="6"/>
  </r>
  <r>
    <x v="20"/>
    <x v="4"/>
    <n v="1"/>
    <s v="0-500"/>
    <n v="6"/>
    <n v="6"/>
  </r>
  <r>
    <x v="20"/>
    <x v="16"/>
    <n v="1"/>
    <s v="0-500"/>
    <n v="6"/>
    <n v="6"/>
  </r>
  <r>
    <x v="20"/>
    <x v="5"/>
    <n v="1"/>
    <s v="0-500"/>
    <n v="6"/>
    <n v="6"/>
  </r>
  <r>
    <x v="20"/>
    <x v="4"/>
    <n v="1"/>
    <s v="0-500"/>
    <n v="6"/>
    <n v="6"/>
  </r>
  <r>
    <x v="20"/>
    <x v="10"/>
    <n v="1"/>
    <s v="0-500"/>
    <n v="6"/>
    <n v="6"/>
  </r>
  <r>
    <x v="20"/>
    <x v="0"/>
    <n v="1"/>
    <s v="0-500"/>
    <n v="6"/>
    <n v="6"/>
  </r>
  <r>
    <x v="20"/>
    <x v="0"/>
    <n v="1"/>
    <s v="0-500"/>
    <n v="6"/>
    <n v="6"/>
  </r>
  <r>
    <x v="23"/>
    <x v="12"/>
    <n v="1"/>
    <s v="1-2"/>
    <n v="7.2"/>
    <n v="7.2"/>
  </r>
  <r>
    <x v="20"/>
    <x v="0"/>
    <n v="1"/>
    <s v="0-500"/>
    <n v="6"/>
    <n v="6"/>
  </r>
  <r>
    <x v="20"/>
    <x v="0"/>
    <n v="1"/>
    <s v="0-500"/>
    <n v="6"/>
    <n v="6"/>
  </r>
  <r>
    <x v="20"/>
    <x v="10"/>
    <n v="1"/>
    <s v="0-500"/>
    <n v="6"/>
    <n v="6"/>
  </r>
  <r>
    <x v="20"/>
    <x v="0"/>
    <n v="1"/>
    <s v="0-500"/>
    <n v="6"/>
    <n v="6"/>
  </r>
  <r>
    <x v="20"/>
    <x v="8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0"/>
    <x v="4"/>
    <n v="1"/>
    <s v="0-500"/>
    <n v="6"/>
    <n v="6"/>
  </r>
  <r>
    <x v="20"/>
    <x v="10"/>
    <n v="1"/>
    <s v="0-500"/>
    <n v="6"/>
    <n v="6"/>
  </r>
  <r>
    <x v="20"/>
    <x v="0"/>
    <n v="1"/>
    <s v="0-500"/>
    <n v="6"/>
    <n v="6"/>
  </r>
  <r>
    <x v="20"/>
    <x v="6"/>
    <n v="1"/>
    <s v="0-500"/>
    <n v="6"/>
    <n v="6"/>
  </r>
  <r>
    <x v="20"/>
    <x v="4"/>
    <n v="1"/>
    <s v="0-500"/>
    <n v="6"/>
    <n v="6"/>
  </r>
  <r>
    <x v="20"/>
    <x v="0"/>
    <n v="1"/>
    <s v="0-500"/>
    <n v="6"/>
    <n v="6"/>
  </r>
  <r>
    <x v="23"/>
    <x v="13"/>
    <n v="1"/>
    <s v="0-500"/>
    <n v="6"/>
    <n v="6"/>
  </r>
  <r>
    <x v="20"/>
    <x v="0"/>
    <n v="1"/>
    <s v="0-500"/>
    <n v="6"/>
    <n v="6"/>
  </r>
  <r>
    <x v="23"/>
    <x v="4"/>
    <n v="1"/>
    <s v="0-500"/>
    <n v="6"/>
    <n v="6"/>
  </r>
  <r>
    <x v="23"/>
    <x v="10"/>
    <n v="1"/>
    <s v="0-500"/>
    <n v="6"/>
    <n v="6"/>
  </r>
  <r>
    <x v="20"/>
    <x v="4"/>
    <n v="1"/>
    <s v="0-500"/>
    <n v="6"/>
    <n v="6"/>
  </r>
  <r>
    <x v="23"/>
    <x v="2"/>
    <n v="1"/>
    <s v="0-500"/>
    <n v="6"/>
    <n v="6"/>
  </r>
  <r>
    <x v="23"/>
    <x v="0"/>
    <n v="1"/>
    <s v="0-500"/>
    <n v="6"/>
    <n v="6"/>
  </r>
  <r>
    <x v="23"/>
    <x v="8"/>
    <n v="1"/>
    <s v="0-500"/>
    <n v="6"/>
    <n v="6"/>
  </r>
  <r>
    <x v="23"/>
    <x v="0"/>
    <n v="1"/>
    <s v="0-500"/>
    <n v="6"/>
    <n v="6"/>
  </r>
  <r>
    <x v="20"/>
    <x v="1"/>
    <n v="1"/>
    <s v="500-1"/>
    <n v="6"/>
    <n v="6"/>
  </r>
  <r>
    <x v="20"/>
    <x v="9"/>
    <n v="1"/>
    <s v="0-500"/>
    <n v="6"/>
    <n v="6"/>
  </r>
  <r>
    <x v="20"/>
    <x v="7"/>
    <n v="1"/>
    <s v="500-1"/>
    <n v="6"/>
    <n v="6"/>
  </r>
  <r>
    <x v="20"/>
    <x v="0"/>
    <n v="1"/>
    <s v="0-500"/>
    <n v="6"/>
    <n v="6"/>
  </r>
  <r>
    <x v="20"/>
    <x v="4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8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20"/>
    <n v="1"/>
    <s v="500-1"/>
    <n v="6"/>
    <n v="6"/>
  </r>
  <r>
    <x v="23"/>
    <x v="18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3"/>
    <x v="23"/>
    <n v="1"/>
    <s v="0-500"/>
    <n v="6"/>
    <n v="6"/>
  </r>
  <r>
    <x v="23"/>
    <x v="18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23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3"/>
    <x v="23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8"/>
    <n v="1"/>
    <s v="0-500"/>
    <n v="6"/>
    <n v="6"/>
  </r>
  <r>
    <x v="23"/>
    <x v="10"/>
    <n v="1"/>
    <s v="0-500"/>
    <n v="6"/>
    <n v="6"/>
  </r>
  <r>
    <x v="23"/>
    <x v="8"/>
    <n v="1"/>
    <s v="0-500"/>
    <n v="6"/>
    <n v="6"/>
  </r>
  <r>
    <x v="23"/>
    <x v="12"/>
    <n v="1"/>
    <s v="1-2"/>
    <n v="7.2"/>
    <n v="7.2"/>
  </r>
  <r>
    <x v="23"/>
    <x v="27"/>
    <n v="1"/>
    <s v="500-1"/>
    <n v="6"/>
    <n v="6"/>
  </r>
  <r>
    <x v="23"/>
    <x v="23"/>
    <n v="1"/>
    <s v="0-500"/>
    <n v="6"/>
    <n v="6"/>
  </r>
  <r>
    <x v="23"/>
    <x v="23"/>
    <n v="1"/>
    <s v="0-500"/>
    <n v="6"/>
    <n v="6"/>
  </r>
  <r>
    <x v="23"/>
    <x v="16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23"/>
    <n v="1"/>
    <s v="0-500"/>
    <n v="6"/>
    <n v="6"/>
  </r>
  <r>
    <x v="21"/>
    <x v="13"/>
    <n v="1"/>
    <s v="0-500"/>
    <n v="6"/>
    <n v="6"/>
  </r>
  <r>
    <x v="23"/>
    <x v="0"/>
    <n v="1"/>
    <s v="0-500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10"/>
    <n v="1"/>
    <s v="0-500"/>
    <n v="6"/>
    <n v="6"/>
  </r>
  <r>
    <x v="23"/>
    <x v="6"/>
    <n v="1"/>
    <s v="0-500"/>
    <n v="6"/>
    <n v="6"/>
  </r>
  <r>
    <x v="23"/>
    <x v="13"/>
    <n v="1"/>
    <s v="0-500"/>
    <n v="6"/>
    <n v="6"/>
  </r>
  <r>
    <x v="21"/>
    <x v="7"/>
    <n v="1"/>
    <s v="500-1"/>
    <n v="6"/>
    <n v="6"/>
  </r>
  <r>
    <x v="23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3"/>
    <x v="5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1"/>
    <x v="1"/>
    <n v="1"/>
    <s v="500-1"/>
    <n v="6"/>
    <n v="6"/>
  </r>
  <r>
    <x v="21"/>
    <x v="4"/>
    <n v="1"/>
    <s v="0-500"/>
    <n v="6"/>
    <n v="6"/>
  </r>
  <r>
    <x v="23"/>
    <x v="0"/>
    <n v="1"/>
    <s v="0-500"/>
    <n v="6"/>
    <n v="6"/>
  </r>
  <r>
    <x v="23"/>
    <x v="8"/>
    <n v="1"/>
    <s v="0-500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18"/>
    <n v="1"/>
    <s v="0-500"/>
    <n v="6"/>
    <n v="6"/>
  </r>
  <r>
    <x v="23"/>
    <x v="0"/>
    <n v="1"/>
    <s v="0-500"/>
    <n v="6"/>
    <n v="6"/>
  </r>
  <r>
    <x v="23"/>
    <x v="8"/>
    <n v="1"/>
    <s v="0-500"/>
    <n v="6"/>
    <n v="6"/>
  </r>
  <r>
    <x v="23"/>
    <x v="1"/>
    <n v="1"/>
    <s v="500-1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10"/>
    <n v="1"/>
    <s v="0-500"/>
    <n v="6"/>
    <n v="6"/>
  </r>
  <r>
    <x v="23"/>
    <x v="12"/>
    <n v="1"/>
    <s v="1-2"/>
    <n v="7.2"/>
    <n v="7.2"/>
  </r>
  <r>
    <x v="23"/>
    <x v="0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13"/>
    <n v="1"/>
    <s v="0-500"/>
    <n v="6"/>
    <n v="6"/>
  </r>
  <r>
    <x v="23"/>
    <x v="8"/>
    <n v="1"/>
    <s v="0-500"/>
    <n v="6"/>
    <n v="6"/>
  </r>
  <r>
    <x v="23"/>
    <x v="1"/>
    <n v="1"/>
    <s v="500-1"/>
    <n v="6"/>
    <n v="6"/>
  </r>
  <r>
    <x v="23"/>
    <x v="4"/>
    <n v="1"/>
    <s v="0-500"/>
    <n v="6"/>
    <n v="6"/>
  </r>
  <r>
    <x v="23"/>
    <x v="23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5"/>
    <n v="1"/>
    <s v="0-500"/>
    <n v="6"/>
    <n v="6"/>
  </r>
  <r>
    <x v="23"/>
    <x v="8"/>
    <n v="1"/>
    <s v="0-500"/>
    <n v="6"/>
    <n v="6"/>
  </r>
  <r>
    <x v="23"/>
    <x v="0"/>
    <n v="1"/>
    <s v="0-500"/>
    <n v="6"/>
    <n v="6"/>
  </r>
  <r>
    <x v="23"/>
    <x v="8"/>
    <n v="1"/>
    <s v="0-500"/>
    <n v="6"/>
    <n v="6"/>
  </r>
  <r>
    <x v="23"/>
    <x v="27"/>
    <n v="1"/>
    <s v="500-1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1"/>
    <n v="1"/>
    <s v="500-1"/>
    <n v="6"/>
    <n v="6"/>
  </r>
  <r>
    <x v="23"/>
    <x v="13"/>
    <n v="1"/>
    <s v="0-500"/>
    <n v="6"/>
    <n v="6"/>
  </r>
  <r>
    <x v="23"/>
    <x v="0"/>
    <n v="1"/>
    <s v="0-500"/>
    <n v="6"/>
    <n v="6"/>
  </r>
  <r>
    <x v="23"/>
    <x v="10"/>
    <n v="1"/>
    <s v="0-500"/>
    <n v="6"/>
    <n v="6"/>
  </r>
  <r>
    <x v="23"/>
    <x v="2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8"/>
    <n v="1"/>
    <s v="0-500"/>
    <n v="6"/>
    <n v="6"/>
  </r>
  <r>
    <x v="23"/>
    <x v="8"/>
    <n v="1"/>
    <s v="0-500"/>
    <n v="6"/>
    <n v="6"/>
  </r>
  <r>
    <x v="23"/>
    <x v="23"/>
    <n v="1"/>
    <s v="0-500"/>
    <n v="6"/>
    <n v="6"/>
  </r>
  <r>
    <x v="23"/>
    <x v="4"/>
    <n v="1"/>
    <s v="0-500"/>
    <n v="6"/>
    <n v="6"/>
  </r>
  <r>
    <x v="23"/>
    <x v="27"/>
    <n v="1"/>
    <s v="500-1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13"/>
    <n v="1"/>
    <s v="0-500"/>
    <n v="6"/>
    <n v="6"/>
  </r>
  <r>
    <x v="23"/>
    <x v="0"/>
    <n v="1"/>
    <s v="0-500"/>
    <n v="6"/>
    <n v="6"/>
  </r>
  <r>
    <x v="23"/>
    <x v="5"/>
    <n v="1"/>
    <s v="0-500"/>
    <n v="6"/>
    <n v="6"/>
  </r>
  <r>
    <x v="23"/>
    <x v="0"/>
    <n v="1"/>
    <s v="0-500"/>
    <n v="6"/>
    <n v="6"/>
  </r>
  <r>
    <x v="23"/>
    <x v="9"/>
    <n v="1"/>
    <s v="0-500"/>
    <n v="6"/>
    <n v="6"/>
  </r>
  <r>
    <x v="23"/>
    <x v="0"/>
    <n v="1"/>
    <s v="0-500"/>
    <n v="6"/>
    <n v="6"/>
  </r>
  <r>
    <x v="23"/>
    <x v="21"/>
    <n v="1"/>
    <s v="500-1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11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4"/>
    <n v="1"/>
    <s v="0-500"/>
    <n v="6"/>
    <n v="6"/>
  </r>
  <r>
    <x v="23"/>
    <x v="2"/>
    <n v="1"/>
    <s v="0-500"/>
    <n v="6"/>
    <n v="6"/>
  </r>
  <r>
    <x v="23"/>
    <x v="4"/>
    <n v="1"/>
    <s v="0-500"/>
    <n v="6"/>
    <n v="6"/>
  </r>
  <r>
    <x v="23"/>
    <x v="6"/>
    <n v="1"/>
    <s v="0-500"/>
    <n v="6"/>
    <n v="6"/>
  </r>
  <r>
    <x v="23"/>
    <x v="0"/>
    <n v="1"/>
    <s v="0-500"/>
    <n v="6"/>
    <n v="6"/>
  </r>
  <r>
    <x v="23"/>
    <x v="23"/>
    <n v="1"/>
    <s v="0-500"/>
    <n v="6"/>
    <n v="6"/>
  </r>
  <r>
    <x v="23"/>
    <x v="27"/>
    <n v="1"/>
    <s v="500-1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12"/>
    <n v="1"/>
    <s v="1-2"/>
    <n v="7.2"/>
    <n v="7.2"/>
  </r>
  <r>
    <x v="23"/>
    <x v="8"/>
    <n v="1"/>
    <s v="0-500"/>
    <n v="6"/>
    <n v="6"/>
  </r>
  <r>
    <x v="23"/>
    <x v="15"/>
    <n v="1"/>
    <s v="0-500"/>
    <n v="6"/>
    <n v="6"/>
  </r>
  <r>
    <x v="23"/>
    <x v="0"/>
    <n v="1"/>
    <s v="0-500"/>
    <n v="6"/>
    <n v="6"/>
  </r>
  <r>
    <x v="23"/>
    <x v="15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3"/>
    <n v="1"/>
    <s v="0-500"/>
    <n v="6"/>
    <n v="6"/>
  </r>
  <r>
    <x v="23"/>
    <x v="13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17"/>
    <n v="1"/>
    <s v="0-500"/>
    <n v="6"/>
    <n v="6"/>
  </r>
  <r>
    <x v="23"/>
    <x v="22"/>
    <n v="1"/>
    <s v="0-500"/>
    <n v="6"/>
    <n v="6"/>
  </r>
  <r>
    <x v="23"/>
    <x v="6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16"/>
    <n v="1"/>
    <s v="0-500"/>
    <n v="6"/>
    <n v="6"/>
  </r>
  <r>
    <x v="23"/>
    <x v="0"/>
    <n v="1"/>
    <s v="0-500"/>
    <n v="6"/>
    <n v="6"/>
  </r>
  <r>
    <x v="23"/>
    <x v="27"/>
    <n v="1"/>
    <s v="500-1"/>
    <n v="6"/>
    <n v="6"/>
  </r>
  <r>
    <x v="23"/>
    <x v="9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7"/>
    <n v="1"/>
    <s v="500-1"/>
    <n v="6"/>
    <n v="6"/>
  </r>
  <r>
    <x v="23"/>
    <x v="0"/>
    <n v="1"/>
    <s v="0-500"/>
    <n v="6"/>
    <n v="6"/>
  </r>
  <r>
    <x v="23"/>
    <x v="13"/>
    <n v="1"/>
    <s v="0-500"/>
    <n v="6"/>
    <n v="6"/>
  </r>
  <r>
    <x v="23"/>
    <x v="4"/>
    <n v="1"/>
    <s v="0-500"/>
    <n v="6"/>
    <n v="6"/>
  </r>
  <r>
    <x v="23"/>
    <x v="8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13"/>
    <n v="1"/>
    <s v="0-500"/>
    <n v="6"/>
    <n v="6"/>
  </r>
  <r>
    <x v="23"/>
    <x v="1"/>
    <n v="1"/>
    <s v="500-1"/>
    <n v="6"/>
    <n v="6"/>
  </r>
  <r>
    <x v="23"/>
    <x v="7"/>
    <n v="1"/>
    <s v="500-1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10"/>
    <n v="1"/>
    <s v="0-500"/>
    <n v="6"/>
    <n v="6"/>
  </r>
  <r>
    <x v="23"/>
    <x v="1"/>
    <n v="1"/>
    <s v="500-1"/>
    <n v="6"/>
    <n v="6"/>
  </r>
  <r>
    <x v="23"/>
    <x v="1"/>
    <n v="1"/>
    <s v="500-1"/>
    <n v="6"/>
    <n v="6"/>
  </r>
  <r>
    <x v="23"/>
    <x v="15"/>
    <n v="1"/>
    <s v="0-500"/>
    <n v="6"/>
    <n v="6"/>
  </r>
  <r>
    <x v="23"/>
    <x v="0"/>
    <n v="1"/>
    <s v="0-500"/>
    <n v="6"/>
    <n v="6"/>
  </r>
  <r>
    <x v="23"/>
    <x v="6"/>
    <n v="1"/>
    <s v="0-500"/>
    <n v="6"/>
    <n v="6"/>
  </r>
  <r>
    <x v="23"/>
    <x v="18"/>
    <n v="1"/>
    <s v="0-500"/>
    <n v="6"/>
    <n v="6"/>
  </r>
  <r>
    <x v="23"/>
    <x v="18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4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5"/>
    <n v="1"/>
    <s v="0-500"/>
    <n v="6"/>
    <n v="6"/>
  </r>
  <r>
    <x v="23"/>
    <x v="2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12"/>
    <n v="1"/>
    <s v="1-2"/>
    <n v="7.2"/>
    <n v="7.2"/>
  </r>
  <r>
    <x v="23"/>
    <x v="2"/>
    <n v="1"/>
    <s v="0-500"/>
    <n v="6"/>
    <n v="6"/>
  </r>
  <r>
    <x v="21"/>
    <x v="4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20"/>
    <n v="1"/>
    <s v="500-1"/>
    <n v="6"/>
    <n v="6"/>
  </r>
  <r>
    <x v="23"/>
    <x v="2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3"/>
    <x v="8"/>
    <n v="1"/>
    <s v="0-500"/>
    <n v="6"/>
    <n v="6"/>
  </r>
  <r>
    <x v="23"/>
    <x v="8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0"/>
    <n v="1"/>
    <s v="0-500"/>
    <n v="6"/>
    <n v="6"/>
  </r>
  <r>
    <x v="21"/>
    <x v="0"/>
    <n v="1"/>
    <s v="0-500"/>
    <n v="6"/>
    <n v="6"/>
  </r>
  <r>
    <x v="21"/>
    <x v="10"/>
    <n v="1"/>
    <s v="0-500"/>
    <n v="6"/>
    <n v="6"/>
  </r>
  <r>
    <x v="21"/>
    <x v="13"/>
    <n v="1"/>
    <s v="0-500"/>
    <n v="6"/>
    <n v="6"/>
  </r>
  <r>
    <x v="23"/>
    <x v="0"/>
    <n v="1"/>
    <s v="0-500"/>
    <n v="6"/>
    <n v="6"/>
  </r>
  <r>
    <x v="23"/>
    <x v="18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16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3"/>
    <x v="6"/>
    <n v="1"/>
    <s v="0-500"/>
    <n v="6"/>
    <n v="6"/>
  </r>
  <r>
    <x v="23"/>
    <x v="0"/>
    <n v="1"/>
    <s v="0-500"/>
    <n v="6"/>
    <n v="6"/>
  </r>
  <r>
    <x v="23"/>
    <x v="1"/>
    <n v="1"/>
    <s v="500-1"/>
    <n v="6"/>
    <n v="6"/>
  </r>
  <r>
    <x v="23"/>
    <x v="0"/>
    <n v="1"/>
    <s v="0-500"/>
    <n v="6"/>
    <n v="6"/>
  </r>
  <r>
    <x v="23"/>
    <x v="8"/>
    <n v="1"/>
    <s v="0-500"/>
    <n v="6"/>
    <n v="6"/>
  </r>
  <r>
    <x v="23"/>
    <x v="13"/>
    <n v="1"/>
    <s v="0-500"/>
    <n v="6"/>
    <n v="6"/>
  </r>
  <r>
    <x v="23"/>
    <x v="0"/>
    <n v="1"/>
    <s v="0-500"/>
    <n v="6"/>
    <n v="6"/>
  </r>
  <r>
    <x v="23"/>
    <x v="5"/>
    <n v="1"/>
    <s v="0-500"/>
    <n v="6"/>
    <n v="6"/>
  </r>
  <r>
    <x v="23"/>
    <x v="11"/>
    <n v="1"/>
    <s v="0-500"/>
    <n v="6"/>
    <n v="6"/>
  </r>
  <r>
    <x v="23"/>
    <x v="27"/>
    <n v="1"/>
    <s v="500-1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1"/>
    <n v="1"/>
    <s v="500-1"/>
    <n v="6"/>
    <n v="6"/>
  </r>
  <r>
    <x v="23"/>
    <x v="1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0"/>
    <n v="1"/>
    <s v="0-500"/>
    <n v="6"/>
    <n v="6"/>
  </r>
  <r>
    <x v="23"/>
    <x v="16"/>
    <n v="1"/>
    <s v="0-500"/>
    <n v="6"/>
    <n v="6"/>
  </r>
  <r>
    <x v="21"/>
    <x v="5"/>
    <n v="1"/>
    <s v="0-500"/>
    <n v="6"/>
    <n v="6"/>
  </r>
  <r>
    <x v="23"/>
    <x v="0"/>
    <n v="1"/>
    <s v="0-500"/>
    <n v="6"/>
    <n v="6"/>
  </r>
  <r>
    <x v="23"/>
    <x v="13"/>
    <n v="1"/>
    <s v="0-500"/>
    <n v="6"/>
    <n v="6"/>
  </r>
  <r>
    <x v="23"/>
    <x v="9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1"/>
    <x v="18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8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27"/>
    <n v="1"/>
    <s v="500-1"/>
    <n v="6"/>
    <n v="6"/>
  </r>
  <r>
    <x v="23"/>
    <x v="18"/>
    <n v="1"/>
    <s v="0-500"/>
    <n v="6"/>
    <n v="6"/>
  </r>
  <r>
    <x v="23"/>
    <x v="8"/>
    <n v="1"/>
    <s v="0-500"/>
    <n v="6"/>
    <n v="6"/>
  </r>
  <r>
    <x v="21"/>
    <x v="0"/>
    <n v="1"/>
    <s v="0-500"/>
    <n v="6"/>
    <n v="6"/>
  </r>
  <r>
    <x v="23"/>
    <x v="2"/>
    <n v="1"/>
    <s v="0-500"/>
    <n v="6"/>
    <n v="6"/>
  </r>
  <r>
    <x v="23"/>
    <x v="2"/>
    <n v="1"/>
    <s v="0-500"/>
    <n v="6"/>
    <n v="6"/>
  </r>
  <r>
    <x v="23"/>
    <x v="23"/>
    <n v="1"/>
    <s v="0-500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18"/>
    <n v="1"/>
    <s v="0-500"/>
    <n v="6"/>
    <n v="6"/>
  </r>
  <r>
    <x v="23"/>
    <x v="0"/>
    <n v="1"/>
    <s v="0-500"/>
    <n v="6"/>
    <n v="6"/>
  </r>
  <r>
    <x v="23"/>
    <x v="5"/>
    <n v="1"/>
    <s v="0-500"/>
    <n v="6"/>
    <n v="6"/>
  </r>
  <r>
    <x v="23"/>
    <x v="7"/>
    <n v="1"/>
    <s v="500-1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8"/>
    <n v="1"/>
    <s v="0-500"/>
    <n v="6"/>
    <n v="6"/>
  </r>
  <r>
    <x v="23"/>
    <x v="9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13"/>
    <n v="1"/>
    <s v="0-500"/>
    <n v="6"/>
    <n v="6"/>
  </r>
  <r>
    <x v="23"/>
    <x v="0"/>
    <n v="1"/>
    <s v="0-500"/>
    <n v="6"/>
    <n v="6"/>
  </r>
  <r>
    <x v="23"/>
    <x v="13"/>
    <n v="1"/>
    <s v="0-500"/>
    <n v="6"/>
    <n v="6"/>
  </r>
  <r>
    <x v="23"/>
    <x v="8"/>
    <n v="1"/>
    <s v="0-500"/>
    <n v="6"/>
    <n v="6"/>
  </r>
  <r>
    <x v="23"/>
    <x v="0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16"/>
    <n v="1"/>
    <s v="0-500"/>
    <n v="6"/>
    <n v="6"/>
  </r>
  <r>
    <x v="23"/>
    <x v="7"/>
    <n v="1"/>
    <s v="500-1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3"/>
    <x v="17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8"/>
    <n v="1"/>
    <s v="0-500"/>
    <n v="6"/>
    <n v="6"/>
  </r>
  <r>
    <x v="23"/>
    <x v="0"/>
    <n v="1"/>
    <s v="0-500"/>
    <n v="6"/>
    <n v="6"/>
  </r>
  <r>
    <x v="23"/>
    <x v="12"/>
    <n v="1"/>
    <s v="1-2"/>
    <n v="7.2"/>
    <n v="7.2"/>
  </r>
  <r>
    <x v="23"/>
    <x v="0"/>
    <n v="1"/>
    <s v="0-500"/>
    <n v="6"/>
    <n v="6"/>
  </r>
  <r>
    <x v="23"/>
    <x v="13"/>
    <n v="1"/>
    <s v="0-500"/>
    <n v="6"/>
    <n v="6"/>
  </r>
  <r>
    <x v="23"/>
    <x v="6"/>
    <n v="1"/>
    <s v="0-500"/>
    <n v="6"/>
    <n v="6"/>
  </r>
  <r>
    <x v="23"/>
    <x v="1"/>
    <n v="1"/>
    <s v="500-1"/>
    <n v="6"/>
    <n v="6"/>
  </r>
  <r>
    <x v="23"/>
    <x v="13"/>
    <n v="1"/>
    <s v="0-500"/>
    <n v="6"/>
    <n v="6"/>
  </r>
  <r>
    <x v="23"/>
    <x v="1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6"/>
    <n v="1"/>
    <s v="0-500"/>
    <n v="6"/>
    <n v="6"/>
  </r>
  <r>
    <x v="23"/>
    <x v="12"/>
    <n v="1"/>
    <s v="1-2"/>
    <n v="7.2"/>
    <n v="7.2"/>
  </r>
  <r>
    <x v="23"/>
    <x v="27"/>
    <n v="1"/>
    <s v="500-1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16"/>
    <n v="1"/>
    <s v="0-500"/>
    <n v="6"/>
    <n v="6"/>
  </r>
  <r>
    <x v="23"/>
    <x v="13"/>
    <n v="1"/>
    <s v="0-500"/>
    <n v="6"/>
    <n v="6"/>
  </r>
  <r>
    <x v="23"/>
    <x v="0"/>
    <n v="1"/>
    <s v="0-500"/>
    <n v="6"/>
    <n v="6"/>
  </r>
  <r>
    <x v="23"/>
    <x v="23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23"/>
    <n v="1"/>
    <s v="0-500"/>
    <n v="6"/>
    <n v="6"/>
  </r>
  <r>
    <x v="23"/>
    <x v="12"/>
    <n v="1"/>
    <s v="1-2"/>
    <n v="7.2"/>
    <n v="7.2"/>
  </r>
  <r>
    <x v="23"/>
    <x v="12"/>
    <n v="1"/>
    <s v="1-2"/>
    <n v="7.2"/>
    <n v="7.2"/>
  </r>
  <r>
    <x v="23"/>
    <x v="0"/>
    <n v="1"/>
    <s v="0-500"/>
    <n v="6"/>
    <n v="6"/>
  </r>
  <r>
    <x v="21"/>
    <x v="4"/>
    <n v="1"/>
    <s v="0-500"/>
    <n v="6"/>
    <n v="6"/>
  </r>
  <r>
    <x v="23"/>
    <x v="6"/>
    <n v="1"/>
    <s v="0-500"/>
    <n v="6"/>
    <n v="6"/>
  </r>
  <r>
    <x v="23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1"/>
    <x v="0"/>
    <n v="1"/>
    <s v="0-500"/>
    <n v="6"/>
    <n v="6"/>
  </r>
  <r>
    <x v="23"/>
    <x v="1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1"/>
    <x v="4"/>
    <n v="1"/>
    <s v="0-500"/>
    <n v="6"/>
    <n v="6"/>
  </r>
  <r>
    <x v="21"/>
    <x v="3"/>
    <n v="1"/>
    <s v="0-500"/>
    <n v="6"/>
    <n v="6"/>
  </r>
  <r>
    <x v="21"/>
    <x v="6"/>
    <n v="1"/>
    <s v="0-500"/>
    <n v="6"/>
    <n v="6"/>
  </r>
  <r>
    <x v="21"/>
    <x v="23"/>
    <n v="1"/>
    <s v="0-500"/>
    <n v="6"/>
    <n v="6"/>
  </r>
  <r>
    <x v="23"/>
    <x v="0"/>
    <n v="1"/>
    <s v="0-500"/>
    <n v="6"/>
    <n v="6"/>
  </r>
  <r>
    <x v="21"/>
    <x v="10"/>
    <n v="1"/>
    <s v="0-500"/>
    <n v="6"/>
    <n v="6"/>
  </r>
  <r>
    <x v="21"/>
    <x v="0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8"/>
    <n v="1"/>
    <s v="0-500"/>
    <n v="6"/>
    <n v="6"/>
  </r>
  <r>
    <x v="23"/>
    <x v="0"/>
    <n v="1"/>
    <s v="0-500"/>
    <n v="6"/>
    <n v="6"/>
  </r>
  <r>
    <x v="23"/>
    <x v="2"/>
    <n v="1"/>
    <s v="0-500"/>
    <n v="6"/>
    <n v="6"/>
  </r>
  <r>
    <x v="23"/>
    <x v="4"/>
    <n v="1"/>
    <s v="0-500"/>
    <n v="6"/>
    <n v="6"/>
  </r>
  <r>
    <x v="23"/>
    <x v="0"/>
    <n v="1"/>
    <s v="0-500"/>
    <n v="6"/>
    <n v="6"/>
  </r>
  <r>
    <x v="23"/>
    <x v="0"/>
    <n v="1"/>
    <s v="0-500"/>
    <n v="6"/>
    <n v="6"/>
  </r>
  <r>
    <x v="23"/>
    <x v="12"/>
    <n v="1"/>
    <s v="1-2"/>
    <n v="7.2"/>
    <n v="7.2"/>
  </r>
  <r>
    <x v="23"/>
    <x v="3"/>
    <n v="1"/>
    <s v="0-500"/>
    <n v="6"/>
    <n v="6"/>
  </r>
  <r>
    <x v="21"/>
    <x v="10"/>
    <n v="1"/>
    <s v="0-500"/>
    <n v="6"/>
    <n v="6"/>
  </r>
  <r>
    <x v="21"/>
    <x v="23"/>
    <n v="1"/>
    <s v="0-500"/>
    <n v="6"/>
    <n v="6"/>
  </r>
  <r>
    <x v="21"/>
    <x v="2"/>
    <n v="1"/>
    <s v="0-500"/>
    <n v="6"/>
    <n v="6"/>
  </r>
  <r>
    <x v="21"/>
    <x v="2"/>
    <n v="1"/>
    <s v="0-500"/>
    <n v="6"/>
    <n v="6"/>
  </r>
  <r>
    <x v="21"/>
    <x v="6"/>
    <n v="1"/>
    <s v="0-500"/>
    <n v="6"/>
    <n v="6"/>
  </r>
  <r>
    <x v="21"/>
    <x v="4"/>
    <n v="1"/>
    <s v="0-500"/>
    <n v="6"/>
    <n v="6"/>
  </r>
  <r>
    <x v="21"/>
    <x v="3"/>
    <n v="1"/>
    <s v="0-500"/>
    <n v="6"/>
    <n v="6"/>
  </r>
  <r>
    <x v="21"/>
    <x v="2"/>
    <n v="1"/>
    <s v="0-500"/>
    <n v="6"/>
    <n v="6"/>
  </r>
  <r>
    <x v="21"/>
    <x v="0"/>
    <n v="1"/>
    <s v="0-500"/>
    <n v="6"/>
    <n v="6"/>
  </r>
  <r>
    <x v="21"/>
    <x v="23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15"/>
    <n v="1"/>
    <s v="0-500"/>
    <n v="6"/>
    <n v="6"/>
  </r>
  <r>
    <x v="21"/>
    <x v="23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1"/>
    <n v="1"/>
    <s v="500-1"/>
    <n v="6"/>
    <n v="6"/>
  </r>
  <r>
    <x v="21"/>
    <x v="8"/>
    <n v="1"/>
    <s v="0-500"/>
    <n v="6"/>
    <n v="6"/>
  </r>
  <r>
    <x v="21"/>
    <x v="1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2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2"/>
    <n v="1"/>
    <s v="1-2"/>
    <n v="7.2"/>
    <n v="7.2"/>
  </r>
  <r>
    <x v="21"/>
    <x v="8"/>
    <n v="1"/>
    <s v="0-500"/>
    <n v="6"/>
    <n v="6"/>
  </r>
  <r>
    <x v="21"/>
    <x v="4"/>
    <n v="1"/>
    <s v="0-500"/>
    <n v="6"/>
    <n v="6"/>
  </r>
  <r>
    <x v="21"/>
    <x v="4"/>
    <n v="1"/>
    <s v="0-500"/>
    <n v="6"/>
    <n v="6"/>
  </r>
  <r>
    <x v="21"/>
    <x v="23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16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5"/>
    <n v="1"/>
    <s v="0-500"/>
    <n v="6"/>
    <n v="6"/>
  </r>
  <r>
    <x v="21"/>
    <x v="0"/>
    <n v="1"/>
    <s v="0-500"/>
    <n v="6"/>
    <n v="6"/>
  </r>
  <r>
    <x v="21"/>
    <x v="13"/>
    <n v="1"/>
    <s v="0-500"/>
    <n v="6"/>
    <n v="6"/>
  </r>
  <r>
    <x v="21"/>
    <x v="23"/>
    <n v="1"/>
    <s v="0-500"/>
    <n v="6"/>
    <n v="6"/>
  </r>
  <r>
    <x v="21"/>
    <x v="5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8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23"/>
    <n v="1"/>
    <s v="0-500"/>
    <n v="6"/>
    <n v="6"/>
  </r>
  <r>
    <x v="21"/>
    <x v="0"/>
    <n v="1"/>
    <s v="0-500"/>
    <n v="6"/>
    <n v="6"/>
  </r>
  <r>
    <x v="21"/>
    <x v="10"/>
    <n v="1"/>
    <s v="0-500"/>
    <n v="6"/>
    <n v="6"/>
  </r>
  <r>
    <x v="21"/>
    <x v="0"/>
    <n v="1"/>
    <s v="0-500"/>
    <n v="6"/>
    <n v="6"/>
  </r>
  <r>
    <x v="21"/>
    <x v="16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0"/>
    <n v="1"/>
    <s v="0-500"/>
    <n v="6"/>
    <n v="6"/>
  </r>
  <r>
    <x v="21"/>
    <x v="8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23"/>
    <n v="1"/>
    <s v="0-500"/>
    <n v="6"/>
    <n v="6"/>
  </r>
  <r>
    <x v="21"/>
    <x v="11"/>
    <n v="1"/>
    <s v="0-500"/>
    <n v="6"/>
    <n v="6"/>
  </r>
  <r>
    <x v="21"/>
    <x v="0"/>
    <n v="1"/>
    <s v="0-500"/>
    <n v="6"/>
    <n v="6"/>
  </r>
  <r>
    <x v="21"/>
    <x v="23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23"/>
    <n v="1"/>
    <s v="0-500"/>
    <n v="6"/>
    <n v="6"/>
  </r>
  <r>
    <x v="21"/>
    <x v="0"/>
    <n v="1"/>
    <s v="0-500"/>
    <n v="6"/>
    <n v="6"/>
  </r>
  <r>
    <x v="21"/>
    <x v="8"/>
    <n v="1"/>
    <s v="0-500"/>
    <n v="6"/>
    <n v="6"/>
  </r>
  <r>
    <x v="21"/>
    <x v="0"/>
    <n v="1"/>
    <s v="0-500"/>
    <n v="6"/>
    <n v="6"/>
  </r>
  <r>
    <x v="21"/>
    <x v="13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5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5"/>
    <n v="1"/>
    <s v="0-500"/>
    <n v="6"/>
    <n v="6"/>
  </r>
  <r>
    <x v="21"/>
    <x v="8"/>
    <n v="1"/>
    <s v="0-500"/>
    <n v="6"/>
    <n v="6"/>
  </r>
  <r>
    <x v="21"/>
    <x v="12"/>
    <n v="1"/>
    <s v="1-2"/>
    <n v="7.2"/>
    <n v="7.2"/>
  </r>
  <r>
    <x v="21"/>
    <x v="4"/>
    <n v="1"/>
    <s v="0-500"/>
    <n v="6"/>
    <n v="6"/>
  </r>
  <r>
    <x v="21"/>
    <x v="23"/>
    <n v="1"/>
    <s v="0-500"/>
    <n v="6"/>
    <n v="6"/>
  </r>
  <r>
    <x v="21"/>
    <x v="8"/>
    <n v="1"/>
    <s v="0-500"/>
    <n v="6"/>
    <n v="6"/>
  </r>
  <r>
    <x v="21"/>
    <x v="12"/>
    <n v="1"/>
    <s v="1-2"/>
    <n v="7.2"/>
    <n v="7.2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2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8"/>
    <n v="1"/>
    <s v="0-500"/>
    <n v="6"/>
    <n v="6"/>
  </r>
  <r>
    <x v="21"/>
    <x v="23"/>
    <n v="1"/>
    <s v="0-500"/>
    <n v="6"/>
    <n v="6"/>
  </r>
  <r>
    <x v="21"/>
    <x v="1"/>
    <n v="1"/>
    <s v="500-1"/>
    <n v="6"/>
    <n v="6"/>
  </r>
  <r>
    <x v="21"/>
    <x v="2"/>
    <n v="1"/>
    <s v="0-500"/>
    <n v="6"/>
    <n v="6"/>
  </r>
  <r>
    <x v="21"/>
    <x v="8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1"/>
    <n v="1"/>
    <s v="500-1"/>
    <n v="6"/>
    <n v="6"/>
  </r>
  <r>
    <x v="21"/>
    <x v="8"/>
    <n v="1"/>
    <s v="0-500"/>
    <n v="6"/>
    <n v="6"/>
  </r>
  <r>
    <x v="21"/>
    <x v="1"/>
    <n v="1"/>
    <s v="500-1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3"/>
    <n v="1"/>
    <s v="0-500"/>
    <n v="6"/>
    <n v="6"/>
  </r>
  <r>
    <x v="21"/>
    <x v="8"/>
    <n v="1"/>
    <s v="0-500"/>
    <n v="6"/>
    <n v="6"/>
  </r>
  <r>
    <x v="21"/>
    <x v="5"/>
    <n v="1"/>
    <s v="0-500"/>
    <n v="6"/>
    <n v="6"/>
  </r>
  <r>
    <x v="21"/>
    <x v="9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8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4"/>
    <n v="1"/>
    <s v="0-500"/>
    <n v="6"/>
    <n v="6"/>
  </r>
  <r>
    <x v="21"/>
    <x v="1"/>
    <n v="1"/>
    <s v="500-1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12"/>
    <n v="1"/>
    <s v="1-2"/>
    <n v="7.2"/>
    <n v="7.2"/>
  </r>
  <r>
    <x v="21"/>
    <x v="3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3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"/>
    <n v="1"/>
    <s v="500-1"/>
    <n v="6"/>
    <n v="6"/>
  </r>
  <r>
    <x v="21"/>
    <x v="4"/>
    <n v="1"/>
    <s v="0-500"/>
    <n v="6"/>
    <n v="6"/>
  </r>
  <r>
    <x v="21"/>
    <x v="4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3"/>
    <n v="1"/>
    <s v="0-500"/>
    <n v="6"/>
    <n v="6"/>
  </r>
  <r>
    <x v="21"/>
    <x v="0"/>
    <n v="1"/>
    <s v="0-500"/>
    <n v="6"/>
    <n v="6"/>
  </r>
  <r>
    <x v="21"/>
    <x v="2"/>
    <n v="1"/>
    <s v="0-500"/>
    <n v="6"/>
    <n v="6"/>
  </r>
  <r>
    <x v="21"/>
    <x v="23"/>
    <n v="1"/>
    <s v="0-500"/>
    <n v="6"/>
    <n v="6"/>
  </r>
  <r>
    <x v="21"/>
    <x v="0"/>
    <n v="1"/>
    <s v="0-500"/>
    <n v="6"/>
    <n v="6"/>
  </r>
  <r>
    <x v="21"/>
    <x v="1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0"/>
    <n v="1"/>
    <s v="0-500"/>
    <n v="6"/>
    <n v="6"/>
  </r>
  <r>
    <x v="21"/>
    <x v="8"/>
    <n v="1"/>
    <s v="0-500"/>
    <n v="6"/>
    <n v="6"/>
  </r>
  <r>
    <x v="21"/>
    <x v="0"/>
    <n v="1"/>
    <s v="0-500"/>
    <n v="6"/>
    <n v="6"/>
  </r>
  <r>
    <x v="21"/>
    <x v="5"/>
    <n v="1"/>
    <s v="0-500"/>
    <n v="6"/>
    <n v="6"/>
  </r>
  <r>
    <x v="21"/>
    <x v="8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10"/>
    <n v="1"/>
    <s v="0-500"/>
    <n v="6"/>
    <n v="6"/>
  </r>
  <r>
    <x v="21"/>
    <x v="12"/>
    <n v="1"/>
    <s v="1-2"/>
    <n v="7.2"/>
    <n v="7.2"/>
  </r>
  <r>
    <x v="21"/>
    <x v="23"/>
    <n v="1"/>
    <s v="0-500"/>
    <n v="6"/>
    <n v="6"/>
  </r>
  <r>
    <x v="21"/>
    <x v="4"/>
    <n v="1"/>
    <s v="0-500"/>
    <n v="6"/>
    <n v="6"/>
  </r>
  <r>
    <x v="21"/>
    <x v="23"/>
    <n v="1"/>
    <s v="0-500"/>
    <n v="6"/>
    <n v="6"/>
  </r>
  <r>
    <x v="21"/>
    <x v="9"/>
    <n v="1"/>
    <s v="0-500"/>
    <n v="6"/>
    <n v="6"/>
  </r>
  <r>
    <x v="21"/>
    <x v="8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6"/>
    <n v="1"/>
    <s v="0-500"/>
    <n v="6"/>
    <n v="6"/>
  </r>
  <r>
    <x v="21"/>
    <x v="3"/>
    <n v="1"/>
    <s v="0-500"/>
    <n v="6"/>
    <n v="6"/>
  </r>
  <r>
    <x v="21"/>
    <x v="8"/>
    <n v="1"/>
    <s v="0-500"/>
    <n v="6"/>
    <n v="6"/>
  </r>
  <r>
    <x v="21"/>
    <x v="8"/>
    <n v="1"/>
    <s v="0-500"/>
    <n v="6"/>
    <n v="6"/>
  </r>
  <r>
    <x v="21"/>
    <x v="13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5"/>
    <x v="2"/>
    <n v="1"/>
    <s v="0-500"/>
    <n v="6"/>
    <n v="6"/>
  </r>
  <r>
    <x v="21"/>
    <x v="8"/>
    <n v="1"/>
    <s v="0-500"/>
    <n v="6"/>
    <n v="6"/>
  </r>
  <r>
    <x v="21"/>
    <x v="13"/>
    <n v="1"/>
    <s v="0-500"/>
    <n v="6"/>
    <n v="6"/>
  </r>
  <r>
    <x v="21"/>
    <x v="4"/>
    <n v="1"/>
    <s v="0-500"/>
    <n v="6"/>
    <n v="6"/>
  </r>
  <r>
    <x v="21"/>
    <x v="23"/>
    <n v="1"/>
    <s v="0-500"/>
    <n v="6"/>
    <n v="6"/>
  </r>
  <r>
    <x v="21"/>
    <x v="5"/>
    <n v="1"/>
    <s v="0-500"/>
    <n v="6"/>
    <n v="6"/>
  </r>
  <r>
    <x v="21"/>
    <x v="6"/>
    <n v="1"/>
    <s v="0-500"/>
    <n v="6"/>
    <n v="6"/>
  </r>
  <r>
    <x v="21"/>
    <x v="4"/>
    <n v="1"/>
    <s v="0-500"/>
    <n v="6"/>
    <n v="6"/>
  </r>
  <r>
    <x v="21"/>
    <x v="2"/>
    <n v="1"/>
    <s v="0-500"/>
    <n v="6"/>
    <n v="6"/>
  </r>
  <r>
    <x v="25"/>
    <x v="0"/>
    <n v="1"/>
    <s v="0-500"/>
    <n v="6"/>
    <n v="6"/>
  </r>
  <r>
    <x v="21"/>
    <x v="23"/>
    <n v="1"/>
    <s v="0-500"/>
    <n v="6"/>
    <n v="6"/>
  </r>
  <r>
    <x v="21"/>
    <x v="2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9"/>
    <n v="1"/>
    <s v="0-500"/>
    <n v="6"/>
    <n v="6"/>
  </r>
  <r>
    <x v="21"/>
    <x v="0"/>
    <n v="1"/>
    <s v="0-500"/>
    <n v="6"/>
    <n v="6"/>
  </r>
  <r>
    <x v="21"/>
    <x v="23"/>
    <n v="1"/>
    <s v="0-500"/>
    <n v="6"/>
    <n v="6"/>
  </r>
  <r>
    <x v="21"/>
    <x v="23"/>
    <n v="1"/>
    <s v="0-500"/>
    <n v="6"/>
    <n v="6"/>
  </r>
  <r>
    <x v="21"/>
    <x v="4"/>
    <n v="1"/>
    <s v="0-500"/>
    <n v="6"/>
    <n v="6"/>
  </r>
  <r>
    <x v="21"/>
    <x v="10"/>
    <n v="1"/>
    <s v="0-500"/>
    <n v="6"/>
    <n v="6"/>
  </r>
  <r>
    <x v="21"/>
    <x v="8"/>
    <n v="1"/>
    <s v="0-500"/>
    <n v="6"/>
    <n v="6"/>
  </r>
  <r>
    <x v="21"/>
    <x v="0"/>
    <n v="1"/>
    <s v="0-500"/>
    <n v="6"/>
    <n v="6"/>
  </r>
  <r>
    <x v="21"/>
    <x v="6"/>
    <n v="1"/>
    <s v="0-500"/>
    <n v="6"/>
    <n v="6"/>
  </r>
  <r>
    <x v="21"/>
    <x v="0"/>
    <n v="1"/>
    <s v="0-500"/>
    <n v="6"/>
    <n v="6"/>
  </r>
  <r>
    <x v="21"/>
    <x v="3"/>
    <n v="1"/>
    <s v="0-500"/>
    <n v="6"/>
    <n v="6"/>
  </r>
  <r>
    <x v="25"/>
    <x v="4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8"/>
    <n v="1"/>
    <s v="0-500"/>
    <n v="6"/>
    <n v="6"/>
  </r>
  <r>
    <x v="21"/>
    <x v="10"/>
    <n v="1"/>
    <s v="0-500"/>
    <n v="6"/>
    <n v="6"/>
  </r>
  <r>
    <x v="21"/>
    <x v="8"/>
    <n v="1"/>
    <s v="0-500"/>
    <n v="6"/>
    <n v="6"/>
  </r>
  <r>
    <x v="21"/>
    <x v="15"/>
    <n v="1"/>
    <s v="0-500"/>
    <n v="6"/>
    <n v="6"/>
  </r>
  <r>
    <x v="21"/>
    <x v="3"/>
    <n v="1"/>
    <s v="0-500"/>
    <n v="6"/>
    <n v="6"/>
  </r>
  <r>
    <x v="21"/>
    <x v="8"/>
    <n v="1"/>
    <s v="0-500"/>
    <n v="6"/>
    <n v="6"/>
  </r>
  <r>
    <x v="21"/>
    <x v="0"/>
    <n v="1"/>
    <s v="0-500"/>
    <n v="6"/>
    <n v="6"/>
  </r>
  <r>
    <x v="21"/>
    <x v="1"/>
    <n v="1"/>
    <s v="500-1"/>
    <n v="6"/>
    <n v="6"/>
  </r>
  <r>
    <x v="21"/>
    <x v="23"/>
    <n v="1"/>
    <s v="0-500"/>
    <n v="6"/>
    <n v="6"/>
  </r>
  <r>
    <x v="21"/>
    <x v="4"/>
    <n v="1"/>
    <s v="0-500"/>
    <n v="6"/>
    <n v="6"/>
  </r>
  <r>
    <x v="25"/>
    <x v="8"/>
    <n v="1"/>
    <s v="0-500"/>
    <n v="6"/>
    <n v="6"/>
  </r>
  <r>
    <x v="21"/>
    <x v="0"/>
    <n v="1"/>
    <s v="0-500"/>
    <n v="6"/>
    <n v="6"/>
  </r>
  <r>
    <x v="25"/>
    <x v="8"/>
    <n v="1"/>
    <s v="0-500"/>
    <n v="6"/>
    <n v="6"/>
  </r>
  <r>
    <x v="21"/>
    <x v="4"/>
    <n v="1"/>
    <s v="0-500"/>
    <n v="6"/>
    <n v="6"/>
  </r>
  <r>
    <x v="25"/>
    <x v="4"/>
    <n v="1"/>
    <s v="0-500"/>
    <n v="6"/>
    <n v="6"/>
  </r>
  <r>
    <x v="21"/>
    <x v="11"/>
    <n v="1"/>
    <s v="0-500"/>
    <n v="6"/>
    <n v="6"/>
  </r>
  <r>
    <x v="21"/>
    <x v="12"/>
    <n v="1"/>
    <s v="1-2"/>
    <n v="7.2"/>
    <n v="7.2"/>
  </r>
  <r>
    <x v="21"/>
    <x v="0"/>
    <n v="1"/>
    <s v="0-500"/>
    <n v="6"/>
    <n v="6"/>
  </r>
  <r>
    <x v="21"/>
    <x v="4"/>
    <n v="1"/>
    <s v="0-500"/>
    <n v="6"/>
    <n v="6"/>
  </r>
  <r>
    <x v="25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8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2"/>
    <n v="1"/>
    <s v="0-500"/>
    <n v="6"/>
    <n v="6"/>
  </r>
  <r>
    <x v="21"/>
    <x v="3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5"/>
    <x v="0"/>
    <n v="1"/>
    <s v="0-500"/>
    <n v="6"/>
    <n v="6"/>
  </r>
  <r>
    <x v="25"/>
    <x v="21"/>
    <n v="1"/>
    <s v="500-1"/>
    <n v="6"/>
    <n v="6"/>
  </r>
  <r>
    <x v="21"/>
    <x v="18"/>
    <n v="1"/>
    <s v="0-500"/>
    <n v="6"/>
    <n v="6"/>
  </r>
  <r>
    <x v="21"/>
    <x v="0"/>
    <n v="1"/>
    <s v="0-500"/>
    <n v="6"/>
    <n v="6"/>
  </r>
  <r>
    <x v="21"/>
    <x v="13"/>
    <n v="1"/>
    <s v="0-500"/>
    <n v="6"/>
    <n v="6"/>
  </r>
  <r>
    <x v="21"/>
    <x v="7"/>
    <n v="1"/>
    <s v="500-1"/>
    <n v="6"/>
    <n v="6"/>
  </r>
  <r>
    <x v="21"/>
    <x v="9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6"/>
    <n v="1"/>
    <s v="0-500"/>
    <n v="6"/>
    <n v="6"/>
  </r>
  <r>
    <x v="21"/>
    <x v="13"/>
    <n v="1"/>
    <s v="0-500"/>
    <n v="6"/>
    <n v="6"/>
  </r>
  <r>
    <x v="21"/>
    <x v="4"/>
    <n v="1"/>
    <s v="0-500"/>
    <n v="6"/>
    <n v="6"/>
  </r>
  <r>
    <x v="21"/>
    <x v="3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2"/>
    <n v="1"/>
    <s v="1-2"/>
    <n v="7.2"/>
    <n v="7.2"/>
  </r>
  <r>
    <x v="21"/>
    <x v="2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23"/>
    <n v="1"/>
    <s v="0-500"/>
    <n v="6"/>
    <n v="6"/>
  </r>
  <r>
    <x v="21"/>
    <x v="1"/>
    <n v="1"/>
    <s v="500-1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0"/>
    <n v="1"/>
    <s v="0-500"/>
    <n v="6"/>
    <n v="6"/>
  </r>
  <r>
    <x v="25"/>
    <x v="8"/>
    <n v="1"/>
    <s v="0-500"/>
    <n v="6"/>
    <n v="6"/>
  </r>
  <r>
    <x v="21"/>
    <x v="27"/>
    <n v="1"/>
    <s v="500-1"/>
    <n v="6"/>
    <n v="6"/>
  </r>
  <r>
    <x v="21"/>
    <x v="2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11"/>
    <n v="1"/>
    <s v="0-500"/>
    <n v="6"/>
    <n v="6"/>
  </r>
  <r>
    <x v="21"/>
    <x v="0"/>
    <n v="1"/>
    <s v="0-500"/>
    <n v="6"/>
    <n v="6"/>
  </r>
  <r>
    <x v="21"/>
    <x v="10"/>
    <n v="1"/>
    <s v="0-500"/>
    <n v="6"/>
    <n v="6"/>
  </r>
  <r>
    <x v="21"/>
    <x v="5"/>
    <n v="1"/>
    <s v="0-500"/>
    <n v="6"/>
    <n v="6"/>
  </r>
  <r>
    <x v="21"/>
    <x v="3"/>
    <n v="1"/>
    <s v="0-500"/>
    <n v="6"/>
    <n v="6"/>
  </r>
  <r>
    <x v="21"/>
    <x v="10"/>
    <n v="1"/>
    <s v="0-500"/>
    <n v="6"/>
    <n v="6"/>
  </r>
  <r>
    <x v="21"/>
    <x v="6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4"/>
    <n v="1"/>
    <s v="0-500"/>
    <n v="6"/>
    <n v="6"/>
  </r>
  <r>
    <x v="21"/>
    <x v="9"/>
    <n v="1"/>
    <s v="0-500"/>
    <n v="6"/>
    <n v="6"/>
  </r>
  <r>
    <x v="21"/>
    <x v="0"/>
    <n v="1"/>
    <s v="0-500"/>
    <n v="6"/>
    <n v="6"/>
  </r>
  <r>
    <x v="25"/>
    <x v="4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8"/>
    <n v="1"/>
    <s v="0-500"/>
    <n v="6"/>
    <n v="6"/>
  </r>
  <r>
    <x v="21"/>
    <x v="0"/>
    <n v="1"/>
    <s v="0-500"/>
    <n v="6"/>
    <n v="6"/>
  </r>
  <r>
    <x v="25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8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7"/>
    <n v="1"/>
    <s v="500-1"/>
    <n v="6"/>
    <n v="6"/>
  </r>
  <r>
    <x v="21"/>
    <x v="15"/>
    <n v="1"/>
    <s v="0-500"/>
    <n v="6"/>
    <n v="6"/>
  </r>
  <r>
    <x v="21"/>
    <x v="13"/>
    <n v="1"/>
    <s v="0-500"/>
    <n v="6"/>
    <n v="6"/>
  </r>
  <r>
    <x v="21"/>
    <x v="4"/>
    <n v="1"/>
    <s v="0-500"/>
    <n v="6"/>
    <n v="6"/>
  </r>
  <r>
    <x v="21"/>
    <x v="2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3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6"/>
    <n v="1"/>
    <s v="0-500"/>
    <n v="6"/>
    <n v="6"/>
  </r>
  <r>
    <x v="21"/>
    <x v="0"/>
    <n v="1"/>
    <s v="0-500"/>
    <n v="6"/>
    <n v="6"/>
  </r>
  <r>
    <x v="21"/>
    <x v="2"/>
    <n v="1"/>
    <s v="0-500"/>
    <n v="6"/>
    <n v="6"/>
  </r>
  <r>
    <x v="25"/>
    <x v="6"/>
    <n v="1"/>
    <s v="0-500"/>
    <n v="6"/>
    <n v="6"/>
  </r>
  <r>
    <x v="25"/>
    <x v="0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4"/>
    <n v="1"/>
    <s v="0-500"/>
    <n v="6"/>
    <n v="6"/>
  </r>
  <r>
    <x v="21"/>
    <x v="2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1"/>
    <x v="12"/>
    <n v="1"/>
    <s v="1-2"/>
    <n v="7.2"/>
    <n v="7.2"/>
  </r>
  <r>
    <x v="25"/>
    <x v="4"/>
    <n v="1"/>
    <s v="0-500"/>
    <n v="6"/>
    <n v="6"/>
  </r>
  <r>
    <x v="21"/>
    <x v="0"/>
    <n v="1"/>
    <s v="0-500"/>
    <n v="6"/>
    <n v="6"/>
  </r>
  <r>
    <x v="21"/>
    <x v="18"/>
    <n v="1"/>
    <s v="0-500"/>
    <n v="6"/>
    <n v="6"/>
  </r>
  <r>
    <x v="21"/>
    <x v="8"/>
    <n v="1"/>
    <s v="0-500"/>
    <n v="6"/>
    <n v="6"/>
  </r>
  <r>
    <x v="21"/>
    <x v="0"/>
    <n v="1"/>
    <s v="0-500"/>
    <n v="6"/>
    <n v="6"/>
  </r>
  <r>
    <x v="21"/>
    <x v="2"/>
    <n v="1"/>
    <s v="0-500"/>
    <n v="6"/>
    <n v="6"/>
  </r>
  <r>
    <x v="21"/>
    <x v="23"/>
    <n v="1"/>
    <s v="0-500"/>
    <n v="6"/>
    <n v="6"/>
  </r>
  <r>
    <x v="25"/>
    <x v="0"/>
    <n v="1"/>
    <s v="0-500"/>
    <n v="6"/>
    <n v="6"/>
  </r>
  <r>
    <x v="25"/>
    <x v="5"/>
    <n v="1"/>
    <s v="0-500"/>
    <n v="6"/>
    <n v="6"/>
  </r>
  <r>
    <x v="21"/>
    <x v="27"/>
    <n v="1"/>
    <s v="500-1"/>
    <n v="6"/>
    <n v="6"/>
  </r>
  <r>
    <x v="21"/>
    <x v="16"/>
    <n v="1"/>
    <s v="0-500"/>
    <n v="6"/>
    <n v="6"/>
  </r>
  <r>
    <x v="21"/>
    <x v="3"/>
    <n v="1"/>
    <s v="0-500"/>
    <n v="6"/>
    <n v="6"/>
  </r>
  <r>
    <x v="21"/>
    <x v="2"/>
    <n v="1"/>
    <s v="0-500"/>
    <n v="6"/>
    <n v="6"/>
  </r>
  <r>
    <x v="21"/>
    <x v="23"/>
    <n v="1"/>
    <s v="0-500"/>
    <n v="6"/>
    <n v="6"/>
  </r>
  <r>
    <x v="25"/>
    <x v="22"/>
    <n v="1"/>
    <s v="0-500"/>
    <n v="6"/>
    <n v="6"/>
  </r>
  <r>
    <x v="21"/>
    <x v="0"/>
    <n v="1"/>
    <s v="0-500"/>
    <n v="6"/>
    <n v="6"/>
  </r>
  <r>
    <x v="21"/>
    <x v="0"/>
    <n v="1"/>
    <s v="0-500"/>
    <n v="6"/>
    <n v="6"/>
  </r>
  <r>
    <x v="25"/>
    <x v="1"/>
    <n v="1"/>
    <s v="500-1"/>
    <n v="6"/>
    <n v="6"/>
  </r>
  <r>
    <x v="21"/>
    <x v="0"/>
    <n v="1"/>
    <s v="0-500"/>
    <n v="6"/>
    <n v="6"/>
  </r>
  <r>
    <x v="22"/>
    <x v="0"/>
    <n v="1"/>
    <s v="0-500"/>
    <n v="6"/>
    <n v="6"/>
  </r>
  <r>
    <x v="21"/>
    <x v="4"/>
    <n v="1"/>
    <s v="0-500"/>
    <n v="6"/>
    <n v="6"/>
  </r>
  <r>
    <x v="21"/>
    <x v="10"/>
    <n v="1"/>
    <s v="0-500"/>
    <n v="6"/>
    <n v="6"/>
  </r>
  <r>
    <x v="21"/>
    <x v="0"/>
    <n v="1"/>
    <s v="0-500"/>
    <n v="6"/>
    <n v="6"/>
  </r>
  <r>
    <x v="21"/>
    <x v="6"/>
    <n v="1"/>
    <s v="0-500"/>
    <n v="6"/>
    <n v="6"/>
  </r>
  <r>
    <x v="22"/>
    <x v="10"/>
    <n v="1"/>
    <s v="0-500"/>
    <n v="6"/>
    <n v="6"/>
  </r>
  <r>
    <x v="22"/>
    <x v="20"/>
    <n v="1"/>
    <s v="500-1"/>
    <n v="6"/>
    <n v="6"/>
  </r>
  <r>
    <x v="22"/>
    <x v="0"/>
    <n v="1"/>
    <s v="0-500"/>
    <n v="6"/>
    <n v="6"/>
  </r>
  <r>
    <x v="21"/>
    <x v="4"/>
    <n v="1"/>
    <s v="0-500"/>
    <n v="6"/>
    <n v="6"/>
  </r>
  <r>
    <x v="21"/>
    <x v="2"/>
    <n v="1"/>
    <s v="0-500"/>
    <n v="6"/>
    <n v="6"/>
  </r>
  <r>
    <x v="22"/>
    <x v="0"/>
    <n v="1"/>
    <s v="0-500"/>
    <n v="6"/>
    <n v="6"/>
  </r>
  <r>
    <x v="21"/>
    <x v="2"/>
    <n v="1"/>
    <s v="0-500"/>
    <n v="6"/>
    <n v="6"/>
  </r>
  <r>
    <x v="21"/>
    <x v="23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1"/>
    <x v="4"/>
    <n v="1"/>
    <s v="0-500"/>
    <n v="6"/>
    <n v="6"/>
  </r>
  <r>
    <x v="21"/>
    <x v="0"/>
    <n v="1"/>
    <s v="0-500"/>
    <n v="6"/>
    <n v="6"/>
  </r>
  <r>
    <x v="21"/>
    <x v="10"/>
    <n v="1"/>
    <s v="0-500"/>
    <n v="6"/>
    <n v="6"/>
  </r>
  <r>
    <x v="22"/>
    <x v="0"/>
    <n v="1"/>
    <s v="0-500"/>
    <n v="6"/>
    <n v="6"/>
  </r>
  <r>
    <x v="25"/>
    <x v="0"/>
    <n v="1"/>
    <s v="0-500"/>
    <n v="6"/>
    <n v="6"/>
  </r>
  <r>
    <x v="25"/>
    <x v="10"/>
    <n v="1"/>
    <s v="0-500"/>
    <n v="6"/>
    <n v="6"/>
  </r>
  <r>
    <x v="25"/>
    <x v="2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7"/>
    <n v="1"/>
    <s v="500-1"/>
    <n v="6"/>
    <n v="6"/>
  </r>
  <r>
    <x v="25"/>
    <x v="0"/>
    <n v="1"/>
    <s v="0-500"/>
    <n v="6"/>
    <n v="6"/>
  </r>
  <r>
    <x v="25"/>
    <x v="2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5"/>
    <x v="1"/>
    <n v="1"/>
    <s v="500-1"/>
    <n v="6"/>
    <n v="6"/>
  </r>
  <r>
    <x v="22"/>
    <x v="0"/>
    <n v="1"/>
    <s v="0-500"/>
    <n v="6"/>
    <n v="6"/>
  </r>
  <r>
    <x v="25"/>
    <x v="0"/>
    <n v="1"/>
    <s v="0-500"/>
    <n v="6"/>
    <n v="6"/>
  </r>
  <r>
    <x v="22"/>
    <x v="0"/>
    <n v="1"/>
    <s v="0-500"/>
    <n v="6"/>
    <n v="6"/>
  </r>
  <r>
    <x v="25"/>
    <x v="1"/>
    <n v="1"/>
    <s v="500-1"/>
    <n v="6"/>
    <n v="6"/>
  </r>
  <r>
    <x v="22"/>
    <x v="4"/>
    <n v="1"/>
    <s v="0-500"/>
    <n v="6"/>
    <n v="6"/>
  </r>
  <r>
    <x v="22"/>
    <x v="23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16"/>
    <n v="1"/>
    <s v="0-500"/>
    <n v="6"/>
    <n v="6"/>
  </r>
  <r>
    <x v="25"/>
    <x v="5"/>
    <n v="1"/>
    <s v="0-500"/>
    <n v="6"/>
    <n v="6"/>
  </r>
  <r>
    <x v="25"/>
    <x v="16"/>
    <n v="1"/>
    <s v="0-500"/>
    <n v="6"/>
    <n v="6"/>
  </r>
  <r>
    <x v="25"/>
    <x v="12"/>
    <n v="1"/>
    <s v="1-2"/>
    <n v="7.2"/>
    <n v="7.2"/>
  </r>
  <r>
    <x v="25"/>
    <x v="15"/>
    <n v="1"/>
    <s v="0-500"/>
    <n v="6"/>
    <n v="6"/>
  </r>
  <r>
    <x v="22"/>
    <x v="4"/>
    <n v="1"/>
    <s v="0-500"/>
    <n v="6"/>
    <n v="6"/>
  </r>
  <r>
    <x v="25"/>
    <x v="0"/>
    <n v="1"/>
    <s v="0-500"/>
    <n v="6"/>
    <n v="6"/>
  </r>
  <r>
    <x v="22"/>
    <x v="8"/>
    <n v="1"/>
    <s v="0-500"/>
    <n v="6"/>
    <n v="6"/>
  </r>
  <r>
    <x v="25"/>
    <x v="0"/>
    <n v="1"/>
    <s v="0-500"/>
    <n v="6"/>
    <n v="6"/>
  </r>
  <r>
    <x v="25"/>
    <x v="12"/>
    <n v="1"/>
    <s v="1-2"/>
    <n v="7.2"/>
    <n v="7.2"/>
  </r>
  <r>
    <x v="25"/>
    <x v="17"/>
    <n v="1"/>
    <s v="0-500"/>
    <n v="6"/>
    <n v="6"/>
  </r>
  <r>
    <x v="25"/>
    <x v="3"/>
    <n v="1"/>
    <s v="0-500"/>
    <n v="6"/>
    <n v="6"/>
  </r>
  <r>
    <x v="25"/>
    <x v="0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10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23"/>
    <n v="1"/>
    <s v="0-500"/>
    <n v="6"/>
    <n v="6"/>
  </r>
  <r>
    <x v="22"/>
    <x v="0"/>
    <n v="1"/>
    <s v="0-500"/>
    <n v="6"/>
    <n v="6"/>
  </r>
  <r>
    <x v="25"/>
    <x v="0"/>
    <n v="1"/>
    <s v="0-500"/>
    <n v="6"/>
    <n v="6"/>
  </r>
  <r>
    <x v="25"/>
    <x v="10"/>
    <n v="1"/>
    <s v="0-500"/>
    <n v="6"/>
    <n v="6"/>
  </r>
  <r>
    <x v="25"/>
    <x v="7"/>
    <n v="1"/>
    <s v="500-1"/>
    <n v="6"/>
    <n v="6"/>
  </r>
  <r>
    <x v="25"/>
    <x v="0"/>
    <n v="1"/>
    <s v="0-500"/>
    <n v="6"/>
    <n v="6"/>
  </r>
  <r>
    <x v="25"/>
    <x v="13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4"/>
    <n v="1"/>
    <s v="0-500"/>
    <n v="6"/>
    <n v="6"/>
  </r>
  <r>
    <x v="25"/>
    <x v="10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5"/>
    <x v="13"/>
    <n v="1"/>
    <s v="0-500"/>
    <n v="6"/>
    <n v="6"/>
  </r>
  <r>
    <x v="25"/>
    <x v="2"/>
    <n v="1"/>
    <s v="0-500"/>
    <n v="6"/>
    <n v="6"/>
  </r>
  <r>
    <x v="25"/>
    <x v="18"/>
    <n v="1"/>
    <s v="0-500"/>
    <n v="6"/>
    <n v="6"/>
  </r>
  <r>
    <x v="25"/>
    <x v="0"/>
    <n v="1"/>
    <s v="0-500"/>
    <n v="6"/>
    <n v="6"/>
  </r>
  <r>
    <x v="25"/>
    <x v="11"/>
    <n v="1"/>
    <s v="0-500"/>
    <n v="6"/>
    <n v="6"/>
  </r>
  <r>
    <x v="25"/>
    <x v="17"/>
    <n v="1"/>
    <s v="0-500"/>
    <n v="6"/>
    <n v="6"/>
  </r>
  <r>
    <x v="25"/>
    <x v="3"/>
    <n v="1"/>
    <s v="0-500"/>
    <n v="6"/>
    <n v="6"/>
  </r>
  <r>
    <x v="25"/>
    <x v="4"/>
    <n v="1"/>
    <s v="0-500"/>
    <n v="6"/>
    <n v="6"/>
  </r>
  <r>
    <x v="25"/>
    <x v="13"/>
    <n v="1"/>
    <s v="0-500"/>
    <n v="6"/>
    <n v="6"/>
  </r>
  <r>
    <x v="25"/>
    <x v="10"/>
    <n v="1"/>
    <s v="0-500"/>
    <n v="6"/>
    <n v="6"/>
  </r>
  <r>
    <x v="25"/>
    <x v="16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10"/>
    <n v="1"/>
    <s v="0-500"/>
    <n v="6"/>
    <n v="6"/>
  </r>
  <r>
    <x v="25"/>
    <x v="1"/>
    <n v="1"/>
    <s v="500-1"/>
    <n v="6"/>
    <n v="6"/>
  </r>
  <r>
    <x v="25"/>
    <x v="17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1"/>
    <n v="1"/>
    <s v="500-1"/>
    <n v="6"/>
    <n v="6"/>
  </r>
  <r>
    <x v="25"/>
    <x v="2"/>
    <n v="1"/>
    <s v="0-500"/>
    <n v="6"/>
    <n v="6"/>
  </r>
  <r>
    <x v="25"/>
    <x v="0"/>
    <n v="1"/>
    <s v="0-500"/>
    <n v="6"/>
    <n v="6"/>
  </r>
  <r>
    <x v="25"/>
    <x v="1"/>
    <n v="1"/>
    <s v="500-1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6"/>
    <n v="1"/>
    <s v="0-500"/>
    <n v="6"/>
    <n v="6"/>
  </r>
  <r>
    <x v="25"/>
    <x v="0"/>
    <n v="1"/>
    <s v="0-500"/>
    <n v="6"/>
    <n v="6"/>
  </r>
  <r>
    <x v="25"/>
    <x v="16"/>
    <n v="1"/>
    <s v="0-500"/>
    <n v="6"/>
    <n v="6"/>
  </r>
  <r>
    <x v="25"/>
    <x v="4"/>
    <n v="1"/>
    <s v="0-500"/>
    <n v="6"/>
    <n v="6"/>
  </r>
  <r>
    <x v="25"/>
    <x v="27"/>
    <n v="1"/>
    <s v="500-1"/>
    <n v="6"/>
    <n v="6"/>
  </r>
  <r>
    <x v="25"/>
    <x v="0"/>
    <n v="1"/>
    <s v="0-500"/>
    <n v="6"/>
    <n v="6"/>
  </r>
  <r>
    <x v="25"/>
    <x v="9"/>
    <n v="1"/>
    <s v="0-500"/>
    <n v="6"/>
    <n v="6"/>
  </r>
  <r>
    <x v="25"/>
    <x v="11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9"/>
    <n v="1"/>
    <s v="0-500"/>
    <n v="6"/>
    <n v="6"/>
  </r>
  <r>
    <x v="25"/>
    <x v="10"/>
    <n v="1"/>
    <s v="0-500"/>
    <n v="6"/>
    <n v="6"/>
  </r>
  <r>
    <x v="25"/>
    <x v="8"/>
    <n v="1"/>
    <s v="0-500"/>
    <n v="6"/>
    <n v="6"/>
  </r>
  <r>
    <x v="25"/>
    <x v="4"/>
    <n v="1"/>
    <s v="0-500"/>
    <n v="6"/>
    <n v="6"/>
  </r>
  <r>
    <x v="25"/>
    <x v="7"/>
    <n v="1"/>
    <s v="500-1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7"/>
    <n v="1"/>
    <s v="500-1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0"/>
    <n v="1"/>
    <s v="0-500"/>
    <n v="6"/>
    <n v="6"/>
  </r>
  <r>
    <x v="25"/>
    <x v="1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23"/>
    <n v="1"/>
    <s v="0-500"/>
    <n v="6"/>
    <n v="6"/>
  </r>
  <r>
    <x v="25"/>
    <x v="18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10"/>
    <n v="1"/>
    <s v="0-500"/>
    <n v="6"/>
    <n v="6"/>
  </r>
  <r>
    <x v="25"/>
    <x v="4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2"/>
    <n v="1"/>
    <s v="0-500"/>
    <n v="6"/>
    <n v="6"/>
  </r>
  <r>
    <x v="25"/>
    <x v="8"/>
    <n v="1"/>
    <s v="0-500"/>
    <n v="6"/>
    <n v="6"/>
  </r>
  <r>
    <x v="25"/>
    <x v="0"/>
    <n v="1"/>
    <s v="0-500"/>
    <n v="6"/>
    <n v="6"/>
  </r>
  <r>
    <x v="25"/>
    <x v="27"/>
    <n v="1"/>
    <s v="500-1"/>
    <n v="6"/>
    <n v="6"/>
  </r>
  <r>
    <x v="25"/>
    <x v="13"/>
    <n v="1"/>
    <s v="0-500"/>
    <n v="6"/>
    <n v="6"/>
  </r>
  <r>
    <x v="25"/>
    <x v="0"/>
    <n v="1"/>
    <s v="0-500"/>
    <n v="6"/>
    <n v="6"/>
  </r>
  <r>
    <x v="25"/>
    <x v="1"/>
    <n v="1"/>
    <s v="500-1"/>
    <n v="6"/>
    <n v="6"/>
  </r>
  <r>
    <x v="25"/>
    <x v="4"/>
    <n v="1"/>
    <s v="0-500"/>
    <n v="6"/>
    <n v="6"/>
  </r>
  <r>
    <x v="25"/>
    <x v="2"/>
    <n v="1"/>
    <s v="0-500"/>
    <n v="6"/>
    <n v="6"/>
  </r>
  <r>
    <x v="25"/>
    <x v="0"/>
    <n v="1"/>
    <s v="0-500"/>
    <n v="6"/>
    <n v="6"/>
  </r>
  <r>
    <x v="25"/>
    <x v="11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13"/>
    <n v="1"/>
    <s v="0-500"/>
    <n v="6"/>
    <n v="6"/>
  </r>
  <r>
    <x v="25"/>
    <x v="5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10"/>
    <n v="1"/>
    <s v="0-500"/>
    <n v="6"/>
    <n v="6"/>
  </r>
  <r>
    <x v="25"/>
    <x v="10"/>
    <n v="1"/>
    <s v="0-500"/>
    <n v="6"/>
    <n v="6"/>
  </r>
  <r>
    <x v="25"/>
    <x v="8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1"/>
    <n v="1"/>
    <s v="500-1"/>
    <n v="6"/>
    <n v="6"/>
  </r>
  <r>
    <x v="25"/>
    <x v="6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2"/>
    <n v="1"/>
    <s v="0-500"/>
    <n v="6"/>
    <n v="6"/>
  </r>
  <r>
    <x v="25"/>
    <x v="27"/>
    <n v="1"/>
    <s v="500-1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16"/>
    <n v="1"/>
    <s v="0-500"/>
    <n v="6"/>
    <n v="6"/>
  </r>
  <r>
    <x v="25"/>
    <x v="13"/>
    <n v="1"/>
    <s v="0-500"/>
    <n v="6"/>
    <n v="6"/>
  </r>
  <r>
    <x v="25"/>
    <x v="0"/>
    <n v="1"/>
    <s v="0-500"/>
    <n v="6"/>
    <n v="6"/>
  </r>
  <r>
    <x v="25"/>
    <x v="23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10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10"/>
    <n v="1"/>
    <s v="0-500"/>
    <n v="6"/>
    <n v="6"/>
  </r>
  <r>
    <x v="25"/>
    <x v="8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10"/>
    <n v="1"/>
    <s v="0-500"/>
    <n v="6"/>
    <n v="6"/>
  </r>
  <r>
    <x v="25"/>
    <x v="8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1"/>
    <n v="1"/>
    <s v="500-1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6"/>
    <n v="1"/>
    <s v="0-500"/>
    <n v="6"/>
    <n v="6"/>
  </r>
  <r>
    <x v="25"/>
    <x v="4"/>
    <n v="1"/>
    <s v="0-500"/>
    <n v="6"/>
    <n v="6"/>
  </r>
  <r>
    <x v="25"/>
    <x v="3"/>
    <n v="1"/>
    <s v="0-500"/>
    <n v="6"/>
    <n v="6"/>
  </r>
  <r>
    <x v="25"/>
    <x v="23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10"/>
    <n v="1"/>
    <s v="0-500"/>
    <n v="6"/>
    <n v="6"/>
  </r>
  <r>
    <x v="25"/>
    <x v="2"/>
    <n v="1"/>
    <s v="0-500"/>
    <n v="6"/>
    <n v="6"/>
  </r>
  <r>
    <x v="25"/>
    <x v="6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0"/>
    <n v="1"/>
    <s v="0-500"/>
    <n v="6"/>
    <n v="6"/>
  </r>
  <r>
    <x v="25"/>
    <x v="16"/>
    <n v="1"/>
    <s v="0-500"/>
    <n v="6"/>
    <n v="6"/>
  </r>
  <r>
    <x v="25"/>
    <x v="8"/>
    <n v="1"/>
    <s v="0-500"/>
    <n v="6"/>
    <n v="6"/>
  </r>
  <r>
    <x v="25"/>
    <x v="3"/>
    <n v="1"/>
    <s v="0-500"/>
    <n v="6"/>
    <n v="6"/>
  </r>
  <r>
    <x v="25"/>
    <x v="0"/>
    <n v="1"/>
    <s v="0-500"/>
    <n v="6"/>
    <n v="6"/>
  </r>
  <r>
    <x v="25"/>
    <x v="16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2"/>
    <n v="1"/>
    <s v="0-500"/>
    <n v="6"/>
    <n v="6"/>
  </r>
  <r>
    <x v="25"/>
    <x v="21"/>
    <n v="1"/>
    <s v="500-1"/>
    <n v="6"/>
    <n v="6"/>
  </r>
  <r>
    <x v="25"/>
    <x v="11"/>
    <n v="1"/>
    <s v="0-500"/>
    <n v="6"/>
    <n v="6"/>
  </r>
  <r>
    <x v="25"/>
    <x v="0"/>
    <n v="1"/>
    <s v="0-500"/>
    <n v="6"/>
    <n v="6"/>
  </r>
  <r>
    <x v="25"/>
    <x v="20"/>
    <n v="1"/>
    <s v="500-1"/>
    <n v="6"/>
    <n v="6"/>
  </r>
  <r>
    <x v="25"/>
    <x v="0"/>
    <n v="1"/>
    <s v="0-500"/>
    <n v="6"/>
    <n v="6"/>
  </r>
  <r>
    <x v="25"/>
    <x v="3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11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1"/>
    <n v="1"/>
    <s v="500-1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6"/>
    <n v="1"/>
    <s v="0-500"/>
    <n v="6"/>
    <n v="6"/>
  </r>
  <r>
    <x v="25"/>
    <x v="16"/>
    <n v="1"/>
    <s v="0-500"/>
    <n v="6"/>
    <n v="6"/>
  </r>
  <r>
    <x v="25"/>
    <x v="0"/>
    <n v="1"/>
    <s v="0-500"/>
    <n v="6"/>
    <n v="6"/>
  </r>
  <r>
    <x v="25"/>
    <x v="23"/>
    <n v="1"/>
    <s v="0-500"/>
    <n v="6"/>
    <n v="6"/>
  </r>
  <r>
    <x v="25"/>
    <x v="4"/>
    <n v="1"/>
    <s v="0-500"/>
    <n v="6"/>
    <n v="6"/>
  </r>
  <r>
    <x v="25"/>
    <x v="17"/>
    <n v="1"/>
    <s v="0-500"/>
    <n v="6"/>
    <n v="6"/>
  </r>
  <r>
    <x v="25"/>
    <x v="10"/>
    <n v="1"/>
    <s v="0-500"/>
    <n v="6"/>
    <n v="6"/>
  </r>
  <r>
    <x v="25"/>
    <x v="4"/>
    <n v="1"/>
    <s v="0-500"/>
    <n v="6"/>
    <n v="6"/>
  </r>
  <r>
    <x v="25"/>
    <x v="8"/>
    <n v="1"/>
    <s v="0-500"/>
    <n v="6"/>
    <n v="6"/>
  </r>
  <r>
    <x v="25"/>
    <x v="13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5"/>
    <x v="13"/>
    <n v="1"/>
    <s v="0-500"/>
    <n v="6"/>
    <n v="6"/>
  </r>
  <r>
    <x v="25"/>
    <x v="8"/>
    <n v="1"/>
    <s v="0-500"/>
    <n v="6"/>
    <n v="6"/>
  </r>
  <r>
    <x v="25"/>
    <x v="2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3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2"/>
    <n v="1"/>
    <s v="0-500"/>
    <n v="6"/>
    <n v="6"/>
  </r>
  <r>
    <x v="25"/>
    <x v="13"/>
    <n v="1"/>
    <s v="0-500"/>
    <n v="6"/>
    <n v="6"/>
  </r>
  <r>
    <x v="25"/>
    <x v="2"/>
    <n v="1"/>
    <s v="0-500"/>
    <n v="6"/>
    <n v="6"/>
  </r>
  <r>
    <x v="25"/>
    <x v="9"/>
    <n v="1"/>
    <s v="0-500"/>
    <n v="6"/>
    <n v="6"/>
  </r>
  <r>
    <x v="25"/>
    <x v="6"/>
    <n v="1"/>
    <s v="0-500"/>
    <n v="6"/>
    <n v="6"/>
  </r>
  <r>
    <x v="25"/>
    <x v="10"/>
    <n v="1"/>
    <s v="0-500"/>
    <n v="6"/>
    <n v="6"/>
  </r>
  <r>
    <x v="25"/>
    <x v="10"/>
    <n v="1"/>
    <s v="0-500"/>
    <n v="6"/>
    <n v="6"/>
  </r>
  <r>
    <x v="25"/>
    <x v="0"/>
    <n v="1"/>
    <s v="0-500"/>
    <n v="6"/>
    <n v="6"/>
  </r>
  <r>
    <x v="25"/>
    <x v="23"/>
    <n v="1"/>
    <s v="0-500"/>
    <n v="6"/>
    <n v="6"/>
  </r>
  <r>
    <x v="25"/>
    <x v="4"/>
    <n v="1"/>
    <s v="0-500"/>
    <n v="6"/>
    <n v="6"/>
  </r>
  <r>
    <x v="25"/>
    <x v="10"/>
    <n v="1"/>
    <s v="0-500"/>
    <n v="6"/>
    <n v="6"/>
  </r>
  <r>
    <x v="25"/>
    <x v="4"/>
    <n v="1"/>
    <s v="0-500"/>
    <n v="6"/>
    <n v="6"/>
  </r>
  <r>
    <x v="25"/>
    <x v="13"/>
    <n v="1"/>
    <s v="0-500"/>
    <n v="6"/>
    <n v="6"/>
  </r>
  <r>
    <x v="25"/>
    <x v="9"/>
    <n v="1"/>
    <s v="0-500"/>
    <n v="6"/>
    <n v="6"/>
  </r>
  <r>
    <x v="25"/>
    <x v="13"/>
    <n v="1"/>
    <s v="0-500"/>
    <n v="6"/>
    <n v="6"/>
  </r>
  <r>
    <x v="25"/>
    <x v="4"/>
    <n v="1"/>
    <s v="0-500"/>
    <n v="6"/>
    <n v="6"/>
  </r>
  <r>
    <x v="25"/>
    <x v="3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20"/>
    <n v="1"/>
    <s v="500-1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10"/>
    <n v="1"/>
    <s v="0-500"/>
    <n v="6"/>
    <n v="6"/>
  </r>
  <r>
    <x v="25"/>
    <x v="18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8"/>
    <n v="1"/>
    <s v="0-500"/>
    <n v="6"/>
    <n v="6"/>
  </r>
  <r>
    <x v="25"/>
    <x v="0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27"/>
    <n v="1"/>
    <s v="500-1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2"/>
    <x v="8"/>
    <n v="1"/>
    <s v="0-500"/>
    <n v="6"/>
    <n v="6"/>
  </r>
  <r>
    <x v="25"/>
    <x v="0"/>
    <n v="1"/>
    <s v="0-500"/>
    <n v="6"/>
    <n v="6"/>
  </r>
  <r>
    <x v="25"/>
    <x v="16"/>
    <n v="1"/>
    <s v="0-500"/>
    <n v="6"/>
    <n v="6"/>
  </r>
  <r>
    <x v="25"/>
    <x v="0"/>
    <n v="1"/>
    <s v="0-500"/>
    <n v="6"/>
    <n v="6"/>
  </r>
  <r>
    <x v="25"/>
    <x v="18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10"/>
    <n v="1"/>
    <s v="0-500"/>
    <n v="6"/>
    <n v="6"/>
  </r>
  <r>
    <x v="25"/>
    <x v="2"/>
    <n v="1"/>
    <s v="0-500"/>
    <n v="6"/>
    <n v="6"/>
  </r>
  <r>
    <x v="25"/>
    <x v="23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2"/>
    <n v="1"/>
    <s v="0-500"/>
    <n v="6"/>
    <n v="6"/>
  </r>
  <r>
    <x v="25"/>
    <x v="0"/>
    <n v="1"/>
    <s v="0-500"/>
    <n v="6"/>
    <n v="6"/>
  </r>
  <r>
    <x v="25"/>
    <x v="12"/>
    <n v="1"/>
    <s v="1-2"/>
    <n v="7.2"/>
    <n v="7.2"/>
  </r>
  <r>
    <x v="25"/>
    <x v="16"/>
    <n v="1"/>
    <s v="0-500"/>
    <n v="6"/>
    <n v="6"/>
  </r>
  <r>
    <x v="25"/>
    <x v="0"/>
    <n v="1"/>
    <s v="0-500"/>
    <n v="6"/>
    <n v="6"/>
  </r>
  <r>
    <x v="22"/>
    <x v="1"/>
    <n v="1"/>
    <s v="500-1"/>
    <n v="6"/>
    <n v="6"/>
  </r>
  <r>
    <x v="25"/>
    <x v="13"/>
    <n v="1"/>
    <s v="0-500"/>
    <n v="6"/>
    <n v="6"/>
  </r>
  <r>
    <x v="25"/>
    <x v="8"/>
    <n v="1"/>
    <s v="0-500"/>
    <n v="6"/>
    <n v="6"/>
  </r>
  <r>
    <x v="25"/>
    <x v="10"/>
    <n v="1"/>
    <s v="0-500"/>
    <n v="6"/>
    <n v="6"/>
  </r>
  <r>
    <x v="25"/>
    <x v="0"/>
    <n v="1"/>
    <s v="0-500"/>
    <n v="6"/>
    <n v="6"/>
  </r>
  <r>
    <x v="25"/>
    <x v="4"/>
    <n v="1"/>
    <s v="0-500"/>
    <n v="6"/>
    <n v="6"/>
  </r>
  <r>
    <x v="25"/>
    <x v="2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29"/>
    <n v="1"/>
    <s v="0-500"/>
    <n v="6"/>
    <n v="6"/>
  </r>
  <r>
    <x v="25"/>
    <x v="13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13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3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10"/>
    <n v="1"/>
    <s v="0-500"/>
    <n v="6"/>
    <n v="6"/>
  </r>
  <r>
    <x v="25"/>
    <x v="8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2"/>
    <x v="23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0"/>
    <n v="1"/>
    <s v="0-500"/>
    <n v="6"/>
    <n v="6"/>
  </r>
  <r>
    <x v="25"/>
    <x v="8"/>
    <n v="1"/>
    <s v="0-500"/>
    <n v="6"/>
    <n v="6"/>
  </r>
  <r>
    <x v="25"/>
    <x v="4"/>
    <n v="1"/>
    <s v="0-500"/>
    <n v="6"/>
    <n v="6"/>
  </r>
  <r>
    <x v="25"/>
    <x v="0"/>
    <n v="1"/>
    <s v="0-500"/>
    <n v="6"/>
    <n v="6"/>
  </r>
  <r>
    <x v="25"/>
    <x v="13"/>
    <n v="1"/>
    <s v="0-500"/>
    <n v="6"/>
    <n v="6"/>
  </r>
  <r>
    <x v="25"/>
    <x v="11"/>
    <n v="1"/>
    <s v="0-500"/>
    <n v="6"/>
    <n v="6"/>
  </r>
  <r>
    <x v="25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13"/>
    <n v="1"/>
    <s v="0-500"/>
    <n v="6"/>
    <n v="6"/>
  </r>
  <r>
    <x v="22"/>
    <x v="18"/>
    <n v="1"/>
    <s v="0-500"/>
    <n v="6"/>
    <n v="6"/>
  </r>
  <r>
    <x v="22"/>
    <x v="10"/>
    <n v="1"/>
    <s v="0-500"/>
    <n v="6"/>
    <n v="6"/>
  </r>
  <r>
    <x v="22"/>
    <x v="23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8"/>
    <n v="1"/>
    <s v="0-500"/>
    <n v="6"/>
    <n v="6"/>
  </r>
  <r>
    <x v="22"/>
    <x v="0"/>
    <n v="1"/>
    <s v="0-500"/>
    <n v="6"/>
    <n v="6"/>
  </r>
  <r>
    <x v="22"/>
    <x v="3"/>
    <n v="1"/>
    <s v="0-500"/>
    <n v="6"/>
    <n v="6"/>
  </r>
  <r>
    <x v="22"/>
    <x v="5"/>
    <n v="1"/>
    <s v="0-500"/>
    <n v="6"/>
    <n v="6"/>
  </r>
  <r>
    <x v="22"/>
    <x v="8"/>
    <n v="1"/>
    <s v="0-500"/>
    <n v="6"/>
    <n v="6"/>
  </r>
  <r>
    <x v="22"/>
    <x v="1"/>
    <n v="1"/>
    <s v="500-1"/>
    <n v="6"/>
    <n v="6"/>
  </r>
  <r>
    <x v="22"/>
    <x v="23"/>
    <n v="1"/>
    <s v="0-500"/>
    <n v="6"/>
    <n v="6"/>
  </r>
  <r>
    <x v="22"/>
    <x v="13"/>
    <n v="1"/>
    <s v="0-500"/>
    <n v="6"/>
    <n v="6"/>
  </r>
  <r>
    <x v="22"/>
    <x v="4"/>
    <n v="1"/>
    <s v="0-500"/>
    <n v="6"/>
    <n v="6"/>
  </r>
  <r>
    <x v="22"/>
    <x v="2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4"/>
    <n v="1"/>
    <s v="0-500"/>
    <n v="6"/>
    <n v="6"/>
  </r>
  <r>
    <x v="22"/>
    <x v="1"/>
    <n v="1"/>
    <s v="500-1"/>
    <n v="6"/>
    <n v="6"/>
  </r>
  <r>
    <x v="22"/>
    <x v="4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23"/>
    <n v="1"/>
    <s v="0-500"/>
    <n v="6"/>
    <n v="6"/>
  </r>
  <r>
    <x v="22"/>
    <x v="2"/>
    <n v="1"/>
    <s v="0-500"/>
    <n v="6"/>
    <n v="6"/>
  </r>
  <r>
    <x v="22"/>
    <x v="2"/>
    <n v="1"/>
    <s v="0-500"/>
    <n v="6"/>
    <n v="6"/>
  </r>
  <r>
    <x v="22"/>
    <x v="23"/>
    <n v="1"/>
    <s v="0-500"/>
    <n v="6"/>
    <n v="6"/>
  </r>
  <r>
    <x v="22"/>
    <x v="8"/>
    <n v="1"/>
    <s v="0-500"/>
    <n v="6"/>
    <n v="6"/>
  </r>
  <r>
    <x v="22"/>
    <x v="1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1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3"/>
    <n v="1"/>
    <s v="0-500"/>
    <n v="6"/>
    <n v="6"/>
  </r>
  <r>
    <x v="22"/>
    <x v="10"/>
    <n v="1"/>
    <s v="0-500"/>
    <n v="6"/>
    <n v="6"/>
  </r>
  <r>
    <x v="22"/>
    <x v="2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2"/>
    <n v="1"/>
    <s v="0-500"/>
    <n v="6"/>
    <n v="6"/>
  </r>
  <r>
    <x v="22"/>
    <x v="3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23"/>
    <n v="1"/>
    <s v="0-500"/>
    <n v="6"/>
    <n v="6"/>
  </r>
  <r>
    <x v="22"/>
    <x v="23"/>
    <n v="1"/>
    <s v="0-500"/>
    <n v="6"/>
    <n v="6"/>
  </r>
  <r>
    <x v="22"/>
    <x v="23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23"/>
    <n v="1"/>
    <s v="0-500"/>
    <n v="6"/>
    <n v="6"/>
  </r>
  <r>
    <x v="22"/>
    <x v="10"/>
    <n v="1"/>
    <s v="0-500"/>
    <n v="6"/>
    <n v="6"/>
  </r>
  <r>
    <x v="22"/>
    <x v="1"/>
    <n v="1"/>
    <s v="500-1"/>
    <n v="6"/>
    <n v="6"/>
  </r>
  <r>
    <x v="22"/>
    <x v="23"/>
    <n v="1"/>
    <s v="0-500"/>
    <n v="6"/>
    <n v="6"/>
  </r>
  <r>
    <x v="22"/>
    <x v="10"/>
    <n v="1"/>
    <s v="0-500"/>
    <n v="6"/>
    <n v="6"/>
  </r>
  <r>
    <x v="22"/>
    <x v="2"/>
    <n v="1"/>
    <s v="0-500"/>
    <n v="6"/>
    <n v="6"/>
  </r>
  <r>
    <x v="22"/>
    <x v="23"/>
    <n v="1"/>
    <s v="0-500"/>
    <n v="6"/>
    <n v="6"/>
  </r>
  <r>
    <x v="22"/>
    <x v="0"/>
    <n v="1"/>
    <s v="0-500"/>
    <n v="6"/>
    <n v="6"/>
  </r>
  <r>
    <x v="22"/>
    <x v="23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2"/>
    <n v="1"/>
    <s v="0-500"/>
    <n v="6"/>
    <n v="6"/>
  </r>
  <r>
    <x v="22"/>
    <x v="6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2"/>
    <n v="1"/>
    <s v="0-500"/>
    <n v="6"/>
    <n v="6"/>
  </r>
  <r>
    <x v="22"/>
    <x v="23"/>
    <n v="1"/>
    <s v="0-500"/>
    <n v="6"/>
    <n v="6"/>
  </r>
  <r>
    <x v="22"/>
    <x v="10"/>
    <n v="1"/>
    <s v="0-500"/>
    <n v="6"/>
    <n v="6"/>
  </r>
  <r>
    <x v="22"/>
    <x v="4"/>
    <n v="1"/>
    <s v="0-500"/>
    <n v="6"/>
    <n v="6"/>
  </r>
  <r>
    <x v="22"/>
    <x v="18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10"/>
    <n v="1"/>
    <s v="0-500"/>
    <n v="6"/>
    <n v="6"/>
  </r>
  <r>
    <x v="22"/>
    <x v="1"/>
    <n v="1"/>
    <s v="500-1"/>
    <n v="6"/>
    <n v="6"/>
  </r>
  <r>
    <x v="22"/>
    <x v="10"/>
    <n v="1"/>
    <s v="0-500"/>
    <n v="6"/>
    <n v="6"/>
  </r>
  <r>
    <x v="22"/>
    <x v="0"/>
    <n v="1"/>
    <s v="0-500"/>
    <n v="6"/>
    <n v="6"/>
  </r>
  <r>
    <x v="22"/>
    <x v="8"/>
    <n v="1"/>
    <s v="0-500"/>
    <n v="6"/>
    <n v="6"/>
  </r>
  <r>
    <x v="22"/>
    <x v="10"/>
    <n v="1"/>
    <s v="0-500"/>
    <n v="6"/>
    <n v="6"/>
  </r>
  <r>
    <x v="22"/>
    <x v="8"/>
    <n v="1"/>
    <s v="0-500"/>
    <n v="6"/>
    <n v="6"/>
  </r>
  <r>
    <x v="22"/>
    <x v="0"/>
    <n v="1"/>
    <s v="0-500"/>
    <n v="6"/>
    <n v="6"/>
  </r>
  <r>
    <x v="22"/>
    <x v="10"/>
    <n v="1"/>
    <s v="0-500"/>
    <n v="6"/>
    <n v="6"/>
  </r>
  <r>
    <x v="22"/>
    <x v="13"/>
    <n v="1"/>
    <s v="0-500"/>
    <n v="6"/>
    <n v="6"/>
  </r>
  <r>
    <x v="22"/>
    <x v="16"/>
    <n v="1"/>
    <s v="0-500"/>
    <n v="6"/>
    <n v="6"/>
  </r>
  <r>
    <x v="22"/>
    <x v="2"/>
    <n v="1"/>
    <s v="0-500"/>
    <n v="6"/>
    <n v="6"/>
  </r>
  <r>
    <x v="22"/>
    <x v="1"/>
    <n v="1"/>
    <s v="500-1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18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18"/>
    <n v="1"/>
    <s v="0-500"/>
    <n v="6"/>
    <n v="6"/>
  </r>
  <r>
    <x v="22"/>
    <x v="10"/>
    <n v="1"/>
    <s v="0-500"/>
    <n v="6"/>
    <n v="6"/>
  </r>
  <r>
    <x v="22"/>
    <x v="23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27"/>
    <n v="1"/>
    <s v="500-1"/>
    <n v="6"/>
    <n v="6"/>
  </r>
  <r>
    <x v="22"/>
    <x v="3"/>
    <n v="1"/>
    <s v="0-500"/>
    <n v="6"/>
    <n v="6"/>
  </r>
  <r>
    <x v="22"/>
    <x v="10"/>
    <n v="1"/>
    <s v="0-500"/>
    <n v="6"/>
    <n v="6"/>
  </r>
  <r>
    <x v="22"/>
    <x v="0"/>
    <n v="1"/>
    <s v="0-500"/>
    <n v="6"/>
    <n v="6"/>
  </r>
  <r>
    <x v="22"/>
    <x v="2"/>
    <n v="1"/>
    <s v="0-500"/>
    <n v="6"/>
    <n v="6"/>
  </r>
  <r>
    <x v="22"/>
    <x v="18"/>
    <n v="1"/>
    <s v="0-500"/>
    <n v="6"/>
    <n v="6"/>
  </r>
  <r>
    <x v="22"/>
    <x v="3"/>
    <n v="1"/>
    <s v="0-500"/>
    <n v="6"/>
    <n v="6"/>
  </r>
  <r>
    <x v="22"/>
    <x v="0"/>
    <n v="1"/>
    <s v="0-500"/>
    <n v="6"/>
    <n v="6"/>
  </r>
  <r>
    <x v="22"/>
    <x v="2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8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1"/>
    <n v="1"/>
    <s v="500-1"/>
    <n v="6"/>
    <n v="6"/>
  </r>
  <r>
    <x v="22"/>
    <x v="2"/>
    <n v="1"/>
    <s v="0-500"/>
    <n v="6"/>
    <n v="6"/>
  </r>
  <r>
    <x v="22"/>
    <x v="0"/>
    <n v="1"/>
    <s v="0-500"/>
    <n v="6"/>
    <n v="6"/>
  </r>
  <r>
    <x v="22"/>
    <x v="23"/>
    <n v="1"/>
    <s v="0-500"/>
    <n v="6"/>
    <n v="6"/>
  </r>
  <r>
    <x v="22"/>
    <x v="13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23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23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10"/>
    <n v="1"/>
    <s v="0-500"/>
    <n v="6"/>
    <n v="6"/>
  </r>
  <r>
    <x v="22"/>
    <x v="0"/>
    <n v="1"/>
    <s v="0-500"/>
    <n v="6"/>
    <n v="6"/>
  </r>
  <r>
    <x v="22"/>
    <x v="23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8"/>
    <n v="1"/>
    <s v="0-500"/>
    <n v="6"/>
    <n v="6"/>
  </r>
  <r>
    <x v="22"/>
    <x v="10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3"/>
    <n v="1"/>
    <s v="0-500"/>
    <n v="6"/>
    <n v="6"/>
  </r>
  <r>
    <x v="22"/>
    <x v="23"/>
    <n v="1"/>
    <s v="0-500"/>
    <n v="6"/>
    <n v="6"/>
  </r>
  <r>
    <x v="22"/>
    <x v="19"/>
    <n v="1"/>
    <s v="0-500"/>
    <n v="6"/>
    <n v="6"/>
  </r>
  <r>
    <x v="22"/>
    <x v="13"/>
    <n v="1"/>
    <s v="0-500"/>
    <n v="6"/>
    <n v="6"/>
  </r>
  <r>
    <x v="22"/>
    <x v="0"/>
    <n v="1"/>
    <s v="0-500"/>
    <n v="6"/>
    <n v="6"/>
  </r>
  <r>
    <x v="22"/>
    <x v="8"/>
    <n v="1"/>
    <s v="0-500"/>
    <n v="6"/>
    <n v="6"/>
  </r>
  <r>
    <x v="22"/>
    <x v="4"/>
    <n v="1"/>
    <s v="0-500"/>
    <n v="6"/>
    <n v="6"/>
  </r>
  <r>
    <x v="22"/>
    <x v="12"/>
    <n v="1"/>
    <s v="1-2"/>
    <n v="7.2"/>
    <n v="7.2"/>
  </r>
  <r>
    <x v="22"/>
    <x v="1"/>
    <n v="1"/>
    <s v="500-1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8"/>
    <n v="1"/>
    <s v="0-500"/>
    <n v="6"/>
    <n v="6"/>
  </r>
  <r>
    <x v="22"/>
    <x v="9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18"/>
    <n v="1"/>
    <s v="0-500"/>
    <n v="6"/>
    <n v="6"/>
  </r>
  <r>
    <x v="22"/>
    <x v="12"/>
    <n v="1"/>
    <s v="1-2"/>
    <n v="7.2"/>
    <n v="7.2"/>
  </r>
  <r>
    <x v="22"/>
    <x v="23"/>
    <n v="1"/>
    <s v="0-500"/>
    <n v="6"/>
    <n v="6"/>
  </r>
  <r>
    <x v="22"/>
    <x v="5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10"/>
    <n v="1"/>
    <s v="0-500"/>
    <n v="6"/>
    <n v="6"/>
  </r>
  <r>
    <x v="22"/>
    <x v="4"/>
    <n v="1"/>
    <s v="0-500"/>
    <n v="6"/>
    <n v="6"/>
  </r>
  <r>
    <x v="22"/>
    <x v="2"/>
    <n v="1"/>
    <s v="0-500"/>
    <n v="6"/>
    <n v="6"/>
  </r>
  <r>
    <x v="22"/>
    <x v="23"/>
    <n v="1"/>
    <s v="0-500"/>
    <n v="6"/>
    <n v="6"/>
  </r>
  <r>
    <x v="22"/>
    <x v="23"/>
    <n v="1"/>
    <s v="0-500"/>
    <n v="6"/>
    <n v="6"/>
  </r>
  <r>
    <x v="22"/>
    <x v="18"/>
    <n v="1"/>
    <s v="0-500"/>
    <n v="6"/>
    <n v="6"/>
  </r>
  <r>
    <x v="22"/>
    <x v="0"/>
    <n v="1"/>
    <s v="0-500"/>
    <n v="6"/>
    <n v="6"/>
  </r>
  <r>
    <x v="22"/>
    <x v="3"/>
    <n v="1"/>
    <s v="0-500"/>
    <n v="6"/>
    <n v="6"/>
  </r>
  <r>
    <x v="22"/>
    <x v="6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2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23"/>
    <n v="1"/>
    <s v="0-500"/>
    <n v="6"/>
    <n v="6"/>
  </r>
  <r>
    <x v="22"/>
    <x v="1"/>
    <n v="1"/>
    <s v="500-1"/>
    <n v="6"/>
    <n v="6"/>
  </r>
  <r>
    <x v="22"/>
    <x v="0"/>
    <n v="1"/>
    <s v="0-500"/>
    <n v="6"/>
    <n v="6"/>
  </r>
  <r>
    <x v="22"/>
    <x v="1"/>
    <n v="1"/>
    <s v="500-1"/>
    <n v="6"/>
    <n v="6"/>
  </r>
  <r>
    <x v="22"/>
    <x v="0"/>
    <n v="1"/>
    <s v="0-500"/>
    <n v="6"/>
    <n v="6"/>
  </r>
  <r>
    <x v="22"/>
    <x v="27"/>
    <n v="1"/>
    <s v="500-1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16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16"/>
    <n v="1"/>
    <s v="0-500"/>
    <n v="6"/>
    <n v="6"/>
  </r>
  <r>
    <x v="22"/>
    <x v="3"/>
    <n v="1"/>
    <s v="0-500"/>
    <n v="6"/>
    <n v="6"/>
  </r>
  <r>
    <x v="22"/>
    <x v="18"/>
    <n v="1"/>
    <s v="0-500"/>
    <n v="6"/>
    <n v="6"/>
  </r>
  <r>
    <x v="22"/>
    <x v="19"/>
    <n v="1"/>
    <s v="0-500"/>
    <n v="6"/>
    <n v="6"/>
  </r>
  <r>
    <x v="22"/>
    <x v="4"/>
    <n v="1"/>
    <s v="0-500"/>
    <n v="6"/>
    <n v="6"/>
  </r>
  <r>
    <x v="22"/>
    <x v="2"/>
    <n v="1"/>
    <s v="0-500"/>
    <n v="6"/>
    <n v="6"/>
  </r>
  <r>
    <x v="22"/>
    <x v="4"/>
    <n v="1"/>
    <s v="0-500"/>
    <n v="6"/>
    <n v="6"/>
  </r>
  <r>
    <x v="22"/>
    <x v="8"/>
    <n v="1"/>
    <s v="0-500"/>
    <n v="6"/>
    <n v="6"/>
  </r>
  <r>
    <x v="22"/>
    <x v="12"/>
    <n v="1"/>
    <s v="1-2"/>
    <n v="7.2"/>
    <n v="7.2"/>
  </r>
  <r>
    <x v="22"/>
    <x v="10"/>
    <n v="1"/>
    <s v="0-500"/>
    <n v="6"/>
    <n v="6"/>
  </r>
  <r>
    <x v="22"/>
    <x v="5"/>
    <n v="1"/>
    <s v="0-500"/>
    <n v="6"/>
    <n v="6"/>
  </r>
  <r>
    <x v="22"/>
    <x v="4"/>
    <n v="1"/>
    <s v="0-500"/>
    <n v="6"/>
    <n v="6"/>
  </r>
  <r>
    <x v="22"/>
    <x v="10"/>
    <n v="1"/>
    <s v="0-500"/>
    <n v="6"/>
    <n v="6"/>
  </r>
  <r>
    <x v="22"/>
    <x v="9"/>
    <n v="1"/>
    <s v="0-500"/>
    <n v="6"/>
    <n v="6"/>
  </r>
  <r>
    <x v="22"/>
    <x v="8"/>
    <n v="1"/>
    <s v="0-500"/>
    <n v="6"/>
    <n v="6"/>
  </r>
  <r>
    <x v="22"/>
    <x v="23"/>
    <n v="1"/>
    <s v="0-500"/>
    <n v="6"/>
    <n v="6"/>
  </r>
  <r>
    <x v="22"/>
    <x v="20"/>
    <n v="1"/>
    <s v="500-1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2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3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8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23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8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22"/>
    <n v="1"/>
    <s v="0-500"/>
    <n v="6"/>
    <n v="6"/>
  </r>
  <r>
    <x v="22"/>
    <x v="11"/>
    <n v="1"/>
    <s v="0-500"/>
    <n v="6"/>
    <n v="6"/>
  </r>
  <r>
    <x v="22"/>
    <x v="0"/>
    <n v="1"/>
    <s v="0-500"/>
    <n v="6"/>
    <n v="6"/>
  </r>
  <r>
    <x v="22"/>
    <x v="8"/>
    <n v="1"/>
    <s v="0-500"/>
    <n v="6"/>
    <n v="6"/>
  </r>
  <r>
    <x v="22"/>
    <x v="1"/>
    <n v="1"/>
    <s v="500-1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8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23"/>
    <n v="1"/>
    <s v="0-500"/>
    <n v="6"/>
    <n v="6"/>
  </r>
  <r>
    <x v="22"/>
    <x v="23"/>
    <n v="1"/>
    <s v="0-500"/>
    <n v="6"/>
    <n v="6"/>
  </r>
  <r>
    <x v="22"/>
    <x v="0"/>
    <n v="1"/>
    <s v="0-500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20"/>
    <n v="1"/>
    <s v="500-1"/>
    <n v="6"/>
    <n v="6"/>
  </r>
  <r>
    <x v="22"/>
    <x v="12"/>
    <n v="1"/>
    <s v="1-2"/>
    <n v="7.2"/>
    <n v="7.2"/>
  </r>
  <r>
    <x v="22"/>
    <x v="3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10"/>
    <n v="1"/>
    <s v="0-500"/>
    <n v="6"/>
    <n v="6"/>
  </r>
  <r>
    <x v="22"/>
    <x v="12"/>
    <n v="1"/>
    <s v="1-2"/>
    <n v="7.2"/>
    <n v="7.2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3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7"/>
    <n v="1"/>
    <s v="500-1"/>
    <n v="6"/>
    <n v="6"/>
  </r>
  <r>
    <x v="22"/>
    <x v="4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5"/>
    <n v="1"/>
    <s v="0-500"/>
    <n v="6"/>
    <n v="6"/>
  </r>
  <r>
    <x v="22"/>
    <x v="13"/>
    <n v="1"/>
    <s v="0-500"/>
    <n v="6"/>
    <n v="6"/>
  </r>
  <r>
    <x v="22"/>
    <x v="27"/>
    <n v="1"/>
    <s v="500-1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0"/>
    <n v="1"/>
    <s v="0-500"/>
    <n v="6"/>
    <n v="6"/>
  </r>
  <r>
    <x v="22"/>
    <x v="23"/>
    <n v="1"/>
    <s v="0-500"/>
    <n v="6"/>
    <n v="6"/>
  </r>
  <r>
    <x v="22"/>
    <x v="3"/>
    <n v="1"/>
    <s v="0-500"/>
    <n v="6"/>
    <n v="6"/>
  </r>
  <r>
    <x v="22"/>
    <x v="2"/>
    <n v="1"/>
    <s v="0-500"/>
    <n v="6"/>
    <n v="6"/>
  </r>
  <r>
    <x v="22"/>
    <x v="0"/>
    <n v="1"/>
    <s v="0-500"/>
    <n v="6"/>
    <n v="6"/>
  </r>
  <r>
    <x v="22"/>
    <x v="6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7"/>
    <n v="1"/>
    <s v="500-1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8"/>
    <n v="1"/>
    <s v="0-500"/>
    <n v="6"/>
    <n v="6"/>
  </r>
  <r>
    <x v="26"/>
    <x v="8"/>
    <n v="1"/>
    <s v="0-500"/>
    <n v="6"/>
    <n v="6"/>
  </r>
  <r>
    <x v="26"/>
    <x v="4"/>
    <n v="1"/>
    <s v="0-500"/>
    <n v="6"/>
    <n v="6"/>
  </r>
  <r>
    <x v="27"/>
    <x v="1"/>
    <n v="1"/>
    <s v="500-1"/>
    <n v="6"/>
    <n v="6"/>
  </r>
  <r>
    <x v="27"/>
    <x v="23"/>
    <n v="1"/>
    <s v="0-500"/>
    <n v="6"/>
    <n v="6"/>
  </r>
  <r>
    <x v="26"/>
    <x v="0"/>
    <n v="1"/>
    <s v="0-500"/>
    <n v="6"/>
    <n v="6"/>
  </r>
  <r>
    <x v="26"/>
    <x v="8"/>
    <n v="1"/>
    <s v="0-500"/>
    <n v="6"/>
    <n v="6"/>
  </r>
  <r>
    <x v="26"/>
    <x v="0"/>
    <n v="1"/>
    <s v="0-500"/>
    <n v="6"/>
    <n v="6"/>
  </r>
  <r>
    <x v="22"/>
    <x v="23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2"/>
    <n v="1"/>
    <s v="0-500"/>
    <n v="6"/>
    <n v="6"/>
  </r>
  <r>
    <x v="22"/>
    <x v="23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6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13"/>
    <n v="1"/>
    <s v="0-500"/>
    <n v="6"/>
    <n v="6"/>
  </r>
  <r>
    <x v="26"/>
    <x v="2"/>
    <n v="1"/>
    <s v="0-500"/>
    <n v="6"/>
    <n v="6"/>
  </r>
  <r>
    <x v="26"/>
    <x v="10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23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7"/>
    <x v="20"/>
    <n v="1"/>
    <s v="500-1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1"/>
    <n v="1"/>
    <s v="500-1"/>
    <n v="6"/>
    <n v="6"/>
  </r>
  <r>
    <x v="26"/>
    <x v="1"/>
    <n v="1"/>
    <s v="500-1"/>
    <n v="6"/>
    <n v="6"/>
  </r>
  <r>
    <x v="26"/>
    <x v="23"/>
    <n v="1"/>
    <s v="0-500"/>
    <n v="6"/>
    <n v="6"/>
  </r>
  <r>
    <x v="26"/>
    <x v="10"/>
    <n v="1"/>
    <s v="0-500"/>
    <n v="6"/>
    <n v="6"/>
  </r>
  <r>
    <x v="26"/>
    <x v="3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23"/>
    <n v="1"/>
    <s v="0-500"/>
    <n v="6"/>
    <n v="6"/>
  </r>
  <r>
    <x v="26"/>
    <x v="4"/>
    <n v="1"/>
    <s v="0-500"/>
    <n v="6"/>
    <n v="6"/>
  </r>
  <r>
    <x v="26"/>
    <x v="8"/>
    <n v="1"/>
    <s v="0-500"/>
    <n v="6"/>
    <n v="6"/>
  </r>
  <r>
    <x v="26"/>
    <x v="23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10"/>
    <n v="1"/>
    <s v="0-500"/>
    <n v="6"/>
    <n v="6"/>
  </r>
  <r>
    <x v="26"/>
    <x v="1"/>
    <n v="1"/>
    <s v="500-1"/>
    <n v="6"/>
    <n v="6"/>
  </r>
  <r>
    <x v="26"/>
    <x v="27"/>
    <n v="1"/>
    <s v="500-1"/>
    <n v="6"/>
    <n v="6"/>
  </r>
  <r>
    <x v="26"/>
    <x v="10"/>
    <n v="1"/>
    <s v="0-500"/>
    <n v="6"/>
    <n v="6"/>
  </r>
  <r>
    <x v="27"/>
    <x v="9"/>
    <n v="1"/>
    <s v="0-500"/>
    <n v="6"/>
    <n v="6"/>
  </r>
  <r>
    <x v="26"/>
    <x v="0"/>
    <n v="1"/>
    <s v="0-500"/>
    <n v="6"/>
    <n v="6"/>
  </r>
  <r>
    <x v="26"/>
    <x v="7"/>
    <n v="1"/>
    <s v="500-1"/>
    <n v="6"/>
    <n v="6"/>
  </r>
  <r>
    <x v="26"/>
    <x v="0"/>
    <n v="1"/>
    <s v="0-500"/>
    <n v="6"/>
    <n v="6"/>
  </r>
  <r>
    <x v="26"/>
    <x v="3"/>
    <n v="1"/>
    <s v="0-500"/>
    <n v="6"/>
    <n v="6"/>
  </r>
  <r>
    <x v="26"/>
    <x v="0"/>
    <n v="1"/>
    <s v="0-500"/>
    <n v="6"/>
    <n v="6"/>
  </r>
  <r>
    <x v="26"/>
    <x v="10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23"/>
    <n v="1"/>
    <s v="0-500"/>
    <n v="6"/>
    <n v="6"/>
  </r>
  <r>
    <x v="26"/>
    <x v="0"/>
    <n v="1"/>
    <s v="0-500"/>
    <n v="6"/>
    <n v="6"/>
  </r>
  <r>
    <x v="26"/>
    <x v="1"/>
    <n v="1"/>
    <s v="500-1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10"/>
    <n v="1"/>
    <s v="0-500"/>
    <n v="6"/>
    <n v="6"/>
  </r>
  <r>
    <x v="26"/>
    <x v="0"/>
    <n v="1"/>
    <s v="0-500"/>
    <n v="6"/>
    <n v="6"/>
  </r>
  <r>
    <x v="26"/>
    <x v="6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6"/>
    <x v="10"/>
    <n v="1"/>
    <s v="0-500"/>
    <n v="6"/>
    <n v="6"/>
  </r>
  <r>
    <x v="26"/>
    <x v="27"/>
    <n v="1"/>
    <s v="500-1"/>
    <n v="6"/>
    <n v="6"/>
  </r>
  <r>
    <x v="26"/>
    <x v="0"/>
    <n v="1"/>
    <s v="0-500"/>
    <n v="6"/>
    <n v="6"/>
  </r>
  <r>
    <x v="26"/>
    <x v="10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3"/>
    <n v="1"/>
    <s v="0-500"/>
    <n v="6"/>
    <n v="6"/>
  </r>
  <r>
    <x v="26"/>
    <x v="0"/>
    <n v="1"/>
    <s v="0-500"/>
    <n v="6"/>
    <n v="6"/>
  </r>
  <r>
    <x v="27"/>
    <x v="18"/>
    <n v="1"/>
    <s v="0-500"/>
    <n v="6"/>
    <n v="6"/>
  </r>
  <r>
    <x v="26"/>
    <x v="23"/>
    <n v="1"/>
    <s v="0-500"/>
    <n v="6"/>
    <n v="6"/>
  </r>
  <r>
    <x v="26"/>
    <x v="23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7"/>
    <x v="23"/>
    <n v="1"/>
    <s v="0-500"/>
    <n v="6"/>
    <n v="6"/>
  </r>
  <r>
    <x v="26"/>
    <x v="0"/>
    <n v="1"/>
    <s v="0-500"/>
    <n v="6"/>
    <n v="6"/>
  </r>
  <r>
    <x v="26"/>
    <x v="8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1"/>
    <n v="1"/>
    <s v="500-1"/>
    <n v="6"/>
    <n v="6"/>
  </r>
  <r>
    <x v="27"/>
    <x v="0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6"/>
    <x v="1"/>
    <n v="1"/>
    <s v="500-1"/>
    <n v="6"/>
    <n v="6"/>
  </r>
  <r>
    <x v="26"/>
    <x v="0"/>
    <n v="1"/>
    <s v="0-500"/>
    <n v="6"/>
    <n v="6"/>
  </r>
  <r>
    <x v="26"/>
    <x v="8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10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8"/>
    <n v="1"/>
    <s v="0-500"/>
    <n v="6"/>
    <n v="6"/>
  </r>
  <r>
    <x v="26"/>
    <x v="2"/>
    <n v="1"/>
    <s v="0-500"/>
    <n v="6"/>
    <n v="6"/>
  </r>
  <r>
    <x v="26"/>
    <x v="2"/>
    <n v="1"/>
    <s v="0-500"/>
    <n v="6"/>
    <n v="6"/>
  </r>
  <r>
    <x v="26"/>
    <x v="3"/>
    <n v="1"/>
    <s v="0-500"/>
    <n v="6"/>
    <n v="6"/>
  </r>
  <r>
    <x v="26"/>
    <x v="10"/>
    <n v="1"/>
    <s v="0-500"/>
    <n v="6"/>
    <n v="6"/>
  </r>
  <r>
    <x v="26"/>
    <x v="9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23"/>
    <n v="1"/>
    <s v="0-500"/>
    <n v="6"/>
    <n v="6"/>
  </r>
  <r>
    <x v="26"/>
    <x v="3"/>
    <n v="1"/>
    <s v="0-500"/>
    <n v="6"/>
    <n v="6"/>
  </r>
  <r>
    <x v="26"/>
    <x v="4"/>
    <n v="1"/>
    <s v="0-500"/>
    <n v="6"/>
    <n v="6"/>
  </r>
  <r>
    <x v="26"/>
    <x v="8"/>
    <n v="1"/>
    <s v="0-500"/>
    <n v="6"/>
    <n v="6"/>
  </r>
  <r>
    <x v="26"/>
    <x v="0"/>
    <n v="1"/>
    <s v="0-500"/>
    <n v="6"/>
    <n v="6"/>
  </r>
  <r>
    <x v="26"/>
    <x v="1"/>
    <n v="1"/>
    <s v="500-1"/>
    <n v="6"/>
    <n v="6"/>
  </r>
  <r>
    <x v="26"/>
    <x v="5"/>
    <n v="1"/>
    <s v="0-500"/>
    <n v="6"/>
    <n v="6"/>
  </r>
  <r>
    <x v="26"/>
    <x v="0"/>
    <n v="1"/>
    <s v="0-500"/>
    <n v="6"/>
    <n v="6"/>
  </r>
  <r>
    <x v="26"/>
    <x v="6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8"/>
    <n v="1"/>
    <s v="0-500"/>
    <n v="6"/>
    <n v="6"/>
  </r>
  <r>
    <x v="27"/>
    <x v="4"/>
    <n v="1"/>
    <s v="0-500"/>
    <n v="6"/>
    <n v="6"/>
  </r>
  <r>
    <x v="26"/>
    <x v="8"/>
    <n v="1"/>
    <s v="0-500"/>
    <n v="6"/>
    <n v="6"/>
  </r>
  <r>
    <x v="26"/>
    <x v="2"/>
    <n v="1"/>
    <s v="0-500"/>
    <n v="6"/>
    <n v="6"/>
  </r>
  <r>
    <x v="26"/>
    <x v="0"/>
    <n v="1"/>
    <s v="0-500"/>
    <n v="6"/>
    <n v="6"/>
  </r>
  <r>
    <x v="26"/>
    <x v="3"/>
    <n v="1"/>
    <s v="0-500"/>
    <n v="6"/>
    <n v="6"/>
  </r>
  <r>
    <x v="26"/>
    <x v="15"/>
    <n v="1"/>
    <s v="0-500"/>
    <n v="6"/>
    <n v="6"/>
  </r>
  <r>
    <x v="26"/>
    <x v="1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7"/>
    <x v="0"/>
    <n v="1"/>
    <s v="0-500"/>
    <n v="6"/>
    <n v="6"/>
  </r>
  <r>
    <x v="26"/>
    <x v="0"/>
    <n v="1"/>
    <s v="0-500"/>
    <n v="6"/>
    <n v="6"/>
  </r>
  <r>
    <x v="26"/>
    <x v="6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8"/>
    <n v="1"/>
    <s v="0-500"/>
    <n v="6"/>
    <n v="6"/>
  </r>
  <r>
    <x v="26"/>
    <x v="4"/>
    <n v="1"/>
    <s v="0-500"/>
    <n v="6"/>
    <n v="6"/>
  </r>
  <r>
    <x v="26"/>
    <x v="3"/>
    <n v="1"/>
    <s v="0-500"/>
    <n v="6"/>
    <n v="6"/>
  </r>
  <r>
    <x v="26"/>
    <x v="23"/>
    <n v="1"/>
    <s v="0-500"/>
    <n v="6"/>
    <n v="6"/>
  </r>
  <r>
    <x v="26"/>
    <x v="2"/>
    <n v="1"/>
    <s v="0-500"/>
    <n v="6"/>
    <n v="6"/>
  </r>
  <r>
    <x v="26"/>
    <x v="23"/>
    <n v="1"/>
    <s v="0-500"/>
    <n v="6"/>
    <n v="6"/>
  </r>
  <r>
    <x v="26"/>
    <x v="8"/>
    <n v="1"/>
    <s v="0-500"/>
    <n v="6"/>
    <n v="6"/>
  </r>
  <r>
    <x v="26"/>
    <x v="4"/>
    <n v="1"/>
    <s v="0-500"/>
    <n v="6"/>
    <n v="6"/>
  </r>
  <r>
    <x v="27"/>
    <x v="1"/>
    <n v="1"/>
    <s v="500-1"/>
    <n v="6"/>
    <n v="6"/>
  </r>
  <r>
    <x v="26"/>
    <x v="0"/>
    <n v="1"/>
    <s v="0-500"/>
    <n v="6"/>
    <n v="6"/>
  </r>
  <r>
    <x v="26"/>
    <x v="27"/>
    <n v="1"/>
    <s v="500-1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10"/>
    <n v="1"/>
    <s v="0-500"/>
    <n v="6"/>
    <n v="6"/>
  </r>
  <r>
    <x v="26"/>
    <x v="0"/>
    <n v="1"/>
    <s v="0-500"/>
    <n v="6"/>
    <n v="6"/>
  </r>
  <r>
    <x v="27"/>
    <x v="27"/>
    <n v="1"/>
    <s v="500-1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12"/>
    <n v="1"/>
    <s v="1-2"/>
    <n v="7.2"/>
    <n v="7.2"/>
  </r>
  <r>
    <x v="26"/>
    <x v="27"/>
    <n v="1"/>
    <s v="500-1"/>
    <n v="6"/>
    <n v="6"/>
  </r>
  <r>
    <x v="26"/>
    <x v="4"/>
    <n v="1"/>
    <s v="0-500"/>
    <n v="6"/>
    <n v="6"/>
  </r>
  <r>
    <x v="26"/>
    <x v="3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10"/>
    <n v="1"/>
    <s v="0-500"/>
    <n v="6"/>
    <n v="6"/>
  </r>
  <r>
    <x v="26"/>
    <x v="0"/>
    <n v="1"/>
    <s v="0-500"/>
    <n v="6"/>
    <n v="6"/>
  </r>
  <r>
    <x v="26"/>
    <x v="9"/>
    <n v="1"/>
    <s v="0-500"/>
    <n v="6"/>
    <n v="6"/>
  </r>
  <r>
    <x v="26"/>
    <x v="0"/>
    <n v="1"/>
    <s v="0-500"/>
    <n v="6"/>
    <n v="6"/>
  </r>
  <r>
    <x v="26"/>
    <x v="1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12"/>
    <n v="1"/>
    <s v="1-2"/>
    <n v="7.2"/>
    <n v="7.2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12"/>
    <n v="1"/>
    <s v="1-2"/>
    <n v="7.2"/>
    <n v="7.2"/>
  </r>
  <r>
    <x v="26"/>
    <x v="0"/>
    <n v="1"/>
    <s v="0-500"/>
    <n v="6"/>
    <n v="6"/>
  </r>
  <r>
    <x v="26"/>
    <x v="0"/>
    <n v="1"/>
    <s v="0-500"/>
    <n v="6"/>
    <n v="6"/>
  </r>
  <r>
    <x v="26"/>
    <x v="13"/>
    <n v="1"/>
    <s v="0-500"/>
    <n v="6"/>
    <n v="6"/>
  </r>
  <r>
    <x v="26"/>
    <x v="0"/>
    <n v="1"/>
    <s v="0-500"/>
    <n v="6"/>
    <n v="6"/>
  </r>
  <r>
    <x v="26"/>
    <x v="13"/>
    <n v="1"/>
    <s v="0-500"/>
    <n v="6"/>
    <n v="6"/>
  </r>
  <r>
    <x v="26"/>
    <x v="4"/>
    <n v="1"/>
    <s v="0-500"/>
    <n v="6"/>
    <n v="6"/>
  </r>
  <r>
    <x v="26"/>
    <x v="8"/>
    <n v="1"/>
    <s v="0-500"/>
    <n v="6"/>
    <n v="6"/>
  </r>
  <r>
    <x v="26"/>
    <x v="8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7"/>
    <x v="23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6"/>
    <x v="12"/>
    <n v="1"/>
    <s v="1-2"/>
    <n v="7.2"/>
    <n v="7.2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19"/>
    <n v="1"/>
    <s v="0-500"/>
    <n v="6"/>
    <n v="6"/>
  </r>
  <r>
    <x v="26"/>
    <x v="18"/>
    <n v="1"/>
    <s v="0-500"/>
    <n v="6"/>
    <n v="6"/>
  </r>
  <r>
    <x v="26"/>
    <x v="0"/>
    <n v="1"/>
    <s v="0-500"/>
    <n v="6"/>
    <n v="6"/>
  </r>
  <r>
    <x v="26"/>
    <x v="18"/>
    <n v="1"/>
    <s v="0-500"/>
    <n v="6"/>
    <n v="6"/>
  </r>
  <r>
    <x v="26"/>
    <x v="0"/>
    <n v="1"/>
    <s v="0-500"/>
    <n v="6"/>
    <n v="6"/>
  </r>
  <r>
    <x v="26"/>
    <x v="11"/>
    <n v="1"/>
    <s v="0-500"/>
    <n v="6"/>
    <n v="6"/>
  </r>
  <r>
    <x v="26"/>
    <x v="8"/>
    <n v="1"/>
    <s v="0-500"/>
    <n v="6"/>
    <n v="6"/>
  </r>
  <r>
    <x v="26"/>
    <x v="5"/>
    <n v="1"/>
    <s v="0-500"/>
    <n v="6"/>
    <n v="6"/>
  </r>
  <r>
    <x v="26"/>
    <x v="5"/>
    <n v="1"/>
    <s v="0-500"/>
    <n v="6"/>
    <n v="6"/>
  </r>
  <r>
    <x v="26"/>
    <x v="0"/>
    <n v="1"/>
    <s v="0-500"/>
    <n v="6"/>
    <n v="6"/>
  </r>
  <r>
    <x v="28"/>
    <x v="4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8"/>
    <x v="9"/>
    <n v="1"/>
    <s v="0-500"/>
    <n v="6"/>
    <n v="6"/>
  </r>
  <r>
    <x v="26"/>
    <x v="0"/>
    <n v="1"/>
    <s v="0-500"/>
    <n v="6"/>
    <n v="6"/>
  </r>
  <r>
    <x v="28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2"/>
    <n v="1"/>
    <s v="0-500"/>
    <n v="6"/>
    <n v="6"/>
  </r>
  <r>
    <x v="26"/>
    <x v="10"/>
    <n v="1"/>
    <s v="0-500"/>
    <n v="6"/>
    <n v="6"/>
  </r>
  <r>
    <x v="26"/>
    <x v="0"/>
    <n v="1"/>
    <s v="0-500"/>
    <n v="6"/>
    <n v="6"/>
  </r>
  <r>
    <x v="26"/>
    <x v="9"/>
    <n v="1"/>
    <s v="0-500"/>
    <n v="6"/>
    <n v="6"/>
  </r>
  <r>
    <x v="26"/>
    <x v="8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7"/>
    <x v="8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0"/>
    <n v="1"/>
    <s v="0-500"/>
    <n v="6"/>
    <n v="6"/>
  </r>
  <r>
    <x v="26"/>
    <x v="23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11"/>
    <n v="1"/>
    <s v="0-500"/>
    <n v="6"/>
    <n v="6"/>
  </r>
  <r>
    <x v="26"/>
    <x v="10"/>
    <n v="1"/>
    <s v="0-500"/>
    <n v="6"/>
    <n v="6"/>
  </r>
  <r>
    <x v="26"/>
    <x v="2"/>
    <n v="1"/>
    <s v="0-500"/>
    <n v="6"/>
    <n v="6"/>
  </r>
  <r>
    <x v="26"/>
    <x v="23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4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21"/>
    <n v="1"/>
    <s v="500-1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1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6"/>
    <x v="15"/>
    <n v="1"/>
    <s v="0-500"/>
    <n v="6"/>
    <n v="6"/>
  </r>
  <r>
    <x v="26"/>
    <x v="10"/>
    <n v="1"/>
    <s v="0-500"/>
    <n v="6"/>
    <n v="6"/>
  </r>
  <r>
    <x v="28"/>
    <x v="0"/>
    <n v="1"/>
    <s v="0-500"/>
    <n v="6"/>
    <n v="6"/>
  </r>
  <r>
    <x v="26"/>
    <x v="0"/>
    <n v="1"/>
    <s v="0-500"/>
    <n v="6"/>
    <n v="6"/>
  </r>
  <r>
    <x v="26"/>
    <x v="2"/>
    <n v="1"/>
    <s v="0-500"/>
    <n v="6"/>
    <n v="6"/>
  </r>
  <r>
    <x v="26"/>
    <x v="3"/>
    <n v="1"/>
    <s v="0-500"/>
    <n v="6"/>
    <n v="6"/>
  </r>
  <r>
    <x v="26"/>
    <x v="0"/>
    <n v="1"/>
    <s v="0-500"/>
    <n v="6"/>
    <n v="6"/>
  </r>
  <r>
    <x v="26"/>
    <x v="0"/>
    <n v="1"/>
    <s v="0-500"/>
    <n v="6"/>
    <n v="6"/>
  </r>
  <r>
    <x v="27"/>
    <x v="8"/>
    <n v="1"/>
    <s v="0-500"/>
    <n v="6"/>
    <n v="6"/>
  </r>
  <r>
    <x v="26"/>
    <x v="10"/>
    <n v="1"/>
    <s v="0-500"/>
    <n v="6"/>
    <n v="6"/>
  </r>
  <r>
    <x v="26"/>
    <x v="1"/>
    <n v="1"/>
    <s v="500-1"/>
    <n v="6"/>
    <n v="6"/>
  </r>
  <r>
    <x v="28"/>
    <x v="1"/>
    <n v="1"/>
    <s v="500-1"/>
    <n v="6"/>
    <n v="6"/>
  </r>
  <r>
    <x v="26"/>
    <x v="0"/>
    <n v="1"/>
    <s v="0-500"/>
    <n v="6"/>
    <n v="6"/>
  </r>
  <r>
    <x v="26"/>
    <x v="4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11"/>
    <n v="1"/>
    <s v="0-500"/>
    <n v="6"/>
    <n v="6"/>
  </r>
  <r>
    <x v="27"/>
    <x v="9"/>
    <n v="1"/>
    <s v="0-500"/>
    <n v="6"/>
    <n v="6"/>
  </r>
  <r>
    <x v="27"/>
    <x v="0"/>
    <n v="1"/>
    <s v="0-500"/>
    <n v="6"/>
    <n v="6"/>
  </r>
  <r>
    <x v="28"/>
    <x v="7"/>
    <n v="1"/>
    <s v="500-1"/>
    <n v="6"/>
    <n v="6"/>
  </r>
  <r>
    <x v="27"/>
    <x v="0"/>
    <n v="1"/>
    <s v="0-500"/>
    <n v="6"/>
    <n v="6"/>
  </r>
  <r>
    <x v="27"/>
    <x v="1"/>
    <n v="1"/>
    <s v="500-1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3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23"/>
    <n v="1"/>
    <s v="0-500"/>
    <n v="6"/>
    <n v="6"/>
  </r>
  <r>
    <x v="27"/>
    <x v="10"/>
    <n v="1"/>
    <s v="0-500"/>
    <n v="6"/>
    <n v="6"/>
  </r>
  <r>
    <x v="27"/>
    <x v="2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8"/>
    <n v="1"/>
    <s v="0-500"/>
    <n v="6"/>
    <n v="6"/>
  </r>
  <r>
    <x v="27"/>
    <x v="0"/>
    <n v="1"/>
    <s v="0-500"/>
    <n v="6"/>
    <n v="6"/>
  </r>
  <r>
    <x v="27"/>
    <x v="3"/>
    <n v="1"/>
    <s v="0-500"/>
    <n v="6"/>
    <n v="6"/>
  </r>
  <r>
    <x v="27"/>
    <x v="0"/>
    <n v="1"/>
    <s v="0-500"/>
    <n v="6"/>
    <n v="6"/>
  </r>
  <r>
    <x v="27"/>
    <x v="11"/>
    <n v="1"/>
    <s v="0-500"/>
    <n v="6"/>
    <n v="6"/>
  </r>
  <r>
    <x v="27"/>
    <x v="10"/>
    <n v="1"/>
    <s v="0-500"/>
    <n v="6"/>
    <n v="6"/>
  </r>
  <r>
    <x v="27"/>
    <x v="2"/>
    <n v="1"/>
    <s v="0-500"/>
    <n v="6"/>
    <n v="6"/>
  </r>
  <r>
    <x v="27"/>
    <x v="9"/>
    <n v="1"/>
    <s v="0-500"/>
    <n v="6"/>
    <n v="6"/>
  </r>
  <r>
    <x v="27"/>
    <x v="27"/>
    <n v="1"/>
    <s v="500-1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18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23"/>
    <n v="1"/>
    <s v="0-500"/>
    <n v="6"/>
    <n v="6"/>
  </r>
  <r>
    <x v="27"/>
    <x v="23"/>
    <n v="1"/>
    <s v="0-500"/>
    <n v="6"/>
    <n v="6"/>
  </r>
  <r>
    <x v="27"/>
    <x v="4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27"/>
    <n v="1"/>
    <s v="500-1"/>
    <n v="6"/>
    <n v="6"/>
  </r>
  <r>
    <x v="27"/>
    <x v="0"/>
    <n v="1"/>
    <s v="0-500"/>
    <n v="6"/>
    <n v="6"/>
  </r>
  <r>
    <x v="27"/>
    <x v="2"/>
    <n v="1"/>
    <s v="0-500"/>
    <n v="6"/>
    <n v="6"/>
  </r>
  <r>
    <x v="27"/>
    <x v="4"/>
    <n v="1"/>
    <s v="0-500"/>
    <n v="6"/>
    <n v="6"/>
  </r>
  <r>
    <x v="28"/>
    <x v="1"/>
    <n v="1"/>
    <s v="500-1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8"/>
    <x v="1"/>
    <n v="1"/>
    <s v="500-1"/>
    <n v="6"/>
    <n v="6"/>
  </r>
  <r>
    <x v="27"/>
    <x v="1"/>
    <n v="1"/>
    <s v="500-1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23"/>
    <n v="1"/>
    <s v="0-500"/>
    <n v="6"/>
    <n v="6"/>
  </r>
  <r>
    <x v="27"/>
    <x v="18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10"/>
    <n v="1"/>
    <s v="0-500"/>
    <n v="6"/>
    <n v="6"/>
  </r>
  <r>
    <x v="27"/>
    <x v="18"/>
    <n v="1"/>
    <s v="0-500"/>
    <n v="6"/>
    <n v="6"/>
  </r>
  <r>
    <x v="27"/>
    <x v="10"/>
    <n v="1"/>
    <s v="0-500"/>
    <n v="6"/>
    <n v="6"/>
  </r>
  <r>
    <x v="27"/>
    <x v="1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8"/>
    <n v="1"/>
    <s v="0-500"/>
    <n v="6"/>
    <n v="6"/>
  </r>
  <r>
    <x v="28"/>
    <x v="6"/>
    <n v="1"/>
    <s v="0-500"/>
    <n v="6"/>
    <n v="6"/>
  </r>
  <r>
    <x v="27"/>
    <x v="4"/>
    <n v="1"/>
    <s v="0-500"/>
    <n v="6"/>
    <n v="6"/>
  </r>
  <r>
    <x v="27"/>
    <x v="4"/>
    <n v="1"/>
    <s v="0-500"/>
    <n v="6"/>
    <n v="6"/>
  </r>
  <r>
    <x v="28"/>
    <x v="0"/>
    <n v="1"/>
    <s v="0-500"/>
    <n v="6"/>
    <n v="6"/>
  </r>
  <r>
    <x v="27"/>
    <x v="27"/>
    <n v="1"/>
    <s v="500-1"/>
    <n v="6"/>
    <n v="6"/>
  </r>
  <r>
    <x v="27"/>
    <x v="8"/>
    <n v="1"/>
    <s v="0-500"/>
    <n v="6"/>
    <n v="6"/>
  </r>
  <r>
    <x v="27"/>
    <x v="12"/>
    <n v="1"/>
    <s v="1-2"/>
    <n v="7.2"/>
    <n v="7.2"/>
  </r>
  <r>
    <x v="27"/>
    <x v="3"/>
    <n v="1"/>
    <s v="0-500"/>
    <n v="6"/>
    <n v="6"/>
  </r>
  <r>
    <x v="27"/>
    <x v="2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18"/>
    <n v="1"/>
    <s v="0-500"/>
    <n v="6"/>
    <n v="6"/>
  </r>
  <r>
    <x v="27"/>
    <x v="4"/>
    <n v="1"/>
    <s v="0-500"/>
    <n v="6"/>
    <n v="6"/>
  </r>
  <r>
    <x v="28"/>
    <x v="4"/>
    <n v="1"/>
    <s v="0-500"/>
    <n v="6"/>
    <n v="6"/>
  </r>
  <r>
    <x v="27"/>
    <x v="3"/>
    <n v="1"/>
    <s v="0-500"/>
    <n v="6"/>
    <n v="6"/>
  </r>
  <r>
    <x v="27"/>
    <x v="6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8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2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8"/>
    <x v="1"/>
    <n v="1"/>
    <s v="500-1"/>
    <n v="6"/>
    <n v="6"/>
  </r>
  <r>
    <x v="27"/>
    <x v="8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2"/>
    <n v="1"/>
    <s v="0-500"/>
    <n v="6"/>
    <n v="6"/>
  </r>
  <r>
    <x v="27"/>
    <x v="23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10"/>
    <n v="1"/>
    <s v="0-500"/>
    <n v="6"/>
    <n v="6"/>
  </r>
  <r>
    <x v="27"/>
    <x v="0"/>
    <n v="1"/>
    <s v="0-500"/>
    <n v="6"/>
    <n v="6"/>
  </r>
  <r>
    <x v="27"/>
    <x v="9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1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1"/>
    <n v="1"/>
    <s v="500-1"/>
    <n v="6"/>
    <n v="6"/>
  </r>
  <r>
    <x v="27"/>
    <x v="8"/>
    <n v="1"/>
    <s v="0-500"/>
    <n v="6"/>
    <n v="6"/>
  </r>
  <r>
    <x v="27"/>
    <x v="0"/>
    <n v="1"/>
    <s v="0-500"/>
    <n v="6"/>
    <n v="6"/>
  </r>
  <r>
    <x v="27"/>
    <x v="7"/>
    <n v="1"/>
    <s v="500-1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23"/>
    <n v="1"/>
    <s v="0-500"/>
    <n v="6"/>
    <n v="6"/>
  </r>
  <r>
    <x v="27"/>
    <x v="5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10"/>
    <n v="1"/>
    <s v="0-500"/>
    <n v="6"/>
    <n v="6"/>
  </r>
  <r>
    <x v="27"/>
    <x v="0"/>
    <n v="1"/>
    <s v="0-500"/>
    <n v="6"/>
    <n v="6"/>
  </r>
  <r>
    <x v="27"/>
    <x v="18"/>
    <n v="1"/>
    <s v="0-500"/>
    <n v="6"/>
    <n v="6"/>
  </r>
  <r>
    <x v="27"/>
    <x v="23"/>
    <n v="1"/>
    <s v="0-500"/>
    <n v="6"/>
    <n v="6"/>
  </r>
  <r>
    <x v="27"/>
    <x v="8"/>
    <n v="1"/>
    <s v="0-500"/>
    <n v="6"/>
    <n v="6"/>
  </r>
  <r>
    <x v="27"/>
    <x v="0"/>
    <n v="1"/>
    <s v="0-500"/>
    <n v="6"/>
    <n v="6"/>
  </r>
  <r>
    <x v="27"/>
    <x v="3"/>
    <n v="1"/>
    <s v="0-500"/>
    <n v="6"/>
    <n v="6"/>
  </r>
  <r>
    <x v="27"/>
    <x v="3"/>
    <n v="1"/>
    <s v="0-500"/>
    <n v="6"/>
    <n v="6"/>
  </r>
  <r>
    <x v="27"/>
    <x v="23"/>
    <n v="1"/>
    <s v="0-500"/>
    <n v="6"/>
    <n v="6"/>
  </r>
  <r>
    <x v="27"/>
    <x v="15"/>
    <n v="1"/>
    <s v="0-500"/>
    <n v="6"/>
    <n v="6"/>
  </r>
  <r>
    <x v="27"/>
    <x v="0"/>
    <n v="1"/>
    <s v="0-500"/>
    <n v="6"/>
    <n v="6"/>
  </r>
  <r>
    <x v="27"/>
    <x v="19"/>
    <n v="1"/>
    <s v="0-500"/>
    <n v="6"/>
    <n v="6"/>
  </r>
  <r>
    <x v="27"/>
    <x v="23"/>
    <n v="1"/>
    <s v="0-500"/>
    <n v="6"/>
    <n v="6"/>
  </r>
  <r>
    <x v="27"/>
    <x v="17"/>
    <n v="1"/>
    <s v="0-500"/>
    <n v="6"/>
    <n v="6"/>
  </r>
  <r>
    <x v="27"/>
    <x v="0"/>
    <n v="1"/>
    <s v="0-500"/>
    <n v="6"/>
    <n v="6"/>
  </r>
  <r>
    <x v="27"/>
    <x v="5"/>
    <n v="1"/>
    <s v="0-500"/>
    <n v="6"/>
    <n v="6"/>
  </r>
  <r>
    <x v="27"/>
    <x v="1"/>
    <n v="1"/>
    <s v="500-1"/>
    <n v="6"/>
    <n v="6"/>
  </r>
  <r>
    <x v="27"/>
    <x v="13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2"/>
    <n v="1"/>
    <s v="0-500"/>
    <n v="6"/>
    <n v="6"/>
  </r>
  <r>
    <x v="27"/>
    <x v="3"/>
    <n v="1"/>
    <s v="0-500"/>
    <n v="6"/>
    <n v="6"/>
  </r>
  <r>
    <x v="27"/>
    <x v="13"/>
    <n v="1"/>
    <s v="0-500"/>
    <n v="6"/>
    <n v="6"/>
  </r>
  <r>
    <x v="27"/>
    <x v="10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8"/>
    <n v="1"/>
    <s v="0-500"/>
    <n v="6"/>
    <n v="6"/>
  </r>
  <r>
    <x v="27"/>
    <x v="4"/>
    <n v="1"/>
    <s v="0-500"/>
    <n v="6"/>
    <n v="6"/>
  </r>
  <r>
    <x v="28"/>
    <x v="8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3"/>
    <n v="1"/>
    <s v="0-500"/>
    <n v="6"/>
    <n v="6"/>
  </r>
  <r>
    <x v="27"/>
    <x v="23"/>
    <n v="1"/>
    <s v="0-500"/>
    <n v="6"/>
    <n v="6"/>
  </r>
  <r>
    <x v="27"/>
    <x v="1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13"/>
    <n v="1"/>
    <s v="0-500"/>
    <n v="6"/>
    <n v="6"/>
  </r>
  <r>
    <x v="27"/>
    <x v="6"/>
    <n v="1"/>
    <s v="0-500"/>
    <n v="6"/>
    <n v="6"/>
  </r>
  <r>
    <x v="28"/>
    <x v="18"/>
    <n v="1"/>
    <s v="0-500"/>
    <n v="6"/>
    <n v="6"/>
  </r>
  <r>
    <x v="27"/>
    <x v="10"/>
    <n v="1"/>
    <s v="0-500"/>
    <n v="6"/>
    <n v="6"/>
  </r>
  <r>
    <x v="28"/>
    <x v="3"/>
    <n v="1"/>
    <s v="0-500"/>
    <n v="6"/>
    <n v="6"/>
  </r>
  <r>
    <x v="27"/>
    <x v="18"/>
    <n v="1"/>
    <s v="0-500"/>
    <n v="6"/>
    <n v="6"/>
  </r>
  <r>
    <x v="27"/>
    <x v="7"/>
    <n v="1"/>
    <s v="500-1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4"/>
    <x v="0"/>
    <n v="1"/>
    <s v="0-500"/>
    <n v="6"/>
    <n v="6"/>
  </r>
  <r>
    <x v="27"/>
    <x v="5"/>
    <n v="1"/>
    <s v="0-500"/>
    <n v="6"/>
    <n v="6"/>
  </r>
  <r>
    <x v="27"/>
    <x v="0"/>
    <n v="1"/>
    <s v="0-500"/>
    <n v="6"/>
    <n v="6"/>
  </r>
  <r>
    <x v="27"/>
    <x v="18"/>
    <n v="1"/>
    <s v="0-500"/>
    <n v="6"/>
    <n v="6"/>
  </r>
  <r>
    <x v="27"/>
    <x v="0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4"/>
    <x v="3"/>
    <n v="1"/>
    <s v="0-500"/>
    <n v="6"/>
    <n v="6"/>
  </r>
  <r>
    <x v="27"/>
    <x v="18"/>
    <n v="1"/>
    <s v="0-500"/>
    <n v="6"/>
    <n v="6"/>
  </r>
  <r>
    <x v="27"/>
    <x v="6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8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2"/>
    <n v="1"/>
    <s v="0-500"/>
    <n v="6"/>
    <n v="6"/>
  </r>
  <r>
    <x v="27"/>
    <x v="1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13"/>
    <n v="1"/>
    <s v="0-500"/>
    <n v="6"/>
    <n v="6"/>
  </r>
  <r>
    <x v="27"/>
    <x v="23"/>
    <n v="1"/>
    <s v="0-500"/>
    <n v="6"/>
    <n v="6"/>
  </r>
  <r>
    <x v="27"/>
    <x v="13"/>
    <n v="1"/>
    <s v="0-500"/>
    <n v="6"/>
    <n v="6"/>
  </r>
  <r>
    <x v="27"/>
    <x v="6"/>
    <n v="1"/>
    <s v="0-500"/>
    <n v="6"/>
    <n v="6"/>
  </r>
  <r>
    <x v="27"/>
    <x v="4"/>
    <n v="1"/>
    <s v="0-500"/>
    <n v="6"/>
    <n v="6"/>
  </r>
  <r>
    <x v="27"/>
    <x v="1"/>
    <n v="1"/>
    <s v="500-1"/>
    <n v="6"/>
    <n v="6"/>
  </r>
  <r>
    <x v="27"/>
    <x v="8"/>
    <n v="1"/>
    <s v="0-500"/>
    <n v="6"/>
    <n v="6"/>
  </r>
  <r>
    <x v="27"/>
    <x v="23"/>
    <n v="1"/>
    <s v="0-500"/>
    <n v="6"/>
    <n v="6"/>
  </r>
  <r>
    <x v="27"/>
    <x v="2"/>
    <n v="1"/>
    <s v="0-500"/>
    <n v="6"/>
    <n v="6"/>
  </r>
  <r>
    <x v="27"/>
    <x v="18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1"/>
    <n v="1"/>
    <s v="500-1"/>
    <n v="6"/>
    <n v="6"/>
  </r>
  <r>
    <x v="27"/>
    <x v="2"/>
    <n v="1"/>
    <s v="0-500"/>
    <n v="6"/>
    <n v="6"/>
  </r>
  <r>
    <x v="27"/>
    <x v="0"/>
    <n v="1"/>
    <s v="0-500"/>
    <n v="6"/>
    <n v="6"/>
  </r>
  <r>
    <x v="27"/>
    <x v="2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7"/>
    <n v="1"/>
    <s v="500-1"/>
    <n v="6"/>
    <n v="6"/>
  </r>
  <r>
    <x v="27"/>
    <x v="23"/>
    <n v="1"/>
    <s v="0-500"/>
    <n v="6"/>
    <n v="6"/>
  </r>
  <r>
    <x v="27"/>
    <x v="8"/>
    <n v="1"/>
    <s v="0-500"/>
    <n v="6"/>
    <n v="6"/>
  </r>
  <r>
    <x v="28"/>
    <x v="0"/>
    <n v="1"/>
    <s v="0-500"/>
    <n v="6"/>
    <n v="6"/>
  </r>
  <r>
    <x v="27"/>
    <x v="1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17"/>
    <n v="1"/>
    <s v="0-500"/>
    <n v="6"/>
    <n v="6"/>
  </r>
  <r>
    <x v="27"/>
    <x v="2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8"/>
    <x v="23"/>
    <n v="1"/>
    <s v="0-500"/>
    <n v="6"/>
    <n v="6"/>
  </r>
  <r>
    <x v="27"/>
    <x v="8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3"/>
    <n v="1"/>
    <s v="0-500"/>
    <n v="6"/>
    <n v="6"/>
  </r>
  <r>
    <x v="27"/>
    <x v="8"/>
    <n v="1"/>
    <s v="0-500"/>
    <n v="6"/>
    <n v="6"/>
  </r>
  <r>
    <x v="27"/>
    <x v="8"/>
    <n v="1"/>
    <s v="0-500"/>
    <n v="6"/>
    <n v="6"/>
  </r>
  <r>
    <x v="27"/>
    <x v="9"/>
    <n v="1"/>
    <s v="0-500"/>
    <n v="6"/>
    <n v="6"/>
  </r>
  <r>
    <x v="27"/>
    <x v="0"/>
    <n v="1"/>
    <s v="0-500"/>
    <n v="6"/>
    <n v="6"/>
  </r>
  <r>
    <x v="27"/>
    <x v="18"/>
    <n v="1"/>
    <s v="0-500"/>
    <n v="6"/>
    <n v="6"/>
  </r>
  <r>
    <x v="27"/>
    <x v="18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8"/>
    <x v="7"/>
    <n v="1"/>
    <s v="500-1"/>
    <n v="6"/>
    <n v="6"/>
  </r>
  <r>
    <x v="27"/>
    <x v="0"/>
    <n v="1"/>
    <s v="0-500"/>
    <n v="6"/>
    <n v="6"/>
  </r>
  <r>
    <x v="27"/>
    <x v="18"/>
    <n v="1"/>
    <s v="0-500"/>
    <n v="6"/>
    <n v="6"/>
  </r>
  <r>
    <x v="27"/>
    <x v="4"/>
    <n v="1"/>
    <s v="0-500"/>
    <n v="6"/>
    <n v="6"/>
  </r>
  <r>
    <x v="27"/>
    <x v="10"/>
    <n v="1"/>
    <s v="0-500"/>
    <n v="6"/>
    <n v="6"/>
  </r>
  <r>
    <x v="27"/>
    <x v="23"/>
    <n v="1"/>
    <s v="0-500"/>
    <n v="6"/>
    <n v="6"/>
  </r>
  <r>
    <x v="27"/>
    <x v="2"/>
    <n v="1"/>
    <s v="0-500"/>
    <n v="6"/>
    <n v="6"/>
  </r>
  <r>
    <x v="27"/>
    <x v="4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5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2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23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8"/>
    <x v="17"/>
    <n v="1"/>
    <s v="0-500"/>
    <n v="6"/>
    <n v="6"/>
  </r>
  <r>
    <x v="27"/>
    <x v="8"/>
    <n v="1"/>
    <s v="0-500"/>
    <n v="6"/>
    <n v="6"/>
  </r>
  <r>
    <x v="27"/>
    <x v="23"/>
    <n v="1"/>
    <s v="0-500"/>
    <n v="6"/>
    <n v="6"/>
  </r>
  <r>
    <x v="27"/>
    <x v="4"/>
    <n v="1"/>
    <s v="0-500"/>
    <n v="6"/>
    <n v="6"/>
  </r>
  <r>
    <x v="27"/>
    <x v="10"/>
    <n v="1"/>
    <s v="0-500"/>
    <n v="6"/>
    <n v="6"/>
  </r>
  <r>
    <x v="27"/>
    <x v="0"/>
    <n v="1"/>
    <s v="0-500"/>
    <n v="6"/>
    <n v="6"/>
  </r>
  <r>
    <x v="27"/>
    <x v="15"/>
    <n v="1"/>
    <s v="0-500"/>
    <n v="6"/>
    <n v="6"/>
  </r>
  <r>
    <x v="27"/>
    <x v="10"/>
    <n v="1"/>
    <s v="0-500"/>
    <n v="6"/>
    <n v="6"/>
  </r>
  <r>
    <x v="27"/>
    <x v="2"/>
    <n v="1"/>
    <s v="0-500"/>
    <n v="6"/>
    <n v="6"/>
  </r>
  <r>
    <x v="27"/>
    <x v="0"/>
    <n v="1"/>
    <s v="0-500"/>
    <n v="6"/>
    <n v="6"/>
  </r>
  <r>
    <x v="27"/>
    <x v="27"/>
    <n v="1"/>
    <s v="500-1"/>
    <n v="6"/>
    <n v="6"/>
  </r>
  <r>
    <x v="28"/>
    <x v="8"/>
    <n v="1"/>
    <s v="0-500"/>
    <n v="6"/>
    <n v="6"/>
  </r>
  <r>
    <x v="27"/>
    <x v="13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5"/>
    <n v="1"/>
    <s v="0-500"/>
    <n v="6"/>
    <n v="6"/>
  </r>
  <r>
    <x v="27"/>
    <x v="10"/>
    <n v="1"/>
    <s v="0-500"/>
    <n v="6"/>
    <n v="6"/>
  </r>
  <r>
    <x v="27"/>
    <x v="8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10"/>
    <n v="1"/>
    <s v="0-500"/>
    <n v="6"/>
    <n v="6"/>
  </r>
  <r>
    <x v="27"/>
    <x v="4"/>
    <n v="1"/>
    <s v="0-500"/>
    <n v="6"/>
    <n v="6"/>
  </r>
  <r>
    <x v="27"/>
    <x v="8"/>
    <n v="1"/>
    <s v="0-500"/>
    <n v="6"/>
    <n v="6"/>
  </r>
  <r>
    <x v="28"/>
    <x v="8"/>
    <n v="1"/>
    <s v="0-500"/>
    <n v="6"/>
    <n v="6"/>
  </r>
  <r>
    <x v="27"/>
    <x v="3"/>
    <n v="1"/>
    <s v="0-500"/>
    <n v="6"/>
    <n v="6"/>
  </r>
  <r>
    <x v="27"/>
    <x v="4"/>
    <n v="1"/>
    <s v="0-500"/>
    <n v="6"/>
    <n v="6"/>
  </r>
  <r>
    <x v="27"/>
    <x v="3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3"/>
    <n v="1"/>
    <s v="0-500"/>
    <n v="6"/>
    <n v="6"/>
  </r>
  <r>
    <x v="27"/>
    <x v="23"/>
    <n v="1"/>
    <s v="0-500"/>
    <n v="6"/>
    <n v="6"/>
  </r>
  <r>
    <x v="27"/>
    <x v="5"/>
    <n v="1"/>
    <s v="0-500"/>
    <n v="6"/>
    <n v="6"/>
  </r>
  <r>
    <x v="27"/>
    <x v="7"/>
    <n v="1"/>
    <s v="500-1"/>
    <n v="6"/>
    <n v="6"/>
  </r>
  <r>
    <x v="27"/>
    <x v="4"/>
    <n v="1"/>
    <s v="0-500"/>
    <n v="6"/>
    <n v="6"/>
  </r>
  <r>
    <x v="27"/>
    <x v="10"/>
    <n v="1"/>
    <s v="0-500"/>
    <n v="6"/>
    <n v="6"/>
  </r>
  <r>
    <x v="27"/>
    <x v="2"/>
    <n v="1"/>
    <s v="0-500"/>
    <n v="6"/>
    <n v="6"/>
  </r>
  <r>
    <x v="27"/>
    <x v="23"/>
    <n v="1"/>
    <s v="0-500"/>
    <n v="6"/>
    <n v="6"/>
  </r>
  <r>
    <x v="27"/>
    <x v="10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2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1"/>
    <n v="1"/>
    <s v="500-1"/>
    <n v="6"/>
    <n v="6"/>
  </r>
  <r>
    <x v="27"/>
    <x v="0"/>
    <n v="1"/>
    <s v="0-500"/>
    <n v="6"/>
    <n v="6"/>
  </r>
  <r>
    <x v="24"/>
    <x v="3"/>
    <n v="1"/>
    <s v="0-500"/>
    <n v="6"/>
    <n v="6"/>
  </r>
  <r>
    <x v="24"/>
    <x v="17"/>
    <n v="1"/>
    <s v="0-500"/>
    <n v="6"/>
    <n v="6"/>
  </r>
  <r>
    <x v="27"/>
    <x v="23"/>
    <n v="1"/>
    <s v="0-500"/>
    <n v="6"/>
    <n v="6"/>
  </r>
  <r>
    <x v="27"/>
    <x v="7"/>
    <n v="1"/>
    <s v="500-1"/>
    <n v="6"/>
    <n v="6"/>
  </r>
  <r>
    <x v="24"/>
    <x v="1"/>
    <n v="1"/>
    <s v="500-1"/>
    <n v="6"/>
    <n v="6"/>
  </r>
  <r>
    <x v="27"/>
    <x v="0"/>
    <n v="1"/>
    <s v="0-500"/>
    <n v="6"/>
    <n v="6"/>
  </r>
  <r>
    <x v="27"/>
    <x v="23"/>
    <n v="1"/>
    <s v="0-500"/>
    <n v="6"/>
    <n v="6"/>
  </r>
  <r>
    <x v="27"/>
    <x v="18"/>
    <n v="1"/>
    <s v="0-500"/>
    <n v="6"/>
    <n v="6"/>
  </r>
  <r>
    <x v="27"/>
    <x v="4"/>
    <n v="1"/>
    <s v="0-500"/>
    <n v="6"/>
    <n v="6"/>
  </r>
  <r>
    <x v="27"/>
    <x v="0"/>
    <n v="1"/>
    <s v="0-500"/>
    <n v="6"/>
    <n v="6"/>
  </r>
  <r>
    <x v="27"/>
    <x v="8"/>
    <n v="1"/>
    <s v="0-500"/>
    <n v="6"/>
    <n v="6"/>
  </r>
  <r>
    <x v="27"/>
    <x v="10"/>
    <n v="1"/>
    <s v="0-500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10"/>
    <n v="1"/>
    <s v="0-500"/>
    <n v="6"/>
    <n v="6"/>
  </r>
  <r>
    <x v="27"/>
    <x v="23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7"/>
    <x v="0"/>
    <n v="1"/>
    <s v="0-500"/>
    <n v="6"/>
    <n v="6"/>
  </r>
  <r>
    <x v="28"/>
    <x v="0"/>
    <n v="1"/>
    <s v="0-500"/>
    <n v="6"/>
    <n v="6"/>
  </r>
  <r>
    <x v="24"/>
    <x v="0"/>
    <n v="1"/>
    <s v="0-500"/>
    <n v="6"/>
    <n v="6"/>
  </r>
  <r>
    <x v="24"/>
    <x v="10"/>
    <n v="1"/>
    <s v="0-500"/>
    <n v="6"/>
    <n v="6"/>
  </r>
  <r>
    <x v="27"/>
    <x v="0"/>
    <n v="1"/>
    <s v="0-500"/>
    <n v="6"/>
    <n v="6"/>
  </r>
  <r>
    <x v="27"/>
    <x v="18"/>
    <n v="1"/>
    <s v="0-500"/>
    <n v="6"/>
    <n v="6"/>
  </r>
  <r>
    <x v="27"/>
    <x v="10"/>
    <n v="1"/>
    <s v="0-500"/>
    <n v="6"/>
    <n v="6"/>
  </r>
  <r>
    <x v="27"/>
    <x v="7"/>
    <n v="1"/>
    <s v="500-1"/>
    <n v="6"/>
    <n v="6"/>
  </r>
  <r>
    <x v="27"/>
    <x v="0"/>
    <n v="1"/>
    <s v="0-500"/>
    <n v="6"/>
    <n v="6"/>
  </r>
  <r>
    <x v="27"/>
    <x v="4"/>
    <n v="1"/>
    <s v="0-500"/>
    <n v="6"/>
    <n v="6"/>
  </r>
  <r>
    <x v="27"/>
    <x v="19"/>
    <n v="1"/>
    <s v="0-500"/>
    <n v="6"/>
    <n v="6"/>
  </r>
  <r>
    <x v="27"/>
    <x v="5"/>
    <n v="1"/>
    <s v="0-500"/>
    <n v="6"/>
    <n v="6"/>
  </r>
  <r>
    <x v="27"/>
    <x v="0"/>
    <n v="1"/>
    <s v="0-500"/>
    <n v="6"/>
    <n v="6"/>
  </r>
  <r>
    <x v="27"/>
    <x v="7"/>
    <n v="1"/>
    <s v="500-1"/>
    <n v="6"/>
    <n v="6"/>
  </r>
  <r>
    <x v="27"/>
    <x v="0"/>
    <n v="1"/>
    <s v="0-500"/>
    <n v="6"/>
    <n v="6"/>
  </r>
  <r>
    <x v="27"/>
    <x v="23"/>
    <n v="1"/>
    <s v="0-500"/>
    <n v="6"/>
    <n v="6"/>
  </r>
  <r>
    <x v="28"/>
    <x v="18"/>
    <n v="1"/>
    <s v="0-500"/>
    <n v="6"/>
    <n v="6"/>
  </r>
  <r>
    <x v="24"/>
    <x v="23"/>
    <n v="1"/>
    <s v="0-500"/>
    <n v="6"/>
    <n v="6"/>
  </r>
  <r>
    <x v="28"/>
    <x v="2"/>
    <n v="1"/>
    <s v="0-500"/>
    <n v="6"/>
    <n v="6"/>
  </r>
  <r>
    <x v="28"/>
    <x v="8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23"/>
    <n v="1"/>
    <s v="0-500"/>
    <n v="6"/>
    <n v="6"/>
  </r>
  <r>
    <x v="28"/>
    <x v="27"/>
    <n v="1"/>
    <s v="500-1"/>
    <n v="6"/>
    <n v="6"/>
  </r>
  <r>
    <x v="28"/>
    <x v="4"/>
    <n v="1"/>
    <s v="0-500"/>
    <n v="6"/>
    <n v="6"/>
  </r>
  <r>
    <x v="28"/>
    <x v="0"/>
    <n v="1"/>
    <s v="0-500"/>
    <n v="6"/>
    <n v="6"/>
  </r>
  <r>
    <x v="28"/>
    <x v="1"/>
    <n v="1"/>
    <s v="500-1"/>
    <n v="6"/>
    <n v="6"/>
  </r>
  <r>
    <x v="28"/>
    <x v="4"/>
    <n v="1"/>
    <s v="0-500"/>
    <n v="6"/>
    <n v="6"/>
  </r>
  <r>
    <x v="28"/>
    <x v="8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4"/>
    <x v="18"/>
    <n v="1"/>
    <s v="0-500"/>
    <n v="6"/>
    <n v="6"/>
  </r>
  <r>
    <x v="24"/>
    <x v="0"/>
    <n v="1"/>
    <s v="0-500"/>
    <n v="6"/>
    <n v="6"/>
  </r>
  <r>
    <x v="28"/>
    <x v="0"/>
    <n v="1"/>
    <s v="0-500"/>
    <n v="6"/>
    <n v="6"/>
  </r>
  <r>
    <x v="28"/>
    <x v="13"/>
    <n v="1"/>
    <s v="0-500"/>
    <n v="6"/>
    <n v="6"/>
  </r>
  <r>
    <x v="28"/>
    <x v="30"/>
    <n v="1"/>
    <s v="0-500"/>
    <n v="6"/>
    <n v="6"/>
  </r>
  <r>
    <x v="28"/>
    <x v="1"/>
    <n v="1"/>
    <s v="500-1"/>
    <n v="6"/>
    <n v="6"/>
  </r>
  <r>
    <x v="28"/>
    <x v="0"/>
    <n v="1"/>
    <s v="0-500"/>
    <n v="6"/>
    <n v="6"/>
  </r>
  <r>
    <x v="28"/>
    <x v="5"/>
    <n v="1"/>
    <s v="0-500"/>
    <n v="6"/>
    <n v="6"/>
  </r>
  <r>
    <x v="28"/>
    <x v="10"/>
    <n v="1"/>
    <s v="0-500"/>
    <n v="6"/>
    <n v="6"/>
  </r>
  <r>
    <x v="28"/>
    <x v="23"/>
    <n v="1"/>
    <s v="0-500"/>
    <n v="6"/>
    <n v="6"/>
  </r>
  <r>
    <x v="28"/>
    <x v="23"/>
    <n v="1"/>
    <s v="0-500"/>
    <n v="6"/>
    <n v="6"/>
  </r>
  <r>
    <x v="28"/>
    <x v="23"/>
    <n v="1"/>
    <s v="0-500"/>
    <n v="6"/>
    <n v="6"/>
  </r>
  <r>
    <x v="28"/>
    <x v="23"/>
    <n v="1"/>
    <s v="0-500"/>
    <n v="6"/>
    <n v="6"/>
  </r>
  <r>
    <x v="28"/>
    <x v="7"/>
    <n v="1"/>
    <s v="500-1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13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23"/>
    <n v="1"/>
    <s v="0-500"/>
    <n v="6"/>
    <n v="6"/>
  </r>
  <r>
    <x v="28"/>
    <x v="4"/>
    <n v="1"/>
    <s v="0-500"/>
    <n v="6"/>
    <n v="6"/>
  </r>
  <r>
    <x v="28"/>
    <x v="8"/>
    <n v="1"/>
    <s v="0-500"/>
    <n v="6"/>
    <n v="6"/>
  </r>
  <r>
    <x v="28"/>
    <x v="18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15"/>
    <n v="1"/>
    <s v="0-500"/>
    <n v="6"/>
    <n v="6"/>
  </r>
  <r>
    <x v="28"/>
    <x v="4"/>
    <n v="1"/>
    <s v="0-500"/>
    <n v="6"/>
    <n v="6"/>
  </r>
  <r>
    <x v="28"/>
    <x v="23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13"/>
    <n v="1"/>
    <s v="0-500"/>
    <n v="6"/>
    <n v="6"/>
  </r>
  <r>
    <x v="28"/>
    <x v="4"/>
    <n v="1"/>
    <s v="0-500"/>
    <n v="6"/>
    <n v="6"/>
  </r>
  <r>
    <x v="28"/>
    <x v="1"/>
    <n v="1"/>
    <s v="500-1"/>
    <n v="6"/>
    <n v="6"/>
  </r>
  <r>
    <x v="28"/>
    <x v="9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5"/>
    <n v="1"/>
    <s v="0-500"/>
    <n v="6"/>
    <n v="6"/>
  </r>
  <r>
    <x v="28"/>
    <x v="0"/>
    <n v="1"/>
    <s v="0-500"/>
    <n v="6"/>
    <n v="6"/>
  </r>
  <r>
    <x v="28"/>
    <x v="2"/>
    <n v="1"/>
    <s v="0-500"/>
    <n v="6"/>
    <n v="6"/>
  </r>
  <r>
    <x v="28"/>
    <x v="7"/>
    <n v="1"/>
    <s v="500-1"/>
    <n v="6"/>
    <n v="6"/>
  </r>
  <r>
    <x v="28"/>
    <x v="23"/>
    <n v="1"/>
    <s v="0-500"/>
    <n v="6"/>
    <n v="6"/>
  </r>
  <r>
    <x v="28"/>
    <x v="2"/>
    <n v="1"/>
    <s v="0-500"/>
    <n v="6"/>
    <n v="6"/>
  </r>
  <r>
    <x v="28"/>
    <x v="4"/>
    <n v="1"/>
    <s v="0-500"/>
    <n v="6"/>
    <n v="6"/>
  </r>
  <r>
    <x v="28"/>
    <x v="8"/>
    <n v="1"/>
    <s v="0-500"/>
    <n v="6"/>
    <n v="6"/>
  </r>
  <r>
    <x v="24"/>
    <x v="1"/>
    <n v="1"/>
    <s v="500-1"/>
    <n v="6"/>
    <n v="6"/>
  </r>
  <r>
    <x v="28"/>
    <x v="0"/>
    <n v="1"/>
    <s v="0-500"/>
    <n v="6"/>
    <n v="6"/>
  </r>
  <r>
    <x v="28"/>
    <x v="2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23"/>
    <n v="1"/>
    <s v="0-500"/>
    <n v="6"/>
    <n v="6"/>
  </r>
  <r>
    <x v="28"/>
    <x v="0"/>
    <n v="1"/>
    <s v="0-500"/>
    <n v="6"/>
    <n v="6"/>
  </r>
  <r>
    <x v="28"/>
    <x v="10"/>
    <n v="1"/>
    <s v="0-500"/>
    <n v="6"/>
    <n v="6"/>
  </r>
  <r>
    <x v="28"/>
    <x v="3"/>
    <n v="1"/>
    <s v="0-500"/>
    <n v="6"/>
    <n v="6"/>
  </r>
  <r>
    <x v="28"/>
    <x v="0"/>
    <n v="1"/>
    <s v="0-500"/>
    <n v="6"/>
    <n v="6"/>
  </r>
  <r>
    <x v="28"/>
    <x v="1"/>
    <n v="1"/>
    <s v="500-1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18"/>
    <n v="1"/>
    <s v="0-500"/>
    <n v="6"/>
    <n v="6"/>
  </r>
  <r>
    <x v="24"/>
    <x v="9"/>
    <n v="1"/>
    <s v="0-500"/>
    <n v="6"/>
    <n v="6"/>
  </r>
  <r>
    <x v="28"/>
    <x v="4"/>
    <n v="1"/>
    <s v="0-500"/>
    <n v="6"/>
    <n v="6"/>
  </r>
  <r>
    <x v="28"/>
    <x v="1"/>
    <n v="1"/>
    <s v="500-1"/>
    <n v="6"/>
    <n v="6"/>
  </r>
  <r>
    <x v="28"/>
    <x v="2"/>
    <n v="1"/>
    <s v="0-500"/>
    <n v="6"/>
    <n v="6"/>
  </r>
  <r>
    <x v="28"/>
    <x v="1"/>
    <n v="1"/>
    <s v="500-1"/>
    <n v="6"/>
    <n v="6"/>
  </r>
  <r>
    <x v="28"/>
    <x v="5"/>
    <n v="1"/>
    <s v="0-500"/>
    <n v="6"/>
    <n v="6"/>
  </r>
  <r>
    <x v="28"/>
    <x v="9"/>
    <n v="1"/>
    <s v="0-500"/>
    <n v="6"/>
    <n v="6"/>
  </r>
  <r>
    <x v="28"/>
    <x v="2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1"/>
    <n v="1"/>
    <s v="500-1"/>
    <n v="6"/>
    <n v="6"/>
  </r>
  <r>
    <x v="28"/>
    <x v="0"/>
    <n v="1"/>
    <s v="0-500"/>
    <n v="6"/>
    <n v="6"/>
  </r>
  <r>
    <x v="28"/>
    <x v="10"/>
    <n v="1"/>
    <s v="0-500"/>
    <n v="6"/>
    <n v="6"/>
  </r>
  <r>
    <x v="28"/>
    <x v="6"/>
    <n v="1"/>
    <s v="0-500"/>
    <n v="6"/>
    <n v="6"/>
  </r>
  <r>
    <x v="28"/>
    <x v="5"/>
    <n v="1"/>
    <s v="0-500"/>
    <n v="6"/>
    <n v="6"/>
  </r>
  <r>
    <x v="28"/>
    <x v="23"/>
    <n v="1"/>
    <s v="0-500"/>
    <n v="6"/>
    <n v="6"/>
  </r>
  <r>
    <x v="24"/>
    <x v="5"/>
    <n v="1"/>
    <s v="0-500"/>
    <n v="6"/>
    <n v="6"/>
  </r>
  <r>
    <x v="28"/>
    <x v="4"/>
    <n v="1"/>
    <s v="0-500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13"/>
    <n v="1"/>
    <s v="0-500"/>
    <n v="6"/>
    <n v="6"/>
  </r>
  <r>
    <x v="24"/>
    <x v="23"/>
    <n v="1"/>
    <s v="0-500"/>
    <n v="6"/>
    <n v="6"/>
  </r>
  <r>
    <x v="28"/>
    <x v="18"/>
    <n v="1"/>
    <s v="0-500"/>
    <n v="6"/>
    <n v="6"/>
  </r>
  <r>
    <x v="28"/>
    <x v="0"/>
    <n v="1"/>
    <s v="0-500"/>
    <n v="6"/>
    <n v="6"/>
  </r>
  <r>
    <x v="28"/>
    <x v="2"/>
    <n v="1"/>
    <s v="0-500"/>
    <n v="6"/>
    <n v="6"/>
  </r>
  <r>
    <x v="28"/>
    <x v="21"/>
    <n v="1"/>
    <s v="500-1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13"/>
    <n v="1"/>
    <s v="0-500"/>
    <n v="6"/>
    <n v="6"/>
  </r>
  <r>
    <x v="28"/>
    <x v="3"/>
    <n v="1"/>
    <s v="0-500"/>
    <n v="6"/>
    <n v="6"/>
  </r>
  <r>
    <x v="28"/>
    <x v="23"/>
    <n v="1"/>
    <s v="0-500"/>
    <n v="6"/>
    <n v="6"/>
  </r>
  <r>
    <x v="28"/>
    <x v="11"/>
    <n v="1"/>
    <s v="0-500"/>
    <n v="6"/>
    <n v="6"/>
  </r>
  <r>
    <x v="28"/>
    <x v="2"/>
    <n v="1"/>
    <s v="0-500"/>
    <n v="6"/>
    <n v="6"/>
  </r>
  <r>
    <x v="28"/>
    <x v="15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3"/>
    <n v="1"/>
    <s v="0-500"/>
    <n v="6"/>
    <n v="6"/>
  </r>
  <r>
    <x v="28"/>
    <x v="8"/>
    <n v="1"/>
    <s v="0-500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4"/>
    <n v="1"/>
    <s v="0-500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10"/>
    <n v="1"/>
    <s v="0-500"/>
    <n v="6"/>
    <n v="6"/>
  </r>
  <r>
    <x v="28"/>
    <x v="0"/>
    <n v="1"/>
    <s v="0-500"/>
    <n v="6"/>
    <n v="6"/>
  </r>
  <r>
    <x v="28"/>
    <x v="2"/>
    <n v="1"/>
    <s v="0-500"/>
    <n v="6"/>
    <n v="6"/>
  </r>
  <r>
    <x v="28"/>
    <x v="4"/>
    <n v="1"/>
    <s v="0-500"/>
    <n v="6"/>
    <n v="6"/>
  </r>
  <r>
    <x v="28"/>
    <x v="3"/>
    <n v="1"/>
    <s v="0-500"/>
    <n v="6"/>
    <n v="6"/>
  </r>
  <r>
    <x v="28"/>
    <x v="2"/>
    <n v="1"/>
    <s v="0-500"/>
    <n v="6"/>
    <n v="6"/>
  </r>
  <r>
    <x v="28"/>
    <x v="23"/>
    <n v="1"/>
    <s v="0-500"/>
    <n v="6"/>
    <n v="6"/>
  </r>
  <r>
    <x v="28"/>
    <x v="4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6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10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10"/>
    <n v="1"/>
    <s v="0-500"/>
    <n v="6"/>
    <n v="6"/>
  </r>
  <r>
    <x v="28"/>
    <x v="4"/>
    <n v="1"/>
    <s v="0-500"/>
    <n v="6"/>
    <n v="6"/>
  </r>
  <r>
    <x v="28"/>
    <x v="23"/>
    <n v="1"/>
    <s v="0-500"/>
    <n v="6"/>
    <n v="6"/>
  </r>
  <r>
    <x v="28"/>
    <x v="0"/>
    <n v="1"/>
    <s v="0-500"/>
    <n v="6"/>
    <n v="6"/>
  </r>
  <r>
    <x v="28"/>
    <x v="1"/>
    <n v="1"/>
    <s v="500-1"/>
    <n v="6"/>
    <n v="6"/>
  </r>
  <r>
    <x v="28"/>
    <x v="23"/>
    <n v="1"/>
    <s v="0-500"/>
    <n v="6"/>
    <n v="6"/>
  </r>
  <r>
    <x v="28"/>
    <x v="23"/>
    <n v="1"/>
    <s v="0-500"/>
    <n v="6"/>
    <n v="6"/>
  </r>
  <r>
    <x v="28"/>
    <x v="0"/>
    <n v="1"/>
    <s v="0-500"/>
    <n v="6"/>
    <n v="6"/>
  </r>
  <r>
    <x v="28"/>
    <x v="2"/>
    <n v="1"/>
    <s v="0-500"/>
    <n v="6"/>
    <n v="6"/>
  </r>
  <r>
    <x v="28"/>
    <x v="3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18"/>
    <n v="1"/>
    <s v="0-500"/>
    <n v="6"/>
    <n v="6"/>
  </r>
  <r>
    <x v="28"/>
    <x v="23"/>
    <n v="1"/>
    <s v="0-500"/>
    <n v="6"/>
    <n v="6"/>
  </r>
  <r>
    <x v="28"/>
    <x v="0"/>
    <n v="1"/>
    <s v="0-500"/>
    <n v="6"/>
    <n v="6"/>
  </r>
  <r>
    <x v="28"/>
    <x v="19"/>
    <n v="1"/>
    <s v="0-500"/>
    <n v="6"/>
    <n v="6"/>
  </r>
  <r>
    <x v="28"/>
    <x v="17"/>
    <n v="1"/>
    <s v="0-500"/>
    <n v="6"/>
    <n v="6"/>
  </r>
  <r>
    <x v="28"/>
    <x v="0"/>
    <n v="1"/>
    <s v="0-500"/>
    <n v="6"/>
    <n v="6"/>
  </r>
  <r>
    <x v="28"/>
    <x v="15"/>
    <n v="1"/>
    <s v="0-500"/>
    <n v="6"/>
    <n v="6"/>
  </r>
  <r>
    <x v="28"/>
    <x v="4"/>
    <n v="1"/>
    <s v="0-500"/>
    <n v="6"/>
    <n v="6"/>
  </r>
  <r>
    <x v="28"/>
    <x v="0"/>
    <n v="1"/>
    <s v="0-500"/>
    <n v="6"/>
    <n v="6"/>
  </r>
  <r>
    <x v="28"/>
    <x v="9"/>
    <n v="1"/>
    <s v="0-500"/>
    <n v="6"/>
    <n v="6"/>
  </r>
  <r>
    <x v="28"/>
    <x v="4"/>
    <n v="1"/>
    <s v="0-500"/>
    <n v="6"/>
    <n v="6"/>
  </r>
  <r>
    <x v="28"/>
    <x v="3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12"/>
    <n v="1"/>
    <s v="1-2"/>
    <n v="7.2"/>
    <n v="7.2"/>
  </r>
  <r>
    <x v="28"/>
    <x v="6"/>
    <n v="1"/>
    <s v="0-500"/>
    <n v="6"/>
    <n v="6"/>
  </r>
  <r>
    <x v="24"/>
    <x v="0"/>
    <n v="1"/>
    <s v="0-500"/>
    <n v="6"/>
    <n v="6"/>
  </r>
  <r>
    <x v="28"/>
    <x v="0"/>
    <n v="1"/>
    <s v="0-500"/>
    <n v="6"/>
    <n v="6"/>
  </r>
  <r>
    <x v="24"/>
    <x v="23"/>
    <n v="1"/>
    <s v="0-500"/>
    <n v="6"/>
    <n v="6"/>
  </r>
  <r>
    <x v="28"/>
    <x v="23"/>
    <n v="1"/>
    <s v="0-500"/>
    <n v="6"/>
    <n v="6"/>
  </r>
  <r>
    <x v="28"/>
    <x v="18"/>
    <n v="1"/>
    <s v="0-500"/>
    <n v="6"/>
    <n v="6"/>
  </r>
  <r>
    <x v="28"/>
    <x v="0"/>
    <n v="1"/>
    <s v="0-500"/>
    <n v="6"/>
    <n v="6"/>
  </r>
  <r>
    <x v="28"/>
    <x v="15"/>
    <n v="1"/>
    <s v="0-500"/>
    <n v="6"/>
    <n v="6"/>
  </r>
  <r>
    <x v="28"/>
    <x v="17"/>
    <n v="1"/>
    <s v="0-500"/>
    <n v="6"/>
    <n v="6"/>
  </r>
  <r>
    <x v="24"/>
    <x v="3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13"/>
    <n v="1"/>
    <s v="0-500"/>
    <n v="6"/>
    <n v="6"/>
  </r>
  <r>
    <x v="28"/>
    <x v="0"/>
    <n v="1"/>
    <s v="0-500"/>
    <n v="6"/>
    <n v="6"/>
  </r>
  <r>
    <x v="28"/>
    <x v="8"/>
    <n v="1"/>
    <s v="0-500"/>
    <n v="6"/>
    <n v="6"/>
  </r>
  <r>
    <x v="28"/>
    <x v="2"/>
    <n v="1"/>
    <s v="0-500"/>
    <n v="6"/>
    <n v="6"/>
  </r>
  <r>
    <x v="28"/>
    <x v="0"/>
    <n v="1"/>
    <s v="0-500"/>
    <n v="6"/>
    <n v="6"/>
  </r>
  <r>
    <x v="28"/>
    <x v="23"/>
    <n v="1"/>
    <s v="0-500"/>
    <n v="6"/>
    <n v="6"/>
  </r>
  <r>
    <x v="28"/>
    <x v="23"/>
    <n v="1"/>
    <s v="0-500"/>
    <n v="6"/>
    <n v="6"/>
  </r>
  <r>
    <x v="28"/>
    <x v="10"/>
    <n v="1"/>
    <s v="0-500"/>
    <n v="6"/>
    <n v="6"/>
  </r>
  <r>
    <x v="28"/>
    <x v="23"/>
    <n v="1"/>
    <s v="0-500"/>
    <n v="6"/>
    <n v="6"/>
  </r>
  <r>
    <x v="24"/>
    <x v="4"/>
    <n v="1"/>
    <s v="0-500"/>
    <n v="6"/>
    <n v="6"/>
  </r>
  <r>
    <x v="28"/>
    <x v="18"/>
    <n v="1"/>
    <s v="0-500"/>
    <n v="6"/>
    <n v="6"/>
  </r>
  <r>
    <x v="28"/>
    <x v="4"/>
    <n v="1"/>
    <s v="0-500"/>
    <n v="6"/>
    <n v="6"/>
  </r>
  <r>
    <x v="28"/>
    <x v="13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23"/>
    <n v="1"/>
    <s v="0-500"/>
    <n v="6"/>
    <n v="6"/>
  </r>
  <r>
    <x v="24"/>
    <x v="10"/>
    <n v="1"/>
    <s v="0-500"/>
    <n v="6"/>
    <n v="6"/>
  </r>
  <r>
    <x v="28"/>
    <x v="1"/>
    <n v="1"/>
    <s v="500-1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4"/>
    <x v="0"/>
    <n v="1"/>
    <s v="0-500"/>
    <n v="6"/>
    <n v="6"/>
  </r>
  <r>
    <x v="28"/>
    <x v="0"/>
    <n v="1"/>
    <s v="0-500"/>
    <n v="6"/>
    <n v="6"/>
  </r>
  <r>
    <x v="28"/>
    <x v="18"/>
    <n v="1"/>
    <s v="0-500"/>
    <n v="6"/>
    <n v="6"/>
  </r>
  <r>
    <x v="28"/>
    <x v="15"/>
    <n v="1"/>
    <s v="0-500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19"/>
    <n v="1"/>
    <s v="0-500"/>
    <n v="6"/>
    <n v="6"/>
  </r>
  <r>
    <x v="28"/>
    <x v="1"/>
    <n v="1"/>
    <s v="500-1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4"/>
    <n v="1"/>
    <s v="0-500"/>
    <n v="6"/>
    <n v="6"/>
  </r>
  <r>
    <x v="28"/>
    <x v="13"/>
    <n v="1"/>
    <s v="0-500"/>
    <n v="6"/>
    <n v="6"/>
  </r>
  <r>
    <x v="28"/>
    <x v="18"/>
    <n v="1"/>
    <s v="0-500"/>
    <n v="6"/>
    <n v="6"/>
  </r>
  <r>
    <x v="28"/>
    <x v="4"/>
    <n v="1"/>
    <s v="0-500"/>
    <n v="6"/>
    <n v="6"/>
  </r>
  <r>
    <x v="24"/>
    <x v="11"/>
    <n v="1"/>
    <s v="0-500"/>
    <n v="6"/>
    <n v="6"/>
  </r>
  <r>
    <x v="28"/>
    <x v="0"/>
    <n v="1"/>
    <s v="0-500"/>
    <n v="6"/>
    <n v="6"/>
  </r>
  <r>
    <x v="28"/>
    <x v="4"/>
    <n v="1"/>
    <s v="0-500"/>
    <n v="6"/>
    <n v="6"/>
  </r>
  <r>
    <x v="28"/>
    <x v="4"/>
    <n v="1"/>
    <s v="0-500"/>
    <n v="6"/>
    <n v="6"/>
  </r>
  <r>
    <x v="28"/>
    <x v="0"/>
    <n v="1"/>
    <s v="0-500"/>
    <n v="6"/>
    <n v="6"/>
  </r>
  <r>
    <x v="28"/>
    <x v="0"/>
    <n v="1"/>
    <s v="0-500"/>
    <n v="6"/>
    <n v="6"/>
  </r>
  <r>
    <x v="28"/>
    <x v="10"/>
    <n v="1"/>
    <s v="0-500"/>
    <n v="6"/>
    <n v="6"/>
  </r>
  <r>
    <x v="28"/>
    <x v="12"/>
    <n v="1"/>
    <s v="1-2"/>
    <n v="7.2"/>
    <n v="7.2"/>
  </r>
  <r>
    <x v="28"/>
    <x v="3"/>
    <n v="1"/>
    <s v="0-500"/>
    <n v="6"/>
    <n v="6"/>
  </r>
  <r>
    <x v="28"/>
    <x v="23"/>
    <n v="1"/>
    <s v="0-500"/>
    <n v="6"/>
    <n v="6"/>
  </r>
  <r>
    <x v="28"/>
    <x v="0"/>
    <n v="1"/>
    <s v="0-500"/>
    <n v="6"/>
    <n v="6"/>
  </r>
  <r>
    <x v="28"/>
    <x v="7"/>
    <n v="1"/>
    <s v="500-1"/>
    <n v="6"/>
    <n v="6"/>
  </r>
  <r>
    <x v="28"/>
    <x v="0"/>
    <n v="1"/>
    <s v="0-500"/>
    <n v="6"/>
    <n v="6"/>
  </r>
  <r>
    <x v="28"/>
    <x v="15"/>
    <n v="1"/>
    <s v="0-500"/>
    <n v="6"/>
    <n v="6"/>
  </r>
  <r>
    <x v="28"/>
    <x v="8"/>
    <n v="1"/>
    <s v="0-500"/>
    <n v="6"/>
    <n v="6"/>
  </r>
  <r>
    <x v="28"/>
    <x v="4"/>
    <n v="1"/>
    <s v="0-500"/>
    <n v="6"/>
    <n v="6"/>
  </r>
  <r>
    <x v="28"/>
    <x v="0"/>
    <n v="1"/>
    <s v="0-500"/>
    <n v="6"/>
    <n v="6"/>
  </r>
  <r>
    <x v="28"/>
    <x v="2"/>
    <n v="1"/>
    <s v="0-500"/>
    <n v="6"/>
    <n v="6"/>
  </r>
  <r>
    <x v="28"/>
    <x v="0"/>
    <n v="1"/>
    <s v="0-500"/>
    <n v="6"/>
    <n v="6"/>
  </r>
  <r>
    <x v="28"/>
    <x v="2"/>
    <n v="1"/>
    <s v="0-500"/>
    <n v="6"/>
    <n v="6"/>
  </r>
  <r>
    <x v="24"/>
    <x v="6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8"/>
    <n v="1"/>
    <s v="0-500"/>
    <n v="6"/>
    <n v="6"/>
  </r>
  <r>
    <x v="24"/>
    <x v="18"/>
    <n v="1"/>
    <s v="0-500"/>
    <n v="6"/>
    <n v="6"/>
  </r>
  <r>
    <x v="28"/>
    <x v="4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23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1"/>
    <n v="1"/>
    <s v="500-1"/>
    <n v="6"/>
    <n v="6"/>
  </r>
  <r>
    <x v="24"/>
    <x v="0"/>
    <n v="1"/>
    <s v="0-500"/>
    <n v="6"/>
    <n v="6"/>
  </r>
  <r>
    <x v="24"/>
    <x v="3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27"/>
    <n v="1"/>
    <s v="500-1"/>
    <n v="6"/>
    <n v="6"/>
  </r>
  <r>
    <x v="24"/>
    <x v="2"/>
    <n v="1"/>
    <s v="0-500"/>
    <n v="6"/>
    <n v="6"/>
  </r>
  <r>
    <x v="24"/>
    <x v="1"/>
    <n v="1"/>
    <s v="500-1"/>
    <n v="6"/>
    <n v="6"/>
  </r>
  <r>
    <x v="24"/>
    <x v="9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2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1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8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2"/>
    <n v="1"/>
    <s v="0-500"/>
    <n v="6"/>
    <n v="6"/>
  </r>
  <r>
    <x v="24"/>
    <x v="6"/>
    <n v="1"/>
    <s v="0-500"/>
    <n v="6"/>
    <n v="6"/>
  </r>
  <r>
    <x v="24"/>
    <x v="0"/>
    <n v="1"/>
    <s v="0-500"/>
    <n v="6"/>
    <n v="6"/>
  </r>
  <r>
    <x v="24"/>
    <x v="13"/>
    <n v="1"/>
    <s v="0-500"/>
    <n v="6"/>
    <n v="6"/>
  </r>
  <r>
    <x v="24"/>
    <x v="8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1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4"/>
    <n v="1"/>
    <s v="0-500"/>
    <n v="6"/>
    <n v="6"/>
  </r>
  <r>
    <x v="24"/>
    <x v="2"/>
    <n v="1"/>
    <s v="0-500"/>
    <n v="6"/>
    <n v="6"/>
  </r>
  <r>
    <x v="24"/>
    <x v="10"/>
    <n v="1"/>
    <s v="0-500"/>
    <n v="6"/>
    <n v="6"/>
  </r>
  <r>
    <x v="24"/>
    <x v="27"/>
    <n v="1"/>
    <s v="500-1"/>
    <n v="6"/>
    <n v="6"/>
  </r>
  <r>
    <x v="24"/>
    <x v="23"/>
    <n v="1"/>
    <s v="0-500"/>
    <n v="6"/>
    <n v="6"/>
  </r>
  <r>
    <x v="29"/>
    <x v="0"/>
    <n v="1"/>
    <s v="0-500"/>
    <n v="6"/>
    <n v="6"/>
  </r>
  <r>
    <x v="24"/>
    <x v="0"/>
    <n v="1"/>
    <s v="0-500"/>
    <n v="6"/>
    <n v="6"/>
  </r>
  <r>
    <x v="24"/>
    <x v="3"/>
    <n v="1"/>
    <s v="0-500"/>
    <n v="6"/>
    <n v="6"/>
  </r>
  <r>
    <x v="24"/>
    <x v="8"/>
    <n v="1"/>
    <s v="0-500"/>
    <n v="6"/>
    <n v="6"/>
  </r>
  <r>
    <x v="24"/>
    <x v="0"/>
    <n v="1"/>
    <s v="0-500"/>
    <n v="6"/>
    <n v="6"/>
  </r>
  <r>
    <x v="24"/>
    <x v="12"/>
    <n v="1"/>
    <s v="1-2"/>
    <n v="7.2"/>
    <n v="7.2"/>
  </r>
  <r>
    <x v="24"/>
    <x v="0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2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10"/>
    <n v="1"/>
    <s v="0-500"/>
    <n v="6"/>
    <n v="6"/>
  </r>
  <r>
    <x v="24"/>
    <x v="23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18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8"/>
    <n v="1"/>
    <s v="0-500"/>
    <n v="6"/>
    <n v="6"/>
  </r>
  <r>
    <x v="24"/>
    <x v="2"/>
    <n v="1"/>
    <s v="0-500"/>
    <n v="6"/>
    <n v="6"/>
  </r>
  <r>
    <x v="24"/>
    <x v="0"/>
    <n v="1"/>
    <s v="0-500"/>
    <n v="6"/>
    <n v="6"/>
  </r>
  <r>
    <x v="24"/>
    <x v="6"/>
    <n v="1"/>
    <s v="0-500"/>
    <n v="6"/>
    <n v="6"/>
  </r>
  <r>
    <x v="24"/>
    <x v="3"/>
    <n v="1"/>
    <s v="0-500"/>
    <n v="6"/>
    <n v="6"/>
  </r>
  <r>
    <x v="24"/>
    <x v="10"/>
    <n v="1"/>
    <s v="0-500"/>
    <n v="6"/>
    <n v="6"/>
  </r>
  <r>
    <x v="24"/>
    <x v="15"/>
    <n v="1"/>
    <s v="0-500"/>
    <n v="6"/>
    <n v="6"/>
  </r>
  <r>
    <x v="24"/>
    <x v="21"/>
    <n v="1"/>
    <s v="500-1"/>
    <n v="6"/>
    <n v="6"/>
  </r>
  <r>
    <x v="24"/>
    <x v="13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9"/>
    <x v="1"/>
    <n v="1"/>
    <s v="500-1"/>
    <n v="6"/>
    <n v="6"/>
  </r>
  <r>
    <x v="24"/>
    <x v="10"/>
    <n v="1"/>
    <s v="0-500"/>
    <n v="6"/>
    <n v="6"/>
  </r>
  <r>
    <x v="24"/>
    <x v="0"/>
    <n v="1"/>
    <s v="0-500"/>
    <n v="6"/>
    <n v="6"/>
  </r>
  <r>
    <x v="24"/>
    <x v="2"/>
    <n v="1"/>
    <s v="0-500"/>
    <n v="6"/>
    <n v="6"/>
  </r>
  <r>
    <x v="29"/>
    <x v="9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18"/>
    <n v="1"/>
    <s v="0-500"/>
    <n v="6"/>
    <n v="6"/>
  </r>
  <r>
    <x v="24"/>
    <x v="1"/>
    <n v="1"/>
    <s v="500-1"/>
    <n v="6"/>
    <n v="6"/>
  </r>
  <r>
    <x v="24"/>
    <x v="6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9"/>
    <x v="21"/>
    <n v="1"/>
    <s v="500-1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10"/>
    <n v="1"/>
    <s v="0-500"/>
    <n v="6"/>
    <n v="6"/>
  </r>
  <r>
    <x v="24"/>
    <x v="23"/>
    <n v="1"/>
    <s v="0-500"/>
    <n v="6"/>
    <n v="6"/>
  </r>
  <r>
    <x v="24"/>
    <x v="10"/>
    <n v="1"/>
    <s v="0-500"/>
    <n v="6"/>
    <n v="6"/>
  </r>
  <r>
    <x v="24"/>
    <x v="19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6"/>
    <n v="1"/>
    <s v="0-500"/>
    <n v="6"/>
    <n v="6"/>
  </r>
  <r>
    <x v="24"/>
    <x v="8"/>
    <n v="1"/>
    <s v="0-500"/>
    <n v="6"/>
    <n v="6"/>
  </r>
  <r>
    <x v="24"/>
    <x v="10"/>
    <n v="1"/>
    <s v="0-500"/>
    <n v="6"/>
    <n v="6"/>
  </r>
  <r>
    <x v="24"/>
    <x v="0"/>
    <n v="1"/>
    <s v="0-500"/>
    <n v="6"/>
    <n v="6"/>
  </r>
  <r>
    <x v="24"/>
    <x v="7"/>
    <n v="1"/>
    <s v="500-1"/>
    <n v="6"/>
    <n v="6"/>
  </r>
  <r>
    <x v="24"/>
    <x v="0"/>
    <n v="1"/>
    <s v="0-500"/>
    <n v="6"/>
    <n v="6"/>
  </r>
  <r>
    <x v="29"/>
    <x v="27"/>
    <n v="1"/>
    <s v="500-1"/>
    <n v="6"/>
    <n v="6"/>
  </r>
  <r>
    <x v="24"/>
    <x v="8"/>
    <n v="1"/>
    <s v="0-500"/>
    <n v="6"/>
    <n v="6"/>
  </r>
  <r>
    <x v="24"/>
    <x v="4"/>
    <n v="1"/>
    <s v="0-500"/>
    <n v="6"/>
    <n v="6"/>
  </r>
  <r>
    <x v="24"/>
    <x v="23"/>
    <n v="1"/>
    <s v="0-500"/>
    <n v="6"/>
    <n v="6"/>
  </r>
  <r>
    <x v="24"/>
    <x v="1"/>
    <n v="1"/>
    <s v="500-1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8"/>
    <n v="1"/>
    <s v="0-500"/>
    <n v="6"/>
    <n v="6"/>
  </r>
  <r>
    <x v="24"/>
    <x v="10"/>
    <n v="1"/>
    <s v="0-500"/>
    <n v="6"/>
    <n v="6"/>
  </r>
  <r>
    <x v="24"/>
    <x v="0"/>
    <n v="1"/>
    <s v="0-500"/>
    <n v="6"/>
    <n v="6"/>
  </r>
  <r>
    <x v="24"/>
    <x v="18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8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9"/>
    <x v="8"/>
    <n v="1"/>
    <s v="0-500"/>
    <n v="6"/>
    <n v="6"/>
  </r>
  <r>
    <x v="24"/>
    <x v="0"/>
    <n v="1"/>
    <s v="0-500"/>
    <n v="6"/>
    <n v="6"/>
  </r>
  <r>
    <x v="24"/>
    <x v="12"/>
    <n v="1"/>
    <s v="1-2"/>
    <n v="7.2"/>
    <n v="7.2"/>
  </r>
  <r>
    <x v="24"/>
    <x v="4"/>
    <n v="1"/>
    <s v="0-500"/>
    <n v="6"/>
    <n v="6"/>
  </r>
  <r>
    <x v="24"/>
    <x v="27"/>
    <n v="1"/>
    <s v="500-1"/>
    <n v="6"/>
    <n v="6"/>
  </r>
  <r>
    <x v="24"/>
    <x v="6"/>
    <n v="1"/>
    <s v="0-500"/>
    <n v="6"/>
    <n v="6"/>
  </r>
  <r>
    <x v="24"/>
    <x v="6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27"/>
    <n v="1"/>
    <s v="500-1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4"/>
    <n v="1"/>
    <s v="0-500"/>
    <n v="6"/>
    <n v="6"/>
  </r>
  <r>
    <x v="24"/>
    <x v="10"/>
    <n v="1"/>
    <s v="0-500"/>
    <n v="6"/>
    <n v="6"/>
  </r>
  <r>
    <x v="24"/>
    <x v="0"/>
    <n v="1"/>
    <s v="0-500"/>
    <n v="6"/>
    <n v="6"/>
  </r>
  <r>
    <x v="24"/>
    <x v="8"/>
    <n v="1"/>
    <s v="0-500"/>
    <n v="6"/>
    <n v="6"/>
  </r>
  <r>
    <x v="24"/>
    <x v="10"/>
    <n v="1"/>
    <s v="0-500"/>
    <n v="6"/>
    <n v="6"/>
  </r>
  <r>
    <x v="24"/>
    <x v="23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5"/>
    <n v="1"/>
    <s v="0-500"/>
    <n v="6"/>
    <n v="6"/>
  </r>
  <r>
    <x v="24"/>
    <x v="7"/>
    <n v="1"/>
    <s v="500-1"/>
    <n v="6"/>
    <n v="6"/>
  </r>
  <r>
    <x v="24"/>
    <x v="0"/>
    <n v="1"/>
    <s v="0-500"/>
    <n v="6"/>
    <n v="6"/>
  </r>
  <r>
    <x v="24"/>
    <x v="7"/>
    <n v="1"/>
    <s v="500-1"/>
    <n v="6"/>
    <n v="6"/>
  </r>
  <r>
    <x v="24"/>
    <x v="13"/>
    <n v="1"/>
    <s v="0-500"/>
    <n v="6"/>
    <n v="6"/>
  </r>
  <r>
    <x v="24"/>
    <x v="1"/>
    <n v="1"/>
    <s v="500-1"/>
    <n v="6"/>
    <n v="6"/>
  </r>
  <r>
    <x v="24"/>
    <x v="0"/>
    <n v="1"/>
    <s v="0-500"/>
    <n v="6"/>
    <n v="6"/>
  </r>
  <r>
    <x v="24"/>
    <x v="2"/>
    <n v="1"/>
    <s v="0-500"/>
    <n v="6"/>
    <n v="6"/>
  </r>
  <r>
    <x v="24"/>
    <x v="4"/>
    <n v="1"/>
    <s v="0-500"/>
    <n v="6"/>
    <n v="6"/>
  </r>
  <r>
    <x v="24"/>
    <x v="23"/>
    <n v="1"/>
    <s v="0-500"/>
    <n v="6"/>
    <n v="6"/>
  </r>
  <r>
    <x v="24"/>
    <x v="10"/>
    <n v="1"/>
    <s v="0-500"/>
    <n v="6"/>
    <n v="6"/>
  </r>
  <r>
    <x v="24"/>
    <x v="27"/>
    <n v="1"/>
    <s v="500-1"/>
    <n v="6"/>
    <n v="6"/>
  </r>
  <r>
    <x v="24"/>
    <x v="4"/>
    <n v="1"/>
    <s v="0-500"/>
    <n v="6"/>
    <n v="6"/>
  </r>
  <r>
    <x v="24"/>
    <x v="8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8"/>
    <n v="1"/>
    <s v="0-500"/>
    <n v="6"/>
    <n v="6"/>
  </r>
  <r>
    <x v="29"/>
    <x v="21"/>
    <n v="1"/>
    <s v="500-1"/>
    <n v="6"/>
    <n v="6"/>
  </r>
  <r>
    <x v="24"/>
    <x v="18"/>
    <n v="1"/>
    <s v="0-500"/>
    <n v="6"/>
    <n v="6"/>
  </r>
  <r>
    <x v="24"/>
    <x v="0"/>
    <n v="1"/>
    <s v="0-500"/>
    <n v="6"/>
    <n v="6"/>
  </r>
  <r>
    <x v="29"/>
    <x v="1"/>
    <n v="1"/>
    <s v="500-1"/>
    <n v="6"/>
    <n v="6"/>
  </r>
  <r>
    <x v="24"/>
    <x v="23"/>
    <n v="1"/>
    <s v="0-500"/>
    <n v="6"/>
    <n v="6"/>
  </r>
  <r>
    <x v="24"/>
    <x v="4"/>
    <n v="1"/>
    <s v="0-500"/>
    <n v="6"/>
    <n v="6"/>
  </r>
  <r>
    <x v="24"/>
    <x v="1"/>
    <n v="1"/>
    <s v="500-1"/>
    <n v="6"/>
    <n v="6"/>
  </r>
  <r>
    <x v="24"/>
    <x v="21"/>
    <n v="1"/>
    <s v="500-1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5"/>
    <n v="1"/>
    <s v="0-500"/>
    <n v="6"/>
    <n v="6"/>
  </r>
  <r>
    <x v="24"/>
    <x v="0"/>
    <n v="1"/>
    <s v="0-500"/>
    <n v="6"/>
    <n v="6"/>
  </r>
  <r>
    <x v="24"/>
    <x v="18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10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8"/>
    <n v="1"/>
    <s v="0-500"/>
    <n v="6"/>
    <n v="6"/>
  </r>
  <r>
    <x v="24"/>
    <x v="23"/>
    <n v="1"/>
    <s v="0-500"/>
    <n v="6"/>
    <n v="6"/>
  </r>
  <r>
    <x v="24"/>
    <x v="18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23"/>
    <n v="1"/>
    <s v="0-500"/>
    <n v="6"/>
    <n v="6"/>
  </r>
  <r>
    <x v="24"/>
    <x v="15"/>
    <n v="1"/>
    <s v="0-500"/>
    <n v="6"/>
    <n v="6"/>
  </r>
  <r>
    <x v="24"/>
    <x v="3"/>
    <n v="1"/>
    <s v="0-500"/>
    <n v="6"/>
    <n v="6"/>
  </r>
  <r>
    <x v="24"/>
    <x v="5"/>
    <n v="1"/>
    <s v="0-500"/>
    <n v="6"/>
    <n v="6"/>
  </r>
  <r>
    <x v="24"/>
    <x v="4"/>
    <n v="1"/>
    <s v="0-500"/>
    <n v="6"/>
    <n v="6"/>
  </r>
  <r>
    <x v="24"/>
    <x v="17"/>
    <n v="1"/>
    <s v="0-500"/>
    <n v="6"/>
    <n v="6"/>
  </r>
  <r>
    <x v="24"/>
    <x v="0"/>
    <n v="1"/>
    <s v="0-500"/>
    <n v="6"/>
    <n v="6"/>
  </r>
  <r>
    <x v="24"/>
    <x v="2"/>
    <n v="1"/>
    <s v="0-500"/>
    <n v="6"/>
    <n v="6"/>
  </r>
  <r>
    <x v="24"/>
    <x v="0"/>
    <n v="1"/>
    <s v="0-500"/>
    <n v="6"/>
    <n v="6"/>
  </r>
  <r>
    <x v="24"/>
    <x v="13"/>
    <n v="1"/>
    <s v="0-500"/>
    <n v="6"/>
    <n v="6"/>
  </r>
  <r>
    <x v="29"/>
    <x v="6"/>
    <n v="1"/>
    <s v="0-500"/>
    <n v="6"/>
    <n v="6"/>
  </r>
  <r>
    <x v="24"/>
    <x v="18"/>
    <n v="1"/>
    <s v="0-500"/>
    <n v="6"/>
    <n v="6"/>
  </r>
  <r>
    <x v="24"/>
    <x v="15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23"/>
    <n v="1"/>
    <s v="0-500"/>
    <n v="6"/>
    <n v="6"/>
  </r>
  <r>
    <x v="24"/>
    <x v="4"/>
    <n v="1"/>
    <s v="0-500"/>
    <n v="6"/>
    <n v="6"/>
  </r>
  <r>
    <x v="24"/>
    <x v="27"/>
    <n v="1"/>
    <s v="500-1"/>
    <n v="6"/>
    <n v="6"/>
  </r>
  <r>
    <x v="24"/>
    <x v="0"/>
    <n v="1"/>
    <s v="0-500"/>
    <n v="6"/>
    <n v="6"/>
  </r>
  <r>
    <x v="24"/>
    <x v="13"/>
    <n v="1"/>
    <s v="0-500"/>
    <n v="6"/>
    <n v="6"/>
  </r>
  <r>
    <x v="24"/>
    <x v="8"/>
    <n v="1"/>
    <s v="0-500"/>
    <n v="6"/>
    <n v="6"/>
  </r>
  <r>
    <x v="24"/>
    <x v="4"/>
    <n v="1"/>
    <s v="0-500"/>
    <n v="6"/>
    <n v="6"/>
  </r>
  <r>
    <x v="29"/>
    <x v="4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23"/>
    <n v="1"/>
    <s v="0-500"/>
    <n v="6"/>
    <n v="6"/>
  </r>
  <r>
    <x v="24"/>
    <x v="12"/>
    <n v="1"/>
    <s v="1-2"/>
    <n v="7.2"/>
    <n v="7.2"/>
  </r>
  <r>
    <x v="24"/>
    <x v="0"/>
    <n v="1"/>
    <s v="0-500"/>
    <n v="6"/>
    <n v="6"/>
  </r>
  <r>
    <x v="24"/>
    <x v="2"/>
    <n v="1"/>
    <s v="0-500"/>
    <n v="6"/>
    <n v="6"/>
  </r>
  <r>
    <x v="24"/>
    <x v="18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9"/>
    <x v="0"/>
    <n v="1"/>
    <s v="0-500"/>
    <n v="6"/>
    <n v="6"/>
  </r>
  <r>
    <x v="24"/>
    <x v="0"/>
    <n v="1"/>
    <s v="0-500"/>
    <n v="6"/>
    <n v="6"/>
  </r>
  <r>
    <x v="29"/>
    <x v="0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6"/>
    <n v="1"/>
    <s v="0-500"/>
    <n v="6"/>
    <n v="6"/>
  </r>
  <r>
    <x v="24"/>
    <x v="0"/>
    <n v="1"/>
    <s v="0-500"/>
    <n v="6"/>
    <n v="6"/>
  </r>
  <r>
    <x v="29"/>
    <x v="1"/>
    <n v="1"/>
    <s v="500-1"/>
    <n v="6"/>
    <n v="6"/>
  </r>
  <r>
    <x v="29"/>
    <x v="1"/>
    <n v="1"/>
    <s v="500-1"/>
    <n v="6"/>
    <n v="6"/>
  </r>
  <r>
    <x v="24"/>
    <x v="0"/>
    <n v="1"/>
    <s v="0-500"/>
    <n v="6"/>
    <n v="6"/>
  </r>
  <r>
    <x v="24"/>
    <x v="4"/>
    <n v="1"/>
    <s v="0-500"/>
    <n v="6"/>
    <n v="6"/>
  </r>
  <r>
    <x v="29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2"/>
    <n v="1"/>
    <s v="0-500"/>
    <n v="6"/>
    <n v="6"/>
  </r>
  <r>
    <x v="24"/>
    <x v="4"/>
    <n v="1"/>
    <s v="0-500"/>
    <n v="6"/>
    <n v="6"/>
  </r>
  <r>
    <x v="24"/>
    <x v="4"/>
    <n v="1"/>
    <s v="0-500"/>
    <n v="6"/>
    <n v="6"/>
  </r>
  <r>
    <x v="24"/>
    <x v="2"/>
    <n v="1"/>
    <s v="0-500"/>
    <n v="6"/>
    <n v="6"/>
  </r>
  <r>
    <x v="24"/>
    <x v="27"/>
    <n v="1"/>
    <s v="500-1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2"/>
    <n v="1"/>
    <s v="0-500"/>
    <n v="6"/>
    <n v="6"/>
  </r>
  <r>
    <x v="24"/>
    <x v="0"/>
    <n v="1"/>
    <s v="0-500"/>
    <n v="6"/>
    <n v="6"/>
  </r>
  <r>
    <x v="24"/>
    <x v="10"/>
    <n v="1"/>
    <s v="0-500"/>
    <n v="6"/>
    <n v="6"/>
  </r>
  <r>
    <x v="24"/>
    <x v="8"/>
    <n v="1"/>
    <s v="0-500"/>
    <n v="6"/>
    <n v="6"/>
  </r>
  <r>
    <x v="24"/>
    <x v="3"/>
    <n v="1"/>
    <s v="0-500"/>
    <n v="6"/>
    <n v="6"/>
  </r>
  <r>
    <x v="24"/>
    <x v="20"/>
    <n v="1"/>
    <s v="500-1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3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18"/>
    <n v="1"/>
    <s v="0-500"/>
    <n v="6"/>
    <n v="6"/>
  </r>
  <r>
    <x v="29"/>
    <x v="18"/>
    <n v="1"/>
    <s v="0-500"/>
    <n v="6"/>
    <n v="6"/>
  </r>
  <r>
    <x v="24"/>
    <x v="8"/>
    <n v="1"/>
    <s v="0-500"/>
    <n v="6"/>
    <n v="6"/>
  </r>
  <r>
    <x v="24"/>
    <x v="2"/>
    <n v="1"/>
    <s v="0-500"/>
    <n v="6"/>
    <n v="6"/>
  </r>
  <r>
    <x v="24"/>
    <x v="23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9"/>
    <x v="10"/>
    <n v="1"/>
    <s v="0-500"/>
    <n v="6"/>
    <n v="6"/>
  </r>
  <r>
    <x v="24"/>
    <x v="0"/>
    <n v="1"/>
    <s v="0-500"/>
    <n v="6"/>
    <n v="6"/>
  </r>
  <r>
    <x v="24"/>
    <x v="7"/>
    <n v="1"/>
    <s v="500-1"/>
    <n v="6"/>
    <n v="6"/>
  </r>
  <r>
    <x v="29"/>
    <x v="23"/>
    <n v="1"/>
    <s v="0-500"/>
    <n v="6"/>
    <n v="6"/>
  </r>
  <r>
    <x v="24"/>
    <x v="23"/>
    <n v="1"/>
    <s v="0-500"/>
    <n v="6"/>
    <n v="6"/>
  </r>
  <r>
    <x v="24"/>
    <x v="13"/>
    <n v="1"/>
    <s v="0-500"/>
    <n v="6"/>
    <n v="6"/>
  </r>
  <r>
    <x v="24"/>
    <x v="10"/>
    <n v="1"/>
    <s v="0-500"/>
    <n v="6"/>
    <n v="6"/>
  </r>
  <r>
    <x v="24"/>
    <x v="0"/>
    <n v="1"/>
    <s v="0-500"/>
    <n v="6"/>
    <n v="6"/>
  </r>
  <r>
    <x v="24"/>
    <x v="2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10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8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9"/>
    <x v="0"/>
    <n v="1"/>
    <s v="0-500"/>
    <n v="6"/>
    <n v="6"/>
  </r>
  <r>
    <x v="24"/>
    <x v="0"/>
    <n v="1"/>
    <s v="0-500"/>
    <n v="6"/>
    <n v="6"/>
  </r>
  <r>
    <x v="24"/>
    <x v="12"/>
    <n v="1"/>
    <s v="1-2"/>
    <n v="7.2"/>
    <n v="7.2"/>
  </r>
  <r>
    <x v="24"/>
    <x v="13"/>
    <n v="1"/>
    <s v="0-500"/>
    <n v="6"/>
    <n v="6"/>
  </r>
  <r>
    <x v="24"/>
    <x v="23"/>
    <n v="1"/>
    <s v="0-500"/>
    <n v="6"/>
    <n v="6"/>
  </r>
  <r>
    <x v="24"/>
    <x v="18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2"/>
    <n v="1"/>
    <s v="0-500"/>
    <n v="6"/>
    <n v="6"/>
  </r>
  <r>
    <x v="24"/>
    <x v="7"/>
    <n v="1"/>
    <s v="500-1"/>
    <n v="6"/>
    <n v="6"/>
  </r>
  <r>
    <x v="24"/>
    <x v="19"/>
    <n v="1"/>
    <s v="0-500"/>
    <n v="6"/>
    <n v="6"/>
  </r>
  <r>
    <x v="24"/>
    <x v="0"/>
    <n v="1"/>
    <s v="0-500"/>
    <n v="6"/>
    <n v="6"/>
  </r>
  <r>
    <x v="29"/>
    <x v="0"/>
    <n v="1"/>
    <s v="0-500"/>
    <n v="6"/>
    <n v="6"/>
  </r>
  <r>
    <x v="29"/>
    <x v="4"/>
    <n v="1"/>
    <s v="0-500"/>
    <n v="6"/>
    <n v="6"/>
  </r>
  <r>
    <x v="29"/>
    <x v="8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10"/>
    <n v="1"/>
    <s v="0-500"/>
    <n v="6"/>
    <n v="6"/>
  </r>
  <r>
    <x v="29"/>
    <x v="11"/>
    <n v="1"/>
    <s v="0-500"/>
    <n v="6"/>
    <n v="6"/>
  </r>
  <r>
    <x v="24"/>
    <x v="11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13"/>
    <n v="1"/>
    <s v="0-500"/>
    <n v="6"/>
    <n v="6"/>
  </r>
  <r>
    <x v="24"/>
    <x v="0"/>
    <n v="1"/>
    <s v="0-500"/>
    <n v="6"/>
    <n v="6"/>
  </r>
  <r>
    <x v="24"/>
    <x v="13"/>
    <n v="1"/>
    <s v="0-500"/>
    <n v="6"/>
    <n v="6"/>
  </r>
  <r>
    <x v="24"/>
    <x v="5"/>
    <n v="1"/>
    <s v="0-500"/>
    <n v="6"/>
    <n v="6"/>
  </r>
  <r>
    <x v="24"/>
    <x v="8"/>
    <n v="1"/>
    <s v="0-500"/>
    <n v="6"/>
    <n v="6"/>
  </r>
  <r>
    <x v="24"/>
    <x v="4"/>
    <n v="1"/>
    <s v="0-500"/>
    <n v="6"/>
    <n v="6"/>
  </r>
  <r>
    <x v="24"/>
    <x v="1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9"/>
    <x v="9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9"/>
    <x v="1"/>
    <n v="1"/>
    <s v="500-1"/>
    <n v="6"/>
    <n v="6"/>
  </r>
  <r>
    <x v="24"/>
    <x v="0"/>
    <n v="1"/>
    <s v="0-500"/>
    <n v="6"/>
    <n v="6"/>
  </r>
  <r>
    <x v="24"/>
    <x v="1"/>
    <n v="1"/>
    <s v="500-1"/>
    <n v="6"/>
    <n v="6"/>
  </r>
  <r>
    <x v="24"/>
    <x v="0"/>
    <n v="1"/>
    <s v="0-500"/>
    <n v="6"/>
    <n v="6"/>
  </r>
  <r>
    <x v="29"/>
    <x v="0"/>
    <n v="1"/>
    <s v="0-500"/>
    <n v="6"/>
    <n v="6"/>
  </r>
  <r>
    <x v="29"/>
    <x v="18"/>
    <n v="1"/>
    <s v="0-500"/>
    <n v="6"/>
    <n v="6"/>
  </r>
  <r>
    <x v="24"/>
    <x v="27"/>
    <n v="1"/>
    <s v="500-1"/>
    <n v="6"/>
    <n v="6"/>
  </r>
  <r>
    <x v="24"/>
    <x v="6"/>
    <n v="1"/>
    <s v="0-500"/>
    <n v="6"/>
    <n v="6"/>
  </r>
  <r>
    <x v="24"/>
    <x v="0"/>
    <n v="1"/>
    <s v="0-500"/>
    <n v="6"/>
    <n v="6"/>
  </r>
  <r>
    <x v="24"/>
    <x v="4"/>
    <n v="1"/>
    <s v="0-500"/>
    <n v="6"/>
    <n v="6"/>
  </r>
  <r>
    <x v="24"/>
    <x v="0"/>
    <n v="1"/>
    <s v="0-500"/>
    <n v="6"/>
    <n v="6"/>
  </r>
  <r>
    <x v="24"/>
    <x v="13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0"/>
    <n v="1"/>
    <s v="0-500"/>
    <n v="6"/>
    <n v="6"/>
  </r>
  <r>
    <x v="24"/>
    <x v="23"/>
    <n v="1"/>
    <s v="0-500"/>
    <n v="6"/>
    <n v="6"/>
  </r>
  <r>
    <x v="29"/>
    <x v="0"/>
    <n v="1"/>
    <s v="0-500"/>
    <n v="6"/>
    <n v="6"/>
  </r>
  <r>
    <x v="29"/>
    <x v="23"/>
    <n v="1"/>
    <s v="0-500"/>
    <n v="6"/>
    <n v="6"/>
  </r>
  <r>
    <x v="29"/>
    <x v="0"/>
    <n v="1"/>
    <s v="0-500"/>
    <n v="6"/>
    <n v="6"/>
  </r>
  <r>
    <x v="29"/>
    <x v="27"/>
    <n v="1"/>
    <s v="500-1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3"/>
    <n v="1"/>
    <s v="0-500"/>
    <n v="6"/>
    <n v="6"/>
  </r>
  <r>
    <x v="29"/>
    <x v="4"/>
    <n v="1"/>
    <s v="0-500"/>
    <n v="6"/>
    <n v="6"/>
  </r>
  <r>
    <x v="29"/>
    <x v="3"/>
    <n v="1"/>
    <s v="0-500"/>
    <n v="6"/>
    <n v="6"/>
  </r>
  <r>
    <x v="29"/>
    <x v="9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18"/>
    <n v="1"/>
    <s v="0-500"/>
    <n v="6"/>
    <n v="6"/>
  </r>
  <r>
    <x v="29"/>
    <x v="0"/>
    <n v="1"/>
    <s v="0-500"/>
    <n v="6"/>
    <n v="6"/>
  </r>
  <r>
    <x v="29"/>
    <x v="3"/>
    <n v="1"/>
    <s v="0-500"/>
    <n v="6"/>
    <n v="6"/>
  </r>
  <r>
    <x v="29"/>
    <x v="4"/>
    <n v="1"/>
    <s v="0-500"/>
    <n v="6"/>
    <n v="6"/>
  </r>
  <r>
    <x v="29"/>
    <x v="13"/>
    <n v="1"/>
    <s v="0-500"/>
    <n v="6"/>
    <n v="6"/>
  </r>
  <r>
    <x v="29"/>
    <x v="4"/>
    <n v="1"/>
    <s v="0-500"/>
    <n v="6"/>
    <n v="6"/>
  </r>
  <r>
    <x v="29"/>
    <x v="1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23"/>
    <n v="1"/>
    <s v="0-500"/>
    <n v="6"/>
    <n v="6"/>
  </r>
  <r>
    <x v="29"/>
    <x v="4"/>
    <n v="1"/>
    <s v="0-500"/>
    <n v="6"/>
    <n v="6"/>
  </r>
  <r>
    <x v="29"/>
    <x v="2"/>
    <n v="1"/>
    <s v="0-500"/>
    <n v="6"/>
    <n v="6"/>
  </r>
  <r>
    <x v="29"/>
    <x v="8"/>
    <n v="1"/>
    <s v="0-500"/>
    <n v="6"/>
    <n v="6"/>
  </r>
  <r>
    <x v="29"/>
    <x v="2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4"/>
    <n v="1"/>
    <s v="0-500"/>
    <n v="6"/>
    <n v="6"/>
  </r>
  <r>
    <x v="29"/>
    <x v="1"/>
    <n v="1"/>
    <s v="500-1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4"/>
    <n v="1"/>
    <s v="0-500"/>
    <n v="6"/>
    <n v="6"/>
  </r>
  <r>
    <x v="29"/>
    <x v="2"/>
    <n v="1"/>
    <s v="0-500"/>
    <n v="6"/>
    <n v="6"/>
  </r>
  <r>
    <x v="29"/>
    <x v="13"/>
    <n v="1"/>
    <s v="0-500"/>
    <n v="6"/>
    <n v="6"/>
  </r>
  <r>
    <x v="29"/>
    <x v="8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10"/>
    <n v="1"/>
    <s v="0-500"/>
    <n v="6"/>
    <n v="6"/>
  </r>
  <r>
    <x v="29"/>
    <x v="23"/>
    <n v="1"/>
    <s v="0-500"/>
    <n v="6"/>
    <n v="6"/>
  </r>
  <r>
    <x v="29"/>
    <x v="9"/>
    <n v="1"/>
    <s v="0-500"/>
    <n v="6"/>
    <n v="6"/>
  </r>
  <r>
    <x v="29"/>
    <x v="10"/>
    <n v="1"/>
    <s v="0-500"/>
    <n v="6"/>
    <n v="6"/>
  </r>
  <r>
    <x v="29"/>
    <x v="1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3"/>
    <n v="1"/>
    <s v="0-500"/>
    <n v="6"/>
    <n v="6"/>
  </r>
  <r>
    <x v="29"/>
    <x v="8"/>
    <n v="1"/>
    <s v="0-500"/>
    <n v="6"/>
    <n v="6"/>
  </r>
  <r>
    <x v="29"/>
    <x v="2"/>
    <n v="1"/>
    <s v="0-500"/>
    <n v="6"/>
    <n v="6"/>
  </r>
  <r>
    <x v="29"/>
    <x v="23"/>
    <n v="1"/>
    <s v="0-500"/>
    <n v="6"/>
    <n v="6"/>
  </r>
  <r>
    <x v="29"/>
    <x v="4"/>
    <n v="1"/>
    <s v="0-500"/>
    <n v="6"/>
    <n v="6"/>
  </r>
  <r>
    <x v="29"/>
    <x v="23"/>
    <n v="1"/>
    <s v="0-500"/>
    <n v="6"/>
    <n v="6"/>
  </r>
  <r>
    <x v="29"/>
    <x v="0"/>
    <n v="1"/>
    <s v="0-500"/>
    <n v="6"/>
    <n v="6"/>
  </r>
  <r>
    <x v="29"/>
    <x v="4"/>
    <n v="1"/>
    <s v="0-500"/>
    <n v="6"/>
    <n v="6"/>
  </r>
  <r>
    <x v="29"/>
    <x v="9"/>
    <n v="1"/>
    <s v="0-500"/>
    <n v="6"/>
    <n v="6"/>
  </r>
  <r>
    <x v="29"/>
    <x v="10"/>
    <n v="1"/>
    <s v="0-500"/>
    <n v="6"/>
    <n v="6"/>
  </r>
  <r>
    <x v="29"/>
    <x v="2"/>
    <n v="1"/>
    <s v="0-500"/>
    <n v="6"/>
    <n v="6"/>
  </r>
  <r>
    <x v="29"/>
    <x v="23"/>
    <n v="1"/>
    <s v="0-500"/>
    <n v="6"/>
    <n v="6"/>
  </r>
  <r>
    <x v="29"/>
    <x v="12"/>
    <n v="1"/>
    <s v="1-2"/>
    <n v="7.2"/>
    <n v="7.2"/>
  </r>
  <r>
    <x v="29"/>
    <x v="10"/>
    <n v="1"/>
    <s v="0-500"/>
    <n v="6"/>
    <n v="6"/>
  </r>
  <r>
    <x v="29"/>
    <x v="23"/>
    <n v="1"/>
    <s v="0-500"/>
    <n v="6"/>
    <n v="6"/>
  </r>
  <r>
    <x v="29"/>
    <x v="4"/>
    <n v="1"/>
    <s v="0-500"/>
    <n v="6"/>
    <n v="6"/>
  </r>
  <r>
    <x v="29"/>
    <x v="4"/>
    <n v="1"/>
    <s v="0-500"/>
    <n v="6"/>
    <n v="6"/>
  </r>
  <r>
    <x v="29"/>
    <x v="4"/>
    <n v="1"/>
    <s v="0-500"/>
    <n v="6"/>
    <n v="6"/>
  </r>
  <r>
    <x v="29"/>
    <x v="10"/>
    <n v="1"/>
    <s v="0-500"/>
    <n v="6"/>
    <n v="6"/>
  </r>
  <r>
    <x v="29"/>
    <x v="4"/>
    <n v="1"/>
    <s v="0-500"/>
    <n v="6"/>
    <n v="6"/>
  </r>
  <r>
    <x v="29"/>
    <x v="8"/>
    <n v="1"/>
    <s v="0-500"/>
    <n v="6"/>
    <n v="6"/>
  </r>
  <r>
    <x v="29"/>
    <x v="1"/>
    <n v="1"/>
    <s v="500-1"/>
    <n v="6"/>
    <n v="6"/>
  </r>
  <r>
    <x v="29"/>
    <x v="5"/>
    <n v="1"/>
    <s v="0-500"/>
    <n v="6"/>
    <n v="6"/>
  </r>
  <r>
    <x v="29"/>
    <x v="23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12"/>
    <n v="1"/>
    <s v="1-2"/>
    <n v="7.2"/>
    <n v="7.2"/>
  </r>
  <r>
    <x v="29"/>
    <x v="8"/>
    <n v="1"/>
    <s v="0-500"/>
    <n v="6"/>
    <n v="6"/>
  </r>
  <r>
    <x v="29"/>
    <x v="1"/>
    <n v="1"/>
    <s v="500-1"/>
    <n v="6"/>
    <n v="6"/>
  </r>
  <r>
    <x v="29"/>
    <x v="4"/>
    <n v="1"/>
    <s v="0-500"/>
    <n v="6"/>
    <n v="6"/>
  </r>
  <r>
    <x v="29"/>
    <x v="4"/>
    <n v="1"/>
    <s v="0-500"/>
    <n v="6"/>
    <n v="6"/>
  </r>
  <r>
    <x v="29"/>
    <x v="23"/>
    <n v="1"/>
    <s v="0-500"/>
    <n v="6"/>
    <n v="6"/>
  </r>
  <r>
    <x v="29"/>
    <x v="1"/>
    <n v="1"/>
    <s v="500-1"/>
    <n v="6"/>
    <n v="6"/>
  </r>
  <r>
    <x v="29"/>
    <x v="8"/>
    <n v="1"/>
    <s v="0-500"/>
    <n v="6"/>
    <n v="6"/>
  </r>
  <r>
    <x v="29"/>
    <x v="0"/>
    <n v="1"/>
    <s v="0-500"/>
    <n v="6"/>
    <n v="6"/>
  </r>
  <r>
    <x v="29"/>
    <x v="3"/>
    <n v="1"/>
    <s v="0-500"/>
    <n v="6"/>
    <n v="6"/>
  </r>
  <r>
    <x v="29"/>
    <x v="0"/>
    <n v="1"/>
    <s v="0-500"/>
    <n v="6"/>
    <n v="6"/>
  </r>
  <r>
    <x v="29"/>
    <x v="18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1"/>
    <n v="1"/>
    <s v="500-1"/>
    <n v="6"/>
    <n v="6"/>
  </r>
  <r>
    <x v="29"/>
    <x v="8"/>
    <n v="1"/>
    <s v="0-500"/>
    <n v="6"/>
    <n v="6"/>
  </r>
  <r>
    <x v="29"/>
    <x v="1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4"/>
    <n v="1"/>
    <s v="0-500"/>
    <n v="6"/>
    <n v="6"/>
  </r>
  <r>
    <x v="29"/>
    <x v="10"/>
    <n v="1"/>
    <s v="0-500"/>
    <n v="6"/>
    <n v="6"/>
  </r>
  <r>
    <x v="29"/>
    <x v="3"/>
    <n v="1"/>
    <s v="0-500"/>
    <n v="6"/>
    <n v="6"/>
  </r>
  <r>
    <x v="29"/>
    <x v="4"/>
    <n v="1"/>
    <s v="0-500"/>
    <n v="6"/>
    <n v="6"/>
  </r>
  <r>
    <x v="29"/>
    <x v="3"/>
    <n v="1"/>
    <s v="0-500"/>
    <n v="6"/>
    <n v="6"/>
  </r>
  <r>
    <x v="29"/>
    <x v="0"/>
    <n v="1"/>
    <s v="0-500"/>
    <n v="6"/>
    <n v="6"/>
  </r>
  <r>
    <x v="29"/>
    <x v="2"/>
    <n v="1"/>
    <s v="0-500"/>
    <n v="6"/>
    <n v="6"/>
  </r>
  <r>
    <x v="29"/>
    <x v="23"/>
    <n v="1"/>
    <s v="0-500"/>
    <n v="6"/>
    <n v="6"/>
  </r>
  <r>
    <x v="29"/>
    <x v="4"/>
    <n v="1"/>
    <s v="0-500"/>
    <n v="6"/>
    <n v="6"/>
  </r>
  <r>
    <x v="29"/>
    <x v="3"/>
    <n v="1"/>
    <s v="0-500"/>
    <n v="6"/>
    <n v="6"/>
  </r>
  <r>
    <x v="29"/>
    <x v="0"/>
    <n v="1"/>
    <s v="0-500"/>
    <n v="6"/>
    <n v="6"/>
  </r>
  <r>
    <x v="29"/>
    <x v="18"/>
    <n v="1"/>
    <s v="0-500"/>
    <n v="6"/>
    <n v="6"/>
  </r>
  <r>
    <x v="29"/>
    <x v="3"/>
    <n v="1"/>
    <s v="0-500"/>
    <n v="6"/>
    <n v="6"/>
  </r>
  <r>
    <x v="29"/>
    <x v="18"/>
    <n v="1"/>
    <s v="0-500"/>
    <n v="6"/>
    <n v="6"/>
  </r>
  <r>
    <x v="29"/>
    <x v="8"/>
    <n v="1"/>
    <s v="0-500"/>
    <n v="6"/>
    <n v="6"/>
  </r>
  <r>
    <x v="29"/>
    <x v="0"/>
    <n v="1"/>
    <s v="0-500"/>
    <n v="6"/>
    <n v="6"/>
  </r>
  <r>
    <x v="29"/>
    <x v="10"/>
    <n v="1"/>
    <s v="0-500"/>
    <n v="6"/>
    <n v="6"/>
  </r>
  <r>
    <x v="29"/>
    <x v="8"/>
    <n v="1"/>
    <s v="0-500"/>
    <n v="6"/>
    <n v="6"/>
  </r>
  <r>
    <x v="29"/>
    <x v="23"/>
    <n v="1"/>
    <s v="0-500"/>
    <n v="6"/>
    <n v="6"/>
  </r>
  <r>
    <x v="29"/>
    <x v="0"/>
    <n v="1"/>
    <s v="0-500"/>
    <n v="6"/>
    <n v="6"/>
  </r>
  <r>
    <x v="29"/>
    <x v="8"/>
    <n v="1"/>
    <s v="0-500"/>
    <n v="6"/>
    <n v="6"/>
  </r>
  <r>
    <x v="29"/>
    <x v="23"/>
    <n v="1"/>
    <s v="0-500"/>
    <n v="6"/>
    <n v="6"/>
  </r>
  <r>
    <x v="29"/>
    <x v="18"/>
    <n v="1"/>
    <s v="0-500"/>
    <n v="6"/>
    <n v="6"/>
  </r>
  <r>
    <x v="29"/>
    <x v="0"/>
    <n v="1"/>
    <s v="0-500"/>
    <n v="6"/>
    <n v="6"/>
  </r>
  <r>
    <x v="29"/>
    <x v="23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4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6"/>
    <n v="1"/>
    <s v="0-500"/>
    <n v="6"/>
    <n v="6"/>
  </r>
  <r>
    <x v="29"/>
    <x v="27"/>
    <n v="1"/>
    <s v="500-1"/>
    <n v="6"/>
    <n v="6"/>
  </r>
  <r>
    <x v="29"/>
    <x v="23"/>
    <n v="1"/>
    <s v="0-500"/>
    <n v="6"/>
    <n v="6"/>
  </r>
  <r>
    <x v="29"/>
    <x v="0"/>
    <n v="1"/>
    <s v="0-500"/>
    <n v="6"/>
    <n v="6"/>
  </r>
  <r>
    <x v="29"/>
    <x v="23"/>
    <n v="1"/>
    <s v="0-500"/>
    <n v="6"/>
    <n v="6"/>
  </r>
  <r>
    <x v="29"/>
    <x v="0"/>
    <n v="1"/>
    <s v="0-500"/>
    <n v="6"/>
    <n v="6"/>
  </r>
  <r>
    <x v="29"/>
    <x v="13"/>
    <n v="1"/>
    <s v="0-500"/>
    <n v="6"/>
    <n v="6"/>
  </r>
  <r>
    <x v="29"/>
    <x v="12"/>
    <n v="1"/>
    <s v="1-2"/>
    <n v="7.2"/>
    <n v="7.2"/>
  </r>
  <r>
    <x v="29"/>
    <x v="4"/>
    <n v="1"/>
    <s v="0-500"/>
    <n v="6"/>
    <n v="6"/>
  </r>
  <r>
    <x v="29"/>
    <x v="23"/>
    <n v="1"/>
    <s v="0-500"/>
    <n v="6"/>
    <n v="6"/>
  </r>
  <r>
    <x v="29"/>
    <x v="18"/>
    <n v="1"/>
    <s v="0-500"/>
    <n v="6"/>
    <n v="6"/>
  </r>
  <r>
    <x v="29"/>
    <x v="23"/>
    <n v="1"/>
    <s v="0-500"/>
    <n v="6"/>
    <n v="6"/>
  </r>
  <r>
    <x v="29"/>
    <x v="0"/>
    <n v="1"/>
    <s v="0-500"/>
    <n v="6"/>
    <n v="6"/>
  </r>
  <r>
    <x v="29"/>
    <x v="10"/>
    <n v="1"/>
    <s v="0-500"/>
    <n v="6"/>
    <n v="6"/>
  </r>
  <r>
    <x v="29"/>
    <x v="11"/>
    <n v="1"/>
    <s v="0-500"/>
    <n v="6"/>
    <n v="6"/>
  </r>
  <r>
    <x v="29"/>
    <x v="4"/>
    <n v="1"/>
    <s v="0-500"/>
    <n v="6"/>
    <n v="6"/>
  </r>
  <r>
    <x v="29"/>
    <x v="0"/>
    <n v="1"/>
    <s v="0-500"/>
    <n v="6"/>
    <n v="6"/>
  </r>
  <r>
    <x v="29"/>
    <x v="21"/>
    <n v="1"/>
    <s v="500-1"/>
    <n v="6"/>
    <n v="6"/>
  </r>
  <r>
    <x v="29"/>
    <x v="1"/>
    <n v="1"/>
    <s v="500-1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3"/>
    <n v="1"/>
    <s v="0-500"/>
    <n v="6"/>
    <n v="6"/>
  </r>
  <r>
    <x v="29"/>
    <x v="4"/>
    <n v="1"/>
    <s v="0-500"/>
    <n v="6"/>
    <n v="6"/>
  </r>
  <r>
    <x v="29"/>
    <x v="15"/>
    <n v="1"/>
    <s v="0-500"/>
    <n v="6"/>
    <n v="6"/>
  </r>
  <r>
    <x v="29"/>
    <x v="0"/>
    <n v="1"/>
    <s v="0-500"/>
    <n v="6"/>
    <n v="6"/>
  </r>
  <r>
    <x v="29"/>
    <x v="23"/>
    <n v="1"/>
    <s v="0-500"/>
    <n v="6"/>
    <n v="6"/>
  </r>
  <r>
    <x v="29"/>
    <x v="1"/>
    <n v="1"/>
    <s v="500-1"/>
    <n v="6"/>
    <n v="6"/>
  </r>
  <r>
    <x v="29"/>
    <x v="3"/>
    <n v="1"/>
    <s v="0-500"/>
    <n v="6"/>
    <n v="6"/>
  </r>
  <r>
    <x v="29"/>
    <x v="0"/>
    <n v="1"/>
    <s v="0-500"/>
    <n v="6"/>
    <n v="6"/>
  </r>
  <r>
    <x v="29"/>
    <x v="10"/>
    <n v="1"/>
    <s v="0-500"/>
    <n v="6"/>
    <n v="6"/>
  </r>
  <r>
    <x v="29"/>
    <x v="0"/>
    <n v="1"/>
    <s v="0-500"/>
    <n v="6"/>
    <n v="6"/>
  </r>
  <r>
    <x v="29"/>
    <x v="4"/>
    <n v="1"/>
    <s v="0-500"/>
    <n v="6"/>
    <n v="6"/>
  </r>
  <r>
    <x v="29"/>
    <x v="0"/>
    <n v="1"/>
    <s v="0-500"/>
    <n v="6"/>
    <n v="6"/>
  </r>
  <r>
    <x v="29"/>
    <x v="23"/>
    <n v="1"/>
    <s v="0-500"/>
    <n v="6"/>
    <n v="6"/>
  </r>
  <r>
    <x v="29"/>
    <x v="0"/>
    <n v="1"/>
    <s v="0-500"/>
    <n v="6"/>
    <n v="6"/>
  </r>
  <r>
    <x v="29"/>
    <x v="10"/>
    <n v="1"/>
    <s v="0-500"/>
    <n v="6"/>
    <n v="6"/>
  </r>
  <r>
    <x v="29"/>
    <x v="1"/>
    <n v="1"/>
    <s v="500-1"/>
    <n v="6"/>
    <n v="6"/>
  </r>
  <r>
    <x v="29"/>
    <x v="2"/>
    <n v="1"/>
    <s v="0-500"/>
    <n v="6"/>
    <n v="6"/>
  </r>
  <r>
    <x v="29"/>
    <x v="13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8"/>
    <n v="1"/>
    <s v="0-500"/>
    <n v="6"/>
    <n v="6"/>
  </r>
  <r>
    <x v="29"/>
    <x v="10"/>
    <n v="1"/>
    <s v="0-500"/>
    <n v="6"/>
    <n v="6"/>
  </r>
  <r>
    <x v="29"/>
    <x v="0"/>
    <n v="1"/>
    <s v="0-500"/>
    <n v="6"/>
    <n v="6"/>
  </r>
  <r>
    <x v="29"/>
    <x v="0"/>
    <n v="1"/>
    <s v="0-500"/>
    <n v="6"/>
    <n v="6"/>
  </r>
  <r>
    <x v="29"/>
    <x v="11"/>
    <n v="1"/>
    <s v="0-500"/>
    <n v="6"/>
    <n v="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78">
  <r>
    <x v="0"/>
    <x v="0"/>
    <n v="38"/>
    <s v="0-500"/>
    <n v="2.5"/>
    <n v="95"/>
    <x v="0"/>
  </r>
  <r>
    <x v="0"/>
    <x v="1"/>
    <n v="40"/>
    <s v="0-500"/>
    <n v="2.5"/>
    <n v="100"/>
    <x v="0"/>
  </r>
  <r>
    <x v="0"/>
    <x v="1"/>
    <n v="40"/>
    <s v="0-500"/>
    <n v="2.5"/>
    <n v="100"/>
    <x v="0"/>
  </r>
  <r>
    <x v="0"/>
    <x v="1"/>
    <n v="40"/>
    <s v="0-500"/>
    <n v="2.5"/>
    <n v="100"/>
    <x v="0"/>
  </r>
  <r>
    <x v="0"/>
    <x v="1"/>
    <n v="40"/>
    <s v="0-500"/>
    <n v="2.5"/>
    <n v="100"/>
    <x v="0"/>
  </r>
  <r>
    <x v="0"/>
    <x v="1"/>
    <n v="40"/>
    <s v="0-500"/>
    <n v="2.5"/>
    <n v="100"/>
    <x v="0"/>
  </r>
  <r>
    <x v="0"/>
    <x v="1"/>
    <n v="40"/>
    <s v="0-500"/>
    <n v="2.5"/>
    <n v="100"/>
    <x v="0"/>
  </r>
  <r>
    <x v="0"/>
    <x v="1"/>
    <n v="40"/>
    <s v="0-500"/>
    <n v="2.5"/>
    <n v="100"/>
    <x v="0"/>
  </r>
  <r>
    <x v="0"/>
    <x v="1"/>
    <n v="40"/>
    <s v="0-500"/>
    <n v="2.5"/>
    <n v="100"/>
    <x v="0"/>
  </r>
  <r>
    <x v="0"/>
    <x v="1"/>
    <n v="25"/>
    <s v="0-500"/>
    <n v="2.5"/>
    <n v="62.5"/>
    <x v="0"/>
  </r>
  <r>
    <x v="0"/>
    <x v="2"/>
    <n v="597"/>
    <s v="0-500"/>
    <n v="2.5"/>
    <n v="1492.5"/>
    <x v="0"/>
  </r>
  <r>
    <x v="0"/>
    <x v="3"/>
    <n v="1"/>
    <s v="0-500"/>
    <n v="6"/>
    <n v="6"/>
    <x v="1"/>
  </r>
  <r>
    <x v="0"/>
    <x v="4"/>
    <n v="1"/>
    <s v="0-500"/>
    <n v="6"/>
    <n v="6"/>
    <x v="1"/>
  </r>
  <r>
    <x v="0"/>
    <x v="5"/>
    <n v="1"/>
    <s v="0-500"/>
    <n v="6"/>
    <n v="6"/>
    <x v="1"/>
  </r>
  <r>
    <x v="0"/>
    <x v="6"/>
    <n v="1"/>
    <s v="0-500"/>
    <n v="6"/>
    <n v="6"/>
    <x v="1"/>
  </r>
  <r>
    <x v="0"/>
    <x v="1"/>
    <n v="1"/>
    <s v="0-500"/>
    <n v="6"/>
    <n v="6"/>
    <x v="1"/>
  </r>
  <r>
    <x v="0"/>
    <x v="6"/>
    <n v="1"/>
    <s v="0-500"/>
    <n v="6"/>
    <n v="6"/>
    <x v="1"/>
  </r>
  <r>
    <x v="0"/>
    <x v="5"/>
    <n v="1"/>
    <s v="0-500"/>
    <n v="6"/>
    <n v="6"/>
    <x v="1"/>
  </r>
  <r>
    <x v="0"/>
    <x v="7"/>
    <n v="1"/>
    <s v="0-500"/>
    <n v="6"/>
    <n v="6"/>
    <x v="1"/>
  </r>
  <r>
    <x v="0"/>
    <x v="5"/>
    <n v="1"/>
    <s v="0-500"/>
    <n v="6"/>
    <n v="6"/>
    <x v="1"/>
  </r>
  <r>
    <x v="0"/>
    <x v="8"/>
    <n v="1"/>
    <s v="0-500"/>
    <n v="6"/>
    <n v="6"/>
    <x v="1"/>
  </r>
  <r>
    <x v="0"/>
    <x v="9"/>
    <n v="1"/>
    <s v="0-500"/>
    <n v="6"/>
    <n v="6"/>
    <x v="1"/>
  </r>
  <r>
    <x v="0"/>
    <x v="1"/>
    <n v="1"/>
    <s v="0-500"/>
    <n v="6"/>
    <n v="6"/>
    <x v="1"/>
  </r>
  <r>
    <x v="0"/>
    <x v="5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8"/>
    <n v="1"/>
    <s v="0-500"/>
    <n v="6"/>
    <n v="6"/>
    <x v="1"/>
  </r>
  <r>
    <x v="0"/>
    <x v="11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11"/>
    <n v="1"/>
    <s v="0-500"/>
    <n v="6"/>
    <n v="6"/>
    <x v="1"/>
  </r>
  <r>
    <x v="0"/>
    <x v="1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2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8"/>
    <n v="1"/>
    <s v="0-500"/>
    <n v="6"/>
    <n v="6"/>
    <x v="1"/>
  </r>
  <r>
    <x v="0"/>
    <x v="10"/>
    <n v="1"/>
    <s v="0-500"/>
    <n v="6"/>
    <n v="6"/>
    <x v="1"/>
  </r>
  <r>
    <x v="0"/>
    <x v="1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2"/>
    <n v="1"/>
    <s v="0-500"/>
    <n v="6"/>
    <n v="6"/>
    <x v="1"/>
  </r>
  <r>
    <x v="0"/>
    <x v="8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6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1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3"/>
    <n v="1"/>
    <s v="500-1"/>
    <n v="6"/>
    <n v="6"/>
    <x v="1"/>
  </r>
  <r>
    <x v="0"/>
    <x v="14"/>
    <n v="1"/>
    <s v="0-500"/>
    <n v="6"/>
    <n v="6"/>
    <x v="1"/>
  </r>
  <r>
    <x v="0"/>
    <x v="15"/>
    <n v="1"/>
    <s v="500-1"/>
    <n v="6"/>
    <n v="6"/>
    <x v="1"/>
  </r>
  <r>
    <x v="0"/>
    <x v="13"/>
    <n v="1"/>
    <s v="500-1"/>
    <n v="6"/>
    <n v="6"/>
    <x v="1"/>
  </r>
  <r>
    <x v="0"/>
    <x v="8"/>
    <n v="1"/>
    <s v="0-500"/>
    <n v="6"/>
    <n v="6"/>
    <x v="1"/>
  </r>
  <r>
    <x v="0"/>
    <x v="16"/>
    <n v="1"/>
    <s v="0-500"/>
    <n v="6"/>
    <n v="6"/>
    <x v="1"/>
  </r>
  <r>
    <x v="0"/>
    <x v="17"/>
    <n v="1"/>
    <s v="1-2"/>
    <n v="7.2"/>
    <n v="7.2"/>
    <x v="1"/>
  </r>
  <r>
    <x v="0"/>
    <x v="10"/>
    <n v="1"/>
    <s v="0-500"/>
    <n v="6"/>
    <n v="6"/>
    <x v="1"/>
  </r>
  <r>
    <x v="0"/>
    <x v="11"/>
    <n v="1"/>
    <s v="0-500"/>
    <n v="6"/>
    <n v="6"/>
    <x v="1"/>
  </r>
  <r>
    <x v="0"/>
    <x v="5"/>
    <n v="1"/>
    <s v="0-500"/>
    <n v="6"/>
    <n v="6"/>
    <x v="1"/>
  </r>
  <r>
    <x v="0"/>
    <x v="0"/>
    <n v="1"/>
    <s v="0-500"/>
    <n v="6"/>
    <n v="6"/>
    <x v="1"/>
  </r>
  <r>
    <x v="0"/>
    <x v="0"/>
    <n v="1"/>
    <s v="0-500"/>
    <n v="6"/>
    <n v="6"/>
    <x v="1"/>
  </r>
  <r>
    <x v="0"/>
    <x v="13"/>
    <n v="1"/>
    <s v="500-1"/>
    <n v="6"/>
    <n v="6"/>
    <x v="1"/>
  </r>
  <r>
    <x v="0"/>
    <x v="10"/>
    <n v="1"/>
    <s v="0-500"/>
    <n v="6"/>
    <n v="6"/>
    <x v="1"/>
  </r>
  <r>
    <x v="0"/>
    <x v="11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2"/>
    <n v="1"/>
    <s v="0-500"/>
    <n v="6"/>
    <n v="6"/>
    <x v="1"/>
  </r>
  <r>
    <x v="0"/>
    <x v="5"/>
    <n v="1"/>
    <s v="0-500"/>
    <n v="6"/>
    <n v="6"/>
    <x v="1"/>
  </r>
  <r>
    <x v="0"/>
    <x v="11"/>
    <n v="1"/>
    <s v="0-500"/>
    <n v="6"/>
    <n v="6"/>
    <x v="1"/>
  </r>
  <r>
    <x v="0"/>
    <x v="10"/>
    <n v="1"/>
    <s v="0-500"/>
    <n v="6"/>
    <n v="6"/>
    <x v="1"/>
  </r>
  <r>
    <x v="0"/>
    <x v="11"/>
    <n v="1"/>
    <s v="0-500"/>
    <n v="6"/>
    <n v="6"/>
    <x v="1"/>
  </r>
  <r>
    <x v="0"/>
    <x v="18"/>
    <n v="1"/>
    <s v="500-1"/>
    <n v="6"/>
    <n v="6"/>
    <x v="1"/>
  </r>
  <r>
    <x v="0"/>
    <x v="11"/>
    <n v="1"/>
    <s v="0-500"/>
    <n v="6"/>
    <n v="6"/>
    <x v="1"/>
  </r>
  <r>
    <x v="0"/>
    <x v="11"/>
    <n v="1"/>
    <s v="0-500"/>
    <n v="6"/>
    <n v="6"/>
    <x v="1"/>
  </r>
  <r>
    <x v="0"/>
    <x v="10"/>
    <n v="1"/>
    <s v="0-500"/>
    <n v="6"/>
    <n v="6"/>
    <x v="1"/>
  </r>
  <r>
    <x v="0"/>
    <x v="19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5"/>
    <n v="1"/>
    <s v="0-500"/>
    <n v="6"/>
    <n v="6"/>
    <x v="1"/>
  </r>
  <r>
    <x v="0"/>
    <x v="11"/>
    <n v="1"/>
    <s v="0-500"/>
    <n v="6"/>
    <n v="6"/>
    <x v="1"/>
  </r>
  <r>
    <x v="0"/>
    <x v="6"/>
    <n v="1"/>
    <s v="0-500"/>
    <n v="6"/>
    <n v="6"/>
    <x v="1"/>
  </r>
  <r>
    <x v="0"/>
    <x v="13"/>
    <n v="1"/>
    <s v="500-1"/>
    <n v="6"/>
    <n v="6"/>
    <x v="1"/>
  </r>
  <r>
    <x v="0"/>
    <x v="11"/>
    <n v="1"/>
    <s v="0-500"/>
    <n v="6"/>
    <n v="6"/>
    <x v="1"/>
  </r>
  <r>
    <x v="0"/>
    <x v="13"/>
    <n v="1"/>
    <s v="500-1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8"/>
    <n v="1"/>
    <s v="0-500"/>
    <n v="6"/>
    <n v="6"/>
    <x v="1"/>
  </r>
  <r>
    <x v="0"/>
    <x v="20"/>
    <n v="1"/>
    <s v="500-1"/>
    <n v="6"/>
    <n v="6"/>
    <x v="1"/>
  </r>
  <r>
    <x v="0"/>
    <x v="10"/>
    <n v="1"/>
    <s v="0-500"/>
    <n v="6"/>
    <n v="6"/>
    <x v="1"/>
  </r>
  <r>
    <x v="0"/>
    <x v="8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3"/>
    <n v="1"/>
    <s v="500-1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2"/>
    <n v="1"/>
    <s v="0-500"/>
    <n v="6"/>
    <n v="6"/>
    <x v="1"/>
  </r>
  <r>
    <x v="0"/>
    <x v="10"/>
    <n v="1"/>
    <s v="0-500"/>
    <n v="6"/>
    <n v="6"/>
    <x v="1"/>
  </r>
  <r>
    <x v="0"/>
    <x v="13"/>
    <n v="1"/>
    <s v="500-1"/>
    <n v="6"/>
    <n v="6"/>
    <x v="1"/>
  </r>
  <r>
    <x v="0"/>
    <x v="6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15"/>
    <n v="1"/>
    <s v="500-1"/>
    <n v="6"/>
    <n v="6"/>
    <x v="1"/>
  </r>
  <r>
    <x v="0"/>
    <x v="19"/>
    <n v="1"/>
    <s v="0-500"/>
    <n v="6"/>
    <n v="6"/>
    <x v="1"/>
  </r>
  <r>
    <x v="0"/>
    <x v="10"/>
    <n v="1"/>
    <s v="0-500"/>
    <n v="6"/>
    <n v="6"/>
    <x v="1"/>
  </r>
  <r>
    <x v="0"/>
    <x v="6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8"/>
    <n v="1"/>
    <s v="0-500"/>
    <n v="6"/>
    <n v="6"/>
    <x v="1"/>
  </r>
  <r>
    <x v="0"/>
    <x v="14"/>
    <n v="1"/>
    <s v="0-500"/>
    <n v="6"/>
    <n v="6"/>
    <x v="1"/>
  </r>
  <r>
    <x v="0"/>
    <x v="5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1"/>
    <n v="1"/>
    <s v="0-500"/>
    <n v="6"/>
    <n v="6"/>
    <x v="1"/>
  </r>
  <r>
    <x v="0"/>
    <x v="10"/>
    <n v="1"/>
    <s v="0-500"/>
    <n v="6"/>
    <n v="6"/>
    <x v="1"/>
  </r>
  <r>
    <x v="0"/>
    <x v="11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5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5"/>
    <n v="1"/>
    <s v="500-1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7"/>
    <n v="1"/>
    <s v="1-2"/>
    <n v="7.2"/>
    <n v="7.2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12"/>
    <n v="1"/>
    <s v="0-500"/>
    <n v="6"/>
    <n v="6"/>
    <x v="1"/>
  </r>
  <r>
    <x v="0"/>
    <x v="21"/>
    <n v="1"/>
    <s v="0-500"/>
    <n v="6"/>
    <n v="6"/>
    <x v="1"/>
  </r>
  <r>
    <x v="0"/>
    <x v="20"/>
    <n v="1"/>
    <s v="500-1"/>
    <n v="6"/>
    <n v="6"/>
    <x v="1"/>
  </r>
  <r>
    <x v="0"/>
    <x v="10"/>
    <n v="1"/>
    <s v="0-500"/>
    <n v="6"/>
    <n v="6"/>
    <x v="1"/>
  </r>
  <r>
    <x v="0"/>
    <x v="1"/>
    <n v="1"/>
    <s v="0-500"/>
    <n v="6"/>
    <n v="6"/>
    <x v="1"/>
  </r>
  <r>
    <x v="0"/>
    <x v="21"/>
    <n v="1"/>
    <s v="0-500"/>
    <n v="6"/>
    <n v="6"/>
    <x v="1"/>
  </r>
  <r>
    <x v="0"/>
    <x v="1"/>
    <n v="1"/>
    <s v="0-500"/>
    <n v="6"/>
    <n v="6"/>
    <x v="1"/>
  </r>
  <r>
    <x v="0"/>
    <x v="8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19"/>
    <n v="1"/>
    <s v="0-500"/>
    <n v="6"/>
    <n v="6"/>
    <x v="1"/>
  </r>
  <r>
    <x v="0"/>
    <x v="19"/>
    <n v="1"/>
    <s v="0-500"/>
    <n v="6"/>
    <n v="6"/>
    <x v="1"/>
  </r>
  <r>
    <x v="0"/>
    <x v="19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6"/>
    <n v="1"/>
    <s v="0-500"/>
    <n v="6"/>
    <n v="6"/>
    <x v="1"/>
  </r>
  <r>
    <x v="0"/>
    <x v="10"/>
    <n v="1"/>
    <s v="0-500"/>
    <n v="6"/>
    <n v="6"/>
    <x v="1"/>
  </r>
  <r>
    <x v="0"/>
    <x v="19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5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22"/>
    <n v="1"/>
    <s v="0-500"/>
    <n v="6"/>
    <n v="6"/>
    <x v="1"/>
  </r>
  <r>
    <x v="0"/>
    <x v="10"/>
    <n v="1"/>
    <s v="0-500"/>
    <n v="6"/>
    <n v="6"/>
    <x v="1"/>
  </r>
  <r>
    <x v="0"/>
    <x v="1"/>
    <n v="1"/>
    <s v="0-500"/>
    <n v="6"/>
    <n v="6"/>
    <x v="1"/>
  </r>
  <r>
    <x v="0"/>
    <x v="19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3"/>
    <n v="1"/>
    <s v="500-1"/>
    <n v="6"/>
    <n v="6"/>
    <x v="1"/>
  </r>
  <r>
    <x v="0"/>
    <x v="23"/>
    <n v="1"/>
    <s v="0-500"/>
    <n v="6"/>
    <n v="6"/>
    <x v="1"/>
  </r>
  <r>
    <x v="0"/>
    <x v="14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8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24"/>
    <n v="1"/>
    <s v="500-1"/>
    <n v="6"/>
    <n v="6"/>
    <x v="1"/>
  </r>
  <r>
    <x v="0"/>
    <x v="25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6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2"/>
    <n v="1"/>
    <s v="0-500"/>
    <n v="6"/>
    <n v="6"/>
    <x v="1"/>
  </r>
  <r>
    <x v="0"/>
    <x v="5"/>
    <n v="1"/>
    <s v="0-500"/>
    <n v="6"/>
    <n v="6"/>
    <x v="1"/>
  </r>
  <r>
    <x v="0"/>
    <x v="12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2"/>
    <n v="1"/>
    <s v="0-500"/>
    <n v="6"/>
    <n v="6"/>
    <x v="1"/>
  </r>
  <r>
    <x v="0"/>
    <x v="21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1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6"/>
    <n v="1"/>
    <s v="0-500"/>
    <n v="6"/>
    <n v="6"/>
    <x v="1"/>
  </r>
  <r>
    <x v="0"/>
    <x v="13"/>
    <n v="1"/>
    <s v="500-1"/>
    <n v="6"/>
    <n v="6"/>
    <x v="1"/>
  </r>
  <r>
    <x v="0"/>
    <x v="10"/>
    <n v="1"/>
    <s v="0-500"/>
    <n v="6"/>
    <n v="6"/>
    <x v="1"/>
  </r>
  <r>
    <x v="0"/>
    <x v="1"/>
    <n v="1"/>
    <s v="0-500"/>
    <n v="6"/>
    <n v="6"/>
    <x v="1"/>
  </r>
  <r>
    <x v="0"/>
    <x v="7"/>
    <n v="1"/>
    <s v="0-500"/>
    <n v="6"/>
    <n v="6"/>
    <x v="1"/>
  </r>
  <r>
    <x v="0"/>
    <x v="21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11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1"/>
    <n v="1"/>
    <s v="0-500"/>
    <n v="6"/>
    <n v="6"/>
    <x v="1"/>
  </r>
  <r>
    <x v="0"/>
    <x v="7"/>
    <n v="1"/>
    <s v="0-500"/>
    <n v="6"/>
    <n v="6"/>
    <x v="1"/>
  </r>
  <r>
    <x v="0"/>
    <x v="5"/>
    <n v="1"/>
    <s v="0-500"/>
    <n v="6"/>
    <n v="6"/>
    <x v="1"/>
  </r>
  <r>
    <x v="0"/>
    <x v="15"/>
    <n v="1"/>
    <s v="500-1"/>
    <n v="6"/>
    <n v="6"/>
    <x v="1"/>
  </r>
  <r>
    <x v="0"/>
    <x v="10"/>
    <n v="1"/>
    <s v="0-500"/>
    <n v="6"/>
    <n v="6"/>
    <x v="1"/>
  </r>
  <r>
    <x v="0"/>
    <x v="6"/>
    <n v="1"/>
    <s v="0-500"/>
    <n v="6"/>
    <n v="6"/>
    <x v="1"/>
  </r>
  <r>
    <x v="0"/>
    <x v="8"/>
    <n v="1"/>
    <s v="0-500"/>
    <n v="6"/>
    <n v="6"/>
    <x v="1"/>
  </r>
  <r>
    <x v="0"/>
    <x v="5"/>
    <n v="1"/>
    <s v="0-500"/>
    <n v="6"/>
    <n v="6"/>
    <x v="1"/>
  </r>
  <r>
    <x v="0"/>
    <x v="16"/>
    <n v="1"/>
    <s v="0-500"/>
    <n v="6"/>
    <n v="6"/>
    <x v="1"/>
  </r>
  <r>
    <x v="0"/>
    <x v="5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2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8"/>
    <n v="1"/>
    <s v="500-1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8"/>
    <n v="1"/>
    <s v="500-1"/>
    <n v="6"/>
    <n v="6"/>
    <x v="1"/>
  </r>
  <r>
    <x v="0"/>
    <x v="1"/>
    <n v="1"/>
    <s v="0-500"/>
    <n v="6"/>
    <n v="6"/>
    <x v="1"/>
  </r>
  <r>
    <x v="0"/>
    <x v="15"/>
    <n v="1"/>
    <s v="500-1"/>
    <n v="6"/>
    <n v="6"/>
    <x v="1"/>
  </r>
  <r>
    <x v="0"/>
    <x v="10"/>
    <n v="1"/>
    <s v="0-500"/>
    <n v="6"/>
    <n v="6"/>
    <x v="1"/>
  </r>
  <r>
    <x v="0"/>
    <x v="18"/>
    <n v="1"/>
    <s v="500-1"/>
    <n v="6"/>
    <n v="6"/>
    <x v="1"/>
  </r>
  <r>
    <x v="0"/>
    <x v="12"/>
    <n v="1"/>
    <s v="0-500"/>
    <n v="6"/>
    <n v="6"/>
    <x v="1"/>
  </r>
  <r>
    <x v="0"/>
    <x v="5"/>
    <n v="1"/>
    <s v="0-500"/>
    <n v="6"/>
    <n v="6"/>
    <x v="1"/>
  </r>
  <r>
    <x v="0"/>
    <x v="11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6"/>
    <n v="1"/>
    <s v="0-500"/>
    <n v="6"/>
    <n v="6"/>
    <x v="1"/>
  </r>
  <r>
    <x v="0"/>
    <x v="6"/>
    <n v="1"/>
    <s v="0-500"/>
    <n v="6"/>
    <n v="6"/>
    <x v="1"/>
  </r>
  <r>
    <x v="0"/>
    <x v="10"/>
    <n v="1"/>
    <s v="0-500"/>
    <n v="6"/>
    <n v="6"/>
    <x v="1"/>
  </r>
  <r>
    <x v="0"/>
    <x v="17"/>
    <n v="1"/>
    <s v="1-2"/>
    <n v="7.2"/>
    <n v="7.2"/>
    <x v="1"/>
  </r>
  <r>
    <x v="0"/>
    <x v="18"/>
    <n v="1"/>
    <s v="500-1"/>
    <n v="6"/>
    <n v="6"/>
    <x v="1"/>
  </r>
  <r>
    <x v="0"/>
    <x v="8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1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13"/>
    <n v="1"/>
    <s v="500-1"/>
    <n v="6"/>
    <n v="6"/>
    <x v="1"/>
  </r>
  <r>
    <x v="0"/>
    <x v="10"/>
    <n v="1"/>
    <s v="0-500"/>
    <n v="6"/>
    <n v="6"/>
    <x v="1"/>
  </r>
  <r>
    <x v="0"/>
    <x v="7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5"/>
    <n v="1"/>
    <s v="0-500"/>
    <n v="6"/>
    <n v="6"/>
    <x v="1"/>
  </r>
  <r>
    <x v="0"/>
    <x v="7"/>
    <n v="1"/>
    <s v="0-500"/>
    <n v="6"/>
    <n v="6"/>
    <x v="1"/>
  </r>
  <r>
    <x v="0"/>
    <x v="5"/>
    <n v="1"/>
    <s v="0-500"/>
    <n v="6"/>
    <n v="6"/>
    <x v="1"/>
  </r>
  <r>
    <x v="0"/>
    <x v="10"/>
    <n v="1"/>
    <s v="0-500"/>
    <n v="6"/>
    <n v="6"/>
    <x v="1"/>
  </r>
  <r>
    <x v="0"/>
    <x v="10"/>
    <n v="1"/>
    <s v="0-500"/>
    <n v="6"/>
    <n v="6"/>
    <x v="1"/>
  </r>
  <r>
    <x v="0"/>
    <x v="15"/>
    <n v="1"/>
    <s v="500-1"/>
    <n v="6"/>
    <n v="6"/>
    <x v="1"/>
  </r>
  <r>
    <x v="1"/>
    <x v="11"/>
    <n v="1"/>
    <s v="0-500"/>
    <n v="6"/>
    <n v="6"/>
    <x v="1"/>
  </r>
  <r>
    <x v="1"/>
    <x v="5"/>
    <n v="1"/>
    <s v="0-500"/>
    <n v="6"/>
    <n v="6"/>
    <x v="1"/>
  </r>
  <r>
    <x v="1"/>
    <x v="6"/>
    <n v="1"/>
    <s v="0-500"/>
    <n v="6"/>
    <n v="6"/>
    <x v="1"/>
  </r>
  <r>
    <x v="1"/>
    <x v="11"/>
    <n v="1"/>
    <s v="0-500"/>
    <n v="6"/>
    <n v="6"/>
    <x v="1"/>
  </r>
  <r>
    <x v="1"/>
    <x v="13"/>
    <n v="1"/>
    <s v="500-1"/>
    <n v="6"/>
    <n v="6"/>
    <x v="1"/>
  </r>
  <r>
    <x v="1"/>
    <x v="1"/>
    <n v="1"/>
    <s v="0-500"/>
    <n v="6"/>
    <n v="6"/>
    <x v="1"/>
  </r>
  <r>
    <x v="1"/>
    <x v="6"/>
    <n v="1"/>
    <s v="0-500"/>
    <n v="6"/>
    <n v="6"/>
    <x v="1"/>
  </r>
  <r>
    <x v="1"/>
    <x v="8"/>
    <n v="1"/>
    <s v="0-500"/>
    <n v="6"/>
    <n v="6"/>
    <x v="1"/>
  </r>
  <r>
    <x v="1"/>
    <x v="22"/>
    <n v="1"/>
    <s v="0-500"/>
    <n v="6"/>
    <n v="6"/>
    <x v="1"/>
  </r>
  <r>
    <x v="1"/>
    <x v="11"/>
    <n v="1"/>
    <s v="0-500"/>
    <n v="6"/>
    <n v="6"/>
    <x v="1"/>
  </r>
  <r>
    <x v="1"/>
    <x v="11"/>
    <n v="1"/>
    <s v="0-500"/>
    <n v="6"/>
    <n v="6"/>
    <x v="1"/>
  </r>
  <r>
    <x v="1"/>
    <x v="8"/>
    <n v="1"/>
    <s v="0-500"/>
    <n v="6"/>
    <n v="6"/>
    <x v="1"/>
  </r>
  <r>
    <x v="1"/>
    <x v="6"/>
    <n v="1"/>
    <s v="0-500"/>
    <n v="6"/>
    <n v="6"/>
    <x v="1"/>
  </r>
  <r>
    <x v="1"/>
    <x v="19"/>
    <n v="1"/>
    <s v="0-500"/>
    <n v="6"/>
    <n v="6"/>
    <x v="1"/>
  </r>
  <r>
    <x v="1"/>
    <x v="11"/>
    <n v="1"/>
    <s v="0-500"/>
    <n v="6"/>
    <n v="6"/>
    <x v="1"/>
  </r>
  <r>
    <x v="1"/>
    <x v="11"/>
    <n v="1"/>
    <s v="0-500"/>
    <n v="6"/>
    <n v="6"/>
    <x v="1"/>
  </r>
  <r>
    <x v="1"/>
    <x v="6"/>
    <n v="1"/>
    <s v="0-500"/>
    <n v="6"/>
    <n v="6"/>
    <x v="1"/>
  </r>
  <r>
    <x v="1"/>
    <x v="6"/>
    <n v="1"/>
    <s v="0-500"/>
    <n v="6"/>
    <n v="6"/>
    <x v="1"/>
  </r>
  <r>
    <x v="1"/>
    <x v="5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8"/>
    <n v="1"/>
    <s v="0-500"/>
    <n v="6"/>
    <n v="6"/>
    <x v="1"/>
  </r>
  <r>
    <x v="1"/>
    <x v="11"/>
    <n v="1"/>
    <s v="0-500"/>
    <n v="6"/>
    <n v="6"/>
    <x v="1"/>
  </r>
  <r>
    <x v="1"/>
    <x v="8"/>
    <n v="1"/>
    <s v="0-500"/>
    <n v="6"/>
    <n v="6"/>
    <x v="1"/>
  </r>
  <r>
    <x v="1"/>
    <x v="5"/>
    <n v="1"/>
    <s v="0-500"/>
    <n v="6"/>
    <n v="6"/>
    <x v="1"/>
  </r>
  <r>
    <x v="1"/>
    <x v="5"/>
    <n v="1"/>
    <s v="0-500"/>
    <n v="6"/>
    <n v="6"/>
    <x v="1"/>
  </r>
  <r>
    <x v="1"/>
    <x v="6"/>
    <n v="1"/>
    <s v="0-500"/>
    <n v="6"/>
    <n v="6"/>
    <x v="1"/>
  </r>
  <r>
    <x v="1"/>
    <x v="13"/>
    <n v="1"/>
    <s v="500-1"/>
    <n v="6"/>
    <n v="6"/>
    <x v="1"/>
  </r>
  <r>
    <x v="1"/>
    <x v="19"/>
    <n v="1"/>
    <s v="0-500"/>
    <n v="6"/>
    <n v="6"/>
    <x v="1"/>
  </r>
  <r>
    <x v="1"/>
    <x v="5"/>
    <n v="1"/>
    <s v="0-500"/>
    <n v="6"/>
    <n v="6"/>
    <x v="1"/>
  </r>
  <r>
    <x v="1"/>
    <x v="8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10"/>
    <n v="1"/>
    <s v="0-500"/>
    <n v="6"/>
    <n v="6"/>
    <x v="1"/>
  </r>
  <r>
    <x v="1"/>
    <x v="12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6"/>
    <n v="1"/>
    <s v="0-500"/>
    <n v="6"/>
    <n v="6"/>
    <x v="1"/>
  </r>
  <r>
    <x v="1"/>
    <x v="22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10"/>
    <n v="1"/>
    <s v="0-500"/>
    <n v="6"/>
    <n v="6"/>
    <x v="1"/>
  </r>
  <r>
    <x v="1"/>
    <x v="7"/>
    <n v="1"/>
    <s v="0-500"/>
    <n v="6"/>
    <n v="6"/>
    <x v="1"/>
  </r>
  <r>
    <x v="1"/>
    <x v="0"/>
    <n v="1"/>
    <s v="0-500"/>
    <n v="6"/>
    <n v="6"/>
    <x v="1"/>
  </r>
  <r>
    <x v="1"/>
    <x v="21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5"/>
    <n v="1"/>
    <s v="0-500"/>
    <n v="6"/>
    <n v="6"/>
    <x v="1"/>
  </r>
  <r>
    <x v="1"/>
    <x v="1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3"/>
    <n v="1"/>
    <s v="500-1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5"/>
    <n v="1"/>
    <s v="0-500"/>
    <n v="6"/>
    <n v="6"/>
    <x v="1"/>
  </r>
  <r>
    <x v="1"/>
    <x v="6"/>
    <n v="1"/>
    <s v="0-500"/>
    <n v="6"/>
    <n v="6"/>
    <x v="1"/>
  </r>
  <r>
    <x v="1"/>
    <x v="21"/>
    <n v="1"/>
    <s v="0-500"/>
    <n v="6"/>
    <n v="6"/>
    <x v="1"/>
  </r>
  <r>
    <x v="1"/>
    <x v="9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5"/>
    <n v="1"/>
    <s v="0-500"/>
    <n v="6"/>
    <n v="6"/>
    <x v="1"/>
  </r>
  <r>
    <x v="1"/>
    <x v="12"/>
    <n v="1"/>
    <s v="0-500"/>
    <n v="6"/>
    <n v="6"/>
    <x v="1"/>
  </r>
  <r>
    <x v="1"/>
    <x v="18"/>
    <n v="1"/>
    <s v="500-1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23"/>
    <n v="1"/>
    <s v="0-500"/>
    <n v="6"/>
    <n v="6"/>
    <x v="1"/>
  </r>
  <r>
    <x v="1"/>
    <x v="10"/>
    <n v="1"/>
    <s v="0-500"/>
    <n v="6"/>
    <n v="6"/>
    <x v="1"/>
  </r>
  <r>
    <x v="1"/>
    <x v="17"/>
    <n v="1"/>
    <s v="1-2"/>
    <n v="7.2"/>
    <n v="7.2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3"/>
    <n v="1"/>
    <s v="500-1"/>
    <n v="6"/>
    <n v="6"/>
    <x v="1"/>
  </r>
  <r>
    <x v="1"/>
    <x v="17"/>
    <n v="1"/>
    <s v="1-2"/>
    <n v="7.2"/>
    <n v="7.2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26"/>
    <n v="1"/>
    <s v="0-500"/>
    <n v="6"/>
    <n v="6"/>
    <x v="1"/>
  </r>
  <r>
    <x v="1"/>
    <x v="10"/>
    <n v="1"/>
    <s v="0-500"/>
    <n v="6"/>
    <n v="6"/>
    <x v="1"/>
  </r>
  <r>
    <x v="1"/>
    <x v="7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8"/>
    <n v="1"/>
    <s v="0-500"/>
    <n v="6"/>
    <n v="6"/>
    <x v="1"/>
  </r>
  <r>
    <x v="1"/>
    <x v="10"/>
    <n v="1"/>
    <s v="0-500"/>
    <n v="6"/>
    <n v="6"/>
    <x v="1"/>
  </r>
  <r>
    <x v="1"/>
    <x v="7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26"/>
    <n v="1"/>
    <s v="0-500"/>
    <n v="6"/>
    <n v="6"/>
    <x v="1"/>
  </r>
  <r>
    <x v="1"/>
    <x v="18"/>
    <n v="1"/>
    <s v="500-1"/>
    <n v="6"/>
    <n v="6"/>
    <x v="1"/>
  </r>
  <r>
    <x v="1"/>
    <x v="13"/>
    <n v="1"/>
    <s v="500-1"/>
    <n v="6"/>
    <n v="6"/>
    <x v="1"/>
  </r>
  <r>
    <x v="1"/>
    <x v="10"/>
    <n v="1"/>
    <s v="0-500"/>
    <n v="6"/>
    <n v="6"/>
    <x v="1"/>
  </r>
  <r>
    <x v="1"/>
    <x v="17"/>
    <n v="1"/>
    <s v="1-2"/>
    <n v="7.2"/>
    <n v="7.2"/>
    <x v="1"/>
  </r>
  <r>
    <x v="1"/>
    <x v="16"/>
    <n v="1"/>
    <s v="0-500"/>
    <n v="6"/>
    <n v="6"/>
    <x v="1"/>
  </r>
  <r>
    <x v="1"/>
    <x v="23"/>
    <n v="1"/>
    <s v="0-500"/>
    <n v="6"/>
    <n v="6"/>
    <x v="1"/>
  </r>
  <r>
    <x v="1"/>
    <x v="13"/>
    <n v="1"/>
    <s v="500-1"/>
    <n v="6"/>
    <n v="6"/>
    <x v="1"/>
  </r>
  <r>
    <x v="1"/>
    <x v="8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2"/>
    <n v="1"/>
    <s v="0-500"/>
    <n v="6"/>
    <n v="6"/>
    <x v="1"/>
  </r>
  <r>
    <x v="1"/>
    <x v="10"/>
    <n v="1"/>
    <s v="0-500"/>
    <n v="6"/>
    <n v="6"/>
    <x v="1"/>
  </r>
  <r>
    <x v="1"/>
    <x v="13"/>
    <n v="1"/>
    <s v="500-1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24"/>
    <n v="1"/>
    <s v="500-1"/>
    <n v="6"/>
    <n v="6"/>
    <x v="1"/>
  </r>
  <r>
    <x v="1"/>
    <x v="13"/>
    <n v="1"/>
    <s v="500-1"/>
    <n v="6"/>
    <n v="6"/>
    <x v="1"/>
  </r>
  <r>
    <x v="1"/>
    <x v="8"/>
    <n v="1"/>
    <s v="0-500"/>
    <n v="6"/>
    <n v="6"/>
    <x v="1"/>
  </r>
  <r>
    <x v="1"/>
    <x v="6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12"/>
    <n v="1"/>
    <s v="0-500"/>
    <n v="6"/>
    <n v="6"/>
    <x v="1"/>
  </r>
  <r>
    <x v="1"/>
    <x v="10"/>
    <n v="1"/>
    <s v="0-500"/>
    <n v="6"/>
    <n v="6"/>
    <x v="1"/>
  </r>
  <r>
    <x v="1"/>
    <x v="12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21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8"/>
    <n v="1"/>
    <s v="0-500"/>
    <n v="6"/>
    <n v="6"/>
    <x v="1"/>
  </r>
  <r>
    <x v="1"/>
    <x v="21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10"/>
    <n v="1"/>
    <s v="0-500"/>
    <n v="6"/>
    <n v="6"/>
    <x v="1"/>
  </r>
  <r>
    <x v="1"/>
    <x v="18"/>
    <n v="1"/>
    <s v="500-1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8"/>
    <n v="1"/>
    <s v="0-500"/>
    <n v="6"/>
    <n v="6"/>
    <x v="1"/>
  </r>
  <r>
    <x v="1"/>
    <x v="8"/>
    <n v="1"/>
    <s v="0-500"/>
    <n v="6"/>
    <n v="6"/>
    <x v="1"/>
  </r>
  <r>
    <x v="1"/>
    <x v="14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6"/>
    <n v="1"/>
    <s v="0-500"/>
    <n v="6"/>
    <n v="6"/>
    <x v="1"/>
  </r>
  <r>
    <x v="1"/>
    <x v="19"/>
    <n v="1"/>
    <s v="0-500"/>
    <n v="6"/>
    <n v="6"/>
    <x v="1"/>
  </r>
  <r>
    <x v="1"/>
    <x v="14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5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4"/>
    <n v="1"/>
    <s v="0-500"/>
    <n v="6"/>
    <n v="6"/>
    <x v="1"/>
  </r>
  <r>
    <x v="1"/>
    <x v="10"/>
    <n v="1"/>
    <s v="0-500"/>
    <n v="6"/>
    <n v="6"/>
    <x v="1"/>
  </r>
  <r>
    <x v="1"/>
    <x v="8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8"/>
    <n v="1"/>
    <s v="0-500"/>
    <n v="6"/>
    <n v="6"/>
    <x v="1"/>
  </r>
  <r>
    <x v="1"/>
    <x v="5"/>
    <n v="1"/>
    <s v="0-500"/>
    <n v="6"/>
    <n v="6"/>
    <x v="1"/>
  </r>
  <r>
    <x v="1"/>
    <x v="22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8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7"/>
    <n v="1"/>
    <s v="0-500"/>
    <n v="6"/>
    <n v="6"/>
    <x v="1"/>
  </r>
  <r>
    <x v="1"/>
    <x v="5"/>
    <n v="1"/>
    <s v="0-500"/>
    <n v="6"/>
    <n v="6"/>
    <x v="1"/>
  </r>
  <r>
    <x v="1"/>
    <x v="21"/>
    <n v="1"/>
    <s v="0-500"/>
    <n v="6"/>
    <n v="6"/>
    <x v="1"/>
  </r>
  <r>
    <x v="1"/>
    <x v="10"/>
    <n v="1"/>
    <s v="0-500"/>
    <n v="6"/>
    <n v="6"/>
    <x v="1"/>
  </r>
  <r>
    <x v="1"/>
    <x v="12"/>
    <n v="1"/>
    <s v="0-500"/>
    <n v="6"/>
    <n v="6"/>
    <x v="1"/>
  </r>
  <r>
    <x v="1"/>
    <x v="13"/>
    <n v="1"/>
    <s v="500-1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19"/>
    <n v="1"/>
    <s v="0-500"/>
    <n v="6"/>
    <n v="6"/>
    <x v="1"/>
  </r>
  <r>
    <x v="1"/>
    <x v="10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6"/>
    <n v="1"/>
    <s v="0-500"/>
    <n v="6"/>
    <n v="6"/>
    <x v="1"/>
  </r>
  <r>
    <x v="1"/>
    <x v="5"/>
    <n v="1"/>
    <s v="0-500"/>
    <n v="6"/>
    <n v="6"/>
    <x v="1"/>
  </r>
  <r>
    <x v="1"/>
    <x v="12"/>
    <n v="1"/>
    <s v="0-500"/>
    <n v="6"/>
    <n v="6"/>
    <x v="1"/>
  </r>
  <r>
    <x v="1"/>
    <x v="13"/>
    <n v="1"/>
    <s v="500-1"/>
    <n v="6"/>
    <n v="6"/>
    <x v="1"/>
  </r>
  <r>
    <x v="1"/>
    <x v="11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1"/>
    <n v="1"/>
    <s v="0-500"/>
    <n v="6"/>
    <n v="6"/>
    <x v="1"/>
  </r>
  <r>
    <x v="1"/>
    <x v="8"/>
    <n v="1"/>
    <s v="0-500"/>
    <n v="6"/>
    <n v="6"/>
    <x v="1"/>
  </r>
  <r>
    <x v="1"/>
    <x v="17"/>
    <n v="1"/>
    <s v="1-2"/>
    <n v="7.2"/>
    <n v="7.2"/>
    <x v="1"/>
  </r>
  <r>
    <x v="1"/>
    <x v="8"/>
    <n v="1"/>
    <s v="0-500"/>
    <n v="6"/>
    <n v="6"/>
    <x v="1"/>
  </r>
  <r>
    <x v="1"/>
    <x v="10"/>
    <n v="1"/>
    <s v="0-500"/>
    <n v="6"/>
    <n v="6"/>
    <x v="1"/>
  </r>
  <r>
    <x v="1"/>
    <x v="21"/>
    <n v="1"/>
    <s v="0-500"/>
    <n v="6"/>
    <n v="6"/>
    <x v="1"/>
  </r>
  <r>
    <x v="1"/>
    <x v="10"/>
    <n v="1"/>
    <s v="0-500"/>
    <n v="6"/>
    <n v="6"/>
    <x v="1"/>
  </r>
  <r>
    <x v="1"/>
    <x v="21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5"/>
    <n v="1"/>
    <s v="0-500"/>
    <n v="6"/>
    <n v="6"/>
    <x v="1"/>
  </r>
  <r>
    <x v="1"/>
    <x v="17"/>
    <n v="1"/>
    <s v="1-2"/>
    <n v="7.2"/>
    <n v="7.2"/>
    <x v="1"/>
  </r>
  <r>
    <x v="1"/>
    <x v="10"/>
    <n v="1"/>
    <s v="0-500"/>
    <n v="6"/>
    <n v="6"/>
    <x v="1"/>
  </r>
  <r>
    <x v="1"/>
    <x v="12"/>
    <n v="1"/>
    <s v="0-500"/>
    <n v="6"/>
    <n v="6"/>
    <x v="1"/>
  </r>
  <r>
    <x v="1"/>
    <x v="0"/>
    <n v="1"/>
    <s v="0-500"/>
    <n v="6"/>
    <n v="6"/>
    <x v="1"/>
  </r>
  <r>
    <x v="1"/>
    <x v="5"/>
    <n v="1"/>
    <s v="0-500"/>
    <n v="6"/>
    <n v="6"/>
    <x v="1"/>
  </r>
  <r>
    <x v="1"/>
    <x v="12"/>
    <n v="1"/>
    <s v="0-500"/>
    <n v="6"/>
    <n v="6"/>
    <x v="1"/>
  </r>
  <r>
    <x v="1"/>
    <x v="10"/>
    <n v="1"/>
    <s v="0-500"/>
    <n v="6"/>
    <n v="6"/>
    <x v="1"/>
  </r>
  <r>
    <x v="1"/>
    <x v="7"/>
    <n v="1"/>
    <s v="0-500"/>
    <n v="6"/>
    <n v="6"/>
    <x v="1"/>
  </r>
  <r>
    <x v="1"/>
    <x v="21"/>
    <n v="1"/>
    <s v="0-500"/>
    <n v="6"/>
    <n v="6"/>
    <x v="1"/>
  </r>
  <r>
    <x v="1"/>
    <x v="7"/>
    <n v="1"/>
    <s v="0-500"/>
    <n v="6"/>
    <n v="6"/>
    <x v="1"/>
  </r>
  <r>
    <x v="1"/>
    <x v="10"/>
    <n v="1"/>
    <s v="0-500"/>
    <n v="6"/>
    <n v="6"/>
    <x v="1"/>
  </r>
  <r>
    <x v="1"/>
    <x v="12"/>
    <n v="1"/>
    <s v="0-500"/>
    <n v="6"/>
    <n v="6"/>
    <x v="1"/>
  </r>
  <r>
    <x v="1"/>
    <x v="19"/>
    <n v="1"/>
    <s v="0-500"/>
    <n v="6"/>
    <n v="6"/>
    <x v="1"/>
  </r>
  <r>
    <x v="1"/>
    <x v="5"/>
    <n v="1"/>
    <s v="0-500"/>
    <n v="6"/>
    <n v="6"/>
    <x v="1"/>
  </r>
  <r>
    <x v="1"/>
    <x v="20"/>
    <n v="1"/>
    <s v="500-1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8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6"/>
    <n v="1"/>
    <s v="0-500"/>
    <n v="6"/>
    <n v="6"/>
    <x v="1"/>
  </r>
  <r>
    <x v="1"/>
    <x v="12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7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7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21"/>
    <n v="1"/>
    <s v="0-500"/>
    <n v="6"/>
    <n v="6"/>
    <x v="1"/>
  </r>
  <r>
    <x v="1"/>
    <x v="5"/>
    <n v="1"/>
    <s v="0-500"/>
    <n v="6"/>
    <n v="6"/>
    <x v="1"/>
  </r>
  <r>
    <x v="1"/>
    <x v="13"/>
    <n v="1"/>
    <s v="500-1"/>
    <n v="6"/>
    <n v="6"/>
    <x v="1"/>
  </r>
  <r>
    <x v="1"/>
    <x v="17"/>
    <n v="1"/>
    <s v="1-2"/>
    <n v="7.2"/>
    <n v="7.2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6"/>
    <n v="1"/>
    <s v="0-500"/>
    <n v="6"/>
    <n v="6"/>
    <x v="1"/>
  </r>
  <r>
    <x v="1"/>
    <x v="8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6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12"/>
    <n v="1"/>
    <s v="0-500"/>
    <n v="6"/>
    <n v="6"/>
    <x v="1"/>
  </r>
  <r>
    <x v="1"/>
    <x v="6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4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8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2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8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7"/>
    <n v="1"/>
    <s v="0-500"/>
    <n v="6"/>
    <n v="6"/>
    <x v="1"/>
  </r>
  <r>
    <x v="1"/>
    <x v="14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7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1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"/>
    <n v="1"/>
    <s v="0-500"/>
    <n v="6"/>
    <n v="6"/>
    <x v="1"/>
  </r>
  <r>
    <x v="1"/>
    <x v="8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7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6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6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1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7"/>
    <n v="1"/>
    <s v="0-500"/>
    <n v="6"/>
    <n v="6"/>
    <x v="1"/>
  </r>
  <r>
    <x v="1"/>
    <x v="21"/>
    <n v="1"/>
    <s v="0-500"/>
    <n v="6"/>
    <n v="6"/>
    <x v="1"/>
  </r>
  <r>
    <x v="1"/>
    <x v="17"/>
    <n v="1"/>
    <s v="1-2"/>
    <n v="7.2"/>
    <n v="7.2"/>
    <x v="1"/>
  </r>
  <r>
    <x v="1"/>
    <x v="14"/>
    <n v="1"/>
    <s v="0-500"/>
    <n v="6"/>
    <n v="6"/>
    <x v="1"/>
  </r>
  <r>
    <x v="1"/>
    <x v="6"/>
    <n v="1"/>
    <s v="0-500"/>
    <n v="6"/>
    <n v="6"/>
    <x v="1"/>
  </r>
  <r>
    <x v="1"/>
    <x v="7"/>
    <n v="1"/>
    <s v="0-500"/>
    <n v="6"/>
    <n v="6"/>
    <x v="1"/>
  </r>
  <r>
    <x v="1"/>
    <x v="21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3"/>
    <n v="1"/>
    <s v="500-1"/>
    <n v="6"/>
    <n v="6"/>
    <x v="1"/>
  </r>
  <r>
    <x v="1"/>
    <x v="10"/>
    <n v="1"/>
    <s v="0-500"/>
    <n v="6"/>
    <n v="6"/>
    <x v="1"/>
  </r>
  <r>
    <x v="1"/>
    <x v="13"/>
    <n v="1"/>
    <s v="500-1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3"/>
    <n v="1"/>
    <s v="500-1"/>
    <n v="6"/>
    <n v="6"/>
    <x v="1"/>
  </r>
  <r>
    <x v="1"/>
    <x v="10"/>
    <n v="1"/>
    <s v="0-500"/>
    <n v="6"/>
    <n v="6"/>
    <x v="1"/>
  </r>
  <r>
    <x v="1"/>
    <x v="16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11"/>
    <n v="1"/>
    <s v="0-500"/>
    <n v="6"/>
    <n v="6"/>
    <x v="1"/>
  </r>
  <r>
    <x v="1"/>
    <x v="10"/>
    <n v="1"/>
    <s v="0-500"/>
    <n v="6"/>
    <n v="6"/>
    <x v="1"/>
  </r>
  <r>
    <x v="1"/>
    <x v="17"/>
    <n v="1"/>
    <s v="1-2"/>
    <n v="7.2"/>
    <n v="7.2"/>
    <x v="1"/>
  </r>
  <r>
    <x v="1"/>
    <x v="10"/>
    <n v="1"/>
    <s v="0-500"/>
    <n v="6"/>
    <n v="6"/>
    <x v="1"/>
  </r>
  <r>
    <x v="1"/>
    <x v="14"/>
    <n v="1"/>
    <s v="0-500"/>
    <n v="6"/>
    <n v="6"/>
    <x v="1"/>
  </r>
  <r>
    <x v="1"/>
    <x v="11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0"/>
    <n v="1"/>
    <s v="0-500"/>
    <n v="6"/>
    <n v="6"/>
    <x v="1"/>
  </r>
  <r>
    <x v="1"/>
    <x v="10"/>
    <n v="1"/>
    <s v="0-500"/>
    <n v="6"/>
    <n v="6"/>
    <x v="1"/>
  </r>
  <r>
    <x v="1"/>
    <x v="5"/>
    <n v="1"/>
    <s v="0-500"/>
    <n v="6"/>
    <n v="6"/>
    <x v="1"/>
  </r>
  <r>
    <x v="1"/>
    <x v="14"/>
    <n v="1"/>
    <s v="0-500"/>
    <n v="6"/>
    <n v="6"/>
    <x v="1"/>
  </r>
  <r>
    <x v="1"/>
    <x v="10"/>
    <n v="1"/>
    <s v="0-500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5"/>
    <n v="1"/>
    <s v="0-500"/>
    <n v="6"/>
    <n v="6"/>
    <x v="1"/>
  </r>
  <r>
    <x v="2"/>
    <x v="7"/>
    <n v="1"/>
    <s v="0-500"/>
    <n v="6"/>
    <n v="6"/>
    <x v="1"/>
  </r>
  <r>
    <x v="2"/>
    <x v="5"/>
    <n v="1"/>
    <s v="0-500"/>
    <n v="6"/>
    <n v="6"/>
    <x v="1"/>
  </r>
  <r>
    <x v="2"/>
    <x v="11"/>
    <n v="1"/>
    <s v="0-500"/>
    <n v="6"/>
    <n v="6"/>
    <x v="1"/>
  </r>
  <r>
    <x v="2"/>
    <x v="5"/>
    <n v="1"/>
    <s v="0-500"/>
    <n v="6"/>
    <n v="6"/>
    <x v="1"/>
  </r>
  <r>
    <x v="2"/>
    <x v="11"/>
    <n v="1"/>
    <s v="0-500"/>
    <n v="6"/>
    <n v="6"/>
    <x v="1"/>
  </r>
  <r>
    <x v="2"/>
    <x v="14"/>
    <n v="1"/>
    <s v="0-500"/>
    <n v="6"/>
    <n v="6"/>
    <x v="1"/>
  </r>
  <r>
    <x v="2"/>
    <x v="5"/>
    <n v="1"/>
    <s v="0-500"/>
    <n v="6"/>
    <n v="6"/>
    <x v="1"/>
  </r>
  <r>
    <x v="2"/>
    <x v="6"/>
    <n v="1"/>
    <s v="0-500"/>
    <n v="6"/>
    <n v="6"/>
    <x v="1"/>
  </r>
  <r>
    <x v="2"/>
    <x v="11"/>
    <n v="1"/>
    <s v="0-500"/>
    <n v="6"/>
    <n v="6"/>
    <x v="1"/>
  </r>
  <r>
    <x v="2"/>
    <x v="5"/>
    <n v="1"/>
    <s v="0-500"/>
    <n v="6"/>
    <n v="6"/>
    <x v="1"/>
  </r>
  <r>
    <x v="2"/>
    <x v="19"/>
    <n v="1"/>
    <s v="0-500"/>
    <n v="6"/>
    <n v="6"/>
    <x v="1"/>
  </r>
  <r>
    <x v="2"/>
    <x v="8"/>
    <n v="1"/>
    <s v="0-500"/>
    <n v="6"/>
    <n v="6"/>
    <x v="1"/>
  </r>
  <r>
    <x v="2"/>
    <x v="6"/>
    <n v="1"/>
    <s v="0-500"/>
    <n v="6"/>
    <n v="6"/>
    <x v="1"/>
  </r>
  <r>
    <x v="2"/>
    <x v="5"/>
    <n v="1"/>
    <s v="0-500"/>
    <n v="6"/>
    <n v="6"/>
    <x v="1"/>
  </r>
  <r>
    <x v="2"/>
    <x v="13"/>
    <n v="1"/>
    <s v="500-1"/>
    <n v="6"/>
    <n v="6"/>
    <x v="1"/>
  </r>
  <r>
    <x v="2"/>
    <x v="5"/>
    <n v="1"/>
    <s v="0-500"/>
    <n v="6"/>
    <n v="6"/>
    <x v="1"/>
  </r>
  <r>
    <x v="2"/>
    <x v="11"/>
    <n v="1"/>
    <s v="0-500"/>
    <n v="6"/>
    <n v="6"/>
    <x v="1"/>
  </r>
  <r>
    <x v="2"/>
    <x v="21"/>
    <n v="1"/>
    <s v="0-500"/>
    <n v="6"/>
    <n v="6"/>
    <x v="1"/>
  </r>
  <r>
    <x v="2"/>
    <x v="13"/>
    <n v="1"/>
    <s v="500-1"/>
    <n v="6"/>
    <n v="6"/>
    <x v="1"/>
  </r>
  <r>
    <x v="2"/>
    <x v="8"/>
    <n v="1"/>
    <s v="0-500"/>
    <n v="6"/>
    <n v="6"/>
    <x v="1"/>
  </r>
  <r>
    <x v="2"/>
    <x v="11"/>
    <n v="1"/>
    <s v="0-500"/>
    <n v="6"/>
    <n v="6"/>
    <x v="1"/>
  </r>
  <r>
    <x v="2"/>
    <x v="7"/>
    <n v="1"/>
    <s v="0-500"/>
    <n v="6"/>
    <n v="6"/>
    <x v="1"/>
  </r>
  <r>
    <x v="2"/>
    <x v="11"/>
    <n v="1"/>
    <s v="0-500"/>
    <n v="6"/>
    <n v="6"/>
    <x v="1"/>
  </r>
  <r>
    <x v="2"/>
    <x v="6"/>
    <n v="1"/>
    <s v="0-500"/>
    <n v="6"/>
    <n v="6"/>
    <x v="1"/>
  </r>
  <r>
    <x v="2"/>
    <x v="6"/>
    <n v="1"/>
    <s v="0-500"/>
    <n v="6"/>
    <n v="6"/>
    <x v="1"/>
  </r>
  <r>
    <x v="2"/>
    <x v="7"/>
    <n v="1"/>
    <s v="0-500"/>
    <n v="6"/>
    <n v="6"/>
    <x v="1"/>
  </r>
  <r>
    <x v="2"/>
    <x v="11"/>
    <n v="1"/>
    <s v="0-500"/>
    <n v="6"/>
    <n v="6"/>
    <x v="1"/>
  </r>
  <r>
    <x v="2"/>
    <x v="13"/>
    <n v="1"/>
    <s v="500-1"/>
    <n v="6"/>
    <n v="6"/>
    <x v="1"/>
  </r>
  <r>
    <x v="2"/>
    <x v="5"/>
    <n v="1"/>
    <s v="0-500"/>
    <n v="6"/>
    <n v="6"/>
    <x v="1"/>
  </r>
  <r>
    <x v="2"/>
    <x v="1"/>
    <n v="1"/>
    <s v="0-500"/>
    <n v="6"/>
    <n v="6"/>
    <x v="1"/>
  </r>
  <r>
    <x v="2"/>
    <x v="5"/>
    <n v="1"/>
    <s v="0-500"/>
    <n v="6"/>
    <n v="6"/>
    <x v="1"/>
  </r>
  <r>
    <x v="2"/>
    <x v="8"/>
    <n v="1"/>
    <s v="0-500"/>
    <n v="6"/>
    <n v="6"/>
    <x v="1"/>
  </r>
  <r>
    <x v="2"/>
    <x v="6"/>
    <n v="1"/>
    <s v="0-500"/>
    <n v="6"/>
    <n v="6"/>
    <x v="1"/>
  </r>
  <r>
    <x v="2"/>
    <x v="17"/>
    <n v="1"/>
    <s v="1-2"/>
    <n v="7.2"/>
    <n v="7.2"/>
    <x v="1"/>
  </r>
  <r>
    <x v="2"/>
    <x v="8"/>
    <n v="1"/>
    <s v="0-500"/>
    <n v="6"/>
    <n v="6"/>
    <x v="1"/>
  </r>
  <r>
    <x v="2"/>
    <x v="18"/>
    <n v="1"/>
    <s v="500-1"/>
    <n v="6"/>
    <n v="6"/>
    <x v="1"/>
  </r>
  <r>
    <x v="2"/>
    <x v="11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14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7"/>
    <n v="1"/>
    <s v="0-500"/>
    <n v="6"/>
    <n v="6"/>
    <x v="1"/>
  </r>
  <r>
    <x v="2"/>
    <x v="13"/>
    <n v="1"/>
    <s v="500-1"/>
    <n v="6"/>
    <n v="6"/>
    <x v="1"/>
  </r>
  <r>
    <x v="2"/>
    <x v="21"/>
    <n v="1"/>
    <s v="0-500"/>
    <n v="6"/>
    <n v="6"/>
    <x v="1"/>
  </r>
  <r>
    <x v="2"/>
    <x v="10"/>
    <n v="1"/>
    <s v="0-500"/>
    <n v="6"/>
    <n v="6"/>
    <x v="1"/>
  </r>
  <r>
    <x v="2"/>
    <x v="7"/>
    <n v="1"/>
    <s v="0-500"/>
    <n v="6"/>
    <n v="6"/>
    <x v="1"/>
  </r>
  <r>
    <x v="2"/>
    <x v="14"/>
    <n v="1"/>
    <s v="0-500"/>
    <n v="6"/>
    <n v="6"/>
    <x v="1"/>
  </r>
  <r>
    <x v="2"/>
    <x v="5"/>
    <n v="1"/>
    <s v="0-500"/>
    <n v="6"/>
    <n v="6"/>
    <x v="1"/>
  </r>
  <r>
    <x v="2"/>
    <x v="21"/>
    <n v="1"/>
    <s v="0-500"/>
    <n v="6"/>
    <n v="6"/>
    <x v="1"/>
  </r>
  <r>
    <x v="2"/>
    <x v="14"/>
    <n v="1"/>
    <s v="0-500"/>
    <n v="6"/>
    <n v="6"/>
    <x v="1"/>
  </r>
  <r>
    <x v="2"/>
    <x v="14"/>
    <n v="1"/>
    <s v="0-500"/>
    <n v="6"/>
    <n v="6"/>
    <x v="1"/>
  </r>
  <r>
    <x v="2"/>
    <x v="7"/>
    <n v="1"/>
    <s v="0-500"/>
    <n v="6"/>
    <n v="6"/>
    <x v="1"/>
  </r>
  <r>
    <x v="2"/>
    <x v="8"/>
    <n v="1"/>
    <s v="0-500"/>
    <n v="6"/>
    <n v="6"/>
    <x v="1"/>
  </r>
  <r>
    <x v="2"/>
    <x v="10"/>
    <n v="1"/>
    <s v="0-500"/>
    <n v="6"/>
    <n v="6"/>
    <x v="1"/>
  </r>
  <r>
    <x v="2"/>
    <x v="18"/>
    <n v="1"/>
    <s v="500-1"/>
    <n v="6"/>
    <n v="6"/>
    <x v="1"/>
  </r>
  <r>
    <x v="2"/>
    <x v="14"/>
    <n v="1"/>
    <s v="0-500"/>
    <n v="6"/>
    <n v="6"/>
    <x v="1"/>
  </r>
  <r>
    <x v="2"/>
    <x v="5"/>
    <n v="1"/>
    <s v="0-500"/>
    <n v="6"/>
    <n v="6"/>
    <x v="1"/>
  </r>
  <r>
    <x v="2"/>
    <x v="1"/>
    <n v="1"/>
    <s v="0-500"/>
    <n v="6"/>
    <n v="6"/>
    <x v="1"/>
  </r>
  <r>
    <x v="2"/>
    <x v="8"/>
    <n v="1"/>
    <s v="0-500"/>
    <n v="6"/>
    <n v="6"/>
    <x v="1"/>
  </r>
  <r>
    <x v="2"/>
    <x v="11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8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1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21"/>
    <n v="1"/>
    <s v="0-500"/>
    <n v="6"/>
    <n v="6"/>
    <x v="1"/>
  </r>
  <r>
    <x v="2"/>
    <x v="23"/>
    <n v="1"/>
    <s v="0-500"/>
    <n v="6"/>
    <n v="6"/>
    <x v="1"/>
  </r>
  <r>
    <x v="2"/>
    <x v="5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17"/>
    <n v="1"/>
    <s v="1-2"/>
    <n v="7.2"/>
    <n v="7.2"/>
    <x v="1"/>
  </r>
  <r>
    <x v="2"/>
    <x v="17"/>
    <n v="1"/>
    <s v="1-2"/>
    <n v="7.2"/>
    <n v="7.2"/>
    <x v="1"/>
  </r>
  <r>
    <x v="2"/>
    <x v="14"/>
    <n v="1"/>
    <s v="0-500"/>
    <n v="6"/>
    <n v="6"/>
    <x v="1"/>
  </r>
  <r>
    <x v="2"/>
    <x v="16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27"/>
    <n v="1"/>
    <s v="0-500"/>
    <n v="6"/>
    <n v="6"/>
    <x v="1"/>
  </r>
  <r>
    <x v="2"/>
    <x v="10"/>
    <n v="1"/>
    <s v="0-500"/>
    <n v="6"/>
    <n v="6"/>
    <x v="1"/>
  </r>
  <r>
    <x v="2"/>
    <x v="1"/>
    <n v="1"/>
    <s v="0-500"/>
    <n v="6"/>
    <n v="6"/>
    <x v="1"/>
  </r>
  <r>
    <x v="2"/>
    <x v="5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1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7"/>
    <n v="1"/>
    <s v="0-500"/>
    <n v="6"/>
    <n v="6"/>
    <x v="1"/>
  </r>
  <r>
    <x v="2"/>
    <x v="11"/>
    <n v="1"/>
    <s v="0-500"/>
    <n v="6"/>
    <n v="6"/>
    <x v="1"/>
  </r>
  <r>
    <x v="2"/>
    <x v="13"/>
    <n v="1"/>
    <s v="500-1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11"/>
    <n v="1"/>
    <s v="0-500"/>
    <n v="6"/>
    <n v="6"/>
    <x v="1"/>
  </r>
  <r>
    <x v="2"/>
    <x v="12"/>
    <n v="1"/>
    <s v="0-500"/>
    <n v="6"/>
    <n v="6"/>
    <x v="1"/>
  </r>
  <r>
    <x v="2"/>
    <x v="13"/>
    <n v="1"/>
    <s v="500-1"/>
    <n v="6"/>
    <n v="6"/>
    <x v="1"/>
  </r>
  <r>
    <x v="2"/>
    <x v="13"/>
    <n v="1"/>
    <s v="500-1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"/>
    <n v="1"/>
    <s v="0-500"/>
    <n v="6"/>
    <n v="6"/>
    <x v="1"/>
  </r>
  <r>
    <x v="2"/>
    <x v="16"/>
    <n v="1"/>
    <s v="0-500"/>
    <n v="6"/>
    <n v="6"/>
    <x v="1"/>
  </r>
  <r>
    <x v="2"/>
    <x v="5"/>
    <n v="1"/>
    <s v="0-500"/>
    <n v="6"/>
    <n v="6"/>
    <x v="1"/>
  </r>
  <r>
    <x v="2"/>
    <x v="16"/>
    <n v="1"/>
    <s v="0-500"/>
    <n v="6"/>
    <n v="6"/>
    <x v="1"/>
  </r>
  <r>
    <x v="2"/>
    <x v="22"/>
    <n v="1"/>
    <s v="0-500"/>
    <n v="6"/>
    <n v="6"/>
    <x v="1"/>
  </r>
  <r>
    <x v="2"/>
    <x v="20"/>
    <n v="1"/>
    <s v="500-1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1"/>
    <n v="1"/>
    <s v="0-500"/>
    <n v="6"/>
    <n v="6"/>
    <x v="1"/>
  </r>
  <r>
    <x v="2"/>
    <x v="8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6"/>
    <n v="1"/>
    <s v="0-500"/>
    <n v="6"/>
    <n v="6"/>
    <x v="1"/>
  </r>
  <r>
    <x v="2"/>
    <x v="5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8"/>
    <n v="1"/>
    <s v="0-500"/>
    <n v="6"/>
    <n v="6"/>
    <x v="1"/>
  </r>
  <r>
    <x v="2"/>
    <x v="6"/>
    <n v="1"/>
    <s v="0-500"/>
    <n v="6"/>
    <n v="6"/>
    <x v="1"/>
  </r>
  <r>
    <x v="2"/>
    <x v="11"/>
    <n v="1"/>
    <s v="0-500"/>
    <n v="6"/>
    <n v="6"/>
    <x v="1"/>
  </r>
  <r>
    <x v="2"/>
    <x v="7"/>
    <n v="1"/>
    <s v="0-500"/>
    <n v="6"/>
    <n v="6"/>
    <x v="1"/>
  </r>
  <r>
    <x v="2"/>
    <x v="11"/>
    <n v="1"/>
    <s v="0-500"/>
    <n v="6"/>
    <n v="6"/>
    <x v="1"/>
  </r>
  <r>
    <x v="2"/>
    <x v="5"/>
    <n v="1"/>
    <s v="0-500"/>
    <n v="6"/>
    <n v="6"/>
    <x v="1"/>
  </r>
  <r>
    <x v="2"/>
    <x v="14"/>
    <n v="1"/>
    <s v="0-500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5"/>
    <n v="1"/>
    <s v="0-500"/>
    <n v="6"/>
    <n v="6"/>
    <x v="1"/>
  </r>
  <r>
    <x v="2"/>
    <x v="11"/>
    <n v="1"/>
    <s v="0-500"/>
    <n v="6"/>
    <n v="6"/>
    <x v="1"/>
  </r>
  <r>
    <x v="2"/>
    <x v="8"/>
    <n v="1"/>
    <s v="0-500"/>
    <n v="6"/>
    <n v="6"/>
    <x v="1"/>
  </r>
  <r>
    <x v="2"/>
    <x v="21"/>
    <n v="1"/>
    <s v="0-500"/>
    <n v="6"/>
    <n v="6"/>
    <x v="1"/>
  </r>
  <r>
    <x v="2"/>
    <x v="6"/>
    <n v="1"/>
    <s v="0-500"/>
    <n v="6"/>
    <n v="6"/>
    <x v="1"/>
  </r>
  <r>
    <x v="2"/>
    <x v="13"/>
    <n v="1"/>
    <s v="500-1"/>
    <n v="6"/>
    <n v="6"/>
    <x v="1"/>
  </r>
  <r>
    <x v="2"/>
    <x v="5"/>
    <n v="1"/>
    <s v="0-500"/>
    <n v="6"/>
    <n v="6"/>
    <x v="1"/>
  </r>
  <r>
    <x v="2"/>
    <x v="13"/>
    <n v="1"/>
    <s v="500-1"/>
    <n v="6"/>
    <n v="6"/>
    <x v="1"/>
  </r>
  <r>
    <x v="2"/>
    <x v="11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6"/>
    <n v="1"/>
    <s v="0-500"/>
    <n v="6"/>
    <n v="6"/>
    <x v="1"/>
  </r>
  <r>
    <x v="2"/>
    <x v="11"/>
    <n v="1"/>
    <s v="0-500"/>
    <n v="6"/>
    <n v="6"/>
    <x v="1"/>
  </r>
  <r>
    <x v="2"/>
    <x v="6"/>
    <n v="1"/>
    <s v="0-500"/>
    <n v="6"/>
    <n v="6"/>
    <x v="1"/>
  </r>
  <r>
    <x v="2"/>
    <x v="13"/>
    <n v="1"/>
    <s v="500-1"/>
    <n v="6"/>
    <n v="6"/>
    <x v="1"/>
  </r>
  <r>
    <x v="2"/>
    <x v="10"/>
    <n v="1"/>
    <s v="0-500"/>
    <n v="6"/>
    <n v="6"/>
    <x v="1"/>
  </r>
  <r>
    <x v="2"/>
    <x v="13"/>
    <n v="1"/>
    <s v="500-1"/>
    <n v="6"/>
    <n v="6"/>
    <x v="1"/>
  </r>
  <r>
    <x v="2"/>
    <x v="5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6"/>
    <n v="1"/>
    <s v="0-500"/>
    <n v="6"/>
    <n v="6"/>
    <x v="1"/>
  </r>
  <r>
    <x v="2"/>
    <x v="17"/>
    <n v="1"/>
    <s v="1-2"/>
    <n v="7.2"/>
    <n v="7.2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21"/>
    <n v="1"/>
    <s v="0-500"/>
    <n v="6"/>
    <n v="6"/>
    <x v="1"/>
  </r>
  <r>
    <x v="2"/>
    <x v="10"/>
    <n v="1"/>
    <s v="0-500"/>
    <n v="6"/>
    <n v="6"/>
    <x v="1"/>
  </r>
  <r>
    <x v="2"/>
    <x v="12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20"/>
    <n v="1"/>
    <s v="500-1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11"/>
    <n v="1"/>
    <s v="0-500"/>
    <n v="6"/>
    <n v="6"/>
    <x v="1"/>
  </r>
  <r>
    <x v="2"/>
    <x v="5"/>
    <n v="1"/>
    <s v="0-500"/>
    <n v="6"/>
    <n v="6"/>
    <x v="1"/>
  </r>
  <r>
    <x v="2"/>
    <x v="14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8"/>
    <n v="1"/>
    <s v="0-500"/>
    <n v="6"/>
    <n v="6"/>
    <x v="1"/>
  </r>
  <r>
    <x v="2"/>
    <x v="6"/>
    <n v="1"/>
    <s v="0-500"/>
    <n v="6"/>
    <n v="6"/>
    <x v="1"/>
  </r>
  <r>
    <x v="2"/>
    <x v="1"/>
    <n v="1"/>
    <s v="0-500"/>
    <n v="6"/>
    <n v="6"/>
    <x v="1"/>
  </r>
  <r>
    <x v="2"/>
    <x v="10"/>
    <n v="1"/>
    <s v="0-500"/>
    <n v="6"/>
    <n v="6"/>
    <x v="1"/>
  </r>
  <r>
    <x v="2"/>
    <x v="1"/>
    <n v="1"/>
    <s v="0-500"/>
    <n v="6"/>
    <n v="6"/>
    <x v="1"/>
  </r>
  <r>
    <x v="2"/>
    <x v="11"/>
    <n v="1"/>
    <s v="0-500"/>
    <n v="6"/>
    <n v="6"/>
    <x v="1"/>
  </r>
  <r>
    <x v="2"/>
    <x v="6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11"/>
    <n v="1"/>
    <s v="0-500"/>
    <n v="6"/>
    <n v="6"/>
    <x v="1"/>
  </r>
  <r>
    <x v="2"/>
    <x v="21"/>
    <n v="1"/>
    <s v="0-500"/>
    <n v="6"/>
    <n v="6"/>
    <x v="1"/>
  </r>
  <r>
    <x v="2"/>
    <x v="15"/>
    <n v="1"/>
    <s v="500-1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7"/>
    <n v="1"/>
    <s v="0-500"/>
    <n v="6"/>
    <n v="6"/>
    <x v="1"/>
  </r>
  <r>
    <x v="2"/>
    <x v="5"/>
    <n v="1"/>
    <s v="0-500"/>
    <n v="6"/>
    <n v="6"/>
    <x v="1"/>
  </r>
  <r>
    <x v="2"/>
    <x v="14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21"/>
    <n v="1"/>
    <s v="0-500"/>
    <n v="6"/>
    <n v="6"/>
    <x v="1"/>
  </r>
  <r>
    <x v="2"/>
    <x v="16"/>
    <n v="1"/>
    <s v="0-500"/>
    <n v="6"/>
    <n v="6"/>
    <x v="1"/>
  </r>
  <r>
    <x v="2"/>
    <x v="9"/>
    <n v="1"/>
    <s v="0-500"/>
    <n v="6"/>
    <n v="6"/>
    <x v="1"/>
  </r>
  <r>
    <x v="2"/>
    <x v="5"/>
    <n v="1"/>
    <s v="0-500"/>
    <n v="6"/>
    <n v="6"/>
    <x v="1"/>
  </r>
  <r>
    <x v="2"/>
    <x v="6"/>
    <n v="1"/>
    <s v="0-500"/>
    <n v="6"/>
    <n v="6"/>
    <x v="1"/>
  </r>
  <r>
    <x v="2"/>
    <x v="11"/>
    <n v="1"/>
    <s v="0-500"/>
    <n v="6"/>
    <n v="6"/>
    <x v="1"/>
  </r>
  <r>
    <x v="2"/>
    <x v="1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7"/>
    <n v="1"/>
    <s v="0-500"/>
    <n v="6"/>
    <n v="6"/>
    <x v="1"/>
  </r>
  <r>
    <x v="2"/>
    <x v="5"/>
    <n v="1"/>
    <s v="0-500"/>
    <n v="6"/>
    <n v="6"/>
    <x v="1"/>
  </r>
  <r>
    <x v="2"/>
    <x v="5"/>
    <n v="1"/>
    <s v="0-500"/>
    <n v="6"/>
    <n v="6"/>
    <x v="1"/>
  </r>
  <r>
    <x v="2"/>
    <x v="18"/>
    <n v="1"/>
    <s v="500-1"/>
    <n v="6"/>
    <n v="6"/>
    <x v="1"/>
  </r>
  <r>
    <x v="2"/>
    <x v="11"/>
    <n v="1"/>
    <s v="0-500"/>
    <n v="6"/>
    <n v="6"/>
    <x v="1"/>
  </r>
  <r>
    <x v="2"/>
    <x v="23"/>
    <n v="1"/>
    <s v="0-500"/>
    <n v="6"/>
    <n v="6"/>
    <x v="1"/>
  </r>
  <r>
    <x v="2"/>
    <x v="5"/>
    <n v="1"/>
    <s v="0-500"/>
    <n v="6"/>
    <n v="6"/>
    <x v="1"/>
  </r>
  <r>
    <x v="2"/>
    <x v="8"/>
    <n v="1"/>
    <s v="0-500"/>
    <n v="6"/>
    <n v="6"/>
    <x v="1"/>
  </r>
  <r>
    <x v="2"/>
    <x v="1"/>
    <n v="1"/>
    <s v="0-500"/>
    <n v="6"/>
    <n v="6"/>
    <x v="1"/>
  </r>
  <r>
    <x v="2"/>
    <x v="14"/>
    <n v="1"/>
    <s v="0-500"/>
    <n v="6"/>
    <n v="6"/>
    <x v="1"/>
  </r>
  <r>
    <x v="2"/>
    <x v="21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17"/>
    <n v="1"/>
    <s v="1-2"/>
    <n v="7.2"/>
    <n v="7.2"/>
    <x v="1"/>
  </r>
  <r>
    <x v="2"/>
    <x v="12"/>
    <n v="1"/>
    <s v="0-500"/>
    <n v="6"/>
    <n v="6"/>
    <x v="1"/>
  </r>
  <r>
    <x v="2"/>
    <x v="12"/>
    <n v="1"/>
    <s v="0-500"/>
    <n v="6"/>
    <n v="6"/>
    <x v="1"/>
  </r>
  <r>
    <x v="2"/>
    <x v="10"/>
    <n v="1"/>
    <s v="0-500"/>
    <n v="6"/>
    <n v="6"/>
    <x v="1"/>
  </r>
  <r>
    <x v="2"/>
    <x v="18"/>
    <n v="1"/>
    <s v="500-1"/>
    <n v="6"/>
    <n v="6"/>
    <x v="1"/>
  </r>
  <r>
    <x v="2"/>
    <x v="5"/>
    <n v="1"/>
    <s v="0-500"/>
    <n v="6"/>
    <n v="6"/>
    <x v="1"/>
  </r>
  <r>
    <x v="2"/>
    <x v="14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7"/>
    <n v="1"/>
    <s v="0-500"/>
    <n v="6"/>
    <n v="6"/>
    <x v="1"/>
  </r>
  <r>
    <x v="2"/>
    <x v="23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5"/>
    <n v="1"/>
    <s v="0-500"/>
    <n v="6"/>
    <n v="6"/>
    <x v="1"/>
  </r>
  <r>
    <x v="2"/>
    <x v="7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16"/>
    <n v="1"/>
    <s v="0-500"/>
    <n v="6"/>
    <n v="6"/>
    <x v="1"/>
  </r>
  <r>
    <x v="2"/>
    <x v="10"/>
    <n v="1"/>
    <s v="0-500"/>
    <n v="6"/>
    <n v="6"/>
    <x v="1"/>
  </r>
  <r>
    <x v="2"/>
    <x v="20"/>
    <n v="1"/>
    <s v="500-1"/>
    <n v="6"/>
    <n v="6"/>
    <x v="1"/>
  </r>
  <r>
    <x v="2"/>
    <x v="15"/>
    <n v="1"/>
    <s v="500-1"/>
    <n v="6"/>
    <n v="6"/>
    <x v="1"/>
  </r>
  <r>
    <x v="2"/>
    <x v="23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8"/>
    <n v="1"/>
    <s v="500-1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8"/>
    <n v="1"/>
    <s v="0-500"/>
    <n v="6"/>
    <n v="6"/>
    <x v="1"/>
  </r>
  <r>
    <x v="2"/>
    <x v="19"/>
    <n v="1"/>
    <s v="0-500"/>
    <n v="6"/>
    <n v="6"/>
    <x v="1"/>
  </r>
  <r>
    <x v="2"/>
    <x v="21"/>
    <n v="1"/>
    <s v="0-500"/>
    <n v="6"/>
    <n v="6"/>
    <x v="1"/>
  </r>
  <r>
    <x v="2"/>
    <x v="4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14"/>
    <n v="1"/>
    <s v="0-500"/>
    <n v="6"/>
    <n v="6"/>
    <x v="1"/>
  </r>
  <r>
    <x v="2"/>
    <x v="13"/>
    <n v="1"/>
    <s v="500-1"/>
    <n v="6"/>
    <n v="6"/>
    <x v="1"/>
  </r>
  <r>
    <x v="2"/>
    <x v="20"/>
    <n v="1"/>
    <s v="500-1"/>
    <n v="6"/>
    <n v="6"/>
    <x v="1"/>
  </r>
  <r>
    <x v="2"/>
    <x v="1"/>
    <n v="1"/>
    <s v="0-500"/>
    <n v="6"/>
    <n v="6"/>
    <x v="1"/>
  </r>
  <r>
    <x v="2"/>
    <x v="14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13"/>
    <n v="1"/>
    <s v="500-1"/>
    <n v="6"/>
    <n v="6"/>
    <x v="1"/>
  </r>
  <r>
    <x v="2"/>
    <x v="16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8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8"/>
    <n v="1"/>
    <s v="0-500"/>
    <n v="6"/>
    <n v="6"/>
    <x v="1"/>
  </r>
  <r>
    <x v="2"/>
    <x v="6"/>
    <n v="1"/>
    <s v="0-500"/>
    <n v="6"/>
    <n v="6"/>
    <x v="1"/>
  </r>
  <r>
    <x v="2"/>
    <x v="11"/>
    <n v="1"/>
    <s v="0-500"/>
    <n v="6"/>
    <n v="6"/>
    <x v="1"/>
  </r>
  <r>
    <x v="2"/>
    <x v="13"/>
    <n v="1"/>
    <s v="500-1"/>
    <n v="6"/>
    <n v="6"/>
    <x v="1"/>
  </r>
  <r>
    <x v="2"/>
    <x v="10"/>
    <n v="1"/>
    <s v="0-500"/>
    <n v="6"/>
    <n v="6"/>
    <x v="1"/>
  </r>
  <r>
    <x v="2"/>
    <x v="0"/>
    <n v="1"/>
    <s v="0-500"/>
    <n v="6"/>
    <n v="6"/>
    <x v="1"/>
  </r>
  <r>
    <x v="2"/>
    <x v="13"/>
    <n v="1"/>
    <s v="500-1"/>
    <n v="6"/>
    <n v="6"/>
    <x v="1"/>
  </r>
  <r>
    <x v="2"/>
    <x v="15"/>
    <n v="1"/>
    <s v="500-1"/>
    <n v="6"/>
    <n v="6"/>
    <x v="1"/>
  </r>
  <r>
    <x v="2"/>
    <x v="9"/>
    <n v="1"/>
    <s v="0-500"/>
    <n v="6"/>
    <n v="6"/>
    <x v="1"/>
  </r>
  <r>
    <x v="2"/>
    <x v="23"/>
    <n v="1"/>
    <s v="0-500"/>
    <n v="6"/>
    <n v="6"/>
    <x v="1"/>
  </r>
  <r>
    <x v="2"/>
    <x v="13"/>
    <n v="1"/>
    <s v="500-1"/>
    <n v="6"/>
    <n v="6"/>
    <x v="1"/>
  </r>
  <r>
    <x v="2"/>
    <x v="13"/>
    <n v="1"/>
    <s v="500-1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0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21"/>
    <n v="1"/>
    <s v="0-500"/>
    <n v="6"/>
    <n v="6"/>
    <x v="1"/>
  </r>
  <r>
    <x v="2"/>
    <x v="13"/>
    <n v="1"/>
    <s v="500-1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21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21"/>
    <n v="1"/>
    <s v="0-500"/>
    <n v="6"/>
    <n v="6"/>
    <x v="1"/>
  </r>
  <r>
    <x v="2"/>
    <x v="17"/>
    <n v="1"/>
    <s v="1-2"/>
    <n v="7.2"/>
    <n v="7.2"/>
    <x v="1"/>
  </r>
  <r>
    <x v="2"/>
    <x v="13"/>
    <n v="1"/>
    <s v="500-1"/>
    <n v="6"/>
    <n v="6"/>
    <x v="1"/>
  </r>
  <r>
    <x v="2"/>
    <x v="21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8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11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6"/>
    <n v="1"/>
    <s v="0-500"/>
    <n v="6"/>
    <n v="6"/>
    <x v="1"/>
  </r>
  <r>
    <x v="2"/>
    <x v="5"/>
    <n v="1"/>
    <s v="0-500"/>
    <n v="6"/>
    <n v="6"/>
    <x v="1"/>
  </r>
  <r>
    <x v="2"/>
    <x v="12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12"/>
    <n v="1"/>
    <s v="0-500"/>
    <n v="6"/>
    <n v="6"/>
    <x v="1"/>
  </r>
  <r>
    <x v="2"/>
    <x v="6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5"/>
    <n v="1"/>
    <s v="500-1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8"/>
    <n v="1"/>
    <s v="0-500"/>
    <n v="6"/>
    <n v="6"/>
    <x v="1"/>
  </r>
  <r>
    <x v="2"/>
    <x v="10"/>
    <n v="1"/>
    <s v="0-500"/>
    <n v="6"/>
    <n v="6"/>
    <x v="1"/>
  </r>
  <r>
    <x v="2"/>
    <x v="8"/>
    <n v="1"/>
    <s v="0-500"/>
    <n v="6"/>
    <n v="6"/>
    <x v="1"/>
  </r>
  <r>
    <x v="2"/>
    <x v="6"/>
    <n v="1"/>
    <s v="0-500"/>
    <n v="6"/>
    <n v="6"/>
    <x v="1"/>
  </r>
  <r>
    <x v="2"/>
    <x v="6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11"/>
    <n v="1"/>
    <s v="0-500"/>
    <n v="6"/>
    <n v="6"/>
    <x v="1"/>
  </r>
  <r>
    <x v="2"/>
    <x v="12"/>
    <n v="1"/>
    <s v="0-500"/>
    <n v="6"/>
    <n v="6"/>
    <x v="1"/>
  </r>
  <r>
    <x v="2"/>
    <x v="10"/>
    <n v="1"/>
    <s v="0-500"/>
    <n v="6"/>
    <n v="6"/>
    <x v="1"/>
  </r>
  <r>
    <x v="2"/>
    <x v="23"/>
    <n v="1"/>
    <s v="0-500"/>
    <n v="6"/>
    <n v="6"/>
    <x v="1"/>
  </r>
  <r>
    <x v="2"/>
    <x v="11"/>
    <n v="1"/>
    <s v="0-500"/>
    <n v="6"/>
    <n v="6"/>
    <x v="1"/>
  </r>
  <r>
    <x v="2"/>
    <x v="6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8"/>
    <n v="1"/>
    <s v="0-500"/>
    <n v="6"/>
    <n v="6"/>
    <x v="1"/>
  </r>
  <r>
    <x v="2"/>
    <x v="16"/>
    <n v="1"/>
    <s v="0-500"/>
    <n v="6"/>
    <n v="6"/>
    <x v="1"/>
  </r>
  <r>
    <x v="2"/>
    <x v="13"/>
    <n v="1"/>
    <s v="500-1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6"/>
    <n v="1"/>
    <s v="0-500"/>
    <n v="6"/>
    <n v="6"/>
    <x v="1"/>
  </r>
  <r>
    <x v="2"/>
    <x v="5"/>
    <n v="1"/>
    <s v="0-500"/>
    <n v="6"/>
    <n v="6"/>
    <x v="1"/>
  </r>
  <r>
    <x v="2"/>
    <x v="7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17"/>
    <n v="1"/>
    <s v="1-2"/>
    <n v="7.2"/>
    <n v="7.2"/>
    <x v="1"/>
  </r>
  <r>
    <x v="2"/>
    <x v="10"/>
    <n v="1"/>
    <s v="0-500"/>
    <n v="6"/>
    <n v="6"/>
    <x v="1"/>
  </r>
  <r>
    <x v="2"/>
    <x v="5"/>
    <n v="1"/>
    <s v="0-500"/>
    <n v="6"/>
    <n v="6"/>
    <x v="1"/>
  </r>
  <r>
    <x v="2"/>
    <x v="10"/>
    <n v="1"/>
    <s v="0-500"/>
    <n v="6"/>
    <n v="6"/>
    <x v="1"/>
  </r>
  <r>
    <x v="2"/>
    <x v="10"/>
    <n v="1"/>
    <s v="0-500"/>
    <n v="6"/>
    <n v="6"/>
    <x v="1"/>
  </r>
  <r>
    <x v="2"/>
    <x v="11"/>
    <n v="1"/>
    <s v="0-500"/>
    <n v="6"/>
    <n v="6"/>
    <x v="1"/>
  </r>
  <r>
    <x v="2"/>
    <x v="7"/>
    <n v="1"/>
    <s v="0-500"/>
    <n v="6"/>
    <n v="6"/>
    <x v="1"/>
  </r>
  <r>
    <x v="2"/>
    <x v="5"/>
    <n v="1"/>
    <s v="0-500"/>
    <n v="6"/>
    <n v="6"/>
    <x v="1"/>
  </r>
  <r>
    <x v="2"/>
    <x v="1"/>
    <n v="1"/>
    <s v="0-500"/>
    <n v="6"/>
    <n v="6"/>
    <x v="1"/>
  </r>
  <r>
    <x v="2"/>
    <x v="6"/>
    <n v="1"/>
    <s v="0-500"/>
    <n v="6"/>
    <n v="6"/>
    <x v="1"/>
  </r>
  <r>
    <x v="2"/>
    <x v="14"/>
    <n v="1"/>
    <s v="0-500"/>
    <n v="6"/>
    <n v="6"/>
    <x v="1"/>
  </r>
  <r>
    <x v="2"/>
    <x v="13"/>
    <n v="1"/>
    <s v="500-1"/>
    <n v="6"/>
    <n v="6"/>
    <x v="1"/>
  </r>
  <r>
    <x v="2"/>
    <x v="8"/>
    <n v="1"/>
    <s v="0-500"/>
    <n v="6"/>
    <n v="6"/>
    <x v="1"/>
  </r>
  <r>
    <x v="2"/>
    <x v="6"/>
    <n v="1"/>
    <s v="0-500"/>
    <n v="6"/>
    <n v="6"/>
    <x v="1"/>
  </r>
  <r>
    <x v="2"/>
    <x v="17"/>
    <n v="1"/>
    <s v="1-2"/>
    <n v="7.2"/>
    <n v="7.2"/>
    <x v="1"/>
  </r>
  <r>
    <x v="2"/>
    <x v="10"/>
    <n v="1"/>
    <s v="0-500"/>
    <n v="6"/>
    <n v="6"/>
    <x v="1"/>
  </r>
  <r>
    <x v="3"/>
    <x v="13"/>
    <n v="1"/>
    <s v="500-1"/>
    <n v="6"/>
    <n v="6"/>
    <x v="1"/>
  </r>
  <r>
    <x v="3"/>
    <x v="6"/>
    <n v="1"/>
    <s v="0-500"/>
    <n v="6"/>
    <n v="6"/>
    <x v="1"/>
  </r>
  <r>
    <x v="3"/>
    <x v="5"/>
    <n v="1"/>
    <s v="0-500"/>
    <n v="6"/>
    <n v="6"/>
    <x v="1"/>
  </r>
  <r>
    <x v="3"/>
    <x v="7"/>
    <n v="1"/>
    <s v="0-500"/>
    <n v="6"/>
    <n v="6"/>
    <x v="1"/>
  </r>
  <r>
    <x v="3"/>
    <x v="5"/>
    <n v="1"/>
    <s v="0-500"/>
    <n v="6"/>
    <n v="6"/>
    <x v="1"/>
  </r>
  <r>
    <x v="3"/>
    <x v="6"/>
    <n v="1"/>
    <s v="0-500"/>
    <n v="6"/>
    <n v="6"/>
    <x v="1"/>
  </r>
  <r>
    <x v="3"/>
    <x v="8"/>
    <n v="1"/>
    <s v="0-500"/>
    <n v="6"/>
    <n v="6"/>
    <x v="1"/>
  </r>
  <r>
    <x v="3"/>
    <x v="6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3"/>
    <n v="1"/>
    <s v="500-1"/>
    <n v="6"/>
    <n v="6"/>
    <x v="1"/>
  </r>
  <r>
    <x v="3"/>
    <x v="8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8"/>
    <n v="1"/>
    <s v="500-1"/>
    <n v="6"/>
    <n v="6"/>
    <x v="1"/>
  </r>
  <r>
    <x v="3"/>
    <x v="5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9"/>
    <n v="1"/>
    <s v="0-500"/>
    <n v="6"/>
    <n v="6"/>
    <x v="1"/>
  </r>
  <r>
    <x v="3"/>
    <x v="7"/>
    <n v="1"/>
    <s v="0-500"/>
    <n v="6"/>
    <n v="6"/>
    <x v="1"/>
  </r>
  <r>
    <x v="3"/>
    <x v="7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2"/>
    <n v="1"/>
    <s v="0-500"/>
    <n v="6"/>
    <n v="6"/>
    <x v="1"/>
  </r>
  <r>
    <x v="3"/>
    <x v="13"/>
    <n v="1"/>
    <s v="500-1"/>
    <n v="6"/>
    <n v="6"/>
    <x v="1"/>
  </r>
  <r>
    <x v="3"/>
    <x v="11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6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1"/>
    <n v="1"/>
    <s v="0-500"/>
    <n v="6"/>
    <n v="6"/>
    <x v="1"/>
  </r>
  <r>
    <x v="3"/>
    <x v="12"/>
    <n v="1"/>
    <s v="0-500"/>
    <n v="6"/>
    <n v="6"/>
    <x v="1"/>
  </r>
  <r>
    <x v="3"/>
    <x v="11"/>
    <n v="1"/>
    <s v="0-500"/>
    <n v="6"/>
    <n v="6"/>
    <x v="1"/>
  </r>
  <r>
    <x v="3"/>
    <x v="11"/>
    <n v="1"/>
    <s v="0-500"/>
    <n v="6"/>
    <n v="6"/>
    <x v="1"/>
  </r>
  <r>
    <x v="3"/>
    <x v="10"/>
    <n v="1"/>
    <s v="0-500"/>
    <n v="6"/>
    <n v="6"/>
    <x v="1"/>
  </r>
  <r>
    <x v="3"/>
    <x v="21"/>
    <n v="1"/>
    <s v="0-500"/>
    <n v="6"/>
    <n v="6"/>
    <x v="1"/>
  </r>
  <r>
    <x v="3"/>
    <x v="14"/>
    <n v="1"/>
    <s v="0-500"/>
    <n v="6"/>
    <n v="6"/>
    <x v="1"/>
  </r>
  <r>
    <x v="3"/>
    <x v="7"/>
    <n v="1"/>
    <s v="0-500"/>
    <n v="6"/>
    <n v="6"/>
    <x v="1"/>
  </r>
  <r>
    <x v="3"/>
    <x v="10"/>
    <n v="1"/>
    <s v="0-500"/>
    <n v="6"/>
    <n v="6"/>
    <x v="1"/>
  </r>
  <r>
    <x v="3"/>
    <x v="4"/>
    <n v="1"/>
    <s v="0-500"/>
    <n v="6"/>
    <n v="6"/>
    <x v="1"/>
  </r>
  <r>
    <x v="3"/>
    <x v="7"/>
    <n v="1"/>
    <s v="0-500"/>
    <n v="6"/>
    <n v="6"/>
    <x v="1"/>
  </r>
  <r>
    <x v="3"/>
    <x v="11"/>
    <n v="1"/>
    <s v="0-500"/>
    <n v="6"/>
    <n v="6"/>
    <x v="1"/>
  </r>
  <r>
    <x v="3"/>
    <x v="14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4"/>
    <n v="1"/>
    <s v="0-500"/>
    <n v="6"/>
    <n v="6"/>
    <x v="1"/>
  </r>
  <r>
    <x v="3"/>
    <x v="14"/>
    <n v="1"/>
    <s v="0-500"/>
    <n v="6"/>
    <n v="6"/>
    <x v="1"/>
  </r>
  <r>
    <x v="3"/>
    <x v="1"/>
    <n v="1"/>
    <s v="0-500"/>
    <n v="6"/>
    <n v="6"/>
    <x v="1"/>
  </r>
  <r>
    <x v="3"/>
    <x v="6"/>
    <n v="1"/>
    <s v="0-500"/>
    <n v="6"/>
    <n v="6"/>
    <x v="1"/>
  </r>
  <r>
    <x v="3"/>
    <x v="7"/>
    <n v="1"/>
    <s v="0-500"/>
    <n v="6"/>
    <n v="6"/>
    <x v="1"/>
  </r>
  <r>
    <x v="3"/>
    <x v="11"/>
    <n v="1"/>
    <s v="0-500"/>
    <n v="6"/>
    <n v="6"/>
    <x v="1"/>
  </r>
  <r>
    <x v="3"/>
    <x v="10"/>
    <n v="1"/>
    <s v="0-500"/>
    <n v="6"/>
    <n v="6"/>
    <x v="1"/>
  </r>
  <r>
    <x v="3"/>
    <x v="15"/>
    <n v="1"/>
    <s v="500-1"/>
    <n v="6"/>
    <n v="6"/>
    <x v="1"/>
  </r>
  <r>
    <x v="3"/>
    <x v="9"/>
    <n v="1"/>
    <s v="0-500"/>
    <n v="6"/>
    <n v="6"/>
    <x v="1"/>
  </r>
  <r>
    <x v="3"/>
    <x v="6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6"/>
    <n v="1"/>
    <s v="0-500"/>
    <n v="6"/>
    <n v="6"/>
    <x v="1"/>
  </r>
  <r>
    <x v="3"/>
    <x v="6"/>
    <n v="1"/>
    <s v="0-500"/>
    <n v="6"/>
    <n v="6"/>
    <x v="1"/>
  </r>
  <r>
    <x v="3"/>
    <x v="1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8"/>
    <n v="1"/>
    <s v="500-1"/>
    <n v="6"/>
    <n v="6"/>
    <x v="1"/>
  </r>
  <r>
    <x v="3"/>
    <x v="5"/>
    <n v="1"/>
    <s v="0-500"/>
    <n v="6"/>
    <n v="6"/>
    <x v="1"/>
  </r>
  <r>
    <x v="3"/>
    <x v="12"/>
    <n v="1"/>
    <s v="0-500"/>
    <n v="6"/>
    <n v="6"/>
    <x v="1"/>
  </r>
  <r>
    <x v="3"/>
    <x v="15"/>
    <n v="1"/>
    <s v="500-1"/>
    <n v="6"/>
    <n v="6"/>
    <x v="1"/>
  </r>
  <r>
    <x v="3"/>
    <x v="10"/>
    <n v="1"/>
    <s v="0-500"/>
    <n v="6"/>
    <n v="6"/>
    <x v="1"/>
  </r>
  <r>
    <x v="3"/>
    <x v="21"/>
    <n v="1"/>
    <s v="0-500"/>
    <n v="6"/>
    <n v="6"/>
    <x v="1"/>
  </r>
  <r>
    <x v="3"/>
    <x v="5"/>
    <n v="1"/>
    <s v="0-500"/>
    <n v="6"/>
    <n v="6"/>
    <x v="1"/>
  </r>
  <r>
    <x v="3"/>
    <x v="23"/>
    <n v="1"/>
    <s v="0-500"/>
    <n v="6"/>
    <n v="6"/>
    <x v="1"/>
  </r>
  <r>
    <x v="3"/>
    <x v="0"/>
    <n v="1"/>
    <s v="0-500"/>
    <n v="6"/>
    <n v="6"/>
    <x v="1"/>
  </r>
  <r>
    <x v="3"/>
    <x v="10"/>
    <n v="1"/>
    <s v="0-500"/>
    <n v="6"/>
    <n v="6"/>
    <x v="1"/>
  </r>
  <r>
    <x v="3"/>
    <x v="21"/>
    <n v="1"/>
    <s v="0-500"/>
    <n v="6"/>
    <n v="6"/>
    <x v="1"/>
  </r>
  <r>
    <x v="3"/>
    <x v="10"/>
    <n v="1"/>
    <s v="0-500"/>
    <n v="6"/>
    <n v="6"/>
    <x v="1"/>
  </r>
  <r>
    <x v="3"/>
    <x v="1"/>
    <n v="1"/>
    <s v="0-500"/>
    <n v="6"/>
    <n v="6"/>
    <x v="1"/>
  </r>
  <r>
    <x v="3"/>
    <x v="6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3"/>
    <n v="1"/>
    <s v="500-1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6"/>
    <n v="1"/>
    <s v="0-500"/>
    <n v="6"/>
    <n v="6"/>
    <x v="1"/>
  </r>
  <r>
    <x v="3"/>
    <x v="8"/>
    <n v="1"/>
    <s v="0-500"/>
    <n v="6"/>
    <n v="6"/>
    <x v="1"/>
  </r>
  <r>
    <x v="3"/>
    <x v="17"/>
    <n v="1"/>
    <s v="1-2"/>
    <n v="7.2"/>
    <n v="7.2"/>
    <x v="1"/>
  </r>
  <r>
    <x v="3"/>
    <x v="11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7"/>
    <n v="1"/>
    <s v="1-2"/>
    <n v="7.2"/>
    <n v="7.2"/>
    <x v="1"/>
  </r>
  <r>
    <x v="3"/>
    <x v="4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"/>
    <n v="1"/>
    <s v="0-500"/>
    <n v="6"/>
    <n v="6"/>
    <x v="1"/>
  </r>
  <r>
    <x v="3"/>
    <x v="6"/>
    <n v="1"/>
    <s v="0-500"/>
    <n v="6"/>
    <n v="6"/>
    <x v="1"/>
  </r>
  <r>
    <x v="3"/>
    <x v="15"/>
    <n v="1"/>
    <s v="500-1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5"/>
    <n v="1"/>
    <s v="0-500"/>
    <n v="6"/>
    <n v="6"/>
    <x v="1"/>
  </r>
  <r>
    <x v="3"/>
    <x v="13"/>
    <n v="1"/>
    <s v="500-1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8"/>
    <n v="1"/>
    <s v="500-1"/>
    <n v="6"/>
    <n v="6"/>
    <x v="1"/>
  </r>
  <r>
    <x v="3"/>
    <x v="5"/>
    <n v="1"/>
    <s v="0-500"/>
    <n v="6"/>
    <n v="6"/>
    <x v="1"/>
  </r>
  <r>
    <x v="3"/>
    <x v="6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23"/>
    <n v="1"/>
    <s v="0-500"/>
    <n v="6"/>
    <n v="6"/>
    <x v="1"/>
  </r>
  <r>
    <x v="3"/>
    <x v="8"/>
    <n v="1"/>
    <s v="0-500"/>
    <n v="6"/>
    <n v="6"/>
    <x v="1"/>
  </r>
  <r>
    <x v="3"/>
    <x v="10"/>
    <n v="1"/>
    <s v="0-500"/>
    <n v="6"/>
    <n v="6"/>
    <x v="1"/>
  </r>
  <r>
    <x v="3"/>
    <x v="8"/>
    <n v="1"/>
    <s v="0-500"/>
    <n v="6"/>
    <n v="6"/>
    <x v="1"/>
  </r>
  <r>
    <x v="3"/>
    <x v="9"/>
    <n v="1"/>
    <s v="0-500"/>
    <n v="6"/>
    <n v="6"/>
    <x v="1"/>
  </r>
  <r>
    <x v="3"/>
    <x v="21"/>
    <n v="1"/>
    <s v="0-500"/>
    <n v="6"/>
    <n v="6"/>
    <x v="1"/>
  </r>
  <r>
    <x v="3"/>
    <x v="13"/>
    <n v="1"/>
    <s v="500-1"/>
    <n v="6"/>
    <n v="6"/>
    <x v="1"/>
  </r>
  <r>
    <x v="3"/>
    <x v="6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3"/>
    <n v="1"/>
    <s v="500-1"/>
    <n v="6"/>
    <n v="6"/>
    <x v="1"/>
  </r>
  <r>
    <x v="3"/>
    <x v="6"/>
    <n v="1"/>
    <s v="0-500"/>
    <n v="6"/>
    <n v="6"/>
    <x v="1"/>
  </r>
  <r>
    <x v="3"/>
    <x v="8"/>
    <n v="1"/>
    <s v="0-500"/>
    <n v="6"/>
    <n v="6"/>
    <x v="1"/>
  </r>
  <r>
    <x v="3"/>
    <x v="14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7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7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6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0"/>
    <n v="1"/>
    <s v="0-500"/>
    <n v="6"/>
    <n v="6"/>
    <x v="1"/>
  </r>
  <r>
    <x v="3"/>
    <x v="13"/>
    <n v="1"/>
    <s v="500-1"/>
    <n v="6"/>
    <n v="6"/>
    <x v="1"/>
  </r>
  <r>
    <x v="3"/>
    <x v="6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6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5"/>
    <n v="1"/>
    <s v="500-1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6"/>
    <n v="1"/>
    <s v="0-500"/>
    <n v="6"/>
    <n v="6"/>
    <x v="1"/>
  </r>
  <r>
    <x v="3"/>
    <x v="5"/>
    <n v="1"/>
    <s v="0-500"/>
    <n v="6"/>
    <n v="6"/>
    <x v="1"/>
  </r>
  <r>
    <x v="3"/>
    <x v="5"/>
    <n v="1"/>
    <s v="0-500"/>
    <n v="6"/>
    <n v="6"/>
    <x v="1"/>
  </r>
  <r>
    <x v="3"/>
    <x v="7"/>
    <n v="1"/>
    <s v="0-500"/>
    <n v="6"/>
    <n v="6"/>
    <x v="1"/>
  </r>
  <r>
    <x v="3"/>
    <x v="21"/>
    <n v="1"/>
    <s v="0-500"/>
    <n v="6"/>
    <n v="6"/>
    <x v="1"/>
  </r>
  <r>
    <x v="3"/>
    <x v="10"/>
    <n v="1"/>
    <s v="0-500"/>
    <n v="6"/>
    <n v="6"/>
    <x v="1"/>
  </r>
  <r>
    <x v="3"/>
    <x v="7"/>
    <n v="1"/>
    <s v="0-500"/>
    <n v="6"/>
    <n v="6"/>
    <x v="1"/>
  </r>
  <r>
    <x v="3"/>
    <x v="5"/>
    <n v="1"/>
    <s v="0-500"/>
    <n v="6"/>
    <n v="6"/>
    <x v="1"/>
  </r>
  <r>
    <x v="3"/>
    <x v="1"/>
    <n v="1"/>
    <s v="0-500"/>
    <n v="6"/>
    <n v="6"/>
    <x v="1"/>
  </r>
  <r>
    <x v="3"/>
    <x v="11"/>
    <n v="1"/>
    <s v="0-500"/>
    <n v="6"/>
    <n v="6"/>
    <x v="1"/>
  </r>
  <r>
    <x v="3"/>
    <x v="6"/>
    <n v="1"/>
    <s v="0-500"/>
    <n v="6"/>
    <n v="6"/>
    <x v="1"/>
  </r>
  <r>
    <x v="3"/>
    <x v="5"/>
    <n v="1"/>
    <s v="0-500"/>
    <n v="6"/>
    <n v="6"/>
    <x v="1"/>
  </r>
  <r>
    <x v="3"/>
    <x v="11"/>
    <n v="1"/>
    <s v="0-500"/>
    <n v="6"/>
    <n v="6"/>
    <x v="1"/>
  </r>
  <r>
    <x v="3"/>
    <x v="21"/>
    <n v="1"/>
    <s v="0-500"/>
    <n v="6"/>
    <n v="6"/>
    <x v="1"/>
  </r>
  <r>
    <x v="3"/>
    <x v="14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6"/>
    <n v="1"/>
    <s v="0-500"/>
    <n v="6"/>
    <n v="6"/>
    <x v="1"/>
  </r>
  <r>
    <x v="3"/>
    <x v="10"/>
    <n v="1"/>
    <s v="0-500"/>
    <n v="6"/>
    <n v="6"/>
    <x v="1"/>
  </r>
  <r>
    <x v="3"/>
    <x v="18"/>
    <n v="1"/>
    <s v="500-1"/>
    <n v="6"/>
    <n v="6"/>
    <x v="1"/>
  </r>
  <r>
    <x v="3"/>
    <x v="10"/>
    <n v="1"/>
    <s v="0-500"/>
    <n v="6"/>
    <n v="6"/>
    <x v="1"/>
  </r>
  <r>
    <x v="3"/>
    <x v="12"/>
    <n v="1"/>
    <s v="0-500"/>
    <n v="6"/>
    <n v="6"/>
    <x v="1"/>
  </r>
  <r>
    <x v="3"/>
    <x v="5"/>
    <n v="1"/>
    <s v="0-500"/>
    <n v="6"/>
    <n v="6"/>
    <x v="1"/>
  </r>
  <r>
    <x v="3"/>
    <x v="5"/>
    <n v="1"/>
    <s v="0-500"/>
    <n v="6"/>
    <n v="6"/>
    <x v="1"/>
  </r>
  <r>
    <x v="3"/>
    <x v="12"/>
    <n v="1"/>
    <s v="0-500"/>
    <n v="6"/>
    <n v="6"/>
    <x v="1"/>
  </r>
  <r>
    <x v="3"/>
    <x v="13"/>
    <n v="1"/>
    <s v="500-1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0"/>
    <n v="1"/>
    <s v="0-500"/>
    <n v="6"/>
    <n v="6"/>
    <x v="1"/>
  </r>
  <r>
    <x v="3"/>
    <x v="15"/>
    <n v="1"/>
    <s v="500-1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4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2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"/>
    <n v="1"/>
    <s v="0-500"/>
    <n v="6"/>
    <n v="6"/>
    <x v="1"/>
  </r>
  <r>
    <x v="3"/>
    <x v="13"/>
    <n v="1"/>
    <s v="500-1"/>
    <n v="6"/>
    <n v="6"/>
    <x v="1"/>
  </r>
  <r>
    <x v="3"/>
    <x v="6"/>
    <n v="1"/>
    <s v="0-500"/>
    <n v="6"/>
    <n v="6"/>
    <x v="1"/>
  </r>
  <r>
    <x v="3"/>
    <x v="5"/>
    <n v="1"/>
    <s v="0-500"/>
    <n v="6"/>
    <n v="6"/>
    <x v="1"/>
  </r>
  <r>
    <x v="3"/>
    <x v="1"/>
    <n v="1"/>
    <s v="0-500"/>
    <n v="6"/>
    <n v="6"/>
    <x v="1"/>
  </r>
  <r>
    <x v="3"/>
    <x v="5"/>
    <n v="1"/>
    <s v="0-500"/>
    <n v="6"/>
    <n v="6"/>
    <x v="1"/>
  </r>
  <r>
    <x v="3"/>
    <x v="8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8"/>
    <n v="1"/>
    <s v="500-1"/>
    <n v="6"/>
    <n v="6"/>
    <x v="1"/>
  </r>
  <r>
    <x v="3"/>
    <x v="11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8"/>
    <n v="1"/>
    <s v="0-500"/>
    <n v="6"/>
    <n v="6"/>
    <x v="1"/>
  </r>
  <r>
    <x v="3"/>
    <x v="1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7"/>
    <n v="1"/>
    <s v="0-500"/>
    <n v="6"/>
    <n v="6"/>
    <x v="1"/>
  </r>
  <r>
    <x v="3"/>
    <x v="7"/>
    <n v="1"/>
    <s v="0-500"/>
    <n v="6"/>
    <n v="6"/>
    <x v="1"/>
  </r>
  <r>
    <x v="3"/>
    <x v="7"/>
    <n v="1"/>
    <s v="0-500"/>
    <n v="6"/>
    <n v="6"/>
    <x v="1"/>
  </r>
  <r>
    <x v="3"/>
    <x v="5"/>
    <n v="1"/>
    <s v="0-500"/>
    <n v="6"/>
    <n v="6"/>
    <x v="1"/>
  </r>
  <r>
    <x v="3"/>
    <x v="8"/>
    <n v="1"/>
    <s v="0-500"/>
    <n v="6"/>
    <n v="6"/>
    <x v="1"/>
  </r>
  <r>
    <x v="3"/>
    <x v="14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3"/>
    <n v="1"/>
    <s v="500-1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8"/>
    <n v="1"/>
    <s v="500-1"/>
    <n v="6"/>
    <n v="6"/>
    <x v="1"/>
  </r>
  <r>
    <x v="3"/>
    <x v="8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7"/>
    <n v="1"/>
    <s v="0-500"/>
    <n v="6"/>
    <n v="6"/>
    <x v="1"/>
  </r>
  <r>
    <x v="3"/>
    <x v="10"/>
    <n v="1"/>
    <s v="0-500"/>
    <n v="6"/>
    <n v="6"/>
    <x v="1"/>
  </r>
  <r>
    <x v="3"/>
    <x v="8"/>
    <n v="1"/>
    <s v="0-500"/>
    <n v="6"/>
    <n v="6"/>
    <x v="1"/>
  </r>
  <r>
    <x v="3"/>
    <x v="10"/>
    <n v="1"/>
    <s v="0-500"/>
    <n v="6"/>
    <n v="6"/>
    <x v="1"/>
  </r>
  <r>
    <x v="3"/>
    <x v="6"/>
    <n v="1"/>
    <s v="0-500"/>
    <n v="6"/>
    <n v="6"/>
    <x v="1"/>
  </r>
  <r>
    <x v="3"/>
    <x v="17"/>
    <n v="1"/>
    <s v="1-2"/>
    <n v="7.2"/>
    <n v="7.2"/>
    <x v="1"/>
  </r>
  <r>
    <x v="3"/>
    <x v="8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7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8"/>
    <n v="1"/>
    <s v="500-1"/>
    <n v="6"/>
    <n v="6"/>
    <x v="1"/>
  </r>
  <r>
    <x v="3"/>
    <x v="1"/>
    <n v="1"/>
    <s v="0-500"/>
    <n v="6"/>
    <n v="6"/>
    <x v="1"/>
  </r>
  <r>
    <x v="3"/>
    <x v="13"/>
    <n v="1"/>
    <s v="500-1"/>
    <n v="6"/>
    <n v="6"/>
    <x v="1"/>
  </r>
  <r>
    <x v="3"/>
    <x v="10"/>
    <n v="1"/>
    <s v="0-500"/>
    <n v="6"/>
    <n v="6"/>
    <x v="1"/>
  </r>
  <r>
    <x v="3"/>
    <x v="19"/>
    <n v="1"/>
    <s v="0-500"/>
    <n v="6"/>
    <n v="6"/>
    <x v="1"/>
  </r>
  <r>
    <x v="3"/>
    <x v="23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7"/>
    <n v="1"/>
    <s v="0-500"/>
    <n v="6"/>
    <n v="6"/>
    <x v="1"/>
  </r>
  <r>
    <x v="3"/>
    <x v="8"/>
    <n v="1"/>
    <s v="0-500"/>
    <n v="6"/>
    <n v="6"/>
    <x v="1"/>
  </r>
  <r>
    <x v="3"/>
    <x v="10"/>
    <n v="1"/>
    <s v="0-500"/>
    <n v="6"/>
    <n v="6"/>
    <x v="1"/>
  </r>
  <r>
    <x v="3"/>
    <x v="12"/>
    <n v="1"/>
    <s v="0-500"/>
    <n v="6"/>
    <n v="6"/>
    <x v="1"/>
  </r>
  <r>
    <x v="3"/>
    <x v="10"/>
    <n v="1"/>
    <s v="0-500"/>
    <n v="6"/>
    <n v="6"/>
    <x v="1"/>
  </r>
  <r>
    <x v="3"/>
    <x v="17"/>
    <n v="1"/>
    <s v="1-2"/>
    <n v="7.2"/>
    <n v="7.2"/>
    <x v="1"/>
  </r>
  <r>
    <x v="3"/>
    <x v="6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"/>
    <n v="1"/>
    <s v="0-500"/>
    <n v="6"/>
    <n v="6"/>
    <x v="1"/>
  </r>
  <r>
    <x v="3"/>
    <x v="13"/>
    <n v="1"/>
    <s v="500-1"/>
    <n v="6"/>
    <n v="6"/>
    <x v="1"/>
  </r>
  <r>
    <x v="3"/>
    <x v="4"/>
    <n v="1"/>
    <s v="0-500"/>
    <n v="6"/>
    <n v="6"/>
    <x v="1"/>
  </r>
  <r>
    <x v="3"/>
    <x v="24"/>
    <n v="1"/>
    <s v="500-1"/>
    <n v="6"/>
    <n v="6"/>
    <x v="1"/>
  </r>
  <r>
    <x v="3"/>
    <x v="16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6"/>
    <n v="1"/>
    <s v="0-500"/>
    <n v="6"/>
    <n v="6"/>
    <x v="1"/>
  </r>
  <r>
    <x v="3"/>
    <x v="11"/>
    <n v="1"/>
    <s v="0-500"/>
    <n v="6"/>
    <n v="6"/>
    <x v="1"/>
  </r>
  <r>
    <x v="3"/>
    <x v="21"/>
    <n v="1"/>
    <s v="0-500"/>
    <n v="6"/>
    <n v="6"/>
    <x v="1"/>
  </r>
  <r>
    <x v="3"/>
    <x v="15"/>
    <n v="1"/>
    <s v="500-1"/>
    <n v="6"/>
    <n v="6"/>
    <x v="1"/>
  </r>
  <r>
    <x v="3"/>
    <x v="12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"/>
    <n v="1"/>
    <s v="0-500"/>
    <n v="6"/>
    <n v="6"/>
    <x v="1"/>
  </r>
  <r>
    <x v="3"/>
    <x v="13"/>
    <n v="1"/>
    <s v="500-1"/>
    <n v="6"/>
    <n v="6"/>
    <x v="1"/>
  </r>
  <r>
    <x v="3"/>
    <x v="14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21"/>
    <n v="1"/>
    <s v="0-500"/>
    <n v="6"/>
    <n v="6"/>
    <x v="1"/>
  </r>
  <r>
    <x v="3"/>
    <x v="21"/>
    <n v="1"/>
    <s v="0-500"/>
    <n v="6"/>
    <n v="6"/>
    <x v="1"/>
  </r>
  <r>
    <x v="3"/>
    <x v="11"/>
    <n v="1"/>
    <s v="0-500"/>
    <n v="6"/>
    <n v="6"/>
    <x v="1"/>
  </r>
  <r>
    <x v="3"/>
    <x v="7"/>
    <n v="1"/>
    <s v="0-500"/>
    <n v="6"/>
    <n v="6"/>
    <x v="1"/>
  </r>
  <r>
    <x v="3"/>
    <x v="5"/>
    <n v="1"/>
    <s v="0-500"/>
    <n v="6"/>
    <n v="6"/>
    <x v="1"/>
  </r>
  <r>
    <x v="3"/>
    <x v="8"/>
    <n v="1"/>
    <s v="0-500"/>
    <n v="6"/>
    <n v="6"/>
    <x v="1"/>
  </r>
  <r>
    <x v="3"/>
    <x v="11"/>
    <n v="1"/>
    <s v="0-500"/>
    <n v="6"/>
    <n v="6"/>
    <x v="1"/>
  </r>
  <r>
    <x v="3"/>
    <x v="5"/>
    <n v="1"/>
    <s v="0-500"/>
    <n v="6"/>
    <n v="6"/>
    <x v="1"/>
  </r>
  <r>
    <x v="3"/>
    <x v="11"/>
    <n v="1"/>
    <s v="0-500"/>
    <n v="6"/>
    <n v="6"/>
    <x v="1"/>
  </r>
  <r>
    <x v="3"/>
    <x v="14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5"/>
    <n v="1"/>
    <s v="0-500"/>
    <n v="6"/>
    <n v="6"/>
    <x v="1"/>
  </r>
  <r>
    <x v="3"/>
    <x v="16"/>
    <n v="1"/>
    <s v="0-500"/>
    <n v="6"/>
    <n v="6"/>
    <x v="1"/>
  </r>
  <r>
    <x v="3"/>
    <x v="10"/>
    <n v="1"/>
    <s v="0-500"/>
    <n v="6"/>
    <n v="6"/>
    <x v="1"/>
  </r>
  <r>
    <x v="3"/>
    <x v="6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13"/>
    <n v="1"/>
    <s v="500-1"/>
    <n v="6"/>
    <n v="6"/>
    <x v="1"/>
  </r>
  <r>
    <x v="3"/>
    <x v="5"/>
    <n v="1"/>
    <s v="0-500"/>
    <n v="6"/>
    <n v="6"/>
    <x v="1"/>
  </r>
  <r>
    <x v="3"/>
    <x v="19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11"/>
    <n v="1"/>
    <s v="0-500"/>
    <n v="6"/>
    <n v="6"/>
    <x v="1"/>
  </r>
  <r>
    <x v="3"/>
    <x v="10"/>
    <n v="1"/>
    <s v="0-500"/>
    <n v="6"/>
    <n v="6"/>
    <x v="1"/>
  </r>
  <r>
    <x v="3"/>
    <x v="7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0"/>
    <n v="1"/>
    <s v="0-500"/>
    <n v="6"/>
    <n v="6"/>
    <x v="1"/>
  </r>
  <r>
    <x v="3"/>
    <x v="11"/>
    <n v="1"/>
    <s v="0-500"/>
    <n v="6"/>
    <n v="6"/>
    <x v="1"/>
  </r>
  <r>
    <x v="3"/>
    <x v="5"/>
    <n v="1"/>
    <s v="0-500"/>
    <n v="6"/>
    <n v="6"/>
    <x v="1"/>
  </r>
  <r>
    <x v="3"/>
    <x v="5"/>
    <n v="1"/>
    <s v="0-500"/>
    <n v="6"/>
    <n v="6"/>
    <x v="1"/>
  </r>
  <r>
    <x v="3"/>
    <x v="11"/>
    <n v="1"/>
    <s v="0-500"/>
    <n v="6"/>
    <n v="6"/>
    <x v="1"/>
  </r>
  <r>
    <x v="3"/>
    <x v="10"/>
    <n v="1"/>
    <s v="0-500"/>
    <n v="6"/>
    <n v="6"/>
    <x v="1"/>
  </r>
  <r>
    <x v="3"/>
    <x v="11"/>
    <n v="1"/>
    <s v="0-500"/>
    <n v="6"/>
    <n v="6"/>
    <x v="1"/>
  </r>
  <r>
    <x v="3"/>
    <x v="15"/>
    <n v="1"/>
    <s v="500-1"/>
    <n v="6"/>
    <n v="6"/>
    <x v="1"/>
  </r>
  <r>
    <x v="3"/>
    <x v="12"/>
    <n v="1"/>
    <s v="0-500"/>
    <n v="6"/>
    <n v="6"/>
    <x v="1"/>
  </r>
  <r>
    <x v="3"/>
    <x v="10"/>
    <n v="1"/>
    <s v="0-500"/>
    <n v="6"/>
    <n v="6"/>
    <x v="1"/>
  </r>
  <r>
    <x v="3"/>
    <x v="10"/>
    <n v="1"/>
    <s v="0-500"/>
    <n v="6"/>
    <n v="6"/>
    <x v="1"/>
  </r>
  <r>
    <x v="3"/>
    <x v="5"/>
    <n v="1"/>
    <s v="0-500"/>
    <n v="6"/>
    <n v="6"/>
    <x v="1"/>
  </r>
  <r>
    <x v="3"/>
    <x v="6"/>
    <n v="1"/>
    <s v="0-500"/>
    <n v="6"/>
    <n v="6"/>
    <x v="1"/>
  </r>
  <r>
    <x v="3"/>
    <x v="21"/>
    <n v="1"/>
    <s v="0-500"/>
    <n v="6"/>
    <n v="6"/>
    <x v="1"/>
  </r>
  <r>
    <x v="4"/>
    <x v="10"/>
    <n v="1"/>
    <s v="0-500"/>
    <n v="6"/>
    <n v="6"/>
    <x v="1"/>
  </r>
  <r>
    <x v="4"/>
    <x v="7"/>
    <n v="1"/>
    <s v="0-500"/>
    <n v="6"/>
    <n v="6"/>
    <x v="1"/>
  </r>
  <r>
    <x v="4"/>
    <x v="17"/>
    <n v="1"/>
    <s v="1-2"/>
    <n v="7.2"/>
    <n v="7.2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1"/>
    <n v="1"/>
    <s v="0-500"/>
    <n v="6"/>
    <n v="6"/>
    <x v="1"/>
  </r>
  <r>
    <x v="4"/>
    <x v="8"/>
    <n v="1"/>
    <s v="0-500"/>
    <n v="6"/>
    <n v="6"/>
    <x v="1"/>
  </r>
  <r>
    <x v="4"/>
    <x v="5"/>
    <n v="1"/>
    <s v="0-500"/>
    <n v="6"/>
    <n v="6"/>
    <x v="1"/>
  </r>
  <r>
    <x v="4"/>
    <x v="1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7"/>
    <n v="1"/>
    <s v="0-500"/>
    <n v="6"/>
    <n v="6"/>
    <x v="1"/>
  </r>
  <r>
    <x v="4"/>
    <x v="13"/>
    <n v="1"/>
    <s v="500-1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"/>
    <n v="1"/>
    <s v="0-500"/>
    <n v="6"/>
    <n v="6"/>
    <x v="1"/>
  </r>
  <r>
    <x v="4"/>
    <x v="18"/>
    <n v="1"/>
    <s v="500-1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5"/>
    <n v="1"/>
    <s v="500-1"/>
    <n v="6"/>
    <n v="6"/>
    <x v="1"/>
  </r>
  <r>
    <x v="4"/>
    <x v="10"/>
    <n v="1"/>
    <s v="0-500"/>
    <n v="6"/>
    <n v="6"/>
    <x v="1"/>
  </r>
  <r>
    <x v="4"/>
    <x v="18"/>
    <n v="1"/>
    <s v="500-1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8"/>
    <n v="1"/>
    <s v="0-500"/>
    <n v="6"/>
    <n v="6"/>
    <x v="1"/>
  </r>
  <r>
    <x v="4"/>
    <x v="11"/>
    <n v="1"/>
    <s v="0-500"/>
    <n v="6"/>
    <n v="6"/>
    <x v="1"/>
  </r>
  <r>
    <x v="4"/>
    <x v="7"/>
    <n v="1"/>
    <s v="0-500"/>
    <n v="6"/>
    <n v="6"/>
    <x v="1"/>
  </r>
  <r>
    <x v="4"/>
    <x v="13"/>
    <n v="1"/>
    <s v="500-1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8"/>
    <n v="1"/>
    <s v="0-500"/>
    <n v="6"/>
    <n v="6"/>
    <x v="1"/>
  </r>
  <r>
    <x v="4"/>
    <x v="5"/>
    <n v="1"/>
    <s v="0-500"/>
    <n v="6"/>
    <n v="6"/>
    <x v="1"/>
  </r>
  <r>
    <x v="4"/>
    <x v="7"/>
    <n v="1"/>
    <s v="0-500"/>
    <n v="6"/>
    <n v="6"/>
    <x v="1"/>
  </r>
  <r>
    <x v="4"/>
    <x v="20"/>
    <n v="1"/>
    <s v="500-1"/>
    <n v="6"/>
    <n v="6"/>
    <x v="1"/>
  </r>
  <r>
    <x v="4"/>
    <x v="18"/>
    <n v="1"/>
    <s v="500-1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23"/>
    <n v="1"/>
    <s v="0-500"/>
    <n v="6"/>
    <n v="6"/>
    <x v="1"/>
  </r>
  <r>
    <x v="4"/>
    <x v="5"/>
    <n v="1"/>
    <s v="0-500"/>
    <n v="6"/>
    <n v="6"/>
    <x v="1"/>
  </r>
  <r>
    <x v="4"/>
    <x v="18"/>
    <n v="1"/>
    <s v="500-1"/>
    <n v="6"/>
    <n v="6"/>
    <x v="1"/>
  </r>
  <r>
    <x v="4"/>
    <x v="10"/>
    <n v="1"/>
    <s v="0-500"/>
    <n v="6"/>
    <n v="6"/>
    <x v="1"/>
  </r>
  <r>
    <x v="4"/>
    <x v="7"/>
    <n v="1"/>
    <s v="0-500"/>
    <n v="6"/>
    <n v="6"/>
    <x v="1"/>
  </r>
  <r>
    <x v="4"/>
    <x v="5"/>
    <n v="1"/>
    <s v="0-500"/>
    <n v="6"/>
    <n v="6"/>
    <x v="1"/>
  </r>
  <r>
    <x v="4"/>
    <x v="12"/>
    <n v="1"/>
    <s v="0-500"/>
    <n v="6"/>
    <n v="6"/>
    <x v="1"/>
  </r>
  <r>
    <x v="4"/>
    <x v="8"/>
    <n v="1"/>
    <s v="0-500"/>
    <n v="6"/>
    <n v="6"/>
    <x v="1"/>
  </r>
  <r>
    <x v="4"/>
    <x v="11"/>
    <n v="1"/>
    <s v="0-500"/>
    <n v="6"/>
    <n v="6"/>
    <x v="1"/>
  </r>
  <r>
    <x v="4"/>
    <x v="7"/>
    <n v="1"/>
    <s v="0-500"/>
    <n v="6"/>
    <n v="6"/>
    <x v="1"/>
  </r>
  <r>
    <x v="4"/>
    <x v="10"/>
    <n v="1"/>
    <s v="0-500"/>
    <n v="6"/>
    <n v="6"/>
    <x v="1"/>
  </r>
  <r>
    <x v="4"/>
    <x v="21"/>
    <n v="1"/>
    <s v="0-500"/>
    <n v="6"/>
    <n v="6"/>
    <x v="1"/>
  </r>
  <r>
    <x v="4"/>
    <x v="11"/>
    <n v="1"/>
    <s v="0-500"/>
    <n v="6"/>
    <n v="6"/>
    <x v="1"/>
  </r>
  <r>
    <x v="4"/>
    <x v="11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3"/>
    <n v="1"/>
    <s v="500-1"/>
    <n v="6"/>
    <n v="6"/>
    <x v="1"/>
  </r>
  <r>
    <x v="4"/>
    <x v="10"/>
    <n v="1"/>
    <s v="0-500"/>
    <n v="6"/>
    <n v="6"/>
    <x v="1"/>
  </r>
  <r>
    <x v="4"/>
    <x v="13"/>
    <n v="1"/>
    <s v="500-1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"/>
    <n v="1"/>
    <s v="0-500"/>
    <n v="6"/>
    <n v="6"/>
    <x v="1"/>
  </r>
  <r>
    <x v="4"/>
    <x v="12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8"/>
    <n v="1"/>
    <s v="0-500"/>
    <n v="6"/>
    <n v="6"/>
    <x v="1"/>
  </r>
  <r>
    <x v="4"/>
    <x v="0"/>
    <n v="1"/>
    <s v="0-500"/>
    <n v="6"/>
    <n v="6"/>
    <x v="1"/>
  </r>
  <r>
    <x v="4"/>
    <x v="16"/>
    <n v="1"/>
    <s v="0-500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16"/>
    <n v="1"/>
    <s v="0-500"/>
    <n v="6"/>
    <n v="6"/>
    <x v="1"/>
  </r>
  <r>
    <x v="4"/>
    <x v="13"/>
    <n v="1"/>
    <s v="500-1"/>
    <n v="6"/>
    <n v="6"/>
    <x v="1"/>
  </r>
  <r>
    <x v="4"/>
    <x v="1"/>
    <n v="1"/>
    <s v="0-500"/>
    <n v="6"/>
    <n v="6"/>
    <x v="1"/>
  </r>
  <r>
    <x v="4"/>
    <x v="10"/>
    <n v="1"/>
    <s v="0-500"/>
    <n v="6"/>
    <n v="6"/>
    <x v="1"/>
  </r>
  <r>
    <x v="4"/>
    <x v="7"/>
    <n v="1"/>
    <s v="0-500"/>
    <n v="6"/>
    <n v="6"/>
    <x v="1"/>
  </r>
  <r>
    <x v="4"/>
    <x v="13"/>
    <n v="1"/>
    <s v="500-1"/>
    <n v="6"/>
    <n v="6"/>
    <x v="1"/>
  </r>
  <r>
    <x v="4"/>
    <x v="6"/>
    <n v="1"/>
    <s v="0-500"/>
    <n v="6"/>
    <n v="6"/>
    <x v="1"/>
  </r>
  <r>
    <x v="4"/>
    <x v="11"/>
    <n v="1"/>
    <s v="0-500"/>
    <n v="6"/>
    <n v="6"/>
    <x v="1"/>
  </r>
  <r>
    <x v="4"/>
    <x v="1"/>
    <n v="1"/>
    <s v="0-500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4"/>
    <n v="1"/>
    <s v="0-500"/>
    <n v="6"/>
    <n v="6"/>
    <x v="1"/>
  </r>
  <r>
    <x v="4"/>
    <x v="10"/>
    <n v="1"/>
    <s v="0-500"/>
    <n v="6"/>
    <n v="6"/>
    <x v="1"/>
  </r>
  <r>
    <x v="4"/>
    <x v="13"/>
    <n v="1"/>
    <s v="500-1"/>
    <n v="6"/>
    <n v="6"/>
    <x v="1"/>
  </r>
  <r>
    <x v="4"/>
    <x v="5"/>
    <n v="1"/>
    <s v="0-500"/>
    <n v="6"/>
    <n v="6"/>
    <x v="1"/>
  </r>
  <r>
    <x v="4"/>
    <x v="8"/>
    <n v="1"/>
    <s v="0-500"/>
    <n v="6"/>
    <n v="6"/>
    <x v="1"/>
  </r>
  <r>
    <x v="4"/>
    <x v="18"/>
    <n v="1"/>
    <s v="500-1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13"/>
    <n v="1"/>
    <s v="500-1"/>
    <n v="6"/>
    <n v="6"/>
    <x v="1"/>
  </r>
  <r>
    <x v="4"/>
    <x v="12"/>
    <n v="1"/>
    <s v="0-500"/>
    <n v="6"/>
    <n v="6"/>
    <x v="1"/>
  </r>
  <r>
    <x v="4"/>
    <x v="10"/>
    <n v="1"/>
    <s v="0-500"/>
    <n v="6"/>
    <n v="6"/>
    <x v="1"/>
  </r>
  <r>
    <x v="4"/>
    <x v="21"/>
    <n v="1"/>
    <s v="0-500"/>
    <n v="6"/>
    <n v="6"/>
    <x v="1"/>
  </r>
  <r>
    <x v="4"/>
    <x v="13"/>
    <n v="1"/>
    <s v="500-1"/>
    <n v="6"/>
    <n v="6"/>
    <x v="1"/>
  </r>
  <r>
    <x v="4"/>
    <x v="18"/>
    <n v="1"/>
    <s v="500-1"/>
    <n v="6"/>
    <n v="6"/>
    <x v="1"/>
  </r>
  <r>
    <x v="4"/>
    <x v="5"/>
    <n v="1"/>
    <s v="0-500"/>
    <n v="6"/>
    <n v="6"/>
    <x v="1"/>
  </r>
  <r>
    <x v="4"/>
    <x v="17"/>
    <n v="1"/>
    <s v="1-2"/>
    <n v="7.2"/>
    <n v="7.2"/>
    <x v="1"/>
  </r>
  <r>
    <x v="4"/>
    <x v="16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7"/>
    <n v="1"/>
    <s v="1-2"/>
    <n v="7.2"/>
    <n v="7.2"/>
    <x v="1"/>
  </r>
  <r>
    <x v="4"/>
    <x v="11"/>
    <n v="1"/>
    <s v="0-500"/>
    <n v="6"/>
    <n v="6"/>
    <x v="1"/>
  </r>
  <r>
    <x v="4"/>
    <x v="16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18"/>
    <n v="1"/>
    <s v="500-1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14"/>
    <n v="1"/>
    <s v="0-500"/>
    <n v="6"/>
    <n v="6"/>
    <x v="1"/>
  </r>
  <r>
    <x v="4"/>
    <x v="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14"/>
    <n v="1"/>
    <s v="0-500"/>
    <n v="6"/>
    <n v="6"/>
    <x v="1"/>
  </r>
  <r>
    <x v="4"/>
    <x v="11"/>
    <n v="1"/>
    <s v="0-500"/>
    <n v="6"/>
    <n v="6"/>
    <x v="1"/>
  </r>
  <r>
    <x v="4"/>
    <x v="7"/>
    <n v="1"/>
    <s v="0-500"/>
    <n v="6"/>
    <n v="6"/>
    <x v="1"/>
  </r>
  <r>
    <x v="4"/>
    <x v="6"/>
    <n v="1"/>
    <s v="0-500"/>
    <n v="6"/>
    <n v="6"/>
    <x v="1"/>
  </r>
  <r>
    <x v="4"/>
    <x v="7"/>
    <n v="1"/>
    <s v="0-500"/>
    <n v="6"/>
    <n v="6"/>
    <x v="1"/>
  </r>
  <r>
    <x v="4"/>
    <x v="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7"/>
    <n v="1"/>
    <s v="1-2"/>
    <n v="7.2"/>
    <n v="7.2"/>
    <x v="1"/>
  </r>
  <r>
    <x v="4"/>
    <x v="6"/>
    <n v="1"/>
    <s v="0-500"/>
    <n v="6"/>
    <n v="6"/>
    <x v="1"/>
  </r>
  <r>
    <x v="4"/>
    <x v="15"/>
    <n v="1"/>
    <s v="500-1"/>
    <n v="6"/>
    <n v="6"/>
    <x v="1"/>
  </r>
  <r>
    <x v="4"/>
    <x v="8"/>
    <n v="1"/>
    <s v="0-500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8"/>
    <n v="1"/>
    <s v="0-500"/>
    <n v="6"/>
    <n v="6"/>
    <x v="1"/>
  </r>
  <r>
    <x v="4"/>
    <x v="17"/>
    <n v="1"/>
    <s v="1-2"/>
    <n v="7.2"/>
    <n v="7.2"/>
    <x v="1"/>
  </r>
  <r>
    <x v="4"/>
    <x v="10"/>
    <n v="1"/>
    <s v="0-500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7"/>
    <n v="1"/>
    <s v="0-500"/>
    <n v="6"/>
    <n v="6"/>
    <x v="1"/>
  </r>
  <r>
    <x v="4"/>
    <x v="14"/>
    <n v="1"/>
    <s v="0-500"/>
    <n v="6"/>
    <n v="6"/>
    <x v="1"/>
  </r>
  <r>
    <x v="4"/>
    <x v="26"/>
    <n v="1"/>
    <s v="0-500"/>
    <n v="6"/>
    <n v="6"/>
    <x v="1"/>
  </r>
  <r>
    <x v="4"/>
    <x v="11"/>
    <n v="1"/>
    <s v="0-500"/>
    <n v="6"/>
    <n v="6"/>
    <x v="1"/>
  </r>
  <r>
    <x v="4"/>
    <x v="26"/>
    <n v="1"/>
    <s v="0-500"/>
    <n v="6"/>
    <n v="6"/>
    <x v="1"/>
  </r>
  <r>
    <x v="4"/>
    <x v="7"/>
    <n v="1"/>
    <s v="0-500"/>
    <n v="6"/>
    <n v="6"/>
    <x v="1"/>
  </r>
  <r>
    <x v="4"/>
    <x v="10"/>
    <n v="1"/>
    <s v="0-500"/>
    <n v="6"/>
    <n v="6"/>
    <x v="1"/>
  </r>
  <r>
    <x v="4"/>
    <x v="11"/>
    <n v="1"/>
    <s v="0-500"/>
    <n v="6"/>
    <n v="6"/>
    <x v="1"/>
  </r>
  <r>
    <x v="4"/>
    <x v="14"/>
    <n v="1"/>
    <s v="0-500"/>
    <n v="6"/>
    <n v="6"/>
    <x v="1"/>
  </r>
  <r>
    <x v="4"/>
    <x v="17"/>
    <n v="1"/>
    <s v="1-2"/>
    <n v="7.2"/>
    <n v="7.2"/>
    <x v="1"/>
  </r>
  <r>
    <x v="4"/>
    <x v="13"/>
    <n v="1"/>
    <s v="500-1"/>
    <n v="6"/>
    <n v="6"/>
    <x v="1"/>
  </r>
  <r>
    <x v="4"/>
    <x v="11"/>
    <n v="1"/>
    <s v="0-500"/>
    <n v="6"/>
    <n v="6"/>
    <x v="1"/>
  </r>
  <r>
    <x v="4"/>
    <x v="6"/>
    <n v="1"/>
    <s v="0-500"/>
    <n v="6"/>
    <n v="6"/>
    <x v="1"/>
  </r>
  <r>
    <x v="4"/>
    <x v="6"/>
    <n v="1"/>
    <s v="0-500"/>
    <n v="6"/>
    <n v="6"/>
    <x v="1"/>
  </r>
  <r>
    <x v="4"/>
    <x v="18"/>
    <n v="1"/>
    <s v="500-1"/>
    <n v="6"/>
    <n v="6"/>
    <x v="1"/>
  </r>
  <r>
    <x v="4"/>
    <x v="5"/>
    <n v="1"/>
    <s v="0-500"/>
    <n v="6"/>
    <n v="6"/>
    <x v="1"/>
  </r>
  <r>
    <x v="4"/>
    <x v="16"/>
    <n v="1"/>
    <s v="0-500"/>
    <n v="6"/>
    <n v="6"/>
    <x v="1"/>
  </r>
  <r>
    <x v="4"/>
    <x v="12"/>
    <n v="1"/>
    <s v="0-500"/>
    <n v="6"/>
    <n v="6"/>
    <x v="1"/>
  </r>
  <r>
    <x v="4"/>
    <x v="5"/>
    <n v="1"/>
    <s v="0-500"/>
    <n v="6"/>
    <n v="6"/>
    <x v="1"/>
  </r>
  <r>
    <x v="4"/>
    <x v="11"/>
    <n v="1"/>
    <s v="0-500"/>
    <n v="6"/>
    <n v="6"/>
    <x v="1"/>
  </r>
  <r>
    <x v="4"/>
    <x v="23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6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11"/>
    <n v="1"/>
    <s v="0-500"/>
    <n v="6"/>
    <n v="6"/>
    <x v="1"/>
  </r>
  <r>
    <x v="4"/>
    <x v="18"/>
    <n v="1"/>
    <s v="500-1"/>
    <n v="6"/>
    <n v="6"/>
    <x v="1"/>
  </r>
  <r>
    <x v="4"/>
    <x v="5"/>
    <n v="1"/>
    <s v="0-500"/>
    <n v="6"/>
    <n v="6"/>
    <x v="1"/>
  </r>
  <r>
    <x v="4"/>
    <x v="21"/>
    <n v="1"/>
    <s v="0-500"/>
    <n v="6"/>
    <n v="6"/>
    <x v="1"/>
  </r>
  <r>
    <x v="4"/>
    <x v="5"/>
    <n v="1"/>
    <s v="0-500"/>
    <n v="6"/>
    <n v="6"/>
    <x v="1"/>
  </r>
  <r>
    <x v="4"/>
    <x v="6"/>
    <n v="1"/>
    <s v="0-500"/>
    <n v="6"/>
    <n v="6"/>
    <x v="1"/>
  </r>
  <r>
    <x v="4"/>
    <x v="12"/>
    <n v="1"/>
    <s v="0-500"/>
    <n v="6"/>
    <n v="6"/>
    <x v="1"/>
  </r>
  <r>
    <x v="4"/>
    <x v="7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3"/>
    <n v="1"/>
    <s v="500-1"/>
    <n v="6"/>
    <n v="6"/>
    <x v="1"/>
  </r>
  <r>
    <x v="4"/>
    <x v="13"/>
    <n v="1"/>
    <s v="500-1"/>
    <n v="6"/>
    <n v="6"/>
    <x v="1"/>
  </r>
  <r>
    <x v="4"/>
    <x v="10"/>
    <n v="1"/>
    <s v="0-500"/>
    <n v="6"/>
    <n v="6"/>
    <x v="1"/>
  </r>
  <r>
    <x v="4"/>
    <x v="19"/>
    <n v="1"/>
    <s v="0-500"/>
    <n v="6"/>
    <n v="6"/>
    <x v="1"/>
  </r>
  <r>
    <x v="4"/>
    <x v="6"/>
    <n v="1"/>
    <s v="0-500"/>
    <n v="6"/>
    <n v="6"/>
    <x v="1"/>
  </r>
  <r>
    <x v="4"/>
    <x v="12"/>
    <n v="1"/>
    <s v="0-500"/>
    <n v="6"/>
    <n v="6"/>
    <x v="1"/>
  </r>
  <r>
    <x v="4"/>
    <x v="5"/>
    <n v="1"/>
    <s v="0-500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21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4"/>
    <n v="1"/>
    <s v="0-500"/>
    <n v="6"/>
    <n v="6"/>
    <x v="1"/>
  </r>
  <r>
    <x v="4"/>
    <x v="11"/>
    <n v="1"/>
    <s v="0-500"/>
    <n v="6"/>
    <n v="6"/>
    <x v="1"/>
  </r>
  <r>
    <x v="4"/>
    <x v="17"/>
    <n v="1"/>
    <s v="1-2"/>
    <n v="7.2"/>
    <n v="7.2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4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0"/>
    <n v="1"/>
    <s v="0-500"/>
    <n v="6"/>
    <n v="6"/>
    <x v="1"/>
  </r>
  <r>
    <x v="4"/>
    <x v="18"/>
    <n v="1"/>
    <s v="500-1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2"/>
    <n v="1"/>
    <s v="0-500"/>
    <n v="6"/>
    <n v="6"/>
    <x v="1"/>
  </r>
  <r>
    <x v="4"/>
    <x v="10"/>
    <n v="1"/>
    <s v="0-500"/>
    <n v="6"/>
    <n v="6"/>
    <x v="1"/>
  </r>
  <r>
    <x v="4"/>
    <x v="21"/>
    <n v="1"/>
    <s v="0-500"/>
    <n v="6"/>
    <n v="6"/>
    <x v="1"/>
  </r>
  <r>
    <x v="4"/>
    <x v="6"/>
    <n v="1"/>
    <s v="0-500"/>
    <n v="6"/>
    <n v="6"/>
    <x v="1"/>
  </r>
  <r>
    <x v="4"/>
    <x v="18"/>
    <n v="1"/>
    <s v="500-1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13"/>
    <n v="1"/>
    <s v="500-1"/>
    <n v="6"/>
    <n v="6"/>
    <x v="1"/>
  </r>
  <r>
    <x v="4"/>
    <x v="21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3"/>
    <n v="1"/>
    <s v="500-1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8"/>
    <n v="1"/>
    <s v="500-1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7"/>
    <n v="1"/>
    <s v="1-2"/>
    <n v="7.2"/>
    <n v="7.2"/>
    <x v="1"/>
  </r>
  <r>
    <x v="4"/>
    <x v="17"/>
    <n v="1"/>
    <s v="1-2"/>
    <n v="7.2"/>
    <n v="7.2"/>
    <x v="1"/>
  </r>
  <r>
    <x v="4"/>
    <x v="10"/>
    <n v="1"/>
    <s v="0-500"/>
    <n v="6"/>
    <n v="6"/>
    <x v="1"/>
  </r>
  <r>
    <x v="4"/>
    <x v="7"/>
    <n v="1"/>
    <s v="0-500"/>
    <n v="6"/>
    <n v="6"/>
    <x v="1"/>
  </r>
  <r>
    <x v="4"/>
    <x v="5"/>
    <n v="1"/>
    <s v="0-500"/>
    <n v="6"/>
    <n v="6"/>
    <x v="1"/>
  </r>
  <r>
    <x v="4"/>
    <x v="8"/>
    <n v="1"/>
    <s v="0-500"/>
    <n v="6"/>
    <n v="6"/>
    <x v="1"/>
  </r>
  <r>
    <x v="4"/>
    <x v="7"/>
    <n v="1"/>
    <s v="0-500"/>
    <n v="6"/>
    <n v="6"/>
    <x v="1"/>
  </r>
  <r>
    <x v="4"/>
    <x v="13"/>
    <n v="1"/>
    <s v="500-1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2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7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8"/>
    <n v="1"/>
    <s v="0-500"/>
    <n v="6"/>
    <n v="6"/>
    <x v="1"/>
  </r>
  <r>
    <x v="4"/>
    <x v="11"/>
    <n v="1"/>
    <s v="0-500"/>
    <n v="6"/>
    <n v="6"/>
    <x v="1"/>
  </r>
  <r>
    <x v="4"/>
    <x v="21"/>
    <n v="1"/>
    <s v="0-500"/>
    <n v="6"/>
    <n v="6"/>
    <x v="1"/>
  </r>
  <r>
    <x v="4"/>
    <x v="18"/>
    <n v="1"/>
    <s v="500-1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7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8"/>
    <n v="1"/>
    <s v="0-500"/>
    <n v="6"/>
    <n v="6"/>
    <x v="1"/>
  </r>
  <r>
    <x v="4"/>
    <x v="1"/>
    <n v="1"/>
    <s v="0-500"/>
    <n v="6"/>
    <n v="6"/>
    <x v="1"/>
  </r>
  <r>
    <x v="4"/>
    <x v="5"/>
    <n v="1"/>
    <s v="0-500"/>
    <n v="6"/>
    <n v="6"/>
    <x v="1"/>
  </r>
  <r>
    <x v="4"/>
    <x v="5"/>
    <n v="1"/>
    <s v="0-500"/>
    <n v="6"/>
    <n v="6"/>
    <x v="1"/>
  </r>
  <r>
    <x v="4"/>
    <x v="12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2"/>
    <n v="1"/>
    <s v="0-500"/>
    <n v="6"/>
    <n v="6"/>
    <x v="1"/>
  </r>
  <r>
    <x v="4"/>
    <x v="11"/>
    <n v="1"/>
    <s v="0-500"/>
    <n v="6"/>
    <n v="6"/>
    <x v="1"/>
  </r>
  <r>
    <x v="4"/>
    <x v="21"/>
    <n v="1"/>
    <s v="0-500"/>
    <n v="6"/>
    <n v="6"/>
    <x v="1"/>
  </r>
  <r>
    <x v="4"/>
    <x v="10"/>
    <n v="1"/>
    <s v="0-500"/>
    <n v="6"/>
    <n v="6"/>
    <x v="1"/>
  </r>
  <r>
    <x v="4"/>
    <x v="8"/>
    <n v="1"/>
    <s v="0-500"/>
    <n v="6"/>
    <n v="6"/>
    <x v="1"/>
  </r>
  <r>
    <x v="4"/>
    <x v="10"/>
    <n v="1"/>
    <s v="0-500"/>
    <n v="6"/>
    <n v="6"/>
    <x v="1"/>
  </r>
  <r>
    <x v="4"/>
    <x v="12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7"/>
    <n v="1"/>
    <s v="0-500"/>
    <n v="6"/>
    <n v="6"/>
    <x v="1"/>
  </r>
  <r>
    <x v="4"/>
    <x v="17"/>
    <n v="1"/>
    <s v="1-2"/>
    <n v="7.2"/>
    <n v="7.2"/>
    <x v="1"/>
  </r>
  <r>
    <x v="4"/>
    <x v="18"/>
    <n v="1"/>
    <s v="500-1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0"/>
    <n v="1"/>
    <s v="0-500"/>
    <n v="6"/>
    <n v="6"/>
    <x v="1"/>
  </r>
  <r>
    <x v="4"/>
    <x v="11"/>
    <n v="1"/>
    <s v="0-500"/>
    <n v="6"/>
    <n v="6"/>
    <x v="1"/>
  </r>
  <r>
    <x v="4"/>
    <x v="5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1"/>
    <n v="1"/>
    <s v="0-500"/>
    <n v="6"/>
    <n v="6"/>
    <x v="1"/>
  </r>
  <r>
    <x v="4"/>
    <x v="22"/>
    <n v="1"/>
    <s v="0-500"/>
    <n v="6"/>
    <n v="6"/>
    <x v="1"/>
  </r>
  <r>
    <x v="4"/>
    <x v="10"/>
    <n v="1"/>
    <s v="0-500"/>
    <n v="6"/>
    <n v="6"/>
    <x v="1"/>
  </r>
  <r>
    <x v="4"/>
    <x v="5"/>
    <n v="1"/>
    <s v="0-500"/>
    <n v="6"/>
    <n v="6"/>
    <x v="1"/>
  </r>
  <r>
    <x v="4"/>
    <x v="11"/>
    <n v="1"/>
    <s v="0-500"/>
    <n v="6"/>
    <n v="6"/>
    <x v="1"/>
  </r>
  <r>
    <x v="4"/>
    <x v="21"/>
    <n v="1"/>
    <s v="0-500"/>
    <n v="6"/>
    <n v="6"/>
    <x v="1"/>
  </r>
  <r>
    <x v="4"/>
    <x v="5"/>
    <n v="1"/>
    <s v="0-500"/>
    <n v="6"/>
    <n v="6"/>
    <x v="1"/>
  </r>
  <r>
    <x v="4"/>
    <x v="8"/>
    <n v="1"/>
    <s v="0-500"/>
    <n v="6"/>
    <n v="6"/>
    <x v="1"/>
  </r>
  <r>
    <x v="4"/>
    <x v="23"/>
    <n v="1"/>
    <s v="0-500"/>
    <n v="6"/>
    <n v="6"/>
    <x v="1"/>
  </r>
  <r>
    <x v="4"/>
    <x v="10"/>
    <n v="1"/>
    <s v="0-500"/>
    <n v="6"/>
    <n v="6"/>
    <x v="1"/>
  </r>
  <r>
    <x v="4"/>
    <x v="11"/>
    <n v="1"/>
    <s v="0-500"/>
    <n v="6"/>
    <n v="6"/>
    <x v="1"/>
  </r>
  <r>
    <x v="4"/>
    <x v="10"/>
    <n v="1"/>
    <s v="0-500"/>
    <n v="6"/>
    <n v="6"/>
    <x v="1"/>
  </r>
  <r>
    <x v="4"/>
    <x v="6"/>
    <n v="1"/>
    <s v="0-500"/>
    <n v="6"/>
    <n v="6"/>
    <x v="1"/>
  </r>
  <r>
    <x v="4"/>
    <x v="10"/>
    <n v="1"/>
    <s v="0-500"/>
    <n v="6"/>
    <n v="6"/>
    <x v="1"/>
  </r>
  <r>
    <x v="4"/>
    <x v="7"/>
    <n v="1"/>
    <s v="0-500"/>
    <n v="6"/>
    <n v="6"/>
    <x v="1"/>
  </r>
  <r>
    <x v="4"/>
    <x v="15"/>
    <n v="1"/>
    <s v="500-1"/>
    <n v="6"/>
    <n v="6"/>
    <x v="1"/>
  </r>
  <r>
    <x v="5"/>
    <x v="28"/>
    <n v="47"/>
    <s v="500-1"/>
    <n v="2.5"/>
    <n v="117.5"/>
    <x v="0"/>
  </r>
  <r>
    <x v="5"/>
    <x v="28"/>
    <n v="40"/>
    <s v="500-1"/>
    <n v="2.5"/>
    <n v="100"/>
    <x v="0"/>
  </r>
  <r>
    <x v="5"/>
    <x v="28"/>
    <n v="40"/>
    <s v="500-1"/>
    <n v="2.5"/>
    <n v="100"/>
    <x v="0"/>
  </r>
  <r>
    <x v="5"/>
    <x v="28"/>
    <n v="40"/>
    <s v="500-1"/>
    <n v="2.5"/>
    <n v="100"/>
    <x v="0"/>
  </r>
  <r>
    <x v="5"/>
    <x v="28"/>
    <n v="33"/>
    <s v="500-1"/>
    <n v="2.5"/>
    <n v="82.5"/>
    <x v="0"/>
  </r>
  <r>
    <x v="5"/>
    <x v="13"/>
    <n v="20"/>
    <s v="500-1"/>
    <n v="2.5"/>
    <n v="50"/>
    <x v="0"/>
  </r>
  <r>
    <x v="5"/>
    <x v="13"/>
    <n v="20"/>
    <s v="500-1"/>
    <n v="2.5"/>
    <n v="50"/>
    <x v="0"/>
  </r>
  <r>
    <x v="5"/>
    <x v="13"/>
    <n v="20"/>
    <s v="500-1"/>
    <n v="2.5"/>
    <n v="50"/>
    <x v="0"/>
  </r>
  <r>
    <x v="5"/>
    <x v="13"/>
    <n v="20"/>
    <s v="500-1"/>
    <n v="2.5"/>
    <n v="50"/>
    <x v="0"/>
  </r>
  <r>
    <x v="5"/>
    <x v="13"/>
    <n v="20"/>
    <s v="500-1"/>
    <n v="2.5"/>
    <n v="50"/>
    <x v="0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1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5"/>
    <n v="1"/>
    <s v="0-500"/>
    <n v="6"/>
    <n v="6"/>
    <x v="1"/>
  </r>
  <r>
    <x v="5"/>
    <x v="17"/>
    <n v="1"/>
    <s v="1-2"/>
    <n v="7.2"/>
    <n v="7.2"/>
    <x v="1"/>
  </r>
  <r>
    <x v="5"/>
    <x v="21"/>
    <n v="1"/>
    <s v="0-500"/>
    <n v="6"/>
    <n v="6"/>
    <x v="1"/>
  </r>
  <r>
    <x v="5"/>
    <x v="6"/>
    <n v="1"/>
    <s v="0-500"/>
    <n v="6"/>
    <n v="6"/>
    <x v="1"/>
  </r>
  <r>
    <x v="5"/>
    <x v="10"/>
    <n v="1"/>
    <s v="0-500"/>
    <n v="6"/>
    <n v="6"/>
    <x v="1"/>
  </r>
  <r>
    <x v="5"/>
    <x v="11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5"/>
    <n v="1"/>
    <s v="0-500"/>
    <n v="6"/>
    <n v="6"/>
    <x v="1"/>
  </r>
  <r>
    <x v="5"/>
    <x v="24"/>
    <n v="1"/>
    <s v="500-1"/>
    <n v="6"/>
    <n v="6"/>
    <x v="1"/>
  </r>
  <r>
    <x v="5"/>
    <x v="5"/>
    <n v="1"/>
    <s v="0-500"/>
    <n v="6"/>
    <n v="6"/>
    <x v="1"/>
  </r>
  <r>
    <x v="5"/>
    <x v="5"/>
    <n v="1"/>
    <s v="0-500"/>
    <n v="6"/>
    <n v="6"/>
    <x v="1"/>
  </r>
  <r>
    <x v="5"/>
    <x v="5"/>
    <n v="1"/>
    <s v="0-500"/>
    <n v="6"/>
    <n v="6"/>
    <x v="1"/>
  </r>
  <r>
    <x v="5"/>
    <x v="11"/>
    <n v="1"/>
    <s v="0-500"/>
    <n v="6"/>
    <n v="6"/>
    <x v="1"/>
  </r>
  <r>
    <x v="5"/>
    <x v="19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6"/>
    <n v="1"/>
    <s v="0-500"/>
    <n v="6"/>
    <n v="6"/>
    <x v="1"/>
  </r>
  <r>
    <x v="5"/>
    <x v="9"/>
    <n v="1"/>
    <s v="0-500"/>
    <n v="6"/>
    <n v="6"/>
    <x v="1"/>
  </r>
  <r>
    <x v="5"/>
    <x v="19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6"/>
    <n v="1"/>
    <s v="0-500"/>
    <n v="6"/>
    <n v="6"/>
    <x v="1"/>
  </r>
  <r>
    <x v="5"/>
    <x v="10"/>
    <n v="1"/>
    <s v="0-500"/>
    <n v="6"/>
    <n v="6"/>
    <x v="1"/>
  </r>
  <r>
    <x v="5"/>
    <x v="12"/>
    <n v="1"/>
    <s v="0-500"/>
    <n v="6"/>
    <n v="6"/>
    <x v="1"/>
  </r>
  <r>
    <x v="5"/>
    <x v="5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7"/>
    <n v="1"/>
    <s v="0-500"/>
    <n v="6"/>
    <n v="6"/>
    <x v="1"/>
  </r>
  <r>
    <x v="5"/>
    <x v="21"/>
    <n v="1"/>
    <s v="0-500"/>
    <n v="6"/>
    <n v="6"/>
    <x v="1"/>
  </r>
  <r>
    <x v="5"/>
    <x v="10"/>
    <n v="1"/>
    <s v="0-500"/>
    <n v="6"/>
    <n v="6"/>
    <x v="1"/>
  </r>
  <r>
    <x v="5"/>
    <x v="7"/>
    <n v="1"/>
    <s v="0-500"/>
    <n v="6"/>
    <n v="6"/>
    <x v="1"/>
  </r>
  <r>
    <x v="5"/>
    <x v="8"/>
    <n v="1"/>
    <s v="0-500"/>
    <n v="6"/>
    <n v="6"/>
    <x v="1"/>
  </r>
  <r>
    <x v="5"/>
    <x v="11"/>
    <n v="1"/>
    <s v="0-500"/>
    <n v="6"/>
    <n v="6"/>
    <x v="1"/>
  </r>
  <r>
    <x v="5"/>
    <x v="17"/>
    <n v="1"/>
    <s v="1-2"/>
    <n v="7.2"/>
    <n v="7.2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7"/>
    <n v="1"/>
    <s v="0-500"/>
    <n v="6"/>
    <n v="6"/>
    <x v="1"/>
  </r>
  <r>
    <x v="5"/>
    <x v="13"/>
    <n v="1"/>
    <s v="500-1"/>
    <n v="6"/>
    <n v="6"/>
    <x v="1"/>
  </r>
  <r>
    <x v="5"/>
    <x v="14"/>
    <n v="1"/>
    <s v="0-500"/>
    <n v="6"/>
    <n v="6"/>
    <x v="1"/>
  </r>
  <r>
    <x v="5"/>
    <x v="10"/>
    <n v="1"/>
    <s v="0-500"/>
    <n v="6"/>
    <n v="6"/>
    <x v="1"/>
  </r>
  <r>
    <x v="5"/>
    <x v="14"/>
    <n v="1"/>
    <s v="0-500"/>
    <n v="6"/>
    <n v="6"/>
    <x v="1"/>
  </r>
  <r>
    <x v="5"/>
    <x v="11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23"/>
    <n v="1"/>
    <s v="0-500"/>
    <n v="6"/>
    <n v="6"/>
    <x v="1"/>
  </r>
  <r>
    <x v="5"/>
    <x v="14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6"/>
    <n v="1"/>
    <s v="0-500"/>
    <n v="6"/>
    <n v="6"/>
    <x v="1"/>
  </r>
  <r>
    <x v="5"/>
    <x v="6"/>
    <n v="1"/>
    <s v="0-500"/>
    <n v="6"/>
    <n v="6"/>
    <x v="1"/>
  </r>
  <r>
    <x v="5"/>
    <x v="10"/>
    <n v="1"/>
    <s v="0-500"/>
    <n v="6"/>
    <n v="6"/>
    <x v="1"/>
  </r>
  <r>
    <x v="5"/>
    <x v="22"/>
    <n v="1"/>
    <s v="0-500"/>
    <n v="6"/>
    <n v="6"/>
    <x v="1"/>
  </r>
  <r>
    <x v="5"/>
    <x v="20"/>
    <n v="1"/>
    <s v="500-1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3"/>
    <n v="1"/>
    <s v="500-1"/>
    <n v="6"/>
    <n v="6"/>
    <x v="1"/>
  </r>
  <r>
    <x v="5"/>
    <x v="10"/>
    <n v="1"/>
    <s v="0-500"/>
    <n v="6"/>
    <n v="6"/>
    <x v="1"/>
  </r>
  <r>
    <x v="5"/>
    <x v="14"/>
    <n v="1"/>
    <s v="0-500"/>
    <n v="6"/>
    <n v="6"/>
    <x v="1"/>
  </r>
  <r>
    <x v="5"/>
    <x v="7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7"/>
    <n v="1"/>
    <s v="1-2"/>
    <n v="7.2"/>
    <n v="7.2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1"/>
    <n v="1"/>
    <s v="0-500"/>
    <n v="6"/>
    <n v="6"/>
    <x v="1"/>
  </r>
  <r>
    <x v="5"/>
    <x v="10"/>
    <n v="1"/>
    <s v="0-500"/>
    <n v="6"/>
    <n v="6"/>
    <x v="1"/>
  </r>
  <r>
    <x v="5"/>
    <x v="13"/>
    <n v="1"/>
    <s v="500-1"/>
    <n v="6"/>
    <n v="6"/>
    <x v="1"/>
  </r>
  <r>
    <x v="5"/>
    <x v="11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1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6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2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2"/>
    <n v="1"/>
    <s v="0-500"/>
    <n v="6"/>
    <n v="6"/>
    <x v="1"/>
  </r>
  <r>
    <x v="5"/>
    <x v="21"/>
    <n v="1"/>
    <s v="0-500"/>
    <n v="6"/>
    <n v="6"/>
    <x v="1"/>
  </r>
  <r>
    <x v="5"/>
    <x v="5"/>
    <n v="1"/>
    <s v="0-500"/>
    <n v="6"/>
    <n v="6"/>
    <x v="1"/>
  </r>
  <r>
    <x v="5"/>
    <x v="4"/>
    <n v="1"/>
    <s v="0-500"/>
    <n v="6"/>
    <n v="6"/>
    <x v="1"/>
  </r>
  <r>
    <x v="5"/>
    <x v="13"/>
    <n v="1"/>
    <s v="500-1"/>
    <n v="6"/>
    <n v="6"/>
    <x v="1"/>
  </r>
  <r>
    <x v="5"/>
    <x v="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7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6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7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5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7"/>
    <n v="1"/>
    <s v="1-2"/>
    <n v="7.2"/>
    <n v="7.2"/>
    <x v="1"/>
  </r>
  <r>
    <x v="5"/>
    <x v="8"/>
    <n v="1"/>
    <s v="0-500"/>
    <n v="6"/>
    <n v="6"/>
    <x v="1"/>
  </r>
  <r>
    <x v="5"/>
    <x v="5"/>
    <n v="1"/>
    <s v="0-500"/>
    <n v="6"/>
    <n v="6"/>
    <x v="1"/>
  </r>
  <r>
    <x v="5"/>
    <x v="7"/>
    <n v="1"/>
    <s v="0-500"/>
    <n v="6"/>
    <n v="6"/>
    <x v="1"/>
  </r>
  <r>
    <x v="5"/>
    <x v="6"/>
    <n v="1"/>
    <s v="0-500"/>
    <n v="6"/>
    <n v="6"/>
    <x v="1"/>
  </r>
  <r>
    <x v="5"/>
    <x v="10"/>
    <n v="1"/>
    <s v="0-500"/>
    <n v="6"/>
    <n v="6"/>
    <x v="1"/>
  </r>
  <r>
    <x v="5"/>
    <x v="7"/>
    <n v="1"/>
    <s v="0-500"/>
    <n v="6"/>
    <n v="6"/>
    <x v="1"/>
  </r>
  <r>
    <x v="5"/>
    <x v="17"/>
    <n v="1"/>
    <s v="1-2"/>
    <n v="7.2"/>
    <n v="7.2"/>
    <x v="1"/>
  </r>
  <r>
    <x v="5"/>
    <x v="21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3"/>
    <n v="1"/>
    <s v="500-1"/>
    <n v="6"/>
    <n v="6"/>
    <x v="1"/>
  </r>
  <r>
    <x v="5"/>
    <x v="21"/>
    <n v="1"/>
    <s v="0-500"/>
    <n v="6"/>
    <n v="6"/>
    <x v="1"/>
  </r>
  <r>
    <x v="5"/>
    <x v="6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1"/>
    <n v="1"/>
    <s v="0-500"/>
    <n v="6"/>
    <n v="6"/>
    <x v="1"/>
  </r>
  <r>
    <x v="5"/>
    <x v="10"/>
    <n v="1"/>
    <s v="0-500"/>
    <n v="6"/>
    <n v="6"/>
    <x v="1"/>
  </r>
  <r>
    <x v="5"/>
    <x v="12"/>
    <n v="1"/>
    <s v="0-500"/>
    <n v="6"/>
    <n v="6"/>
    <x v="1"/>
  </r>
  <r>
    <x v="5"/>
    <x v="13"/>
    <n v="1"/>
    <s v="500-1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7"/>
    <n v="1"/>
    <s v="0-500"/>
    <n v="6"/>
    <n v="6"/>
    <x v="1"/>
  </r>
  <r>
    <x v="5"/>
    <x v="8"/>
    <n v="1"/>
    <s v="0-500"/>
    <n v="6"/>
    <n v="6"/>
    <x v="1"/>
  </r>
  <r>
    <x v="5"/>
    <x v="7"/>
    <n v="1"/>
    <s v="0-500"/>
    <n v="6"/>
    <n v="6"/>
    <x v="1"/>
  </r>
  <r>
    <x v="5"/>
    <x v="13"/>
    <n v="1"/>
    <s v="500-1"/>
    <n v="6"/>
    <n v="6"/>
    <x v="1"/>
  </r>
  <r>
    <x v="5"/>
    <x v="10"/>
    <n v="1"/>
    <s v="0-500"/>
    <n v="6"/>
    <n v="6"/>
    <x v="1"/>
  </r>
  <r>
    <x v="5"/>
    <x v="6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9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7"/>
    <n v="1"/>
    <s v="1-2"/>
    <n v="7.2"/>
    <n v="7.2"/>
    <x v="1"/>
  </r>
  <r>
    <x v="5"/>
    <x v="10"/>
    <n v="1"/>
    <s v="0-500"/>
    <n v="6"/>
    <n v="6"/>
    <x v="1"/>
  </r>
  <r>
    <x v="5"/>
    <x v="14"/>
    <n v="1"/>
    <s v="0-500"/>
    <n v="6"/>
    <n v="6"/>
    <x v="1"/>
  </r>
  <r>
    <x v="5"/>
    <x v="25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7"/>
    <n v="1"/>
    <s v="0-500"/>
    <n v="6"/>
    <n v="6"/>
    <x v="1"/>
  </r>
  <r>
    <x v="5"/>
    <x v="10"/>
    <n v="1"/>
    <s v="0-500"/>
    <n v="6"/>
    <n v="6"/>
    <x v="1"/>
  </r>
  <r>
    <x v="5"/>
    <x v="22"/>
    <n v="1"/>
    <s v="0-500"/>
    <n v="6"/>
    <n v="6"/>
    <x v="1"/>
  </r>
  <r>
    <x v="5"/>
    <x v="13"/>
    <n v="1"/>
    <s v="500-1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8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4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3"/>
    <n v="1"/>
    <s v="500-1"/>
    <n v="6"/>
    <n v="6"/>
    <x v="1"/>
  </r>
  <r>
    <x v="5"/>
    <x v="5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3"/>
    <n v="1"/>
    <s v="500-1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0"/>
    <n v="1"/>
    <s v="0-500"/>
    <n v="6"/>
    <n v="6"/>
    <x v="1"/>
  </r>
  <r>
    <x v="5"/>
    <x v="24"/>
    <n v="1"/>
    <s v="500-1"/>
    <n v="6"/>
    <n v="6"/>
    <x v="1"/>
  </r>
  <r>
    <x v="5"/>
    <x v="11"/>
    <n v="1"/>
    <s v="0-500"/>
    <n v="6"/>
    <n v="6"/>
    <x v="1"/>
  </r>
  <r>
    <x v="5"/>
    <x v="7"/>
    <n v="1"/>
    <s v="0-500"/>
    <n v="6"/>
    <n v="6"/>
    <x v="1"/>
  </r>
  <r>
    <x v="5"/>
    <x v="7"/>
    <n v="1"/>
    <s v="0-500"/>
    <n v="6"/>
    <n v="6"/>
    <x v="1"/>
  </r>
  <r>
    <x v="5"/>
    <x v="10"/>
    <n v="1"/>
    <s v="0-500"/>
    <n v="6"/>
    <n v="6"/>
    <x v="1"/>
  </r>
  <r>
    <x v="5"/>
    <x v="1"/>
    <n v="1"/>
    <s v="0-500"/>
    <n v="6"/>
    <n v="6"/>
    <x v="1"/>
  </r>
  <r>
    <x v="5"/>
    <x v="10"/>
    <n v="1"/>
    <s v="0-500"/>
    <n v="6"/>
    <n v="6"/>
    <x v="1"/>
  </r>
  <r>
    <x v="5"/>
    <x v="14"/>
    <n v="1"/>
    <s v="0-500"/>
    <n v="6"/>
    <n v="6"/>
    <x v="1"/>
  </r>
  <r>
    <x v="5"/>
    <x v="5"/>
    <n v="1"/>
    <s v="0-500"/>
    <n v="6"/>
    <n v="6"/>
    <x v="1"/>
  </r>
  <r>
    <x v="5"/>
    <x v="18"/>
    <n v="1"/>
    <s v="500-1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8"/>
    <n v="1"/>
    <s v="0-500"/>
    <n v="6"/>
    <n v="6"/>
    <x v="1"/>
  </r>
  <r>
    <x v="5"/>
    <x v="10"/>
    <n v="1"/>
    <s v="0-500"/>
    <n v="6"/>
    <n v="6"/>
    <x v="1"/>
  </r>
  <r>
    <x v="5"/>
    <x v="6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7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6"/>
    <n v="1"/>
    <s v="0-500"/>
    <n v="6"/>
    <n v="6"/>
    <x v="1"/>
  </r>
  <r>
    <x v="5"/>
    <x v="11"/>
    <n v="1"/>
    <s v="0-500"/>
    <n v="6"/>
    <n v="6"/>
    <x v="1"/>
  </r>
  <r>
    <x v="5"/>
    <x v="5"/>
    <n v="1"/>
    <s v="0-500"/>
    <n v="6"/>
    <n v="6"/>
    <x v="1"/>
  </r>
  <r>
    <x v="5"/>
    <x v="8"/>
    <n v="1"/>
    <s v="0-500"/>
    <n v="6"/>
    <n v="6"/>
    <x v="1"/>
  </r>
  <r>
    <x v="5"/>
    <x v="1"/>
    <n v="1"/>
    <s v="0-500"/>
    <n v="6"/>
    <n v="6"/>
    <x v="1"/>
  </r>
  <r>
    <x v="5"/>
    <x v="13"/>
    <n v="1"/>
    <s v="500-1"/>
    <n v="6"/>
    <n v="6"/>
    <x v="1"/>
  </r>
  <r>
    <x v="5"/>
    <x v="0"/>
    <n v="1"/>
    <s v="0-500"/>
    <n v="6"/>
    <n v="6"/>
    <x v="1"/>
  </r>
  <r>
    <x v="5"/>
    <x v="21"/>
    <n v="1"/>
    <s v="0-500"/>
    <n v="6"/>
    <n v="6"/>
    <x v="1"/>
  </r>
  <r>
    <x v="5"/>
    <x v="19"/>
    <n v="1"/>
    <s v="0-500"/>
    <n v="6"/>
    <n v="6"/>
    <x v="1"/>
  </r>
  <r>
    <x v="5"/>
    <x v="16"/>
    <n v="1"/>
    <s v="0-500"/>
    <n v="6"/>
    <n v="6"/>
    <x v="1"/>
  </r>
  <r>
    <x v="5"/>
    <x v="10"/>
    <n v="1"/>
    <s v="0-500"/>
    <n v="6"/>
    <n v="6"/>
    <x v="1"/>
  </r>
  <r>
    <x v="5"/>
    <x v="13"/>
    <n v="1"/>
    <s v="500-1"/>
    <n v="6"/>
    <n v="6"/>
    <x v="1"/>
  </r>
  <r>
    <x v="5"/>
    <x v="14"/>
    <n v="1"/>
    <s v="0-500"/>
    <n v="6"/>
    <n v="6"/>
    <x v="1"/>
  </r>
  <r>
    <x v="5"/>
    <x v="10"/>
    <n v="1"/>
    <s v="0-500"/>
    <n v="6"/>
    <n v="6"/>
    <x v="1"/>
  </r>
  <r>
    <x v="5"/>
    <x v="12"/>
    <n v="1"/>
    <s v="0-500"/>
    <n v="6"/>
    <n v="6"/>
    <x v="1"/>
  </r>
  <r>
    <x v="5"/>
    <x v="8"/>
    <n v="1"/>
    <s v="0-500"/>
    <n v="6"/>
    <n v="6"/>
    <x v="1"/>
  </r>
  <r>
    <x v="5"/>
    <x v="17"/>
    <n v="1"/>
    <s v="1-2"/>
    <n v="7.2"/>
    <n v="7.2"/>
    <x v="1"/>
  </r>
  <r>
    <x v="5"/>
    <x v="16"/>
    <n v="1"/>
    <s v="0-500"/>
    <n v="6"/>
    <n v="6"/>
    <x v="1"/>
  </r>
  <r>
    <x v="5"/>
    <x v="10"/>
    <n v="1"/>
    <s v="0-500"/>
    <n v="6"/>
    <n v="6"/>
    <x v="1"/>
  </r>
  <r>
    <x v="5"/>
    <x v="0"/>
    <n v="1"/>
    <s v="0-500"/>
    <n v="6"/>
    <n v="6"/>
    <x v="1"/>
  </r>
  <r>
    <x v="5"/>
    <x v="15"/>
    <n v="1"/>
    <s v="500-1"/>
    <n v="6"/>
    <n v="6"/>
    <x v="1"/>
  </r>
  <r>
    <x v="5"/>
    <x v="6"/>
    <n v="1"/>
    <s v="0-500"/>
    <n v="6"/>
    <n v="6"/>
    <x v="1"/>
  </r>
  <r>
    <x v="5"/>
    <x v="12"/>
    <n v="1"/>
    <s v="0-500"/>
    <n v="6"/>
    <n v="6"/>
    <x v="1"/>
  </r>
  <r>
    <x v="5"/>
    <x v="10"/>
    <n v="1"/>
    <s v="0-500"/>
    <n v="6"/>
    <n v="6"/>
    <x v="1"/>
  </r>
  <r>
    <x v="5"/>
    <x v="8"/>
    <n v="1"/>
    <s v="0-500"/>
    <n v="6"/>
    <n v="6"/>
    <x v="1"/>
  </r>
  <r>
    <x v="5"/>
    <x v="18"/>
    <n v="1"/>
    <s v="500-1"/>
    <n v="6"/>
    <n v="6"/>
    <x v="1"/>
  </r>
  <r>
    <x v="5"/>
    <x v="11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4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1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1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7"/>
    <n v="1"/>
    <s v="1-2"/>
    <n v="7.2"/>
    <n v="7.2"/>
    <x v="1"/>
  </r>
  <r>
    <x v="5"/>
    <x v="18"/>
    <n v="1"/>
    <s v="500-1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"/>
    <n v="1"/>
    <s v="0-500"/>
    <n v="6"/>
    <n v="6"/>
    <x v="1"/>
  </r>
  <r>
    <x v="5"/>
    <x v="1"/>
    <n v="1"/>
    <s v="0-500"/>
    <n v="6"/>
    <n v="6"/>
    <x v="1"/>
  </r>
  <r>
    <x v="5"/>
    <x v="11"/>
    <n v="1"/>
    <s v="0-500"/>
    <n v="6"/>
    <n v="6"/>
    <x v="1"/>
  </r>
  <r>
    <x v="5"/>
    <x v="5"/>
    <n v="1"/>
    <s v="0-500"/>
    <n v="6"/>
    <n v="6"/>
    <x v="1"/>
  </r>
  <r>
    <x v="5"/>
    <x v="8"/>
    <n v="1"/>
    <s v="0-500"/>
    <n v="6"/>
    <n v="6"/>
    <x v="1"/>
  </r>
  <r>
    <x v="5"/>
    <x v="10"/>
    <n v="1"/>
    <s v="0-500"/>
    <n v="6"/>
    <n v="6"/>
    <x v="1"/>
  </r>
  <r>
    <x v="5"/>
    <x v="18"/>
    <n v="1"/>
    <s v="500-1"/>
    <n v="6"/>
    <n v="6"/>
    <x v="1"/>
  </r>
  <r>
    <x v="5"/>
    <x v="10"/>
    <n v="1"/>
    <s v="0-500"/>
    <n v="6"/>
    <n v="6"/>
    <x v="1"/>
  </r>
  <r>
    <x v="5"/>
    <x v="11"/>
    <n v="1"/>
    <s v="0-500"/>
    <n v="6"/>
    <n v="6"/>
    <x v="1"/>
  </r>
  <r>
    <x v="5"/>
    <x v="11"/>
    <n v="1"/>
    <s v="0-500"/>
    <n v="6"/>
    <n v="6"/>
    <x v="1"/>
  </r>
  <r>
    <x v="5"/>
    <x v="10"/>
    <n v="1"/>
    <s v="0-500"/>
    <n v="6"/>
    <n v="6"/>
    <x v="1"/>
  </r>
  <r>
    <x v="5"/>
    <x v="21"/>
    <n v="1"/>
    <s v="0-500"/>
    <n v="6"/>
    <n v="6"/>
    <x v="1"/>
  </r>
  <r>
    <x v="5"/>
    <x v="11"/>
    <n v="1"/>
    <s v="0-500"/>
    <n v="6"/>
    <n v="6"/>
    <x v="1"/>
  </r>
  <r>
    <x v="5"/>
    <x v="10"/>
    <n v="1"/>
    <s v="0-500"/>
    <n v="6"/>
    <n v="6"/>
    <x v="1"/>
  </r>
  <r>
    <x v="5"/>
    <x v="18"/>
    <n v="1"/>
    <s v="500-1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5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10"/>
    <n v="1"/>
    <s v="0-500"/>
    <n v="6"/>
    <n v="6"/>
    <x v="1"/>
  </r>
  <r>
    <x v="5"/>
    <x v="7"/>
    <n v="1"/>
    <s v="0-500"/>
    <n v="6"/>
    <n v="6"/>
    <x v="1"/>
  </r>
  <r>
    <x v="5"/>
    <x v="5"/>
    <n v="1"/>
    <s v="0-500"/>
    <n v="6"/>
    <n v="6"/>
    <x v="1"/>
  </r>
  <r>
    <x v="5"/>
    <x v="5"/>
    <n v="1"/>
    <s v="0-500"/>
    <n v="6"/>
    <n v="6"/>
    <x v="1"/>
  </r>
  <r>
    <x v="5"/>
    <x v="5"/>
    <n v="1"/>
    <s v="0-500"/>
    <n v="6"/>
    <n v="6"/>
    <x v="1"/>
  </r>
  <r>
    <x v="5"/>
    <x v="11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5"/>
    <n v="1"/>
    <s v="0-500"/>
    <n v="6"/>
    <n v="6"/>
    <x v="1"/>
  </r>
  <r>
    <x v="6"/>
    <x v="17"/>
    <n v="1"/>
    <s v="1-2"/>
    <n v="7.2"/>
    <n v="7.2"/>
    <x v="1"/>
  </r>
  <r>
    <x v="6"/>
    <x v="6"/>
    <n v="1"/>
    <s v="0-500"/>
    <n v="6"/>
    <n v="6"/>
    <x v="1"/>
  </r>
  <r>
    <x v="6"/>
    <x v="7"/>
    <n v="1"/>
    <s v="0-500"/>
    <n v="6"/>
    <n v="6"/>
    <x v="1"/>
  </r>
  <r>
    <x v="6"/>
    <x v="10"/>
    <n v="1"/>
    <s v="0-500"/>
    <n v="6"/>
    <n v="6"/>
    <x v="1"/>
  </r>
  <r>
    <x v="6"/>
    <x v="8"/>
    <n v="1"/>
    <s v="0-500"/>
    <n v="6"/>
    <n v="6"/>
    <x v="1"/>
  </r>
  <r>
    <x v="6"/>
    <x v="10"/>
    <n v="1"/>
    <s v="0-500"/>
    <n v="6"/>
    <n v="6"/>
    <x v="1"/>
  </r>
  <r>
    <x v="6"/>
    <x v="14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10"/>
    <n v="1"/>
    <s v="0-500"/>
    <n v="6"/>
    <n v="6"/>
    <x v="1"/>
  </r>
  <r>
    <x v="6"/>
    <x v="11"/>
    <n v="1"/>
    <s v="0-500"/>
    <n v="6"/>
    <n v="6"/>
    <x v="1"/>
  </r>
  <r>
    <x v="6"/>
    <x v="8"/>
    <n v="1"/>
    <s v="0-500"/>
    <n v="6"/>
    <n v="6"/>
    <x v="1"/>
  </r>
  <r>
    <x v="6"/>
    <x v="19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7"/>
    <n v="1"/>
    <s v="0-500"/>
    <n v="6"/>
    <n v="6"/>
    <x v="1"/>
  </r>
  <r>
    <x v="6"/>
    <x v="12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24"/>
    <n v="1"/>
    <s v="500-1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7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11"/>
    <n v="1"/>
    <s v="0-500"/>
    <n v="6"/>
    <n v="6"/>
    <x v="1"/>
  </r>
  <r>
    <x v="6"/>
    <x v="7"/>
    <n v="1"/>
    <s v="0-500"/>
    <n v="6"/>
    <n v="6"/>
    <x v="1"/>
  </r>
  <r>
    <x v="6"/>
    <x v="5"/>
    <n v="1"/>
    <s v="0-500"/>
    <n v="6"/>
    <n v="6"/>
    <x v="1"/>
  </r>
  <r>
    <x v="6"/>
    <x v="13"/>
    <n v="1"/>
    <s v="500-1"/>
    <n v="6"/>
    <n v="6"/>
    <x v="1"/>
  </r>
  <r>
    <x v="6"/>
    <x v="12"/>
    <n v="1"/>
    <s v="0-500"/>
    <n v="6"/>
    <n v="6"/>
    <x v="1"/>
  </r>
  <r>
    <x v="6"/>
    <x v="6"/>
    <n v="1"/>
    <s v="0-500"/>
    <n v="6"/>
    <n v="6"/>
    <x v="1"/>
  </r>
  <r>
    <x v="6"/>
    <x v="6"/>
    <n v="1"/>
    <s v="0-500"/>
    <n v="6"/>
    <n v="6"/>
    <x v="1"/>
  </r>
  <r>
    <x v="6"/>
    <x v="12"/>
    <n v="1"/>
    <s v="0-500"/>
    <n v="6"/>
    <n v="6"/>
    <x v="1"/>
  </r>
  <r>
    <x v="6"/>
    <x v="10"/>
    <n v="1"/>
    <s v="0-500"/>
    <n v="6"/>
    <n v="6"/>
    <x v="1"/>
  </r>
  <r>
    <x v="6"/>
    <x v="8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13"/>
    <n v="1"/>
    <s v="500-1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21"/>
    <n v="1"/>
    <s v="0-500"/>
    <n v="6"/>
    <n v="6"/>
    <x v="1"/>
  </r>
  <r>
    <x v="6"/>
    <x v="14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1"/>
    <n v="1"/>
    <s v="0-500"/>
    <n v="6"/>
    <n v="6"/>
    <x v="1"/>
  </r>
  <r>
    <x v="6"/>
    <x v="16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3"/>
    <n v="1"/>
    <s v="500-1"/>
    <n v="6"/>
    <n v="6"/>
    <x v="1"/>
  </r>
  <r>
    <x v="6"/>
    <x v="7"/>
    <n v="1"/>
    <s v="0-500"/>
    <n v="6"/>
    <n v="6"/>
    <x v="1"/>
  </r>
  <r>
    <x v="6"/>
    <x v="14"/>
    <n v="1"/>
    <s v="0-500"/>
    <n v="6"/>
    <n v="6"/>
    <x v="1"/>
  </r>
  <r>
    <x v="6"/>
    <x v="10"/>
    <n v="1"/>
    <s v="0-500"/>
    <n v="6"/>
    <n v="6"/>
    <x v="1"/>
  </r>
  <r>
    <x v="6"/>
    <x v="1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6"/>
    <n v="1"/>
    <s v="0-500"/>
    <n v="6"/>
    <n v="6"/>
    <x v="1"/>
  </r>
  <r>
    <x v="6"/>
    <x v="10"/>
    <n v="1"/>
    <s v="0-500"/>
    <n v="6"/>
    <n v="6"/>
    <x v="1"/>
  </r>
  <r>
    <x v="6"/>
    <x v="11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9"/>
    <n v="1"/>
    <s v="0-500"/>
    <n v="6"/>
    <n v="6"/>
    <x v="1"/>
  </r>
  <r>
    <x v="6"/>
    <x v="14"/>
    <n v="1"/>
    <s v="0-500"/>
    <n v="6"/>
    <n v="6"/>
    <x v="1"/>
  </r>
  <r>
    <x v="6"/>
    <x v="10"/>
    <n v="1"/>
    <s v="0-500"/>
    <n v="6"/>
    <n v="6"/>
    <x v="1"/>
  </r>
  <r>
    <x v="6"/>
    <x v="21"/>
    <n v="1"/>
    <s v="0-500"/>
    <n v="6"/>
    <n v="6"/>
    <x v="1"/>
  </r>
  <r>
    <x v="6"/>
    <x v="12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1"/>
    <n v="1"/>
    <s v="0-500"/>
    <n v="6"/>
    <n v="6"/>
    <x v="1"/>
  </r>
  <r>
    <x v="6"/>
    <x v="5"/>
    <n v="1"/>
    <s v="0-500"/>
    <n v="6"/>
    <n v="6"/>
    <x v="1"/>
  </r>
  <r>
    <x v="6"/>
    <x v="5"/>
    <n v="1"/>
    <s v="0-500"/>
    <n v="6"/>
    <n v="6"/>
    <x v="1"/>
  </r>
  <r>
    <x v="6"/>
    <x v="11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14"/>
    <n v="1"/>
    <s v="0-500"/>
    <n v="6"/>
    <n v="6"/>
    <x v="1"/>
  </r>
  <r>
    <x v="6"/>
    <x v="7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11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20"/>
    <n v="1"/>
    <s v="500-1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20"/>
    <n v="1"/>
    <s v="500-1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21"/>
    <n v="1"/>
    <s v="0-500"/>
    <n v="6"/>
    <n v="6"/>
    <x v="1"/>
  </r>
  <r>
    <x v="6"/>
    <x v="11"/>
    <n v="1"/>
    <s v="0-500"/>
    <n v="6"/>
    <n v="6"/>
    <x v="1"/>
  </r>
  <r>
    <x v="6"/>
    <x v="12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4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1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7"/>
    <n v="1"/>
    <s v="1-2"/>
    <n v="7.2"/>
    <n v="7.2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4"/>
    <n v="1"/>
    <s v="0-500"/>
    <n v="6"/>
    <n v="6"/>
    <x v="1"/>
  </r>
  <r>
    <x v="6"/>
    <x v="10"/>
    <n v="1"/>
    <s v="0-500"/>
    <n v="6"/>
    <n v="6"/>
    <x v="1"/>
  </r>
  <r>
    <x v="6"/>
    <x v="17"/>
    <n v="1"/>
    <s v="1-2"/>
    <n v="7.2"/>
    <n v="7.2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3"/>
    <n v="1"/>
    <s v="500-1"/>
    <n v="6"/>
    <n v="6"/>
    <x v="1"/>
  </r>
  <r>
    <x v="6"/>
    <x v="15"/>
    <n v="1"/>
    <s v="500-1"/>
    <n v="6"/>
    <n v="6"/>
    <x v="1"/>
  </r>
  <r>
    <x v="6"/>
    <x v="21"/>
    <n v="1"/>
    <s v="0-500"/>
    <n v="6"/>
    <n v="6"/>
    <x v="1"/>
  </r>
  <r>
    <x v="6"/>
    <x v="20"/>
    <n v="1"/>
    <s v="500-1"/>
    <n v="6"/>
    <n v="6"/>
    <x v="1"/>
  </r>
  <r>
    <x v="6"/>
    <x v="5"/>
    <n v="1"/>
    <s v="0-500"/>
    <n v="6"/>
    <n v="6"/>
    <x v="1"/>
  </r>
  <r>
    <x v="6"/>
    <x v="21"/>
    <n v="1"/>
    <s v="0-500"/>
    <n v="6"/>
    <n v="6"/>
    <x v="1"/>
  </r>
  <r>
    <x v="6"/>
    <x v="15"/>
    <n v="1"/>
    <s v="500-1"/>
    <n v="6"/>
    <n v="6"/>
    <x v="1"/>
  </r>
  <r>
    <x v="6"/>
    <x v="8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21"/>
    <n v="1"/>
    <s v="0-500"/>
    <n v="6"/>
    <n v="6"/>
    <x v="1"/>
  </r>
  <r>
    <x v="6"/>
    <x v="10"/>
    <n v="1"/>
    <s v="0-500"/>
    <n v="6"/>
    <n v="6"/>
    <x v="1"/>
  </r>
  <r>
    <x v="6"/>
    <x v="11"/>
    <n v="1"/>
    <s v="0-500"/>
    <n v="6"/>
    <n v="6"/>
    <x v="1"/>
  </r>
  <r>
    <x v="6"/>
    <x v="5"/>
    <n v="1"/>
    <s v="0-500"/>
    <n v="6"/>
    <n v="6"/>
    <x v="1"/>
  </r>
  <r>
    <x v="6"/>
    <x v="7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7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6"/>
    <n v="1"/>
    <s v="0-500"/>
    <n v="6"/>
    <n v="6"/>
    <x v="1"/>
  </r>
  <r>
    <x v="6"/>
    <x v="7"/>
    <n v="1"/>
    <s v="0-500"/>
    <n v="6"/>
    <n v="6"/>
    <x v="1"/>
  </r>
  <r>
    <x v="6"/>
    <x v="13"/>
    <n v="1"/>
    <s v="500-1"/>
    <n v="6"/>
    <n v="6"/>
    <x v="1"/>
  </r>
  <r>
    <x v="6"/>
    <x v="6"/>
    <n v="1"/>
    <s v="0-500"/>
    <n v="6"/>
    <n v="6"/>
    <x v="1"/>
  </r>
  <r>
    <x v="6"/>
    <x v="10"/>
    <n v="1"/>
    <s v="0-500"/>
    <n v="6"/>
    <n v="6"/>
    <x v="1"/>
  </r>
  <r>
    <x v="6"/>
    <x v="18"/>
    <n v="1"/>
    <s v="500-1"/>
    <n v="6"/>
    <n v="6"/>
    <x v="1"/>
  </r>
  <r>
    <x v="6"/>
    <x v="10"/>
    <n v="1"/>
    <s v="0-500"/>
    <n v="6"/>
    <n v="6"/>
    <x v="1"/>
  </r>
  <r>
    <x v="6"/>
    <x v="11"/>
    <n v="1"/>
    <s v="0-500"/>
    <n v="6"/>
    <n v="6"/>
    <x v="1"/>
  </r>
  <r>
    <x v="6"/>
    <x v="10"/>
    <n v="1"/>
    <s v="0-500"/>
    <n v="6"/>
    <n v="6"/>
    <x v="1"/>
  </r>
  <r>
    <x v="6"/>
    <x v="8"/>
    <n v="1"/>
    <s v="0-500"/>
    <n v="6"/>
    <n v="6"/>
    <x v="1"/>
  </r>
  <r>
    <x v="6"/>
    <x v="6"/>
    <n v="1"/>
    <s v="0-500"/>
    <n v="6"/>
    <n v="6"/>
    <x v="1"/>
  </r>
  <r>
    <x v="6"/>
    <x v="13"/>
    <n v="1"/>
    <s v="500-1"/>
    <n v="6"/>
    <n v="6"/>
    <x v="1"/>
  </r>
  <r>
    <x v="6"/>
    <x v="5"/>
    <n v="1"/>
    <s v="0-500"/>
    <n v="6"/>
    <n v="6"/>
    <x v="1"/>
  </r>
  <r>
    <x v="6"/>
    <x v="9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7"/>
    <n v="1"/>
    <s v="0-500"/>
    <n v="6"/>
    <n v="6"/>
    <x v="1"/>
  </r>
  <r>
    <x v="6"/>
    <x v="1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5"/>
    <n v="1"/>
    <s v="0-500"/>
    <n v="6"/>
    <n v="6"/>
    <x v="1"/>
  </r>
  <r>
    <x v="6"/>
    <x v="6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23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7"/>
    <n v="1"/>
    <s v="1-2"/>
    <n v="7.2"/>
    <n v="7.2"/>
    <x v="1"/>
  </r>
  <r>
    <x v="6"/>
    <x v="11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3"/>
    <n v="1"/>
    <s v="500-1"/>
    <n v="6"/>
    <n v="6"/>
    <x v="1"/>
  </r>
  <r>
    <x v="6"/>
    <x v="5"/>
    <n v="1"/>
    <s v="0-500"/>
    <n v="6"/>
    <n v="6"/>
    <x v="1"/>
  </r>
  <r>
    <x v="6"/>
    <x v="6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13"/>
    <n v="1"/>
    <s v="500-1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7"/>
    <n v="1"/>
    <s v="0-500"/>
    <n v="6"/>
    <n v="6"/>
    <x v="1"/>
  </r>
  <r>
    <x v="6"/>
    <x v="10"/>
    <n v="1"/>
    <s v="0-500"/>
    <n v="6"/>
    <n v="6"/>
    <x v="1"/>
  </r>
  <r>
    <x v="6"/>
    <x v="21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23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7"/>
    <n v="1"/>
    <s v="0-500"/>
    <n v="6"/>
    <n v="6"/>
    <x v="1"/>
  </r>
  <r>
    <x v="6"/>
    <x v="5"/>
    <n v="1"/>
    <s v="0-500"/>
    <n v="6"/>
    <n v="6"/>
    <x v="1"/>
  </r>
  <r>
    <x v="6"/>
    <x v="1"/>
    <n v="1"/>
    <s v="0-500"/>
    <n v="6"/>
    <n v="6"/>
    <x v="1"/>
  </r>
  <r>
    <x v="6"/>
    <x v="6"/>
    <n v="1"/>
    <s v="0-500"/>
    <n v="6"/>
    <n v="6"/>
    <x v="1"/>
  </r>
  <r>
    <x v="6"/>
    <x v="10"/>
    <n v="1"/>
    <s v="0-500"/>
    <n v="6"/>
    <n v="6"/>
    <x v="1"/>
  </r>
  <r>
    <x v="6"/>
    <x v="6"/>
    <n v="1"/>
    <s v="0-500"/>
    <n v="6"/>
    <n v="6"/>
    <x v="1"/>
  </r>
  <r>
    <x v="6"/>
    <x v="8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4"/>
    <n v="1"/>
    <s v="0-500"/>
    <n v="6"/>
    <n v="6"/>
    <x v="1"/>
  </r>
  <r>
    <x v="6"/>
    <x v="13"/>
    <n v="1"/>
    <s v="500-1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2"/>
    <n v="1"/>
    <s v="0-500"/>
    <n v="6"/>
    <n v="6"/>
    <x v="1"/>
  </r>
  <r>
    <x v="6"/>
    <x v="10"/>
    <n v="1"/>
    <s v="0-500"/>
    <n v="6"/>
    <n v="6"/>
    <x v="1"/>
  </r>
  <r>
    <x v="6"/>
    <x v="11"/>
    <n v="1"/>
    <s v="0-500"/>
    <n v="6"/>
    <n v="6"/>
    <x v="1"/>
  </r>
  <r>
    <x v="6"/>
    <x v="5"/>
    <n v="1"/>
    <s v="0-500"/>
    <n v="6"/>
    <n v="6"/>
    <x v="1"/>
  </r>
  <r>
    <x v="6"/>
    <x v="21"/>
    <n v="1"/>
    <s v="0-500"/>
    <n v="6"/>
    <n v="6"/>
    <x v="1"/>
  </r>
  <r>
    <x v="6"/>
    <x v="6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0"/>
    <n v="1"/>
    <s v="0-500"/>
    <n v="6"/>
    <n v="6"/>
    <x v="1"/>
  </r>
  <r>
    <x v="6"/>
    <x v="11"/>
    <n v="1"/>
    <s v="0-500"/>
    <n v="6"/>
    <n v="6"/>
    <x v="1"/>
  </r>
  <r>
    <x v="6"/>
    <x v="17"/>
    <n v="1"/>
    <s v="1-2"/>
    <n v="7.2"/>
    <n v="7.2"/>
    <x v="1"/>
  </r>
  <r>
    <x v="6"/>
    <x v="11"/>
    <n v="1"/>
    <s v="0-500"/>
    <n v="6"/>
    <n v="6"/>
    <x v="1"/>
  </r>
  <r>
    <x v="6"/>
    <x v="6"/>
    <n v="1"/>
    <s v="0-500"/>
    <n v="6"/>
    <n v="6"/>
    <x v="1"/>
  </r>
  <r>
    <x v="6"/>
    <x v="5"/>
    <n v="1"/>
    <s v="0-500"/>
    <n v="6"/>
    <n v="6"/>
    <x v="1"/>
  </r>
  <r>
    <x v="6"/>
    <x v="15"/>
    <n v="1"/>
    <s v="500-1"/>
    <n v="6"/>
    <n v="6"/>
    <x v="1"/>
  </r>
  <r>
    <x v="6"/>
    <x v="5"/>
    <n v="1"/>
    <s v="0-500"/>
    <n v="6"/>
    <n v="6"/>
    <x v="1"/>
  </r>
  <r>
    <x v="6"/>
    <x v="10"/>
    <n v="1"/>
    <s v="0-500"/>
    <n v="6"/>
    <n v="6"/>
    <x v="1"/>
  </r>
  <r>
    <x v="6"/>
    <x v="5"/>
    <n v="1"/>
    <s v="0-500"/>
    <n v="6"/>
    <n v="6"/>
    <x v="1"/>
  </r>
  <r>
    <x v="6"/>
    <x v="21"/>
    <n v="1"/>
    <s v="0-500"/>
    <n v="6"/>
    <n v="6"/>
    <x v="1"/>
  </r>
  <r>
    <x v="6"/>
    <x v="10"/>
    <n v="1"/>
    <s v="0-500"/>
    <n v="6"/>
    <n v="6"/>
    <x v="1"/>
  </r>
  <r>
    <x v="6"/>
    <x v="7"/>
    <n v="1"/>
    <s v="0-500"/>
    <n v="6"/>
    <n v="6"/>
    <x v="1"/>
  </r>
  <r>
    <x v="6"/>
    <x v="5"/>
    <n v="1"/>
    <s v="0-500"/>
    <n v="6"/>
    <n v="6"/>
    <x v="1"/>
  </r>
  <r>
    <x v="6"/>
    <x v="11"/>
    <n v="1"/>
    <s v="0-500"/>
    <n v="6"/>
    <n v="6"/>
    <x v="1"/>
  </r>
  <r>
    <x v="7"/>
    <x v="10"/>
    <n v="1"/>
    <s v="0-500"/>
    <n v="6"/>
    <n v="6"/>
    <x v="1"/>
  </r>
  <r>
    <x v="7"/>
    <x v="17"/>
    <n v="1"/>
    <s v="1-2"/>
    <n v="7.2"/>
    <n v="7.2"/>
    <x v="1"/>
  </r>
  <r>
    <x v="7"/>
    <x v="10"/>
    <n v="1"/>
    <s v="0-500"/>
    <n v="6"/>
    <n v="6"/>
    <x v="1"/>
  </r>
  <r>
    <x v="7"/>
    <x v="13"/>
    <n v="1"/>
    <s v="500-1"/>
    <n v="6"/>
    <n v="6"/>
    <x v="1"/>
  </r>
  <r>
    <x v="7"/>
    <x v="13"/>
    <n v="1"/>
    <s v="500-1"/>
    <n v="6"/>
    <n v="6"/>
    <x v="1"/>
  </r>
  <r>
    <x v="7"/>
    <x v="18"/>
    <n v="1"/>
    <s v="500-1"/>
    <n v="6"/>
    <n v="6"/>
    <x v="1"/>
  </r>
  <r>
    <x v="7"/>
    <x v="11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4"/>
    <n v="1"/>
    <s v="0-500"/>
    <n v="6"/>
    <n v="6"/>
    <x v="1"/>
  </r>
  <r>
    <x v="7"/>
    <x v="10"/>
    <n v="1"/>
    <s v="0-500"/>
    <n v="6"/>
    <n v="6"/>
    <x v="1"/>
  </r>
  <r>
    <x v="7"/>
    <x v="7"/>
    <n v="1"/>
    <s v="0-500"/>
    <n v="6"/>
    <n v="6"/>
    <x v="1"/>
  </r>
  <r>
    <x v="7"/>
    <x v="10"/>
    <n v="1"/>
    <s v="0-500"/>
    <n v="6"/>
    <n v="6"/>
    <x v="1"/>
  </r>
  <r>
    <x v="7"/>
    <x v="18"/>
    <n v="1"/>
    <s v="500-1"/>
    <n v="6"/>
    <n v="6"/>
    <x v="1"/>
  </r>
  <r>
    <x v="7"/>
    <x v="10"/>
    <n v="1"/>
    <s v="0-500"/>
    <n v="6"/>
    <n v="6"/>
    <x v="1"/>
  </r>
  <r>
    <x v="7"/>
    <x v="7"/>
    <n v="1"/>
    <s v="0-500"/>
    <n v="6"/>
    <n v="6"/>
    <x v="1"/>
  </r>
  <r>
    <x v="7"/>
    <x v="10"/>
    <n v="1"/>
    <s v="0-500"/>
    <n v="6"/>
    <n v="6"/>
    <x v="1"/>
  </r>
  <r>
    <x v="7"/>
    <x v="18"/>
    <n v="1"/>
    <s v="500-1"/>
    <n v="6"/>
    <n v="6"/>
    <x v="1"/>
  </r>
  <r>
    <x v="7"/>
    <x v="1"/>
    <n v="1"/>
    <s v="0-500"/>
    <n v="6"/>
    <n v="6"/>
    <x v="1"/>
  </r>
  <r>
    <x v="7"/>
    <x v="6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14"/>
    <n v="1"/>
    <s v="0-500"/>
    <n v="6"/>
    <n v="6"/>
    <x v="1"/>
  </r>
  <r>
    <x v="7"/>
    <x v="0"/>
    <n v="1"/>
    <s v="0-500"/>
    <n v="6"/>
    <n v="6"/>
    <x v="1"/>
  </r>
  <r>
    <x v="7"/>
    <x v="1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1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6"/>
    <n v="1"/>
    <s v="0-500"/>
    <n v="6"/>
    <n v="6"/>
    <x v="1"/>
  </r>
  <r>
    <x v="7"/>
    <x v="10"/>
    <n v="1"/>
    <s v="0-500"/>
    <n v="6"/>
    <n v="6"/>
    <x v="1"/>
  </r>
  <r>
    <x v="7"/>
    <x v="12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5"/>
    <n v="1"/>
    <s v="0-500"/>
    <n v="6"/>
    <n v="6"/>
    <x v="1"/>
  </r>
  <r>
    <x v="7"/>
    <x v="5"/>
    <n v="1"/>
    <s v="0-500"/>
    <n v="6"/>
    <n v="6"/>
    <x v="1"/>
  </r>
  <r>
    <x v="7"/>
    <x v="17"/>
    <n v="1"/>
    <s v="1-2"/>
    <n v="7.2"/>
    <n v="7.2"/>
    <x v="1"/>
  </r>
  <r>
    <x v="7"/>
    <x v="21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7"/>
    <n v="1"/>
    <s v="0-500"/>
    <n v="6"/>
    <n v="6"/>
    <x v="1"/>
  </r>
  <r>
    <x v="7"/>
    <x v="14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6"/>
    <n v="1"/>
    <s v="0-500"/>
    <n v="6"/>
    <n v="6"/>
    <x v="1"/>
  </r>
  <r>
    <x v="7"/>
    <x v="10"/>
    <n v="1"/>
    <s v="0-500"/>
    <n v="6"/>
    <n v="6"/>
    <x v="1"/>
  </r>
  <r>
    <x v="7"/>
    <x v="13"/>
    <n v="1"/>
    <s v="500-1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21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1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21"/>
    <n v="1"/>
    <s v="0-500"/>
    <n v="6"/>
    <n v="6"/>
    <x v="1"/>
  </r>
  <r>
    <x v="7"/>
    <x v="6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1"/>
    <n v="1"/>
    <s v="0-500"/>
    <n v="6"/>
    <n v="6"/>
    <x v="1"/>
  </r>
  <r>
    <x v="7"/>
    <x v="8"/>
    <n v="1"/>
    <s v="0-500"/>
    <n v="6"/>
    <n v="6"/>
    <x v="1"/>
  </r>
  <r>
    <x v="7"/>
    <x v="10"/>
    <n v="1"/>
    <s v="0-500"/>
    <n v="6"/>
    <n v="6"/>
    <x v="1"/>
  </r>
  <r>
    <x v="7"/>
    <x v="8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0"/>
    <n v="1"/>
    <s v="0-500"/>
    <n v="6"/>
    <n v="6"/>
    <x v="1"/>
  </r>
  <r>
    <x v="7"/>
    <x v="5"/>
    <n v="1"/>
    <s v="0-500"/>
    <n v="6"/>
    <n v="6"/>
    <x v="1"/>
  </r>
  <r>
    <x v="7"/>
    <x v="21"/>
    <n v="1"/>
    <s v="0-500"/>
    <n v="6"/>
    <n v="6"/>
    <x v="1"/>
  </r>
  <r>
    <x v="7"/>
    <x v="5"/>
    <n v="1"/>
    <s v="0-500"/>
    <n v="6"/>
    <n v="6"/>
    <x v="1"/>
  </r>
  <r>
    <x v="7"/>
    <x v="16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7"/>
    <n v="1"/>
    <s v="0-500"/>
    <n v="6"/>
    <n v="6"/>
    <x v="1"/>
  </r>
  <r>
    <x v="7"/>
    <x v="10"/>
    <n v="1"/>
    <s v="0-500"/>
    <n v="6"/>
    <n v="6"/>
    <x v="1"/>
  </r>
  <r>
    <x v="7"/>
    <x v="21"/>
    <n v="1"/>
    <s v="0-500"/>
    <n v="6"/>
    <n v="6"/>
    <x v="1"/>
  </r>
  <r>
    <x v="7"/>
    <x v="10"/>
    <n v="1"/>
    <s v="0-500"/>
    <n v="6"/>
    <n v="6"/>
    <x v="1"/>
  </r>
  <r>
    <x v="7"/>
    <x v="6"/>
    <n v="1"/>
    <s v="0-500"/>
    <n v="6"/>
    <n v="6"/>
    <x v="1"/>
  </r>
  <r>
    <x v="7"/>
    <x v="21"/>
    <n v="1"/>
    <s v="0-500"/>
    <n v="6"/>
    <n v="6"/>
    <x v="1"/>
  </r>
  <r>
    <x v="7"/>
    <x v="14"/>
    <n v="1"/>
    <s v="0-500"/>
    <n v="6"/>
    <n v="6"/>
    <x v="1"/>
  </r>
  <r>
    <x v="7"/>
    <x v="7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1"/>
    <n v="1"/>
    <s v="0-500"/>
    <n v="6"/>
    <n v="6"/>
    <x v="1"/>
  </r>
  <r>
    <x v="7"/>
    <x v="10"/>
    <n v="1"/>
    <s v="0-500"/>
    <n v="6"/>
    <n v="6"/>
    <x v="1"/>
  </r>
  <r>
    <x v="7"/>
    <x v="12"/>
    <n v="1"/>
    <s v="0-500"/>
    <n v="6"/>
    <n v="6"/>
    <x v="1"/>
  </r>
  <r>
    <x v="7"/>
    <x v="13"/>
    <n v="1"/>
    <s v="500-1"/>
    <n v="6"/>
    <n v="6"/>
    <x v="1"/>
  </r>
  <r>
    <x v="7"/>
    <x v="13"/>
    <n v="1"/>
    <s v="500-1"/>
    <n v="6"/>
    <n v="6"/>
    <x v="1"/>
  </r>
  <r>
    <x v="7"/>
    <x v="5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1"/>
    <n v="1"/>
    <s v="0-500"/>
    <n v="6"/>
    <n v="6"/>
    <x v="1"/>
  </r>
  <r>
    <x v="7"/>
    <x v="6"/>
    <n v="1"/>
    <s v="0-500"/>
    <n v="6"/>
    <n v="6"/>
    <x v="1"/>
  </r>
  <r>
    <x v="7"/>
    <x v="6"/>
    <n v="1"/>
    <s v="0-500"/>
    <n v="6"/>
    <n v="6"/>
    <x v="1"/>
  </r>
  <r>
    <x v="7"/>
    <x v="16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7"/>
    <n v="1"/>
    <s v="1-2"/>
    <n v="7.2"/>
    <n v="7.2"/>
    <x v="1"/>
  </r>
  <r>
    <x v="7"/>
    <x v="10"/>
    <n v="1"/>
    <s v="0-500"/>
    <n v="6"/>
    <n v="6"/>
    <x v="1"/>
  </r>
  <r>
    <x v="7"/>
    <x v="24"/>
    <n v="1"/>
    <s v="500-1"/>
    <n v="6"/>
    <n v="6"/>
    <x v="1"/>
  </r>
  <r>
    <x v="7"/>
    <x v="17"/>
    <n v="1"/>
    <s v="1-2"/>
    <n v="7.2"/>
    <n v="7.2"/>
    <x v="1"/>
  </r>
  <r>
    <x v="7"/>
    <x v="21"/>
    <n v="1"/>
    <s v="0-500"/>
    <n v="6"/>
    <n v="6"/>
    <x v="1"/>
  </r>
  <r>
    <x v="7"/>
    <x v="10"/>
    <n v="1"/>
    <s v="0-500"/>
    <n v="6"/>
    <n v="6"/>
    <x v="1"/>
  </r>
  <r>
    <x v="7"/>
    <x v="8"/>
    <n v="1"/>
    <s v="0-500"/>
    <n v="6"/>
    <n v="6"/>
    <x v="1"/>
  </r>
  <r>
    <x v="7"/>
    <x v="11"/>
    <n v="1"/>
    <s v="0-500"/>
    <n v="6"/>
    <n v="6"/>
    <x v="1"/>
  </r>
  <r>
    <x v="7"/>
    <x v="1"/>
    <n v="1"/>
    <s v="0-500"/>
    <n v="6"/>
    <n v="6"/>
    <x v="1"/>
  </r>
  <r>
    <x v="7"/>
    <x v="17"/>
    <n v="1"/>
    <s v="1-2"/>
    <n v="7.2"/>
    <n v="7.2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"/>
    <n v="1"/>
    <s v="0-500"/>
    <n v="6"/>
    <n v="6"/>
    <x v="1"/>
  </r>
  <r>
    <x v="7"/>
    <x v="8"/>
    <n v="1"/>
    <s v="0-500"/>
    <n v="6"/>
    <n v="6"/>
    <x v="1"/>
  </r>
  <r>
    <x v="7"/>
    <x v="5"/>
    <n v="1"/>
    <s v="0-500"/>
    <n v="6"/>
    <n v="6"/>
    <x v="1"/>
  </r>
  <r>
    <x v="7"/>
    <x v="11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2"/>
    <n v="1"/>
    <s v="0-500"/>
    <n v="6"/>
    <n v="6"/>
    <x v="1"/>
  </r>
  <r>
    <x v="7"/>
    <x v="21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11"/>
    <n v="1"/>
    <s v="0-500"/>
    <n v="6"/>
    <n v="6"/>
    <x v="1"/>
  </r>
  <r>
    <x v="7"/>
    <x v="21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21"/>
    <n v="1"/>
    <s v="0-500"/>
    <n v="6"/>
    <n v="6"/>
    <x v="1"/>
  </r>
  <r>
    <x v="7"/>
    <x v="16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8"/>
    <n v="1"/>
    <s v="500-1"/>
    <n v="6"/>
    <n v="6"/>
    <x v="1"/>
  </r>
  <r>
    <x v="7"/>
    <x v="1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6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11"/>
    <n v="1"/>
    <s v="0-500"/>
    <n v="6"/>
    <n v="6"/>
    <x v="1"/>
  </r>
  <r>
    <x v="7"/>
    <x v="7"/>
    <n v="1"/>
    <s v="0-500"/>
    <n v="6"/>
    <n v="6"/>
    <x v="1"/>
  </r>
  <r>
    <x v="7"/>
    <x v="12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7"/>
    <n v="1"/>
    <s v="1-2"/>
    <n v="7.2"/>
    <n v="7.2"/>
    <x v="1"/>
  </r>
  <r>
    <x v="7"/>
    <x v="0"/>
    <n v="1"/>
    <s v="0-500"/>
    <n v="6"/>
    <n v="6"/>
    <x v="1"/>
  </r>
  <r>
    <x v="7"/>
    <x v="6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1"/>
    <n v="1"/>
    <s v="0-500"/>
    <n v="6"/>
    <n v="6"/>
    <x v="1"/>
  </r>
  <r>
    <x v="7"/>
    <x v="5"/>
    <n v="1"/>
    <s v="0-500"/>
    <n v="6"/>
    <n v="6"/>
    <x v="1"/>
  </r>
  <r>
    <x v="7"/>
    <x v="5"/>
    <n v="1"/>
    <s v="0-500"/>
    <n v="6"/>
    <n v="6"/>
    <x v="1"/>
  </r>
  <r>
    <x v="7"/>
    <x v="13"/>
    <n v="1"/>
    <s v="500-1"/>
    <n v="6"/>
    <n v="6"/>
    <x v="1"/>
  </r>
  <r>
    <x v="7"/>
    <x v="14"/>
    <n v="1"/>
    <s v="0-500"/>
    <n v="6"/>
    <n v="6"/>
    <x v="1"/>
  </r>
  <r>
    <x v="7"/>
    <x v="13"/>
    <n v="1"/>
    <s v="500-1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2"/>
    <n v="1"/>
    <s v="0-500"/>
    <n v="6"/>
    <n v="6"/>
    <x v="1"/>
  </r>
  <r>
    <x v="7"/>
    <x v="6"/>
    <n v="1"/>
    <s v="0-500"/>
    <n v="6"/>
    <n v="6"/>
    <x v="1"/>
  </r>
  <r>
    <x v="7"/>
    <x v="10"/>
    <n v="1"/>
    <s v="0-500"/>
    <n v="6"/>
    <n v="6"/>
    <x v="1"/>
  </r>
  <r>
    <x v="7"/>
    <x v="18"/>
    <n v="1"/>
    <s v="500-1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4"/>
    <n v="1"/>
    <s v="0-500"/>
    <n v="6"/>
    <n v="6"/>
    <x v="1"/>
  </r>
  <r>
    <x v="7"/>
    <x v="0"/>
    <n v="1"/>
    <s v="0-500"/>
    <n v="6"/>
    <n v="6"/>
    <x v="1"/>
  </r>
  <r>
    <x v="7"/>
    <x v="10"/>
    <n v="1"/>
    <s v="0-500"/>
    <n v="6"/>
    <n v="6"/>
    <x v="1"/>
  </r>
  <r>
    <x v="7"/>
    <x v="17"/>
    <n v="1"/>
    <s v="1-2"/>
    <n v="7.2"/>
    <n v="7.2"/>
    <x v="1"/>
  </r>
  <r>
    <x v="7"/>
    <x v="10"/>
    <n v="1"/>
    <s v="0-500"/>
    <n v="6"/>
    <n v="6"/>
    <x v="1"/>
  </r>
  <r>
    <x v="7"/>
    <x v="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4"/>
    <n v="1"/>
    <s v="0-500"/>
    <n v="6"/>
    <n v="6"/>
    <x v="1"/>
  </r>
  <r>
    <x v="7"/>
    <x v="10"/>
    <n v="1"/>
    <s v="0-500"/>
    <n v="6"/>
    <n v="6"/>
    <x v="1"/>
  </r>
  <r>
    <x v="7"/>
    <x v="11"/>
    <n v="1"/>
    <s v="0-500"/>
    <n v="6"/>
    <n v="6"/>
    <x v="1"/>
  </r>
  <r>
    <x v="7"/>
    <x v="10"/>
    <n v="1"/>
    <s v="0-500"/>
    <n v="6"/>
    <n v="6"/>
    <x v="1"/>
  </r>
  <r>
    <x v="7"/>
    <x v="11"/>
    <n v="1"/>
    <s v="0-500"/>
    <n v="6"/>
    <n v="6"/>
    <x v="1"/>
  </r>
  <r>
    <x v="7"/>
    <x v="11"/>
    <n v="1"/>
    <s v="0-500"/>
    <n v="6"/>
    <n v="6"/>
    <x v="1"/>
  </r>
  <r>
    <x v="7"/>
    <x v="1"/>
    <n v="1"/>
    <s v="0-500"/>
    <n v="6"/>
    <n v="6"/>
    <x v="1"/>
  </r>
  <r>
    <x v="7"/>
    <x v="10"/>
    <n v="1"/>
    <s v="0-500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10"/>
    <n v="1"/>
    <s v="0-500"/>
    <n v="6"/>
    <n v="6"/>
    <x v="1"/>
  </r>
  <r>
    <x v="7"/>
    <x v="6"/>
    <n v="1"/>
    <s v="0-500"/>
    <n v="6"/>
    <n v="6"/>
    <x v="1"/>
  </r>
  <r>
    <x v="7"/>
    <x v="13"/>
    <n v="1"/>
    <s v="500-1"/>
    <n v="6"/>
    <n v="6"/>
    <x v="1"/>
  </r>
  <r>
    <x v="7"/>
    <x v="7"/>
    <n v="1"/>
    <s v="0-500"/>
    <n v="6"/>
    <n v="6"/>
    <x v="1"/>
  </r>
  <r>
    <x v="7"/>
    <x v="12"/>
    <n v="1"/>
    <s v="0-500"/>
    <n v="6"/>
    <n v="6"/>
    <x v="1"/>
  </r>
  <r>
    <x v="7"/>
    <x v="9"/>
    <n v="1"/>
    <s v="0-500"/>
    <n v="6"/>
    <n v="6"/>
    <x v="1"/>
  </r>
  <r>
    <x v="7"/>
    <x v="5"/>
    <n v="1"/>
    <s v="0-500"/>
    <n v="6"/>
    <n v="6"/>
    <x v="1"/>
  </r>
  <r>
    <x v="7"/>
    <x v="18"/>
    <n v="1"/>
    <s v="500-1"/>
    <n v="6"/>
    <n v="6"/>
    <x v="1"/>
  </r>
  <r>
    <x v="7"/>
    <x v="5"/>
    <n v="1"/>
    <s v="0-500"/>
    <n v="6"/>
    <n v="6"/>
    <x v="1"/>
  </r>
  <r>
    <x v="7"/>
    <x v="10"/>
    <n v="1"/>
    <s v="0-500"/>
    <n v="6"/>
    <n v="6"/>
    <x v="1"/>
  </r>
  <r>
    <x v="8"/>
    <x v="29"/>
    <n v="100"/>
    <s v="0-500"/>
    <n v="2.5"/>
    <n v="250"/>
    <x v="0"/>
  </r>
  <r>
    <x v="8"/>
    <x v="11"/>
    <n v="40"/>
    <s v="0-500"/>
    <n v="2.5"/>
    <n v="100"/>
    <x v="0"/>
  </r>
  <r>
    <x v="8"/>
    <x v="11"/>
    <n v="40"/>
    <s v="0-500"/>
    <n v="2.5"/>
    <n v="100"/>
    <x v="0"/>
  </r>
  <r>
    <x v="8"/>
    <x v="11"/>
    <n v="40"/>
    <s v="0-500"/>
    <n v="2.5"/>
    <n v="100"/>
    <x v="0"/>
  </r>
  <r>
    <x v="8"/>
    <x v="30"/>
    <n v="100"/>
    <s v="0-500"/>
    <n v="2.5"/>
    <n v="250"/>
    <x v="0"/>
  </r>
  <r>
    <x v="8"/>
    <x v="30"/>
    <n v="99"/>
    <s v="0-500"/>
    <n v="2.5"/>
    <n v="247.5"/>
    <x v="0"/>
  </r>
  <r>
    <x v="8"/>
    <x v="13"/>
    <n v="30"/>
    <s v="500-1"/>
    <n v="2.5"/>
    <n v="75"/>
    <x v="0"/>
  </r>
  <r>
    <x v="8"/>
    <x v="13"/>
    <n v="30"/>
    <s v="500-1"/>
    <n v="2.5"/>
    <n v="75"/>
    <x v="0"/>
  </r>
  <r>
    <x v="8"/>
    <x v="13"/>
    <n v="30"/>
    <s v="500-1"/>
    <n v="2.5"/>
    <n v="75"/>
    <x v="0"/>
  </r>
  <r>
    <x v="8"/>
    <x v="21"/>
    <n v="1"/>
    <s v="0-500"/>
    <n v="6"/>
    <n v="6"/>
    <x v="1"/>
  </r>
  <r>
    <x v="8"/>
    <x v="15"/>
    <n v="1"/>
    <s v="500-1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13"/>
    <n v="1"/>
    <s v="500-1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4"/>
    <n v="1"/>
    <s v="0-500"/>
    <n v="6"/>
    <n v="6"/>
    <x v="1"/>
  </r>
  <r>
    <x v="8"/>
    <x v="6"/>
    <n v="1"/>
    <s v="0-500"/>
    <n v="6"/>
    <n v="6"/>
    <x v="1"/>
  </r>
  <r>
    <x v="8"/>
    <x v="6"/>
    <n v="1"/>
    <s v="0-500"/>
    <n v="6"/>
    <n v="6"/>
    <x v="1"/>
  </r>
  <r>
    <x v="8"/>
    <x v="19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11"/>
    <n v="1"/>
    <s v="0-500"/>
    <n v="6"/>
    <n v="6"/>
    <x v="1"/>
  </r>
  <r>
    <x v="8"/>
    <x v="11"/>
    <n v="1"/>
    <s v="0-500"/>
    <n v="6"/>
    <n v="6"/>
    <x v="1"/>
  </r>
  <r>
    <x v="8"/>
    <x v="13"/>
    <n v="1"/>
    <s v="500-1"/>
    <n v="6"/>
    <n v="6"/>
    <x v="1"/>
  </r>
  <r>
    <x v="8"/>
    <x v="23"/>
    <n v="1"/>
    <s v="0-500"/>
    <n v="6"/>
    <n v="6"/>
    <x v="1"/>
  </r>
  <r>
    <x v="8"/>
    <x v="5"/>
    <n v="1"/>
    <s v="0-500"/>
    <n v="6"/>
    <n v="6"/>
    <x v="1"/>
  </r>
  <r>
    <x v="8"/>
    <x v="19"/>
    <n v="1"/>
    <s v="0-500"/>
    <n v="6"/>
    <n v="6"/>
    <x v="1"/>
  </r>
  <r>
    <x v="8"/>
    <x v="6"/>
    <n v="1"/>
    <s v="0-500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14"/>
    <n v="1"/>
    <s v="0-500"/>
    <n v="6"/>
    <n v="6"/>
    <x v="1"/>
  </r>
  <r>
    <x v="8"/>
    <x v="10"/>
    <n v="1"/>
    <s v="0-500"/>
    <n v="6"/>
    <n v="6"/>
    <x v="1"/>
  </r>
  <r>
    <x v="8"/>
    <x v="18"/>
    <n v="1"/>
    <s v="500-1"/>
    <n v="6"/>
    <n v="6"/>
    <x v="1"/>
  </r>
  <r>
    <x v="8"/>
    <x v="8"/>
    <n v="1"/>
    <s v="0-500"/>
    <n v="6"/>
    <n v="6"/>
    <x v="1"/>
  </r>
  <r>
    <x v="8"/>
    <x v="21"/>
    <n v="1"/>
    <s v="0-500"/>
    <n v="6"/>
    <n v="6"/>
    <x v="1"/>
  </r>
  <r>
    <x v="8"/>
    <x v="8"/>
    <n v="1"/>
    <s v="0-500"/>
    <n v="6"/>
    <n v="6"/>
    <x v="1"/>
  </r>
  <r>
    <x v="8"/>
    <x v="8"/>
    <n v="1"/>
    <s v="0-500"/>
    <n v="6"/>
    <n v="6"/>
    <x v="1"/>
  </r>
  <r>
    <x v="8"/>
    <x v="21"/>
    <n v="1"/>
    <s v="0-500"/>
    <n v="6"/>
    <n v="6"/>
    <x v="1"/>
  </r>
  <r>
    <x v="8"/>
    <x v="7"/>
    <n v="1"/>
    <s v="0-500"/>
    <n v="6"/>
    <n v="6"/>
    <x v="1"/>
  </r>
  <r>
    <x v="8"/>
    <x v="8"/>
    <n v="1"/>
    <s v="0-500"/>
    <n v="6"/>
    <n v="6"/>
    <x v="1"/>
  </r>
  <r>
    <x v="8"/>
    <x v="17"/>
    <n v="1"/>
    <s v="1-2"/>
    <n v="7.2"/>
    <n v="7.2"/>
    <x v="1"/>
  </r>
  <r>
    <x v="8"/>
    <x v="11"/>
    <n v="1"/>
    <s v="0-500"/>
    <n v="6"/>
    <n v="6"/>
    <x v="1"/>
  </r>
  <r>
    <x v="8"/>
    <x v="11"/>
    <n v="1"/>
    <s v="0-500"/>
    <n v="6"/>
    <n v="6"/>
    <x v="1"/>
  </r>
  <r>
    <x v="8"/>
    <x v="11"/>
    <n v="1"/>
    <s v="0-500"/>
    <n v="6"/>
    <n v="6"/>
    <x v="1"/>
  </r>
  <r>
    <x v="8"/>
    <x v="6"/>
    <n v="1"/>
    <s v="0-500"/>
    <n v="6"/>
    <n v="6"/>
    <x v="1"/>
  </r>
  <r>
    <x v="8"/>
    <x v="6"/>
    <n v="1"/>
    <s v="0-500"/>
    <n v="6"/>
    <n v="6"/>
    <x v="1"/>
  </r>
  <r>
    <x v="8"/>
    <x v="5"/>
    <n v="1"/>
    <s v="0-500"/>
    <n v="6"/>
    <n v="6"/>
    <x v="1"/>
  </r>
  <r>
    <x v="8"/>
    <x v="12"/>
    <n v="1"/>
    <s v="0-500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17"/>
    <n v="1"/>
    <s v="1-2"/>
    <n v="7.2"/>
    <n v="7.2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3"/>
    <n v="1"/>
    <s v="500-1"/>
    <n v="6"/>
    <n v="6"/>
    <x v="1"/>
  </r>
  <r>
    <x v="8"/>
    <x v="6"/>
    <n v="1"/>
    <s v="0-500"/>
    <n v="6"/>
    <n v="6"/>
    <x v="1"/>
  </r>
  <r>
    <x v="8"/>
    <x v="11"/>
    <n v="1"/>
    <s v="0-500"/>
    <n v="6"/>
    <n v="6"/>
    <x v="1"/>
  </r>
  <r>
    <x v="8"/>
    <x v="11"/>
    <n v="1"/>
    <s v="0-500"/>
    <n v="6"/>
    <n v="6"/>
    <x v="1"/>
  </r>
  <r>
    <x v="8"/>
    <x v="6"/>
    <n v="1"/>
    <s v="0-500"/>
    <n v="6"/>
    <n v="6"/>
    <x v="1"/>
  </r>
  <r>
    <x v="8"/>
    <x v="17"/>
    <n v="1"/>
    <s v="1-2"/>
    <n v="7.2"/>
    <n v="7.2"/>
    <x v="1"/>
  </r>
  <r>
    <x v="8"/>
    <x v="5"/>
    <n v="1"/>
    <s v="0-500"/>
    <n v="6"/>
    <n v="6"/>
    <x v="1"/>
  </r>
  <r>
    <x v="8"/>
    <x v="15"/>
    <n v="1"/>
    <s v="500-1"/>
    <n v="6"/>
    <n v="6"/>
    <x v="1"/>
  </r>
  <r>
    <x v="8"/>
    <x v="6"/>
    <n v="1"/>
    <s v="0-500"/>
    <n v="6"/>
    <n v="6"/>
    <x v="1"/>
  </r>
  <r>
    <x v="8"/>
    <x v="13"/>
    <n v="1"/>
    <s v="500-1"/>
    <n v="6"/>
    <n v="6"/>
    <x v="1"/>
  </r>
  <r>
    <x v="8"/>
    <x v="17"/>
    <n v="1"/>
    <s v="1-2"/>
    <n v="7.2"/>
    <n v="7.2"/>
    <x v="1"/>
  </r>
  <r>
    <x v="8"/>
    <x v="11"/>
    <n v="1"/>
    <s v="0-500"/>
    <n v="6"/>
    <n v="6"/>
    <x v="1"/>
  </r>
  <r>
    <x v="8"/>
    <x v="6"/>
    <n v="1"/>
    <s v="0-500"/>
    <n v="6"/>
    <n v="6"/>
    <x v="1"/>
  </r>
  <r>
    <x v="8"/>
    <x v="11"/>
    <n v="1"/>
    <s v="0-500"/>
    <n v="6"/>
    <n v="6"/>
    <x v="1"/>
  </r>
  <r>
    <x v="8"/>
    <x v="6"/>
    <n v="1"/>
    <s v="0-500"/>
    <n v="6"/>
    <n v="6"/>
    <x v="1"/>
  </r>
  <r>
    <x v="8"/>
    <x v="14"/>
    <n v="1"/>
    <s v="0-500"/>
    <n v="6"/>
    <n v="6"/>
    <x v="1"/>
  </r>
  <r>
    <x v="8"/>
    <x v="13"/>
    <n v="1"/>
    <s v="500-1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23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14"/>
    <n v="1"/>
    <s v="0-500"/>
    <n v="6"/>
    <n v="6"/>
    <x v="1"/>
  </r>
  <r>
    <x v="8"/>
    <x v="13"/>
    <n v="1"/>
    <s v="500-1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13"/>
    <n v="1"/>
    <s v="500-1"/>
    <n v="6"/>
    <n v="6"/>
    <x v="1"/>
  </r>
  <r>
    <x v="8"/>
    <x v="11"/>
    <n v="1"/>
    <s v="0-500"/>
    <n v="6"/>
    <n v="6"/>
    <x v="1"/>
  </r>
  <r>
    <x v="8"/>
    <x v="6"/>
    <n v="1"/>
    <s v="0-500"/>
    <n v="6"/>
    <n v="6"/>
    <x v="1"/>
  </r>
  <r>
    <x v="8"/>
    <x v="6"/>
    <n v="1"/>
    <s v="0-500"/>
    <n v="6"/>
    <n v="6"/>
    <x v="1"/>
  </r>
  <r>
    <x v="8"/>
    <x v="11"/>
    <n v="1"/>
    <s v="0-500"/>
    <n v="6"/>
    <n v="6"/>
    <x v="1"/>
  </r>
  <r>
    <x v="8"/>
    <x v="8"/>
    <n v="1"/>
    <s v="0-500"/>
    <n v="6"/>
    <n v="6"/>
    <x v="1"/>
  </r>
  <r>
    <x v="8"/>
    <x v="8"/>
    <n v="1"/>
    <s v="0-500"/>
    <n v="6"/>
    <n v="6"/>
    <x v="1"/>
  </r>
  <r>
    <x v="8"/>
    <x v="8"/>
    <n v="1"/>
    <s v="0-500"/>
    <n v="6"/>
    <n v="6"/>
    <x v="1"/>
  </r>
  <r>
    <x v="8"/>
    <x v="7"/>
    <n v="1"/>
    <s v="0-500"/>
    <n v="6"/>
    <n v="6"/>
    <x v="1"/>
  </r>
  <r>
    <x v="8"/>
    <x v="8"/>
    <n v="1"/>
    <s v="0-500"/>
    <n v="6"/>
    <n v="6"/>
    <x v="1"/>
  </r>
  <r>
    <x v="8"/>
    <x v="8"/>
    <n v="1"/>
    <s v="0-500"/>
    <n v="6"/>
    <n v="6"/>
    <x v="1"/>
  </r>
  <r>
    <x v="8"/>
    <x v="21"/>
    <n v="1"/>
    <s v="0-500"/>
    <n v="6"/>
    <n v="6"/>
    <x v="1"/>
  </r>
  <r>
    <x v="8"/>
    <x v="8"/>
    <n v="1"/>
    <s v="0-500"/>
    <n v="6"/>
    <n v="6"/>
    <x v="1"/>
  </r>
  <r>
    <x v="8"/>
    <x v="7"/>
    <n v="1"/>
    <s v="0-500"/>
    <n v="6"/>
    <n v="6"/>
    <x v="1"/>
  </r>
  <r>
    <x v="8"/>
    <x v="8"/>
    <n v="1"/>
    <s v="0-500"/>
    <n v="6"/>
    <n v="6"/>
    <x v="1"/>
  </r>
  <r>
    <x v="8"/>
    <x v="8"/>
    <n v="1"/>
    <s v="0-500"/>
    <n v="6"/>
    <n v="6"/>
    <x v="1"/>
  </r>
  <r>
    <x v="8"/>
    <x v="8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5"/>
    <n v="1"/>
    <s v="0-500"/>
    <n v="6"/>
    <n v="6"/>
    <x v="1"/>
  </r>
  <r>
    <x v="8"/>
    <x v="22"/>
    <n v="1"/>
    <s v="0-500"/>
    <n v="6"/>
    <n v="6"/>
    <x v="1"/>
  </r>
  <r>
    <x v="8"/>
    <x v="11"/>
    <n v="1"/>
    <s v="0-500"/>
    <n v="6"/>
    <n v="6"/>
    <x v="1"/>
  </r>
  <r>
    <x v="8"/>
    <x v="6"/>
    <n v="1"/>
    <s v="0-500"/>
    <n v="6"/>
    <n v="6"/>
    <x v="1"/>
  </r>
  <r>
    <x v="8"/>
    <x v="19"/>
    <n v="1"/>
    <s v="0-500"/>
    <n v="6"/>
    <n v="6"/>
    <x v="1"/>
  </r>
  <r>
    <x v="8"/>
    <x v="6"/>
    <n v="1"/>
    <s v="0-500"/>
    <n v="6"/>
    <n v="6"/>
    <x v="1"/>
  </r>
  <r>
    <x v="8"/>
    <x v="5"/>
    <n v="1"/>
    <s v="0-500"/>
    <n v="6"/>
    <n v="6"/>
    <x v="1"/>
  </r>
  <r>
    <x v="8"/>
    <x v="22"/>
    <n v="1"/>
    <s v="0-500"/>
    <n v="6"/>
    <n v="6"/>
    <x v="1"/>
  </r>
  <r>
    <x v="8"/>
    <x v="20"/>
    <n v="1"/>
    <s v="500-1"/>
    <n v="6"/>
    <n v="6"/>
    <x v="1"/>
  </r>
  <r>
    <x v="8"/>
    <x v="11"/>
    <n v="1"/>
    <s v="0-500"/>
    <n v="6"/>
    <n v="6"/>
    <x v="1"/>
  </r>
  <r>
    <x v="8"/>
    <x v="11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6"/>
    <n v="1"/>
    <s v="0-500"/>
    <n v="6"/>
    <n v="6"/>
    <x v="1"/>
  </r>
  <r>
    <x v="8"/>
    <x v="14"/>
    <n v="1"/>
    <s v="0-500"/>
    <n v="6"/>
    <n v="6"/>
    <x v="1"/>
  </r>
  <r>
    <x v="8"/>
    <x v="5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5"/>
    <n v="1"/>
    <s v="0-500"/>
    <n v="6"/>
    <n v="6"/>
    <x v="1"/>
  </r>
  <r>
    <x v="8"/>
    <x v="13"/>
    <n v="1"/>
    <s v="500-1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2"/>
    <n v="1"/>
    <s v="0-500"/>
    <n v="6"/>
    <n v="6"/>
    <x v="1"/>
  </r>
  <r>
    <x v="8"/>
    <x v="0"/>
    <n v="1"/>
    <s v="0-500"/>
    <n v="6"/>
    <n v="6"/>
    <x v="1"/>
  </r>
  <r>
    <x v="8"/>
    <x v="23"/>
    <n v="1"/>
    <s v="0-500"/>
    <n v="6"/>
    <n v="6"/>
    <x v="1"/>
  </r>
  <r>
    <x v="8"/>
    <x v="14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8"/>
    <n v="1"/>
    <s v="500-1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2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7"/>
    <n v="1"/>
    <s v="1-2"/>
    <n v="7.2"/>
    <n v="7.2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5"/>
    <n v="1"/>
    <s v="500-1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7"/>
    <n v="1"/>
    <s v="1-2"/>
    <n v="7.2"/>
    <n v="7.2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4"/>
    <n v="1"/>
    <s v="0-500"/>
    <n v="6"/>
    <n v="6"/>
    <x v="1"/>
  </r>
  <r>
    <x v="8"/>
    <x v="16"/>
    <n v="1"/>
    <s v="0-500"/>
    <n v="6"/>
    <n v="6"/>
    <x v="1"/>
  </r>
  <r>
    <x v="8"/>
    <x v="15"/>
    <n v="1"/>
    <s v="500-1"/>
    <n v="6"/>
    <n v="6"/>
    <x v="1"/>
  </r>
  <r>
    <x v="8"/>
    <x v="9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22"/>
    <n v="1"/>
    <s v="0-500"/>
    <n v="6"/>
    <n v="6"/>
    <x v="1"/>
  </r>
  <r>
    <x v="8"/>
    <x v="15"/>
    <n v="1"/>
    <s v="500-1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3"/>
    <n v="1"/>
    <s v="500-1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4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9"/>
    <n v="1"/>
    <s v="0-500"/>
    <n v="6"/>
    <n v="6"/>
    <x v="1"/>
  </r>
  <r>
    <x v="8"/>
    <x v="12"/>
    <n v="1"/>
    <s v="0-500"/>
    <n v="6"/>
    <n v="6"/>
    <x v="1"/>
  </r>
  <r>
    <x v="8"/>
    <x v="11"/>
    <n v="1"/>
    <s v="0-500"/>
    <n v="6"/>
    <n v="6"/>
    <x v="1"/>
  </r>
  <r>
    <x v="8"/>
    <x v="15"/>
    <n v="1"/>
    <s v="500-1"/>
    <n v="6"/>
    <n v="6"/>
    <x v="1"/>
  </r>
  <r>
    <x v="8"/>
    <x v="7"/>
    <n v="1"/>
    <s v="0-500"/>
    <n v="6"/>
    <n v="6"/>
    <x v="1"/>
  </r>
  <r>
    <x v="8"/>
    <x v="8"/>
    <n v="1"/>
    <s v="0-500"/>
    <n v="6"/>
    <n v="6"/>
    <x v="1"/>
  </r>
  <r>
    <x v="8"/>
    <x v="8"/>
    <n v="1"/>
    <s v="0-500"/>
    <n v="6"/>
    <n v="6"/>
    <x v="1"/>
  </r>
  <r>
    <x v="8"/>
    <x v="7"/>
    <n v="1"/>
    <s v="0-500"/>
    <n v="6"/>
    <n v="6"/>
    <x v="1"/>
  </r>
  <r>
    <x v="8"/>
    <x v="8"/>
    <n v="1"/>
    <s v="0-500"/>
    <n v="6"/>
    <n v="6"/>
    <x v="1"/>
  </r>
  <r>
    <x v="8"/>
    <x v="8"/>
    <n v="1"/>
    <s v="0-500"/>
    <n v="6"/>
    <n v="6"/>
    <x v="1"/>
  </r>
  <r>
    <x v="8"/>
    <x v="8"/>
    <n v="1"/>
    <s v="0-500"/>
    <n v="6"/>
    <n v="6"/>
    <x v="1"/>
  </r>
  <r>
    <x v="8"/>
    <x v="7"/>
    <n v="1"/>
    <s v="0-500"/>
    <n v="6"/>
    <n v="6"/>
    <x v="1"/>
  </r>
  <r>
    <x v="8"/>
    <x v="7"/>
    <n v="1"/>
    <s v="0-500"/>
    <n v="6"/>
    <n v="6"/>
    <x v="1"/>
  </r>
  <r>
    <x v="8"/>
    <x v="21"/>
    <n v="1"/>
    <s v="0-500"/>
    <n v="6"/>
    <n v="6"/>
    <x v="1"/>
  </r>
  <r>
    <x v="8"/>
    <x v="8"/>
    <n v="1"/>
    <s v="0-500"/>
    <n v="6"/>
    <n v="6"/>
    <x v="1"/>
  </r>
  <r>
    <x v="8"/>
    <x v="21"/>
    <n v="1"/>
    <s v="0-500"/>
    <n v="6"/>
    <n v="6"/>
    <x v="1"/>
  </r>
  <r>
    <x v="8"/>
    <x v="8"/>
    <n v="1"/>
    <s v="0-500"/>
    <n v="6"/>
    <n v="6"/>
    <x v="1"/>
  </r>
  <r>
    <x v="8"/>
    <x v="8"/>
    <n v="1"/>
    <s v="0-500"/>
    <n v="6"/>
    <n v="6"/>
    <x v="1"/>
  </r>
  <r>
    <x v="8"/>
    <x v="11"/>
    <n v="1"/>
    <s v="0-500"/>
    <n v="6"/>
    <n v="6"/>
    <x v="1"/>
  </r>
  <r>
    <x v="8"/>
    <x v="12"/>
    <n v="1"/>
    <s v="0-500"/>
    <n v="6"/>
    <n v="6"/>
    <x v="1"/>
  </r>
  <r>
    <x v="8"/>
    <x v="6"/>
    <n v="1"/>
    <s v="0-500"/>
    <n v="6"/>
    <n v="6"/>
    <x v="1"/>
  </r>
  <r>
    <x v="8"/>
    <x v="18"/>
    <n v="1"/>
    <s v="500-1"/>
    <n v="6"/>
    <n v="6"/>
    <x v="1"/>
  </r>
  <r>
    <x v="8"/>
    <x v="17"/>
    <n v="1"/>
    <s v="1-2"/>
    <n v="7.2"/>
    <n v="7.2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14"/>
    <n v="1"/>
    <s v="0-500"/>
    <n v="6"/>
    <n v="6"/>
    <x v="1"/>
  </r>
  <r>
    <x v="8"/>
    <x v="14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11"/>
    <n v="1"/>
    <s v="0-500"/>
    <n v="6"/>
    <n v="6"/>
    <x v="1"/>
  </r>
  <r>
    <x v="8"/>
    <x v="12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"/>
    <n v="1"/>
    <s v="0-500"/>
    <n v="6"/>
    <n v="6"/>
    <x v="1"/>
  </r>
  <r>
    <x v="8"/>
    <x v="6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4"/>
    <n v="1"/>
    <s v="0-500"/>
    <n v="6"/>
    <n v="6"/>
    <x v="1"/>
  </r>
  <r>
    <x v="8"/>
    <x v="23"/>
    <n v="1"/>
    <s v="0-500"/>
    <n v="6"/>
    <n v="6"/>
    <x v="1"/>
  </r>
  <r>
    <x v="8"/>
    <x v="10"/>
    <n v="1"/>
    <s v="0-500"/>
    <n v="6"/>
    <n v="6"/>
    <x v="1"/>
  </r>
  <r>
    <x v="8"/>
    <x v="1"/>
    <n v="1"/>
    <s v="0-500"/>
    <n v="6"/>
    <n v="6"/>
    <x v="1"/>
  </r>
  <r>
    <x v="8"/>
    <x v="13"/>
    <n v="1"/>
    <s v="500-1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8"/>
    <n v="1"/>
    <s v="500-1"/>
    <n v="6"/>
    <n v="6"/>
    <x v="1"/>
  </r>
  <r>
    <x v="8"/>
    <x v="10"/>
    <n v="1"/>
    <s v="0-500"/>
    <n v="6"/>
    <n v="6"/>
    <x v="1"/>
  </r>
  <r>
    <x v="8"/>
    <x v="13"/>
    <n v="1"/>
    <s v="500-1"/>
    <n v="6"/>
    <n v="6"/>
    <x v="1"/>
  </r>
  <r>
    <x v="8"/>
    <x v="23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7"/>
    <n v="1"/>
    <s v="1-2"/>
    <n v="7.2"/>
    <n v="7.2"/>
    <x v="1"/>
  </r>
  <r>
    <x v="8"/>
    <x v="13"/>
    <n v="1"/>
    <s v="500-1"/>
    <n v="6"/>
    <n v="6"/>
    <x v="1"/>
  </r>
  <r>
    <x v="8"/>
    <x v="15"/>
    <n v="1"/>
    <s v="500-1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23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8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4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21"/>
    <n v="1"/>
    <s v="0-500"/>
    <n v="6"/>
    <n v="6"/>
    <x v="1"/>
  </r>
  <r>
    <x v="8"/>
    <x v="12"/>
    <n v="1"/>
    <s v="0-500"/>
    <n v="6"/>
    <n v="6"/>
    <x v="1"/>
  </r>
  <r>
    <x v="8"/>
    <x v="13"/>
    <n v="1"/>
    <s v="500-1"/>
    <n v="6"/>
    <n v="6"/>
    <x v="1"/>
  </r>
  <r>
    <x v="8"/>
    <x v="8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7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2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7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11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21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2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0"/>
    <n v="1"/>
    <s v="0-500"/>
    <n v="6"/>
    <n v="6"/>
    <x v="1"/>
  </r>
  <r>
    <x v="8"/>
    <x v="10"/>
    <n v="1"/>
    <s v="0-500"/>
    <n v="6"/>
    <n v="6"/>
    <x v="1"/>
  </r>
  <r>
    <x v="8"/>
    <x v="8"/>
    <n v="1"/>
    <s v="0-500"/>
    <n v="6"/>
    <n v="6"/>
    <x v="1"/>
  </r>
  <r>
    <x v="8"/>
    <x v="10"/>
    <n v="1"/>
    <s v="0-500"/>
    <n v="6"/>
    <n v="6"/>
    <x v="1"/>
  </r>
  <r>
    <x v="8"/>
    <x v="19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6"/>
    <n v="1"/>
    <s v="0-500"/>
    <n v="6"/>
    <n v="6"/>
    <x v="1"/>
  </r>
  <r>
    <x v="8"/>
    <x v="11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3"/>
    <n v="1"/>
    <s v="500-1"/>
    <n v="6"/>
    <n v="6"/>
    <x v="1"/>
  </r>
  <r>
    <x v="8"/>
    <x v="8"/>
    <n v="1"/>
    <s v="0-500"/>
    <n v="6"/>
    <n v="6"/>
    <x v="1"/>
  </r>
  <r>
    <x v="8"/>
    <x v="0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4"/>
    <n v="1"/>
    <s v="0-500"/>
    <n v="6"/>
    <n v="6"/>
    <x v="1"/>
  </r>
  <r>
    <x v="8"/>
    <x v="13"/>
    <n v="1"/>
    <s v="500-1"/>
    <n v="6"/>
    <n v="6"/>
    <x v="1"/>
  </r>
  <r>
    <x v="8"/>
    <x v="8"/>
    <n v="1"/>
    <s v="0-500"/>
    <n v="6"/>
    <n v="6"/>
    <x v="1"/>
  </r>
  <r>
    <x v="8"/>
    <x v="13"/>
    <n v="1"/>
    <s v="500-1"/>
    <n v="6"/>
    <n v="6"/>
    <x v="1"/>
  </r>
  <r>
    <x v="8"/>
    <x v="10"/>
    <n v="1"/>
    <s v="0-500"/>
    <n v="6"/>
    <n v="6"/>
    <x v="1"/>
  </r>
  <r>
    <x v="8"/>
    <x v="23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"/>
    <n v="1"/>
    <s v="0-500"/>
    <n v="6"/>
    <n v="6"/>
    <x v="1"/>
  </r>
  <r>
    <x v="8"/>
    <x v="10"/>
    <n v="1"/>
    <s v="0-500"/>
    <n v="6"/>
    <n v="6"/>
    <x v="1"/>
  </r>
  <r>
    <x v="8"/>
    <x v="16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7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8"/>
    <n v="1"/>
    <s v="500-1"/>
    <n v="6"/>
    <n v="6"/>
    <x v="1"/>
  </r>
  <r>
    <x v="8"/>
    <x v="13"/>
    <n v="1"/>
    <s v="500-1"/>
    <n v="6"/>
    <n v="6"/>
    <x v="1"/>
  </r>
  <r>
    <x v="8"/>
    <x v="10"/>
    <n v="1"/>
    <s v="0-500"/>
    <n v="6"/>
    <n v="6"/>
    <x v="1"/>
  </r>
  <r>
    <x v="8"/>
    <x v="1"/>
    <n v="1"/>
    <s v="0-500"/>
    <n v="6"/>
    <n v="6"/>
    <x v="1"/>
  </r>
  <r>
    <x v="8"/>
    <x v="7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7"/>
    <n v="1"/>
    <s v="0-500"/>
    <n v="6"/>
    <n v="6"/>
    <x v="1"/>
  </r>
  <r>
    <x v="8"/>
    <x v="8"/>
    <n v="1"/>
    <s v="0-500"/>
    <n v="6"/>
    <n v="6"/>
    <x v="1"/>
  </r>
  <r>
    <x v="8"/>
    <x v="7"/>
    <n v="1"/>
    <s v="0-500"/>
    <n v="6"/>
    <n v="6"/>
    <x v="1"/>
  </r>
  <r>
    <x v="8"/>
    <x v="7"/>
    <n v="1"/>
    <s v="0-500"/>
    <n v="6"/>
    <n v="6"/>
    <x v="1"/>
  </r>
  <r>
    <x v="8"/>
    <x v="7"/>
    <n v="1"/>
    <s v="0-500"/>
    <n v="6"/>
    <n v="6"/>
    <x v="1"/>
  </r>
  <r>
    <x v="8"/>
    <x v="7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8"/>
    <n v="1"/>
    <s v="0-500"/>
    <n v="6"/>
    <n v="6"/>
    <x v="1"/>
  </r>
  <r>
    <x v="8"/>
    <x v="5"/>
    <n v="1"/>
    <s v="0-500"/>
    <n v="6"/>
    <n v="6"/>
    <x v="1"/>
  </r>
  <r>
    <x v="8"/>
    <x v="8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3"/>
    <n v="1"/>
    <s v="500-1"/>
    <n v="6"/>
    <n v="6"/>
    <x v="1"/>
  </r>
  <r>
    <x v="8"/>
    <x v="8"/>
    <n v="1"/>
    <s v="0-500"/>
    <n v="6"/>
    <n v="6"/>
    <x v="1"/>
  </r>
  <r>
    <x v="8"/>
    <x v="10"/>
    <n v="1"/>
    <s v="0-500"/>
    <n v="6"/>
    <n v="6"/>
    <x v="1"/>
  </r>
  <r>
    <x v="8"/>
    <x v="14"/>
    <n v="1"/>
    <s v="0-500"/>
    <n v="6"/>
    <n v="6"/>
    <x v="1"/>
  </r>
  <r>
    <x v="8"/>
    <x v="10"/>
    <n v="1"/>
    <s v="0-500"/>
    <n v="6"/>
    <n v="6"/>
    <x v="1"/>
  </r>
  <r>
    <x v="8"/>
    <x v="7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9"/>
    <n v="1"/>
    <s v="0-500"/>
    <n v="6"/>
    <n v="6"/>
    <x v="1"/>
  </r>
  <r>
    <x v="8"/>
    <x v="21"/>
    <n v="1"/>
    <s v="0-500"/>
    <n v="6"/>
    <n v="6"/>
    <x v="1"/>
  </r>
  <r>
    <x v="8"/>
    <x v="11"/>
    <n v="1"/>
    <s v="0-500"/>
    <n v="6"/>
    <n v="6"/>
    <x v="1"/>
  </r>
  <r>
    <x v="8"/>
    <x v="0"/>
    <n v="1"/>
    <s v="0-500"/>
    <n v="6"/>
    <n v="6"/>
    <x v="1"/>
  </r>
  <r>
    <x v="8"/>
    <x v="16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21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21"/>
    <n v="1"/>
    <s v="0-500"/>
    <n v="6"/>
    <n v="6"/>
    <x v="1"/>
  </r>
  <r>
    <x v="8"/>
    <x v="10"/>
    <n v="1"/>
    <s v="0-500"/>
    <n v="6"/>
    <n v="6"/>
    <x v="1"/>
  </r>
  <r>
    <x v="8"/>
    <x v="8"/>
    <n v="1"/>
    <s v="0-500"/>
    <n v="6"/>
    <n v="6"/>
    <x v="1"/>
  </r>
  <r>
    <x v="8"/>
    <x v="7"/>
    <n v="1"/>
    <s v="0-500"/>
    <n v="6"/>
    <n v="6"/>
    <x v="1"/>
  </r>
  <r>
    <x v="8"/>
    <x v="8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11"/>
    <n v="1"/>
    <s v="0-500"/>
    <n v="6"/>
    <n v="6"/>
    <x v="1"/>
  </r>
  <r>
    <x v="8"/>
    <x v="11"/>
    <n v="1"/>
    <s v="0-500"/>
    <n v="6"/>
    <n v="6"/>
    <x v="1"/>
  </r>
  <r>
    <x v="8"/>
    <x v="22"/>
    <n v="1"/>
    <s v="0-500"/>
    <n v="6"/>
    <n v="6"/>
    <x v="1"/>
  </r>
  <r>
    <x v="8"/>
    <x v="6"/>
    <n v="1"/>
    <s v="0-500"/>
    <n v="6"/>
    <n v="6"/>
    <x v="1"/>
  </r>
  <r>
    <x v="8"/>
    <x v="12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9"/>
    <n v="1"/>
    <s v="0-500"/>
    <n v="6"/>
    <n v="6"/>
    <x v="1"/>
  </r>
  <r>
    <x v="8"/>
    <x v="14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8"/>
    <n v="1"/>
    <s v="0-500"/>
    <n v="6"/>
    <n v="6"/>
    <x v="1"/>
  </r>
  <r>
    <x v="8"/>
    <x v="6"/>
    <n v="1"/>
    <s v="0-500"/>
    <n v="6"/>
    <n v="6"/>
    <x v="1"/>
  </r>
  <r>
    <x v="8"/>
    <x v="11"/>
    <n v="1"/>
    <s v="0-500"/>
    <n v="6"/>
    <n v="6"/>
    <x v="1"/>
  </r>
  <r>
    <x v="8"/>
    <x v="5"/>
    <n v="1"/>
    <s v="0-500"/>
    <n v="6"/>
    <n v="6"/>
    <x v="1"/>
  </r>
  <r>
    <x v="8"/>
    <x v="14"/>
    <n v="1"/>
    <s v="0-500"/>
    <n v="6"/>
    <n v="6"/>
    <x v="1"/>
  </r>
  <r>
    <x v="8"/>
    <x v="15"/>
    <n v="1"/>
    <s v="500-1"/>
    <n v="6"/>
    <n v="6"/>
    <x v="1"/>
  </r>
  <r>
    <x v="8"/>
    <x v="1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5"/>
    <n v="1"/>
    <s v="500-1"/>
    <n v="6"/>
    <n v="6"/>
    <x v="1"/>
  </r>
  <r>
    <x v="8"/>
    <x v="6"/>
    <n v="1"/>
    <s v="0-500"/>
    <n v="6"/>
    <n v="6"/>
    <x v="1"/>
  </r>
  <r>
    <x v="8"/>
    <x v="8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2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8"/>
    <n v="1"/>
    <s v="500-1"/>
    <n v="6"/>
    <n v="6"/>
    <x v="1"/>
  </r>
  <r>
    <x v="8"/>
    <x v="10"/>
    <n v="1"/>
    <s v="0-500"/>
    <n v="6"/>
    <n v="6"/>
    <x v="1"/>
  </r>
  <r>
    <x v="8"/>
    <x v="8"/>
    <n v="1"/>
    <s v="0-500"/>
    <n v="6"/>
    <n v="6"/>
    <x v="1"/>
  </r>
  <r>
    <x v="8"/>
    <x v="10"/>
    <n v="1"/>
    <s v="0-500"/>
    <n v="6"/>
    <n v="6"/>
    <x v="1"/>
  </r>
  <r>
    <x v="8"/>
    <x v="7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8"/>
    <n v="1"/>
    <s v="500-1"/>
    <n v="6"/>
    <n v="6"/>
    <x v="1"/>
  </r>
  <r>
    <x v="8"/>
    <x v="19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7"/>
    <n v="1"/>
    <s v="0-500"/>
    <n v="6"/>
    <n v="6"/>
    <x v="1"/>
  </r>
  <r>
    <x v="8"/>
    <x v="10"/>
    <n v="1"/>
    <s v="0-500"/>
    <n v="6"/>
    <n v="6"/>
    <x v="1"/>
  </r>
  <r>
    <x v="8"/>
    <x v="21"/>
    <n v="1"/>
    <s v="0-500"/>
    <n v="6"/>
    <n v="6"/>
    <x v="1"/>
  </r>
  <r>
    <x v="8"/>
    <x v="10"/>
    <n v="1"/>
    <s v="0-500"/>
    <n v="6"/>
    <n v="6"/>
    <x v="1"/>
  </r>
  <r>
    <x v="8"/>
    <x v="16"/>
    <n v="1"/>
    <s v="0-500"/>
    <n v="6"/>
    <n v="6"/>
    <x v="1"/>
  </r>
  <r>
    <x v="8"/>
    <x v="13"/>
    <n v="1"/>
    <s v="500-1"/>
    <n v="6"/>
    <n v="6"/>
    <x v="1"/>
  </r>
  <r>
    <x v="8"/>
    <x v="0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3"/>
    <n v="1"/>
    <s v="500-1"/>
    <n v="6"/>
    <n v="6"/>
    <x v="1"/>
  </r>
  <r>
    <x v="8"/>
    <x v="5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7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4"/>
    <n v="1"/>
    <s v="0-500"/>
    <n v="6"/>
    <n v="6"/>
    <x v="1"/>
  </r>
  <r>
    <x v="8"/>
    <x v="13"/>
    <n v="1"/>
    <s v="500-1"/>
    <n v="6"/>
    <n v="6"/>
    <x v="1"/>
  </r>
  <r>
    <x v="8"/>
    <x v="6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11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9"/>
    <n v="1"/>
    <s v="0-500"/>
    <n v="6"/>
    <n v="6"/>
    <x v="1"/>
  </r>
  <r>
    <x v="8"/>
    <x v="13"/>
    <n v="1"/>
    <s v="500-1"/>
    <n v="6"/>
    <n v="6"/>
    <x v="1"/>
  </r>
  <r>
    <x v="8"/>
    <x v="1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7"/>
    <n v="1"/>
    <s v="1-2"/>
    <n v="7.2"/>
    <n v="7.2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2"/>
    <n v="1"/>
    <s v="0-500"/>
    <n v="6"/>
    <n v="6"/>
    <x v="1"/>
  </r>
  <r>
    <x v="8"/>
    <x v="12"/>
    <n v="1"/>
    <s v="0-500"/>
    <n v="6"/>
    <n v="6"/>
    <x v="1"/>
  </r>
  <r>
    <x v="8"/>
    <x v="14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6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3"/>
    <n v="1"/>
    <s v="500-1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8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5"/>
    <n v="1"/>
    <s v="0-500"/>
    <n v="6"/>
    <n v="6"/>
    <x v="1"/>
  </r>
  <r>
    <x v="8"/>
    <x v="8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21"/>
    <n v="1"/>
    <s v="0-500"/>
    <n v="6"/>
    <n v="6"/>
    <x v="1"/>
  </r>
  <r>
    <x v="8"/>
    <x v="14"/>
    <n v="1"/>
    <s v="0-500"/>
    <n v="6"/>
    <n v="6"/>
    <x v="1"/>
  </r>
  <r>
    <x v="8"/>
    <x v="12"/>
    <n v="1"/>
    <s v="0-500"/>
    <n v="6"/>
    <n v="6"/>
    <x v="1"/>
  </r>
  <r>
    <x v="8"/>
    <x v="10"/>
    <n v="1"/>
    <s v="0-500"/>
    <n v="6"/>
    <n v="6"/>
    <x v="1"/>
  </r>
  <r>
    <x v="8"/>
    <x v="19"/>
    <n v="1"/>
    <s v="0-500"/>
    <n v="6"/>
    <n v="6"/>
    <x v="1"/>
  </r>
  <r>
    <x v="8"/>
    <x v="5"/>
    <n v="1"/>
    <s v="0-500"/>
    <n v="6"/>
    <n v="6"/>
    <x v="1"/>
  </r>
  <r>
    <x v="8"/>
    <x v="10"/>
    <n v="1"/>
    <s v="0-500"/>
    <n v="6"/>
    <n v="6"/>
    <x v="1"/>
  </r>
  <r>
    <x v="8"/>
    <x v="11"/>
    <n v="1"/>
    <s v="0-500"/>
    <n v="6"/>
    <n v="6"/>
    <x v="1"/>
  </r>
  <r>
    <x v="8"/>
    <x v="14"/>
    <n v="1"/>
    <s v="0-500"/>
    <n v="6"/>
    <n v="6"/>
    <x v="1"/>
  </r>
  <r>
    <x v="8"/>
    <x v="10"/>
    <n v="1"/>
    <s v="0-500"/>
    <n v="6"/>
    <n v="6"/>
    <x v="1"/>
  </r>
  <r>
    <x v="8"/>
    <x v="5"/>
    <n v="1"/>
    <s v="0-500"/>
    <n v="6"/>
    <n v="6"/>
    <x v="1"/>
  </r>
  <r>
    <x v="9"/>
    <x v="11"/>
    <n v="40"/>
    <s v="0-500"/>
    <n v="2.5"/>
    <n v="100"/>
    <x v="0"/>
  </r>
  <r>
    <x v="9"/>
    <x v="11"/>
    <n v="40"/>
    <s v="0-500"/>
    <n v="2.5"/>
    <n v="100"/>
    <x v="0"/>
  </r>
  <r>
    <x v="9"/>
    <x v="11"/>
    <n v="40"/>
    <s v="0-500"/>
    <n v="2.5"/>
    <n v="100"/>
    <x v="0"/>
  </r>
  <r>
    <x v="9"/>
    <x v="11"/>
    <n v="40"/>
    <s v="0-500"/>
    <n v="2.5"/>
    <n v="100"/>
    <x v="0"/>
  </r>
  <r>
    <x v="9"/>
    <x v="11"/>
    <n v="40"/>
    <s v="0-500"/>
    <n v="2.5"/>
    <n v="100"/>
    <x v="0"/>
  </r>
  <r>
    <x v="9"/>
    <x v="11"/>
    <n v="40"/>
    <s v="0-500"/>
    <n v="2.5"/>
    <n v="100"/>
    <x v="0"/>
  </r>
  <r>
    <x v="9"/>
    <x v="11"/>
    <n v="40"/>
    <s v="0-500"/>
    <n v="2.5"/>
    <n v="100"/>
    <x v="0"/>
  </r>
  <r>
    <x v="9"/>
    <x v="13"/>
    <n v="30"/>
    <s v="500-1"/>
    <n v="2.5"/>
    <n v="75"/>
    <x v="0"/>
  </r>
  <r>
    <x v="9"/>
    <x v="13"/>
    <n v="30"/>
    <s v="500-1"/>
    <n v="2.5"/>
    <n v="75"/>
    <x v="0"/>
  </r>
  <r>
    <x v="9"/>
    <x v="17"/>
    <n v="1"/>
    <s v="1-2"/>
    <n v="7.2"/>
    <n v="7.2"/>
    <x v="1"/>
  </r>
  <r>
    <x v="9"/>
    <x v="11"/>
    <n v="1"/>
    <s v="0-500"/>
    <n v="6"/>
    <n v="6"/>
    <x v="1"/>
  </r>
  <r>
    <x v="9"/>
    <x v="19"/>
    <n v="1"/>
    <s v="0-500"/>
    <n v="6"/>
    <n v="6"/>
    <x v="1"/>
  </r>
  <r>
    <x v="9"/>
    <x v="6"/>
    <n v="1"/>
    <s v="0-500"/>
    <n v="6"/>
    <n v="6"/>
    <x v="1"/>
  </r>
  <r>
    <x v="9"/>
    <x v="11"/>
    <n v="1"/>
    <s v="0-500"/>
    <n v="6"/>
    <n v="6"/>
    <x v="1"/>
  </r>
  <r>
    <x v="9"/>
    <x v="23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5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3"/>
    <n v="1"/>
    <s v="500-1"/>
    <n v="6"/>
    <n v="6"/>
    <x v="1"/>
  </r>
  <r>
    <x v="9"/>
    <x v="14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1"/>
    <n v="1"/>
    <s v="0-500"/>
    <n v="6"/>
    <n v="6"/>
    <x v="1"/>
  </r>
  <r>
    <x v="9"/>
    <x v="5"/>
    <n v="1"/>
    <s v="0-500"/>
    <n v="6"/>
    <n v="6"/>
    <x v="1"/>
  </r>
  <r>
    <x v="9"/>
    <x v="11"/>
    <n v="1"/>
    <s v="0-500"/>
    <n v="6"/>
    <n v="6"/>
    <x v="1"/>
  </r>
  <r>
    <x v="9"/>
    <x v="21"/>
    <n v="1"/>
    <s v="0-500"/>
    <n v="6"/>
    <n v="6"/>
    <x v="1"/>
  </r>
  <r>
    <x v="9"/>
    <x v="19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5"/>
    <n v="1"/>
    <s v="0-500"/>
    <n v="6"/>
    <n v="6"/>
    <x v="1"/>
  </r>
  <r>
    <x v="9"/>
    <x v="14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26"/>
    <n v="1"/>
    <s v="0-500"/>
    <n v="6"/>
    <n v="6"/>
    <x v="1"/>
  </r>
  <r>
    <x v="9"/>
    <x v="5"/>
    <n v="1"/>
    <s v="0-500"/>
    <n v="6"/>
    <n v="6"/>
    <x v="1"/>
  </r>
  <r>
    <x v="9"/>
    <x v="6"/>
    <n v="1"/>
    <s v="0-500"/>
    <n v="6"/>
    <n v="6"/>
    <x v="1"/>
  </r>
  <r>
    <x v="9"/>
    <x v="6"/>
    <n v="1"/>
    <s v="0-500"/>
    <n v="6"/>
    <n v="6"/>
    <x v="1"/>
  </r>
  <r>
    <x v="9"/>
    <x v="0"/>
    <n v="1"/>
    <s v="0-500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5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6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12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11"/>
    <n v="1"/>
    <s v="0-500"/>
    <n v="6"/>
    <n v="6"/>
    <x v="1"/>
  </r>
  <r>
    <x v="9"/>
    <x v="26"/>
    <n v="1"/>
    <s v="0-500"/>
    <n v="6"/>
    <n v="6"/>
    <x v="1"/>
  </r>
  <r>
    <x v="9"/>
    <x v="13"/>
    <n v="1"/>
    <s v="500-1"/>
    <n v="6"/>
    <n v="6"/>
    <x v="1"/>
  </r>
  <r>
    <x v="9"/>
    <x v="17"/>
    <n v="1"/>
    <s v="1-2"/>
    <n v="7.2"/>
    <n v="7.2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9"/>
    <n v="1"/>
    <s v="0-500"/>
    <n v="6"/>
    <n v="6"/>
    <x v="1"/>
  </r>
  <r>
    <x v="9"/>
    <x v="19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1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1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5"/>
    <n v="1"/>
    <s v="0-500"/>
    <n v="6"/>
    <n v="6"/>
    <x v="1"/>
  </r>
  <r>
    <x v="9"/>
    <x v="8"/>
    <n v="1"/>
    <s v="0-500"/>
    <n v="6"/>
    <n v="6"/>
    <x v="1"/>
  </r>
  <r>
    <x v="9"/>
    <x v="6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7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19"/>
    <n v="1"/>
    <s v="0-500"/>
    <n v="6"/>
    <n v="6"/>
    <x v="1"/>
  </r>
  <r>
    <x v="9"/>
    <x v="8"/>
    <n v="1"/>
    <s v="0-500"/>
    <n v="6"/>
    <n v="6"/>
    <x v="1"/>
  </r>
  <r>
    <x v="9"/>
    <x v="6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23"/>
    <n v="1"/>
    <s v="0-500"/>
    <n v="6"/>
    <n v="6"/>
    <x v="1"/>
  </r>
  <r>
    <x v="9"/>
    <x v="6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12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22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21"/>
    <n v="1"/>
    <s v="0-500"/>
    <n v="6"/>
    <n v="6"/>
    <x v="1"/>
  </r>
  <r>
    <x v="9"/>
    <x v="1"/>
    <n v="1"/>
    <s v="0-500"/>
    <n v="6"/>
    <n v="6"/>
    <x v="1"/>
  </r>
  <r>
    <x v="9"/>
    <x v="26"/>
    <n v="1"/>
    <s v="0-500"/>
    <n v="6"/>
    <n v="6"/>
    <x v="1"/>
  </r>
  <r>
    <x v="9"/>
    <x v="21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6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1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12"/>
    <n v="1"/>
    <s v="0-500"/>
    <n v="6"/>
    <n v="6"/>
    <x v="1"/>
  </r>
  <r>
    <x v="9"/>
    <x v="26"/>
    <n v="1"/>
    <s v="0-500"/>
    <n v="6"/>
    <n v="6"/>
    <x v="1"/>
  </r>
  <r>
    <x v="9"/>
    <x v="26"/>
    <n v="1"/>
    <s v="0-500"/>
    <n v="6"/>
    <n v="6"/>
    <x v="1"/>
  </r>
  <r>
    <x v="9"/>
    <x v="5"/>
    <n v="1"/>
    <s v="0-500"/>
    <n v="6"/>
    <n v="6"/>
    <x v="1"/>
  </r>
  <r>
    <x v="9"/>
    <x v="26"/>
    <n v="1"/>
    <s v="0-500"/>
    <n v="6"/>
    <n v="6"/>
    <x v="1"/>
  </r>
  <r>
    <x v="9"/>
    <x v="5"/>
    <n v="1"/>
    <s v="0-500"/>
    <n v="6"/>
    <n v="6"/>
    <x v="1"/>
  </r>
  <r>
    <x v="9"/>
    <x v="26"/>
    <n v="1"/>
    <s v="0-500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7"/>
    <n v="1"/>
    <s v="0-500"/>
    <n v="6"/>
    <n v="6"/>
    <x v="1"/>
  </r>
  <r>
    <x v="9"/>
    <x v="26"/>
    <n v="1"/>
    <s v="0-500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20"/>
    <n v="1"/>
    <s v="500-1"/>
    <n v="6"/>
    <n v="6"/>
    <x v="1"/>
  </r>
  <r>
    <x v="9"/>
    <x v="18"/>
    <n v="1"/>
    <s v="500-1"/>
    <n v="6"/>
    <n v="6"/>
    <x v="1"/>
  </r>
  <r>
    <x v="9"/>
    <x v="25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6"/>
    <n v="1"/>
    <s v="0-500"/>
    <n v="6"/>
    <n v="6"/>
    <x v="1"/>
  </r>
  <r>
    <x v="9"/>
    <x v="7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"/>
    <n v="1"/>
    <s v="0-500"/>
    <n v="6"/>
    <n v="6"/>
    <x v="1"/>
  </r>
  <r>
    <x v="9"/>
    <x v="12"/>
    <n v="1"/>
    <s v="0-500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15"/>
    <n v="1"/>
    <s v="500-1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13"/>
    <n v="1"/>
    <s v="500-1"/>
    <n v="6"/>
    <n v="6"/>
    <x v="1"/>
  </r>
  <r>
    <x v="9"/>
    <x v="6"/>
    <n v="1"/>
    <s v="0-500"/>
    <n v="6"/>
    <n v="6"/>
    <x v="1"/>
  </r>
  <r>
    <x v="9"/>
    <x v="5"/>
    <n v="1"/>
    <s v="0-500"/>
    <n v="6"/>
    <n v="6"/>
    <x v="1"/>
  </r>
  <r>
    <x v="9"/>
    <x v="17"/>
    <n v="1"/>
    <s v="1-2"/>
    <n v="7.2"/>
    <n v="7.2"/>
    <x v="1"/>
  </r>
  <r>
    <x v="9"/>
    <x v="6"/>
    <n v="1"/>
    <s v="0-500"/>
    <n v="6"/>
    <n v="6"/>
    <x v="1"/>
  </r>
  <r>
    <x v="9"/>
    <x v="5"/>
    <n v="1"/>
    <s v="0-500"/>
    <n v="6"/>
    <n v="6"/>
    <x v="1"/>
  </r>
  <r>
    <x v="9"/>
    <x v="19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4"/>
    <n v="1"/>
    <s v="0-500"/>
    <n v="6"/>
    <n v="6"/>
    <x v="1"/>
  </r>
  <r>
    <x v="9"/>
    <x v="10"/>
    <n v="1"/>
    <s v="0-500"/>
    <n v="6"/>
    <n v="6"/>
    <x v="1"/>
  </r>
  <r>
    <x v="9"/>
    <x v="8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2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5"/>
    <n v="1"/>
    <s v="500-1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6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3"/>
    <n v="1"/>
    <s v="500-1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5"/>
    <n v="1"/>
    <s v="0-500"/>
    <n v="6"/>
    <n v="6"/>
    <x v="1"/>
  </r>
  <r>
    <x v="9"/>
    <x v="17"/>
    <n v="1"/>
    <s v="1-2"/>
    <n v="7.2"/>
    <n v="7.2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8"/>
    <n v="1"/>
    <s v="0-500"/>
    <n v="6"/>
    <n v="6"/>
    <x v="1"/>
  </r>
  <r>
    <x v="9"/>
    <x v="21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7"/>
    <n v="1"/>
    <s v="1-2"/>
    <n v="7.2"/>
    <n v="7.2"/>
    <x v="1"/>
  </r>
  <r>
    <x v="9"/>
    <x v="21"/>
    <n v="1"/>
    <s v="0-500"/>
    <n v="6"/>
    <n v="6"/>
    <x v="1"/>
  </r>
  <r>
    <x v="9"/>
    <x v="5"/>
    <n v="1"/>
    <s v="0-500"/>
    <n v="6"/>
    <n v="6"/>
    <x v="1"/>
  </r>
  <r>
    <x v="9"/>
    <x v="11"/>
    <n v="1"/>
    <s v="0-500"/>
    <n v="6"/>
    <n v="6"/>
    <x v="1"/>
  </r>
  <r>
    <x v="9"/>
    <x v="23"/>
    <n v="1"/>
    <s v="0-500"/>
    <n v="6"/>
    <n v="6"/>
    <x v="1"/>
  </r>
  <r>
    <x v="9"/>
    <x v="10"/>
    <n v="1"/>
    <s v="0-500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21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7"/>
    <n v="1"/>
    <s v="0-500"/>
    <n v="6"/>
    <n v="6"/>
    <x v="1"/>
  </r>
  <r>
    <x v="9"/>
    <x v="8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7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14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0"/>
    <n v="1"/>
    <s v="0-500"/>
    <n v="6"/>
    <n v="6"/>
    <x v="1"/>
  </r>
  <r>
    <x v="9"/>
    <x v="10"/>
    <n v="1"/>
    <s v="0-500"/>
    <n v="6"/>
    <n v="6"/>
    <x v="1"/>
  </r>
  <r>
    <x v="9"/>
    <x v="7"/>
    <n v="1"/>
    <s v="0-500"/>
    <n v="6"/>
    <n v="6"/>
    <x v="1"/>
  </r>
  <r>
    <x v="9"/>
    <x v="10"/>
    <n v="1"/>
    <s v="0-500"/>
    <n v="6"/>
    <n v="6"/>
    <x v="1"/>
  </r>
  <r>
    <x v="9"/>
    <x v="19"/>
    <n v="1"/>
    <s v="0-500"/>
    <n v="6"/>
    <n v="6"/>
    <x v="1"/>
  </r>
  <r>
    <x v="9"/>
    <x v="6"/>
    <n v="1"/>
    <s v="0-500"/>
    <n v="6"/>
    <n v="6"/>
    <x v="1"/>
  </r>
  <r>
    <x v="9"/>
    <x v="17"/>
    <n v="1"/>
    <s v="1-2"/>
    <n v="7.2"/>
    <n v="7.2"/>
    <x v="1"/>
  </r>
  <r>
    <x v="9"/>
    <x v="10"/>
    <n v="1"/>
    <s v="0-500"/>
    <n v="6"/>
    <n v="6"/>
    <x v="1"/>
  </r>
  <r>
    <x v="9"/>
    <x v="27"/>
    <n v="1"/>
    <s v="0-500"/>
    <n v="6"/>
    <n v="6"/>
    <x v="1"/>
  </r>
  <r>
    <x v="9"/>
    <x v="26"/>
    <n v="1"/>
    <s v="0-500"/>
    <n v="6"/>
    <n v="6"/>
    <x v="1"/>
  </r>
  <r>
    <x v="9"/>
    <x v="7"/>
    <n v="1"/>
    <s v="0-500"/>
    <n v="6"/>
    <n v="6"/>
    <x v="1"/>
  </r>
  <r>
    <x v="9"/>
    <x v="5"/>
    <n v="1"/>
    <s v="0-500"/>
    <n v="6"/>
    <n v="6"/>
    <x v="1"/>
  </r>
  <r>
    <x v="9"/>
    <x v="6"/>
    <n v="1"/>
    <s v="0-500"/>
    <n v="6"/>
    <n v="6"/>
    <x v="1"/>
  </r>
  <r>
    <x v="9"/>
    <x v="5"/>
    <n v="1"/>
    <s v="0-500"/>
    <n v="6"/>
    <n v="6"/>
    <x v="1"/>
  </r>
  <r>
    <x v="9"/>
    <x v="11"/>
    <n v="1"/>
    <s v="0-500"/>
    <n v="6"/>
    <n v="6"/>
    <x v="1"/>
  </r>
  <r>
    <x v="9"/>
    <x v="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6"/>
    <n v="1"/>
    <s v="0-500"/>
    <n v="6"/>
    <n v="6"/>
    <x v="1"/>
  </r>
  <r>
    <x v="9"/>
    <x v="8"/>
    <n v="1"/>
    <s v="0-500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17"/>
    <n v="1"/>
    <s v="1-2"/>
    <n v="7.2"/>
    <n v="7.2"/>
    <x v="1"/>
  </r>
  <r>
    <x v="9"/>
    <x v="14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7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13"/>
    <n v="1"/>
    <s v="500-1"/>
    <n v="6"/>
    <n v="6"/>
    <x v="1"/>
  </r>
  <r>
    <x v="9"/>
    <x v="10"/>
    <n v="1"/>
    <s v="0-500"/>
    <n v="6"/>
    <n v="6"/>
    <x v="1"/>
  </r>
  <r>
    <x v="9"/>
    <x v="11"/>
    <n v="1"/>
    <s v="0-500"/>
    <n v="6"/>
    <n v="6"/>
    <x v="1"/>
  </r>
  <r>
    <x v="9"/>
    <x v="19"/>
    <n v="1"/>
    <s v="0-500"/>
    <n v="6"/>
    <n v="6"/>
    <x v="1"/>
  </r>
  <r>
    <x v="9"/>
    <x v="11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11"/>
    <n v="1"/>
    <s v="0-500"/>
    <n v="6"/>
    <n v="6"/>
    <x v="1"/>
  </r>
  <r>
    <x v="9"/>
    <x v="18"/>
    <n v="1"/>
    <s v="500-1"/>
    <n v="6"/>
    <n v="6"/>
    <x v="1"/>
  </r>
  <r>
    <x v="9"/>
    <x v="1"/>
    <n v="1"/>
    <s v="0-500"/>
    <n v="6"/>
    <n v="6"/>
    <x v="1"/>
  </r>
  <r>
    <x v="9"/>
    <x v="8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21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18"/>
    <n v="1"/>
    <s v="500-1"/>
    <n v="6"/>
    <n v="6"/>
    <x v="1"/>
  </r>
  <r>
    <x v="9"/>
    <x v="17"/>
    <n v="1"/>
    <s v="1-2"/>
    <n v="7.2"/>
    <n v="7.2"/>
    <x v="1"/>
  </r>
  <r>
    <x v="9"/>
    <x v="26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18"/>
    <n v="1"/>
    <s v="500-1"/>
    <n v="6"/>
    <n v="6"/>
    <x v="1"/>
  </r>
  <r>
    <x v="9"/>
    <x v="6"/>
    <n v="1"/>
    <s v="0-500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8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23"/>
    <n v="1"/>
    <s v="0-500"/>
    <n v="6"/>
    <n v="6"/>
    <x v="1"/>
  </r>
  <r>
    <x v="9"/>
    <x v="7"/>
    <n v="1"/>
    <s v="0-500"/>
    <n v="6"/>
    <n v="6"/>
    <x v="1"/>
  </r>
  <r>
    <x v="9"/>
    <x v="10"/>
    <n v="1"/>
    <s v="0-500"/>
    <n v="6"/>
    <n v="6"/>
    <x v="1"/>
  </r>
  <r>
    <x v="9"/>
    <x v="7"/>
    <n v="1"/>
    <s v="0-500"/>
    <n v="6"/>
    <n v="6"/>
    <x v="1"/>
  </r>
  <r>
    <x v="9"/>
    <x v="8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4"/>
    <n v="1"/>
    <s v="0-500"/>
    <n v="6"/>
    <n v="6"/>
    <x v="1"/>
  </r>
  <r>
    <x v="9"/>
    <x v="6"/>
    <n v="1"/>
    <s v="0-500"/>
    <n v="6"/>
    <n v="6"/>
    <x v="1"/>
  </r>
  <r>
    <x v="9"/>
    <x v="10"/>
    <n v="1"/>
    <s v="0-500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3"/>
    <n v="1"/>
    <s v="500-1"/>
    <n v="6"/>
    <n v="6"/>
    <x v="1"/>
  </r>
  <r>
    <x v="9"/>
    <x v="13"/>
    <n v="1"/>
    <s v="500-1"/>
    <n v="6"/>
    <n v="6"/>
    <x v="1"/>
  </r>
  <r>
    <x v="9"/>
    <x v="6"/>
    <n v="1"/>
    <s v="0-500"/>
    <n v="6"/>
    <n v="6"/>
    <x v="1"/>
  </r>
  <r>
    <x v="9"/>
    <x v="7"/>
    <n v="1"/>
    <s v="0-500"/>
    <n v="6"/>
    <n v="6"/>
    <x v="1"/>
  </r>
  <r>
    <x v="9"/>
    <x v="26"/>
    <n v="1"/>
    <s v="0-500"/>
    <n v="6"/>
    <n v="6"/>
    <x v="1"/>
  </r>
  <r>
    <x v="9"/>
    <x v="5"/>
    <n v="1"/>
    <s v="0-500"/>
    <n v="6"/>
    <n v="6"/>
    <x v="1"/>
  </r>
  <r>
    <x v="9"/>
    <x v="13"/>
    <n v="1"/>
    <s v="500-1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6"/>
    <n v="1"/>
    <s v="0-500"/>
    <n v="6"/>
    <n v="6"/>
    <x v="1"/>
  </r>
  <r>
    <x v="9"/>
    <x v="17"/>
    <n v="1"/>
    <s v="1-2"/>
    <n v="7.2"/>
    <n v="7.2"/>
    <x v="1"/>
  </r>
  <r>
    <x v="9"/>
    <x v="5"/>
    <n v="1"/>
    <s v="0-500"/>
    <n v="6"/>
    <n v="6"/>
    <x v="1"/>
  </r>
  <r>
    <x v="9"/>
    <x v="11"/>
    <n v="1"/>
    <s v="0-500"/>
    <n v="6"/>
    <n v="6"/>
    <x v="1"/>
  </r>
  <r>
    <x v="9"/>
    <x v="5"/>
    <n v="1"/>
    <s v="0-500"/>
    <n v="6"/>
    <n v="6"/>
    <x v="1"/>
  </r>
  <r>
    <x v="9"/>
    <x v="26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4"/>
    <n v="1"/>
    <s v="0-500"/>
    <n v="6"/>
    <n v="6"/>
    <x v="1"/>
  </r>
  <r>
    <x v="9"/>
    <x v="10"/>
    <n v="1"/>
    <s v="0-500"/>
    <n v="6"/>
    <n v="6"/>
    <x v="1"/>
  </r>
  <r>
    <x v="9"/>
    <x v="22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7"/>
    <n v="1"/>
    <s v="1-2"/>
    <n v="7.2"/>
    <n v="7.2"/>
    <x v="1"/>
  </r>
  <r>
    <x v="9"/>
    <x v="18"/>
    <n v="1"/>
    <s v="500-1"/>
    <n v="6"/>
    <n v="6"/>
    <x v="1"/>
  </r>
  <r>
    <x v="9"/>
    <x v="23"/>
    <n v="1"/>
    <s v="0-500"/>
    <n v="6"/>
    <n v="6"/>
    <x v="1"/>
  </r>
  <r>
    <x v="9"/>
    <x v="1"/>
    <n v="1"/>
    <s v="0-500"/>
    <n v="6"/>
    <n v="6"/>
    <x v="1"/>
  </r>
  <r>
    <x v="9"/>
    <x v="6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7"/>
    <n v="1"/>
    <s v="1-2"/>
    <n v="7.2"/>
    <n v="7.2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8"/>
    <n v="1"/>
    <s v="0-500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11"/>
    <n v="1"/>
    <s v="0-500"/>
    <n v="6"/>
    <n v="6"/>
    <x v="1"/>
  </r>
  <r>
    <x v="9"/>
    <x v="10"/>
    <n v="1"/>
    <s v="0-500"/>
    <n v="6"/>
    <n v="6"/>
    <x v="1"/>
  </r>
  <r>
    <x v="9"/>
    <x v="14"/>
    <n v="1"/>
    <s v="0-500"/>
    <n v="6"/>
    <n v="6"/>
    <x v="1"/>
  </r>
  <r>
    <x v="9"/>
    <x v="10"/>
    <n v="1"/>
    <s v="0-500"/>
    <n v="6"/>
    <n v="6"/>
    <x v="1"/>
  </r>
  <r>
    <x v="9"/>
    <x v="13"/>
    <n v="1"/>
    <s v="500-1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2"/>
    <n v="1"/>
    <s v="0-500"/>
    <n v="6"/>
    <n v="6"/>
    <x v="1"/>
  </r>
  <r>
    <x v="9"/>
    <x v="10"/>
    <n v="1"/>
    <s v="0-500"/>
    <n v="6"/>
    <n v="6"/>
    <x v="1"/>
  </r>
  <r>
    <x v="9"/>
    <x v="18"/>
    <n v="1"/>
    <s v="500-1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7"/>
    <n v="1"/>
    <s v="1-2"/>
    <n v="7.2"/>
    <n v="7.2"/>
    <x v="1"/>
  </r>
  <r>
    <x v="9"/>
    <x v="8"/>
    <n v="1"/>
    <s v="0-500"/>
    <n v="6"/>
    <n v="6"/>
    <x v="1"/>
  </r>
  <r>
    <x v="9"/>
    <x v="5"/>
    <n v="1"/>
    <s v="0-500"/>
    <n v="6"/>
    <n v="6"/>
    <x v="1"/>
  </r>
  <r>
    <x v="9"/>
    <x v="1"/>
    <n v="1"/>
    <s v="0-500"/>
    <n v="6"/>
    <n v="6"/>
    <x v="1"/>
  </r>
  <r>
    <x v="9"/>
    <x v="10"/>
    <n v="1"/>
    <s v="0-500"/>
    <n v="6"/>
    <n v="6"/>
    <x v="1"/>
  </r>
  <r>
    <x v="9"/>
    <x v="7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8"/>
    <n v="1"/>
    <s v="500-1"/>
    <n v="6"/>
    <n v="6"/>
    <x v="1"/>
  </r>
  <r>
    <x v="9"/>
    <x v="10"/>
    <n v="1"/>
    <s v="0-500"/>
    <n v="6"/>
    <n v="6"/>
    <x v="1"/>
  </r>
  <r>
    <x v="9"/>
    <x v="7"/>
    <n v="1"/>
    <s v="0-500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12"/>
    <n v="1"/>
    <s v="0-500"/>
    <n v="6"/>
    <n v="6"/>
    <x v="1"/>
  </r>
  <r>
    <x v="9"/>
    <x v="10"/>
    <n v="1"/>
    <s v="0-500"/>
    <n v="6"/>
    <n v="6"/>
    <x v="1"/>
  </r>
  <r>
    <x v="9"/>
    <x v="12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8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6"/>
    <n v="1"/>
    <s v="0-500"/>
    <n v="6"/>
    <n v="6"/>
    <x v="1"/>
  </r>
  <r>
    <x v="9"/>
    <x v="17"/>
    <n v="1"/>
    <s v="1-2"/>
    <n v="7.2"/>
    <n v="7.2"/>
    <x v="1"/>
  </r>
  <r>
    <x v="9"/>
    <x v="6"/>
    <n v="1"/>
    <s v="0-500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7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7"/>
    <n v="1"/>
    <s v="0-500"/>
    <n v="6"/>
    <n v="6"/>
    <x v="1"/>
  </r>
  <r>
    <x v="9"/>
    <x v="10"/>
    <n v="1"/>
    <s v="0-500"/>
    <n v="6"/>
    <n v="6"/>
    <x v="1"/>
  </r>
  <r>
    <x v="9"/>
    <x v="4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1"/>
    <n v="1"/>
    <s v="0-500"/>
    <n v="6"/>
    <n v="6"/>
    <x v="1"/>
  </r>
  <r>
    <x v="9"/>
    <x v="6"/>
    <n v="1"/>
    <s v="0-500"/>
    <n v="6"/>
    <n v="6"/>
    <x v="1"/>
  </r>
  <r>
    <x v="9"/>
    <x v="18"/>
    <n v="1"/>
    <s v="500-1"/>
    <n v="6"/>
    <n v="6"/>
    <x v="1"/>
  </r>
  <r>
    <x v="9"/>
    <x v="1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6"/>
    <n v="1"/>
    <s v="0-500"/>
    <n v="6"/>
    <n v="6"/>
    <x v="1"/>
  </r>
  <r>
    <x v="9"/>
    <x v="6"/>
    <n v="1"/>
    <s v="0-500"/>
    <n v="6"/>
    <n v="6"/>
    <x v="1"/>
  </r>
  <r>
    <x v="9"/>
    <x v="6"/>
    <n v="1"/>
    <s v="0-500"/>
    <n v="6"/>
    <n v="6"/>
    <x v="1"/>
  </r>
  <r>
    <x v="9"/>
    <x v="10"/>
    <n v="1"/>
    <s v="0-500"/>
    <n v="6"/>
    <n v="6"/>
    <x v="1"/>
  </r>
  <r>
    <x v="9"/>
    <x v="6"/>
    <n v="1"/>
    <s v="0-500"/>
    <n v="6"/>
    <n v="6"/>
    <x v="1"/>
  </r>
  <r>
    <x v="9"/>
    <x v="5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5"/>
    <n v="1"/>
    <s v="0-500"/>
    <n v="6"/>
    <n v="6"/>
    <x v="1"/>
  </r>
  <r>
    <x v="9"/>
    <x v="12"/>
    <n v="1"/>
    <s v="0-500"/>
    <n v="6"/>
    <n v="6"/>
    <x v="1"/>
  </r>
  <r>
    <x v="9"/>
    <x v="7"/>
    <n v="1"/>
    <s v="0-500"/>
    <n v="6"/>
    <n v="6"/>
    <x v="1"/>
  </r>
  <r>
    <x v="9"/>
    <x v="14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0"/>
    <n v="1"/>
    <s v="0-500"/>
    <n v="6"/>
    <n v="6"/>
    <x v="1"/>
  </r>
  <r>
    <x v="9"/>
    <x v="13"/>
    <n v="1"/>
    <s v="500-1"/>
    <n v="6"/>
    <n v="6"/>
    <x v="1"/>
  </r>
  <r>
    <x v="9"/>
    <x v="10"/>
    <n v="1"/>
    <s v="0-500"/>
    <n v="6"/>
    <n v="6"/>
    <x v="1"/>
  </r>
  <r>
    <x v="9"/>
    <x v="5"/>
    <n v="1"/>
    <s v="0-500"/>
    <n v="6"/>
    <n v="6"/>
    <x v="1"/>
  </r>
  <r>
    <x v="9"/>
    <x v="11"/>
    <n v="1"/>
    <s v="0-500"/>
    <n v="6"/>
    <n v="6"/>
    <x v="1"/>
  </r>
  <r>
    <x v="9"/>
    <x v="7"/>
    <n v="1"/>
    <s v="0-500"/>
    <n v="6"/>
    <n v="6"/>
    <x v="1"/>
  </r>
  <r>
    <x v="9"/>
    <x v="10"/>
    <n v="1"/>
    <s v="0-500"/>
    <n v="6"/>
    <n v="6"/>
    <x v="1"/>
  </r>
  <r>
    <x v="10"/>
    <x v="13"/>
    <n v="30"/>
    <s v="500-1"/>
    <n v="2.5"/>
    <n v="75"/>
    <x v="0"/>
  </r>
  <r>
    <x v="10"/>
    <x v="13"/>
    <n v="30"/>
    <s v="500-1"/>
    <n v="2.5"/>
    <n v="75"/>
    <x v="0"/>
  </r>
  <r>
    <x v="10"/>
    <x v="13"/>
    <n v="30"/>
    <s v="500-1"/>
    <n v="2.5"/>
    <n v="75"/>
    <x v="0"/>
  </r>
  <r>
    <x v="10"/>
    <x v="13"/>
    <n v="30"/>
    <s v="500-1"/>
    <n v="2.5"/>
    <n v="75"/>
    <x v="0"/>
  </r>
  <r>
    <x v="10"/>
    <x v="13"/>
    <n v="30"/>
    <s v="500-1"/>
    <n v="2.5"/>
    <n v="75"/>
    <x v="0"/>
  </r>
  <r>
    <x v="10"/>
    <x v="13"/>
    <n v="30"/>
    <s v="500-1"/>
    <n v="2.5"/>
    <n v="75"/>
    <x v="0"/>
  </r>
  <r>
    <x v="10"/>
    <x v="13"/>
    <n v="19"/>
    <s v="500-1"/>
    <n v="2.5"/>
    <n v="47.5"/>
    <x v="0"/>
  </r>
  <r>
    <x v="10"/>
    <x v="30"/>
    <n v="65"/>
    <s v="0-500"/>
    <n v="2.5"/>
    <n v="162.5"/>
    <x v="0"/>
  </r>
  <r>
    <x v="10"/>
    <x v="30"/>
    <n v="100"/>
    <s v="0-500"/>
    <n v="2.5"/>
    <n v="250"/>
    <x v="0"/>
  </r>
  <r>
    <x v="10"/>
    <x v="30"/>
    <n v="35"/>
    <s v="0-500"/>
    <n v="2.5"/>
    <n v="87.5"/>
    <x v="0"/>
  </r>
  <r>
    <x v="10"/>
    <x v="11"/>
    <n v="100"/>
    <s v="0-500"/>
    <n v="2.5"/>
    <n v="250"/>
    <x v="0"/>
  </r>
  <r>
    <x v="10"/>
    <x v="11"/>
    <n v="100"/>
    <s v="0-500"/>
    <n v="2.5"/>
    <n v="250"/>
    <x v="0"/>
  </r>
  <r>
    <x v="10"/>
    <x v="11"/>
    <n v="52"/>
    <s v="0-500"/>
    <n v="2.5"/>
    <n v="130"/>
    <x v="0"/>
  </r>
  <r>
    <x v="10"/>
    <x v="11"/>
    <n v="100"/>
    <s v="0-500"/>
    <n v="2.5"/>
    <n v="250"/>
    <x v="0"/>
  </r>
  <r>
    <x v="10"/>
    <x v="11"/>
    <n v="21"/>
    <s v="0-500"/>
    <n v="2.5"/>
    <n v="52.5"/>
    <x v="0"/>
  </r>
  <r>
    <x v="10"/>
    <x v="11"/>
    <n v="100"/>
    <s v="0-500"/>
    <n v="2.5"/>
    <n v="250"/>
    <x v="0"/>
  </r>
  <r>
    <x v="10"/>
    <x v="11"/>
    <n v="99"/>
    <s v="0-500"/>
    <n v="2.5"/>
    <n v="247.5"/>
    <x v="0"/>
  </r>
  <r>
    <x v="10"/>
    <x v="29"/>
    <n v="252"/>
    <s v="0-500"/>
    <n v="2.5"/>
    <n v="630"/>
    <x v="0"/>
  </r>
  <r>
    <x v="10"/>
    <x v="11"/>
    <n v="100"/>
    <s v="0-500"/>
    <n v="2.5"/>
    <n v="250"/>
    <x v="0"/>
  </r>
  <r>
    <x v="10"/>
    <x v="11"/>
    <n v="100"/>
    <s v="0-500"/>
    <n v="2.5"/>
    <n v="250"/>
    <x v="0"/>
  </r>
  <r>
    <x v="10"/>
    <x v="11"/>
    <n v="100"/>
    <s v="0-500"/>
    <n v="2.5"/>
    <n v="250"/>
    <x v="0"/>
  </r>
  <r>
    <x v="10"/>
    <x v="11"/>
    <n v="99"/>
    <s v="0-500"/>
    <n v="2.5"/>
    <n v="247.5"/>
    <x v="0"/>
  </r>
  <r>
    <x v="10"/>
    <x v="11"/>
    <n v="100"/>
    <s v="0-500"/>
    <n v="2.5"/>
    <n v="250"/>
    <x v="0"/>
  </r>
  <r>
    <x v="10"/>
    <x v="11"/>
    <n v="100"/>
    <s v="0-500"/>
    <n v="2.5"/>
    <n v="250"/>
    <x v="0"/>
  </r>
  <r>
    <x v="10"/>
    <x v="11"/>
    <n v="100"/>
    <s v="0-500"/>
    <n v="2.5"/>
    <n v="250"/>
    <x v="0"/>
  </r>
  <r>
    <x v="10"/>
    <x v="11"/>
    <n v="100"/>
    <s v="0-500"/>
    <n v="2.5"/>
    <n v="250"/>
    <x v="0"/>
  </r>
  <r>
    <x v="10"/>
    <x v="11"/>
    <n v="100"/>
    <s v="0-500"/>
    <n v="2.5"/>
    <n v="250"/>
    <x v="0"/>
  </r>
  <r>
    <x v="10"/>
    <x v="11"/>
    <n v="100"/>
    <s v="0-500"/>
    <n v="2.5"/>
    <n v="250"/>
    <x v="0"/>
  </r>
  <r>
    <x v="10"/>
    <x v="11"/>
    <n v="12"/>
    <s v="0-500"/>
    <n v="2.5"/>
    <n v="3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88"/>
    <s v="0-500"/>
    <n v="2.5"/>
    <n v="22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22"/>
    <s v="0-500"/>
    <n v="2.5"/>
    <n v="55"/>
    <x v="0"/>
  </r>
  <r>
    <x v="10"/>
    <x v="5"/>
    <n v="70"/>
    <s v="0-500"/>
    <n v="2.5"/>
    <n v="175"/>
    <x v="0"/>
  </r>
  <r>
    <x v="10"/>
    <x v="5"/>
    <n v="70"/>
    <s v="0-500"/>
    <n v="2.5"/>
    <n v="175"/>
    <x v="0"/>
  </r>
  <r>
    <x v="10"/>
    <x v="5"/>
    <n v="20"/>
    <s v="0-500"/>
    <n v="2.5"/>
    <n v="50"/>
    <x v="0"/>
  </r>
  <r>
    <x v="10"/>
    <x v="5"/>
    <n v="60"/>
    <s v="0-500"/>
    <n v="2.5"/>
    <n v="150"/>
    <x v="0"/>
  </r>
  <r>
    <x v="10"/>
    <x v="5"/>
    <n v="60"/>
    <s v="0-500"/>
    <n v="2.5"/>
    <n v="150"/>
    <x v="0"/>
  </r>
  <r>
    <x v="10"/>
    <x v="5"/>
    <n v="60"/>
    <s v="0-500"/>
    <n v="2.5"/>
    <n v="150"/>
    <x v="0"/>
  </r>
  <r>
    <x v="10"/>
    <x v="5"/>
    <n v="96"/>
    <s v="0-500"/>
    <n v="2.5"/>
    <n v="24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100"/>
    <s v="0-500"/>
    <n v="2.5"/>
    <n v="250"/>
    <x v="0"/>
  </r>
  <r>
    <x v="10"/>
    <x v="5"/>
    <n v="80"/>
    <s v="0-500"/>
    <n v="2.5"/>
    <n v="200"/>
    <x v="0"/>
  </r>
  <r>
    <x v="10"/>
    <x v="5"/>
    <n v="70"/>
    <s v="0-500"/>
    <n v="2.5"/>
    <n v="175"/>
    <x v="0"/>
  </r>
  <r>
    <x v="10"/>
    <x v="13"/>
    <n v="1"/>
    <s v="500-1"/>
    <n v="6"/>
    <n v="6"/>
    <x v="1"/>
  </r>
  <r>
    <x v="10"/>
    <x v="13"/>
    <n v="1"/>
    <s v="500-1"/>
    <n v="6"/>
    <n v="6"/>
    <x v="1"/>
  </r>
  <r>
    <x v="10"/>
    <x v="10"/>
    <n v="1"/>
    <s v="0-500"/>
    <n v="6"/>
    <n v="6"/>
    <x v="1"/>
  </r>
  <r>
    <x v="10"/>
    <x v="8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3"/>
    <n v="1"/>
    <s v="500-1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1"/>
    <n v="1"/>
    <s v="0-500"/>
    <n v="6"/>
    <n v="6"/>
    <x v="1"/>
  </r>
  <r>
    <x v="10"/>
    <x v="1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26"/>
    <n v="1"/>
    <s v="0-500"/>
    <n v="6"/>
    <n v="6"/>
    <x v="1"/>
  </r>
  <r>
    <x v="10"/>
    <x v="21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6"/>
    <n v="1"/>
    <s v="0-500"/>
    <n v="6"/>
    <n v="6"/>
    <x v="1"/>
  </r>
  <r>
    <x v="10"/>
    <x v="13"/>
    <n v="1"/>
    <s v="500-1"/>
    <n v="6"/>
    <n v="6"/>
    <x v="1"/>
  </r>
  <r>
    <x v="10"/>
    <x v="10"/>
    <n v="1"/>
    <s v="0-500"/>
    <n v="6"/>
    <n v="6"/>
    <x v="1"/>
  </r>
  <r>
    <x v="10"/>
    <x v="1"/>
    <n v="1"/>
    <s v="0-500"/>
    <n v="6"/>
    <n v="6"/>
    <x v="1"/>
  </r>
  <r>
    <x v="10"/>
    <x v="5"/>
    <n v="1"/>
    <s v="0-500"/>
    <n v="6"/>
    <n v="6"/>
    <x v="1"/>
  </r>
  <r>
    <x v="10"/>
    <x v="6"/>
    <n v="1"/>
    <s v="0-500"/>
    <n v="6"/>
    <n v="6"/>
    <x v="1"/>
  </r>
  <r>
    <x v="10"/>
    <x v="26"/>
    <n v="1"/>
    <s v="0-500"/>
    <n v="6"/>
    <n v="6"/>
    <x v="1"/>
  </r>
  <r>
    <x v="10"/>
    <x v="11"/>
    <n v="1"/>
    <s v="0-500"/>
    <n v="6"/>
    <n v="6"/>
    <x v="1"/>
  </r>
  <r>
    <x v="10"/>
    <x v="17"/>
    <n v="1"/>
    <s v="1-2"/>
    <n v="7.2"/>
    <n v="7.2"/>
    <x v="1"/>
  </r>
  <r>
    <x v="10"/>
    <x v="6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3"/>
    <n v="1"/>
    <s v="500-1"/>
    <n v="6"/>
    <n v="6"/>
    <x v="1"/>
  </r>
  <r>
    <x v="10"/>
    <x v="6"/>
    <n v="1"/>
    <s v="0-500"/>
    <n v="6"/>
    <n v="6"/>
    <x v="1"/>
  </r>
  <r>
    <x v="10"/>
    <x v="5"/>
    <n v="1"/>
    <s v="0-500"/>
    <n v="6"/>
    <n v="6"/>
    <x v="1"/>
  </r>
  <r>
    <x v="10"/>
    <x v="8"/>
    <n v="1"/>
    <s v="0-500"/>
    <n v="6"/>
    <n v="6"/>
    <x v="1"/>
  </r>
  <r>
    <x v="10"/>
    <x v="6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6"/>
    <n v="1"/>
    <s v="0-500"/>
    <n v="6"/>
    <n v="6"/>
    <x v="1"/>
  </r>
  <r>
    <x v="10"/>
    <x v="6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3"/>
    <n v="1"/>
    <s v="500-1"/>
    <n v="6"/>
    <n v="6"/>
    <x v="1"/>
  </r>
  <r>
    <x v="10"/>
    <x v="5"/>
    <n v="1"/>
    <s v="0-500"/>
    <n v="6"/>
    <n v="6"/>
    <x v="1"/>
  </r>
  <r>
    <x v="10"/>
    <x v="21"/>
    <n v="1"/>
    <s v="0-500"/>
    <n v="6"/>
    <n v="6"/>
    <x v="1"/>
  </r>
  <r>
    <x v="10"/>
    <x v="6"/>
    <n v="1"/>
    <s v="0-500"/>
    <n v="6"/>
    <n v="6"/>
    <x v="1"/>
  </r>
  <r>
    <x v="10"/>
    <x v="5"/>
    <n v="1"/>
    <s v="0-500"/>
    <n v="6"/>
    <n v="6"/>
    <x v="1"/>
  </r>
  <r>
    <x v="10"/>
    <x v="6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25"/>
    <n v="1"/>
    <s v="0-500"/>
    <n v="6"/>
    <n v="6"/>
    <x v="1"/>
  </r>
  <r>
    <x v="10"/>
    <x v="17"/>
    <n v="1"/>
    <s v="1-2"/>
    <n v="7.2"/>
    <n v="7.2"/>
    <x v="1"/>
  </r>
  <r>
    <x v="10"/>
    <x v="17"/>
    <n v="1"/>
    <s v="1-2"/>
    <n v="7.2"/>
    <n v="7.2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0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6"/>
    <n v="1"/>
    <s v="0-500"/>
    <n v="6"/>
    <n v="6"/>
    <x v="1"/>
  </r>
  <r>
    <x v="10"/>
    <x v="10"/>
    <n v="1"/>
    <s v="0-500"/>
    <n v="6"/>
    <n v="6"/>
    <x v="1"/>
  </r>
  <r>
    <x v="10"/>
    <x v="1"/>
    <n v="1"/>
    <s v="0-500"/>
    <n v="6"/>
    <n v="6"/>
    <x v="1"/>
  </r>
  <r>
    <x v="10"/>
    <x v="14"/>
    <n v="1"/>
    <s v="0-500"/>
    <n v="6"/>
    <n v="6"/>
    <x v="1"/>
  </r>
  <r>
    <x v="10"/>
    <x v="11"/>
    <n v="1"/>
    <s v="0-500"/>
    <n v="6"/>
    <n v="6"/>
    <x v="1"/>
  </r>
  <r>
    <x v="10"/>
    <x v="8"/>
    <n v="1"/>
    <s v="0-500"/>
    <n v="6"/>
    <n v="6"/>
    <x v="1"/>
  </r>
  <r>
    <x v="10"/>
    <x v="8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15"/>
    <n v="1"/>
    <s v="500-1"/>
    <n v="6"/>
    <n v="6"/>
    <x v="1"/>
  </r>
  <r>
    <x v="10"/>
    <x v="5"/>
    <n v="1"/>
    <s v="0-500"/>
    <n v="6"/>
    <n v="6"/>
    <x v="1"/>
  </r>
  <r>
    <x v="10"/>
    <x v="23"/>
    <n v="1"/>
    <s v="0-500"/>
    <n v="6"/>
    <n v="6"/>
    <x v="1"/>
  </r>
  <r>
    <x v="10"/>
    <x v="10"/>
    <n v="1"/>
    <s v="0-500"/>
    <n v="6"/>
    <n v="6"/>
    <x v="1"/>
  </r>
  <r>
    <x v="10"/>
    <x v="21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2"/>
    <n v="1"/>
    <s v="0-500"/>
    <n v="6"/>
    <n v="6"/>
    <x v="1"/>
  </r>
  <r>
    <x v="10"/>
    <x v="12"/>
    <n v="1"/>
    <s v="0-500"/>
    <n v="6"/>
    <n v="6"/>
    <x v="1"/>
  </r>
  <r>
    <x v="10"/>
    <x v="12"/>
    <n v="1"/>
    <s v="0-500"/>
    <n v="6"/>
    <n v="6"/>
    <x v="1"/>
  </r>
  <r>
    <x v="10"/>
    <x v="6"/>
    <n v="1"/>
    <s v="0-500"/>
    <n v="6"/>
    <n v="6"/>
    <x v="1"/>
  </r>
  <r>
    <x v="10"/>
    <x v="11"/>
    <n v="1"/>
    <s v="0-500"/>
    <n v="6"/>
    <n v="6"/>
    <x v="1"/>
  </r>
  <r>
    <x v="10"/>
    <x v="6"/>
    <n v="1"/>
    <s v="0-500"/>
    <n v="6"/>
    <n v="6"/>
    <x v="1"/>
  </r>
  <r>
    <x v="10"/>
    <x v="10"/>
    <n v="1"/>
    <s v="0-500"/>
    <n v="6"/>
    <n v="6"/>
    <x v="1"/>
  </r>
  <r>
    <x v="10"/>
    <x v="17"/>
    <n v="1"/>
    <s v="1-2"/>
    <n v="7.2"/>
    <n v="7.2"/>
    <x v="1"/>
  </r>
  <r>
    <x v="10"/>
    <x v="21"/>
    <n v="1"/>
    <s v="0-500"/>
    <n v="6"/>
    <n v="6"/>
    <x v="1"/>
  </r>
  <r>
    <x v="10"/>
    <x v="11"/>
    <n v="1"/>
    <s v="0-500"/>
    <n v="6"/>
    <n v="6"/>
    <x v="1"/>
  </r>
  <r>
    <x v="10"/>
    <x v="5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8"/>
    <n v="1"/>
    <s v="0-500"/>
    <n v="6"/>
    <n v="6"/>
    <x v="1"/>
  </r>
  <r>
    <x v="10"/>
    <x v="10"/>
    <n v="1"/>
    <s v="0-500"/>
    <n v="6"/>
    <n v="6"/>
    <x v="1"/>
  </r>
  <r>
    <x v="10"/>
    <x v="21"/>
    <n v="1"/>
    <s v="0-500"/>
    <n v="6"/>
    <n v="6"/>
    <x v="1"/>
  </r>
  <r>
    <x v="10"/>
    <x v="17"/>
    <n v="1"/>
    <s v="1-2"/>
    <n v="7.2"/>
    <n v="7.2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9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6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6"/>
    <n v="1"/>
    <s v="0-500"/>
    <n v="6"/>
    <n v="6"/>
    <x v="1"/>
  </r>
  <r>
    <x v="10"/>
    <x v="10"/>
    <n v="1"/>
    <s v="0-500"/>
    <n v="6"/>
    <n v="6"/>
    <x v="1"/>
  </r>
  <r>
    <x v="10"/>
    <x v="12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2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13"/>
    <n v="1"/>
    <s v="500-1"/>
    <n v="6"/>
    <n v="6"/>
    <x v="1"/>
  </r>
  <r>
    <x v="10"/>
    <x v="13"/>
    <n v="1"/>
    <s v="500-1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23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2"/>
    <n v="1"/>
    <s v="0-500"/>
    <n v="6"/>
    <n v="6"/>
    <x v="1"/>
  </r>
  <r>
    <x v="10"/>
    <x v="1"/>
    <n v="1"/>
    <s v="0-500"/>
    <n v="6"/>
    <n v="6"/>
    <x v="1"/>
  </r>
  <r>
    <x v="10"/>
    <x v="10"/>
    <n v="1"/>
    <s v="0-500"/>
    <n v="6"/>
    <n v="6"/>
    <x v="1"/>
  </r>
  <r>
    <x v="10"/>
    <x v="19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6"/>
    <n v="1"/>
    <s v="0-500"/>
    <n v="6"/>
    <n v="6"/>
    <x v="1"/>
  </r>
  <r>
    <x v="10"/>
    <x v="18"/>
    <n v="1"/>
    <s v="500-1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9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3"/>
    <n v="1"/>
    <s v="500-1"/>
    <n v="6"/>
    <n v="6"/>
    <x v="1"/>
  </r>
  <r>
    <x v="10"/>
    <x v="6"/>
    <n v="1"/>
    <s v="0-500"/>
    <n v="6"/>
    <n v="6"/>
    <x v="1"/>
  </r>
  <r>
    <x v="10"/>
    <x v="6"/>
    <n v="1"/>
    <s v="0-500"/>
    <n v="6"/>
    <n v="6"/>
    <x v="1"/>
  </r>
  <r>
    <x v="10"/>
    <x v="8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6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5"/>
    <n v="1"/>
    <s v="0-500"/>
    <n v="6"/>
    <n v="6"/>
    <x v="1"/>
  </r>
  <r>
    <x v="10"/>
    <x v="22"/>
    <n v="1"/>
    <s v="0-500"/>
    <n v="6"/>
    <n v="6"/>
    <x v="1"/>
  </r>
  <r>
    <x v="10"/>
    <x v="14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7"/>
    <n v="1"/>
    <s v="1-2"/>
    <n v="7.2"/>
    <n v="7.2"/>
    <x v="1"/>
  </r>
  <r>
    <x v="10"/>
    <x v="12"/>
    <n v="1"/>
    <s v="0-500"/>
    <n v="6"/>
    <n v="6"/>
    <x v="1"/>
  </r>
  <r>
    <x v="10"/>
    <x v="11"/>
    <n v="1"/>
    <s v="0-500"/>
    <n v="6"/>
    <n v="6"/>
    <x v="1"/>
  </r>
  <r>
    <x v="10"/>
    <x v="7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22"/>
    <n v="1"/>
    <s v="0-500"/>
    <n v="6"/>
    <n v="6"/>
    <x v="1"/>
  </r>
  <r>
    <x v="10"/>
    <x v="12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21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2"/>
    <n v="1"/>
    <s v="0-500"/>
    <n v="6"/>
    <n v="6"/>
    <x v="1"/>
  </r>
  <r>
    <x v="10"/>
    <x v="11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6"/>
    <n v="1"/>
    <s v="0-500"/>
    <n v="6"/>
    <n v="6"/>
    <x v="1"/>
  </r>
  <r>
    <x v="10"/>
    <x v="10"/>
    <n v="1"/>
    <s v="0-500"/>
    <n v="6"/>
    <n v="6"/>
    <x v="1"/>
  </r>
  <r>
    <x v="10"/>
    <x v="6"/>
    <n v="1"/>
    <s v="0-500"/>
    <n v="6"/>
    <n v="6"/>
    <x v="1"/>
  </r>
  <r>
    <x v="10"/>
    <x v="10"/>
    <n v="1"/>
    <s v="0-500"/>
    <n v="6"/>
    <n v="6"/>
    <x v="1"/>
  </r>
  <r>
    <x v="10"/>
    <x v="12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4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6"/>
    <n v="1"/>
    <s v="0-500"/>
    <n v="6"/>
    <n v="6"/>
    <x v="1"/>
  </r>
  <r>
    <x v="10"/>
    <x v="5"/>
    <n v="1"/>
    <s v="0-500"/>
    <n v="6"/>
    <n v="6"/>
    <x v="1"/>
  </r>
  <r>
    <x v="10"/>
    <x v="5"/>
    <n v="1"/>
    <s v="0-500"/>
    <n v="6"/>
    <n v="6"/>
    <x v="1"/>
  </r>
  <r>
    <x v="10"/>
    <x v="12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13"/>
    <n v="1"/>
    <s v="500-1"/>
    <n v="6"/>
    <n v="6"/>
    <x v="1"/>
  </r>
  <r>
    <x v="10"/>
    <x v="13"/>
    <n v="1"/>
    <s v="500-1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8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3"/>
    <n v="1"/>
    <s v="500-1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6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1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8"/>
    <n v="1"/>
    <s v="0-500"/>
    <n v="6"/>
    <n v="6"/>
    <x v="1"/>
  </r>
  <r>
    <x v="10"/>
    <x v="6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1"/>
    <n v="1"/>
    <s v="0-500"/>
    <n v="6"/>
    <n v="6"/>
    <x v="1"/>
  </r>
  <r>
    <x v="10"/>
    <x v="10"/>
    <n v="1"/>
    <s v="0-500"/>
    <n v="6"/>
    <n v="6"/>
    <x v="1"/>
  </r>
  <r>
    <x v="10"/>
    <x v="6"/>
    <n v="1"/>
    <s v="0-500"/>
    <n v="6"/>
    <n v="6"/>
    <x v="1"/>
  </r>
  <r>
    <x v="10"/>
    <x v="6"/>
    <n v="1"/>
    <s v="0-500"/>
    <n v="6"/>
    <n v="6"/>
    <x v="1"/>
  </r>
  <r>
    <x v="10"/>
    <x v="5"/>
    <n v="1"/>
    <s v="0-500"/>
    <n v="6"/>
    <n v="6"/>
    <x v="1"/>
  </r>
  <r>
    <x v="10"/>
    <x v="10"/>
    <n v="1"/>
    <s v="0-500"/>
    <n v="6"/>
    <n v="6"/>
    <x v="1"/>
  </r>
  <r>
    <x v="10"/>
    <x v="14"/>
    <n v="1"/>
    <s v="0-500"/>
    <n v="6"/>
    <n v="6"/>
    <x v="1"/>
  </r>
  <r>
    <x v="10"/>
    <x v="7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5"/>
    <n v="1"/>
    <s v="0-500"/>
    <n v="6"/>
    <n v="6"/>
    <x v="1"/>
  </r>
  <r>
    <x v="10"/>
    <x v="12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10"/>
    <n v="1"/>
    <s v="0-500"/>
    <n v="6"/>
    <n v="6"/>
    <x v="1"/>
  </r>
  <r>
    <x v="10"/>
    <x v="8"/>
    <n v="1"/>
    <s v="0-500"/>
    <n v="6"/>
    <n v="6"/>
    <x v="1"/>
  </r>
  <r>
    <x v="11"/>
    <x v="14"/>
    <n v="1"/>
    <s v="0-500"/>
    <n v="6"/>
    <n v="6"/>
    <x v="1"/>
  </r>
  <r>
    <x v="11"/>
    <x v="26"/>
    <n v="1"/>
    <s v="0-500"/>
    <n v="6"/>
    <n v="6"/>
    <x v="1"/>
  </r>
  <r>
    <x v="11"/>
    <x v="11"/>
    <n v="1"/>
    <s v="0-500"/>
    <n v="6"/>
    <n v="6"/>
    <x v="1"/>
  </r>
  <r>
    <x v="11"/>
    <x v="26"/>
    <n v="1"/>
    <s v="0-500"/>
    <n v="6"/>
    <n v="6"/>
    <x v="1"/>
  </r>
  <r>
    <x v="11"/>
    <x v="11"/>
    <n v="1"/>
    <s v="0-500"/>
    <n v="6"/>
    <n v="6"/>
    <x v="1"/>
  </r>
  <r>
    <x v="11"/>
    <x v="5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18"/>
    <n v="1"/>
    <s v="500-1"/>
    <n v="6"/>
    <n v="6"/>
    <x v="1"/>
  </r>
  <r>
    <x v="11"/>
    <x v="5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7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3"/>
    <n v="1"/>
    <s v="0-500"/>
    <n v="6"/>
    <n v="6"/>
    <x v="1"/>
  </r>
  <r>
    <x v="11"/>
    <x v="7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8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9"/>
    <n v="1"/>
    <s v="0-500"/>
    <n v="6"/>
    <n v="6"/>
    <x v="1"/>
  </r>
  <r>
    <x v="11"/>
    <x v="11"/>
    <n v="1"/>
    <s v="0-500"/>
    <n v="6"/>
    <n v="6"/>
    <x v="1"/>
  </r>
  <r>
    <x v="11"/>
    <x v="13"/>
    <n v="1"/>
    <s v="500-1"/>
    <n v="6"/>
    <n v="6"/>
    <x v="1"/>
  </r>
  <r>
    <x v="11"/>
    <x v="13"/>
    <n v="1"/>
    <s v="500-1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17"/>
    <n v="1"/>
    <s v="1-2"/>
    <n v="7.2"/>
    <n v="7.2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1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"/>
    <n v="1"/>
    <s v="0-500"/>
    <n v="6"/>
    <n v="6"/>
    <x v="1"/>
  </r>
  <r>
    <x v="11"/>
    <x v="26"/>
    <n v="1"/>
    <s v="0-500"/>
    <n v="6"/>
    <n v="6"/>
    <x v="1"/>
  </r>
  <r>
    <x v="11"/>
    <x v="4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2"/>
    <n v="1"/>
    <s v="0-500"/>
    <n v="6"/>
    <n v="6"/>
    <x v="1"/>
  </r>
  <r>
    <x v="11"/>
    <x v="1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11"/>
    <n v="1"/>
    <s v="0-500"/>
    <n v="6"/>
    <n v="6"/>
    <x v="1"/>
  </r>
  <r>
    <x v="11"/>
    <x v="26"/>
    <n v="1"/>
    <s v="0-500"/>
    <n v="6"/>
    <n v="6"/>
    <x v="1"/>
  </r>
  <r>
    <x v="11"/>
    <x v="7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21"/>
    <n v="1"/>
    <s v="0-500"/>
    <n v="6"/>
    <n v="6"/>
    <x v="1"/>
  </r>
  <r>
    <x v="11"/>
    <x v="26"/>
    <n v="1"/>
    <s v="0-500"/>
    <n v="6"/>
    <n v="6"/>
    <x v="1"/>
  </r>
  <r>
    <x v="11"/>
    <x v="8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0"/>
    <n v="1"/>
    <s v="0-500"/>
    <n v="6"/>
    <n v="6"/>
    <x v="1"/>
  </r>
  <r>
    <x v="11"/>
    <x v="11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5"/>
    <n v="1"/>
    <s v="0-500"/>
    <n v="6"/>
    <n v="6"/>
    <x v="1"/>
  </r>
  <r>
    <x v="11"/>
    <x v="26"/>
    <n v="1"/>
    <s v="0-500"/>
    <n v="6"/>
    <n v="6"/>
    <x v="1"/>
  </r>
  <r>
    <x v="11"/>
    <x v="19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21"/>
    <n v="1"/>
    <s v="0-500"/>
    <n v="6"/>
    <n v="6"/>
    <x v="1"/>
  </r>
  <r>
    <x v="11"/>
    <x v="26"/>
    <n v="1"/>
    <s v="0-500"/>
    <n v="6"/>
    <n v="6"/>
    <x v="1"/>
  </r>
  <r>
    <x v="11"/>
    <x v="6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9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21"/>
    <n v="1"/>
    <s v="0-500"/>
    <n v="6"/>
    <n v="6"/>
    <x v="1"/>
  </r>
  <r>
    <x v="11"/>
    <x v="13"/>
    <n v="1"/>
    <s v="500-1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3"/>
    <n v="1"/>
    <s v="500-1"/>
    <n v="6"/>
    <n v="6"/>
    <x v="1"/>
  </r>
  <r>
    <x v="11"/>
    <x v="10"/>
    <n v="1"/>
    <s v="0-500"/>
    <n v="6"/>
    <n v="6"/>
    <x v="1"/>
  </r>
  <r>
    <x v="11"/>
    <x v="19"/>
    <n v="1"/>
    <s v="0-500"/>
    <n v="6"/>
    <n v="6"/>
    <x v="1"/>
  </r>
  <r>
    <x v="11"/>
    <x v="21"/>
    <n v="1"/>
    <s v="0-500"/>
    <n v="6"/>
    <n v="6"/>
    <x v="1"/>
  </r>
  <r>
    <x v="11"/>
    <x v="17"/>
    <n v="1"/>
    <s v="1-2"/>
    <n v="7.2"/>
    <n v="7.2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9"/>
    <n v="1"/>
    <s v="0-500"/>
    <n v="6"/>
    <n v="6"/>
    <x v="1"/>
  </r>
  <r>
    <x v="11"/>
    <x v="5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4"/>
    <n v="1"/>
    <s v="0-500"/>
    <n v="6"/>
    <n v="6"/>
    <x v="1"/>
  </r>
  <r>
    <x v="11"/>
    <x v="13"/>
    <n v="1"/>
    <s v="500-1"/>
    <n v="6"/>
    <n v="6"/>
    <x v="1"/>
  </r>
  <r>
    <x v="11"/>
    <x v="12"/>
    <n v="1"/>
    <s v="0-500"/>
    <n v="6"/>
    <n v="6"/>
    <x v="1"/>
  </r>
  <r>
    <x v="11"/>
    <x v="24"/>
    <n v="1"/>
    <s v="500-1"/>
    <n v="6"/>
    <n v="6"/>
    <x v="1"/>
  </r>
  <r>
    <x v="11"/>
    <x v="11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5"/>
    <n v="1"/>
    <s v="500-1"/>
    <n v="6"/>
    <n v="6"/>
    <x v="1"/>
  </r>
  <r>
    <x v="11"/>
    <x v="21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24"/>
    <n v="1"/>
    <s v="500-1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21"/>
    <n v="1"/>
    <s v="0-500"/>
    <n v="6"/>
    <n v="6"/>
    <x v="1"/>
  </r>
  <r>
    <x v="11"/>
    <x v="5"/>
    <n v="1"/>
    <s v="0-500"/>
    <n v="6"/>
    <n v="6"/>
    <x v="1"/>
  </r>
  <r>
    <x v="11"/>
    <x v="5"/>
    <n v="1"/>
    <s v="0-500"/>
    <n v="6"/>
    <n v="6"/>
    <x v="1"/>
  </r>
  <r>
    <x v="11"/>
    <x v="11"/>
    <n v="1"/>
    <s v="0-500"/>
    <n v="6"/>
    <n v="6"/>
    <x v="1"/>
  </r>
  <r>
    <x v="11"/>
    <x v="7"/>
    <n v="1"/>
    <s v="0-500"/>
    <n v="6"/>
    <n v="6"/>
    <x v="1"/>
  </r>
  <r>
    <x v="11"/>
    <x v="21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21"/>
    <n v="1"/>
    <s v="0-500"/>
    <n v="6"/>
    <n v="6"/>
    <x v="1"/>
  </r>
  <r>
    <x v="11"/>
    <x v="22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8"/>
    <n v="1"/>
    <s v="0-500"/>
    <n v="6"/>
    <n v="6"/>
    <x v="1"/>
  </r>
  <r>
    <x v="11"/>
    <x v="10"/>
    <n v="1"/>
    <s v="0-500"/>
    <n v="6"/>
    <n v="6"/>
    <x v="1"/>
  </r>
  <r>
    <x v="11"/>
    <x v="16"/>
    <n v="1"/>
    <s v="0-500"/>
    <n v="6"/>
    <n v="6"/>
    <x v="1"/>
  </r>
  <r>
    <x v="11"/>
    <x v="14"/>
    <n v="1"/>
    <s v="0-500"/>
    <n v="6"/>
    <n v="6"/>
    <x v="1"/>
  </r>
  <r>
    <x v="11"/>
    <x v="12"/>
    <n v="1"/>
    <s v="0-500"/>
    <n v="6"/>
    <n v="6"/>
    <x v="1"/>
  </r>
  <r>
    <x v="11"/>
    <x v="14"/>
    <n v="1"/>
    <s v="0-500"/>
    <n v="6"/>
    <n v="6"/>
    <x v="1"/>
  </r>
  <r>
    <x v="11"/>
    <x v="12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8"/>
    <n v="1"/>
    <s v="0-500"/>
    <n v="6"/>
    <n v="6"/>
    <x v="1"/>
  </r>
  <r>
    <x v="11"/>
    <x v="26"/>
    <n v="1"/>
    <s v="0-500"/>
    <n v="6"/>
    <n v="6"/>
    <x v="1"/>
  </r>
  <r>
    <x v="11"/>
    <x v="12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8"/>
    <n v="1"/>
    <s v="0-500"/>
    <n v="6"/>
    <n v="6"/>
    <x v="1"/>
  </r>
  <r>
    <x v="11"/>
    <x v="10"/>
    <n v="1"/>
    <s v="0-500"/>
    <n v="6"/>
    <n v="6"/>
    <x v="1"/>
  </r>
  <r>
    <x v="11"/>
    <x v="13"/>
    <n v="1"/>
    <s v="500-1"/>
    <n v="6"/>
    <n v="6"/>
    <x v="1"/>
  </r>
  <r>
    <x v="11"/>
    <x v="26"/>
    <n v="1"/>
    <s v="0-500"/>
    <n v="6"/>
    <n v="6"/>
    <x v="1"/>
  </r>
  <r>
    <x v="11"/>
    <x v="19"/>
    <n v="1"/>
    <s v="0-500"/>
    <n v="6"/>
    <n v="6"/>
    <x v="1"/>
  </r>
  <r>
    <x v="11"/>
    <x v="10"/>
    <n v="1"/>
    <s v="0-500"/>
    <n v="6"/>
    <n v="6"/>
    <x v="1"/>
  </r>
  <r>
    <x v="11"/>
    <x v="19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"/>
    <n v="1"/>
    <s v="0-500"/>
    <n v="6"/>
    <n v="6"/>
    <x v="1"/>
  </r>
  <r>
    <x v="11"/>
    <x v="7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10"/>
    <n v="1"/>
    <s v="0-500"/>
    <n v="6"/>
    <n v="6"/>
    <x v="1"/>
  </r>
  <r>
    <x v="11"/>
    <x v="14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2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5"/>
    <n v="1"/>
    <s v="0-500"/>
    <n v="6"/>
    <n v="6"/>
    <x v="1"/>
  </r>
  <r>
    <x v="11"/>
    <x v="7"/>
    <n v="1"/>
    <s v="0-500"/>
    <n v="6"/>
    <n v="6"/>
    <x v="1"/>
  </r>
  <r>
    <x v="11"/>
    <x v="23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8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8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1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12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5"/>
    <n v="1"/>
    <s v="500-1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3"/>
    <n v="1"/>
    <s v="500-1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1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3"/>
    <n v="1"/>
    <s v="500-1"/>
    <n v="6"/>
    <n v="6"/>
    <x v="1"/>
  </r>
  <r>
    <x v="11"/>
    <x v="10"/>
    <n v="1"/>
    <s v="0-500"/>
    <n v="6"/>
    <n v="6"/>
    <x v="1"/>
  </r>
  <r>
    <x v="11"/>
    <x v="24"/>
    <n v="1"/>
    <s v="500-1"/>
    <n v="6"/>
    <n v="6"/>
    <x v="1"/>
  </r>
  <r>
    <x v="11"/>
    <x v="5"/>
    <n v="1"/>
    <s v="0-500"/>
    <n v="6"/>
    <n v="6"/>
    <x v="1"/>
  </r>
  <r>
    <x v="11"/>
    <x v="11"/>
    <n v="1"/>
    <s v="0-500"/>
    <n v="6"/>
    <n v="6"/>
    <x v="1"/>
  </r>
  <r>
    <x v="11"/>
    <x v="7"/>
    <n v="1"/>
    <s v="0-500"/>
    <n v="6"/>
    <n v="6"/>
    <x v="1"/>
  </r>
  <r>
    <x v="11"/>
    <x v="12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3"/>
    <n v="1"/>
    <s v="500-1"/>
    <n v="6"/>
    <n v="6"/>
    <x v="1"/>
  </r>
  <r>
    <x v="11"/>
    <x v="5"/>
    <n v="1"/>
    <s v="0-500"/>
    <n v="6"/>
    <n v="6"/>
    <x v="1"/>
  </r>
  <r>
    <x v="11"/>
    <x v="21"/>
    <n v="1"/>
    <s v="0-500"/>
    <n v="6"/>
    <n v="6"/>
    <x v="1"/>
  </r>
  <r>
    <x v="11"/>
    <x v="14"/>
    <n v="1"/>
    <s v="0-500"/>
    <n v="6"/>
    <n v="6"/>
    <x v="1"/>
  </r>
  <r>
    <x v="11"/>
    <x v="19"/>
    <n v="1"/>
    <s v="0-500"/>
    <n v="6"/>
    <n v="6"/>
    <x v="1"/>
  </r>
  <r>
    <x v="11"/>
    <x v="5"/>
    <n v="1"/>
    <s v="0-500"/>
    <n v="6"/>
    <n v="6"/>
    <x v="1"/>
  </r>
  <r>
    <x v="11"/>
    <x v="5"/>
    <n v="1"/>
    <s v="0-500"/>
    <n v="6"/>
    <n v="6"/>
    <x v="1"/>
  </r>
  <r>
    <x v="11"/>
    <x v="7"/>
    <n v="1"/>
    <s v="0-500"/>
    <n v="6"/>
    <n v="6"/>
    <x v="1"/>
  </r>
  <r>
    <x v="11"/>
    <x v="8"/>
    <n v="1"/>
    <s v="0-500"/>
    <n v="6"/>
    <n v="6"/>
    <x v="1"/>
  </r>
  <r>
    <x v="11"/>
    <x v="10"/>
    <n v="1"/>
    <s v="0-500"/>
    <n v="6"/>
    <n v="6"/>
    <x v="1"/>
  </r>
  <r>
    <x v="11"/>
    <x v="2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3"/>
    <n v="1"/>
    <s v="500-1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1"/>
    <n v="1"/>
    <s v="0-500"/>
    <n v="6"/>
    <n v="6"/>
    <x v="1"/>
  </r>
  <r>
    <x v="11"/>
    <x v="5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3"/>
    <n v="1"/>
    <s v="500-1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8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5"/>
    <n v="1"/>
    <s v="500-1"/>
    <n v="6"/>
    <n v="6"/>
    <x v="1"/>
  </r>
  <r>
    <x v="11"/>
    <x v="5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3"/>
    <n v="1"/>
    <s v="500-1"/>
    <n v="6"/>
    <n v="6"/>
    <x v="1"/>
  </r>
  <r>
    <x v="11"/>
    <x v="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12"/>
    <n v="1"/>
    <s v="0-500"/>
    <n v="6"/>
    <n v="6"/>
    <x v="1"/>
  </r>
  <r>
    <x v="11"/>
    <x v="9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7"/>
    <n v="1"/>
    <s v="1-2"/>
    <n v="7.2"/>
    <n v="7.2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"/>
    <n v="1"/>
    <s v="0-500"/>
    <n v="6"/>
    <n v="6"/>
    <x v="1"/>
  </r>
  <r>
    <x v="11"/>
    <x v="8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3"/>
    <n v="1"/>
    <s v="500-1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3"/>
    <n v="1"/>
    <s v="500-1"/>
    <n v="6"/>
    <n v="6"/>
    <x v="1"/>
  </r>
  <r>
    <x v="11"/>
    <x v="10"/>
    <n v="1"/>
    <s v="0-500"/>
    <n v="6"/>
    <n v="6"/>
    <x v="1"/>
  </r>
  <r>
    <x v="11"/>
    <x v="14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7"/>
    <n v="1"/>
    <s v="1-2"/>
    <n v="7.2"/>
    <n v="7.2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6"/>
    <n v="1"/>
    <s v="0-500"/>
    <n v="6"/>
    <n v="6"/>
    <x v="1"/>
  </r>
  <r>
    <x v="11"/>
    <x v="5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26"/>
    <n v="1"/>
    <s v="0-500"/>
    <n v="6"/>
    <n v="6"/>
    <x v="1"/>
  </r>
  <r>
    <x v="11"/>
    <x v="2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7"/>
    <n v="1"/>
    <s v="0-500"/>
    <n v="6"/>
    <n v="6"/>
    <x v="1"/>
  </r>
  <r>
    <x v="11"/>
    <x v="26"/>
    <n v="1"/>
    <s v="0-500"/>
    <n v="6"/>
    <n v="6"/>
    <x v="1"/>
  </r>
  <r>
    <x v="11"/>
    <x v="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11"/>
    <n v="1"/>
    <s v="0-500"/>
    <n v="6"/>
    <n v="6"/>
    <x v="1"/>
  </r>
  <r>
    <x v="11"/>
    <x v="7"/>
    <n v="1"/>
    <s v="0-500"/>
    <n v="6"/>
    <n v="6"/>
    <x v="1"/>
  </r>
  <r>
    <x v="11"/>
    <x v="6"/>
    <n v="1"/>
    <s v="0-500"/>
    <n v="6"/>
    <n v="6"/>
    <x v="1"/>
  </r>
  <r>
    <x v="11"/>
    <x v="5"/>
    <n v="1"/>
    <s v="0-500"/>
    <n v="6"/>
    <n v="6"/>
    <x v="1"/>
  </r>
  <r>
    <x v="11"/>
    <x v="7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0"/>
    <n v="1"/>
    <s v="0-500"/>
    <n v="6"/>
    <n v="6"/>
    <x v="1"/>
  </r>
  <r>
    <x v="11"/>
    <x v="15"/>
    <n v="1"/>
    <s v="500-1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6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6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8"/>
    <n v="1"/>
    <s v="0-500"/>
    <n v="6"/>
    <n v="6"/>
    <x v="1"/>
  </r>
  <r>
    <x v="11"/>
    <x v="13"/>
    <n v="1"/>
    <s v="500-1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7"/>
    <n v="1"/>
    <s v="1-2"/>
    <n v="7.2"/>
    <n v="7.2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5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2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26"/>
    <n v="1"/>
    <s v="0-500"/>
    <n v="6"/>
    <n v="6"/>
    <x v="1"/>
  </r>
  <r>
    <x v="11"/>
    <x v="11"/>
    <n v="1"/>
    <s v="0-500"/>
    <n v="6"/>
    <n v="6"/>
    <x v="1"/>
  </r>
  <r>
    <x v="11"/>
    <x v="7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4"/>
    <n v="1"/>
    <s v="0-500"/>
    <n v="6"/>
    <n v="6"/>
    <x v="1"/>
  </r>
  <r>
    <x v="11"/>
    <x v="10"/>
    <n v="1"/>
    <s v="0-500"/>
    <n v="6"/>
    <n v="6"/>
    <x v="1"/>
  </r>
  <r>
    <x v="11"/>
    <x v="26"/>
    <n v="1"/>
    <s v="0-500"/>
    <n v="6"/>
    <n v="6"/>
    <x v="1"/>
  </r>
  <r>
    <x v="11"/>
    <x v="8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8"/>
    <n v="1"/>
    <s v="0-500"/>
    <n v="6"/>
    <n v="6"/>
    <x v="1"/>
  </r>
  <r>
    <x v="11"/>
    <x v="17"/>
    <n v="1"/>
    <s v="1-2"/>
    <n v="7.2"/>
    <n v="7.2"/>
    <x v="1"/>
  </r>
  <r>
    <x v="11"/>
    <x v="7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7"/>
    <n v="1"/>
    <s v="0-500"/>
    <n v="6"/>
    <n v="6"/>
    <x v="1"/>
  </r>
  <r>
    <x v="11"/>
    <x v="12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26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8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8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22"/>
    <n v="1"/>
    <s v="0-500"/>
    <n v="6"/>
    <n v="6"/>
    <x v="1"/>
  </r>
  <r>
    <x v="11"/>
    <x v="10"/>
    <n v="1"/>
    <s v="0-500"/>
    <n v="6"/>
    <n v="6"/>
    <x v="1"/>
  </r>
  <r>
    <x v="11"/>
    <x v="8"/>
    <n v="1"/>
    <s v="0-500"/>
    <n v="6"/>
    <n v="6"/>
    <x v="1"/>
  </r>
  <r>
    <x v="11"/>
    <x v="21"/>
    <n v="1"/>
    <s v="0-500"/>
    <n v="6"/>
    <n v="6"/>
    <x v="1"/>
  </r>
  <r>
    <x v="11"/>
    <x v="8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2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23"/>
    <n v="1"/>
    <s v="0-500"/>
    <n v="6"/>
    <n v="6"/>
    <x v="1"/>
  </r>
  <r>
    <x v="11"/>
    <x v="26"/>
    <n v="1"/>
    <s v="0-500"/>
    <n v="6"/>
    <n v="6"/>
    <x v="1"/>
  </r>
  <r>
    <x v="11"/>
    <x v="5"/>
    <n v="1"/>
    <s v="0-500"/>
    <n v="6"/>
    <n v="6"/>
    <x v="1"/>
  </r>
  <r>
    <x v="11"/>
    <x v="20"/>
    <n v="1"/>
    <s v="500-1"/>
    <n v="6"/>
    <n v="6"/>
    <x v="1"/>
  </r>
  <r>
    <x v="11"/>
    <x v="10"/>
    <n v="1"/>
    <s v="0-500"/>
    <n v="6"/>
    <n v="6"/>
    <x v="1"/>
  </r>
  <r>
    <x v="11"/>
    <x v="16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10"/>
    <n v="1"/>
    <s v="0-500"/>
    <n v="6"/>
    <n v="6"/>
    <x v="1"/>
  </r>
  <r>
    <x v="11"/>
    <x v="1"/>
    <n v="1"/>
    <s v="0-500"/>
    <n v="6"/>
    <n v="6"/>
    <x v="1"/>
  </r>
  <r>
    <x v="11"/>
    <x v="14"/>
    <n v="1"/>
    <s v="0-500"/>
    <n v="6"/>
    <n v="6"/>
    <x v="1"/>
  </r>
  <r>
    <x v="11"/>
    <x v="12"/>
    <n v="1"/>
    <s v="0-500"/>
    <n v="6"/>
    <n v="6"/>
    <x v="1"/>
  </r>
  <r>
    <x v="11"/>
    <x v="6"/>
    <n v="1"/>
    <s v="0-500"/>
    <n v="6"/>
    <n v="6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7"/>
    <n v="1"/>
    <s v="0-500"/>
    <n v="6"/>
    <n v="6"/>
    <x v="1"/>
  </r>
  <r>
    <x v="11"/>
    <x v="21"/>
    <n v="1"/>
    <s v="0-500"/>
    <n v="6"/>
    <n v="6"/>
    <x v="1"/>
  </r>
  <r>
    <x v="11"/>
    <x v="15"/>
    <n v="1"/>
    <s v="500-1"/>
    <n v="6"/>
    <n v="6"/>
    <x v="1"/>
  </r>
  <r>
    <x v="11"/>
    <x v="15"/>
    <n v="1"/>
    <s v="500-1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6"/>
    <n v="1"/>
    <s v="0-500"/>
    <n v="6"/>
    <n v="6"/>
    <x v="1"/>
  </r>
  <r>
    <x v="11"/>
    <x v="17"/>
    <n v="1"/>
    <s v="1-2"/>
    <n v="7.2"/>
    <n v="7.2"/>
    <x v="1"/>
  </r>
  <r>
    <x v="11"/>
    <x v="11"/>
    <n v="1"/>
    <s v="0-500"/>
    <n v="6"/>
    <n v="6"/>
    <x v="1"/>
  </r>
  <r>
    <x v="11"/>
    <x v="10"/>
    <n v="1"/>
    <s v="0-500"/>
    <n v="6"/>
    <n v="6"/>
    <x v="1"/>
  </r>
  <r>
    <x v="11"/>
    <x v="1"/>
    <n v="1"/>
    <s v="0-500"/>
    <n v="6"/>
    <n v="6"/>
    <x v="1"/>
  </r>
  <r>
    <x v="11"/>
    <x v="10"/>
    <n v="1"/>
    <s v="0-500"/>
    <n v="6"/>
    <n v="6"/>
    <x v="1"/>
  </r>
  <r>
    <x v="11"/>
    <x v="24"/>
    <n v="1"/>
    <s v="500-1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1"/>
    <x v="12"/>
    <n v="1"/>
    <s v="0-500"/>
    <n v="6"/>
    <n v="6"/>
    <x v="1"/>
  </r>
  <r>
    <x v="11"/>
    <x v="5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0"/>
    <n v="1"/>
    <s v="0-500"/>
    <n v="6"/>
    <n v="6"/>
    <x v="1"/>
  </r>
  <r>
    <x v="11"/>
    <x v="11"/>
    <n v="1"/>
    <s v="0-500"/>
    <n v="6"/>
    <n v="6"/>
    <x v="1"/>
  </r>
  <r>
    <x v="11"/>
    <x v="6"/>
    <n v="1"/>
    <s v="0-500"/>
    <n v="6"/>
    <n v="6"/>
    <x v="1"/>
  </r>
  <r>
    <x v="11"/>
    <x v="10"/>
    <n v="1"/>
    <s v="0-500"/>
    <n v="6"/>
    <n v="6"/>
    <x v="1"/>
  </r>
  <r>
    <x v="11"/>
    <x v="5"/>
    <n v="1"/>
    <s v="0-500"/>
    <n v="6"/>
    <n v="6"/>
    <x v="1"/>
  </r>
  <r>
    <x v="12"/>
    <x v="21"/>
    <n v="50"/>
    <s v="0-500"/>
    <n v="2.5"/>
    <n v="125"/>
    <x v="0"/>
  </r>
  <r>
    <x v="12"/>
    <x v="21"/>
    <n v="50"/>
    <s v="0-500"/>
    <n v="2.5"/>
    <n v="125"/>
    <x v="0"/>
  </r>
  <r>
    <x v="12"/>
    <x v="21"/>
    <n v="50"/>
    <s v="0-500"/>
    <n v="2.5"/>
    <n v="125"/>
    <x v="0"/>
  </r>
  <r>
    <x v="12"/>
    <x v="21"/>
    <n v="50"/>
    <s v="0-500"/>
    <n v="2.5"/>
    <n v="125"/>
    <x v="0"/>
  </r>
  <r>
    <x v="12"/>
    <x v="21"/>
    <n v="50"/>
    <s v="0-500"/>
    <n v="2.5"/>
    <n v="125"/>
    <x v="0"/>
  </r>
  <r>
    <x v="12"/>
    <x v="28"/>
    <n v="50"/>
    <s v="500-1"/>
    <n v="2.5"/>
    <n v="125"/>
    <x v="0"/>
  </r>
  <r>
    <x v="12"/>
    <x v="28"/>
    <n v="50"/>
    <s v="500-1"/>
    <n v="2.5"/>
    <n v="125"/>
    <x v="0"/>
  </r>
  <r>
    <x v="12"/>
    <x v="28"/>
    <n v="50"/>
    <s v="500-1"/>
    <n v="2.5"/>
    <n v="125"/>
    <x v="0"/>
  </r>
  <r>
    <x v="12"/>
    <x v="28"/>
    <n v="50"/>
    <s v="500-1"/>
    <n v="2.5"/>
    <n v="125"/>
    <x v="0"/>
  </r>
  <r>
    <x v="12"/>
    <x v="28"/>
    <n v="50"/>
    <s v="500-1"/>
    <n v="2.5"/>
    <n v="125"/>
    <x v="0"/>
  </r>
  <r>
    <x v="12"/>
    <x v="13"/>
    <n v="1"/>
    <s v="500-1"/>
    <n v="6"/>
    <n v="6"/>
    <x v="1"/>
  </r>
  <r>
    <x v="12"/>
    <x v="21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5"/>
    <n v="1"/>
    <s v="0-500"/>
    <n v="6"/>
    <n v="6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1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3"/>
    <n v="1"/>
    <s v="500-1"/>
    <n v="6"/>
    <n v="6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10"/>
    <n v="1"/>
    <s v="0-500"/>
    <n v="6"/>
    <n v="6"/>
    <x v="1"/>
  </r>
  <r>
    <x v="12"/>
    <x v="19"/>
    <n v="1"/>
    <s v="0-500"/>
    <n v="6"/>
    <n v="6"/>
    <x v="1"/>
  </r>
  <r>
    <x v="12"/>
    <x v="19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5"/>
    <n v="1"/>
    <s v="0-500"/>
    <n v="6"/>
    <n v="6"/>
    <x v="1"/>
  </r>
  <r>
    <x v="12"/>
    <x v="6"/>
    <n v="1"/>
    <s v="0-500"/>
    <n v="6"/>
    <n v="6"/>
    <x v="1"/>
  </r>
  <r>
    <x v="12"/>
    <x v="12"/>
    <n v="1"/>
    <s v="0-500"/>
    <n v="6"/>
    <n v="6"/>
    <x v="1"/>
  </r>
  <r>
    <x v="12"/>
    <x v="14"/>
    <n v="1"/>
    <s v="0-500"/>
    <n v="6"/>
    <n v="6"/>
    <x v="1"/>
  </r>
  <r>
    <x v="12"/>
    <x v="19"/>
    <n v="1"/>
    <s v="0-500"/>
    <n v="6"/>
    <n v="6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21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8"/>
    <n v="1"/>
    <s v="0-500"/>
    <n v="6"/>
    <n v="6"/>
    <x v="1"/>
  </r>
  <r>
    <x v="12"/>
    <x v="17"/>
    <n v="1"/>
    <s v="1-2"/>
    <n v="7.2"/>
    <n v="7.2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21"/>
    <n v="1"/>
    <s v="0-500"/>
    <n v="6"/>
    <n v="6"/>
    <x v="1"/>
  </r>
  <r>
    <x v="12"/>
    <x v="7"/>
    <n v="1"/>
    <s v="0-500"/>
    <n v="6"/>
    <n v="6"/>
    <x v="1"/>
  </r>
  <r>
    <x v="12"/>
    <x v="5"/>
    <n v="1"/>
    <s v="0-500"/>
    <n v="6"/>
    <n v="6"/>
    <x v="1"/>
  </r>
  <r>
    <x v="12"/>
    <x v="6"/>
    <n v="1"/>
    <s v="0-500"/>
    <n v="6"/>
    <n v="6"/>
    <x v="1"/>
  </r>
  <r>
    <x v="12"/>
    <x v="23"/>
    <n v="1"/>
    <s v="0-500"/>
    <n v="6"/>
    <n v="6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12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21"/>
    <n v="1"/>
    <s v="0-500"/>
    <n v="6"/>
    <n v="6"/>
    <x v="1"/>
  </r>
  <r>
    <x v="12"/>
    <x v="26"/>
    <n v="1"/>
    <s v="0-500"/>
    <n v="6"/>
    <n v="6"/>
    <x v="1"/>
  </r>
  <r>
    <x v="12"/>
    <x v="14"/>
    <n v="1"/>
    <s v="0-500"/>
    <n v="6"/>
    <n v="6"/>
    <x v="1"/>
  </r>
  <r>
    <x v="12"/>
    <x v="13"/>
    <n v="1"/>
    <s v="500-1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8"/>
    <n v="1"/>
    <s v="0-500"/>
    <n v="6"/>
    <n v="6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22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3"/>
    <n v="1"/>
    <s v="500-1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7"/>
    <n v="1"/>
    <s v="0-500"/>
    <n v="6"/>
    <n v="6"/>
    <x v="1"/>
  </r>
  <r>
    <x v="12"/>
    <x v="6"/>
    <n v="1"/>
    <s v="0-500"/>
    <n v="6"/>
    <n v="6"/>
    <x v="1"/>
  </r>
  <r>
    <x v="12"/>
    <x v="5"/>
    <n v="1"/>
    <s v="0-500"/>
    <n v="6"/>
    <n v="6"/>
    <x v="1"/>
  </r>
  <r>
    <x v="12"/>
    <x v="21"/>
    <n v="1"/>
    <s v="0-500"/>
    <n v="6"/>
    <n v="6"/>
    <x v="1"/>
  </r>
  <r>
    <x v="12"/>
    <x v="7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7"/>
    <n v="1"/>
    <s v="1-2"/>
    <n v="7.2"/>
    <n v="7.2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7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0"/>
    <n v="1"/>
    <s v="0-500"/>
    <n v="6"/>
    <n v="6"/>
    <x v="1"/>
  </r>
  <r>
    <x v="12"/>
    <x v="21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7"/>
    <n v="1"/>
    <s v="1-2"/>
    <n v="7.2"/>
    <n v="7.2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6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4"/>
    <n v="1"/>
    <s v="0-500"/>
    <n v="6"/>
    <n v="6"/>
    <x v="1"/>
  </r>
  <r>
    <x v="12"/>
    <x v="15"/>
    <n v="1"/>
    <s v="500-1"/>
    <n v="6"/>
    <n v="6"/>
    <x v="1"/>
  </r>
  <r>
    <x v="12"/>
    <x v="25"/>
    <n v="1"/>
    <s v="0-500"/>
    <n v="6"/>
    <n v="6"/>
    <x v="1"/>
  </r>
  <r>
    <x v="12"/>
    <x v="26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11"/>
    <n v="1"/>
    <s v="0-500"/>
    <n v="6"/>
    <n v="6"/>
    <x v="1"/>
  </r>
  <r>
    <x v="12"/>
    <x v="23"/>
    <n v="1"/>
    <s v="0-500"/>
    <n v="6"/>
    <n v="6"/>
    <x v="1"/>
  </r>
  <r>
    <x v="12"/>
    <x v="6"/>
    <n v="1"/>
    <s v="0-500"/>
    <n v="6"/>
    <n v="6"/>
    <x v="1"/>
  </r>
  <r>
    <x v="12"/>
    <x v="5"/>
    <n v="1"/>
    <s v="0-500"/>
    <n v="6"/>
    <n v="6"/>
    <x v="1"/>
  </r>
  <r>
    <x v="12"/>
    <x v="11"/>
    <n v="1"/>
    <s v="0-500"/>
    <n v="6"/>
    <n v="6"/>
    <x v="1"/>
  </r>
  <r>
    <x v="12"/>
    <x v="19"/>
    <n v="1"/>
    <s v="0-500"/>
    <n v="6"/>
    <n v="6"/>
    <x v="1"/>
  </r>
  <r>
    <x v="12"/>
    <x v="10"/>
    <n v="1"/>
    <s v="0-500"/>
    <n v="6"/>
    <n v="6"/>
    <x v="1"/>
  </r>
  <r>
    <x v="12"/>
    <x v="8"/>
    <n v="1"/>
    <s v="0-500"/>
    <n v="6"/>
    <n v="6"/>
    <x v="1"/>
  </r>
  <r>
    <x v="12"/>
    <x v="6"/>
    <n v="1"/>
    <s v="0-500"/>
    <n v="6"/>
    <n v="6"/>
    <x v="1"/>
  </r>
  <r>
    <x v="12"/>
    <x v="7"/>
    <n v="1"/>
    <s v="0-500"/>
    <n v="6"/>
    <n v="6"/>
    <x v="1"/>
  </r>
  <r>
    <x v="12"/>
    <x v="26"/>
    <n v="1"/>
    <s v="0-500"/>
    <n v="6"/>
    <n v="6"/>
    <x v="1"/>
  </r>
  <r>
    <x v="12"/>
    <x v="8"/>
    <n v="1"/>
    <s v="0-500"/>
    <n v="6"/>
    <n v="6"/>
    <x v="1"/>
  </r>
  <r>
    <x v="12"/>
    <x v="6"/>
    <n v="1"/>
    <s v="0-500"/>
    <n v="6"/>
    <n v="6"/>
    <x v="1"/>
  </r>
  <r>
    <x v="12"/>
    <x v="27"/>
    <n v="1"/>
    <s v="0-500"/>
    <n v="6"/>
    <n v="6"/>
    <x v="1"/>
  </r>
  <r>
    <x v="12"/>
    <x v="12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"/>
    <n v="1"/>
    <s v="0-500"/>
    <n v="6"/>
    <n v="6"/>
    <x v="1"/>
  </r>
  <r>
    <x v="12"/>
    <x v="6"/>
    <n v="1"/>
    <s v="0-500"/>
    <n v="6"/>
    <n v="6"/>
    <x v="1"/>
  </r>
  <r>
    <x v="12"/>
    <x v="26"/>
    <n v="1"/>
    <s v="0-500"/>
    <n v="6"/>
    <n v="6"/>
    <x v="1"/>
  </r>
  <r>
    <x v="12"/>
    <x v="26"/>
    <n v="1"/>
    <s v="0-500"/>
    <n v="6"/>
    <n v="6"/>
    <x v="1"/>
  </r>
  <r>
    <x v="12"/>
    <x v="23"/>
    <n v="1"/>
    <s v="0-500"/>
    <n v="6"/>
    <n v="6"/>
    <x v="1"/>
  </r>
  <r>
    <x v="12"/>
    <x v="10"/>
    <n v="1"/>
    <s v="0-500"/>
    <n v="6"/>
    <n v="6"/>
    <x v="1"/>
  </r>
  <r>
    <x v="12"/>
    <x v="12"/>
    <n v="1"/>
    <s v="0-500"/>
    <n v="6"/>
    <n v="6"/>
    <x v="1"/>
  </r>
  <r>
    <x v="12"/>
    <x v="11"/>
    <n v="1"/>
    <s v="0-500"/>
    <n v="6"/>
    <n v="6"/>
    <x v="1"/>
  </r>
  <r>
    <x v="12"/>
    <x v="11"/>
    <n v="1"/>
    <s v="0-500"/>
    <n v="6"/>
    <n v="6"/>
    <x v="1"/>
  </r>
  <r>
    <x v="12"/>
    <x v="7"/>
    <n v="1"/>
    <s v="0-500"/>
    <n v="6"/>
    <n v="6"/>
    <x v="1"/>
  </r>
  <r>
    <x v="12"/>
    <x v="6"/>
    <n v="1"/>
    <s v="0-500"/>
    <n v="6"/>
    <n v="6"/>
    <x v="1"/>
  </r>
  <r>
    <x v="12"/>
    <x v="15"/>
    <n v="1"/>
    <s v="500-1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4"/>
    <n v="1"/>
    <s v="0-500"/>
    <n v="6"/>
    <n v="6"/>
    <x v="1"/>
  </r>
  <r>
    <x v="12"/>
    <x v="16"/>
    <n v="1"/>
    <s v="0-500"/>
    <n v="6"/>
    <n v="6"/>
    <x v="1"/>
  </r>
  <r>
    <x v="12"/>
    <x v="10"/>
    <n v="1"/>
    <s v="0-500"/>
    <n v="6"/>
    <n v="6"/>
    <x v="1"/>
  </r>
  <r>
    <x v="12"/>
    <x v="22"/>
    <n v="1"/>
    <s v="0-500"/>
    <n v="6"/>
    <n v="6"/>
    <x v="1"/>
  </r>
  <r>
    <x v="12"/>
    <x v="14"/>
    <n v="1"/>
    <s v="0-500"/>
    <n v="6"/>
    <n v="6"/>
    <x v="1"/>
  </r>
  <r>
    <x v="12"/>
    <x v="15"/>
    <n v="1"/>
    <s v="500-1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21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4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1"/>
    <n v="1"/>
    <s v="0-500"/>
    <n v="6"/>
    <n v="6"/>
    <x v="1"/>
  </r>
  <r>
    <x v="12"/>
    <x v="12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7"/>
    <n v="1"/>
    <s v="1-2"/>
    <n v="7.2"/>
    <n v="7.2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8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12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7"/>
    <n v="1"/>
    <s v="0-500"/>
    <n v="6"/>
    <n v="6"/>
    <x v="1"/>
  </r>
  <r>
    <x v="12"/>
    <x v="13"/>
    <n v="1"/>
    <s v="500-1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16"/>
    <n v="1"/>
    <s v="0-500"/>
    <n v="6"/>
    <n v="6"/>
    <x v="1"/>
  </r>
  <r>
    <x v="12"/>
    <x v="8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7"/>
    <n v="1"/>
    <s v="1-2"/>
    <n v="7.2"/>
    <n v="7.2"/>
    <x v="1"/>
  </r>
  <r>
    <x v="12"/>
    <x v="21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12"/>
    <n v="1"/>
    <s v="0-500"/>
    <n v="6"/>
    <n v="6"/>
    <x v="1"/>
  </r>
  <r>
    <x v="12"/>
    <x v="7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26"/>
    <n v="1"/>
    <s v="0-500"/>
    <n v="6"/>
    <n v="6"/>
    <x v="1"/>
  </r>
  <r>
    <x v="12"/>
    <x v="11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"/>
    <n v="1"/>
    <s v="0-500"/>
    <n v="6"/>
    <n v="6"/>
    <x v="1"/>
  </r>
  <r>
    <x v="12"/>
    <x v="7"/>
    <n v="1"/>
    <s v="0-500"/>
    <n v="6"/>
    <n v="6"/>
    <x v="1"/>
  </r>
  <r>
    <x v="12"/>
    <x v="5"/>
    <n v="1"/>
    <s v="0-500"/>
    <n v="6"/>
    <n v="6"/>
    <x v="1"/>
  </r>
  <r>
    <x v="12"/>
    <x v="7"/>
    <n v="1"/>
    <s v="0-500"/>
    <n v="6"/>
    <n v="6"/>
    <x v="1"/>
  </r>
  <r>
    <x v="12"/>
    <x v="26"/>
    <n v="1"/>
    <s v="0-500"/>
    <n v="6"/>
    <n v="6"/>
    <x v="1"/>
  </r>
  <r>
    <x v="12"/>
    <x v="1"/>
    <n v="1"/>
    <s v="0-500"/>
    <n v="6"/>
    <n v="6"/>
    <x v="1"/>
  </r>
  <r>
    <x v="12"/>
    <x v="12"/>
    <n v="1"/>
    <s v="0-500"/>
    <n v="6"/>
    <n v="6"/>
    <x v="1"/>
  </r>
  <r>
    <x v="12"/>
    <x v="10"/>
    <n v="1"/>
    <s v="0-500"/>
    <n v="6"/>
    <n v="6"/>
    <x v="1"/>
  </r>
  <r>
    <x v="12"/>
    <x v="21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2"/>
    <n v="1"/>
    <s v="0-500"/>
    <n v="6"/>
    <n v="6"/>
    <x v="1"/>
  </r>
  <r>
    <x v="12"/>
    <x v="8"/>
    <n v="1"/>
    <s v="0-500"/>
    <n v="6"/>
    <n v="6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26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"/>
    <n v="1"/>
    <s v="0-500"/>
    <n v="6"/>
    <n v="6"/>
    <x v="1"/>
  </r>
  <r>
    <x v="12"/>
    <x v="6"/>
    <n v="1"/>
    <s v="0-500"/>
    <n v="6"/>
    <n v="6"/>
    <x v="1"/>
  </r>
  <r>
    <x v="12"/>
    <x v="7"/>
    <n v="1"/>
    <s v="0-500"/>
    <n v="6"/>
    <n v="6"/>
    <x v="1"/>
  </r>
  <r>
    <x v="12"/>
    <x v="10"/>
    <n v="1"/>
    <s v="0-500"/>
    <n v="6"/>
    <n v="6"/>
    <x v="1"/>
  </r>
  <r>
    <x v="12"/>
    <x v="14"/>
    <n v="1"/>
    <s v="0-500"/>
    <n v="6"/>
    <n v="6"/>
    <x v="1"/>
  </r>
  <r>
    <x v="12"/>
    <x v="4"/>
    <n v="1"/>
    <s v="0-500"/>
    <n v="6"/>
    <n v="6"/>
    <x v="1"/>
  </r>
  <r>
    <x v="12"/>
    <x v="13"/>
    <n v="1"/>
    <s v="500-1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"/>
    <n v="1"/>
    <s v="0-500"/>
    <n v="6"/>
    <n v="6"/>
    <x v="1"/>
  </r>
  <r>
    <x v="12"/>
    <x v="10"/>
    <n v="1"/>
    <s v="0-500"/>
    <n v="6"/>
    <n v="6"/>
    <x v="1"/>
  </r>
  <r>
    <x v="12"/>
    <x v="19"/>
    <n v="1"/>
    <s v="0-500"/>
    <n v="6"/>
    <n v="6"/>
    <x v="1"/>
  </r>
  <r>
    <x v="12"/>
    <x v="1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24"/>
    <n v="1"/>
    <s v="500-1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14"/>
    <n v="1"/>
    <s v="0-500"/>
    <n v="6"/>
    <n v="6"/>
    <x v="1"/>
  </r>
  <r>
    <x v="12"/>
    <x v="8"/>
    <n v="1"/>
    <s v="0-500"/>
    <n v="6"/>
    <n v="6"/>
    <x v="1"/>
  </r>
  <r>
    <x v="12"/>
    <x v="22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6"/>
    <n v="1"/>
    <s v="0-500"/>
    <n v="6"/>
    <n v="6"/>
    <x v="1"/>
  </r>
  <r>
    <x v="12"/>
    <x v="14"/>
    <n v="1"/>
    <s v="0-500"/>
    <n v="6"/>
    <n v="6"/>
    <x v="1"/>
  </r>
  <r>
    <x v="12"/>
    <x v="17"/>
    <n v="1"/>
    <s v="1-2"/>
    <n v="7.2"/>
    <n v="7.2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8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1"/>
    <n v="1"/>
    <s v="0-500"/>
    <n v="6"/>
    <n v="6"/>
    <x v="1"/>
  </r>
  <r>
    <x v="12"/>
    <x v="6"/>
    <n v="1"/>
    <s v="0-500"/>
    <n v="6"/>
    <n v="6"/>
    <x v="1"/>
  </r>
  <r>
    <x v="12"/>
    <x v="26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9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"/>
    <n v="1"/>
    <s v="0-500"/>
    <n v="6"/>
    <n v="6"/>
    <x v="1"/>
  </r>
  <r>
    <x v="12"/>
    <x v="10"/>
    <n v="1"/>
    <s v="0-500"/>
    <n v="6"/>
    <n v="6"/>
    <x v="1"/>
  </r>
  <r>
    <x v="12"/>
    <x v="17"/>
    <n v="1"/>
    <s v="1-2"/>
    <n v="7.2"/>
    <n v="7.2"/>
    <x v="1"/>
  </r>
  <r>
    <x v="12"/>
    <x v="5"/>
    <n v="1"/>
    <s v="0-500"/>
    <n v="6"/>
    <n v="6"/>
    <x v="1"/>
  </r>
  <r>
    <x v="12"/>
    <x v="26"/>
    <n v="1"/>
    <s v="0-500"/>
    <n v="6"/>
    <n v="6"/>
    <x v="1"/>
  </r>
  <r>
    <x v="12"/>
    <x v="13"/>
    <n v="1"/>
    <s v="500-1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10"/>
    <n v="1"/>
    <s v="0-500"/>
    <n v="6"/>
    <n v="6"/>
    <x v="1"/>
  </r>
  <r>
    <x v="12"/>
    <x v="17"/>
    <n v="1"/>
    <s v="1-2"/>
    <n v="7.2"/>
    <n v="7.2"/>
    <x v="1"/>
  </r>
  <r>
    <x v="12"/>
    <x v="10"/>
    <n v="1"/>
    <s v="0-500"/>
    <n v="6"/>
    <n v="6"/>
    <x v="1"/>
  </r>
  <r>
    <x v="12"/>
    <x v="8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8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13"/>
    <n v="1"/>
    <s v="500-1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26"/>
    <n v="1"/>
    <s v="0-500"/>
    <n v="6"/>
    <n v="6"/>
    <x v="1"/>
  </r>
  <r>
    <x v="12"/>
    <x v="11"/>
    <n v="1"/>
    <s v="0-500"/>
    <n v="6"/>
    <n v="6"/>
    <x v="1"/>
  </r>
  <r>
    <x v="12"/>
    <x v="5"/>
    <n v="1"/>
    <s v="0-500"/>
    <n v="6"/>
    <n v="6"/>
    <x v="1"/>
  </r>
  <r>
    <x v="12"/>
    <x v="21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6"/>
    <n v="1"/>
    <s v="0-500"/>
    <n v="6"/>
    <n v="6"/>
    <x v="1"/>
  </r>
  <r>
    <x v="12"/>
    <x v="21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5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4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5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23"/>
    <n v="1"/>
    <s v="0-500"/>
    <n v="6"/>
    <n v="6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4"/>
    <n v="1"/>
    <s v="0-500"/>
    <n v="6"/>
    <n v="6"/>
    <x v="1"/>
  </r>
  <r>
    <x v="12"/>
    <x v="10"/>
    <n v="1"/>
    <s v="0-500"/>
    <n v="6"/>
    <n v="6"/>
    <x v="1"/>
  </r>
  <r>
    <x v="12"/>
    <x v="8"/>
    <n v="1"/>
    <s v="0-500"/>
    <n v="6"/>
    <n v="6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8"/>
    <n v="1"/>
    <s v="0-500"/>
    <n v="6"/>
    <n v="6"/>
    <x v="1"/>
  </r>
  <r>
    <x v="12"/>
    <x v="26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1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21"/>
    <n v="1"/>
    <s v="0-500"/>
    <n v="6"/>
    <n v="6"/>
    <x v="1"/>
  </r>
  <r>
    <x v="12"/>
    <x v="10"/>
    <n v="1"/>
    <s v="0-500"/>
    <n v="6"/>
    <n v="6"/>
    <x v="1"/>
  </r>
  <r>
    <x v="12"/>
    <x v="21"/>
    <n v="1"/>
    <s v="0-500"/>
    <n v="6"/>
    <n v="6"/>
    <x v="1"/>
  </r>
  <r>
    <x v="12"/>
    <x v="21"/>
    <n v="1"/>
    <s v="0-500"/>
    <n v="6"/>
    <n v="6"/>
    <x v="1"/>
  </r>
  <r>
    <x v="12"/>
    <x v="26"/>
    <n v="1"/>
    <s v="0-500"/>
    <n v="6"/>
    <n v="6"/>
    <x v="1"/>
  </r>
  <r>
    <x v="12"/>
    <x v="11"/>
    <n v="1"/>
    <s v="0-500"/>
    <n v="6"/>
    <n v="6"/>
    <x v="1"/>
  </r>
  <r>
    <x v="12"/>
    <x v="7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11"/>
    <n v="1"/>
    <s v="0-500"/>
    <n v="6"/>
    <n v="6"/>
    <x v="1"/>
  </r>
  <r>
    <x v="12"/>
    <x v="15"/>
    <n v="1"/>
    <s v="500-1"/>
    <n v="6"/>
    <n v="6"/>
    <x v="1"/>
  </r>
  <r>
    <x v="12"/>
    <x v="10"/>
    <n v="1"/>
    <s v="0-500"/>
    <n v="6"/>
    <n v="6"/>
    <x v="1"/>
  </r>
  <r>
    <x v="12"/>
    <x v="1"/>
    <n v="1"/>
    <s v="0-500"/>
    <n v="6"/>
    <n v="6"/>
    <x v="1"/>
  </r>
  <r>
    <x v="12"/>
    <x v="6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7"/>
    <n v="1"/>
    <s v="1-2"/>
    <n v="7.2"/>
    <n v="7.2"/>
    <x v="1"/>
  </r>
  <r>
    <x v="12"/>
    <x v="11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21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26"/>
    <n v="1"/>
    <s v="0-500"/>
    <n v="6"/>
    <n v="6"/>
    <x v="1"/>
  </r>
  <r>
    <x v="12"/>
    <x v="5"/>
    <n v="1"/>
    <s v="0-500"/>
    <n v="6"/>
    <n v="6"/>
    <x v="1"/>
  </r>
  <r>
    <x v="12"/>
    <x v="8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7"/>
    <n v="1"/>
    <s v="0-500"/>
    <n v="6"/>
    <n v="6"/>
    <x v="1"/>
  </r>
  <r>
    <x v="12"/>
    <x v="23"/>
    <n v="1"/>
    <s v="0-500"/>
    <n v="6"/>
    <n v="6"/>
    <x v="1"/>
  </r>
  <r>
    <x v="12"/>
    <x v="10"/>
    <n v="1"/>
    <s v="0-500"/>
    <n v="6"/>
    <n v="6"/>
    <x v="1"/>
  </r>
  <r>
    <x v="12"/>
    <x v="26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31"/>
    <n v="1"/>
    <s v="500-1"/>
    <n v="6"/>
    <n v="6"/>
    <x v="1"/>
  </r>
  <r>
    <x v="12"/>
    <x v="17"/>
    <n v="1"/>
    <s v="1-2"/>
    <n v="7.2"/>
    <n v="7.2"/>
    <x v="1"/>
  </r>
  <r>
    <x v="12"/>
    <x v="24"/>
    <n v="1"/>
    <s v="500-1"/>
    <n v="6"/>
    <n v="6"/>
    <x v="1"/>
  </r>
  <r>
    <x v="12"/>
    <x v="7"/>
    <n v="1"/>
    <s v="0-500"/>
    <n v="6"/>
    <n v="6"/>
    <x v="1"/>
  </r>
  <r>
    <x v="12"/>
    <x v="10"/>
    <n v="1"/>
    <s v="0-500"/>
    <n v="6"/>
    <n v="6"/>
    <x v="1"/>
  </r>
  <r>
    <x v="12"/>
    <x v="12"/>
    <n v="1"/>
    <s v="0-500"/>
    <n v="6"/>
    <n v="6"/>
    <x v="1"/>
  </r>
  <r>
    <x v="12"/>
    <x v="8"/>
    <n v="1"/>
    <s v="0-500"/>
    <n v="6"/>
    <n v="6"/>
    <x v="1"/>
  </r>
  <r>
    <x v="12"/>
    <x v="26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7"/>
    <n v="1"/>
    <s v="1-2"/>
    <n v="7.2"/>
    <n v="7.2"/>
    <x v="1"/>
  </r>
  <r>
    <x v="12"/>
    <x v="17"/>
    <n v="1"/>
    <s v="1-2"/>
    <n v="7.2"/>
    <n v="7.2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6"/>
    <n v="1"/>
    <s v="0-500"/>
    <n v="6"/>
    <n v="6"/>
    <x v="1"/>
  </r>
  <r>
    <x v="12"/>
    <x v="11"/>
    <n v="1"/>
    <s v="0-500"/>
    <n v="6"/>
    <n v="6"/>
    <x v="1"/>
  </r>
  <r>
    <x v="12"/>
    <x v="26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"/>
    <n v="1"/>
    <s v="0-500"/>
    <n v="6"/>
    <n v="6"/>
    <x v="1"/>
  </r>
  <r>
    <x v="12"/>
    <x v="17"/>
    <n v="1"/>
    <s v="1-2"/>
    <n v="7.2"/>
    <n v="7.2"/>
    <x v="1"/>
  </r>
  <r>
    <x v="12"/>
    <x v="10"/>
    <n v="1"/>
    <s v="0-500"/>
    <n v="6"/>
    <n v="6"/>
    <x v="1"/>
  </r>
  <r>
    <x v="12"/>
    <x v="7"/>
    <n v="1"/>
    <s v="0-500"/>
    <n v="6"/>
    <n v="6"/>
    <x v="1"/>
  </r>
  <r>
    <x v="12"/>
    <x v="12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"/>
    <n v="1"/>
    <s v="0-500"/>
    <n v="6"/>
    <n v="6"/>
    <x v="1"/>
  </r>
  <r>
    <x v="12"/>
    <x v="5"/>
    <n v="1"/>
    <s v="0-500"/>
    <n v="6"/>
    <n v="6"/>
    <x v="1"/>
  </r>
  <r>
    <x v="12"/>
    <x v="12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10"/>
    <n v="1"/>
    <s v="0-500"/>
    <n v="6"/>
    <n v="6"/>
    <x v="1"/>
  </r>
  <r>
    <x v="12"/>
    <x v="5"/>
    <n v="1"/>
    <s v="0-500"/>
    <n v="6"/>
    <n v="6"/>
    <x v="1"/>
  </r>
  <r>
    <x v="12"/>
    <x v="8"/>
    <n v="1"/>
    <s v="0-500"/>
    <n v="6"/>
    <n v="6"/>
    <x v="1"/>
  </r>
  <r>
    <x v="12"/>
    <x v="31"/>
    <n v="1"/>
    <s v="500-1"/>
    <n v="6"/>
    <n v="6"/>
    <x v="1"/>
  </r>
  <r>
    <x v="12"/>
    <x v="12"/>
    <n v="1"/>
    <s v="0-500"/>
    <n v="6"/>
    <n v="6"/>
    <x v="1"/>
  </r>
  <r>
    <x v="12"/>
    <x v="10"/>
    <n v="1"/>
    <s v="0-500"/>
    <n v="6"/>
    <n v="6"/>
    <x v="1"/>
  </r>
  <r>
    <x v="13"/>
    <x v="1"/>
    <n v="24"/>
    <s v="0-500"/>
    <n v="2.5"/>
    <n v="60"/>
    <x v="0"/>
  </r>
  <r>
    <x v="13"/>
    <x v="5"/>
    <n v="1"/>
    <s v="0-500"/>
    <n v="6"/>
    <n v="6"/>
    <x v="1"/>
  </r>
  <r>
    <x v="13"/>
    <x v="6"/>
    <n v="1"/>
    <s v="0-500"/>
    <n v="6"/>
    <n v="6"/>
    <x v="1"/>
  </r>
  <r>
    <x v="13"/>
    <x v="8"/>
    <n v="1"/>
    <s v="0-500"/>
    <n v="6"/>
    <n v="6"/>
    <x v="1"/>
  </r>
  <r>
    <x v="13"/>
    <x v="1"/>
    <n v="1"/>
    <s v="0-500"/>
    <n v="6"/>
    <n v="6"/>
    <x v="1"/>
  </r>
  <r>
    <x v="13"/>
    <x v="11"/>
    <n v="1"/>
    <s v="0-500"/>
    <n v="6"/>
    <n v="6"/>
    <x v="1"/>
  </r>
  <r>
    <x v="13"/>
    <x v="13"/>
    <n v="1"/>
    <s v="500-1"/>
    <n v="6"/>
    <n v="6"/>
    <x v="1"/>
  </r>
  <r>
    <x v="13"/>
    <x v="14"/>
    <n v="1"/>
    <s v="0-500"/>
    <n v="6"/>
    <n v="6"/>
    <x v="1"/>
  </r>
  <r>
    <x v="13"/>
    <x v="1"/>
    <n v="1"/>
    <s v="0-500"/>
    <n v="6"/>
    <n v="6"/>
    <x v="1"/>
  </r>
  <r>
    <x v="13"/>
    <x v="5"/>
    <n v="1"/>
    <s v="0-500"/>
    <n v="6"/>
    <n v="6"/>
    <x v="1"/>
  </r>
  <r>
    <x v="13"/>
    <x v="6"/>
    <n v="1"/>
    <s v="0-500"/>
    <n v="6"/>
    <n v="6"/>
    <x v="1"/>
  </r>
  <r>
    <x v="13"/>
    <x v="11"/>
    <n v="1"/>
    <s v="0-500"/>
    <n v="6"/>
    <n v="6"/>
    <x v="1"/>
  </r>
  <r>
    <x v="13"/>
    <x v="6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13"/>
    <n v="1"/>
    <s v="500-1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9"/>
    <n v="1"/>
    <s v="0-500"/>
    <n v="6"/>
    <n v="6"/>
    <x v="1"/>
  </r>
  <r>
    <x v="13"/>
    <x v="21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8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6"/>
    <n v="1"/>
    <s v="0-500"/>
    <n v="6"/>
    <n v="6"/>
    <x v="1"/>
  </r>
  <r>
    <x v="13"/>
    <x v="11"/>
    <n v="1"/>
    <s v="0-500"/>
    <n v="6"/>
    <n v="6"/>
    <x v="1"/>
  </r>
  <r>
    <x v="13"/>
    <x v="11"/>
    <n v="1"/>
    <s v="0-500"/>
    <n v="6"/>
    <n v="6"/>
    <x v="1"/>
  </r>
  <r>
    <x v="13"/>
    <x v="13"/>
    <n v="1"/>
    <s v="500-1"/>
    <n v="6"/>
    <n v="6"/>
    <x v="1"/>
  </r>
  <r>
    <x v="13"/>
    <x v="10"/>
    <n v="1"/>
    <s v="0-500"/>
    <n v="6"/>
    <n v="6"/>
    <x v="1"/>
  </r>
  <r>
    <x v="13"/>
    <x v="13"/>
    <n v="1"/>
    <s v="500-1"/>
    <n v="6"/>
    <n v="6"/>
    <x v="1"/>
  </r>
  <r>
    <x v="13"/>
    <x v="0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9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7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6"/>
    <n v="1"/>
    <s v="0-500"/>
    <n v="6"/>
    <n v="6"/>
    <x v="1"/>
  </r>
  <r>
    <x v="13"/>
    <x v="8"/>
    <n v="1"/>
    <s v="0-500"/>
    <n v="6"/>
    <n v="6"/>
    <x v="1"/>
  </r>
  <r>
    <x v="13"/>
    <x v="10"/>
    <n v="1"/>
    <s v="0-500"/>
    <n v="6"/>
    <n v="6"/>
    <x v="1"/>
  </r>
  <r>
    <x v="13"/>
    <x v="7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6"/>
    <n v="1"/>
    <s v="0-500"/>
    <n v="6"/>
    <n v="6"/>
    <x v="1"/>
  </r>
  <r>
    <x v="13"/>
    <x v="4"/>
    <n v="1"/>
    <s v="0-500"/>
    <n v="6"/>
    <n v="6"/>
    <x v="1"/>
  </r>
  <r>
    <x v="13"/>
    <x v="26"/>
    <n v="1"/>
    <s v="0-500"/>
    <n v="6"/>
    <n v="6"/>
    <x v="1"/>
  </r>
  <r>
    <x v="13"/>
    <x v="12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6"/>
    <n v="1"/>
    <s v="0-500"/>
    <n v="6"/>
    <n v="6"/>
    <x v="1"/>
  </r>
  <r>
    <x v="13"/>
    <x v="11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12"/>
    <n v="1"/>
    <s v="0-500"/>
    <n v="6"/>
    <n v="6"/>
    <x v="1"/>
  </r>
  <r>
    <x v="13"/>
    <x v="11"/>
    <n v="1"/>
    <s v="0-500"/>
    <n v="6"/>
    <n v="6"/>
    <x v="1"/>
  </r>
  <r>
    <x v="13"/>
    <x v="10"/>
    <n v="1"/>
    <s v="0-500"/>
    <n v="6"/>
    <n v="6"/>
    <x v="1"/>
  </r>
  <r>
    <x v="13"/>
    <x v="16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2"/>
    <n v="1"/>
    <s v="0-500"/>
    <n v="6"/>
    <n v="6"/>
    <x v="1"/>
  </r>
  <r>
    <x v="13"/>
    <x v="7"/>
    <n v="1"/>
    <s v="0-500"/>
    <n v="6"/>
    <n v="6"/>
    <x v="1"/>
  </r>
  <r>
    <x v="13"/>
    <x v="10"/>
    <n v="1"/>
    <s v="0-500"/>
    <n v="6"/>
    <n v="6"/>
    <x v="1"/>
  </r>
  <r>
    <x v="13"/>
    <x v="7"/>
    <n v="1"/>
    <s v="0-500"/>
    <n v="6"/>
    <n v="6"/>
    <x v="1"/>
  </r>
  <r>
    <x v="13"/>
    <x v="21"/>
    <n v="1"/>
    <s v="0-500"/>
    <n v="6"/>
    <n v="6"/>
    <x v="1"/>
  </r>
  <r>
    <x v="13"/>
    <x v="8"/>
    <n v="1"/>
    <s v="0-500"/>
    <n v="6"/>
    <n v="6"/>
    <x v="1"/>
  </r>
  <r>
    <x v="13"/>
    <x v="13"/>
    <n v="1"/>
    <s v="500-1"/>
    <n v="6"/>
    <n v="6"/>
    <x v="1"/>
  </r>
  <r>
    <x v="13"/>
    <x v="11"/>
    <n v="1"/>
    <s v="0-500"/>
    <n v="6"/>
    <n v="6"/>
    <x v="1"/>
  </r>
  <r>
    <x v="13"/>
    <x v="8"/>
    <n v="1"/>
    <s v="0-500"/>
    <n v="6"/>
    <n v="6"/>
    <x v="1"/>
  </r>
  <r>
    <x v="13"/>
    <x v="19"/>
    <n v="1"/>
    <s v="0-500"/>
    <n v="6"/>
    <n v="6"/>
    <x v="1"/>
  </r>
  <r>
    <x v="13"/>
    <x v="5"/>
    <n v="1"/>
    <s v="0-500"/>
    <n v="6"/>
    <n v="6"/>
    <x v="1"/>
  </r>
  <r>
    <x v="13"/>
    <x v="11"/>
    <n v="1"/>
    <s v="0-500"/>
    <n v="6"/>
    <n v="6"/>
    <x v="1"/>
  </r>
  <r>
    <x v="13"/>
    <x v="10"/>
    <n v="1"/>
    <s v="0-500"/>
    <n v="6"/>
    <n v="6"/>
    <x v="1"/>
  </r>
  <r>
    <x v="13"/>
    <x v="0"/>
    <n v="1"/>
    <s v="0-500"/>
    <n v="6"/>
    <n v="6"/>
    <x v="1"/>
  </r>
  <r>
    <x v="13"/>
    <x v="7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7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4"/>
    <n v="1"/>
    <s v="0-500"/>
    <n v="6"/>
    <n v="6"/>
    <x v="1"/>
  </r>
  <r>
    <x v="13"/>
    <x v="15"/>
    <n v="1"/>
    <s v="500-1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3"/>
    <n v="1"/>
    <s v="500-1"/>
    <n v="6"/>
    <n v="6"/>
    <x v="1"/>
  </r>
  <r>
    <x v="13"/>
    <x v="11"/>
    <n v="1"/>
    <s v="0-500"/>
    <n v="6"/>
    <n v="6"/>
    <x v="1"/>
  </r>
  <r>
    <x v="13"/>
    <x v="6"/>
    <n v="1"/>
    <s v="0-500"/>
    <n v="6"/>
    <n v="6"/>
    <x v="1"/>
  </r>
  <r>
    <x v="13"/>
    <x v="26"/>
    <n v="1"/>
    <s v="0-500"/>
    <n v="6"/>
    <n v="6"/>
    <x v="1"/>
  </r>
  <r>
    <x v="13"/>
    <x v="10"/>
    <n v="1"/>
    <s v="0-500"/>
    <n v="6"/>
    <n v="6"/>
    <x v="1"/>
  </r>
  <r>
    <x v="13"/>
    <x v="7"/>
    <n v="1"/>
    <s v="0-500"/>
    <n v="6"/>
    <n v="6"/>
    <x v="1"/>
  </r>
  <r>
    <x v="13"/>
    <x v="11"/>
    <n v="1"/>
    <s v="0-500"/>
    <n v="6"/>
    <n v="6"/>
    <x v="1"/>
  </r>
  <r>
    <x v="13"/>
    <x v="6"/>
    <n v="1"/>
    <s v="0-500"/>
    <n v="6"/>
    <n v="6"/>
    <x v="1"/>
  </r>
  <r>
    <x v="13"/>
    <x v="11"/>
    <n v="1"/>
    <s v="0-500"/>
    <n v="6"/>
    <n v="6"/>
    <x v="1"/>
  </r>
  <r>
    <x v="13"/>
    <x v="5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0"/>
    <n v="1"/>
    <s v="0-500"/>
    <n v="6"/>
    <n v="6"/>
    <x v="1"/>
  </r>
  <r>
    <x v="13"/>
    <x v="1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0"/>
    <n v="1"/>
    <s v="0-500"/>
    <n v="6"/>
    <n v="6"/>
    <x v="1"/>
  </r>
  <r>
    <x v="13"/>
    <x v="21"/>
    <n v="1"/>
    <s v="0-500"/>
    <n v="6"/>
    <n v="6"/>
    <x v="1"/>
  </r>
  <r>
    <x v="13"/>
    <x v="13"/>
    <n v="1"/>
    <s v="500-1"/>
    <n v="6"/>
    <n v="6"/>
    <x v="1"/>
  </r>
  <r>
    <x v="13"/>
    <x v="5"/>
    <n v="1"/>
    <s v="0-500"/>
    <n v="6"/>
    <n v="6"/>
    <x v="1"/>
  </r>
  <r>
    <x v="13"/>
    <x v="14"/>
    <n v="1"/>
    <s v="0-500"/>
    <n v="6"/>
    <n v="6"/>
    <x v="1"/>
  </r>
  <r>
    <x v="13"/>
    <x v="7"/>
    <n v="1"/>
    <s v="0-500"/>
    <n v="6"/>
    <n v="6"/>
    <x v="1"/>
  </r>
  <r>
    <x v="13"/>
    <x v="14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8"/>
    <n v="1"/>
    <s v="0-500"/>
    <n v="6"/>
    <n v="6"/>
    <x v="1"/>
  </r>
  <r>
    <x v="13"/>
    <x v="10"/>
    <n v="1"/>
    <s v="0-500"/>
    <n v="6"/>
    <n v="6"/>
    <x v="1"/>
  </r>
  <r>
    <x v="13"/>
    <x v="1"/>
    <n v="1"/>
    <s v="0-500"/>
    <n v="6"/>
    <n v="6"/>
    <x v="1"/>
  </r>
  <r>
    <x v="13"/>
    <x v="26"/>
    <n v="1"/>
    <s v="0-500"/>
    <n v="6"/>
    <n v="6"/>
    <x v="1"/>
  </r>
  <r>
    <x v="13"/>
    <x v="27"/>
    <n v="1"/>
    <s v="0-500"/>
    <n v="6"/>
    <n v="6"/>
    <x v="1"/>
  </r>
  <r>
    <x v="13"/>
    <x v="26"/>
    <n v="1"/>
    <s v="0-500"/>
    <n v="6"/>
    <n v="6"/>
    <x v="1"/>
  </r>
  <r>
    <x v="13"/>
    <x v="19"/>
    <n v="1"/>
    <s v="0-500"/>
    <n v="6"/>
    <n v="6"/>
    <x v="1"/>
  </r>
  <r>
    <x v="13"/>
    <x v="11"/>
    <n v="1"/>
    <s v="0-500"/>
    <n v="6"/>
    <n v="6"/>
    <x v="1"/>
  </r>
  <r>
    <x v="13"/>
    <x v="26"/>
    <n v="1"/>
    <s v="0-500"/>
    <n v="6"/>
    <n v="6"/>
    <x v="1"/>
  </r>
  <r>
    <x v="13"/>
    <x v="21"/>
    <n v="1"/>
    <s v="0-500"/>
    <n v="6"/>
    <n v="6"/>
    <x v="1"/>
  </r>
  <r>
    <x v="13"/>
    <x v="26"/>
    <n v="1"/>
    <s v="0-500"/>
    <n v="6"/>
    <n v="6"/>
    <x v="1"/>
  </r>
  <r>
    <x v="13"/>
    <x v="23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3"/>
    <n v="1"/>
    <s v="500-1"/>
    <n v="6"/>
    <n v="6"/>
    <x v="1"/>
  </r>
  <r>
    <x v="13"/>
    <x v="7"/>
    <n v="1"/>
    <s v="0-500"/>
    <n v="6"/>
    <n v="6"/>
    <x v="1"/>
  </r>
  <r>
    <x v="13"/>
    <x v="21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7"/>
    <n v="1"/>
    <s v="1-2"/>
    <n v="7.2"/>
    <n v="7.2"/>
    <x v="1"/>
  </r>
  <r>
    <x v="13"/>
    <x v="4"/>
    <n v="1"/>
    <s v="0-500"/>
    <n v="6"/>
    <n v="6"/>
    <x v="1"/>
  </r>
  <r>
    <x v="13"/>
    <x v="14"/>
    <n v="1"/>
    <s v="0-500"/>
    <n v="6"/>
    <n v="6"/>
    <x v="1"/>
  </r>
  <r>
    <x v="13"/>
    <x v="0"/>
    <n v="1"/>
    <s v="0-500"/>
    <n v="6"/>
    <n v="6"/>
    <x v="1"/>
  </r>
  <r>
    <x v="13"/>
    <x v="23"/>
    <n v="1"/>
    <s v="0-500"/>
    <n v="6"/>
    <n v="6"/>
    <x v="1"/>
  </r>
  <r>
    <x v="13"/>
    <x v="5"/>
    <n v="1"/>
    <s v="0-500"/>
    <n v="6"/>
    <n v="6"/>
    <x v="1"/>
  </r>
  <r>
    <x v="13"/>
    <x v="16"/>
    <n v="1"/>
    <s v="0-500"/>
    <n v="6"/>
    <n v="6"/>
    <x v="1"/>
  </r>
  <r>
    <x v="13"/>
    <x v="5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7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7"/>
    <n v="1"/>
    <s v="0-500"/>
    <n v="6"/>
    <n v="6"/>
    <x v="1"/>
  </r>
  <r>
    <x v="13"/>
    <x v="17"/>
    <n v="1"/>
    <s v="1-2"/>
    <n v="7.2"/>
    <n v="7.2"/>
    <x v="1"/>
  </r>
  <r>
    <x v="13"/>
    <x v="12"/>
    <n v="1"/>
    <s v="0-500"/>
    <n v="6"/>
    <n v="6"/>
    <x v="1"/>
  </r>
  <r>
    <x v="13"/>
    <x v="10"/>
    <n v="1"/>
    <s v="0-500"/>
    <n v="6"/>
    <n v="6"/>
    <x v="1"/>
  </r>
  <r>
    <x v="13"/>
    <x v="8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6"/>
    <n v="1"/>
    <s v="0-500"/>
    <n v="6"/>
    <n v="6"/>
    <x v="1"/>
  </r>
  <r>
    <x v="13"/>
    <x v="7"/>
    <n v="1"/>
    <s v="0-500"/>
    <n v="6"/>
    <n v="6"/>
    <x v="1"/>
  </r>
  <r>
    <x v="13"/>
    <x v="7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0"/>
    <n v="1"/>
    <s v="0-500"/>
    <n v="6"/>
    <n v="6"/>
    <x v="1"/>
  </r>
  <r>
    <x v="13"/>
    <x v="21"/>
    <n v="1"/>
    <s v="0-500"/>
    <n v="6"/>
    <n v="6"/>
    <x v="1"/>
  </r>
  <r>
    <x v="13"/>
    <x v="10"/>
    <n v="1"/>
    <s v="0-500"/>
    <n v="6"/>
    <n v="6"/>
    <x v="1"/>
  </r>
  <r>
    <x v="13"/>
    <x v="17"/>
    <n v="1"/>
    <s v="1-2"/>
    <n v="7.2"/>
    <n v="7.2"/>
    <x v="1"/>
  </r>
  <r>
    <x v="13"/>
    <x v="10"/>
    <n v="1"/>
    <s v="0-500"/>
    <n v="6"/>
    <n v="6"/>
    <x v="1"/>
  </r>
  <r>
    <x v="13"/>
    <x v="0"/>
    <n v="1"/>
    <s v="0-500"/>
    <n v="6"/>
    <n v="6"/>
    <x v="1"/>
  </r>
  <r>
    <x v="13"/>
    <x v="13"/>
    <n v="1"/>
    <s v="500-1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13"/>
    <n v="1"/>
    <s v="500-1"/>
    <n v="6"/>
    <n v="6"/>
    <x v="1"/>
  </r>
  <r>
    <x v="13"/>
    <x v="10"/>
    <n v="1"/>
    <s v="0-500"/>
    <n v="6"/>
    <n v="6"/>
    <x v="1"/>
  </r>
  <r>
    <x v="13"/>
    <x v="8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5"/>
    <n v="1"/>
    <s v="0-500"/>
    <n v="6"/>
    <n v="6"/>
    <x v="1"/>
  </r>
  <r>
    <x v="13"/>
    <x v="12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2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8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7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6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16"/>
    <n v="1"/>
    <s v="0-500"/>
    <n v="6"/>
    <n v="6"/>
    <x v="1"/>
  </r>
  <r>
    <x v="13"/>
    <x v="10"/>
    <n v="1"/>
    <s v="0-500"/>
    <n v="6"/>
    <n v="6"/>
    <x v="1"/>
  </r>
  <r>
    <x v="13"/>
    <x v="26"/>
    <n v="1"/>
    <s v="0-500"/>
    <n v="6"/>
    <n v="6"/>
    <x v="1"/>
  </r>
  <r>
    <x v="13"/>
    <x v="6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7"/>
    <n v="1"/>
    <s v="0-500"/>
    <n v="6"/>
    <n v="6"/>
    <x v="1"/>
  </r>
  <r>
    <x v="13"/>
    <x v="1"/>
    <n v="1"/>
    <s v="0-500"/>
    <n v="6"/>
    <n v="6"/>
    <x v="1"/>
  </r>
  <r>
    <x v="13"/>
    <x v="10"/>
    <n v="1"/>
    <s v="0-500"/>
    <n v="6"/>
    <n v="6"/>
    <x v="1"/>
  </r>
  <r>
    <x v="13"/>
    <x v="6"/>
    <n v="1"/>
    <s v="0-500"/>
    <n v="6"/>
    <n v="6"/>
    <x v="1"/>
  </r>
  <r>
    <x v="13"/>
    <x v="16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9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2"/>
    <n v="1"/>
    <s v="0-500"/>
    <n v="6"/>
    <n v="6"/>
    <x v="1"/>
  </r>
  <r>
    <x v="13"/>
    <x v="7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1"/>
    <n v="1"/>
    <s v="0-500"/>
    <n v="6"/>
    <n v="6"/>
    <x v="1"/>
  </r>
  <r>
    <x v="13"/>
    <x v="5"/>
    <n v="1"/>
    <s v="0-500"/>
    <n v="6"/>
    <n v="6"/>
    <x v="1"/>
  </r>
  <r>
    <x v="13"/>
    <x v="21"/>
    <n v="1"/>
    <s v="0-500"/>
    <n v="6"/>
    <n v="6"/>
    <x v="1"/>
  </r>
  <r>
    <x v="13"/>
    <x v="6"/>
    <n v="1"/>
    <s v="0-500"/>
    <n v="6"/>
    <n v="6"/>
    <x v="1"/>
  </r>
  <r>
    <x v="13"/>
    <x v="1"/>
    <n v="1"/>
    <s v="0-500"/>
    <n v="6"/>
    <n v="6"/>
    <x v="1"/>
  </r>
  <r>
    <x v="13"/>
    <x v="5"/>
    <n v="1"/>
    <s v="0-500"/>
    <n v="6"/>
    <n v="6"/>
    <x v="1"/>
  </r>
  <r>
    <x v="13"/>
    <x v="7"/>
    <n v="1"/>
    <s v="0-500"/>
    <n v="6"/>
    <n v="6"/>
    <x v="1"/>
  </r>
  <r>
    <x v="13"/>
    <x v="5"/>
    <n v="1"/>
    <s v="0-500"/>
    <n v="6"/>
    <n v="6"/>
    <x v="1"/>
  </r>
  <r>
    <x v="13"/>
    <x v="13"/>
    <n v="1"/>
    <s v="500-1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8"/>
    <n v="1"/>
    <s v="0-500"/>
    <n v="6"/>
    <n v="6"/>
    <x v="1"/>
  </r>
  <r>
    <x v="13"/>
    <x v="5"/>
    <n v="1"/>
    <s v="0-500"/>
    <n v="6"/>
    <n v="6"/>
    <x v="1"/>
  </r>
  <r>
    <x v="13"/>
    <x v="13"/>
    <n v="1"/>
    <s v="500-1"/>
    <n v="6"/>
    <n v="6"/>
    <x v="1"/>
  </r>
  <r>
    <x v="13"/>
    <x v="21"/>
    <n v="1"/>
    <s v="0-500"/>
    <n v="6"/>
    <n v="6"/>
    <x v="1"/>
  </r>
  <r>
    <x v="13"/>
    <x v="26"/>
    <n v="1"/>
    <s v="0-500"/>
    <n v="6"/>
    <n v="6"/>
    <x v="1"/>
  </r>
  <r>
    <x v="13"/>
    <x v="23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31"/>
    <n v="1"/>
    <s v="500-1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5"/>
    <n v="1"/>
    <s v="500-1"/>
    <n v="6"/>
    <n v="6"/>
    <x v="1"/>
  </r>
  <r>
    <x v="13"/>
    <x v="9"/>
    <n v="1"/>
    <s v="0-500"/>
    <n v="6"/>
    <n v="6"/>
    <x v="1"/>
  </r>
  <r>
    <x v="13"/>
    <x v="12"/>
    <n v="1"/>
    <s v="0-500"/>
    <n v="6"/>
    <n v="6"/>
    <x v="1"/>
  </r>
  <r>
    <x v="13"/>
    <x v="7"/>
    <n v="1"/>
    <s v="0-500"/>
    <n v="6"/>
    <n v="6"/>
    <x v="1"/>
  </r>
  <r>
    <x v="13"/>
    <x v="14"/>
    <n v="1"/>
    <s v="0-500"/>
    <n v="6"/>
    <n v="6"/>
    <x v="1"/>
  </r>
  <r>
    <x v="13"/>
    <x v="16"/>
    <n v="1"/>
    <s v="0-500"/>
    <n v="6"/>
    <n v="6"/>
    <x v="1"/>
  </r>
  <r>
    <x v="13"/>
    <x v="0"/>
    <n v="1"/>
    <s v="0-500"/>
    <n v="6"/>
    <n v="6"/>
    <x v="1"/>
  </r>
  <r>
    <x v="13"/>
    <x v="8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21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9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14"/>
    <n v="1"/>
    <s v="0-500"/>
    <n v="6"/>
    <n v="6"/>
    <x v="1"/>
  </r>
  <r>
    <x v="13"/>
    <x v="21"/>
    <n v="1"/>
    <s v="0-500"/>
    <n v="6"/>
    <n v="6"/>
    <x v="1"/>
  </r>
  <r>
    <x v="13"/>
    <x v="5"/>
    <n v="1"/>
    <s v="0-500"/>
    <n v="6"/>
    <n v="6"/>
    <x v="1"/>
  </r>
  <r>
    <x v="13"/>
    <x v="5"/>
    <n v="1"/>
    <s v="0-500"/>
    <n v="6"/>
    <n v="6"/>
    <x v="1"/>
  </r>
  <r>
    <x v="13"/>
    <x v="26"/>
    <n v="1"/>
    <s v="0-500"/>
    <n v="6"/>
    <n v="6"/>
    <x v="1"/>
  </r>
  <r>
    <x v="13"/>
    <x v="21"/>
    <n v="1"/>
    <s v="0-500"/>
    <n v="6"/>
    <n v="6"/>
    <x v="1"/>
  </r>
  <r>
    <x v="13"/>
    <x v="10"/>
    <n v="1"/>
    <s v="0-500"/>
    <n v="6"/>
    <n v="6"/>
    <x v="1"/>
  </r>
  <r>
    <x v="13"/>
    <x v="26"/>
    <n v="1"/>
    <s v="0-500"/>
    <n v="6"/>
    <n v="6"/>
    <x v="1"/>
  </r>
  <r>
    <x v="13"/>
    <x v="15"/>
    <n v="1"/>
    <s v="500-1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6"/>
    <n v="1"/>
    <s v="0-500"/>
    <n v="6"/>
    <n v="6"/>
    <x v="1"/>
  </r>
  <r>
    <x v="13"/>
    <x v="5"/>
    <n v="1"/>
    <s v="0-500"/>
    <n v="6"/>
    <n v="6"/>
    <x v="1"/>
  </r>
  <r>
    <x v="13"/>
    <x v="1"/>
    <n v="1"/>
    <s v="0-500"/>
    <n v="6"/>
    <n v="6"/>
    <x v="1"/>
  </r>
  <r>
    <x v="13"/>
    <x v="7"/>
    <n v="1"/>
    <s v="0-500"/>
    <n v="6"/>
    <n v="6"/>
    <x v="1"/>
  </r>
  <r>
    <x v="13"/>
    <x v="10"/>
    <n v="1"/>
    <s v="0-500"/>
    <n v="6"/>
    <n v="6"/>
    <x v="1"/>
  </r>
  <r>
    <x v="13"/>
    <x v="11"/>
    <n v="1"/>
    <s v="0-500"/>
    <n v="6"/>
    <n v="6"/>
    <x v="1"/>
  </r>
  <r>
    <x v="13"/>
    <x v="10"/>
    <n v="1"/>
    <s v="0-500"/>
    <n v="6"/>
    <n v="6"/>
    <x v="1"/>
  </r>
  <r>
    <x v="13"/>
    <x v="26"/>
    <n v="1"/>
    <s v="0-500"/>
    <n v="6"/>
    <n v="6"/>
    <x v="1"/>
  </r>
  <r>
    <x v="13"/>
    <x v="26"/>
    <n v="1"/>
    <s v="0-500"/>
    <n v="6"/>
    <n v="6"/>
    <x v="1"/>
  </r>
  <r>
    <x v="13"/>
    <x v="5"/>
    <n v="1"/>
    <s v="0-500"/>
    <n v="6"/>
    <n v="6"/>
    <x v="1"/>
  </r>
  <r>
    <x v="13"/>
    <x v="8"/>
    <n v="1"/>
    <s v="0-500"/>
    <n v="6"/>
    <n v="6"/>
    <x v="1"/>
  </r>
  <r>
    <x v="13"/>
    <x v="23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7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26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2"/>
    <n v="1"/>
    <s v="0-500"/>
    <n v="6"/>
    <n v="6"/>
    <x v="1"/>
  </r>
  <r>
    <x v="13"/>
    <x v="10"/>
    <n v="1"/>
    <s v="0-500"/>
    <n v="6"/>
    <n v="6"/>
    <x v="1"/>
  </r>
  <r>
    <x v="13"/>
    <x v="12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1"/>
    <n v="1"/>
    <s v="0-500"/>
    <n v="6"/>
    <n v="6"/>
    <x v="1"/>
  </r>
  <r>
    <x v="13"/>
    <x v="10"/>
    <n v="1"/>
    <s v="0-500"/>
    <n v="6"/>
    <n v="6"/>
    <x v="1"/>
  </r>
  <r>
    <x v="13"/>
    <x v="10"/>
    <n v="1"/>
    <s v="0-500"/>
    <n v="6"/>
    <n v="6"/>
    <x v="1"/>
  </r>
  <r>
    <x v="13"/>
    <x v="5"/>
    <n v="1"/>
    <s v="0-500"/>
    <n v="6"/>
    <n v="6"/>
    <x v="1"/>
  </r>
  <r>
    <x v="13"/>
    <x v="11"/>
    <n v="1"/>
    <s v="0-500"/>
    <n v="6"/>
    <n v="6"/>
    <x v="1"/>
  </r>
  <r>
    <x v="13"/>
    <x v="13"/>
    <n v="1"/>
    <s v="500-1"/>
    <n v="6"/>
    <n v="6"/>
    <x v="1"/>
  </r>
  <r>
    <x v="13"/>
    <x v="16"/>
    <n v="1"/>
    <s v="0-500"/>
    <n v="6"/>
    <n v="6"/>
    <x v="1"/>
  </r>
  <r>
    <x v="13"/>
    <x v="6"/>
    <n v="1"/>
    <s v="0-500"/>
    <n v="6"/>
    <n v="6"/>
    <x v="1"/>
  </r>
  <r>
    <x v="13"/>
    <x v="7"/>
    <n v="1"/>
    <s v="0-500"/>
    <n v="6"/>
    <n v="6"/>
    <x v="1"/>
  </r>
  <r>
    <x v="14"/>
    <x v="11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6"/>
    <n v="1"/>
    <s v="0-500"/>
    <n v="6"/>
    <n v="6"/>
    <x v="1"/>
  </r>
  <r>
    <x v="14"/>
    <x v="13"/>
    <n v="1"/>
    <s v="500-1"/>
    <n v="6"/>
    <n v="6"/>
    <x v="1"/>
  </r>
  <r>
    <x v="14"/>
    <x v="8"/>
    <n v="1"/>
    <s v="0-500"/>
    <n v="6"/>
    <n v="6"/>
    <x v="1"/>
  </r>
  <r>
    <x v="14"/>
    <x v="5"/>
    <n v="1"/>
    <s v="0-500"/>
    <n v="6"/>
    <n v="6"/>
    <x v="1"/>
  </r>
  <r>
    <x v="14"/>
    <x v="12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3"/>
    <n v="1"/>
    <s v="500-1"/>
    <n v="6"/>
    <n v="6"/>
    <x v="1"/>
  </r>
  <r>
    <x v="14"/>
    <x v="26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22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6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"/>
    <n v="1"/>
    <s v="0-500"/>
    <n v="6"/>
    <n v="6"/>
    <x v="1"/>
  </r>
  <r>
    <x v="14"/>
    <x v="12"/>
    <n v="1"/>
    <s v="0-500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11"/>
    <n v="1"/>
    <s v="0-500"/>
    <n v="6"/>
    <n v="6"/>
    <x v="1"/>
  </r>
  <r>
    <x v="14"/>
    <x v="5"/>
    <n v="1"/>
    <s v="0-500"/>
    <n v="6"/>
    <n v="6"/>
    <x v="1"/>
  </r>
  <r>
    <x v="14"/>
    <x v="6"/>
    <n v="1"/>
    <s v="0-500"/>
    <n v="6"/>
    <n v="6"/>
    <x v="1"/>
  </r>
  <r>
    <x v="14"/>
    <x v="6"/>
    <n v="1"/>
    <s v="0-500"/>
    <n v="6"/>
    <n v="6"/>
    <x v="1"/>
  </r>
  <r>
    <x v="14"/>
    <x v="11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7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1"/>
    <n v="1"/>
    <s v="0-500"/>
    <n v="6"/>
    <n v="6"/>
    <x v="1"/>
  </r>
  <r>
    <x v="14"/>
    <x v="7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7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2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9"/>
    <n v="1"/>
    <s v="0-500"/>
    <n v="6"/>
    <n v="6"/>
    <x v="1"/>
  </r>
  <r>
    <x v="14"/>
    <x v="11"/>
    <n v="1"/>
    <s v="0-500"/>
    <n v="6"/>
    <n v="6"/>
    <x v="1"/>
  </r>
  <r>
    <x v="14"/>
    <x v="5"/>
    <n v="1"/>
    <s v="0-500"/>
    <n v="6"/>
    <n v="6"/>
    <x v="1"/>
  </r>
  <r>
    <x v="14"/>
    <x v="26"/>
    <n v="1"/>
    <s v="0-500"/>
    <n v="6"/>
    <n v="6"/>
    <x v="1"/>
  </r>
  <r>
    <x v="14"/>
    <x v="6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5"/>
    <n v="1"/>
    <s v="500-1"/>
    <n v="6"/>
    <n v="6"/>
    <x v="1"/>
  </r>
  <r>
    <x v="14"/>
    <x v="11"/>
    <n v="1"/>
    <s v="0-500"/>
    <n v="6"/>
    <n v="6"/>
    <x v="1"/>
  </r>
  <r>
    <x v="14"/>
    <x v="5"/>
    <n v="1"/>
    <s v="0-500"/>
    <n v="6"/>
    <n v="6"/>
    <x v="1"/>
  </r>
  <r>
    <x v="14"/>
    <x v="26"/>
    <n v="1"/>
    <s v="0-500"/>
    <n v="6"/>
    <n v="6"/>
    <x v="1"/>
  </r>
  <r>
    <x v="14"/>
    <x v="8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6"/>
    <n v="1"/>
    <s v="0-500"/>
    <n v="6"/>
    <n v="6"/>
    <x v="1"/>
  </r>
  <r>
    <x v="14"/>
    <x v="14"/>
    <n v="1"/>
    <s v="0-500"/>
    <n v="6"/>
    <n v="6"/>
    <x v="1"/>
  </r>
  <r>
    <x v="14"/>
    <x v="1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6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8"/>
    <n v="1"/>
    <s v="0-500"/>
    <n v="6"/>
    <n v="6"/>
    <x v="1"/>
  </r>
  <r>
    <x v="14"/>
    <x v="10"/>
    <n v="1"/>
    <s v="0-500"/>
    <n v="6"/>
    <n v="6"/>
    <x v="1"/>
  </r>
  <r>
    <x v="14"/>
    <x v="6"/>
    <n v="1"/>
    <s v="0-500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9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21"/>
    <n v="1"/>
    <s v="0-500"/>
    <n v="6"/>
    <n v="6"/>
    <x v="1"/>
  </r>
  <r>
    <x v="14"/>
    <x v="31"/>
    <n v="1"/>
    <s v="500-1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11"/>
    <n v="1"/>
    <s v="0-500"/>
    <n v="6"/>
    <n v="6"/>
    <x v="1"/>
  </r>
  <r>
    <x v="14"/>
    <x v="7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13"/>
    <n v="1"/>
    <s v="500-1"/>
    <n v="6"/>
    <n v="6"/>
    <x v="1"/>
  </r>
  <r>
    <x v="14"/>
    <x v="17"/>
    <n v="1"/>
    <s v="1-2"/>
    <n v="7.2"/>
    <n v="7.2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8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7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8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4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6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21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6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3"/>
    <n v="1"/>
    <s v="500-1"/>
    <n v="6"/>
    <n v="6"/>
    <x v="1"/>
  </r>
  <r>
    <x v="14"/>
    <x v="10"/>
    <n v="1"/>
    <s v="0-500"/>
    <n v="6"/>
    <n v="6"/>
    <x v="1"/>
  </r>
  <r>
    <x v="14"/>
    <x v="21"/>
    <n v="1"/>
    <s v="0-500"/>
    <n v="6"/>
    <n v="6"/>
    <x v="1"/>
  </r>
  <r>
    <x v="14"/>
    <x v="11"/>
    <n v="1"/>
    <s v="0-500"/>
    <n v="6"/>
    <n v="6"/>
    <x v="1"/>
  </r>
  <r>
    <x v="14"/>
    <x v="5"/>
    <n v="1"/>
    <s v="0-500"/>
    <n v="6"/>
    <n v="6"/>
    <x v="1"/>
  </r>
  <r>
    <x v="14"/>
    <x v="21"/>
    <n v="1"/>
    <s v="0-500"/>
    <n v="6"/>
    <n v="6"/>
    <x v="1"/>
  </r>
  <r>
    <x v="14"/>
    <x v="5"/>
    <n v="1"/>
    <s v="0-500"/>
    <n v="6"/>
    <n v="6"/>
    <x v="1"/>
  </r>
  <r>
    <x v="14"/>
    <x v="8"/>
    <n v="1"/>
    <s v="0-500"/>
    <n v="6"/>
    <n v="6"/>
    <x v="1"/>
  </r>
  <r>
    <x v="14"/>
    <x v="10"/>
    <n v="1"/>
    <s v="0-500"/>
    <n v="6"/>
    <n v="6"/>
    <x v="1"/>
  </r>
  <r>
    <x v="14"/>
    <x v="7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4"/>
    <n v="1"/>
    <s v="0-500"/>
    <n v="6"/>
    <n v="6"/>
    <x v="1"/>
  </r>
  <r>
    <x v="14"/>
    <x v="6"/>
    <n v="1"/>
    <s v="0-500"/>
    <n v="6"/>
    <n v="6"/>
    <x v="1"/>
  </r>
  <r>
    <x v="14"/>
    <x v="10"/>
    <n v="1"/>
    <s v="0-500"/>
    <n v="6"/>
    <n v="6"/>
    <x v="1"/>
  </r>
  <r>
    <x v="14"/>
    <x v="6"/>
    <n v="1"/>
    <s v="0-500"/>
    <n v="6"/>
    <n v="6"/>
    <x v="1"/>
  </r>
  <r>
    <x v="14"/>
    <x v="26"/>
    <n v="1"/>
    <s v="0-500"/>
    <n v="6"/>
    <n v="6"/>
    <x v="1"/>
  </r>
  <r>
    <x v="14"/>
    <x v="21"/>
    <n v="1"/>
    <s v="0-500"/>
    <n v="6"/>
    <n v="6"/>
    <x v="1"/>
  </r>
  <r>
    <x v="14"/>
    <x v="22"/>
    <n v="1"/>
    <s v="0-500"/>
    <n v="6"/>
    <n v="6"/>
    <x v="1"/>
  </r>
  <r>
    <x v="14"/>
    <x v="10"/>
    <n v="1"/>
    <s v="0-500"/>
    <n v="6"/>
    <n v="6"/>
    <x v="1"/>
  </r>
  <r>
    <x v="14"/>
    <x v="7"/>
    <n v="1"/>
    <s v="0-500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12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8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8"/>
    <n v="1"/>
    <s v="0-500"/>
    <n v="6"/>
    <n v="6"/>
    <x v="1"/>
  </r>
  <r>
    <x v="14"/>
    <x v="13"/>
    <n v="1"/>
    <s v="500-1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32"/>
    <n v="1"/>
    <s v="0-500"/>
    <n v="6"/>
    <n v="6"/>
    <x v="1"/>
  </r>
  <r>
    <x v="14"/>
    <x v="8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6"/>
    <n v="1"/>
    <s v="0-500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6"/>
    <n v="1"/>
    <s v="0-500"/>
    <n v="6"/>
    <n v="6"/>
    <x v="1"/>
  </r>
  <r>
    <x v="14"/>
    <x v="12"/>
    <n v="1"/>
    <s v="0-500"/>
    <n v="6"/>
    <n v="6"/>
    <x v="1"/>
  </r>
  <r>
    <x v="14"/>
    <x v="8"/>
    <n v="1"/>
    <s v="0-500"/>
    <n v="6"/>
    <n v="6"/>
    <x v="1"/>
  </r>
  <r>
    <x v="14"/>
    <x v="15"/>
    <n v="1"/>
    <s v="500-1"/>
    <n v="6"/>
    <n v="6"/>
    <x v="1"/>
  </r>
  <r>
    <x v="14"/>
    <x v="21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4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25"/>
    <n v="1"/>
    <s v="0-500"/>
    <n v="6"/>
    <n v="6"/>
    <x v="1"/>
  </r>
  <r>
    <x v="14"/>
    <x v="5"/>
    <n v="1"/>
    <s v="0-500"/>
    <n v="6"/>
    <n v="6"/>
    <x v="1"/>
  </r>
  <r>
    <x v="14"/>
    <x v="13"/>
    <n v="1"/>
    <s v="500-1"/>
    <n v="6"/>
    <n v="6"/>
    <x v="1"/>
  </r>
  <r>
    <x v="14"/>
    <x v="10"/>
    <n v="1"/>
    <s v="0-500"/>
    <n v="6"/>
    <n v="6"/>
    <x v="1"/>
  </r>
  <r>
    <x v="14"/>
    <x v="11"/>
    <n v="1"/>
    <s v="0-500"/>
    <n v="6"/>
    <n v="6"/>
    <x v="1"/>
  </r>
  <r>
    <x v="14"/>
    <x v="12"/>
    <n v="1"/>
    <s v="0-500"/>
    <n v="6"/>
    <n v="6"/>
    <x v="1"/>
  </r>
  <r>
    <x v="14"/>
    <x v="6"/>
    <n v="1"/>
    <s v="0-500"/>
    <n v="6"/>
    <n v="6"/>
    <x v="1"/>
  </r>
  <r>
    <x v="14"/>
    <x v="1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0"/>
    <n v="1"/>
    <s v="0-500"/>
    <n v="6"/>
    <n v="6"/>
    <x v="1"/>
  </r>
  <r>
    <x v="14"/>
    <x v="5"/>
    <n v="1"/>
    <s v="0-500"/>
    <n v="6"/>
    <n v="6"/>
    <x v="1"/>
  </r>
  <r>
    <x v="14"/>
    <x v="11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1"/>
    <n v="1"/>
    <s v="0-500"/>
    <n v="6"/>
    <n v="6"/>
    <x v="1"/>
  </r>
  <r>
    <x v="14"/>
    <x v="22"/>
    <n v="1"/>
    <s v="0-500"/>
    <n v="6"/>
    <n v="6"/>
    <x v="1"/>
  </r>
  <r>
    <x v="14"/>
    <x v="10"/>
    <n v="1"/>
    <s v="0-500"/>
    <n v="6"/>
    <n v="6"/>
    <x v="1"/>
  </r>
  <r>
    <x v="14"/>
    <x v="6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9"/>
    <n v="1"/>
    <s v="0-500"/>
    <n v="6"/>
    <n v="6"/>
    <x v="1"/>
  </r>
  <r>
    <x v="14"/>
    <x v="10"/>
    <n v="1"/>
    <s v="0-500"/>
    <n v="6"/>
    <n v="6"/>
    <x v="1"/>
  </r>
  <r>
    <x v="14"/>
    <x v="19"/>
    <n v="1"/>
    <s v="0-500"/>
    <n v="6"/>
    <n v="6"/>
    <x v="1"/>
  </r>
  <r>
    <x v="14"/>
    <x v="10"/>
    <n v="1"/>
    <s v="0-500"/>
    <n v="6"/>
    <n v="6"/>
    <x v="1"/>
  </r>
  <r>
    <x v="14"/>
    <x v="7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3"/>
    <n v="1"/>
    <s v="500-1"/>
    <n v="6"/>
    <n v="6"/>
    <x v="1"/>
  </r>
  <r>
    <x v="14"/>
    <x v="10"/>
    <n v="1"/>
    <s v="0-500"/>
    <n v="6"/>
    <n v="6"/>
    <x v="1"/>
  </r>
  <r>
    <x v="14"/>
    <x v="12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21"/>
    <n v="1"/>
    <s v="0-500"/>
    <n v="6"/>
    <n v="6"/>
    <x v="1"/>
  </r>
  <r>
    <x v="14"/>
    <x v="12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7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1"/>
    <n v="1"/>
    <s v="0-500"/>
    <n v="6"/>
    <n v="6"/>
    <x v="1"/>
  </r>
  <r>
    <x v="14"/>
    <x v="13"/>
    <n v="1"/>
    <s v="500-1"/>
    <n v="6"/>
    <n v="6"/>
    <x v="1"/>
  </r>
  <r>
    <x v="14"/>
    <x v="11"/>
    <n v="1"/>
    <s v="0-500"/>
    <n v="6"/>
    <n v="6"/>
    <x v="1"/>
  </r>
  <r>
    <x v="14"/>
    <x v="16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4"/>
    <n v="1"/>
    <s v="0-500"/>
    <n v="6"/>
    <n v="6"/>
    <x v="1"/>
  </r>
  <r>
    <x v="14"/>
    <x v="10"/>
    <n v="1"/>
    <s v="0-500"/>
    <n v="6"/>
    <n v="6"/>
    <x v="1"/>
  </r>
  <r>
    <x v="14"/>
    <x v="11"/>
    <n v="1"/>
    <s v="0-500"/>
    <n v="6"/>
    <n v="6"/>
    <x v="1"/>
  </r>
  <r>
    <x v="14"/>
    <x v="11"/>
    <n v="1"/>
    <s v="0-500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11"/>
    <n v="1"/>
    <s v="0-500"/>
    <n v="6"/>
    <n v="6"/>
    <x v="1"/>
  </r>
  <r>
    <x v="14"/>
    <x v="5"/>
    <n v="1"/>
    <s v="0-500"/>
    <n v="6"/>
    <n v="6"/>
    <x v="1"/>
  </r>
  <r>
    <x v="14"/>
    <x v="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1"/>
    <n v="1"/>
    <s v="0-500"/>
    <n v="6"/>
    <n v="6"/>
    <x v="1"/>
  </r>
  <r>
    <x v="14"/>
    <x v="12"/>
    <n v="1"/>
    <s v="0-500"/>
    <n v="6"/>
    <n v="6"/>
    <x v="1"/>
  </r>
  <r>
    <x v="14"/>
    <x v="13"/>
    <n v="1"/>
    <s v="500-1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23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7"/>
    <n v="1"/>
    <s v="0-500"/>
    <n v="6"/>
    <n v="6"/>
    <x v="1"/>
  </r>
  <r>
    <x v="14"/>
    <x v="26"/>
    <n v="1"/>
    <s v="0-500"/>
    <n v="6"/>
    <n v="6"/>
    <x v="1"/>
  </r>
  <r>
    <x v="14"/>
    <x v="1"/>
    <n v="1"/>
    <s v="0-500"/>
    <n v="6"/>
    <n v="6"/>
    <x v="1"/>
  </r>
  <r>
    <x v="14"/>
    <x v="12"/>
    <n v="1"/>
    <s v="0-500"/>
    <n v="6"/>
    <n v="6"/>
    <x v="1"/>
  </r>
  <r>
    <x v="14"/>
    <x v="6"/>
    <n v="1"/>
    <s v="0-500"/>
    <n v="6"/>
    <n v="6"/>
    <x v="1"/>
  </r>
  <r>
    <x v="14"/>
    <x v="11"/>
    <n v="1"/>
    <s v="0-500"/>
    <n v="6"/>
    <n v="6"/>
    <x v="1"/>
  </r>
  <r>
    <x v="14"/>
    <x v="26"/>
    <n v="1"/>
    <s v="0-500"/>
    <n v="6"/>
    <n v="6"/>
    <x v="1"/>
  </r>
  <r>
    <x v="14"/>
    <x v="8"/>
    <n v="1"/>
    <s v="0-500"/>
    <n v="6"/>
    <n v="6"/>
    <x v="1"/>
  </r>
  <r>
    <x v="14"/>
    <x v="26"/>
    <n v="1"/>
    <s v="0-500"/>
    <n v="6"/>
    <n v="6"/>
    <x v="1"/>
  </r>
  <r>
    <x v="14"/>
    <x v="6"/>
    <n v="1"/>
    <s v="0-500"/>
    <n v="6"/>
    <n v="6"/>
    <x v="1"/>
  </r>
  <r>
    <x v="14"/>
    <x v="12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26"/>
    <n v="1"/>
    <s v="0-500"/>
    <n v="6"/>
    <n v="6"/>
    <x v="1"/>
  </r>
  <r>
    <x v="14"/>
    <x v="26"/>
    <n v="1"/>
    <s v="0-500"/>
    <n v="6"/>
    <n v="6"/>
    <x v="1"/>
  </r>
  <r>
    <x v="14"/>
    <x v="21"/>
    <n v="1"/>
    <s v="0-500"/>
    <n v="6"/>
    <n v="6"/>
    <x v="1"/>
  </r>
  <r>
    <x v="14"/>
    <x v="13"/>
    <n v="1"/>
    <s v="500-1"/>
    <n v="6"/>
    <n v="6"/>
    <x v="1"/>
  </r>
  <r>
    <x v="14"/>
    <x v="15"/>
    <n v="1"/>
    <s v="500-1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2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10"/>
    <n v="1"/>
    <s v="0-500"/>
    <n v="6"/>
    <n v="6"/>
    <x v="1"/>
  </r>
  <r>
    <x v="14"/>
    <x v="5"/>
    <n v="1"/>
    <s v="0-500"/>
    <n v="6"/>
    <n v="6"/>
    <x v="1"/>
  </r>
  <r>
    <x v="14"/>
    <x v="0"/>
    <n v="1"/>
    <s v="0-500"/>
    <n v="6"/>
    <n v="6"/>
    <x v="1"/>
  </r>
  <r>
    <x v="14"/>
    <x v="26"/>
    <n v="1"/>
    <s v="0-500"/>
    <n v="6"/>
    <n v="6"/>
    <x v="1"/>
  </r>
  <r>
    <x v="14"/>
    <x v="10"/>
    <n v="1"/>
    <s v="0-500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13"/>
    <n v="1"/>
    <s v="500-1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4"/>
    <x v="26"/>
    <n v="1"/>
    <s v="0-500"/>
    <n v="6"/>
    <n v="6"/>
    <x v="1"/>
  </r>
  <r>
    <x v="14"/>
    <x v="11"/>
    <n v="1"/>
    <s v="0-500"/>
    <n v="6"/>
    <n v="6"/>
    <x v="1"/>
  </r>
  <r>
    <x v="14"/>
    <x v="10"/>
    <n v="1"/>
    <s v="0-500"/>
    <n v="6"/>
    <n v="6"/>
    <x v="1"/>
  </r>
  <r>
    <x v="14"/>
    <x v="10"/>
    <n v="1"/>
    <s v="0-500"/>
    <n v="6"/>
    <n v="6"/>
    <x v="1"/>
  </r>
  <r>
    <x v="15"/>
    <x v="28"/>
    <n v="50"/>
    <s v="500-1"/>
    <n v="2.5"/>
    <n v="125"/>
    <x v="0"/>
  </r>
  <r>
    <x v="15"/>
    <x v="28"/>
    <n v="50"/>
    <s v="500-1"/>
    <n v="2.5"/>
    <n v="125"/>
    <x v="0"/>
  </r>
  <r>
    <x v="15"/>
    <x v="28"/>
    <n v="50"/>
    <s v="500-1"/>
    <n v="2.5"/>
    <n v="125"/>
    <x v="0"/>
  </r>
  <r>
    <x v="15"/>
    <x v="28"/>
    <n v="50"/>
    <s v="500-1"/>
    <n v="2.5"/>
    <n v="125"/>
    <x v="0"/>
  </r>
  <r>
    <x v="15"/>
    <x v="28"/>
    <n v="50"/>
    <s v="500-1"/>
    <n v="2.5"/>
    <n v="125"/>
    <x v="0"/>
  </r>
  <r>
    <x v="15"/>
    <x v="28"/>
    <n v="37"/>
    <s v="500-1"/>
    <n v="2.5"/>
    <n v="92.5"/>
    <x v="0"/>
  </r>
  <r>
    <x v="15"/>
    <x v="21"/>
    <n v="50"/>
    <s v="0-500"/>
    <n v="2.5"/>
    <n v="125"/>
    <x v="0"/>
  </r>
  <r>
    <x v="15"/>
    <x v="21"/>
    <n v="50"/>
    <s v="0-500"/>
    <n v="2.5"/>
    <n v="125"/>
    <x v="0"/>
  </r>
  <r>
    <x v="15"/>
    <x v="21"/>
    <n v="50"/>
    <s v="0-500"/>
    <n v="2.5"/>
    <n v="125"/>
    <x v="0"/>
  </r>
  <r>
    <x v="15"/>
    <x v="21"/>
    <n v="50"/>
    <s v="0-500"/>
    <n v="2.5"/>
    <n v="125"/>
    <x v="0"/>
  </r>
  <r>
    <x v="15"/>
    <x v="21"/>
    <n v="50"/>
    <s v="0-500"/>
    <n v="2.5"/>
    <n v="125"/>
    <x v="0"/>
  </r>
  <r>
    <x v="15"/>
    <x v="21"/>
    <n v="50"/>
    <s v="0-500"/>
    <n v="2.5"/>
    <n v="125"/>
    <x v="0"/>
  </r>
  <r>
    <x v="15"/>
    <x v="21"/>
    <n v="50"/>
    <s v="0-500"/>
    <n v="2.5"/>
    <n v="125"/>
    <x v="0"/>
  </r>
  <r>
    <x v="15"/>
    <x v="21"/>
    <n v="50"/>
    <s v="0-500"/>
    <n v="2.5"/>
    <n v="125"/>
    <x v="0"/>
  </r>
  <r>
    <x v="15"/>
    <x v="21"/>
    <n v="50"/>
    <s v="0-500"/>
    <n v="2.5"/>
    <n v="125"/>
    <x v="0"/>
  </r>
  <r>
    <x v="15"/>
    <x v="21"/>
    <n v="50"/>
    <s v="0-500"/>
    <n v="2.5"/>
    <n v="125"/>
    <x v="0"/>
  </r>
  <r>
    <x v="15"/>
    <x v="21"/>
    <n v="33"/>
    <s v="0-500"/>
    <n v="2.5"/>
    <n v="82.5"/>
    <x v="0"/>
  </r>
  <r>
    <x v="15"/>
    <x v="6"/>
    <n v="1000"/>
    <s v="0-500"/>
    <n v="2.5"/>
    <n v="2500"/>
    <x v="0"/>
  </r>
  <r>
    <x v="15"/>
    <x v="6"/>
    <n v="849"/>
    <s v="0-500"/>
    <n v="2.5"/>
    <n v="2122.5"/>
    <x v="0"/>
  </r>
  <r>
    <x v="15"/>
    <x v="28"/>
    <n v="142"/>
    <s v="500-1"/>
    <n v="2.5"/>
    <n v="355"/>
    <x v="0"/>
  </r>
  <r>
    <x v="15"/>
    <x v="29"/>
    <n v="1000"/>
    <s v="0-500"/>
    <n v="2.5"/>
    <n v="2500"/>
    <x v="0"/>
  </r>
  <r>
    <x v="15"/>
    <x v="29"/>
    <n v="548"/>
    <s v="0-500"/>
    <n v="2.5"/>
    <n v="1370"/>
    <x v="0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21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17"/>
    <n v="1"/>
    <s v="1-2"/>
    <n v="7.2"/>
    <n v="7.2"/>
    <x v="1"/>
  </r>
  <r>
    <x v="15"/>
    <x v="10"/>
    <n v="1"/>
    <s v="0-500"/>
    <n v="6"/>
    <n v="6"/>
    <x v="1"/>
  </r>
  <r>
    <x v="15"/>
    <x v="14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26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1"/>
    <n v="1"/>
    <s v="0-500"/>
    <n v="6"/>
    <n v="6"/>
    <x v="1"/>
  </r>
  <r>
    <x v="15"/>
    <x v="26"/>
    <n v="1"/>
    <s v="0-500"/>
    <n v="6"/>
    <n v="6"/>
    <x v="1"/>
  </r>
  <r>
    <x v="15"/>
    <x v="7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21"/>
    <n v="1"/>
    <s v="0-500"/>
    <n v="6"/>
    <n v="6"/>
    <x v="1"/>
  </r>
  <r>
    <x v="15"/>
    <x v="13"/>
    <n v="1"/>
    <s v="500-1"/>
    <n v="6"/>
    <n v="6"/>
    <x v="1"/>
  </r>
  <r>
    <x v="15"/>
    <x v="17"/>
    <n v="1"/>
    <s v="1-2"/>
    <n v="7.2"/>
    <n v="7.2"/>
    <x v="1"/>
  </r>
  <r>
    <x v="15"/>
    <x v="10"/>
    <n v="1"/>
    <s v="0-500"/>
    <n v="6"/>
    <n v="6"/>
    <x v="1"/>
  </r>
  <r>
    <x v="15"/>
    <x v="15"/>
    <n v="1"/>
    <s v="500-1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6"/>
    <n v="1"/>
    <s v="0-500"/>
    <n v="6"/>
    <n v="6"/>
    <x v="1"/>
  </r>
  <r>
    <x v="15"/>
    <x v="11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7"/>
    <n v="1"/>
    <s v="0-500"/>
    <n v="6"/>
    <n v="6"/>
    <x v="1"/>
  </r>
  <r>
    <x v="15"/>
    <x v="8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6"/>
    <n v="1"/>
    <s v="0-500"/>
    <n v="6"/>
    <n v="6"/>
    <x v="1"/>
  </r>
  <r>
    <x v="15"/>
    <x v="12"/>
    <n v="1"/>
    <s v="0-500"/>
    <n v="6"/>
    <n v="6"/>
    <x v="1"/>
  </r>
  <r>
    <x v="15"/>
    <x v="8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8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7"/>
    <n v="1"/>
    <s v="1-2"/>
    <n v="7.2"/>
    <n v="7.2"/>
    <x v="1"/>
  </r>
  <r>
    <x v="15"/>
    <x v="6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21"/>
    <n v="1"/>
    <s v="0-500"/>
    <n v="6"/>
    <n v="6"/>
    <x v="1"/>
  </r>
  <r>
    <x v="15"/>
    <x v="11"/>
    <n v="1"/>
    <s v="0-500"/>
    <n v="6"/>
    <n v="6"/>
    <x v="1"/>
  </r>
  <r>
    <x v="15"/>
    <x v="5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9"/>
    <n v="1"/>
    <s v="0-500"/>
    <n v="6"/>
    <n v="6"/>
    <x v="1"/>
  </r>
  <r>
    <x v="15"/>
    <x v="23"/>
    <n v="1"/>
    <s v="0-500"/>
    <n v="6"/>
    <n v="6"/>
    <x v="1"/>
  </r>
  <r>
    <x v="15"/>
    <x v="11"/>
    <n v="1"/>
    <s v="0-500"/>
    <n v="6"/>
    <n v="6"/>
    <x v="1"/>
  </r>
  <r>
    <x v="15"/>
    <x v="10"/>
    <n v="1"/>
    <s v="0-500"/>
    <n v="6"/>
    <n v="6"/>
    <x v="1"/>
  </r>
  <r>
    <x v="15"/>
    <x v="12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1"/>
    <n v="1"/>
    <s v="0-500"/>
    <n v="6"/>
    <n v="6"/>
    <x v="1"/>
  </r>
  <r>
    <x v="15"/>
    <x v="26"/>
    <n v="1"/>
    <s v="0-500"/>
    <n v="6"/>
    <n v="6"/>
    <x v="1"/>
  </r>
  <r>
    <x v="15"/>
    <x v="6"/>
    <n v="1"/>
    <s v="0-500"/>
    <n v="6"/>
    <n v="6"/>
    <x v="1"/>
  </r>
  <r>
    <x v="15"/>
    <x v="11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1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9"/>
    <n v="1"/>
    <s v="0-500"/>
    <n v="6"/>
    <n v="6"/>
    <x v="1"/>
  </r>
  <r>
    <x v="15"/>
    <x v="10"/>
    <n v="1"/>
    <s v="0-500"/>
    <n v="6"/>
    <n v="6"/>
    <x v="1"/>
  </r>
  <r>
    <x v="15"/>
    <x v="9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26"/>
    <n v="1"/>
    <s v="0-500"/>
    <n v="6"/>
    <n v="6"/>
    <x v="1"/>
  </r>
  <r>
    <x v="15"/>
    <x v="26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31"/>
    <n v="1"/>
    <s v="500-1"/>
    <n v="6"/>
    <n v="6"/>
    <x v="1"/>
  </r>
  <r>
    <x v="15"/>
    <x v="11"/>
    <n v="1"/>
    <s v="0-500"/>
    <n v="6"/>
    <n v="6"/>
    <x v="1"/>
  </r>
  <r>
    <x v="15"/>
    <x v="14"/>
    <n v="1"/>
    <s v="0-500"/>
    <n v="6"/>
    <n v="6"/>
    <x v="1"/>
  </r>
  <r>
    <x v="15"/>
    <x v="8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7"/>
    <n v="1"/>
    <s v="1-2"/>
    <n v="7.2"/>
    <n v="7.2"/>
    <x v="1"/>
  </r>
  <r>
    <x v="15"/>
    <x v="10"/>
    <n v="1"/>
    <s v="0-500"/>
    <n v="6"/>
    <n v="6"/>
    <x v="1"/>
  </r>
  <r>
    <x v="15"/>
    <x v="26"/>
    <n v="1"/>
    <s v="0-500"/>
    <n v="6"/>
    <n v="6"/>
    <x v="1"/>
  </r>
  <r>
    <x v="15"/>
    <x v="13"/>
    <n v="1"/>
    <s v="500-1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2"/>
    <n v="1"/>
    <s v="0-500"/>
    <n v="6"/>
    <n v="6"/>
    <x v="1"/>
  </r>
  <r>
    <x v="15"/>
    <x v="21"/>
    <n v="1"/>
    <s v="0-500"/>
    <n v="6"/>
    <n v="6"/>
    <x v="1"/>
  </r>
  <r>
    <x v="15"/>
    <x v="26"/>
    <n v="1"/>
    <s v="0-500"/>
    <n v="6"/>
    <n v="6"/>
    <x v="1"/>
  </r>
  <r>
    <x v="15"/>
    <x v="14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1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8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7"/>
    <n v="1"/>
    <s v="1-2"/>
    <n v="7.2"/>
    <n v="7.2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1"/>
    <n v="1"/>
    <s v="0-500"/>
    <n v="6"/>
    <n v="6"/>
    <x v="1"/>
  </r>
  <r>
    <x v="15"/>
    <x v="1"/>
    <n v="1"/>
    <s v="0-500"/>
    <n v="6"/>
    <n v="6"/>
    <x v="1"/>
  </r>
  <r>
    <x v="15"/>
    <x v="13"/>
    <n v="1"/>
    <s v="500-1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7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26"/>
    <n v="1"/>
    <s v="0-500"/>
    <n v="6"/>
    <n v="6"/>
    <x v="1"/>
  </r>
  <r>
    <x v="15"/>
    <x v="1"/>
    <n v="1"/>
    <s v="0-500"/>
    <n v="6"/>
    <n v="6"/>
    <x v="1"/>
  </r>
  <r>
    <x v="15"/>
    <x v="19"/>
    <n v="1"/>
    <s v="0-500"/>
    <n v="6"/>
    <n v="6"/>
    <x v="1"/>
  </r>
  <r>
    <x v="15"/>
    <x v="26"/>
    <n v="1"/>
    <s v="0-500"/>
    <n v="6"/>
    <n v="6"/>
    <x v="1"/>
  </r>
  <r>
    <x v="15"/>
    <x v="7"/>
    <n v="1"/>
    <s v="0-500"/>
    <n v="6"/>
    <n v="6"/>
    <x v="1"/>
  </r>
  <r>
    <x v="15"/>
    <x v="8"/>
    <n v="1"/>
    <s v="0-500"/>
    <n v="6"/>
    <n v="6"/>
    <x v="1"/>
  </r>
  <r>
    <x v="15"/>
    <x v="10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31"/>
    <n v="1"/>
    <s v="500-1"/>
    <n v="6"/>
    <n v="6"/>
    <x v="1"/>
  </r>
  <r>
    <x v="15"/>
    <x v="11"/>
    <n v="1"/>
    <s v="0-500"/>
    <n v="6"/>
    <n v="6"/>
    <x v="1"/>
  </r>
  <r>
    <x v="15"/>
    <x v="6"/>
    <n v="1"/>
    <s v="0-500"/>
    <n v="6"/>
    <n v="6"/>
    <x v="1"/>
  </r>
  <r>
    <x v="15"/>
    <x v="11"/>
    <n v="1"/>
    <s v="0-500"/>
    <n v="6"/>
    <n v="6"/>
    <x v="1"/>
  </r>
  <r>
    <x v="15"/>
    <x v="6"/>
    <n v="1"/>
    <s v="0-500"/>
    <n v="6"/>
    <n v="6"/>
    <x v="1"/>
  </r>
  <r>
    <x v="15"/>
    <x v="8"/>
    <n v="1"/>
    <s v="0-500"/>
    <n v="6"/>
    <n v="6"/>
    <x v="1"/>
  </r>
  <r>
    <x v="15"/>
    <x v="8"/>
    <n v="1"/>
    <s v="0-500"/>
    <n v="6"/>
    <n v="6"/>
    <x v="1"/>
  </r>
  <r>
    <x v="15"/>
    <x v="23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22"/>
    <n v="1"/>
    <s v="0-500"/>
    <n v="6"/>
    <n v="6"/>
    <x v="1"/>
  </r>
  <r>
    <x v="15"/>
    <x v="8"/>
    <n v="1"/>
    <s v="0-500"/>
    <n v="6"/>
    <n v="6"/>
    <x v="1"/>
  </r>
  <r>
    <x v="15"/>
    <x v="10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3"/>
    <n v="1"/>
    <s v="500-1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4"/>
    <n v="1"/>
    <s v="0-500"/>
    <n v="6"/>
    <n v="6"/>
    <x v="1"/>
  </r>
  <r>
    <x v="15"/>
    <x v="5"/>
    <n v="1"/>
    <s v="0-500"/>
    <n v="6"/>
    <n v="6"/>
    <x v="1"/>
  </r>
  <r>
    <x v="15"/>
    <x v="26"/>
    <n v="1"/>
    <s v="0-500"/>
    <n v="6"/>
    <n v="6"/>
    <x v="1"/>
  </r>
  <r>
    <x v="15"/>
    <x v="11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9"/>
    <n v="1"/>
    <s v="0-500"/>
    <n v="6"/>
    <n v="6"/>
    <x v="1"/>
  </r>
  <r>
    <x v="15"/>
    <x v="21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24"/>
    <n v="1"/>
    <s v="500-1"/>
    <n v="6"/>
    <n v="6"/>
    <x v="1"/>
  </r>
  <r>
    <x v="15"/>
    <x v="14"/>
    <n v="1"/>
    <s v="0-500"/>
    <n v="6"/>
    <n v="6"/>
    <x v="1"/>
  </r>
  <r>
    <x v="15"/>
    <x v="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26"/>
    <n v="1"/>
    <s v="0-500"/>
    <n v="6"/>
    <n v="6"/>
    <x v="1"/>
  </r>
  <r>
    <x v="15"/>
    <x v="11"/>
    <n v="1"/>
    <s v="0-500"/>
    <n v="6"/>
    <n v="6"/>
    <x v="1"/>
  </r>
  <r>
    <x v="15"/>
    <x v="17"/>
    <n v="1"/>
    <s v="1-2"/>
    <n v="7.2"/>
    <n v="7.2"/>
    <x v="1"/>
  </r>
  <r>
    <x v="15"/>
    <x v="10"/>
    <n v="1"/>
    <s v="0-500"/>
    <n v="6"/>
    <n v="6"/>
    <x v="1"/>
  </r>
  <r>
    <x v="15"/>
    <x v="7"/>
    <n v="1"/>
    <s v="0-500"/>
    <n v="6"/>
    <n v="6"/>
    <x v="1"/>
  </r>
  <r>
    <x v="15"/>
    <x v="10"/>
    <n v="1"/>
    <s v="0-500"/>
    <n v="6"/>
    <n v="6"/>
    <x v="1"/>
  </r>
  <r>
    <x v="15"/>
    <x v="15"/>
    <n v="1"/>
    <s v="500-1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2"/>
    <n v="1"/>
    <s v="0-500"/>
    <n v="6"/>
    <n v="6"/>
    <x v="1"/>
  </r>
  <r>
    <x v="15"/>
    <x v="10"/>
    <n v="1"/>
    <s v="0-500"/>
    <n v="6"/>
    <n v="6"/>
    <x v="1"/>
  </r>
  <r>
    <x v="15"/>
    <x v="23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1"/>
    <n v="1"/>
    <s v="0-500"/>
    <n v="6"/>
    <n v="6"/>
    <x v="1"/>
  </r>
  <r>
    <x v="15"/>
    <x v="11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"/>
    <n v="1"/>
    <s v="0-500"/>
    <n v="6"/>
    <n v="6"/>
    <x v="1"/>
  </r>
  <r>
    <x v="15"/>
    <x v="5"/>
    <n v="1"/>
    <s v="0-500"/>
    <n v="6"/>
    <n v="6"/>
    <x v="1"/>
  </r>
  <r>
    <x v="15"/>
    <x v="17"/>
    <n v="1"/>
    <s v="1-2"/>
    <n v="7.2"/>
    <n v="7.2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7"/>
    <n v="1"/>
    <s v="0-500"/>
    <n v="6"/>
    <n v="6"/>
    <x v="1"/>
  </r>
  <r>
    <x v="15"/>
    <x v="17"/>
    <n v="1"/>
    <s v="1-2"/>
    <n v="7.2"/>
    <n v="7.2"/>
    <x v="1"/>
  </r>
  <r>
    <x v="15"/>
    <x v="10"/>
    <n v="1"/>
    <s v="0-500"/>
    <n v="6"/>
    <n v="6"/>
    <x v="1"/>
  </r>
  <r>
    <x v="15"/>
    <x v="6"/>
    <n v="1"/>
    <s v="0-500"/>
    <n v="6"/>
    <n v="6"/>
    <x v="1"/>
  </r>
  <r>
    <x v="15"/>
    <x v="16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9"/>
    <n v="1"/>
    <s v="0-500"/>
    <n v="6"/>
    <n v="6"/>
    <x v="1"/>
  </r>
  <r>
    <x v="15"/>
    <x v="13"/>
    <n v="1"/>
    <s v="500-1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"/>
    <n v="1"/>
    <s v="0-500"/>
    <n v="6"/>
    <n v="6"/>
    <x v="1"/>
  </r>
  <r>
    <x v="15"/>
    <x v="6"/>
    <n v="1"/>
    <s v="0-500"/>
    <n v="6"/>
    <n v="6"/>
    <x v="1"/>
  </r>
  <r>
    <x v="15"/>
    <x v="11"/>
    <n v="1"/>
    <s v="0-500"/>
    <n v="6"/>
    <n v="6"/>
    <x v="1"/>
  </r>
  <r>
    <x v="15"/>
    <x v="10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1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5"/>
    <n v="1"/>
    <s v="500-1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3"/>
    <n v="1"/>
    <s v="500-1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6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1"/>
    <n v="1"/>
    <s v="0-500"/>
    <n v="6"/>
    <n v="6"/>
    <x v="1"/>
  </r>
  <r>
    <x v="15"/>
    <x v="10"/>
    <n v="1"/>
    <s v="0-500"/>
    <n v="6"/>
    <n v="6"/>
    <x v="1"/>
  </r>
  <r>
    <x v="15"/>
    <x v="11"/>
    <n v="1"/>
    <s v="0-500"/>
    <n v="6"/>
    <n v="6"/>
    <x v="1"/>
  </r>
  <r>
    <x v="15"/>
    <x v="10"/>
    <n v="1"/>
    <s v="0-500"/>
    <n v="6"/>
    <n v="6"/>
    <x v="1"/>
  </r>
  <r>
    <x v="15"/>
    <x v="1"/>
    <n v="1"/>
    <s v="0-500"/>
    <n v="6"/>
    <n v="6"/>
    <x v="1"/>
  </r>
  <r>
    <x v="15"/>
    <x v="21"/>
    <n v="1"/>
    <s v="0-500"/>
    <n v="6"/>
    <n v="6"/>
    <x v="1"/>
  </r>
  <r>
    <x v="15"/>
    <x v="9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4"/>
    <n v="1"/>
    <s v="0-500"/>
    <n v="6"/>
    <n v="6"/>
    <x v="1"/>
  </r>
  <r>
    <x v="15"/>
    <x v="1"/>
    <n v="1"/>
    <s v="0-500"/>
    <n v="6"/>
    <n v="6"/>
    <x v="1"/>
  </r>
  <r>
    <x v="15"/>
    <x v="10"/>
    <n v="1"/>
    <s v="0-500"/>
    <n v="6"/>
    <n v="6"/>
    <x v="1"/>
  </r>
  <r>
    <x v="15"/>
    <x v="13"/>
    <n v="1"/>
    <s v="500-1"/>
    <n v="6"/>
    <n v="6"/>
    <x v="1"/>
  </r>
  <r>
    <x v="15"/>
    <x v="31"/>
    <n v="1"/>
    <s v="500-1"/>
    <n v="6"/>
    <n v="6"/>
    <x v="1"/>
  </r>
  <r>
    <x v="15"/>
    <x v="24"/>
    <n v="1"/>
    <s v="500-1"/>
    <n v="6"/>
    <n v="6"/>
    <x v="1"/>
  </r>
  <r>
    <x v="15"/>
    <x v="8"/>
    <n v="1"/>
    <s v="0-500"/>
    <n v="6"/>
    <n v="6"/>
    <x v="1"/>
  </r>
  <r>
    <x v="15"/>
    <x v="14"/>
    <n v="1"/>
    <s v="0-500"/>
    <n v="6"/>
    <n v="6"/>
    <x v="1"/>
  </r>
  <r>
    <x v="15"/>
    <x v="14"/>
    <n v="1"/>
    <s v="0-500"/>
    <n v="6"/>
    <n v="6"/>
    <x v="1"/>
  </r>
  <r>
    <x v="15"/>
    <x v="11"/>
    <n v="1"/>
    <s v="0-500"/>
    <n v="6"/>
    <n v="6"/>
    <x v="1"/>
  </r>
  <r>
    <x v="15"/>
    <x v="4"/>
    <n v="1"/>
    <s v="0-500"/>
    <n v="6"/>
    <n v="6"/>
    <x v="1"/>
  </r>
  <r>
    <x v="15"/>
    <x v="6"/>
    <n v="1"/>
    <s v="0-500"/>
    <n v="6"/>
    <n v="6"/>
    <x v="1"/>
  </r>
  <r>
    <x v="15"/>
    <x v="17"/>
    <n v="1"/>
    <s v="1-2"/>
    <n v="7.2"/>
    <n v="7.2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7"/>
    <n v="1"/>
    <s v="0-500"/>
    <n v="6"/>
    <n v="6"/>
    <x v="1"/>
  </r>
  <r>
    <x v="15"/>
    <x v="10"/>
    <n v="1"/>
    <s v="0-500"/>
    <n v="6"/>
    <n v="6"/>
    <x v="1"/>
  </r>
  <r>
    <x v="15"/>
    <x v="26"/>
    <n v="1"/>
    <s v="0-500"/>
    <n v="6"/>
    <n v="6"/>
    <x v="1"/>
  </r>
  <r>
    <x v="15"/>
    <x v="26"/>
    <n v="1"/>
    <s v="0-500"/>
    <n v="6"/>
    <n v="6"/>
    <x v="1"/>
  </r>
  <r>
    <x v="15"/>
    <x v="5"/>
    <n v="1"/>
    <s v="0-500"/>
    <n v="6"/>
    <n v="6"/>
    <x v="1"/>
  </r>
  <r>
    <x v="15"/>
    <x v="12"/>
    <n v="1"/>
    <s v="0-500"/>
    <n v="6"/>
    <n v="6"/>
    <x v="1"/>
  </r>
  <r>
    <x v="15"/>
    <x v="7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11"/>
    <n v="1"/>
    <s v="0-500"/>
    <n v="6"/>
    <n v="6"/>
    <x v="1"/>
  </r>
  <r>
    <x v="15"/>
    <x v="5"/>
    <n v="1"/>
    <s v="0-500"/>
    <n v="6"/>
    <n v="6"/>
    <x v="1"/>
  </r>
  <r>
    <x v="15"/>
    <x v="2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20"/>
    <n v="1"/>
    <s v="500-1"/>
    <n v="6"/>
    <n v="6"/>
    <x v="1"/>
  </r>
  <r>
    <x v="15"/>
    <x v="10"/>
    <n v="1"/>
    <s v="0-500"/>
    <n v="6"/>
    <n v="6"/>
    <x v="1"/>
  </r>
  <r>
    <x v="15"/>
    <x v="6"/>
    <n v="1"/>
    <s v="0-500"/>
    <n v="6"/>
    <n v="6"/>
    <x v="1"/>
  </r>
  <r>
    <x v="15"/>
    <x v="11"/>
    <n v="1"/>
    <s v="0-500"/>
    <n v="6"/>
    <n v="6"/>
    <x v="1"/>
  </r>
  <r>
    <x v="15"/>
    <x v="7"/>
    <n v="1"/>
    <s v="0-500"/>
    <n v="6"/>
    <n v="6"/>
    <x v="1"/>
  </r>
  <r>
    <x v="15"/>
    <x v="10"/>
    <n v="1"/>
    <s v="0-500"/>
    <n v="6"/>
    <n v="6"/>
    <x v="1"/>
  </r>
  <r>
    <x v="15"/>
    <x v="4"/>
    <n v="1"/>
    <s v="0-500"/>
    <n v="6"/>
    <n v="6"/>
    <x v="1"/>
  </r>
  <r>
    <x v="15"/>
    <x v="5"/>
    <n v="1"/>
    <s v="0-500"/>
    <n v="6"/>
    <n v="6"/>
    <x v="1"/>
  </r>
  <r>
    <x v="15"/>
    <x v="1"/>
    <n v="1"/>
    <s v="0-500"/>
    <n v="6"/>
    <n v="6"/>
    <x v="1"/>
  </r>
  <r>
    <x v="15"/>
    <x v="14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11"/>
    <n v="1"/>
    <s v="0-500"/>
    <n v="6"/>
    <n v="6"/>
    <x v="1"/>
  </r>
  <r>
    <x v="15"/>
    <x v="5"/>
    <n v="1"/>
    <s v="0-500"/>
    <n v="6"/>
    <n v="6"/>
    <x v="1"/>
  </r>
  <r>
    <x v="15"/>
    <x v="6"/>
    <n v="1"/>
    <s v="0-500"/>
    <n v="6"/>
    <n v="6"/>
    <x v="1"/>
  </r>
  <r>
    <x v="15"/>
    <x v="10"/>
    <n v="1"/>
    <s v="0-500"/>
    <n v="6"/>
    <n v="6"/>
    <x v="1"/>
  </r>
  <r>
    <x v="15"/>
    <x v="21"/>
    <n v="1"/>
    <s v="0-500"/>
    <n v="6"/>
    <n v="6"/>
    <x v="1"/>
  </r>
  <r>
    <x v="15"/>
    <x v="5"/>
    <n v="1"/>
    <s v="0-500"/>
    <n v="6"/>
    <n v="6"/>
    <x v="1"/>
  </r>
  <r>
    <x v="15"/>
    <x v="10"/>
    <n v="1"/>
    <s v="0-500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5"/>
    <x v="13"/>
    <n v="1"/>
    <s v="500-1"/>
    <n v="6"/>
    <n v="6"/>
    <x v="1"/>
  </r>
  <r>
    <x v="15"/>
    <x v="16"/>
    <n v="1"/>
    <s v="0-500"/>
    <n v="6"/>
    <n v="6"/>
    <x v="1"/>
  </r>
  <r>
    <x v="15"/>
    <x v="15"/>
    <n v="1"/>
    <s v="500-1"/>
    <n v="6"/>
    <n v="6"/>
    <x v="1"/>
  </r>
  <r>
    <x v="15"/>
    <x v="10"/>
    <n v="1"/>
    <s v="0-500"/>
    <n v="6"/>
    <n v="6"/>
    <x v="1"/>
  </r>
  <r>
    <x v="15"/>
    <x v="5"/>
    <n v="1"/>
    <s v="0-500"/>
    <n v="6"/>
    <n v="6"/>
    <x v="1"/>
  </r>
  <r>
    <x v="16"/>
    <x v="10"/>
    <n v="1"/>
    <s v="0-500"/>
    <n v="6"/>
    <n v="6"/>
    <x v="1"/>
  </r>
  <r>
    <x v="16"/>
    <x v="13"/>
    <n v="1"/>
    <s v="500-1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8"/>
    <n v="1"/>
    <s v="0-500"/>
    <n v="6"/>
    <n v="6"/>
    <x v="1"/>
  </r>
  <r>
    <x v="16"/>
    <x v="10"/>
    <n v="1"/>
    <s v="0-500"/>
    <n v="6"/>
    <n v="6"/>
    <x v="1"/>
  </r>
  <r>
    <x v="16"/>
    <x v="19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31"/>
    <n v="1"/>
    <s v="500-1"/>
    <n v="6"/>
    <n v="6"/>
    <x v="1"/>
  </r>
  <r>
    <x v="16"/>
    <x v="17"/>
    <n v="1"/>
    <s v="1-2"/>
    <n v="7.2"/>
    <n v="7.2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7"/>
    <n v="1"/>
    <s v="1-2"/>
    <n v="7.2"/>
    <n v="7.2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8"/>
    <n v="1"/>
    <s v="0-500"/>
    <n v="6"/>
    <n v="6"/>
    <x v="1"/>
  </r>
  <r>
    <x v="16"/>
    <x v="5"/>
    <n v="1"/>
    <s v="0-500"/>
    <n v="6"/>
    <n v="6"/>
    <x v="1"/>
  </r>
  <r>
    <x v="16"/>
    <x v="6"/>
    <n v="1"/>
    <s v="0-500"/>
    <n v="6"/>
    <n v="6"/>
    <x v="1"/>
  </r>
  <r>
    <x v="16"/>
    <x v="7"/>
    <n v="1"/>
    <s v="0-500"/>
    <n v="6"/>
    <n v="6"/>
    <x v="1"/>
  </r>
  <r>
    <x v="16"/>
    <x v="10"/>
    <n v="1"/>
    <s v="0-500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20"/>
    <n v="1"/>
    <s v="500-1"/>
    <n v="6"/>
    <n v="6"/>
    <x v="1"/>
  </r>
  <r>
    <x v="16"/>
    <x v="19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26"/>
    <n v="1"/>
    <s v="0-500"/>
    <n v="6"/>
    <n v="6"/>
    <x v="1"/>
  </r>
  <r>
    <x v="16"/>
    <x v="19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26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26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1"/>
    <n v="1"/>
    <s v="0-500"/>
    <n v="6"/>
    <n v="6"/>
    <x v="1"/>
  </r>
  <r>
    <x v="16"/>
    <x v="6"/>
    <n v="1"/>
    <s v="0-500"/>
    <n v="6"/>
    <n v="6"/>
    <x v="1"/>
  </r>
  <r>
    <x v="16"/>
    <x v="11"/>
    <n v="1"/>
    <s v="0-500"/>
    <n v="6"/>
    <n v="6"/>
    <x v="1"/>
  </r>
  <r>
    <x v="16"/>
    <x v="17"/>
    <n v="1"/>
    <s v="1-2"/>
    <n v="7.2"/>
    <n v="7.2"/>
    <x v="1"/>
  </r>
  <r>
    <x v="16"/>
    <x v="31"/>
    <n v="1"/>
    <s v="500-1"/>
    <n v="6"/>
    <n v="6"/>
    <x v="1"/>
  </r>
  <r>
    <x v="16"/>
    <x v="26"/>
    <n v="1"/>
    <s v="0-500"/>
    <n v="6"/>
    <n v="6"/>
    <x v="1"/>
  </r>
  <r>
    <x v="16"/>
    <x v="26"/>
    <n v="1"/>
    <s v="0-500"/>
    <n v="6"/>
    <n v="6"/>
    <x v="1"/>
  </r>
  <r>
    <x v="16"/>
    <x v="1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6"/>
    <n v="1"/>
    <s v="0-500"/>
    <n v="6"/>
    <n v="6"/>
    <x v="1"/>
  </r>
  <r>
    <x v="16"/>
    <x v="21"/>
    <n v="1"/>
    <s v="0-500"/>
    <n v="6"/>
    <n v="6"/>
    <x v="1"/>
  </r>
  <r>
    <x v="16"/>
    <x v="8"/>
    <n v="1"/>
    <s v="0-500"/>
    <n v="6"/>
    <n v="6"/>
    <x v="1"/>
  </r>
  <r>
    <x v="16"/>
    <x v="10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14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1"/>
    <n v="1"/>
    <s v="0-500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19"/>
    <n v="1"/>
    <s v="0-500"/>
    <n v="6"/>
    <n v="6"/>
    <x v="1"/>
  </r>
  <r>
    <x v="16"/>
    <x v="10"/>
    <n v="1"/>
    <s v="0-500"/>
    <n v="6"/>
    <n v="6"/>
    <x v="1"/>
  </r>
  <r>
    <x v="16"/>
    <x v="11"/>
    <n v="1"/>
    <s v="0-500"/>
    <n v="6"/>
    <n v="6"/>
    <x v="1"/>
  </r>
  <r>
    <x v="16"/>
    <x v="13"/>
    <n v="1"/>
    <s v="500-1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6"/>
    <n v="1"/>
    <s v="0-500"/>
    <n v="6"/>
    <n v="6"/>
    <x v="1"/>
  </r>
  <r>
    <x v="16"/>
    <x v="17"/>
    <n v="1"/>
    <s v="1-2"/>
    <n v="7.2"/>
    <n v="7.2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8"/>
    <n v="1"/>
    <s v="0-500"/>
    <n v="6"/>
    <n v="6"/>
    <x v="1"/>
  </r>
  <r>
    <x v="16"/>
    <x v="11"/>
    <n v="1"/>
    <s v="0-500"/>
    <n v="6"/>
    <n v="6"/>
    <x v="1"/>
  </r>
  <r>
    <x v="16"/>
    <x v="13"/>
    <n v="1"/>
    <s v="500-1"/>
    <n v="6"/>
    <n v="6"/>
    <x v="1"/>
  </r>
  <r>
    <x v="16"/>
    <x v="5"/>
    <n v="1"/>
    <s v="0-500"/>
    <n v="6"/>
    <n v="6"/>
    <x v="1"/>
  </r>
  <r>
    <x v="16"/>
    <x v="26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4"/>
    <n v="1"/>
    <s v="0-500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11"/>
    <n v="1"/>
    <s v="0-500"/>
    <n v="6"/>
    <n v="6"/>
    <x v="1"/>
  </r>
  <r>
    <x v="16"/>
    <x v="31"/>
    <n v="1"/>
    <s v="500-1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3"/>
    <n v="1"/>
    <s v="500-1"/>
    <n v="6"/>
    <n v="6"/>
    <x v="1"/>
  </r>
  <r>
    <x v="16"/>
    <x v="8"/>
    <n v="1"/>
    <s v="0-500"/>
    <n v="6"/>
    <n v="6"/>
    <x v="1"/>
  </r>
  <r>
    <x v="16"/>
    <x v="10"/>
    <n v="1"/>
    <s v="0-500"/>
    <n v="6"/>
    <n v="6"/>
    <x v="1"/>
  </r>
  <r>
    <x v="16"/>
    <x v="6"/>
    <n v="1"/>
    <s v="0-500"/>
    <n v="6"/>
    <n v="6"/>
    <x v="1"/>
  </r>
  <r>
    <x v="16"/>
    <x v="7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1"/>
    <n v="1"/>
    <s v="0-500"/>
    <n v="6"/>
    <n v="6"/>
    <x v="1"/>
  </r>
  <r>
    <x v="16"/>
    <x v="11"/>
    <n v="1"/>
    <s v="0-500"/>
    <n v="6"/>
    <n v="6"/>
    <x v="1"/>
  </r>
  <r>
    <x v="16"/>
    <x v="26"/>
    <n v="1"/>
    <s v="0-500"/>
    <n v="6"/>
    <n v="6"/>
    <x v="1"/>
  </r>
  <r>
    <x v="16"/>
    <x v="5"/>
    <n v="1"/>
    <s v="0-500"/>
    <n v="6"/>
    <n v="6"/>
    <x v="1"/>
  </r>
  <r>
    <x v="16"/>
    <x v="31"/>
    <n v="1"/>
    <s v="500-1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8"/>
    <n v="1"/>
    <s v="0-500"/>
    <n v="6"/>
    <n v="6"/>
    <x v="1"/>
  </r>
  <r>
    <x v="16"/>
    <x v="10"/>
    <n v="1"/>
    <s v="0-500"/>
    <n v="6"/>
    <n v="6"/>
    <x v="1"/>
  </r>
  <r>
    <x v="16"/>
    <x v="14"/>
    <n v="1"/>
    <s v="0-500"/>
    <n v="6"/>
    <n v="6"/>
    <x v="1"/>
  </r>
  <r>
    <x v="16"/>
    <x v="10"/>
    <n v="1"/>
    <s v="0-500"/>
    <n v="6"/>
    <n v="6"/>
    <x v="1"/>
  </r>
  <r>
    <x v="16"/>
    <x v="16"/>
    <n v="1"/>
    <s v="0-500"/>
    <n v="6"/>
    <n v="6"/>
    <x v="1"/>
  </r>
  <r>
    <x v="16"/>
    <x v="10"/>
    <n v="1"/>
    <s v="0-500"/>
    <n v="6"/>
    <n v="6"/>
    <x v="1"/>
  </r>
  <r>
    <x v="16"/>
    <x v="24"/>
    <n v="1"/>
    <s v="500-1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5"/>
    <n v="1"/>
    <s v="0-500"/>
    <n v="6"/>
    <n v="6"/>
    <x v="1"/>
  </r>
  <r>
    <x v="16"/>
    <x v="7"/>
    <n v="1"/>
    <s v="0-500"/>
    <n v="6"/>
    <n v="6"/>
    <x v="1"/>
  </r>
  <r>
    <x v="16"/>
    <x v="5"/>
    <n v="1"/>
    <s v="0-500"/>
    <n v="6"/>
    <n v="6"/>
    <x v="1"/>
  </r>
  <r>
    <x v="16"/>
    <x v="21"/>
    <n v="1"/>
    <s v="0-500"/>
    <n v="6"/>
    <n v="6"/>
    <x v="1"/>
  </r>
  <r>
    <x v="16"/>
    <x v="10"/>
    <n v="1"/>
    <s v="0-500"/>
    <n v="6"/>
    <n v="6"/>
    <x v="1"/>
  </r>
  <r>
    <x v="16"/>
    <x v="26"/>
    <n v="1"/>
    <s v="0-500"/>
    <n v="6"/>
    <n v="6"/>
    <x v="1"/>
  </r>
  <r>
    <x v="16"/>
    <x v="31"/>
    <n v="1"/>
    <s v="500-1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7"/>
    <n v="1"/>
    <s v="1-2"/>
    <n v="7.2"/>
    <n v="7.2"/>
    <x v="1"/>
  </r>
  <r>
    <x v="16"/>
    <x v="11"/>
    <n v="1"/>
    <s v="0-500"/>
    <n v="6"/>
    <n v="6"/>
    <x v="1"/>
  </r>
  <r>
    <x v="16"/>
    <x v="23"/>
    <n v="1"/>
    <s v="0-500"/>
    <n v="6"/>
    <n v="6"/>
    <x v="1"/>
  </r>
  <r>
    <x v="16"/>
    <x v="10"/>
    <n v="1"/>
    <s v="0-500"/>
    <n v="6"/>
    <n v="6"/>
    <x v="1"/>
  </r>
  <r>
    <x v="16"/>
    <x v="23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2"/>
    <n v="1"/>
    <s v="0-500"/>
    <n v="6"/>
    <n v="6"/>
    <x v="1"/>
  </r>
  <r>
    <x v="16"/>
    <x v="8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22"/>
    <n v="1"/>
    <s v="0-500"/>
    <n v="6"/>
    <n v="6"/>
    <x v="1"/>
  </r>
  <r>
    <x v="16"/>
    <x v="4"/>
    <n v="1"/>
    <s v="0-500"/>
    <n v="6"/>
    <n v="6"/>
    <x v="1"/>
  </r>
  <r>
    <x v="16"/>
    <x v="21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"/>
    <n v="1"/>
    <s v="0-500"/>
    <n v="6"/>
    <n v="6"/>
    <x v="1"/>
  </r>
  <r>
    <x v="16"/>
    <x v="10"/>
    <n v="1"/>
    <s v="0-500"/>
    <n v="6"/>
    <n v="6"/>
    <x v="1"/>
  </r>
  <r>
    <x v="16"/>
    <x v="31"/>
    <n v="1"/>
    <s v="500-1"/>
    <n v="6"/>
    <n v="6"/>
    <x v="1"/>
  </r>
  <r>
    <x v="16"/>
    <x v="1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5"/>
    <n v="1"/>
    <s v="500-1"/>
    <n v="6"/>
    <n v="6"/>
    <x v="1"/>
  </r>
  <r>
    <x v="16"/>
    <x v="10"/>
    <n v="1"/>
    <s v="0-500"/>
    <n v="6"/>
    <n v="6"/>
    <x v="1"/>
  </r>
  <r>
    <x v="16"/>
    <x v="8"/>
    <n v="1"/>
    <s v="0-500"/>
    <n v="6"/>
    <n v="6"/>
    <x v="1"/>
  </r>
  <r>
    <x v="16"/>
    <x v="5"/>
    <n v="1"/>
    <s v="0-500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8"/>
    <n v="1"/>
    <s v="0-500"/>
    <n v="6"/>
    <n v="6"/>
    <x v="1"/>
  </r>
  <r>
    <x v="16"/>
    <x v="13"/>
    <n v="1"/>
    <s v="500-1"/>
    <n v="6"/>
    <n v="6"/>
    <x v="1"/>
  </r>
  <r>
    <x v="16"/>
    <x v="15"/>
    <n v="1"/>
    <s v="500-1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6"/>
    <n v="1"/>
    <s v="0-500"/>
    <n v="6"/>
    <n v="6"/>
    <x v="1"/>
  </r>
  <r>
    <x v="16"/>
    <x v="13"/>
    <n v="1"/>
    <s v="500-1"/>
    <n v="6"/>
    <n v="6"/>
    <x v="1"/>
  </r>
  <r>
    <x v="16"/>
    <x v="13"/>
    <n v="1"/>
    <s v="500-1"/>
    <n v="6"/>
    <n v="6"/>
    <x v="1"/>
  </r>
  <r>
    <x v="16"/>
    <x v="23"/>
    <n v="1"/>
    <s v="0-500"/>
    <n v="6"/>
    <n v="6"/>
    <x v="1"/>
  </r>
  <r>
    <x v="16"/>
    <x v="10"/>
    <n v="1"/>
    <s v="0-500"/>
    <n v="6"/>
    <n v="6"/>
    <x v="1"/>
  </r>
  <r>
    <x v="16"/>
    <x v="21"/>
    <n v="1"/>
    <s v="0-500"/>
    <n v="6"/>
    <n v="6"/>
    <x v="1"/>
  </r>
  <r>
    <x v="16"/>
    <x v="19"/>
    <n v="1"/>
    <s v="0-500"/>
    <n v="6"/>
    <n v="6"/>
    <x v="1"/>
  </r>
  <r>
    <x v="16"/>
    <x v="19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14"/>
    <n v="1"/>
    <s v="0-500"/>
    <n v="6"/>
    <n v="6"/>
    <x v="1"/>
  </r>
  <r>
    <x v="16"/>
    <x v="7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7"/>
    <n v="1"/>
    <s v="1-2"/>
    <n v="7.2"/>
    <n v="7.2"/>
    <x v="1"/>
  </r>
  <r>
    <x v="16"/>
    <x v="7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20"/>
    <n v="1"/>
    <s v="500-1"/>
    <n v="6"/>
    <n v="6"/>
    <x v="1"/>
  </r>
  <r>
    <x v="16"/>
    <x v="7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11"/>
    <n v="1"/>
    <s v="0-500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9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21"/>
    <n v="1"/>
    <s v="0-500"/>
    <n v="6"/>
    <n v="6"/>
    <x v="1"/>
  </r>
  <r>
    <x v="16"/>
    <x v="10"/>
    <n v="1"/>
    <s v="0-500"/>
    <n v="6"/>
    <n v="6"/>
    <x v="1"/>
  </r>
  <r>
    <x v="16"/>
    <x v="13"/>
    <n v="1"/>
    <s v="500-1"/>
    <n v="6"/>
    <n v="6"/>
    <x v="1"/>
  </r>
  <r>
    <x v="16"/>
    <x v="10"/>
    <n v="1"/>
    <s v="0-500"/>
    <n v="6"/>
    <n v="6"/>
    <x v="1"/>
  </r>
  <r>
    <x v="16"/>
    <x v="11"/>
    <n v="1"/>
    <s v="0-500"/>
    <n v="6"/>
    <n v="6"/>
    <x v="1"/>
  </r>
  <r>
    <x v="16"/>
    <x v="8"/>
    <n v="1"/>
    <s v="0-500"/>
    <n v="6"/>
    <n v="6"/>
    <x v="1"/>
  </r>
  <r>
    <x v="16"/>
    <x v="10"/>
    <n v="1"/>
    <s v="0-500"/>
    <n v="6"/>
    <n v="6"/>
    <x v="1"/>
  </r>
  <r>
    <x v="16"/>
    <x v="14"/>
    <n v="1"/>
    <s v="0-500"/>
    <n v="6"/>
    <n v="6"/>
    <x v="1"/>
  </r>
  <r>
    <x v="16"/>
    <x v="0"/>
    <n v="1"/>
    <s v="0-500"/>
    <n v="6"/>
    <n v="6"/>
    <x v="1"/>
  </r>
  <r>
    <x v="16"/>
    <x v="31"/>
    <n v="1"/>
    <s v="500-1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13"/>
    <n v="1"/>
    <s v="500-1"/>
    <n v="6"/>
    <n v="6"/>
    <x v="1"/>
  </r>
  <r>
    <x v="16"/>
    <x v="6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10"/>
    <n v="1"/>
    <s v="0-500"/>
    <n v="6"/>
    <n v="6"/>
    <x v="1"/>
  </r>
  <r>
    <x v="16"/>
    <x v="1"/>
    <n v="1"/>
    <s v="0-500"/>
    <n v="6"/>
    <n v="6"/>
    <x v="1"/>
  </r>
  <r>
    <x v="16"/>
    <x v="10"/>
    <n v="1"/>
    <s v="0-500"/>
    <n v="6"/>
    <n v="6"/>
    <x v="1"/>
  </r>
  <r>
    <x v="16"/>
    <x v="8"/>
    <n v="1"/>
    <s v="0-500"/>
    <n v="6"/>
    <n v="6"/>
    <x v="1"/>
  </r>
  <r>
    <x v="16"/>
    <x v="16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31"/>
    <n v="1"/>
    <s v="500-1"/>
    <n v="6"/>
    <n v="6"/>
    <x v="1"/>
  </r>
  <r>
    <x v="16"/>
    <x v="19"/>
    <n v="1"/>
    <s v="0-500"/>
    <n v="6"/>
    <n v="6"/>
    <x v="1"/>
  </r>
  <r>
    <x v="16"/>
    <x v="11"/>
    <n v="1"/>
    <s v="0-500"/>
    <n v="6"/>
    <n v="6"/>
    <x v="1"/>
  </r>
  <r>
    <x v="16"/>
    <x v="7"/>
    <n v="1"/>
    <s v="0-500"/>
    <n v="6"/>
    <n v="6"/>
    <x v="1"/>
  </r>
  <r>
    <x v="16"/>
    <x v="7"/>
    <n v="1"/>
    <s v="0-500"/>
    <n v="6"/>
    <n v="6"/>
    <x v="1"/>
  </r>
  <r>
    <x v="16"/>
    <x v="26"/>
    <n v="1"/>
    <s v="0-500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9"/>
    <n v="1"/>
    <s v="0-500"/>
    <n v="6"/>
    <n v="6"/>
    <x v="1"/>
  </r>
  <r>
    <x v="16"/>
    <x v="10"/>
    <n v="1"/>
    <s v="0-500"/>
    <n v="6"/>
    <n v="6"/>
    <x v="1"/>
  </r>
  <r>
    <x v="16"/>
    <x v="14"/>
    <n v="1"/>
    <s v="0-500"/>
    <n v="6"/>
    <n v="6"/>
    <x v="1"/>
  </r>
  <r>
    <x v="16"/>
    <x v="15"/>
    <n v="1"/>
    <s v="500-1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11"/>
    <n v="1"/>
    <s v="0-500"/>
    <n v="6"/>
    <n v="6"/>
    <x v="1"/>
  </r>
  <r>
    <x v="16"/>
    <x v="16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8"/>
    <n v="1"/>
    <s v="0-500"/>
    <n v="6"/>
    <n v="6"/>
    <x v="1"/>
  </r>
  <r>
    <x v="16"/>
    <x v="10"/>
    <n v="1"/>
    <s v="0-500"/>
    <n v="6"/>
    <n v="6"/>
    <x v="1"/>
  </r>
  <r>
    <x v="16"/>
    <x v="8"/>
    <n v="1"/>
    <s v="0-500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"/>
    <n v="1"/>
    <s v="0-500"/>
    <n v="6"/>
    <n v="6"/>
    <x v="1"/>
  </r>
  <r>
    <x v="16"/>
    <x v="15"/>
    <n v="1"/>
    <s v="500-1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22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17"/>
    <n v="1"/>
    <s v="1-2"/>
    <n v="7.2"/>
    <n v="7.2"/>
    <x v="1"/>
  </r>
  <r>
    <x v="16"/>
    <x v="10"/>
    <n v="1"/>
    <s v="0-500"/>
    <n v="6"/>
    <n v="6"/>
    <x v="1"/>
  </r>
  <r>
    <x v="16"/>
    <x v="8"/>
    <n v="1"/>
    <s v="0-500"/>
    <n v="6"/>
    <n v="6"/>
    <x v="1"/>
  </r>
  <r>
    <x v="16"/>
    <x v="21"/>
    <n v="1"/>
    <s v="0-500"/>
    <n v="6"/>
    <n v="6"/>
    <x v="1"/>
  </r>
  <r>
    <x v="16"/>
    <x v="13"/>
    <n v="1"/>
    <s v="500-1"/>
    <n v="6"/>
    <n v="6"/>
    <x v="1"/>
  </r>
  <r>
    <x v="16"/>
    <x v="8"/>
    <n v="1"/>
    <s v="0-500"/>
    <n v="6"/>
    <n v="6"/>
    <x v="1"/>
  </r>
  <r>
    <x v="16"/>
    <x v="6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21"/>
    <n v="1"/>
    <s v="0-500"/>
    <n v="6"/>
    <n v="6"/>
    <x v="1"/>
  </r>
  <r>
    <x v="16"/>
    <x v="17"/>
    <n v="1"/>
    <s v="1-2"/>
    <n v="7.2"/>
    <n v="7.2"/>
    <x v="1"/>
  </r>
  <r>
    <x v="16"/>
    <x v="31"/>
    <n v="1"/>
    <s v="500-1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"/>
    <n v="1"/>
    <s v="0-500"/>
    <n v="6"/>
    <n v="6"/>
    <x v="1"/>
  </r>
  <r>
    <x v="16"/>
    <x v="8"/>
    <n v="1"/>
    <s v="0-500"/>
    <n v="6"/>
    <n v="6"/>
    <x v="1"/>
  </r>
  <r>
    <x v="16"/>
    <x v="10"/>
    <n v="1"/>
    <s v="0-500"/>
    <n v="6"/>
    <n v="6"/>
    <x v="1"/>
  </r>
  <r>
    <x v="16"/>
    <x v="26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26"/>
    <n v="1"/>
    <s v="0-500"/>
    <n v="6"/>
    <n v="6"/>
    <x v="1"/>
  </r>
  <r>
    <x v="16"/>
    <x v="17"/>
    <n v="1"/>
    <s v="1-2"/>
    <n v="7.2"/>
    <n v="7.2"/>
    <x v="1"/>
  </r>
  <r>
    <x v="16"/>
    <x v="17"/>
    <n v="1"/>
    <s v="1-2"/>
    <n v="7.2"/>
    <n v="7.2"/>
    <x v="1"/>
  </r>
  <r>
    <x v="16"/>
    <x v="10"/>
    <n v="1"/>
    <s v="0-500"/>
    <n v="6"/>
    <n v="6"/>
    <x v="1"/>
  </r>
  <r>
    <x v="16"/>
    <x v="21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6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11"/>
    <n v="1"/>
    <s v="0-500"/>
    <n v="6"/>
    <n v="6"/>
    <x v="1"/>
  </r>
  <r>
    <x v="16"/>
    <x v="10"/>
    <n v="1"/>
    <s v="0-500"/>
    <n v="6"/>
    <n v="6"/>
    <x v="1"/>
  </r>
  <r>
    <x v="16"/>
    <x v="7"/>
    <n v="1"/>
    <s v="0-500"/>
    <n v="6"/>
    <n v="6"/>
    <x v="1"/>
  </r>
  <r>
    <x v="16"/>
    <x v="5"/>
    <n v="1"/>
    <s v="0-500"/>
    <n v="6"/>
    <n v="6"/>
    <x v="1"/>
  </r>
  <r>
    <x v="16"/>
    <x v="10"/>
    <n v="1"/>
    <s v="0-500"/>
    <n v="6"/>
    <n v="6"/>
    <x v="1"/>
  </r>
  <r>
    <x v="16"/>
    <x v="10"/>
    <n v="1"/>
    <s v="0-500"/>
    <n v="6"/>
    <n v="6"/>
    <x v="1"/>
  </r>
  <r>
    <x v="16"/>
    <x v="17"/>
    <n v="1"/>
    <s v="1-2"/>
    <n v="7.2"/>
    <n v="7.2"/>
    <x v="1"/>
  </r>
  <r>
    <x v="16"/>
    <x v="12"/>
    <n v="1"/>
    <s v="0-500"/>
    <n v="6"/>
    <n v="6"/>
    <x v="1"/>
  </r>
  <r>
    <x v="17"/>
    <x v="10"/>
    <n v="1"/>
    <s v="0-500"/>
    <n v="6"/>
    <n v="6"/>
    <x v="1"/>
  </r>
  <r>
    <x v="17"/>
    <x v="8"/>
    <n v="1"/>
    <s v="0-500"/>
    <n v="6"/>
    <n v="6"/>
    <x v="1"/>
  </r>
  <r>
    <x v="17"/>
    <x v="6"/>
    <n v="1"/>
    <s v="0-500"/>
    <n v="6"/>
    <n v="6"/>
    <x v="1"/>
  </r>
  <r>
    <x v="17"/>
    <x v="10"/>
    <n v="1"/>
    <s v="0-500"/>
    <n v="6"/>
    <n v="6"/>
    <x v="1"/>
  </r>
  <r>
    <x v="17"/>
    <x v="13"/>
    <n v="1"/>
    <s v="500-1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11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3"/>
    <n v="1"/>
    <s v="500-1"/>
    <n v="6"/>
    <n v="6"/>
    <x v="1"/>
  </r>
  <r>
    <x v="17"/>
    <x v="1"/>
    <n v="1"/>
    <s v="0-500"/>
    <n v="6"/>
    <n v="6"/>
    <x v="1"/>
  </r>
  <r>
    <x v="17"/>
    <x v="11"/>
    <n v="1"/>
    <s v="0-500"/>
    <n v="6"/>
    <n v="6"/>
    <x v="1"/>
  </r>
  <r>
    <x v="17"/>
    <x v="13"/>
    <n v="1"/>
    <s v="500-1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7"/>
    <x v="8"/>
    <n v="1"/>
    <s v="0-500"/>
    <n v="6"/>
    <n v="6"/>
    <x v="1"/>
  </r>
  <r>
    <x v="17"/>
    <x v="15"/>
    <n v="1"/>
    <s v="500-1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3"/>
    <n v="1"/>
    <s v="500-1"/>
    <n v="6"/>
    <n v="6"/>
    <x v="1"/>
  </r>
  <r>
    <x v="17"/>
    <x v="5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7"/>
    <x v="8"/>
    <n v="1"/>
    <s v="0-500"/>
    <n v="6"/>
    <n v="6"/>
    <x v="1"/>
  </r>
  <r>
    <x v="17"/>
    <x v="14"/>
    <n v="1"/>
    <s v="0-500"/>
    <n v="6"/>
    <n v="6"/>
    <x v="1"/>
  </r>
  <r>
    <x v="17"/>
    <x v="19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2"/>
    <n v="1"/>
    <s v="0-500"/>
    <n v="6"/>
    <n v="6"/>
    <x v="1"/>
  </r>
  <r>
    <x v="17"/>
    <x v="21"/>
    <n v="1"/>
    <s v="0-500"/>
    <n v="6"/>
    <n v="6"/>
    <x v="1"/>
  </r>
  <r>
    <x v="17"/>
    <x v="26"/>
    <n v="1"/>
    <s v="0-500"/>
    <n v="6"/>
    <n v="6"/>
    <x v="1"/>
  </r>
  <r>
    <x v="17"/>
    <x v="6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7"/>
    <x v="26"/>
    <n v="1"/>
    <s v="0-500"/>
    <n v="6"/>
    <n v="6"/>
    <x v="1"/>
  </r>
  <r>
    <x v="17"/>
    <x v="7"/>
    <n v="1"/>
    <s v="0-500"/>
    <n v="6"/>
    <n v="6"/>
    <x v="1"/>
  </r>
  <r>
    <x v="17"/>
    <x v="7"/>
    <n v="1"/>
    <s v="0-500"/>
    <n v="6"/>
    <n v="6"/>
    <x v="1"/>
  </r>
  <r>
    <x v="17"/>
    <x v="21"/>
    <n v="1"/>
    <s v="0-500"/>
    <n v="6"/>
    <n v="6"/>
    <x v="1"/>
  </r>
  <r>
    <x v="17"/>
    <x v="5"/>
    <n v="1"/>
    <s v="0-500"/>
    <n v="6"/>
    <n v="6"/>
    <x v="1"/>
  </r>
  <r>
    <x v="17"/>
    <x v="12"/>
    <n v="1"/>
    <s v="0-500"/>
    <n v="6"/>
    <n v="6"/>
    <x v="1"/>
  </r>
  <r>
    <x v="17"/>
    <x v="7"/>
    <n v="1"/>
    <s v="0-500"/>
    <n v="6"/>
    <n v="6"/>
    <x v="1"/>
  </r>
  <r>
    <x v="17"/>
    <x v="10"/>
    <n v="1"/>
    <s v="0-500"/>
    <n v="6"/>
    <n v="6"/>
    <x v="1"/>
  </r>
  <r>
    <x v="17"/>
    <x v="26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23"/>
    <n v="1"/>
    <s v="0-500"/>
    <n v="6"/>
    <n v="6"/>
    <x v="1"/>
  </r>
  <r>
    <x v="17"/>
    <x v="26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3"/>
    <n v="1"/>
    <s v="500-1"/>
    <n v="6"/>
    <n v="6"/>
    <x v="1"/>
  </r>
  <r>
    <x v="17"/>
    <x v="11"/>
    <n v="1"/>
    <s v="0-500"/>
    <n v="6"/>
    <n v="6"/>
    <x v="1"/>
  </r>
  <r>
    <x v="17"/>
    <x v="6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7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7"/>
    <n v="1"/>
    <s v="1-2"/>
    <n v="7.2"/>
    <n v="7.2"/>
    <x v="1"/>
  </r>
  <r>
    <x v="17"/>
    <x v="11"/>
    <n v="1"/>
    <s v="0-500"/>
    <n v="6"/>
    <n v="6"/>
    <x v="1"/>
  </r>
  <r>
    <x v="17"/>
    <x v="5"/>
    <n v="1"/>
    <s v="0-500"/>
    <n v="6"/>
    <n v="6"/>
    <x v="1"/>
  </r>
  <r>
    <x v="17"/>
    <x v="5"/>
    <n v="1"/>
    <s v="0-500"/>
    <n v="6"/>
    <n v="6"/>
    <x v="1"/>
  </r>
  <r>
    <x v="17"/>
    <x v="26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23"/>
    <n v="1"/>
    <s v="0-500"/>
    <n v="6"/>
    <n v="6"/>
    <x v="1"/>
  </r>
  <r>
    <x v="17"/>
    <x v="10"/>
    <n v="1"/>
    <s v="0-500"/>
    <n v="6"/>
    <n v="6"/>
    <x v="1"/>
  </r>
  <r>
    <x v="17"/>
    <x v="8"/>
    <n v="1"/>
    <s v="0-500"/>
    <n v="6"/>
    <n v="6"/>
    <x v="1"/>
  </r>
  <r>
    <x v="17"/>
    <x v="26"/>
    <n v="1"/>
    <s v="0-500"/>
    <n v="6"/>
    <n v="6"/>
    <x v="1"/>
  </r>
  <r>
    <x v="17"/>
    <x v="14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9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26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7"/>
    <x v="10"/>
    <n v="1"/>
    <s v="0-500"/>
    <n v="6"/>
    <n v="6"/>
    <x v="1"/>
  </r>
  <r>
    <x v="17"/>
    <x v="1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26"/>
    <n v="1"/>
    <s v="0-500"/>
    <n v="6"/>
    <n v="6"/>
    <x v="1"/>
  </r>
  <r>
    <x v="17"/>
    <x v="0"/>
    <n v="1"/>
    <s v="0-500"/>
    <n v="6"/>
    <n v="6"/>
    <x v="1"/>
  </r>
  <r>
    <x v="17"/>
    <x v="10"/>
    <n v="1"/>
    <s v="0-500"/>
    <n v="6"/>
    <n v="6"/>
    <x v="1"/>
  </r>
  <r>
    <x v="17"/>
    <x v="26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26"/>
    <n v="1"/>
    <s v="0-500"/>
    <n v="6"/>
    <n v="6"/>
    <x v="1"/>
  </r>
  <r>
    <x v="17"/>
    <x v="10"/>
    <n v="1"/>
    <s v="0-500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8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4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4"/>
    <n v="1"/>
    <s v="0-500"/>
    <n v="6"/>
    <n v="6"/>
    <x v="1"/>
  </r>
  <r>
    <x v="17"/>
    <x v="11"/>
    <n v="1"/>
    <s v="0-500"/>
    <n v="6"/>
    <n v="6"/>
    <x v="1"/>
  </r>
  <r>
    <x v="17"/>
    <x v="17"/>
    <n v="1"/>
    <s v="1-2"/>
    <n v="7.2"/>
    <n v="7.2"/>
    <x v="1"/>
  </r>
  <r>
    <x v="17"/>
    <x v="5"/>
    <n v="1"/>
    <s v="0-500"/>
    <n v="6"/>
    <n v="6"/>
    <x v="1"/>
  </r>
  <r>
    <x v="17"/>
    <x v="26"/>
    <n v="1"/>
    <s v="0-500"/>
    <n v="6"/>
    <n v="6"/>
    <x v="1"/>
  </r>
  <r>
    <x v="17"/>
    <x v="11"/>
    <n v="1"/>
    <s v="0-500"/>
    <n v="6"/>
    <n v="6"/>
    <x v="1"/>
  </r>
  <r>
    <x v="17"/>
    <x v="17"/>
    <n v="1"/>
    <s v="1-2"/>
    <n v="7.2"/>
    <n v="7.2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7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1"/>
    <n v="1"/>
    <s v="0-500"/>
    <n v="6"/>
    <n v="6"/>
    <x v="1"/>
  </r>
  <r>
    <x v="17"/>
    <x v="26"/>
    <n v="1"/>
    <s v="0-500"/>
    <n v="6"/>
    <n v="6"/>
    <x v="1"/>
  </r>
  <r>
    <x v="17"/>
    <x v="13"/>
    <n v="1"/>
    <s v="500-1"/>
    <n v="6"/>
    <n v="6"/>
    <x v="1"/>
  </r>
  <r>
    <x v="17"/>
    <x v="7"/>
    <n v="1"/>
    <s v="0-500"/>
    <n v="6"/>
    <n v="6"/>
    <x v="1"/>
  </r>
  <r>
    <x v="17"/>
    <x v="11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3"/>
    <n v="1"/>
    <s v="500-1"/>
    <n v="6"/>
    <n v="6"/>
    <x v="1"/>
  </r>
  <r>
    <x v="17"/>
    <x v="11"/>
    <n v="1"/>
    <s v="0-500"/>
    <n v="6"/>
    <n v="6"/>
    <x v="1"/>
  </r>
  <r>
    <x v="17"/>
    <x v="13"/>
    <n v="1"/>
    <s v="500-1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8"/>
    <n v="1"/>
    <s v="0-500"/>
    <n v="6"/>
    <n v="6"/>
    <x v="1"/>
  </r>
  <r>
    <x v="17"/>
    <x v="11"/>
    <n v="1"/>
    <s v="0-500"/>
    <n v="6"/>
    <n v="6"/>
    <x v="1"/>
  </r>
  <r>
    <x v="17"/>
    <x v="14"/>
    <n v="1"/>
    <s v="0-500"/>
    <n v="6"/>
    <n v="6"/>
    <x v="1"/>
  </r>
  <r>
    <x v="17"/>
    <x v="16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5"/>
    <n v="1"/>
    <s v="0-500"/>
    <n v="6"/>
    <n v="6"/>
    <x v="1"/>
  </r>
  <r>
    <x v="17"/>
    <x v="13"/>
    <n v="1"/>
    <s v="500-1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7"/>
    <n v="1"/>
    <s v="1-2"/>
    <n v="7.2"/>
    <n v="7.2"/>
    <x v="1"/>
  </r>
  <r>
    <x v="17"/>
    <x v="12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8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3"/>
    <n v="1"/>
    <s v="500-1"/>
    <n v="6"/>
    <n v="6"/>
    <x v="1"/>
  </r>
  <r>
    <x v="17"/>
    <x v="5"/>
    <n v="1"/>
    <s v="0-500"/>
    <n v="6"/>
    <n v="6"/>
    <x v="1"/>
  </r>
  <r>
    <x v="17"/>
    <x v="5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2"/>
    <n v="1"/>
    <s v="0-500"/>
    <n v="6"/>
    <n v="6"/>
    <x v="1"/>
  </r>
  <r>
    <x v="17"/>
    <x v="10"/>
    <n v="1"/>
    <s v="0-500"/>
    <n v="6"/>
    <n v="6"/>
    <x v="1"/>
  </r>
  <r>
    <x v="17"/>
    <x v="7"/>
    <n v="1"/>
    <s v="0-500"/>
    <n v="6"/>
    <n v="6"/>
    <x v="1"/>
  </r>
  <r>
    <x v="17"/>
    <x v="26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14"/>
    <n v="1"/>
    <s v="0-500"/>
    <n v="6"/>
    <n v="6"/>
    <x v="1"/>
  </r>
  <r>
    <x v="17"/>
    <x v="11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7"/>
    <x v="17"/>
    <n v="1"/>
    <s v="1-2"/>
    <n v="7.2"/>
    <n v="7.2"/>
    <x v="1"/>
  </r>
  <r>
    <x v="17"/>
    <x v="26"/>
    <n v="1"/>
    <s v="0-500"/>
    <n v="6"/>
    <n v="6"/>
    <x v="1"/>
  </r>
  <r>
    <x v="17"/>
    <x v="5"/>
    <n v="1"/>
    <s v="0-500"/>
    <n v="6"/>
    <n v="6"/>
    <x v="1"/>
  </r>
  <r>
    <x v="17"/>
    <x v="26"/>
    <n v="1"/>
    <s v="0-500"/>
    <n v="6"/>
    <n v="6"/>
    <x v="1"/>
  </r>
  <r>
    <x v="17"/>
    <x v="16"/>
    <n v="1"/>
    <s v="0-500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21"/>
    <n v="1"/>
    <s v="0-500"/>
    <n v="6"/>
    <n v="6"/>
    <x v="1"/>
  </r>
  <r>
    <x v="17"/>
    <x v="12"/>
    <n v="1"/>
    <s v="0-500"/>
    <n v="6"/>
    <n v="6"/>
    <x v="1"/>
  </r>
  <r>
    <x v="17"/>
    <x v="11"/>
    <n v="1"/>
    <s v="0-500"/>
    <n v="6"/>
    <n v="6"/>
    <x v="1"/>
  </r>
  <r>
    <x v="17"/>
    <x v="11"/>
    <n v="1"/>
    <s v="0-500"/>
    <n v="6"/>
    <n v="6"/>
    <x v="1"/>
  </r>
  <r>
    <x v="17"/>
    <x v="8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1"/>
    <n v="1"/>
    <s v="0-500"/>
    <n v="6"/>
    <n v="6"/>
    <x v="1"/>
  </r>
  <r>
    <x v="17"/>
    <x v="8"/>
    <n v="1"/>
    <s v="0-500"/>
    <n v="6"/>
    <n v="6"/>
    <x v="1"/>
  </r>
  <r>
    <x v="17"/>
    <x v="5"/>
    <n v="1"/>
    <s v="0-500"/>
    <n v="6"/>
    <n v="6"/>
    <x v="1"/>
  </r>
  <r>
    <x v="17"/>
    <x v="26"/>
    <n v="1"/>
    <s v="0-500"/>
    <n v="6"/>
    <n v="6"/>
    <x v="1"/>
  </r>
  <r>
    <x v="17"/>
    <x v="14"/>
    <n v="1"/>
    <s v="0-500"/>
    <n v="6"/>
    <n v="6"/>
    <x v="1"/>
  </r>
  <r>
    <x v="17"/>
    <x v="21"/>
    <n v="1"/>
    <s v="0-500"/>
    <n v="6"/>
    <n v="6"/>
    <x v="1"/>
  </r>
  <r>
    <x v="17"/>
    <x v="5"/>
    <n v="1"/>
    <s v="0-500"/>
    <n v="6"/>
    <n v="6"/>
    <x v="1"/>
  </r>
  <r>
    <x v="17"/>
    <x v="7"/>
    <n v="1"/>
    <s v="0-500"/>
    <n v="6"/>
    <n v="6"/>
    <x v="1"/>
  </r>
  <r>
    <x v="17"/>
    <x v="26"/>
    <n v="1"/>
    <s v="0-500"/>
    <n v="6"/>
    <n v="6"/>
    <x v="1"/>
  </r>
  <r>
    <x v="17"/>
    <x v="7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6"/>
    <n v="1"/>
    <s v="0-500"/>
    <n v="6"/>
    <n v="6"/>
    <x v="1"/>
  </r>
  <r>
    <x v="17"/>
    <x v="10"/>
    <n v="1"/>
    <s v="0-500"/>
    <n v="6"/>
    <n v="6"/>
    <x v="1"/>
  </r>
  <r>
    <x v="17"/>
    <x v="26"/>
    <n v="1"/>
    <s v="0-500"/>
    <n v="6"/>
    <n v="6"/>
    <x v="1"/>
  </r>
  <r>
    <x v="17"/>
    <x v="26"/>
    <n v="1"/>
    <s v="0-500"/>
    <n v="6"/>
    <n v="6"/>
    <x v="1"/>
  </r>
  <r>
    <x v="17"/>
    <x v="5"/>
    <n v="1"/>
    <s v="0-500"/>
    <n v="6"/>
    <n v="6"/>
    <x v="1"/>
  </r>
  <r>
    <x v="17"/>
    <x v="6"/>
    <n v="1"/>
    <s v="0-500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21"/>
    <n v="1"/>
    <s v="0-500"/>
    <n v="6"/>
    <n v="6"/>
    <x v="1"/>
  </r>
  <r>
    <x v="17"/>
    <x v="10"/>
    <n v="1"/>
    <s v="0-500"/>
    <n v="6"/>
    <n v="6"/>
    <x v="1"/>
  </r>
  <r>
    <x v="17"/>
    <x v="12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1"/>
    <n v="1"/>
    <s v="0-500"/>
    <n v="6"/>
    <n v="6"/>
    <x v="1"/>
  </r>
  <r>
    <x v="17"/>
    <x v="6"/>
    <n v="1"/>
    <s v="0-500"/>
    <n v="6"/>
    <n v="6"/>
    <x v="1"/>
  </r>
  <r>
    <x v="17"/>
    <x v="11"/>
    <n v="1"/>
    <s v="0-500"/>
    <n v="6"/>
    <n v="6"/>
    <x v="1"/>
  </r>
  <r>
    <x v="17"/>
    <x v="23"/>
    <n v="1"/>
    <s v="0-500"/>
    <n v="6"/>
    <n v="6"/>
    <x v="1"/>
  </r>
  <r>
    <x v="17"/>
    <x v="12"/>
    <n v="1"/>
    <s v="0-500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13"/>
    <n v="1"/>
    <s v="500-1"/>
    <n v="6"/>
    <n v="6"/>
    <x v="1"/>
  </r>
  <r>
    <x v="17"/>
    <x v="26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0"/>
    <n v="1"/>
    <s v="0-500"/>
    <n v="6"/>
    <n v="6"/>
    <x v="1"/>
  </r>
  <r>
    <x v="17"/>
    <x v="17"/>
    <n v="1"/>
    <s v="1-2"/>
    <n v="7.2"/>
    <n v="7.2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7"/>
    <n v="1"/>
    <s v="0-500"/>
    <n v="6"/>
    <n v="6"/>
    <x v="1"/>
  </r>
  <r>
    <x v="17"/>
    <x v="12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9"/>
    <n v="1"/>
    <s v="0-500"/>
    <n v="6"/>
    <n v="6"/>
    <x v="1"/>
  </r>
  <r>
    <x v="17"/>
    <x v="10"/>
    <n v="1"/>
    <s v="0-500"/>
    <n v="6"/>
    <n v="6"/>
    <x v="1"/>
  </r>
  <r>
    <x v="17"/>
    <x v="8"/>
    <n v="1"/>
    <s v="0-500"/>
    <n v="6"/>
    <n v="6"/>
    <x v="1"/>
  </r>
  <r>
    <x v="17"/>
    <x v="15"/>
    <n v="1"/>
    <s v="500-1"/>
    <n v="6"/>
    <n v="6"/>
    <x v="1"/>
  </r>
  <r>
    <x v="17"/>
    <x v="16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21"/>
    <n v="1"/>
    <s v="0-500"/>
    <n v="6"/>
    <n v="6"/>
    <x v="1"/>
  </r>
  <r>
    <x v="17"/>
    <x v="8"/>
    <n v="1"/>
    <s v="0-500"/>
    <n v="6"/>
    <n v="6"/>
    <x v="1"/>
  </r>
  <r>
    <x v="17"/>
    <x v="5"/>
    <n v="1"/>
    <s v="0-500"/>
    <n v="6"/>
    <n v="6"/>
    <x v="1"/>
  </r>
  <r>
    <x v="17"/>
    <x v="12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7"/>
    <n v="1"/>
    <s v="1-2"/>
    <n v="7.2"/>
    <n v="7.2"/>
    <x v="1"/>
  </r>
  <r>
    <x v="17"/>
    <x v="7"/>
    <n v="1"/>
    <s v="0-500"/>
    <n v="6"/>
    <n v="6"/>
    <x v="1"/>
  </r>
  <r>
    <x v="17"/>
    <x v="13"/>
    <n v="1"/>
    <s v="500-1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7"/>
    <x v="31"/>
    <n v="1"/>
    <s v="500-1"/>
    <n v="6"/>
    <n v="6"/>
    <x v="1"/>
  </r>
  <r>
    <x v="17"/>
    <x v="7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0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7"/>
    <x v="14"/>
    <n v="1"/>
    <s v="0-500"/>
    <n v="6"/>
    <n v="6"/>
    <x v="1"/>
  </r>
  <r>
    <x v="17"/>
    <x v="12"/>
    <n v="1"/>
    <s v="0-500"/>
    <n v="6"/>
    <n v="6"/>
    <x v="1"/>
  </r>
  <r>
    <x v="17"/>
    <x v="6"/>
    <n v="1"/>
    <s v="0-500"/>
    <n v="6"/>
    <n v="6"/>
    <x v="1"/>
  </r>
  <r>
    <x v="17"/>
    <x v="21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5"/>
    <n v="1"/>
    <s v="0-500"/>
    <n v="6"/>
    <n v="6"/>
    <x v="1"/>
  </r>
  <r>
    <x v="17"/>
    <x v="16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1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5"/>
    <n v="1"/>
    <s v="500-1"/>
    <n v="6"/>
    <n v="6"/>
    <x v="1"/>
  </r>
  <r>
    <x v="17"/>
    <x v="23"/>
    <n v="1"/>
    <s v="0-500"/>
    <n v="6"/>
    <n v="6"/>
    <x v="1"/>
  </r>
  <r>
    <x v="17"/>
    <x v="8"/>
    <n v="1"/>
    <s v="0-500"/>
    <n v="6"/>
    <n v="6"/>
    <x v="1"/>
  </r>
  <r>
    <x v="17"/>
    <x v="5"/>
    <n v="1"/>
    <s v="0-500"/>
    <n v="6"/>
    <n v="6"/>
    <x v="1"/>
  </r>
  <r>
    <x v="17"/>
    <x v="7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12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21"/>
    <n v="1"/>
    <s v="0-500"/>
    <n v="6"/>
    <n v="6"/>
    <x v="1"/>
  </r>
  <r>
    <x v="17"/>
    <x v="10"/>
    <n v="1"/>
    <s v="0-500"/>
    <n v="6"/>
    <n v="6"/>
    <x v="1"/>
  </r>
  <r>
    <x v="17"/>
    <x v="7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7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7"/>
    <n v="1"/>
    <s v="1-2"/>
    <n v="7.2"/>
    <n v="7.2"/>
    <x v="1"/>
  </r>
  <r>
    <x v="17"/>
    <x v="10"/>
    <n v="1"/>
    <s v="0-500"/>
    <n v="6"/>
    <n v="6"/>
    <x v="1"/>
  </r>
  <r>
    <x v="17"/>
    <x v="19"/>
    <n v="1"/>
    <s v="0-500"/>
    <n v="6"/>
    <n v="6"/>
    <x v="1"/>
  </r>
  <r>
    <x v="17"/>
    <x v="11"/>
    <n v="1"/>
    <s v="0-500"/>
    <n v="6"/>
    <n v="6"/>
    <x v="1"/>
  </r>
  <r>
    <x v="17"/>
    <x v="10"/>
    <n v="1"/>
    <s v="0-500"/>
    <n v="6"/>
    <n v="6"/>
    <x v="1"/>
  </r>
  <r>
    <x v="17"/>
    <x v="7"/>
    <n v="1"/>
    <s v="0-500"/>
    <n v="6"/>
    <n v="6"/>
    <x v="1"/>
  </r>
  <r>
    <x v="17"/>
    <x v="26"/>
    <n v="1"/>
    <s v="0-500"/>
    <n v="6"/>
    <n v="6"/>
    <x v="1"/>
  </r>
  <r>
    <x v="17"/>
    <x v="31"/>
    <n v="1"/>
    <s v="500-1"/>
    <n v="6"/>
    <n v="6"/>
    <x v="1"/>
  </r>
  <r>
    <x v="17"/>
    <x v="1"/>
    <n v="1"/>
    <s v="0-500"/>
    <n v="6"/>
    <n v="6"/>
    <x v="1"/>
  </r>
  <r>
    <x v="17"/>
    <x v="12"/>
    <n v="1"/>
    <s v="0-500"/>
    <n v="6"/>
    <n v="6"/>
    <x v="1"/>
  </r>
  <r>
    <x v="17"/>
    <x v="7"/>
    <n v="1"/>
    <s v="0-500"/>
    <n v="6"/>
    <n v="6"/>
    <x v="1"/>
  </r>
  <r>
    <x v="17"/>
    <x v="26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10"/>
    <n v="1"/>
    <s v="0-500"/>
    <n v="6"/>
    <n v="6"/>
    <x v="1"/>
  </r>
  <r>
    <x v="17"/>
    <x v="5"/>
    <n v="1"/>
    <s v="0-500"/>
    <n v="6"/>
    <n v="6"/>
    <x v="1"/>
  </r>
  <r>
    <x v="17"/>
    <x v="6"/>
    <n v="1"/>
    <s v="0-500"/>
    <n v="6"/>
    <n v="6"/>
    <x v="1"/>
  </r>
  <r>
    <x v="17"/>
    <x v="10"/>
    <n v="1"/>
    <s v="0-500"/>
    <n v="6"/>
    <n v="6"/>
    <x v="1"/>
  </r>
  <r>
    <x v="17"/>
    <x v="21"/>
    <n v="1"/>
    <s v="0-500"/>
    <n v="6"/>
    <n v="6"/>
    <x v="1"/>
  </r>
  <r>
    <x v="17"/>
    <x v="5"/>
    <n v="1"/>
    <s v="0-500"/>
    <n v="6"/>
    <n v="6"/>
    <x v="1"/>
  </r>
  <r>
    <x v="17"/>
    <x v="7"/>
    <n v="1"/>
    <s v="0-500"/>
    <n v="6"/>
    <n v="6"/>
    <x v="1"/>
  </r>
  <r>
    <x v="17"/>
    <x v="7"/>
    <n v="1"/>
    <s v="0-500"/>
    <n v="6"/>
    <n v="6"/>
    <x v="1"/>
  </r>
  <r>
    <x v="17"/>
    <x v="26"/>
    <n v="1"/>
    <s v="0-500"/>
    <n v="6"/>
    <n v="6"/>
    <x v="1"/>
  </r>
  <r>
    <x v="17"/>
    <x v="5"/>
    <n v="1"/>
    <s v="0-500"/>
    <n v="6"/>
    <n v="6"/>
    <x v="1"/>
  </r>
  <r>
    <x v="17"/>
    <x v="10"/>
    <n v="1"/>
    <s v="0-500"/>
    <n v="6"/>
    <n v="6"/>
    <x v="1"/>
  </r>
  <r>
    <x v="17"/>
    <x v="6"/>
    <n v="1"/>
    <s v="0-500"/>
    <n v="6"/>
    <n v="6"/>
    <x v="1"/>
  </r>
  <r>
    <x v="18"/>
    <x v="7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11"/>
    <n v="1"/>
    <s v="0-500"/>
    <n v="6"/>
    <n v="6"/>
    <x v="1"/>
  </r>
  <r>
    <x v="18"/>
    <x v="11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24"/>
    <n v="1"/>
    <s v="500-1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26"/>
    <n v="1"/>
    <s v="0-500"/>
    <n v="6"/>
    <n v="6"/>
    <x v="1"/>
  </r>
  <r>
    <x v="18"/>
    <x v="11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21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14"/>
    <n v="1"/>
    <s v="0-500"/>
    <n v="6"/>
    <n v="6"/>
    <x v="1"/>
  </r>
  <r>
    <x v="18"/>
    <x v="4"/>
    <n v="1"/>
    <s v="0-500"/>
    <n v="6"/>
    <n v="6"/>
    <x v="1"/>
  </r>
  <r>
    <x v="18"/>
    <x v="13"/>
    <n v="1"/>
    <s v="500-1"/>
    <n v="6"/>
    <n v="6"/>
    <x v="1"/>
  </r>
  <r>
    <x v="18"/>
    <x v="10"/>
    <n v="1"/>
    <s v="0-500"/>
    <n v="6"/>
    <n v="6"/>
    <x v="1"/>
  </r>
  <r>
    <x v="18"/>
    <x v="6"/>
    <n v="1"/>
    <s v="0-500"/>
    <n v="6"/>
    <n v="6"/>
    <x v="1"/>
  </r>
  <r>
    <x v="18"/>
    <x v="7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15"/>
    <n v="1"/>
    <s v="500-1"/>
    <n v="6"/>
    <n v="6"/>
    <x v="1"/>
  </r>
  <r>
    <x v="18"/>
    <x v="10"/>
    <n v="1"/>
    <s v="0-500"/>
    <n v="6"/>
    <n v="6"/>
    <x v="1"/>
  </r>
  <r>
    <x v="18"/>
    <x v="7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13"/>
    <n v="1"/>
    <s v="500-1"/>
    <n v="6"/>
    <n v="6"/>
    <x v="1"/>
  </r>
  <r>
    <x v="18"/>
    <x v="10"/>
    <n v="1"/>
    <s v="0-500"/>
    <n v="6"/>
    <n v="6"/>
    <x v="1"/>
  </r>
  <r>
    <x v="18"/>
    <x v="13"/>
    <n v="1"/>
    <s v="500-1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1"/>
    <n v="1"/>
    <s v="0-500"/>
    <n v="6"/>
    <n v="6"/>
    <x v="1"/>
  </r>
  <r>
    <x v="18"/>
    <x v="14"/>
    <n v="1"/>
    <s v="0-500"/>
    <n v="6"/>
    <n v="6"/>
    <x v="1"/>
  </r>
  <r>
    <x v="18"/>
    <x v="1"/>
    <n v="1"/>
    <s v="0-500"/>
    <n v="6"/>
    <n v="6"/>
    <x v="1"/>
  </r>
  <r>
    <x v="18"/>
    <x v="17"/>
    <n v="1"/>
    <s v="1-2"/>
    <n v="7.2"/>
    <n v="7.2"/>
    <x v="1"/>
  </r>
  <r>
    <x v="18"/>
    <x v="23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7"/>
    <n v="1"/>
    <s v="1-2"/>
    <n v="7.2"/>
    <n v="7.2"/>
    <x v="1"/>
  </r>
  <r>
    <x v="18"/>
    <x v="22"/>
    <n v="1"/>
    <s v="0-500"/>
    <n v="6"/>
    <n v="6"/>
    <x v="1"/>
  </r>
  <r>
    <x v="18"/>
    <x v="12"/>
    <n v="1"/>
    <s v="0-500"/>
    <n v="6"/>
    <n v="6"/>
    <x v="1"/>
  </r>
  <r>
    <x v="18"/>
    <x v="10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6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6"/>
    <n v="1"/>
    <s v="0-500"/>
    <n v="6"/>
    <n v="6"/>
    <x v="1"/>
  </r>
  <r>
    <x v="18"/>
    <x v="15"/>
    <n v="1"/>
    <s v="500-1"/>
    <n v="6"/>
    <n v="6"/>
    <x v="1"/>
  </r>
  <r>
    <x v="18"/>
    <x v="10"/>
    <n v="1"/>
    <s v="0-500"/>
    <n v="6"/>
    <n v="6"/>
    <x v="1"/>
  </r>
  <r>
    <x v="18"/>
    <x v="8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5"/>
    <n v="1"/>
    <s v="0-500"/>
    <n v="6"/>
    <n v="6"/>
    <x v="1"/>
  </r>
  <r>
    <x v="18"/>
    <x v="6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8"/>
    <n v="1"/>
    <s v="0-500"/>
    <n v="6"/>
    <n v="6"/>
    <x v="1"/>
  </r>
  <r>
    <x v="18"/>
    <x v="7"/>
    <n v="1"/>
    <s v="0-500"/>
    <n v="6"/>
    <n v="6"/>
    <x v="1"/>
  </r>
  <r>
    <x v="18"/>
    <x v="19"/>
    <n v="1"/>
    <s v="0-500"/>
    <n v="6"/>
    <n v="6"/>
    <x v="1"/>
  </r>
  <r>
    <x v="18"/>
    <x v="10"/>
    <n v="1"/>
    <s v="0-500"/>
    <n v="6"/>
    <n v="6"/>
    <x v="1"/>
  </r>
  <r>
    <x v="18"/>
    <x v="0"/>
    <n v="1"/>
    <s v="0-500"/>
    <n v="6"/>
    <n v="6"/>
    <x v="1"/>
  </r>
  <r>
    <x v="18"/>
    <x v="22"/>
    <n v="1"/>
    <s v="0-500"/>
    <n v="6"/>
    <n v="6"/>
    <x v="1"/>
  </r>
  <r>
    <x v="18"/>
    <x v="12"/>
    <n v="1"/>
    <s v="0-500"/>
    <n v="6"/>
    <n v="6"/>
    <x v="1"/>
  </r>
  <r>
    <x v="18"/>
    <x v="5"/>
    <n v="1"/>
    <s v="0-500"/>
    <n v="6"/>
    <n v="6"/>
    <x v="1"/>
  </r>
  <r>
    <x v="18"/>
    <x v="8"/>
    <n v="1"/>
    <s v="0-500"/>
    <n v="6"/>
    <n v="6"/>
    <x v="1"/>
  </r>
  <r>
    <x v="18"/>
    <x v="6"/>
    <n v="1"/>
    <s v="0-500"/>
    <n v="6"/>
    <n v="6"/>
    <x v="1"/>
  </r>
  <r>
    <x v="18"/>
    <x v="1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6"/>
    <n v="1"/>
    <s v="0-500"/>
    <n v="6"/>
    <n v="6"/>
    <x v="1"/>
  </r>
  <r>
    <x v="18"/>
    <x v="13"/>
    <n v="1"/>
    <s v="500-1"/>
    <n v="6"/>
    <n v="6"/>
    <x v="1"/>
  </r>
  <r>
    <x v="18"/>
    <x v="22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3"/>
    <n v="1"/>
    <s v="500-1"/>
    <n v="6"/>
    <n v="6"/>
    <x v="1"/>
  </r>
  <r>
    <x v="18"/>
    <x v="7"/>
    <n v="1"/>
    <s v="0-500"/>
    <n v="6"/>
    <n v="6"/>
    <x v="1"/>
  </r>
  <r>
    <x v="18"/>
    <x v="10"/>
    <n v="1"/>
    <s v="0-500"/>
    <n v="6"/>
    <n v="6"/>
    <x v="1"/>
  </r>
  <r>
    <x v="18"/>
    <x v="13"/>
    <n v="1"/>
    <s v="500-1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21"/>
    <n v="1"/>
    <s v="0-500"/>
    <n v="6"/>
    <n v="6"/>
    <x v="1"/>
  </r>
  <r>
    <x v="18"/>
    <x v="10"/>
    <n v="1"/>
    <s v="0-500"/>
    <n v="6"/>
    <n v="6"/>
    <x v="1"/>
  </r>
  <r>
    <x v="18"/>
    <x v="1"/>
    <n v="1"/>
    <s v="0-500"/>
    <n v="6"/>
    <n v="6"/>
    <x v="1"/>
  </r>
  <r>
    <x v="18"/>
    <x v="5"/>
    <n v="1"/>
    <s v="0-500"/>
    <n v="6"/>
    <n v="6"/>
    <x v="1"/>
  </r>
  <r>
    <x v="18"/>
    <x v="31"/>
    <n v="1"/>
    <s v="500-1"/>
    <n v="6"/>
    <n v="6"/>
    <x v="1"/>
  </r>
  <r>
    <x v="18"/>
    <x v="10"/>
    <n v="1"/>
    <s v="0-500"/>
    <n v="6"/>
    <n v="6"/>
    <x v="1"/>
  </r>
  <r>
    <x v="18"/>
    <x v="16"/>
    <n v="1"/>
    <s v="0-500"/>
    <n v="6"/>
    <n v="6"/>
    <x v="1"/>
  </r>
  <r>
    <x v="18"/>
    <x v="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6"/>
    <n v="1"/>
    <s v="0-500"/>
    <n v="6"/>
    <n v="6"/>
    <x v="1"/>
  </r>
  <r>
    <x v="18"/>
    <x v="6"/>
    <n v="1"/>
    <s v="0-500"/>
    <n v="6"/>
    <n v="6"/>
    <x v="1"/>
  </r>
  <r>
    <x v="18"/>
    <x v="11"/>
    <n v="1"/>
    <s v="0-500"/>
    <n v="6"/>
    <n v="6"/>
    <x v="1"/>
  </r>
  <r>
    <x v="18"/>
    <x v="5"/>
    <n v="1"/>
    <s v="0-500"/>
    <n v="6"/>
    <n v="6"/>
    <x v="1"/>
  </r>
  <r>
    <x v="18"/>
    <x v="15"/>
    <n v="1"/>
    <s v="500-1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5"/>
    <n v="1"/>
    <s v="500-1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10"/>
    <n v="1"/>
    <s v="0-500"/>
    <n v="6"/>
    <n v="6"/>
    <x v="1"/>
  </r>
  <r>
    <x v="18"/>
    <x v="6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26"/>
    <n v="1"/>
    <s v="0-500"/>
    <n v="6"/>
    <n v="6"/>
    <x v="1"/>
  </r>
  <r>
    <x v="18"/>
    <x v="19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6"/>
    <n v="1"/>
    <s v="0-500"/>
    <n v="6"/>
    <n v="6"/>
    <x v="1"/>
  </r>
  <r>
    <x v="18"/>
    <x v="5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7"/>
    <n v="1"/>
    <s v="0-500"/>
    <n v="6"/>
    <n v="6"/>
    <x v="1"/>
  </r>
  <r>
    <x v="18"/>
    <x v="11"/>
    <n v="1"/>
    <s v="0-500"/>
    <n v="6"/>
    <n v="6"/>
    <x v="1"/>
  </r>
  <r>
    <x v="18"/>
    <x v="10"/>
    <n v="1"/>
    <s v="0-500"/>
    <n v="6"/>
    <n v="6"/>
    <x v="1"/>
  </r>
  <r>
    <x v="18"/>
    <x v="31"/>
    <n v="1"/>
    <s v="500-1"/>
    <n v="6"/>
    <n v="6"/>
    <x v="1"/>
  </r>
  <r>
    <x v="18"/>
    <x v="8"/>
    <n v="1"/>
    <s v="0-500"/>
    <n v="6"/>
    <n v="6"/>
    <x v="1"/>
  </r>
  <r>
    <x v="18"/>
    <x v="10"/>
    <n v="1"/>
    <s v="0-500"/>
    <n v="6"/>
    <n v="6"/>
    <x v="1"/>
  </r>
  <r>
    <x v="18"/>
    <x v="13"/>
    <n v="1"/>
    <s v="500-1"/>
    <n v="6"/>
    <n v="6"/>
    <x v="1"/>
  </r>
  <r>
    <x v="18"/>
    <x v="5"/>
    <n v="1"/>
    <s v="0-500"/>
    <n v="6"/>
    <n v="6"/>
    <x v="1"/>
  </r>
  <r>
    <x v="18"/>
    <x v="7"/>
    <n v="1"/>
    <s v="0-500"/>
    <n v="6"/>
    <n v="6"/>
    <x v="1"/>
  </r>
  <r>
    <x v="18"/>
    <x v="10"/>
    <n v="1"/>
    <s v="0-500"/>
    <n v="6"/>
    <n v="6"/>
    <x v="1"/>
  </r>
  <r>
    <x v="18"/>
    <x v="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8"/>
    <n v="1"/>
    <s v="0-500"/>
    <n v="6"/>
    <n v="6"/>
    <x v="1"/>
  </r>
  <r>
    <x v="18"/>
    <x v="14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6"/>
    <n v="1"/>
    <s v="0-500"/>
    <n v="6"/>
    <n v="6"/>
    <x v="1"/>
  </r>
  <r>
    <x v="18"/>
    <x v="6"/>
    <n v="1"/>
    <s v="0-500"/>
    <n v="6"/>
    <n v="6"/>
    <x v="1"/>
  </r>
  <r>
    <x v="18"/>
    <x v="11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3"/>
    <n v="1"/>
    <s v="500-1"/>
    <n v="6"/>
    <n v="6"/>
    <x v="1"/>
  </r>
  <r>
    <x v="18"/>
    <x v="21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7"/>
    <n v="1"/>
    <s v="0-500"/>
    <n v="6"/>
    <n v="6"/>
    <x v="1"/>
  </r>
  <r>
    <x v="18"/>
    <x v="31"/>
    <n v="1"/>
    <s v="500-1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"/>
    <n v="1"/>
    <s v="0-500"/>
    <n v="6"/>
    <n v="6"/>
    <x v="1"/>
  </r>
  <r>
    <x v="18"/>
    <x v="8"/>
    <n v="1"/>
    <s v="0-500"/>
    <n v="6"/>
    <n v="6"/>
    <x v="1"/>
  </r>
  <r>
    <x v="18"/>
    <x v="10"/>
    <n v="1"/>
    <s v="0-500"/>
    <n v="6"/>
    <n v="6"/>
    <x v="1"/>
  </r>
  <r>
    <x v="18"/>
    <x v="26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6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6"/>
    <n v="1"/>
    <s v="0-500"/>
    <n v="6"/>
    <n v="6"/>
    <x v="1"/>
  </r>
  <r>
    <x v="18"/>
    <x v="11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6"/>
    <n v="1"/>
    <s v="0-500"/>
    <n v="6"/>
    <n v="6"/>
    <x v="1"/>
  </r>
  <r>
    <x v="18"/>
    <x v="11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3"/>
    <n v="1"/>
    <s v="500-1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21"/>
    <n v="1"/>
    <s v="0-500"/>
    <n v="6"/>
    <n v="6"/>
    <x v="1"/>
  </r>
  <r>
    <x v="18"/>
    <x v="5"/>
    <n v="1"/>
    <s v="0-500"/>
    <n v="6"/>
    <n v="6"/>
    <x v="1"/>
  </r>
  <r>
    <x v="18"/>
    <x v="12"/>
    <n v="1"/>
    <s v="0-500"/>
    <n v="6"/>
    <n v="6"/>
    <x v="1"/>
  </r>
  <r>
    <x v="18"/>
    <x v="26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6"/>
    <n v="1"/>
    <s v="0-500"/>
    <n v="6"/>
    <n v="6"/>
    <x v="1"/>
  </r>
  <r>
    <x v="18"/>
    <x v="7"/>
    <n v="1"/>
    <s v="0-500"/>
    <n v="6"/>
    <n v="6"/>
    <x v="1"/>
  </r>
  <r>
    <x v="18"/>
    <x v="21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10"/>
    <n v="1"/>
    <s v="0-500"/>
    <n v="6"/>
    <n v="6"/>
    <x v="1"/>
  </r>
  <r>
    <x v="18"/>
    <x v="1"/>
    <n v="1"/>
    <s v="0-500"/>
    <n v="6"/>
    <n v="6"/>
    <x v="1"/>
  </r>
  <r>
    <x v="18"/>
    <x v="11"/>
    <n v="1"/>
    <s v="0-500"/>
    <n v="6"/>
    <n v="6"/>
    <x v="1"/>
  </r>
  <r>
    <x v="18"/>
    <x v="12"/>
    <n v="1"/>
    <s v="0-500"/>
    <n v="6"/>
    <n v="6"/>
    <x v="1"/>
  </r>
  <r>
    <x v="18"/>
    <x v="10"/>
    <n v="1"/>
    <s v="0-500"/>
    <n v="6"/>
    <n v="6"/>
    <x v="1"/>
  </r>
  <r>
    <x v="18"/>
    <x v="1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7"/>
    <n v="1"/>
    <s v="0-500"/>
    <n v="6"/>
    <n v="6"/>
    <x v="1"/>
  </r>
  <r>
    <x v="18"/>
    <x v="24"/>
    <n v="1"/>
    <s v="500-1"/>
    <n v="6"/>
    <n v="6"/>
    <x v="1"/>
  </r>
  <r>
    <x v="18"/>
    <x v="0"/>
    <n v="1"/>
    <s v="0-500"/>
    <n v="6"/>
    <n v="6"/>
    <x v="1"/>
  </r>
  <r>
    <x v="18"/>
    <x v="10"/>
    <n v="1"/>
    <s v="0-500"/>
    <n v="6"/>
    <n v="6"/>
    <x v="1"/>
  </r>
  <r>
    <x v="18"/>
    <x v="20"/>
    <n v="1"/>
    <s v="500-1"/>
    <n v="6"/>
    <n v="6"/>
    <x v="1"/>
  </r>
  <r>
    <x v="18"/>
    <x v="10"/>
    <n v="1"/>
    <s v="0-500"/>
    <n v="6"/>
    <n v="6"/>
    <x v="1"/>
  </r>
  <r>
    <x v="18"/>
    <x v="12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0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13"/>
    <n v="1"/>
    <s v="500-1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21"/>
    <n v="1"/>
    <s v="0-500"/>
    <n v="6"/>
    <n v="6"/>
    <x v="1"/>
  </r>
  <r>
    <x v="18"/>
    <x v="1"/>
    <n v="1"/>
    <s v="0-500"/>
    <n v="6"/>
    <n v="6"/>
    <x v="1"/>
  </r>
  <r>
    <x v="18"/>
    <x v="10"/>
    <n v="1"/>
    <s v="0-500"/>
    <n v="6"/>
    <n v="6"/>
    <x v="1"/>
  </r>
  <r>
    <x v="18"/>
    <x v="26"/>
    <n v="1"/>
    <s v="0-500"/>
    <n v="6"/>
    <n v="6"/>
    <x v="1"/>
  </r>
  <r>
    <x v="18"/>
    <x v="5"/>
    <n v="1"/>
    <s v="0-500"/>
    <n v="6"/>
    <n v="6"/>
    <x v="1"/>
  </r>
  <r>
    <x v="18"/>
    <x v="22"/>
    <n v="1"/>
    <s v="0-500"/>
    <n v="6"/>
    <n v="6"/>
    <x v="1"/>
  </r>
  <r>
    <x v="18"/>
    <x v="6"/>
    <n v="1"/>
    <s v="0-500"/>
    <n v="6"/>
    <n v="6"/>
    <x v="1"/>
  </r>
  <r>
    <x v="18"/>
    <x v="5"/>
    <n v="1"/>
    <s v="0-500"/>
    <n v="6"/>
    <n v="6"/>
    <x v="1"/>
  </r>
  <r>
    <x v="18"/>
    <x v="11"/>
    <n v="1"/>
    <s v="0-500"/>
    <n v="6"/>
    <n v="6"/>
    <x v="1"/>
  </r>
  <r>
    <x v="18"/>
    <x v="8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8"/>
    <n v="1"/>
    <s v="0-500"/>
    <n v="6"/>
    <n v="6"/>
    <x v="1"/>
  </r>
  <r>
    <x v="18"/>
    <x v="11"/>
    <n v="1"/>
    <s v="0-500"/>
    <n v="6"/>
    <n v="6"/>
    <x v="1"/>
  </r>
  <r>
    <x v="18"/>
    <x v="7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12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7"/>
    <n v="1"/>
    <s v="0-500"/>
    <n v="6"/>
    <n v="6"/>
    <x v="1"/>
  </r>
  <r>
    <x v="18"/>
    <x v="8"/>
    <n v="1"/>
    <s v="0-500"/>
    <n v="6"/>
    <n v="6"/>
    <x v="1"/>
  </r>
  <r>
    <x v="18"/>
    <x v="7"/>
    <n v="1"/>
    <s v="0-500"/>
    <n v="6"/>
    <n v="6"/>
    <x v="1"/>
  </r>
  <r>
    <x v="18"/>
    <x v="16"/>
    <n v="1"/>
    <s v="0-500"/>
    <n v="6"/>
    <n v="6"/>
    <x v="1"/>
  </r>
  <r>
    <x v="18"/>
    <x v="21"/>
    <n v="1"/>
    <s v="0-500"/>
    <n v="6"/>
    <n v="6"/>
    <x v="1"/>
  </r>
  <r>
    <x v="18"/>
    <x v="6"/>
    <n v="1"/>
    <s v="0-500"/>
    <n v="6"/>
    <n v="6"/>
    <x v="1"/>
  </r>
  <r>
    <x v="18"/>
    <x v="6"/>
    <n v="1"/>
    <s v="0-500"/>
    <n v="6"/>
    <n v="6"/>
    <x v="1"/>
  </r>
  <r>
    <x v="18"/>
    <x v="10"/>
    <n v="1"/>
    <s v="0-500"/>
    <n v="6"/>
    <n v="6"/>
    <x v="1"/>
  </r>
  <r>
    <x v="18"/>
    <x v="26"/>
    <n v="1"/>
    <s v="0-500"/>
    <n v="6"/>
    <n v="6"/>
    <x v="1"/>
  </r>
  <r>
    <x v="18"/>
    <x v="5"/>
    <n v="1"/>
    <s v="0-500"/>
    <n v="6"/>
    <n v="6"/>
    <x v="1"/>
  </r>
  <r>
    <x v="18"/>
    <x v="6"/>
    <n v="1"/>
    <s v="0-500"/>
    <n v="6"/>
    <n v="6"/>
    <x v="1"/>
  </r>
  <r>
    <x v="18"/>
    <x v="5"/>
    <n v="1"/>
    <s v="0-500"/>
    <n v="6"/>
    <n v="6"/>
    <x v="1"/>
  </r>
  <r>
    <x v="18"/>
    <x v="8"/>
    <n v="1"/>
    <s v="0-500"/>
    <n v="6"/>
    <n v="6"/>
    <x v="1"/>
  </r>
  <r>
    <x v="18"/>
    <x v="16"/>
    <n v="1"/>
    <s v="0-500"/>
    <n v="6"/>
    <n v="6"/>
    <x v="1"/>
  </r>
  <r>
    <x v="18"/>
    <x v="8"/>
    <n v="1"/>
    <s v="0-500"/>
    <n v="6"/>
    <n v="6"/>
    <x v="1"/>
  </r>
  <r>
    <x v="18"/>
    <x v="5"/>
    <n v="1"/>
    <s v="0-500"/>
    <n v="6"/>
    <n v="6"/>
    <x v="1"/>
  </r>
  <r>
    <x v="18"/>
    <x v="12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20"/>
    <n v="1"/>
    <s v="500-1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6"/>
    <n v="1"/>
    <s v="0-500"/>
    <n v="6"/>
    <n v="6"/>
    <x v="1"/>
  </r>
  <r>
    <x v="18"/>
    <x v="19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11"/>
    <n v="1"/>
    <s v="0-500"/>
    <n v="6"/>
    <n v="6"/>
    <x v="1"/>
  </r>
  <r>
    <x v="18"/>
    <x v="10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31"/>
    <n v="1"/>
    <s v="500-1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"/>
    <n v="1"/>
    <s v="0-500"/>
    <n v="6"/>
    <n v="6"/>
    <x v="1"/>
  </r>
  <r>
    <x v="18"/>
    <x v="10"/>
    <n v="1"/>
    <s v="0-500"/>
    <n v="6"/>
    <n v="6"/>
    <x v="1"/>
  </r>
  <r>
    <x v="18"/>
    <x v="19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6"/>
    <n v="1"/>
    <s v="0-500"/>
    <n v="6"/>
    <n v="6"/>
    <x v="1"/>
  </r>
  <r>
    <x v="18"/>
    <x v="7"/>
    <n v="1"/>
    <s v="0-500"/>
    <n v="6"/>
    <n v="6"/>
    <x v="1"/>
  </r>
  <r>
    <x v="18"/>
    <x v="26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7"/>
    <n v="1"/>
    <s v="0-500"/>
    <n v="6"/>
    <n v="6"/>
    <x v="1"/>
  </r>
  <r>
    <x v="18"/>
    <x v="10"/>
    <n v="1"/>
    <s v="0-500"/>
    <n v="6"/>
    <n v="6"/>
    <x v="1"/>
  </r>
  <r>
    <x v="18"/>
    <x v="17"/>
    <n v="1"/>
    <s v="1-2"/>
    <n v="7.2"/>
    <n v="7.2"/>
    <x v="1"/>
  </r>
  <r>
    <x v="18"/>
    <x v="1"/>
    <n v="1"/>
    <s v="0-500"/>
    <n v="6"/>
    <n v="6"/>
    <x v="1"/>
  </r>
  <r>
    <x v="18"/>
    <x v="10"/>
    <n v="1"/>
    <s v="0-500"/>
    <n v="6"/>
    <n v="6"/>
    <x v="1"/>
  </r>
  <r>
    <x v="18"/>
    <x v="8"/>
    <n v="1"/>
    <s v="0-500"/>
    <n v="6"/>
    <n v="6"/>
    <x v="1"/>
  </r>
  <r>
    <x v="18"/>
    <x v="11"/>
    <n v="1"/>
    <s v="0-500"/>
    <n v="6"/>
    <n v="6"/>
    <x v="1"/>
  </r>
  <r>
    <x v="18"/>
    <x v="6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7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33"/>
    <n v="1"/>
    <s v="0-500"/>
    <n v="6"/>
    <n v="6"/>
    <x v="1"/>
  </r>
  <r>
    <x v="18"/>
    <x v="8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8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2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6"/>
    <n v="1"/>
    <s v="0-500"/>
    <n v="6"/>
    <n v="6"/>
    <x v="1"/>
  </r>
  <r>
    <x v="18"/>
    <x v="11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10"/>
    <n v="1"/>
    <s v="0-500"/>
    <n v="6"/>
    <n v="6"/>
    <x v="1"/>
  </r>
  <r>
    <x v="18"/>
    <x v="11"/>
    <n v="1"/>
    <s v="0-500"/>
    <n v="6"/>
    <n v="6"/>
    <x v="1"/>
  </r>
  <r>
    <x v="18"/>
    <x v="5"/>
    <n v="1"/>
    <s v="0-500"/>
    <n v="6"/>
    <n v="6"/>
    <x v="1"/>
  </r>
  <r>
    <x v="18"/>
    <x v="10"/>
    <n v="1"/>
    <s v="0-500"/>
    <n v="6"/>
    <n v="6"/>
    <x v="1"/>
  </r>
  <r>
    <x v="18"/>
    <x v="8"/>
    <n v="1"/>
    <s v="0-500"/>
    <n v="6"/>
    <n v="6"/>
    <x v="1"/>
  </r>
  <r>
    <x v="18"/>
    <x v="0"/>
    <n v="1"/>
    <s v="0-500"/>
    <n v="6"/>
    <n v="6"/>
    <x v="1"/>
  </r>
  <r>
    <x v="18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6"/>
    <n v="1"/>
    <s v="0-500"/>
    <n v="6"/>
    <n v="6"/>
    <x v="1"/>
  </r>
  <r>
    <x v="19"/>
    <x v="20"/>
    <n v="1"/>
    <s v="500-1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26"/>
    <n v="1"/>
    <s v="0-500"/>
    <n v="6"/>
    <n v="6"/>
    <x v="1"/>
  </r>
  <r>
    <x v="19"/>
    <x v="5"/>
    <n v="1"/>
    <s v="0-500"/>
    <n v="6"/>
    <n v="6"/>
    <x v="1"/>
  </r>
  <r>
    <x v="19"/>
    <x v="11"/>
    <n v="1"/>
    <s v="0-500"/>
    <n v="6"/>
    <n v="6"/>
    <x v="1"/>
  </r>
  <r>
    <x v="19"/>
    <x v="10"/>
    <n v="1"/>
    <s v="0-500"/>
    <n v="6"/>
    <n v="6"/>
    <x v="1"/>
  </r>
  <r>
    <x v="19"/>
    <x v="11"/>
    <n v="1"/>
    <s v="0-500"/>
    <n v="6"/>
    <n v="6"/>
    <x v="1"/>
  </r>
  <r>
    <x v="19"/>
    <x v="13"/>
    <n v="1"/>
    <s v="500-1"/>
    <n v="6"/>
    <n v="6"/>
    <x v="1"/>
  </r>
  <r>
    <x v="19"/>
    <x v="26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8"/>
    <n v="1"/>
    <s v="0-500"/>
    <n v="6"/>
    <n v="6"/>
    <x v="1"/>
  </r>
  <r>
    <x v="19"/>
    <x v="19"/>
    <n v="1"/>
    <s v="0-500"/>
    <n v="6"/>
    <n v="6"/>
    <x v="1"/>
  </r>
  <r>
    <x v="19"/>
    <x v="6"/>
    <n v="1"/>
    <s v="0-500"/>
    <n v="6"/>
    <n v="6"/>
    <x v="1"/>
  </r>
  <r>
    <x v="19"/>
    <x v="26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1"/>
    <n v="1"/>
    <s v="0-500"/>
    <n v="6"/>
    <n v="6"/>
    <x v="1"/>
  </r>
  <r>
    <x v="19"/>
    <x v="10"/>
    <n v="1"/>
    <s v="0-500"/>
    <n v="6"/>
    <n v="6"/>
    <x v="1"/>
  </r>
  <r>
    <x v="19"/>
    <x v="12"/>
    <n v="1"/>
    <s v="0-500"/>
    <n v="6"/>
    <n v="6"/>
    <x v="1"/>
  </r>
  <r>
    <x v="19"/>
    <x v="14"/>
    <n v="1"/>
    <s v="0-500"/>
    <n v="6"/>
    <n v="6"/>
    <x v="1"/>
  </r>
  <r>
    <x v="19"/>
    <x v="11"/>
    <n v="1"/>
    <s v="0-500"/>
    <n v="6"/>
    <n v="6"/>
    <x v="1"/>
  </r>
  <r>
    <x v="19"/>
    <x v="13"/>
    <n v="1"/>
    <s v="500-1"/>
    <n v="6"/>
    <n v="6"/>
    <x v="1"/>
  </r>
  <r>
    <x v="19"/>
    <x v="26"/>
    <n v="1"/>
    <s v="0-500"/>
    <n v="6"/>
    <n v="6"/>
    <x v="1"/>
  </r>
  <r>
    <x v="19"/>
    <x v="8"/>
    <n v="1"/>
    <s v="0-500"/>
    <n v="6"/>
    <n v="6"/>
    <x v="1"/>
  </r>
  <r>
    <x v="19"/>
    <x v="5"/>
    <n v="1"/>
    <s v="0-500"/>
    <n v="6"/>
    <n v="6"/>
    <x v="1"/>
  </r>
  <r>
    <x v="19"/>
    <x v="7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5"/>
    <n v="1"/>
    <s v="0-500"/>
    <n v="6"/>
    <n v="6"/>
    <x v="1"/>
  </r>
  <r>
    <x v="19"/>
    <x v="13"/>
    <n v="1"/>
    <s v="500-1"/>
    <n v="6"/>
    <n v="6"/>
    <x v="1"/>
  </r>
  <r>
    <x v="19"/>
    <x v="5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26"/>
    <n v="1"/>
    <s v="0-500"/>
    <n v="6"/>
    <n v="6"/>
    <x v="1"/>
  </r>
  <r>
    <x v="19"/>
    <x v="7"/>
    <n v="1"/>
    <s v="0-500"/>
    <n v="6"/>
    <n v="6"/>
    <x v="1"/>
  </r>
  <r>
    <x v="19"/>
    <x v="7"/>
    <n v="1"/>
    <s v="0-500"/>
    <n v="6"/>
    <n v="6"/>
    <x v="1"/>
  </r>
  <r>
    <x v="19"/>
    <x v="26"/>
    <n v="1"/>
    <s v="0-500"/>
    <n v="6"/>
    <n v="6"/>
    <x v="1"/>
  </r>
  <r>
    <x v="19"/>
    <x v="11"/>
    <n v="1"/>
    <s v="0-500"/>
    <n v="6"/>
    <n v="6"/>
    <x v="1"/>
  </r>
  <r>
    <x v="19"/>
    <x v="6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6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2"/>
    <n v="1"/>
    <s v="0-500"/>
    <n v="6"/>
    <n v="6"/>
    <x v="1"/>
  </r>
  <r>
    <x v="19"/>
    <x v="6"/>
    <n v="1"/>
    <s v="0-500"/>
    <n v="6"/>
    <n v="6"/>
    <x v="1"/>
  </r>
  <r>
    <x v="19"/>
    <x v="7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7"/>
    <n v="1"/>
    <s v="0-500"/>
    <n v="6"/>
    <n v="6"/>
    <x v="1"/>
  </r>
  <r>
    <x v="19"/>
    <x v="12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26"/>
    <n v="1"/>
    <s v="0-500"/>
    <n v="6"/>
    <n v="6"/>
    <x v="1"/>
  </r>
  <r>
    <x v="19"/>
    <x v="26"/>
    <n v="1"/>
    <s v="0-500"/>
    <n v="6"/>
    <n v="6"/>
    <x v="1"/>
  </r>
  <r>
    <x v="19"/>
    <x v="26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26"/>
    <n v="1"/>
    <s v="0-500"/>
    <n v="6"/>
    <n v="6"/>
    <x v="1"/>
  </r>
  <r>
    <x v="19"/>
    <x v="6"/>
    <n v="1"/>
    <s v="0-500"/>
    <n v="6"/>
    <n v="6"/>
    <x v="1"/>
  </r>
  <r>
    <x v="19"/>
    <x v="13"/>
    <n v="1"/>
    <s v="500-1"/>
    <n v="6"/>
    <n v="6"/>
    <x v="1"/>
  </r>
  <r>
    <x v="19"/>
    <x v="26"/>
    <n v="1"/>
    <s v="0-500"/>
    <n v="6"/>
    <n v="6"/>
    <x v="1"/>
  </r>
  <r>
    <x v="19"/>
    <x v="6"/>
    <n v="1"/>
    <s v="0-500"/>
    <n v="6"/>
    <n v="6"/>
    <x v="1"/>
  </r>
  <r>
    <x v="19"/>
    <x v="7"/>
    <n v="1"/>
    <s v="0-500"/>
    <n v="6"/>
    <n v="6"/>
    <x v="1"/>
  </r>
  <r>
    <x v="19"/>
    <x v="26"/>
    <n v="1"/>
    <s v="0-500"/>
    <n v="6"/>
    <n v="6"/>
    <x v="1"/>
  </r>
  <r>
    <x v="19"/>
    <x v="10"/>
    <n v="1"/>
    <s v="0-500"/>
    <n v="6"/>
    <n v="6"/>
    <x v="1"/>
  </r>
  <r>
    <x v="19"/>
    <x v="26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7"/>
    <n v="1"/>
    <s v="0-500"/>
    <n v="6"/>
    <n v="6"/>
    <x v="1"/>
  </r>
  <r>
    <x v="19"/>
    <x v="21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7"/>
    <n v="1"/>
    <s v="0-500"/>
    <n v="6"/>
    <n v="6"/>
    <x v="1"/>
  </r>
  <r>
    <x v="19"/>
    <x v="26"/>
    <n v="1"/>
    <s v="0-500"/>
    <n v="6"/>
    <n v="6"/>
    <x v="1"/>
  </r>
  <r>
    <x v="19"/>
    <x v="6"/>
    <n v="1"/>
    <s v="0-500"/>
    <n v="6"/>
    <n v="6"/>
    <x v="1"/>
  </r>
  <r>
    <x v="19"/>
    <x v="5"/>
    <n v="1"/>
    <s v="0-500"/>
    <n v="6"/>
    <n v="6"/>
    <x v="1"/>
  </r>
  <r>
    <x v="19"/>
    <x v="19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6"/>
    <n v="1"/>
    <s v="0-500"/>
    <n v="6"/>
    <n v="6"/>
    <x v="1"/>
  </r>
  <r>
    <x v="19"/>
    <x v="13"/>
    <n v="1"/>
    <s v="500-1"/>
    <n v="6"/>
    <n v="6"/>
    <x v="1"/>
  </r>
  <r>
    <x v="19"/>
    <x v="6"/>
    <n v="1"/>
    <s v="0-500"/>
    <n v="6"/>
    <n v="6"/>
    <x v="1"/>
  </r>
  <r>
    <x v="19"/>
    <x v="10"/>
    <n v="1"/>
    <s v="0-500"/>
    <n v="6"/>
    <n v="6"/>
    <x v="1"/>
  </r>
  <r>
    <x v="19"/>
    <x v="11"/>
    <n v="1"/>
    <s v="0-500"/>
    <n v="6"/>
    <n v="6"/>
    <x v="1"/>
  </r>
  <r>
    <x v="19"/>
    <x v="6"/>
    <n v="1"/>
    <s v="0-500"/>
    <n v="6"/>
    <n v="6"/>
    <x v="1"/>
  </r>
  <r>
    <x v="19"/>
    <x v="11"/>
    <n v="1"/>
    <s v="0-500"/>
    <n v="6"/>
    <n v="6"/>
    <x v="1"/>
  </r>
  <r>
    <x v="19"/>
    <x v="10"/>
    <n v="1"/>
    <s v="0-500"/>
    <n v="6"/>
    <n v="6"/>
    <x v="1"/>
  </r>
  <r>
    <x v="19"/>
    <x v="6"/>
    <n v="1"/>
    <s v="0-500"/>
    <n v="6"/>
    <n v="6"/>
    <x v="1"/>
  </r>
  <r>
    <x v="19"/>
    <x v="8"/>
    <n v="1"/>
    <s v="0-500"/>
    <n v="6"/>
    <n v="6"/>
    <x v="1"/>
  </r>
  <r>
    <x v="19"/>
    <x v="1"/>
    <n v="1"/>
    <s v="0-500"/>
    <n v="6"/>
    <n v="6"/>
    <x v="1"/>
  </r>
  <r>
    <x v="19"/>
    <x v="7"/>
    <n v="1"/>
    <s v="0-500"/>
    <n v="6"/>
    <n v="6"/>
    <x v="1"/>
  </r>
  <r>
    <x v="19"/>
    <x v="13"/>
    <n v="1"/>
    <s v="500-1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9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9"/>
    <n v="1"/>
    <s v="0-500"/>
    <n v="6"/>
    <n v="6"/>
    <x v="1"/>
  </r>
  <r>
    <x v="19"/>
    <x v="6"/>
    <n v="1"/>
    <s v="0-500"/>
    <n v="6"/>
    <n v="6"/>
    <x v="1"/>
  </r>
  <r>
    <x v="19"/>
    <x v="26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31"/>
    <n v="1"/>
    <s v="500-1"/>
    <n v="6"/>
    <n v="6"/>
    <x v="1"/>
  </r>
  <r>
    <x v="19"/>
    <x v="12"/>
    <n v="1"/>
    <s v="0-500"/>
    <n v="6"/>
    <n v="6"/>
    <x v="1"/>
  </r>
  <r>
    <x v="19"/>
    <x v="6"/>
    <n v="1"/>
    <s v="0-500"/>
    <n v="6"/>
    <n v="6"/>
    <x v="1"/>
  </r>
  <r>
    <x v="19"/>
    <x v="10"/>
    <n v="1"/>
    <s v="0-500"/>
    <n v="6"/>
    <n v="6"/>
    <x v="1"/>
  </r>
  <r>
    <x v="19"/>
    <x v="7"/>
    <n v="1"/>
    <s v="0-500"/>
    <n v="6"/>
    <n v="6"/>
    <x v="1"/>
  </r>
  <r>
    <x v="19"/>
    <x v="19"/>
    <n v="1"/>
    <s v="0-500"/>
    <n v="6"/>
    <n v="6"/>
    <x v="1"/>
  </r>
  <r>
    <x v="19"/>
    <x v="12"/>
    <n v="1"/>
    <s v="0-500"/>
    <n v="6"/>
    <n v="6"/>
    <x v="1"/>
  </r>
  <r>
    <x v="19"/>
    <x v="10"/>
    <n v="1"/>
    <s v="0-500"/>
    <n v="6"/>
    <n v="6"/>
    <x v="1"/>
  </r>
  <r>
    <x v="19"/>
    <x v="7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1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3"/>
    <n v="1"/>
    <s v="500-1"/>
    <n v="6"/>
    <n v="6"/>
    <x v="1"/>
  </r>
  <r>
    <x v="19"/>
    <x v="7"/>
    <n v="1"/>
    <s v="0-500"/>
    <n v="6"/>
    <n v="6"/>
    <x v="1"/>
  </r>
  <r>
    <x v="19"/>
    <x v="10"/>
    <n v="1"/>
    <s v="0-500"/>
    <n v="6"/>
    <n v="6"/>
    <x v="1"/>
  </r>
  <r>
    <x v="19"/>
    <x v="26"/>
    <n v="1"/>
    <s v="0-500"/>
    <n v="6"/>
    <n v="6"/>
    <x v="1"/>
  </r>
  <r>
    <x v="19"/>
    <x v="8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26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26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6"/>
    <n v="1"/>
    <s v="0-500"/>
    <n v="6"/>
    <n v="6"/>
    <x v="1"/>
  </r>
  <r>
    <x v="19"/>
    <x v="10"/>
    <n v="1"/>
    <s v="0-500"/>
    <n v="6"/>
    <n v="6"/>
    <x v="1"/>
  </r>
  <r>
    <x v="19"/>
    <x v="26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1"/>
    <n v="1"/>
    <s v="0-500"/>
    <n v="6"/>
    <n v="6"/>
    <x v="1"/>
  </r>
  <r>
    <x v="19"/>
    <x v="6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2"/>
    <n v="1"/>
    <s v="0-500"/>
    <n v="6"/>
    <n v="6"/>
    <x v="1"/>
  </r>
  <r>
    <x v="19"/>
    <x v="26"/>
    <n v="1"/>
    <s v="0-500"/>
    <n v="6"/>
    <n v="6"/>
    <x v="1"/>
  </r>
  <r>
    <x v="19"/>
    <x v="9"/>
    <n v="1"/>
    <s v="0-500"/>
    <n v="6"/>
    <n v="6"/>
    <x v="1"/>
  </r>
  <r>
    <x v="19"/>
    <x v="8"/>
    <n v="1"/>
    <s v="0-500"/>
    <n v="6"/>
    <n v="6"/>
    <x v="1"/>
  </r>
  <r>
    <x v="19"/>
    <x v="10"/>
    <n v="1"/>
    <s v="0-500"/>
    <n v="6"/>
    <n v="6"/>
    <x v="1"/>
  </r>
  <r>
    <x v="19"/>
    <x v="11"/>
    <n v="1"/>
    <s v="0-500"/>
    <n v="6"/>
    <n v="6"/>
    <x v="1"/>
  </r>
  <r>
    <x v="19"/>
    <x v="5"/>
    <n v="1"/>
    <s v="0-500"/>
    <n v="6"/>
    <n v="6"/>
    <x v="1"/>
  </r>
  <r>
    <x v="19"/>
    <x v="17"/>
    <n v="1"/>
    <s v="1-2"/>
    <n v="7.2"/>
    <n v="7.2"/>
    <x v="1"/>
  </r>
  <r>
    <x v="19"/>
    <x v="13"/>
    <n v="1"/>
    <s v="500-1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1"/>
    <n v="1"/>
    <s v="0-500"/>
    <n v="6"/>
    <n v="6"/>
    <x v="1"/>
  </r>
  <r>
    <x v="19"/>
    <x v="16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9"/>
    <n v="1"/>
    <s v="0-500"/>
    <n v="6"/>
    <n v="6"/>
    <x v="1"/>
  </r>
  <r>
    <x v="19"/>
    <x v="17"/>
    <n v="1"/>
    <s v="1-2"/>
    <n v="7.2"/>
    <n v="7.2"/>
    <x v="1"/>
  </r>
  <r>
    <x v="19"/>
    <x v="26"/>
    <n v="1"/>
    <s v="0-500"/>
    <n v="6"/>
    <n v="6"/>
    <x v="1"/>
  </r>
  <r>
    <x v="19"/>
    <x v="14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6"/>
    <n v="1"/>
    <s v="0-500"/>
    <n v="6"/>
    <n v="6"/>
    <x v="1"/>
  </r>
  <r>
    <x v="19"/>
    <x v="5"/>
    <n v="1"/>
    <s v="0-500"/>
    <n v="6"/>
    <n v="6"/>
    <x v="1"/>
  </r>
  <r>
    <x v="19"/>
    <x v="7"/>
    <n v="1"/>
    <s v="0-500"/>
    <n v="6"/>
    <n v="6"/>
    <x v="1"/>
  </r>
  <r>
    <x v="19"/>
    <x v="26"/>
    <n v="1"/>
    <s v="0-500"/>
    <n v="6"/>
    <n v="6"/>
    <x v="1"/>
  </r>
  <r>
    <x v="19"/>
    <x v="26"/>
    <n v="1"/>
    <s v="0-500"/>
    <n v="6"/>
    <n v="6"/>
    <x v="1"/>
  </r>
  <r>
    <x v="19"/>
    <x v="19"/>
    <n v="1"/>
    <s v="0-500"/>
    <n v="6"/>
    <n v="6"/>
    <x v="1"/>
  </r>
  <r>
    <x v="19"/>
    <x v="10"/>
    <n v="1"/>
    <s v="0-500"/>
    <n v="6"/>
    <n v="6"/>
    <x v="1"/>
  </r>
  <r>
    <x v="19"/>
    <x v="12"/>
    <n v="1"/>
    <s v="0-500"/>
    <n v="6"/>
    <n v="6"/>
    <x v="1"/>
  </r>
  <r>
    <x v="19"/>
    <x v="21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7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26"/>
    <n v="1"/>
    <s v="0-500"/>
    <n v="6"/>
    <n v="6"/>
    <x v="1"/>
  </r>
  <r>
    <x v="19"/>
    <x v="13"/>
    <n v="1"/>
    <s v="500-1"/>
    <n v="6"/>
    <n v="6"/>
    <x v="1"/>
  </r>
  <r>
    <x v="19"/>
    <x v="10"/>
    <n v="1"/>
    <s v="0-500"/>
    <n v="6"/>
    <n v="6"/>
    <x v="1"/>
  </r>
  <r>
    <x v="19"/>
    <x v="13"/>
    <n v="1"/>
    <s v="500-1"/>
    <n v="6"/>
    <n v="6"/>
    <x v="1"/>
  </r>
  <r>
    <x v="19"/>
    <x v="10"/>
    <n v="1"/>
    <s v="0-500"/>
    <n v="6"/>
    <n v="6"/>
    <x v="1"/>
  </r>
  <r>
    <x v="19"/>
    <x v="31"/>
    <n v="1"/>
    <s v="500-1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"/>
    <n v="1"/>
    <s v="0-500"/>
    <n v="6"/>
    <n v="6"/>
    <x v="1"/>
  </r>
  <r>
    <x v="19"/>
    <x v="12"/>
    <n v="1"/>
    <s v="0-500"/>
    <n v="6"/>
    <n v="6"/>
    <x v="1"/>
  </r>
  <r>
    <x v="19"/>
    <x v="19"/>
    <n v="1"/>
    <s v="0-500"/>
    <n v="6"/>
    <n v="6"/>
    <x v="1"/>
  </r>
  <r>
    <x v="19"/>
    <x v="9"/>
    <n v="1"/>
    <s v="0-500"/>
    <n v="6"/>
    <n v="6"/>
    <x v="1"/>
  </r>
  <r>
    <x v="19"/>
    <x v="5"/>
    <n v="1"/>
    <s v="0-500"/>
    <n v="6"/>
    <n v="6"/>
    <x v="1"/>
  </r>
  <r>
    <x v="19"/>
    <x v="7"/>
    <n v="1"/>
    <s v="0-500"/>
    <n v="6"/>
    <n v="6"/>
    <x v="1"/>
  </r>
  <r>
    <x v="19"/>
    <x v="5"/>
    <n v="1"/>
    <s v="0-500"/>
    <n v="6"/>
    <n v="6"/>
    <x v="1"/>
  </r>
  <r>
    <x v="19"/>
    <x v="11"/>
    <n v="1"/>
    <s v="0-500"/>
    <n v="6"/>
    <n v="6"/>
    <x v="1"/>
  </r>
  <r>
    <x v="19"/>
    <x v="17"/>
    <n v="1"/>
    <s v="1-2"/>
    <n v="7.2"/>
    <n v="7.2"/>
    <x v="1"/>
  </r>
  <r>
    <x v="19"/>
    <x v="6"/>
    <n v="1"/>
    <s v="0-500"/>
    <n v="6"/>
    <n v="6"/>
    <x v="1"/>
  </r>
  <r>
    <x v="19"/>
    <x v="14"/>
    <n v="1"/>
    <s v="0-500"/>
    <n v="6"/>
    <n v="6"/>
    <x v="1"/>
  </r>
  <r>
    <x v="19"/>
    <x v="5"/>
    <n v="1"/>
    <s v="0-500"/>
    <n v="6"/>
    <n v="6"/>
    <x v="1"/>
  </r>
  <r>
    <x v="19"/>
    <x v="6"/>
    <n v="1"/>
    <s v="0-500"/>
    <n v="6"/>
    <n v="6"/>
    <x v="1"/>
  </r>
  <r>
    <x v="19"/>
    <x v="16"/>
    <n v="1"/>
    <s v="0-500"/>
    <n v="6"/>
    <n v="6"/>
    <x v="1"/>
  </r>
  <r>
    <x v="19"/>
    <x v="11"/>
    <n v="1"/>
    <s v="0-500"/>
    <n v="6"/>
    <n v="6"/>
    <x v="1"/>
  </r>
  <r>
    <x v="19"/>
    <x v="26"/>
    <n v="1"/>
    <s v="0-500"/>
    <n v="6"/>
    <n v="6"/>
    <x v="1"/>
  </r>
  <r>
    <x v="19"/>
    <x v="20"/>
    <n v="1"/>
    <s v="500-1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7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2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1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26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1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4"/>
    <n v="1"/>
    <s v="0-500"/>
    <n v="6"/>
    <n v="6"/>
    <x v="1"/>
  </r>
  <r>
    <x v="19"/>
    <x v="0"/>
    <n v="1"/>
    <s v="0-500"/>
    <n v="6"/>
    <n v="6"/>
    <x v="1"/>
  </r>
  <r>
    <x v="19"/>
    <x v="10"/>
    <n v="1"/>
    <s v="0-500"/>
    <n v="6"/>
    <n v="6"/>
    <x v="1"/>
  </r>
  <r>
    <x v="19"/>
    <x v="11"/>
    <n v="1"/>
    <s v="0-500"/>
    <n v="6"/>
    <n v="6"/>
    <x v="1"/>
  </r>
  <r>
    <x v="19"/>
    <x v="13"/>
    <n v="1"/>
    <s v="500-1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1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26"/>
    <n v="1"/>
    <s v="0-500"/>
    <n v="6"/>
    <n v="6"/>
    <x v="1"/>
  </r>
  <r>
    <x v="19"/>
    <x v="26"/>
    <n v="1"/>
    <s v="0-500"/>
    <n v="6"/>
    <n v="6"/>
    <x v="1"/>
  </r>
  <r>
    <x v="19"/>
    <x v="10"/>
    <n v="1"/>
    <s v="0-500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20"/>
    <n v="1"/>
    <s v="500-1"/>
    <n v="6"/>
    <n v="6"/>
    <x v="1"/>
  </r>
  <r>
    <x v="19"/>
    <x v="17"/>
    <n v="1"/>
    <s v="1-2"/>
    <n v="7.2"/>
    <n v="7.2"/>
    <x v="1"/>
  </r>
  <r>
    <x v="19"/>
    <x v="12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6"/>
    <n v="1"/>
    <s v="0-500"/>
    <n v="6"/>
    <n v="6"/>
    <x v="1"/>
  </r>
  <r>
    <x v="19"/>
    <x v="17"/>
    <n v="1"/>
    <s v="1-2"/>
    <n v="7.2"/>
    <n v="7.2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2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5"/>
    <n v="1"/>
    <s v="500-1"/>
    <n v="6"/>
    <n v="6"/>
    <x v="1"/>
  </r>
  <r>
    <x v="19"/>
    <x v="5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4"/>
    <n v="1"/>
    <s v="0-500"/>
    <n v="6"/>
    <n v="6"/>
    <x v="1"/>
  </r>
  <r>
    <x v="19"/>
    <x v="8"/>
    <n v="1"/>
    <s v="0-500"/>
    <n v="6"/>
    <n v="6"/>
    <x v="1"/>
  </r>
  <r>
    <x v="19"/>
    <x v="31"/>
    <n v="1"/>
    <s v="500-1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10"/>
    <n v="1"/>
    <s v="0-500"/>
    <n v="6"/>
    <n v="6"/>
    <x v="1"/>
  </r>
  <r>
    <x v="19"/>
    <x v="26"/>
    <n v="1"/>
    <s v="0-500"/>
    <n v="6"/>
    <n v="6"/>
    <x v="1"/>
  </r>
  <r>
    <x v="19"/>
    <x v="12"/>
    <n v="1"/>
    <s v="0-500"/>
    <n v="6"/>
    <n v="6"/>
    <x v="1"/>
  </r>
  <r>
    <x v="19"/>
    <x v="7"/>
    <n v="1"/>
    <s v="0-500"/>
    <n v="6"/>
    <n v="6"/>
    <x v="1"/>
  </r>
  <r>
    <x v="19"/>
    <x v="10"/>
    <n v="1"/>
    <s v="0-500"/>
    <n v="6"/>
    <n v="6"/>
    <x v="1"/>
  </r>
  <r>
    <x v="19"/>
    <x v="21"/>
    <n v="1"/>
    <s v="0-500"/>
    <n v="6"/>
    <n v="6"/>
    <x v="1"/>
  </r>
  <r>
    <x v="19"/>
    <x v="26"/>
    <n v="1"/>
    <s v="0-500"/>
    <n v="6"/>
    <n v="6"/>
    <x v="1"/>
  </r>
  <r>
    <x v="19"/>
    <x v="2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5"/>
    <n v="1"/>
    <s v="500-1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1"/>
    <n v="1"/>
    <s v="0-500"/>
    <n v="6"/>
    <n v="6"/>
    <x v="1"/>
  </r>
  <r>
    <x v="20"/>
    <x v="11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11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7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1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8"/>
    <n v="1"/>
    <s v="0-500"/>
    <n v="6"/>
    <n v="6"/>
    <x v="1"/>
  </r>
  <r>
    <x v="20"/>
    <x v="7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13"/>
    <n v="1"/>
    <s v="500-1"/>
    <n v="6"/>
    <n v="6"/>
    <x v="1"/>
  </r>
  <r>
    <x v="20"/>
    <x v="13"/>
    <n v="1"/>
    <s v="500-1"/>
    <n v="6"/>
    <n v="6"/>
    <x v="1"/>
  </r>
  <r>
    <x v="20"/>
    <x v="26"/>
    <n v="1"/>
    <s v="0-500"/>
    <n v="6"/>
    <n v="6"/>
    <x v="1"/>
  </r>
  <r>
    <x v="20"/>
    <x v="6"/>
    <n v="1"/>
    <s v="0-500"/>
    <n v="6"/>
    <n v="6"/>
    <x v="1"/>
  </r>
  <r>
    <x v="20"/>
    <x v="12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26"/>
    <n v="1"/>
    <s v="0-500"/>
    <n v="6"/>
    <n v="6"/>
    <x v="1"/>
  </r>
  <r>
    <x v="20"/>
    <x v="5"/>
    <n v="1"/>
    <s v="0-500"/>
    <n v="6"/>
    <n v="6"/>
    <x v="1"/>
  </r>
  <r>
    <x v="20"/>
    <x v="11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6"/>
    <n v="1"/>
    <s v="0-500"/>
    <n v="6"/>
    <n v="6"/>
    <x v="1"/>
  </r>
  <r>
    <x v="20"/>
    <x v="13"/>
    <n v="1"/>
    <s v="500-1"/>
    <n v="6"/>
    <n v="6"/>
    <x v="1"/>
  </r>
  <r>
    <x v="20"/>
    <x v="31"/>
    <n v="1"/>
    <s v="500-1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15"/>
    <n v="1"/>
    <s v="500-1"/>
    <n v="6"/>
    <n v="6"/>
    <x v="1"/>
  </r>
  <r>
    <x v="20"/>
    <x v="10"/>
    <n v="1"/>
    <s v="0-500"/>
    <n v="6"/>
    <n v="6"/>
    <x v="1"/>
  </r>
  <r>
    <x v="20"/>
    <x v="12"/>
    <n v="1"/>
    <s v="0-500"/>
    <n v="6"/>
    <n v="6"/>
    <x v="1"/>
  </r>
  <r>
    <x v="20"/>
    <x v="10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13"/>
    <n v="1"/>
    <s v="500-1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21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6"/>
    <n v="1"/>
    <s v="0-500"/>
    <n v="6"/>
    <n v="6"/>
    <x v="1"/>
  </r>
  <r>
    <x v="20"/>
    <x v="31"/>
    <n v="1"/>
    <s v="500-1"/>
    <n v="6"/>
    <n v="6"/>
    <x v="1"/>
  </r>
  <r>
    <x v="20"/>
    <x v="10"/>
    <n v="1"/>
    <s v="0-500"/>
    <n v="6"/>
    <n v="6"/>
    <x v="1"/>
  </r>
  <r>
    <x v="20"/>
    <x v="6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12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1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3"/>
    <n v="1"/>
    <s v="500-1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13"/>
    <n v="1"/>
    <s v="500-1"/>
    <n v="6"/>
    <n v="6"/>
    <x v="1"/>
  </r>
  <r>
    <x v="20"/>
    <x v="10"/>
    <n v="1"/>
    <s v="0-500"/>
    <n v="6"/>
    <n v="6"/>
    <x v="1"/>
  </r>
  <r>
    <x v="20"/>
    <x v="11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11"/>
    <n v="1"/>
    <s v="0-500"/>
    <n v="6"/>
    <n v="6"/>
    <x v="1"/>
  </r>
  <r>
    <x v="20"/>
    <x v="7"/>
    <n v="1"/>
    <s v="0-500"/>
    <n v="6"/>
    <n v="6"/>
    <x v="1"/>
  </r>
  <r>
    <x v="20"/>
    <x v="7"/>
    <n v="1"/>
    <s v="0-500"/>
    <n v="6"/>
    <n v="6"/>
    <x v="1"/>
  </r>
  <r>
    <x v="20"/>
    <x v="12"/>
    <n v="1"/>
    <s v="0-500"/>
    <n v="6"/>
    <n v="6"/>
    <x v="1"/>
  </r>
  <r>
    <x v="20"/>
    <x v="6"/>
    <n v="1"/>
    <s v="0-500"/>
    <n v="6"/>
    <n v="6"/>
    <x v="1"/>
  </r>
  <r>
    <x v="20"/>
    <x v="1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26"/>
    <n v="1"/>
    <s v="0-500"/>
    <n v="6"/>
    <n v="6"/>
    <x v="1"/>
  </r>
  <r>
    <x v="20"/>
    <x v="12"/>
    <n v="1"/>
    <s v="0-500"/>
    <n v="6"/>
    <n v="6"/>
    <x v="1"/>
  </r>
  <r>
    <x v="20"/>
    <x v="5"/>
    <n v="1"/>
    <s v="0-500"/>
    <n v="6"/>
    <n v="6"/>
    <x v="1"/>
  </r>
  <r>
    <x v="20"/>
    <x v="11"/>
    <n v="1"/>
    <s v="0-500"/>
    <n v="6"/>
    <n v="6"/>
    <x v="1"/>
  </r>
  <r>
    <x v="20"/>
    <x v="10"/>
    <n v="1"/>
    <s v="0-500"/>
    <n v="6"/>
    <n v="6"/>
    <x v="1"/>
  </r>
  <r>
    <x v="20"/>
    <x v="13"/>
    <n v="1"/>
    <s v="500-1"/>
    <n v="6"/>
    <n v="6"/>
    <x v="1"/>
  </r>
  <r>
    <x v="20"/>
    <x v="14"/>
    <n v="1"/>
    <s v="0-500"/>
    <n v="6"/>
    <n v="6"/>
    <x v="1"/>
  </r>
  <r>
    <x v="20"/>
    <x v="10"/>
    <n v="1"/>
    <s v="0-500"/>
    <n v="6"/>
    <n v="6"/>
    <x v="1"/>
  </r>
  <r>
    <x v="20"/>
    <x v="21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1"/>
    <n v="1"/>
    <s v="0-500"/>
    <n v="6"/>
    <n v="6"/>
    <x v="1"/>
  </r>
  <r>
    <x v="20"/>
    <x v="11"/>
    <n v="1"/>
    <s v="0-500"/>
    <n v="6"/>
    <n v="6"/>
    <x v="1"/>
  </r>
  <r>
    <x v="20"/>
    <x v="7"/>
    <n v="1"/>
    <s v="0-500"/>
    <n v="6"/>
    <n v="6"/>
    <x v="1"/>
  </r>
  <r>
    <x v="20"/>
    <x v="10"/>
    <n v="1"/>
    <s v="0-500"/>
    <n v="6"/>
    <n v="6"/>
    <x v="1"/>
  </r>
  <r>
    <x v="20"/>
    <x v="12"/>
    <n v="1"/>
    <s v="0-500"/>
    <n v="6"/>
    <n v="6"/>
    <x v="1"/>
  </r>
  <r>
    <x v="20"/>
    <x v="23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1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11"/>
    <n v="1"/>
    <s v="0-500"/>
    <n v="6"/>
    <n v="6"/>
    <x v="1"/>
  </r>
  <r>
    <x v="20"/>
    <x v="5"/>
    <n v="1"/>
    <s v="0-500"/>
    <n v="6"/>
    <n v="6"/>
    <x v="1"/>
  </r>
  <r>
    <x v="20"/>
    <x v="12"/>
    <n v="1"/>
    <s v="0-500"/>
    <n v="6"/>
    <n v="6"/>
    <x v="1"/>
  </r>
  <r>
    <x v="20"/>
    <x v="26"/>
    <n v="1"/>
    <s v="0-500"/>
    <n v="6"/>
    <n v="6"/>
    <x v="1"/>
  </r>
  <r>
    <x v="20"/>
    <x v="7"/>
    <n v="1"/>
    <s v="0-500"/>
    <n v="6"/>
    <n v="6"/>
    <x v="1"/>
  </r>
  <r>
    <x v="20"/>
    <x v="26"/>
    <n v="1"/>
    <s v="0-500"/>
    <n v="6"/>
    <n v="6"/>
    <x v="1"/>
  </r>
  <r>
    <x v="20"/>
    <x v="11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31"/>
    <n v="1"/>
    <s v="500-1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17"/>
    <n v="1"/>
    <s v="1-2"/>
    <n v="7.2"/>
    <n v="7.2"/>
    <x v="1"/>
  </r>
  <r>
    <x v="20"/>
    <x v="31"/>
    <n v="1"/>
    <s v="500-1"/>
    <n v="6"/>
    <n v="6"/>
    <x v="1"/>
  </r>
  <r>
    <x v="20"/>
    <x v="5"/>
    <n v="1"/>
    <s v="0-500"/>
    <n v="6"/>
    <n v="6"/>
    <x v="1"/>
  </r>
  <r>
    <x v="20"/>
    <x v="12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16"/>
    <n v="1"/>
    <s v="0-500"/>
    <n v="6"/>
    <n v="6"/>
    <x v="1"/>
  </r>
  <r>
    <x v="20"/>
    <x v="10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7"/>
    <n v="1"/>
    <s v="1-2"/>
    <n v="7.2"/>
    <n v="7.2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7"/>
    <n v="1"/>
    <s v="1-2"/>
    <n v="7.2"/>
    <n v="7.2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8"/>
    <n v="1"/>
    <s v="0-500"/>
    <n v="6"/>
    <n v="6"/>
    <x v="1"/>
  </r>
  <r>
    <x v="20"/>
    <x v="10"/>
    <n v="1"/>
    <s v="0-500"/>
    <n v="6"/>
    <n v="6"/>
    <x v="1"/>
  </r>
  <r>
    <x v="20"/>
    <x v="8"/>
    <n v="1"/>
    <s v="0-500"/>
    <n v="6"/>
    <n v="6"/>
    <x v="1"/>
  </r>
  <r>
    <x v="20"/>
    <x v="5"/>
    <n v="1"/>
    <s v="0-500"/>
    <n v="6"/>
    <n v="6"/>
    <x v="1"/>
  </r>
  <r>
    <x v="20"/>
    <x v="11"/>
    <n v="1"/>
    <s v="0-500"/>
    <n v="6"/>
    <n v="6"/>
    <x v="1"/>
  </r>
  <r>
    <x v="20"/>
    <x v="11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17"/>
    <n v="1"/>
    <s v="1-2"/>
    <n v="7.2"/>
    <n v="7.2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9"/>
    <n v="1"/>
    <s v="0-500"/>
    <n v="6"/>
    <n v="6"/>
    <x v="1"/>
  </r>
  <r>
    <x v="20"/>
    <x v="19"/>
    <n v="1"/>
    <s v="0-500"/>
    <n v="6"/>
    <n v="6"/>
    <x v="1"/>
  </r>
  <r>
    <x v="20"/>
    <x v="10"/>
    <n v="1"/>
    <s v="0-500"/>
    <n v="6"/>
    <n v="6"/>
    <x v="1"/>
  </r>
  <r>
    <x v="20"/>
    <x v="19"/>
    <n v="1"/>
    <s v="0-500"/>
    <n v="6"/>
    <n v="6"/>
    <x v="1"/>
  </r>
  <r>
    <x v="20"/>
    <x v="10"/>
    <n v="1"/>
    <s v="0-500"/>
    <n v="6"/>
    <n v="6"/>
    <x v="1"/>
  </r>
  <r>
    <x v="20"/>
    <x v="0"/>
    <n v="1"/>
    <s v="0-500"/>
    <n v="6"/>
    <n v="6"/>
    <x v="1"/>
  </r>
  <r>
    <x v="20"/>
    <x v="11"/>
    <n v="1"/>
    <s v="0-500"/>
    <n v="6"/>
    <n v="6"/>
    <x v="1"/>
  </r>
  <r>
    <x v="20"/>
    <x v="14"/>
    <n v="1"/>
    <s v="0-500"/>
    <n v="6"/>
    <n v="6"/>
    <x v="1"/>
  </r>
  <r>
    <x v="20"/>
    <x v="14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7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16"/>
    <n v="1"/>
    <s v="0-500"/>
    <n v="6"/>
    <n v="6"/>
    <x v="1"/>
  </r>
  <r>
    <x v="20"/>
    <x v="11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0"/>
    <n v="1"/>
    <s v="0-500"/>
    <n v="6"/>
    <n v="6"/>
    <x v="1"/>
  </r>
  <r>
    <x v="20"/>
    <x v="6"/>
    <n v="1"/>
    <s v="0-500"/>
    <n v="6"/>
    <n v="6"/>
    <x v="1"/>
  </r>
  <r>
    <x v="20"/>
    <x v="7"/>
    <n v="1"/>
    <s v="0-500"/>
    <n v="6"/>
    <n v="6"/>
    <x v="1"/>
  </r>
  <r>
    <x v="20"/>
    <x v="2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4"/>
    <n v="1"/>
    <s v="500-1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23"/>
    <n v="1"/>
    <s v="0-500"/>
    <n v="6"/>
    <n v="6"/>
    <x v="1"/>
  </r>
  <r>
    <x v="20"/>
    <x v="6"/>
    <n v="1"/>
    <s v="0-500"/>
    <n v="6"/>
    <n v="6"/>
    <x v="1"/>
  </r>
  <r>
    <x v="20"/>
    <x v="10"/>
    <n v="1"/>
    <s v="0-500"/>
    <n v="6"/>
    <n v="6"/>
    <x v="1"/>
  </r>
  <r>
    <x v="20"/>
    <x v="7"/>
    <n v="1"/>
    <s v="0-500"/>
    <n v="6"/>
    <n v="6"/>
    <x v="1"/>
  </r>
  <r>
    <x v="20"/>
    <x v="12"/>
    <n v="1"/>
    <s v="0-500"/>
    <n v="6"/>
    <n v="6"/>
    <x v="1"/>
  </r>
  <r>
    <x v="20"/>
    <x v="10"/>
    <n v="1"/>
    <s v="0-500"/>
    <n v="6"/>
    <n v="6"/>
    <x v="1"/>
  </r>
  <r>
    <x v="20"/>
    <x v="10"/>
    <n v="1"/>
    <s v="0-500"/>
    <n v="6"/>
    <n v="6"/>
    <x v="1"/>
  </r>
  <r>
    <x v="20"/>
    <x v="6"/>
    <n v="1"/>
    <s v="0-500"/>
    <n v="6"/>
    <n v="6"/>
    <x v="1"/>
  </r>
  <r>
    <x v="20"/>
    <x v="13"/>
    <n v="1"/>
    <s v="500-1"/>
    <n v="6"/>
    <n v="6"/>
    <x v="1"/>
  </r>
  <r>
    <x v="20"/>
    <x v="10"/>
    <n v="1"/>
    <s v="0-500"/>
    <n v="6"/>
    <n v="6"/>
    <x v="1"/>
  </r>
  <r>
    <x v="20"/>
    <x v="5"/>
    <n v="1"/>
    <s v="0-500"/>
    <n v="6"/>
    <n v="6"/>
    <x v="1"/>
  </r>
  <r>
    <x v="21"/>
    <x v="13"/>
    <n v="15"/>
    <s v="500-1"/>
    <n v="2.5"/>
    <n v="37.5"/>
    <x v="0"/>
  </r>
  <r>
    <x v="21"/>
    <x v="13"/>
    <n v="15"/>
    <s v="500-1"/>
    <n v="2.5"/>
    <n v="37.5"/>
    <x v="0"/>
  </r>
  <r>
    <x v="21"/>
    <x v="29"/>
    <n v="10"/>
    <s v="0-500"/>
    <n v="2.5"/>
    <n v="25"/>
    <x v="0"/>
  </r>
  <r>
    <x v="21"/>
    <x v="29"/>
    <n v="943"/>
    <s v="0-500"/>
    <n v="2.5"/>
    <n v="2357.5"/>
    <x v="0"/>
  </r>
  <r>
    <x v="21"/>
    <x v="23"/>
    <n v="10"/>
    <s v="0-500"/>
    <n v="2.5"/>
    <n v="25"/>
    <x v="0"/>
  </r>
  <r>
    <x v="21"/>
    <x v="23"/>
    <n v="2"/>
    <s v="0-500"/>
    <n v="2.5"/>
    <n v="5"/>
    <x v="0"/>
  </r>
  <r>
    <x v="21"/>
    <x v="23"/>
    <n v="10"/>
    <s v="0-500"/>
    <n v="2.5"/>
    <n v="25"/>
    <x v="0"/>
  </r>
  <r>
    <x v="21"/>
    <x v="13"/>
    <n v="1"/>
    <s v="500-1"/>
    <n v="6"/>
    <n v="6"/>
    <x v="1"/>
  </r>
  <r>
    <x v="21"/>
    <x v="26"/>
    <n v="1"/>
    <s v="0-500"/>
    <n v="6"/>
    <n v="6"/>
    <x v="1"/>
  </r>
  <r>
    <x v="21"/>
    <x v="20"/>
    <n v="1"/>
    <s v="500-1"/>
    <n v="6"/>
    <n v="6"/>
    <x v="1"/>
  </r>
  <r>
    <x v="21"/>
    <x v="16"/>
    <n v="1"/>
    <s v="0-500"/>
    <n v="6"/>
    <n v="6"/>
    <x v="1"/>
  </r>
  <r>
    <x v="21"/>
    <x v="19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3"/>
    <n v="1"/>
    <s v="500-1"/>
    <n v="6"/>
    <n v="6"/>
    <x v="1"/>
  </r>
  <r>
    <x v="21"/>
    <x v="31"/>
    <n v="1"/>
    <s v="500-1"/>
    <n v="6"/>
    <n v="6"/>
    <x v="1"/>
  </r>
  <r>
    <x v="21"/>
    <x v="26"/>
    <n v="1"/>
    <s v="0-500"/>
    <n v="6"/>
    <n v="6"/>
    <x v="1"/>
  </r>
  <r>
    <x v="21"/>
    <x v="11"/>
    <n v="1"/>
    <s v="0-500"/>
    <n v="6"/>
    <n v="6"/>
    <x v="1"/>
  </r>
  <r>
    <x v="21"/>
    <x v="11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0"/>
    <n v="1"/>
    <s v="0-500"/>
    <n v="6"/>
    <n v="6"/>
    <x v="1"/>
  </r>
  <r>
    <x v="21"/>
    <x v="1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3"/>
    <n v="1"/>
    <s v="500-1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2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26"/>
    <n v="1"/>
    <s v="0-500"/>
    <n v="6"/>
    <n v="6"/>
    <x v="1"/>
  </r>
  <r>
    <x v="21"/>
    <x v="6"/>
    <n v="1"/>
    <s v="0-500"/>
    <n v="6"/>
    <n v="6"/>
    <x v="1"/>
  </r>
  <r>
    <x v="21"/>
    <x v="7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1"/>
    <n v="1"/>
    <s v="0-500"/>
    <n v="6"/>
    <n v="6"/>
    <x v="1"/>
  </r>
  <r>
    <x v="21"/>
    <x v="10"/>
    <n v="1"/>
    <s v="0-500"/>
    <n v="6"/>
    <n v="6"/>
    <x v="1"/>
  </r>
  <r>
    <x v="21"/>
    <x v="12"/>
    <n v="1"/>
    <s v="0-500"/>
    <n v="6"/>
    <n v="6"/>
    <x v="1"/>
  </r>
  <r>
    <x v="21"/>
    <x v="10"/>
    <n v="1"/>
    <s v="0-500"/>
    <n v="6"/>
    <n v="6"/>
    <x v="1"/>
  </r>
  <r>
    <x v="21"/>
    <x v="0"/>
    <n v="1"/>
    <s v="0-500"/>
    <n v="6"/>
    <n v="6"/>
    <x v="1"/>
  </r>
  <r>
    <x v="21"/>
    <x v="6"/>
    <n v="1"/>
    <s v="0-500"/>
    <n v="6"/>
    <n v="6"/>
    <x v="1"/>
  </r>
  <r>
    <x v="21"/>
    <x v="7"/>
    <n v="1"/>
    <s v="0-500"/>
    <n v="6"/>
    <n v="6"/>
    <x v="1"/>
  </r>
  <r>
    <x v="21"/>
    <x v="16"/>
    <n v="1"/>
    <s v="0-500"/>
    <n v="6"/>
    <n v="6"/>
    <x v="1"/>
  </r>
  <r>
    <x v="21"/>
    <x v="31"/>
    <n v="1"/>
    <s v="500-1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9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26"/>
    <n v="1"/>
    <s v="0-500"/>
    <n v="6"/>
    <n v="6"/>
    <x v="1"/>
  </r>
  <r>
    <x v="21"/>
    <x v="26"/>
    <n v="1"/>
    <s v="0-500"/>
    <n v="6"/>
    <n v="6"/>
    <x v="1"/>
  </r>
  <r>
    <x v="21"/>
    <x v="5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31"/>
    <n v="1"/>
    <s v="500-1"/>
    <n v="6"/>
    <n v="6"/>
    <x v="1"/>
  </r>
  <r>
    <x v="21"/>
    <x v="10"/>
    <n v="1"/>
    <s v="0-500"/>
    <n v="6"/>
    <n v="6"/>
    <x v="1"/>
  </r>
  <r>
    <x v="21"/>
    <x v="7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3"/>
    <n v="1"/>
    <s v="500-1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26"/>
    <n v="1"/>
    <s v="0-500"/>
    <n v="6"/>
    <n v="6"/>
    <x v="1"/>
  </r>
  <r>
    <x v="21"/>
    <x v="19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6"/>
    <n v="1"/>
    <s v="0-500"/>
    <n v="6"/>
    <n v="6"/>
    <x v="1"/>
  </r>
  <r>
    <x v="21"/>
    <x v="19"/>
    <n v="1"/>
    <s v="0-500"/>
    <n v="6"/>
    <n v="6"/>
    <x v="1"/>
  </r>
  <r>
    <x v="21"/>
    <x v="6"/>
    <n v="1"/>
    <s v="0-500"/>
    <n v="6"/>
    <n v="6"/>
    <x v="1"/>
  </r>
  <r>
    <x v="21"/>
    <x v="6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1"/>
    <n v="1"/>
    <s v="0-500"/>
    <n v="6"/>
    <n v="6"/>
    <x v="1"/>
  </r>
  <r>
    <x v="21"/>
    <x v="5"/>
    <n v="1"/>
    <s v="0-500"/>
    <n v="6"/>
    <n v="6"/>
    <x v="1"/>
  </r>
  <r>
    <x v="21"/>
    <x v="5"/>
    <n v="1"/>
    <s v="0-500"/>
    <n v="6"/>
    <n v="6"/>
    <x v="1"/>
  </r>
  <r>
    <x v="21"/>
    <x v="31"/>
    <n v="1"/>
    <s v="500-1"/>
    <n v="6"/>
    <n v="6"/>
    <x v="1"/>
  </r>
  <r>
    <x v="21"/>
    <x v="11"/>
    <n v="1"/>
    <s v="0-500"/>
    <n v="6"/>
    <n v="6"/>
    <x v="1"/>
  </r>
  <r>
    <x v="21"/>
    <x v="17"/>
    <n v="1"/>
    <s v="1-2"/>
    <n v="7.2"/>
    <n v="7.2"/>
    <x v="1"/>
  </r>
  <r>
    <x v="21"/>
    <x v="12"/>
    <n v="1"/>
    <s v="0-500"/>
    <n v="6"/>
    <n v="6"/>
    <x v="1"/>
  </r>
  <r>
    <x v="21"/>
    <x v="7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9"/>
    <n v="1"/>
    <s v="0-500"/>
    <n v="6"/>
    <n v="6"/>
    <x v="1"/>
  </r>
  <r>
    <x v="21"/>
    <x v="5"/>
    <n v="1"/>
    <s v="0-500"/>
    <n v="6"/>
    <n v="6"/>
    <x v="1"/>
  </r>
  <r>
    <x v="21"/>
    <x v="12"/>
    <n v="1"/>
    <s v="0-500"/>
    <n v="6"/>
    <n v="6"/>
    <x v="1"/>
  </r>
  <r>
    <x v="21"/>
    <x v="21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1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7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1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7"/>
    <n v="1"/>
    <s v="0-500"/>
    <n v="6"/>
    <n v="6"/>
    <x v="1"/>
  </r>
  <r>
    <x v="21"/>
    <x v="26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6"/>
    <n v="1"/>
    <s v="0-500"/>
    <n v="6"/>
    <n v="6"/>
    <x v="1"/>
  </r>
  <r>
    <x v="21"/>
    <x v="10"/>
    <n v="1"/>
    <s v="0-500"/>
    <n v="6"/>
    <n v="6"/>
    <x v="1"/>
  </r>
  <r>
    <x v="21"/>
    <x v="1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3"/>
    <n v="1"/>
    <s v="500-1"/>
    <n v="6"/>
    <n v="6"/>
    <x v="1"/>
  </r>
  <r>
    <x v="21"/>
    <x v="11"/>
    <n v="1"/>
    <s v="0-500"/>
    <n v="6"/>
    <n v="6"/>
    <x v="1"/>
  </r>
  <r>
    <x v="21"/>
    <x v="10"/>
    <n v="1"/>
    <s v="0-500"/>
    <n v="6"/>
    <n v="6"/>
    <x v="1"/>
  </r>
  <r>
    <x v="21"/>
    <x v="15"/>
    <n v="1"/>
    <s v="500-1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26"/>
    <n v="1"/>
    <s v="0-500"/>
    <n v="6"/>
    <n v="6"/>
    <x v="1"/>
  </r>
  <r>
    <x v="21"/>
    <x v="14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6"/>
    <n v="1"/>
    <s v="0-500"/>
    <n v="6"/>
    <n v="6"/>
    <x v="1"/>
  </r>
  <r>
    <x v="21"/>
    <x v="10"/>
    <n v="1"/>
    <s v="0-500"/>
    <n v="6"/>
    <n v="6"/>
    <x v="1"/>
  </r>
  <r>
    <x v="21"/>
    <x v="19"/>
    <n v="1"/>
    <s v="0-500"/>
    <n v="6"/>
    <n v="6"/>
    <x v="1"/>
  </r>
  <r>
    <x v="21"/>
    <x v="26"/>
    <n v="1"/>
    <s v="0-500"/>
    <n v="6"/>
    <n v="6"/>
    <x v="1"/>
  </r>
  <r>
    <x v="21"/>
    <x v="11"/>
    <n v="1"/>
    <s v="0-500"/>
    <n v="6"/>
    <n v="6"/>
    <x v="1"/>
  </r>
  <r>
    <x v="21"/>
    <x v="10"/>
    <n v="1"/>
    <s v="0-500"/>
    <n v="6"/>
    <n v="6"/>
    <x v="1"/>
  </r>
  <r>
    <x v="21"/>
    <x v="12"/>
    <n v="1"/>
    <s v="0-500"/>
    <n v="6"/>
    <n v="6"/>
    <x v="1"/>
  </r>
  <r>
    <x v="21"/>
    <x v="12"/>
    <n v="1"/>
    <s v="0-500"/>
    <n v="6"/>
    <n v="6"/>
    <x v="1"/>
  </r>
  <r>
    <x v="21"/>
    <x v="26"/>
    <n v="1"/>
    <s v="0-500"/>
    <n v="6"/>
    <n v="6"/>
    <x v="1"/>
  </r>
  <r>
    <x v="21"/>
    <x v="23"/>
    <n v="1"/>
    <s v="0-500"/>
    <n v="6"/>
    <n v="6"/>
    <x v="1"/>
  </r>
  <r>
    <x v="21"/>
    <x v="10"/>
    <n v="1"/>
    <s v="0-500"/>
    <n v="6"/>
    <n v="6"/>
    <x v="1"/>
  </r>
  <r>
    <x v="21"/>
    <x v="9"/>
    <n v="1"/>
    <s v="0-500"/>
    <n v="6"/>
    <n v="6"/>
    <x v="1"/>
  </r>
  <r>
    <x v="21"/>
    <x v="26"/>
    <n v="1"/>
    <s v="0-500"/>
    <n v="6"/>
    <n v="6"/>
    <x v="1"/>
  </r>
  <r>
    <x v="21"/>
    <x v="22"/>
    <n v="1"/>
    <s v="0-500"/>
    <n v="6"/>
    <n v="6"/>
    <x v="1"/>
  </r>
  <r>
    <x v="21"/>
    <x v="10"/>
    <n v="1"/>
    <s v="0-500"/>
    <n v="6"/>
    <n v="6"/>
    <x v="1"/>
  </r>
  <r>
    <x v="21"/>
    <x v="14"/>
    <n v="1"/>
    <s v="0-500"/>
    <n v="6"/>
    <n v="6"/>
    <x v="1"/>
  </r>
  <r>
    <x v="21"/>
    <x v="13"/>
    <n v="1"/>
    <s v="500-1"/>
    <n v="6"/>
    <n v="6"/>
    <x v="1"/>
  </r>
  <r>
    <x v="21"/>
    <x v="8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7"/>
    <n v="1"/>
    <s v="0-500"/>
    <n v="6"/>
    <n v="6"/>
    <x v="1"/>
  </r>
  <r>
    <x v="21"/>
    <x v="12"/>
    <n v="1"/>
    <s v="0-500"/>
    <n v="6"/>
    <n v="6"/>
    <x v="1"/>
  </r>
  <r>
    <x v="21"/>
    <x v="8"/>
    <n v="1"/>
    <s v="0-500"/>
    <n v="6"/>
    <n v="6"/>
    <x v="1"/>
  </r>
  <r>
    <x v="21"/>
    <x v="6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1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2"/>
    <n v="1"/>
    <s v="0-500"/>
    <n v="6"/>
    <n v="6"/>
    <x v="1"/>
  </r>
  <r>
    <x v="21"/>
    <x v="26"/>
    <n v="1"/>
    <s v="0-500"/>
    <n v="6"/>
    <n v="6"/>
    <x v="1"/>
  </r>
  <r>
    <x v="21"/>
    <x v="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8"/>
    <n v="1"/>
    <s v="0-500"/>
    <n v="6"/>
    <n v="6"/>
    <x v="1"/>
  </r>
  <r>
    <x v="21"/>
    <x v="21"/>
    <n v="1"/>
    <s v="0-500"/>
    <n v="6"/>
    <n v="6"/>
    <x v="1"/>
  </r>
  <r>
    <x v="21"/>
    <x v="6"/>
    <n v="1"/>
    <s v="0-500"/>
    <n v="6"/>
    <n v="6"/>
    <x v="1"/>
  </r>
  <r>
    <x v="21"/>
    <x v="19"/>
    <n v="1"/>
    <s v="0-500"/>
    <n v="6"/>
    <n v="6"/>
    <x v="1"/>
  </r>
  <r>
    <x v="21"/>
    <x v="15"/>
    <n v="1"/>
    <s v="500-1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14"/>
    <n v="1"/>
    <s v="0-500"/>
    <n v="6"/>
    <n v="6"/>
    <x v="1"/>
  </r>
  <r>
    <x v="21"/>
    <x v="10"/>
    <n v="1"/>
    <s v="0-500"/>
    <n v="6"/>
    <n v="6"/>
    <x v="1"/>
  </r>
  <r>
    <x v="21"/>
    <x v="19"/>
    <n v="1"/>
    <s v="0-500"/>
    <n v="6"/>
    <n v="6"/>
    <x v="1"/>
  </r>
  <r>
    <x v="21"/>
    <x v="10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19"/>
    <n v="1"/>
    <s v="0-500"/>
    <n v="6"/>
    <n v="6"/>
    <x v="1"/>
  </r>
  <r>
    <x v="21"/>
    <x v="21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7"/>
    <n v="1"/>
    <s v="0-500"/>
    <n v="6"/>
    <n v="6"/>
    <x v="1"/>
  </r>
  <r>
    <x v="21"/>
    <x v="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8"/>
    <n v="1"/>
    <s v="0-500"/>
    <n v="6"/>
    <n v="6"/>
    <x v="1"/>
  </r>
  <r>
    <x v="21"/>
    <x v="26"/>
    <n v="1"/>
    <s v="0-500"/>
    <n v="6"/>
    <n v="6"/>
    <x v="1"/>
  </r>
  <r>
    <x v="21"/>
    <x v="8"/>
    <n v="1"/>
    <s v="0-500"/>
    <n v="6"/>
    <n v="6"/>
    <x v="1"/>
  </r>
  <r>
    <x v="21"/>
    <x v="21"/>
    <n v="1"/>
    <s v="0-500"/>
    <n v="6"/>
    <n v="6"/>
    <x v="1"/>
  </r>
  <r>
    <x v="21"/>
    <x v="5"/>
    <n v="1"/>
    <s v="0-500"/>
    <n v="6"/>
    <n v="6"/>
    <x v="1"/>
  </r>
  <r>
    <x v="21"/>
    <x v="13"/>
    <n v="1"/>
    <s v="500-1"/>
    <n v="6"/>
    <n v="6"/>
    <x v="1"/>
  </r>
  <r>
    <x v="21"/>
    <x v="11"/>
    <n v="1"/>
    <s v="0-500"/>
    <n v="6"/>
    <n v="6"/>
    <x v="1"/>
  </r>
  <r>
    <x v="21"/>
    <x v="26"/>
    <n v="1"/>
    <s v="0-500"/>
    <n v="6"/>
    <n v="6"/>
    <x v="1"/>
  </r>
  <r>
    <x v="21"/>
    <x v="7"/>
    <n v="1"/>
    <s v="0-500"/>
    <n v="6"/>
    <n v="6"/>
    <x v="1"/>
  </r>
  <r>
    <x v="21"/>
    <x v="19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3"/>
    <n v="1"/>
    <s v="500-1"/>
    <n v="6"/>
    <n v="6"/>
    <x v="1"/>
  </r>
  <r>
    <x v="21"/>
    <x v="7"/>
    <n v="1"/>
    <s v="0-500"/>
    <n v="6"/>
    <n v="6"/>
    <x v="1"/>
  </r>
  <r>
    <x v="21"/>
    <x v="10"/>
    <n v="1"/>
    <s v="0-500"/>
    <n v="6"/>
    <n v="6"/>
    <x v="1"/>
  </r>
  <r>
    <x v="21"/>
    <x v="7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5"/>
    <n v="1"/>
    <s v="500-1"/>
    <n v="6"/>
    <n v="6"/>
    <x v="1"/>
  </r>
  <r>
    <x v="21"/>
    <x v="26"/>
    <n v="1"/>
    <s v="0-500"/>
    <n v="6"/>
    <n v="6"/>
    <x v="1"/>
  </r>
  <r>
    <x v="21"/>
    <x v="11"/>
    <n v="1"/>
    <s v="0-500"/>
    <n v="6"/>
    <n v="6"/>
    <x v="1"/>
  </r>
  <r>
    <x v="21"/>
    <x v="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22"/>
    <n v="1"/>
    <s v="0-500"/>
    <n v="6"/>
    <n v="6"/>
    <x v="1"/>
  </r>
  <r>
    <x v="21"/>
    <x v="7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1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2"/>
    <n v="1"/>
    <s v="0-500"/>
    <n v="6"/>
    <n v="6"/>
    <x v="1"/>
  </r>
  <r>
    <x v="21"/>
    <x v="11"/>
    <n v="1"/>
    <s v="0-500"/>
    <n v="6"/>
    <n v="6"/>
    <x v="1"/>
  </r>
  <r>
    <x v="21"/>
    <x v="11"/>
    <n v="1"/>
    <s v="0-500"/>
    <n v="6"/>
    <n v="6"/>
    <x v="1"/>
  </r>
  <r>
    <x v="21"/>
    <x v="16"/>
    <n v="1"/>
    <s v="0-500"/>
    <n v="6"/>
    <n v="6"/>
    <x v="1"/>
  </r>
  <r>
    <x v="21"/>
    <x v="10"/>
    <n v="1"/>
    <s v="0-500"/>
    <n v="6"/>
    <n v="6"/>
    <x v="1"/>
  </r>
  <r>
    <x v="21"/>
    <x v="19"/>
    <n v="1"/>
    <s v="0-500"/>
    <n v="6"/>
    <n v="6"/>
    <x v="1"/>
  </r>
  <r>
    <x v="21"/>
    <x v="19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9"/>
    <n v="1"/>
    <s v="0-500"/>
    <n v="6"/>
    <n v="6"/>
    <x v="1"/>
  </r>
  <r>
    <x v="21"/>
    <x v="5"/>
    <n v="1"/>
    <s v="0-500"/>
    <n v="6"/>
    <n v="6"/>
    <x v="1"/>
  </r>
  <r>
    <x v="21"/>
    <x v="6"/>
    <n v="1"/>
    <s v="0-500"/>
    <n v="6"/>
    <n v="6"/>
    <x v="1"/>
  </r>
  <r>
    <x v="21"/>
    <x v="26"/>
    <n v="1"/>
    <s v="0-500"/>
    <n v="6"/>
    <n v="6"/>
    <x v="1"/>
  </r>
  <r>
    <x v="21"/>
    <x v="7"/>
    <n v="1"/>
    <s v="0-500"/>
    <n v="6"/>
    <n v="6"/>
    <x v="1"/>
  </r>
  <r>
    <x v="21"/>
    <x v="5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4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7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26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1"/>
    <n v="1"/>
    <s v="0-500"/>
    <n v="6"/>
    <n v="6"/>
    <x v="1"/>
  </r>
  <r>
    <x v="21"/>
    <x v="26"/>
    <n v="1"/>
    <s v="0-500"/>
    <n v="6"/>
    <n v="6"/>
    <x v="1"/>
  </r>
  <r>
    <x v="21"/>
    <x v="5"/>
    <n v="1"/>
    <s v="0-500"/>
    <n v="6"/>
    <n v="6"/>
    <x v="1"/>
  </r>
  <r>
    <x v="21"/>
    <x v="6"/>
    <n v="1"/>
    <s v="0-500"/>
    <n v="6"/>
    <n v="6"/>
    <x v="1"/>
  </r>
  <r>
    <x v="21"/>
    <x v="10"/>
    <n v="1"/>
    <s v="0-500"/>
    <n v="6"/>
    <n v="6"/>
    <x v="1"/>
  </r>
  <r>
    <x v="21"/>
    <x v="23"/>
    <n v="1"/>
    <s v="0-500"/>
    <n v="6"/>
    <n v="6"/>
    <x v="1"/>
  </r>
  <r>
    <x v="21"/>
    <x v="6"/>
    <n v="1"/>
    <s v="0-500"/>
    <n v="6"/>
    <n v="6"/>
    <x v="1"/>
  </r>
  <r>
    <x v="21"/>
    <x v="7"/>
    <n v="1"/>
    <s v="0-500"/>
    <n v="6"/>
    <n v="6"/>
    <x v="1"/>
  </r>
  <r>
    <x v="21"/>
    <x v="10"/>
    <n v="1"/>
    <s v="0-500"/>
    <n v="6"/>
    <n v="6"/>
    <x v="1"/>
  </r>
  <r>
    <x v="21"/>
    <x v="31"/>
    <n v="1"/>
    <s v="500-1"/>
    <n v="6"/>
    <n v="6"/>
    <x v="1"/>
  </r>
  <r>
    <x v="21"/>
    <x v="8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4"/>
    <n v="1"/>
    <s v="0-500"/>
    <n v="6"/>
    <n v="6"/>
    <x v="1"/>
  </r>
  <r>
    <x v="21"/>
    <x v="6"/>
    <n v="1"/>
    <s v="0-500"/>
    <n v="6"/>
    <n v="6"/>
    <x v="1"/>
  </r>
  <r>
    <x v="21"/>
    <x v="11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6"/>
    <n v="1"/>
    <s v="0-500"/>
    <n v="6"/>
    <n v="6"/>
    <x v="1"/>
  </r>
  <r>
    <x v="21"/>
    <x v="5"/>
    <n v="1"/>
    <s v="0-500"/>
    <n v="6"/>
    <n v="6"/>
    <x v="1"/>
  </r>
  <r>
    <x v="21"/>
    <x v="11"/>
    <n v="1"/>
    <s v="0-500"/>
    <n v="6"/>
    <n v="6"/>
    <x v="1"/>
  </r>
  <r>
    <x v="21"/>
    <x v="12"/>
    <n v="1"/>
    <s v="0-500"/>
    <n v="6"/>
    <n v="6"/>
    <x v="1"/>
  </r>
  <r>
    <x v="21"/>
    <x v="5"/>
    <n v="1"/>
    <s v="0-500"/>
    <n v="6"/>
    <n v="6"/>
    <x v="1"/>
  </r>
  <r>
    <x v="21"/>
    <x v="12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12"/>
    <n v="1"/>
    <s v="0-500"/>
    <n v="6"/>
    <n v="6"/>
    <x v="1"/>
  </r>
  <r>
    <x v="21"/>
    <x v="26"/>
    <n v="1"/>
    <s v="0-500"/>
    <n v="6"/>
    <n v="6"/>
    <x v="1"/>
  </r>
  <r>
    <x v="21"/>
    <x v="14"/>
    <n v="1"/>
    <s v="0-500"/>
    <n v="6"/>
    <n v="6"/>
    <x v="1"/>
  </r>
  <r>
    <x v="21"/>
    <x v="15"/>
    <n v="1"/>
    <s v="500-1"/>
    <n v="6"/>
    <n v="6"/>
    <x v="1"/>
  </r>
  <r>
    <x v="21"/>
    <x v="5"/>
    <n v="1"/>
    <s v="0-500"/>
    <n v="6"/>
    <n v="6"/>
    <x v="1"/>
  </r>
  <r>
    <x v="21"/>
    <x v="6"/>
    <n v="1"/>
    <s v="0-500"/>
    <n v="6"/>
    <n v="6"/>
    <x v="1"/>
  </r>
  <r>
    <x v="21"/>
    <x v="7"/>
    <n v="1"/>
    <s v="0-500"/>
    <n v="6"/>
    <n v="6"/>
    <x v="1"/>
  </r>
  <r>
    <x v="21"/>
    <x v="26"/>
    <n v="1"/>
    <s v="0-500"/>
    <n v="6"/>
    <n v="6"/>
    <x v="1"/>
  </r>
  <r>
    <x v="21"/>
    <x v="6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7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13"/>
    <n v="1"/>
    <s v="500-1"/>
    <n v="6"/>
    <n v="6"/>
    <x v="1"/>
  </r>
  <r>
    <x v="21"/>
    <x v="10"/>
    <n v="1"/>
    <s v="0-500"/>
    <n v="6"/>
    <n v="6"/>
    <x v="1"/>
  </r>
  <r>
    <x v="21"/>
    <x v="26"/>
    <n v="1"/>
    <s v="0-500"/>
    <n v="6"/>
    <n v="6"/>
    <x v="1"/>
  </r>
  <r>
    <x v="21"/>
    <x v="15"/>
    <n v="1"/>
    <s v="500-1"/>
    <n v="6"/>
    <n v="6"/>
    <x v="1"/>
  </r>
  <r>
    <x v="21"/>
    <x v="10"/>
    <n v="1"/>
    <s v="0-500"/>
    <n v="6"/>
    <n v="6"/>
    <x v="1"/>
  </r>
  <r>
    <x v="21"/>
    <x v="26"/>
    <n v="1"/>
    <s v="0-500"/>
    <n v="6"/>
    <n v="6"/>
    <x v="1"/>
  </r>
  <r>
    <x v="21"/>
    <x v="19"/>
    <n v="1"/>
    <s v="0-500"/>
    <n v="6"/>
    <n v="6"/>
    <x v="1"/>
  </r>
  <r>
    <x v="21"/>
    <x v="5"/>
    <n v="1"/>
    <s v="0-500"/>
    <n v="6"/>
    <n v="6"/>
    <x v="1"/>
  </r>
  <r>
    <x v="21"/>
    <x v="10"/>
    <n v="1"/>
    <s v="0-500"/>
    <n v="6"/>
    <n v="6"/>
    <x v="1"/>
  </r>
  <r>
    <x v="21"/>
    <x v="11"/>
    <n v="1"/>
    <s v="0-500"/>
    <n v="6"/>
    <n v="6"/>
    <x v="1"/>
  </r>
  <r>
    <x v="21"/>
    <x v="6"/>
    <n v="1"/>
    <s v="0-500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6"/>
    <n v="1"/>
    <s v="0-500"/>
    <n v="6"/>
    <n v="6"/>
    <x v="1"/>
  </r>
  <r>
    <x v="21"/>
    <x v="26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0"/>
    <n v="1"/>
    <s v="0-500"/>
    <n v="6"/>
    <n v="6"/>
    <x v="1"/>
  </r>
  <r>
    <x v="21"/>
    <x v="19"/>
    <n v="1"/>
    <s v="0-500"/>
    <n v="6"/>
    <n v="6"/>
    <x v="1"/>
  </r>
  <r>
    <x v="21"/>
    <x v="6"/>
    <n v="1"/>
    <s v="0-500"/>
    <n v="6"/>
    <n v="6"/>
    <x v="1"/>
  </r>
  <r>
    <x v="21"/>
    <x v="15"/>
    <n v="1"/>
    <s v="500-1"/>
    <n v="6"/>
    <n v="6"/>
    <x v="1"/>
  </r>
  <r>
    <x v="21"/>
    <x v="10"/>
    <n v="1"/>
    <s v="0-500"/>
    <n v="6"/>
    <n v="6"/>
    <x v="1"/>
  </r>
  <r>
    <x v="21"/>
    <x v="5"/>
    <n v="1"/>
    <s v="0-500"/>
    <n v="6"/>
    <n v="6"/>
    <x v="1"/>
  </r>
  <r>
    <x v="21"/>
    <x v="9"/>
    <n v="1"/>
    <s v="0-500"/>
    <n v="6"/>
    <n v="6"/>
    <x v="1"/>
  </r>
  <r>
    <x v="21"/>
    <x v="14"/>
    <n v="1"/>
    <s v="0-500"/>
    <n v="6"/>
    <n v="6"/>
    <x v="1"/>
  </r>
  <r>
    <x v="21"/>
    <x v="10"/>
    <n v="1"/>
    <s v="0-500"/>
    <n v="6"/>
    <n v="6"/>
    <x v="1"/>
  </r>
  <r>
    <x v="21"/>
    <x v="15"/>
    <n v="1"/>
    <s v="500-1"/>
    <n v="6"/>
    <n v="6"/>
    <x v="1"/>
  </r>
  <r>
    <x v="21"/>
    <x v="10"/>
    <n v="1"/>
    <s v="0-500"/>
    <n v="6"/>
    <n v="6"/>
    <x v="1"/>
  </r>
  <r>
    <x v="21"/>
    <x v="26"/>
    <n v="1"/>
    <s v="0-500"/>
    <n v="6"/>
    <n v="6"/>
    <x v="1"/>
  </r>
  <r>
    <x v="22"/>
    <x v="13"/>
    <n v="811"/>
    <s v="500-1"/>
    <n v="2.5"/>
    <n v="2027.5"/>
    <x v="0"/>
  </r>
  <r>
    <x v="22"/>
    <x v="23"/>
    <n v="148"/>
    <s v="0-500"/>
    <n v="2.5"/>
    <n v="370"/>
    <x v="0"/>
  </r>
  <r>
    <x v="22"/>
    <x v="5"/>
    <n v="1"/>
    <s v="0-500"/>
    <n v="6"/>
    <n v="6"/>
    <x v="1"/>
  </r>
  <r>
    <x v="22"/>
    <x v="16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3"/>
    <n v="1"/>
    <s v="500-1"/>
    <n v="6"/>
    <n v="6"/>
    <x v="1"/>
  </r>
  <r>
    <x v="22"/>
    <x v="15"/>
    <n v="1"/>
    <s v="500-1"/>
    <n v="6"/>
    <n v="6"/>
    <x v="1"/>
  </r>
  <r>
    <x v="22"/>
    <x v="13"/>
    <n v="1"/>
    <s v="500-1"/>
    <n v="6"/>
    <n v="6"/>
    <x v="1"/>
  </r>
  <r>
    <x v="22"/>
    <x v="13"/>
    <n v="1"/>
    <s v="500-1"/>
    <n v="6"/>
    <n v="6"/>
    <x v="1"/>
  </r>
  <r>
    <x v="22"/>
    <x v="21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13"/>
    <n v="1"/>
    <s v="500-1"/>
    <n v="6"/>
    <n v="6"/>
    <x v="1"/>
  </r>
  <r>
    <x v="22"/>
    <x v="11"/>
    <n v="1"/>
    <s v="0-500"/>
    <n v="6"/>
    <n v="6"/>
    <x v="1"/>
  </r>
  <r>
    <x v="22"/>
    <x v="19"/>
    <n v="1"/>
    <s v="0-500"/>
    <n v="6"/>
    <n v="6"/>
    <x v="1"/>
  </r>
  <r>
    <x v="22"/>
    <x v="12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26"/>
    <n v="1"/>
    <s v="0-500"/>
    <n v="6"/>
    <n v="6"/>
    <x v="1"/>
  </r>
  <r>
    <x v="22"/>
    <x v="15"/>
    <n v="1"/>
    <s v="500-1"/>
    <n v="6"/>
    <n v="6"/>
    <x v="1"/>
  </r>
  <r>
    <x v="22"/>
    <x v="22"/>
    <n v="1"/>
    <s v="0-500"/>
    <n v="6"/>
    <n v="6"/>
    <x v="1"/>
  </r>
  <r>
    <x v="22"/>
    <x v="11"/>
    <n v="1"/>
    <s v="0-500"/>
    <n v="6"/>
    <n v="6"/>
    <x v="1"/>
  </r>
  <r>
    <x v="22"/>
    <x v="11"/>
    <n v="1"/>
    <s v="0-500"/>
    <n v="6"/>
    <n v="6"/>
    <x v="1"/>
  </r>
  <r>
    <x v="22"/>
    <x v="10"/>
    <n v="1"/>
    <s v="0-500"/>
    <n v="6"/>
    <n v="6"/>
    <x v="1"/>
  </r>
  <r>
    <x v="22"/>
    <x v="19"/>
    <n v="1"/>
    <s v="0-500"/>
    <n v="6"/>
    <n v="6"/>
    <x v="1"/>
  </r>
  <r>
    <x v="22"/>
    <x v="7"/>
    <n v="1"/>
    <s v="0-500"/>
    <n v="6"/>
    <n v="6"/>
    <x v="1"/>
  </r>
  <r>
    <x v="22"/>
    <x v="11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26"/>
    <n v="1"/>
    <s v="0-500"/>
    <n v="6"/>
    <n v="6"/>
    <x v="1"/>
  </r>
  <r>
    <x v="22"/>
    <x v="31"/>
    <n v="1"/>
    <s v="500-1"/>
    <n v="6"/>
    <n v="6"/>
    <x v="1"/>
  </r>
  <r>
    <x v="22"/>
    <x v="5"/>
    <n v="1"/>
    <s v="0-500"/>
    <n v="6"/>
    <n v="6"/>
    <x v="1"/>
  </r>
  <r>
    <x v="22"/>
    <x v="10"/>
    <n v="1"/>
    <s v="0-500"/>
    <n v="6"/>
    <n v="6"/>
    <x v="1"/>
  </r>
  <r>
    <x v="22"/>
    <x v="13"/>
    <n v="1"/>
    <s v="500-1"/>
    <n v="6"/>
    <n v="6"/>
    <x v="1"/>
  </r>
  <r>
    <x v="22"/>
    <x v="5"/>
    <n v="1"/>
    <s v="0-500"/>
    <n v="6"/>
    <n v="6"/>
    <x v="1"/>
  </r>
  <r>
    <x v="22"/>
    <x v="11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8"/>
    <n v="1"/>
    <s v="0-500"/>
    <n v="6"/>
    <n v="6"/>
    <x v="1"/>
  </r>
  <r>
    <x v="22"/>
    <x v="34"/>
    <n v="1"/>
    <s v="0-500"/>
    <n v="6"/>
    <n v="6"/>
    <x v="1"/>
  </r>
  <r>
    <x v="22"/>
    <x v="13"/>
    <n v="1"/>
    <s v="500-1"/>
    <n v="6"/>
    <n v="6"/>
    <x v="1"/>
  </r>
  <r>
    <x v="22"/>
    <x v="10"/>
    <n v="1"/>
    <s v="0-500"/>
    <n v="6"/>
    <n v="6"/>
    <x v="1"/>
  </r>
  <r>
    <x v="22"/>
    <x v="14"/>
    <n v="1"/>
    <s v="0-500"/>
    <n v="6"/>
    <n v="6"/>
    <x v="1"/>
  </r>
  <r>
    <x v="22"/>
    <x v="6"/>
    <n v="1"/>
    <s v="0-500"/>
    <n v="6"/>
    <n v="6"/>
    <x v="1"/>
  </r>
  <r>
    <x v="22"/>
    <x v="26"/>
    <n v="1"/>
    <s v="0-500"/>
    <n v="6"/>
    <n v="6"/>
    <x v="1"/>
  </r>
  <r>
    <x v="22"/>
    <x v="26"/>
    <n v="1"/>
    <s v="0-500"/>
    <n v="6"/>
    <n v="6"/>
    <x v="1"/>
  </r>
  <r>
    <x v="22"/>
    <x v="26"/>
    <n v="1"/>
    <s v="0-500"/>
    <n v="6"/>
    <n v="6"/>
    <x v="1"/>
  </r>
  <r>
    <x v="22"/>
    <x v="26"/>
    <n v="1"/>
    <s v="0-500"/>
    <n v="6"/>
    <n v="6"/>
    <x v="1"/>
  </r>
  <r>
    <x v="22"/>
    <x v="15"/>
    <n v="1"/>
    <s v="500-1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8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26"/>
    <n v="1"/>
    <s v="0-500"/>
    <n v="6"/>
    <n v="6"/>
    <x v="1"/>
  </r>
  <r>
    <x v="22"/>
    <x v="5"/>
    <n v="1"/>
    <s v="0-500"/>
    <n v="6"/>
    <n v="6"/>
    <x v="1"/>
  </r>
  <r>
    <x v="22"/>
    <x v="11"/>
    <n v="1"/>
    <s v="0-500"/>
    <n v="6"/>
    <n v="6"/>
    <x v="1"/>
  </r>
  <r>
    <x v="22"/>
    <x v="19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23"/>
    <n v="1"/>
    <s v="0-500"/>
    <n v="6"/>
    <n v="6"/>
    <x v="1"/>
  </r>
  <r>
    <x v="22"/>
    <x v="5"/>
    <n v="1"/>
    <s v="0-500"/>
    <n v="6"/>
    <n v="6"/>
    <x v="1"/>
  </r>
  <r>
    <x v="22"/>
    <x v="26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8"/>
    <n v="1"/>
    <s v="0-500"/>
    <n v="6"/>
    <n v="6"/>
    <x v="1"/>
  </r>
  <r>
    <x v="22"/>
    <x v="5"/>
    <n v="1"/>
    <s v="0-500"/>
    <n v="6"/>
    <n v="6"/>
    <x v="1"/>
  </r>
  <r>
    <x v="22"/>
    <x v="13"/>
    <n v="1"/>
    <s v="500-1"/>
    <n v="6"/>
    <n v="6"/>
    <x v="1"/>
  </r>
  <r>
    <x v="22"/>
    <x v="16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14"/>
    <n v="1"/>
    <s v="0-500"/>
    <n v="6"/>
    <n v="6"/>
    <x v="1"/>
  </r>
  <r>
    <x v="22"/>
    <x v="10"/>
    <n v="1"/>
    <s v="0-500"/>
    <n v="6"/>
    <n v="6"/>
    <x v="1"/>
  </r>
  <r>
    <x v="22"/>
    <x v="7"/>
    <n v="1"/>
    <s v="0-500"/>
    <n v="6"/>
    <n v="6"/>
    <x v="1"/>
  </r>
  <r>
    <x v="22"/>
    <x v="15"/>
    <n v="1"/>
    <s v="500-1"/>
    <n v="6"/>
    <n v="6"/>
    <x v="1"/>
  </r>
  <r>
    <x v="22"/>
    <x v="26"/>
    <n v="1"/>
    <s v="0-500"/>
    <n v="6"/>
    <n v="6"/>
    <x v="1"/>
  </r>
  <r>
    <x v="22"/>
    <x v="7"/>
    <n v="1"/>
    <s v="0-500"/>
    <n v="6"/>
    <n v="6"/>
    <x v="1"/>
  </r>
  <r>
    <x v="22"/>
    <x v="5"/>
    <n v="1"/>
    <s v="0-500"/>
    <n v="6"/>
    <n v="6"/>
    <x v="1"/>
  </r>
  <r>
    <x v="22"/>
    <x v="11"/>
    <n v="1"/>
    <s v="0-500"/>
    <n v="6"/>
    <n v="6"/>
    <x v="1"/>
  </r>
  <r>
    <x v="22"/>
    <x v="10"/>
    <n v="1"/>
    <s v="0-500"/>
    <n v="6"/>
    <n v="6"/>
    <x v="1"/>
  </r>
  <r>
    <x v="22"/>
    <x v="7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26"/>
    <n v="1"/>
    <s v="0-500"/>
    <n v="6"/>
    <n v="6"/>
    <x v="1"/>
  </r>
  <r>
    <x v="22"/>
    <x v="10"/>
    <n v="1"/>
    <s v="0-500"/>
    <n v="6"/>
    <n v="6"/>
    <x v="1"/>
  </r>
  <r>
    <x v="22"/>
    <x v="6"/>
    <n v="1"/>
    <s v="0-500"/>
    <n v="6"/>
    <n v="6"/>
    <x v="1"/>
  </r>
  <r>
    <x v="22"/>
    <x v="12"/>
    <n v="1"/>
    <s v="0-500"/>
    <n v="6"/>
    <n v="6"/>
    <x v="1"/>
  </r>
  <r>
    <x v="22"/>
    <x v="10"/>
    <n v="1"/>
    <s v="0-500"/>
    <n v="6"/>
    <n v="6"/>
    <x v="1"/>
  </r>
  <r>
    <x v="22"/>
    <x v="13"/>
    <n v="1"/>
    <s v="500-1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9"/>
    <n v="1"/>
    <s v="0-500"/>
    <n v="6"/>
    <n v="6"/>
    <x v="1"/>
  </r>
  <r>
    <x v="22"/>
    <x v="5"/>
    <n v="1"/>
    <s v="0-500"/>
    <n v="6"/>
    <n v="6"/>
    <x v="1"/>
  </r>
  <r>
    <x v="22"/>
    <x v="13"/>
    <n v="1"/>
    <s v="500-1"/>
    <n v="6"/>
    <n v="6"/>
    <x v="1"/>
  </r>
  <r>
    <x v="22"/>
    <x v="7"/>
    <n v="1"/>
    <s v="0-500"/>
    <n v="6"/>
    <n v="6"/>
    <x v="1"/>
  </r>
  <r>
    <x v="22"/>
    <x v="13"/>
    <n v="1"/>
    <s v="500-1"/>
    <n v="6"/>
    <n v="6"/>
    <x v="1"/>
  </r>
  <r>
    <x v="22"/>
    <x v="14"/>
    <n v="1"/>
    <s v="0-500"/>
    <n v="6"/>
    <n v="6"/>
    <x v="1"/>
  </r>
  <r>
    <x v="22"/>
    <x v="16"/>
    <n v="1"/>
    <s v="0-500"/>
    <n v="6"/>
    <n v="6"/>
    <x v="1"/>
  </r>
  <r>
    <x v="22"/>
    <x v="7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3"/>
    <n v="1"/>
    <s v="500-1"/>
    <n v="6"/>
    <n v="6"/>
    <x v="1"/>
  </r>
  <r>
    <x v="22"/>
    <x v="10"/>
    <n v="1"/>
    <s v="0-500"/>
    <n v="6"/>
    <n v="6"/>
    <x v="1"/>
  </r>
  <r>
    <x v="22"/>
    <x v="6"/>
    <n v="1"/>
    <s v="0-500"/>
    <n v="6"/>
    <n v="6"/>
    <x v="1"/>
  </r>
  <r>
    <x v="22"/>
    <x v="21"/>
    <n v="1"/>
    <s v="0-500"/>
    <n v="6"/>
    <n v="6"/>
    <x v="1"/>
  </r>
  <r>
    <x v="22"/>
    <x v="14"/>
    <n v="1"/>
    <s v="0-500"/>
    <n v="6"/>
    <n v="6"/>
    <x v="1"/>
  </r>
  <r>
    <x v="22"/>
    <x v="26"/>
    <n v="1"/>
    <s v="0-500"/>
    <n v="6"/>
    <n v="6"/>
    <x v="1"/>
  </r>
  <r>
    <x v="22"/>
    <x v="5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8"/>
    <n v="1"/>
    <s v="0-500"/>
    <n v="6"/>
    <n v="6"/>
    <x v="1"/>
  </r>
  <r>
    <x v="22"/>
    <x v="19"/>
    <n v="1"/>
    <s v="0-500"/>
    <n v="6"/>
    <n v="6"/>
    <x v="1"/>
  </r>
  <r>
    <x v="22"/>
    <x v="10"/>
    <n v="1"/>
    <s v="0-500"/>
    <n v="6"/>
    <n v="6"/>
    <x v="1"/>
  </r>
  <r>
    <x v="22"/>
    <x v="7"/>
    <n v="1"/>
    <s v="0-500"/>
    <n v="6"/>
    <n v="6"/>
    <x v="1"/>
  </r>
  <r>
    <x v="22"/>
    <x v="24"/>
    <n v="1"/>
    <s v="500-1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8"/>
    <n v="1"/>
    <s v="0-500"/>
    <n v="6"/>
    <n v="6"/>
    <x v="1"/>
  </r>
  <r>
    <x v="22"/>
    <x v="12"/>
    <n v="1"/>
    <s v="0-500"/>
    <n v="6"/>
    <n v="6"/>
    <x v="1"/>
  </r>
  <r>
    <x v="22"/>
    <x v="26"/>
    <n v="1"/>
    <s v="0-500"/>
    <n v="6"/>
    <n v="6"/>
    <x v="1"/>
  </r>
  <r>
    <x v="22"/>
    <x v="0"/>
    <n v="1"/>
    <s v="0-500"/>
    <n v="6"/>
    <n v="6"/>
    <x v="1"/>
  </r>
  <r>
    <x v="22"/>
    <x v="7"/>
    <n v="1"/>
    <s v="0-500"/>
    <n v="6"/>
    <n v="6"/>
    <x v="1"/>
  </r>
  <r>
    <x v="22"/>
    <x v="23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2"/>
    <n v="1"/>
    <s v="0-500"/>
    <n v="6"/>
    <n v="6"/>
    <x v="1"/>
  </r>
  <r>
    <x v="22"/>
    <x v="11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5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6"/>
    <n v="1"/>
    <s v="0-500"/>
    <n v="6"/>
    <n v="6"/>
    <x v="1"/>
  </r>
  <r>
    <x v="22"/>
    <x v="10"/>
    <n v="1"/>
    <s v="0-500"/>
    <n v="6"/>
    <n v="6"/>
    <x v="1"/>
  </r>
  <r>
    <x v="22"/>
    <x v="7"/>
    <n v="1"/>
    <s v="0-500"/>
    <n v="6"/>
    <n v="6"/>
    <x v="1"/>
  </r>
  <r>
    <x v="22"/>
    <x v="5"/>
    <n v="1"/>
    <s v="0-500"/>
    <n v="6"/>
    <n v="6"/>
    <x v="1"/>
  </r>
  <r>
    <x v="22"/>
    <x v="12"/>
    <n v="1"/>
    <s v="0-500"/>
    <n v="6"/>
    <n v="6"/>
    <x v="1"/>
  </r>
  <r>
    <x v="22"/>
    <x v="7"/>
    <n v="1"/>
    <s v="0-500"/>
    <n v="6"/>
    <n v="6"/>
    <x v="1"/>
  </r>
  <r>
    <x v="22"/>
    <x v="26"/>
    <n v="1"/>
    <s v="0-500"/>
    <n v="6"/>
    <n v="6"/>
    <x v="1"/>
  </r>
  <r>
    <x v="22"/>
    <x v="5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21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6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6"/>
    <n v="1"/>
    <s v="0-500"/>
    <n v="6"/>
    <n v="6"/>
    <x v="1"/>
  </r>
  <r>
    <x v="22"/>
    <x v="5"/>
    <n v="1"/>
    <s v="0-500"/>
    <n v="6"/>
    <n v="6"/>
    <x v="1"/>
  </r>
  <r>
    <x v="22"/>
    <x v="26"/>
    <n v="1"/>
    <s v="0-500"/>
    <n v="6"/>
    <n v="6"/>
    <x v="1"/>
  </r>
  <r>
    <x v="22"/>
    <x v="10"/>
    <n v="1"/>
    <s v="0-500"/>
    <n v="6"/>
    <n v="6"/>
    <x v="1"/>
  </r>
  <r>
    <x v="22"/>
    <x v="13"/>
    <n v="1"/>
    <s v="500-1"/>
    <n v="6"/>
    <n v="6"/>
    <x v="1"/>
  </r>
  <r>
    <x v="22"/>
    <x v="26"/>
    <n v="1"/>
    <s v="0-500"/>
    <n v="6"/>
    <n v="6"/>
    <x v="1"/>
  </r>
  <r>
    <x v="22"/>
    <x v="26"/>
    <n v="1"/>
    <s v="0-500"/>
    <n v="6"/>
    <n v="6"/>
    <x v="1"/>
  </r>
  <r>
    <x v="22"/>
    <x v="10"/>
    <n v="1"/>
    <s v="0-500"/>
    <n v="6"/>
    <n v="6"/>
    <x v="1"/>
  </r>
  <r>
    <x v="22"/>
    <x v="7"/>
    <n v="1"/>
    <s v="0-500"/>
    <n v="6"/>
    <n v="6"/>
    <x v="1"/>
  </r>
  <r>
    <x v="22"/>
    <x v="12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9"/>
    <n v="1"/>
    <s v="0-500"/>
    <n v="6"/>
    <n v="6"/>
    <x v="1"/>
  </r>
  <r>
    <x v="22"/>
    <x v="26"/>
    <n v="1"/>
    <s v="0-500"/>
    <n v="6"/>
    <n v="6"/>
    <x v="1"/>
  </r>
  <r>
    <x v="22"/>
    <x v="10"/>
    <n v="1"/>
    <s v="0-500"/>
    <n v="6"/>
    <n v="6"/>
    <x v="1"/>
  </r>
  <r>
    <x v="22"/>
    <x v="9"/>
    <n v="1"/>
    <s v="0-500"/>
    <n v="6"/>
    <n v="6"/>
    <x v="1"/>
  </r>
  <r>
    <x v="22"/>
    <x v="22"/>
    <n v="1"/>
    <s v="0-500"/>
    <n v="6"/>
    <n v="6"/>
    <x v="1"/>
  </r>
  <r>
    <x v="22"/>
    <x v="10"/>
    <n v="1"/>
    <s v="0-500"/>
    <n v="6"/>
    <n v="6"/>
    <x v="1"/>
  </r>
  <r>
    <x v="22"/>
    <x v="23"/>
    <n v="1"/>
    <s v="0-500"/>
    <n v="6"/>
    <n v="6"/>
    <x v="1"/>
  </r>
  <r>
    <x v="22"/>
    <x v="5"/>
    <n v="1"/>
    <s v="0-500"/>
    <n v="6"/>
    <n v="6"/>
    <x v="1"/>
  </r>
  <r>
    <x v="22"/>
    <x v="10"/>
    <n v="1"/>
    <s v="0-500"/>
    <n v="6"/>
    <n v="6"/>
    <x v="1"/>
  </r>
  <r>
    <x v="22"/>
    <x v="16"/>
    <n v="1"/>
    <s v="0-500"/>
    <n v="6"/>
    <n v="6"/>
    <x v="1"/>
  </r>
  <r>
    <x v="22"/>
    <x v="5"/>
    <n v="1"/>
    <s v="0-500"/>
    <n v="6"/>
    <n v="6"/>
    <x v="1"/>
  </r>
  <r>
    <x v="22"/>
    <x v="12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7"/>
    <n v="1"/>
    <s v="1-2"/>
    <n v="7.2"/>
    <n v="7.2"/>
    <x v="1"/>
  </r>
  <r>
    <x v="22"/>
    <x v="21"/>
    <n v="1"/>
    <s v="0-500"/>
    <n v="6"/>
    <n v="6"/>
    <x v="1"/>
  </r>
  <r>
    <x v="22"/>
    <x v="10"/>
    <n v="1"/>
    <s v="0-500"/>
    <n v="6"/>
    <n v="6"/>
    <x v="1"/>
  </r>
  <r>
    <x v="22"/>
    <x v="26"/>
    <n v="1"/>
    <s v="0-500"/>
    <n v="6"/>
    <n v="6"/>
    <x v="1"/>
  </r>
  <r>
    <x v="22"/>
    <x v="19"/>
    <n v="1"/>
    <s v="0-500"/>
    <n v="6"/>
    <n v="6"/>
    <x v="1"/>
  </r>
  <r>
    <x v="22"/>
    <x v="10"/>
    <n v="1"/>
    <s v="0-500"/>
    <n v="6"/>
    <n v="6"/>
    <x v="1"/>
  </r>
  <r>
    <x v="22"/>
    <x v="23"/>
    <n v="1"/>
    <s v="0-500"/>
    <n v="6"/>
    <n v="6"/>
    <x v="1"/>
  </r>
  <r>
    <x v="22"/>
    <x v="22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8"/>
    <n v="1"/>
    <s v="0-500"/>
    <n v="6"/>
    <n v="6"/>
    <x v="1"/>
  </r>
  <r>
    <x v="22"/>
    <x v="10"/>
    <n v="1"/>
    <s v="0-500"/>
    <n v="6"/>
    <n v="6"/>
    <x v="1"/>
  </r>
  <r>
    <x v="22"/>
    <x v="11"/>
    <n v="1"/>
    <s v="0-500"/>
    <n v="6"/>
    <n v="6"/>
    <x v="1"/>
  </r>
  <r>
    <x v="22"/>
    <x v="7"/>
    <n v="1"/>
    <s v="0-500"/>
    <n v="6"/>
    <n v="6"/>
    <x v="1"/>
  </r>
  <r>
    <x v="22"/>
    <x v="10"/>
    <n v="1"/>
    <s v="0-500"/>
    <n v="6"/>
    <n v="6"/>
    <x v="1"/>
  </r>
  <r>
    <x v="22"/>
    <x v="26"/>
    <n v="1"/>
    <s v="0-500"/>
    <n v="6"/>
    <n v="6"/>
    <x v="1"/>
  </r>
  <r>
    <x v="22"/>
    <x v="26"/>
    <n v="1"/>
    <s v="0-500"/>
    <n v="6"/>
    <n v="6"/>
    <x v="1"/>
  </r>
  <r>
    <x v="22"/>
    <x v="6"/>
    <n v="1"/>
    <s v="0-500"/>
    <n v="6"/>
    <n v="6"/>
    <x v="1"/>
  </r>
  <r>
    <x v="22"/>
    <x v="26"/>
    <n v="1"/>
    <s v="0-500"/>
    <n v="6"/>
    <n v="6"/>
    <x v="1"/>
  </r>
  <r>
    <x v="22"/>
    <x v="19"/>
    <n v="1"/>
    <s v="0-500"/>
    <n v="6"/>
    <n v="6"/>
    <x v="1"/>
  </r>
  <r>
    <x v="22"/>
    <x v="5"/>
    <n v="1"/>
    <s v="0-500"/>
    <n v="6"/>
    <n v="6"/>
    <x v="1"/>
  </r>
  <r>
    <x v="22"/>
    <x v="8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26"/>
    <n v="1"/>
    <s v="0-500"/>
    <n v="6"/>
    <n v="6"/>
    <x v="1"/>
  </r>
  <r>
    <x v="22"/>
    <x v="13"/>
    <n v="1"/>
    <s v="500-1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19"/>
    <n v="1"/>
    <s v="0-500"/>
    <n v="6"/>
    <n v="6"/>
    <x v="1"/>
  </r>
  <r>
    <x v="22"/>
    <x v="23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9"/>
    <n v="1"/>
    <s v="0-500"/>
    <n v="6"/>
    <n v="6"/>
    <x v="1"/>
  </r>
  <r>
    <x v="22"/>
    <x v="13"/>
    <n v="1"/>
    <s v="500-1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5"/>
    <n v="1"/>
    <s v="0-500"/>
    <n v="6"/>
    <n v="6"/>
    <x v="1"/>
  </r>
  <r>
    <x v="22"/>
    <x v="8"/>
    <n v="1"/>
    <s v="0-500"/>
    <n v="6"/>
    <n v="6"/>
    <x v="1"/>
  </r>
  <r>
    <x v="22"/>
    <x v="19"/>
    <n v="1"/>
    <s v="0-500"/>
    <n v="6"/>
    <n v="6"/>
    <x v="1"/>
  </r>
  <r>
    <x v="22"/>
    <x v="5"/>
    <n v="1"/>
    <s v="0-500"/>
    <n v="6"/>
    <n v="6"/>
    <x v="1"/>
  </r>
  <r>
    <x v="22"/>
    <x v="10"/>
    <n v="1"/>
    <s v="0-500"/>
    <n v="6"/>
    <n v="6"/>
    <x v="1"/>
  </r>
  <r>
    <x v="22"/>
    <x v="5"/>
    <n v="1"/>
    <s v="0-500"/>
    <n v="6"/>
    <n v="6"/>
    <x v="1"/>
  </r>
  <r>
    <x v="22"/>
    <x v="5"/>
    <n v="1"/>
    <s v="0-500"/>
    <n v="6"/>
    <n v="6"/>
    <x v="1"/>
  </r>
  <r>
    <x v="22"/>
    <x v="10"/>
    <n v="1"/>
    <s v="0-500"/>
    <n v="6"/>
    <n v="6"/>
    <x v="1"/>
  </r>
  <r>
    <x v="22"/>
    <x v="10"/>
    <n v="1"/>
    <s v="0-500"/>
    <n v="6"/>
    <n v="6"/>
    <x v="1"/>
  </r>
  <r>
    <x v="22"/>
    <x v="6"/>
    <n v="1"/>
    <s v="0-500"/>
    <n v="6"/>
    <n v="6"/>
    <x v="1"/>
  </r>
  <r>
    <x v="22"/>
    <x v="17"/>
    <n v="1"/>
    <s v="1-2"/>
    <n v="7.2"/>
    <n v="7.2"/>
    <x v="1"/>
  </r>
  <r>
    <x v="22"/>
    <x v="12"/>
    <n v="1"/>
    <s v="0-500"/>
    <n v="6"/>
    <n v="6"/>
    <x v="1"/>
  </r>
  <r>
    <x v="22"/>
    <x v="26"/>
    <n v="1"/>
    <s v="0-500"/>
    <n v="6"/>
    <n v="6"/>
    <x v="1"/>
  </r>
  <r>
    <x v="22"/>
    <x v="10"/>
    <n v="1"/>
    <s v="0-500"/>
    <n v="6"/>
    <n v="6"/>
    <x v="1"/>
  </r>
  <r>
    <x v="22"/>
    <x v="15"/>
    <n v="1"/>
    <s v="500-1"/>
    <n v="6"/>
    <n v="6"/>
    <x v="1"/>
  </r>
  <r>
    <x v="22"/>
    <x v="10"/>
    <n v="1"/>
    <s v="0-500"/>
    <n v="6"/>
    <n v="6"/>
    <x v="1"/>
  </r>
  <r>
    <x v="22"/>
    <x v="23"/>
    <n v="1"/>
    <s v="0-500"/>
    <n v="6"/>
    <n v="6"/>
    <x v="1"/>
  </r>
  <r>
    <x v="22"/>
    <x v="11"/>
    <n v="1"/>
    <s v="0-500"/>
    <n v="6"/>
    <n v="6"/>
    <x v="1"/>
  </r>
  <r>
    <x v="22"/>
    <x v="5"/>
    <n v="1"/>
    <s v="0-500"/>
    <n v="6"/>
    <n v="6"/>
    <x v="1"/>
  </r>
  <r>
    <x v="22"/>
    <x v="10"/>
    <n v="1"/>
    <s v="0-500"/>
    <n v="6"/>
    <n v="6"/>
    <x v="1"/>
  </r>
  <r>
    <x v="22"/>
    <x v="7"/>
    <n v="1"/>
    <s v="0-500"/>
    <n v="6"/>
    <n v="6"/>
    <x v="1"/>
  </r>
  <r>
    <x v="22"/>
    <x v="10"/>
    <n v="1"/>
    <s v="0-500"/>
    <n v="6"/>
    <n v="6"/>
    <x v="1"/>
  </r>
  <r>
    <x v="22"/>
    <x v="7"/>
    <n v="1"/>
    <s v="0-500"/>
    <n v="6"/>
    <n v="6"/>
    <x v="1"/>
  </r>
  <r>
    <x v="22"/>
    <x v="5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2"/>
    <n v="1"/>
    <s v="0-500"/>
    <n v="6"/>
    <n v="6"/>
    <x v="1"/>
  </r>
  <r>
    <x v="23"/>
    <x v="12"/>
    <n v="1"/>
    <s v="0-500"/>
    <n v="6"/>
    <n v="6"/>
    <x v="1"/>
  </r>
  <r>
    <x v="23"/>
    <x v="22"/>
    <n v="1"/>
    <s v="0-500"/>
    <n v="6"/>
    <n v="6"/>
    <x v="1"/>
  </r>
  <r>
    <x v="23"/>
    <x v="13"/>
    <n v="1"/>
    <s v="500-1"/>
    <n v="6"/>
    <n v="6"/>
    <x v="1"/>
  </r>
  <r>
    <x v="23"/>
    <x v="10"/>
    <n v="1"/>
    <s v="0-500"/>
    <n v="6"/>
    <n v="6"/>
    <x v="1"/>
  </r>
  <r>
    <x v="23"/>
    <x v="6"/>
    <n v="1"/>
    <s v="0-500"/>
    <n v="6"/>
    <n v="6"/>
    <x v="1"/>
  </r>
  <r>
    <x v="23"/>
    <x v="26"/>
    <n v="1"/>
    <s v="0-500"/>
    <n v="6"/>
    <n v="6"/>
    <x v="1"/>
  </r>
  <r>
    <x v="23"/>
    <x v="19"/>
    <n v="1"/>
    <s v="0-500"/>
    <n v="6"/>
    <n v="6"/>
    <x v="1"/>
  </r>
  <r>
    <x v="23"/>
    <x v="10"/>
    <n v="1"/>
    <s v="0-500"/>
    <n v="6"/>
    <n v="6"/>
    <x v="1"/>
  </r>
  <r>
    <x v="23"/>
    <x v="13"/>
    <n v="1"/>
    <s v="500-1"/>
    <n v="6"/>
    <n v="6"/>
    <x v="1"/>
  </r>
  <r>
    <x v="23"/>
    <x v="16"/>
    <n v="1"/>
    <s v="0-500"/>
    <n v="6"/>
    <n v="6"/>
    <x v="1"/>
  </r>
  <r>
    <x v="23"/>
    <x v="14"/>
    <n v="1"/>
    <s v="0-500"/>
    <n v="6"/>
    <n v="6"/>
    <x v="1"/>
  </r>
  <r>
    <x v="23"/>
    <x v="26"/>
    <n v="1"/>
    <s v="0-500"/>
    <n v="6"/>
    <n v="6"/>
    <x v="1"/>
  </r>
  <r>
    <x v="23"/>
    <x v="10"/>
    <n v="1"/>
    <s v="0-500"/>
    <n v="6"/>
    <n v="6"/>
    <x v="1"/>
  </r>
  <r>
    <x v="23"/>
    <x v="26"/>
    <n v="1"/>
    <s v="0-500"/>
    <n v="6"/>
    <n v="6"/>
    <x v="1"/>
  </r>
  <r>
    <x v="23"/>
    <x v="12"/>
    <n v="1"/>
    <s v="0-500"/>
    <n v="6"/>
    <n v="6"/>
    <x v="1"/>
  </r>
  <r>
    <x v="23"/>
    <x v="5"/>
    <n v="1"/>
    <s v="0-500"/>
    <n v="6"/>
    <n v="6"/>
    <x v="1"/>
  </r>
  <r>
    <x v="23"/>
    <x v="6"/>
    <n v="1"/>
    <s v="0-500"/>
    <n v="6"/>
    <n v="6"/>
    <x v="1"/>
  </r>
  <r>
    <x v="23"/>
    <x v="10"/>
    <n v="1"/>
    <s v="0-500"/>
    <n v="6"/>
    <n v="6"/>
    <x v="1"/>
  </r>
  <r>
    <x v="23"/>
    <x v="0"/>
    <n v="1"/>
    <s v="0-500"/>
    <n v="6"/>
    <n v="6"/>
    <x v="1"/>
  </r>
  <r>
    <x v="23"/>
    <x v="21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1"/>
    <n v="1"/>
    <s v="0-500"/>
    <n v="6"/>
    <n v="6"/>
    <x v="1"/>
  </r>
  <r>
    <x v="23"/>
    <x v="19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26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3"/>
    <n v="1"/>
    <s v="500-1"/>
    <n v="6"/>
    <n v="6"/>
    <x v="1"/>
  </r>
  <r>
    <x v="23"/>
    <x v="10"/>
    <n v="1"/>
    <s v="0-500"/>
    <n v="6"/>
    <n v="6"/>
    <x v="1"/>
  </r>
  <r>
    <x v="23"/>
    <x v="12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31"/>
    <n v="1"/>
    <s v="500-1"/>
    <n v="6"/>
    <n v="6"/>
    <x v="1"/>
  </r>
  <r>
    <x v="23"/>
    <x v="7"/>
    <n v="1"/>
    <s v="0-500"/>
    <n v="6"/>
    <n v="6"/>
    <x v="1"/>
  </r>
  <r>
    <x v="23"/>
    <x v="13"/>
    <n v="1"/>
    <s v="500-1"/>
    <n v="6"/>
    <n v="6"/>
    <x v="1"/>
  </r>
  <r>
    <x v="23"/>
    <x v="16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7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6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1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7"/>
    <n v="1"/>
    <s v="0-500"/>
    <n v="6"/>
    <n v="6"/>
    <x v="1"/>
  </r>
  <r>
    <x v="23"/>
    <x v="21"/>
    <n v="1"/>
    <s v="0-500"/>
    <n v="6"/>
    <n v="6"/>
    <x v="1"/>
  </r>
  <r>
    <x v="23"/>
    <x v="10"/>
    <n v="1"/>
    <s v="0-500"/>
    <n v="6"/>
    <n v="6"/>
    <x v="1"/>
  </r>
  <r>
    <x v="23"/>
    <x v="8"/>
    <n v="1"/>
    <s v="0-500"/>
    <n v="6"/>
    <n v="6"/>
    <x v="1"/>
  </r>
  <r>
    <x v="23"/>
    <x v="11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6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5"/>
    <n v="1"/>
    <s v="0-500"/>
    <n v="6"/>
    <n v="6"/>
    <x v="1"/>
  </r>
  <r>
    <x v="23"/>
    <x v="7"/>
    <n v="1"/>
    <s v="0-500"/>
    <n v="6"/>
    <n v="6"/>
    <x v="1"/>
  </r>
  <r>
    <x v="23"/>
    <x v="6"/>
    <n v="1"/>
    <s v="0-500"/>
    <n v="6"/>
    <n v="6"/>
    <x v="1"/>
  </r>
  <r>
    <x v="23"/>
    <x v="31"/>
    <n v="1"/>
    <s v="500-1"/>
    <n v="6"/>
    <n v="6"/>
    <x v="1"/>
  </r>
  <r>
    <x v="23"/>
    <x v="26"/>
    <n v="1"/>
    <s v="0-500"/>
    <n v="6"/>
    <n v="6"/>
    <x v="1"/>
  </r>
  <r>
    <x v="23"/>
    <x v="10"/>
    <n v="1"/>
    <s v="0-500"/>
    <n v="6"/>
    <n v="6"/>
    <x v="1"/>
  </r>
  <r>
    <x v="23"/>
    <x v="12"/>
    <n v="1"/>
    <s v="0-500"/>
    <n v="6"/>
    <n v="6"/>
    <x v="1"/>
  </r>
  <r>
    <x v="23"/>
    <x v="11"/>
    <n v="1"/>
    <s v="0-500"/>
    <n v="6"/>
    <n v="6"/>
    <x v="1"/>
  </r>
  <r>
    <x v="23"/>
    <x v="10"/>
    <n v="1"/>
    <s v="0-500"/>
    <n v="6"/>
    <n v="6"/>
    <x v="1"/>
  </r>
  <r>
    <x v="23"/>
    <x v="17"/>
    <n v="1"/>
    <s v="1-2"/>
    <n v="7.2"/>
    <n v="7.2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7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6"/>
    <n v="1"/>
    <s v="0-500"/>
    <n v="6"/>
    <n v="6"/>
    <x v="1"/>
  </r>
  <r>
    <x v="23"/>
    <x v="26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9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1"/>
    <n v="1"/>
    <s v="0-500"/>
    <n v="6"/>
    <n v="6"/>
    <x v="1"/>
  </r>
  <r>
    <x v="23"/>
    <x v="7"/>
    <n v="1"/>
    <s v="0-500"/>
    <n v="6"/>
    <n v="6"/>
    <x v="1"/>
  </r>
  <r>
    <x v="23"/>
    <x v="10"/>
    <n v="1"/>
    <s v="0-500"/>
    <n v="6"/>
    <n v="6"/>
    <x v="1"/>
  </r>
  <r>
    <x v="23"/>
    <x v="21"/>
    <n v="1"/>
    <s v="0-500"/>
    <n v="6"/>
    <n v="6"/>
    <x v="1"/>
  </r>
  <r>
    <x v="23"/>
    <x v="12"/>
    <n v="1"/>
    <s v="0-500"/>
    <n v="6"/>
    <n v="6"/>
    <x v="1"/>
  </r>
  <r>
    <x v="23"/>
    <x v="6"/>
    <n v="1"/>
    <s v="0-500"/>
    <n v="6"/>
    <n v="6"/>
    <x v="1"/>
  </r>
  <r>
    <x v="23"/>
    <x v="23"/>
    <n v="1"/>
    <s v="0-500"/>
    <n v="6"/>
    <n v="6"/>
    <x v="1"/>
  </r>
  <r>
    <x v="23"/>
    <x v="24"/>
    <n v="1"/>
    <s v="500-1"/>
    <n v="6"/>
    <n v="6"/>
    <x v="1"/>
  </r>
  <r>
    <x v="23"/>
    <x v="8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6"/>
    <n v="1"/>
    <s v="0-500"/>
    <n v="6"/>
    <n v="6"/>
    <x v="1"/>
  </r>
  <r>
    <x v="23"/>
    <x v="10"/>
    <n v="1"/>
    <s v="0-500"/>
    <n v="6"/>
    <n v="6"/>
    <x v="1"/>
  </r>
  <r>
    <x v="23"/>
    <x v="7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9"/>
    <n v="1"/>
    <s v="0-500"/>
    <n v="6"/>
    <n v="6"/>
    <x v="1"/>
  </r>
  <r>
    <x v="23"/>
    <x v="13"/>
    <n v="1"/>
    <s v="500-1"/>
    <n v="6"/>
    <n v="6"/>
    <x v="1"/>
  </r>
  <r>
    <x v="23"/>
    <x v="21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6"/>
    <n v="1"/>
    <s v="0-500"/>
    <n v="6"/>
    <n v="6"/>
    <x v="1"/>
  </r>
  <r>
    <x v="23"/>
    <x v="26"/>
    <n v="1"/>
    <s v="0-500"/>
    <n v="6"/>
    <n v="6"/>
    <x v="1"/>
  </r>
  <r>
    <x v="23"/>
    <x v="6"/>
    <n v="1"/>
    <s v="0-500"/>
    <n v="6"/>
    <n v="6"/>
    <x v="1"/>
  </r>
  <r>
    <x v="23"/>
    <x v="9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21"/>
    <n v="1"/>
    <s v="0-500"/>
    <n v="6"/>
    <n v="6"/>
    <x v="1"/>
  </r>
  <r>
    <x v="23"/>
    <x v="11"/>
    <n v="1"/>
    <s v="0-500"/>
    <n v="6"/>
    <n v="6"/>
    <x v="1"/>
  </r>
  <r>
    <x v="23"/>
    <x v="6"/>
    <n v="1"/>
    <s v="0-500"/>
    <n v="6"/>
    <n v="6"/>
    <x v="1"/>
  </r>
  <r>
    <x v="23"/>
    <x v="10"/>
    <n v="1"/>
    <s v="0-500"/>
    <n v="6"/>
    <n v="6"/>
    <x v="1"/>
  </r>
  <r>
    <x v="23"/>
    <x v="15"/>
    <n v="1"/>
    <s v="500-1"/>
    <n v="6"/>
    <n v="6"/>
    <x v="1"/>
  </r>
  <r>
    <x v="23"/>
    <x v="10"/>
    <n v="1"/>
    <s v="0-500"/>
    <n v="6"/>
    <n v="6"/>
    <x v="1"/>
  </r>
  <r>
    <x v="23"/>
    <x v="11"/>
    <n v="1"/>
    <s v="0-500"/>
    <n v="6"/>
    <n v="6"/>
    <x v="1"/>
  </r>
  <r>
    <x v="23"/>
    <x v="5"/>
    <n v="1"/>
    <s v="0-500"/>
    <n v="6"/>
    <n v="6"/>
    <x v="1"/>
  </r>
  <r>
    <x v="23"/>
    <x v="26"/>
    <n v="1"/>
    <s v="0-500"/>
    <n v="6"/>
    <n v="6"/>
    <x v="1"/>
  </r>
  <r>
    <x v="23"/>
    <x v="13"/>
    <n v="1"/>
    <s v="500-1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1"/>
    <n v="1"/>
    <s v="0-500"/>
    <n v="6"/>
    <n v="6"/>
    <x v="1"/>
  </r>
  <r>
    <x v="23"/>
    <x v="6"/>
    <n v="1"/>
    <s v="0-500"/>
    <n v="6"/>
    <n v="6"/>
    <x v="1"/>
  </r>
  <r>
    <x v="23"/>
    <x v="10"/>
    <n v="1"/>
    <s v="0-500"/>
    <n v="6"/>
    <n v="6"/>
    <x v="1"/>
  </r>
  <r>
    <x v="23"/>
    <x v="19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1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7"/>
    <n v="1"/>
    <s v="1-2"/>
    <n v="7.2"/>
    <n v="7.2"/>
    <x v="1"/>
  </r>
  <r>
    <x v="23"/>
    <x v="5"/>
    <n v="1"/>
    <s v="0-500"/>
    <n v="6"/>
    <n v="6"/>
    <x v="1"/>
  </r>
  <r>
    <x v="23"/>
    <x v="31"/>
    <n v="1"/>
    <s v="500-1"/>
    <n v="6"/>
    <n v="6"/>
    <x v="1"/>
  </r>
  <r>
    <x v="23"/>
    <x v="21"/>
    <n v="1"/>
    <s v="0-500"/>
    <n v="6"/>
    <n v="6"/>
    <x v="1"/>
  </r>
  <r>
    <x v="23"/>
    <x v="21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31"/>
    <n v="1"/>
    <s v="500-1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5"/>
    <n v="1"/>
    <s v="0-500"/>
    <n v="6"/>
    <n v="6"/>
    <x v="1"/>
  </r>
  <r>
    <x v="23"/>
    <x v="6"/>
    <n v="1"/>
    <s v="0-500"/>
    <n v="6"/>
    <n v="6"/>
    <x v="1"/>
  </r>
  <r>
    <x v="23"/>
    <x v="10"/>
    <n v="1"/>
    <s v="0-500"/>
    <n v="6"/>
    <n v="6"/>
    <x v="1"/>
  </r>
  <r>
    <x v="23"/>
    <x v="11"/>
    <n v="1"/>
    <s v="0-500"/>
    <n v="6"/>
    <n v="6"/>
    <x v="1"/>
  </r>
  <r>
    <x v="23"/>
    <x v="6"/>
    <n v="1"/>
    <s v="0-500"/>
    <n v="6"/>
    <n v="6"/>
    <x v="1"/>
  </r>
  <r>
    <x v="23"/>
    <x v="26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4"/>
    <n v="1"/>
    <s v="0-500"/>
    <n v="6"/>
    <n v="6"/>
    <x v="1"/>
  </r>
  <r>
    <x v="23"/>
    <x v="15"/>
    <n v="1"/>
    <s v="500-1"/>
    <n v="6"/>
    <n v="6"/>
    <x v="1"/>
  </r>
  <r>
    <x v="23"/>
    <x v="10"/>
    <n v="1"/>
    <s v="0-500"/>
    <n v="6"/>
    <n v="6"/>
    <x v="1"/>
  </r>
  <r>
    <x v="23"/>
    <x v="15"/>
    <n v="1"/>
    <s v="500-1"/>
    <n v="6"/>
    <n v="6"/>
    <x v="1"/>
  </r>
  <r>
    <x v="23"/>
    <x v="8"/>
    <n v="1"/>
    <s v="0-500"/>
    <n v="6"/>
    <n v="6"/>
    <x v="1"/>
  </r>
  <r>
    <x v="23"/>
    <x v="13"/>
    <n v="1"/>
    <s v="500-1"/>
    <n v="6"/>
    <n v="6"/>
    <x v="1"/>
  </r>
  <r>
    <x v="23"/>
    <x v="10"/>
    <n v="1"/>
    <s v="0-500"/>
    <n v="6"/>
    <n v="6"/>
    <x v="1"/>
  </r>
  <r>
    <x v="23"/>
    <x v="7"/>
    <n v="1"/>
    <s v="0-500"/>
    <n v="6"/>
    <n v="6"/>
    <x v="1"/>
  </r>
  <r>
    <x v="23"/>
    <x v="5"/>
    <n v="1"/>
    <s v="0-500"/>
    <n v="6"/>
    <n v="6"/>
    <x v="1"/>
  </r>
  <r>
    <x v="23"/>
    <x v="26"/>
    <n v="1"/>
    <s v="0-500"/>
    <n v="6"/>
    <n v="6"/>
    <x v="1"/>
  </r>
  <r>
    <x v="23"/>
    <x v="6"/>
    <n v="1"/>
    <s v="0-500"/>
    <n v="6"/>
    <n v="6"/>
    <x v="1"/>
  </r>
  <r>
    <x v="23"/>
    <x v="31"/>
    <n v="1"/>
    <s v="500-1"/>
    <n v="6"/>
    <n v="6"/>
    <x v="1"/>
  </r>
  <r>
    <x v="23"/>
    <x v="5"/>
    <n v="1"/>
    <s v="0-500"/>
    <n v="6"/>
    <n v="6"/>
    <x v="1"/>
  </r>
  <r>
    <x v="23"/>
    <x v="11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1"/>
    <n v="1"/>
    <s v="0-500"/>
    <n v="6"/>
    <n v="6"/>
    <x v="1"/>
  </r>
  <r>
    <x v="23"/>
    <x v="19"/>
    <n v="1"/>
    <s v="0-500"/>
    <n v="6"/>
    <n v="6"/>
    <x v="1"/>
  </r>
  <r>
    <x v="23"/>
    <x v="10"/>
    <n v="1"/>
    <s v="0-500"/>
    <n v="6"/>
    <n v="6"/>
    <x v="1"/>
  </r>
  <r>
    <x v="23"/>
    <x v="26"/>
    <n v="1"/>
    <s v="0-500"/>
    <n v="6"/>
    <n v="6"/>
    <x v="1"/>
  </r>
  <r>
    <x v="23"/>
    <x v="5"/>
    <n v="1"/>
    <s v="0-500"/>
    <n v="6"/>
    <n v="6"/>
    <x v="1"/>
  </r>
  <r>
    <x v="23"/>
    <x v="13"/>
    <n v="1"/>
    <s v="500-1"/>
    <n v="6"/>
    <n v="6"/>
    <x v="1"/>
  </r>
  <r>
    <x v="23"/>
    <x v="24"/>
    <n v="1"/>
    <s v="500-1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4"/>
    <n v="1"/>
    <s v="0-500"/>
    <n v="6"/>
    <n v="6"/>
    <x v="1"/>
  </r>
  <r>
    <x v="23"/>
    <x v="10"/>
    <n v="1"/>
    <s v="0-500"/>
    <n v="6"/>
    <n v="6"/>
    <x v="1"/>
  </r>
  <r>
    <x v="23"/>
    <x v="19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6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1"/>
    <n v="1"/>
    <s v="0-500"/>
    <n v="6"/>
    <n v="6"/>
    <x v="1"/>
  </r>
  <r>
    <x v="23"/>
    <x v="26"/>
    <n v="1"/>
    <s v="0-500"/>
    <n v="6"/>
    <n v="6"/>
    <x v="1"/>
  </r>
  <r>
    <x v="23"/>
    <x v="19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26"/>
    <n v="1"/>
    <s v="0-500"/>
    <n v="6"/>
    <n v="6"/>
    <x v="1"/>
  </r>
  <r>
    <x v="23"/>
    <x v="23"/>
    <n v="1"/>
    <s v="0-500"/>
    <n v="6"/>
    <n v="6"/>
    <x v="1"/>
  </r>
  <r>
    <x v="23"/>
    <x v="12"/>
    <n v="1"/>
    <s v="0-500"/>
    <n v="6"/>
    <n v="6"/>
    <x v="1"/>
  </r>
  <r>
    <x v="23"/>
    <x v="14"/>
    <n v="1"/>
    <s v="0-500"/>
    <n v="6"/>
    <n v="6"/>
    <x v="1"/>
  </r>
  <r>
    <x v="23"/>
    <x v="5"/>
    <n v="1"/>
    <s v="0-500"/>
    <n v="6"/>
    <n v="6"/>
    <x v="1"/>
  </r>
  <r>
    <x v="23"/>
    <x v="22"/>
    <n v="1"/>
    <s v="0-500"/>
    <n v="6"/>
    <n v="6"/>
    <x v="1"/>
  </r>
  <r>
    <x v="23"/>
    <x v="10"/>
    <n v="1"/>
    <s v="0-500"/>
    <n v="6"/>
    <n v="6"/>
    <x v="1"/>
  </r>
  <r>
    <x v="23"/>
    <x v="7"/>
    <n v="1"/>
    <s v="0-500"/>
    <n v="6"/>
    <n v="6"/>
    <x v="1"/>
  </r>
  <r>
    <x v="23"/>
    <x v="10"/>
    <n v="1"/>
    <s v="0-500"/>
    <n v="6"/>
    <n v="6"/>
    <x v="1"/>
  </r>
  <r>
    <x v="23"/>
    <x v="8"/>
    <n v="1"/>
    <s v="0-500"/>
    <n v="6"/>
    <n v="6"/>
    <x v="1"/>
  </r>
  <r>
    <x v="23"/>
    <x v="19"/>
    <n v="1"/>
    <s v="0-500"/>
    <n v="6"/>
    <n v="6"/>
    <x v="1"/>
  </r>
  <r>
    <x v="23"/>
    <x v="23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26"/>
    <n v="1"/>
    <s v="0-500"/>
    <n v="6"/>
    <n v="6"/>
    <x v="1"/>
  </r>
  <r>
    <x v="23"/>
    <x v="5"/>
    <n v="1"/>
    <s v="0-500"/>
    <n v="6"/>
    <n v="6"/>
    <x v="1"/>
  </r>
  <r>
    <x v="23"/>
    <x v="31"/>
    <n v="1"/>
    <s v="500-1"/>
    <n v="6"/>
    <n v="6"/>
    <x v="1"/>
  </r>
  <r>
    <x v="23"/>
    <x v="10"/>
    <n v="1"/>
    <s v="0-500"/>
    <n v="6"/>
    <n v="6"/>
    <x v="1"/>
  </r>
  <r>
    <x v="23"/>
    <x v="8"/>
    <n v="1"/>
    <s v="0-500"/>
    <n v="6"/>
    <n v="6"/>
    <x v="1"/>
  </r>
  <r>
    <x v="23"/>
    <x v="11"/>
    <n v="1"/>
    <s v="0-500"/>
    <n v="6"/>
    <n v="6"/>
    <x v="1"/>
  </r>
  <r>
    <x v="23"/>
    <x v="5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26"/>
    <n v="1"/>
    <s v="0-500"/>
    <n v="6"/>
    <n v="6"/>
    <x v="1"/>
  </r>
  <r>
    <x v="23"/>
    <x v="17"/>
    <n v="1"/>
    <s v="1-2"/>
    <n v="7.2"/>
    <n v="7.2"/>
    <x v="1"/>
  </r>
  <r>
    <x v="23"/>
    <x v="10"/>
    <n v="1"/>
    <s v="0-500"/>
    <n v="6"/>
    <n v="6"/>
    <x v="1"/>
  </r>
  <r>
    <x v="23"/>
    <x v="7"/>
    <n v="1"/>
    <s v="0-500"/>
    <n v="6"/>
    <n v="6"/>
    <x v="1"/>
  </r>
  <r>
    <x v="23"/>
    <x v="19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21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7"/>
    <n v="1"/>
    <s v="0-500"/>
    <n v="6"/>
    <n v="6"/>
    <x v="1"/>
  </r>
  <r>
    <x v="23"/>
    <x v="5"/>
    <n v="1"/>
    <s v="0-500"/>
    <n v="6"/>
    <n v="6"/>
    <x v="1"/>
  </r>
  <r>
    <x v="23"/>
    <x v="5"/>
    <n v="1"/>
    <s v="0-500"/>
    <n v="6"/>
    <n v="6"/>
    <x v="1"/>
  </r>
  <r>
    <x v="23"/>
    <x v="7"/>
    <n v="1"/>
    <s v="0-500"/>
    <n v="6"/>
    <n v="6"/>
    <x v="1"/>
  </r>
  <r>
    <x v="23"/>
    <x v="31"/>
    <n v="1"/>
    <s v="500-1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7"/>
    <n v="1"/>
    <s v="0-500"/>
    <n v="6"/>
    <n v="6"/>
    <x v="1"/>
  </r>
  <r>
    <x v="23"/>
    <x v="10"/>
    <n v="1"/>
    <s v="0-500"/>
    <n v="6"/>
    <n v="6"/>
    <x v="1"/>
  </r>
  <r>
    <x v="23"/>
    <x v="6"/>
    <n v="1"/>
    <s v="0-500"/>
    <n v="6"/>
    <n v="6"/>
    <x v="1"/>
  </r>
  <r>
    <x v="23"/>
    <x v="11"/>
    <n v="1"/>
    <s v="0-500"/>
    <n v="6"/>
    <n v="6"/>
    <x v="1"/>
  </r>
  <r>
    <x v="23"/>
    <x v="12"/>
    <n v="1"/>
    <s v="0-500"/>
    <n v="6"/>
    <n v="6"/>
    <x v="1"/>
  </r>
  <r>
    <x v="23"/>
    <x v="20"/>
    <n v="1"/>
    <s v="500-1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2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19"/>
    <n v="1"/>
    <s v="0-500"/>
    <n v="6"/>
    <n v="6"/>
    <x v="1"/>
  </r>
  <r>
    <x v="23"/>
    <x v="11"/>
    <n v="1"/>
    <s v="0-500"/>
    <n v="6"/>
    <n v="6"/>
    <x v="1"/>
  </r>
  <r>
    <x v="23"/>
    <x v="7"/>
    <n v="1"/>
    <s v="0-500"/>
    <n v="6"/>
    <n v="6"/>
    <x v="1"/>
  </r>
  <r>
    <x v="23"/>
    <x v="26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15"/>
    <n v="1"/>
    <s v="500-1"/>
    <n v="6"/>
    <n v="6"/>
    <x v="1"/>
  </r>
  <r>
    <x v="23"/>
    <x v="26"/>
    <n v="1"/>
    <s v="0-500"/>
    <n v="6"/>
    <n v="6"/>
    <x v="1"/>
  </r>
  <r>
    <x v="23"/>
    <x v="8"/>
    <n v="1"/>
    <s v="0-500"/>
    <n v="6"/>
    <n v="6"/>
    <x v="1"/>
  </r>
  <r>
    <x v="23"/>
    <x v="6"/>
    <n v="1"/>
    <s v="0-500"/>
    <n v="6"/>
    <n v="6"/>
    <x v="1"/>
  </r>
  <r>
    <x v="23"/>
    <x v="10"/>
    <n v="1"/>
    <s v="0-500"/>
    <n v="6"/>
    <n v="6"/>
    <x v="1"/>
  </r>
  <r>
    <x v="23"/>
    <x v="7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6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1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17"/>
    <n v="1"/>
    <s v="1-2"/>
    <n v="7.2"/>
    <n v="7.2"/>
    <x v="1"/>
  </r>
  <r>
    <x v="23"/>
    <x v="8"/>
    <n v="1"/>
    <s v="0-500"/>
    <n v="6"/>
    <n v="6"/>
    <x v="1"/>
  </r>
  <r>
    <x v="23"/>
    <x v="26"/>
    <n v="1"/>
    <s v="0-500"/>
    <n v="6"/>
    <n v="6"/>
    <x v="1"/>
  </r>
  <r>
    <x v="23"/>
    <x v="19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7"/>
    <n v="1"/>
    <s v="0-500"/>
    <n v="6"/>
    <n v="6"/>
    <x v="1"/>
  </r>
  <r>
    <x v="23"/>
    <x v="15"/>
    <n v="1"/>
    <s v="500-1"/>
    <n v="6"/>
    <n v="6"/>
    <x v="1"/>
  </r>
  <r>
    <x v="23"/>
    <x v="9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6"/>
    <n v="1"/>
    <s v="0-500"/>
    <n v="6"/>
    <n v="6"/>
    <x v="1"/>
  </r>
  <r>
    <x v="23"/>
    <x v="0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8"/>
    <n v="1"/>
    <s v="0-500"/>
    <n v="6"/>
    <n v="6"/>
    <x v="1"/>
  </r>
  <r>
    <x v="23"/>
    <x v="10"/>
    <n v="1"/>
    <s v="0-500"/>
    <n v="6"/>
    <n v="6"/>
    <x v="1"/>
  </r>
  <r>
    <x v="23"/>
    <x v="8"/>
    <n v="1"/>
    <s v="0-500"/>
    <n v="6"/>
    <n v="6"/>
    <x v="1"/>
  </r>
  <r>
    <x v="23"/>
    <x v="14"/>
    <n v="1"/>
    <s v="0-500"/>
    <n v="6"/>
    <n v="6"/>
    <x v="1"/>
  </r>
  <r>
    <x v="23"/>
    <x v="11"/>
    <n v="1"/>
    <s v="0-500"/>
    <n v="6"/>
    <n v="6"/>
    <x v="1"/>
  </r>
  <r>
    <x v="23"/>
    <x v="5"/>
    <n v="1"/>
    <s v="0-500"/>
    <n v="6"/>
    <n v="6"/>
    <x v="1"/>
  </r>
  <r>
    <x v="23"/>
    <x v="6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3"/>
    <n v="1"/>
    <s v="500-1"/>
    <n v="6"/>
    <n v="6"/>
    <x v="1"/>
  </r>
  <r>
    <x v="23"/>
    <x v="10"/>
    <n v="1"/>
    <s v="0-500"/>
    <n v="6"/>
    <n v="6"/>
    <x v="1"/>
  </r>
  <r>
    <x v="23"/>
    <x v="31"/>
    <n v="1"/>
    <s v="500-1"/>
    <n v="6"/>
    <n v="6"/>
    <x v="1"/>
  </r>
  <r>
    <x v="23"/>
    <x v="21"/>
    <n v="1"/>
    <s v="0-500"/>
    <n v="6"/>
    <n v="6"/>
    <x v="1"/>
  </r>
  <r>
    <x v="23"/>
    <x v="10"/>
    <n v="1"/>
    <s v="0-500"/>
    <n v="6"/>
    <n v="6"/>
    <x v="1"/>
  </r>
  <r>
    <x v="23"/>
    <x v="5"/>
    <n v="1"/>
    <s v="0-500"/>
    <n v="6"/>
    <n v="6"/>
    <x v="1"/>
  </r>
  <r>
    <x v="23"/>
    <x v="10"/>
    <n v="1"/>
    <s v="0-500"/>
    <n v="6"/>
    <n v="6"/>
    <x v="1"/>
  </r>
  <r>
    <x v="23"/>
    <x v="8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10"/>
    <n v="1"/>
    <s v="0-500"/>
    <n v="6"/>
    <n v="6"/>
    <x v="1"/>
  </r>
  <r>
    <x v="23"/>
    <x v="26"/>
    <n v="1"/>
    <s v="0-500"/>
    <n v="6"/>
    <n v="6"/>
    <x v="1"/>
  </r>
  <r>
    <x v="24"/>
    <x v="9"/>
    <n v="167"/>
    <s v="0-500"/>
    <n v="2.5"/>
    <n v="417.5"/>
    <x v="0"/>
  </r>
  <r>
    <x v="24"/>
    <x v="16"/>
    <n v="498"/>
    <s v="0-500"/>
    <n v="2.5"/>
    <n v="1245"/>
    <x v="0"/>
  </r>
  <r>
    <x v="24"/>
    <x v="5"/>
    <n v="590"/>
    <s v="0-500"/>
    <n v="2.5"/>
    <n v="1475"/>
    <x v="0"/>
  </r>
  <r>
    <x v="24"/>
    <x v="10"/>
    <n v="1"/>
    <s v="0-500"/>
    <n v="6"/>
    <n v="6"/>
    <x v="1"/>
  </r>
  <r>
    <x v="24"/>
    <x v="13"/>
    <n v="1"/>
    <s v="500-1"/>
    <n v="6"/>
    <n v="6"/>
    <x v="1"/>
  </r>
  <r>
    <x v="24"/>
    <x v="16"/>
    <n v="1"/>
    <s v="0-500"/>
    <n v="6"/>
    <n v="6"/>
    <x v="1"/>
  </r>
  <r>
    <x v="24"/>
    <x v="24"/>
    <n v="1"/>
    <s v="500-1"/>
    <n v="6"/>
    <n v="6"/>
    <x v="1"/>
  </r>
  <r>
    <x v="24"/>
    <x v="31"/>
    <n v="1"/>
    <s v="500-1"/>
    <n v="6"/>
    <n v="6"/>
    <x v="1"/>
  </r>
  <r>
    <x v="24"/>
    <x v="11"/>
    <n v="1"/>
    <s v="0-500"/>
    <n v="6"/>
    <n v="6"/>
    <x v="1"/>
  </r>
  <r>
    <x v="24"/>
    <x v="24"/>
    <n v="1"/>
    <s v="500-1"/>
    <n v="6"/>
    <n v="6"/>
    <x v="1"/>
  </r>
  <r>
    <x v="24"/>
    <x v="13"/>
    <n v="1"/>
    <s v="500-1"/>
    <n v="6"/>
    <n v="6"/>
    <x v="1"/>
  </r>
  <r>
    <x v="24"/>
    <x v="21"/>
    <n v="1"/>
    <s v="0-500"/>
    <n v="6"/>
    <n v="6"/>
    <x v="1"/>
  </r>
  <r>
    <x v="24"/>
    <x v="5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3"/>
    <n v="1"/>
    <s v="500-1"/>
    <n v="6"/>
    <n v="6"/>
    <x v="1"/>
  </r>
  <r>
    <x v="24"/>
    <x v="13"/>
    <n v="1"/>
    <s v="500-1"/>
    <n v="6"/>
    <n v="6"/>
    <x v="1"/>
  </r>
  <r>
    <x v="24"/>
    <x v="10"/>
    <n v="1"/>
    <s v="0-500"/>
    <n v="6"/>
    <n v="6"/>
    <x v="1"/>
  </r>
  <r>
    <x v="24"/>
    <x v="19"/>
    <n v="1"/>
    <s v="0-500"/>
    <n v="6"/>
    <n v="6"/>
    <x v="1"/>
  </r>
  <r>
    <x v="24"/>
    <x v="6"/>
    <n v="1"/>
    <s v="0-500"/>
    <n v="6"/>
    <n v="6"/>
    <x v="1"/>
  </r>
  <r>
    <x v="24"/>
    <x v="26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5"/>
    <n v="1"/>
    <s v="0-500"/>
    <n v="6"/>
    <n v="6"/>
    <x v="1"/>
  </r>
  <r>
    <x v="24"/>
    <x v="11"/>
    <n v="1"/>
    <s v="0-500"/>
    <n v="6"/>
    <n v="6"/>
    <x v="1"/>
  </r>
  <r>
    <x v="24"/>
    <x v="0"/>
    <n v="1"/>
    <s v="0-500"/>
    <n v="6"/>
    <n v="6"/>
    <x v="1"/>
  </r>
  <r>
    <x v="24"/>
    <x v="16"/>
    <n v="1"/>
    <s v="0-500"/>
    <n v="6"/>
    <n v="6"/>
    <x v="1"/>
  </r>
  <r>
    <x v="24"/>
    <x v="13"/>
    <n v="1"/>
    <s v="500-1"/>
    <n v="6"/>
    <n v="6"/>
    <x v="1"/>
  </r>
  <r>
    <x v="24"/>
    <x v="10"/>
    <n v="1"/>
    <s v="0-500"/>
    <n v="6"/>
    <n v="6"/>
    <x v="1"/>
  </r>
  <r>
    <x v="24"/>
    <x v="19"/>
    <n v="1"/>
    <s v="0-500"/>
    <n v="6"/>
    <n v="6"/>
    <x v="1"/>
  </r>
  <r>
    <x v="24"/>
    <x v="10"/>
    <n v="1"/>
    <s v="0-500"/>
    <n v="6"/>
    <n v="6"/>
    <x v="1"/>
  </r>
  <r>
    <x v="24"/>
    <x v="26"/>
    <n v="1"/>
    <s v="0-500"/>
    <n v="6"/>
    <n v="6"/>
    <x v="1"/>
  </r>
  <r>
    <x v="24"/>
    <x v="10"/>
    <n v="1"/>
    <s v="0-500"/>
    <n v="6"/>
    <n v="6"/>
    <x v="1"/>
  </r>
  <r>
    <x v="24"/>
    <x v="31"/>
    <n v="1"/>
    <s v="500-1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2"/>
    <n v="1"/>
    <s v="0-500"/>
    <n v="6"/>
    <n v="6"/>
    <x v="1"/>
  </r>
  <r>
    <x v="24"/>
    <x v="5"/>
    <n v="1"/>
    <s v="0-500"/>
    <n v="6"/>
    <n v="6"/>
    <x v="1"/>
  </r>
  <r>
    <x v="24"/>
    <x v="12"/>
    <n v="1"/>
    <s v="0-500"/>
    <n v="6"/>
    <n v="6"/>
    <x v="1"/>
  </r>
  <r>
    <x v="24"/>
    <x v="16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9"/>
    <n v="1"/>
    <s v="0-500"/>
    <n v="6"/>
    <n v="6"/>
    <x v="1"/>
  </r>
  <r>
    <x v="24"/>
    <x v="10"/>
    <n v="1"/>
    <s v="0-500"/>
    <n v="6"/>
    <n v="6"/>
    <x v="1"/>
  </r>
  <r>
    <x v="24"/>
    <x v="12"/>
    <n v="1"/>
    <s v="0-500"/>
    <n v="6"/>
    <n v="6"/>
    <x v="1"/>
  </r>
  <r>
    <x v="24"/>
    <x v="5"/>
    <n v="1"/>
    <s v="0-500"/>
    <n v="6"/>
    <n v="6"/>
    <x v="1"/>
  </r>
  <r>
    <x v="24"/>
    <x v="8"/>
    <n v="1"/>
    <s v="0-500"/>
    <n v="6"/>
    <n v="6"/>
    <x v="1"/>
  </r>
  <r>
    <x v="24"/>
    <x v="5"/>
    <n v="1"/>
    <s v="0-500"/>
    <n v="6"/>
    <n v="6"/>
    <x v="1"/>
  </r>
  <r>
    <x v="24"/>
    <x v="6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26"/>
    <n v="1"/>
    <s v="0-500"/>
    <n v="6"/>
    <n v="6"/>
    <x v="1"/>
  </r>
  <r>
    <x v="24"/>
    <x v="5"/>
    <n v="1"/>
    <s v="0-500"/>
    <n v="6"/>
    <n v="6"/>
    <x v="1"/>
  </r>
  <r>
    <x v="24"/>
    <x v="7"/>
    <n v="1"/>
    <s v="0-500"/>
    <n v="6"/>
    <n v="6"/>
    <x v="1"/>
  </r>
  <r>
    <x v="24"/>
    <x v="11"/>
    <n v="1"/>
    <s v="0-500"/>
    <n v="6"/>
    <n v="6"/>
    <x v="1"/>
  </r>
  <r>
    <x v="24"/>
    <x v="7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5"/>
    <n v="1"/>
    <s v="0-500"/>
    <n v="6"/>
    <n v="6"/>
    <x v="1"/>
  </r>
  <r>
    <x v="24"/>
    <x v="13"/>
    <n v="1"/>
    <s v="500-1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5"/>
    <n v="1"/>
    <s v="0-500"/>
    <n v="6"/>
    <n v="6"/>
    <x v="1"/>
  </r>
  <r>
    <x v="24"/>
    <x v="7"/>
    <n v="1"/>
    <s v="0-500"/>
    <n v="6"/>
    <n v="6"/>
    <x v="1"/>
  </r>
  <r>
    <x v="24"/>
    <x v="8"/>
    <n v="1"/>
    <s v="0-500"/>
    <n v="6"/>
    <n v="6"/>
    <x v="1"/>
  </r>
  <r>
    <x v="24"/>
    <x v="11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6"/>
    <n v="1"/>
    <s v="0-500"/>
    <n v="6"/>
    <n v="6"/>
    <x v="1"/>
  </r>
  <r>
    <x v="24"/>
    <x v="26"/>
    <n v="1"/>
    <s v="0-500"/>
    <n v="6"/>
    <n v="6"/>
    <x v="1"/>
  </r>
  <r>
    <x v="24"/>
    <x v="16"/>
    <n v="1"/>
    <s v="0-500"/>
    <n v="6"/>
    <n v="6"/>
    <x v="1"/>
  </r>
  <r>
    <x v="24"/>
    <x v="6"/>
    <n v="1"/>
    <s v="0-500"/>
    <n v="6"/>
    <n v="6"/>
    <x v="1"/>
  </r>
  <r>
    <x v="24"/>
    <x v="6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2"/>
    <n v="1"/>
    <s v="0-500"/>
    <n v="6"/>
    <n v="6"/>
    <x v="1"/>
  </r>
  <r>
    <x v="24"/>
    <x v="11"/>
    <n v="1"/>
    <s v="0-500"/>
    <n v="6"/>
    <n v="6"/>
    <x v="1"/>
  </r>
  <r>
    <x v="24"/>
    <x v="7"/>
    <n v="1"/>
    <s v="0-500"/>
    <n v="6"/>
    <n v="6"/>
    <x v="1"/>
  </r>
  <r>
    <x v="24"/>
    <x v="26"/>
    <n v="1"/>
    <s v="0-500"/>
    <n v="6"/>
    <n v="6"/>
    <x v="1"/>
  </r>
  <r>
    <x v="24"/>
    <x v="5"/>
    <n v="1"/>
    <s v="0-500"/>
    <n v="6"/>
    <n v="6"/>
    <x v="1"/>
  </r>
  <r>
    <x v="24"/>
    <x v="26"/>
    <n v="1"/>
    <s v="0-500"/>
    <n v="6"/>
    <n v="6"/>
    <x v="1"/>
  </r>
  <r>
    <x v="24"/>
    <x v="10"/>
    <n v="1"/>
    <s v="0-500"/>
    <n v="6"/>
    <n v="6"/>
    <x v="1"/>
  </r>
  <r>
    <x v="24"/>
    <x v="5"/>
    <n v="1"/>
    <s v="0-500"/>
    <n v="6"/>
    <n v="6"/>
    <x v="1"/>
  </r>
  <r>
    <x v="24"/>
    <x v="16"/>
    <n v="1"/>
    <s v="0-500"/>
    <n v="6"/>
    <n v="6"/>
    <x v="1"/>
  </r>
  <r>
    <x v="24"/>
    <x v="6"/>
    <n v="1"/>
    <s v="0-500"/>
    <n v="6"/>
    <n v="6"/>
    <x v="1"/>
  </r>
  <r>
    <x v="24"/>
    <x v="7"/>
    <n v="1"/>
    <s v="0-500"/>
    <n v="6"/>
    <n v="6"/>
    <x v="1"/>
  </r>
  <r>
    <x v="24"/>
    <x v="26"/>
    <n v="1"/>
    <s v="0-500"/>
    <n v="6"/>
    <n v="6"/>
    <x v="1"/>
  </r>
  <r>
    <x v="24"/>
    <x v="17"/>
    <n v="1"/>
    <s v="1-2"/>
    <n v="7.2"/>
    <n v="7.2"/>
    <x v="1"/>
  </r>
  <r>
    <x v="24"/>
    <x v="6"/>
    <n v="1"/>
    <s v="0-500"/>
    <n v="6"/>
    <n v="6"/>
    <x v="1"/>
  </r>
  <r>
    <x v="24"/>
    <x v="26"/>
    <n v="1"/>
    <s v="0-500"/>
    <n v="6"/>
    <n v="6"/>
    <x v="1"/>
  </r>
  <r>
    <x v="24"/>
    <x v="5"/>
    <n v="1"/>
    <s v="0-500"/>
    <n v="6"/>
    <n v="6"/>
    <x v="1"/>
  </r>
  <r>
    <x v="24"/>
    <x v="5"/>
    <n v="1"/>
    <s v="0-500"/>
    <n v="6"/>
    <n v="6"/>
    <x v="1"/>
  </r>
  <r>
    <x v="24"/>
    <x v="5"/>
    <n v="1"/>
    <s v="0-500"/>
    <n v="6"/>
    <n v="6"/>
    <x v="1"/>
  </r>
  <r>
    <x v="24"/>
    <x v="6"/>
    <n v="1"/>
    <s v="0-500"/>
    <n v="6"/>
    <n v="6"/>
    <x v="1"/>
  </r>
  <r>
    <x v="24"/>
    <x v="5"/>
    <n v="1"/>
    <s v="0-500"/>
    <n v="6"/>
    <n v="6"/>
    <x v="1"/>
  </r>
  <r>
    <x v="24"/>
    <x v="11"/>
    <n v="1"/>
    <s v="0-500"/>
    <n v="6"/>
    <n v="6"/>
    <x v="1"/>
  </r>
  <r>
    <x v="24"/>
    <x v="13"/>
    <n v="1"/>
    <s v="500-1"/>
    <n v="6"/>
    <n v="6"/>
    <x v="1"/>
  </r>
  <r>
    <x v="24"/>
    <x v="14"/>
    <n v="1"/>
    <s v="0-500"/>
    <n v="6"/>
    <n v="6"/>
    <x v="1"/>
  </r>
  <r>
    <x v="24"/>
    <x v="26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7"/>
    <n v="1"/>
    <s v="1-2"/>
    <n v="7.2"/>
    <n v="7.2"/>
    <x v="1"/>
  </r>
  <r>
    <x v="24"/>
    <x v="11"/>
    <n v="1"/>
    <s v="0-500"/>
    <n v="6"/>
    <n v="6"/>
    <x v="1"/>
  </r>
  <r>
    <x v="24"/>
    <x v="13"/>
    <n v="1"/>
    <s v="500-1"/>
    <n v="6"/>
    <n v="6"/>
    <x v="1"/>
  </r>
  <r>
    <x v="24"/>
    <x v="5"/>
    <n v="1"/>
    <s v="0-500"/>
    <n v="6"/>
    <n v="6"/>
    <x v="1"/>
  </r>
  <r>
    <x v="24"/>
    <x v="5"/>
    <n v="1"/>
    <s v="0-500"/>
    <n v="6"/>
    <n v="6"/>
    <x v="1"/>
  </r>
  <r>
    <x v="24"/>
    <x v="26"/>
    <n v="1"/>
    <s v="0-500"/>
    <n v="6"/>
    <n v="6"/>
    <x v="1"/>
  </r>
  <r>
    <x v="24"/>
    <x v="13"/>
    <n v="1"/>
    <s v="500-1"/>
    <n v="6"/>
    <n v="6"/>
    <x v="1"/>
  </r>
  <r>
    <x v="24"/>
    <x v="11"/>
    <n v="1"/>
    <s v="0-500"/>
    <n v="6"/>
    <n v="6"/>
    <x v="1"/>
  </r>
  <r>
    <x v="24"/>
    <x v="10"/>
    <n v="1"/>
    <s v="0-500"/>
    <n v="6"/>
    <n v="6"/>
    <x v="1"/>
  </r>
  <r>
    <x v="24"/>
    <x v="12"/>
    <n v="1"/>
    <s v="0-500"/>
    <n v="6"/>
    <n v="6"/>
    <x v="1"/>
  </r>
  <r>
    <x v="24"/>
    <x v="10"/>
    <n v="1"/>
    <s v="0-500"/>
    <n v="6"/>
    <n v="6"/>
    <x v="1"/>
  </r>
  <r>
    <x v="24"/>
    <x v="19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3"/>
    <n v="1"/>
    <s v="500-1"/>
    <n v="6"/>
    <n v="6"/>
    <x v="1"/>
  </r>
  <r>
    <x v="24"/>
    <x v="11"/>
    <n v="1"/>
    <s v="0-500"/>
    <n v="6"/>
    <n v="6"/>
    <x v="1"/>
  </r>
  <r>
    <x v="24"/>
    <x v="6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5"/>
    <n v="1"/>
    <s v="0-500"/>
    <n v="6"/>
    <n v="6"/>
    <x v="1"/>
  </r>
  <r>
    <x v="24"/>
    <x v="6"/>
    <n v="1"/>
    <s v="0-500"/>
    <n v="6"/>
    <n v="6"/>
    <x v="1"/>
  </r>
  <r>
    <x v="24"/>
    <x v="12"/>
    <n v="1"/>
    <s v="0-500"/>
    <n v="6"/>
    <n v="6"/>
    <x v="1"/>
  </r>
  <r>
    <x v="24"/>
    <x v="5"/>
    <n v="1"/>
    <s v="0-500"/>
    <n v="6"/>
    <n v="6"/>
    <x v="1"/>
  </r>
  <r>
    <x v="24"/>
    <x v="12"/>
    <n v="1"/>
    <s v="0-500"/>
    <n v="6"/>
    <n v="6"/>
    <x v="1"/>
  </r>
  <r>
    <x v="24"/>
    <x v="10"/>
    <n v="1"/>
    <s v="0-500"/>
    <n v="6"/>
    <n v="6"/>
    <x v="1"/>
  </r>
  <r>
    <x v="24"/>
    <x v="7"/>
    <n v="1"/>
    <s v="0-500"/>
    <n v="6"/>
    <n v="6"/>
    <x v="1"/>
  </r>
  <r>
    <x v="24"/>
    <x v="26"/>
    <n v="1"/>
    <s v="0-500"/>
    <n v="6"/>
    <n v="6"/>
    <x v="1"/>
  </r>
  <r>
    <x v="24"/>
    <x v="5"/>
    <n v="1"/>
    <s v="0-500"/>
    <n v="6"/>
    <n v="6"/>
    <x v="1"/>
  </r>
  <r>
    <x v="24"/>
    <x v="12"/>
    <n v="1"/>
    <s v="0-500"/>
    <n v="6"/>
    <n v="6"/>
    <x v="1"/>
  </r>
  <r>
    <x v="24"/>
    <x v="10"/>
    <n v="1"/>
    <s v="0-500"/>
    <n v="6"/>
    <n v="6"/>
    <x v="1"/>
  </r>
  <r>
    <x v="24"/>
    <x v="19"/>
    <n v="1"/>
    <s v="0-500"/>
    <n v="6"/>
    <n v="6"/>
    <x v="1"/>
  </r>
  <r>
    <x v="24"/>
    <x v="12"/>
    <n v="1"/>
    <s v="0-500"/>
    <n v="6"/>
    <n v="6"/>
    <x v="1"/>
  </r>
  <r>
    <x v="24"/>
    <x v="19"/>
    <n v="1"/>
    <s v="0-500"/>
    <n v="6"/>
    <n v="6"/>
    <x v="1"/>
  </r>
  <r>
    <x v="24"/>
    <x v="11"/>
    <n v="1"/>
    <s v="0-500"/>
    <n v="6"/>
    <n v="6"/>
    <x v="1"/>
  </r>
  <r>
    <x v="24"/>
    <x v="10"/>
    <n v="1"/>
    <s v="0-500"/>
    <n v="6"/>
    <n v="6"/>
    <x v="1"/>
  </r>
  <r>
    <x v="24"/>
    <x v="6"/>
    <n v="1"/>
    <s v="0-500"/>
    <n v="6"/>
    <n v="6"/>
    <x v="1"/>
  </r>
  <r>
    <x v="24"/>
    <x v="11"/>
    <n v="1"/>
    <s v="0-500"/>
    <n v="6"/>
    <n v="6"/>
    <x v="1"/>
  </r>
  <r>
    <x v="24"/>
    <x v="26"/>
    <n v="1"/>
    <s v="0-500"/>
    <n v="6"/>
    <n v="6"/>
    <x v="1"/>
  </r>
  <r>
    <x v="24"/>
    <x v="10"/>
    <n v="1"/>
    <s v="0-500"/>
    <n v="6"/>
    <n v="6"/>
    <x v="1"/>
  </r>
  <r>
    <x v="24"/>
    <x v="11"/>
    <n v="1"/>
    <s v="0-500"/>
    <n v="6"/>
    <n v="6"/>
    <x v="1"/>
  </r>
  <r>
    <x v="24"/>
    <x v="26"/>
    <n v="1"/>
    <s v="0-500"/>
    <n v="6"/>
    <n v="6"/>
    <x v="1"/>
  </r>
  <r>
    <x v="24"/>
    <x v="19"/>
    <n v="1"/>
    <s v="0-500"/>
    <n v="6"/>
    <n v="6"/>
    <x v="1"/>
  </r>
  <r>
    <x v="24"/>
    <x v="10"/>
    <n v="1"/>
    <s v="0-500"/>
    <n v="6"/>
    <n v="6"/>
    <x v="1"/>
  </r>
  <r>
    <x v="24"/>
    <x v="26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5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21"/>
    <n v="1"/>
    <s v="0-500"/>
    <n v="6"/>
    <n v="6"/>
    <x v="1"/>
  </r>
  <r>
    <x v="24"/>
    <x v="31"/>
    <n v="1"/>
    <s v="500-1"/>
    <n v="6"/>
    <n v="6"/>
    <x v="1"/>
  </r>
  <r>
    <x v="24"/>
    <x v="26"/>
    <n v="1"/>
    <s v="0-500"/>
    <n v="6"/>
    <n v="6"/>
    <x v="1"/>
  </r>
  <r>
    <x v="24"/>
    <x v="10"/>
    <n v="1"/>
    <s v="0-500"/>
    <n v="6"/>
    <n v="6"/>
    <x v="1"/>
  </r>
  <r>
    <x v="24"/>
    <x v="26"/>
    <n v="1"/>
    <s v="0-500"/>
    <n v="6"/>
    <n v="6"/>
    <x v="1"/>
  </r>
  <r>
    <x v="24"/>
    <x v="10"/>
    <n v="1"/>
    <s v="0-500"/>
    <n v="6"/>
    <n v="6"/>
    <x v="1"/>
  </r>
  <r>
    <x v="24"/>
    <x v="8"/>
    <n v="1"/>
    <s v="0-500"/>
    <n v="6"/>
    <n v="6"/>
    <x v="1"/>
  </r>
  <r>
    <x v="24"/>
    <x v="17"/>
    <n v="1"/>
    <s v="1-2"/>
    <n v="7.2"/>
    <n v="7.2"/>
    <x v="1"/>
  </r>
  <r>
    <x v="24"/>
    <x v="5"/>
    <n v="1"/>
    <s v="0-500"/>
    <n v="6"/>
    <n v="6"/>
    <x v="1"/>
  </r>
  <r>
    <x v="24"/>
    <x v="26"/>
    <n v="1"/>
    <s v="0-500"/>
    <n v="6"/>
    <n v="6"/>
    <x v="1"/>
  </r>
  <r>
    <x v="24"/>
    <x v="19"/>
    <n v="1"/>
    <s v="0-500"/>
    <n v="6"/>
    <n v="6"/>
    <x v="1"/>
  </r>
  <r>
    <x v="24"/>
    <x v="26"/>
    <n v="1"/>
    <s v="0-500"/>
    <n v="6"/>
    <n v="6"/>
    <x v="1"/>
  </r>
  <r>
    <x v="24"/>
    <x v="10"/>
    <n v="1"/>
    <s v="0-500"/>
    <n v="6"/>
    <n v="6"/>
    <x v="1"/>
  </r>
  <r>
    <x v="24"/>
    <x v="6"/>
    <n v="1"/>
    <s v="0-500"/>
    <n v="6"/>
    <n v="6"/>
    <x v="1"/>
  </r>
  <r>
    <x v="24"/>
    <x v="0"/>
    <n v="1"/>
    <s v="0-500"/>
    <n v="6"/>
    <n v="6"/>
    <x v="1"/>
  </r>
  <r>
    <x v="24"/>
    <x v="5"/>
    <n v="1"/>
    <s v="0-500"/>
    <n v="6"/>
    <n v="6"/>
    <x v="1"/>
  </r>
  <r>
    <x v="24"/>
    <x v="10"/>
    <n v="1"/>
    <s v="0-500"/>
    <n v="6"/>
    <n v="6"/>
    <x v="1"/>
  </r>
  <r>
    <x v="24"/>
    <x v="24"/>
    <n v="1"/>
    <s v="500-1"/>
    <n v="6"/>
    <n v="6"/>
    <x v="1"/>
  </r>
  <r>
    <x v="24"/>
    <x v="13"/>
    <n v="1"/>
    <s v="500-1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2"/>
    <n v="1"/>
    <s v="0-500"/>
    <n v="6"/>
    <n v="6"/>
    <x v="1"/>
  </r>
  <r>
    <x v="24"/>
    <x v="5"/>
    <n v="1"/>
    <s v="0-500"/>
    <n v="6"/>
    <n v="6"/>
    <x v="1"/>
  </r>
  <r>
    <x v="24"/>
    <x v="23"/>
    <n v="1"/>
    <s v="0-500"/>
    <n v="6"/>
    <n v="6"/>
    <x v="1"/>
  </r>
  <r>
    <x v="24"/>
    <x v="10"/>
    <n v="1"/>
    <s v="0-500"/>
    <n v="6"/>
    <n v="6"/>
    <x v="1"/>
  </r>
  <r>
    <x v="24"/>
    <x v="26"/>
    <n v="1"/>
    <s v="0-500"/>
    <n v="6"/>
    <n v="6"/>
    <x v="1"/>
  </r>
  <r>
    <x v="24"/>
    <x v="13"/>
    <n v="1"/>
    <s v="500-1"/>
    <n v="6"/>
    <n v="6"/>
    <x v="1"/>
  </r>
  <r>
    <x v="24"/>
    <x v="12"/>
    <n v="1"/>
    <s v="0-500"/>
    <n v="6"/>
    <n v="6"/>
    <x v="1"/>
  </r>
  <r>
    <x v="24"/>
    <x v="10"/>
    <n v="1"/>
    <s v="0-500"/>
    <n v="6"/>
    <n v="6"/>
    <x v="1"/>
  </r>
  <r>
    <x v="24"/>
    <x v="6"/>
    <n v="1"/>
    <s v="0-500"/>
    <n v="6"/>
    <n v="6"/>
    <x v="1"/>
  </r>
  <r>
    <x v="24"/>
    <x v="10"/>
    <n v="1"/>
    <s v="0-500"/>
    <n v="6"/>
    <n v="6"/>
    <x v="1"/>
  </r>
  <r>
    <x v="24"/>
    <x v="5"/>
    <n v="1"/>
    <s v="0-500"/>
    <n v="6"/>
    <n v="6"/>
    <x v="1"/>
  </r>
  <r>
    <x v="24"/>
    <x v="10"/>
    <n v="1"/>
    <s v="0-500"/>
    <n v="6"/>
    <n v="6"/>
    <x v="1"/>
  </r>
  <r>
    <x v="24"/>
    <x v="26"/>
    <n v="1"/>
    <s v="0-500"/>
    <n v="6"/>
    <n v="6"/>
    <x v="1"/>
  </r>
  <r>
    <x v="24"/>
    <x v="10"/>
    <n v="1"/>
    <s v="0-500"/>
    <n v="6"/>
    <n v="6"/>
    <x v="1"/>
  </r>
  <r>
    <x v="24"/>
    <x v="6"/>
    <n v="1"/>
    <s v="0-500"/>
    <n v="6"/>
    <n v="6"/>
    <x v="1"/>
  </r>
  <r>
    <x v="24"/>
    <x v="13"/>
    <n v="1"/>
    <s v="500-1"/>
    <n v="6"/>
    <n v="6"/>
    <x v="1"/>
  </r>
  <r>
    <x v="24"/>
    <x v="7"/>
    <n v="1"/>
    <s v="0-500"/>
    <n v="6"/>
    <n v="6"/>
    <x v="1"/>
  </r>
  <r>
    <x v="24"/>
    <x v="8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11"/>
    <n v="1"/>
    <s v="0-500"/>
    <n v="6"/>
    <n v="6"/>
    <x v="1"/>
  </r>
  <r>
    <x v="24"/>
    <x v="6"/>
    <n v="1"/>
    <s v="0-500"/>
    <n v="6"/>
    <n v="6"/>
    <x v="1"/>
  </r>
  <r>
    <x v="24"/>
    <x v="10"/>
    <n v="1"/>
    <s v="0-500"/>
    <n v="6"/>
    <n v="6"/>
    <x v="1"/>
  </r>
  <r>
    <x v="24"/>
    <x v="10"/>
    <n v="1"/>
    <s v="0-500"/>
    <n v="6"/>
    <n v="6"/>
    <x v="1"/>
  </r>
  <r>
    <x v="24"/>
    <x v="0"/>
    <n v="1"/>
    <s v="0-500"/>
    <n v="6"/>
    <n v="6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0">
  <r>
    <d v="2025-01-06T00:00:00"/>
    <x v="0"/>
    <n v="38"/>
    <s v="0-500"/>
    <n v="2.5"/>
    <n v="95"/>
  </r>
  <r>
    <d v="2025-01-06T00:00:00"/>
    <x v="1"/>
    <n v="40"/>
    <s v="0-500"/>
    <n v="2.5"/>
    <n v="100"/>
  </r>
  <r>
    <d v="2025-01-06T00:00:00"/>
    <x v="1"/>
    <n v="40"/>
    <s v="0-500"/>
    <n v="2.5"/>
    <n v="100"/>
  </r>
  <r>
    <d v="2025-01-06T00:00:00"/>
    <x v="1"/>
    <n v="40"/>
    <s v="0-500"/>
    <n v="2.5"/>
    <n v="100"/>
  </r>
  <r>
    <d v="2025-01-06T00:00:00"/>
    <x v="1"/>
    <n v="40"/>
    <s v="0-500"/>
    <n v="2.5"/>
    <n v="100"/>
  </r>
  <r>
    <d v="2025-01-06T00:00:00"/>
    <x v="1"/>
    <n v="40"/>
    <s v="0-500"/>
    <n v="2.5"/>
    <n v="100"/>
  </r>
  <r>
    <d v="2025-01-06T00:00:00"/>
    <x v="1"/>
    <n v="40"/>
    <s v="0-500"/>
    <n v="2.5"/>
    <n v="100"/>
  </r>
  <r>
    <d v="2025-01-06T00:00:00"/>
    <x v="1"/>
    <n v="40"/>
    <s v="0-500"/>
    <n v="2.5"/>
    <n v="100"/>
  </r>
  <r>
    <d v="2025-01-06T00:00:00"/>
    <x v="1"/>
    <n v="40"/>
    <s v="0-500"/>
    <n v="2.5"/>
    <n v="100"/>
  </r>
  <r>
    <d v="2025-01-06T00:00:00"/>
    <x v="1"/>
    <n v="25"/>
    <s v="0-500"/>
    <n v="2.5"/>
    <n v="62.5"/>
  </r>
  <r>
    <d v="2025-01-06T00:00:00"/>
    <x v="2"/>
    <n v="597"/>
    <s v="0-500"/>
    <n v="2.5"/>
    <n v="1492.5"/>
  </r>
  <r>
    <d v="2025-01-11T00:00:00"/>
    <x v="3"/>
    <n v="47"/>
    <s v="500-1"/>
    <n v="2.5"/>
    <n v="117.5"/>
  </r>
  <r>
    <d v="2025-01-11T00:00:00"/>
    <x v="3"/>
    <n v="40"/>
    <s v="500-1"/>
    <n v="2.5"/>
    <n v="100"/>
  </r>
  <r>
    <d v="2025-01-11T00:00:00"/>
    <x v="3"/>
    <n v="40"/>
    <s v="500-1"/>
    <n v="2.5"/>
    <n v="100"/>
  </r>
  <r>
    <d v="2025-01-11T00:00:00"/>
    <x v="3"/>
    <n v="40"/>
    <s v="500-1"/>
    <n v="2.5"/>
    <n v="100"/>
  </r>
  <r>
    <d v="2025-01-11T00:00:00"/>
    <x v="3"/>
    <n v="33"/>
    <s v="500-1"/>
    <n v="2.5"/>
    <n v="82.5"/>
  </r>
  <r>
    <d v="2025-01-11T00:00:00"/>
    <x v="4"/>
    <n v="20"/>
    <s v="500-1"/>
    <n v="2.5"/>
    <n v="50"/>
  </r>
  <r>
    <d v="2025-01-11T00:00:00"/>
    <x v="4"/>
    <n v="20"/>
    <s v="500-1"/>
    <n v="2.5"/>
    <n v="50"/>
  </r>
  <r>
    <d v="2025-01-11T00:00:00"/>
    <x v="4"/>
    <n v="20"/>
    <s v="500-1"/>
    <n v="2.5"/>
    <n v="50"/>
  </r>
  <r>
    <d v="2025-01-11T00:00:00"/>
    <x v="4"/>
    <n v="20"/>
    <s v="500-1"/>
    <n v="2.5"/>
    <n v="50"/>
  </r>
  <r>
    <d v="2025-01-11T00:00:00"/>
    <x v="4"/>
    <n v="20"/>
    <s v="500-1"/>
    <n v="2.5"/>
    <n v="50"/>
  </r>
  <r>
    <d v="2025-01-15T00:00:00"/>
    <x v="5"/>
    <n v="100"/>
    <s v="0-500"/>
    <n v="2.5"/>
    <n v="250"/>
  </r>
  <r>
    <d v="2025-01-15T00:00:00"/>
    <x v="6"/>
    <n v="40"/>
    <s v="0-500"/>
    <n v="2.5"/>
    <n v="100"/>
  </r>
  <r>
    <d v="2025-01-15T00:00:00"/>
    <x v="6"/>
    <n v="40"/>
    <s v="0-500"/>
    <n v="2.5"/>
    <n v="100"/>
  </r>
  <r>
    <d v="2025-01-15T00:00:00"/>
    <x v="6"/>
    <n v="40"/>
    <s v="0-500"/>
    <n v="2.5"/>
    <n v="100"/>
  </r>
  <r>
    <d v="2025-01-15T00:00:00"/>
    <x v="7"/>
    <n v="100"/>
    <s v="0-500"/>
    <n v="2.5"/>
    <n v="250"/>
  </r>
  <r>
    <d v="2025-01-15T00:00:00"/>
    <x v="7"/>
    <n v="99"/>
    <s v="0-500"/>
    <n v="2.5"/>
    <n v="247.5"/>
  </r>
  <r>
    <d v="2025-01-15T00:00:00"/>
    <x v="4"/>
    <n v="30"/>
    <s v="500-1"/>
    <n v="2.5"/>
    <n v="75"/>
  </r>
  <r>
    <d v="2025-01-15T00:00:00"/>
    <x v="4"/>
    <n v="30"/>
    <s v="500-1"/>
    <n v="2.5"/>
    <n v="75"/>
  </r>
  <r>
    <d v="2025-01-15T00:00:00"/>
    <x v="4"/>
    <n v="30"/>
    <s v="500-1"/>
    <n v="2.5"/>
    <n v="75"/>
  </r>
  <r>
    <d v="2025-01-16T00:00:00"/>
    <x v="6"/>
    <n v="40"/>
    <s v="0-500"/>
    <n v="2.5"/>
    <n v="100"/>
  </r>
  <r>
    <d v="2025-01-16T00:00:00"/>
    <x v="6"/>
    <n v="40"/>
    <s v="0-500"/>
    <n v="2.5"/>
    <n v="100"/>
  </r>
  <r>
    <d v="2025-01-16T00:00:00"/>
    <x v="6"/>
    <n v="40"/>
    <s v="0-500"/>
    <n v="2.5"/>
    <n v="100"/>
  </r>
  <r>
    <d v="2025-01-16T00:00:00"/>
    <x v="6"/>
    <n v="40"/>
    <s v="0-500"/>
    <n v="2.5"/>
    <n v="100"/>
  </r>
  <r>
    <d v="2025-01-16T00:00:00"/>
    <x v="6"/>
    <n v="40"/>
    <s v="0-500"/>
    <n v="2.5"/>
    <n v="100"/>
  </r>
  <r>
    <d v="2025-01-16T00:00:00"/>
    <x v="6"/>
    <n v="40"/>
    <s v="0-500"/>
    <n v="2.5"/>
    <n v="100"/>
  </r>
  <r>
    <d v="2025-01-16T00:00:00"/>
    <x v="6"/>
    <n v="40"/>
    <s v="0-500"/>
    <n v="2.5"/>
    <n v="100"/>
  </r>
  <r>
    <d v="2025-01-16T00:00:00"/>
    <x v="4"/>
    <n v="30"/>
    <s v="500-1"/>
    <n v="2.5"/>
    <n v="75"/>
  </r>
  <r>
    <d v="2025-01-16T00:00:00"/>
    <x v="4"/>
    <n v="30"/>
    <s v="500-1"/>
    <n v="2.5"/>
    <n v="75"/>
  </r>
  <r>
    <d v="2025-01-17T00:00:00"/>
    <x v="4"/>
    <n v="30"/>
    <s v="500-1"/>
    <n v="2.5"/>
    <n v="75"/>
  </r>
  <r>
    <d v="2025-01-17T00:00:00"/>
    <x v="4"/>
    <n v="30"/>
    <s v="500-1"/>
    <n v="2.5"/>
    <n v="75"/>
  </r>
  <r>
    <d v="2025-01-17T00:00:00"/>
    <x v="4"/>
    <n v="30"/>
    <s v="500-1"/>
    <n v="2.5"/>
    <n v="75"/>
  </r>
  <r>
    <d v="2025-01-17T00:00:00"/>
    <x v="4"/>
    <n v="30"/>
    <s v="500-1"/>
    <n v="2.5"/>
    <n v="75"/>
  </r>
  <r>
    <d v="2025-01-17T00:00:00"/>
    <x v="4"/>
    <n v="30"/>
    <s v="500-1"/>
    <n v="2.5"/>
    <n v="75"/>
  </r>
  <r>
    <d v="2025-01-17T00:00:00"/>
    <x v="4"/>
    <n v="30"/>
    <s v="500-1"/>
    <n v="2.5"/>
    <n v="75"/>
  </r>
  <r>
    <d v="2025-01-17T00:00:00"/>
    <x v="4"/>
    <n v="19"/>
    <s v="500-1"/>
    <n v="2.5"/>
    <n v="47.5"/>
  </r>
  <r>
    <d v="2025-01-17T00:00:00"/>
    <x v="7"/>
    <n v="65"/>
    <s v="0-500"/>
    <n v="2.5"/>
    <n v="162.5"/>
  </r>
  <r>
    <d v="2025-01-17T00:00:00"/>
    <x v="7"/>
    <n v="100"/>
    <s v="0-500"/>
    <n v="2.5"/>
    <n v="250"/>
  </r>
  <r>
    <d v="2025-01-17T00:00:00"/>
    <x v="7"/>
    <n v="35"/>
    <s v="0-500"/>
    <n v="2.5"/>
    <n v="87.5"/>
  </r>
  <r>
    <d v="2025-01-17T00:00:00"/>
    <x v="6"/>
    <n v="100"/>
    <s v="0-500"/>
    <n v="2.5"/>
    <n v="250"/>
  </r>
  <r>
    <d v="2025-01-17T00:00:00"/>
    <x v="6"/>
    <n v="100"/>
    <s v="0-500"/>
    <n v="2.5"/>
    <n v="250"/>
  </r>
  <r>
    <d v="2025-01-17T00:00:00"/>
    <x v="6"/>
    <n v="52"/>
    <s v="0-500"/>
    <n v="2.5"/>
    <n v="130"/>
  </r>
  <r>
    <d v="2025-01-17T00:00:00"/>
    <x v="6"/>
    <n v="100"/>
    <s v="0-500"/>
    <n v="2.5"/>
    <n v="250"/>
  </r>
  <r>
    <d v="2025-01-17T00:00:00"/>
    <x v="6"/>
    <n v="21"/>
    <s v="0-500"/>
    <n v="2.5"/>
    <n v="52.5"/>
  </r>
  <r>
    <d v="2025-01-17T00:00:00"/>
    <x v="6"/>
    <n v="100"/>
    <s v="0-500"/>
    <n v="2.5"/>
    <n v="250"/>
  </r>
  <r>
    <d v="2025-01-17T00:00:00"/>
    <x v="6"/>
    <n v="99"/>
    <s v="0-500"/>
    <n v="2.5"/>
    <n v="247.5"/>
  </r>
  <r>
    <d v="2025-01-17T00:00:00"/>
    <x v="5"/>
    <n v="252"/>
    <s v="0-500"/>
    <n v="2.5"/>
    <n v="630"/>
  </r>
  <r>
    <d v="2025-01-17T00:00:00"/>
    <x v="6"/>
    <n v="100"/>
    <s v="0-500"/>
    <n v="2.5"/>
    <n v="250"/>
  </r>
  <r>
    <d v="2025-01-17T00:00:00"/>
    <x v="6"/>
    <n v="100"/>
    <s v="0-500"/>
    <n v="2.5"/>
    <n v="250"/>
  </r>
  <r>
    <d v="2025-01-17T00:00:00"/>
    <x v="6"/>
    <n v="100"/>
    <s v="0-500"/>
    <n v="2.5"/>
    <n v="250"/>
  </r>
  <r>
    <d v="2025-01-17T00:00:00"/>
    <x v="6"/>
    <n v="99"/>
    <s v="0-500"/>
    <n v="2.5"/>
    <n v="247.5"/>
  </r>
  <r>
    <d v="2025-01-17T00:00:00"/>
    <x v="6"/>
    <n v="100"/>
    <s v="0-500"/>
    <n v="2.5"/>
    <n v="250"/>
  </r>
  <r>
    <d v="2025-01-17T00:00:00"/>
    <x v="6"/>
    <n v="100"/>
    <s v="0-500"/>
    <n v="2.5"/>
    <n v="250"/>
  </r>
  <r>
    <d v="2025-01-17T00:00:00"/>
    <x v="6"/>
    <n v="100"/>
    <s v="0-500"/>
    <n v="2.5"/>
    <n v="250"/>
  </r>
  <r>
    <d v="2025-01-17T00:00:00"/>
    <x v="6"/>
    <n v="100"/>
    <s v="0-500"/>
    <n v="2.5"/>
    <n v="250"/>
  </r>
  <r>
    <d v="2025-01-17T00:00:00"/>
    <x v="6"/>
    <n v="100"/>
    <s v="0-500"/>
    <n v="2.5"/>
    <n v="250"/>
  </r>
  <r>
    <d v="2025-01-17T00:00:00"/>
    <x v="6"/>
    <n v="100"/>
    <s v="0-500"/>
    <n v="2.5"/>
    <n v="250"/>
  </r>
  <r>
    <d v="2025-01-17T00:00:00"/>
    <x v="6"/>
    <n v="12"/>
    <s v="0-500"/>
    <n v="2.5"/>
    <n v="3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88"/>
    <s v="0-500"/>
    <n v="2.5"/>
    <n v="22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22"/>
    <s v="0-500"/>
    <n v="2.5"/>
    <n v="55"/>
  </r>
  <r>
    <d v="2025-01-17T00:00:00"/>
    <x v="8"/>
    <n v="70"/>
    <s v="0-500"/>
    <n v="2.5"/>
    <n v="175"/>
  </r>
  <r>
    <d v="2025-01-17T00:00:00"/>
    <x v="8"/>
    <n v="70"/>
    <s v="0-500"/>
    <n v="2.5"/>
    <n v="175"/>
  </r>
  <r>
    <d v="2025-01-17T00:00:00"/>
    <x v="8"/>
    <n v="20"/>
    <s v="0-500"/>
    <n v="2.5"/>
    <n v="50"/>
  </r>
  <r>
    <d v="2025-01-17T00:00:00"/>
    <x v="8"/>
    <n v="60"/>
    <s v="0-500"/>
    <n v="2.5"/>
    <n v="150"/>
  </r>
  <r>
    <d v="2025-01-17T00:00:00"/>
    <x v="8"/>
    <n v="60"/>
    <s v="0-500"/>
    <n v="2.5"/>
    <n v="150"/>
  </r>
  <r>
    <d v="2025-01-17T00:00:00"/>
    <x v="8"/>
    <n v="60"/>
    <s v="0-500"/>
    <n v="2.5"/>
    <n v="150"/>
  </r>
  <r>
    <d v="2025-01-17T00:00:00"/>
    <x v="8"/>
    <n v="96"/>
    <s v="0-500"/>
    <n v="2.5"/>
    <n v="24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100"/>
    <s v="0-500"/>
    <n v="2.5"/>
    <n v="250"/>
  </r>
  <r>
    <d v="2025-01-17T00:00:00"/>
    <x v="8"/>
    <n v="80"/>
    <s v="0-500"/>
    <n v="2.5"/>
    <n v="200"/>
  </r>
  <r>
    <d v="2025-01-17T00:00:00"/>
    <x v="8"/>
    <n v="70"/>
    <s v="0-500"/>
    <n v="2.5"/>
    <n v="175"/>
  </r>
  <r>
    <d v="2025-01-19T00:00:00"/>
    <x v="9"/>
    <n v="50"/>
    <s v="0-500"/>
    <n v="2.5"/>
    <n v="125"/>
  </r>
  <r>
    <d v="2025-01-19T00:00:00"/>
    <x v="9"/>
    <n v="50"/>
    <s v="0-500"/>
    <n v="2.5"/>
    <n v="125"/>
  </r>
  <r>
    <d v="2025-01-19T00:00:00"/>
    <x v="9"/>
    <n v="50"/>
    <s v="0-500"/>
    <n v="2.5"/>
    <n v="125"/>
  </r>
  <r>
    <d v="2025-01-19T00:00:00"/>
    <x v="9"/>
    <n v="50"/>
    <s v="0-500"/>
    <n v="2.5"/>
    <n v="125"/>
  </r>
  <r>
    <d v="2025-01-19T00:00:00"/>
    <x v="9"/>
    <n v="50"/>
    <s v="0-500"/>
    <n v="2.5"/>
    <n v="125"/>
  </r>
  <r>
    <d v="2025-01-19T00:00:00"/>
    <x v="3"/>
    <n v="50"/>
    <s v="500-1"/>
    <n v="2.5"/>
    <n v="125"/>
  </r>
  <r>
    <d v="2025-01-19T00:00:00"/>
    <x v="3"/>
    <n v="50"/>
    <s v="500-1"/>
    <n v="2.5"/>
    <n v="125"/>
  </r>
  <r>
    <d v="2025-01-19T00:00:00"/>
    <x v="3"/>
    <n v="50"/>
    <s v="500-1"/>
    <n v="2.5"/>
    <n v="125"/>
  </r>
  <r>
    <d v="2025-01-19T00:00:00"/>
    <x v="3"/>
    <n v="50"/>
    <s v="500-1"/>
    <n v="2.5"/>
    <n v="125"/>
  </r>
  <r>
    <d v="2025-01-19T00:00:00"/>
    <x v="3"/>
    <n v="50"/>
    <s v="500-1"/>
    <n v="2.5"/>
    <n v="125"/>
  </r>
  <r>
    <d v="2025-01-20T00:00:00"/>
    <x v="1"/>
    <n v="24"/>
    <s v="0-500"/>
    <n v="2.5"/>
    <n v="60"/>
  </r>
  <r>
    <d v="2025-01-22T00:00:00"/>
    <x v="3"/>
    <n v="50"/>
    <s v="500-1"/>
    <n v="2.5"/>
    <n v="125"/>
  </r>
  <r>
    <d v="2025-01-22T00:00:00"/>
    <x v="3"/>
    <n v="50"/>
    <s v="500-1"/>
    <n v="2.5"/>
    <n v="125"/>
  </r>
  <r>
    <d v="2025-01-22T00:00:00"/>
    <x v="3"/>
    <n v="50"/>
    <s v="500-1"/>
    <n v="2.5"/>
    <n v="125"/>
  </r>
  <r>
    <d v="2025-01-22T00:00:00"/>
    <x v="3"/>
    <n v="50"/>
    <s v="500-1"/>
    <n v="2.5"/>
    <n v="125"/>
  </r>
  <r>
    <d v="2025-01-22T00:00:00"/>
    <x v="3"/>
    <n v="50"/>
    <s v="500-1"/>
    <n v="2.5"/>
    <n v="125"/>
  </r>
  <r>
    <d v="2025-01-22T00:00:00"/>
    <x v="3"/>
    <n v="37"/>
    <s v="500-1"/>
    <n v="2.5"/>
    <n v="92.5"/>
  </r>
  <r>
    <d v="2025-01-22T00:00:00"/>
    <x v="9"/>
    <n v="50"/>
    <s v="0-500"/>
    <n v="2.5"/>
    <n v="125"/>
  </r>
  <r>
    <d v="2025-01-22T00:00:00"/>
    <x v="9"/>
    <n v="50"/>
    <s v="0-500"/>
    <n v="2.5"/>
    <n v="125"/>
  </r>
  <r>
    <d v="2025-01-22T00:00:00"/>
    <x v="9"/>
    <n v="50"/>
    <s v="0-500"/>
    <n v="2.5"/>
    <n v="125"/>
  </r>
  <r>
    <d v="2025-01-22T00:00:00"/>
    <x v="9"/>
    <n v="50"/>
    <s v="0-500"/>
    <n v="2.5"/>
    <n v="125"/>
  </r>
  <r>
    <d v="2025-01-22T00:00:00"/>
    <x v="9"/>
    <n v="50"/>
    <s v="0-500"/>
    <n v="2.5"/>
    <n v="125"/>
  </r>
  <r>
    <d v="2025-01-22T00:00:00"/>
    <x v="9"/>
    <n v="50"/>
    <s v="0-500"/>
    <n v="2.5"/>
    <n v="125"/>
  </r>
  <r>
    <d v="2025-01-22T00:00:00"/>
    <x v="9"/>
    <n v="50"/>
    <s v="0-500"/>
    <n v="2.5"/>
    <n v="125"/>
  </r>
  <r>
    <d v="2025-01-22T00:00:00"/>
    <x v="9"/>
    <n v="50"/>
    <s v="0-500"/>
    <n v="2.5"/>
    <n v="125"/>
  </r>
  <r>
    <d v="2025-01-22T00:00:00"/>
    <x v="9"/>
    <n v="50"/>
    <s v="0-500"/>
    <n v="2.5"/>
    <n v="125"/>
  </r>
  <r>
    <d v="2025-01-22T00:00:00"/>
    <x v="9"/>
    <n v="50"/>
    <s v="0-500"/>
    <n v="2.5"/>
    <n v="125"/>
  </r>
  <r>
    <d v="2025-01-22T00:00:00"/>
    <x v="9"/>
    <n v="33"/>
    <s v="0-500"/>
    <n v="2.5"/>
    <n v="82.5"/>
  </r>
  <r>
    <d v="2025-01-22T00:00:00"/>
    <x v="10"/>
    <n v="1000"/>
    <s v="0-500"/>
    <n v="2.5"/>
    <n v="2500"/>
  </r>
  <r>
    <d v="2025-01-22T00:00:00"/>
    <x v="10"/>
    <n v="849"/>
    <s v="0-500"/>
    <n v="2.5"/>
    <n v="2122.5"/>
  </r>
  <r>
    <d v="2025-01-22T00:00:00"/>
    <x v="3"/>
    <n v="142"/>
    <s v="500-1"/>
    <n v="2.5"/>
    <n v="355"/>
  </r>
  <r>
    <d v="2025-01-22T00:00:00"/>
    <x v="5"/>
    <n v="1000"/>
    <s v="0-500"/>
    <n v="2.5"/>
    <n v="2500"/>
  </r>
  <r>
    <d v="2025-01-22T00:00:00"/>
    <x v="5"/>
    <n v="548"/>
    <s v="0-500"/>
    <n v="2.5"/>
    <n v="1370"/>
  </r>
  <r>
    <d v="2025-01-28T00:00:00"/>
    <x v="4"/>
    <n v="15"/>
    <s v="500-1"/>
    <n v="2.5"/>
    <n v="37.5"/>
  </r>
  <r>
    <d v="2025-01-28T00:00:00"/>
    <x v="4"/>
    <n v="15"/>
    <s v="500-1"/>
    <n v="2.5"/>
    <n v="37.5"/>
  </r>
  <r>
    <d v="2025-01-28T00:00:00"/>
    <x v="5"/>
    <n v="10"/>
    <s v="0-500"/>
    <n v="2.5"/>
    <n v="25"/>
  </r>
  <r>
    <d v="2025-01-28T00:00:00"/>
    <x v="5"/>
    <n v="943"/>
    <s v="0-500"/>
    <n v="2.5"/>
    <n v="2357.5"/>
  </r>
  <r>
    <d v="2025-01-28T00:00:00"/>
    <x v="11"/>
    <n v="10"/>
    <s v="0-500"/>
    <n v="2.5"/>
    <n v="25"/>
  </r>
  <r>
    <d v="2025-01-28T00:00:00"/>
    <x v="11"/>
    <n v="2"/>
    <s v="0-500"/>
    <n v="2.5"/>
    <n v="5"/>
  </r>
  <r>
    <d v="2025-01-28T00:00:00"/>
    <x v="11"/>
    <n v="10"/>
    <s v="0-500"/>
    <n v="2.5"/>
    <n v="25"/>
  </r>
  <r>
    <d v="2025-01-29T00:00:00"/>
    <x v="4"/>
    <n v="811"/>
    <s v="500-1"/>
    <n v="2.5"/>
    <n v="2027.5"/>
  </r>
  <r>
    <d v="2025-01-29T00:00:00"/>
    <x v="11"/>
    <n v="148"/>
    <s v="0-500"/>
    <n v="2.5"/>
    <n v="370"/>
  </r>
  <r>
    <d v="2025-01-31T00:00:00"/>
    <x v="12"/>
    <n v="167"/>
    <s v="0-500"/>
    <n v="2.5"/>
    <n v="417.5"/>
  </r>
  <r>
    <d v="2025-01-31T00:00:00"/>
    <x v="13"/>
    <n v="498"/>
    <s v="0-500"/>
    <n v="2.5"/>
    <n v="1245"/>
  </r>
  <r>
    <d v="2025-01-31T00:00:00"/>
    <x v="8"/>
    <n v="590"/>
    <s v="0-500"/>
    <n v="2.5"/>
    <n v="147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1038"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2T00:00:00"/>
    <x v="1"/>
    <n v="1"/>
    <s v="500-1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2T00:00:00"/>
    <x v="2"/>
    <n v="1"/>
    <s v="500-1"/>
    <n v="6"/>
    <n v="6"/>
  </r>
  <r>
    <d v="2025-01-02T00:00:00"/>
    <x v="3"/>
    <n v="2"/>
    <s v="0-500"/>
    <n v="6"/>
    <n v="12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5"/>
    <n v="1"/>
    <s v="0-500"/>
    <n v="6"/>
    <n v="6"/>
  </r>
  <r>
    <d v="2025-01-01T00:00:00"/>
    <x v="6"/>
    <n v="1"/>
    <s v="0-500"/>
    <n v="6"/>
    <n v="6"/>
  </r>
  <r>
    <d v="2025-01-02T00:00:00"/>
    <x v="7"/>
    <n v="1"/>
    <s v="500-1"/>
    <n v="6"/>
    <n v="6"/>
  </r>
  <r>
    <d v="2025-01-01T00:00:00"/>
    <x v="6"/>
    <n v="1"/>
    <s v="0-500"/>
    <n v="6"/>
    <n v="6"/>
  </r>
  <r>
    <d v="2025-01-01T00:00:00"/>
    <x v="0"/>
    <n v="1"/>
    <s v="0-500"/>
    <n v="6"/>
    <n v="6"/>
  </r>
  <r>
    <d v="2025-01-01T00:00:00"/>
    <x v="2"/>
    <n v="1"/>
    <s v="500-1"/>
    <n v="6"/>
    <n v="6"/>
  </r>
  <r>
    <d v="2025-01-01T00:00:00"/>
    <x v="6"/>
    <n v="1"/>
    <s v="0-500"/>
    <n v="6"/>
    <n v="6"/>
  </r>
  <r>
    <d v="2025-01-02T00:00:00"/>
    <x v="4"/>
    <n v="1"/>
    <s v="0-500"/>
    <n v="6"/>
    <n v="6"/>
  </r>
  <r>
    <d v="2025-01-01T00:00:00"/>
    <x v="4"/>
    <n v="3"/>
    <s v="0-500"/>
    <n v="6"/>
    <n v="18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8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3"/>
    <n v="1"/>
    <s v="0-500"/>
    <n v="6"/>
    <n v="6"/>
  </r>
  <r>
    <d v="2025-01-01T00:00:00"/>
    <x v="4"/>
    <n v="1"/>
    <s v="0-500"/>
    <n v="6"/>
    <n v="6"/>
  </r>
  <r>
    <d v="2025-01-01T00:00:00"/>
    <x v="9"/>
    <n v="3"/>
    <s v="0-500"/>
    <n v="6"/>
    <n v="18"/>
  </r>
  <r>
    <d v="2025-01-02T00:00:00"/>
    <x v="2"/>
    <n v="1"/>
    <s v="500-1"/>
    <n v="6"/>
    <n v="6"/>
  </r>
  <r>
    <d v="2025-01-01T00:00:00"/>
    <x v="0"/>
    <n v="1"/>
    <s v="0-500"/>
    <n v="6"/>
    <n v="6"/>
  </r>
  <r>
    <d v="2025-01-01T00:00:00"/>
    <x v="0"/>
    <n v="2"/>
    <s v="0-500"/>
    <n v="6"/>
    <n v="12"/>
  </r>
  <r>
    <d v="2025-01-01T00:00:00"/>
    <x v="3"/>
    <n v="1"/>
    <s v="0-500"/>
    <n v="6"/>
    <n v="6"/>
  </r>
  <r>
    <d v="2025-01-01T00:00:00"/>
    <x v="0"/>
    <n v="1"/>
    <s v="0-500"/>
    <n v="6"/>
    <n v="6"/>
  </r>
  <r>
    <d v="2025-01-02T00:00:00"/>
    <x v="4"/>
    <n v="1"/>
    <s v="0-500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0"/>
    <n v="1"/>
    <s v="0-500"/>
    <n v="6"/>
    <n v="6"/>
  </r>
  <r>
    <d v="2025-01-02T00:00:00"/>
    <x v="10"/>
    <n v="1"/>
    <s v="0-500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6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2"/>
    <n v="1"/>
    <s v="500-1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11"/>
    <n v="1"/>
    <s v="0-500"/>
    <n v="6"/>
    <n v="6"/>
  </r>
  <r>
    <d v="2025-01-01T00:00:00"/>
    <x v="1"/>
    <n v="1"/>
    <s v="500-1"/>
    <n v="6"/>
    <n v="6"/>
  </r>
  <r>
    <d v="2025-01-01T00:00:00"/>
    <x v="0"/>
    <n v="1"/>
    <s v="0-500"/>
    <n v="6"/>
    <n v="6"/>
  </r>
  <r>
    <d v="2025-01-02T00:00:00"/>
    <x v="5"/>
    <n v="1"/>
    <s v="0-500"/>
    <n v="6"/>
    <n v="6"/>
  </r>
  <r>
    <d v="2025-01-02T00:00:00"/>
    <x v="4"/>
    <n v="1"/>
    <s v="0-500"/>
    <n v="6"/>
    <n v="6"/>
  </r>
  <r>
    <d v="2025-01-01T00:00:00"/>
    <x v="0"/>
    <n v="1"/>
    <s v="0-500"/>
    <n v="6"/>
    <n v="6"/>
  </r>
  <r>
    <d v="2025-01-01T00:00:00"/>
    <x v="7"/>
    <n v="1"/>
    <s v="500-1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12"/>
    <n v="1"/>
    <s v="1-2"/>
    <n v="7.2"/>
    <n v="7.2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2"/>
    <n v="1"/>
    <s v="500-1"/>
    <n v="6"/>
    <n v="6"/>
  </r>
  <r>
    <d v="2025-01-01T00:00:00"/>
    <x v="10"/>
    <n v="1"/>
    <s v="0-500"/>
    <n v="6"/>
    <n v="6"/>
  </r>
  <r>
    <d v="2025-01-01T00:00:00"/>
    <x v="2"/>
    <n v="1"/>
    <s v="500-1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2T00:00:00"/>
    <x v="0"/>
    <n v="1"/>
    <s v="0-500"/>
    <n v="6"/>
    <n v="6"/>
  </r>
  <r>
    <d v="2025-01-02T00:00:00"/>
    <x v="8"/>
    <n v="1"/>
    <s v="0-500"/>
    <n v="6"/>
    <n v="6"/>
  </r>
  <r>
    <d v="2025-01-01T00:00:00"/>
    <x v="5"/>
    <n v="1"/>
    <s v="0-500"/>
    <n v="6"/>
    <n v="6"/>
  </r>
  <r>
    <d v="2025-01-01T00:00:00"/>
    <x v="4"/>
    <n v="1"/>
    <s v="0-500"/>
    <n v="6"/>
    <n v="6"/>
  </r>
  <r>
    <d v="2025-01-01T00:00:00"/>
    <x v="13"/>
    <n v="1"/>
    <s v="0-500"/>
    <n v="6"/>
    <n v="6"/>
  </r>
  <r>
    <d v="2025-01-01T00:00:00"/>
    <x v="0"/>
    <n v="2"/>
    <s v="0-500"/>
    <n v="6"/>
    <n v="12"/>
  </r>
  <r>
    <d v="2025-01-01T00:00:00"/>
    <x v="10"/>
    <n v="1"/>
    <s v="0-500"/>
    <n v="6"/>
    <n v="6"/>
  </r>
  <r>
    <d v="2025-01-01T00:00:00"/>
    <x v="2"/>
    <n v="1"/>
    <s v="500-1"/>
    <n v="6"/>
    <n v="6"/>
  </r>
  <r>
    <d v="2025-01-02T00:00:00"/>
    <x v="5"/>
    <n v="2"/>
    <s v="0-500"/>
    <n v="6"/>
    <n v="12"/>
  </r>
  <r>
    <d v="2025-01-02T00:00:00"/>
    <x v="4"/>
    <n v="1"/>
    <s v="0-500"/>
    <n v="6"/>
    <n v="6"/>
  </r>
  <r>
    <d v="2025-01-01T00:00:00"/>
    <x v="4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2T00:00:00"/>
    <x v="8"/>
    <n v="1"/>
    <s v="0-500"/>
    <n v="6"/>
    <n v="6"/>
  </r>
  <r>
    <d v="2025-01-01T00:00:00"/>
    <x v="0"/>
    <n v="1"/>
    <s v="0-500"/>
    <n v="6"/>
    <n v="6"/>
  </r>
  <r>
    <d v="2025-01-01T00:00:00"/>
    <x v="10"/>
    <n v="1"/>
    <s v="0-500"/>
    <n v="6"/>
    <n v="6"/>
  </r>
  <r>
    <d v="2025-01-01T00:00:00"/>
    <x v="10"/>
    <n v="1"/>
    <s v="0-500"/>
    <n v="6"/>
    <n v="6"/>
  </r>
  <r>
    <d v="2025-01-01T00:00:00"/>
    <x v="2"/>
    <n v="1"/>
    <s v="500-1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12"/>
    <n v="1"/>
    <s v="1-2"/>
    <n v="7.2"/>
    <n v="7.2"/>
  </r>
  <r>
    <d v="2025-01-01T00:00:00"/>
    <x v="2"/>
    <n v="1"/>
    <s v="500-1"/>
    <n v="6"/>
    <n v="6"/>
  </r>
  <r>
    <d v="2025-01-01T00:00:00"/>
    <x v="4"/>
    <n v="1"/>
    <s v="0-500"/>
    <n v="6"/>
    <n v="6"/>
  </r>
  <r>
    <d v="2025-01-01T00:00:00"/>
    <x v="0"/>
    <n v="3"/>
    <s v="0-500"/>
    <n v="6"/>
    <n v="18"/>
  </r>
  <r>
    <d v="2025-01-01T00:00:00"/>
    <x v="0"/>
    <n v="1"/>
    <s v="0-500"/>
    <n v="6"/>
    <n v="6"/>
  </r>
  <r>
    <d v="2025-01-01T00:00:00"/>
    <x v="14"/>
    <n v="9"/>
    <s v="500-1"/>
    <n v="6"/>
    <n v="54"/>
  </r>
  <r>
    <d v="2025-01-01T00:00:00"/>
    <x v="8"/>
    <n v="1"/>
    <s v="0-500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0"/>
    <n v="1"/>
    <s v="0-500"/>
    <n v="6"/>
    <n v="6"/>
  </r>
  <r>
    <d v="2025-01-02T00:00:00"/>
    <x v="10"/>
    <n v="1"/>
    <s v="0-500"/>
    <n v="6"/>
    <n v="6"/>
  </r>
  <r>
    <d v="2025-01-01T00:00:00"/>
    <x v="12"/>
    <n v="4"/>
    <s v="1-2"/>
    <n v="7.2"/>
    <n v="28.8"/>
  </r>
  <r>
    <d v="2025-01-01T00:00:00"/>
    <x v="0"/>
    <n v="1"/>
    <s v="0-500"/>
    <n v="6"/>
    <n v="6"/>
  </r>
  <r>
    <d v="2025-01-02T00:00:00"/>
    <x v="10"/>
    <n v="1"/>
    <s v="0-500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0"/>
    <n v="1"/>
    <s v="0-500"/>
    <n v="6"/>
    <n v="6"/>
  </r>
  <r>
    <d v="2025-01-01T00:00:00"/>
    <x v="6"/>
    <n v="1"/>
    <s v="0-500"/>
    <n v="6"/>
    <n v="6"/>
  </r>
  <r>
    <d v="2025-01-01T00:00:00"/>
    <x v="0"/>
    <n v="1"/>
    <s v="0-500"/>
    <n v="6"/>
    <n v="6"/>
  </r>
  <r>
    <d v="2025-01-01T00:00:00"/>
    <x v="2"/>
    <n v="1"/>
    <s v="500-1"/>
    <n v="6"/>
    <n v="6"/>
  </r>
  <r>
    <d v="2025-01-02T00:00:00"/>
    <x v="1"/>
    <n v="1"/>
    <s v="500-1"/>
    <n v="6"/>
    <n v="6"/>
  </r>
  <r>
    <d v="2025-01-01T00:00:00"/>
    <x v="0"/>
    <n v="1"/>
    <s v="0-500"/>
    <n v="6"/>
    <n v="6"/>
  </r>
  <r>
    <d v="2025-01-01T00:00:00"/>
    <x v="15"/>
    <n v="1"/>
    <s v="0-500"/>
    <n v="6"/>
    <n v="6"/>
  </r>
  <r>
    <d v="2025-01-01T00:00:00"/>
    <x v="8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4"/>
    <n v="2"/>
    <s v="0-500"/>
    <n v="6"/>
    <n v="12"/>
  </r>
  <r>
    <d v="2025-01-01T00:00:00"/>
    <x v="3"/>
    <n v="1"/>
    <s v="0-500"/>
    <n v="6"/>
    <n v="6"/>
  </r>
  <r>
    <d v="2025-01-01T00:00:00"/>
    <x v="10"/>
    <n v="2"/>
    <s v="0-500"/>
    <n v="6"/>
    <n v="12"/>
  </r>
  <r>
    <d v="2025-01-01T00:00:00"/>
    <x v="4"/>
    <n v="1"/>
    <s v="0-500"/>
    <n v="6"/>
    <n v="6"/>
  </r>
  <r>
    <d v="2025-01-01T00:00:00"/>
    <x v="0"/>
    <n v="1"/>
    <s v="0-500"/>
    <n v="6"/>
    <n v="6"/>
  </r>
  <r>
    <d v="2025-01-01T00:00:00"/>
    <x v="3"/>
    <n v="1"/>
    <s v="0-500"/>
    <n v="6"/>
    <n v="6"/>
  </r>
  <r>
    <d v="2025-01-01T00:00:00"/>
    <x v="13"/>
    <n v="2"/>
    <s v="0-500"/>
    <n v="6"/>
    <n v="12"/>
  </r>
  <r>
    <d v="2025-01-01T00:00:00"/>
    <x v="0"/>
    <n v="2"/>
    <s v="0-500"/>
    <n v="6"/>
    <n v="12"/>
  </r>
  <r>
    <d v="2025-01-01T00:00:00"/>
    <x v="2"/>
    <n v="2"/>
    <s v="500-1"/>
    <n v="6"/>
    <n v="12"/>
  </r>
  <r>
    <d v="2025-01-01T00:00:00"/>
    <x v="0"/>
    <n v="2"/>
    <s v="0-500"/>
    <n v="6"/>
    <n v="12"/>
  </r>
  <r>
    <d v="2025-01-01T00:00:00"/>
    <x v="4"/>
    <n v="1"/>
    <s v="0-500"/>
    <n v="6"/>
    <n v="6"/>
  </r>
  <r>
    <d v="2025-01-01T00:00:00"/>
    <x v="6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2T00:00:00"/>
    <x v="1"/>
    <n v="1"/>
    <s v="500-1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2T00:00:00"/>
    <x v="13"/>
    <n v="1"/>
    <s v="0-500"/>
    <n v="6"/>
    <n v="6"/>
  </r>
  <r>
    <d v="2025-01-01T00:00:00"/>
    <x v="4"/>
    <n v="1"/>
    <s v="0-500"/>
    <n v="6"/>
    <n v="6"/>
  </r>
  <r>
    <d v="2025-01-01T00:00:00"/>
    <x v="10"/>
    <n v="1"/>
    <s v="0-500"/>
    <n v="6"/>
    <n v="6"/>
  </r>
  <r>
    <d v="2025-01-01T00:00:00"/>
    <x v="2"/>
    <n v="1"/>
    <s v="500-1"/>
    <n v="6"/>
    <n v="6"/>
  </r>
  <r>
    <d v="2025-01-01T00:00:00"/>
    <x v="1"/>
    <n v="1"/>
    <s v="500-1"/>
    <n v="6"/>
    <n v="6"/>
  </r>
  <r>
    <d v="2025-01-01T00:00:00"/>
    <x v="4"/>
    <n v="1"/>
    <s v="0-500"/>
    <n v="6"/>
    <n v="6"/>
  </r>
  <r>
    <d v="2025-01-01T00:00:00"/>
    <x v="4"/>
    <n v="1"/>
    <s v="0-500"/>
    <n v="6"/>
    <n v="6"/>
  </r>
  <r>
    <d v="2025-01-03T00:00:00"/>
    <x v="5"/>
    <n v="2"/>
    <s v="0-500"/>
    <n v="6"/>
    <n v="12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8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2"/>
    <s v="0-500"/>
    <n v="6"/>
    <n v="12"/>
  </r>
  <r>
    <d v="2025-01-01T00:00:00"/>
    <x v="2"/>
    <n v="1"/>
    <s v="500-1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11"/>
    <n v="1"/>
    <s v="0-500"/>
    <n v="6"/>
    <n v="6"/>
  </r>
  <r>
    <d v="2025-01-01T00:00:00"/>
    <x v="4"/>
    <n v="1"/>
    <s v="0-500"/>
    <n v="6"/>
    <n v="6"/>
  </r>
  <r>
    <d v="2025-01-01T00:00:00"/>
    <x v="16"/>
    <n v="2"/>
    <s v="0-500"/>
    <n v="6"/>
    <n v="12"/>
  </r>
  <r>
    <d v="2025-01-01T00:00:00"/>
    <x v="9"/>
    <n v="1"/>
    <s v="0-500"/>
    <n v="6"/>
    <n v="6"/>
  </r>
  <r>
    <d v="2025-01-01T00:00:00"/>
    <x v="13"/>
    <n v="1"/>
    <s v="0-500"/>
    <n v="6"/>
    <n v="6"/>
  </r>
  <r>
    <d v="2025-01-01T00:00:00"/>
    <x v="0"/>
    <n v="1"/>
    <s v="0-500"/>
    <n v="6"/>
    <n v="6"/>
  </r>
  <r>
    <d v="2025-01-01T00:00:00"/>
    <x v="12"/>
    <n v="1"/>
    <s v="1-2"/>
    <n v="7.2"/>
    <n v="7.2"/>
  </r>
  <r>
    <d v="2025-01-01T00:00:00"/>
    <x v="8"/>
    <n v="2"/>
    <s v="0-500"/>
    <n v="6"/>
    <n v="12"/>
  </r>
  <r>
    <d v="2025-01-01T00:00:00"/>
    <x v="3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0"/>
    <n v="1"/>
    <s v="0-500"/>
    <n v="6"/>
    <n v="6"/>
  </r>
  <r>
    <d v="2025-01-01T00:00:00"/>
    <x v="10"/>
    <n v="1"/>
    <s v="0-500"/>
    <n v="6"/>
    <n v="6"/>
  </r>
  <r>
    <d v="2025-01-02T00:00:00"/>
    <x v="17"/>
    <n v="6"/>
    <s v="0-500"/>
    <n v="6"/>
    <n v="36"/>
  </r>
  <r>
    <d v="2025-01-01T00:00:00"/>
    <x v="5"/>
    <n v="1"/>
    <s v="0-500"/>
    <n v="6"/>
    <n v="6"/>
  </r>
  <r>
    <d v="2025-01-01T00:00:00"/>
    <x v="2"/>
    <n v="1"/>
    <s v="500-1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2"/>
    <n v="1"/>
    <s v="500-1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2"/>
    <n v="1"/>
    <s v="500-1"/>
    <n v="6"/>
    <n v="6"/>
  </r>
  <r>
    <d v="2025-01-01T00:00:00"/>
    <x v="4"/>
    <n v="1"/>
    <s v="0-500"/>
    <n v="6"/>
    <n v="6"/>
  </r>
  <r>
    <d v="2025-01-01T00:00:00"/>
    <x v="3"/>
    <n v="1"/>
    <s v="0-500"/>
    <n v="6"/>
    <n v="6"/>
  </r>
  <r>
    <d v="2025-01-01T00:00:00"/>
    <x v="0"/>
    <n v="1"/>
    <s v="0-500"/>
    <n v="6"/>
    <n v="6"/>
  </r>
  <r>
    <d v="2025-01-01T00:00:00"/>
    <x v="8"/>
    <n v="1"/>
    <s v="0-500"/>
    <n v="6"/>
    <n v="6"/>
  </r>
  <r>
    <d v="2025-01-01T00:00:00"/>
    <x v="2"/>
    <n v="1"/>
    <s v="500-1"/>
    <n v="6"/>
    <n v="6"/>
  </r>
  <r>
    <d v="2025-01-01T00:00:00"/>
    <x v="6"/>
    <n v="1"/>
    <s v="0-500"/>
    <n v="6"/>
    <n v="6"/>
  </r>
  <r>
    <d v="2025-01-01T00:00:00"/>
    <x v="0"/>
    <n v="1"/>
    <s v="0-500"/>
    <n v="6"/>
    <n v="6"/>
  </r>
  <r>
    <d v="2025-01-01T00:00:00"/>
    <x v="2"/>
    <n v="1"/>
    <s v="500-1"/>
    <n v="6"/>
    <n v="6"/>
  </r>
  <r>
    <d v="2025-01-01T00:00:00"/>
    <x v="0"/>
    <n v="1"/>
    <s v="0-500"/>
    <n v="6"/>
    <n v="6"/>
  </r>
  <r>
    <d v="2025-01-02T00:00:00"/>
    <x v="4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1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10"/>
    <n v="2"/>
    <s v="0-500"/>
    <n v="6"/>
    <n v="12"/>
  </r>
  <r>
    <d v="2025-01-01T00:00:00"/>
    <x v="0"/>
    <n v="1"/>
    <s v="0-500"/>
    <n v="6"/>
    <n v="6"/>
  </r>
  <r>
    <d v="2025-01-01T00:00:00"/>
    <x v="4"/>
    <n v="1"/>
    <s v="0-500"/>
    <n v="6"/>
    <n v="6"/>
  </r>
  <r>
    <d v="2025-01-01T00:00:00"/>
    <x v="0"/>
    <n v="1"/>
    <s v="0-500"/>
    <n v="6"/>
    <n v="6"/>
  </r>
  <r>
    <d v="2025-01-01T00:00:00"/>
    <x v="0"/>
    <n v="2"/>
    <s v="0-500"/>
    <n v="6"/>
    <n v="12"/>
  </r>
  <r>
    <d v="2025-01-01T00:00:00"/>
    <x v="12"/>
    <n v="2"/>
    <s v="1-2"/>
    <n v="7.2"/>
    <n v="14.4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1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3T00:00:00"/>
    <x v="18"/>
    <n v="2"/>
    <s v="0-500"/>
    <n v="6"/>
    <n v="12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10"/>
    <n v="1"/>
    <s v="0-500"/>
    <n v="6"/>
    <n v="6"/>
  </r>
  <r>
    <d v="2025-01-02T00:00:00"/>
    <x v="0"/>
    <n v="1"/>
    <s v="0-500"/>
    <n v="6"/>
    <n v="6"/>
  </r>
  <r>
    <d v="2025-01-02T00:00:00"/>
    <x v="6"/>
    <n v="1"/>
    <s v="0-500"/>
    <n v="6"/>
    <n v="6"/>
  </r>
  <r>
    <d v="2025-01-02T00:00:00"/>
    <x v="2"/>
    <n v="1"/>
    <s v="500-1"/>
    <n v="6"/>
    <n v="6"/>
  </r>
  <r>
    <d v="2025-01-02T00:00:00"/>
    <x v="13"/>
    <n v="1"/>
    <s v="0-500"/>
    <n v="6"/>
    <n v="6"/>
  </r>
  <r>
    <d v="2025-01-02T00:00:00"/>
    <x v="0"/>
    <n v="1"/>
    <s v="0-500"/>
    <n v="6"/>
    <n v="6"/>
  </r>
  <r>
    <d v="2025-01-03T00:00:00"/>
    <x v="1"/>
    <n v="1"/>
    <s v="500-1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10"/>
    <n v="1"/>
    <s v="0-500"/>
    <n v="6"/>
    <n v="6"/>
  </r>
  <r>
    <d v="2025-01-02T00:00:00"/>
    <x v="10"/>
    <n v="1"/>
    <s v="0-500"/>
    <n v="6"/>
    <n v="6"/>
  </r>
  <r>
    <d v="2025-01-03T00:00:00"/>
    <x v="10"/>
    <n v="1"/>
    <s v="0-500"/>
    <n v="6"/>
    <n v="6"/>
  </r>
  <r>
    <d v="2025-01-03T00:00:00"/>
    <x v="18"/>
    <n v="2"/>
    <s v="0-500"/>
    <n v="6"/>
    <n v="12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3T00:00:00"/>
    <x v="1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16"/>
    <n v="1"/>
    <s v="0-500"/>
    <n v="6"/>
    <n v="6"/>
  </r>
  <r>
    <d v="2025-01-02T00:00:00"/>
    <x v="4"/>
    <n v="1"/>
    <s v="0-500"/>
    <n v="6"/>
    <n v="6"/>
  </r>
  <r>
    <d v="2025-01-02T00:00:00"/>
    <x v="1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3T00:00:00"/>
    <x v="1"/>
    <n v="1"/>
    <s v="500-1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1"/>
    <n v="1"/>
    <s v="500-1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3T00:00:00"/>
    <x v="4"/>
    <n v="1"/>
    <s v="0-500"/>
    <n v="6"/>
    <n v="6"/>
  </r>
  <r>
    <d v="2025-01-03T00:00:00"/>
    <x v="1"/>
    <n v="1"/>
    <s v="500-1"/>
    <n v="6"/>
    <n v="6"/>
  </r>
  <r>
    <d v="2025-01-02T00:00:00"/>
    <x v="10"/>
    <n v="1"/>
    <s v="0-500"/>
    <n v="6"/>
    <n v="6"/>
  </r>
  <r>
    <d v="2025-01-02T00:00:00"/>
    <x v="4"/>
    <n v="1"/>
    <s v="0-500"/>
    <n v="6"/>
    <n v="6"/>
  </r>
  <r>
    <d v="2025-01-02T00:00:00"/>
    <x v="7"/>
    <n v="1"/>
    <s v="500-1"/>
    <n v="6"/>
    <n v="6"/>
  </r>
  <r>
    <d v="2025-01-02T00:00:00"/>
    <x v="10"/>
    <n v="1"/>
    <s v="0-500"/>
    <n v="6"/>
    <n v="6"/>
  </r>
  <r>
    <d v="2025-01-02T00:00:00"/>
    <x v="0"/>
    <n v="1"/>
    <s v="0-500"/>
    <n v="6"/>
    <n v="6"/>
  </r>
  <r>
    <d v="2025-01-03T00:00:00"/>
    <x v="18"/>
    <n v="2"/>
    <s v="0-500"/>
    <n v="6"/>
    <n v="12"/>
  </r>
  <r>
    <d v="2025-01-02T00:00:00"/>
    <x v="11"/>
    <n v="1"/>
    <s v="0-500"/>
    <n v="6"/>
    <n v="6"/>
  </r>
  <r>
    <d v="2025-01-02T00:00:00"/>
    <x v="0"/>
    <n v="3"/>
    <s v="0-500"/>
    <n v="6"/>
    <n v="18"/>
  </r>
  <r>
    <d v="2025-01-02T00:00:00"/>
    <x v="9"/>
    <n v="1"/>
    <s v="0-500"/>
    <n v="6"/>
    <n v="6"/>
  </r>
  <r>
    <d v="2025-01-02T00:00:00"/>
    <x v="19"/>
    <n v="1"/>
    <s v="0-500"/>
    <n v="6"/>
    <n v="6"/>
  </r>
  <r>
    <d v="2025-01-02T00:00:00"/>
    <x v="0"/>
    <n v="1"/>
    <s v="0-500"/>
    <n v="6"/>
    <n v="6"/>
  </r>
  <r>
    <d v="2025-01-02T00:00:00"/>
    <x v="9"/>
    <n v="1"/>
    <s v="0-500"/>
    <n v="6"/>
    <n v="6"/>
  </r>
  <r>
    <d v="2025-01-02T00:00:00"/>
    <x v="4"/>
    <n v="1"/>
    <s v="0-500"/>
    <n v="6"/>
    <n v="6"/>
  </r>
  <r>
    <d v="2025-01-02T00:00:00"/>
    <x v="2"/>
    <n v="1"/>
    <s v="500-1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3T00:00:00"/>
    <x v="8"/>
    <n v="1"/>
    <s v="0-500"/>
    <n v="6"/>
    <n v="6"/>
  </r>
  <r>
    <d v="2025-01-02T00:00:00"/>
    <x v="8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2"/>
    <s v="0-500"/>
    <n v="6"/>
    <n v="12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14"/>
    <n v="9"/>
    <s v="500-1"/>
    <n v="6"/>
    <n v="54"/>
  </r>
  <r>
    <d v="2025-01-02T00:00:00"/>
    <x v="0"/>
    <n v="1"/>
    <s v="0-500"/>
    <n v="6"/>
    <n v="6"/>
  </r>
  <r>
    <d v="2025-01-02T00:00:00"/>
    <x v="6"/>
    <n v="2"/>
    <s v="0-500"/>
    <n v="6"/>
    <n v="12"/>
  </r>
  <r>
    <d v="2025-01-02T00:00:00"/>
    <x v="1"/>
    <n v="1"/>
    <s v="500-1"/>
    <n v="6"/>
    <n v="6"/>
  </r>
  <r>
    <d v="2025-01-02T00:00:00"/>
    <x v="20"/>
    <n v="6"/>
    <s v="500-1"/>
    <n v="6"/>
    <n v="36"/>
  </r>
  <r>
    <d v="2025-01-02T00:00:00"/>
    <x v="16"/>
    <n v="1"/>
    <s v="0-500"/>
    <n v="6"/>
    <n v="6"/>
  </r>
  <r>
    <d v="2025-01-03T00:00:00"/>
    <x v="4"/>
    <n v="1"/>
    <s v="0-500"/>
    <n v="6"/>
    <n v="6"/>
  </r>
  <r>
    <d v="2025-01-02T00:00:00"/>
    <x v="0"/>
    <n v="1"/>
    <s v="0-500"/>
    <n v="6"/>
    <n v="6"/>
  </r>
  <r>
    <d v="2025-01-02T00:00:00"/>
    <x v="6"/>
    <n v="1"/>
    <s v="0-500"/>
    <n v="6"/>
    <n v="6"/>
  </r>
  <r>
    <d v="2025-01-02T00:00:00"/>
    <x v="0"/>
    <n v="1"/>
    <s v="0-500"/>
    <n v="6"/>
    <n v="6"/>
  </r>
  <r>
    <d v="2025-01-02T00:00:00"/>
    <x v="8"/>
    <n v="1"/>
    <s v="0-500"/>
    <n v="6"/>
    <n v="6"/>
  </r>
  <r>
    <d v="2025-01-02T00:00:00"/>
    <x v="7"/>
    <n v="1"/>
    <s v="500-1"/>
    <n v="6"/>
    <n v="6"/>
  </r>
  <r>
    <d v="2025-01-02T00:00:00"/>
    <x v="0"/>
    <n v="1"/>
    <s v="0-500"/>
    <n v="6"/>
    <n v="6"/>
  </r>
  <r>
    <d v="2025-01-02T00:00:00"/>
    <x v="1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1"/>
    <n v="1"/>
    <s v="500-1"/>
    <n v="6"/>
    <n v="6"/>
  </r>
  <r>
    <d v="2025-01-02T00:00:00"/>
    <x v="14"/>
    <n v="9"/>
    <s v="500-1"/>
    <n v="6"/>
    <n v="54"/>
  </r>
  <r>
    <d v="2025-01-02T00:00:00"/>
    <x v="0"/>
    <n v="2"/>
    <s v="0-500"/>
    <n v="6"/>
    <n v="12"/>
  </r>
  <r>
    <d v="2025-01-02T00:00:00"/>
    <x v="0"/>
    <n v="1"/>
    <s v="0-500"/>
    <n v="6"/>
    <n v="6"/>
  </r>
  <r>
    <d v="2025-01-02T00:00:00"/>
    <x v="3"/>
    <n v="1"/>
    <s v="0-500"/>
    <n v="6"/>
    <n v="6"/>
  </r>
  <r>
    <d v="2025-01-02T00:00:00"/>
    <x v="1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8"/>
    <n v="1"/>
    <s v="0-500"/>
    <n v="6"/>
    <n v="6"/>
  </r>
  <r>
    <d v="2025-01-02T00:00:00"/>
    <x v="4"/>
    <n v="1"/>
    <s v="0-500"/>
    <n v="6"/>
    <n v="6"/>
  </r>
  <r>
    <d v="2025-01-02T00:00:00"/>
    <x v="3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3T00:00:00"/>
    <x v="4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8"/>
    <n v="1"/>
    <s v="0-500"/>
    <n v="6"/>
    <n v="6"/>
  </r>
  <r>
    <d v="2025-01-02T00:00:00"/>
    <x v="10"/>
    <n v="1"/>
    <s v="0-500"/>
    <n v="6"/>
    <n v="6"/>
  </r>
  <r>
    <d v="2025-01-02T00:00:00"/>
    <x v="0"/>
    <n v="1"/>
    <s v="0-500"/>
    <n v="6"/>
    <n v="6"/>
  </r>
  <r>
    <d v="2025-01-02T00:00:00"/>
    <x v="1"/>
    <n v="1"/>
    <s v="500-1"/>
    <n v="6"/>
    <n v="6"/>
  </r>
  <r>
    <d v="2025-01-03T00:00:00"/>
    <x v="4"/>
    <n v="2"/>
    <s v="0-500"/>
    <n v="6"/>
    <n v="12"/>
  </r>
  <r>
    <d v="2025-01-02T00:00:00"/>
    <x v="17"/>
    <n v="6"/>
    <s v="0-500"/>
    <n v="6"/>
    <n v="36"/>
  </r>
  <r>
    <d v="2025-01-02T00:00:00"/>
    <x v="2"/>
    <n v="1"/>
    <s v="500-1"/>
    <n v="6"/>
    <n v="6"/>
  </r>
  <r>
    <d v="2025-01-02T00:00:00"/>
    <x v="6"/>
    <n v="1"/>
    <s v="0-500"/>
    <n v="6"/>
    <n v="6"/>
  </r>
  <r>
    <d v="2025-01-02T00:00:00"/>
    <x v="19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2"/>
    <n v="1"/>
    <s v="500-1"/>
    <n v="6"/>
    <n v="6"/>
  </r>
  <r>
    <d v="2025-01-02T00:00:00"/>
    <x v="12"/>
    <n v="1"/>
    <s v="1-2"/>
    <n v="7.2"/>
    <n v="7.2"/>
  </r>
  <r>
    <d v="2025-01-02T00:00:00"/>
    <x v="3"/>
    <n v="1"/>
    <s v="0-500"/>
    <n v="6"/>
    <n v="6"/>
  </r>
  <r>
    <d v="2025-01-02T00:00:00"/>
    <x v="13"/>
    <n v="1"/>
    <s v="0-500"/>
    <n v="6"/>
    <n v="6"/>
  </r>
  <r>
    <d v="2025-01-03T00:00:00"/>
    <x v="4"/>
    <n v="1"/>
    <s v="0-500"/>
    <n v="6"/>
    <n v="6"/>
  </r>
  <r>
    <d v="2025-01-02T00:00:00"/>
    <x v="0"/>
    <n v="1"/>
    <s v="0-500"/>
    <n v="6"/>
    <n v="6"/>
  </r>
  <r>
    <d v="2025-01-02T00:00:00"/>
    <x v="10"/>
    <n v="1"/>
    <s v="0-500"/>
    <n v="6"/>
    <n v="6"/>
  </r>
  <r>
    <d v="2025-01-02T00:00:00"/>
    <x v="0"/>
    <n v="1"/>
    <s v="0-500"/>
    <n v="6"/>
    <n v="6"/>
  </r>
  <r>
    <d v="2025-01-02T00:00:00"/>
    <x v="2"/>
    <n v="1"/>
    <s v="500-1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8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17"/>
    <n v="6"/>
    <s v="0-500"/>
    <n v="6"/>
    <n v="36"/>
  </r>
  <r>
    <d v="2025-01-02T00:00:00"/>
    <x v="4"/>
    <n v="3"/>
    <s v="0-500"/>
    <n v="6"/>
    <n v="18"/>
  </r>
  <r>
    <d v="2025-01-03T00:00:00"/>
    <x v="10"/>
    <n v="1"/>
    <s v="0-500"/>
    <n v="6"/>
    <n v="6"/>
  </r>
  <r>
    <d v="2025-01-02T00:00:00"/>
    <x v="12"/>
    <n v="2"/>
    <s v="1-2"/>
    <n v="7.2"/>
    <n v="14.4"/>
  </r>
  <r>
    <d v="2025-01-02T00:00:00"/>
    <x v="6"/>
    <n v="2"/>
    <s v="0-500"/>
    <n v="6"/>
    <n v="12"/>
  </r>
  <r>
    <d v="2025-01-02T00:00:00"/>
    <x v="1"/>
    <n v="1"/>
    <s v="500-1"/>
    <n v="6"/>
    <n v="6"/>
  </r>
  <r>
    <d v="2025-01-02T00:00:00"/>
    <x v="7"/>
    <n v="1"/>
    <s v="500-1"/>
    <n v="6"/>
    <n v="6"/>
  </r>
  <r>
    <d v="2025-01-02T00:00:00"/>
    <x v="0"/>
    <n v="1"/>
    <s v="0-500"/>
    <n v="6"/>
    <n v="6"/>
  </r>
  <r>
    <d v="2025-01-03T00:00:00"/>
    <x v="10"/>
    <n v="1"/>
    <s v="0-500"/>
    <n v="6"/>
    <n v="6"/>
  </r>
  <r>
    <d v="2025-01-02T00:00:00"/>
    <x v="0"/>
    <n v="1"/>
    <s v="0-500"/>
    <n v="6"/>
    <n v="6"/>
  </r>
  <r>
    <d v="2025-01-02T00:00:00"/>
    <x v="2"/>
    <n v="1"/>
    <s v="500-1"/>
    <n v="6"/>
    <n v="6"/>
  </r>
  <r>
    <d v="2025-01-02T00:00:00"/>
    <x v="3"/>
    <n v="1"/>
    <s v="0-500"/>
    <n v="6"/>
    <n v="6"/>
  </r>
  <r>
    <d v="2025-01-03T00:00:00"/>
    <x v="10"/>
    <n v="1"/>
    <s v="0-500"/>
    <n v="6"/>
    <n v="6"/>
  </r>
  <r>
    <d v="2025-01-02T00:00:00"/>
    <x v="5"/>
    <n v="1"/>
    <s v="0-500"/>
    <n v="6"/>
    <n v="6"/>
  </r>
  <r>
    <d v="2025-01-02T00:00:00"/>
    <x v="11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3T00:00:00"/>
    <x v="21"/>
    <n v="6"/>
    <s v="500-1"/>
    <n v="6"/>
    <n v="36"/>
  </r>
  <r>
    <d v="2025-01-02T00:00:00"/>
    <x v="0"/>
    <n v="2"/>
    <s v="0-500"/>
    <n v="6"/>
    <n v="12"/>
  </r>
  <r>
    <d v="2025-01-02T00:00:00"/>
    <x v="0"/>
    <n v="1"/>
    <s v="0-500"/>
    <n v="6"/>
    <n v="6"/>
  </r>
  <r>
    <d v="2025-01-02T00:00:00"/>
    <x v="2"/>
    <n v="1"/>
    <s v="500-1"/>
    <n v="6"/>
    <n v="6"/>
  </r>
  <r>
    <d v="2025-01-02T00:00:00"/>
    <x v="1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2"/>
    <n v="1"/>
    <s v="500-1"/>
    <n v="6"/>
    <n v="6"/>
  </r>
  <r>
    <d v="2025-01-02T00:00:00"/>
    <x v="4"/>
    <n v="1"/>
    <s v="0-500"/>
    <n v="6"/>
    <n v="6"/>
  </r>
  <r>
    <d v="2025-01-02T00:00:00"/>
    <x v="14"/>
    <n v="9"/>
    <s v="500-1"/>
    <n v="6"/>
    <n v="54"/>
  </r>
  <r>
    <d v="2025-01-02T00:00:00"/>
    <x v="3"/>
    <n v="1"/>
    <s v="0-500"/>
    <n v="6"/>
    <n v="6"/>
  </r>
  <r>
    <d v="2025-01-02T00:00:00"/>
    <x v="0"/>
    <n v="2"/>
    <s v="0-500"/>
    <n v="6"/>
    <n v="12"/>
  </r>
  <r>
    <d v="2025-01-03T00:00:00"/>
    <x v="1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2"/>
    <s v="0-500"/>
    <n v="6"/>
    <n v="12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6"/>
    <n v="1"/>
    <s v="0-500"/>
    <n v="6"/>
    <n v="6"/>
  </r>
  <r>
    <d v="2025-01-02T00:00:00"/>
    <x v="0"/>
    <n v="1"/>
    <s v="0-500"/>
    <n v="6"/>
    <n v="6"/>
  </r>
  <r>
    <d v="2025-01-02T00:00:00"/>
    <x v="11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2"/>
    <n v="1"/>
    <s v="500-1"/>
    <n v="6"/>
    <n v="6"/>
  </r>
  <r>
    <d v="2025-01-02T00:00:00"/>
    <x v="6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1"/>
    <n v="1"/>
    <s v="500-1"/>
    <n v="6"/>
    <n v="6"/>
  </r>
  <r>
    <d v="2025-01-02T00:00:00"/>
    <x v="4"/>
    <n v="1"/>
    <s v="0-500"/>
    <n v="6"/>
    <n v="6"/>
  </r>
  <r>
    <d v="2025-01-02T00:00:00"/>
    <x v="10"/>
    <n v="1"/>
    <s v="0-500"/>
    <n v="6"/>
    <n v="6"/>
  </r>
  <r>
    <d v="2025-01-02T00:00:00"/>
    <x v="8"/>
    <n v="2"/>
    <s v="0-500"/>
    <n v="6"/>
    <n v="12"/>
  </r>
  <r>
    <d v="2025-01-02T00:00:00"/>
    <x v="0"/>
    <n v="1"/>
    <s v="0-500"/>
    <n v="6"/>
    <n v="6"/>
  </r>
  <r>
    <d v="2025-01-02T00:00:00"/>
    <x v="6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8"/>
    <n v="1"/>
    <s v="0-500"/>
    <n v="6"/>
    <n v="6"/>
  </r>
  <r>
    <d v="2025-01-02T00:00:00"/>
    <x v="4"/>
    <n v="2"/>
    <s v="0-500"/>
    <n v="6"/>
    <n v="12"/>
  </r>
  <r>
    <d v="2025-01-02T00:00:00"/>
    <x v="0"/>
    <n v="1"/>
    <s v="0-500"/>
    <n v="6"/>
    <n v="6"/>
  </r>
  <r>
    <d v="2025-01-02T00:00:00"/>
    <x v="1"/>
    <n v="1"/>
    <s v="500-1"/>
    <n v="6"/>
    <n v="6"/>
  </r>
  <r>
    <d v="2025-01-02T00:00:00"/>
    <x v="0"/>
    <n v="1"/>
    <s v="0-500"/>
    <n v="6"/>
    <n v="6"/>
  </r>
  <r>
    <d v="2025-01-02T00:00:00"/>
    <x v="13"/>
    <n v="1"/>
    <s v="0-500"/>
    <n v="6"/>
    <n v="6"/>
  </r>
  <r>
    <d v="2025-01-02T00:00:00"/>
    <x v="10"/>
    <n v="1"/>
    <s v="0-500"/>
    <n v="6"/>
    <n v="6"/>
  </r>
  <r>
    <d v="2025-01-02T00:00:00"/>
    <x v="10"/>
    <n v="2"/>
    <s v="0-500"/>
    <n v="6"/>
    <n v="12"/>
  </r>
  <r>
    <d v="2025-01-02T00:00:00"/>
    <x v="2"/>
    <n v="1"/>
    <s v="500-1"/>
    <n v="6"/>
    <n v="6"/>
  </r>
  <r>
    <d v="2025-01-02T00:00:00"/>
    <x v="4"/>
    <n v="2"/>
    <s v="0-500"/>
    <n v="6"/>
    <n v="12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2"/>
    <n v="1"/>
    <s v="500-1"/>
    <n v="6"/>
    <n v="6"/>
  </r>
  <r>
    <d v="2025-01-02T00:00:00"/>
    <x v="0"/>
    <n v="2"/>
    <s v="0-500"/>
    <n v="6"/>
    <n v="12"/>
  </r>
  <r>
    <d v="2025-01-02T00:00:00"/>
    <x v="2"/>
    <n v="1"/>
    <s v="500-1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18"/>
    <n v="2"/>
    <s v="0-500"/>
    <n v="6"/>
    <n v="12"/>
  </r>
  <r>
    <d v="2025-01-02T00:00:00"/>
    <x v="4"/>
    <n v="1"/>
    <s v="0-500"/>
    <n v="6"/>
    <n v="6"/>
  </r>
  <r>
    <d v="2025-01-03T00:00:00"/>
    <x v="1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2"/>
    <n v="1"/>
    <s v="500-1"/>
    <n v="6"/>
    <n v="6"/>
  </r>
  <r>
    <d v="2025-01-02T00:00:00"/>
    <x v="10"/>
    <n v="1"/>
    <s v="0-500"/>
    <n v="6"/>
    <n v="6"/>
  </r>
  <r>
    <d v="2025-01-02T00:00:00"/>
    <x v="0"/>
    <n v="2"/>
    <s v="0-500"/>
    <n v="6"/>
    <n v="12"/>
  </r>
  <r>
    <d v="2025-01-02T00:00:00"/>
    <x v="4"/>
    <n v="1"/>
    <s v="0-500"/>
    <n v="6"/>
    <n v="6"/>
  </r>
  <r>
    <d v="2025-01-02T00:00:00"/>
    <x v="2"/>
    <n v="1"/>
    <s v="500-1"/>
    <n v="6"/>
    <n v="6"/>
  </r>
  <r>
    <d v="2025-01-02T00:00:00"/>
    <x v="8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2"/>
    <s v="0-500"/>
    <n v="6"/>
    <n v="12"/>
  </r>
  <r>
    <d v="2025-01-02T00:00:00"/>
    <x v="4"/>
    <n v="1"/>
    <s v="0-500"/>
    <n v="6"/>
    <n v="6"/>
  </r>
  <r>
    <d v="2025-01-02T00:00:00"/>
    <x v="13"/>
    <n v="1"/>
    <s v="0-500"/>
    <n v="6"/>
    <n v="6"/>
  </r>
  <r>
    <d v="2025-01-02T00:00:00"/>
    <x v="0"/>
    <n v="1"/>
    <s v="0-500"/>
    <n v="6"/>
    <n v="6"/>
  </r>
  <r>
    <d v="2025-01-02T00:00:00"/>
    <x v="22"/>
    <n v="6"/>
    <s v="0-500"/>
    <n v="6"/>
    <n v="36"/>
  </r>
  <r>
    <d v="2025-01-02T00:00:00"/>
    <x v="16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1"/>
    <n v="1"/>
    <s v="500-1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2"/>
    <s v="0-500"/>
    <n v="6"/>
    <n v="12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3T00:00:00"/>
    <x v="13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2T00:00:00"/>
    <x v="2"/>
    <n v="1"/>
    <s v="500-1"/>
    <n v="6"/>
    <n v="6"/>
  </r>
  <r>
    <d v="2025-01-02T00:00:00"/>
    <x v="0"/>
    <n v="1"/>
    <s v="0-500"/>
    <n v="6"/>
    <n v="6"/>
  </r>
  <r>
    <d v="2025-01-02T00:00:00"/>
    <x v="10"/>
    <n v="1"/>
    <s v="0-500"/>
    <n v="6"/>
    <n v="6"/>
  </r>
  <r>
    <d v="2025-01-02T00:00:00"/>
    <x v="0"/>
    <n v="1"/>
    <s v="0-500"/>
    <n v="6"/>
    <n v="6"/>
  </r>
  <r>
    <d v="2025-01-02T00:00:00"/>
    <x v="8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13"/>
    <n v="1"/>
    <s v="0-500"/>
    <n v="6"/>
    <n v="6"/>
  </r>
  <r>
    <d v="2025-01-02T00:00:00"/>
    <x v="1"/>
    <n v="1"/>
    <s v="500-1"/>
    <n v="6"/>
    <n v="6"/>
  </r>
  <r>
    <d v="2025-01-02T00:00:00"/>
    <x v="9"/>
    <n v="1"/>
    <s v="0-500"/>
    <n v="6"/>
    <n v="6"/>
  </r>
  <r>
    <d v="2025-01-02T00:00:00"/>
    <x v="16"/>
    <n v="2"/>
    <s v="0-500"/>
    <n v="6"/>
    <n v="12"/>
  </r>
  <r>
    <d v="2025-01-02T00:00:00"/>
    <x v="0"/>
    <n v="1"/>
    <s v="0-500"/>
    <n v="6"/>
    <n v="6"/>
  </r>
  <r>
    <d v="2025-01-02T00:00:00"/>
    <x v="3"/>
    <n v="1"/>
    <s v="0-500"/>
    <n v="6"/>
    <n v="6"/>
  </r>
  <r>
    <d v="2025-01-02T00:00:00"/>
    <x v="0"/>
    <n v="1"/>
    <s v="0-500"/>
    <n v="6"/>
    <n v="6"/>
  </r>
  <r>
    <d v="2025-01-03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2"/>
    <n v="1"/>
    <s v="500-1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16"/>
    <n v="1"/>
    <s v="0-500"/>
    <n v="6"/>
    <n v="6"/>
  </r>
  <r>
    <d v="2025-01-02T00:00:00"/>
    <x v="3"/>
    <n v="1"/>
    <s v="0-500"/>
    <n v="6"/>
    <n v="6"/>
  </r>
  <r>
    <d v="2025-01-02T00:00:00"/>
    <x v="13"/>
    <n v="1"/>
    <s v="0-500"/>
    <n v="6"/>
    <n v="6"/>
  </r>
  <r>
    <d v="2025-01-02T00:00:00"/>
    <x v="14"/>
    <n v="9"/>
    <s v="500-1"/>
    <n v="6"/>
    <n v="54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2"/>
    <s v="0-500"/>
    <n v="6"/>
    <n v="12"/>
  </r>
  <r>
    <d v="2025-01-02T00:00:00"/>
    <x v="5"/>
    <n v="1"/>
    <s v="0-500"/>
    <n v="6"/>
    <n v="6"/>
  </r>
  <r>
    <d v="2025-01-02T00:00:00"/>
    <x v="4"/>
    <n v="1"/>
    <s v="0-500"/>
    <n v="6"/>
    <n v="6"/>
  </r>
  <r>
    <d v="2025-01-02T00:00:00"/>
    <x v="16"/>
    <n v="1"/>
    <s v="0-500"/>
    <n v="6"/>
    <n v="6"/>
  </r>
  <r>
    <d v="2025-01-02T00:00:00"/>
    <x v="2"/>
    <n v="1"/>
    <s v="500-1"/>
    <n v="6"/>
    <n v="6"/>
  </r>
  <r>
    <d v="2025-01-02T00:00:00"/>
    <x v="4"/>
    <n v="2"/>
    <s v="0-500"/>
    <n v="6"/>
    <n v="12"/>
  </r>
  <r>
    <d v="2025-01-02T00:00:00"/>
    <x v="0"/>
    <n v="1"/>
    <s v="0-500"/>
    <n v="6"/>
    <n v="6"/>
  </r>
  <r>
    <d v="2025-01-02T00:00:00"/>
    <x v="8"/>
    <n v="2"/>
    <s v="0-500"/>
    <n v="6"/>
    <n v="12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3T00:00:00"/>
    <x v="1"/>
    <n v="2"/>
    <s v="500-1"/>
    <n v="6"/>
    <n v="12"/>
  </r>
  <r>
    <d v="2025-01-02T00:00:00"/>
    <x v="4"/>
    <n v="1"/>
    <s v="0-500"/>
    <n v="6"/>
    <n v="6"/>
  </r>
  <r>
    <d v="2025-01-02T00:00:00"/>
    <x v="22"/>
    <n v="6"/>
    <s v="0-500"/>
    <n v="6"/>
    <n v="36"/>
  </r>
  <r>
    <d v="2025-01-02T00:00:00"/>
    <x v="7"/>
    <n v="1"/>
    <s v="500-1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4"/>
    <n v="1"/>
    <s v="0-500"/>
    <n v="6"/>
    <n v="6"/>
  </r>
  <r>
    <d v="2025-01-03T00:00:00"/>
    <x v="8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4"/>
    <n v="1"/>
    <s v="0-500"/>
    <n v="6"/>
    <n v="6"/>
  </r>
  <r>
    <d v="2025-01-02T00:00:00"/>
    <x v="15"/>
    <n v="1"/>
    <s v="0-500"/>
    <n v="6"/>
    <n v="6"/>
  </r>
  <r>
    <d v="2025-01-02T00:00:00"/>
    <x v="0"/>
    <n v="1"/>
    <s v="0-500"/>
    <n v="6"/>
    <n v="6"/>
  </r>
  <r>
    <d v="2025-01-02T00:00:00"/>
    <x v="10"/>
    <n v="1"/>
    <s v="0-500"/>
    <n v="6"/>
    <n v="6"/>
  </r>
  <r>
    <d v="2025-01-03T00:00:00"/>
    <x v="1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4"/>
    <n v="1"/>
    <s v="0-500"/>
    <n v="6"/>
    <n v="6"/>
  </r>
  <r>
    <d v="2025-01-02T00:00:00"/>
    <x v="9"/>
    <n v="2"/>
    <s v="0-500"/>
    <n v="6"/>
    <n v="12"/>
  </r>
  <r>
    <d v="2025-01-02T00:00:00"/>
    <x v="8"/>
    <n v="1"/>
    <s v="0-500"/>
    <n v="6"/>
    <n v="6"/>
  </r>
  <r>
    <d v="2025-01-02T00:00:00"/>
    <x v="12"/>
    <n v="1"/>
    <s v="1-2"/>
    <n v="7.2"/>
    <n v="7.2"/>
  </r>
  <r>
    <d v="2025-01-02T00:00:00"/>
    <x v="0"/>
    <n v="2"/>
    <s v="0-500"/>
    <n v="6"/>
    <n v="12"/>
  </r>
  <r>
    <d v="2025-01-02T00:00:00"/>
    <x v="3"/>
    <n v="1"/>
    <s v="0-500"/>
    <n v="6"/>
    <n v="6"/>
  </r>
  <r>
    <d v="2025-01-02T00:00:00"/>
    <x v="8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4"/>
    <s v="0-500"/>
    <n v="6"/>
    <n v="24"/>
  </r>
  <r>
    <d v="2025-01-02T00:00:00"/>
    <x v="8"/>
    <n v="4"/>
    <s v="0-500"/>
    <n v="6"/>
    <n v="24"/>
  </r>
  <r>
    <d v="2025-01-02T00:00:00"/>
    <x v="6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6"/>
    <n v="1"/>
    <s v="0-500"/>
    <n v="6"/>
    <n v="6"/>
  </r>
  <r>
    <d v="2025-01-03T00:00:00"/>
    <x v="4"/>
    <n v="1"/>
    <s v="0-500"/>
    <n v="6"/>
    <n v="6"/>
  </r>
  <r>
    <d v="2025-01-03T00:00:00"/>
    <x v="8"/>
    <n v="1"/>
    <s v="0-500"/>
    <n v="6"/>
    <n v="6"/>
  </r>
  <r>
    <d v="2025-01-02T00:00:00"/>
    <x v="10"/>
    <n v="2"/>
    <s v="0-500"/>
    <n v="6"/>
    <n v="12"/>
  </r>
  <r>
    <d v="2025-01-02T00:00:00"/>
    <x v="4"/>
    <n v="1"/>
    <s v="0-500"/>
    <n v="6"/>
    <n v="6"/>
  </r>
  <r>
    <d v="2025-01-02T00:00:00"/>
    <x v="2"/>
    <n v="1"/>
    <s v="500-1"/>
    <n v="6"/>
    <n v="6"/>
  </r>
  <r>
    <d v="2025-01-02T00:00:00"/>
    <x v="0"/>
    <n v="1"/>
    <s v="0-500"/>
    <n v="6"/>
    <n v="6"/>
  </r>
  <r>
    <d v="2025-01-02T00:00:00"/>
    <x v="3"/>
    <n v="1"/>
    <s v="0-500"/>
    <n v="6"/>
    <n v="6"/>
  </r>
  <r>
    <d v="2025-01-03T00:00:00"/>
    <x v="0"/>
    <n v="2"/>
    <s v="0-500"/>
    <n v="6"/>
    <n v="12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4"/>
    <n v="1"/>
    <s v="0-500"/>
    <n v="6"/>
    <n v="6"/>
  </r>
  <r>
    <d v="2025-01-02T00:00:00"/>
    <x v="2"/>
    <n v="1"/>
    <s v="500-1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8"/>
    <n v="1"/>
    <s v="0-500"/>
    <n v="6"/>
    <n v="6"/>
  </r>
  <r>
    <d v="2025-01-02T00:00:00"/>
    <x v="2"/>
    <n v="1"/>
    <s v="500-1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0"/>
    <n v="1"/>
    <s v="0-500"/>
    <n v="6"/>
    <n v="6"/>
  </r>
  <r>
    <d v="2025-01-02T00:00:00"/>
    <x v="10"/>
    <n v="1"/>
    <s v="0-500"/>
    <n v="6"/>
    <n v="6"/>
  </r>
  <r>
    <d v="2025-01-02T00:00:00"/>
    <x v="0"/>
    <n v="1"/>
    <s v="0-500"/>
    <n v="6"/>
    <n v="6"/>
  </r>
  <r>
    <d v="2025-01-02T00:00:00"/>
    <x v="16"/>
    <n v="1"/>
    <s v="0-500"/>
    <n v="6"/>
    <n v="6"/>
  </r>
  <r>
    <d v="2025-01-03T00:00:00"/>
    <x v="2"/>
    <n v="1"/>
    <s v="500-1"/>
    <n v="6"/>
    <n v="6"/>
  </r>
  <r>
    <d v="2025-01-03T00:00:00"/>
    <x v="1"/>
    <n v="2"/>
    <s v="500-1"/>
    <n v="6"/>
    <n v="12"/>
  </r>
  <r>
    <d v="2025-01-03T00:00:00"/>
    <x v="0"/>
    <n v="2"/>
    <s v="0-500"/>
    <n v="6"/>
    <n v="12"/>
  </r>
  <r>
    <d v="2025-01-03T00:00:00"/>
    <x v="2"/>
    <n v="1"/>
    <s v="500-1"/>
    <n v="6"/>
    <n v="6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10"/>
    <n v="1"/>
    <s v="0-500"/>
    <n v="6"/>
    <n v="6"/>
  </r>
  <r>
    <d v="2025-01-03T00:00:00"/>
    <x v="8"/>
    <n v="1"/>
    <s v="0-500"/>
    <n v="6"/>
    <n v="6"/>
  </r>
  <r>
    <d v="2025-01-03T00:00:00"/>
    <x v="4"/>
    <n v="1"/>
    <s v="0-500"/>
    <n v="6"/>
    <n v="6"/>
  </r>
  <r>
    <d v="2025-01-03T00:00:00"/>
    <x v="13"/>
    <n v="1"/>
    <s v="0-500"/>
    <n v="6"/>
    <n v="6"/>
  </r>
  <r>
    <d v="2025-01-03T00:00:00"/>
    <x v="0"/>
    <n v="1"/>
    <s v="0-500"/>
    <n v="6"/>
    <n v="6"/>
  </r>
  <r>
    <d v="2025-01-03T00:00:00"/>
    <x v="11"/>
    <n v="1"/>
    <s v="0-500"/>
    <n v="6"/>
    <n v="6"/>
  </r>
  <r>
    <d v="2025-01-03T00:00:00"/>
    <x v="6"/>
    <n v="1"/>
    <s v="0-500"/>
    <n v="6"/>
    <n v="6"/>
  </r>
  <r>
    <d v="2025-01-03T00:00:00"/>
    <x v="0"/>
    <n v="1"/>
    <s v="0-500"/>
    <n v="6"/>
    <n v="6"/>
  </r>
  <r>
    <d v="2025-01-03T00:00:00"/>
    <x v="10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8"/>
    <n v="1"/>
    <s v="0-500"/>
    <n v="6"/>
    <n v="6"/>
  </r>
  <r>
    <d v="2025-01-03T00:00:00"/>
    <x v="10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4T00:00:00"/>
    <x v="1"/>
    <n v="1"/>
    <s v="500-1"/>
    <n v="6"/>
    <n v="6"/>
  </r>
  <r>
    <d v="2025-01-03T00:00:00"/>
    <x v="0"/>
    <n v="2"/>
    <s v="0-500"/>
    <n v="6"/>
    <n v="12"/>
  </r>
  <r>
    <d v="2025-01-03T00:00:00"/>
    <x v="4"/>
    <n v="1"/>
    <s v="0-500"/>
    <n v="6"/>
    <n v="6"/>
  </r>
  <r>
    <d v="2025-01-03T00:00:00"/>
    <x v="9"/>
    <n v="2"/>
    <s v="0-500"/>
    <n v="6"/>
    <n v="12"/>
  </r>
  <r>
    <d v="2025-01-03T00:00:00"/>
    <x v="1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10"/>
    <n v="1"/>
    <s v="0-500"/>
    <n v="6"/>
    <n v="6"/>
  </r>
  <r>
    <d v="2025-01-03T00:00:00"/>
    <x v="10"/>
    <n v="1"/>
    <s v="0-500"/>
    <n v="6"/>
    <n v="6"/>
  </r>
  <r>
    <d v="2025-01-03T00:00:00"/>
    <x v="0"/>
    <n v="1"/>
    <s v="0-500"/>
    <n v="6"/>
    <n v="6"/>
  </r>
  <r>
    <d v="2025-01-03T00:00:00"/>
    <x v="13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3T00:00:00"/>
    <x v="21"/>
    <n v="6"/>
    <s v="500-1"/>
    <n v="6"/>
    <n v="36"/>
  </r>
  <r>
    <d v="2025-01-03T00:00:00"/>
    <x v="0"/>
    <n v="1"/>
    <s v="0-500"/>
    <n v="6"/>
    <n v="6"/>
  </r>
  <r>
    <d v="2025-01-03T00:00:00"/>
    <x v="8"/>
    <n v="1"/>
    <s v="0-500"/>
    <n v="6"/>
    <n v="6"/>
  </r>
  <r>
    <d v="2025-01-03T00:00:00"/>
    <x v="0"/>
    <n v="1"/>
    <s v="0-500"/>
    <n v="6"/>
    <n v="6"/>
  </r>
  <r>
    <d v="2025-01-04T00:00:00"/>
    <x v="4"/>
    <n v="1"/>
    <s v="0-500"/>
    <n v="6"/>
    <n v="6"/>
  </r>
  <r>
    <d v="2025-01-03T00:00:00"/>
    <x v="1"/>
    <n v="1"/>
    <s v="500-1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2"/>
    <n v="2"/>
    <s v="500-1"/>
    <n v="6"/>
    <n v="12"/>
  </r>
  <r>
    <d v="2025-01-03T00:00:00"/>
    <x v="0"/>
    <n v="2"/>
    <s v="0-500"/>
    <n v="6"/>
    <n v="12"/>
  </r>
  <r>
    <d v="2025-01-03T00:00:00"/>
    <x v="1"/>
    <n v="1"/>
    <s v="500-1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2"/>
    <s v="0-500"/>
    <n v="6"/>
    <n v="12"/>
  </r>
  <r>
    <d v="2025-01-03T00:00:00"/>
    <x v="0"/>
    <n v="1"/>
    <s v="0-500"/>
    <n v="6"/>
    <n v="6"/>
  </r>
  <r>
    <d v="2025-01-03T00:00:00"/>
    <x v="6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12"/>
    <n v="1"/>
    <s v="1-2"/>
    <n v="7.2"/>
    <n v="7.2"/>
  </r>
  <r>
    <d v="2025-01-04T00:00:00"/>
    <x v="10"/>
    <n v="1"/>
    <s v="0-500"/>
    <n v="6"/>
    <n v="6"/>
  </r>
  <r>
    <d v="2025-01-03T00:00:00"/>
    <x v="0"/>
    <n v="1"/>
    <s v="0-500"/>
    <n v="6"/>
    <n v="6"/>
  </r>
  <r>
    <d v="2025-01-03T00:00:00"/>
    <x v="1"/>
    <n v="1"/>
    <s v="500-1"/>
    <n v="6"/>
    <n v="6"/>
  </r>
  <r>
    <d v="2025-01-03T00:00:00"/>
    <x v="9"/>
    <n v="1"/>
    <s v="0-500"/>
    <n v="6"/>
    <n v="6"/>
  </r>
  <r>
    <d v="2025-01-04T00:00:00"/>
    <x v="10"/>
    <n v="1"/>
    <s v="0-500"/>
    <n v="6"/>
    <n v="6"/>
  </r>
  <r>
    <d v="2025-01-03T00:00:00"/>
    <x v="15"/>
    <n v="1"/>
    <s v="0-500"/>
    <n v="6"/>
    <n v="6"/>
  </r>
  <r>
    <d v="2025-01-03T00:00:00"/>
    <x v="5"/>
    <n v="2"/>
    <s v="0-500"/>
    <n v="6"/>
    <n v="12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1"/>
    <n v="2"/>
    <s v="500-1"/>
    <n v="6"/>
    <n v="12"/>
  </r>
  <r>
    <d v="2025-01-03T00:00:00"/>
    <x v="10"/>
    <n v="1"/>
    <s v="0-500"/>
    <n v="6"/>
    <n v="6"/>
  </r>
  <r>
    <d v="2025-01-03T00:00:00"/>
    <x v="16"/>
    <n v="1"/>
    <s v="0-500"/>
    <n v="6"/>
    <n v="6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3T00:00:00"/>
    <x v="5"/>
    <n v="1"/>
    <s v="0-500"/>
    <n v="6"/>
    <n v="6"/>
  </r>
  <r>
    <d v="2025-01-03T00:00:00"/>
    <x v="0"/>
    <n v="1"/>
    <s v="0-500"/>
    <n v="6"/>
    <n v="6"/>
  </r>
  <r>
    <d v="2025-01-03T00:00:00"/>
    <x v="16"/>
    <n v="1"/>
    <s v="0-500"/>
    <n v="6"/>
    <n v="6"/>
  </r>
  <r>
    <d v="2025-01-03T00:00:00"/>
    <x v="3"/>
    <n v="1"/>
    <s v="0-500"/>
    <n v="6"/>
    <n v="6"/>
  </r>
  <r>
    <d v="2025-01-03T00:00:00"/>
    <x v="0"/>
    <n v="1"/>
    <s v="0-500"/>
    <n v="6"/>
    <n v="6"/>
  </r>
  <r>
    <d v="2025-01-03T00:00:00"/>
    <x v="5"/>
    <n v="2"/>
    <s v="0-500"/>
    <n v="6"/>
    <n v="12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21"/>
    <n v="6"/>
    <s v="500-1"/>
    <n v="6"/>
    <n v="36"/>
  </r>
  <r>
    <d v="2025-01-03T00:00:00"/>
    <x v="0"/>
    <n v="2"/>
    <s v="0-500"/>
    <n v="6"/>
    <n v="12"/>
  </r>
  <r>
    <d v="2025-01-03T00:00:00"/>
    <x v="0"/>
    <n v="1"/>
    <s v="0-500"/>
    <n v="6"/>
    <n v="6"/>
  </r>
  <r>
    <d v="2025-01-03T00:00:00"/>
    <x v="10"/>
    <n v="1"/>
    <s v="0-500"/>
    <n v="6"/>
    <n v="6"/>
  </r>
  <r>
    <d v="2025-01-03T00:00:00"/>
    <x v="8"/>
    <n v="1"/>
    <s v="0-500"/>
    <n v="6"/>
    <n v="6"/>
  </r>
  <r>
    <d v="2025-01-03T00:00:00"/>
    <x v="1"/>
    <n v="1"/>
    <s v="500-1"/>
    <n v="6"/>
    <n v="6"/>
  </r>
  <r>
    <d v="2025-01-03T00:00:00"/>
    <x v="8"/>
    <n v="1"/>
    <s v="0-500"/>
    <n v="6"/>
    <n v="6"/>
  </r>
  <r>
    <d v="2025-01-03T00:00:00"/>
    <x v="0"/>
    <n v="1"/>
    <s v="0-500"/>
    <n v="6"/>
    <n v="6"/>
  </r>
  <r>
    <d v="2025-01-03T00:00:00"/>
    <x v="5"/>
    <n v="1"/>
    <s v="0-500"/>
    <n v="6"/>
    <n v="6"/>
  </r>
  <r>
    <d v="2025-01-03T00:00:00"/>
    <x v="0"/>
    <n v="1"/>
    <s v="0-500"/>
    <n v="6"/>
    <n v="6"/>
  </r>
  <r>
    <d v="2025-01-03T00:00:00"/>
    <x v="8"/>
    <n v="1"/>
    <s v="0-500"/>
    <n v="6"/>
    <n v="6"/>
  </r>
  <r>
    <d v="2025-01-03T00:00:00"/>
    <x v="12"/>
    <n v="1"/>
    <s v="1-2"/>
    <n v="7.2"/>
    <n v="7.2"/>
  </r>
  <r>
    <d v="2025-01-03T00:00:00"/>
    <x v="7"/>
    <n v="1"/>
    <s v="500-1"/>
    <n v="6"/>
    <n v="6"/>
  </r>
  <r>
    <d v="2025-01-03T00:00:00"/>
    <x v="16"/>
    <n v="1"/>
    <s v="0-500"/>
    <n v="6"/>
    <n v="6"/>
  </r>
  <r>
    <d v="2025-01-03T00:00:00"/>
    <x v="23"/>
    <n v="2"/>
    <s v="0-500"/>
    <n v="6"/>
    <n v="12"/>
  </r>
  <r>
    <d v="2025-01-03T00:00:00"/>
    <x v="8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14"/>
    <n v="9"/>
    <s v="500-1"/>
    <n v="6"/>
    <n v="54"/>
  </r>
  <r>
    <d v="2025-01-03T00:00:00"/>
    <x v="16"/>
    <n v="1"/>
    <s v="0-500"/>
    <n v="6"/>
    <n v="6"/>
  </r>
  <r>
    <d v="2025-01-03T00:00:00"/>
    <x v="16"/>
    <n v="1"/>
    <s v="0-500"/>
    <n v="6"/>
    <n v="6"/>
  </r>
  <r>
    <d v="2025-01-03T00:00:00"/>
    <x v="1"/>
    <n v="1"/>
    <s v="500-1"/>
    <n v="6"/>
    <n v="6"/>
  </r>
  <r>
    <d v="2025-01-03T00:00:00"/>
    <x v="1"/>
    <n v="1"/>
    <s v="500-1"/>
    <n v="6"/>
    <n v="6"/>
  </r>
  <r>
    <d v="2025-01-03T00:00:00"/>
    <x v="17"/>
    <n v="6"/>
    <s v="0-500"/>
    <n v="6"/>
    <n v="36"/>
  </r>
  <r>
    <d v="2025-01-03T00:00:00"/>
    <x v="23"/>
    <n v="1"/>
    <s v="0-500"/>
    <n v="6"/>
    <n v="6"/>
  </r>
  <r>
    <d v="2025-01-03T00:00:00"/>
    <x v="4"/>
    <n v="1"/>
    <s v="0-500"/>
    <n v="6"/>
    <n v="6"/>
  </r>
  <r>
    <d v="2025-01-03T00:00:00"/>
    <x v="4"/>
    <n v="1"/>
    <s v="0-500"/>
    <n v="6"/>
    <n v="6"/>
  </r>
  <r>
    <d v="2025-01-03T00:00:00"/>
    <x v="1"/>
    <n v="1"/>
    <s v="500-1"/>
    <n v="6"/>
    <n v="6"/>
  </r>
  <r>
    <d v="2025-01-03T00:00:00"/>
    <x v="15"/>
    <n v="1"/>
    <s v="0-500"/>
    <n v="6"/>
    <n v="6"/>
  </r>
  <r>
    <d v="2025-01-03T00:00:00"/>
    <x v="1"/>
    <n v="1"/>
    <s v="500-1"/>
    <n v="6"/>
    <n v="6"/>
  </r>
  <r>
    <d v="2025-01-03T00:00:00"/>
    <x v="6"/>
    <n v="1"/>
    <s v="0-500"/>
    <n v="6"/>
    <n v="6"/>
  </r>
  <r>
    <d v="2025-01-03T00:00:00"/>
    <x v="4"/>
    <n v="1"/>
    <s v="0-500"/>
    <n v="6"/>
    <n v="6"/>
  </r>
  <r>
    <d v="2025-01-03T00:00:00"/>
    <x v="8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21"/>
    <n v="6"/>
    <s v="500-1"/>
    <n v="6"/>
    <n v="36"/>
  </r>
  <r>
    <d v="2025-01-03T00:00:00"/>
    <x v="3"/>
    <n v="1"/>
    <s v="0-500"/>
    <n v="6"/>
    <n v="6"/>
  </r>
  <r>
    <d v="2025-01-03T00:00:00"/>
    <x v="4"/>
    <n v="1"/>
    <s v="0-500"/>
    <n v="6"/>
    <n v="6"/>
  </r>
  <r>
    <d v="2025-01-03T00:00:00"/>
    <x v="8"/>
    <n v="1"/>
    <s v="0-500"/>
    <n v="6"/>
    <n v="6"/>
  </r>
  <r>
    <d v="2025-01-03T00:00:00"/>
    <x v="4"/>
    <n v="1"/>
    <s v="0-500"/>
    <n v="6"/>
    <n v="6"/>
  </r>
  <r>
    <d v="2025-01-03T00:00:00"/>
    <x v="4"/>
    <n v="1"/>
    <s v="0-500"/>
    <n v="6"/>
    <n v="6"/>
  </r>
  <r>
    <d v="2025-01-03T00:00:00"/>
    <x v="23"/>
    <n v="1"/>
    <s v="0-500"/>
    <n v="6"/>
    <n v="6"/>
  </r>
  <r>
    <d v="2025-01-04T00:00:00"/>
    <x v="4"/>
    <n v="1"/>
    <s v="0-500"/>
    <n v="6"/>
    <n v="6"/>
  </r>
  <r>
    <d v="2025-01-04T00:00:00"/>
    <x v="1"/>
    <n v="1"/>
    <s v="500-1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10"/>
    <n v="1"/>
    <s v="0-500"/>
    <n v="6"/>
    <n v="6"/>
  </r>
  <r>
    <d v="2025-01-04T00:00:00"/>
    <x v="10"/>
    <n v="1"/>
    <s v="0-500"/>
    <n v="6"/>
    <n v="6"/>
  </r>
  <r>
    <d v="2025-01-03T00:00:00"/>
    <x v="3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13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12"/>
    <n v="1"/>
    <s v="1-2"/>
    <n v="7.2"/>
    <n v="7.2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3T00:00:00"/>
    <x v="17"/>
    <n v="6"/>
    <s v="0-500"/>
    <n v="6"/>
    <n v="3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11"/>
    <n v="1"/>
    <s v="0-500"/>
    <n v="6"/>
    <n v="6"/>
  </r>
  <r>
    <d v="2025-01-03T00:00:00"/>
    <x v="0"/>
    <n v="1"/>
    <s v="0-500"/>
    <n v="6"/>
    <n v="6"/>
  </r>
  <r>
    <d v="2025-01-04T00:00:00"/>
    <x v="4"/>
    <n v="1"/>
    <s v="0-500"/>
    <n v="6"/>
    <n v="6"/>
  </r>
  <r>
    <d v="2025-01-03T00:00:00"/>
    <x v="2"/>
    <n v="4"/>
    <s v="500-1"/>
    <n v="6"/>
    <n v="24"/>
  </r>
  <r>
    <d v="2025-01-03T00:00:00"/>
    <x v="16"/>
    <n v="6"/>
    <s v="0-500"/>
    <n v="6"/>
    <n v="36"/>
  </r>
  <r>
    <d v="2025-01-03T00:00:00"/>
    <x v="3"/>
    <n v="3"/>
    <s v="0-500"/>
    <n v="6"/>
    <n v="18"/>
  </r>
  <r>
    <d v="2025-01-03T00:00:00"/>
    <x v="10"/>
    <n v="1"/>
    <s v="0-500"/>
    <n v="6"/>
    <n v="6"/>
  </r>
  <r>
    <d v="2025-01-03T00:00:00"/>
    <x v="5"/>
    <n v="1"/>
    <s v="0-500"/>
    <n v="6"/>
    <n v="6"/>
  </r>
  <r>
    <d v="2025-01-03T00:00:00"/>
    <x v="8"/>
    <n v="1"/>
    <s v="0-500"/>
    <n v="6"/>
    <n v="6"/>
  </r>
  <r>
    <d v="2025-01-04T00:00:00"/>
    <x v="8"/>
    <n v="1"/>
    <s v="0-500"/>
    <n v="6"/>
    <n v="6"/>
  </r>
  <r>
    <d v="2025-01-04T00:00:00"/>
    <x v="10"/>
    <n v="1"/>
    <s v="0-500"/>
    <n v="6"/>
    <n v="6"/>
  </r>
  <r>
    <d v="2025-01-03T00:00:00"/>
    <x v="11"/>
    <n v="1"/>
    <s v="0-500"/>
    <n v="6"/>
    <n v="6"/>
  </r>
  <r>
    <d v="2025-01-03T00:00:00"/>
    <x v="3"/>
    <n v="1"/>
    <s v="0-500"/>
    <n v="6"/>
    <n v="6"/>
  </r>
  <r>
    <d v="2025-01-03T00:00:00"/>
    <x v="10"/>
    <n v="1"/>
    <s v="0-500"/>
    <n v="6"/>
    <n v="6"/>
  </r>
  <r>
    <d v="2025-01-03T00:00:00"/>
    <x v="8"/>
    <n v="1"/>
    <s v="0-500"/>
    <n v="6"/>
    <n v="6"/>
  </r>
  <r>
    <d v="2025-01-03T00:00:00"/>
    <x v="1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20"/>
    <n v="6"/>
    <s v="500-1"/>
    <n v="6"/>
    <n v="36"/>
  </r>
  <r>
    <d v="2025-01-04T00:00:00"/>
    <x v="21"/>
    <n v="6"/>
    <s v="500-1"/>
    <n v="6"/>
    <n v="36"/>
  </r>
  <r>
    <d v="2025-01-03T00:00:00"/>
    <x v="10"/>
    <n v="1"/>
    <s v="0-500"/>
    <n v="6"/>
    <n v="6"/>
  </r>
  <r>
    <d v="2025-01-03T00:00:00"/>
    <x v="1"/>
    <n v="1"/>
    <s v="500-1"/>
    <n v="6"/>
    <n v="6"/>
  </r>
  <r>
    <d v="2025-01-03T00:00:00"/>
    <x v="1"/>
    <n v="1"/>
    <s v="500-1"/>
    <n v="6"/>
    <n v="6"/>
  </r>
  <r>
    <d v="2025-01-03T00:00:00"/>
    <x v="0"/>
    <n v="1"/>
    <s v="0-500"/>
    <n v="6"/>
    <n v="6"/>
  </r>
  <r>
    <d v="2025-01-04T00:00:00"/>
    <x v="8"/>
    <n v="1"/>
    <s v="0-500"/>
    <n v="6"/>
    <n v="6"/>
  </r>
  <r>
    <d v="2025-01-03T00:00:00"/>
    <x v="8"/>
    <n v="1"/>
    <s v="0-500"/>
    <n v="6"/>
    <n v="6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13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4T00:00:00"/>
    <x v="8"/>
    <n v="1"/>
    <s v="0-500"/>
    <n v="6"/>
    <n v="6"/>
  </r>
  <r>
    <d v="2025-01-03T00:00:00"/>
    <x v="10"/>
    <n v="1"/>
    <s v="0-500"/>
    <n v="6"/>
    <n v="6"/>
  </r>
  <r>
    <d v="2025-01-03T00:00:00"/>
    <x v="8"/>
    <n v="1"/>
    <s v="0-500"/>
    <n v="6"/>
    <n v="6"/>
  </r>
  <r>
    <d v="2025-01-03T00:00:00"/>
    <x v="10"/>
    <n v="1"/>
    <s v="0-500"/>
    <n v="6"/>
    <n v="6"/>
  </r>
  <r>
    <d v="2025-01-03T00:00:00"/>
    <x v="8"/>
    <n v="1"/>
    <s v="0-500"/>
    <n v="6"/>
    <n v="6"/>
  </r>
  <r>
    <d v="2025-01-03T00:00:00"/>
    <x v="4"/>
    <n v="1"/>
    <s v="0-500"/>
    <n v="6"/>
    <n v="6"/>
  </r>
  <r>
    <d v="2025-01-03T00:00:00"/>
    <x v="16"/>
    <n v="1"/>
    <s v="0-500"/>
    <n v="6"/>
    <n v="6"/>
  </r>
  <r>
    <d v="2025-01-03T00:00:00"/>
    <x v="22"/>
    <n v="6"/>
    <s v="0-500"/>
    <n v="6"/>
    <n v="36"/>
  </r>
  <r>
    <d v="2025-01-03T00:00:00"/>
    <x v="10"/>
    <n v="1"/>
    <s v="0-500"/>
    <n v="6"/>
    <n v="6"/>
  </r>
  <r>
    <d v="2025-01-03T00:00:00"/>
    <x v="5"/>
    <n v="1"/>
    <s v="0-500"/>
    <n v="6"/>
    <n v="6"/>
  </r>
  <r>
    <d v="2025-01-03T00:00:00"/>
    <x v="9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3T00:00:00"/>
    <x v="1"/>
    <n v="1"/>
    <s v="500-1"/>
    <n v="6"/>
    <n v="6"/>
  </r>
  <r>
    <d v="2025-01-03T00:00:00"/>
    <x v="14"/>
    <n v="9"/>
    <s v="500-1"/>
    <n v="6"/>
    <n v="54"/>
  </r>
  <r>
    <d v="2025-01-03T00:00:00"/>
    <x v="15"/>
    <n v="1"/>
    <s v="0-500"/>
    <n v="6"/>
    <n v="6"/>
  </r>
  <r>
    <d v="2025-01-04T00:00:00"/>
    <x v="4"/>
    <n v="1"/>
    <s v="0-500"/>
    <n v="6"/>
    <n v="6"/>
  </r>
  <r>
    <d v="2025-01-03T00:00:00"/>
    <x v="13"/>
    <n v="1"/>
    <s v="0-500"/>
    <n v="6"/>
    <n v="6"/>
  </r>
  <r>
    <d v="2025-01-03T00:00:00"/>
    <x v="0"/>
    <n v="1"/>
    <s v="0-500"/>
    <n v="6"/>
    <n v="6"/>
  </r>
  <r>
    <d v="2025-01-03T00:00:00"/>
    <x v="1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6"/>
    <n v="2"/>
    <s v="0-500"/>
    <n v="6"/>
    <n v="12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4"/>
    <n v="1"/>
    <s v="0-500"/>
    <n v="6"/>
    <n v="6"/>
  </r>
  <r>
    <d v="2025-01-03T00:00:00"/>
    <x v="2"/>
    <n v="1"/>
    <s v="500-1"/>
    <n v="6"/>
    <n v="6"/>
  </r>
  <r>
    <d v="2025-01-03T00:00:00"/>
    <x v="15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3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3T00:00:00"/>
    <x v="2"/>
    <n v="2"/>
    <s v="500-1"/>
    <n v="6"/>
    <n v="12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3T00:00:00"/>
    <x v="0"/>
    <n v="2"/>
    <s v="0-500"/>
    <n v="6"/>
    <n v="12"/>
  </r>
  <r>
    <d v="2025-01-03T00:00:00"/>
    <x v="4"/>
    <n v="1"/>
    <s v="0-500"/>
    <n v="6"/>
    <n v="6"/>
  </r>
  <r>
    <d v="2025-01-03T00:00:00"/>
    <x v="6"/>
    <n v="1"/>
    <s v="0-500"/>
    <n v="6"/>
    <n v="6"/>
  </r>
  <r>
    <d v="2025-01-03T00:00:00"/>
    <x v="15"/>
    <n v="1"/>
    <s v="0-500"/>
    <n v="6"/>
    <n v="6"/>
  </r>
  <r>
    <d v="2025-01-03T00:00:00"/>
    <x v="0"/>
    <n v="1"/>
    <s v="0-500"/>
    <n v="6"/>
    <n v="6"/>
  </r>
  <r>
    <d v="2025-01-03T00:00:00"/>
    <x v="8"/>
    <n v="1"/>
    <s v="0-500"/>
    <n v="6"/>
    <n v="6"/>
  </r>
  <r>
    <d v="2025-01-03T00:00:00"/>
    <x v="10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4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14"/>
    <n v="9"/>
    <s v="500-1"/>
    <n v="6"/>
    <n v="54"/>
  </r>
  <r>
    <d v="2025-01-03T00:00:00"/>
    <x v="9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16"/>
    <n v="2"/>
    <s v="0-500"/>
    <n v="6"/>
    <n v="12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16"/>
    <n v="1"/>
    <s v="0-500"/>
    <n v="6"/>
    <n v="6"/>
  </r>
  <r>
    <d v="2025-01-03T00:00:00"/>
    <x v="2"/>
    <n v="1"/>
    <s v="500-1"/>
    <n v="6"/>
    <n v="6"/>
  </r>
  <r>
    <d v="2025-01-03T00:00:00"/>
    <x v="11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13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4T00:00:00"/>
    <x v="4"/>
    <n v="1"/>
    <s v="0-500"/>
    <n v="6"/>
    <n v="6"/>
  </r>
  <r>
    <d v="2025-01-04T00:00:00"/>
    <x v="8"/>
    <n v="1"/>
    <s v="0-500"/>
    <n v="6"/>
    <n v="6"/>
  </r>
  <r>
    <d v="2025-01-03T00:00:00"/>
    <x v="1"/>
    <n v="1"/>
    <s v="500-1"/>
    <n v="6"/>
    <n v="6"/>
  </r>
  <r>
    <d v="2025-01-03T00:00:00"/>
    <x v="14"/>
    <n v="9"/>
    <s v="500-1"/>
    <n v="6"/>
    <n v="54"/>
  </r>
  <r>
    <d v="2025-01-03T00:00:00"/>
    <x v="2"/>
    <n v="1"/>
    <s v="500-1"/>
    <n v="6"/>
    <n v="6"/>
  </r>
  <r>
    <d v="2025-01-03T00:00:00"/>
    <x v="18"/>
    <n v="2"/>
    <s v="0-500"/>
    <n v="6"/>
    <n v="12"/>
  </r>
  <r>
    <d v="2025-01-03T00:00:00"/>
    <x v="10"/>
    <n v="1"/>
    <s v="0-500"/>
    <n v="6"/>
    <n v="6"/>
  </r>
  <r>
    <d v="2025-01-03T00:00:00"/>
    <x v="4"/>
    <n v="1"/>
    <s v="0-500"/>
    <n v="6"/>
    <n v="6"/>
  </r>
  <r>
    <d v="2025-01-03T00:00:00"/>
    <x v="12"/>
    <n v="1"/>
    <s v="1-2"/>
    <n v="7.2"/>
    <n v="7.2"/>
  </r>
  <r>
    <d v="2025-01-03T00:00:00"/>
    <x v="14"/>
    <n v="9"/>
    <s v="500-1"/>
    <n v="6"/>
    <n v="54"/>
  </r>
  <r>
    <d v="2025-01-03T00:00:00"/>
    <x v="10"/>
    <n v="1"/>
    <s v="0-500"/>
    <n v="6"/>
    <n v="6"/>
  </r>
  <r>
    <d v="2025-01-03T00:00:00"/>
    <x v="1"/>
    <n v="1"/>
    <s v="500-1"/>
    <n v="6"/>
    <n v="6"/>
  </r>
  <r>
    <d v="2025-01-03T00:00:00"/>
    <x v="14"/>
    <n v="9"/>
    <s v="500-1"/>
    <n v="6"/>
    <n v="54"/>
  </r>
  <r>
    <d v="2025-01-03T00:00:00"/>
    <x v="10"/>
    <n v="1"/>
    <s v="0-500"/>
    <n v="6"/>
    <n v="6"/>
  </r>
  <r>
    <d v="2025-01-03T00:00:00"/>
    <x v="1"/>
    <n v="2"/>
    <s v="500-1"/>
    <n v="6"/>
    <n v="12"/>
  </r>
  <r>
    <d v="2025-01-03T00:00:00"/>
    <x v="14"/>
    <n v="9"/>
    <s v="500-1"/>
    <n v="6"/>
    <n v="54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4T00:00:00"/>
    <x v="10"/>
    <n v="1"/>
    <s v="0-500"/>
    <n v="6"/>
    <n v="6"/>
  </r>
  <r>
    <d v="2025-01-03T00:00:00"/>
    <x v="8"/>
    <n v="1"/>
    <s v="0-500"/>
    <n v="6"/>
    <n v="6"/>
  </r>
  <r>
    <d v="2025-01-03T00:00:00"/>
    <x v="4"/>
    <n v="1"/>
    <s v="0-500"/>
    <n v="6"/>
    <n v="6"/>
  </r>
  <r>
    <d v="2025-01-03T00:00:00"/>
    <x v="14"/>
    <n v="9"/>
    <s v="500-1"/>
    <n v="6"/>
    <n v="54"/>
  </r>
  <r>
    <d v="2025-01-03T00:00:00"/>
    <x v="7"/>
    <n v="1"/>
    <s v="500-1"/>
    <n v="6"/>
    <n v="6"/>
  </r>
  <r>
    <d v="2025-01-04T00:00:00"/>
    <x v="10"/>
    <n v="1"/>
    <s v="0-500"/>
    <n v="6"/>
    <n v="6"/>
  </r>
  <r>
    <d v="2025-01-03T00:00:00"/>
    <x v="7"/>
    <n v="1"/>
    <s v="500-1"/>
    <n v="6"/>
    <n v="6"/>
  </r>
  <r>
    <d v="2025-01-03T00:00:00"/>
    <x v="19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21"/>
    <n v="6"/>
    <s v="500-1"/>
    <n v="6"/>
    <n v="3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11"/>
    <n v="1"/>
    <s v="0-500"/>
    <n v="6"/>
    <n v="6"/>
  </r>
  <r>
    <d v="2025-01-03T00:00:00"/>
    <x v="16"/>
    <n v="1"/>
    <s v="0-500"/>
    <n v="6"/>
    <n v="6"/>
  </r>
  <r>
    <d v="2025-01-03T00:00:00"/>
    <x v="12"/>
    <n v="1"/>
    <s v="1-2"/>
    <n v="7.2"/>
    <n v="7.2"/>
  </r>
  <r>
    <d v="2025-01-03T00:00:00"/>
    <x v="3"/>
    <n v="1"/>
    <s v="0-500"/>
    <n v="6"/>
    <n v="6"/>
  </r>
  <r>
    <d v="2025-01-03T00:00:00"/>
    <x v="15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9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7"/>
    <n v="1"/>
    <s v="500-1"/>
    <n v="6"/>
    <n v="6"/>
  </r>
  <r>
    <d v="2025-01-03T00:00:00"/>
    <x v="0"/>
    <n v="3"/>
    <s v="0-500"/>
    <n v="6"/>
    <n v="18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3T00:00:00"/>
    <x v="13"/>
    <n v="1"/>
    <s v="0-500"/>
    <n v="6"/>
    <n v="6"/>
  </r>
  <r>
    <d v="2025-01-03T00:00:00"/>
    <x v="18"/>
    <n v="2"/>
    <s v="0-500"/>
    <n v="6"/>
    <n v="12"/>
  </r>
  <r>
    <d v="2025-01-03T00:00:00"/>
    <x v="10"/>
    <n v="1"/>
    <s v="0-500"/>
    <n v="6"/>
    <n v="6"/>
  </r>
  <r>
    <d v="2025-01-03T00:00:00"/>
    <x v="8"/>
    <n v="1"/>
    <s v="0-500"/>
    <n v="6"/>
    <n v="6"/>
  </r>
  <r>
    <d v="2025-01-03T00:00:00"/>
    <x v="1"/>
    <n v="1"/>
    <s v="500-1"/>
    <n v="6"/>
    <n v="6"/>
  </r>
  <r>
    <d v="2025-01-03T00:00:00"/>
    <x v="0"/>
    <n v="1"/>
    <s v="0-500"/>
    <n v="6"/>
    <n v="6"/>
  </r>
  <r>
    <d v="2025-01-04T00:00:00"/>
    <x v="10"/>
    <n v="2"/>
    <s v="0-500"/>
    <n v="6"/>
    <n v="12"/>
  </r>
  <r>
    <d v="2025-01-04T00:00:00"/>
    <x v="8"/>
    <n v="1"/>
    <s v="0-500"/>
    <n v="6"/>
    <n v="6"/>
  </r>
  <r>
    <d v="2025-01-03T00:00:00"/>
    <x v="1"/>
    <n v="1"/>
    <s v="500-1"/>
    <n v="6"/>
    <n v="6"/>
  </r>
  <r>
    <d v="2025-01-03T00:00:00"/>
    <x v="12"/>
    <n v="1"/>
    <s v="1-2"/>
    <n v="7.2"/>
    <n v="7.2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8"/>
    <n v="1"/>
    <s v="0-500"/>
    <n v="6"/>
    <n v="6"/>
  </r>
  <r>
    <d v="2025-01-03T00:00:00"/>
    <x v="4"/>
    <n v="1"/>
    <s v="0-500"/>
    <n v="6"/>
    <n v="6"/>
  </r>
  <r>
    <d v="2025-01-03T00:00:00"/>
    <x v="16"/>
    <n v="2"/>
    <s v="0-500"/>
    <n v="6"/>
    <n v="12"/>
  </r>
  <r>
    <d v="2025-01-03T00:00:00"/>
    <x v="0"/>
    <n v="1"/>
    <s v="0-500"/>
    <n v="6"/>
    <n v="6"/>
  </r>
  <r>
    <d v="2025-01-03T00:00:00"/>
    <x v="14"/>
    <n v="9"/>
    <s v="500-1"/>
    <n v="6"/>
    <n v="54"/>
  </r>
  <r>
    <d v="2025-01-03T00:00:00"/>
    <x v="0"/>
    <n v="1"/>
    <s v="0-500"/>
    <n v="6"/>
    <n v="6"/>
  </r>
  <r>
    <d v="2025-01-03T00:00:00"/>
    <x v="19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3T00:00:00"/>
    <x v="8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14"/>
    <n v="9"/>
    <s v="500-1"/>
    <n v="6"/>
    <n v="54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7"/>
    <n v="1"/>
    <s v="500-1"/>
    <n v="6"/>
    <n v="6"/>
  </r>
  <r>
    <d v="2025-01-03T00:00:00"/>
    <x v="19"/>
    <n v="1"/>
    <s v="0-500"/>
    <n v="6"/>
    <n v="6"/>
  </r>
  <r>
    <d v="2025-01-04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0"/>
    <n v="2"/>
    <s v="0-500"/>
    <n v="6"/>
    <n v="12"/>
  </r>
  <r>
    <d v="2025-01-04T00:00:00"/>
    <x v="8"/>
    <n v="1"/>
    <s v="0-500"/>
    <n v="6"/>
    <n v="6"/>
  </r>
  <r>
    <d v="2025-01-03T00:00:00"/>
    <x v="0"/>
    <n v="1"/>
    <s v="0-500"/>
    <n v="6"/>
    <n v="6"/>
  </r>
  <r>
    <d v="2025-01-03T00:00:00"/>
    <x v="13"/>
    <n v="1"/>
    <s v="0-500"/>
    <n v="6"/>
    <n v="6"/>
  </r>
  <r>
    <d v="2025-01-04T00:00:00"/>
    <x v="13"/>
    <n v="1"/>
    <s v="0-500"/>
    <n v="6"/>
    <n v="6"/>
  </r>
  <r>
    <d v="2025-01-03T00:00:00"/>
    <x v="4"/>
    <n v="1"/>
    <s v="0-500"/>
    <n v="6"/>
    <n v="6"/>
  </r>
  <r>
    <d v="2025-01-04T00:00:00"/>
    <x v="10"/>
    <n v="1"/>
    <s v="0-500"/>
    <n v="6"/>
    <n v="6"/>
  </r>
  <r>
    <d v="2025-01-03T00:00:00"/>
    <x v="1"/>
    <n v="1"/>
    <s v="500-1"/>
    <n v="6"/>
    <n v="6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18"/>
    <n v="2"/>
    <s v="0-500"/>
    <n v="6"/>
    <n v="12"/>
  </r>
  <r>
    <d v="2025-01-03T00:00:00"/>
    <x v="13"/>
    <n v="1"/>
    <s v="0-500"/>
    <n v="6"/>
    <n v="6"/>
  </r>
  <r>
    <d v="2025-01-03T00:00:00"/>
    <x v="6"/>
    <n v="1"/>
    <s v="0-500"/>
    <n v="6"/>
    <n v="6"/>
  </r>
  <r>
    <d v="2025-01-03T00:00:00"/>
    <x v="9"/>
    <n v="1"/>
    <s v="0-500"/>
    <n v="6"/>
    <n v="6"/>
  </r>
  <r>
    <d v="2025-01-03T00:00:00"/>
    <x v="16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8"/>
    <n v="2"/>
    <s v="0-500"/>
    <n v="6"/>
    <n v="12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4T00:00:00"/>
    <x v="4"/>
    <n v="1"/>
    <s v="0-500"/>
    <n v="6"/>
    <n v="6"/>
  </r>
  <r>
    <d v="2025-01-03T00:00:00"/>
    <x v="0"/>
    <n v="1"/>
    <s v="0-500"/>
    <n v="6"/>
    <n v="6"/>
  </r>
  <r>
    <d v="2025-01-03T00:00:00"/>
    <x v="19"/>
    <n v="1"/>
    <s v="0-500"/>
    <n v="6"/>
    <n v="6"/>
  </r>
  <r>
    <d v="2025-01-04T00:00:00"/>
    <x v="8"/>
    <n v="1"/>
    <s v="0-500"/>
    <n v="6"/>
    <n v="6"/>
  </r>
  <r>
    <d v="2025-01-03T00:00:00"/>
    <x v="1"/>
    <n v="1"/>
    <s v="500-1"/>
    <n v="6"/>
    <n v="6"/>
  </r>
  <r>
    <d v="2025-01-03T00:00:00"/>
    <x v="0"/>
    <n v="2"/>
    <s v="0-500"/>
    <n v="6"/>
    <n v="12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4T00:00:00"/>
    <x v="0"/>
    <n v="1"/>
    <s v="0-500"/>
    <n v="6"/>
    <n v="6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4T00:00:00"/>
    <x v="0"/>
    <n v="2"/>
    <s v="0-500"/>
    <n v="6"/>
    <n v="12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8"/>
    <n v="1"/>
    <s v="0-500"/>
    <n v="6"/>
    <n v="6"/>
  </r>
  <r>
    <d v="2025-01-03T00:00:00"/>
    <x v="0"/>
    <n v="1"/>
    <s v="0-500"/>
    <n v="6"/>
    <n v="6"/>
  </r>
  <r>
    <d v="2025-01-03T00:00:00"/>
    <x v="3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5"/>
    <n v="1"/>
    <s v="0-500"/>
    <n v="6"/>
    <n v="6"/>
  </r>
  <r>
    <d v="2025-01-03T00:00:00"/>
    <x v="4"/>
    <n v="1"/>
    <s v="0-500"/>
    <n v="6"/>
    <n v="6"/>
  </r>
  <r>
    <d v="2025-01-03T00:00:00"/>
    <x v="5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4T00:00:00"/>
    <x v="8"/>
    <n v="1"/>
    <s v="0-500"/>
    <n v="6"/>
    <n v="6"/>
  </r>
  <r>
    <d v="2025-01-03T00:00:00"/>
    <x v="1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9"/>
    <n v="2"/>
    <s v="0-500"/>
    <n v="6"/>
    <n v="12"/>
  </r>
  <r>
    <d v="2025-01-03T00:00:00"/>
    <x v="0"/>
    <n v="1"/>
    <s v="0-500"/>
    <n v="6"/>
    <n v="6"/>
  </r>
  <r>
    <d v="2025-01-03T00:00:00"/>
    <x v="3"/>
    <n v="1"/>
    <s v="0-500"/>
    <n v="6"/>
    <n v="6"/>
  </r>
  <r>
    <d v="2025-01-04T00:00:00"/>
    <x v="4"/>
    <n v="1"/>
    <s v="0-500"/>
    <n v="6"/>
    <n v="6"/>
  </r>
  <r>
    <d v="2025-01-05T00:00:00"/>
    <x v="1"/>
    <n v="2"/>
    <s v="500-1"/>
    <n v="6"/>
    <n v="12"/>
  </r>
  <r>
    <d v="2025-01-03T00:00:00"/>
    <x v="13"/>
    <n v="1"/>
    <s v="0-500"/>
    <n v="6"/>
    <n v="6"/>
  </r>
  <r>
    <d v="2025-01-03T00:00:00"/>
    <x v="0"/>
    <n v="1"/>
    <s v="0-500"/>
    <n v="6"/>
    <n v="6"/>
  </r>
  <r>
    <d v="2025-01-03T00:00:00"/>
    <x v="1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3T00:00:00"/>
    <x v="2"/>
    <n v="1"/>
    <s v="500-1"/>
    <n v="6"/>
    <n v="6"/>
  </r>
  <r>
    <d v="2025-01-04T00:00:00"/>
    <x v="0"/>
    <n v="1"/>
    <s v="0-500"/>
    <n v="6"/>
    <n v="6"/>
  </r>
  <r>
    <d v="2025-01-03T00:00:00"/>
    <x v="0"/>
    <n v="1"/>
    <s v="0-500"/>
    <n v="6"/>
    <n v="6"/>
  </r>
  <r>
    <d v="2025-01-03T00:00:00"/>
    <x v="0"/>
    <n v="1"/>
    <s v="0-500"/>
    <n v="6"/>
    <n v="6"/>
  </r>
  <r>
    <d v="2025-01-04T00:00:00"/>
    <x v="4"/>
    <n v="1"/>
    <s v="0-500"/>
    <n v="6"/>
    <n v="6"/>
  </r>
  <r>
    <d v="2025-01-03T00:00:00"/>
    <x v="2"/>
    <n v="2"/>
    <s v="500-1"/>
    <n v="6"/>
    <n v="12"/>
  </r>
  <r>
    <d v="2025-01-04T00:00:00"/>
    <x v="10"/>
    <n v="1"/>
    <s v="0-500"/>
    <n v="6"/>
    <n v="6"/>
  </r>
  <r>
    <d v="2025-01-03T00:00:00"/>
    <x v="4"/>
    <n v="1"/>
    <s v="0-500"/>
    <n v="6"/>
    <n v="6"/>
  </r>
  <r>
    <d v="2025-01-03T00:00:00"/>
    <x v="13"/>
    <n v="2"/>
    <s v="0-500"/>
    <n v="6"/>
    <n v="12"/>
  </r>
  <r>
    <d v="2025-01-03T00:00:00"/>
    <x v="10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2"/>
    <n v="1"/>
    <s v="500-1"/>
    <n v="6"/>
    <n v="6"/>
  </r>
  <r>
    <d v="2025-01-03T00:00:00"/>
    <x v="0"/>
    <n v="1"/>
    <s v="0-500"/>
    <n v="6"/>
    <n v="6"/>
  </r>
  <r>
    <d v="2025-01-03T00:00:00"/>
    <x v="3"/>
    <n v="1"/>
    <s v="0-500"/>
    <n v="6"/>
    <n v="6"/>
  </r>
  <r>
    <d v="2025-01-03T00:00:00"/>
    <x v="0"/>
    <n v="1"/>
    <s v="0-500"/>
    <n v="6"/>
    <n v="6"/>
  </r>
  <r>
    <d v="2025-01-05T00:00:00"/>
    <x v="1"/>
    <n v="3"/>
    <s v="500-1"/>
    <n v="6"/>
    <n v="18"/>
  </r>
  <r>
    <d v="2025-01-03T00:00:00"/>
    <x v="4"/>
    <n v="1"/>
    <s v="0-500"/>
    <n v="6"/>
    <n v="6"/>
  </r>
  <r>
    <d v="2025-01-03T00:00:00"/>
    <x v="8"/>
    <n v="1"/>
    <s v="0-500"/>
    <n v="6"/>
    <n v="6"/>
  </r>
  <r>
    <d v="2025-01-03T00:00:00"/>
    <x v="15"/>
    <n v="1"/>
    <s v="0-500"/>
    <n v="6"/>
    <n v="6"/>
  </r>
  <r>
    <d v="2025-01-05T00:00:00"/>
    <x v="18"/>
    <n v="4"/>
    <s v="0-500"/>
    <n v="6"/>
    <n v="24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0"/>
    <n v="1"/>
    <s v="0-500"/>
    <n v="6"/>
    <n v="6"/>
  </r>
  <r>
    <d v="2025-01-03T00:00:00"/>
    <x v="4"/>
    <n v="1"/>
    <s v="0-500"/>
    <n v="6"/>
    <n v="6"/>
  </r>
  <r>
    <d v="2025-01-03T00:00:00"/>
    <x v="4"/>
    <n v="1"/>
    <s v="0-500"/>
    <n v="6"/>
    <n v="6"/>
  </r>
  <r>
    <d v="2025-01-03T00:00:00"/>
    <x v="12"/>
    <n v="1"/>
    <s v="1-2"/>
    <n v="7.2"/>
    <n v="7.2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16"/>
    <n v="1"/>
    <s v="0-500"/>
    <n v="6"/>
    <n v="6"/>
  </r>
  <r>
    <d v="2025-01-04T00:00:00"/>
    <x v="0"/>
    <n v="1"/>
    <s v="0-500"/>
    <n v="6"/>
    <n v="6"/>
  </r>
  <r>
    <d v="2025-01-04T00:00:00"/>
    <x v="10"/>
    <n v="1"/>
    <s v="0-500"/>
    <n v="6"/>
    <n v="6"/>
  </r>
  <r>
    <d v="2025-01-04T00:00:00"/>
    <x v="1"/>
    <n v="1"/>
    <s v="500-1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10"/>
    <n v="1"/>
    <s v="0-500"/>
    <n v="6"/>
    <n v="6"/>
  </r>
  <r>
    <d v="2025-01-04T00:00:00"/>
    <x v="1"/>
    <n v="1"/>
    <s v="500-1"/>
    <n v="6"/>
    <n v="6"/>
  </r>
  <r>
    <d v="2025-01-04T00:00:00"/>
    <x v="21"/>
    <n v="6"/>
    <s v="500-1"/>
    <n v="6"/>
    <n v="3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0"/>
    <n v="1"/>
    <s v="0-500"/>
    <n v="6"/>
    <n v="6"/>
  </r>
  <r>
    <d v="2025-01-04T00:00:00"/>
    <x v="2"/>
    <n v="1"/>
    <s v="500-1"/>
    <n v="6"/>
    <n v="6"/>
  </r>
  <r>
    <d v="2025-01-04T00:00:00"/>
    <x v="13"/>
    <n v="1"/>
    <s v="0-500"/>
    <n v="6"/>
    <n v="6"/>
  </r>
  <r>
    <d v="2025-01-05T00:00:00"/>
    <x v="16"/>
    <n v="1"/>
    <s v="0-500"/>
    <n v="6"/>
    <n v="6"/>
  </r>
  <r>
    <d v="2025-01-04T00:00:00"/>
    <x v="8"/>
    <n v="1"/>
    <s v="0-500"/>
    <n v="6"/>
    <n v="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7"/>
    <n v="1"/>
    <s v="500-1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0"/>
    <n v="2"/>
    <s v="0-500"/>
    <n v="6"/>
    <n v="12"/>
  </r>
  <r>
    <d v="2025-01-04T00:00:00"/>
    <x v="13"/>
    <n v="1"/>
    <s v="0-500"/>
    <n v="6"/>
    <n v="6"/>
  </r>
  <r>
    <d v="2025-01-04T00:00:00"/>
    <x v="8"/>
    <n v="1"/>
    <s v="0-500"/>
    <n v="6"/>
    <n v="6"/>
  </r>
  <r>
    <d v="2025-01-04T00:00:00"/>
    <x v="0"/>
    <n v="1"/>
    <s v="0-500"/>
    <n v="6"/>
    <n v="6"/>
  </r>
  <r>
    <d v="2025-01-04T00:00:00"/>
    <x v="12"/>
    <n v="1"/>
    <s v="1-2"/>
    <n v="7.2"/>
    <n v="7.2"/>
  </r>
  <r>
    <d v="2025-01-04T00:00:00"/>
    <x v="4"/>
    <n v="1"/>
    <s v="0-500"/>
    <n v="6"/>
    <n v="6"/>
  </r>
  <r>
    <d v="2025-01-04T00:00:00"/>
    <x v="10"/>
    <n v="1"/>
    <s v="0-500"/>
    <n v="6"/>
    <n v="6"/>
  </r>
  <r>
    <d v="2025-01-04T00:00:00"/>
    <x v="0"/>
    <n v="1"/>
    <s v="0-500"/>
    <n v="6"/>
    <n v="6"/>
  </r>
  <r>
    <d v="2025-01-04T00:00:00"/>
    <x v="13"/>
    <n v="1"/>
    <s v="0-500"/>
    <n v="6"/>
    <n v="6"/>
  </r>
  <r>
    <d v="2025-01-05T00:00:00"/>
    <x v="2"/>
    <n v="2"/>
    <s v="500-1"/>
    <n v="6"/>
    <n v="12"/>
  </r>
  <r>
    <d v="2025-01-05T00:00:00"/>
    <x v="10"/>
    <n v="1"/>
    <s v="0-500"/>
    <n v="6"/>
    <n v="6"/>
  </r>
  <r>
    <d v="2025-01-04T00:00:00"/>
    <x v="0"/>
    <n v="1"/>
    <s v="0-500"/>
    <n v="6"/>
    <n v="6"/>
  </r>
  <r>
    <d v="2025-01-04T00:00:00"/>
    <x v="10"/>
    <n v="1"/>
    <s v="0-500"/>
    <n v="6"/>
    <n v="6"/>
  </r>
  <r>
    <d v="2025-01-04T00:00:00"/>
    <x v="4"/>
    <n v="1"/>
    <s v="0-500"/>
    <n v="6"/>
    <n v="6"/>
  </r>
  <r>
    <d v="2025-01-04T00:00:00"/>
    <x v="4"/>
    <n v="1"/>
    <s v="0-500"/>
    <n v="6"/>
    <n v="6"/>
  </r>
  <r>
    <d v="2025-01-04T00:00:00"/>
    <x v="1"/>
    <n v="1"/>
    <s v="500-1"/>
    <n v="6"/>
    <n v="6"/>
  </r>
  <r>
    <d v="2025-01-04T00:00:00"/>
    <x v="0"/>
    <n v="1"/>
    <s v="0-500"/>
    <n v="6"/>
    <n v="6"/>
  </r>
  <r>
    <d v="2025-01-04T00:00:00"/>
    <x v="16"/>
    <n v="1"/>
    <s v="0-500"/>
    <n v="6"/>
    <n v="6"/>
  </r>
  <r>
    <d v="2025-01-04T00:00:00"/>
    <x v="0"/>
    <n v="1"/>
    <s v="0-500"/>
    <n v="6"/>
    <n v="6"/>
  </r>
  <r>
    <d v="2025-01-04T00:00:00"/>
    <x v="9"/>
    <n v="1"/>
    <s v="0-500"/>
    <n v="6"/>
    <n v="6"/>
  </r>
  <r>
    <d v="2025-01-04T00:00:00"/>
    <x v="14"/>
    <n v="9"/>
    <s v="500-1"/>
    <n v="6"/>
    <n v="54"/>
  </r>
  <r>
    <d v="2025-01-04T00:00:00"/>
    <x v="9"/>
    <n v="1"/>
    <s v="0-500"/>
    <n v="6"/>
    <n v="6"/>
  </r>
  <r>
    <d v="2025-01-05T00:00:00"/>
    <x v="14"/>
    <n v="9"/>
    <s v="500-1"/>
    <n v="6"/>
    <n v="54"/>
  </r>
  <r>
    <d v="2025-01-04T00:00:00"/>
    <x v="1"/>
    <n v="1"/>
    <s v="500-1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2"/>
    <n v="1"/>
    <s v="500-1"/>
    <n v="6"/>
    <n v="6"/>
  </r>
  <r>
    <d v="2025-01-04T00:00:00"/>
    <x v="1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5T00:00:00"/>
    <x v="8"/>
    <n v="1"/>
    <s v="0-500"/>
    <n v="6"/>
    <n v="6"/>
  </r>
  <r>
    <d v="2025-01-04T00:00:00"/>
    <x v="1"/>
    <n v="1"/>
    <s v="500-1"/>
    <n v="6"/>
    <n v="6"/>
  </r>
  <r>
    <d v="2025-01-05T00:00:00"/>
    <x v="18"/>
    <n v="2"/>
    <s v="0-500"/>
    <n v="6"/>
    <n v="12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0"/>
    <n v="2"/>
    <s v="0-500"/>
    <n v="6"/>
    <n v="12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5T00:00:00"/>
    <x v="8"/>
    <n v="1"/>
    <s v="0-500"/>
    <n v="6"/>
    <n v="6"/>
  </r>
  <r>
    <d v="2025-01-04T00:00:00"/>
    <x v="12"/>
    <n v="1"/>
    <s v="1-2"/>
    <n v="7.2"/>
    <n v="7.2"/>
  </r>
  <r>
    <d v="2025-01-04T00:00:00"/>
    <x v="0"/>
    <n v="1"/>
    <s v="0-500"/>
    <n v="6"/>
    <n v="6"/>
  </r>
  <r>
    <d v="2025-01-04T00:00:00"/>
    <x v="2"/>
    <n v="1"/>
    <s v="500-1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6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10"/>
    <n v="1"/>
    <s v="0-500"/>
    <n v="6"/>
    <n v="6"/>
  </r>
  <r>
    <d v="2025-01-04T00:00:00"/>
    <x v="4"/>
    <n v="1"/>
    <s v="0-500"/>
    <n v="6"/>
    <n v="6"/>
  </r>
  <r>
    <d v="2025-01-04T00:00:00"/>
    <x v="17"/>
    <n v="6"/>
    <s v="0-500"/>
    <n v="6"/>
    <n v="36"/>
  </r>
  <r>
    <d v="2025-01-04T00:00:00"/>
    <x v="22"/>
    <n v="6"/>
    <s v="0-500"/>
    <n v="6"/>
    <n v="36"/>
  </r>
  <r>
    <d v="2025-01-04T00:00:00"/>
    <x v="0"/>
    <n v="1"/>
    <s v="0-500"/>
    <n v="6"/>
    <n v="6"/>
  </r>
  <r>
    <d v="2025-01-04T00:00:00"/>
    <x v="6"/>
    <n v="2"/>
    <s v="0-500"/>
    <n v="6"/>
    <n v="12"/>
  </r>
  <r>
    <d v="2025-01-04T00:00:00"/>
    <x v="1"/>
    <n v="1"/>
    <s v="500-1"/>
    <n v="6"/>
    <n v="6"/>
  </r>
  <r>
    <d v="2025-01-04T00:00:00"/>
    <x v="0"/>
    <n v="1"/>
    <s v="0-500"/>
    <n v="6"/>
    <n v="6"/>
  </r>
  <r>
    <d v="2025-01-04T00:00:00"/>
    <x v="16"/>
    <n v="1"/>
    <s v="0-500"/>
    <n v="6"/>
    <n v="6"/>
  </r>
  <r>
    <d v="2025-01-05T00:00:00"/>
    <x v="8"/>
    <n v="1"/>
    <s v="0-500"/>
    <n v="6"/>
    <n v="6"/>
  </r>
  <r>
    <d v="2025-01-04T00:00:00"/>
    <x v="4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2"/>
    <n v="1"/>
    <s v="500-1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5T00:00:00"/>
    <x v="4"/>
    <n v="2"/>
    <s v="0-500"/>
    <n v="6"/>
    <n v="12"/>
  </r>
  <r>
    <d v="2025-01-04T00:00:00"/>
    <x v="0"/>
    <n v="2"/>
    <s v="0-500"/>
    <n v="6"/>
    <n v="12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10"/>
    <n v="2"/>
    <s v="0-500"/>
    <n v="6"/>
    <n v="12"/>
  </r>
  <r>
    <d v="2025-01-04T00:00:00"/>
    <x v="12"/>
    <n v="1"/>
    <s v="1-2"/>
    <n v="7.2"/>
    <n v="7.2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3"/>
    <n v="1"/>
    <s v="0-500"/>
    <n v="6"/>
    <n v="6"/>
  </r>
  <r>
    <d v="2025-01-04T00:00:00"/>
    <x v="0"/>
    <n v="2"/>
    <s v="0-500"/>
    <n v="6"/>
    <n v="12"/>
  </r>
  <r>
    <d v="2025-01-04T00:00:00"/>
    <x v="4"/>
    <n v="1"/>
    <s v="0-500"/>
    <n v="6"/>
    <n v="6"/>
  </r>
  <r>
    <d v="2025-01-04T00:00:00"/>
    <x v="4"/>
    <n v="1"/>
    <s v="0-500"/>
    <n v="6"/>
    <n v="6"/>
  </r>
  <r>
    <d v="2025-01-04T00:00:00"/>
    <x v="4"/>
    <n v="1"/>
    <s v="0-500"/>
    <n v="6"/>
    <n v="6"/>
  </r>
  <r>
    <d v="2025-01-04T00:00:00"/>
    <x v="8"/>
    <n v="1"/>
    <s v="0-500"/>
    <n v="6"/>
    <n v="6"/>
  </r>
  <r>
    <d v="2025-01-04T00:00:00"/>
    <x v="2"/>
    <n v="1"/>
    <s v="500-1"/>
    <n v="6"/>
    <n v="6"/>
  </r>
  <r>
    <d v="2025-01-04T00:00:00"/>
    <x v="2"/>
    <n v="1"/>
    <s v="500-1"/>
    <n v="6"/>
    <n v="6"/>
  </r>
  <r>
    <d v="2025-01-04T00:00:00"/>
    <x v="10"/>
    <n v="1"/>
    <s v="0-500"/>
    <n v="6"/>
    <n v="6"/>
  </r>
  <r>
    <d v="2025-01-05T00:00:00"/>
    <x v="10"/>
    <n v="1"/>
    <s v="0-500"/>
    <n v="6"/>
    <n v="6"/>
  </r>
  <r>
    <d v="2025-01-04T00:00:00"/>
    <x v="20"/>
    <n v="6"/>
    <s v="500-1"/>
    <n v="6"/>
    <n v="36"/>
  </r>
  <r>
    <d v="2025-01-04T00:00:00"/>
    <x v="1"/>
    <n v="1"/>
    <s v="500-1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4"/>
    <n v="4"/>
    <s v="0-500"/>
    <n v="6"/>
    <n v="24"/>
  </r>
  <r>
    <d v="2025-01-05T00:00:00"/>
    <x v="8"/>
    <n v="1"/>
    <s v="0-500"/>
    <n v="6"/>
    <n v="6"/>
  </r>
  <r>
    <d v="2025-01-04T00:00:00"/>
    <x v="0"/>
    <n v="2"/>
    <s v="0-500"/>
    <n v="6"/>
    <n v="12"/>
  </r>
  <r>
    <d v="2025-01-04T00:00:00"/>
    <x v="4"/>
    <n v="1"/>
    <s v="0-500"/>
    <n v="6"/>
    <n v="6"/>
  </r>
  <r>
    <d v="2025-01-04T00:00:00"/>
    <x v="1"/>
    <n v="1"/>
    <s v="500-1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2"/>
    <n v="1"/>
    <s v="500-1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4"/>
    <n v="2"/>
    <s v="0-500"/>
    <n v="6"/>
    <n v="12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4"/>
    <n v="1"/>
    <s v="0-500"/>
    <n v="6"/>
    <n v="6"/>
  </r>
  <r>
    <d v="2025-01-05T00:00:00"/>
    <x v="8"/>
    <n v="1"/>
    <s v="0-500"/>
    <n v="6"/>
    <n v="6"/>
  </r>
  <r>
    <d v="2025-01-04T00:00:00"/>
    <x v="3"/>
    <n v="1"/>
    <s v="0-500"/>
    <n v="6"/>
    <n v="6"/>
  </r>
  <r>
    <d v="2025-01-04T00:00:00"/>
    <x v="2"/>
    <n v="1"/>
    <s v="500-1"/>
    <n v="6"/>
    <n v="6"/>
  </r>
  <r>
    <d v="2025-01-04T00:00:00"/>
    <x v="6"/>
    <n v="1"/>
    <s v="0-500"/>
    <n v="6"/>
    <n v="6"/>
  </r>
  <r>
    <d v="2025-01-04T00:00:00"/>
    <x v="0"/>
    <n v="2"/>
    <s v="0-500"/>
    <n v="6"/>
    <n v="12"/>
  </r>
  <r>
    <d v="2025-01-04T00:00:00"/>
    <x v="8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12"/>
    <n v="1"/>
    <s v="1-2"/>
    <n v="7.2"/>
    <n v="7.2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5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10"/>
    <n v="1"/>
    <s v="0-500"/>
    <n v="6"/>
    <n v="6"/>
  </r>
  <r>
    <d v="2025-01-04T00:00:00"/>
    <x v="0"/>
    <n v="1"/>
    <s v="0-500"/>
    <n v="6"/>
    <n v="6"/>
  </r>
  <r>
    <d v="2025-01-05T00:00:00"/>
    <x v="0"/>
    <n v="1"/>
    <s v="0-500"/>
    <n v="6"/>
    <n v="6"/>
  </r>
  <r>
    <d v="2025-01-04T00:00:00"/>
    <x v="8"/>
    <n v="1"/>
    <s v="0-500"/>
    <n v="6"/>
    <n v="6"/>
  </r>
  <r>
    <d v="2025-01-04T00:00:00"/>
    <x v="0"/>
    <n v="1"/>
    <s v="0-500"/>
    <n v="6"/>
    <n v="6"/>
  </r>
  <r>
    <d v="2025-01-04T00:00:00"/>
    <x v="24"/>
    <n v="6"/>
    <s v="0-500"/>
    <n v="6"/>
    <n v="3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10"/>
    <n v="1"/>
    <s v="0-500"/>
    <n v="6"/>
    <n v="6"/>
  </r>
  <r>
    <d v="2025-01-04T00:00:00"/>
    <x v="8"/>
    <n v="1"/>
    <s v="0-500"/>
    <n v="6"/>
    <n v="6"/>
  </r>
  <r>
    <d v="2025-01-04T00:00:00"/>
    <x v="0"/>
    <n v="1"/>
    <s v="0-500"/>
    <n v="6"/>
    <n v="6"/>
  </r>
  <r>
    <d v="2025-01-04T00:00:00"/>
    <x v="6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1"/>
    <n v="1"/>
    <s v="500-1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8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16"/>
    <n v="1"/>
    <s v="0-500"/>
    <n v="6"/>
    <n v="6"/>
  </r>
  <r>
    <d v="2025-01-04T00:00:00"/>
    <x v="2"/>
    <n v="1"/>
    <s v="500-1"/>
    <n v="6"/>
    <n v="6"/>
  </r>
  <r>
    <d v="2025-01-04T00:00:00"/>
    <x v="15"/>
    <n v="1"/>
    <s v="0-500"/>
    <n v="6"/>
    <n v="6"/>
  </r>
  <r>
    <d v="2025-01-04T00:00:00"/>
    <x v="0"/>
    <n v="1"/>
    <s v="0-500"/>
    <n v="6"/>
    <n v="6"/>
  </r>
  <r>
    <d v="2025-01-04T00:00:00"/>
    <x v="7"/>
    <n v="1"/>
    <s v="500-1"/>
    <n v="6"/>
    <n v="6"/>
  </r>
  <r>
    <d v="2025-01-04T00:00:00"/>
    <x v="14"/>
    <n v="1"/>
    <s v="500-1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3"/>
    <n v="1"/>
    <s v="0-500"/>
    <n v="6"/>
    <n v="6"/>
  </r>
  <r>
    <d v="2025-01-04T00:00:00"/>
    <x v="2"/>
    <n v="1"/>
    <s v="500-1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5T00:00:00"/>
    <x v="2"/>
    <n v="1"/>
    <s v="500-1"/>
    <n v="6"/>
    <n v="6"/>
  </r>
  <r>
    <d v="2025-01-04T00:00:00"/>
    <x v="13"/>
    <n v="1"/>
    <s v="0-500"/>
    <n v="6"/>
    <n v="6"/>
  </r>
  <r>
    <d v="2025-01-04T00:00:00"/>
    <x v="1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8"/>
    <n v="1"/>
    <s v="0-500"/>
    <n v="6"/>
    <n v="6"/>
  </r>
  <r>
    <d v="2025-01-04T00:00:00"/>
    <x v="4"/>
    <n v="1"/>
    <s v="0-500"/>
    <n v="6"/>
    <n v="6"/>
  </r>
  <r>
    <d v="2025-01-04T00:00:00"/>
    <x v="14"/>
    <n v="1"/>
    <s v="500-1"/>
    <n v="6"/>
    <n v="6"/>
  </r>
  <r>
    <d v="2025-01-04T00:00:00"/>
    <x v="15"/>
    <n v="1"/>
    <s v="0-500"/>
    <n v="6"/>
    <n v="6"/>
  </r>
  <r>
    <d v="2025-01-04T00:00:00"/>
    <x v="0"/>
    <n v="1"/>
    <s v="0-500"/>
    <n v="6"/>
    <n v="6"/>
  </r>
  <r>
    <d v="2025-01-04T00:00:00"/>
    <x v="6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5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1"/>
    <n v="1"/>
    <s v="500-1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5"/>
    <n v="1"/>
    <s v="0-500"/>
    <n v="6"/>
    <n v="6"/>
  </r>
  <r>
    <d v="2025-01-04T00:00:00"/>
    <x v="3"/>
    <n v="1"/>
    <s v="0-500"/>
    <n v="6"/>
    <n v="6"/>
  </r>
  <r>
    <d v="2025-01-04T00:00:00"/>
    <x v="24"/>
    <n v="1"/>
    <s v="0-500"/>
    <n v="6"/>
    <n v="6"/>
  </r>
  <r>
    <d v="2025-01-04T00:00:00"/>
    <x v="0"/>
    <n v="1"/>
    <s v="0-500"/>
    <n v="6"/>
    <n v="6"/>
  </r>
  <r>
    <d v="2025-01-04T00:00:00"/>
    <x v="5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4"/>
    <n v="1"/>
    <s v="0-500"/>
    <n v="6"/>
    <n v="6"/>
  </r>
  <r>
    <d v="2025-01-04T00:00:00"/>
    <x v="8"/>
    <n v="1"/>
    <s v="0-500"/>
    <n v="6"/>
    <n v="6"/>
  </r>
  <r>
    <d v="2025-01-05T00:00:00"/>
    <x v="8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7"/>
    <n v="1"/>
    <s v="500-1"/>
    <n v="6"/>
    <n v="6"/>
  </r>
  <r>
    <d v="2025-01-04T00:00:00"/>
    <x v="0"/>
    <n v="1"/>
    <s v="0-500"/>
    <n v="6"/>
    <n v="6"/>
  </r>
  <r>
    <d v="2025-01-05T00:00:00"/>
    <x v="10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1"/>
    <n v="1"/>
    <s v="500-1"/>
    <n v="6"/>
    <n v="6"/>
  </r>
  <r>
    <d v="2025-01-04T00:00:00"/>
    <x v="8"/>
    <n v="1"/>
    <s v="0-500"/>
    <n v="6"/>
    <n v="6"/>
  </r>
  <r>
    <d v="2025-01-04T00:00:00"/>
    <x v="12"/>
    <n v="1"/>
    <s v="1-2"/>
    <n v="7.2"/>
    <n v="7.2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11"/>
    <n v="1"/>
    <s v="0-500"/>
    <n v="6"/>
    <n v="6"/>
  </r>
  <r>
    <d v="2025-01-04T00:00:00"/>
    <x v="9"/>
    <n v="1"/>
    <s v="0-500"/>
    <n v="6"/>
    <n v="6"/>
  </r>
  <r>
    <d v="2025-01-04T00:00:00"/>
    <x v="0"/>
    <n v="1"/>
    <s v="0-500"/>
    <n v="6"/>
    <n v="6"/>
  </r>
  <r>
    <d v="2025-01-04T00:00:00"/>
    <x v="1"/>
    <n v="1"/>
    <s v="500-1"/>
    <n v="6"/>
    <n v="6"/>
  </r>
  <r>
    <d v="2025-01-04T00:00:00"/>
    <x v="0"/>
    <n v="1"/>
    <s v="0-500"/>
    <n v="6"/>
    <n v="6"/>
  </r>
  <r>
    <d v="2025-01-04T00:00:00"/>
    <x v="2"/>
    <n v="1"/>
    <s v="500-1"/>
    <n v="6"/>
    <n v="6"/>
  </r>
  <r>
    <d v="2025-01-04T00:00:00"/>
    <x v="0"/>
    <n v="1"/>
    <s v="0-500"/>
    <n v="6"/>
    <n v="6"/>
  </r>
  <r>
    <d v="2025-01-04T00:00:00"/>
    <x v="16"/>
    <n v="1"/>
    <s v="0-500"/>
    <n v="6"/>
    <n v="6"/>
  </r>
  <r>
    <d v="2025-01-04T00:00:00"/>
    <x v="14"/>
    <n v="1"/>
    <s v="500-1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1"/>
    <n v="1"/>
    <s v="500-1"/>
    <n v="6"/>
    <n v="6"/>
  </r>
  <r>
    <d v="2025-01-04T00:00:00"/>
    <x v="13"/>
    <n v="1"/>
    <s v="0-500"/>
    <n v="6"/>
    <n v="6"/>
  </r>
  <r>
    <d v="2025-01-04T00:00:00"/>
    <x v="6"/>
    <n v="1"/>
    <s v="0-500"/>
    <n v="6"/>
    <n v="6"/>
  </r>
  <r>
    <d v="2025-01-04T00:00:00"/>
    <x v="16"/>
    <n v="1"/>
    <s v="0-500"/>
    <n v="6"/>
    <n v="6"/>
  </r>
  <r>
    <d v="2025-01-04T00:00:00"/>
    <x v="13"/>
    <n v="1"/>
    <s v="0-500"/>
    <n v="6"/>
    <n v="6"/>
  </r>
  <r>
    <d v="2025-01-04T00:00:00"/>
    <x v="0"/>
    <n v="1"/>
    <s v="0-500"/>
    <n v="6"/>
    <n v="6"/>
  </r>
  <r>
    <d v="2025-01-04T00:00:00"/>
    <x v="8"/>
    <n v="1"/>
    <s v="0-500"/>
    <n v="6"/>
    <n v="6"/>
  </r>
  <r>
    <d v="2025-01-04T00:00:00"/>
    <x v="4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18"/>
    <n v="1"/>
    <s v="0-500"/>
    <n v="6"/>
    <n v="6"/>
  </r>
  <r>
    <d v="2025-01-04T00:00:00"/>
    <x v="4"/>
    <n v="1"/>
    <s v="0-500"/>
    <n v="6"/>
    <n v="6"/>
  </r>
  <r>
    <d v="2025-01-04T00:00:00"/>
    <x v="3"/>
    <n v="1"/>
    <s v="0-500"/>
    <n v="6"/>
    <n v="6"/>
  </r>
  <r>
    <d v="2025-01-04T00:00:00"/>
    <x v="1"/>
    <n v="1"/>
    <s v="500-1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10"/>
    <n v="1"/>
    <s v="0-500"/>
    <n v="6"/>
    <n v="6"/>
  </r>
  <r>
    <d v="2025-01-05T00:00:00"/>
    <x v="8"/>
    <n v="1"/>
    <s v="0-500"/>
    <n v="6"/>
    <n v="6"/>
  </r>
  <r>
    <d v="2025-01-04T00:00:00"/>
    <x v="9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20"/>
    <n v="1"/>
    <s v="500-1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4"/>
    <n v="1"/>
    <s v="0-500"/>
    <n v="6"/>
    <n v="6"/>
  </r>
  <r>
    <d v="2025-01-05T00:00:00"/>
    <x v="4"/>
    <n v="1"/>
    <s v="0-500"/>
    <n v="6"/>
    <n v="6"/>
  </r>
  <r>
    <d v="2025-01-05T00:00:00"/>
    <x v="18"/>
    <n v="1"/>
    <s v="0-500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4T00:00:00"/>
    <x v="2"/>
    <n v="1"/>
    <s v="500-1"/>
    <n v="6"/>
    <n v="6"/>
  </r>
  <r>
    <d v="2025-01-04T00:00:00"/>
    <x v="0"/>
    <n v="1"/>
    <s v="0-500"/>
    <n v="6"/>
    <n v="6"/>
  </r>
  <r>
    <d v="2025-01-04T00:00:00"/>
    <x v="9"/>
    <n v="1"/>
    <s v="0-500"/>
    <n v="6"/>
    <n v="6"/>
  </r>
  <r>
    <d v="2025-01-04T00:00:00"/>
    <x v="14"/>
    <n v="1"/>
    <s v="500-1"/>
    <n v="6"/>
    <n v="6"/>
  </r>
  <r>
    <d v="2025-01-04T00:00:00"/>
    <x v="0"/>
    <n v="1"/>
    <s v="0-500"/>
    <n v="6"/>
    <n v="6"/>
  </r>
  <r>
    <d v="2025-01-04T00:00:00"/>
    <x v="0"/>
    <n v="1"/>
    <s v="0-500"/>
    <n v="6"/>
    <n v="6"/>
  </r>
  <r>
    <d v="2025-01-05T00:00:00"/>
    <x v="1"/>
    <n v="1"/>
    <s v="500-1"/>
    <n v="6"/>
    <n v="6"/>
  </r>
  <r>
    <d v="2025-01-05T00:00:00"/>
    <x v="7"/>
    <n v="1"/>
    <s v="500-1"/>
    <n v="6"/>
    <n v="6"/>
  </r>
  <r>
    <d v="2025-01-04T00:00:00"/>
    <x v="2"/>
    <n v="1"/>
    <s v="500-1"/>
    <n v="6"/>
    <n v="6"/>
  </r>
  <r>
    <d v="2025-01-04T00:00:00"/>
    <x v="4"/>
    <n v="1"/>
    <s v="0-500"/>
    <n v="6"/>
    <n v="6"/>
  </r>
  <r>
    <d v="2025-01-04T00:00:00"/>
    <x v="10"/>
    <n v="1"/>
    <s v="0-500"/>
    <n v="6"/>
    <n v="6"/>
  </r>
  <r>
    <d v="2025-01-04T00:00:00"/>
    <x v="8"/>
    <n v="1"/>
    <s v="0-500"/>
    <n v="6"/>
    <n v="6"/>
  </r>
  <r>
    <d v="2025-01-04T00:00:00"/>
    <x v="0"/>
    <n v="1"/>
    <s v="0-500"/>
    <n v="6"/>
    <n v="6"/>
  </r>
  <r>
    <d v="2025-01-04T00:00:00"/>
    <x v="20"/>
    <n v="1"/>
    <s v="500-1"/>
    <n v="6"/>
    <n v="6"/>
  </r>
  <r>
    <d v="2025-01-05T00:00:00"/>
    <x v="1"/>
    <n v="1"/>
    <s v="500-1"/>
    <n v="6"/>
    <n v="6"/>
  </r>
  <r>
    <d v="2025-01-05T00:00:00"/>
    <x v="0"/>
    <n v="1"/>
    <s v="0-500"/>
    <n v="6"/>
    <n v="6"/>
  </r>
  <r>
    <d v="2025-01-05T00:00:00"/>
    <x v="13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12"/>
    <n v="1"/>
    <s v="1-2"/>
    <n v="7.2"/>
    <n v="7.2"/>
  </r>
  <r>
    <d v="2025-01-05T00:00:00"/>
    <x v="13"/>
    <n v="1"/>
    <s v="0-500"/>
    <n v="6"/>
    <n v="6"/>
  </r>
  <r>
    <d v="2025-01-05T00:00:00"/>
    <x v="0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8"/>
    <n v="1"/>
    <s v="0-500"/>
    <n v="6"/>
    <n v="6"/>
  </r>
  <r>
    <d v="2025-01-05T00:00:00"/>
    <x v="2"/>
    <n v="1"/>
    <s v="500-1"/>
    <n v="6"/>
    <n v="6"/>
  </r>
  <r>
    <d v="2025-01-05T00:00:00"/>
    <x v="1"/>
    <n v="1"/>
    <s v="500-1"/>
    <n v="6"/>
    <n v="6"/>
  </r>
  <r>
    <d v="2025-01-05T00:00:00"/>
    <x v="4"/>
    <n v="1"/>
    <s v="0-500"/>
    <n v="6"/>
    <n v="6"/>
  </r>
  <r>
    <d v="2025-01-05T00:00:00"/>
    <x v="5"/>
    <n v="1"/>
    <s v="0-500"/>
    <n v="6"/>
    <n v="6"/>
  </r>
  <r>
    <d v="2025-01-05T00:00:00"/>
    <x v="17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2"/>
    <n v="1"/>
    <s v="500-1"/>
    <n v="6"/>
    <n v="6"/>
  </r>
  <r>
    <d v="2025-01-05T00:00:00"/>
    <x v="4"/>
    <n v="1"/>
    <s v="0-500"/>
    <n v="6"/>
    <n v="6"/>
  </r>
  <r>
    <d v="2025-01-05T00:00:00"/>
    <x v="18"/>
    <n v="1"/>
    <s v="0-500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18"/>
    <n v="1"/>
    <s v="0-500"/>
    <n v="6"/>
    <n v="6"/>
  </r>
  <r>
    <d v="2025-01-05T00:00:00"/>
    <x v="5"/>
    <n v="1"/>
    <s v="0-500"/>
    <n v="6"/>
    <n v="6"/>
  </r>
  <r>
    <d v="2025-01-05T00:00:00"/>
    <x v="11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18"/>
    <n v="1"/>
    <s v="0-500"/>
    <n v="6"/>
    <n v="6"/>
  </r>
  <r>
    <d v="2025-01-05T00:00:00"/>
    <x v="3"/>
    <n v="1"/>
    <s v="0-500"/>
    <n v="6"/>
    <n v="6"/>
  </r>
  <r>
    <d v="2025-01-05T00:00:00"/>
    <x v="7"/>
    <n v="1"/>
    <s v="500-1"/>
    <n v="6"/>
    <n v="6"/>
  </r>
  <r>
    <d v="2025-01-05T00:00:00"/>
    <x v="2"/>
    <n v="1"/>
    <s v="500-1"/>
    <n v="6"/>
    <n v="6"/>
  </r>
  <r>
    <d v="2025-01-05T00:00:00"/>
    <x v="2"/>
    <n v="1"/>
    <s v="500-1"/>
    <n v="6"/>
    <n v="6"/>
  </r>
  <r>
    <d v="2025-01-05T00:00:00"/>
    <x v="1"/>
    <n v="1"/>
    <s v="500-1"/>
    <n v="6"/>
    <n v="6"/>
  </r>
  <r>
    <d v="2025-01-05T00:00:00"/>
    <x v="19"/>
    <n v="1"/>
    <s v="0-500"/>
    <n v="6"/>
    <n v="6"/>
  </r>
  <r>
    <d v="2025-01-05T00:00:00"/>
    <x v="1"/>
    <n v="1"/>
    <s v="500-1"/>
    <n v="6"/>
    <n v="6"/>
  </r>
  <r>
    <d v="2025-01-05T00:00:00"/>
    <x v="9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12"/>
    <n v="1"/>
    <s v="1-2"/>
    <n v="7.2"/>
    <n v="7.2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11"/>
    <n v="1"/>
    <s v="0-500"/>
    <n v="6"/>
    <n v="6"/>
  </r>
  <r>
    <d v="2025-01-05T00:00:00"/>
    <x v="8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2"/>
    <n v="1"/>
    <s v="500-1"/>
    <n v="6"/>
    <n v="6"/>
  </r>
  <r>
    <d v="2025-01-05T00:00:00"/>
    <x v="8"/>
    <n v="1"/>
    <s v="0-500"/>
    <n v="6"/>
    <n v="6"/>
  </r>
  <r>
    <d v="2025-01-05T00:00:00"/>
    <x v="14"/>
    <n v="1"/>
    <s v="500-1"/>
    <n v="6"/>
    <n v="6"/>
  </r>
  <r>
    <d v="2025-01-05T00:00:00"/>
    <x v="8"/>
    <n v="1"/>
    <s v="0-500"/>
    <n v="6"/>
    <n v="6"/>
  </r>
  <r>
    <d v="2025-01-05T00:00:00"/>
    <x v="24"/>
    <n v="1"/>
    <s v="0-500"/>
    <n v="6"/>
    <n v="6"/>
  </r>
  <r>
    <d v="2025-01-05T00:00:00"/>
    <x v="14"/>
    <n v="1"/>
    <s v="500-1"/>
    <n v="6"/>
    <n v="6"/>
  </r>
  <r>
    <d v="2025-01-05T00:00:00"/>
    <x v="4"/>
    <n v="1"/>
    <s v="0-500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2"/>
    <n v="1"/>
    <s v="500-1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12"/>
    <n v="1"/>
    <s v="1-2"/>
    <n v="7.2"/>
    <n v="7.2"/>
  </r>
  <r>
    <d v="2025-01-05T00:00:00"/>
    <x v="2"/>
    <n v="1"/>
    <s v="500-1"/>
    <n v="6"/>
    <n v="6"/>
  </r>
  <r>
    <d v="2025-01-05T00:00:00"/>
    <x v="13"/>
    <n v="1"/>
    <s v="0-500"/>
    <n v="6"/>
    <n v="6"/>
  </r>
  <r>
    <d v="2025-01-05T00:00:00"/>
    <x v="8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16"/>
    <n v="1"/>
    <s v="0-500"/>
    <n v="6"/>
    <n v="6"/>
  </r>
  <r>
    <d v="2025-01-05T00:00:00"/>
    <x v="2"/>
    <n v="1"/>
    <s v="500-1"/>
    <n v="6"/>
    <n v="6"/>
  </r>
  <r>
    <d v="2025-01-05T00:00:00"/>
    <x v="9"/>
    <n v="1"/>
    <s v="0-500"/>
    <n v="6"/>
    <n v="6"/>
  </r>
  <r>
    <d v="2025-01-05T00:00:00"/>
    <x v="10"/>
    <n v="1"/>
    <s v="0-500"/>
    <n v="6"/>
    <n v="6"/>
  </r>
  <r>
    <d v="2025-01-05T00:00:00"/>
    <x v="18"/>
    <n v="1"/>
    <s v="0-500"/>
    <n v="6"/>
    <n v="6"/>
  </r>
  <r>
    <d v="2025-01-05T00:00:00"/>
    <x v="0"/>
    <n v="1"/>
    <s v="0-500"/>
    <n v="6"/>
    <n v="6"/>
  </r>
  <r>
    <d v="2025-01-05T00:00:00"/>
    <x v="10"/>
    <n v="1"/>
    <s v="0-500"/>
    <n v="6"/>
    <n v="6"/>
  </r>
  <r>
    <d v="2025-01-05T00:00:00"/>
    <x v="18"/>
    <n v="1"/>
    <s v="0-500"/>
    <n v="6"/>
    <n v="6"/>
  </r>
  <r>
    <d v="2025-01-05T00:00:00"/>
    <x v="2"/>
    <n v="1"/>
    <s v="500-1"/>
    <n v="6"/>
    <n v="6"/>
  </r>
  <r>
    <d v="2025-01-05T00:00:00"/>
    <x v="0"/>
    <n v="1"/>
    <s v="0-500"/>
    <n v="6"/>
    <n v="6"/>
  </r>
  <r>
    <d v="2025-01-05T00:00:00"/>
    <x v="1"/>
    <n v="1"/>
    <s v="500-1"/>
    <n v="6"/>
    <n v="6"/>
  </r>
  <r>
    <d v="2025-01-05T00:00:00"/>
    <x v="4"/>
    <n v="1"/>
    <s v="0-500"/>
    <n v="6"/>
    <n v="6"/>
  </r>
  <r>
    <d v="2025-01-05T00:00:00"/>
    <x v="3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13"/>
    <n v="1"/>
    <s v="0-500"/>
    <n v="6"/>
    <n v="6"/>
  </r>
  <r>
    <d v="2025-01-05T00:00:00"/>
    <x v="0"/>
    <n v="1"/>
    <s v="0-500"/>
    <n v="6"/>
    <n v="6"/>
  </r>
  <r>
    <d v="2025-01-05T00:00:00"/>
    <x v="1"/>
    <n v="1"/>
    <s v="500-1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2"/>
    <n v="1"/>
    <s v="500-1"/>
    <n v="6"/>
    <n v="6"/>
  </r>
  <r>
    <d v="2025-01-06T00:00:00"/>
    <x v="25"/>
    <n v="1"/>
    <s v="0-500"/>
    <n v="6"/>
    <n v="6"/>
  </r>
  <r>
    <d v="2025-01-05T00:00:00"/>
    <x v="4"/>
    <n v="1"/>
    <s v="0-500"/>
    <n v="6"/>
    <n v="6"/>
  </r>
  <r>
    <d v="2025-01-05T00:00:00"/>
    <x v="23"/>
    <n v="1"/>
    <s v="0-500"/>
    <n v="6"/>
    <n v="6"/>
  </r>
  <r>
    <d v="2025-01-05T00:00:00"/>
    <x v="16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2"/>
    <n v="1"/>
    <s v="500-1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23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2"/>
    <n v="1"/>
    <s v="1-2"/>
    <n v="7.2"/>
    <n v="7.2"/>
  </r>
  <r>
    <d v="2025-01-05T00:00:00"/>
    <x v="1"/>
    <n v="1"/>
    <s v="500-1"/>
    <n v="6"/>
    <n v="6"/>
  </r>
  <r>
    <d v="2025-01-05T00:00:00"/>
    <x v="8"/>
    <n v="1"/>
    <s v="0-500"/>
    <n v="6"/>
    <n v="6"/>
  </r>
  <r>
    <d v="2025-01-05T00:00:00"/>
    <x v="7"/>
    <n v="1"/>
    <s v="500-1"/>
    <n v="6"/>
    <n v="6"/>
  </r>
  <r>
    <d v="2025-01-05T00:00:00"/>
    <x v="8"/>
    <n v="1"/>
    <s v="0-500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6"/>
    <n v="1"/>
    <s v="0-500"/>
    <n v="6"/>
    <n v="6"/>
  </r>
  <r>
    <d v="2025-01-05T00:00:00"/>
    <x v="1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17"/>
    <n v="1"/>
    <s v="0-500"/>
    <n v="6"/>
    <n v="6"/>
  </r>
  <r>
    <d v="2025-01-05T00:00:00"/>
    <x v="10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9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8"/>
    <n v="1"/>
    <s v="0-500"/>
    <n v="6"/>
    <n v="6"/>
  </r>
  <r>
    <d v="2025-01-05T00:00:00"/>
    <x v="2"/>
    <n v="1"/>
    <s v="500-1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16"/>
    <n v="1"/>
    <s v="0-500"/>
    <n v="6"/>
    <n v="6"/>
  </r>
  <r>
    <d v="2025-01-05T00:00:00"/>
    <x v="1"/>
    <n v="1"/>
    <s v="500-1"/>
    <n v="6"/>
    <n v="6"/>
  </r>
  <r>
    <d v="2025-01-05T00:00:00"/>
    <x v="13"/>
    <n v="1"/>
    <s v="0-500"/>
    <n v="6"/>
    <n v="6"/>
  </r>
  <r>
    <d v="2025-01-05T00:00:00"/>
    <x v="8"/>
    <n v="1"/>
    <s v="0-500"/>
    <n v="6"/>
    <n v="6"/>
  </r>
  <r>
    <d v="2025-01-05T00:00:00"/>
    <x v="3"/>
    <n v="1"/>
    <s v="0-500"/>
    <n v="6"/>
    <n v="6"/>
  </r>
  <r>
    <d v="2025-01-05T00:00:00"/>
    <x v="8"/>
    <n v="1"/>
    <s v="0-500"/>
    <n v="6"/>
    <n v="6"/>
  </r>
  <r>
    <d v="2025-01-05T00:00:00"/>
    <x v="10"/>
    <n v="1"/>
    <s v="0-500"/>
    <n v="6"/>
    <n v="6"/>
  </r>
  <r>
    <d v="2025-01-05T00:00:00"/>
    <x v="5"/>
    <n v="1"/>
    <s v="0-500"/>
    <n v="6"/>
    <n v="6"/>
  </r>
  <r>
    <d v="2025-01-05T00:00:00"/>
    <x v="0"/>
    <n v="1"/>
    <s v="0-500"/>
    <n v="6"/>
    <n v="6"/>
  </r>
  <r>
    <d v="2025-01-05T00:00:00"/>
    <x v="11"/>
    <n v="1"/>
    <s v="0-500"/>
    <n v="6"/>
    <n v="6"/>
  </r>
  <r>
    <d v="2025-01-05T00:00:00"/>
    <x v="4"/>
    <n v="1"/>
    <s v="0-500"/>
    <n v="6"/>
    <n v="6"/>
  </r>
  <r>
    <d v="2025-01-05T00:00:00"/>
    <x v="2"/>
    <n v="1"/>
    <s v="500-1"/>
    <n v="6"/>
    <n v="6"/>
  </r>
  <r>
    <d v="2025-01-05T00:00:00"/>
    <x v="23"/>
    <n v="1"/>
    <s v="0-500"/>
    <n v="6"/>
    <n v="6"/>
  </r>
  <r>
    <d v="2025-01-05T00:00:00"/>
    <x v="14"/>
    <n v="1"/>
    <s v="500-1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23"/>
    <n v="1"/>
    <s v="0-500"/>
    <n v="6"/>
    <n v="6"/>
  </r>
  <r>
    <d v="2025-01-05T00:00:00"/>
    <x v="18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2"/>
    <n v="1"/>
    <s v="500-1"/>
    <n v="6"/>
    <n v="6"/>
  </r>
  <r>
    <d v="2025-01-05T00:00:00"/>
    <x v="0"/>
    <n v="1"/>
    <s v="0-500"/>
    <n v="6"/>
    <n v="6"/>
  </r>
  <r>
    <d v="2025-01-05T00:00:00"/>
    <x v="10"/>
    <n v="1"/>
    <s v="0-500"/>
    <n v="6"/>
    <n v="6"/>
  </r>
  <r>
    <d v="2025-01-05T00:00:00"/>
    <x v="2"/>
    <n v="1"/>
    <s v="500-1"/>
    <n v="6"/>
    <n v="6"/>
  </r>
  <r>
    <d v="2025-01-05T00:00:00"/>
    <x v="6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6"/>
    <n v="1"/>
    <s v="0-500"/>
    <n v="6"/>
    <n v="6"/>
  </r>
  <r>
    <d v="2025-01-05T00:00:00"/>
    <x v="0"/>
    <n v="1"/>
    <s v="0-500"/>
    <n v="6"/>
    <n v="6"/>
  </r>
  <r>
    <d v="2025-01-05T00:00:00"/>
    <x v="10"/>
    <n v="1"/>
    <s v="0-500"/>
    <n v="6"/>
    <n v="6"/>
  </r>
  <r>
    <d v="2025-01-05T00:00:00"/>
    <x v="4"/>
    <n v="1"/>
    <s v="0-500"/>
    <n v="6"/>
    <n v="6"/>
  </r>
  <r>
    <d v="2025-01-05T00:00:00"/>
    <x v="3"/>
    <n v="1"/>
    <s v="0-500"/>
    <n v="6"/>
    <n v="6"/>
  </r>
  <r>
    <d v="2025-01-05T00:00:00"/>
    <x v="0"/>
    <n v="1"/>
    <s v="0-500"/>
    <n v="6"/>
    <n v="6"/>
  </r>
  <r>
    <d v="2025-01-05T00:00:00"/>
    <x v="2"/>
    <n v="1"/>
    <s v="500-1"/>
    <n v="6"/>
    <n v="6"/>
  </r>
  <r>
    <d v="2025-01-05T00:00:00"/>
    <x v="15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4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4"/>
    <n v="1"/>
    <s v="500-1"/>
    <n v="6"/>
    <n v="6"/>
  </r>
  <r>
    <d v="2025-01-05T00:00:00"/>
    <x v="8"/>
    <n v="1"/>
    <s v="0-500"/>
    <n v="6"/>
    <n v="6"/>
  </r>
  <r>
    <d v="2025-01-09T00:00:00"/>
    <x v="1"/>
    <n v="1"/>
    <s v="500-1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16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8"/>
    <n v="1"/>
    <s v="0-500"/>
    <n v="6"/>
    <n v="6"/>
  </r>
  <r>
    <d v="2025-01-05T00:00:00"/>
    <x v="10"/>
    <n v="1"/>
    <s v="0-500"/>
    <n v="6"/>
    <n v="6"/>
  </r>
  <r>
    <d v="2025-01-05T00:00:00"/>
    <x v="10"/>
    <n v="1"/>
    <s v="0-500"/>
    <n v="6"/>
    <n v="6"/>
  </r>
  <r>
    <d v="2025-01-05T00:00:00"/>
    <x v="4"/>
    <n v="1"/>
    <s v="0-500"/>
    <n v="6"/>
    <n v="6"/>
  </r>
  <r>
    <d v="2025-01-05T00:00:00"/>
    <x v="10"/>
    <n v="1"/>
    <s v="0-500"/>
    <n v="6"/>
    <n v="6"/>
  </r>
  <r>
    <d v="2025-01-05T00:00:00"/>
    <x v="18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2"/>
    <n v="1"/>
    <s v="500-1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3"/>
    <n v="1"/>
    <s v="0-500"/>
    <n v="6"/>
    <n v="6"/>
  </r>
  <r>
    <d v="2025-01-05T00:00:00"/>
    <x v="2"/>
    <n v="1"/>
    <s v="500-1"/>
    <n v="6"/>
    <n v="6"/>
  </r>
  <r>
    <d v="2025-01-05T00:00:00"/>
    <x v="0"/>
    <n v="1"/>
    <s v="0-500"/>
    <n v="6"/>
    <n v="6"/>
  </r>
  <r>
    <d v="2025-01-07T00:00:00"/>
    <x v="8"/>
    <n v="1"/>
    <s v="0-500"/>
    <n v="6"/>
    <n v="6"/>
  </r>
  <r>
    <d v="2025-01-05T00:00:00"/>
    <x v="0"/>
    <n v="1"/>
    <s v="0-500"/>
    <n v="6"/>
    <n v="6"/>
  </r>
  <r>
    <d v="2025-01-05T00:00:00"/>
    <x v="2"/>
    <n v="1"/>
    <s v="500-1"/>
    <n v="6"/>
    <n v="6"/>
  </r>
  <r>
    <d v="2025-01-05T00:00:00"/>
    <x v="13"/>
    <n v="1"/>
    <s v="0-500"/>
    <n v="6"/>
    <n v="6"/>
  </r>
  <r>
    <d v="2025-01-07T00:00:00"/>
    <x v="4"/>
    <n v="1"/>
    <s v="0-500"/>
    <n v="6"/>
    <n v="6"/>
  </r>
  <r>
    <d v="2025-01-07T00:00:00"/>
    <x v="10"/>
    <n v="1"/>
    <s v="0-500"/>
    <n v="6"/>
    <n v="6"/>
  </r>
  <r>
    <d v="2025-01-07T00:00:00"/>
    <x v="8"/>
    <n v="1"/>
    <s v="0-500"/>
    <n v="6"/>
    <n v="6"/>
  </r>
  <r>
    <d v="2025-01-05T00:00:00"/>
    <x v="2"/>
    <n v="1"/>
    <s v="500-1"/>
    <n v="6"/>
    <n v="6"/>
  </r>
  <r>
    <d v="2025-01-05T00:00:00"/>
    <x v="15"/>
    <n v="1"/>
    <s v="0-500"/>
    <n v="6"/>
    <n v="6"/>
  </r>
  <r>
    <d v="2025-01-05T00:00:00"/>
    <x v="0"/>
    <n v="1"/>
    <s v="0-500"/>
    <n v="6"/>
    <n v="6"/>
  </r>
  <r>
    <d v="2025-01-05T00:00:00"/>
    <x v="9"/>
    <n v="1"/>
    <s v="0-500"/>
    <n v="6"/>
    <n v="6"/>
  </r>
  <r>
    <d v="2025-01-05T00:00:00"/>
    <x v="8"/>
    <n v="1"/>
    <s v="0-500"/>
    <n v="6"/>
    <n v="6"/>
  </r>
  <r>
    <d v="2025-01-05T00:00:00"/>
    <x v="2"/>
    <n v="1"/>
    <s v="500-1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8"/>
    <n v="1"/>
    <s v="0-500"/>
    <n v="6"/>
    <n v="6"/>
  </r>
  <r>
    <d v="2025-01-05T00:00:00"/>
    <x v="5"/>
    <n v="1"/>
    <s v="0-500"/>
    <n v="6"/>
    <n v="6"/>
  </r>
  <r>
    <d v="2025-01-05T00:00:00"/>
    <x v="0"/>
    <n v="1"/>
    <s v="0-500"/>
    <n v="6"/>
    <n v="6"/>
  </r>
  <r>
    <d v="2025-01-05T00:00:00"/>
    <x v="5"/>
    <n v="1"/>
    <s v="0-500"/>
    <n v="6"/>
    <n v="6"/>
  </r>
  <r>
    <d v="2025-01-07T00:00:00"/>
    <x v="1"/>
    <n v="1"/>
    <s v="500-1"/>
    <n v="6"/>
    <n v="6"/>
  </r>
  <r>
    <d v="2025-01-05T00:00:00"/>
    <x v="0"/>
    <n v="1"/>
    <s v="0-500"/>
    <n v="6"/>
    <n v="6"/>
  </r>
  <r>
    <d v="2025-01-05T00:00:00"/>
    <x v="13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3"/>
    <n v="1"/>
    <s v="0-500"/>
    <n v="6"/>
    <n v="6"/>
  </r>
  <r>
    <d v="2025-01-05T00:00:00"/>
    <x v="13"/>
    <n v="1"/>
    <s v="0-500"/>
    <n v="6"/>
    <n v="6"/>
  </r>
  <r>
    <d v="2025-01-05T00:00:00"/>
    <x v="7"/>
    <n v="1"/>
    <s v="500-1"/>
    <n v="6"/>
    <n v="6"/>
  </r>
  <r>
    <d v="2025-01-05T00:00:00"/>
    <x v="8"/>
    <n v="1"/>
    <s v="0-500"/>
    <n v="6"/>
    <n v="6"/>
  </r>
  <r>
    <d v="2025-01-05T00:00:00"/>
    <x v="4"/>
    <n v="1"/>
    <s v="0-500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9"/>
    <n v="1"/>
    <s v="0-500"/>
    <n v="6"/>
    <n v="6"/>
  </r>
  <r>
    <d v="2025-01-05T00:00:00"/>
    <x v="7"/>
    <n v="1"/>
    <s v="500-1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8"/>
    <n v="1"/>
    <s v="0-500"/>
    <n v="6"/>
    <n v="6"/>
  </r>
  <r>
    <d v="2025-01-05T00:00:00"/>
    <x v="3"/>
    <n v="1"/>
    <s v="0-500"/>
    <n v="6"/>
    <n v="6"/>
  </r>
  <r>
    <d v="2025-01-05T00:00:00"/>
    <x v="5"/>
    <n v="1"/>
    <s v="0-500"/>
    <n v="6"/>
    <n v="6"/>
  </r>
  <r>
    <d v="2025-01-05T00:00:00"/>
    <x v="10"/>
    <n v="1"/>
    <s v="0-500"/>
    <n v="6"/>
    <n v="6"/>
  </r>
  <r>
    <d v="2025-01-05T00:00:00"/>
    <x v="11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8"/>
    <n v="1"/>
    <s v="0-500"/>
    <n v="6"/>
    <n v="6"/>
  </r>
  <r>
    <d v="2025-01-05T00:00:00"/>
    <x v="4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5"/>
    <n v="1"/>
    <s v="0-500"/>
    <n v="6"/>
    <n v="6"/>
  </r>
  <r>
    <d v="2025-01-07T00:00:00"/>
    <x v="16"/>
    <n v="1"/>
    <s v="0-500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13"/>
    <n v="1"/>
    <s v="0-500"/>
    <n v="6"/>
    <n v="6"/>
  </r>
  <r>
    <d v="2025-01-05T00:00:00"/>
    <x v="0"/>
    <n v="1"/>
    <s v="0-500"/>
    <n v="6"/>
    <n v="6"/>
  </r>
  <r>
    <d v="2025-01-07T00:00:00"/>
    <x v="1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"/>
    <n v="1"/>
    <s v="500-1"/>
    <n v="6"/>
    <n v="6"/>
  </r>
  <r>
    <d v="2025-01-05T00:00:00"/>
    <x v="11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10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12"/>
    <n v="1"/>
    <s v="1-2"/>
    <n v="7.2"/>
    <n v="7.2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14"/>
    <n v="1"/>
    <s v="500-1"/>
    <n v="6"/>
    <n v="6"/>
  </r>
  <r>
    <d v="2025-01-05T00:00:00"/>
    <x v="9"/>
    <n v="1"/>
    <s v="0-500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6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7T00:00:00"/>
    <x v="13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8"/>
    <n v="1"/>
    <s v="0-500"/>
    <n v="6"/>
    <n v="6"/>
  </r>
  <r>
    <d v="2025-01-05T00:00:00"/>
    <x v="4"/>
    <n v="1"/>
    <s v="0-500"/>
    <n v="6"/>
    <n v="6"/>
  </r>
  <r>
    <d v="2025-01-05T00:00:00"/>
    <x v="3"/>
    <n v="1"/>
    <s v="0-500"/>
    <n v="6"/>
    <n v="6"/>
  </r>
  <r>
    <d v="2025-01-05T00:00:00"/>
    <x v="0"/>
    <n v="1"/>
    <s v="0-500"/>
    <n v="6"/>
    <n v="6"/>
  </r>
  <r>
    <d v="2025-01-05T00:00:00"/>
    <x v="1"/>
    <n v="1"/>
    <s v="500-1"/>
    <n v="6"/>
    <n v="6"/>
  </r>
  <r>
    <d v="2025-01-05T00:00:00"/>
    <x v="15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3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6T00:00:00"/>
    <x v="22"/>
    <n v="1"/>
    <s v="0-500"/>
    <n v="6"/>
    <n v="6"/>
  </r>
  <r>
    <d v="2025-01-07T00:00:00"/>
    <x v="17"/>
    <n v="1"/>
    <s v="0-500"/>
    <n v="6"/>
    <n v="6"/>
  </r>
  <r>
    <d v="2025-01-06T00:00:00"/>
    <x v="4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14"/>
    <n v="1"/>
    <s v="500-1"/>
    <n v="6"/>
    <n v="6"/>
  </r>
  <r>
    <d v="2025-01-07T00:00:00"/>
    <x v="8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7T00:00:00"/>
    <x v="8"/>
    <n v="1"/>
    <s v="0-500"/>
    <n v="6"/>
    <n v="6"/>
  </r>
  <r>
    <d v="2025-01-06T00:00:00"/>
    <x v="10"/>
    <n v="1"/>
    <s v="0-500"/>
    <n v="6"/>
    <n v="6"/>
  </r>
  <r>
    <d v="2025-01-07T00:00:00"/>
    <x v="13"/>
    <n v="1"/>
    <s v="0-500"/>
    <n v="6"/>
    <n v="6"/>
  </r>
  <r>
    <d v="2025-01-05T00:00:00"/>
    <x v="4"/>
    <n v="1"/>
    <s v="0-500"/>
    <n v="6"/>
    <n v="6"/>
  </r>
  <r>
    <d v="2025-01-05T00:00:00"/>
    <x v="14"/>
    <n v="1"/>
    <s v="500-1"/>
    <n v="6"/>
    <n v="6"/>
  </r>
  <r>
    <d v="2025-01-05T00:00:00"/>
    <x v="0"/>
    <n v="1"/>
    <s v="0-500"/>
    <n v="6"/>
    <n v="6"/>
  </r>
  <r>
    <d v="2025-01-05T00:00:00"/>
    <x v="2"/>
    <n v="1"/>
    <s v="500-1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1"/>
    <n v="1"/>
    <s v="500-1"/>
    <n v="6"/>
    <n v="6"/>
  </r>
  <r>
    <d v="2025-01-05T00:00:00"/>
    <x v="4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10"/>
    <n v="1"/>
    <s v="0-500"/>
    <n v="6"/>
    <n v="6"/>
  </r>
  <r>
    <d v="2025-01-05T00:00:00"/>
    <x v="2"/>
    <n v="1"/>
    <s v="500-1"/>
    <n v="6"/>
    <n v="6"/>
  </r>
  <r>
    <d v="2025-01-05T00:00:00"/>
    <x v="10"/>
    <n v="1"/>
    <s v="0-500"/>
    <n v="6"/>
    <n v="6"/>
  </r>
  <r>
    <d v="2025-01-05T00:00:00"/>
    <x v="4"/>
    <n v="1"/>
    <s v="0-500"/>
    <n v="6"/>
    <n v="6"/>
  </r>
  <r>
    <d v="2025-01-06T00:00:00"/>
    <x v="16"/>
    <n v="1"/>
    <s v="0-500"/>
    <n v="6"/>
    <n v="6"/>
  </r>
  <r>
    <d v="2025-01-05T00:00:00"/>
    <x v="0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6T00:00:00"/>
    <x v="10"/>
    <n v="1"/>
    <s v="0-500"/>
    <n v="6"/>
    <n v="6"/>
  </r>
  <r>
    <d v="2025-01-05T00:00:00"/>
    <x v="10"/>
    <n v="1"/>
    <s v="0-500"/>
    <n v="6"/>
    <n v="6"/>
  </r>
  <r>
    <d v="2025-01-05T00:00:00"/>
    <x v="8"/>
    <n v="1"/>
    <s v="0-500"/>
    <n v="6"/>
    <n v="6"/>
  </r>
  <r>
    <d v="2025-01-05T00:00:00"/>
    <x v="2"/>
    <n v="1"/>
    <s v="500-1"/>
    <n v="6"/>
    <n v="6"/>
  </r>
  <r>
    <d v="2025-01-05T00:00:00"/>
    <x v="4"/>
    <n v="1"/>
    <s v="0-500"/>
    <n v="6"/>
    <n v="6"/>
  </r>
  <r>
    <d v="2025-01-05T00:00:00"/>
    <x v="12"/>
    <n v="1"/>
    <s v="1-2"/>
    <n v="7.2"/>
    <n v="7.2"/>
  </r>
  <r>
    <d v="2025-01-05T00:00:00"/>
    <x v="0"/>
    <n v="1"/>
    <s v="0-500"/>
    <n v="6"/>
    <n v="6"/>
  </r>
  <r>
    <d v="2025-01-05T00:00:00"/>
    <x v="8"/>
    <n v="1"/>
    <s v="0-500"/>
    <n v="6"/>
    <n v="6"/>
  </r>
  <r>
    <d v="2025-01-05T00:00:00"/>
    <x v="4"/>
    <n v="1"/>
    <s v="0-500"/>
    <n v="6"/>
    <n v="6"/>
  </r>
  <r>
    <d v="2025-01-06T00:00:00"/>
    <x v="4"/>
    <n v="1"/>
    <s v="0-500"/>
    <n v="6"/>
    <n v="6"/>
  </r>
  <r>
    <d v="2025-01-06T00:00:00"/>
    <x v="2"/>
    <n v="1"/>
    <s v="500-1"/>
    <n v="6"/>
    <n v="6"/>
  </r>
  <r>
    <d v="2025-01-06T00:00:00"/>
    <x v="4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6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8"/>
    <n v="1"/>
    <s v="0-500"/>
    <n v="6"/>
    <n v="6"/>
  </r>
  <r>
    <d v="2025-01-05T00:00:00"/>
    <x v="0"/>
    <n v="1"/>
    <s v="0-500"/>
    <n v="6"/>
    <n v="6"/>
  </r>
  <r>
    <d v="2025-01-05T00:00:00"/>
    <x v="3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6T00:00:00"/>
    <x v="13"/>
    <n v="1"/>
    <s v="0-500"/>
    <n v="6"/>
    <n v="6"/>
  </r>
  <r>
    <d v="2025-01-05T00:00:00"/>
    <x v="4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6T00:00:00"/>
    <x v="19"/>
    <n v="1"/>
    <s v="0-500"/>
    <n v="6"/>
    <n v="6"/>
  </r>
  <r>
    <d v="2025-01-05T00:00:00"/>
    <x v="0"/>
    <n v="1"/>
    <s v="0-500"/>
    <n v="6"/>
    <n v="6"/>
  </r>
  <r>
    <d v="2025-01-07T00:00:00"/>
    <x v="1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7T00:00:00"/>
    <x v="18"/>
    <n v="1"/>
    <s v="0-500"/>
    <n v="6"/>
    <n v="6"/>
  </r>
  <r>
    <d v="2025-01-07T00:00:00"/>
    <x v="8"/>
    <n v="1"/>
    <s v="0-500"/>
    <n v="6"/>
    <n v="6"/>
  </r>
  <r>
    <d v="2025-01-06T00:00:00"/>
    <x v="16"/>
    <n v="1"/>
    <s v="0-500"/>
    <n v="6"/>
    <n v="6"/>
  </r>
  <r>
    <d v="2025-01-07T00:00:00"/>
    <x v="8"/>
    <n v="1"/>
    <s v="0-500"/>
    <n v="6"/>
    <n v="6"/>
  </r>
  <r>
    <d v="2025-01-05T00:00:00"/>
    <x v="0"/>
    <n v="1"/>
    <s v="0-500"/>
    <n v="6"/>
    <n v="6"/>
  </r>
  <r>
    <d v="2025-01-05T00:00:00"/>
    <x v="11"/>
    <n v="1"/>
    <s v="0-500"/>
    <n v="6"/>
    <n v="6"/>
  </r>
  <r>
    <d v="2025-01-05T00:00:00"/>
    <x v="1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17"/>
    <n v="1"/>
    <s v="0-500"/>
    <n v="6"/>
    <n v="6"/>
  </r>
  <r>
    <d v="2025-01-06T00:00:00"/>
    <x v="4"/>
    <n v="1"/>
    <s v="0-500"/>
    <n v="6"/>
    <n v="6"/>
  </r>
  <r>
    <d v="2025-01-07T00:00:00"/>
    <x v="10"/>
    <n v="1"/>
    <s v="0-500"/>
    <n v="6"/>
    <n v="6"/>
  </r>
  <r>
    <d v="2025-01-05T00:00:00"/>
    <x v="0"/>
    <n v="1"/>
    <s v="0-500"/>
    <n v="6"/>
    <n v="6"/>
  </r>
  <r>
    <d v="2025-01-05T00:00:00"/>
    <x v="13"/>
    <n v="1"/>
    <s v="0-500"/>
    <n v="6"/>
    <n v="6"/>
  </r>
  <r>
    <d v="2025-01-05T00:00:00"/>
    <x v="0"/>
    <n v="1"/>
    <s v="0-500"/>
    <n v="6"/>
    <n v="6"/>
  </r>
  <r>
    <d v="2025-01-07T00:00:00"/>
    <x v="1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7T00:00:00"/>
    <x v="4"/>
    <n v="1"/>
    <s v="0-500"/>
    <n v="6"/>
    <n v="6"/>
  </r>
  <r>
    <d v="2025-01-06T00:00:00"/>
    <x v="4"/>
    <n v="1"/>
    <s v="0-500"/>
    <n v="6"/>
    <n v="6"/>
  </r>
  <r>
    <d v="2025-01-05T00:00:00"/>
    <x v="9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7T00:00:00"/>
    <x v="4"/>
    <n v="1"/>
    <s v="0-500"/>
    <n v="6"/>
    <n v="6"/>
  </r>
  <r>
    <d v="2025-01-05T00:00:00"/>
    <x v="3"/>
    <n v="1"/>
    <s v="0-500"/>
    <n v="6"/>
    <n v="6"/>
  </r>
  <r>
    <d v="2025-01-05T00:00:00"/>
    <x v="16"/>
    <n v="1"/>
    <s v="0-500"/>
    <n v="6"/>
    <n v="6"/>
  </r>
  <r>
    <d v="2025-01-05T00:00:00"/>
    <x v="16"/>
    <n v="1"/>
    <s v="0-500"/>
    <n v="6"/>
    <n v="6"/>
  </r>
  <r>
    <d v="2025-01-05T00:00:00"/>
    <x v="3"/>
    <n v="1"/>
    <s v="0-500"/>
    <n v="6"/>
    <n v="6"/>
  </r>
  <r>
    <d v="2025-01-07T00:00:00"/>
    <x v="0"/>
    <n v="1"/>
    <s v="0-500"/>
    <n v="6"/>
    <n v="6"/>
  </r>
  <r>
    <d v="2025-01-05T00:00:00"/>
    <x v="9"/>
    <n v="1"/>
    <s v="0-500"/>
    <n v="6"/>
    <n v="6"/>
  </r>
  <r>
    <d v="2025-01-05T00:00:00"/>
    <x v="1"/>
    <n v="1"/>
    <s v="500-1"/>
    <n v="6"/>
    <n v="6"/>
  </r>
  <r>
    <d v="2025-01-05T00:00:00"/>
    <x v="0"/>
    <n v="1"/>
    <s v="0-500"/>
    <n v="6"/>
    <n v="6"/>
  </r>
  <r>
    <d v="2025-01-05T00:00:00"/>
    <x v="0"/>
    <n v="1"/>
    <s v="0-500"/>
    <n v="6"/>
    <n v="6"/>
  </r>
  <r>
    <d v="2025-01-05T00:00:00"/>
    <x v="4"/>
    <n v="1"/>
    <s v="0-500"/>
    <n v="6"/>
    <n v="6"/>
  </r>
  <r>
    <d v="2025-01-05T00:00:00"/>
    <x v="8"/>
    <n v="1"/>
    <s v="0-500"/>
    <n v="6"/>
    <n v="6"/>
  </r>
  <r>
    <d v="2025-01-06T00:00:00"/>
    <x v="0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6T00:00:00"/>
    <x v="13"/>
    <n v="1"/>
    <s v="0-500"/>
    <n v="6"/>
    <n v="6"/>
  </r>
  <r>
    <d v="2025-01-06T00:00:00"/>
    <x v="8"/>
    <n v="1"/>
    <s v="0-500"/>
    <n v="6"/>
    <n v="6"/>
  </r>
  <r>
    <d v="2025-01-06T00:00:00"/>
    <x v="0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6T00:00:00"/>
    <x v="8"/>
    <n v="1"/>
    <s v="0-500"/>
    <n v="6"/>
    <n v="6"/>
  </r>
  <r>
    <d v="2025-01-06T00:00:00"/>
    <x v="16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3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7T00:00:00"/>
    <x v="13"/>
    <n v="1"/>
    <s v="0-500"/>
    <n v="6"/>
    <n v="6"/>
  </r>
  <r>
    <d v="2025-01-06T00:00:00"/>
    <x v="0"/>
    <n v="1"/>
    <s v="0-500"/>
    <n v="6"/>
    <n v="6"/>
  </r>
  <r>
    <d v="2025-01-07T00:00:00"/>
    <x v="8"/>
    <n v="1"/>
    <s v="0-500"/>
    <n v="6"/>
    <n v="6"/>
  </r>
  <r>
    <d v="2025-01-07T00:00:00"/>
    <x v="13"/>
    <n v="1"/>
    <s v="0-500"/>
    <n v="6"/>
    <n v="6"/>
  </r>
  <r>
    <d v="2025-01-06T00:00:00"/>
    <x v="4"/>
    <n v="1"/>
    <s v="0-500"/>
    <n v="6"/>
    <n v="6"/>
  </r>
  <r>
    <d v="2025-01-06T00:00:00"/>
    <x v="13"/>
    <n v="1"/>
    <s v="0-500"/>
    <n v="6"/>
    <n v="6"/>
  </r>
  <r>
    <d v="2025-01-06T00:00:00"/>
    <x v="0"/>
    <n v="1"/>
    <s v="0-500"/>
    <n v="6"/>
    <n v="6"/>
  </r>
  <r>
    <d v="2025-01-06T00:00:00"/>
    <x v="16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7T00:00:00"/>
    <x v="4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7T00:00:00"/>
    <x v="4"/>
    <n v="1"/>
    <s v="0-500"/>
    <n v="6"/>
    <n v="6"/>
  </r>
  <r>
    <d v="2025-01-07T00:00:00"/>
    <x v="1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3"/>
    <n v="1"/>
    <s v="0-500"/>
    <n v="6"/>
    <n v="6"/>
  </r>
  <r>
    <d v="2025-01-06T00:00:00"/>
    <x v="13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10"/>
    <n v="1"/>
    <s v="0-500"/>
    <n v="6"/>
    <n v="6"/>
  </r>
  <r>
    <d v="2025-01-06T00:00:00"/>
    <x v="4"/>
    <n v="1"/>
    <s v="0-500"/>
    <n v="6"/>
    <n v="6"/>
  </r>
  <r>
    <d v="2025-01-07T00:00:00"/>
    <x v="1"/>
    <n v="1"/>
    <s v="500-1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7T00:00:00"/>
    <x v="18"/>
    <n v="1"/>
    <s v="0-500"/>
    <n v="6"/>
    <n v="6"/>
  </r>
  <r>
    <d v="2025-01-06T00:00:00"/>
    <x v="0"/>
    <n v="1"/>
    <s v="0-500"/>
    <n v="6"/>
    <n v="6"/>
  </r>
  <r>
    <d v="2025-01-06T00:00:00"/>
    <x v="8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1"/>
    <n v="1"/>
    <s v="500-1"/>
    <n v="6"/>
    <n v="6"/>
  </r>
  <r>
    <d v="2025-01-07T00:00:00"/>
    <x v="4"/>
    <n v="1"/>
    <s v="0-500"/>
    <n v="6"/>
    <n v="6"/>
  </r>
  <r>
    <d v="2025-01-07T00:00:00"/>
    <x v="13"/>
    <n v="1"/>
    <s v="0-500"/>
    <n v="6"/>
    <n v="6"/>
  </r>
  <r>
    <d v="2025-01-06T00:00:00"/>
    <x v="5"/>
    <n v="1"/>
    <s v="0-500"/>
    <n v="6"/>
    <n v="6"/>
  </r>
  <r>
    <d v="2025-01-06T00:00:00"/>
    <x v="7"/>
    <n v="1"/>
    <s v="500-1"/>
    <n v="6"/>
    <n v="6"/>
  </r>
  <r>
    <d v="2025-01-06T00:00:00"/>
    <x v="1"/>
    <n v="1"/>
    <s v="500-1"/>
    <n v="6"/>
    <n v="6"/>
  </r>
  <r>
    <d v="2025-01-06T00:00:00"/>
    <x v="13"/>
    <n v="1"/>
    <s v="0-500"/>
    <n v="6"/>
    <n v="6"/>
  </r>
  <r>
    <d v="2025-01-07T00:00:00"/>
    <x v="0"/>
    <n v="1"/>
    <s v="0-500"/>
    <n v="6"/>
    <n v="6"/>
  </r>
  <r>
    <d v="2025-01-06T00:00:00"/>
    <x v="9"/>
    <n v="1"/>
    <s v="0-500"/>
    <n v="6"/>
    <n v="6"/>
  </r>
  <r>
    <d v="2025-01-06T00:00:00"/>
    <x v="12"/>
    <n v="1"/>
    <s v="1-2"/>
    <n v="7.2"/>
    <n v="7.2"/>
  </r>
  <r>
    <d v="2025-01-06T00:00:00"/>
    <x v="0"/>
    <n v="1"/>
    <s v="0-500"/>
    <n v="6"/>
    <n v="6"/>
  </r>
  <r>
    <d v="2025-01-06T00:00:00"/>
    <x v="8"/>
    <n v="1"/>
    <s v="0-500"/>
    <n v="6"/>
    <n v="6"/>
  </r>
  <r>
    <d v="2025-01-06T00:00:00"/>
    <x v="4"/>
    <n v="1"/>
    <s v="0-500"/>
    <n v="6"/>
    <n v="6"/>
  </r>
  <r>
    <d v="2025-01-06T00:00:00"/>
    <x v="11"/>
    <n v="1"/>
    <s v="0-500"/>
    <n v="6"/>
    <n v="6"/>
  </r>
  <r>
    <d v="2025-01-06T00:00:00"/>
    <x v="11"/>
    <n v="1"/>
    <s v="0-500"/>
    <n v="6"/>
    <n v="6"/>
  </r>
  <r>
    <d v="2025-01-06T00:00:00"/>
    <x v="1"/>
    <n v="1"/>
    <s v="500-1"/>
    <n v="6"/>
    <n v="6"/>
  </r>
  <r>
    <d v="2025-01-06T00:00:00"/>
    <x v="0"/>
    <n v="1"/>
    <s v="0-500"/>
    <n v="6"/>
    <n v="6"/>
  </r>
  <r>
    <d v="2025-01-06T00:00:00"/>
    <x v="8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3"/>
    <n v="1"/>
    <s v="0-500"/>
    <n v="6"/>
    <n v="6"/>
  </r>
  <r>
    <d v="2025-01-06T00:00:00"/>
    <x v="4"/>
    <n v="1"/>
    <s v="0-500"/>
    <n v="6"/>
    <n v="6"/>
  </r>
  <r>
    <d v="2025-01-06T00:00:00"/>
    <x v="8"/>
    <n v="1"/>
    <s v="0-500"/>
    <n v="6"/>
    <n v="6"/>
  </r>
  <r>
    <d v="2025-01-06T00:00:00"/>
    <x v="0"/>
    <n v="1"/>
    <s v="0-500"/>
    <n v="6"/>
    <n v="6"/>
  </r>
  <r>
    <d v="2025-01-06T00:00:00"/>
    <x v="8"/>
    <n v="1"/>
    <s v="0-500"/>
    <n v="6"/>
    <n v="6"/>
  </r>
  <r>
    <d v="2025-01-06T00:00:00"/>
    <x v="14"/>
    <n v="1"/>
    <s v="500-1"/>
    <n v="6"/>
    <n v="6"/>
  </r>
  <r>
    <d v="2025-01-06T00:00:00"/>
    <x v="8"/>
    <n v="1"/>
    <s v="0-500"/>
    <n v="6"/>
    <n v="6"/>
  </r>
  <r>
    <d v="2025-01-06T00:00:00"/>
    <x v="8"/>
    <n v="1"/>
    <s v="0-500"/>
    <n v="6"/>
    <n v="6"/>
  </r>
  <r>
    <d v="2025-01-06T00:00:00"/>
    <x v="0"/>
    <n v="1"/>
    <s v="0-500"/>
    <n v="6"/>
    <n v="6"/>
  </r>
  <r>
    <d v="2025-01-06T00:00:00"/>
    <x v="18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4"/>
    <n v="1"/>
    <s v="0-500"/>
    <n v="6"/>
    <n v="6"/>
  </r>
  <r>
    <d v="2025-01-06T00:00:00"/>
    <x v="8"/>
    <n v="1"/>
    <s v="0-500"/>
    <n v="6"/>
    <n v="6"/>
  </r>
  <r>
    <d v="2025-01-06T00:00:00"/>
    <x v="10"/>
    <n v="1"/>
    <s v="0-500"/>
    <n v="6"/>
    <n v="6"/>
  </r>
  <r>
    <d v="2025-01-08T00:00:00"/>
    <x v="0"/>
    <n v="1"/>
    <s v="0-500"/>
    <n v="6"/>
    <n v="6"/>
  </r>
  <r>
    <d v="2025-01-06T00:00:00"/>
    <x v="1"/>
    <n v="1"/>
    <s v="500-1"/>
    <n v="6"/>
    <n v="6"/>
  </r>
  <r>
    <d v="2025-01-06T00:00:00"/>
    <x v="8"/>
    <n v="1"/>
    <s v="0-500"/>
    <n v="6"/>
    <n v="6"/>
  </r>
  <r>
    <d v="2025-01-06T00:00:00"/>
    <x v="1"/>
    <n v="1"/>
    <s v="500-1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13"/>
    <n v="1"/>
    <s v="0-500"/>
    <n v="6"/>
    <n v="6"/>
  </r>
  <r>
    <d v="2025-01-06T00:00:00"/>
    <x v="20"/>
    <n v="1"/>
    <s v="500-1"/>
    <n v="6"/>
    <n v="6"/>
  </r>
  <r>
    <d v="2025-01-06T00:00:00"/>
    <x v="0"/>
    <n v="1"/>
    <s v="0-500"/>
    <n v="6"/>
    <n v="6"/>
  </r>
  <r>
    <d v="2025-01-06T00:00:00"/>
    <x v="13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8T00:00:00"/>
    <x v="10"/>
    <n v="1"/>
    <s v="0-500"/>
    <n v="6"/>
    <n v="6"/>
  </r>
  <r>
    <d v="2025-01-06T00:00:00"/>
    <x v="1"/>
    <n v="1"/>
    <s v="500-1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3"/>
    <n v="1"/>
    <s v="0-500"/>
    <n v="6"/>
    <n v="6"/>
  </r>
  <r>
    <d v="2025-01-08T00:00:00"/>
    <x v="4"/>
    <n v="1"/>
    <s v="0-500"/>
    <n v="6"/>
    <n v="6"/>
  </r>
  <r>
    <d v="2025-01-08T00:00:00"/>
    <x v="2"/>
    <n v="1"/>
    <s v="500-1"/>
    <n v="6"/>
    <n v="6"/>
  </r>
  <r>
    <d v="2025-01-08T00:00:00"/>
    <x v="4"/>
    <n v="1"/>
    <s v="0-500"/>
    <n v="6"/>
    <n v="6"/>
  </r>
  <r>
    <d v="2025-01-06T00:00:00"/>
    <x v="0"/>
    <n v="1"/>
    <s v="0-500"/>
    <n v="6"/>
    <n v="6"/>
  </r>
  <r>
    <d v="2025-01-06T00:00:00"/>
    <x v="1"/>
    <n v="1"/>
    <s v="500-1"/>
    <n v="6"/>
    <n v="6"/>
  </r>
  <r>
    <d v="2025-01-06T00:00:00"/>
    <x v="1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2"/>
    <n v="1"/>
    <s v="500-1"/>
    <n v="6"/>
    <n v="6"/>
  </r>
  <r>
    <d v="2025-01-06T00:00:00"/>
    <x v="7"/>
    <n v="1"/>
    <s v="500-1"/>
    <n v="6"/>
    <n v="6"/>
  </r>
  <r>
    <d v="2025-01-06T00:00:00"/>
    <x v="18"/>
    <n v="1"/>
    <s v="0-500"/>
    <n v="6"/>
    <n v="6"/>
  </r>
  <r>
    <d v="2025-01-06T00:00:00"/>
    <x v="0"/>
    <n v="1"/>
    <s v="0-500"/>
    <n v="6"/>
    <n v="6"/>
  </r>
  <r>
    <d v="2025-01-06T00:00:00"/>
    <x v="1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13"/>
    <n v="1"/>
    <s v="0-500"/>
    <n v="6"/>
    <n v="6"/>
  </r>
  <r>
    <d v="2025-01-06T00:00:00"/>
    <x v="5"/>
    <n v="1"/>
    <s v="0-500"/>
    <n v="6"/>
    <n v="6"/>
  </r>
  <r>
    <d v="2025-01-06T00:00:00"/>
    <x v="4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8T00:00:00"/>
    <x v="8"/>
    <n v="1"/>
    <s v="0-500"/>
    <n v="6"/>
    <n v="6"/>
  </r>
  <r>
    <d v="2025-01-06T00:00:00"/>
    <x v="0"/>
    <n v="1"/>
    <s v="0-500"/>
    <n v="6"/>
    <n v="6"/>
  </r>
  <r>
    <d v="2025-01-06T00:00:00"/>
    <x v="8"/>
    <n v="1"/>
    <s v="0-500"/>
    <n v="6"/>
    <n v="6"/>
  </r>
  <r>
    <d v="2025-01-06T00:00:00"/>
    <x v="0"/>
    <n v="1"/>
    <s v="0-500"/>
    <n v="6"/>
    <n v="6"/>
  </r>
  <r>
    <d v="2025-01-06T00:00:00"/>
    <x v="8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4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8T00:00:00"/>
    <x v="4"/>
    <n v="1"/>
    <s v="0-500"/>
    <n v="6"/>
    <n v="6"/>
  </r>
  <r>
    <d v="2025-01-08T00:00:00"/>
    <x v="8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7"/>
    <n v="1"/>
    <s v="500-1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12"/>
    <n v="1"/>
    <s v="1-2"/>
    <n v="7.2"/>
    <n v="7.2"/>
  </r>
  <r>
    <d v="2025-01-08T00:00:00"/>
    <x v="5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8T00:00:00"/>
    <x v="4"/>
    <n v="1"/>
    <s v="0-500"/>
    <n v="6"/>
    <n v="6"/>
  </r>
  <r>
    <d v="2025-01-08T00:00:00"/>
    <x v="1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2"/>
    <n v="1"/>
    <s v="500-1"/>
    <n v="6"/>
    <n v="6"/>
  </r>
  <r>
    <d v="2025-01-06T00:00:00"/>
    <x v="3"/>
    <n v="1"/>
    <s v="0-500"/>
    <n v="6"/>
    <n v="6"/>
  </r>
  <r>
    <d v="2025-01-06T00:00:00"/>
    <x v="6"/>
    <n v="1"/>
    <s v="0-500"/>
    <n v="6"/>
    <n v="6"/>
  </r>
  <r>
    <d v="2025-01-06T00:00:00"/>
    <x v="20"/>
    <n v="1"/>
    <s v="500-1"/>
    <n v="6"/>
    <n v="6"/>
  </r>
  <r>
    <d v="2025-01-06T00:00:00"/>
    <x v="0"/>
    <n v="1"/>
    <s v="0-500"/>
    <n v="6"/>
    <n v="6"/>
  </r>
  <r>
    <d v="2025-01-06T00:00:00"/>
    <x v="16"/>
    <n v="1"/>
    <s v="0-500"/>
    <n v="6"/>
    <n v="6"/>
  </r>
  <r>
    <d v="2025-01-06T00:00:00"/>
    <x v="6"/>
    <n v="1"/>
    <s v="0-500"/>
    <n v="6"/>
    <n v="6"/>
  </r>
  <r>
    <d v="2025-01-06T00:00:00"/>
    <x v="16"/>
    <n v="1"/>
    <s v="0-500"/>
    <n v="6"/>
    <n v="6"/>
  </r>
  <r>
    <d v="2025-01-06T00:00:00"/>
    <x v="13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8T00:00:00"/>
    <x v="8"/>
    <n v="1"/>
    <s v="0-500"/>
    <n v="6"/>
    <n v="6"/>
  </r>
  <r>
    <d v="2025-01-06T00:00:00"/>
    <x v="18"/>
    <n v="1"/>
    <s v="0-500"/>
    <n v="6"/>
    <n v="6"/>
  </r>
  <r>
    <d v="2025-01-06T00:00:00"/>
    <x v="18"/>
    <n v="1"/>
    <s v="0-500"/>
    <n v="6"/>
    <n v="6"/>
  </r>
  <r>
    <d v="2025-01-06T00:00:00"/>
    <x v="18"/>
    <n v="1"/>
    <s v="0-500"/>
    <n v="6"/>
    <n v="6"/>
  </r>
  <r>
    <d v="2025-01-08T00:00:00"/>
    <x v="4"/>
    <n v="1"/>
    <s v="0-500"/>
    <n v="6"/>
    <n v="6"/>
  </r>
  <r>
    <d v="2025-01-08T00:00:00"/>
    <x v="18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10"/>
    <n v="1"/>
    <s v="0-500"/>
    <n v="6"/>
    <n v="6"/>
  </r>
  <r>
    <d v="2025-01-06T00:00:00"/>
    <x v="0"/>
    <n v="1"/>
    <s v="0-500"/>
    <n v="6"/>
    <n v="6"/>
  </r>
  <r>
    <d v="2025-01-06T00:00:00"/>
    <x v="18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16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4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6T00:00:00"/>
    <x v="2"/>
    <n v="1"/>
    <s v="500-1"/>
    <n v="6"/>
    <n v="6"/>
  </r>
  <r>
    <d v="2025-01-08T00:00:00"/>
    <x v="13"/>
    <n v="1"/>
    <s v="0-500"/>
    <n v="6"/>
    <n v="6"/>
  </r>
  <r>
    <d v="2025-01-06T00:00:00"/>
    <x v="17"/>
    <n v="1"/>
    <s v="0-500"/>
    <n v="6"/>
    <n v="6"/>
  </r>
  <r>
    <d v="2025-01-06T00:00:00"/>
    <x v="0"/>
    <n v="1"/>
    <s v="0-500"/>
    <n v="6"/>
    <n v="6"/>
  </r>
  <r>
    <d v="2025-01-08T00:00:00"/>
    <x v="10"/>
    <n v="1"/>
    <s v="0-500"/>
    <n v="6"/>
    <n v="6"/>
  </r>
  <r>
    <d v="2025-01-06T00:00:00"/>
    <x v="16"/>
    <n v="1"/>
    <s v="0-500"/>
    <n v="6"/>
    <n v="6"/>
  </r>
  <r>
    <d v="2025-01-06T00:00:00"/>
    <x v="18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1"/>
    <n v="1"/>
    <s v="500-1"/>
    <n v="6"/>
    <n v="6"/>
  </r>
  <r>
    <d v="2025-01-06T00:00:00"/>
    <x v="15"/>
    <n v="1"/>
    <s v="0-500"/>
    <n v="6"/>
    <n v="6"/>
  </r>
  <r>
    <d v="2025-01-06T00:00:00"/>
    <x v="5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8T00:00:00"/>
    <x v="4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8T00:00:00"/>
    <x v="1"/>
    <n v="1"/>
    <s v="500-1"/>
    <n v="6"/>
    <n v="6"/>
  </r>
  <r>
    <d v="2025-01-06T00:00:00"/>
    <x v="0"/>
    <n v="1"/>
    <s v="0-500"/>
    <n v="6"/>
    <n v="6"/>
  </r>
  <r>
    <d v="2025-01-06T00:00:00"/>
    <x v="13"/>
    <n v="1"/>
    <s v="0-500"/>
    <n v="6"/>
    <n v="6"/>
  </r>
  <r>
    <d v="2025-01-06T00:00:00"/>
    <x v="0"/>
    <n v="1"/>
    <s v="0-500"/>
    <n v="6"/>
    <n v="6"/>
  </r>
  <r>
    <d v="2025-01-06T00:00:00"/>
    <x v="2"/>
    <n v="1"/>
    <s v="500-1"/>
    <n v="6"/>
    <n v="6"/>
  </r>
  <r>
    <d v="2025-01-06T00:00:00"/>
    <x v="21"/>
    <n v="1"/>
    <s v="500-1"/>
    <n v="6"/>
    <n v="6"/>
  </r>
  <r>
    <d v="2025-01-06T00:00:00"/>
    <x v="24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8T00:00:00"/>
    <x v="4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1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3"/>
    <n v="1"/>
    <s v="0-500"/>
    <n v="6"/>
    <n v="6"/>
  </r>
  <r>
    <d v="2025-01-06T00:00:00"/>
    <x v="4"/>
    <n v="1"/>
    <s v="0-500"/>
    <n v="6"/>
    <n v="6"/>
  </r>
  <r>
    <d v="2025-01-06T00:00:00"/>
    <x v="3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3"/>
    <n v="1"/>
    <s v="0-500"/>
    <n v="6"/>
    <n v="6"/>
  </r>
  <r>
    <d v="2025-01-06T00:00:00"/>
    <x v="6"/>
    <n v="1"/>
    <s v="0-500"/>
    <n v="6"/>
    <n v="6"/>
  </r>
  <r>
    <d v="2025-01-08T00:00:00"/>
    <x v="8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8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8T00:00:00"/>
    <x v="6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10"/>
    <n v="1"/>
    <s v="0-500"/>
    <n v="6"/>
    <n v="6"/>
  </r>
  <r>
    <d v="2025-01-06T00:00:00"/>
    <x v="1"/>
    <n v="1"/>
    <s v="500-1"/>
    <n v="6"/>
    <n v="6"/>
  </r>
  <r>
    <d v="2025-01-06T00:00:00"/>
    <x v="0"/>
    <n v="1"/>
    <s v="0-500"/>
    <n v="6"/>
    <n v="6"/>
  </r>
  <r>
    <d v="2025-01-06T00:00:00"/>
    <x v="16"/>
    <n v="1"/>
    <s v="0-500"/>
    <n v="6"/>
    <n v="6"/>
  </r>
  <r>
    <d v="2025-01-06T00:00:00"/>
    <x v="2"/>
    <n v="1"/>
    <s v="500-1"/>
    <n v="6"/>
    <n v="6"/>
  </r>
  <r>
    <d v="2025-01-06T00:00:00"/>
    <x v="6"/>
    <n v="1"/>
    <s v="0-500"/>
    <n v="6"/>
    <n v="6"/>
  </r>
  <r>
    <d v="2025-01-06T00:00:00"/>
    <x v="0"/>
    <n v="1"/>
    <s v="0-500"/>
    <n v="6"/>
    <n v="6"/>
  </r>
  <r>
    <d v="2025-01-08T00:00:00"/>
    <x v="1"/>
    <n v="1"/>
    <s v="500-1"/>
    <n v="6"/>
    <n v="6"/>
  </r>
  <r>
    <d v="2025-01-06T00:00:00"/>
    <x v="0"/>
    <n v="1"/>
    <s v="0-500"/>
    <n v="6"/>
    <n v="6"/>
  </r>
  <r>
    <d v="2025-01-08T00:00:00"/>
    <x v="13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6T00:00:00"/>
    <x v="8"/>
    <n v="1"/>
    <s v="0-500"/>
    <n v="6"/>
    <n v="6"/>
  </r>
  <r>
    <d v="2025-01-08T00:00:00"/>
    <x v="8"/>
    <n v="1"/>
    <s v="0-500"/>
    <n v="6"/>
    <n v="6"/>
  </r>
  <r>
    <d v="2025-01-08T00:00:00"/>
    <x v="2"/>
    <n v="1"/>
    <s v="500-1"/>
    <n v="6"/>
    <n v="6"/>
  </r>
  <r>
    <d v="2025-01-08T00:00:00"/>
    <x v="8"/>
    <n v="1"/>
    <s v="0-500"/>
    <n v="6"/>
    <n v="6"/>
  </r>
  <r>
    <d v="2025-01-08T00:00:00"/>
    <x v="1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8"/>
    <n v="1"/>
    <s v="0-500"/>
    <n v="6"/>
    <n v="6"/>
  </r>
  <r>
    <d v="2025-01-06T00:00:00"/>
    <x v="2"/>
    <n v="1"/>
    <s v="500-1"/>
    <n v="6"/>
    <n v="6"/>
  </r>
  <r>
    <d v="2025-01-06T00:00:00"/>
    <x v="4"/>
    <n v="1"/>
    <s v="0-500"/>
    <n v="6"/>
    <n v="6"/>
  </r>
  <r>
    <d v="2025-01-08T00:00:00"/>
    <x v="10"/>
    <n v="1"/>
    <s v="0-500"/>
    <n v="6"/>
    <n v="6"/>
  </r>
  <r>
    <d v="2025-01-06T00:00:00"/>
    <x v="7"/>
    <n v="1"/>
    <s v="500-1"/>
    <n v="6"/>
    <n v="6"/>
  </r>
  <r>
    <d v="2025-01-06T00:00:00"/>
    <x v="0"/>
    <n v="1"/>
    <s v="0-500"/>
    <n v="6"/>
    <n v="6"/>
  </r>
  <r>
    <d v="2025-01-06T00:00:00"/>
    <x v="10"/>
    <n v="1"/>
    <s v="0-500"/>
    <n v="6"/>
    <n v="6"/>
  </r>
  <r>
    <d v="2025-01-06T00:00:00"/>
    <x v="13"/>
    <n v="1"/>
    <s v="0-500"/>
    <n v="6"/>
    <n v="6"/>
  </r>
  <r>
    <d v="2025-01-06T00:00:00"/>
    <x v="4"/>
    <n v="1"/>
    <s v="0-500"/>
    <n v="6"/>
    <n v="6"/>
  </r>
  <r>
    <d v="2025-01-06T00:00:00"/>
    <x v="9"/>
    <n v="1"/>
    <s v="0-500"/>
    <n v="6"/>
    <n v="6"/>
  </r>
  <r>
    <d v="2025-01-06T00:00:00"/>
    <x v="4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3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8T00:00:00"/>
    <x v="2"/>
    <n v="1"/>
    <s v="500-1"/>
    <n v="6"/>
    <n v="6"/>
  </r>
  <r>
    <d v="2025-01-08T00:00:00"/>
    <x v="8"/>
    <n v="1"/>
    <s v="0-500"/>
    <n v="6"/>
    <n v="6"/>
  </r>
  <r>
    <d v="2025-01-08T00:00:00"/>
    <x v="1"/>
    <n v="1"/>
    <s v="500-1"/>
    <n v="6"/>
    <n v="6"/>
  </r>
  <r>
    <d v="2025-01-06T00:00:00"/>
    <x v="0"/>
    <n v="1"/>
    <s v="0-500"/>
    <n v="6"/>
    <n v="6"/>
  </r>
  <r>
    <d v="2025-01-06T00:00:00"/>
    <x v="14"/>
    <n v="1"/>
    <s v="500-1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8T00:00:00"/>
    <x v="4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8T00:00:00"/>
    <x v="16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14"/>
    <n v="1"/>
    <s v="500-1"/>
    <n v="6"/>
    <n v="6"/>
  </r>
  <r>
    <d v="2025-01-06T00:00:00"/>
    <x v="16"/>
    <n v="1"/>
    <s v="0-500"/>
    <n v="6"/>
    <n v="6"/>
  </r>
  <r>
    <d v="2025-01-06T00:00:00"/>
    <x v="7"/>
    <n v="1"/>
    <s v="500-1"/>
    <n v="6"/>
    <n v="6"/>
  </r>
  <r>
    <d v="2025-01-06T00:00:00"/>
    <x v="0"/>
    <n v="1"/>
    <s v="0-500"/>
    <n v="6"/>
    <n v="6"/>
  </r>
  <r>
    <d v="2025-01-06T00:00:00"/>
    <x v="14"/>
    <n v="1"/>
    <s v="500-1"/>
    <n v="6"/>
    <n v="6"/>
  </r>
  <r>
    <d v="2025-01-06T00:00:00"/>
    <x v="3"/>
    <n v="1"/>
    <s v="0-500"/>
    <n v="6"/>
    <n v="6"/>
  </r>
  <r>
    <d v="2025-01-06T00:00:00"/>
    <x v="4"/>
    <n v="1"/>
    <s v="0-500"/>
    <n v="6"/>
    <n v="6"/>
  </r>
  <r>
    <d v="2025-01-06T00:00:00"/>
    <x v="8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9"/>
    <n v="1"/>
    <s v="0-500"/>
    <n v="6"/>
    <n v="6"/>
  </r>
  <r>
    <d v="2025-01-06T00:00:00"/>
    <x v="10"/>
    <n v="1"/>
    <s v="0-500"/>
    <n v="6"/>
    <n v="6"/>
  </r>
  <r>
    <d v="2025-01-06T00:00:00"/>
    <x v="0"/>
    <n v="1"/>
    <s v="0-500"/>
    <n v="6"/>
    <n v="6"/>
  </r>
  <r>
    <d v="2025-01-06T00:00:00"/>
    <x v="12"/>
    <n v="1"/>
    <s v="1-2"/>
    <n v="7.2"/>
    <n v="7.2"/>
  </r>
  <r>
    <d v="2025-01-06T00:00:00"/>
    <x v="14"/>
    <n v="1"/>
    <s v="500-1"/>
    <n v="6"/>
    <n v="6"/>
  </r>
  <r>
    <d v="2025-01-06T00:00:00"/>
    <x v="13"/>
    <n v="1"/>
    <s v="0-500"/>
    <n v="6"/>
    <n v="6"/>
  </r>
  <r>
    <d v="2025-01-06T00:00:00"/>
    <x v="0"/>
    <n v="1"/>
    <s v="0-500"/>
    <n v="6"/>
    <n v="6"/>
  </r>
  <r>
    <d v="2025-01-08T00:00:00"/>
    <x v="4"/>
    <n v="1"/>
    <s v="0-500"/>
    <n v="6"/>
    <n v="6"/>
  </r>
  <r>
    <d v="2025-01-08T00:00:00"/>
    <x v="13"/>
    <n v="1"/>
    <s v="0-500"/>
    <n v="6"/>
    <n v="6"/>
  </r>
  <r>
    <d v="2025-01-06T00:00:00"/>
    <x v="0"/>
    <n v="1"/>
    <s v="0-500"/>
    <n v="6"/>
    <n v="6"/>
  </r>
  <r>
    <d v="2025-01-06T00:00:00"/>
    <x v="2"/>
    <n v="1"/>
    <s v="500-1"/>
    <n v="6"/>
    <n v="6"/>
  </r>
  <r>
    <d v="2025-01-06T00:00:00"/>
    <x v="16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6T00:00:00"/>
    <x v="1"/>
    <n v="1"/>
    <s v="500-1"/>
    <n v="6"/>
    <n v="6"/>
  </r>
  <r>
    <d v="2025-01-06T00:00:00"/>
    <x v="0"/>
    <n v="1"/>
    <s v="0-500"/>
    <n v="6"/>
    <n v="6"/>
  </r>
  <r>
    <d v="2025-01-07T00:00:00"/>
    <x v="4"/>
    <n v="1"/>
    <s v="0-500"/>
    <n v="6"/>
    <n v="6"/>
  </r>
  <r>
    <d v="2025-01-06T00:00:00"/>
    <x v="2"/>
    <n v="1"/>
    <s v="500-1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4"/>
    <n v="1"/>
    <s v="0-500"/>
    <n v="6"/>
    <n v="6"/>
  </r>
  <r>
    <d v="2025-01-06T00:00:00"/>
    <x v="2"/>
    <n v="1"/>
    <s v="500-1"/>
    <n v="6"/>
    <n v="6"/>
  </r>
  <r>
    <d v="2025-01-06T00:00:00"/>
    <x v="4"/>
    <n v="1"/>
    <s v="0-500"/>
    <n v="6"/>
    <n v="6"/>
  </r>
  <r>
    <d v="2025-01-06T00:00:00"/>
    <x v="0"/>
    <n v="1"/>
    <s v="0-500"/>
    <n v="6"/>
    <n v="6"/>
  </r>
  <r>
    <d v="2025-01-06T00:00:00"/>
    <x v="0"/>
    <n v="1"/>
    <s v="0-500"/>
    <n v="6"/>
    <n v="6"/>
  </r>
  <r>
    <d v="2025-01-06T00:00:00"/>
    <x v="7"/>
    <n v="1"/>
    <s v="500-1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0"/>
    <n v="1"/>
    <s v="0-500"/>
    <n v="6"/>
    <n v="6"/>
  </r>
  <r>
    <d v="2025-01-07T00:00:00"/>
    <x v="3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0"/>
    <n v="1"/>
    <s v="0-500"/>
    <n v="6"/>
    <n v="6"/>
  </r>
  <r>
    <d v="2025-01-07T00:00:00"/>
    <x v="17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0"/>
    <n v="1"/>
    <s v="0-500"/>
    <n v="6"/>
    <n v="6"/>
  </r>
  <r>
    <d v="2025-01-07T00:00:00"/>
    <x v="2"/>
    <n v="1"/>
    <s v="500-1"/>
    <n v="6"/>
    <n v="6"/>
  </r>
  <r>
    <d v="2025-01-07T00:00:00"/>
    <x v="11"/>
    <n v="1"/>
    <s v="0-500"/>
    <n v="6"/>
    <n v="6"/>
  </r>
  <r>
    <d v="2025-01-07T00:00:00"/>
    <x v="6"/>
    <n v="1"/>
    <s v="0-500"/>
    <n v="6"/>
    <n v="6"/>
  </r>
  <r>
    <d v="2025-01-08T00:00:00"/>
    <x v="1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4"/>
    <n v="1"/>
    <s v="0-500"/>
    <n v="6"/>
    <n v="6"/>
  </r>
  <r>
    <d v="2025-01-07T00:00:00"/>
    <x v="16"/>
    <n v="1"/>
    <s v="0-500"/>
    <n v="6"/>
    <n v="6"/>
  </r>
  <r>
    <d v="2025-01-07T00:00:00"/>
    <x v="0"/>
    <n v="1"/>
    <s v="0-500"/>
    <n v="6"/>
    <n v="6"/>
  </r>
  <r>
    <d v="2025-01-08T00:00:00"/>
    <x v="12"/>
    <n v="1"/>
    <s v="1-2"/>
    <n v="7.2"/>
    <n v="7.2"/>
  </r>
  <r>
    <d v="2025-01-07T00:00:00"/>
    <x v="4"/>
    <n v="1"/>
    <s v="0-500"/>
    <n v="6"/>
    <n v="6"/>
  </r>
  <r>
    <d v="2025-01-07T00:00:00"/>
    <x v="1"/>
    <n v="1"/>
    <s v="500-1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4"/>
    <n v="1"/>
    <s v="0-500"/>
    <n v="6"/>
    <n v="6"/>
  </r>
  <r>
    <d v="2025-01-07T00:00:00"/>
    <x v="10"/>
    <n v="1"/>
    <s v="0-500"/>
    <n v="6"/>
    <n v="6"/>
  </r>
  <r>
    <d v="2025-01-07T00:00:00"/>
    <x v="6"/>
    <n v="1"/>
    <s v="0-500"/>
    <n v="6"/>
    <n v="6"/>
  </r>
  <r>
    <d v="2025-01-07T00:00:00"/>
    <x v="19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4"/>
    <n v="1"/>
    <s v="0-500"/>
    <n v="6"/>
    <n v="6"/>
  </r>
  <r>
    <d v="2025-01-07T00:00:00"/>
    <x v="3"/>
    <n v="1"/>
    <s v="0-500"/>
    <n v="6"/>
    <n v="6"/>
  </r>
  <r>
    <d v="2025-01-07T00:00:00"/>
    <x v="14"/>
    <n v="1"/>
    <s v="500-1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5"/>
    <n v="1"/>
    <s v="0-500"/>
    <n v="6"/>
    <n v="6"/>
  </r>
  <r>
    <d v="2025-01-08T00:00:00"/>
    <x v="13"/>
    <n v="1"/>
    <s v="0-500"/>
    <n v="6"/>
    <n v="6"/>
  </r>
  <r>
    <d v="2025-01-07T00:00:00"/>
    <x v="0"/>
    <n v="1"/>
    <s v="0-500"/>
    <n v="6"/>
    <n v="6"/>
  </r>
  <r>
    <d v="2025-01-08T00:00:00"/>
    <x v="14"/>
    <n v="1"/>
    <s v="500-1"/>
    <n v="6"/>
    <n v="6"/>
  </r>
  <r>
    <d v="2025-01-07T00:00:00"/>
    <x v="12"/>
    <n v="1"/>
    <s v="1-2"/>
    <n v="7.2"/>
    <n v="7.2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"/>
    <n v="1"/>
    <s v="500-1"/>
    <n v="6"/>
    <n v="6"/>
  </r>
  <r>
    <d v="2025-01-07T00:00:00"/>
    <x v="12"/>
    <n v="1"/>
    <s v="1-2"/>
    <n v="7.2"/>
    <n v="7.2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23"/>
    <n v="1"/>
    <s v="0-500"/>
    <n v="6"/>
    <n v="6"/>
  </r>
  <r>
    <d v="2025-01-07T00:00:00"/>
    <x v="0"/>
    <n v="1"/>
    <s v="0-500"/>
    <n v="6"/>
    <n v="6"/>
  </r>
  <r>
    <d v="2025-01-07T00:00:00"/>
    <x v="2"/>
    <n v="1"/>
    <s v="500-1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3"/>
    <n v="1"/>
    <s v="0-500"/>
    <n v="6"/>
    <n v="6"/>
  </r>
  <r>
    <d v="2025-01-07T00:00:00"/>
    <x v="0"/>
    <n v="1"/>
    <s v="0-500"/>
    <n v="6"/>
    <n v="6"/>
  </r>
  <r>
    <d v="2025-01-07T00:00:00"/>
    <x v="2"/>
    <n v="1"/>
    <s v="500-1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23"/>
    <n v="1"/>
    <s v="0-500"/>
    <n v="6"/>
    <n v="6"/>
  </r>
  <r>
    <d v="2025-01-07T00:00:00"/>
    <x v="14"/>
    <n v="1"/>
    <s v="500-1"/>
    <n v="6"/>
    <n v="6"/>
  </r>
  <r>
    <d v="2025-01-07T00:00:00"/>
    <x v="1"/>
    <n v="1"/>
    <s v="500-1"/>
    <n v="6"/>
    <n v="6"/>
  </r>
  <r>
    <d v="2025-01-07T00:00:00"/>
    <x v="0"/>
    <n v="1"/>
    <s v="0-500"/>
    <n v="6"/>
    <n v="6"/>
  </r>
  <r>
    <d v="2025-01-07T00:00:00"/>
    <x v="12"/>
    <n v="1"/>
    <s v="1-2"/>
    <n v="7.2"/>
    <n v="7.2"/>
  </r>
  <r>
    <d v="2025-01-07T00:00:00"/>
    <x v="9"/>
    <n v="1"/>
    <s v="0-500"/>
    <n v="6"/>
    <n v="6"/>
  </r>
  <r>
    <d v="2025-01-07T00:00:00"/>
    <x v="15"/>
    <n v="1"/>
    <s v="0-500"/>
    <n v="6"/>
    <n v="6"/>
  </r>
  <r>
    <d v="2025-01-07T00:00:00"/>
    <x v="1"/>
    <n v="1"/>
    <s v="500-1"/>
    <n v="6"/>
    <n v="6"/>
  </r>
  <r>
    <d v="2025-01-07T00:00:00"/>
    <x v="13"/>
    <n v="1"/>
    <s v="0-500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3"/>
    <n v="1"/>
    <s v="0-500"/>
    <n v="6"/>
    <n v="6"/>
  </r>
  <r>
    <d v="2025-01-07T00:00:00"/>
    <x v="0"/>
    <n v="1"/>
    <s v="0-500"/>
    <n v="6"/>
    <n v="6"/>
  </r>
  <r>
    <d v="2025-01-07T00:00:00"/>
    <x v="1"/>
    <n v="1"/>
    <s v="500-1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21"/>
    <n v="1"/>
    <s v="500-1"/>
    <n v="6"/>
    <n v="6"/>
  </r>
  <r>
    <d v="2025-01-07T00:00:00"/>
    <x v="1"/>
    <n v="1"/>
    <s v="500-1"/>
    <n v="6"/>
    <n v="6"/>
  </r>
  <r>
    <d v="2025-01-07T00:00:00"/>
    <x v="13"/>
    <n v="1"/>
    <s v="0-500"/>
    <n v="6"/>
    <n v="6"/>
  </r>
  <r>
    <d v="2025-01-07T00:00:00"/>
    <x v="10"/>
    <n v="1"/>
    <s v="0-500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3"/>
    <n v="1"/>
    <s v="0-500"/>
    <n v="6"/>
    <n v="6"/>
  </r>
  <r>
    <d v="2025-01-07T00:00:00"/>
    <x v="0"/>
    <n v="1"/>
    <s v="0-500"/>
    <n v="6"/>
    <n v="6"/>
  </r>
  <r>
    <d v="2025-01-07T00:00:00"/>
    <x v="3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6"/>
    <n v="1"/>
    <s v="0-500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13"/>
    <n v="1"/>
    <s v="0-500"/>
    <n v="6"/>
    <n v="6"/>
  </r>
  <r>
    <d v="2025-01-07T00:00:00"/>
    <x v="6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0"/>
    <n v="1"/>
    <s v="0-500"/>
    <n v="6"/>
    <n v="6"/>
  </r>
  <r>
    <d v="2025-01-07T00:00:00"/>
    <x v="14"/>
    <n v="1"/>
    <s v="500-1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13"/>
    <n v="1"/>
    <s v="0-500"/>
    <n v="6"/>
    <n v="6"/>
  </r>
  <r>
    <d v="2025-01-07T00:00:00"/>
    <x v="13"/>
    <n v="1"/>
    <s v="0-500"/>
    <n v="6"/>
    <n v="6"/>
  </r>
  <r>
    <d v="2025-01-07T00:00:00"/>
    <x v="5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0"/>
    <n v="1"/>
    <s v="0-500"/>
    <n v="6"/>
    <n v="6"/>
  </r>
  <r>
    <d v="2025-01-07T00:00:00"/>
    <x v="18"/>
    <n v="1"/>
    <s v="0-500"/>
    <n v="6"/>
    <n v="6"/>
  </r>
  <r>
    <d v="2025-01-07T00:00:00"/>
    <x v="5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4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5"/>
    <n v="1"/>
    <s v="0-500"/>
    <n v="6"/>
    <n v="6"/>
  </r>
  <r>
    <d v="2025-01-07T00:00:00"/>
    <x v="0"/>
    <n v="1"/>
    <s v="0-500"/>
    <n v="6"/>
    <n v="6"/>
  </r>
  <r>
    <d v="2025-01-07T00:00:00"/>
    <x v="13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3"/>
    <n v="1"/>
    <s v="0-500"/>
    <n v="6"/>
    <n v="6"/>
  </r>
  <r>
    <d v="2025-01-07T00:00:00"/>
    <x v="4"/>
    <n v="1"/>
    <s v="0-500"/>
    <n v="6"/>
    <n v="6"/>
  </r>
  <r>
    <d v="2025-01-07T00:00:00"/>
    <x v="17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3"/>
    <n v="1"/>
    <s v="0-500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2"/>
    <n v="1"/>
    <s v="500-1"/>
    <n v="6"/>
    <n v="6"/>
  </r>
  <r>
    <d v="2025-01-07T00:00:00"/>
    <x v="4"/>
    <n v="1"/>
    <s v="0-500"/>
    <n v="6"/>
    <n v="6"/>
  </r>
  <r>
    <d v="2025-01-07T00:00:00"/>
    <x v="6"/>
    <n v="1"/>
    <s v="0-500"/>
    <n v="6"/>
    <n v="6"/>
  </r>
  <r>
    <d v="2025-01-07T00:00:00"/>
    <x v="0"/>
    <n v="1"/>
    <s v="0-500"/>
    <n v="6"/>
    <n v="6"/>
  </r>
  <r>
    <d v="2025-01-07T00:00:00"/>
    <x v="3"/>
    <n v="1"/>
    <s v="0-500"/>
    <n v="6"/>
    <n v="6"/>
  </r>
  <r>
    <d v="2025-01-07T00:00:00"/>
    <x v="1"/>
    <n v="1"/>
    <s v="500-1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18"/>
    <n v="1"/>
    <s v="0-500"/>
    <n v="6"/>
    <n v="6"/>
  </r>
  <r>
    <d v="2025-01-07T00:00:00"/>
    <x v="0"/>
    <n v="1"/>
    <s v="0-500"/>
    <n v="6"/>
    <n v="6"/>
  </r>
  <r>
    <d v="2025-01-07T00:00:00"/>
    <x v="10"/>
    <n v="1"/>
    <s v="0-500"/>
    <n v="6"/>
    <n v="6"/>
  </r>
  <r>
    <d v="2025-01-08T00:00:00"/>
    <x v="8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0"/>
    <n v="1"/>
    <s v="0-500"/>
    <n v="6"/>
    <n v="6"/>
  </r>
  <r>
    <d v="2025-01-07T00:00:00"/>
    <x v="4"/>
    <n v="1"/>
    <s v="0-500"/>
    <n v="6"/>
    <n v="6"/>
  </r>
  <r>
    <d v="2025-01-07T00:00:00"/>
    <x v="3"/>
    <n v="1"/>
    <s v="0-500"/>
    <n v="6"/>
    <n v="6"/>
  </r>
  <r>
    <d v="2025-01-07T00:00:00"/>
    <x v="1"/>
    <n v="1"/>
    <s v="500-1"/>
    <n v="6"/>
    <n v="6"/>
  </r>
  <r>
    <d v="2025-01-07T00:00:00"/>
    <x v="8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8"/>
    <n v="1"/>
    <s v="0-500"/>
    <n v="6"/>
    <n v="6"/>
  </r>
  <r>
    <d v="2025-01-07T00:00:00"/>
    <x v="13"/>
    <n v="1"/>
    <s v="0-500"/>
    <n v="6"/>
    <n v="6"/>
  </r>
  <r>
    <d v="2025-01-07T00:00:00"/>
    <x v="12"/>
    <n v="1"/>
    <s v="1-2"/>
    <n v="7.2"/>
    <n v="7.2"/>
  </r>
  <r>
    <d v="2025-01-07T00:00:00"/>
    <x v="13"/>
    <n v="1"/>
    <s v="0-500"/>
    <n v="6"/>
    <n v="6"/>
  </r>
  <r>
    <d v="2025-01-07T00:00:00"/>
    <x v="0"/>
    <n v="1"/>
    <s v="0-500"/>
    <n v="6"/>
    <n v="6"/>
  </r>
  <r>
    <d v="2025-01-07T00:00:00"/>
    <x v="6"/>
    <n v="1"/>
    <s v="0-500"/>
    <n v="6"/>
    <n v="6"/>
  </r>
  <r>
    <d v="2025-01-07T00:00:00"/>
    <x v="0"/>
    <n v="1"/>
    <s v="0-500"/>
    <n v="6"/>
    <n v="6"/>
  </r>
  <r>
    <d v="2025-01-07T00:00:00"/>
    <x v="6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4"/>
    <n v="1"/>
    <s v="0-500"/>
    <n v="6"/>
    <n v="6"/>
  </r>
  <r>
    <d v="2025-01-07T00:00:00"/>
    <x v="12"/>
    <n v="1"/>
    <s v="1-2"/>
    <n v="7.2"/>
    <n v="7.2"/>
  </r>
  <r>
    <d v="2025-01-07T00:00:00"/>
    <x v="0"/>
    <n v="1"/>
    <s v="0-500"/>
    <n v="6"/>
    <n v="6"/>
  </r>
  <r>
    <d v="2025-01-07T00:00:00"/>
    <x v="3"/>
    <n v="1"/>
    <s v="0-500"/>
    <n v="6"/>
    <n v="6"/>
  </r>
  <r>
    <d v="2025-01-07T00:00:00"/>
    <x v="11"/>
    <n v="1"/>
    <s v="0-500"/>
    <n v="6"/>
    <n v="6"/>
  </r>
  <r>
    <d v="2025-01-07T00:00:00"/>
    <x v="4"/>
    <n v="1"/>
    <s v="0-500"/>
    <n v="6"/>
    <n v="6"/>
  </r>
  <r>
    <d v="2025-01-07T00:00:00"/>
    <x v="3"/>
    <n v="1"/>
    <s v="0-500"/>
    <n v="6"/>
    <n v="6"/>
  </r>
  <r>
    <d v="2025-01-07T00:00:00"/>
    <x v="0"/>
    <n v="1"/>
    <s v="0-500"/>
    <n v="6"/>
    <n v="6"/>
  </r>
  <r>
    <d v="2025-01-07T00:00:00"/>
    <x v="2"/>
    <n v="1"/>
    <s v="500-1"/>
    <n v="6"/>
    <n v="6"/>
  </r>
  <r>
    <d v="2025-01-07T00:00:00"/>
    <x v="6"/>
    <n v="1"/>
    <s v="0-500"/>
    <n v="6"/>
    <n v="6"/>
  </r>
  <r>
    <d v="2025-01-07T00:00:00"/>
    <x v="2"/>
    <n v="1"/>
    <s v="500-1"/>
    <n v="6"/>
    <n v="6"/>
  </r>
  <r>
    <d v="2025-01-07T00:00:00"/>
    <x v="0"/>
    <n v="1"/>
    <s v="0-500"/>
    <n v="6"/>
    <n v="6"/>
  </r>
  <r>
    <d v="2025-01-07T00:00:00"/>
    <x v="3"/>
    <n v="1"/>
    <s v="0-500"/>
    <n v="6"/>
    <n v="6"/>
  </r>
  <r>
    <d v="2025-01-07T00:00:00"/>
    <x v="18"/>
    <n v="1"/>
    <s v="0-500"/>
    <n v="6"/>
    <n v="6"/>
  </r>
  <r>
    <d v="2025-01-07T00:00:00"/>
    <x v="4"/>
    <n v="1"/>
    <s v="0-500"/>
    <n v="6"/>
    <n v="6"/>
  </r>
  <r>
    <d v="2025-01-07T00:00:00"/>
    <x v="20"/>
    <n v="1"/>
    <s v="500-1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3"/>
    <n v="1"/>
    <s v="0-500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10"/>
    <n v="1"/>
    <s v="0-500"/>
    <n v="6"/>
    <n v="6"/>
  </r>
  <r>
    <d v="2025-01-07T00:00:00"/>
    <x v="3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2"/>
    <n v="1"/>
    <s v="500-1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2"/>
    <n v="1"/>
    <s v="500-1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6"/>
    <n v="1"/>
    <s v="0-500"/>
    <n v="6"/>
    <n v="6"/>
  </r>
  <r>
    <d v="2025-01-07T00:00:00"/>
    <x v="4"/>
    <n v="1"/>
    <s v="0-500"/>
    <n v="6"/>
    <n v="6"/>
  </r>
  <r>
    <d v="2025-01-07T00:00:00"/>
    <x v="1"/>
    <n v="1"/>
    <s v="500-1"/>
    <n v="6"/>
    <n v="6"/>
  </r>
  <r>
    <d v="2025-01-07T00:00:00"/>
    <x v="12"/>
    <n v="1"/>
    <s v="1-2"/>
    <n v="7.2"/>
    <n v="7.2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0"/>
    <n v="1"/>
    <s v="0-500"/>
    <n v="6"/>
    <n v="6"/>
  </r>
  <r>
    <d v="2025-01-07T00:00:00"/>
    <x v="13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1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3"/>
    <n v="1"/>
    <s v="0-500"/>
    <n v="6"/>
    <n v="6"/>
  </r>
  <r>
    <d v="2025-01-07T00:00:00"/>
    <x v="1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5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13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3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13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2"/>
    <n v="1"/>
    <s v="500-1"/>
    <n v="6"/>
    <n v="6"/>
  </r>
  <r>
    <d v="2025-01-07T00:00:00"/>
    <x v="5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2"/>
    <n v="1"/>
    <s v="500-1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16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16"/>
    <n v="1"/>
    <s v="0-500"/>
    <n v="6"/>
    <n v="6"/>
  </r>
  <r>
    <d v="2025-01-07T00:00:00"/>
    <x v="13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2"/>
    <n v="1"/>
    <s v="500-1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9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8T00:00:00"/>
    <x v="8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8"/>
    <n v="1"/>
    <s v="0-500"/>
    <n v="6"/>
    <n v="6"/>
  </r>
  <r>
    <d v="2025-01-07T00:00:00"/>
    <x v="0"/>
    <n v="1"/>
    <s v="0-500"/>
    <n v="6"/>
    <n v="6"/>
  </r>
  <r>
    <d v="2025-01-08T00:00:00"/>
    <x v="0"/>
    <n v="1"/>
    <s v="0-500"/>
    <n v="6"/>
    <n v="6"/>
  </r>
  <r>
    <d v="2025-01-08T00:00:00"/>
    <x v="5"/>
    <n v="1"/>
    <s v="0-500"/>
    <n v="6"/>
    <n v="6"/>
  </r>
  <r>
    <d v="2025-01-07T00:00:00"/>
    <x v="8"/>
    <n v="1"/>
    <s v="0-500"/>
    <n v="6"/>
    <n v="6"/>
  </r>
  <r>
    <d v="2025-01-07T00:00:00"/>
    <x v="2"/>
    <n v="1"/>
    <s v="500-1"/>
    <n v="6"/>
    <n v="6"/>
  </r>
  <r>
    <d v="2025-01-07T00:00:00"/>
    <x v="6"/>
    <n v="1"/>
    <s v="0-500"/>
    <n v="6"/>
    <n v="6"/>
  </r>
  <r>
    <d v="2025-01-07T00:00:00"/>
    <x v="12"/>
    <n v="1"/>
    <s v="1-2"/>
    <n v="7.2"/>
    <n v="7.2"/>
  </r>
  <r>
    <d v="2025-01-07T00:00:00"/>
    <x v="5"/>
    <n v="1"/>
    <s v="0-500"/>
    <n v="6"/>
    <n v="6"/>
  </r>
  <r>
    <d v="2025-01-07T00:00:00"/>
    <x v="10"/>
    <n v="1"/>
    <s v="0-500"/>
    <n v="6"/>
    <n v="6"/>
  </r>
  <r>
    <d v="2025-01-07T00:00:00"/>
    <x v="2"/>
    <n v="1"/>
    <s v="500-1"/>
    <n v="6"/>
    <n v="6"/>
  </r>
  <r>
    <d v="2025-01-07T00:00:00"/>
    <x v="6"/>
    <n v="1"/>
    <s v="0-500"/>
    <n v="6"/>
    <n v="6"/>
  </r>
  <r>
    <d v="2025-01-08T00:00:00"/>
    <x v="1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8T00:00:00"/>
    <x v="0"/>
    <n v="1"/>
    <s v="0-500"/>
    <n v="6"/>
    <n v="6"/>
  </r>
  <r>
    <d v="2025-01-07T00:00:00"/>
    <x v="0"/>
    <n v="1"/>
    <s v="0-500"/>
    <n v="6"/>
    <n v="6"/>
  </r>
  <r>
    <d v="2025-01-08T00:00:00"/>
    <x v="0"/>
    <n v="1"/>
    <s v="0-500"/>
    <n v="6"/>
    <n v="6"/>
  </r>
  <r>
    <d v="2025-01-07T00:00:00"/>
    <x v="1"/>
    <n v="1"/>
    <s v="500-1"/>
    <n v="6"/>
    <n v="6"/>
  </r>
  <r>
    <d v="2025-01-08T00:00:00"/>
    <x v="2"/>
    <n v="1"/>
    <s v="500-1"/>
    <n v="6"/>
    <n v="6"/>
  </r>
  <r>
    <d v="2025-01-07T00:00:00"/>
    <x v="0"/>
    <n v="1"/>
    <s v="0-500"/>
    <n v="6"/>
    <n v="6"/>
  </r>
  <r>
    <d v="2025-01-07T00:00:00"/>
    <x v="1"/>
    <n v="1"/>
    <s v="500-1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1"/>
    <n v="1"/>
    <s v="500-1"/>
    <n v="6"/>
    <n v="6"/>
  </r>
  <r>
    <d v="2025-01-07T00:00:00"/>
    <x v="0"/>
    <n v="1"/>
    <s v="0-500"/>
    <n v="6"/>
    <n v="6"/>
  </r>
  <r>
    <d v="2025-01-07T00:00:00"/>
    <x v="9"/>
    <n v="1"/>
    <s v="0-500"/>
    <n v="6"/>
    <n v="6"/>
  </r>
  <r>
    <d v="2025-01-08T00:00:00"/>
    <x v="1"/>
    <n v="1"/>
    <s v="500-1"/>
    <n v="6"/>
    <n v="6"/>
  </r>
  <r>
    <d v="2025-01-07T00:00:00"/>
    <x v="0"/>
    <n v="1"/>
    <s v="0-500"/>
    <n v="6"/>
    <n v="6"/>
  </r>
  <r>
    <d v="2025-01-08T00:00:00"/>
    <x v="6"/>
    <n v="1"/>
    <s v="0-500"/>
    <n v="6"/>
    <n v="6"/>
  </r>
  <r>
    <d v="2025-01-08T00:00:00"/>
    <x v="0"/>
    <n v="1"/>
    <s v="0-500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7T00:00:00"/>
    <x v="0"/>
    <n v="1"/>
    <s v="0-500"/>
    <n v="6"/>
    <n v="6"/>
  </r>
  <r>
    <d v="2025-01-08T00:00:00"/>
    <x v="2"/>
    <n v="1"/>
    <s v="500-1"/>
    <n v="6"/>
    <n v="6"/>
  </r>
  <r>
    <d v="2025-01-07T00:00:00"/>
    <x v="0"/>
    <n v="1"/>
    <s v="0-500"/>
    <n v="6"/>
    <n v="6"/>
  </r>
  <r>
    <d v="2025-01-07T00:00:00"/>
    <x v="8"/>
    <n v="1"/>
    <s v="0-500"/>
    <n v="6"/>
    <n v="6"/>
  </r>
  <r>
    <d v="2025-01-08T00:00:00"/>
    <x v="5"/>
    <n v="1"/>
    <s v="0-500"/>
    <n v="6"/>
    <n v="6"/>
  </r>
  <r>
    <d v="2025-01-08T00:00:00"/>
    <x v="4"/>
    <n v="1"/>
    <s v="0-500"/>
    <n v="6"/>
    <n v="6"/>
  </r>
  <r>
    <d v="2025-01-08T00:00:00"/>
    <x v="6"/>
    <n v="1"/>
    <s v="0-500"/>
    <n v="6"/>
    <n v="6"/>
  </r>
  <r>
    <d v="2025-01-07T00:00:00"/>
    <x v="0"/>
    <n v="1"/>
    <s v="0-500"/>
    <n v="6"/>
    <n v="6"/>
  </r>
  <r>
    <d v="2025-01-08T00:00:00"/>
    <x v="5"/>
    <n v="1"/>
    <s v="0-500"/>
    <n v="6"/>
    <n v="6"/>
  </r>
  <r>
    <d v="2025-01-07T00:00:00"/>
    <x v="12"/>
    <n v="1"/>
    <s v="1-2"/>
    <n v="7.2"/>
    <n v="7.2"/>
  </r>
  <r>
    <d v="2025-01-07T00:00:00"/>
    <x v="0"/>
    <n v="1"/>
    <s v="0-500"/>
    <n v="6"/>
    <n v="6"/>
  </r>
  <r>
    <d v="2025-01-07T00:00:00"/>
    <x v="5"/>
    <n v="1"/>
    <s v="0-500"/>
    <n v="6"/>
    <n v="6"/>
  </r>
  <r>
    <d v="2025-01-07T00:00:00"/>
    <x v="8"/>
    <n v="1"/>
    <s v="0-500"/>
    <n v="6"/>
    <n v="6"/>
  </r>
  <r>
    <d v="2025-01-07T00:00:00"/>
    <x v="0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0"/>
    <n v="1"/>
    <s v="0-500"/>
    <n v="6"/>
    <n v="6"/>
  </r>
  <r>
    <d v="2025-01-08T00:00:00"/>
    <x v="5"/>
    <n v="1"/>
    <s v="0-500"/>
    <n v="6"/>
    <n v="6"/>
  </r>
  <r>
    <d v="2025-01-08T00:00:00"/>
    <x v="2"/>
    <n v="1"/>
    <s v="500-1"/>
    <n v="6"/>
    <n v="6"/>
  </r>
  <r>
    <d v="2025-01-08T00:00:00"/>
    <x v="13"/>
    <n v="1"/>
    <s v="0-500"/>
    <n v="6"/>
    <n v="6"/>
  </r>
  <r>
    <d v="2025-01-07T00:00:00"/>
    <x v="0"/>
    <n v="1"/>
    <s v="0-500"/>
    <n v="6"/>
    <n v="6"/>
  </r>
  <r>
    <d v="2025-01-07T00:00:00"/>
    <x v="4"/>
    <n v="1"/>
    <s v="0-500"/>
    <n v="6"/>
    <n v="6"/>
  </r>
  <r>
    <d v="2025-01-07T00:00:00"/>
    <x v="5"/>
    <n v="1"/>
    <s v="0-500"/>
    <n v="6"/>
    <n v="6"/>
  </r>
  <r>
    <d v="2025-01-07T00:00:00"/>
    <x v="0"/>
    <n v="1"/>
    <s v="0-500"/>
    <n v="6"/>
    <n v="6"/>
  </r>
  <r>
    <d v="2025-01-08T00:00:00"/>
    <x v="0"/>
    <n v="1"/>
    <s v="0-500"/>
    <n v="6"/>
    <n v="6"/>
  </r>
  <r>
    <d v="2025-01-08T00:00:00"/>
    <x v="14"/>
    <n v="1"/>
    <s v="500-1"/>
    <n v="6"/>
    <n v="6"/>
  </r>
  <r>
    <d v="2025-01-08T00:00:00"/>
    <x v="5"/>
    <n v="1"/>
    <s v="0-500"/>
    <n v="6"/>
    <n v="6"/>
  </r>
  <r>
    <d v="2025-01-08T00:00:00"/>
    <x v="4"/>
    <n v="1"/>
    <s v="0-500"/>
    <n v="6"/>
    <n v="6"/>
  </r>
  <r>
    <d v="2025-01-08T00:00:00"/>
    <x v="16"/>
    <n v="1"/>
    <s v="0-500"/>
    <n v="6"/>
    <n v="6"/>
  </r>
  <r>
    <d v="2025-01-08T00:00:00"/>
    <x v="13"/>
    <n v="1"/>
    <s v="0-500"/>
    <n v="6"/>
    <n v="6"/>
  </r>
  <r>
    <d v="2025-01-08T00:00:00"/>
    <x v="8"/>
    <n v="1"/>
    <s v="0-500"/>
    <n v="6"/>
    <n v="6"/>
  </r>
  <r>
    <d v="2025-01-08T00:00:00"/>
    <x v="1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13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16"/>
    <n v="1"/>
    <s v="0-500"/>
    <n v="6"/>
    <n v="6"/>
  </r>
  <r>
    <d v="2025-01-08T00:00:00"/>
    <x v="10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6"/>
    <n v="1"/>
    <s v="0-500"/>
    <n v="6"/>
    <n v="6"/>
  </r>
  <r>
    <d v="2025-01-08T00:00:00"/>
    <x v="15"/>
    <n v="1"/>
    <s v="0-500"/>
    <n v="6"/>
    <n v="6"/>
  </r>
  <r>
    <d v="2025-01-08T00:00:00"/>
    <x v="4"/>
    <n v="1"/>
    <s v="0-500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12"/>
    <n v="1"/>
    <s v="1-2"/>
    <n v="7.2"/>
    <n v="7.2"/>
  </r>
  <r>
    <d v="2025-01-08T00:00:00"/>
    <x v="12"/>
    <n v="1"/>
    <s v="1-2"/>
    <n v="7.2"/>
    <n v="7.2"/>
  </r>
  <r>
    <d v="2025-01-08T00:00:00"/>
    <x v="5"/>
    <n v="1"/>
    <s v="0-500"/>
    <n v="6"/>
    <n v="6"/>
  </r>
  <r>
    <d v="2025-01-08T00:00:00"/>
    <x v="9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26"/>
    <n v="1"/>
    <s v="0-500"/>
    <n v="6"/>
    <n v="6"/>
  </r>
  <r>
    <d v="2025-01-08T00:00:00"/>
    <x v="0"/>
    <n v="1"/>
    <s v="0-500"/>
    <n v="6"/>
    <n v="6"/>
  </r>
  <r>
    <d v="2025-01-08T00:00:00"/>
    <x v="16"/>
    <n v="1"/>
    <s v="0-500"/>
    <n v="6"/>
    <n v="6"/>
  </r>
  <r>
    <d v="2025-01-08T00:00:00"/>
    <x v="4"/>
    <n v="1"/>
    <s v="0-500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16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10"/>
    <n v="1"/>
    <s v="0-500"/>
    <n v="6"/>
    <n v="6"/>
  </r>
  <r>
    <d v="2025-01-08T00:00:00"/>
    <x v="2"/>
    <n v="1"/>
    <s v="500-1"/>
    <n v="6"/>
    <n v="6"/>
  </r>
  <r>
    <d v="2025-01-08T00:00:00"/>
    <x v="8"/>
    <n v="1"/>
    <s v="0-500"/>
    <n v="6"/>
    <n v="6"/>
  </r>
  <r>
    <d v="2025-01-08T00:00:00"/>
    <x v="1"/>
    <n v="1"/>
    <s v="500-1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8"/>
    <n v="1"/>
    <s v="0-500"/>
    <n v="6"/>
    <n v="6"/>
  </r>
  <r>
    <d v="2025-01-08T00:00:00"/>
    <x v="3"/>
    <n v="1"/>
    <s v="0-500"/>
    <n v="6"/>
    <n v="6"/>
  </r>
  <r>
    <d v="2025-01-08T00:00:00"/>
    <x v="1"/>
    <n v="1"/>
    <s v="500-1"/>
    <n v="6"/>
    <n v="6"/>
  </r>
  <r>
    <d v="2025-01-08T00:00:00"/>
    <x v="1"/>
    <n v="1"/>
    <s v="500-1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16"/>
    <n v="1"/>
    <s v="0-500"/>
    <n v="6"/>
    <n v="6"/>
  </r>
  <r>
    <d v="2025-01-08T00:00:00"/>
    <x v="9"/>
    <n v="1"/>
    <s v="0-500"/>
    <n v="6"/>
    <n v="6"/>
  </r>
  <r>
    <d v="2025-01-08T00:00:00"/>
    <x v="4"/>
    <n v="1"/>
    <s v="0-500"/>
    <n v="6"/>
    <n v="6"/>
  </r>
  <r>
    <d v="2025-01-08T00:00:00"/>
    <x v="9"/>
    <n v="1"/>
    <s v="0-500"/>
    <n v="6"/>
    <n v="6"/>
  </r>
  <r>
    <d v="2025-01-08T00:00:00"/>
    <x v="17"/>
    <n v="1"/>
    <s v="0-500"/>
    <n v="6"/>
    <n v="6"/>
  </r>
  <r>
    <d v="2025-01-08T00:00:00"/>
    <x v="20"/>
    <n v="1"/>
    <s v="500-1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10"/>
    <n v="1"/>
    <s v="0-500"/>
    <n v="6"/>
    <n v="6"/>
  </r>
  <r>
    <d v="2025-01-08T00:00:00"/>
    <x v="0"/>
    <n v="1"/>
    <s v="0-500"/>
    <n v="6"/>
    <n v="6"/>
  </r>
  <r>
    <d v="2025-01-08T00:00:00"/>
    <x v="16"/>
    <n v="1"/>
    <s v="0-500"/>
    <n v="6"/>
    <n v="6"/>
  </r>
  <r>
    <d v="2025-01-08T00:00:00"/>
    <x v="13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10"/>
    <n v="1"/>
    <s v="0-500"/>
    <n v="6"/>
    <n v="6"/>
  </r>
  <r>
    <d v="2025-01-08T00:00:00"/>
    <x v="4"/>
    <n v="1"/>
    <s v="0-500"/>
    <n v="6"/>
    <n v="6"/>
  </r>
  <r>
    <d v="2025-01-08T00:00:00"/>
    <x v="1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13"/>
    <n v="1"/>
    <s v="0-500"/>
    <n v="6"/>
    <n v="6"/>
  </r>
  <r>
    <d v="2025-01-08T00:00:00"/>
    <x v="10"/>
    <n v="1"/>
    <s v="0-500"/>
    <n v="6"/>
    <n v="6"/>
  </r>
  <r>
    <d v="2025-01-08T00:00:00"/>
    <x v="8"/>
    <n v="1"/>
    <s v="0-500"/>
    <n v="6"/>
    <n v="6"/>
  </r>
  <r>
    <d v="2025-01-08T00:00:00"/>
    <x v="2"/>
    <n v="1"/>
    <s v="500-1"/>
    <n v="6"/>
    <n v="6"/>
  </r>
  <r>
    <d v="2025-01-08T00:00:00"/>
    <x v="8"/>
    <n v="1"/>
    <s v="0-500"/>
    <n v="6"/>
    <n v="6"/>
  </r>
  <r>
    <d v="2025-01-08T00:00:00"/>
    <x v="4"/>
    <n v="1"/>
    <s v="0-500"/>
    <n v="6"/>
    <n v="6"/>
  </r>
  <r>
    <d v="2025-01-08T00:00:00"/>
    <x v="5"/>
    <n v="1"/>
    <s v="0-500"/>
    <n v="6"/>
    <n v="6"/>
  </r>
  <r>
    <d v="2025-01-08T00:00:00"/>
    <x v="0"/>
    <n v="1"/>
    <s v="0-500"/>
    <n v="6"/>
    <n v="6"/>
  </r>
  <r>
    <d v="2025-01-08T00:00:00"/>
    <x v="10"/>
    <n v="1"/>
    <s v="0-500"/>
    <n v="6"/>
    <n v="6"/>
  </r>
  <r>
    <d v="2025-01-08T00:00:00"/>
    <x v="4"/>
    <n v="1"/>
    <s v="0-500"/>
    <n v="6"/>
    <n v="6"/>
  </r>
  <r>
    <d v="2025-01-08T00:00:00"/>
    <x v="8"/>
    <n v="1"/>
    <s v="0-500"/>
    <n v="6"/>
    <n v="6"/>
  </r>
  <r>
    <d v="2025-01-08T00:00:00"/>
    <x v="13"/>
    <n v="1"/>
    <s v="0-500"/>
    <n v="6"/>
    <n v="6"/>
  </r>
  <r>
    <d v="2025-01-08T00:00:00"/>
    <x v="6"/>
    <n v="1"/>
    <s v="0-500"/>
    <n v="6"/>
    <n v="6"/>
  </r>
  <r>
    <d v="2025-01-08T00:00:00"/>
    <x v="10"/>
    <n v="1"/>
    <s v="0-500"/>
    <n v="6"/>
    <n v="6"/>
  </r>
  <r>
    <d v="2025-01-08T00:00:00"/>
    <x v="1"/>
    <n v="1"/>
    <s v="500-1"/>
    <n v="6"/>
    <n v="6"/>
  </r>
  <r>
    <d v="2025-01-08T00:00:00"/>
    <x v="4"/>
    <n v="1"/>
    <s v="0-500"/>
    <n v="6"/>
    <n v="6"/>
  </r>
  <r>
    <d v="2025-01-08T00:00:00"/>
    <x v="1"/>
    <n v="1"/>
    <s v="500-1"/>
    <n v="6"/>
    <n v="6"/>
  </r>
  <r>
    <d v="2025-01-08T00:00:00"/>
    <x v="8"/>
    <n v="1"/>
    <s v="0-500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10"/>
    <n v="1"/>
    <s v="0-500"/>
    <n v="6"/>
    <n v="6"/>
  </r>
  <r>
    <d v="2025-01-08T00:00:00"/>
    <x v="8"/>
    <n v="1"/>
    <s v="0-500"/>
    <n v="6"/>
    <n v="6"/>
  </r>
  <r>
    <d v="2025-01-08T00:00:00"/>
    <x v="10"/>
    <n v="1"/>
    <s v="0-500"/>
    <n v="6"/>
    <n v="6"/>
  </r>
  <r>
    <d v="2025-01-08T00:00:00"/>
    <x v="1"/>
    <n v="1"/>
    <s v="500-1"/>
    <n v="6"/>
    <n v="6"/>
  </r>
  <r>
    <d v="2025-01-08T00:00:00"/>
    <x v="0"/>
    <n v="1"/>
    <s v="0-500"/>
    <n v="6"/>
    <n v="6"/>
  </r>
  <r>
    <d v="2025-01-08T00:00:00"/>
    <x v="1"/>
    <n v="1"/>
    <s v="500-1"/>
    <n v="6"/>
    <n v="6"/>
  </r>
  <r>
    <d v="2025-01-08T00:00:00"/>
    <x v="4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10"/>
    <n v="1"/>
    <s v="0-500"/>
    <n v="6"/>
    <n v="6"/>
  </r>
  <r>
    <d v="2025-01-08T00:00:00"/>
    <x v="12"/>
    <n v="1"/>
    <s v="1-2"/>
    <n v="7.2"/>
    <n v="7.2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6"/>
    <n v="1"/>
    <s v="0-500"/>
    <n v="6"/>
    <n v="6"/>
  </r>
  <r>
    <d v="2025-01-08T00:00:00"/>
    <x v="0"/>
    <n v="1"/>
    <s v="0-500"/>
    <n v="6"/>
    <n v="6"/>
  </r>
  <r>
    <d v="2025-01-08T00:00:00"/>
    <x v="3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10"/>
    <n v="1"/>
    <s v="0-500"/>
    <n v="6"/>
    <n v="6"/>
  </r>
  <r>
    <d v="2025-01-08T00:00:00"/>
    <x v="20"/>
    <n v="1"/>
    <s v="500-1"/>
    <n v="6"/>
    <n v="6"/>
  </r>
  <r>
    <d v="2025-01-08T00:00:00"/>
    <x v="0"/>
    <n v="1"/>
    <s v="0-500"/>
    <n v="6"/>
    <n v="6"/>
  </r>
  <r>
    <d v="2025-01-08T00:00:00"/>
    <x v="10"/>
    <n v="1"/>
    <s v="0-500"/>
    <n v="6"/>
    <n v="6"/>
  </r>
  <r>
    <d v="2025-01-08T00:00:00"/>
    <x v="8"/>
    <n v="1"/>
    <s v="0-500"/>
    <n v="6"/>
    <n v="6"/>
  </r>
  <r>
    <d v="2025-01-08T00:00:00"/>
    <x v="4"/>
    <n v="1"/>
    <s v="0-500"/>
    <n v="6"/>
    <n v="6"/>
  </r>
  <r>
    <d v="2025-01-08T00:00:00"/>
    <x v="5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13"/>
    <n v="1"/>
    <s v="0-500"/>
    <n v="6"/>
    <n v="6"/>
  </r>
  <r>
    <d v="2025-01-08T00:00:00"/>
    <x v="10"/>
    <n v="1"/>
    <s v="0-500"/>
    <n v="6"/>
    <n v="6"/>
  </r>
  <r>
    <d v="2025-01-08T00:00:00"/>
    <x v="16"/>
    <n v="1"/>
    <s v="0-500"/>
    <n v="6"/>
    <n v="6"/>
  </r>
  <r>
    <d v="2025-01-08T00:00:00"/>
    <x v="0"/>
    <n v="1"/>
    <s v="0-500"/>
    <n v="6"/>
    <n v="6"/>
  </r>
  <r>
    <d v="2025-01-08T00:00:00"/>
    <x v="16"/>
    <n v="1"/>
    <s v="0-500"/>
    <n v="6"/>
    <n v="6"/>
  </r>
  <r>
    <d v="2025-01-08T00:00:00"/>
    <x v="8"/>
    <n v="1"/>
    <s v="0-500"/>
    <n v="6"/>
    <n v="6"/>
  </r>
  <r>
    <d v="2025-01-08T00:00:00"/>
    <x v="10"/>
    <n v="1"/>
    <s v="0-500"/>
    <n v="6"/>
    <n v="6"/>
  </r>
  <r>
    <d v="2025-01-08T00:00:00"/>
    <x v="10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8"/>
    <n v="1"/>
    <s v="0-500"/>
    <n v="6"/>
    <n v="6"/>
  </r>
  <r>
    <d v="2025-01-08T00:00:00"/>
    <x v="6"/>
    <n v="1"/>
    <s v="0-500"/>
    <n v="6"/>
    <n v="6"/>
  </r>
  <r>
    <d v="2025-01-08T00:00:00"/>
    <x v="7"/>
    <n v="1"/>
    <s v="500-1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2"/>
    <n v="1"/>
    <s v="500-1"/>
    <n v="6"/>
    <n v="6"/>
  </r>
  <r>
    <d v="2025-01-08T00:00:00"/>
    <x v="4"/>
    <n v="1"/>
    <s v="0-500"/>
    <n v="6"/>
    <n v="6"/>
  </r>
  <r>
    <d v="2025-01-08T00:00:00"/>
    <x v="5"/>
    <n v="1"/>
    <s v="0-500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6"/>
    <n v="1"/>
    <s v="0-500"/>
    <n v="6"/>
    <n v="6"/>
  </r>
  <r>
    <d v="2025-01-08T00:00:00"/>
    <x v="9"/>
    <n v="1"/>
    <s v="0-500"/>
    <n v="6"/>
    <n v="6"/>
  </r>
  <r>
    <d v="2025-01-08T00:00:00"/>
    <x v="19"/>
    <n v="1"/>
    <s v="0-500"/>
    <n v="6"/>
    <n v="6"/>
  </r>
  <r>
    <d v="2025-01-08T00:00:00"/>
    <x v="4"/>
    <n v="1"/>
    <s v="0-500"/>
    <n v="6"/>
    <n v="6"/>
  </r>
  <r>
    <d v="2025-01-08T00:00:00"/>
    <x v="10"/>
    <n v="1"/>
    <s v="0-500"/>
    <n v="6"/>
    <n v="6"/>
  </r>
  <r>
    <d v="2025-01-08T00:00:00"/>
    <x v="8"/>
    <n v="1"/>
    <s v="0-500"/>
    <n v="6"/>
    <n v="6"/>
  </r>
  <r>
    <d v="2025-01-08T00:00:00"/>
    <x v="16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2"/>
    <n v="1"/>
    <s v="500-1"/>
    <n v="6"/>
    <n v="6"/>
  </r>
  <r>
    <d v="2025-01-08T00:00:00"/>
    <x v="4"/>
    <n v="1"/>
    <s v="0-500"/>
    <n v="6"/>
    <n v="6"/>
  </r>
  <r>
    <d v="2025-01-08T00:00:00"/>
    <x v="4"/>
    <n v="1"/>
    <s v="0-500"/>
    <n v="6"/>
    <n v="6"/>
  </r>
  <r>
    <d v="2025-01-08T00:00:00"/>
    <x v="14"/>
    <n v="1"/>
    <s v="500-1"/>
    <n v="6"/>
    <n v="6"/>
  </r>
  <r>
    <d v="2025-01-08T00:00:00"/>
    <x v="8"/>
    <n v="1"/>
    <s v="0-500"/>
    <n v="6"/>
    <n v="6"/>
  </r>
  <r>
    <d v="2025-01-08T00:00:00"/>
    <x v="15"/>
    <n v="1"/>
    <s v="0-500"/>
    <n v="6"/>
    <n v="6"/>
  </r>
  <r>
    <d v="2025-01-08T00:00:00"/>
    <x v="4"/>
    <n v="1"/>
    <s v="0-500"/>
    <n v="6"/>
    <n v="6"/>
  </r>
  <r>
    <d v="2025-01-08T00:00:00"/>
    <x v="13"/>
    <n v="1"/>
    <s v="0-500"/>
    <n v="6"/>
    <n v="6"/>
  </r>
  <r>
    <d v="2025-01-08T00:00:00"/>
    <x v="16"/>
    <n v="1"/>
    <s v="0-500"/>
    <n v="6"/>
    <n v="6"/>
  </r>
  <r>
    <d v="2025-01-08T00:00:00"/>
    <x v="5"/>
    <n v="1"/>
    <s v="0-500"/>
    <n v="6"/>
    <n v="6"/>
  </r>
  <r>
    <d v="2025-01-08T00:00:00"/>
    <x v="6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12"/>
    <n v="1"/>
    <s v="1-2"/>
    <n v="7.2"/>
    <n v="7.2"/>
  </r>
  <r>
    <d v="2025-01-08T00:00:00"/>
    <x v="3"/>
    <n v="1"/>
    <s v="0-500"/>
    <n v="6"/>
    <n v="6"/>
  </r>
  <r>
    <d v="2025-01-08T00:00:00"/>
    <x v="3"/>
    <n v="1"/>
    <s v="0-500"/>
    <n v="6"/>
    <n v="6"/>
  </r>
  <r>
    <d v="2025-01-08T00:00:00"/>
    <x v="0"/>
    <n v="1"/>
    <s v="0-500"/>
    <n v="6"/>
    <n v="6"/>
  </r>
  <r>
    <d v="2025-01-08T00:00:00"/>
    <x v="14"/>
    <n v="1"/>
    <s v="500-1"/>
    <n v="6"/>
    <n v="6"/>
  </r>
  <r>
    <d v="2025-01-08T00:00:00"/>
    <x v="4"/>
    <n v="1"/>
    <s v="0-500"/>
    <n v="6"/>
    <n v="6"/>
  </r>
  <r>
    <d v="2025-01-08T00:00:00"/>
    <x v="5"/>
    <n v="1"/>
    <s v="0-500"/>
    <n v="6"/>
    <n v="6"/>
  </r>
  <r>
    <d v="2025-01-08T00:00:00"/>
    <x v="10"/>
    <n v="1"/>
    <s v="0-500"/>
    <n v="6"/>
    <n v="6"/>
  </r>
  <r>
    <d v="2025-01-08T00:00:00"/>
    <x v="0"/>
    <n v="1"/>
    <s v="0-500"/>
    <n v="6"/>
    <n v="6"/>
  </r>
  <r>
    <d v="2025-01-08T00:00:00"/>
    <x v="2"/>
    <n v="1"/>
    <s v="500-1"/>
    <n v="6"/>
    <n v="6"/>
  </r>
  <r>
    <d v="2025-01-08T00:00:00"/>
    <x v="15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4"/>
    <n v="1"/>
    <s v="0-500"/>
    <n v="6"/>
    <n v="6"/>
  </r>
  <r>
    <d v="2025-01-08T00:00:00"/>
    <x v="2"/>
    <n v="1"/>
    <s v="500-1"/>
    <n v="6"/>
    <n v="6"/>
  </r>
  <r>
    <d v="2025-01-08T00:00:00"/>
    <x v="10"/>
    <n v="1"/>
    <s v="0-500"/>
    <n v="6"/>
    <n v="6"/>
  </r>
  <r>
    <d v="2025-01-08T00:00:00"/>
    <x v="0"/>
    <n v="1"/>
    <s v="0-500"/>
    <n v="6"/>
    <n v="6"/>
  </r>
  <r>
    <d v="2025-01-08T00:00:00"/>
    <x v="9"/>
    <n v="1"/>
    <s v="0-500"/>
    <n v="6"/>
    <n v="6"/>
  </r>
  <r>
    <d v="2025-01-08T00:00:00"/>
    <x v="0"/>
    <n v="1"/>
    <s v="0-500"/>
    <n v="6"/>
    <n v="6"/>
  </r>
  <r>
    <d v="2025-01-08T00:00:00"/>
    <x v="20"/>
    <n v="1"/>
    <s v="500-1"/>
    <n v="6"/>
    <n v="6"/>
  </r>
  <r>
    <d v="2025-01-08T00:00:00"/>
    <x v="7"/>
    <n v="1"/>
    <s v="500-1"/>
    <n v="6"/>
    <n v="6"/>
  </r>
  <r>
    <d v="2025-01-08T00:00:00"/>
    <x v="15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14"/>
    <n v="1"/>
    <s v="500-1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13"/>
    <n v="1"/>
    <s v="0-500"/>
    <n v="6"/>
    <n v="6"/>
  </r>
  <r>
    <d v="2025-01-08T00:00:00"/>
    <x v="18"/>
    <n v="1"/>
    <s v="0-500"/>
    <n v="6"/>
    <n v="6"/>
  </r>
  <r>
    <d v="2025-01-08T00:00:00"/>
    <x v="6"/>
    <n v="1"/>
    <s v="0-500"/>
    <n v="6"/>
    <n v="6"/>
  </r>
  <r>
    <d v="2025-01-08T00:00:00"/>
    <x v="22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1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5"/>
    <n v="1"/>
    <s v="0-500"/>
    <n v="6"/>
    <n v="6"/>
  </r>
  <r>
    <d v="2025-01-08T00:00:00"/>
    <x v="1"/>
    <n v="1"/>
    <s v="500-1"/>
    <n v="6"/>
    <n v="6"/>
  </r>
  <r>
    <d v="2025-01-08T00:00:00"/>
    <x v="20"/>
    <n v="1"/>
    <s v="500-1"/>
    <n v="6"/>
    <n v="6"/>
  </r>
  <r>
    <d v="2025-01-08T00:00:00"/>
    <x v="16"/>
    <n v="1"/>
    <s v="0-500"/>
    <n v="6"/>
    <n v="6"/>
  </r>
  <r>
    <d v="2025-01-08T00:00:00"/>
    <x v="5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1"/>
    <n v="1"/>
    <s v="500-1"/>
    <n v="6"/>
    <n v="6"/>
  </r>
  <r>
    <d v="2025-01-08T00:00:00"/>
    <x v="9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13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13"/>
    <n v="1"/>
    <s v="0-500"/>
    <n v="6"/>
    <n v="6"/>
  </r>
  <r>
    <d v="2025-01-08T00:00:00"/>
    <x v="10"/>
    <n v="1"/>
    <s v="0-500"/>
    <n v="6"/>
    <n v="6"/>
  </r>
  <r>
    <d v="2025-01-08T00:00:00"/>
    <x v="8"/>
    <n v="1"/>
    <s v="0-500"/>
    <n v="6"/>
    <n v="6"/>
  </r>
  <r>
    <d v="2025-01-08T00:00:00"/>
    <x v="1"/>
    <n v="1"/>
    <s v="500-1"/>
    <n v="6"/>
    <n v="6"/>
  </r>
  <r>
    <d v="2025-01-08T00:00:00"/>
    <x v="0"/>
    <n v="1"/>
    <s v="0-500"/>
    <n v="6"/>
    <n v="6"/>
  </r>
  <r>
    <d v="2025-01-08T00:00:00"/>
    <x v="11"/>
    <n v="1"/>
    <s v="0-500"/>
    <n v="6"/>
    <n v="6"/>
  </r>
  <r>
    <d v="2025-01-08T00:00:00"/>
    <x v="1"/>
    <n v="1"/>
    <s v="500-1"/>
    <n v="6"/>
    <n v="6"/>
  </r>
  <r>
    <d v="2025-01-08T00:00:00"/>
    <x v="7"/>
    <n v="1"/>
    <s v="500-1"/>
    <n v="6"/>
    <n v="6"/>
  </r>
  <r>
    <d v="2025-01-08T00:00:00"/>
    <x v="19"/>
    <n v="1"/>
    <s v="0-500"/>
    <n v="6"/>
    <n v="6"/>
  </r>
  <r>
    <d v="2025-01-08T00:00:00"/>
    <x v="15"/>
    <n v="1"/>
    <s v="0-500"/>
    <n v="6"/>
    <n v="6"/>
  </r>
  <r>
    <d v="2025-01-08T00:00:00"/>
    <x v="1"/>
    <n v="1"/>
    <s v="500-1"/>
    <n v="6"/>
    <n v="6"/>
  </r>
  <r>
    <d v="2025-01-08T00:00:00"/>
    <x v="1"/>
    <n v="1"/>
    <s v="500-1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11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10"/>
    <n v="1"/>
    <s v="0-500"/>
    <n v="6"/>
    <n v="6"/>
  </r>
  <r>
    <d v="2025-01-08T00:00:00"/>
    <x v="6"/>
    <n v="1"/>
    <s v="0-500"/>
    <n v="6"/>
    <n v="6"/>
  </r>
  <r>
    <d v="2025-01-08T00:00:00"/>
    <x v="1"/>
    <n v="1"/>
    <s v="500-1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6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6"/>
    <n v="1"/>
    <s v="0-500"/>
    <n v="6"/>
    <n v="6"/>
  </r>
  <r>
    <d v="2025-01-08T00:00:00"/>
    <x v="12"/>
    <n v="1"/>
    <s v="1-2"/>
    <n v="7.2"/>
    <n v="7.2"/>
  </r>
  <r>
    <d v="2025-01-08T00:00:00"/>
    <x v="1"/>
    <n v="1"/>
    <s v="500-1"/>
    <n v="6"/>
    <n v="6"/>
  </r>
  <r>
    <d v="2025-01-08T00:00:00"/>
    <x v="6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13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10"/>
    <n v="1"/>
    <s v="0-500"/>
    <n v="6"/>
    <n v="6"/>
  </r>
  <r>
    <d v="2025-01-08T00:00:00"/>
    <x v="8"/>
    <n v="1"/>
    <s v="0-500"/>
    <n v="6"/>
    <n v="6"/>
  </r>
  <r>
    <d v="2025-01-08T00:00:00"/>
    <x v="10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10"/>
    <n v="1"/>
    <s v="0-500"/>
    <n v="6"/>
    <n v="6"/>
  </r>
  <r>
    <d v="2025-01-08T00:00:00"/>
    <x v="4"/>
    <n v="1"/>
    <s v="0-500"/>
    <n v="6"/>
    <n v="6"/>
  </r>
  <r>
    <d v="2025-01-08T00:00:00"/>
    <x v="3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3"/>
    <n v="1"/>
    <s v="0-500"/>
    <n v="6"/>
    <n v="6"/>
  </r>
  <r>
    <d v="2025-01-08T00:00:00"/>
    <x v="10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7"/>
    <n v="1"/>
    <s v="500-1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13"/>
    <n v="1"/>
    <s v="0-500"/>
    <n v="6"/>
    <n v="6"/>
  </r>
  <r>
    <d v="2025-01-08T00:00:00"/>
    <x v="0"/>
    <n v="1"/>
    <s v="0-500"/>
    <n v="6"/>
    <n v="6"/>
  </r>
  <r>
    <d v="2025-01-08T00:00:00"/>
    <x v="13"/>
    <n v="1"/>
    <s v="0-500"/>
    <n v="6"/>
    <n v="6"/>
  </r>
  <r>
    <d v="2025-01-08T00:00:00"/>
    <x v="10"/>
    <n v="1"/>
    <s v="0-500"/>
    <n v="6"/>
    <n v="6"/>
  </r>
  <r>
    <d v="2025-01-08T00:00:00"/>
    <x v="1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8"/>
    <n v="1"/>
    <s v="0-500"/>
    <n v="6"/>
    <n v="6"/>
  </r>
  <r>
    <d v="2025-01-08T00:00:00"/>
    <x v="3"/>
    <n v="1"/>
    <s v="0-500"/>
    <n v="6"/>
    <n v="6"/>
  </r>
  <r>
    <d v="2025-01-08T00:00:00"/>
    <x v="0"/>
    <n v="1"/>
    <s v="0-500"/>
    <n v="6"/>
    <n v="6"/>
  </r>
  <r>
    <d v="2025-01-08T00:00:00"/>
    <x v="15"/>
    <n v="1"/>
    <s v="0-500"/>
    <n v="6"/>
    <n v="6"/>
  </r>
  <r>
    <d v="2025-01-08T00:00:00"/>
    <x v="8"/>
    <n v="1"/>
    <s v="0-500"/>
    <n v="6"/>
    <n v="6"/>
  </r>
  <r>
    <d v="2025-01-08T00:00:00"/>
    <x v="10"/>
    <n v="1"/>
    <s v="0-500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13"/>
    <n v="1"/>
    <s v="0-500"/>
    <n v="6"/>
    <n v="6"/>
  </r>
  <r>
    <d v="2025-01-08T00:00:00"/>
    <x v="9"/>
    <n v="1"/>
    <s v="0-500"/>
    <n v="6"/>
    <n v="6"/>
  </r>
  <r>
    <d v="2025-01-08T00:00:00"/>
    <x v="1"/>
    <n v="1"/>
    <s v="500-1"/>
    <n v="6"/>
    <n v="6"/>
  </r>
  <r>
    <d v="2025-01-08T00:00:00"/>
    <x v="0"/>
    <n v="1"/>
    <s v="0-500"/>
    <n v="6"/>
    <n v="6"/>
  </r>
  <r>
    <d v="2025-01-08T00:00:00"/>
    <x v="10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10"/>
    <n v="1"/>
    <s v="0-500"/>
    <n v="6"/>
    <n v="6"/>
  </r>
  <r>
    <d v="2025-01-08T00:00:00"/>
    <x v="4"/>
    <n v="1"/>
    <s v="0-500"/>
    <n v="6"/>
    <n v="6"/>
  </r>
  <r>
    <d v="2025-01-08T00:00:00"/>
    <x v="2"/>
    <n v="1"/>
    <s v="500-1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8T00:00:00"/>
    <x v="0"/>
    <n v="1"/>
    <s v="0-500"/>
    <n v="6"/>
    <n v="6"/>
  </r>
  <r>
    <d v="2025-01-08T00:00:00"/>
    <x v="12"/>
    <n v="1"/>
    <s v="1-2"/>
    <n v="7.2"/>
    <n v="7.2"/>
  </r>
  <r>
    <d v="2025-01-08T00:00:00"/>
    <x v="0"/>
    <n v="1"/>
    <s v="0-500"/>
    <n v="6"/>
    <n v="6"/>
  </r>
  <r>
    <d v="2025-01-08T00:00:00"/>
    <x v="4"/>
    <n v="1"/>
    <s v="0-500"/>
    <n v="6"/>
    <n v="6"/>
  </r>
  <r>
    <d v="2025-01-09T00:00:00"/>
    <x v="10"/>
    <n v="1"/>
    <s v="0-500"/>
    <n v="6"/>
    <n v="6"/>
  </r>
  <r>
    <d v="2025-01-08T00:00:00"/>
    <x v="0"/>
    <n v="1"/>
    <s v="0-500"/>
    <n v="6"/>
    <n v="6"/>
  </r>
  <r>
    <d v="2025-01-08T00:00:00"/>
    <x v="0"/>
    <n v="1"/>
    <s v="0-500"/>
    <n v="6"/>
    <n v="6"/>
  </r>
  <r>
    <d v="2025-01-08T00:00:00"/>
    <x v="8"/>
    <n v="1"/>
    <s v="0-500"/>
    <n v="6"/>
    <n v="6"/>
  </r>
  <r>
    <d v="2025-01-08T00:00:00"/>
    <x v="2"/>
    <n v="1"/>
    <s v="500-1"/>
    <n v="6"/>
    <n v="6"/>
  </r>
  <r>
    <d v="2025-01-08T00:00:00"/>
    <x v="4"/>
    <n v="1"/>
    <s v="0-500"/>
    <n v="6"/>
    <n v="6"/>
  </r>
  <r>
    <d v="2025-01-08T00:00:00"/>
    <x v="16"/>
    <n v="1"/>
    <s v="0-500"/>
    <n v="6"/>
    <n v="6"/>
  </r>
  <r>
    <d v="2025-01-08T00:00:00"/>
    <x v="10"/>
    <n v="1"/>
    <s v="0-500"/>
    <n v="6"/>
    <n v="6"/>
  </r>
  <r>
    <d v="2025-01-08T00:00:00"/>
    <x v="5"/>
    <n v="1"/>
    <s v="0-500"/>
    <n v="6"/>
    <n v="6"/>
  </r>
  <r>
    <d v="2025-01-08T00:00:00"/>
    <x v="1"/>
    <n v="1"/>
    <s v="500-1"/>
    <n v="6"/>
    <n v="6"/>
  </r>
  <r>
    <d v="2025-01-08T00:00:00"/>
    <x v="13"/>
    <n v="1"/>
    <s v="0-500"/>
    <n v="6"/>
    <n v="6"/>
  </r>
  <r>
    <d v="2025-01-08T00:00:00"/>
    <x v="10"/>
    <n v="1"/>
    <s v="0-500"/>
    <n v="6"/>
    <n v="6"/>
  </r>
  <r>
    <d v="2025-01-08T00:00:00"/>
    <x v="12"/>
    <n v="1"/>
    <s v="1-2"/>
    <n v="7.2"/>
    <n v="7.2"/>
  </r>
  <r>
    <d v="2025-01-09T00:00:00"/>
    <x v="4"/>
    <n v="1"/>
    <s v="0-500"/>
    <n v="6"/>
    <n v="6"/>
  </r>
  <r>
    <d v="2025-01-08T00:00:00"/>
    <x v="0"/>
    <n v="1"/>
    <s v="0-500"/>
    <n v="6"/>
    <n v="6"/>
  </r>
  <r>
    <d v="2025-01-09T00:00:00"/>
    <x v="2"/>
    <n v="1"/>
    <s v="500-1"/>
    <n v="6"/>
    <n v="6"/>
  </r>
  <r>
    <d v="2025-01-09T00:00:00"/>
    <x v="4"/>
    <n v="1"/>
    <s v="0-500"/>
    <n v="6"/>
    <n v="6"/>
  </r>
  <r>
    <d v="2025-01-09T00:00:00"/>
    <x v="10"/>
    <n v="1"/>
    <s v="0-500"/>
    <n v="6"/>
    <n v="6"/>
  </r>
  <r>
    <d v="2025-01-09T00:00:00"/>
    <x v="13"/>
    <n v="1"/>
    <s v="0-500"/>
    <n v="6"/>
    <n v="6"/>
  </r>
  <r>
    <d v="2025-01-09T00:00:00"/>
    <x v="1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1"/>
    <n v="1"/>
    <s v="500-1"/>
    <n v="6"/>
    <n v="6"/>
  </r>
  <r>
    <d v="2025-01-09T00:00:00"/>
    <x v="13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14"/>
    <n v="1"/>
    <s v="500-1"/>
    <n v="6"/>
    <n v="6"/>
  </r>
  <r>
    <d v="2025-01-09T00:00:00"/>
    <x v="4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18"/>
    <n v="1"/>
    <s v="0-500"/>
    <n v="6"/>
    <n v="6"/>
  </r>
  <r>
    <d v="2025-01-09T00:00:00"/>
    <x v="2"/>
    <n v="1"/>
    <s v="500-1"/>
    <n v="6"/>
    <n v="6"/>
  </r>
  <r>
    <d v="2025-01-09T00:00:00"/>
    <x v="2"/>
    <n v="1"/>
    <s v="500-1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3"/>
    <n v="1"/>
    <s v="0-500"/>
    <n v="6"/>
    <n v="6"/>
  </r>
  <r>
    <d v="2025-01-09T00:00:00"/>
    <x v="1"/>
    <n v="1"/>
    <s v="500-1"/>
    <n v="6"/>
    <n v="6"/>
  </r>
  <r>
    <d v="2025-01-09T00:00:00"/>
    <x v="8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10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8"/>
    <n v="1"/>
    <s v="0-500"/>
    <n v="6"/>
    <n v="6"/>
  </r>
  <r>
    <d v="2025-01-09T00:00:00"/>
    <x v="3"/>
    <n v="1"/>
    <s v="0-500"/>
    <n v="6"/>
    <n v="6"/>
  </r>
  <r>
    <d v="2025-01-09T00:00:00"/>
    <x v="8"/>
    <n v="1"/>
    <s v="0-500"/>
    <n v="6"/>
    <n v="6"/>
  </r>
  <r>
    <d v="2025-01-09T00:00:00"/>
    <x v="8"/>
    <n v="1"/>
    <s v="0-500"/>
    <n v="6"/>
    <n v="6"/>
  </r>
  <r>
    <d v="2025-01-09T00:00:00"/>
    <x v="0"/>
    <n v="1"/>
    <s v="0-500"/>
    <n v="6"/>
    <n v="6"/>
  </r>
  <r>
    <d v="2025-01-09T00:00:00"/>
    <x v="6"/>
    <n v="1"/>
    <s v="0-500"/>
    <n v="6"/>
    <n v="6"/>
  </r>
  <r>
    <d v="2025-01-09T00:00:00"/>
    <x v="5"/>
    <n v="1"/>
    <s v="0-500"/>
    <n v="6"/>
    <n v="6"/>
  </r>
  <r>
    <d v="2025-01-09T00:00:00"/>
    <x v="2"/>
    <n v="1"/>
    <s v="500-1"/>
    <n v="6"/>
    <n v="6"/>
  </r>
  <r>
    <d v="2025-01-09T00:00:00"/>
    <x v="0"/>
    <n v="1"/>
    <s v="0-500"/>
    <n v="6"/>
    <n v="6"/>
  </r>
  <r>
    <d v="2025-01-09T00:00:00"/>
    <x v="22"/>
    <n v="1"/>
    <s v="0-500"/>
    <n v="6"/>
    <n v="6"/>
  </r>
  <r>
    <d v="2025-01-09T00:00:00"/>
    <x v="2"/>
    <n v="1"/>
    <s v="500-1"/>
    <n v="6"/>
    <n v="6"/>
  </r>
  <r>
    <d v="2025-01-09T00:00:00"/>
    <x v="8"/>
    <n v="1"/>
    <s v="0-500"/>
    <n v="6"/>
    <n v="6"/>
  </r>
  <r>
    <d v="2025-01-09T00:00:00"/>
    <x v="5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5"/>
    <n v="1"/>
    <s v="0-500"/>
    <n v="6"/>
    <n v="6"/>
  </r>
  <r>
    <d v="2025-01-09T00:00:00"/>
    <x v="5"/>
    <n v="1"/>
    <s v="0-500"/>
    <n v="6"/>
    <n v="6"/>
  </r>
  <r>
    <d v="2025-01-09T00:00:00"/>
    <x v="16"/>
    <n v="1"/>
    <s v="0-500"/>
    <n v="6"/>
    <n v="6"/>
  </r>
  <r>
    <d v="2025-01-09T00:00:00"/>
    <x v="10"/>
    <n v="1"/>
    <s v="0-500"/>
    <n v="6"/>
    <n v="6"/>
  </r>
  <r>
    <d v="2025-01-09T00:00:00"/>
    <x v="2"/>
    <n v="1"/>
    <s v="500-1"/>
    <n v="6"/>
    <n v="6"/>
  </r>
  <r>
    <d v="2025-01-09T00:00:00"/>
    <x v="8"/>
    <n v="1"/>
    <s v="0-500"/>
    <n v="6"/>
    <n v="6"/>
  </r>
  <r>
    <d v="2025-01-09T00:00:00"/>
    <x v="0"/>
    <n v="1"/>
    <s v="0-500"/>
    <n v="6"/>
    <n v="6"/>
  </r>
  <r>
    <d v="2025-01-09T00:00:00"/>
    <x v="7"/>
    <n v="1"/>
    <s v="500-1"/>
    <n v="6"/>
    <n v="6"/>
  </r>
  <r>
    <d v="2025-01-09T00:00:00"/>
    <x v="19"/>
    <n v="1"/>
    <s v="0-500"/>
    <n v="6"/>
    <n v="6"/>
  </r>
  <r>
    <d v="2025-01-09T00:00:00"/>
    <x v="1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9"/>
    <n v="1"/>
    <s v="0-500"/>
    <n v="6"/>
    <n v="6"/>
  </r>
  <r>
    <d v="2025-01-09T00:00:00"/>
    <x v="10"/>
    <n v="1"/>
    <s v="0-500"/>
    <n v="6"/>
    <n v="6"/>
  </r>
  <r>
    <d v="2025-01-09T00:00:00"/>
    <x v="16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14"/>
    <n v="1"/>
    <s v="500-1"/>
    <n v="6"/>
    <n v="6"/>
  </r>
  <r>
    <d v="2025-01-09T00:00:00"/>
    <x v="4"/>
    <n v="1"/>
    <s v="0-500"/>
    <n v="6"/>
    <n v="6"/>
  </r>
  <r>
    <d v="2025-01-09T00:00:00"/>
    <x v="3"/>
    <n v="1"/>
    <s v="0-500"/>
    <n v="6"/>
    <n v="6"/>
  </r>
  <r>
    <d v="2025-01-09T00:00:00"/>
    <x v="7"/>
    <n v="1"/>
    <s v="500-1"/>
    <n v="6"/>
    <n v="6"/>
  </r>
  <r>
    <d v="2025-01-09T00:00:00"/>
    <x v="0"/>
    <n v="1"/>
    <s v="0-500"/>
    <n v="6"/>
    <n v="6"/>
  </r>
  <r>
    <d v="2025-01-09T00:00:00"/>
    <x v="6"/>
    <n v="1"/>
    <s v="0-500"/>
    <n v="6"/>
    <n v="6"/>
  </r>
  <r>
    <d v="2025-01-09T00:00:00"/>
    <x v="4"/>
    <n v="1"/>
    <s v="0-500"/>
    <n v="6"/>
    <n v="6"/>
  </r>
  <r>
    <d v="2025-01-09T00:00:00"/>
    <x v="15"/>
    <n v="1"/>
    <s v="0-500"/>
    <n v="6"/>
    <n v="6"/>
  </r>
  <r>
    <d v="2025-01-09T00:00:00"/>
    <x v="11"/>
    <n v="1"/>
    <s v="0-500"/>
    <n v="6"/>
    <n v="6"/>
  </r>
  <r>
    <d v="2025-01-09T00:00:00"/>
    <x v="0"/>
    <n v="1"/>
    <s v="0-500"/>
    <n v="6"/>
    <n v="6"/>
  </r>
  <r>
    <d v="2025-01-09T00:00:00"/>
    <x v="6"/>
    <n v="1"/>
    <s v="0-500"/>
    <n v="6"/>
    <n v="6"/>
  </r>
  <r>
    <d v="2025-01-09T00:00:00"/>
    <x v="0"/>
    <n v="1"/>
    <s v="0-500"/>
    <n v="6"/>
    <n v="6"/>
  </r>
  <r>
    <d v="2025-01-09T00:00:00"/>
    <x v="16"/>
    <n v="1"/>
    <s v="0-500"/>
    <n v="6"/>
    <n v="6"/>
  </r>
  <r>
    <d v="2025-01-09T00:00:00"/>
    <x v="1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1"/>
    <n v="1"/>
    <s v="500-1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10"/>
    <n v="1"/>
    <s v="0-500"/>
    <n v="6"/>
    <n v="6"/>
  </r>
  <r>
    <d v="2025-01-09T00:00:00"/>
    <x v="13"/>
    <n v="1"/>
    <s v="0-500"/>
    <n v="6"/>
    <n v="6"/>
  </r>
  <r>
    <d v="2025-01-09T00:00:00"/>
    <x v="12"/>
    <n v="1"/>
    <s v="1-2"/>
    <n v="7.2"/>
    <n v="7.2"/>
  </r>
  <r>
    <d v="2025-01-09T00:00:00"/>
    <x v="8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12"/>
    <n v="1"/>
    <s v="1-2"/>
    <n v="7.2"/>
    <n v="7.2"/>
  </r>
  <r>
    <d v="2025-01-09T00:00:00"/>
    <x v="22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16"/>
    <n v="1"/>
    <s v="0-500"/>
    <n v="6"/>
    <n v="6"/>
  </r>
  <r>
    <d v="2025-01-09T00:00:00"/>
    <x v="10"/>
    <n v="1"/>
    <s v="0-500"/>
    <n v="6"/>
    <n v="6"/>
  </r>
  <r>
    <d v="2025-01-09T00:00:00"/>
    <x v="7"/>
    <n v="1"/>
    <s v="500-1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4"/>
    <n v="1"/>
    <s v="0-500"/>
    <n v="6"/>
    <n v="6"/>
  </r>
  <r>
    <d v="2025-01-09T00:00:00"/>
    <x v="1"/>
    <n v="1"/>
    <s v="500-1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14"/>
    <n v="1"/>
    <s v="500-1"/>
    <n v="6"/>
    <n v="6"/>
  </r>
  <r>
    <d v="2025-01-09T00:00:00"/>
    <x v="4"/>
    <n v="1"/>
    <s v="0-500"/>
    <n v="6"/>
    <n v="6"/>
  </r>
  <r>
    <d v="2025-01-09T00:00:00"/>
    <x v="1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15"/>
    <n v="1"/>
    <s v="0-500"/>
    <n v="6"/>
    <n v="6"/>
  </r>
  <r>
    <d v="2025-01-10T00:00:00"/>
    <x v="0"/>
    <n v="1"/>
    <s v="0-500"/>
    <n v="6"/>
    <n v="6"/>
  </r>
  <r>
    <d v="2025-01-09T00:00:00"/>
    <x v="13"/>
    <n v="1"/>
    <s v="0-500"/>
    <n v="6"/>
    <n v="6"/>
  </r>
  <r>
    <d v="2025-01-09T00:00:00"/>
    <x v="0"/>
    <n v="1"/>
    <s v="0-500"/>
    <n v="6"/>
    <n v="6"/>
  </r>
  <r>
    <d v="2025-01-09T00:00:00"/>
    <x v="13"/>
    <n v="1"/>
    <s v="0-500"/>
    <n v="6"/>
    <n v="6"/>
  </r>
  <r>
    <d v="2025-01-09T00:00:00"/>
    <x v="19"/>
    <n v="1"/>
    <s v="0-500"/>
    <n v="6"/>
    <n v="6"/>
  </r>
  <r>
    <d v="2025-01-09T00:00:00"/>
    <x v="6"/>
    <n v="1"/>
    <s v="0-500"/>
    <n v="6"/>
    <n v="6"/>
  </r>
  <r>
    <d v="2025-01-09T00:00:00"/>
    <x v="1"/>
    <n v="1"/>
    <s v="500-1"/>
    <n v="6"/>
    <n v="6"/>
  </r>
  <r>
    <d v="2025-01-09T00:00:00"/>
    <x v="1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1"/>
    <n v="1"/>
    <s v="500-1"/>
    <n v="6"/>
    <n v="6"/>
  </r>
  <r>
    <d v="2025-01-09T00:00:00"/>
    <x v="10"/>
    <n v="1"/>
    <s v="0-500"/>
    <n v="6"/>
    <n v="6"/>
  </r>
  <r>
    <d v="2025-01-09T00:00:00"/>
    <x v="13"/>
    <n v="1"/>
    <s v="0-500"/>
    <n v="6"/>
    <n v="6"/>
  </r>
  <r>
    <d v="2025-01-09T00:00:00"/>
    <x v="5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2"/>
    <n v="1"/>
    <s v="500-1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2"/>
    <n v="1"/>
    <s v="500-1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1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0"/>
    <n v="1"/>
    <s v="0-500"/>
    <n v="6"/>
    <n v="6"/>
  </r>
  <r>
    <d v="2025-01-09T00:00:00"/>
    <x v="1"/>
    <n v="1"/>
    <s v="500-1"/>
    <n v="6"/>
    <n v="6"/>
  </r>
  <r>
    <d v="2025-01-09T00:00:00"/>
    <x v="1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1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7"/>
    <n v="1"/>
    <s v="500-1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9"/>
    <n v="1"/>
    <s v="0-500"/>
    <n v="6"/>
    <n v="6"/>
  </r>
  <r>
    <d v="2025-01-09T00:00:00"/>
    <x v="4"/>
    <n v="1"/>
    <s v="0-500"/>
    <n v="6"/>
    <n v="6"/>
  </r>
  <r>
    <d v="2025-01-09T00:00:00"/>
    <x v="4"/>
    <n v="1"/>
    <s v="0-500"/>
    <n v="6"/>
    <n v="6"/>
  </r>
  <r>
    <d v="2025-01-09T00:00:00"/>
    <x v="2"/>
    <n v="1"/>
    <s v="500-1"/>
    <n v="6"/>
    <n v="6"/>
  </r>
  <r>
    <d v="2025-01-09T00:00:00"/>
    <x v="6"/>
    <n v="1"/>
    <s v="0-500"/>
    <n v="6"/>
    <n v="6"/>
  </r>
  <r>
    <d v="2025-01-09T00:00:00"/>
    <x v="0"/>
    <n v="1"/>
    <s v="0-500"/>
    <n v="6"/>
    <n v="6"/>
  </r>
  <r>
    <d v="2025-01-09T00:00:00"/>
    <x v="2"/>
    <n v="1"/>
    <s v="500-1"/>
    <n v="6"/>
    <n v="6"/>
  </r>
  <r>
    <d v="2025-01-09T00:00:00"/>
    <x v="4"/>
    <n v="1"/>
    <s v="0-500"/>
    <n v="6"/>
    <n v="6"/>
  </r>
  <r>
    <d v="2025-01-09T00:00:00"/>
    <x v="16"/>
    <n v="1"/>
    <s v="0-500"/>
    <n v="6"/>
    <n v="6"/>
  </r>
  <r>
    <d v="2025-01-09T00:00:00"/>
    <x v="8"/>
    <n v="1"/>
    <s v="0-500"/>
    <n v="6"/>
    <n v="6"/>
  </r>
  <r>
    <d v="2025-01-09T00:00:00"/>
    <x v="10"/>
    <n v="1"/>
    <s v="0-500"/>
    <n v="6"/>
    <n v="6"/>
  </r>
  <r>
    <d v="2025-01-09T00:00:00"/>
    <x v="4"/>
    <n v="1"/>
    <s v="0-500"/>
    <n v="6"/>
    <n v="6"/>
  </r>
  <r>
    <d v="2025-01-09T00:00:00"/>
    <x v="8"/>
    <n v="1"/>
    <s v="0-500"/>
    <n v="6"/>
    <n v="6"/>
  </r>
  <r>
    <d v="2025-01-09T00:00:00"/>
    <x v="6"/>
    <n v="1"/>
    <s v="0-500"/>
    <n v="6"/>
    <n v="6"/>
  </r>
  <r>
    <d v="2025-01-09T00:00:00"/>
    <x v="5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10T00:00:00"/>
    <x v="2"/>
    <n v="1"/>
    <s v="500-1"/>
    <n v="6"/>
    <n v="6"/>
  </r>
  <r>
    <d v="2025-01-09T00:00:00"/>
    <x v="10"/>
    <n v="1"/>
    <s v="0-500"/>
    <n v="6"/>
    <n v="6"/>
  </r>
  <r>
    <d v="2025-01-09T00:00:00"/>
    <x v="0"/>
    <n v="1"/>
    <s v="0-500"/>
    <n v="6"/>
    <n v="6"/>
  </r>
  <r>
    <d v="2025-01-09T00:00:00"/>
    <x v="14"/>
    <n v="1"/>
    <s v="500-1"/>
    <n v="6"/>
    <n v="6"/>
  </r>
  <r>
    <d v="2025-01-09T00:00:00"/>
    <x v="0"/>
    <n v="1"/>
    <s v="0-500"/>
    <n v="6"/>
    <n v="6"/>
  </r>
  <r>
    <d v="2025-01-09T00:00:00"/>
    <x v="3"/>
    <n v="1"/>
    <s v="0-500"/>
    <n v="6"/>
    <n v="6"/>
  </r>
  <r>
    <d v="2025-01-09T00:00:00"/>
    <x v="4"/>
    <n v="1"/>
    <s v="0-500"/>
    <n v="6"/>
    <n v="6"/>
  </r>
  <r>
    <d v="2025-01-09T00:00:00"/>
    <x v="4"/>
    <n v="1"/>
    <s v="0-500"/>
    <n v="6"/>
    <n v="6"/>
  </r>
  <r>
    <d v="2025-01-09T00:00:00"/>
    <x v="3"/>
    <n v="1"/>
    <s v="0-500"/>
    <n v="6"/>
    <n v="6"/>
  </r>
  <r>
    <d v="2025-01-09T00:00:00"/>
    <x v="1"/>
    <n v="1"/>
    <s v="500-1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0"/>
    <n v="1"/>
    <s v="0-500"/>
    <n v="6"/>
    <n v="6"/>
  </r>
  <r>
    <d v="2025-01-09T00:00:00"/>
    <x v="7"/>
    <n v="1"/>
    <s v="500-1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5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3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16"/>
    <n v="1"/>
    <s v="0-500"/>
    <n v="6"/>
    <n v="6"/>
  </r>
  <r>
    <d v="2025-01-09T00:00:00"/>
    <x v="1"/>
    <n v="1"/>
    <s v="500-1"/>
    <n v="6"/>
    <n v="6"/>
  </r>
  <r>
    <d v="2025-01-09T00:00:00"/>
    <x v="10"/>
    <n v="1"/>
    <s v="0-500"/>
    <n v="6"/>
    <n v="6"/>
  </r>
  <r>
    <d v="2025-01-09T00:00:00"/>
    <x v="4"/>
    <n v="1"/>
    <s v="0-500"/>
    <n v="6"/>
    <n v="6"/>
  </r>
  <r>
    <d v="2025-01-09T00:00:00"/>
    <x v="16"/>
    <n v="1"/>
    <s v="0-500"/>
    <n v="6"/>
    <n v="6"/>
  </r>
  <r>
    <d v="2025-01-09T00:00:00"/>
    <x v="4"/>
    <n v="1"/>
    <s v="0-500"/>
    <n v="6"/>
    <n v="6"/>
  </r>
  <r>
    <d v="2025-01-09T00:00:00"/>
    <x v="13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14"/>
    <n v="1"/>
    <s v="500-1"/>
    <n v="6"/>
    <n v="6"/>
  </r>
  <r>
    <d v="2025-01-09T00:00:00"/>
    <x v="8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13"/>
    <n v="1"/>
    <s v="0-500"/>
    <n v="6"/>
    <n v="6"/>
  </r>
  <r>
    <d v="2025-01-09T00:00:00"/>
    <x v="16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2"/>
    <n v="1"/>
    <s v="500-1"/>
    <n v="6"/>
    <n v="6"/>
  </r>
  <r>
    <d v="2025-01-09T00:00:00"/>
    <x v="2"/>
    <n v="1"/>
    <s v="500-1"/>
    <n v="6"/>
    <n v="6"/>
  </r>
  <r>
    <d v="2025-01-09T00:00:00"/>
    <x v="2"/>
    <n v="1"/>
    <s v="500-1"/>
    <n v="6"/>
    <n v="6"/>
  </r>
  <r>
    <d v="2025-01-09T00:00:00"/>
    <x v="4"/>
    <n v="1"/>
    <s v="0-500"/>
    <n v="6"/>
    <n v="6"/>
  </r>
  <r>
    <d v="2025-01-09T00:00:00"/>
    <x v="13"/>
    <n v="1"/>
    <s v="0-500"/>
    <n v="6"/>
    <n v="6"/>
  </r>
  <r>
    <d v="2025-01-09T00:00:00"/>
    <x v="5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1"/>
    <n v="1"/>
    <s v="500-1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14"/>
    <n v="1"/>
    <s v="500-1"/>
    <n v="6"/>
    <n v="6"/>
  </r>
  <r>
    <d v="2025-01-09T00:00:00"/>
    <x v="13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2"/>
    <n v="1"/>
    <s v="500-1"/>
    <n v="6"/>
    <n v="6"/>
  </r>
  <r>
    <d v="2025-01-09T00:00:00"/>
    <x v="0"/>
    <n v="1"/>
    <s v="0-500"/>
    <n v="6"/>
    <n v="6"/>
  </r>
  <r>
    <d v="2025-01-09T00:00:00"/>
    <x v="13"/>
    <n v="1"/>
    <s v="0-500"/>
    <n v="6"/>
    <n v="6"/>
  </r>
  <r>
    <d v="2025-01-09T00:00:00"/>
    <x v="0"/>
    <n v="1"/>
    <s v="0-500"/>
    <n v="6"/>
    <n v="6"/>
  </r>
  <r>
    <d v="2025-01-09T00:00:00"/>
    <x v="10"/>
    <n v="1"/>
    <s v="0-500"/>
    <n v="6"/>
    <n v="6"/>
  </r>
  <r>
    <d v="2025-01-09T00:00:00"/>
    <x v="12"/>
    <n v="1"/>
    <s v="1-2"/>
    <n v="7.2"/>
    <n v="7.2"/>
  </r>
  <r>
    <d v="2025-01-09T00:00:00"/>
    <x v="13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2"/>
    <n v="1"/>
    <s v="500-1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14"/>
    <n v="1"/>
    <s v="500-1"/>
    <n v="6"/>
    <n v="6"/>
  </r>
  <r>
    <d v="2025-01-09T00:00:00"/>
    <x v="16"/>
    <n v="1"/>
    <s v="0-500"/>
    <n v="6"/>
    <n v="6"/>
  </r>
  <r>
    <d v="2025-01-09T00:00:00"/>
    <x v="1"/>
    <n v="1"/>
    <s v="500-1"/>
    <n v="6"/>
    <n v="6"/>
  </r>
  <r>
    <d v="2025-01-09T00:00:00"/>
    <x v="0"/>
    <n v="1"/>
    <s v="0-500"/>
    <n v="6"/>
    <n v="6"/>
  </r>
  <r>
    <d v="2025-01-09T00:00:00"/>
    <x v="18"/>
    <n v="1"/>
    <s v="0-500"/>
    <n v="6"/>
    <n v="6"/>
  </r>
  <r>
    <d v="2025-01-09T00:00:00"/>
    <x v="15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2"/>
    <n v="1"/>
    <s v="500-1"/>
    <n v="6"/>
    <n v="6"/>
  </r>
  <r>
    <d v="2025-01-09T00:00:00"/>
    <x v="13"/>
    <n v="1"/>
    <s v="0-500"/>
    <n v="6"/>
    <n v="6"/>
  </r>
  <r>
    <d v="2025-01-09T00:00:00"/>
    <x v="0"/>
    <n v="1"/>
    <s v="0-500"/>
    <n v="6"/>
    <n v="6"/>
  </r>
  <r>
    <d v="2025-01-09T00:00:00"/>
    <x v="3"/>
    <n v="1"/>
    <s v="0-500"/>
    <n v="6"/>
    <n v="6"/>
  </r>
  <r>
    <d v="2025-01-09T00:00:00"/>
    <x v="0"/>
    <n v="1"/>
    <s v="0-500"/>
    <n v="6"/>
    <n v="6"/>
  </r>
  <r>
    <d v="2025-01-09T00:00:00"/>
    <x v="12"/>
    <n v="1"/>
    <s v="1-2"/>
    <n v="7.2"/>
    <n v="7.2"/>
  </r>
  <r>
    <d v="2025-01-09T00:00:00"/>
    <x v="1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16"/>
    <n v="1"/>
    <s v="0-500"/>
    <n v="6"/>
    <n v="6"/>
  </r>
  <r>
    <d v="2025-01-09T00:00:00"/>
    <x v="1"/>
    <n v="1"/>
    <s v="500-1"/>
    <n v="6"/>
    <n v="6"/>
  </r>
  <r>
    <d v="2025-01-09T00:00:00"/>
    <x v="22"/>
    <n v="1"/>
    <s v="0-500"/>
    <n v="6"/>
    <n v="6"/>
  </r>
  <r>
    <d v="2025-01-09T00:00:00"/>
    <x v="21"/>
    <n v="1"/>
    <s v="500-1"/>
    <n v="6"/>
    <n v="6"/>
  </r>
  <r>
    <d v="2025-01-09T00:00:00"/>
    <x v="9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10"/>
    <n v="1"/>
    <s v="0-500"/>
    <n v="6"/>
    <n v="6"/>
  </r>
  <r>
    <d v="2025-01-09T00:00:00"/>
    <x v="8"/>
    <n v="1"/>
    <s v="0-500"/>
    <n v="6"/>
    <n v="6"/>
  </r>
  <r>
    <d v="2025-01-09T00:00:00"/>
    <x v="6"/>
    <n v="1"/>
    <s v="0-500"/>
    <n v="6"/>
    <n v="6"/>
  </r>
  <r>
    <d v="2025-01-09T00:00:00"/>
    <x v="7"/>
    <n v="1"/>
    <s v="500-1"/>
    <n v="6"/>
    <n v="6"/>
  </r>
  <r>
    <d v="2025-01-09T00:00:00"/>
    <x v="3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16"/>
    <n v="1"/>
    <s v="0-500"/>
    <n v="6"/>
    <n v="6"/>
  </r>
  <r>
    <d v="2025-01-09T00:00:00"/>
    <x v="1"/>
    <n v="1"/>
    <s v="500-1"/>
    <n v="6"/>
    <n v="6"/>
  </r>
  <r>
    <d v="2025-01-09T00:00:00"/>
    <x v="5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6"/>
    <n v="1"/>
    <s v="0-500"/>
    <n v="6"/>
    <n v="6"/>
  </r>
  <r>
    <d v="2025-01-09T00:00:00"/>
    <x v="6"/>
    <n v="1"/>
    <s v="0-500"/>
    <n v="6"/>
    <n v="6"/>
  </r>
  <r>
    <d v="2025-01-09T00:00:00"/>
    <x v="8"/>
    <n v="1"/>
    <s v="0-500"/>
    <n v="6"/>
    <n v="6"/>
  </r>
  <r>
    <d v="2025-01-09T00:00:00"/>
    <x v="2"/>
    <n v="1"/>
    <s v="500-1"/>
    <n v="6"/>
    <n v="6"/>
  </r>
  <r>
    <d v="2025-01-09T00:00:00"/>
    <x v="4"/>
    <n v="1"/>
    <s v="0-500"/>
    <n v="6"/>
    <n v="6"/>
  </r>
  <r>
    <d v="2025-01-09T00:00:00"/>
    <x v="13"/>
    <n v="1"/>
    <s v="0-500"/>
    <n v="6"/>
    <n v="6"/>
  </r>
  <r>
    <d v="2025-01-09T00:00:00"/>
    <x v="8"/>
    <n v="1"/>
    <s v="0-500"/>
    <n v="6"/>
    <n v="6"/>
  </r>
  <r>
    <d v="2025-01-09T00:00:00"/>
    <x v="4"/>
    <n v="1"/>
    <s v="0-500"/>
    <n v="6"/>
    <n v="6"/>
  </r>
  <r>
    <d v="2025-01-09T00:00:00"/>
    <x v="8"/>
    <n v="1"/>
    <s v="0-500"/>
    <n v="6"/>
    <n v="6"/>
  </r>
  <r>
    <d v="2025-01-09T00:00:00"/>
    <x v="5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4"/>
    <n v="1"/>
    <s v="0-500"/>
    <n v="6"/>
    <n v="6"/>
  </r>
  <r>
    <d v="2025-01-09T00:00:00"/>
    <x v="9"/>
    <n v="1"/>
    <s v="0-500"/>
    <n v="6"/>
    <n v="6"/>
  </r>
  <r>
    <d v="2025-01-09T00:00:00"/>
    <x v="0"/>
    <n v="1"/>
    <s v="0-500"/>
    <n v="6"/>
    <n v="6"/>
  </r>
  <r>
    <d v="2025-01-09T00:00:00"/>
    <x v="10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1"/>
    <n v="1"/>
    <s v="500-1"/>
    <n v="6"/>
    <n v="6"/>
  </r>
  <r>
    <d v="2025-01-09T00:00:00"/>
    <x v="4"/>
    <n v="1"/>
    <s v="0-500"/>
    <n v="6"/>
    <n v="6"/>
  </r>
  <r>
    <d v="2025-01-09T00:00:00"/>
    <x v="18"/>
    <n v="1"/>
    <s v="0-500"/>
    <n v="6"/>
    <n v="6"/>
  </r>
  <r>
    <d v="2025-01-09T00:00:00"/>
    <x v="0"/>
    <n v="1"/>
    <s v="0-500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8"/>
    <n v="1"/>
    <s v="0-500"/>
    <n v="6"/>
    <n v="6"/>
  </r>
  <r>
    <d v="2025-01-09T00:00:00"/>
    <x v="0"/>
    <n v="1"/>
    <s v="0-500"/>
    <n v="6"/>
    <n v="6"/>
  </r>
  <r>
    <d v="2025-01-09T00:00:00"/>
    <x v="2"/>
    <n v="1"/>
    <s v="500-1"/>
    <n v="6"/>
    <n v="6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11"/>
    <n v="1"/>
    <s v="0-500"/>
    <n v="6"/>
    <n v="6"/>
  </r>
  <r>
    <d v="2025-01-09T00:00:00"/>
    <x v="8"/>
    <n v="1"/>
    <s v="0-500"/>
    <n v="6"/>
    <n v="6"/>
  </r>
  <r>
    <d v="2025-01-09T00:00:00"/>
    <x v="4"/>
    <n v="1"/>
    <s v="0-500"/>
    <n v="6"/>
    <n v="6"/>
  </r>
  <r>
    <d v="2025-01-09T00:00:00"/>
    <x v="4"/>
    <n v="1"/>
    <s v="0-500"/>
    <n v="6"/>
    <n v="6"/>
  </r>
  <r>
    <d v="2025-01-09T00:00:00"/>
    <x v="8"/>
    <n v="1"/>
    <s v="0-500"/>
    <n v="6"/>
    <n v="6"/>
  </r>
  <r>
    <d v="2025-01-09T00:00:00"/>
    <x v="0"/>
    <n v="1"/>
    <s v="0-500"/>
    <n v="6"/>
    <n v="6"/>
  </r>
  <r>
    <d v="2025-01-09T00:00:00"/>
    <x v="8"/>
    <n v="1"/>
    <s v="0-500"/>
    <n v="6"/>
    <n v="6"/>
  </r>
  <r>
    <d v="2025-01-09T00:00:00"/>
    <x v="7"/>
    <n v="1"/>
    <s v="500-1"/>
    <n v="6"/>
    <n v="6"/>
  </r>
  <r>
    <d v="2025-01-09T00:00:00"/>
    <x v="3"/>
    <n v="1"/>
    <s v="0-500"/>
    <n v="6"/>
    <n v="6"/>
  </r>
  <r>
    <d v="2025-01-09T00:00:00"/>
    <x v="0"/>
    <n v="1"/>
    <s v="0-500"/>
    <n v="6"/>
    <n v="6"/>
  </r>
  <r>
    <d v="2025-01-10T00:00:00"/>
    <x v="12"/>
    <n v="1"/>
    <s v="1-2"/>
    <n v="7.2"/>
    <n v="7.2"/>
  </r>
  <r>
    <d v="2025-01-09T00:00:00"/>
    <x v="0"/>
    <n v="1"/>
    <s v="0-500"/>
    <n v="6"/>
    <n v="6"/>
  </r>
  <r>
    <d v="2025-01-09T00:00:00"/>
    <x v="4"/>
    <n v="1"/>
    <s v="0-500"/>
    <n v="6"/>
    <n v="6"/>
  </r>
  <r>
    <d v="2025-01-09T00:00:00"/>
    <x v="10"/>
    <n v="1"/>
    <s v="0-500"/>
    <n v="6"/>
    <n v="6"/>
  </r>
  <r>
    <d v="2025-01-09T00:00:00"/>
    <x v="6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8"/>
    <n v="1"/>
    <s v="0-500"/>
    <n v="6"/>
    <n v="6"/>
  </r>
  <r>
    <d v="2025-01-10T00:00:00"/>
    <x v="13"/>
    <n v="1"/>
    <s v="0-500"/>
    <n v="6"/>
    <n v="6"/>
  </r>
  <r>
    <d v="2025-01-10T00:00:00"/>
    <x v="4"/>
    <n v="1"/>
    <s v="0-500"/>
    <n v="6"/>
    <n v="6"/>
  </r>
  <r>
    <d v="2025-01-10T00:00:00"/>
    <x v="16"/>
    <n v="1"/>
    <s v="0-500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2"/>
    <n v="1"/>
    <s v="500-1"/>
    <n v="6"/>
    <n v="6"/>
  </r>
  <r>
    <d v="2025-01-10T00:00:00"/>
    <x v="1"/>
    <n v="1"/>
    <s v="500-1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16"/>
    <n v="1"/>
    <s v="0-500"/>
    <n v="6"/>
    <n v="6"/>
  </r>
  <r>
    <d v="2025-01-10T00:00:00"/>
    <x v="14"/>
    <n v="1"/>
    <s v="500-1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7"/>
    <n v="1"/>
    <s v="500-1"/>
    <n v="6"/>
    <n v="6"/>
  </r>
  <r>
    <d v="2025-01-10T00:00:00"/>
    <x v="0"/>
    <n v="1"/>
    <s v="0-500"/>
    <n v="6"/>
    <n v="6"/>
  </r>
  <r>
    <d v="2025-01-10T00:00:00"/>
    <x v="14"/>
    <n v="1"/>
    <s v="500-1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13"/>
    <n v="1"/>
    <s v="0-500"/>
    <n v="6"/>
    <n v="6"/>
  </r>
  <r>
    <d v="2025-01-10T00:00:00"/>
    <x v="8"/>
    <n v="1"/>
    <s v="0-500"/>
    <n v="6"/>
    <n v="6"/>
  </r>
  <r>
    <d v="2025-01-10T00:00:00"/>
    <x v="2"/>
    <n v="1"/>
    <s v="500-1"/>
    <n v="6"/>
    <n v="6"/>
  </r>
  <r>
    <d v="2025-01-10T00:00:00"/>
    <x v="1"/>
    <n v="1"/>
    <s v="500-1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0T00:00:00"/>
    <x v="13"/>
    <n v="1"/>
    <s v="0-500"/>
    <n v="6"/>
    <n v="6"/>
  </r>
  <r>
    <d v="2025-01-10T00:00:00"/>
    <x v="4"/>
    <n v="1"/>
    <s v="0-500"/>
    <n v="6"/>
    <n v="6"/>
  </r>
  <r>
    <d v="2025-01-10T00:00:00"/>
    <x v="2"/>
    <n v="1"/>
    <s v="500-1"/>
    <n v="6"/>
    <n v="6"/>
  </r>
  <r>
    <d v="2025-01-10T00:00:00"/>
    <x v="20"/>
    <n v="1"/>
    <s v="500-1"/>
    <n v="6"/>
    <n v="6"/>
  </r>
  <r>
    <d v="2025-01-10T00:00:00"/>
    <x v="14"/>
    <n v="1"/>
    <s v="500-1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15"/>
    <n v="1"/>
    <s v="0-500"/>
    <n v="6"/>
    <n v="6"/>
  </r>
  <r>
    <d v="2025-01-10T00:00:00"/>
    <x v="4"/>
    <n v="1"/>
    <s v="0-500"/>
    <n v="6"/>
    <n v="6"/>
  </r>
  <r>
    <d v="2025-01-10T00:00:00"/>
    <x v="14"/>
    <n v="1"/>
    <s v="500-1"/>
    <n v="6"/>
    <n v="6"/>
  </r>
  <r>
    <d v="2025-01-10T00:00:00"/>
    <x v="0"/>
    <n v="1"/>
    <s v="0-500"/>
    <n v="6"/>
    <n v="6"/>
  </r>
  <r>
    <d v="2025-01-10T00:00:00"/>
    <x v="2"/>
    <n v="1"/>
    <s v="500-1"/>
    <n v="6"/>
    <n v="6"/>
  </r>
  <r>
    <d v="2025-01-10T00:00:00"/>
    <x v="4"/>
    <n v="1"/>
    <s v="0-500"/>
    <n v="6"/>
    <n v="6"/>
  </r>
  <r>
    <d v="2025-01-10T00:00:00"/>
    <x v="3"/>
    <n v="1"/>
    <s v="0-500"/>
    <n v="6"/>
    <n v="6"/>
  </r>
  <r>
    <d v="2025-01-10T00:00:00"/>
    <x v="13"/>
    <n v="1"/>
    <s v="0-500"/>
    <n v="6"/>
    <n v="6"/>
  </r>
  <r>
    <d v="2025-01-10T00:00:00"/>
    <x v="8"/>
    <n v="1"/>
    <s v="0-500"/>
    <n v="6"/>
    <n v="6"/>
  </r>
  <r>
    <d v="2025-01-10T00:00:00"/>
    <x v="2"/>
    <n v="1"/>
    <s v="500-1"/>
    <n v="6"/>
    <n v="6"/>
  </r>
  <r>
    <d v="2025-01-10T00:00:00"/>
    <x v="0"/>
    <n v="1"/>
    <s v="0-500"/>
    <n v="6"/>
    <n v="6"/>
  </r>
  <r>
    <d v="2025-01-10T00:00:00"/>
    <x v="6"/>
    <n v="1"/>
    <s v="0-500"/>
    <n v="6"/>
    <n v="6"/>
  </r>
  <r>
    <d v="2025-01-10T00:00:00"/>
    <x v="8"/>
    <n v="1"/>
    <s v="0-500"/>
    <n v="6"/>
    <n v="6"/>
  </r>
  <r>
    <d v="2025-01-10T00:00:00"/>
    <x v="8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1"/>
    <n v="1"/>
    <s v="500-1"/>
    <n v="6"/>
    <n v="6"/>
  </r>
  <r>
    <d v="2025-01-10T00:00:00"/>
    <x v="0"/>
    <n v="1"/>
    <s v="0-500"/>
    <n v="6"/>
    <n v="6"/>
  </r>
  <r>
    <d v="2025-01-10T00:00:00"/>
    <x v="1"/>
    <n v="1"/>
    <s v="500-1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16"/>
    <n v="1"/>
    <s v="0-500"/>
    <n v="6"/>
    <n v="6"/>
  </r>
  <r>
    <d v="2025-01-10T00:00:00"/>
    <x v="3"/>
    <n v="1"/>
    <s v="0-500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13"/>
    <n v="1"/>
    <s v="0-500"/>
    <n v="6"/>
    <n v="6"/>
  </r>
  <r>
    <d v="2025-01-10T00:00:00"/>
    <x v="11"/>
    <n v="1"/>
    <s v="0-500"/>
    <n v="6"/>
    <n v="6"/>
  </r>
  <r>
    <d v="2025-01-10T00:00:00"/>
    <x v="9"/>
    <n v="1"/>
    <s v="0-500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9"/>
    <n v="1"/>
    <s v="0-500"/>
    <n v="6"/>
    <n v="6"/>
  </r>
  <r>
    <d v="2025-01-10T00:00:00"/>
    <x v="1"/>
    <n v="1"/>
    <s v="500-1"/>
    <n v="6"/>
    <n v="6"/>
  </r>
  <r>
    <d v="2025-01-10T00:00:00"/>
    <x v="16"/>
    <n v="1"/>
    <s v="0-500"/>
    <n v="6"/>
    <n v="6"/>
  </r>
  <r>
    <d v="2025-01-10T00:00:00"/>
    <x v="0"/>
    <n v="1"/>
    <s v="0-500"/>
    <n v="6"/>
    <n v="6"/>
  </r>
  <r>
    <d v="2025-01-10T00:00:00"/>
    <x v="2"/>
    <n v="1"/>
    <s v="500-1"/>
    <n v="6"/>
    <n v="6"/>
  </r>
  <r>
    <d v="2025-01-10T00:00:00"/>
    <x v="1"/>
    <n v="1"/>
    <s v="500-1"/>
    <n v="6"/>
    <n v="6"/>
  </r>
  <r>
    <d v="2025-01-10T00:00:00"/>
    <x v="10"/>
    <n v="1"/>
    <s v="0-500"/>
    <n v="6"/>
    <n v="6"/>
  </r>
  <r>
    <d v="2025-01-10T00:00:00"/>
    <x v="8"/>
    <n v="1"/>
    <s v="0-500"/>
    <n v="6"/>
    <n v="6"/>
  </r>
  <r>
    <d v="2025-01-10T00:00:00"/>
    <x v="16"/>
    <n v="1"/>
    <s v="0-500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5"/>
    <n v="1"/>
    <s v="0-500"/>
    <n v="6"/>
    <n v="6"/>
  </r>
  <r>
    <d v="2025-01-10T00:00:00"/>
    <x v="0"/>
    <n v="1"/>
    <s v="0-500"/>
    <n v="6"/>
    <n v="6"/>
  </r>
  <r>
    <d v="2025-01-10T00:00:00"/>
    <x v="1"/>
    <n v="1"/>
    <s v="500-1"/>
    <n v="6"/>
    <n v="6"/>
  </r>
  <r>
    <d v="2025-01-10T00:00:00"/>
    <x v="4"/>
    <n v="1"/>
    <s v="0-500"/>
    <n v="6"/>
    <n v="6"/>
  </r>
  <r>
    <d v="2025-01-10T00:00:00"/>
    <x v="13"/>
    <n v="1"/>
    <s v="0-500"/>
    <n v="6"/>
    <n v="6"/>
  </r>
  <r>
    <d v="2025-01-10T00:00:00"/>
    <x v="14"/>
    <n v="1"/>
    <s v="500-1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1"/>
    <n v="1"/>
    <s v="500-1"/>
    <n v="6"/>
    <n v="6"/>
  </r>
  <r>
    <d v="2025-01-10T00:00:00"/>
    <x v="3"/>
    <n v="1"/>
    <s v="0-500"/>
    <n v="6"/>
    <n v="6"/>
  </r>
  <r>
    <d v="2025-01-10T00:00:00"/>
    <x v="0"/>
    <n v="1"/>
    <s v="0-500"/>
    <n v="6"/>
    <n v="6"/>
  </r>
  <r>
    <d v="2025-01-10T00:00:00"/>
    <x v="6"/>
    <n v="1"/>
    <s v="0-500"/>
    <n v="6"/>
    <n v="6"/>
  </r>
  <r>
    <d v="2025-01-10T00:00:00"/>
    <x v="1"/>
    <n v="1"/>
    <s v="500-1"/>
    <n v="6"/>
    <n v="6"/>
  </r>
  <r>
    <d v="2025-01-10T00:00:00"/>
    <x v="14"/>
    <n v="1"/>
    <s v="500-1"/>
    <n v="6"/>
    <n v="6"/>
  </r>
  <r>
    <d v="2025-01-10T00:00:00"/>
    <x v="4"/>
    <n v="1"/>
    <s v="0-500"/>
    <n v="6"/>
    <n v="6"/>
  </r>
  <r>
    <d v="2025-01-10T00:00:00"/>
    <x v="12"/>
    <n v="1"/>
    <s v="1-2"/>
    <n v="7.2"/>
    <n v="7.2"/>
  </r>
  <r>
    <d v="2025-01-10T00:00:00"/>
    <x v="9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12"/>
    <n v="1"/>
    <s v="1-2"/>
    <n v="7.2"/>
    <n v="7.2"/>
  </r>
  <r>
    <d v="2025-01-10T00:00:00"/>
    <x v="8"/>
    <n v="1"/>
    <s v="0-500"/>
    <n v="6"/>
    <n v="6"/>
  </r>
  <r>
    <d v="2025-01-10T00:00:00"/>
    <x v="9"/>
    <n v="1"/>
    <s v="0-500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14"/>
    <n v="1"/>
    <s v="500-1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0T00:00:00"/>
    <x v="5"/>
    <n v="1"/>
    <s v="0-500"/>
    <n v="6"/>
    <n v="6"/>
  </r>
  <r>
    <d v="2025-01-10T00:00:00"/>
    <x v="11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5"/>
    <n v="1"/>
    <s v="0-500"/>
    <n v="6"/>
    <n v="6"/>
  </r>
  <r>
    <d v="2025-01-10T00:00:00"/>
    <x v="8"/>
    <n v="1"/>
    <s v="0-500"/>
    <n v="6"/>
    <n v="6"/>
  </r>
  <r>
    <d v="2025-01-10T00:00:00"/>
    <x v="2"/>
    <n v="1"/>
    <s v="500-1"/>
    <n v="6"/>
    <n v="6"/>
  </r>
  <r>
    <d v="2025-01-10T00:00:00"/>
    <x v="10"/>
    <n v="1"/>
    <s v="0-500"/>
    <n v="6"/>
    <n v="6"/>
  </r>
  <r>
    <d v="2025-01-10T00:00:00"/>
    <x v="2"/>
    <n v="1"/>
    <s v="500-1"/>
    <n v="6"/>
    <n v="6"/>
  </r>
  <r>
    <d v="2025-01-10T00:00:00"/>
    <x v="11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12"/>
    <n v="1"/>
    <s v="1-2"/>
    <n v="7.2"/>
    <n v="7.2"/>
  </r>
  <r>
    <d v="2025-01-10T00:00:00"/>
    <x v="10"/>
    <n v="1"/>
    <s v="0-500"/>
    <n v="6"/>
    <n v="6"/>
  </r>
  <r>
    <d v="2025-01-10T00:00:00"/>
    <x v="7"/>
    <n v="1"/>
    <s v="500-1"/>
    <n v="6"/>
    <n v="6"/>
  </r>
  <r>
    <d v="2025-01-10T00:00:00"/>
    <x v="13"/>
    <n v="1"/>
    <s v="0-500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13"/>
    <n v="1"/>
    <s v="0-500"/>
    <n v="6"/>
    <n v="6"/>
  </r>
  <r>
    <d v="2025-01-10T00:00:00"/>
    <x v="12"/>
    <n v="1"/>
    <s v="1-2"/>
    <n v="7.2"/>
    <n v="7.2"/>
  </r>
  <r>
    <d v="2025-01-10T00:00:00"/>
    <x v="0"/>
    <n v="1"/>
    <s v="0-500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2"/>
    <n v="1"/>
    <s v="500-1"/>
    <n v="6"/>
    <n v="6"/>
  </r>
  <r>
    <d v="2025-01-10T00:00:00"/>
    <x v="5"/>
    <n v="1"/>
    <s v="0-500"/>
    <n v="6"/>
    <n v="6"/>
  </r>
  <r>
    <d v="2025-01-10T00:00:00"/>
    <x v="23"/>
    <n v="1"/>
    <s v="0-500"/>
    <n v="6"/>
    <n v="6"/>
  </r>
  <r>
    <d v="2025-01-10T00:00:00"/>
    <x v="8"/>
    <n v="1"/>
    <s v="0-500"/>
    <n v="6"/>
    <n v="6"/>
  </r>
  <r>
    <d v="2025-01-10T00:00:00"/>
    <x v="23"/>
    <n v="1"/>
    <s v="0-500"/>
    <n v="6"/>
    <n v="6"/>
  </r>
  <r>
    <d v="2025-01-10T00:00:00"/>
    <x v="2"/>
    <n v="1"/>
    <s v="500-1"/>
    <n v="6"/>
    <n v="6"/>
  </r>
  <r>
    <d v="2025-01-10T00:00:00"/>
    <x v="0"/>
    <n v="1"/>
    <s v="0-500"/>
    <n v="6"/>
    <n v="6"/>
  </r>
  <r>
    <d v="2025-01-10T00:00:00"/>
    <x v="8"/>
    <n v="1"/>
    <s v="0-500"/>
    <n v="6"/>
    <n v="6"/>
  </r>
  <r>
    <d v="2025-01-10T00:00:00"/>
    <x v="5"/>
    <n v="1"/>
    <s v="0-500"/>
    <n v="6"/>
    <n v="6"/>
  </r>
  <r>
    <d v="2025-01-10T00:00:00"/>
    <x v="12"/>
    <n v="1"/>
    <s v="1-2"/>
    <n v="7.2"/>
    <n v="7.2"/>
  </r>
  <r>
    <d v="2025-01-10T00:00:00"/>
    <x v="1"/>
    <n v="1"/>
    <s v="500-1"/>
    <n v="6"/>
    <n v="6"/>
  </r>
  <r>
    <d v="2025-01-10T00:00:00"/>
    <x v="8"/>
    <n v="1"/>
    <s v="0-500"/>
    <n v="6"/>
    <n v="6"/>
  </r>
  <r>
    <d v="2025-01-10T00:00:00"/>
    <x v="10"/>
    <n v="1"/>
    <s v="0-500"/>
    <n v="6"/>
    <n v="6"/>
  </r>
  <r>
    <d v="2025-01-10T00:00:00"/>
    <x v="10"/>
    <n v="1"/>
    <s v="0-500"/>
    <n v="6"/>
    <n v="6"/>
  </r>
  <r>
    <d v="2025-01-10T00:00:00"/>
    <x v="14"/>
    <n v="1"/>
    <s v="500-1"/>
    <n v="6"/>
    <n v="6"/>
  </r>
  <r>
    <d v="2025-01-10T00:00:00"/>
    <x v="4"/>
    <n v="1"/>
    <s v="0-500"/>
    <n v="6"/>
    <n v="6"/>
  </r>
  <r>
    <d v="2025-01-10T00:00:00"/>
    <x v="9"/>
    <n v="1"/>
    <s v="0-500"/>
    <n v="6"/>
    <n v="6"/>
  </r>
  <r>
    <d v="2025-01-10T00:00:00"/>
    <x v="3"/>
    <n v="1"/>
    <s v="0-500"/>
    <n v="6"/>
    <n v="6"/>
  </r>
  <r>
    <d v="2025-01-10T00:00:00"/>
    <x v="4"/>
    <n v="1"/>
    <s v="0-500"/>
    <n v="6"/>
    <n v="6"/>
  </r>
  <r>
    <d v="2025-01-10T00:00:00"/>
    <x v="8"/>
    <n v="1"/>
    <s v="0-500"/>
    <n v="6"/>
    <n v="6"/>
  </r>
  <r>
    <d v="2025-01-10T00:00:00"/>
    <x v="15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1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8"/>
    <n v="1"/>
    <s v="0-500"/>
    <n v="6"/>
    <n v="6"/>
  </r>
  <r>
    <d v="2025-01-10T00:00:00"/>
    <x v="14"/>
    <n v="1"/>
    <s v="500-1"/>
    <n v="6"/>
    <n v="6"/>
  </r>
  <r>
    <d v="2025-01-10T00:00:00"/>
    <x v="4"/>
    <n v="1"/>
    <s v="0-500"/>
    <n v="6"/>
    <n v="6"/>
  </r>
  <r>
    <d v="2025-01-10T00:00:00"/>
    <x v="6"/>
    <n v="1"/>
    <s v="0-500"/>
    <n v="6"/>
    <n v="6"/>
  </r>
  <r>
    <d v="2025-01-10T00:00:00"/>
    <x v="4"/>
    <n v="1"/>
    <s v="0-500"/>
    <n v="6"/>
    <n v="6"/>
  </r>
  <r>
    <d v="2025-01-10T00:00:00"/>
    <x v="10"/>
    <n v="1"/>
    <s v="0-500"/>
    <n v="6"/>
    <n v="6"/>
  </r>
  <r>
    <d v="2025-01-10T00:00:00"/>
    <x v="3"/>
    <n v="1"/>
    <s v="0-500"/>
    <n v="6"/>
    <n v="6"/>
  </r>
  <r>
    <d v="2025-01-10T00:00:00"/>
    <x v="2"/>
    <n v="1"/>
    <s v="500-1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1"/>
    <n v="1"/>
    <s v="500-1"/>
    <n v="6"/>
    <n v="6"/>
  </r>
  <r>
    <d v="2025-01-10T00:00:00"/>
    <x v="1"/>
    <n v="1"/>
    <s v="500-1"/>
    <n v="6"/>
    <n v="6"/>
  </r>
  <r>
    <d v="2025-01-10T00:00:00"/>
    <x v="0"/>
    <n v="1"/>
    <s v="0-500"/>
    <n v="6"/>
    <n v="6"/>
  </r>
  <r>
    <d v="2025-01-10T00:00:00"/>
    <x v="18"/>
    <n v="1"/>
    <s v="0-500"/>
    <n v="6"/>
    <n v="6"/>
  </r>
  <r>
    <d v="2025-01-10T00:00:00"/>
    <x v="10"/>
    <n v="1"/>
    <s v="0-500"/>
    <n v="6"/>
    <n v="6"/>
  </r>
  <r>
    <d v="2025-01-10T00:00:00"/>
    <x v="3"/>
    <n v="1"/>
    <s v="0-500"/>
    <n v="6"/>
    <n v="6"/>
  </r>
  <r>
    <d v="2025-01-10T00:00:00"/>
    <x v="4"/>
    <n v="1"/>
    <s v="0-500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6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5"/>
    <n v="1"/>
    <s v="0-500"/>
    <n v="6"/>
    <n v="6"/>
  </r>
  <r>
    <d v="2025-01-10T00:00:00"/>
    <x v="8"/>
    <n v="1"/>
    <s v="0-500"/>
    <n v="6"/>
    <n v="6"/>
  </r>
  <r>
    <d v="2025-01-10T00:00:00"/>
    <x v="12"/>
    <n v="1"/>
    <s v="1-2"/>
    <n v="7.2"/>
    <n v="7.2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5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0T00:00:00"/>
    <x v="11"/>
    <n v="1"/>
    <s v="0-500"/>
    <n v="6"/>
    <n v="6"/>
  </r>
  <r>
    <d v="2025-01-10T00:00:00"/>
    <x v="14"/>
    <n v="1"/>
    <s v="500-1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3"/>
    <n v="1"/>
    <s v="0-500"/>
    <n v="6"/>
    <n v="6"/>
  </r>
  <r>
    <d v="2025-01-10T00:00:00"/>
    <x v="0"/>
    <n v="1"/>
    <s v="0-500"/>
    <n v="6"/>
    <n v="6"/>
  </r>
  <r>
    <d v="2025-01-10T00:00:00"/>
    <x v="6"/>
    <n v="1"/>
    <s v="0-500"/>
    <n v="6"/>
    <n v="6"/>
  </r>
  <r>
    <d v="2025-01-10T00:00:00"/>
    <x v="10"/>
    <n v="1"/>
    <s v="0-500"/>
    <n v="6"/>
    <n v="6"/>
  </r>
  <r>
    <d v="2025-01-10T00:00:00"/>
    <x v="14"/>
    <n v="1"/>
    <s v="500-1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1"/>
    <n v="1"/>
    <s v="500-1"/>
    <n v="6"/>
    <n v="6"/>
  </r>
  <r>
    <d v="2025-01-10T00:00:00"/>
    <x v="6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0T00:00:00"/>
    <x v="8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1"/>
    <n v="1"/>
    <s v="500-1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14"/>
    <n v="1"/>
    <s v="500-1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12"/>
    <n v="1"/>
    <s v="1-2"/>
    <n v="7.2"/>
    <n v="7.2"/>
  </r>
  <r>
    <d v="2025-01-10T00:00:00"/>
    <x v="12"/>
    <n v="1"/>
    <s v="1-2"/>
    <n v="7.2"/>
    <n v="7.2"/>
  </r>
  <r>
    <d v="2025-01-10T00:00:00"/>
    <x v="0"/>
    <n v="1"/>
    <s v="0-500"/>
    <n v="6"/>
    <n v="6"/>
  </r>
  <r>
    <d v="2025-01-10T00:00:00"/>
    <x v="2"/>
    <n v="1"/>
    <s v="500-1"/>
    <n v="6"/>
    <n v="6"/>
  </r>
  <r>
    <d v="2025-01-10T00:00:00"/>
    <x v="4"/>
    <n v="1"/>
    <s v="0-500"/>
    <n v="6"/>
    <n v="6"/>
  </r>
  <r>
    <d v="2025-01-10T00:00:00"/>
    <x v="13"/>
    <n v="1"/>
    <s v="0-500"/>
    <n v="6"/>
    <n v="6"/>
  </r>
  <r>
    <d v="2025-01-10T00:00:00"/>
    <x v="2"/>
    <n v="1"/>
    <s v="500-1"/>
    <n v="6"/>
    <n v="6"/>
  </r>
  <r>
    <d v="2025-01-10T00:00:00"/>
    <x v="1"/>
    <n v="1"/>
    <s v="500-1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3"/>
    <n v="1"/>
    <s v="0-500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1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0T00:00:00"/>
    <x v="2"/>
    <n v="1"/>
    <s v="500-1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0T00:00:00"/>
    <x v="13"/>
    <n v="1"/>
    <s v="0-500"/>
    <n v="6"/>
    <n v="6"/>
  </r>
  <r>
    <d v="2025-01-10T00:00:00"/>
    <x v="8"/>
    <n v="1"/>
    <s v="0-500"/>
    <n v="6"/>
    <n v="6"/>
  </r>
  <r>
    <d v="2025-01-10T00:00:00"/>
    <x v="6"/>
    <n v="1"/>
    <s v="0-500"/>
    <n v="6"/>
    <n v="6"/>
  </r>
  <r>
    <d v="2025-01-10T00:00:00"/>
    <x v="14"/>
    <n v="1"/>
    <s v="500-1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2"/>
    <n v="1"/>
    <s v="500-1"/>
    <n v="6"/>
    <n v="6"/>
  </r>
  <r>
    <d v="2025-01-10T00:00:00"/>
    <x v="1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13"/>
    <n v="1"/>
    <s v="0-500"/>
    <n v="6"/>
    <n v="6"/>
  </r>
  <r>
    <d v="2025-01-10T00:00:00"/>
    <x v="16"/>
    <n v="1"/>
    <s v="0-500"/>
    <n v="6"/>
    <n v="6"/>
  </r>
  <r>
    <d v="2025-01-11T00:00:00"/>
    <x v="0"/>
    <n v="1"/>
    <s v="0-500"/>
    <n v="6"/>
    <n v="6"/>
  </r>
  <r>
    <d v="2025-01-10T00:00:00"/>
    <x v="4"/>
    <n v="1"/>
    <s v="0-500"/>
    <n v="6"/>
    <n v="6"/>
  </r>
  <r>
    <d v="2025-01-10T00:00:00"/>
    <x v="4"/>
    <n v="1"/>
    <s v="0-500"/>
    <n v="6"/>
    <n v="6"/>
  </r>
  <r>
    <d v="2025-01-10T00:00:00"/>
    <x v="3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3"/>
    <n v="1"/>
    <s v="0-500"/>
    <n v="6"/>
    <n v="6"/>
  </r>
  <r>
    <d v="2025-01-10T00:00:00"/>
    <x v="8"/>
    <n v="1"/>
    <s v="0-500"/>
    <n v="6"/>
    <n v="6"/>
  </r>
  <r>
    <d v="2025-01-10T00:00:00"/>
    <x v="6"/>
    <n v="1"/>
    <s v="0-500"/>
    <n v="6"/>
    <n v="6"/>
  </r>
  <r>
    <d v="2025-01-10T00:00:00"/>
    <x v="0"/>
    <n v="1"/>
    <s v="0-500"/>
    <n v="6"/>
    <n v="6"/>
  </r>
  <r>
    <d v="2025-01-10T00:00:00"/>
    <x v="13"/>
    <n v="1"/>
    <s v="0-500"/>
    <n v="6"/>
    <n v="6"/>
  </r>
  <r>
    <d v="2025-01-10T00:00:00"/>
    <x v="0"/>
    <n v="1"/>
    <s v="0-500"/>
    <n v="6"/>
    <n v="6"/>
  </r>
  <r>
    <d v="2025-01-10T00:00:00"/>
    <x v="3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2"/>
    <n v="1"/>
    <s v="500-1"/>
    <n v="6"/>
    <n v="6"/>
  </r>
  <r>
    <d v="2025-01-10T00:00:00"/>
    <x v="12"/>
    <n v="1"/>
    <s v="1-2"/>
    <n v="7.2"/>
    <n v="7.2"/>
  </r>
  <r>
    <d v="2025-01-10T00:00:00"/>
    <x v="14"/>
    <n v="1"/>
    <s v="500-1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0"/>
    <n v="1"/>
    <s v="0-500"/>
    <n v="6"/>
    <n v="6"/>
  </r>
  <r>
    <d v="2025-01-10T00:00:00"/>
    <x v="8"/>
    <n v="1"/>
    <s v="0-500"/>
    <n v="6"/>
    <n v="6"/>
  </r>
  <r>
    <d v="2025-01-10T00:00:00"/>
    <x v="4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8"/>
    <n v="1"/>
    <s v="0-500"/>
    <n v="6"/>
    <n v="6"/>
  </r>
  <r>
    <d v="2025-01-10T00:00:00"/>
    <x v="17"/>
    <n v="1"/>
    <s v="0-500"/>
    <n v="6"/>
    <n v="6"/>
  </r>
  <r>
    <d v="2025-01-10T00:00:00"/>
    <x v="0"/>
    <n v="1"/>
    <s v="0-500"/>
    <n v="6"/>
    <n v="6"/>
  </r>
  <r>
    <d v="2025-01-10T00:00:00"/>
    <x v="4"/>
    <n v="1"/>
    <s v="0-500"/>
    <n v="6"/>
    <n v="6"/>
  </r>
  <r>
    <d v="2025-01-10T00:00:00"/>
    <x v="8"/>
    <n v="1"/>
    <s v="0-500"/>
    <n v="6"/>
    <n v="6"/>
  </r>
  <r>
    <d v="2025-01-10T00:00:00"/>
    <x v="6"/>
    <n v="1"/>
    <s v="0-500"/>
    <n v="6"/>
    <n v="6"/>
  </r>
  <r>
    <d v="2025-01-10T00:00:00"/>
    <x v="4"/>
    <n v="1"/>
    <s v="0-500"/>
    <n v="6"/>
    <n v="6"/>
  </r>
  <r>
    <d v="2025-01-10T00:00:00"/>
    <x v="13"/>
    <n v="1"/>
    <s v="0-500"/>
    <n v="6"/>
    <n v="6"/>
  </r>
  <r>
    <d v="2025-01-10T00:00:00"/>
    <x v="15"/>
    <n v="1"/>
    <s v="0-500"/>
    <n v="6"/>
    <n v="6"/>
  </r>
  <r>
    <d v="2025-01-10T00:00:00"/>
    <x v="0"/>
    <n v="1"/>
    <s v="0-500"/>
    <n v="6"/>
    <n v="6"/>
  </r>
  <r>
    <d v="2025-01-10T00:00:00"/>
    <x v="8"/>
    <n v="1"/>
    <s v="0-500"/>
    <n v="6"/>
    <n v="6"/>
  </r>
  <r>
    <d v="2025-01-11T00:00:00"/>
    <x v="8"/>
    <n v="1"/>
    <s v="0-500"/>
    <n v="6"/>
    <n v="6"/>
  </r>
  <r>
    <d v="2025-01-10T00:00:00"/>
    <x v="0"/>
    <n v="1"/>
    <s v="0-500"/>
    <n v="6"/>
    <n v="6"/>
  </r>
  <r>
    <d v="2025-01-10T00:00:00"/>
    <x v="10"/>
    <n v="1"/>
    <s v="0-500"/>
    <n v="6"/>
    <n v="6"/>
  </r>
  <r>
    <d v="2025-01-11T00:00:00"/>
    <x v="0"/>
    <n v="1"/>
    <s v="0-500"/>
    <n v="6"/>
    <n v="6"/>
  </r>
  <r>
    <d v="2025-01-10T00:00:00"/>
    <x v="0"/>
    <n v="1"/>
    <s v="0-500"/>
    <n v="6"/>
    <n v="6"/>
  </r>
  <r>
    <d v="2025-01-10T00:00:00"/>
    <x v="2"/>
    <n v="1"/>
    <s v="500-1"/>
    <n v="6"/>
    <n v="6"/>
  </r>
  <r>
    <d v="2025-01-11T00:00:00"/>
    <x v="4"/>
    <n v="1"/>
    <s v="0-500"/>
    <n v="6"/>
    <n v="6"/>
  </r>
  <r>
    <d v="2025-01-10T00:00:00"/>
    <x v="7"/>
    <n v="1"/>
    <s v="500-1"/>
    <n v="6"/>
    <n v="6"/>
  </r>
  <r>
    <d v="2025-01-11T00:00:00"/>
    <x v="4"/>
    <n v="1"/>
    <s v="0-500"/>
    <n v="6"/>
    <n v="6"/>
  </r>
  <r>
    <d v="2025-01-11T00:00:00"/>
    <x v="12"/>
    <n v="1"/>
    <s v="1-2"/>
    <n v="7.2"/>
    <n v="7.2"/>
  </r>
  <r>
    <d v="2025-01-11T00:00:00"/>
    <x v="6"/>
    <n v="1"/>
    <s v="0-500"/>
    <n v="6"/>
    <n v="6"/>
  </r>
  <r>
    <d v="2025-01-11T00:00:00"/>
    <x v="10"/>
    <n v="1"/>
    <s v="0-500"/>
    <n v="6"/>
    <n v="6"/>
  </r>
  <r>
    <d v="2025-01-11T00:00:00"/>
    <x v="0"/>
    <n v="1"/>
    <s v="0-500"/>
    <n v="6"/>
    <n v="6"/>
  </r>
  <r>
    <d v="2025-01-11T00:00:00"/>
    <x v="8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4"/>
    <n v="1"/>
    <s v="0-500"/>
    <n v="6"/>
    <n v="6"/>
  </r>
  <r>
    <d v="2025-01-11T00:00:00"/>
    <x v="21"/>
    <n v="1"/>
    <s v="500-1"/>
    <n v="6"/>
    <n v="6"/>
  </r>
  <r>
    <d v="2025-01-11T00:00:00"/>
    <x v="4"/>
    <n v="1"/>
    <s v="0-500"/>
    <n v="6"/>
    <n v="6"/>
  </r>
  <r>
    <d v="2025-01-11T00:00:00"/>
    <x v="4"/>
    <n v="1"/>
    <s v="0-500"/>
    <n v="6"/>
    <n v="6"/>
  </r>
  <r>
    <d v="2025-01-11T00:00:00"/>
    <x v="4"/>
    <n v="1"/>
    <s v="0-500"/>
    <n v="6"/>
    <n v="6"/>
  </r>
  <r>
    <d v="2025-01-11T00:00:00"/>
    <x v="8"/>
    <n v="1"/>
    <s v="0-500"/>
    <n v="6"/>
    <n v="6"/>
  </r>
  <r>
    <d v="2025-01-11T00:00:00"/>
    <x v="18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10"/>
    <n v="1"/>
    <s v="0-500"/>
    <n v="6"/>
    <n v="6"/>
  </r>
  <r>
    <d v="2025-01-11T00:00:00"/>
    <x v="19"/>
    <n v="1"/>
    <s v="0-500"/>
    <n v="6"/>
    <n v="6"/>
  </r>
  <r>
    <d v="2025-01-11T00:00:00"/>
    <x v="18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10"/>
    <n v="1"/>
    <s v="0-500"/>
    <n v="6"/>
    <n v="6"/>
  </r>
  <r>
    <d v="2025-01-11T00:00:00"/>
    <x v="0"/>
    <n v="1"/>
    <s v="0-500"/>
    <n v="6"/>
    <n v="6"/>
  </r>
  <r>
    <d v="2025-01-11T00:00:00"/>
    <x v="3"/>
    <n v="1"/>
    <s v="0-500"/>
    <n v="6"/>
    <n v="6"/>
  </r>
  <r>
    <d v="2025-01-11T00:00:00"/>
    <x v="4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2"/>
    <n v="1"/>
    <s v="500-1"/>
    <n v="6"/>
    <n v="6"/>
  </r>
  <r>
    <d v="2025-01-11T00:00:00"/>
    <x v="6"/>
    <n v="1"/>
    <s v="0-500"/>
    <n v="6"/>
    <n v="6"/>
  </r>
  <r>
    <d v="2025-01-11T00:00:00"/>
    <x v="0"/>
    <n v="1"/>
    <s v="0-500"/>
    <n v="6"/>
    <n v="6"/>
  </r>
  <r>
    <d v="2025-01-11T00:00:00"/>
    <x v="2"/>
    <n v="1"/>
    <s v="500-1"/>
    <n v="6"/>
    <n v="6"/>
  </r>
  <r>
    <d v="2025-01-11T00:00:00"/>
    <x v="13"/>
    <n v="1"/>
    <s v="0-500"/>
    <n v="6"/>
    <n v="6"/>
  </r>
  <r>
    <d v="2025-01-11T00:00:00"/>
    <x v="8"/>
    <n v="1"/>
    <s v="0-500"/>
    <n v="6"/>
    <n v="6"/>
  </r>
  <r>
    <d v="2025-01-11T00:00:00"/>
    <x v="12"/>
    <n v="1"/>
    <s v="1-2"/>
    <n v="7.2"/>
    <n v="7.2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2"/>
    <n v="1"/>
    <s v="500-1"/>
    <n v="6"/>
    <n v="6"/>
  </r>
  <r>
    <d v="2025-01-11T00:00:00"/>
    <x v="1"/>
    <n v="1"/>
    <s v="500-1"/>
    <n v="6"/>
    <n v="6"/>
  </r>
  <r>
    <d v="2025-01-11T00:00:00"/>
    <x v="5"/>
    <n v="1"/>
    <s v="0-500"/>
    <n v="6"/>
    <n v="6"/>
  </r>
  <r>
    <d v="2025-01-11T00:00:00"/>
    <x v="0"/>
    <n v="1"/>
    <s v="0-500"/>
    <n v="6"/>
    <n v="6"/>
  </r>
  <r>
    <d v="2025-01-11T00:00:00"/>
    <x v="5"/>
    <n v="1"/>
    <s v="0-500"/>
    <n v="6"/>
    <n v="6"/>
  </r>
  <r>
    <d v="2025-01-11T00:00:00"/>
    <x v="8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15"/>
    <n v="1"/>
    <s v="0-500"/>
    <n v="6"/>
    <n v="6"/>
  </r>
  <r>
    <d v="2025-01-11T00:00:00"/>
    <x v="5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10"/>
    <n v="1"/>
    <s v="0-500"/>
    <n v="6"/>
    <n v="6"/>
  </r>
  <r>
    <d v="2025-01-11T00:00:00"/>
    <x v="10"/>
    <n v="1"/>
    <s v="0-500"/>
    <n v="6"/>
    <n v="6"/>
  </r>
  <r>
    <d v="2025-01-11T00:00:00"/>
    <x v="0"/>
    <n v="1"/>
    <s v="0-500"/>
    <n v="6"/>
    <n v="6"/>
  </r>
  <r>
    <d v="2025-01-11T00:00:00"/>
    <x v="17"/>
    <n v="1"/>
    <s v="0-500"/>
    <n v="6"/>
    <n v="6"/>
  </r>
  <r>
    <d v="2025-01-11T00:00:00"/>
    <x v="20"/>
    <n v="1"/>
    <s v="500-1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1"/>
    <n v="1"/>
    <s v="500-1"/>
    <n v="6"/>
    <n v="6"/>
  </r>
  <r>
    <d v="2025-01-11T00:00:00"/>
    <x v="0"/>
    <n v="1"/>
    <s v="0-500"/>
    <n v="6"/>
    <n v="6"/>
  </r>
  <r>
    <d v="2025-01-11T00:00:00"/>
    <x v="5"/>
    <n v="1"/>
    <s v="0-500"/>
    <n v="6"/>
    <n v="6"/>
  </r>
  <r>
    <d v="2025-01-11T00:00:00"/>
    <x v="2"/>
    <n v="1"/>
    <s v="500-1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12"/>
    <n v="1"/>
    <s v="1-2"/>
    <n v="7.2"/>
    <n v="7.2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8"/>
    <n v="1"/>
    <s v="0-500"/>
    <n v="6"/>
    <n v="6"/>
  </r>
  <r>
    <d v="2025-01-11T00:00:00"/>
    <x v="0"/>
    <n v="1"/>
    <s v="0-500"/>
    <n v="6"/>
    <n v="6"/>
  </r>
  <r>
    <d v="2025-01-11T00:00:00"/>
    <x v="1"/>
    <n v="1"/>
    <s v="500-1"/>
    <n v="6"/>
    <n v="6"/>
  </r>
  <r>
    <d v="2025-01-11T00:00:00"/>
    <x v="8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8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10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3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3"/>
    <n v="1"/>
    <s v="0-500"/>
    <n v="6"/>
    <n v="6"/>
  </r>
  <r>
    <d v="2025-01-11T00:00:00"/>
    <x v="6"/>
    <n v="1"/>
    <s v="0-500"/>
    <n v="6"/>
    <n v="6"/>
  </r>
  <r>
    <d v="2025-01-11T00:00:00"/>
    <x v="4"/>
    <n v="1"/>
    <s v="0-500"/>
    <n v="6"/>
    <n v="6"/>
  </r>
  <r>
    <d v="2025-01-11T00:00:00"/>
    <x v="22"/>
    <n v="1"/>
    <s v="0-500"/>
    <n v="6"/>
    <n v="6"/>
  </r>
  <r>
    <d v="2025-01-11T00:00:00"/>
    <x v="1"/>
    <n v="1"/>
    <s v="500-1"/>
    <n v="6"/>
    <n v="6"/>
  </r>
  <r>
    <d v="2025-01-11T00:00:00"/>
    <x v="11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2"/>
    <n v="1"/>
    <s v="500-1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10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2"/>
    <n v="1"/>
    <s v="500-1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4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12"/>
    <n v="1"/>
    <s v="1-2"/>
    <n v="7.2"/>
    <n v="7.2"/>
  </r>
  <r>
    <d v="2025-01-11T00:00:00"/>
    <x v="13"/>
    <n v="1"/>
    <s v="0-500"/>
    <n v="6"/>
    <n v="6"/>
  </r>
  <r>
    <d v="2025-01-11T00:00:00"/>
    <x v="4"/>
    <n v="1"/>
    <s v="0-500"/>
    <n v="6"/>
    <n v="6"/>
  </r>
  <r>
    <d v="2025-01-11T00:00:00"/>
    <x v="2"/>
    <n v="1"/>
    <s v="500-1"/>
    <n v="6"/>
    <n v="6"/>
  </r>
  <r>
    <d v="2025-01-11T00:00:00"/>
    <x v="10"/>
    <n v="1"/>
    <s v="0-500"/>
    <n v="6"/>
    <n v="6"/>
  </r>
  <r>
    <d v="2025-01-11T00:00:00"/>
    <x v="0"/>
    <n v="1"/>
    <s v="0-500"/>
    <n v="6"/>
    <n v="6"/>
  </r>
  <r>
    <d v="2025-01-11T00:00:00"/>
    <x v="2"/>
    <n v="1"/>
    <s v="500-1"/>
    <n v="6"/>
    <n v="6"/>
  </r>
  <r>
    <d v="2025-01-11T00:00:00"/>
    <x v="12"/>
    <n v="1"/>
    <s v="1-2"/>
    <n v="7.2"/>
    <n v="7.2"/>
  </r>
  <r>
    <d v="2025-01-11T00:00:00"/>
    <x v="6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1"/>
    <n v="1"/>
    <s v="500-1"/>
    <n v="6"/>
    <n v="6"/>
  </r>
  <r>
    <d v="2025-01-11T00:00:00"/>
    <x v="6"/>
    <n v="1"/>
    <s v="0-500"/>
    <n v="6"/>
    <n v="6"/>
  </r>
  <r>
    <d v="2025-01-11T00:00:00"/>
    <x v="1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8"/>
    <n v="1"/>
    <s v="0-500"/>
    <n v="6"/>
    <n v="6"/>
  </r>
  <r>
    <d v="2025-01-11T00:00:00"/>
    <x v="0"/>
    <n v="1"/>
    <s v="0-500"/>
    <n v="6"/>
    <n v="6"/>
  </r>
  <r>
    <d v="2025-01-11T00:00:00"/>
    <x v="3"/>
    <n v="1"/>
    <s v="0-500"/>
    <n v="6"/>
    <n v="6"/>
  </r>
  <r>
    <d v="2025-01-11T00:00:00"/>
    <x v="1"/>
    <n v="1"/>
    <s v="500-1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2"/>
    <n v="1"/>
    <s v="500-1"/>
    <n v="6"/>
    <n v="6"/>
  </r>
  <r>
    <d v="2025-01-11T00:00:00"/>
    <x v="13"/>
    <n v="1"/>
    <s v="0-500"/>
    <n v="6"/>
    <n v="6"/>
  </r>
  <r>
    <d v="2025-01-11T00:00:00"/>
    <x v="2"/>
    <n v="1"/>
    <s v="500-1"/>
    <n v="6"/>
    <n v="6"/>
  </r>
  <r>
    <d v="2025-01-11T00:00:00"/>
    <x v="1"/>
    <n v="1"/>
    <s v="500-1"/>
    <n v="6"/>
    <n v="6"/>
  </r>
  <r>
    <d v="2025-01-11T00:00:00"/>
    <x v="0"/>
    <n v="1"/>
    <s v="0-500"/>
    <n v="6"/>
    <n v="6"/>
  </r>
  <r>
    <d v="2025-01-11T00:00:00"/>
    <x v="10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18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12"/>
    <n v="1"/>
    <s v="1-2"/>
    <n v="7.2"/>
    <n v="7.2"/>
  </r>
  <r>
    <d v="2025-01-11T00:00:00"/>
    <x v="0"/>
    <n v="1"/>
    <s v="0-500"/>
    <n v="6"/>
    <n v="6"/>
  </r>
  <r>
    <d v="2025-01-11T00:00:00"/>
    <x v="5"/>
    <n v="1"/>
    <s v="0-500"/>
    <n v="6"/>
    <n v="6"/>
  </r>
  <r>
    <d v="2025-01-11T00:00:00"/>
    <x v="24"/>
    <n v="1"/>
    <s v="0-500"/>
    <n v="6"/>
    <n v="6"/>
  </r>
  <r>
    <d v="2025-01-15T00:00:00"/>
    <x v="6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2"/>
    <n v="1"/>
    <s v="500-1"/>
    <n v="6"/>
    <n v="6"/>
  </r>
  <r>
    <d v="2025-01-11T00:00:00"/>
    <x v="0"/>
    <n v="1"/>
    <s v="0-500"/>
    <n v="6"/>
    <n v="6"/>
  </r>
  <r>
    <d v="2025-01-11T00:00:00"/>
    <x v="17"/>
    <n v="1"/>
    <s v="0-500"/>
    <n v="6"/>
    <n v="6"/>
  </r>
  <r>
    <d v="2025-01-11T00:00:00"/>
    <x v="1"/>
    <n v="1"/>
    <s v="500-1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13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5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1"/>
    <n v="1"/>
    <s v="500-1"/>
    <n v="6"/>
    <n v="6"/>
  </r>
  <r>
    <d v="2025-01-11T00:00:00"/>
    <x v="4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1"/>
    <n v="1"/>
    <s v="500-1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11"/>
    <n v="1"/>
    <s v="0-500"/>
    <n v="6"/>
    <n v="6"/>
  </r>
  <r>
    <d v="2025-01-11T00:00:00"/>
    <x v="21"/>
    <n v="1"/>
    <s v="500-1"/>
    <n v="6"/>
    <n v="6"/>
  </r>
  <r>
    <d v="2025-01-11T00:00:00"/>
    <x v="8"/>
    <n v="1"/>
    <s v="0-500"/>
    <n v="6"/>
    <n v="6"/>
  </r>
  <r>
    <d v="2025-01-11T00:00:00"/>
    <x v="2"/>
    <n v="1"/>
    <s v="500-1"/>
    <n v="6"/>
    <n v="6"/>
  </r>
  <r>
    <d v="2025-01-11T00:00:00"/>
    <x v="2"/>
    <n v="1"/>
    <s v="500-1"/>
    <n v="6"/>
    <n v="6"/>
  </r>
  <r>
    <d v="2025-01-11T00:00:00"/>
    <x v="0"/>
    <n v="1"/>
    <s v="0-500"/>
    <n v="6"/>
    <n v="6"/>
  </r>
  <r>
    <d v="2025-01-11T00:00:00"/>
    <x v="16"/>
    <n v="1"/>
    <s v="0-500"/>
    <n v="6"/>
    <n v="6"/>
  </r>
  <r>
    <d v="2025-01-11T00:00:00"/>
    <x v="0"/>
    <n v="1"/>
    <s v="0-500"/>
    <n v="6"/>
    <n v="6"/>
  </r>
  <r>
    <d v="2025-01-11T00:00:00"/>
    <x v="5"/>
    <n v="1"/>
    <s v="0-500"/>
    <n v="6"/>
    <n v="6"/>
  </r>
  <r>
    <d v="2025-01-11T00:00:00"/>
    <x v="4"/>
    <n v="1"/>
    <s v="0-500"/>
    <n v="6"/>
    <n v="6"/>
  </r>
  <r>
    <d v="2025-01-11T00:00:00"/>
    <x v="14"/>
    <n v="1"/>
    <s v="500-1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13"/>
    <n v="1"/>
    <s v="0-500"/>
    <n v="6"/>
    <n v="6"/>
  </r>
  <r>
    <d v="2025-01-11T00:00:00"/>
    <x v="0"/>
    <n v="1"/>
    <s v="0-500"/>
    <n v="6"/>
    <n v="6"/>
  </r>
  <r>
    <d v="2025-01-11T00:00:00"/>
    <x v="10"/>
    <n v="1"/>
    <s v="0-500"/>
    <n v="6"/>
    <n v="6"/>
  </r>
  <r>
    <d v="2025-01-15T00:00:00"/>
    <x v="7"/>
    <n v="1"/>
    <s v="500-1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2"/>
    <n v="1"/>
    <s v="500-1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10"/>
    <n v="1"/>
    <s v="0-500"/>
    <n v="6"/>
    <n v="6"/>
  </r>
  <r>
    <d v="2025-01-11T00:00:00"/>
    <x v="8"/>
    <n v="1"/>
    <s v="0-500"/>
    <n v="6"/>
    <n v="6"/>
  </r>
  <r>
    <d v="2025-01-11T00:00:00"/>
    <x v="4"/>
    <n v="1"/>
    <s v="0-500"/>
    <n v="6"/>
    <n v="6"/>
  </r>
  <r>
    <d v="2025-01-11T00:00:00"/>
    <x v="13"/>
    <n v="1"/>
    <s v="0-500"/>
    <n v="6"/>
    <n v="6"/>
  </r>
  <r>
    <d v="2025-01-11T00:00:00"/>
    <x v="16"/>
    <n v="1"/>
    <s v="0-500"/>
    <n v="6"/>
    <n v="6"/>
  </r>
  <r>
    <d v="2025-01-11T00:00:00"/>
    <x v="1"/>
    <n v="1"/>
    <s v="500-1"/>
    <n v="6"/>
    <n v="6"/>
  </r>
  <r>
    <d v="2025-01-11T00:00:00"/>
    <x v="11"/>
    <n v="1"/>
    <s v="0-500"/>
    <n v="6"/>
    <n v="6"/>
  </r>
  <r>
    <d v="2025-01-11T00:00:00"/>
    <x v="6"/>
    <n v="1"/>
    <s v="0-500"/>
    <n v="6"/>
    <n v="6"/>
  </r>
  <r>
    <d v="2025-01-11T00:00:00"/>
    <x v="18"/>
    <n v="1"/>
    <s v="0-500"/>
    <n v="6"/>
    <n v="6"/>
  </r>
  <r>
    <d v="2025-01-11T00:00:00"/>
    <x v="9"/>
    <n v="1"/>
    <s v="0-500"/>
    <n v="6"/>
    <n v="6"/>
  </r>
  <r>
    <d v="2025-01-11T00:00:00"/>
    <x v="0"/>
    <n v="1"/>
    <s v="0-500"/>
    <n v="6"/>
    <n v="6"/>
  </r>
  <r>
    <d v="2025-01-11T00:00:00"/>
    <x v="1"/>
    <n v="1"/>
    <s v="500-1"/>
    <n v="6"/>
    <n v="6"/>
  </r>
  <r>
    <d v="2025-01-11T00:00:00"/>
    <x v="5"/>
    <n v="1"/>
    <s v="0-500"/>
    <n v="6"/>
    <n v="6"/>
  </r>
  <r>
    <d v="2025-01-11T00:00:00"/>
    <x v="0"/>
    <n v="1"/>
    <s v="0-500"/>
    <n v="6"/>
    <n v="6"/>
  </r>
  <r>
    <d v="2025-01-11T00:00:00"/>
    <x v="3"/>
    <n v="1"/>
    <s v="0-500"/>
    <n v="6"/>
    <n v="6"/>
  </r>
  <r>
    <d v="2025-01-11T00:00:00"/>
    <x v="13"/>
    <n v="1"/>
    <s v="0-500"/>
    <n v="6"/>
    <n v="6"/>
  </r>
  <r>
    <d v="2025-01-11T00:00:00"/>
    <x v="12"/>
    <n v="1"/>
    <s v="1-2"/>
    <n v="7.2"/>
    <n v="7.2"/>
  </r>
  <r>
    <d v="2025-01-11T00:00:00"/>
    <x v="9"/>
    <n v="1"/>
    <s v="0-500"/>
    <n v="6"/>
    <n v="6"/>
  </r>
  <r>
    <d v="2025-01-11T00:00:00"/>
    <x v="0"/>
    <n v="1"/>
    <s v="0-500"/>
    <n v="6"/>
    <n v="6"/>
  </r>
  <r>
    <d v="2025-01-11T00:00:00"/>
    <x v="11"/>
    <n v="1"/>
    <s v="0-500"/>
    <n v="6"/>
    <n v="6"/>
  </r>
  <r>
    <d v="2025-01-11T00:00:00"/>
    <x v="7"/>
    <n v="1"/>
    <s v="500-1"/>
    <n v="6"/>
    <n v="6"/>
  </r>
  <r>
    <d v="2025-01-11T00:00:00"/>
    <x v="10"/>
    <n v="1"/>
    <s v="0-500"/>
    <n v="6"/>
    <n v="6"/>
  </r>
  <r>
    <d v="2025-01-11T00:00:00"/>
    <x v="3"/>
    <n v="1"/>
    <s v="0-500"/>
    <n v="6"/>
    <n v="6"/>
  </r>
  <r>
    <d v="2025-01-11T00:00:00"/>
    <x v="0"/>
    <n v="1"/>
    <s v="0-500"/>
    <n v="6"/>
    <n v="6"/>
  </r>
  <r>
    <d v="2025-01-11T00:00:00"/>
    <x v="13"/>
    <n v="1"/>
    <s v="0-500"/>
    <n v="6"/>
    <n v="6"/>
  </r>
  <r>
    <d v="2025-01-11T00:00:00"/>
    <x v="14"/>
    <n v="1"/>
    <s v="500-1"/>
    <n v="6"/>
    <n v="6"/>
  </r>
  <r>
    <d v="2025-01-11T00:00:00"/>
    <x v="8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5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1T00:00:00"/>
    <x v="8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8"/>
    <n v="1"/>
    <s v="0-500"/>
    <n v="6"/>
    <n v="6"/>
  </r>
  <r>
    <d v="2025-01-11T00:00:00"/>
    <x v="4"/>
    <n v="1"/>
    <s v="0-500"/>
    <n v="6"/>
    <n v="6"/>
  </r>
  <r>
    <d v="2025-01-11T00:00:00"/>
    <x v="0"/>
    <n v="1"/>
    <s v="0-500"/>
    <n v="6"/>
    <n v="6"/>
  </r>
  <r>
    <d v="2025-01-11T00:00:00"/>
    <x v="12"/>
    <n v="1"/>
    <s v="1-2"/>
    <n v="7.2"/>
    <n v="7.2"/>
  </r>
  <r>
    <d v="2025-01-11T00:00:00"/>
    <x v="14"/>
    <n v="1"/>
    <s v="500-1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16"/>
    <n v="1"/>
    <s v="0-500"/>
    <n v="6"/>
    <n v="6"/>
  </r>
  <r>
    <d v="2025-01-11T00:00:00"/>
    <x v="16"/>
    <n v="1"/>
    <s v="0-500"/>
    <n v="6"/>
    <n v="6"/>
  </r>
  <r>
    <d v="2025-01-11T00:00:00"/>
    <x v="8"/>
    <n v="1"/>
    <s v="0-500"/>
    <n v="6"/>
    <n v="6"/>
  </r>
  <r>
    <d v="2025-01-11T00:00:00"/>
    <x v="4"/>
    <n v="1"/>
    <s v="0-500"/>
    <n v="6"/>
    <n v="6"/>
  </r>
  <r>
    <d v="2025-01-11T00:00:00"/>
    <x v="13"/>
    <n v="1"/>
    <s v="0-500"/>
    <n v="6"/>
    <n v="6"/>
  </r>
  <r>
    <d v="2025-01-11T00:00:00"/>
    <x v="0"/>
    <n v="1"/>
    <s v="0-500"/>
    <n v="6"/>
    <n v="6"/>
  </r>
  <r>
    <d v="2025-01-11T00:00:00"/>
    <x v="14"/>
    <n v="1"/>
    <s v="500-1"/>
    <n v="6"/>
    <n v="6"/>
  </r>
  <r>
    <d v="2025-01-11T00:00:00"/>
    <x v="0"/>
    <n v="1"/>
    <s v="0-500"/>
    <n v="6"/>
    <n v="6"/>
  </r>
  <r>
    <d v="2025-01-11T00:00:00"/>
    <x v="8"/>
    <n v="1"/>
    <s v="0-500"/>
    <n v="6"/>
    <n v="6"/>
  </r>
  <r>
    <d v="2025-01-11T00:00:00"/>
    <x v="8"/>
    <n v="1"/>
    <s v="0-500"/>
    <n v="6"/>
    <n v="6"/>
  </r>
  <r>
    <d v="2025-01-11T00:00:00"/>
    <x v="0"/>
    <n v="1"/>
    <s v="0-500"/>
    <n v="6"/>
    <n v="6"/>
  </r>
  <r>
    <d v="2025-01-11T00:00:00"/>
    <x v="6"/>
    <n v="1"/>
    <s v="0-500"/>
    <n v="6"/>
    <n v="6"/>
  </r>
  <r>
    <d v="2025-01-11T00:00:00"/>
    <x v="8"/>
    <n v="1"/>
    <s v="0-500"/>
    <n v="6"/>
    <n v="6"/>
  </r>
  <r>
    <d v="2025-01-11T00:00:00"/>
    <x v="0"/>
    <n v="1"/>
    <s v="0-500"/>
    <n v="6"/>
    <n v="6"/>
  </r>
  <r>
    <d v="2025-01-11T00:00:00"/>
    <x v="14"/>
    <n v="1"/>
    <s v="500-1"/>
    <n v="6"/>
    <n v="6"/>
  </r>
  <r>
    <d v="2025-01-15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4"/>
    <n v="1"/>
    <s v="0-500"/>
    <n v="6"/>
    <n v="6"/>
  </r>
  <r>
    <d v="2025-01-15T00:00:00"/>
    <x v="4"/>
    <n v="1"/>
    <s v="0-500"/>
    <n v="6"/>
    <n v="6"/>
  </r>
  <r>
    <d v="2025-01-15T00:00:00"/>
    <x v="4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0"/>
    <n v="1"/>
    <s v="0-500"/>
    <n v="6"/>
    <n v="6"/>
  </r>
  <r>
    <d v="2025-01-11T00:00:00"/>
    <x v="2"/>
    <n v="1"/>
    <s v="500-1"/>
    <n v="6"/>
    <n v="6"/>
  </r>
  <r>
    <d v="2025-01-11T00:00:00"/>
    <x v="4"/>
    <n v="1"/>
    <s v="0-500"/>
    <n v="6"/>
    <n v="6"/>
  </r>
  <r>
    <d v="2025-01-11T00:00:00"/>
    <x v="4"/>
    <n v="1"/>
    <s v="0-500"/>
    <n v="6"/>
    <n v="6"/>
  </r>
  <r>
    <d v="2025-01-11T00:00:00"/>
    <x v="4"/>
    <n v="1"/>
    <s v="0-500"/>
    <n v="6"/>
    <n v="6"/>
  </r>
  <r>
    <d v="2025-01-11T00:00:00"/>
    <x v="8"/>
    <n v="1"/>
    <s v="0-500"/>
    <n v="6"/>
    <n v="6"/>
  </r>
  <r>
    <d v="2025-01-15T00:00:00"/>
    <x v="1"/>
    <n v="1"/>
    <s v="500-1"/>
    <n v="6"/>
    <n v="6"/>
  </r>
  <r>
    <d v="2025-01-15T00:00:00"/>
    <x v="4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2T00:00:00"/>
    <x v="10"/>
    <n v="1"/>
    <s v="0-500"/>
    <n v="6"/>
    <n v="6"/>
  </r>
  <r>
    <d v="2025-01-12T00:00:00"/>
    <x v="4"/>
    <n v="1"/>
    <s v="0-500"/>
    <n v="6"/>
    <n v="6"/>
  </r>
  <r>
    <d v="2025-01-12T00:00:00"/>
    <x v="12"/>
    <n v="1"/>
    <s v="1-2"/>
    <n v="7.2"/>
    <n v="7.2"/>
  </r>
  <r>
    <d v="2025-01-12T00:00:00"/>
    <x v="10"/>
    <n v="1"/>
    <s v="0-500"/>
    <n v="6"/>
    <n v="6"/>
  </r>
  <r>
    <d v="2025-01-12T00:00:00"/>
    <x v="2"/>
    <n v="1"/>
    <s v="500-1"/>
    <n v="6"/>
    <n v="6"/>
  </r>
  <r>
    <d v="2025-01-15T00:00:00"/>
    <x v="10"/>
    <n v="1"/>
    <s v="0-500"/>
    <n v="6"/>
    <n v="6"/>
  </r>
  <r>
    <d v="2025-01-12T00:00:00"/>
    <x v="0"/>
    <n v="1"/>
    <s v="0-500"/>
    <n v="6"/>
    <n v="6"/>
  </r>
  <r>
    <d v="2025-01-12T00:00:00"/>
    <x v="13"/>
    <n v="1"/>
    <s v="0-500"/>
    <n v="6"/>
    <n v="6"/>
  </r>
  <r>
    <d v="2025-01-15T00:00:00"/>
    <x v="8"/>
    <n v="1"/>
    <s v="0-500"/>
    <n v="6"/>
    <n v="6"/>
  </r>
  <r>
    <d v="2025-01-12T00:00:00"/>
    <x v="0"/>
    <n v="1"/>
    <s v="0-500"/>
    <n v="6"/>
    <n v="6"/>
  </r>
  <r>
    <d v="2025-01-12T00:00:00"/>
    <x v="5"/>
    <n v="1"/>
    <s v="0-500"/>
    <n v="6"/>
    <n v="6"/>
  </r>
  <r>
    <d v="2025-01-12T00:00:00"/>
    <x v="0"/>
    <n v="1"/>
    <s v="0-500"/>
    <n v="6"/>
    <n v="6"/>
  </r>
  <r>
    <d v="2025-01-12T00:00:00"/>
    <x v="10"/>
    <n v="1"/>
    <s v="0-500"/>
    <n v="6"/>
    <n v="6"/>
  </r>
  <r>
    <d v="2025-01-12T00:00:00"/>
    <x v="0"/>
    <n v="1"/>
    <s v="0-500"/>
    <n v="6"/>
    <n v="6"/>
  </r>
  <r>
    <d v="2025-01-12T00:00:00"/>
    <x v="8"/>
    <n v="1"/>
    <s v="0-500"/>
    <n v="6"/>
    <n v="6"/>
  </r>
  <r>
    <d v="2025-01-12T00:00:00"/>
    <x v="13"/>
    <n v="1"/>
    <s v="0-500"/>
    <n v="6"/>
    <n v="6"/>
  </r>
  <r>
    <d v="2025-01-12T00:00:00"/>
    <x v="18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2"/>
    <n v="1"/>
    <s v="500-1"/>
    <n v="6"/>
    <n v="6"/>
  </r>
  <r>
    <d v="2025-01-12T00:00:00"/>
    <x v="3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21"/>
    <n v="1"/>
    <s v="500-1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2"/>
    <n v="1"/>
    <s v="500-1"/>
    <n v="6"/>
    <n v="6"/>
  </r>
  <r>
    <d v="2025-01-12T00:00:00"/>
    <x v="0"/>
    <n v="1"/>
    <s v="0-500"/>
    <n v="6"/>
    <n v="6"/>
  </r>
  <r>
    <d v="2025-01-15T00:00:00"/>
    <x v="0"/>
    <n v="1"/>
    <s v="0-500"/>
    <n v="6"/>
    <n v="6"/>
  </r>
  <r>
    <d v="2025-01-12T00:00:00"/>
    <x v="10"/>
    <n v="1"/>
    <s v="0-500"/>
    <n v="6"/>
    <n v="6"/>
  </r>
  <r>
    <d v="2025-01-12T00:00:00"/>
    <x v="8"/>
    <n v="1"/>
    <s v="0-500"/>
    <n v="6"/>
    <n v="6"/>
  </r>
  <r>
    <d v="2025-01-12T00:00:00"/>
    <x v="2"/>
    <n v="1"/>
    <s v="500-1"/>
    <n v="6"/>
    <n v="6"/>
  </r>
  <r>
    <d v="2025-01-12T00:00:00"/>
    <x v="4"/>
    <n v="1"/>
    <s v="0-500"/>
    <n v="6"/>
    <n v="6"/>
  </r>
  <r>
    <d v="2025-01-12T00:00:00"/>
    <x v="1"/>
    <n v="1"/>
    <s v="500-1"/>
    <n v="6"/>
    <n v="6"/>
  </r>
  <r>
    <d v="2025-01-12T00:00:00"/>
    <x v="3"/>
    <n v="1"/>
    <s v="0-500"/>
    <n v="6"/>
    <n v="6"/>
  </r>
  <r>
    <d v="2025-01-12T00:00:00"/>
    <x v="10"/>
    <n v="1"/>
    <s v="0-500"/>
    <n v="6"/>
    <n v="6"/>
  </r>
  <r>
    <d v="2025-01-15T00:00:00"/>
    <x v="0"/>
    <n v="1"/>
    <s v="0-500"/>
    <n v="6"/>
    <n v="6"/>
  </r>
  <r>
    <d v="2025-01-12T00:00:00"/>
    <x v="10"/>
    <n v="1"/>
    <s v="0-500"/>
    <n v="6"/>
    <n v="6"/>
  </r>
  <r>
    <d v="2025-01-12T00:00:00"/>
    <x v="3"/>
    <n v="1"/>
    <s v="0-500"/>
    <n v="6"/>
    <n v="6"/>
  </r>
  <r>
    <d v="2025-01-12T00:00:00"/>
    <x v="0"/>
    <n v="1"/>
    <s v="0-500"/>
    <n v="6"/>
    <n v="6"/>
  </r>
  <r>
    <d v="2025-01-12T00:00:00"/>
    <x v="13"/>
    <n v="1"/>
    <s v="0-500"/>
    <n v="6"/>
    <n v="6"/>
  </r>
  <r>
    <d v="2025-01-12T00:00:00"/>
    <x v="0"/>
    <n v="1"/>
    <s v="0-500"/>
    <n v="6"/>
    <n v="6"/>
  </r>
  <r>
    <d v="2025-01-12T00:00:00"/>
    <x v="10"/>
    <n v="1"/>
    <s v="0-500"/>
    <n v="6"/>
    <n v="6"/>
  </r>
  <r>
    <d v="2025-01-12T00:00:00"/>
    <x v="1"/>
    <n v="1"/>
    <s v="500-1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5T00:00:00"/>
    <x v="4"/>
    <n v="1"/>
    <s v="0-500"/>
    <n v="6"/>
    <n v="6"/>
  </r>
  <r>
    <d v="2025-01-12T00:00:00"/>
    <x v="0"/>
    <n v="1"/>
    <s v="0-500"/>
    <n v="6"/>
    <n v="6"/>
  </r>
  <r>
    <d v="2025-01-12T00:00:00"/>
    <x v="6"/>
    <n v="1"/>
    <s v="0-500"/>
    <n v="6"/>
    <n v="6"/>
  </r>
  <r>
    <d v="2025-01-12T00:00:00"/>
    <x v="5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5T00:00:00"/>
    <x v="5"/>
    <n v="1"/>
    <s v="0-500"/>
    <n v="6"/>
    <n v="6"/>
  </r>
  <r>
    <d v="2025-01-12T00:00:00"/>
    <x v="0"/>
    <n v="1"/>
    <s v="0-500"/>
    <n v="6"/>
    <n v="6"/>
  </r>
  <r>
    <d v="2025-01-12T00:00:00"/>
    <x v="8"/>
    <n v="1"/>
    <s v="0-500"/>
    <n v="6"/>
    <n v="6"/>
  </r>
  <r>
    <d v="2025-01-15T00:00:00"/>
    <x v="10"/>
    <n v="1"/>
    <s v="0-500"/>
    <n v="6"/>
    <n v="6"/>
  </r>
  <r>
    <d v="2025-01-12T00:00:00"/>
    <x v="9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5T00:00:00"/>
    <x v="10"/>
    <n v="1"/>
    <s v="0-500"/>
    <n v="6"/>
    <n v="6"/>
  </r>
  <r>
    <d v="2025-01-15T00:00:00"/>
    <x v="18"/>
    <n v="1"/>
    <s v="0-500"/>
    <n v="6"/>
    <n v="6"/>
  </r>
  <r>
    <d v="2025-01-12T00:00:00"/>
    <x v="4"/>
    <n v="1"/>
    <s v="0-500"/>
    <n v="6"/>
    <n v="6"/>
  </r>
  <r>
    <d v="2025-01-12T00:00:00"/>
    <x v="1"/>
    <n v="1"/>
    <s v="500-1"/>
    <n v="6"/>
    <n v="6"/>
  </r>
  <r>
    <d v="2025-01-12T00:00:00"/>
    <x v="2"/>
    <n v="1"/>
    <s v="500-1"/>
    <n v="6"/>
    <n v="6"/>
  </r>
  <r>
    <d v="2025-01-12T00:00:00"/>
    <x v="5"/>
    <n v="1"/>
    <s v="0-500"/>
    <n v="6"/>
    <n v="6"/>
  </r>
  <r>
    <d v="2025-01-12T00:00:00"/>
    <x v="0"/>
    <n v="1"/>
    <s v="0-500"/>
    <n v="6"/>
    <n v="6"/>
  </r>
  <r>
    <d v="2025-01-12T00:00:00"/>
    <x v="16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2T00:00:00"/>
    <x v="10"/>
    <n v="1"/>
    <s v="0-500"/>
    <n v="6"/>
    <n v="6"/>
  </r>
  <r>
    <d v="2025-01-12T00:00:00"/>
    <x v="0"/>
    <n v="1"/>
    <s v="0-500"/>
    <n v="6"/>
    <n v="6"/>
  </r>
  <r>
    <d v="2025-01-15T00:00:00"/>
    <x v="8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9"/>
    <n v="1"/>
    <s v="0-500"/>
    <n v="6"/>
    <n v="6"/>
  </r>
  <r>
    <d v="2025-01-12T00:00:00"/>
    <x v="0"/>
    <n v="1"/>
    <s v="0-500"/>
    <n v="6"/>
    <n v="6"/>
  </r>
  <r>
    <d v="2025-01-15T00:00:00"/>
    <x v="4"/>
    <n v="1"/>
    <s v="0-500"/>
    <n v="6"/>
    <n v="6"/>
  </r>
  <r>
    <d v="2025-01-12T00:00:00"/>
    <x v="8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5T00:00:00"/>
    <x v="4"/>
    <n v="1"/>
    <s v="0-500"/>
    <n v="6"/>
    <n v="6"/>
  </r>
  <r>
    <d v="2025-01-12T00:00:00"/>
    <x v="0"/>
    <n v="1"/>
    <s v="0-500"/>
    <n v="6"/>
    <n v="6"/>
  </r>
  <r>
    <d v="2025-01-12T00:00:00"/>
    <x v="18"/>
    <n v="1"/>
    <s v="0-500"/>
    <n v="6"/>
    <n v="6"/>
  </r>
  <r>
    <d v="2025-01-15T00:00:00"/>
    <x v="8"/>
    <n v="1"/>
    <s v="0-500"/>
    <n v="6"/>
    <n v="6"/>
  </r>
  <r>
    <d v="2025-01-15T00:00:00"/>
    <x v="8"/>
    <n v="1"/>
    <s v="0-500"/>
    <n v="6"/>
    <n v="6"/>
  </r>
  <r>
    <d v="2025-01-12T00:00:00"/>
    <x v="5"/>
    <n v="1"/>
    <s v="0-500"/>
    <n v="6"/>
    <n v="6"/>
  </r>
  <r>
    <d v="2025-01-15T00:00:00"/>
    <x v="1"/>
    <n v="1"/>
    <s v="500-1"/>
    <n v="6"/>
    <n v="6"/>
  </r>
  <r>
    <d v="2025-01-15T00:00:00"/>
    <x v="15"/>
    <n v="1"/>
    <s v="0-500"/>
    <n v="6"/>
    <n v="6"/>
  </r>
  <r>
    <d v="2025-01-12T00:00:00"/>
    <x v="0"/>
    <n v="1"/>
    <s v="0-500"/>
    <n v="6"/>
    <n v="6"/>
  </r>
  <r>
    <d v="2025-01-12T00:00:00"/>
    <x v="6"/>
    <n v="1"/>
    <s v="0-500"/>
    <n v="6"/>
    <n v="6"/>
  </r>
  <r>
    <d v="2025-01-15T00:00:00"/>
    <x v="4"/>
    <n v="1"/>
    <s v="0-500"/>
    <n v="6"/>
    <n v="6"/>
  </r>
  <r>
    <d v="2025-01-12T00:00:00"/>
    <x v="3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8"/>
    <n v="1"/>
    <s v="0-500"/>
    <n v="6"/>
    <n v="6"/>
  </r>
  <r>
    <d v="2025-01-15T00:00:00"/>
    <x v="18"/>
    <n v="1"/>
    <s v="0-500"/>
    <n v="6"/>
    <n v="6"/>
  </r>
  <r>
    <d v="2025-01-12T00:00:00"/>
    <x v="4"/>
    <n v="1"/>
    <s v="0-500"/>
    <n v="6"/>
    <n v="6"/>
  </r>
  <r>
    <d v="2025-01-12T00:00:00"/>
    <x v="4"/>
    <n v="1"/>
    <s v="0-500"/>
    <n v="6"/>
    <n v="6"/>
  </r>
  <r>
    <d v="2025-01-12T00:00:00"/>
    <x v="8"/>
    <n v="1"/>
    <s v="0-500"/>
    <n v="6"/>
    <n v="6"/>
  </r>
  <r>
    <d v="2025-01-12T00:00:00"/>
    <x v="4"/>
    <n v="1"/>
    <s v="0-500"/>
    <n v="6"/>
    <n v="6"/>
  </r>
  <r>
    <d v="2025-01-15T00:00:00"/>
    <x v="10"/>
    <n v="1"/>
    <s v="0-500"/>
    <n v="6"/>
    <n v="6"/>
  </r>
  <r>
    <d v="2025-01-12T00:00:00"/>
    <x v="0"/>
    <n v="1"/>
    <s v="0-500"/>
    <n v="6"/>
    <n v="6"/>
  </r>
  <r>
    <d v="2025-01-12T00:00:00"/>
    <x v="5"/>
    <n v="1"/>
    <s v="0-500"/>
    <n v="6"/>
    <n v="6"/>
  </r>
  <r>
    <d v="2025-01-12T00:00:00"/>
    <x v="2"/>
    <n v="1"/>
    <s v="500-1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2T00:00:00"/>
    <x v="8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10"/>
    <n v="1"/>
    <s v="0-500"/>
    <n v="6"/>
    <n v="6"/>
  </r>
  <r>
    <d v="2025-01-15T00:00:00"/>
    <x v="4"/>
    <n v="1"/>
    <s v="0-500"/>
    <n v="6"/>
    <n v="6"/>
  </r>
  <r>
    <d v="2025-01-12T00:00:00"/>
    <x v="20"/>
    <n v="1"/>
    <s v="500-1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20"/>
    <n v="1"/>
    <s v="500-1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5T00:00:00"/>
    <x v="1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5T00:00:00"/>
    <x v="5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6"/>
    <n v="1"/>
    <s v="0-500"/>
    <n v="6"/>
    <n v="6"/>
  </r>
  <r>
    <d v="2025-01-12T00:00:00"/>
    <x v="8"/>
    <n v="1"/>
    <s v="0-500"/>
    <n v="6"/>
    <n v="6"/>
  </r>
  <r>
    <d v="2025-01-12T00:00:00"/>
    <x v="3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5T00:00:00"/>
    <x v="0"/>
    <n v="1"/>
    <s v="0-500"/>
    <n v="6"/>
    <n v="6"/>
  </r>
  <r>
    <d v="2025-01-12T00:00:00"/>
    <x v="5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8"/>
    <n v="1"/>
    <s v="0-500"/>
    <n v="6"/>
    <n v="6"/>
  </r>
  <r>
    <d v="2025-01-12T00:00:00"/>
    <x v="0"/>
    <n v="1"/>
    <s v="0-500"/>
    <n v="6"/>
    <n v="6"/>
  </r>
  <r>
    <d v="2025-01-15T00:00:00"/>
    <x v="14"/>
    <n v="1"/>
    <s v="500-1"/>
    <n v="6"/>
    <n v="6"/>
  </r>
  <r>
    <d v="2025-01-12T00:00:00"/>
    <x v="0"/>
    <n v="1"/>
    <s v="0-500"/>
    <n v="6"/>
    <n v="6"/>
  </r>
  <r>
    <d v="2025-01-12T00:00:00"/>
    <x v="12"/>
    <n v="1"/>
    <s v="1-2"/>
    <n v="7.2"/>
    <n v="7.2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5T00:00:00"/>
    <x v="13"/>
    <n v="1"/>
    <s v="0-500"/>
    <n v="6"/>
    <n v="6"/>
  </r>
  <r>
    <d v="2025-01-15T00:00:00"/>
    <x v="6"/>
    <n v="1"/>
    <s v="0-500"/>
    <n v="6"/>
    <n v="6"/>
  </r>
  <r>
    <d v="2025-01-15T00:00:00"/>
    <x v="13"/>
    <n v="1"/>
    <s v="0-500"/>
    <n v="6"/>
    <n v="6"/>
  </r>
  <r>
    <d v="2025-01-15T00:00:00"/>
    <x v="13"/>
    <n v="1"/>
    <s v="0-500"/>
    <n v="6"/>
    <n v="6"/>
  </r>
  <r>
    <d v="2025-01-15T00:00:00"/>
    <x v="6"/>
    <n v="1"/>
    <s v="0-500"/>
    <n v="6"/>
    <n v="6"/>
  </r>
  <r>
    <d v="2025-01-15T00:00:00"/>
    <x v="2"/>
    <n v="1"/>
    <s v="500-1"/>
    <n v="6"/>
    <n v="6"/>
  </r>
  <r>
    <d v="2025-01-15T00:00:00"/>
    <x v="13"/>
    <n v="1"/>
    <s v="0-500"/>
    <n v="6"/>
    <n v="6"/>
  </r>
  <r>
    <d v="2025-01-17T00:00:00"/>
    <x v="1"/>
    <n v="1"/>
    <s v="500-1"/>
    <n v="6"/>
    <n v="6"/>
  </r>
  <r>
    <d v="2025-01-17T00:00:00"/>
    <x v="1"/>
    <n v="1"/>
    <s v="500-1"/>
    <n v="6"/>
    <n v="6"/>
  </r>
  <r>
    <d v="2025-01-12T00:00:00"/>
    <x v="4"/>
    <n v="1"/>
    <s v="0-500"/>
    <n v="6"/>
    <n v="6"/>
  </r>
  <r>
    <d v="2025-01-15T00:00:00"/>
    <x v="12"/>
    <n v="1"/>
    <s v="1-2"/>
    <n v="7.2"/>
    <n v="7.2"/>
  </r>
  <r>
    <d v="2025-01-12T00:00:00"/>
    <x v="5"/>
    <n v="1"/>
    <s v="0-500"/>
    <n v="6"/>
    <n v="6"/>
  </r>
  <r>
    <d v="2025-01-12T00:00:00"/>
    <x v="0"/>
    <n v="1"/>
    <s v="0-500"/>
    <n v="6"/>
    <n v="6"/>
  </r>
  <r>
    <d v="2025-01-15T00:00:00"/>
    <x v="8"/>
    <n v="1"/>
    <s v="0-500"/>
    <n v="6"/>
    <n v="6"/>
  </r>
  <r>
    <d v="2025-01-15T00:00:00"/>
    <x v="8"/>
    <n v="1"/>
    <s v="0-500"/>
    <n v="6"/>
    <n v="6"/>
  </r>
  <r>
    <d v="2025-01-12T00:00:00"/>
    <x v="12"/>
    <n v="1"/>
    <s v="1-2"/>
    <n v="7.2"/>
    <n v="7.2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1"/>
    <n v="1"/>
    <s v="500-1"/>
    <n v="6"/>
    <n v="6"/>
  </r>
  <r>
    <d v="2025-01-12T00:00:00"/>
    <x v="7"/>
    <n v="1"/>
    <s v="500-1"/>
    <n v="6"/>
    <n v="6"/>
  </r>
  <r>
    <d v="2025-01-12T00:00:00"/>
    <x v="6"/>
    <n v="1"/>
    <s v="0-500"/>
    <n v="6"/>
    <n v="6"/>
  </r>
  <r>
    <d v="2025-01-12T00:00:00"/>
    <x v="20"/>
    <n v="1"/>
    <s v="500-1"/>
    <n v="6"/>
    <n v="6"/>
  </r>
  <r>
    <d v="2025-01-12T00:00:00"/>
    <x v="4"/>
    <n v="1"/>
    <s v="0-500"/>
    <n v="6"/>
    <n v="6"/>
  </r>
  <r>
    <d v="2025-01-12T00:00:00"/>
    <x v="6"/>
    <n v="1"/>
    <s v="0-500"/>
    <n v="6"/>
    <n v="6"/>
  </r>
  <r>
    <d v="2025-01-12T00:00:00"/>
    <x v="7"/>
    <n v="1"/>
    <s v="500-1"/>
    <n v="6"/>
    <n v="6"/>
  </r>
  <r>
    <d v="2025-01-15T00:00:00"/>
    <x v="8"/>
    <n v="1"/>
    <s v="0-500"/>
    <n v="6"/>
    <n v="6"/>
  </r>
  <r>
    <d v="2025-01-15T00:00:00"/>
    <x v="10"/>
    <n v="1"/>
    <s v="0-500"/>
    <n v="6"/>
    <n v="6"/>
  </r>
  <r>
    <d v="2025-01-12T00:00:00"/>
    <x v="13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16"/>
    <n v="1"/>
    <s v="0-500"/>
    <n v="6"/>
    <n v="6"/>
  </r>
  <r>
    <d v="2025-01-12T00:00:00"/>
    <x v="0"/>
    <n v="1"/>
    <s v="0-500"/>
    <n v="6"/>
    <n v="6"/>
  </r>
  <r>
    <d v="2025-01-12T00:00:00"/>
    <x v="1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5T00:00:00"/>
    <x v="10"/>
    <n v="1"/>
    <s v="0-500"/>
    <n v="6"/>
    <n v="6"/>
  </r>
  <r>
    <d v="2025-01-12T00:00:00"/>
    <x v="6"/>
    <n v="1"/>
    <s v="0-500"/>
    <n v="6"/>
    <n v="6"/>
  </r>
  <r>
    <d v="2025-01-12T00:00:00"/>
    <x v="0"/>
    <n v="1"/>
    <s v="0-500"/>
    <n v="6"/>
    <n v="6"/>
  </r>
  <r>
    <d v="2025-01-15T00:00:00"/>
    <x v="4"/>
    <n v="1"/>
    <s v="0-500"/>
    <n v="6"/>
    <n v="6"/>
  </r>
  <r>
    <d v="2025-01-12T00:00:00"/>
    <x v="8"/>
    <n v="1"/>
    <s v="0-500"/>
    <n v="6"/>
    <n v="6"/>
  </r>
  <r>
    <d v="2025-01-12T00:00:00"/>
    <x v="4"/>
    <n v="1"/>
    <s v="0-500"/>
    <n v="6"/>
    <n v="6"/>
  </r>
  <r>
    <d v="2025-01-12T00:00:00"/>
    <x v="2"/>
    <n v="1"/>
    <s v="500-1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5T00:00:00"/>
    <x v="3"/>
    <n v="1"/>
    <s v="0-500"/>
    <n v="6"/>
    <n v="6"/>
  </r>
  <r>
    <d v="2025-01-12T00:00:00"/>
    <x v="2"/>
    <n v="1"/>
    <s v="500-1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10"/>
    <n v="1"/>
    <s v="0-500"/>
    <n v="6"/>
    <n v="6"/>
  </r>
  <r>
    <d v="2025-01-12T00:00:00"/>
    <x v="2"/>
    <n v="1"/>
    <s v="500-1"/>
    <n v="6"/>
    <n v="6"/>
  </r>
  <r>
    <d v="2025-01-15T00:00:00"/>
    <x v="4"/>
    <n v="1"/>
    <s v="0-500"/>
    <n v="6"/>
    <n v="6"/>
  </r>
  <r>
    <d v="2025-01-12T00:00:00"/>
    <x v="1"/>
    <n v="1"/>
    <s v="500-1"/>
    <n v="6"/>
    <n v="6"/>
  </r>
  <r>
    <d v="2025-01-12T00:00:00"/>
    <x v="10"/>
    <n v="1"/>
    <s v="0-500"/>
    <n v="6"/>
    <n v="6"/>
  </r>
  <r>
    <d v="2025-01-15T00:00:00"/>
    <x v="10"/>
    <n v="1"/>
    <s v="0-500"/>
    <n v="6"/>
    <n v="6"/>
  </r>
  <r>
    <d v="2025-01-12T00:00:00"/>
    <x v="0"/>
    <n v="1"/>
    <s v="0-500"/>
    <n v="6"/>
    <n v="6"/>
  </r>
  <r>
    <d v="2025-01-12T00:00:00"/>
    <x v="14"/>
    <n v="1"/>
    <s v="500-1"/>
    <n v="6"/>
    <n v="6"/>
  </r>
  <r>
    <d v="2025-01-12T00:00:00"/>
    <x v="0"/>
    <n v="1"/>
    <s v="0-500"/>
    <n v="6"/>
    <n v="6"/>
  </r>
  <r>
    <d v="2025-01-12T00:00:00"/>
    <x v="8"/>
    <n v="1"/>
    <s v="0-500"/>
    <n v="6"/>
    <n v="6"/>
  </r>
  <r>
    <d v="2025-01-12T00:00:00"/>
    <x v="0"/>
    <n v="1"/>
    <s v="0-500"/>
    <n v="6"/>
    <n v="6"/>
  </r>
  <r>
    <d v="2025-01-12T00:00:00"/>
    <x v="13"/>
    <n v="1"/>
    <s v="0-500"/>
    <n v="6"/>
    <n v="6"/>
  </r>
  <r>
    <d v="2025-01-12T00:00:00"/>
    <x v="10"/>
    <n v="1"/>
    <s v="0-500"/>
    <n v="6"/>
    <n v="6"/>
  </r>
  <r>
    <d v="2025-01-12T00:00:00"/>
    <x v="1"/>
    <n v="1"/>
    <s v="500-1"/>
    <n v="6"/>
    <n v="6"/>
  </r>
  <r>
    <d v="2025-01-12T00:00:00"/>
    <x v="4"/>
    <n v="1"/>
    <s v="0-500"/>
    <n v="6"/>
    <n v="6"/>
  </r>
  <r>
    <d v="2025-01-12T00:00:00"/>
    <x v="19"/>
    <n v="1"/>
    <s v="0-500"/>
    <n v="6"/>
    <n v="6"/>
  </r>
  <r>
    <d v="2025-01-12T00:00:00"/>
    <x v="0"/>
    <n v="1"/>
    <s v="0-500"/>
    <n v="6"/>
    <n v="6"/>
  </r>
  <r>
    <d v="2025-01-15T00:00:00"/>
    <x v="12"/>
    <n v="1"/>
    <s v="1-2"/>
    <n v="7.2"/>
    <n v="7.2"/>
  </r>
  <r>
    <d v="2025-01-12T00:00:00"/>
    <x v="0"/>
    <n v="1"/>
    <s v="0-500"/>
    <n v="6"/>
    <n v="6"/>
  </r>
  <r>
    <d v="2025-01-12T00:00:00"/>
    <x v="2"/>
    <n v="1"/>
    <s v="500-1"/>
    <n v="6"/>
    <n v="6"/>
  </r>
  <r>
    <d v="2025-01-12T00:00:00"/>
    <x v="16"/>
    <n v="1"/>
    <s v="0-500"/>
    <n v="6"/>
    <n v="6"/>
  </r>
  <r>
    <d v="2025-01-12T00:00:00"/>
    <x v="4"/>
    <n v="1"/>
    <s v="0-500"/>
    <n v="6"/>
    <n v="6"/>
  </r>
  <r>
    <d v="2025-01-15T00:00:00"/>
    <x v="8"/>
    <n v="1"/>
    <s v="0-500"/>
    <n v="6"/>
    <n v="6"/>
  </r>
  <r>
    <d v="2025-01-12T00:00:00"/>
    <x v="0"/>
    <n v="1"/>
    <s v="0-500"/>
    <n v="6"/>
    <n v="6"/>
  </r>
  <r>
    <d v="2025-01-12T00:00:00"/>
    <x v="10"/>
    <n v="1"/>
    <s v="0-500"/>
    <n v="6"/>
    <n v="6"/>
  </r>
  <r>
    <d v="2025-01-12T00:00:00"/>
    <x v="4"/>
    <n v="1"/>
    <s v="0-500"/>
    <n v="6"/>
    <n v="6"/>
  </r>
  <r>
    <d v="2025-01-12T00:00:00"/>
    <x v="10"/>
    <n v="1"/>
    <s v="0-500"/>
    <n v="6"/>
    <n v="6"/>
  </r>
  <r>
    <d v="2025-01-15T00:00:00"/>
    <x v="0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10"/>
    <n v="1"/>
    <s v="0-500"/>
    <n v="6"/>
    <n v="6"/>
  </r>
  <r>
    <d v="2025-01-12T00:00:00"/>
    <x v="0"/>
    <n v="1"/>
    <s v="0-500"/>
    <n v="6"/>
    <n v="6"/>
  </r>
  <r>
    <d v="2025-01-15T00:00:00"/>
    <x v="1"/>
    <n v="1"/>
    <s v="500-1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15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12"/>
    <n v="1"/>
    <s v="1-2"/>
    <n v="7.2"/>
    <n v="7.2"/>
  </r>
  <r>
    <d v="2025-01-12T00:00:00"/>
    <x v="8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1"/>
    <n v="1"/>
    <s v="500-1"/>
    <n v="6"/>
    <n v="6"/>
  </r>
  <r>
    <d v="2025-01-12T00:00:00"/>
    <x v="4"/>
    <n v="1"/>
    <s v="0-500"/>
    <n v="6"/>
    <n v="6"/>
  </r>
  <r>
    <d v="2025-01-12T00:00:00"/>
    <x v="1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10"/>
    <n v="1"/>
    <s v="0-500"/>
    <n v="6"/>
    <n v="6"/>
  </r>
  <r>
    <d v="2025-01-12T00:00:00"/>
    <x v="1"/>
    <n v="1"/>
    <s v="500-1"/>
    <n v="6"/>
    <n v="6"/>
  </r>
  <r>
    <d v="2025-01-15T00:00:00"/>
    <x v="10"/>
    <n v="1"/>
    <s v="0-500"/>
    <n v="6"/>
    <n v="6"/>
  </r>
  <r>
    <d v="2025-01-15T00:00:00"/>
    <x v="8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2"/>
    <n v="1"/>
    <s v="500-1"/>
    <n v="6"/>
    <n v="6"/>
  </r>
  <r>
    <d v="2025-01-12T00:00:00"/>
    <x v="0"/>
    <n v="1"/>
    <s v="0-500"/>
    <n v="6"/>
    <n v="6"/>
  </r>
  <r>
    <d v="2025-01-12T00:00:00"/>
    <x v="6"/>
    <n v="1"/>
    <s v="0-500"/>
    <n v="6"/>
    <n v="6"/>
  </r>
  <r>
    <d v="2025-01-15T00:00:00"/>
    <x v="8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2T00:00:00"/>
    <x v="15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5T00:00:00"/>
    <x v="10"/>
    <n v="1"/>
    <s v="0-500"/>
    <n v="6"/>
    <n v="6"/>
  </r>
  <r>
    <d v="2025-01-12T00:00:00"/>
    <x v="2"/>
    <n v="1"/>
    <s v="500-1"/>
    <n v="6"/>
    <n v="6"/>
  </r>
  <r>
    <d v="2025-01-12T00:00:00"/>
    <x v="4"/>
    <n v="1"/>
    <s v="0-500"/>
    <n v="6"/>
    <n v="6"/>
  </r>
  <r>
    <d v="2025-01-12T00:00:00"/>
    <x v="16"/>
    <n v="1"/>
    <s v="0-500"/>
    <n v="6"/>
    <n v="6"/>
  </r>
  <r>
    <d v="2025-01-12T00:00:00"/>
    <x v="10"/>
    <n v="1"/>
    <s v="0-500"/>
    <n v="6"/>
    <n v="6"/>
  </r>
  <r>
    <d v="2025-01-12T00:00:00"/>
    <x v="0"/>
    <n v="1"/>
    <s v="0-500"/>
    <n v="6"/>
    <n v="6"/>
  </r>
  <r>
    <d v="2025-01-12T00:00:00"/>
    <x v="10"/>
    <n v="1"/>
    <s v="0-500"/>
    <n v="6"/>
    <n v="6"/>
  </r>
  <r>
    <d v="2025-01-12T00:00:00"/>
    <x v="13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5T00:00:00"/>
    <x v="12"/>
    <n v="1"/>
    <s v="1-2"/>
    <n v="7.2"/>
    <n v="7.2"/>
  </r>
  <r>
    <d v="2025-01-12T00:00:00"/>
    <x v="0"/>
    <n v="1"/>
    <s v="0-500"/>
    <n v="6"/>
    <n v="6"/>
  </r>
  <r>
    <d v="2025-01-12T00:00:00"/>
    <x v="5"/>
    <n v="1"/>
    <s v="0-500"/>
    <n v="6"/>
    <n v="6"/>
  </r>
  <r>
    <d v="2025-01-12T00:00:00"/>
    <x v="1"/>
    <n v="1"/>
    <s v="500-1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3"/>
    <n v="1"/>
    <s v="0-500"/>
    <n v="6"/>
    <n v="6"/>
  </r>
  <r>
    <d v="2025-01-12T00:00:00"/>
    <x v="0"/>
    <n v="1"/>
    <s v="0-500"/>
    <n v="6"/>
    <n v="6"/>
  </r>
  <r>
    <d v="2025-01-12T00:00:00"/>
    <x v="8"/>
    <n v="1"/>
    <s v="0-500"/>
    <n v="6"/>
    <n v="6"/>
  </r>
  <r>
    <d v="2025-01-12T00:00:00"/>
    <x v="4"/>
    <n v="1"/>
    <s v="0-500"/>
    <n v="6"/>
    <n v="6"/>
  </r>
  <r>
    <d v="2025-01-12T00:00:00"/>
    <x v="6"/>
    <n v="1"/>
    <s v="0-500"/>
    <n v="6"/>
    <n v="6"/>
  </r>
  <r>
    <d v="2025-01-12T00:00:00"/>
    <x v="1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0"/>
    <n v="1"/>
    <s v="0-500"/>
    <n v="6"/>
    <n v="6"/>
  </r>
  <r>
    <d v="2025-01-12T00:00:00"/>
    <x v="8"/>
    <n v="1"/>
    <s v="0-500"/>
    <n v="6"/>
    <n v="6"/>
  </r>
  <r>
    <d v="2025-01-12T00:00:00"/>
    <x v="12"/>
    <n v="1"/>
    <s v="1-2"/>
    <n v="7.2"/>
    <n v="7.2"/>
  </r>
  <r>
    <d v="2025-01-12T00:00:00"/>
    <x v="8"/>
    <n v="1"/>
    <s v="0-500"/>
    <n v="6"/>
    <n v="6"/>
  </r>
  <r>
    <d v="2025-01-12T00:00:00"/>
    <x v="10"/>
    <n v="1"/>
    <s v="0-500"/>
    <n v="6"/>
    <n v="6"/>
  </r>
  <r>
    <d v="2025-01-12T00:00:00"/>
    <x v="4"/>
    <n v="1"/>
    <s v="0-500"/>
    <n v="6"/>
    <n v="6"/>
  </r>
  <r>
    <d v="2025-01-12T00:00:00"/>
    <x v="7"/>
    <n v="1"/>
    <s v="500-1"/>
    <n v="6"/>
    <n v="6"/>
  </r>
  <r>
    <d v="2025-01-12T00:00:00"/>
    <x v="4"/>
    <n v="1"/>
    <s v="0-500"/>
    <n v="6"/>
    <n v="6"/>
  </r>
  <r>
    <d v="2025-01-12T00:00:00"/>
    <x v="0"/>
    <n v="1"/>
    <s v="0-500"/>
    <n v="6"/>
    <n v="6"/>
  </r>
  <r>
    <d v="2025-01-12T00:00:00"/>
    <x v="4"/>
    <n v="1"/>
    <s v="0-500"/>
    <n v="6"/>
    <n v="6"/>
  </r>
  <r>
    <d v="2025-01-12T00:00:00"/>
    <x v="6"/>
    <n v="1"/>
    <s v="0-500"/>
    <n v="6"/>
    <n v="6"/>
  </r>
  <r>
    <d v="2025-01-12T00:00:00"/>
    <x v="0"/>
    <n v="1"/>
    <s v="0-500"/>
    <n v="6"/>
    <n v="6"/>
  </r>
  <r>
    <d v="2025-01-12T00:00:00"/>
    <x v="2"/>
    <n v="1"/>
    <s v="500-1"/>
    <n v="6"/>
    <n v="6"/>
  </r>
  <r>
    <d v="2025-01-12T00:00:00"/>
    <x v="4"/>
    <n v="1"/>
    <s v="0-500"/>
    <n v="6"/>
    <n v="6"/>
  </r>
  <r>
    <d v="2025-01-12T00:00:00"/>
    <x v="8"/>
    <n v="1"/>
    <s v="0-500"/>
    <n v="6"/>
    <n v="6"/>
  </r>
  <r>
    <d v="2025-01-13T00:00:00"/>
    <x v="0"/>
    <n v="1"/>
    <s v="0-500"/>
    <n v="6"/>
    <n v="6"/>
  </r>
  <r>
    <d v="2025-01-13T00:00:00"/>
    <x v="12"/>
    <n v="1"/>
    <s v="1-2"/>
    <n v="7.2"/>
    <n v="7.2"/>
  </r>
  <r>
    <d v="2025-01-13T00:00:00"/>
    <x v="0"/>
    <n v="1"/>
    <s v="0-500"/>
    <n v="6"/>
    <n v="6"/>
  </r>
  <r>
    <d v="2025-01-13T00:00:00"/>
    <x v="1"/>
    <n v="1"/>
    <s v="500-1"/>
    <n v="6"/>
    <n v="6"/>
  </r>
  <r>
    <d v="2025-01-13T00:00:00"/>
    <x v="1"/>
    <n v="1"/>
    <s v="500-1"/>
    <n v="6"/>
    <n v="6"/>
  </r>
  <r>
    <d v="2025-01-13T00:00:00"/>
    <x v="14"/>
    <n v="1"/>
    <s v="500-1"/>
    <n v="6"/>
    <n v="6"/>
  </r>
  <r>
    <d v="2025-01-13T00:00:00"/>
    <x v="8"/>
    <n v="1"/>
    <s v="0-500"/>
    <n v="6"/>
    <n v="6"/>
  </r>
  <r>
    <d v="2025-01-15T00:00:00"/>
    <x v="4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5"/>
    <n v="1"/>
    <s v="0-500"/>
    <n v="6"/>
    <n v="6"/>
  </r>
  <r>
    <d v="2025-01-13T00:00:00"/>
    <x v="0"/>
    <n v="1"/>
    <s v="0-500"/>
    <n v="6"/>
    <n v="6"/>
  </r>
  <r>
    <d v="2025-01-13T00:00:00"/>
    <x v="2"/>
    <n v="1"/>
    <s v="500-1"/>
    <n v="6"/>
    <n v="6"/>
  </r>
  <r>
    <d v="2025-01-13T00:00:00"/>
    <x v="0"/>
    <n v="1"/>
    <s v="0-500"/>
    <n v="6"/>
    <n v="6"/>
  </r>
  <r>
    <d v="2025-01-13T00:00:00"/>
    <x v="14"/>
    <n v="1"/>
    <s v="500-1"/>
    <n v="6"/>
    <n v="6"/>
  </r>
  <r>
    <d v="2025-01-13T00:00:00"/>
    <x v="0"/>
    <n v="1"/>
    <s v="0-500"/>
    <n v="6"/>
    <n v="6"/>
  </r>
  <r>
    <d v="2025-01-13T00:00:00"/>
    <x v="2"/>
    <n v="1"/>
    <s v="500-1"/>
    <n v="6"/>
    <n v="6"/>
  </r>
  <r>
    <d v="2025-01-13T00:00:00"/>
    <x v="0"/>
    <n v="1"/>
    <s v="0-500"/>
    <n v="6"/>
    <n v="6"/>
  </r>
  <r>
    <d v="2025-01-13T00:00:00"/>
    <x v="14"/>
    <n v="1"/>
    <s v="500-1"/>
    <n v="6"/>
    <n v="6"/>
  </r>
  <r>
    <d v="2025-01-13T00:00:00"/>
    <x v="16"/>
    <n v="1"/>
    <s v="0-500"/>
    <n v="6"/>
    <n v="6"/>
  </r>
  <r>
    <d v="2025-01-13T00:00:00"/>
    <x v="10"/>
    <n v="1"/>
    <s v="0-500"/>
    <n v="6"/>
    <n v="6"/>
  </r>
  <r>
    <d v="2025-01-15T00:00:00"/>
    <x v="7"/>
    <n v="1"/>
    <s v="500-1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3T00:00:00"/>
    <x v="5"/>
    <n v="1"/>
    <s v="0-500"/>
    <n v="6"/>
    <n v="6"/>
  </r>
  <r>
    <d v="2025-01-13T00:00:00"/>
    <x v="11"/>
    <n v="1"/>
    <s v="0-500"/>
    <n v="6"/>
    <n v="6"/>
  </r>
  <r>
    <d v="2025-01-13T00:00:00"/>
    <x v="16"/>
    <n v="1"/>
    <s v="0-500"/>
    <n v="6"/>
    <n v="6"/>
  </r>
  <r>
    <d v="2025-01-15T00:00:00"/>
    <x v="1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8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5T00:00:00"/>
    <x v="1"/>
    <n v="1"/>
    <s v="500-1"/>
    <n v="6"/>
    <n v="6"/>
  </r>
  <r>
    <d v="2025-01-15T00:00:00"/>
    <x v="12"/>
    <n v="1"/>
    <s v="1-2"/>
    <n v="7.2"/>
    <n v="7.2"/>
  </r>
  <r>
    <d v="2025-01-13T00:00:00"/>
    <x v="10"/>
    <n v="1"/>
    <s v="0-500"/>
    <n v="6"/>
    <n v="6"/>
  </r>
  <r>
    <d v="2025-01-13T00:00:00"/>
    <x v="0"/>
    <n v="1"/>
    <s v="0-500"/>
    <n v="6"/>
    <n v="6"/>
  </r>
  <r>
    <d v="2025-01-13T00:00:00"/>
    <x v="3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4"/>
    <n v="1"/>
    <s v="0-500"/>
    <n v="6"/>
    <n v="6"/>
  </r>
  <r>
    <d v="2025-01-15T00:00:00"/>
    <x v="8"/>
    <n v="1"/>
    <s v="0-500"/>
    <n v="6"/>
    <n v="6"/>
  </r>
  <r>
    <d v="2025-01-13T00:00:00"/>
    <x v="4"/>
    <n v="1"/>
    <s v="0-500"/>
    <n v="6"/>
    <n v="6"/>
  </r>
  <r>
    <d v="2025-01-13T00:00:00"/>
    <x v="12"/>
    <n v="1"/>
    <s v="1-2"/>
    <n v="7.2"/>
    <n v="7.2"/>
  </r>
  <r>
    <d v="2025-01-13T00:00:00"/>
    <x v="6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2"/>
    <n v="1"/>
    <s v="500-1"/>
    <n v="6"/>
    <n v="6"/>
  </r>
  <r>
    <d v="2025-01-15T00:00:00"/>
    <x v="10"/>
    <n v="1"/>
    <s v="0-500"/>
    <n v="6"/>
    <n v="6"/>
  </r>
  <r>
    <d v="2025-01-13T00:00:00"/>
    <x v="5"/>
    <n v="1"/>
    <s v="0-500"/>
    <n v="6"/>
    <n v="6"/>
  </r>
  <r>
    <d v="2025-01-15T00:00:00"/>
    <x v="8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5T00:00:00"/>
    <x v="10"/>
    <n v="1"/>
    <s v="0-500"/>
    <n v="6"/>
    <n v="6"/>
  </r>
  <r>
    <d v="2025-01-13T00:00:00"/>
    <x v="4"/>
    <n v="1"/>
    <s v="0-500"/>
    <n v="6"/>
    <n v="6"/>
  </r>
  <r>
    <d v="2025-01-15T00:00:00"/>
    <x v="5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10"/>
    <n v="1"/>
    <s v="0-500"/>
    <n v="6"/>
    <n v="6"/>
  </r>
  <r>
    <d v="2025-01-13T00:00:00"/>
    <x v="0"/>
    <n v="1"/>
    <s v="0-500"/>
    <n v="6"/>
    <n v="6"/>
  </r>
  <r>
    <d v="2025-01-13T00:00:00"/>
    <x v="1"/>
    <n v="1"/>
    <s v="500-1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6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5T00:00:00"/>
    <x v="1"/>
    <n v="1"/>
    <s v="500-1"/>
    <n v="6"/>
    <n v="6"/>
  </r>
  <r>
    <d v="2025-01-13T00:00:00"/>
    <x v="0"/>
    <n v="1"/>
    <s v="0-500"/>
    <n v="6"/>
    <n v="6"/>
  </r>
  <r>
    <d v="2025-01-13T00:00:00"/>
    <x v="8"/>
    <n v="1"/>
    <s v="0-500"/>
    <n v="6"/>
    <n v="6"/>
  </r>
  <r>
    <d v="2025-01-15T00:00:00"/>
    <x v="0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5T00:00:00"/>
    <x v="10"/>
    <n v="1"/>
    <s v="0-500"/>
    <n v="6"/>
    <n v="6"/>
  </r>
  <r>
    <d v="2025-01-13T00:00:00"/>
    <x v="6"/>
    <n v="1"/>
    <s v="0-500"/>
    <n v="6"/>
    <n v="6"/>
  </r>
  <r>
    <d v="2025-01-15T00:00:00"/>
    <x v="15"/>
    <n v="1"/>
    <s v="0-500"/>
    <n v="6"/>
    <n v="6"/>
  </r>
  <r>
    <d v="2025-01-13T00:00:00"/>
    <x v="1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8"/>
    <n v="1"/>
    <s v="0-500"/>
    <n v="6"/>
    <n v="6"/>
  </r>
  <r>
    <d v="2025-01-13T00:00:00"/>
    <x v="13"/>
    <n v="1"/>
    <s v="0-500"/>
    <n v="6"/>
    <n v="6"/>
  </r>
  <r>
    <d v="2025-01-13T00:00:00"/>
    <x v="0"/>
    <n v="1"/>
    <s v="0-500"/>
    <n v="6"/>
    <n v="6"/>
  </r>
  <r>
    <d v="2025-01-13T00:00:00"/>
    <x v="13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3T00:00:00"/>
    <x v="11"/>
    <n v="1"/>
    <s v="0-500"/>
    <n v="6"/>
    <n v="6"/>
  </r>
  <r>
    <d v="2025-01-13T00:00:00"/>
    <x v="4"/>
    <n v="1"/>
    <s v="0-500"/>
    <n v="6"/>
    <n v="6"/>
  </r>
  <r>
    <d v="2025-01-13T00:00:00"/>
    <x v="6"/>
    <n v="1"/>
    <s v="0-500"/>
    <n v="6"/>
    <n v="6"/>
  </r>
  <r>
    <d v="2025-01-15T00:00:00"/>
    <x v="8"/>
    <n v="1"/>
    <s v="0-500"/>
    <n v="6"/>
    <n v="6"/>
  </r>
  <r>
    <d v="2025-01-13T00:00:00"/>
    <x v="4"/>
    <n v="1"/>
    <s v="0-500"/>
    <n v="6"/>
    <n v="6"/>
  </r>
  <r>
    <d v="2025-01-15T00:00:00"/>
    <x v="4"/>
    <n v="1"/>
    <s v="0-500"/>
    <n v="6"/>
    <n v="6"/>
  </r>
  <r>
    <d v="2025-01-15T00:00:00"/>
    <x v="5"/>
    <n v="1"/>
    <s v="0-500"/>
    <n v="6"/>
    <n v="6"/>
  </r>
  <r>
    <d v="2025-01-13T00:00:00"/>
    <x v="9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2"/>
    <n v="1"/>
    <s v="500-1"/>
    <n v="6"/>
    <n v="6"/>
  </r>
  <r>
    <d v="2025-01-15T00:00:00"/>
    <x v="1"/>
    <n v="1"/>
    <s v="500-1"/>
    <n v="6"/>
    <n v="6"/>
  </r>
  <r>
    <d v="2025-01-15T00:00:00"/>
    <x v="4"/>
    <n v="1"/>
    <s v="0-500"/>
    <n v="6"/>
    <n v="6"/>
  </r>
  <r>
    <d v="2025-01-15T00:00:00"/>
    <x v="4"/>
    <n v="1"/>
    <s v="0-500"/>
    <n v="6"/>
    <n v="6"/>
  </r>
  <r>
    <d v="2025-01-13T00:00:00"/>
    <x v="0"/>
    <n v="1"/>
    <s v="0-500"/>
    <n v="6"/>
    <n v="6"/>
  </r>
  <r>
    <d v="2025-01-13T00:00:00"/>
    <x v="6"/>
    <n v="1"/>
    <s v="0-500"/>
    <n v="6"/>
    <n v="6"/>
  </r>
  <r>
    <d v="2025-01-13T00:00:00"/>
    <x v="0"/>
    <n v="1"/>
    <s v="0-500"/>
    <n v="6"/>
    <n v="6"/>
  </r>
  <r>
    <d v="2025-01-13T00:00:00"/>
    <x v="10"/>
    <n v="1"/>
    <s v="0-500"/>
    <n v="6"/>
    <n v="6"/>
  </r>
  <r>
    <d v="2025-01-13T00:00:00"/>
    <x v="6"/>
    <n v="1"/>
    <s v="0-500"/>
    <n v="6"/>
    <n v="6"/>
  </r>
  <r>
    <d v="2025-01-13T00:00:00"/>
    <x v="5"/>
    <n v="1"/>
    <s v="0-500"/>
    <n v="6"/>
    <n v="6"/>
  </r>
  <r>
    <d v="2025-01-13T00:00:00"/>
    <x v="2"/>
    <n v="1"/>
    <s v="500-1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8"/>
    <n v="1"/>
    <s v="0-500"/>
    <n v="6"/>
    <n v="6"/>
  </r>
  <r>
    <d v="2025-01-13T00:00:00"/>
    <x v="0"/>
    <n v="1"/>
    <s v="0-500"/>
    <n v="6"/>
    <n v="6"/>
  </r>
  <r>
    <d v="2025-01-13T00:00:00"/>
    <x v="3"/>
    <n v="1"/>
    <s v="0-500"/>
    <n v="6"/>
    <n v="6"/>
  </r>
  <r>
    <d v="2025-01-13T00:00:00"/>
    <x v="1"/>
    <n v="1"/>
    <s v="500-1"/>
    <n v="6"/>
    <n v="6"/>
  </r>
  <r>
    <d v="2025-01-13T00:00:00"/>
    <x v="1"/>
    <n v="1"/>
    <s v="500-1"/>
    <n v="6"/>
    <n v="6"/>
  </r>
  <r>
    <d v="2025-01-13T00:00:00"/>
    <x v="4"/>
    <n v="1"/>
    <s v="0-500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8"/>
    <n v="1"/>
    <s v="0-500"/>
    <n v="6"/>
    <n v="6"/>
  </r>
  <r>
    <d v="2025-01-13T00:00:00"/>
    <x v="10"/>
    <n v="1"/>
    <s v="0-500"/>
    <n v="6"/>
    <n v="6"/>
  </r>
  <r>
    <d v="2025-01-15T00:00:00"/>
    <x v="1"/>
    <n v="1"/>
    <s v="500-1"/>
    <n v="6"/>
    <n v="6"/>
  </r>
  <r>
    <d v="2025-01-13T00:00:00"/>
    <x v="10"/>
    <n v="1"/>
    <s v="0-500"/>
    <n v="6"/>
    <n v="6"/>
  </r>
  <r>
    <d v="2025-01-13T00:00:00"/>
    <x v="9"/>
    <n v="1"/>
    <s v="0-500"/>
    <n v="6"/>
    <n v="6"/>
  </r>
  <r>
    <d v="2025-01-15T00:00:00"/>
    <x v="8"/>
    <n v="1"/>
    <s v="0-500"/>
    <n v="6"/>
    <n v="6"/>
  </r>
  <r>
    <d v="2025-01-15T00:00:00"/>
    <x v="10"/>
    <n v="1"/>
    <s v="0-500"/>
    <n v="6"/>
    <n v="6"/>
  </r>
  <r>
    <d v="2025-01-15T00:00:00"/>
    <x v="1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5T00:00:00"/>
    <x v="8"/>
    <n v="1"/>
    <s v="0-500"/>
    <n v="6"/>
    <n v="6"/>
  </r>
  <r>
    <d v="2025-01-13T00:00:00"/>
    <x v="0"/>
    <n v="1"/>
    <s v="0-500"/>
    <n v="6"/>
    <n v="6"/>
  </r>
  <r>
    <d v="2025-01-15T00:00:00"/>
    <x v="13"/>
    <n v="1"/>
    <s v="0-500"/>
    <n v="6"/>
    <n v="6"/>
  </r>
  <r>
    <d v="2025-01-15T00:00:00"/>
    <x v="13"/>
    <n v="1"/>
    <s v="0-500"/>
    <n v="6"/>
    <n v="6"/>
  </r>
  <r>
    <d v="2025-01-15T00:00:00"/>
    <x v="13"/>
    <n v="1"/>
    <s v="0-500"/>
    <n v="6"/>
    <n v="6"/>
  </r>
  <r>
    <d v="2025-01-15T00:00:00"/>
    <x v="2"/>
    <n v="1"/>
    <s v="500-1"/>
    <n v="6"/>
    <n v="6"/>
  </r>
  <r>
    <d v="2025-01-15T00:00:00"/>
    <x v="13"/>
    <n v="1"/>
    <s v="0-500"/>
    <n v="6"/>
    <n v="6"/>
  </r>
  <r>
    <d v="2025-01-15T00:00:00"/>
    <x v="13"/>
    <n v="1"/>
    <s v="0-500"/>
    <n v="6"/>
    <n v="6"/>
  </r>
  <r>
    <d v="2025-01-15T00:00:00"/>
    <x v="6"/>
    <n v="1"/>
    <s v="0-500"/>
    <n v="6"/>
    <n v="6"/>
  </r>
  <r>
    <d v="2025-01-15T00:00:00"/>
    <x v="13"/>
    <n v="1"/>
    <s v="0-500"/>
    <n v="6"/>
    <n v="6"/>
  </r>
  <r>
    <d v="2025-01-15T00:00:00"/>
    <x v="2"/>
    <n v="1"/>
    <s v="500-1"/>
    <n v="6"/>
    <n v="6"/>
  </r>
  <r>
    <d v="2025-01-15T00:00:00"/>
    <x v="13"/>
    <n v="1"/>
    <s v="0-500"/>
    <n v="6"/>
    <n v="6"/>
  </r>
  <r>
    <d v="2025-01-15T00:00:00"/>
    <x v="13"/>
    <n v="1"/>
    <s v="0-500"/>
    <n v="6"/>
    <n v="6"/>
  </r>
  <r>
    <d v="2025-01-15T00:00:00"/>
    <x v="13"/>
    <n v="1"/>
    <s v="0-500"/>
    <n v="6"/>
    <n v="6"/>
  </r>
  <r>
    <d v="2025-01-13T00:00:00"/>
    <x v="0"/>
    <n v="1"/>
    <s v="0-500"/>
    <n v="6"/>
    <n v="6"/>
  </r>
  <r>
    <d v="2025-01-13T00:00:00"/>
    <x v="12"/>
    <n v="1"/>
    <s v="1-2"/>
    <n v="7.2"/>
    <n v="7.2"/>
  </r>
  <r>
    <d v="2025-01-13T00:00:00"/>
    <x v="0"/>
    <n v="1"/>
    <s v="0-500"/>
    <n v="6"/>
    <n v="6"/>
  </r>
  <r>
    <d v="2025-01-13T00:00:00"/>
    <x v="21"/>
    <n v="1"/>
    <s v="500-1"/>
    <n v="6"/>
    <n v="6"/>
  </r>
  <r>
    <d v="2025-01-15T00:00:00"/>
    <x v="8"/>
    <n v="1"/>
    <s v="0-500"/>
    <n v="6"/>
    <n v="6"/>
  </r>
  <r>
    <d v="2025-01-15T00:00:00"/>
    <x v="4"/>
    <n v="1"/>
    <s v="0-500"/>
    <n v="6"/>
    <n v="6"/>
  </r>
  <r>
    <d v="2025-01-13T00:00:00"/>
    <x v="12"/>
    <n v="1"/>
    <s v="1-2"/>
    <n v="7.2"/>
    <n v="7.2"/>
  </r>
  <r>
    <d v="2025-01-13T00:00:00"/>
    <x v="6"/>
    <n v="1"/>
    <s v="0-500"/>
    <n v="6"/>
    <n v="6"/>
  </r>
  <r>
    <d v="2025-01-13T00:00:00"/>
    <x v="0"/>
    <n v="1"/>
    <s v="0-500"/>
    <n v="6"/>
    <n v="6"/>
  </r>
  <r>
    <d v="2025-01-13T00:00:00"/>
    <x v="13"/>
    <n v="1"/>
    <s v="0-500"/>
    <n v="6"/>
    <n v="6"/>
  </r>
  <r>
    <d v="2025-01-13T00:00:00"/>
    <x v="8"/>
    <n v="1"/>
    <s v="0-500"/>
    <n v="6"/>
    <n v="6"/>
  </r>
  <r>
    <d v="2025-01-15T00:00:00"/>
    <x v="4"/>
    <n v="1"/>
    <s v="0-500"/>
    <n v="6"/>
    <n v="6"/>
  </r>
  <r>
    <d v="2025-01-13T00:00:00"/>
    <x v="16"/>
    <n v="1"/>
    <s v="0-500"/>
    <n v="6"/>
    <n v="6"/>
  </r>
  <r>
    <d v="2025-01-13T00:00:00"/>
    <x v="12"/>
    <n v="1"/>
    <s v="1-2"/>
    <n v="7.2"/>
    <n v="7.2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11"/>
    <n v="1"/>
    <s v="0-500"/>
    <n v="6"/>
    <n v="6"/>
  </r>
  <r>
    <d v="2025-01-13T00:00:00"/>
    <x v="0"/>
    <n v="1"/>
    <s v="0-500"/>
    <n v="6"/>
    <n v="6"/>
  </r>
  <r>
    <d v="2025-01-15T00:00:00"/>
    <x v="4"/>
    <n v="1"/>
    <s v="0-500"/>
    <n v="6"/>
    <n v="6"/>
  </r>
  <r>
    <d v="2025-01-13T00:00:00"/>
    <x v="4"/>
    <n v="1"/>
    <s v="0-500"/>
    <n v="6"/>
    <n v="6"/>
  </r>
  <r>
    <d v="2025-01-13T00:00:00"/>
    <x v="16"/>
    <n v="1"/>
    <s v="0-500"/>
    <n v="6"/>
    <n v="6"/>
  </r>
  <r>
    <d v="2025-01-13T00:00:00"/>
    <x v="13"/>
    <n v="1"/>
    <s v="0-500"/>
    <n v="6"/>
    <n v="6"/>
  </r>
  <r>
    <d v="2025-01-15T00:00:00"/>
    <x v="10"/>
    <n v="1"/>
    <s v="0-500"/>
    <n v="6"/>
    <n v="6"/>
  </r>
  <r>
    <d v="2025-01-13T00:00:00"/>
    <x v="4"/>
    <n v="1"/>
    <s v="0-500"/>
    <n v="6"/>
    <n v="6"/>
  </r>
  <r>
    <d v="2025-01-13T00:00:00"/>
    <x v="8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3"/>
    <n v="1"/>
    <s v="0-500"/>
    <n v="6"/>
    <n v="6"/>
  </r>
  <r>
    <d v="2025-01-13T00:00:00"/>
    <x v="6"/>
    <n v="1"/>
    <s v="0-500"/>
    <n v="6"/>
    <n v="6"/>
  </r>
  <r>
    <d v="2025-01-15T00:00:00"/>
    <x v="4"/>
    <n v="1"/>
    <s v="0-500"/>
    <n v="6"/>
    <n v="6"/>
  </r>
  <r>
    <d v="2025-01-15T00:00:00"/>
    <x v="17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5T00:00:00"/>
    <x v="8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3T00:00:00"/>
    <x v="8"/>
    <n v="1"/>
    <s v="0-500"/>
    <n v="6"/>
    <n v="6"/>
  </r>
  <r>
    <d v="2025-01-13T00:00:00"/>
    <x v="6"/>
    <n v="1"/>
    <s v="0-500"/>
    <n v="6"/>
    <n v="6"/>
  </r>
  <r>
    <d v="2025-01-15T00:00:00"/>
    <x v="10"/>
    <n v="1"/>
    <s v="0-500"/>
    <n v="6"/>
    <n v="6"/>
  </r>
  <r>
    <d v="2025-01-15T00:00:00"/>
    <x v="18"/>
    <n v="1"/>
    <s v="0-500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3T00:00:00"/>
    <x v="6"/>
    <n v="1"/>
    <s v="0-500"/>
    <n v="6"/>
    <n v="6"/>
  </r>
  <r>
    <d v="2025-01-13T00:00:00"/>
    <x v="9"/>
    <n v="1"/>
    <s v="0-500"/>
    <n v="6"/>
    <n v="6"/>
  </r>
  <r>
    <d v="2025-01-15T00:00:00"/>
    <x v="1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14"/>
    <n v="1"/>
    <s v="500-1"/>
    <n v="6"/>
    <n v="6"/>
  </r>
  <r>
    <d v="2025-01-13T00:00:00"/>
    <x v="16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9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5T00:00:00"/>
    <x v="4"/>
    <n v="1"/>
    <s v="0-500"/>
    <n v="6"/>
    <n v="6"/>
  </r>
  <r>
    <d v="2025-01-13T00:00:00"/>
    <x v="8"/>
    <n v="1"/>
    <s v="0-500"/>
    <n v="6"/>
    <n v="6"/>
  </r>
  <r>
    <d v="2025-01-13T00:00:00"/>
    <x v="2"/>
    <n v="1"/>
    <s v="500-1"/>
    <n v="6"/>
    <n v="6"/>
  </r>
  <r>
    <d v="2025-01-13T00:00:00"/>
    <x v="3"/>
    <n v="1"/>
    <s v="0-500"/>
    <n v="6"/>
    <n v="6"/>
  </r>
  <r>
    <d v="2025-01-13T00:00:00"/>
    <x v="4"/>
    <n v="1"/>
    <s v="0-500"/>
    <n v="6"/>
    <n v="6"/>
  </r>
  <r>
    <d v="2025-01-15T00:00:00"/>
    <x v="17"/>
    <n v="1"/>
    <s v="0-500"/>
    <n v="6"/>
    <n v="6"/>
  </r>
  <r>
    <d v="2025-01-15T00:00:00"/>
    <x v="20"/>
    <n v="1"/>
    <s v="500-1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12"/>
    <n v="1"/>
    <s v="1-2"/>
    <n v="7.2"/>
    <n v="7.2"/>
  </r>
  <r>
    <d v="2025-01-13T00:00:00"/>
    <x v="11"/>
    <n v="1"/>
    <s v="0-500"/>
    <n v="6"/>
    <n v="6"/>
  </r>
  <r>
    <d v="2025-01-13T00:00:00"/>
    <x v="1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8"/>
    <n v="1"/>
    <s v="0-500"/>
    <n v="6"/>
    <n v="6"/>
  </r>
  <r>
    <d v="2025-01-13T00:00:00"/>
    <x v="4"/>
    <n v="1"/>
    <s v="0-500"/>
    <n v="6"/>
    <n v="6"/>
  </r>
  <r>
    <d v="2025-01-13T00:00:00"/>
    <x v="4"/>
    <n v="1"/>
    <s v="0-500"/>
    <n v="6"/>
    <n v="6"/>
  </r>
  <r>
    <d v="2025-01-15T00:00:00"/>
    <x v="8"/>
    <n v="1"/>
    <s v="0-500"/>
    <n v="6"/>
    <n v="6"/>
  </r>
  <r>
    <d v="2025-01-15T00:00:00"/>
    <x v="8"/>
    <n v="1"/>
    <s v="0-500"/>
    <n v="6"/>
    <n v="6"/>
  </r>
  <r>
    <d v="2025-01-15T00:00:00"/>
    <x v="8"/>
    <n v="1"/>
    <s v="0-500"/>
    <n v="6"/>
    <n v="6"/>
  </r>
  <r>
    <d v="2025-01-13T00:00:00"/>
    <x v="1"/>
    <n v="1"/>
    <s v="500-1"/>
    <n v="6"/>
    <n v="6"/>
  </r>
  <r>
    <d v="2025-01-13T00:00:00"/>
    <x v="5"/>
    <n v="1"/>
    <s v="0-500"/>
    <n v="6"/>
    <n v="6"/>
  </r>
  <r>
    <d v="2025-01-15T00:00:00"/>
    <x v="4"/>
    <n v="1"/>
    <s v="0-500"/>
    <n v="6"/>
    <n v="6"/>
  </r>
  <r>
    <d v="2025-01-13T00:00:00"/>
    <x v="1"/>
    <n v="1"/>
    <s v="500-1"/>
    <n v="6"/>
    <n v="6"/>
  </r>
  <r>
    <d v="2025-01-15T00:00:00"/>
    <x v="1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3"/>
    <n v="1"/>
    <s v="0-500"/>
    <n v="6"/>
    <n v="6"/>
  </r>
  <r>
    <d v="2025-01-13T00:00:00"/>
    <x v="10"/>
    <n v="1"/>
    <s v="0-500"/>
    <n v="6"/>
    <n v="6"/>
  </r>
  <r>
    <d v="2025-01-13T00:00:00"/>
    <x v="0"/>
    <n v="1"/>
    <s v="0-500"/>
    <n v="6"/>
    <n v="6"/>
  </r>
  <r>
    <d v="2025-01-13T00:00:00"/>
    <x v="14"/>
    <n v="1"/>
    <s v="500-1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5T00:00:00"/>
    <x v="10"/>
    <n v="1"/>
    <s v="0-500"/>
    <n v="6"/>
    <n v="6"/>
  </r>
  <r>
    <d v="2025-01-15T00:00:00"/>
    <x v="5"/>
    <n v="1"/>
    <s v="0-500"/>
    <n v="6"/>
    <n v="6"/>
  </r>
  <r>
    <d v="2025-01-15T00:00:00"/>
    <x v="4"/>
    <n v="1"/>
    <s v="0-500"/>
    <n v="6"/>
    <n v="6"/>
  </r>
  <r>
    <d v="2025-01-13T00:00:00"/>
    <x v="0"/>
    <n v="1"/>
    <s v="0-500"/>
    <n v="6"/>
    <n v="6"/>
  </r>
  <r>
    <d v="2025-01-15T00:00:00"/>
    <x v="8"/>
    <n v="1"/>
    <s v="0-500"/>
    <n v="6"/>
    <n v="6"/>
  </r>
  <r>
    <d v="2025-01-13T00:00:00"/>
    <x v="5"/>
    <n v="1"/>
    <s v="0-500"/>
    <n v="6"/>
    <n v="6"/>
  </r>
  <r>
    <d v="2025-01-13T00:00:00"/>
    <x v="11"/>
    <n v="1"/>
    <s v="0-500"/>
    <n v="6"/>
    <n v="6"/>
  </r>
  <r>
    <d v="2025-01-13T00:00:00"/>
    <x v="0"/>
    <n v="1"/>
    <s v="0-500"/>
    <n v="6"/>
    <n v="6"/>
  </r>
  <r>
    <d v="2025-01-13T00:00:00"/>
    <x v="12"/>
    <n v="1"/>
    <s v="1-2"/>
    <n v="7.2"/>
    <n v="7.2"/>
  </r>
  <r>
    <d v="2025-01-13T00:00:00"/>
    <x v="0"/>
    <n v="1"/>
    <s v="0-500"/>
    <n v="6"/>
    <n v="6"/>
  </r>
  <r>
    <d v="2025-01-13T00:00:00"/>
    <x v="11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5"/>
    <n v="1"/>
    <s v="0-500"/>
    <n v="6"/>
    <n v="6"/>
  </r>
  <r>
    <d v="2025-01-13T00:00:00"/>
    <x v="0"/>
    <n v="1"/>
    <s v="0-500"/>
    <n v="6"/>
    <n v="6"/>
  </r>
  <r>
    <d v="2025-01-15T00:00:00"/>
    <x v="4"/>
    <n v="1"/>
    <s v="0-500"/>
    <n v="6"/>
    <n v="6"/>
  </r>
  <r>
    <d v="2025-01-15T00:00:00"/>
    <x v="10"/>
    <n v="1"/>
    <s v="0-500"/>
    <n v="6"/>
    <n v="6"/>
  </r>
  <r>
    <d v="2025-01-13T00:00:00"/>
    <x v="8"/>
    <n v="1"/>
    <s v="0-500"/>
    <n v="6"/>
    <n v="6"/>
  </r>
  <r>
    <d v="2025-01-13T00:00:00"/>
    <x v="0"/>
    <n v="1"/>
    <s v="0-500"/>
    <n v="6"/>
    <n v="6"/>
  </r>
  <r>
    <d v="2025-01-13T00:00:00"/>
    <x v="8"/>
    <n v="1"/>
    <s v="0-500"/>
    <n v="6"/>
    <n v="6"/>
  </r>
  <r>
    <d v="2025-01-13T00:00:00"/>
    <x v="8"/>
    <n v="1"/>
    <s v="0-500"/>
    <n v="6"/>
    <n v="6"/>
  </r>
  <r>
    <d v="2025-01-13T00:00:00"/>
    <x v="16"/>
    <n v="1"/>
    <s v="0-500"/>
    <n v="6"/>
    <n v="6"/>
  </r>
  <r>
    <d v="2025-01-13T00:00:00"/>
    <x v="0"/>
    <n v="1"/>
    <s v="0-500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0"/>
    <n v="1"/>
    <s v="0-500"/>
    <n v="6"/>
    <n v="6"/>
  </r>
  <r>
    <d v="2025-01-13T00:00:00"/>
    <x v="10"/>
    <n v="1"/>
    <s v="0-500"/>
    <n v="6"/>
    <n v="6"/>
  </r>
  <r>
    <d v="2025-01-13T00:00:00"/>
    <x v="1"/>
    <n v="1"/>
    <s v="500-1"/>
    <n v="6"/>
    <n v="6"/>
  </r>
  <r>
    <d v="2025-01-15T00:00:00"/>
    <x v="4"/>
    <n v="1"/>
    <s v="0-500"/>
    <n v="6"/>
    <n v="6"/>
  </r>
  <r>
    <d v="2025-01-15T00:00:00"/>
    <x v="1"/>
    <n v="1"/>
    <s v="500-1"/>
    <n v="6"/>
    <n v="6"/>
  </r>
  <r>
    <d v="2025-01-13T00:00:00"/>
    <x v="2"/>
    <n v="1"/>
    <s v="500-1"/>
    <n v="6"/>
    <n v="6"/>
  </r>
  <r>
    <d v="2025-01-13T00:00:00"/>
    <x v="3"/>
    <n v="1"/>
    <s v="0-500"/>
    <n v="6"/>
    <n v="6"/>
  </r>
  <r>
    <d v="2025-01-13T00:00:00"/>
    <x v="19"/>
    <n v="1"/>
    <s v="0-500"/>
    <n v="6"/>
    <n v="6"/>
  </r>
  <r>
    <d v="2025-01-13T00:00:00"/>
    <x v="4"/>
    <n v="1"/>
    <s v="0-500"/>
    <n v="6"/>
    <n v="6"/>
  </r>
  <r>
    <d v="2025-01-13T00:00:00"/>
    <x v="14"/>
    <n v="1"/>
    <s v="500-1"/>
    <n v="6"/>
    <n v="6"/>
  </r>
  <r>
    <d v="2025-01-13T00:00:00"/>
    <x v="4"/>
    <n v="1"/>
    <s v="0-500"/>
    <n v="6"/>
    <n v="6"/>
  </r>
  <r>
    <d v="2025-01-13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6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8"/>
    <n v="1"/>
    <s v="0-500"/>
    <n v="6"/>
    <n v="6"/>
  </r>
  <r>
    <d v="2025-01-16T00:00:00"/>
    <x v="12"/>
    <n v="1"/>
    <s v="1-2"/>
    <n v="7.2"/>
    <n v="7.2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3"/>
    <n v="1"/>
    <s v="0-500"/>
    <n v="6"/>
    <n v="6"/>
  </r>
  <r>
    <d v="2025-01-15T00:00:00"/>
    <x v="11"/>
    <n v="1"/>
    <s v="0-500"/>
    <n v="6"/>
    <n v="6"/>
  </r>
  <r>
    <d v="2025-01-15T00:00:00"/>
    <x v="15"/>
    <n v="1"/>
    <s v="0-500"/>
    <n v="6"/>
    <n v="6"/>
  </r>
  <r>
    <d v="2025-01-15T00:00:00"/>
    <x v="5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14"/>
    <n v="1"/>
    <s v="500-1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3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2"/>
    <n v="1"/>
    <s v="1-2"/>
    <n v="7.2"/>
    <n v="7.2"/>
  </r>
  <r>
    <d v="2025-01-15T00:00:00"/>
    <x v="0"/>
    <n v="1"/>
    <s v="0-500"/>
    <n v="6"/>
    <n v="6"/>
  </r>
  <r>
    <d v="2025-01-16T00:00:00"/>
    <x v="8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18"/>
    <n v="1"/>
    <s v="0-500"/>
    <n v="6"/>
    <n v="6"/>
  </r>
  <r>
    <d v="2025-01-16T00:00:00"/>
    <x v="10"/>
    <n v="1"/>
    <s v="0-500"/>
    <n v="6"/>
    <n v="6"/>
  </r>
  <r>
    <d v="2025-01-15T00:00:00"/>
    <x v="0"/>
    <n v="1"/>
    <s v="0-500"/>
    <n v="6"/>
    <n v="6"/>
  </r>
  <r>
    <d v="2025-01-16T00:00:00"/>
    <x v="8"/>
    <n v="1"/>
    <s v="0-500"/>
    <n v="6"/>
    <n v="6"/>
  </r>
  <r>
    <d v="2025-01-15T00:00:00"/>
    <x v="4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7"/>
    <n v="1"/>
    <s v="500-1"/>
    <n v="6"/>
    <n v="6"/>
  </r>
  <r>
    <d v="2025-01-15T00:00:00"/>
    <x v="0"/>
    <n v="1"/>
    <s v="0-500"/>
    <n v="6"/>
    <n v="6"/>
  </r>
  <r>
    <d v="2025-01-16T00:00:00"/>
    <x v="15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12"/>
    <n v="1"/>
    <s v="1-2"/>
    <n v="7.2"/>
    <n v="7.2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6T00:00:00"/>
    <x v="23"/>
    <n v="1"/>
    <s v="0-500"/>
    <n v="6"/>
    <n v="6"/>
  </r>
  <r>
    <d v="2025-01-16T00:00:00"/>
    <x v="4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5T00:00:00"/>
    <x v="8"/>
    <n v="1"/>
    <s v="0-500"/>
    <n v="6"/>
    <n v="6"/>
  </r>
  <r>
    <d v="2025-01-15T00:00:00"/>
    <x v="5"/>
    <n v="1"/>
    <s v="0-500"/>
    <n v="6"/>
    <n v="6"/>
  </r>
  <r>
    <d v="2025-01-15T00:00:00"/>
    <x v="9"/>
    <n v="1"/>
    <s v="0-500"/>
    <n v="6"/>
    <n v="6"/>
  </r>
  <r>
    <d v="2025-01-15T00:00:00"/>
    <x v="7"/>
    <n v="1"/>
    <s v="500-1"/>
    <n v="6"/>
    <n v="6"/>
  </r>
  <r>
    <d v="2025-01-15T00:00:00"/>
    <x v="19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6T00:00:00"/>
    <x v="1"/>
    <n v="1"/>
    <s v="500-1"/>
    <n v="6"/>
    <n v="6"/>
  </r>
  <r>
    <d v="2025-01-16T00:00:00"/>
    <x v="5"/>
    <n v="1"/>
    <s v="0-500"/>
    <n v="6"/>
    <n v="6"/>
  </r>
  <r>
    <d v="2025-01-15T00:00:00"/>
    <x v="0"/>
    <n v="1"/>
    <s v="0-500"/>
    <n v="6"/>
    <n v="6"/>
  </r>
  <r>
    <d v="2025-01-15T00:00:00"/>
    <x v="17"/>
    <n v="1"/>
    <s v="0-500"/>
    <n v="6"/>
    <n v="6"/>
  </r>
  <r>
    <d v="2025-01-15T00:00:00"/>
    <x v="7"/>
    <n v="1"/>
    <s v="500-1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11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"/>
    <n v="1"/>
    <s v="500-1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6T00:00:00"/>
    <x v="8"/>
    <n v="1"/>
    <s v="0-500"/>
    <n v="6"/>
    <n v="6"/>
  </r>
  <r>
    <d v="2025-01-16T00:00:00"/>
    <x v="4"/>
    <n v="1"/>
    <s v="0-500"/>
    <n v="6"/>
    <n v="6"/>
  </r>
  <r>
    <d v="2025-01-15T00:00:00"/>
    <x v="5"/>
    <n v="1"/>
    <s v="0-500"/>
    <n v="6"/>
    <n v="6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18"/>
    <n v="1"/>
    <s v="0-500"/>
    <n v="6"/>
    <n v="6"/>
  </r>
  <r>
    <d v="2025-01-15T00:00:00"/>
    <x v="3"/>
    <n v="1"/>
    <s v="0-500"/>
    <n v="6"/>
    <n v="6"/>
  </r>
  <r>
    <d v="2025-01-15T00:00:00"/>
    <x v="8"/>
    <n v="1"/>
    <s v="0-500"/>
    <n v="6"/>
    <n v="6"/>
  </r>
  <r>
    <d v="2025-01-15T00:00:00"/>
    <x v="7"/>
    <n v="1"/>
    <s v="500-1"/>
    <n v="6"/>
    <n v="6"/>
  </r>
  <r>
    <d v="2025-01-16T00:00:00"/>
    <x v="8"/>
    <n v="1"/>
    <s v="0-500"/>
    <n v="6"/>
    <n v="6"/>
  </r>
  <r>
    <d v="2025-01-15T00:00:00"/>
    <x v="2"/>
    <n v="1"/>
    <s v="500-1"/>
    <n v="6"/>
    <n v="6"/>
  </r>
  <r>
    <d v="2025-01-15T00:00:00"/>
    <x v="13"/>
    <n v="1"/>
    <s v="0-500"/>
    <n v="6"/>
    <n v="6"/>
  </r>
  <r>
    <d v="2025-01-15T00:00:00"/>
    <x v="13"/>
    <n v="1"/>
    <s v="0-500"/>
    <n v="6"/>
    <n v="6"/>
  </r>
  <r>
    <d v="2025-01-15T00:00:00"/>
    <x v="2"/>
    <n v="1"/>
    <s v="500-1"/>
    <n v="6"/>
    <n v="6"/>
  </r>
  <r>
    <d v="2025-01-15T00:00:00"/>
    <x v="13"/>
    <n v="1"/>
    <s v="0-500"/>
    <n v="6"/>
    <n v="6"/>
  </r>
  <r>
    <d v="2025-01-15T00:00:00"/>
    <x v="13"/>
    <n v="1"/>
    <s v="0-500"/>
    <n v="6"/>
    <n v="6"/>
  </r>
  <r>
    <d v="2025-01-15T00:00:00"/>
    <x v="13"/>
    <n v="1"/>
    <s v="0-500"/>
    <n v="6"/>
    <n v="6"/>
  </r>
  <r>
    <d v="2025-01-15T00:00:00"/>
    <x v="2"/>
    <n v="1"/>
    <s v="500-1"/>
    <n v="6"/>
    <n v="6"/>
  </r>
  <r>
    <d v="2025-01-15T00:00:00"/>
    <x v="2"/>
    <n v="1"/>
    <s v="500-1"/>
    <n v="6"/>
    <n v="6"/>
  </r>
  <r>
    <d v="2025-01-15T00:00:00"/>
    <x v="6"/>
    <n v="1"/>
    <s v="0-500"/>
    <n v="6"/>
    <n v="6"/>
  </r>
  <r>
    <d v="2025-01-15T00:00:00"/>
    <x v="13"/>
    <n v="1"/>
    <s v="0-500"/>
    <n v="6"/>
    <n v="6"/>
  </r>
  <r>
    <d v="2025-01-16T00:00:00"/>
    <x v="6"/>
    <n v="1"/>
    <s v="0-500"/>
    <n v="6"/>
    <n v="6"/>
  </r>
  <r>
    <d v="2025-01-15T00:00:00"/>
    <x v="6"/>
    <n v="1"/>
    <s v="0-500"/>
    <n v="6"/>
    <n v="6"/>
  </r>
  <r>
    <d v="2025-01-15T00:00:00"/>
    <x v="13"/>
    <n v="1"/>
    <s v="0-500"/>
    <n v="6"/>
    <n v="6"/>
  </r>
  <r>
    <d v="2025-01-15T00:00:00"/>
    <x v="13"/>
    <n v="1"/>
    <s v="0-500"/>
    <n v="6"/>
    <n v="6"/>
  </r>
  <r>
    <d v="2025-01-16T00:00:00"/>
    <x v="18"/>
    <n v="1"/>
    <s v="0-500"/>
    <n v="6"/>
    <n v="6"/>
  </r>
  <r>
    <d v="2025-01-15T00:00:00"/>
    <x v="8"/>
    <n v="1"/>
    <s v="0-500"/>
    <n v="6"/>
    <n v="6"/>
  </r>
  <r>
    <d v="2025-01-15T00:00:00"/>
    <x v="3"/>
    <n v="1"/>
    <s v="0-500"/>
    <n v="6"/>
    <n v="6"/>
  </r>
  <r>
    <d v="2025-01-15T00:00:00"/>
    <x v="1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14"/>
    <n v="1"/>
    <s v="500-1"/>
    <n v="6"/>
    <n v="6"/>
  </r>
  <r>
    <d v="2025-01-15T00:00:00"/>
    <x v="12"/>
    <n v="1"/>
    <s v="1-2"/>
    <n v="7.2"/>
    <n v="7.2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6T00:00:00"/>
    <x v="4"/>
    <n v="1"/>
    <s v="0-500"/>
    <n v="6"/>
    <n v="6"/>
  </r>
  <r>
    <d v="2025-01-16T00:00:00"/>
    <x v="5"/>
    <n v="1"/>
    <s v="0-500"/>
    <n v="6"/>
    <n v="6"/>
  </r>
  <r>
    <d v="2025-01-16T00:00:00"/>
    <x v="0"/>
    <n v="1"/>
    <s v="0-500"/>
    <n v="6"/>
    <n v="6"/>
  </r>
  <r>
    <d v="2025-01-15T00:00:00"/>
    <x v="8"/>
    <n v="1"/>
    <s v="0-500"/>
    <n v="6"/>
    <n v="6"/>
  </r>
  <r>
    <d v="2025-01-16T00:00:00"/>
    <x v="4"/>
    <n v="1"/>
    <s v="0-500"/>
    <n v="6"/>
    <n v="6"/>
  </r>
  <r>
    <d v="2025-01-16T00:00:00"/>
    <x v="23"/>
    <n v="1"/>
    <s v="0-500"/>
    <n v="6"/>
    <n v="6"/>
  </r>
  <r>
    <d v="2025-01-16T00:00:00"/>
    <x v="4"/>
    <n v="1"/>
    <s v="0-500"/>
    <n v="6"/>
    <n v="6"/>
  </r>
  <r>
    <d v="2025-01-15T00:00:00"/>
    <x v="4"/>
    <n v="1"/>
    <s v="0-500"/>
    <n v="6"/>
    <n v="6"/>
  </r>
  <r>
    <d v="2025-01-16T00:00:00"/>
    <x v="10"/>
    <n v="1"/>
    <s v="0-500"/>
    <n v="6"/>
    <n v="6"/>
  </r>
  <r>
    <d v="2025-01-15T00:00:00"/>
    <x v="8"/>
    <n v="1"/>
    <s v="0-500"/>
    <n v="6"/>
    <n v="6"/>
  </r>
  <r>
    <d v="2025-01-16T00:00:00"/>
    <x v="1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5T00:00:00"/>
    <x v="5"/>
    <n v="1"/>
    <s v="0-500"/>
    <n v="6"/>
    <n v="6"/>
  </r>
  <r>
    <d v="2025-01-15T00:00:00"/>
    <x v="5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11"/>
    <n v="1"/>
    <s v="0-500"/>
    <n v="6"/>
    <n v="6"/>
  </r>
  <r>
    <d v="2025-01-16T00:00:00"/>
    <x v="8"/>
    <n v="1"/>
    <s v="0-500"/>
    <n v="6"/>
    <n v="6"/>
  </r>
  <r>
    <d v="2025-01-15T00:00:00"/>
    <x v="8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6T00:00:00"/>
    <x v="23"/>
    <n v="1"/>
    <s v="0-500"/>
    <n v="6"/>
    <n v="6"/>
  </r>
  <r>
    <d v="2025-01-16T00:00:00"/>
    <x v="23"/>
    <n v="1"/>
    <s v="0-500"/>
    <n v="6"/>
    <n v="6"/>
  </r>
  <r>
    <d v="2025-01-15T00:00:00"/>
    <x v="4"/>
    <n v="1"/>
    <s v="0-500"/>
    <n v="6"/>
    <n v="6"/>
  </r>
  <r>
    <d v="2025-01-16T00:00:00"/>
    <x v="23"/>
    <n v="1"/>
    <s v="0-500"/>
    <n v="6"/>
    <n v="6"/>
  </r>
  <r>
    <d v="2025-01-17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4"/>
    <n v="1"/>
    <s v="0-500"/>
    <n v="6"/>
    <n v="6"/>
  </r>
  <r>
    <d v="2025-01-15T00:00:00"/>
    <x v="8"/>
    <n v="1"/>
    <s v="0-500"/>
    <n v="6"/>
    <n v="6"/>
  </r>
  <r>
    <d v="2025-01-15T00:00:00"/>
    <x v="3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16"/>
    <n v="1"/>
    <s v="0-500"/>
    <n v="6"/>
    <n v="6"/>
  </r>
  <r>
    <d v="2025-01-16T00:00:00"/>
    <x v="23"/>
    <n v="1"/>
    <s v="0-500"/>
    <n v="6"/>
    <n v="6"/>
  </r>
  <r>
    <d v="2025-01-15T00:00:00"/>
    <x v="10"/>
    <n v="1"/>
    <s v="0-500"/>
    <n v="6"/>
    <n v="6"/>
  </r>
  <r>
    <d v="2025-01-16T00:00:00"/>
    <x v="4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10"/>
    <n v="1"/>
    <s v="0-500"/>
    <n v="6"/>
    <n v="6"/>
  </r>
  <r>
    <d v="2025-01-15T00:00:00"/>
    <x v="10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16"/>
    <n v="1"/>
    <s v="0-500"/>
    <n v="6"/>
    <n v="6"/>
  </r>
  <r>
    <d v="2025-01-16T00:00:00"/>
    <x v="23"/>
    <n v="1"/>
    <s v="0-500"/>
    <n v="6"/>
    <n v="6"/>
  </r>
  <r>
    <d v="2025-01-16T00:00:00"/>
    <x v="0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5"/>
    <n v="1"/>
    <s v="0-500"/>
    <n v="6"/>
    <n v="6"/>
  </r>
  <r>
    <d v="2025-01-15T00:00:00"/>
    <x v="15"/>
    <n v="1"/>
    <s v="0-500"/>
    <n v="6"/>
    <n v="6"/>
  </r>
  <r>
    <d v="2025-01-16T00:00:00"/>
    <x v="0"/>
    <n v="1"/>
    <s v="0-500"/>
    <n v="6"/>
    <n v="6"/>
  </r>
  <r>
    <d v="2025-01-16T00:00:00"/>
    <x v="3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16"/>
    <n v="1"/>
    <s v="0-500"/>
    <n v="6"/>
    <n v="6"/>
  </r>
  <r>
    <d v="2025-01-15T00:00:00"/>
    <x v="1"/>
    <n v="1"/>
    <s v="500-1"/>
    <n v="6"/>
    <n v="6"/>
  </r>
  <r>
    <d v="2025-01-16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4"/>
    <n v="1"/>
    <s v="500-1"/>
    <n v="6"/>
    <n v="6"/>
  </r>
  <r>
    <d v="2025-01-16T00:00:00"/>
    <x v="10"/>
    <n v="1"/>
    <s v="0-500"/>
    <n v="6"/>
    <n v="6"/>
  </r>
  <r>
    <d v="2025-01-16T00:00:00"/>
    <x v="8"/>
    <n v="1"/>
    <s v="0-500"/>
    <n v="6"/>
    <n v="6"/>
  </r>
  <r>
    <d v="2025-01-16T00:00:00"/>
    <x v="23"/>
    <n v="1"/>
    <s v="0-500"/>
    <n v="6"/>
    <n v="6"/>
  </r>
  <r>
    <d v="2025-01-16T00:00:00"/>
    <x v="1"/>
    <n v="1"/>
    <s v="500-1"/>
    <n v="6"/>
    <n v="6"/>
  </r>
  <r>
    <d v="2025-01-16T00:00:00"/>
    <x v="12"/>
    <n v="1"/>
    <s v="1-2"/>
    <n v="7.2"/>
    <n v="7.2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6T00:00:00"/>
    <x v="23"/>
    <n v="1"/>
    <s v="0-500"/>
    <n v="6"/>
    <n v="6"/>
  </r>
  <r>
    <d v="2025-01-15T00:00:00"/>
    <x v="1"/>
    <n v="1"/>
    <s v="500-1"/>
    <n v="6"/>
    <n v="6"/>
  </r>
  <r>
    <d v="2025-01-15T00:00:00"/>
    <x v="15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6T00:00:00"/>
    <x v="23"/>
    <n v="1"/>
    <s v="0-500"/>
    <n v="6"/>
    <n v="6"/>
  </r>
  <r>
    <d v="2025-01-15T00:00:00"/>
    <x v="12"/>
    <n v="1"/>
    <s v="1-2"/>
    <n v="7.2"/>
    <n v="7.2"/>
  </r>
  <r>
    <d v="2025-01-16T00:00:00"/>
    <x v="0"/>
    <n v="1"/>
    <s v="0-500"/>
    <n v="6"/>
    <n v="6"/>
  </r>
  <r>
    <d v="2025-01-15T00:00:00"/>
    <x v="1"/>
    <n v="1"/>
    <s v="500-1"/>
    <n v="6"/>
    <n v="6"/>
  </r>
  <r>
    <d v="2025-01-15T00:00:00"/>
    <x v="7"/>
    <n v="1"/>
    <s v="500-1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18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18"/>
    <n v="1"/>
    <s v="0-500"/>
    <n v="6"/>
    <n v="6"/>
  </r>
  <r>
    <d v="2025-01-15T00:00:00"/>
    <x v="4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15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3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5"/>
    <n v="1"/>
    <s v="0-500"/>
    <n v="6"/>
    <n v="6"/>
  </r>
  <r>
    <d v="2025-01-15T00:00:00"/>
    <x v="8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6"/>
    <n v="1"/>
    <s v="0-500"/>
    <n v="6"/>
    <n v="6"/>
  </r>
  <r>
    <d v="2025-01-16T00:00:00"/>
    <x v="0"/>
    <n v="1"/>
    <s v="0-500"/>
    <n v="6"/>
    <n v="6"/>
  </r>
  <r>
    <d v="2025-01-16T00:00:00"/>
    <x v="6"/>
    <n v="1"/>
    <s v="0-500"/>
    <n v="6"/>
    <n v="6"/>
  </r>
  <r>
    <d v="2025-01-16T00:00:00"/>
    <x v="23"/>
    <n v="1"/>
    <s v="0-500"/>
    <n v="6"/>
    <n v="6"/>
  </r>
  <r>
    <d v="2025-01-15T00:00:00"/>
    <x v="3"/>
    <n v="1"/>
    <s v="0-500"/>
    <n v="6"/>
    <n v="6"/>
  </r>
  <r>
    <d v="2025-01-15T00:00:00"/>
    <x v="1"/>
    <n v="1"/>
    <s v="500-1"/>
    <n v="6"/>
    <n v="6"/>
  </r>
  <r>
    <d v="2025-01-15T00:00:00"/>
    <x v="13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2"/>
    <n v="1"/>
    <s v="500-1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6T00:00:00"/>
    <x v="23"/>
    <n v="1"/>
    <s v="0-500"/>
    <n v="6"/>
    <n v="6"/>
  </r>
  <r>
    <d v="2025-01-15T00:00:00"/>
    <x v="3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2"/>
    <n v="1"/>
    <s v="500-1"/>
    <n v="6"/>
    <n v="6"/>
  </r>
  <r>
    <d v="2025-01-15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6T00:00:00"/>
    <x v="23"/>
    <n v="1"/>
    <s v="0-500"/>
    <n v="6"/>
    <n v="6"/>
  </r>
  <r>
    <d v="2025-01-16T00:00:00"/>
    <x v="23"/>
    <n v="1"/>
    <s v="0-500"/>
    <n v="6"/>
    <n v="6"/>
  </r>
  <r>
    <d v="2025-01-15T00:00:00"/>
    <x v="8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6"/>
    <n v="1"/>
    <s v="0-500"/>
    <n v="6"/>
    <n v="6"/>
  </r>
  <r>
    <d v="2025-01-15T00:00:00"/>
    <x v="1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3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6"/>
    <n v="1"/>
    <s v="0-500"/>
    <n v="6"/>
    <n v="6"/>
  </r>
  <r>
    <d v="2025-01-16T00:00:00"/>
    <x v="23"/>
    <n v="1"/>
    <s v="0-500"/>
    <n v="6"/>
    <n v="6"/>
  </r>
  <r>
    <d v="2025-01-15T00:00:00"/>
    <x v="10"/>
    <n v="1"/>
    <s v="0-500"/>
    <n v="6"/>
    <n v="6"/>
  </r>
  <r>
    <d v="2025-01-15T00:00:00"/>
    <x v="11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6T00:00:00"/>
    <x v="4"/>
    <n v="1"/>
    <s v="0-500"/>
    <n v="6"/>
    <n v="6"/>
  </r>
  <r>
    <d v="2025-01-15T00:00:00"/>
    <x v="13"/>
    <n v="1"/>
    <s v="0-500"/>
    <n v="6"/>
    <n v="6"/>
  </r>
  <r>
    <d v="2025-01-15T00:00:00"/>
    <x v="0"/>
    <n v="1"/>
    <s v="0-500"/>
    <n v="6"/>
    <n v="6"/>
  </r>
  <r>
    <d v="2025-01-16T00:00:00"/>
    <x v="13"/>
    <n v="1"/>
    <s v="0-500"/>
    <n v="6"/>
    <n v="6"/>
  </r>
  <r>
    <d v="2025-01-16T00:00:00"/>
    <x v="10"/>
    <n v="1"/>
    <s v="0-500"/>
    <n v="6"/>
    <n v="6"/>
  </r>
  <r>
    <d v="2025-01-16T00:00:00"/>
    <x v="4"/>
    <n v="1"/>
    <s v="0-500"/>
    <n v="6"/>
    <n v="6"/>
  </r>
  <r>
    <d v="2025-01-16T00:00:00"/>
    <x v="0"/>
    <n v="1"/>
    <s v="0-500"/>
    <n v="6"/>
    <n v="6"/>
  </r>
  <r>
    <d v="2025-01-15T00:00:00"/>
    <x v="18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2"/>
    <n v="1"/>
    <s v="500-1"/>
    <n v="6"/>
    <n v="6"/>
  </r>
  <r>
    <d v="2025-01-16T00:00:00"/>
    <x v="0"/>
    <n v="1"/>
    <s v="0-500"/>
    <n v="6"/>
    <n v="6"/>
  </r>
  <r>
    <d v="2025-01-15T00:00:00"/>
    <x v="8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0"/>
    <n v="1"/>
    <s v="0-500"/>
    <n v="6"/>
    <n v="6"/>
  </r>
  <r>
    <d v="2025-01-16T00:00:00"/>
    <x v="10"/>
    <n v="1"/>
    <s v="0-500"/>
    <n v="6"/>
    <n v="6"/>
  </r>
  <r>
    <d v="2025-01-15T00:00:00"/>
    <x v="10"/>
    <n v="1"/>
    <s v="0-500"/>
    <n v="6"/>
    <n v="6"/>
  </r>
  <r>
    <d v="2025-01-15T00:00:00"/>
    <x v="10"/>
    <n v="1"/>
    <s v="0-500"/>
    <n v="6"/>
    <n v="6"/>
  </r>
  <r>
    <d v="2025-01-16T00:00:00"/>
    <x v="18"/>
    <n v="1"/>
    <s v="0-500"/>
    <n v="6"/>
    <n v="6"/>
  </r>
  <r>
    <d v="2025-01-16T00:00:00"/>
    <x v="13"/>
    <n v="1"/>
    <s v="0-500"/>
    <n v="6"/>
    <n v="6"/>
  </r>
  <r>
    <d v="2025-01-16T00:00:00"/>
    <x v="10"/>
    <n v="1"/>
    <s v="0-500"/>
    <n v="6"/>
    <n v="6"/>
  </r>
  <r>
    <d v="2025-01-15T00:00:00"/>
    <x v="8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6T00:00:00"/>
    <x v="4"/>
    <n v="1"/>
    <s v="0-500"/>
    <n v="6"/>
    <n v="6"/>
  </r>
  <r>
    <d v="2025-01-15T00:00:00"/>
    <x v="1"/>
    <n v="1"/>
    <s v="500-1"/>
    <n v="6"/>
    <n v="6"/>
  </r>
  <r>
    <d v="2025-01-16T00:00:00"/>
    <x v="0"/>
    <n v="1"/>
    <s v="0-500"/>
    <n v="6"/>
    <n v="6"/>
  </r>
  <r>
    <d v="2025-01-15T00:00:00"/>
    <x v="13"/>
    <n v="1"/>
    <s v="0-500"/>
    <n v="6"/>
    <n v="6"/>
  </r>
  <r>
    <d v="2025-01-15T00:00:00"/>
    <x v="11"/>
    <n v="1"/>
    <s v="0-500"/>
    <n v="6"/>
    <n v="6"/>
  </r>
  <r>
    <d v="2025-01-16T00:00:00"/>
    <x v="0"/>
    <n v="1"/>
    <s v="0-500"/>
    <n v="6"/>
    <n v="6"/>
  </r>
  <r>
    <d v="2025-01-16T00:00:00"/>
    <x v="10"/>
    <n v="1"/>
    <s v="0-500"/>
    <n v="6"/>
    <n v="6"/>
  </r>
  <r>
    <d v="2025-01-16T00:00:00"/>
    <x v="15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6T00:00:00"/>
    <x v="1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5"/>
    <n v="1"/>
    <s v="0-500"/>
    <n v="6"/>
    <n v="6"/>
  </r>
  <r>
    <d v="2025-01-15T00:00:00"/>
    <x v="1"/>
    <n v="1"/>
    <s v="500-1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13"/>
    <n v="1"/>
    <s v="0-500"/>
    <n v="6"/>
    <n v="6"/>
  </r>
  <r>
    <d v="2025-01-15T00:00:00"/>
    <x v="1"/>
    <n v="1"/>
    <s v="500-1"/>
    <n v="6"/>
    <n v="6"/>
  </r>
  <r>
    <d v="2025-01-15T00:00:00"/>
    <x v="0"/>
    <n v="1"/>
    <s v="0-500"/>
    <n v="6"/>
    <n v="6"/>
  </r>
  <r>
    <d v="2025-01-15T00:00:00"/>
    <x v="15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4"/>
    <n v="1"/>
    <s v="0-500"/>
    <n v="6"/>
    <n v="6"/>
  </r>
  <r>
    <d v="2025-01-17T00:00:00"/>
    <x v="13"/>
    <n v="1"/>
    <s v="0-500"/>
    <n v="6"/>
    <n v="6"/>
  </r>
  <r>
    <d v="2025-01-17T00:00:00"/>
    <x v="8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7T00:00:00"/>
    <x v="0"/>
    <n v="1"/>
    <s v="0-500"/>
    <n v="6"/>
    <n v="6"/>
  </r>
  <r>
    <d v="2025-01-17T00:00:00"/>
    <x v="8"/>
    <n v="1"/>
    <s v="0-500"/>
    <n v="6"/>
    <n v="6"/>
  </r>
  <r>
    <d v="2025-01-16T00:00:00"/>
    <x v="23"/>
    <n v="1"/>
    <s v="0-500"/>
    <n v="6"/>
    <n v="6"/>
  </r>
  <r>
    <d v="2025-01-15T00:00:00"/>
    <x v="16"/>
    <n v="1"/>
    <s v="0-500"/>
    <n v="6"/>
    <n v="6"/>
  </r>
  <r>
    <d v="2025-01-15T00:00:00"/>
    <x v="0"/>
    <n v="1"/>
    <s v="0-500"/>
    <n v="6"/>
    <n v="6"/>
  </r>
  <r>
    <d v="2025-01-17T00:00:00"/>
    <x v="0"/>
    <n v="1"/>
    <s v="0-500"/>
    <n v="6"/>
    <n v="6"/>
  </r>
  <r>
    <d v="2025-01-17T00:00:00"/>
    <x v="8"/>
    <n v="1"/>
    <s v="0-500"/>
    <n v="6"/>
    <n v="6"/>
  </r>
  <r>
    <d v="2025-01-17T00:00:00"/>
    <x v="0"/>
    <n v="1"/>
    <s v="0-500"/>
    <n v="6"/>
    <n v="6"/>
  </r>
  <r>
    <d v="2025-01-16T00:00:00"/>
    <x v="3"/>
    <n v="1"/>
    <s v="0-500"/>
    <n v="6"/>
    <n v="6"/>
  </r>
  <r>
    <d v="2025-01-16T00:00:00"/>
    <x v="23"/>
    <n v="1"/>
    <s v="0-500"/>
    <n v="6"/>
    <n v="6"/>
  </r>
  <r>
    <d v="2025-01-15T00:00:00"/>
    <x v="9"/>
    <n v="1"/>
    <s v="0-500"/>
    <n v="6"/>
    <n v="6"/>
  </r>
  <r>
    <d v="2025-01-17T00:00:00"/>
    <x v="1"/>
    <n v="1"/>
    <s v="500-1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2"/>
    <n v="1"/>
    <s v="500-1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4"/>
    <n v="1"/>
    <s v="500-1"/>
    <n v="6"/>
    <n v="6"/>
  </r>
  <r>
    <d v="2025-01-15T00:00:00"/>
    <x v="1"/>
    <n v="1"/>
    <s v="500-1"/>
    <n v="6"/>
    <n v="6"/>
  </r>
  <r>
    <d v="2025-01-16T00:00:00"/>
    <x v="23"/>
    <n v="1"/>
    <s v="0-500"/>
    <n v="6"/>
    <n v="6"/>
  </r>
  <r>
    <d v="2025-01-17T00:00:00"/>
    <x v="0"/>
    <n v="1"/>
    <s v="0-500"/>
    <n v="6"/>
    <n v="6"/>
  </r>
  <r>
    <d v="2025-01-15T00:00:00"/>
    <x v="0"/>
    <n v="1"/>
    <s v="0-500"/>
    <n v="6"/>
    <n v="6"/>
  </r>
  <r>
    <d v="2025-01-16T00:00:00"/>
    <x v="17"/>
    <n v="1"/>
    <s v="0-500"/>
    <n v="6"/>
    <n v="6"/>
  </r>
  <r>
    <d v="2025-01-15T00:00:00"/>
    <x v="16"/>
    <n v="1"/>
    <s v="0-500"/>
    <n v="6"/>
    <n v="6"/>
  </r>
  <r>
    <d v="2025-01-15T00:00:00"/>
    <x v="2"/>
    <n v="1"/>
    <s v="500-1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1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5T00:00:00"/>
    <x v="2"/>
    <n v="1"/>
    <s v="500-1"/>
    <n v="6"/>
    <n v="6"/>
  </r>
  <r>
    <d v="2025-01-15T00:00:00"/>
    <x v="13"/>
    <n v="1"/>
    <s v="0-500"/>
    <n v="6"/>
    <n v="6"/>
  </r>
  <r>
    <d v="2025-01-15T00:00:00"/>
    <x v="2"/>
    <n v="1"/>
    <s v="500-1"/>
    <n v="6"/>
    <n v="6"/>
  </r>
  <r>
    <d v="2025-01-15T00:00:00"/>
    <x v="2"/>
    <n v="1"/>
    <s v="500-1"/>
    <n v="6"/>
    <n v="6"/>
  </r>
  <r>
    <d v="2025-01-15T00:00:00"/>
    <x v="2"/>
    <n v="1"/>
    <s v="500-1"/>
    <n v="6"/>
    <n v="6"/>
  </r>
  <r>
    <d v="2025-01-15T00:00:00"/>
    <x v="2"/>
    <n v="1"/>
    <s v="500-1"/>
    <n v="6"/>
    <n v="6"/>
  </r>
  <r>
    <d v="2025-01-17T00:00:00"/>
    <x v="8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4"/>
    <n v="1"/>
    <s v="0-500"/>
    <n v="6"/>
    <n v="6"/>
  </r>
  <r>
    <d v="2025-01-16T00:00:00"/>
    <x v="4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13"/>
    <n v="1"/>
    <s v="0-500"/>
    <n v="6"/>
    <n v="6"/>
  </r>
  <r>
    <d v="2025-01-15T00:00:00"/>
    <x v="4"/>
    <n v="1"/>
    <s v="0-500"/>
    <n v="6"/>
    <n v="6"/>
  </r>
  <r>
    <d v="2025-01-15T00:00:00"/>
    <x v="13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"/>
    <n v="1"/>
    <s v="500-1"/>
    <n v="6"/>
    <n v="6"/>
  </r>
  <r>
    <d v="2025-01-15T00:00:00"/>
    <x v="13"/>
    <n v="1"/>
    <s v="0-500"/>
    <n v="6"/>
    <n v="6"/>
  </r>
  <r>
    <d v="2025-01-15T00:00:00"/>
    <x v="0"/>
    <n v="1"/>
    <s v="0-500"/>
    <n v="6"/>
    <n v="6"/>
  </r>
  <r>
    <d v="2025-01-15T00:00:00"/>
    <x v="5"/>
    <n v="1"/>
    <s v="0-500"/>
    <n v="6"/>
    <n v="6"/>
  </r>
  <r>
    <d v="2025-01-15T00:00:00"/>
    <x v="0"/>
    <n v="1"/>
    <s v="0-500"/>
    <n v="6"/>
    <n v="6"/>
  </r>
  <r>
    <d v="2025-01-15T00:00:00"/>
    <x v="2"/>
    <n v="1"/>
    <s v="500-1"/>
    <n v="6"/>
    <n v="6"/>
  </r>
  <r>
    <d v="2025-01-16T00:00:00"/>
    <x v="23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18"/>
    <n v="1"/>
    <s v="0-500"/>
    <n v="6"/>
    <n v="6"/>
  </r>
  <r>
    <d v="2025-01-15T00:00:00"/>
    <x v="6"/>
    <n v="1"/>
    <s v="0-500"/>
    <n v="6"/>
    <n v="6"/>
  </r>
  <r>
    <d v="2025-01-15T00:00:00"/>
    <x v="8"/>
    <n v="1"/>
    <s v="0-500"/>
    <n v="6"/>
    <n v="6"/>
  </r>
  <r>
    <d v="2025-01-15T00:00:00"/>
    <x v="11"/>
    <n v="1"/>
    <s v="0-500"/>
    <n v="6"/>
    <n v="6"/>
  </r>
  <r>
    <d v="2025-01-15T00:00:00"/>
    <x v="9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4"/>
    <n v="1"/>
    <s v="0-500"/>
    <n v="6"/>
    <n v="6"/>
  </r>
  <r>
    <d v="2025-01-15T00:00:00"/>
    <x v="10"/>
    <n v="1"/>
    <s v="0-500"/>
    <n v="6"/>
    <n v="6"/>
  </r>
  <r>
    <d v="2025-01-15T00:00:00"/>
    <x v="6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6"/>
    <n v="1"/>
    <s v="0-500"/>
    <n v="6"/>
    <n v="6"/>
  </r>
  <r>
    <d v="2025-01-15T00:00:00"/>
    <x v="0"/>
    <n v="1"/>
    <s v="0-500"/>
    <n v="6"/>
    <n v="6"/>
  </r>
  <r>
    <d v="2025-01-16T00:00:00"/>
    <x v="6"/>
    <n v="1"/>
    <s v="0-500"/>
    <n v="6"/>
    <n v="6"/>
  </r>
  <r>
    <d v="2025-01-16T00:00:00"/>
    <x v="16"/>
    <n v="1"/>
    <s v="0-500"/>
    <n v="6"/>
    <n v="6"/>
  </r>
  <r>
    <d v="2025-01-16T00:00:00"/>
    <x v="23"/>
    <n v="1"/>
    <s v="0-500"/>
    <n v="6"/>
    <n v="6"/>
  </r>
  <r>
    <d v="2025-01-16T00:00:00"/>
    <x v="6"/>
    <n v="1"/>
    <s v="0-500"/>
    <n v="6"/>
    <n v="6"/>
  </r>
  <r>
    <d v="2025-01-16T00:00:00"/>
    <x v="23"/>
    <n v="1"/>
    <s v="0-500"/>
    <n v="6"/>
    <n v="6"/>
  </r>
  <r>
    <d v="2025-01-15T00:00:00"/>
    <x v="13"/>
    <n v="1"/>
    <s v="0-500"/>
    <n v="6"/>
    <n v="6"/>
  </r>
  <r>
    <d v="2025-01-15T00:00:00"/>
    <x v="2"/>
    <n v="1"/>
    <s v="500-1"/>
    <n v="6"/>
    <n v="6"/>
  </r>
  <r>
    <d v="2025-01-15T00:00:00"/>
    <x v="13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4"/>
    <n v="1"/>
    <s v="0-500"/>
    <n v="6"/>
    <n v="6"/>
  </r>
  <r>
    <d v="2025-01-15T00:00:00"/>
    <x v="4"/>
    <n v="1"/>
    <s v="0-500"/>
    <n v="6"/>
    <n v="6"/>
  </r>
  <r>
    <d v="2025-01-15T00:00:00"/>
    <x v="8"/>
    <n v="1"/>
    <s v="0-500"/>
    <n v="6"/>
    <n v="6"/>
  </r>
  <r>
    <d v="2025-01-15T00:00:00"/>
    <x v="8"/>
    <n v="1"/>
    <s v="0-500"/>
    <n v="6"/>
    <n v="6"/>
  </r>
  <r>
    <d v="2025-01-15T00:00:00"/>
    <x v="17"/>
    <n v="1"/>
    <s v="0-500"/>
    <n v="6"/>
    <n v="6"/>
  </r>
  <r>
    <d v="2025-01-15T00:00:00"/>
    <x v="10"/>
    <n v="1"/>
    <s v="0-500"/>
    <n v="6"/>
    <n v="6"/>
  </r>
  <r>
    <d v="2025-01-15T00:00:00"/>
    <x v="3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9"/>
    <n v="1"/>
    <s v="0-500"/>
    <n v="6"/>
    <n v="6"/>
  </r>
  <r>
    <d v="2025-01-15T00:00:00"/>
    <x v="5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4"/>
    <n v="1"/>
    <s v="0-500"/>
    <n v="6"/>
    <n v="6"/>
  </r>
  <r>
    <d v="2025-01-15T00:00:00"/>
    <x v="13"/>
    <n v="1"/>
    <s v="0-500"/>
    <n v="6"/>
    <n v="6"/>
  </r>
  <r>
    <d v="2025-01-15T00:00:00"/>
    <x v="10"/>
    <n v="1"/>
    <s v="0-500"/>
    <n v="6"/>
    <n v="6"/>
  </r>
  <r>
    <d v="2025-01-15T00:00:00"/>
    <x v="8"/>
    <n v="1"/>
    <s v="0-500"/>
    <n v="6"/>
    <n v="6"/>
  </r>
  <r>
    <d v="2025-01-15T00:00:00"/>
    <x v="4"/>
    <n v="1"/>
    <s v="0-500"/>
    <n v="6"/>
    <n v="6"/>
  </r>
  <r>
    <d v="2025-01-15T00:00:00"/>
    <x v="5"/>
    <n v="1"/>
    <s v="0-500"/>
    <n v="6"/>
    <n v="6"/>
  </r>
  <r>
    <d v="2025-01-15T00:00:00"/>
    <x v="7"/>
    <n v="1"/>
    <s v="500-1"/>
    <n v="6"/>
    <n v="6"/>
  </r>
  <r>
    <d v="2025-01-15T00:00:00"/>
    <x v="16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7"/>
    <n v="1"/>
    <s v="500-1"/>
    <n v="6"/>
    <n v="6"/>
  </r>
  <r>
    <d v="2025-01-15T00:00:00"/>
    <x v="10"/>
    <n v="1"/>
    <s v="0-500"/>
    <n v="6"/>
    <n v="6"/>
  </r>
  <r>
    <d v="2025-01-15T00:00:00"/>
    <x v="13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3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14"/>
    <n v="1"/>
    <s v="500-1"/>
    <n v="6"/>
    <n v="6"/>
  </r>
  <r>
    <d v="2025-01-15T00:00:00"/>
    <x v="0"/>
    <n v="1"/>
    <s v="0-500"/>
    <n v="6"/>
    <n v="6"/>
  </r>
  <r>
    <d v="2025-01-15T00:00:00"/>
    <x v="13"/>
    <n v="1"/>
    <s v="0-500"/>
    <n v="6"/>
    <n v="6"/>
  </r>
  <r>
    <d v="2025-01-15T00:00:00"/>
    <x v="0"/>
    <n v="1"/>
    <s v="0-500"/>
    <n v="6"/>
    <n v="6"/>
  </r>
  <r>
    <d v="2025-01-15T00:00:00"/>
    <x v="2"/>
    <n v="1"/>
    <s v="500-1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4"/>
    <n v="1"/>
    <s v="500-1"/>
    <n v="6"/>
    <n v="6"/>
  </r>
  <r>
    <d v="2025-01-16T00:00:00"/>
    <x v="10"/>
    <n v="1"/>
    <s v="0-500"/>
    <n v="6"/>
    <n v="6"/>
  </r>
  <r>
    <d v="2025-01-15T00:00:00"/>
    <x v="18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2"/>
    <n v="1"/>
    <s v="500-1"/>
    <n v="6"/>
    <n v="6"/>
  </r>
  <r>
    <d v="2025-01-15T00:00:00"/>
    <x v="0"/>
    <n v="1"/>
    <s v="0-500"/>
    <n v="6"/>
    <n v="6"/>
  </r>
  <r>
    <d v="2025-01-15T00:00:00"/>
    <x v="6"/>
    <n v="1"/>
    <s v="0-500"/>
    <n v="6"/>
    <n v="6"/>
  </r>
  <r>
    <d v="2025-01-15T00:00:00"/>
    <x v="0"/>
    <n v="1"/>
    <s v="0-500"/>
    <n v="6"/>
    <n v="6"/>
  </r>
  <r>
    <d v="2025-01-15T00:00:00"/>
    <x v="9"/>
    <n v="1"/>
    <s v="0-500"/>
    <n v="6"/>
    <n v="6"/>
  </r>
  <r>
    <d v="2025-01-15T00:00:00"/>
    <x v="1"/>
    <n v="1"/>
    <s v="500-1"/>
    <n v="6"/>
    <n v="6"/>
  </r>
  <r>
    <d v="2025-01-15T00:00:00"/>
    <x v="11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1"/>
    <n v="1"/>
    <s v="500-1"/>
    <n v="6"/>
    <n v="6"/>
  </r>
  <r>
    <d v="2025-01-15T00:00:00"/>
    <x v="4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2"/>
    <n v="1"/>
    <s v="500-1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5"/>
    <n v="1"/>
    <s v="0-500"/>
    <n v="6"/>
    <n v="6"/>
  </r>
  <r>
    <d v="2025-01-15T00:00:00"/>
    <x v="1"/>
    <n v="1"/>
    <s v="500-1"/>
    <n v="6"/>
    <n v="6"/>
  </r>
  <r>
    <d v="2025-01-15T00:00:00"/>
    <x v="10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6T00:00:00"/>
    <x v="16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5T00:00:00"/>
    <x v="10"/>
    <n v="1"/>
    <s v="0-500"/>
    <n v="6"/>
    <n v="6"/>
  </r>
  <r>
    <d v="2025-01-15T00:00:00"/>
    <x v="8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18"/>
    <n v="1"/>
    <s v="0-500"/>
    <n v="6"/>
    <n v="6"/>
  </r>
  <r>
    <d v="2025-01-15T00:00:00"/>
    <x v="1"/>
    <n v="1"/>
    <s v="500-1"/>
    <n v="6"/>
    <n v="6"/>
  </r>
  <r>
    <d v="2025-01-15T00:00:00"/>
    <x v="16"/>
    <n v="1"/>
    <s v="0-500"/>
    <n v="6"/>
    <n v="6"/>
  </r>
  <r>
    <d v="2025-01-15T00:00:00"/>
    <x v="0"/>
    <n v="1"/>
    <s v="0-500"/>
    <n v="6"/>
    <n v="6"/>
  </r>
  <r>
    <d v="2025-01-16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12"/>
    <n v="1"/>
    <s v="1-2"/>
    <n v="7.2"/>
    <n v="7.2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6T00:00:00"/>
    <x v="3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3"/>
    <n v="1"/>
    <s v="0-500"/>
    <n v="6"/>
    <n v="6"/>
  </r>
  <r>
    <d v="2025-01-15T00:00:00"/>
    <x v="3"/>
    <n v="1"/>
    <s v="0-500"/>
    <n v="6"/>
    <n v="6"/>
  </r>
  <r>
    <d v="2025-01-15T00:00:00"/>
    <x v="5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23"/>
    <n v="1"/>
    <s v="0-500"/>
    <n v="6"/>
    <n v="6"/>
  </r>
  <r>
    <d v="2025-01-16T00:00:00"/>
    <x v="4"/>
    <n v="1"/>
    <s v="0-500"/>
    <n v="6"/>
    <n v="6"/>
  </r>
  <r>
    <d v="2025-01-16T00:00:00"/>
    <x v="23"/>
    <n v="1"/>
    <s v="0-500"/>
    <n v="6"/>
    <n v="6"/>
  </r>
  <r>
    <d v="2025-01-16T00:00:00"/>
    <x v="4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1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1"/>
    <n v="1"/>
    <s v="500-1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8"/>
    <n v="1"/>
    <s v="0-500"/>
    <n v="6"/>
    <n v="6"/>
  </r>
  <r>
    <d v="2025-01-15T00:00:00"/>
    <x v="13"/>
    <n v="1"/>
    <s v="0-500"/>
    <n v="6"/>
    <n v="6"/>
  </r>
  <r>
    <d v="2025-01-16T00:00:00"/>
    <x v="0"/>
    <n v="1"/>
    <s v="0-500"/>
    <n v="6"/>
    <n v="6"/>
  </r>
  <r>
    <d v="2025-01-15T00:00:00"/>
    <x v="4"/>
    <n v="1"/>
    <s v="0-500"/>
    <n v="6"/>
    <n v="6"/>
  </r>
  <r>
    <d v="2025-01-16T00:00:00"/>
    <x v="0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6T00:00:00"/>
    <x v="0"/>
    <n v="1"/>
    <s v="0-500"/>
    <n v="6"/>
    <n v="6"/>
  </r>
  <r>
    <d v="2025-01-15T00:00:00"/>
    <x v="4"/>
    <n v="1"/>
    <s v="0-500"/>
    <n v="6"/>
    <n v="6"/>
  </r>
  <r>
    <d v="2025-01-15T00:00:00"/>
    <x v="13"/>
    <n v="1"/>
    <s v="0-500"/>
    <n v="6"/>
    <n v="6"/>
  </r>
  <r>
    <d v="2025-01-15T00:00:00"/>
    <x v="0"/>
    <n v="1"/>
    <s v="0-500"/>
    <n v="6"/>
    <n v="6"/>
  </r>
  <r>
    <d v="2025-01-15T00:00:00"/>
    <x v="0"/>
    <n v="1"/>
    <s v="0-500"/>
    <n v="6"/>
    <n v="6"/>
  </r>
  <r>
    <d v="2025-01-16T00:00:00"/>
    <x v="2"/>
    <n v="1"/>
    <s v="500-1"/>
    <n v="6"/>
    <n v="6"/>
  </r>
  <r>
    <d v="2025-01-16T00:00:00"/>
    <x v="23"/>
    <n v="1"/>
    <s v="0-500"/>
    <n v="6"/>
    <n v="6"/>
  </r>
  <r>
    <d v="2025-01-16T00:00:00"/>
    <x v="8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5T00:00:00"/>
    <x v="0"/>
    <n v="1"/>
    <s v="0-500"/>
    <n v="6"/>
    <n v="6"/>
  </r>
  <r>
    <d v="2025-01-15T00:00:00"/>
    <x v="6"/>
    <n v="1"/>
    <s v="0-500"/>
    <n v="6"/>
    <n v="6"/>
  </r>
  <r>
    <d v="2025-01-15T00:00:00"/>
    <x v="5"/>
    <n v="1"/>
    <s v="0-500"/>
    <n v="6"/>
    <n v="6"/>
  </r>
  <r>
    <d v="2025-01-16T00:00:00"/>
    <x v="0"/>
    <n v="1"/>
    <s v="0-500"/>
    <n v="6"/>
    <n v="6"/>
  </r>
  <r>
    <d v="2025-01-15T00:00:00"/>
    <x v="3"/>
    <n v="1"/>
    <s v="0-500"/>
    <n v="6"/>
    <n v="6"/>
  </r>
  <r>
    <d v="2025-01-15T00:00:00"/>
    <x v="0"/>
    <n v="1"/>
    <s v="0-500"/>
    <n v="6"/>
    <n v="6"/>
  </r>
  <r>
    <d v="2025-01-16T00:00:00"/>
    <x v="4"/>
    <n v="1"/>
    <s v="0-500"/>
    <n v="6"/>
    <n v="6"/>
  </r>
  <r>
    <d v="2025-01-15T00:00:00"/>
    <x v="18"/>
    <n v="1"/>
    <s v="0-500"/>
    <n v="6"/>
    <n v="6"/>
  </r>
  <r>
    <d v="2025-01-15T00:00:00"/>
    <x v="4"/>
    <n v="1"/>
    <s v="0-500"/>
    <n v="6"/>
    <n v="6"/>
  </r>
  <r>
    <d v="2025-01-16T00:00:00"/>
    <x v="20"/>
    <n v="1"/>
    <s v="500-1"/>
    <n v="6"/>
    <n v="6"/>
  </r>
  <r>
    <d v="2025-01-16T00:00:00"/>
    <x v="14"/>
    <n v="1"/>
    <s v="500-1"/>
    <n v="6"/>
    <n v="6"/>
  </r>
  <r>
    <d v="2025-01-16T00:00:00"/>
    <x v="24"/>
    <n v="1"/>
    <s v="0-500"/>
    <n v="6"/>
    <n v="6"/>
  </r>
  <r>
    <d v="2025-01-15T00:00:00"/>
    <x v="0"/>
    <n v="1"/>
    <s v="0-500"/>
    <n v="6"/>
    <n v="6"/>
  </r>
  <r>
    <d v="2025-01-15T00:00:00"/>
    <x v="8"/>
    <n v="1"/>
    <s v="0-500"/>
    <n v="6"/>
    <n v="6"/>
  </r>
  <r>
    <d v="2025-01-15T00:00:00"/>
    <x v="5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5T00:00:00"/>
    <x v="0"/>
    <n v="1"/>
    <s v="0-500"/>
    <n v="6"/>
    <n v="6"/>
  </r>
  <r>
    <d v="2025-01-15T00:00:00"/>
    <x v="4"/>
    <n v="1"/>
    <s v="0-500"/>
    <n v="6"/>
    <n v="6"/>
  </r>
  <r>
    <d v="2025-01-16T00:00:00"/>
    <x v="10"/>
    <n v="1"/>
    <s v="0-500"/>
    <n v="6"/>
    <n v="6"/>
  </r>
  <r>
    <d v="2025-01-16T00:00:00"/>
    <x v="2"/>
    <n v="1"/>
    <s v="500-1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16"/>
    <n v="1"/>
    <s v="0-500"/>
    <n v="6"/>
    <n v="6"/>
  </r>
  <r>
    <d v="2025-01-16T00:00:00"/>
    <x v="3"/>
    <n v="1"/>
    <s v="0-500"/>
    <n v="6"/>
    <n v="6"/>
  </r>
  <r>
    <d v="2025-01-16T00:00:00"/>
    <x v="0"/>
    <n v="1"/>
    <s v="0-500"/>
    <n v="6"/>
    <n v="6"/>
  </r>
  <r>
    <d v="2025-01-16T00:00:00"/>
    <x v="10"/>
    <n v="1"/>
    <s v="0-500"/>
    <n v="6"/>
    <n v="6"/>
  </r>
  <r>
    <d v="2025-01-16T00:00:00"/>
    <x v="7"/>
    <n v="1"/>
    <s v="500-1"/>
    <n v="6"/>
    <n v="6"/>
  </r>
  <r>
    <d v="2025-01-16T00:00:00"/>
    <x v="8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6T00:00:00"/>
    <x v="1"/>
    <n v="1"/>
    <s v="500-1"/>
    <n v="6"/>
    <n v="6"/>
  </r>
  <r>
    <d v="2025-01-16T00:00:00"/>
    <x v="10"/>
    <n v="1"/>
    <s v="0-500"/>
    <n v="6"/>
    <n v="6"/>
  </r>
  <r>
    <d v="2025-01-16T00:00:00"/>
    <x v="4"/>
    <n v="1"/>
    <s v="0-500"/>
    <n v="6"/>
    <n v="6"/>
  </r>
  <r>
    <d v="2025-01-16T00:00:00"/>
    <x v="12"/>
    <n v="1"/>
    <s v="1-2"/>
    <n v="7.2"/>
    <n v="7.2"/>
  </r>
  <r>
    <d v="2025-01-16T00:00:00"/>
    <x v="10"/>
    <n v="1"/>
    <s v="0-500"/>
    <n v="6"/>
    <n v="6"/>
  </r>
  <r>
    <d v="2025-01-16T00:00:00"/>
    <x v="4"/>
    <n v="1"/>
    <s v="0-500"/>
    <n v="6"/>
    <n v="6"/>
  </r>
  <r>
    <d v="2025-01-16T00:00:00"/>
    <x v="18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7T00:00:00"/>
    <x v="16"/>
    <n v="1"/>
    <s v="0-500"/>
    <n v="6"/>
    <n v="6"/>
  </r>
  <r>
    <d v="2025-01-16T00:00:00"/>
    <x v="5"/>
    <n v="1"/>
    <s v="0-500"/>
    <n v="6"/>
    <n v="6"/>
  </r>
  <r>
    <d v="2025-01-16T00:00:00"/>
    <x v="0"/>
    <n v="1"/>
    <s v="0-500"/>
    <n v="6"/>
    <n v="6"/>
  </r>
  <r>
    <d v="2025-01-16T00:00:00"/>
    <x v="13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3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7"/>
    <n v="1"/>
    <s v="500-1"/>
    <n v="6"/>
    <n v="6"/>
  </r>
  <r>
    <d v="2025-01-16T00:00:00"/>
    <x v="4"/>
    <n v="1"/>
    <s v="0-500"/>
    <n v="6"/>
    <n v="6"/>
  </r>
  <r>
    <d v="2025-01-16T00:00:00"/>
    <x v="0"/>
    <n v="1"/>
    <s v="0-500"/>
    <n v="6"/>
    <n v="6"/>
  </r>
  <r>
    <d v="2025-01-16T00:00:00"/>
    <x v="10"/>
    <n v="1"/>
    <s v="0-500"/>
    <n v="6"/>
    <n v="6"/>
  </r>
  <r>
    <d v="2025-01-16T00:00:00"/>
    <x v="8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10"/>
    <n v="1"/>
    <s v="0-500"/>
    <n v="6"/>
    <n v="6"/>
  </r>
  <r>
    <d v="2025-01-16T00:00:00"/>
    <x v="4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1"/>
    <n v="1"/>
    <s v="500-1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6T00:00:00"/>
    <x v="4"/>
    <n v="1"/>
    <s v="0-500"/>
    <n v="6"/>
    <n v="6"/>
  </r>
  <r>
    <d v="2025-01-16T00:00:00"/>
    <x v="12"/>
    <n v="1"/>
    <s v="1-2"/>
    <n v="7.2"/>
    <n v="7.2"/>
  </r>
  <r>
    <d v="2025-01-16T00:00:00"/>
    <x v="0"/>
    <n v="1"/>
    <s v="0-500"/>
    <n v="6"/>
    <n v="6"/>
  </r>
  <r>
    <d v="2025-01-16T00:00:00"/>
    <x v="10"/>
    <n v="1"/>
    <s v="0-500"/>
    <n v="6"/>
    <n v="6"/>
  </r>
  <r>
    <d v="2025-01-16T00:00:00"/>
    <x v="13"/>
    <n v="1"/>
    <s v="0-500"/>
    <n v="6"/>
    <n v="6"/>
  </r>
  <r>
    <d v="2025-01-17T00:00:00"/>
    <x v="0"/>
    <n v="1"/>
    <s v="0-500"/>
    <n v="6"/>
    <n v="6"/>
  </r>
  <r>
    <d v="2025-01-16T00:00:00"/>
    <x v="6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12"/>
    <n v="1"/>
    <s v="1-2"/>
    <n v="7.2"/>
    <n v="7.2"/>
  </r>
  <r>
    <d v="2025-01-16T00:00:00"/>
    <x v="6"/>
    <n v="1"/>
    <s v="0-500"/>
    <n v="6"/>
    <n v="6"/>
  </r>
  <r>
    <d v="2025-01-16T00:00:00"/>
    <x v="4"/>
    <n v="1"/>
    <s v="0-500"/>
    <n v="6"/>
    <n v="6"/>
  </r>
  <r>
    <d v="2025-01-16T00:00:00"/>
    <x v="8"/>
    <n v="1"/>
    <s v="0-500"/>
    <n v="6"/>
    <n v="6"/>
  </r>
  <r>
    <d v="2025-01-16T00:00:00"/>
    <x v="15"/>
    <n v="1"/>
    <s v="0-500"/>
    <n v="6"/>
    <n v="6"/>
  </r>
  <r>
    <d v="2025-01-16T00:00:00"/>
    <x v="0"/>
    <n v="1"/>
    <s v="0-500"/>
    <n v="6"/>
    <n v="6"/>
  </r>
  <r>
    <d v="2025-01-16T00:00:00"/>
    <x v="8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7T00:00:00"/>
    <x v="0"/>
    <n v="1"/>
    <s v="0-500"/>
    <n v="6"/>
    <n v="6"/>
  </r>
  <r>
    <d v="2025-01-16T00:00:00"/>
    <x v="0"/>
    <n v="1"/>
    <s v="0-500"/>
    <n v="6"/>
    <n v="6"/>
  </r>
  <r>
    <d v="2025-01-17T00:00:00"/>
    <x v="23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6"/>
    <n v="1"/>
    <s v="0-500"/>
    <n v="6"/>
    <n v="6"/>
  </r>
  <r>
    <d v="2025-01-17T00:00:00"/>
    <x v="6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8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2"/>
    <n v="1"/>
    <s v="500-1"/>
    <n v="6"/>
    <n v="6"/>
  </r>
  <r>
    <d v="2025-01-17T00:00:00"/>
    <x v="8"/>
    <n v="1"/>
    <s v="0-500"/>
    <n v="6"/>
    <n v="6"/>
  </r>
  <r>
    <d v="2025-01-16T00:00:00"/>
    <x v="13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2"/>
    <n v="1"/>
    <s v="500-1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6T00:00:00"/>
    <x v="5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23"/>
    <n v="1"/>
    <s v="0-500"/>
    <n v="6"/>
    <n v="6"/>
  </r>
  <r>
    <d v="2025-01-16T00:00:00"/>
    <x v="0"/>
    <n v="1"/>
    <s v="0-500"/>
    <n v="6"/>
    <n v="6"/>
  </r>
  <r>
    <d v="2025-01-17T00:00:00"/>
    <x v="2"/>
    <n v="1"/>
    <s v="500-1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6T00:00:00"/>
    <x v="4"/>
    <n v="1"/>
    <s v="0-500"/>
    <n v="6"/>
    <n v="6"/>
  </r>
  <r>
    <d v="2025-01-16T00:00:00"/>
    <x v="11"/>
    <n v="1"/>
    <s v="0-500"/>
    <n v="6"/>
    <n v="6"/>
  </r>
  <r>
    <d v="2025-01-16T00:00:00"/>
    <x v="0"/>
    <n v="1"/>
    <s v="0-500"/>
    <n v="6"/>
    <n v="6"/>
  </r>
  <r>
    <d v="2025-01-16T00:00:00"/>
    <x v="2"/>
    <n v="1"/>
    <s v="500-1"/>
    <n v="6"/>
    <n v="6"/>
  </r>
  <r>
    <d v="2025-01-17T00:00:00"/>
    <x v="0"/>
    <n v="1"/>
    <s v="0-500"/>
    <n v="6"/>
    <n v="6"/>
  </r>
  <r>
    <d v="2025-01-16T00:00:00"/>
    <x v="0"/>
    <n v="1"/>
    <s v="0-500"/>
    <n v="6"/>
    <n v="6"/>
  </r>
  <r>
    <d v="2025-01-16T00:00:00"/>
    <x v="18"/>
    <n v="1"/>
    <s v="0-500"/>
    <n v="6"/>
    <n v="6"/>
  </r>
  <r>
    <d v="2025-01-16T00:00:00"/>
    <x v="10"/>
    <n v="1"/>
    <s v="0-500"/>
    <n v="6"/>
    <n v="6"/>
  </r>
  <r>
    <d v="2025-01-16T00:00:00"/>
    <x v="12"/>
    <n v="1"/>
    <s v="1-2"/>
    <n v="7.2"/>
    <n v="7.2"/>
  </r>
  <r>
    <d v="2025-01-16T00:00:00"/>
    <x v="0"/>
    <n v="1"/>
    <s v="0-500"/>
    <n v="6"/>
    <n v="6"/>
  </r>
  <r>
    <d v="2025-01-16T00:00:00"/>
    <x v="26"/>
    <n v="1"/>
    <s v="0-500"/>
    <n v="6"/>
    <n v="6"/>
  </r>
  <r>
    <d v="2025-01-16T00:00:00"/>
    <x v="23"/>
    <n v="1"/>
    <s v="0-500"/>
    <n v="6"/>
    <n v="6"/>
  </r>
  <r>
    <d v="2025-01-16T00:00:00"/>
    <x v="2"/>
    <n v="1"/>
    <s v="500-1"/>
    <n v="6"/>
    <n v="6"/>
  </r>
  <r>
    <d v="2025-01-16T00:00:00"/>
    <x v="4"/>
    <n v="1"/>
    <s v="0-500"/>
    <n v="6"/>
    <n v="6"/>
  </r>
  <r>
    <d v="2025-01-16T00:00:00"/>
    <x v="10"/>
    <n v="1"/>
    <s v="0-500"/>
    <n v="6"/>
    <n v="6"/>
  </r>
  <r>
    <d v="2025-01-16T00:00:00"/>
    <x v="4"/>
    <n v="1"/>
    <s v="0-500"/>
    <n v="6"/>
    <n v="6"/>
  </r>
  <r>
    <d v="2025-01-16T00:00:00"/>
    <x v="8"/>
    <n v="1"/>
    <s v="0-500"/>
    <n v="6"/>
    <n v="6"/>
  </r>
  <r>
    <d v="2025-01-16T00:00:00"/>
    <x v="11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10"/>
    <n v="1"/>
    <s v="0-500"/>
    <n v="6"/>
    <n v="6"/>
  </r>
  <r>
    <d v="2025-01-16T00:00:00"/>
    <x v="13"/>
    <n v="1"/>
    <s v="0-500"/>
    <n v="6"/>
    <n v="6"/>
  </r>
  <r>
    <d v="2025-01-16T00:00:00"/>
    <x v="8"/>
    <n v="1"/>
    <s v="0-500"/>
    <n v="6"/>
    <n v="6"/>
  </r>
  <r>
    <d v="2025-01-16T00:00:00"/>
    <x v="0"/>
    <n v="1"/>
    <s v="0-500"/>
    <n v="6"/>
    <n v="6"/>
  </r>
  <r>
    <d v="2025-01-17T00:00:00"/>
    <x v="10"/>
    <n v="1"/>
    <s v="0-500"/>
    <n v="6"/>
    <n v="6"/>
  </r>
  <r>
    <d v="2025-01-16T00:00:00"/>
    <x v="12"/>
    <n v="1"/>
    <s v="1-2"/>
    <n v="7.2"/>
    <n v="7.2"/>
  </r>
  <r>
    <d v="2025-01-16T00:00:00"/>
    <x v="5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2"/>
    <n v="1"/>
    <s v="500-1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6T00:00:00"/>
    <x v="0"/>
    <n v="1"/>
    <s v="0-500"/>
    <n v="6"/>
    <n v="6"/>
  </r>
  <r>
    <d v="2025-01-16T00:00:00"/>
    <x v="1"/>
    <n v="1"/>
    <s v="500-1"/>
    <n v="6"/>
    <n v="6"/>
  </r>
  <r>
    <d v="2025-01-17T00:00:00"/>
    <x v="1"/>
    <n v="1"/>
    <s v="500-1"/>
    <n v="6"/>
    <n v="6"/>
  </r>
  <r>
    <d v="2025-01-16T00:00:00"/>
    <x v="0"/>
    <n v="1"/>
    <s v="0-500"/>
    <n v="6"/>
    <n v="6"/>
  </r>
  <r>
    <d v="2025-01-16T00:00:00"/>
    <x v="8"/>
    <n v="1"/>
    <s v="0-500"/>
    <n v="6"/>
    <n v="6"/>
  </r>
  <r>
    <d v="2025-01-16T00:00:00"/>
    <x v="18"/>
    <n v="1"/>
    <s v="0-500"/>
    <n v="6"/>
    <n v="6"/>
  </r>
  <r>
    <d v="2025-01-16T00:00:00"/>
    <x v="8"/>
    <n v="1"/>
    <s v="0-500"/>
    <n v="6"/>
    <n v="6"/>
  </r>
  <r>
    <d v="2025-01-16T00:00:00"/>
    <x v="23"/>
    <n v="1"/>
    <s v="0-500"/>
    <n v="6"/>
    <n v="6"/>
  </r>
  <r>
    <d v="2025-01-16T00:00:00"/>
    <x v="0"/>
    <n v="1"/>
    <s v="0-500"/>
    <n v="6"/>
    <n v="6"/>
  </r>
  <r>
    <d v="2025-01-16T00:00:00"/>
    <x v="8"/>
    <n v="1"/>
    <s v="0-500"/>
    <n v="6"/>
    <n v="6"/>
  </r>
  <r>
    <d v="2025-01-16T00:00:00"/>
    <x v="14"/>
    <n v="1"/>
    <s v="500-1"/>
    <n v="6"/>
    <n v="6"/>
  </r>
  <r>
    <d v="2025-01-16T00:00:00"/>
    <x v="16"/>
    <n v="1"/>
    <s v="0-500"/>
    <n v="6"/>
    <n v="6"/>
  </r>
  <r>
    <d v="2025-01-16T00:00:00"/>
    <x v="13"/>
    <n v="1"/>
    <s v="0-500"/>
    <n v="6"/>
    <n v="6"/>
  </r>
  <r>
    <d v="2025-01-16T00:00:00"/>
    <x v="0"/>
    <n v="1"/>
    <s v="0-500"/>
    <n v="6"/>
    <n v="6"/>
  </r>
  <r>
    <d v="2025-01-17T00:00:00"/>
    <x v="0"/>
    <n v="1"/>
    <s v="0-500"/>
    <n v="6"/>
    <n v="6"/>
  </r>
  <r>
    <d v="2025-01-17T00:00:00"/>
    <x v="16"/>
    <n v="1"/>
    <s v="0-500"/>
    <n v="6"/>
    <n v="6"/>
  </r>
  <r>
    <d v="2025-01-16T00:00:00"/>
    <x v="0"/>
    <n v="1"/>
    <s v="0-500"/>
    <n v="6"/>
    <n v="6"/>
  </r>
  <r>
    <d v="2025-01-17T00:00:00"/>
    <x v="4"/>
    <n v="1"/>
    <s v="0-500"/>
    <n v="6"/>
    <n v="6"/>
  </r>
  <r>
    <d v="2025-01-16T00:00:00"/>
    <x v="0"/>
    <n v="1"/>
    <s v="0-500"/>
    <n v="6"/>
    <n v="6"/>
  </r>
  <r>
    <d v="2025-01-16T00:00:00"/>
    <x v="6"/>
    <n v="1"/>
    <s v="0-500"/>
    <n v="6"/>
    <n v="6"/>
  </r>
  <r>
    <d v="2025-01-17T00:00:00"/>
    <x v="10"/>
    <n v="1"/>
    <s v="0-500"/>
    <n v="6"/>
    <n v="6"/>
  </r>
  <r>
    <d v="2025-01-17T00:00:00"/>
    <x v="23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6T00:00:00"/>
    <x v="14"/>
    <n v="1"/>
    <s v="500-1"/>
    <n v="6"/>
    <n v="6"/>
  </r>
  <r>
    <d v="2025-01-16T00:00:00"/>
    <x v="12"/>
    <n v="1"/>
    <s v="1-2"/>
    <n v="7.2"/>
    <n v="7.2"/>
  </r>
  <r>
    <d v="2025-01-17T00:00:00"/>
    <x v="8"/>
    <n v="1"/>
    <s v="0-500"/>
    <n v="6"/>
    <n v="6"/>
  </r>
  <r>
    <d v="2025-01-16T00:00:00"/>
    <x v="23"/>
    <n v="1"/>
    <s v="0-500"/>
    <n v="6"/>
    <n v="6"/>
  </r>
  <r>
    <d v="2025-01-17T00:00:00"/>
    <x v="12"/>
    <n v="1"/>
    <s v="1-2"/>
    <n v="7.2"/>
    <n v="7.2"/>
  </r>
  <r>
    <d v="2025-01-17T00:00:00"/>
    <x v="10"/>
    <n v="1"/>
    <s v="0-500"/>
    <n v="6"/>
    <n v="6"/>
  </r>
  <r>
    <d v="2025-01-17T00:00:00"/>
    <x v="4"/>
    <n v="1"/>
    <s v="0-500"/>
    <n v="6"/>
    <n v="6"/>
  </r>
  <r>
    <d v="2025-01-16T00:00:00"/>
    <x v="4"/>
    <n v="1"/>
    <s v="0-500"/>
    <n v="6"/>
    <n v="6"/>
  </r>
  <r>
    <d v="2025-01-16T00:00:00"/>
    <x v="0"/>
    <n v="1"/>
    <s v="0-500"/>
    <n v="6"/>
    <n v="6"/>
  </r>
  <r>
    <d v="2025-01-17T00:00:00"/>
    <x v="0"/>
    <n v="1"/>
    <s v="0-500"/>
    <n v="6"/>
    <n v="6"/>
  </r>
  <r>
    <d v="2025-01-16T00:00:00"/>
    <x v="14"/>
    <n v="1"/>
    <s v="500-1"/>
    <n v="6"/>
    <n v="6"/>
  </r>
  <r>
    <d v="2025-01-16T00:00:00"/>
    <x v="10"/>
    <n v="1"/>
    <s v="0-500"/>
    <n v="6"/>
    <n v="6"/>
  </r>
  <r>
    <d v="2025-01-16T00:00:00"/>
    <x v="8"/>
    <n v="1"/>
    <s v="0-500"/>
    <n v="6"/>
    <n v="6"/>
  </r>
  <r>
    <d v="2025-01-16T00:00:00"/>
    <x v="0"/>
    <n v="1"/>
    <s v="0-500"/>
    <n v="6"/>
    <n v="6"/>
  </r>
  <r>
    <d v="2025-01-17T00:00:00"/>
    <x v="0"/>
    <n v="1"/>
    <s v="0-500"/>
    <n v="6"/>
    <n v="6"/>
  </r>
  <r>
    <d v="2025-01-16T00:00:00"/>
    <x v="4"/>
    <n v="1"/>
    <s v="0-500"/>
    <n v="6"/>
    <n v="6"/>
  </r>
  <r>
    <d v="2025-01-16T00:00:00"/>
    <x v="13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15"/>
    <n v="1"/>
    <s v="0-500"/>
    <n v="6"/>
    <n v="6"/>
  </r>
  <r>
    <d v="2025-01-16T00:00:00"/>
    <x v="2"/>
    <n v="1"/>
    <s v="500-1"/>
    <n v="6"/>
    <n v="6"/>
  </r>
  <r>
    <d v="2025-01-16T00:00:00"/>
    <x v="0"/>
    <n v="1"/>
    <s v="0-500"/>
    <n v="6"/>
    <n v="6"/>
  </r>
  <r>
    <d v="2025-01-16T00:00:00"/>
    <x v="2"/>
    <n v="1"/>
    <s v="500-1"/>
    <n v="6"/>
    <n v="6"/>
  </r>
  <r>
    <d v="2025-01-16T00:00:00"/>
    <x v="13"/>
    <n v="1"/>
    <s v="0-500"/>
    <n v="6"/>
    <n v="6"/>
  </r>
  <r>
    <d v="2025-01-16T00:00:00"/>
    <x v="0"/>
    <n v="1"/>
    <s v="0-500"/>
    <n v="6"/>
    <n v="6"/>
  </r>
  <r>
    <d v="2025-01-17T00:00:00"/>
    <x v="0"/>
    <n v="1"/>
    <s v="0-500"/>
    <n v="6"/>
    <n v="6"/>
  </r>
  <r>
    <d v="2025-01-17T00:00:00"/>
    <x v="1"/>
    <n v="1"/>
    <s v="500-1"/>
    <n v="6"/>
    <n v="6"/>
  </r>
  <r>
    <d v="2025-01-16T00:00:00"/>
    <x v="0"/>
    <n v="1"/>
    <s v="0-500"/>
    <n v="6"/>
    <n v="6"/>
  </r>
  <r>
    <d v="2025-01-17T00:00:00"/>
    <x v="10"/>
    <n v="1"/>
    <s v="0-500"/>
    <n v="6"/>
    <n v="6"/>
  </r>
  <r>
    <d v="2025-01-16T00:00:00"/>
    <x v="4"/>
    <n v="1"/>
    <s v="0-500"/>
    <n v="6"/>
    <n v="6"/>
  </r>
  <r>
    <d v="2025-01-17T00:00:00"/>
    <x v="4"/>
    <n v="1"/>
    <s v="0-500"/>
    <n v="6"/>
    <n v="6"/>
  </r>
  <r>
    <d v="2025-01-16T00:00:00"/>
    <x v="0"/>
    <n v="1"/>
    <s v="0-500"/>
    <n v="6"/>
    <n v="6"/>
  </r>
  <r>
    <d v="2025-01-16T00:00:00"/>
    <x v="22"/>
    <n v="1"/>
    <s v="0-500"/>
    <n v="6"/>
    <n v="6"/>
  </r>
  <r>
    <d v="2025-01-16T00:00:00"/>
    <x v="10"/>
    <n v="1"/>
    <s v="0-500"/>
    <n v="6"/>
    <n v="6"/>
  </r>
  <r>
    <d v="2025-01-16T00:00:00"/>
    <x v="0"/>
    <n v="1"/>
    <s v="0-500"/>
    <n v="6"/>
    <n v="6"/>
  </r>
  <r>
    <d v="2025-01-16T00:00:00"/>
    <x v="8"/>
    <n v="1"/>
    <s v="0-500"/>
    <n v="6"/>
    <n v="6"/>
  </r>
  <r>
    <d v="2025-01-16T00:00:00"/>
    <x v="0"/>
    <n v="1"/>
    <s v="0-500"/>
    <n v="6"/>
    <n v="6"/>
  </r>
  <r>
    <d v="2025-01-16T00:00:00"/>
    <x v="23"/>
    <n v="1"/>
    <s v="0-500"/>
    <n v="6"/>
    <n v="6"/>
  </r>
  <r>
    <d v="2025-01-16T00:00:00"/>
    <x v="0"/>
    <n v="1"/>
    <s v="0-500"/>
    <n v="6"/>
    <n v="6"/>
  </r>
  <r>
    <d v="2025-01-17T00:00:00"/>
    <x v="13"/>
    <n v="1"/>
    <s v="0-500"/>
    <n v="6"/>
    <n v="6"/>
  </r>
  <r>
    <d v="2025-01-17T00:00:00"/>
    <x v="10"/>
    <n v="1"/>
    <s v="0-500"/>
    <n v="6"/>
    <n v="6"/>
  </r>
  <r>
    <d v="2025-01-16T00:00:00"/>
    <x v="0"/>
    <n v="1"/>
    <s v="0-500"/>
    <n v="6"/>
    <n v="6"/>
  </r>
  <r>
    <d v="2025-01-16T00:00:00"/>
    <x v="1"/>
    <n v="1"/>
    <s v="500-1"/>
    <n v="6"/>
    <n v="6"/>
  </r>
  <r>
    <d v="2025-01-16T00:00:00"/>
    <x v="1"/>
    <n v="1"/>
    <s v="500-1"/>
    <n v="6"/>
    <n v="6"/>
  </r>
  <r>
    <d v="2025-01-16T00:00:00"/>
    <x v="10"/>
    <n v="1"/>
    <s v="0-500"/>
    <n v="6"/>
    <n v="6"/>
  </r>
  <r>
    <d v="2025-01-17T00:00:00"/>
    <x v="0"/>
    <n v="1"/>
    <s v="0-500"/>
    <n v="6"/>
    <n v="6"/>
  </r>
  <r>
    <d v="2025-01-16T00:00:00"/>
    <x v="2"/>
    <n v="1"/>
    <s v="500-1"/>
    <n v="6"/>
    <n v="6"/>
  </r>
  <r>
    <d v="2025-01-16T00:00:00"/>
    <x v="23"/>
    <n v="1"/>
    <s v="0-500"/>
    <n v="6"/>
    <n v="6"/>
  </r>
  <r>
    <d v="2025-01-17T00:00:00"/>
    <x v="4"/>
    <n v="1"/>
    <s v="0-500"/>
    <n v="6"/>
    <n v="6"/>
  </r>
  <r>
    <d v="2025-01-16T00:00:00"/>
    <x v="4"/>
    <n v="1"/>
    <s v="0-500"/>
    <n v="6"/>
    <n v="6"/>
  </r>
  <r>
    <d v="2025-01-16T00:00:00"/>
    <x v="1"/>
    <n v="1"/>
    <s v="500-1"/>
    <n v="6"/>
    <n v="6"/>
  </r>
  <r>
    <d v="2025-01-16T00:00:00"/>
    <x v="0"/>
    <n v="1"/>
    <s v="0-500"/>
    <n v="6"/>
    <n v="6"/>
  </r>
  <r>
    <d v="2025-01-16T00:00:00"/>
    <x v="10"/>
    <n v="1"/>
    <s v="0-500"/>
    <n v="6"/>
    <n v="6"/>
  </r>
  <r>
    <d v="2025-01-16T00:00:00"/>
    <x v="10"/>
    <n v="1"/>
    <s v="0-500"/>
    <n v="6"/>
    <n v="6"/>
  </r>
  <r>
    <d v="2025-01-16T00:00:00"/>
    <x v="12"/>
    <n v="1"/>
    <s v="1-2"/>
    <n v="7.2"/>
    <n v="7.2"/>
  </r>
  <r>
    <d v="2025-01-16T00:00:00"/>
    <x v="4"/>
    <n v="1"/>
    <s v="0-500"/>
    <n v="6"/>
    <n v="6"/>
  </r>
  <r>
    <d v="2025-01-16T00:00:00"/>
    <x v="8"/>
    <n v="1"/>
    <s v="0-500"/>
    <n v="6"/>
    <n v="6"/>
  </r>
  <r>
    <d v="2025-01-17T00:00:00"/>
    <x v="4"/>
    <n v="1"/>
    <s v="0-500"/>
    <n v="6"/>
    <n v="6"/>
  </r>
  <r>
    <d v="2025-01-16T00:00:00"/>
    <x v="4"/>
    <n v="1"/>
    <s v="0-500"/>
    <n v="6"/>
    <n v="6"/>
  </r>
  <r>
    <d v="2025-01-16T00:00:00"/>
    <x v="23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8T00:00:00"/>
    <x v="5"/>
    <n v="1"/>
    <s v="0-500"/>
    <n v="6"/>
    <n v="6"/>
  </r>
  <r>
    <d v="2025-01-18T00:00:00"/>
    <x v="23"/>
    <n v="1"/>
    <s v="0-500"/>
    <n v="6"/>
    <n v="6"/>
  </r>
  <r>
    <d v="2025-01-16T00:00:00"/>
    <x v="5"/>
    <n v="1"/>
    <s v="0-500"/>
    <n v="6"/>
    <n v="6"/>
  </r>
  <r>
    <d v="2025-01-17T00:00:00"/>
    <x v="0"/>
    <n v="1"/>
    <s v="0-500"/>
    <n v="6"/>
    <n v="6"/>
  </r>
  <r>
    <d v="2025-01-16T00:00:00"/>
    <x v="0"/>
    <n v="1"/>
    <s v="0-500"/>
    <n v="6"/>
    <n v="6"/>
  </r>
  <r>
    <d v="2025-01-16T00:00:00"/>
    <x v="17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7T00:00:00"/>
    <x v="10"/>
    <n v="1"/>
    <s v="0-500"/>
    <n v="6"/>
    <n v="6"/>
  </r>
  <r>
    <d v="2025-01-16T00:00:00"/>
    <x v="12"/>
    <n v="1"/>
    <s v="1-2"/>
    <n v="7.2"/>
    <n v="7.2"/>
  </r>
  <r>
    <d v="2025-01-16T00:00:00"/>
    <x v="14"/>
    <n v="1"/>
    <s v="500-1"/>
    <n v="6"/>
    <n v="6"/>
  </r>
  <r>
    <d v="2025-01-16T00:00:00"/>
    <x v="15"/>
    <n v="1"/>
    <s v="0-500"/>
    <n v="6"/>
    <n v="6"/>
  </r>
  <r>
    <d v="2025-01-16T00:00:00"/>
    <x v="16"/>
    <n v="1"/>
    <s v="0-500"/>
    <n v="6"/>
    <n v="6"/>
  </r>
  <r>
    <d v="2025-01-17T00:00:00"/>
    <x v="10"/>
    <n v="1"/>
    <s v="0-500"/>
    <n v="6"/>
    <n v="6"/>
  </r>
  <r>
    <d v="2025-01-16T00:00:00"/>
    <x v="10"/>
    <n v="1"/>
    <s v="0-500"/>
    <n v="6"/>
    <n v="6"/>
  </r>
  <r>
    <d v="2025-01-16T00:00:00"/>
    <x v="0"/>
    <n v="1"/>
    <s v="0-500"/>
    <n v="6"/>
    <n v="6"/>
  </r>
  <r>
    <d v="2025-01-17T00:00:00"/>
    <x v="4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7T00:00:00"/>
    <x v="0"/>
    <n v="1"/>
    <s v="0-500"/>
    <n v="6"/>
    <n v="6"/>
  </r>
  <r>
    <d v="2025-01-16T00:00:00"/>
    <x v="12"/>
    <n v="1"/>
    <s v="1-2"/>
    <n v="7.2"/>
    <n v="7.2"/>
  </r>
  <r>
    <d v="2025-01-18T00:00:00"/>
    <x v="8"/>
    <n v="1"/>
    <s v="0-500"/>
    <n v="6"/>
    <n v="6"/>
  </r>
  <r>
    <d v="2025-01-18T00:00:00"/>
    <x v="23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13"/>
    <n v="1"/>
    <s v="0-500"/>
    <n v="6"/>
    <n v="6"/>
  </r>
  <r>
    <d v="2025-01-16T00:00:00"/>
    <x v="0"/>
    <n v="1"/>
    <s v="0-500"/>
    <n v="6"/>
    <n v="6"/>
  </r>
  <r>
    <d v="2025-01-17T00:00:00"/>
    <x v="4"/>
    <n v="1"/>
    <s v="0-500"/>
    <n v="6"/>
    <n v="6"/>
  </r>
  <r>
    <d v="2025-01-16T00:00:00"/>
    <x v="10"/>
    <n v="1"/>
    <s v="0-500"/>
    <n v="6"/>
    <n v="6"/>
  </r>
  <r>
    <d v="2025-01-16T00:00:00"/>
    <x v="8"/>
    <n v="1"/>
    <s v="0-500"/>
    <n v="6"/>
    <n v="6"/>
  </r>
  <r>
    <d v="2025-01-16T00:00:00"/>
    <x v="0"/>
    <n v="1"/>
    <s v="0-500"/>
    <n v="6"/>
    <n v="6"/>
  </r>
  <r>
    <d v="2025-01-16T00:00:00"/>
    <x v="5"/>
    <n v="1"/>
    <s v="0-500"/>
    <n v="6"/>
    <n v="6"/>
  </r>
  <r>
    <d v="2025-01-16T00:00:00"/>
    <x v="0"/>
    <n v="1"/>
    <s v="0-500"/>
    <n v="6"/>
    <n v="6"/>
  </r>
  <r>
    <d v="2025-01-16T00:00:00"/>
    <x v="1"/>
    <n v="1"/>
    <s v="500-1"/>
    <n v="6"/>
    <n v="6"/>
  </r>
  <r>
    <d v="2025-01-18T00:00:00"/>
    <x v="8"/>
    <n v="1"/>
    <s v="0-500"/>
    <n v="6"/>
    <n v="6"/>
  </r>
  <r>
    <d v="2025-01-18T00:00:00"/>
    <x v="4"/>
    <n v="1"/>
    <s v="0-500"/>
    <n v="6"/>
    <n v="6"/>
  </r>
  <r>
    <d v="2025-01-18T00:00:00"/>
    <x v="23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7T00:00:00"/>
    <x v="1"/>
    <n v="1"/>
    <s v="500-1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3"/>
    <n v="1"/>
    <s v="0-500"/>
    <n v="6"/>
    <n v="6"/>
  </r>
  <r>
    <d v="2025-01-17T00:00:00"/>
    <x v="4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6T00:00:00"/>
    <x v="0"/>
    <n v="1"/>
    <s v="0-500"/>
    <n v="6"/>
    <n v="6"/>
  </r>
  <r>
    <d v="2025-01-16T00:00:00"/>
    <x v="14"/>
    <n v="1"/>
    <s v="500-1"/>
    <n v="6"/>
    <n v="6"/>
  </r>
  <r>
    <d v="2025-01-18T00:00:00"/>
    <x v="23"/>
    <n v="1"/>
    <s v="0-500"/>
    <n v="6"/>
    <n v="6"/>
  </r>
  <r>
    <d v="2025-01-16T00:00:00"/>
    <x v="0"/>
    <n v="1"/>
    <s v="0-500"/>
    <n v="6"/>
    <n v="6"/>
  </r>
  <r>
    <d v="2025-01-18T00:00:00"/>
    <x v="23"/>
    <n v="1"/>
    <s v="0-500"/>
    <n v="6"/>
    <n v="6"/>
  </r>
  <r>
    <d v="2025-01-16T00:00:00"/>
    <x v="4"/>
    <n v="1"/>
    <s v="0-500"/>
    <n v="6"/>
    <n v="6"/>
  </r>
  <r>
    <d v="2025-01-17T00:00:00"/>
    <x v="6"/>
    <n v="1"/>
    <s v="0-500"/>
    <n v="6"/>
    <n v="6"/>
  </r>
  <r>
    <d v="2025-01-16T00:00:00"/>
    <x v="4"/>
    <n v="1"/>
    <s v="0-500"/>
    <n v="6"/>
    <n v="6"/>
  </r>
  <r>
    <d v="2025-01-17T00:00:00"/>
    <x v="10"/>
    <n v="1"/>
    <s v="0-500"/>
    <n v="6"/>
    <n v="6"/>
  </r>
  <r>
    <d v="2025-01-18T00:00:00"/>
    <x v="14"/>
    <n v="1"/>
    <s v="500-1"/>
    <n v="6"/>
    <n v="6"/>
  </r>
  <r>
    <d v="2025-01-18T00:00:00"/>
    <x v="4"/>
    <n v="1"/>
    <s v="0-500"/>
    <n v="6"/>
    <n v="6"/>
  </r>
  <r>
    <d v="2025-01-18T00:00:00"/>
    <x v="23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12"/>
    <n v="1"/>
    <s v="1-2"/>
    <n v="7.2"/>
    <n v="7.2"/>
  </r>
  <r>
    <d v="2025-01-17T00:00:00"/>
    <x v="4"/>
    <n v="1"/>
    <s v="0-500"/>
    <n v="6"/>
    <n v="6"/>
  </r>
  <r>
    <d v="2025-01-17T00:00:00"/>
    <x v="10"/>
    <n v="1"/>
    <s v="0-500"/>
    <n v="6"/>
    <n v="6"/>
  </r>
  <r>
    <d v="2025-01-17T00:00:00"/>
    <x v="0"/>
    <n v="1"/>
    <s v="0-500"/>
    <n v="6"/>
    <n v="6"/>
  </r>
  <r>
    <d v="2025-01-16T00:00:00"/>
    <x v="13"/>
    <n v="1"/>
    <s v="0-500"/>
    <n v="6"/>
    <n v="6"/>
  </r>
  <r>
    <d v="2025-01-16T00:00:00"/>
    <x v="4"/>
    <n v="1"/>
    <s v="0-500"/>
    <n v="6"/>
    <n v="6"/>
  </r>
  <r>
    <d v="2025-01-16T00:00:00"/>
    <x v="16"/>
    <n v="1"/>
    <s v="0-500"/>
    <n v="6"/>
    <n v="6"/>
  </r>
  <r>
    <d v="2025-01-17T00:00:00"/>
    <x v="0"/>
    <n v="1"/>
    <s v="0-500"/>
    <n v="6"/>
    <n v="6"/>
  </r>
  <r>
    <d v="2025-01-16T00:00:00"/>
    <x v="0"/>
    <n v="1"/>
    <s v="0-500"/>
    <n v="6"/>
    <n v="6"/>
  </r>
  <r>
    <d v="2025-01-16T00:00:00"/>
    <x v="2"/>
    <n v="1"/>
    <s v="500-1"/>
    <n v="6"/>
    <n v="6"/>
  </r>
  <r>
    <d v="2025-01-18T00:00:00"/>
    <x v="23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7T00:00:00"/>
    <x v="24"/>
    <n v="1"/>
    <s v="0-500"/>
    <n v="6"/>
    <n v="6"/>
  </r>
  <r>
    <d v="2025-01-17T00:00:00"/>
    <x v="12"/>
    <n v="1"/>
    <s v="1-2"/>
    <n v="7.2"/>
    <n v="7.2"/>
  </r>
  <r>
    <d v="2025-01-16T00:00:00"/>
    <x v="14"/>
    <n v="1"/>
    <s v="500-1"/>
    <n v="6"/>
    <n v="6"/>
  </r>
  <r>
    <d v="2025-01-16T00:00:00"/>
    <x v="0"/>
    <n v="1"/>
    <s v="0-500"/>
    <n v="6"/>
    <n v="6"/>
  </r>
  <r>
    <d v="2025-01-16T00:00:00"/>
    <x v="2"/>
    <n v="1"/>
    <s v="500-1"/>
    <n v="6"/>
    <n v="6"/>
  </r>
  <r>
    <d v="2025-01-16T00:00:00"/>
    <x v="0"/>
    <n v="1"/>
    <s v="0-500"/>
    <n v="6"/>
    <n v="6"/>
  </r>
  <r>
    <d v="2025-01-16T00:00:00"/>
    <x v="10"/>
    <n v="1"/>
    <s v="0-500"/>
    <n v="6"/>
    <n v="6"/>
  </r>
  <r>
    <d v="2025-01-16T00:00:00"/>
    <x v="3"/>
    <n v="1"/>
    <s v="0-500"/>
    <n v="6"/>
    <n v="6"/>
  </r>
  <r>
    <d v="2025-01-16T00:00:00"/>
    <x v="0"/>
    <n v="1"/>
    <s v="0-500"/>
    <n v="6"/>
    <n v="6"/>
  </r>
  <r>
    <d v="2025-01-16T00:00:00"/>
    <x v="3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13"/>
    <n v="1"/>
    <s v="0-500"/>
    <n v="6"/>
    <n v="6"/>
  </r>
  <r>
    <d v="2025-01-18T00:00:00"/>
    <x v="4"/>
    <n v="1"/>
    <s v="0-500"/>
    <n v="6"/>
    <n v="6"/>
  </r>
  <r>
    <d v="2025-01-18T00:00:00"/>
    <x v="2"/>
    <n v="1"/>
    <s v="500-1"/>
    <n v="6"/>
    <n v="6"/>
  </r>
  <r>
    <d v="2025-01-18T00:00:00"/>
    <x v="23"/>
    <n v="1"/>
    <s v="0-500"/>
    <n v="6"/>
    <n v="6"/>
  </r>
  <r>
    <d v="2025-01-18T00:00:00"/>
    <x v="23"/>
    <n v="1"/>
    <s v="0-500"/>
    <n v="6"/>
    <n v="6"/>
  </r>
  <r>
    <d v="2025-01-17T00:00:00"/>
    <x v="12"/>
    <n v="1"/>
    <s v="1-2"/>
    <n v="7.2"/>
    <n v="7.2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10"/>
    <n v="1"/>
    <s v="0-500"/>
    <n v="6"/>
    <n v="6"/>
  </r>
  <r>
    <d v="2025-01-16T00:00:00"/>
    <x v="12"/>
    <n v="1"/>
    <s v="1-2"/>
    <n v="7.2"/>
    <n v="7.2"/>
  </r>
  <r>
    <d v="2025-01-16T00:00:00"/>
    <x v="10"/>
    <n v="1"/>
    <s v="0-500"/>
    <n v="6"/>
    <n v="6"/>
  </r>
  <r>
    <d v="2025-01-16T00:00:00"/>
    <x v="0"/>
    <n v="1"/>
    <s v="0-500"/>
    <n v="6"/>
    <n v="6"/>
  </r>
  <r>
    <d v="2025-01-16T00:00:00"/>
    <x v="10"/>
    <n v="1"/>
    <s v="0-500"/>
    <n v="6"/>
    <n v="6"/>
  </r>
  <r>
    <d v="2025-01-16T00:00:00"/>
    <x v="0"/>
    <n v="1"/>
    <s v="0-500"/>
    <n v="6"/>
    <n v="6"/>
  </r>
  <r>
    <d v="2025-01-17T00:00:00"/>
    <x v="0"/>
    <n v="1"/>
    <s v="0-500"/>
    <n v="6"/>
    <n v="6"/>
  </r>
  <r>
    <d v="2025-01-16T00:00:00"/>
    <x v="4"/>
    <n v="1"/>
    <s v="0-500"/>
    <n v="6"/>
    <n v="6"/>
  </r>
  <r>
    <d v="2025-01-16T00:00:00"/>
    <x v="0"/>
    <n v="1"/>
    <s v="0-500"/>
    <n v="6"/>
    <n v="6"/>
  </r>
  <r>
    <d v="2025-01-17T00:00:00"/>
    <x v="0"/>
    <n v="1"/>
    <s v="0-500"/>
    <n v="6"/>
    <n v="6"/>
  </r>
  <r>
    <d v="2025-01-17T00:00:00"/>
    <x v="11"/>
    <n v="1"/>
    <s v="0-500"/>
    <n v="6"/>
    <n v="6"/>
  </r>
  <r>
    <d v="2025-01-16T00:00:00"/>
    <x v="10"/>
    <n v="1"/>
    <s v="0-500"/>
    <n v="6"/>
    <n v="6"/>
  </r>
  <r>
    <d v="2025-01-16T00:00:00"/>
    <x v="2"/>
    <n v="1"/>
    <s v="500-1"/>
    <n v="6"/>
    <n v="6"/>
  </r>
  <r>
    <d v="2025-01-16T00:00:00"/>
    <x v="4"/>
    <n v="1"/>
    <s v="0-500"/>
    <n v="6"/>
    <n v="6"/>
  </r>
  <r>
    <d v="2025-01-16T00:00:00"/>
    <x v="0"/>
    <n v="1"/>
    <s v="0-500"/>
    <n v="6"/>
    <n v="6"/>
  </r>
  <r>
    <d v="2025-01-17T00:00:00"/>
    <x v="2"/>
    <n v="1"/>
    <s v="500-1"/>
    <n v="6"/>
    <n v="6"/>
  </r>
  <r>
    <d v="2025-01-16T00:00:00"/>
    <x v="2"/>
    <n v="1"/>
    <s v="500-1"/>
    <n v="6"/>
    <n v="6"/>
  </r>
  <r>
    <d v="2025-01-16T00:00:00"/>
    <x v="0"/>
    <n v="1"/>
    <s v="0-500"/>
    <n v="6"/>
    <n v="6"/>
  </r>
  <r>
    <d v="2025-01-16T00:00:00"/>
    <x v="22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8"/>
    <n v="1"/>
    <s v="0-500"/>
    <n v="6"/>
    <n v="6"/>
  </r>
  <r>
    <d v="2025-01-16T00:00:00"/>
    <x v="10"/>
    <n v="1"/>
    <s v="0-500"/>
    <n v="6"/>
    <n v="6"/>
  </r>
  <r>
    <d v="2025-01-16T00:00:00"/>
    <x v="14"/>
    <n v="1"/>
    <s v="500-1"/>
    <n v="6"/>
    <n v="6"/>
  </r>
  <r>
    <d v="2025-01-16T00:00:00"/>
    <x v="16"/>
    <n v="1"/>
    <s v="0-500"/>
    <n v="6"/>
    <n v="6"/>
  </r>
  <r>
    <d v="2025-01-16T00:00:00"/>
    <x v="0"/>
    <n v="1"/>
    <s v="0-500"/>
    <n v="6"/>
    <n v="6"/>
  </r>
  <r>
    <d v="2025-01-17T00:00:00"/>
    <x v="0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9"/>
    <n v="1"/>
    <s v="0-500"/>
    <n v="6"/>
    <n v="6"/>
  </r>
  <r>
    <d v="2025-01-16T00:00:00"/>
    <x v="10"/>
    <n v="1"/>
    <s v="0-500"/>
    <n v="6"/>
    <n v="6"/>
  </r>
  <r>
    <d v="2025-01-16T00:00:00"/>
    <x v="10"/>
    <n v="1"/>
    <s v="0-500"/>
    <n v="6"/>
    <n v="6"/>
  </r>
  <r>
    <d v="2025-01-16T00:00:00"/>
    <x v="0"/>
    <n v="1"/>
    <s v="0-500"/>
    <n v="6"/>
    <n v="6"/>
  </r>
  <r>
    <d v="2025-01-16T00:00:00"/>
    <x v="10"/>
    <n v="1"/>
    <s v="0-500"/>
    <n v="6"/>
    <n v="6"/>
  </r>
  <r>
    <d v="2025-01-16T00:00:00"/>
    <x v="4"/>
    <n v="1"/>
    <s v="0-500"/>
    <n v="6"/>
    <n v="6"/>
  </r>
  <r>
    <d v="2025-01-17T00:00:00"/>
    <x v="4"/>
    <n v="1"/>
    <s v="0-500"/>
    <n v="6"/>
    <n v="6"/>
  </r>
  <r>
    <d v="2025-01-17T00:00:00"/>
    <x v="1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7T00:00:00"/>
    <x v="0"/>
    <n v="1"/>
    <s v="0-500"/>
    <n v="6"/>
    <n v="6"/>
  </r>
  <r>
    <d v="2025-01-18T00:00:00"/>
    <x v="23"/>
    <n v="1"/>
    <s v="0-500"/>
    <n v="6"/>
    <n v="6"/>
  </r>
  <r>
    <d v="2025-01-17T00:00:00"/>
    <x v="16"/>
    <n v="1"/>
    <s v="0-500"/>
    <n v="6"/>
    <n v="6"/>
  </r>
  <r>
    <d v="2025-01-17T00:00:00"/>
    <x v="5"/>
    <n v="1"/>
    <s v="0-500"/>
    <n v="6"/>
    <n v="6"/>
  </r>
  <r>
    <d v="2025-01-16T00:00:00"/>
    <x v="4"/>
    <n v="1"/>
    <s v="0-500"/>
    <n v="6"/>
    <n v="6"/>
  </r>
  <r>
    <d v="2025-01-16T00:00:00"/>
    <x v="3"/>
    <n v="1"/>
    <s v="0-500"/>
    <n v="6"/>
    <n v="6"/>
  </r>
  <r>
    <d v="2025-01-16T00:00:00"/>
    <x v="2"/>
    <n v="1"/>
    <s v="500-1"/>
    <n v="6"/>
    <n v="6"/>
  </r>
  <r>
    <d v="2025-01-17T00:00:00"/>
    <x v="8"/>
    <n v="1"/>
    <s v="0-500"/>
    <n v="6"/>
    <n v="6"/>
  </r>
  <r>
    <d v="2025-01-16T00:00:00"/>
    <x v="5"/>
    <n v="1"/>
    <s v="0-500"/>
    <n v="6"/>
    <n v="6"/>
  </r>
  <r>
    <d v="2025-01-18T00:00:00"/>
    <x v="23"/>
    <n v="1"/>
    <s v="0-500"/>
    <n v="6"/>
    <n v="6"/>
  </r>
  <r>
    <d v="2025-01-18T00:00:00"/>
    <x v="23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6T00:00:00"/>
    <x v="0"/>
    <n v="1"/>
    <s v="0-500"/>
    <n v="6"/>
    <n v="6"/>
  </r>
  <r>
    <d v="2025-01-17T00:00:00"/>
    <x v="13"/>
    <n v="1"/>
    <s v="0-500"/>
    <n v="6"/>
    <n v="6"/>
  </r>
  <r>
    <d v="2025-01-16T00:00:00"/>
    <x v="1"/>
    <n v="1"/>
    <s v="500-1"/>
    <n v="6"/>
    <n v="6"/>
  </r>
  <r>
    <d v="2025-01-16T00:00:00"/>
    <x v="0"/>
    <n v="1"/>
    <s v="0-500"/>
    <n v="6"/>
    <n v="6"/>
  </r>
  <r>
    <d v="2025-01-16T00:00:00"/>
    <x v="4"/>
    <n v="1"/>
    <s v="0-500"/>
    <n v="6"/>
    <n v="6"/>
  </r>
  <r>
    <d v="2025-01-16T00:00:00"/>
    <x v="8"/>
    <n v="1"/>
    <s v="0-500"/>
    <n v="6"/>
    <n v="6"/>
  </r>
  <r>
    <d v="2025-01-17T00:00:00"/>
    <x v="13"/>
    <n v="1"/>
    <s v="0-500"/>
    <n v="6"/>
    <n v="6"/>
  </r>
  <r>
    <d v="2025-01-16T00:00:00"/>
    <x v="2"/>
    <n v="1"/>
    <s v="500-1"/>
    <n v="6"/>
    <n v="6"/>
  </r>
  <r>
    <d v="2025-01-18T00:00:00"/>
    <x v="23"/>
    <n v="1"/>
    <s v="0-500"/>
    <n v="6"/>
    <n v="6"/>
  </r>
  <r>
    <d v="2025-01-16T00:00:00"/>
    <x v="0"/>
    <n v="1"/>
    <s v="0-500"/>
    <n v="6"/>
    <n v="6"/>
  </r>
  <r>
    <d v="2025-01-18T00:00:00"/>
    <x v="23"/>
    <n v="1"/>
    <s v="0-500"/>
    <n v="6"/>
    <n v="6"/>
  </r>
  <r>
    <d v="2025-01-17T00:00:00"/>
    <x v="4"/>
    <n v="1"/>
    <s v="0-500"/>
    <n v="6"/>
    <n v="6"/>
  </r>
  <r>
    <d v="2025-01-17T00:00:00"/>
    <x v="0"/>
    <n v="1"/>
    <s v="0-500"/>
    <n v="6"/>
    <n v="6"/>
  </r>
  <r>
    <d v="2025-01-17T00:00:00"/>
    <x v="7"/>
    <n v="1"/>
    <s v="500-1"/>
    <n v="6"/>
    <n v="6"/>
  </r>
  <r>
    <d v="2025-01-17T00:00:00"/>
    <x v="4"/>
    <n v="1"/>
    <s v="0-500"/>
    <n v="6"/>
    <n v="6"/>
  </r>
  <r>
    <d v="2025-01-17T00:00:00"/>
    <x v="15"/>
    <n v="1"/>
    <s v="0-500"/>
    <n v="6"/>
    <n v="6"/>
  </r>
  <r>
    <d v="2025-01-17T00:00:00"/>
    <x v="0"/>
    <n v="1"/>
    <s v="0-500"/>
    <n v="6"/>
    <n v="6"/>
  </r>
  <r>
    <d v="2025-01-17T00:00:00"/>
    <x v="6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2"/>
    <n v="1"/>
    <s v="500-1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8"/>
    <n v="1"/>
    <s v="0-500"/>
    <n v="6"/>
    <n v="6"/>
  </r>
  <r>
    <d v="2025-01-17T00:00:00"/>
    <x v="0"/>
    <n v="1"/>
    <s v="0-500"/>
    <n v="6"/>
    <n v="6"/>
  </r>
  <r>
    <d v="2025-01-17T00:00:00"/>
    <x v="3"/>
    <n v="1"/>
    <s v="0-500"/>
    <n v="6"/>
    <n v="6"/>
  </r>
  <r>
    <d v="2025-01-17T00:00:00"/>
    <x v="3"/>
    <n v="1"/>
    <s v="0-500"/>
    <n v="6"/>
    <n v="6"/>
  </r>
  <r>
    <d v="2025-01-18T00:00:00"/>
    <x v="4"/>
    <n v="1"/>
    <s v="0-500"/>
    <n v="6"/>
    <n v="6"/>
  </r>
  <r>
    <d v="2025-01-18T00:00:00"/>
    <x v="25"/>
    <n v="1"/>
    <s v="0-500"/>
    <n v="6"/>
    <n v="6"/>
  </r>
  <r>
    <d v="2025-01-18T00:00:00"/>
    <x v="2"/>
    <n v="1"/>
    <s v="500-1"/>
    <n v="6"/>
    <n v="6"/>
  </r>
  <r>
    <d v="2025-01-17T00:00:00"/>
    <x v="3"/>
    <n v="1"/>
    <s v="0-500"/>
    <n v="6"/>
    <n v="6"/>
  </r>
  <r>
    <d v="2025-01-17T00:00:00"/>
    <x v="10"/>
    <n v="1"/>
    <s v="0-500"/>
    <n v="6"/>
    <n v="6"/>
  </r>
  <r>
    <d v="2025-01-17T00:00:00"/>
    <x v="8"/>
    <n v="1"/>
    <s v="0-500"/>
    <n v="6"/>
    <n v="6"/>
  </r>
  <r>
    <d v="2025-01-17T00:00:00"/>
    <x v="10"/>
    <n v="1"/>
    <s v="0-500"/>
    <n v="6"/>
    <n v="6"/>
  </r>
  <r>
    <d v="2025-01-17T00:00:00"/>
    <x v="0"/>
    <n v="1"/>
    <s v="0-500"/>
    <n v="6"/>
    <n v="6"/>
  </r>
  <r>
    <d v="2025-01-17T00:00:00"/>
    <x v="12"/>
    <n v="1"/>
    <s v="1-2"/>
    <n v="7.2"/>
    <n v="7.2"/>
  </r>
  <r>
    <d v="2025-01-17T00:00:00"/>
    <x v="6"/>
    <n v="1"/>
    <s v="0-500"/>
    <n v="6"/>
    <n v="6"/>
  </r>
  <r>
    <d v="2025-01-17T00:00:00"/>
    <x v="8"/>
    <n v="1"/>
    <s v="0-500"/>
    <n v="6"/>
    <n v="6"/>
  </r>
  <r>
    <d v="2025-01-17T00:00:00"/>
    <x v="4"/>
    <n v="1"/>
    <s v="0-500"/>
    <n v="6"/>
    <n v="6"/>
  </r>
  <r>
    <d v="2025-01-17T00:00:00"/>
    <x v="4"/>
    <n v="1"/>
    <s v="0-500"/>
    <n v="6"/>
    <n v="6"/>
  </r>
  <r>
    <d v="2025-01-17T00:00:00"/>
    <x v="0"/>
    <n v="1"/>
    <s v="0-500"/>
    <n v="6"/>
    <n v="6"/>
  </r>
  <r>
    <d v="2025-01-17T00:00:00"/>
    <x v="13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13"/>
    <n v="1"/>
    <s v="0-500"/>
    <n v="6"/>
    <n v="6"/>
  </r>
  <r>
    <d v="2025-01-18T00:00:00"/>
    <x v="23"/>
    <n v="1"/>
    <s v="0-500"/>
    <n v="6"/>
    <n v="6"/>
  </r>
  <r>
    <d v="2025-01-17T00:00:00"/>
    <x v="6"/>
    <n v="1"/>
    <s v="0-500"/>
    <n v="6"/>
    <n v="6"/>
  </r>
  <r>
    <d v="2025-01-17T00:00:00"/>
    <x v="12"/>
    <n v="1"/>
    <s v="1-2"/>
    <n v="7.2"/>
    <n v="7.2"/>
  </r>
  <r>
    <d v="2025-01-17T00:00:00"/>
    <x v="8"/>
    <n v="1"/>
    <s v="0-500"/>
    <n v="6"/>
    <n v="6"/>
  </r>
  <r>
    <d v="2025-01-17T00:00:00"/>
    <x v="0"/>
    <n v="1"/>
    <s v="0-500"/>
    <n v="6"/>
    <n v="6"/>
  </r>
  <r>
    <d v="2025-01-17T00:00:00"/>
    <x v="18"/>
    <n v="1"/>
    <s v="0-500"/>
    <n v="6"/>
    <n v="6"/>
  </r>
  <r>
    <d v="2025-01-17T00:00:00"/>
    <x v="8"/>
    <n v="1"/>
    <s v="0-500"/>
    <n v="6"/>
    <n v="6"/>
  </r>
  <r>
    <d v="2025-01-18T00:00:00"/>
    <x v="0"/>
    <n v="1"/>
    <s v="0-500"/>
    <n v="6"/>
    <n v="6"/>
  </r>
  <r>
    <d v="2025-01-17T00:00:00"/>
    <x v="0"/>
    <n v="1"/>
    <s v="0-500"/>
    <n v="6"/>
    <n v="6"/>
  </r>
  <r>
    <d v="2025-01-17T00:00:00"/>
    <x v="10"/>
    <n v="1"/>
    <s v="0-500"/>
    <n v="6"/>
    <n v="6"/>
  </r>
  <r>
    <d v="2025-01-17T00:00:00"/>
    <x v="8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7T00:00:00"/>
    <x v="0"/>
    <n v="1"/>
    <s v="0-500"/>
    <n v="6"/>
    <n v="6"/>
  </r>
  <r>
    <d v="2025-01-18T00:00:00"/>
    <x v="18"/>
    <n v="1"/>
    <s v="0-500"/>
    <n v="6"/>
    <n v="6"/>
  </r>
  <r>
    <d v="2025-01-18T00:00:00"/>
    <x v="8"/>
    <n v="1"/>
    <s v="0-500"/>
    <n v="6"/>
    <n v="6"/>
  </r>
  <r>
    <d v="2025-01-17T00:00:00"/>
    <x v="8"/>
    <n v="1"/>
    <s v="0-500"/>
    <n v="6"/>
    <n v="6"/>
  </r>
  <r>
    <d v="2025-01-18T00:00:00"/>
    <x v="1"/>
    <n v="1"/>
    <s v="500-1"/>
    <n v="6"/>
    <n v="6"/>
  </r>
  <r>
    <d v="2025-01-17T00:00:00"/>
    <x v="10"/>
    <n v="1"/>
    <s v="0-500"/>
    <n v="6"/>
    <n v="6"/>
  </r>
  <r>
    <d v="2025-01-17T00:00:00"/>
    <x v="0"/>
    <n v="1"/>
    <s v="0-500"/>
    <n v="6"/>
    <n v="6"/>
  </r>
  <r>
    <d v="2025-01-17T00:00:00"/>
    <x v="3"/>
    <n v="1"/>
    <s v="0-500"/>
    <n v="6"/>
    <n v="6"/>
  </r>
  <r>
    <d v="2025-01-18T00:00:00"/>
    <x v="1"/>
    <n v="1"/>
    <s v="500-1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3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2"/>
    <n v="1"/>
    <s v="500-1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23"/>
    <n v="1"/>
    <s v="0-500"/>
    <n v="6"/>
    <n v="6"/>
  </r>
  <r>
    <d v="2025-01-17T00:00:00"/>
    <x v="1"/>
    <n v="1"/>
    <s v="500-1"/>
    <n v="6"/>
    <n v="6"/>
  </r>
  <r>
    <d v="2025-01-17T00:00:00"/>
    <x v="1"/>
    <n v="1"/>
    <s v="500-1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7T00:00:00"/>
    <x v="0"/>
    <n v="1"/>
    <s v="0-500"/>
    <n v="6"/>
    <n v="6"/>
  </r>
  <r>
    <d v="2025-01-17T00:00:00"/>
    <x v="15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8T00:00:00"/>
    <x v="12"/>
    <n v="1"/>
    <s v="1-2"/>
    <n v="7.2"/>
    <n v="7.2"/>
  </r>
  <r>
    <d v="2025-01-18T00:00:00"/>
    <x v="23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3"/>
    <n v="1"/>
    <s v="0-500"/>
    <n v="6"/>
    <n v="6"/>
  </r>
  <r>
    <d v="2025-01-17T00:00:00"/>
    <x v="16"/>
    <n v="1"/>
    <s v="0-500"/>
    <n v="6"/>
    <n v="6"/>
  </r>
  <r>
    <d v="2025-01-17T00:00:00"/>
    <x v="0"/>
    <n v="1"/>
    <s v="0-500"/>
    <n v="6"/>
    <n v="6"/>
  </r>
  <r>
    <d v="2025-01-17T00:00:00"/>
    <x v="1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8T00:00:00"/>
    <x v="23"/>
    <n v="1"/>
    <s v="0-500"/>
    <n v="6"/>
    <n v="6"/>
  </r>
  <r>
    <d v="2025-01-17T00:00:00"/>
    <x v="4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7T00:00:00"/>
    <x v="10"/>
    <n v="1"/>
    <s v="0-500"/>
    <n v="6"/>
    <n v="6"/>
  </r>
  <r>
    <d v="2025-01-17T00:00:00"/>
    <x v="14"/>
    <n v="1"/>
    <s v="500-1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8"/>
    <n v="1"/>
    <s v="0-500"/>
    <n v="6"/>
    <n v="6"/>
  </r>
  <r>
    <d v="2025-01-18T00:00:00"/>
    <x v="0"/>
    <n v="1"/>
    <s v="0-500"/>
    <n v="6"/>
    <n v="6"/>
  </r>
  <r>
    <d v="2025-01-17T00:00:00"/>
    <x v="18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8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23"/>
    <n v="1"/>
    <s v="0-500"/>
    <n v="6"/>
    <n v="6"/>
  </r>
  <r>
    <d v="2025-01-17T00:00:00"/>
    <x v="1"/>
    <n v="1"/>
    <s v="500-1"/>
    <n v="6"/>
    <n v="6"/>
  </r>
  <r>
    <d v="2025-01-17T00:00:00"/>
    <x v="10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1"/>
    <n v="1"/>
    <s v="500-1"/>
    <n v="6"/>
    <n v="6"/>
  </r>
  <r>
    <d v="2025-01-17T00:00:00"/>
    <x v="10"/>
    <n v="1"/>
    <s v="0-500"/>
    <n v="6"/>
    <n v="6"/>
  </r>
  <r>
    <d v="2025-01-17T00:00:00"/>
    <x v="13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2"/>
    <n v="1"/>
    <s v="500-1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1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8T00:00:00"/>
    <x v="6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8T00:00:00"/>
    <x v="0"/>
    <n v="1"/>
    <s v="0-500"/>
    <n v="6"/>
    <n v="6"/>
  </r>
  <r>
    <d v="2025-01-17T00:00:00"/>
    <x v="16"/>
    <n v="1"/>
    <s v="0-500"/>
    <n v="6"/>
    <n v="6"/>
  </r>
  <r>
    <d v="2025-01-17T00:00:00"/>
    <x v="0"/>
    <n v="1"/>
    <s v="0-500"/>
    <n v="6"/>
    <n v="6"/>
  </r>
  <r>
    <d v="2025-01-18T00:00:00"/>
    <x v="16"/>
    <n v="1"/>
    <s v="0-500"/>
    <n v="6"/>
    <n v="6"/>
  </r>
  <r>
    <d v="2025-01-18T00:00:00"/>
    <x v="23"/>
    <n v="1"/>
    <s v="0-500"/>
    <n v="6"/>
    <n v="6"/>
  </r>
  <r>
    <d v="2025-01-18T00:00:00"/>
    <x v="22"/>
    <n v="1"/>
    <s v="0-500"/>
    <n v="6"/>
    <n v="6"/>
  </r>
  <r>
    <d v="2025-01-17T00:00:00"/>
    <x v="8"/>
    <n v="1"/>
    <s v="0-500"/>
    <n v="6"/>
    <n v="6"/>
  </r>
  <r>
    <d v="2025-01-17T00:00:00"/>
    <x v="4"/>
    <n v="1"/>
    <s v="0-500"/>
    <n v="6"/>
    <n v="6"/>
  </r>
  <r>
    <d v="2025-01-17T00:00:00"/>
    <x v="17"/>
    <n v="1"/>
    <s v="0-500"/>
    <n v="6"/>
    <n v="6"/>
  </r>
  <r>
    <d v="2025-01-18T00:00:00"/>
    <x v="0"/>
    <n v="1"/>
    <s v="0-500"/>
    <n v="6"/>
    <n v="6"/>
  </r>
  <r>
    <d v="2025-01-17T00:00:00"/>
    <x v="5"/>
    <n v="1"/>
    <s v="0-500"/>
    <n v="6"/>
    <n v="6"/>
  </r>
  <r>
    <d v="2025-01-17T00:00:00"/>
    <x v="2"/>
    <n v="1"/>
    <s v="500-1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3"/>
    <n v="1"/>
    <s v="0-500"/>
    <n v="6"/>
    <n v="6"/>
  </r>
  <r>
    <d v="2025-01-18T00:00:00"/>
    <x v="16"/>
    <n v="1"/>
    <s v="0-500"/>
    <n v="6"/>
    <n v="6"/>
  </r>
  <r>
    <d v="2025-01-17T00:00:00"/>
    <x v="12"/>
    <n v="1"/>
    <s v="1-2"/>
    <n v="7.2"/>
    <n v="7.2"/>
  </r>
  <r>
    <d v="2025-01-17T00:00:00"/>
    <x v="3"/>
    <n v="1"/>
    <s v="0-500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8T00:00:00"/>
    <x v="23"/>
    <n v="1"/>
    <s v="0-500"/>
    <n v="6"/>
    <n v="6"/>
  </r>
  <r>
    <d v="2025-01-17T00:00:00"/>
    <x v="8"/>
    <n v="1"/>
    <s v="0-500"/>
    <n v="6"/>
    <n v="6"/>
  </r>
  <r>
    <d v="2025-01-17T00:00:00"/>
    <x v="2"/>
    <n v="1"/>
    <s v="500-1"/>
    <n v="6"/>
    <n v="6"/>
  </r>
  <r>
    <d v="2025-01-18T00:00:00"/>
    <x v="4"/>
    <n v="1"/>
    <s v="0-500"/>
    <n v="6"/>
    <n v="6"/>
  </r>
  <r>
    <d v="2025-01-18T00:00:00"/>
    <x v="8"/>
    <n v="1"/>
    <s v="0-500"/>
    <n v="6"/>
    <n v="6"/>
  </r>
  <r>
    <d v="2025-01-18T00:00:00"/>
    <x v="23"/>
    <n v="1"/>
    <s v="0-500"/>
    <n v="6"/>
    <n v="6"/>
  </r>
  <r>
    <d v="2025-01-18T00:00:00"/>
    <x v="2"/>
    <n v="1"/>
    <s v="500-1"/>
    <n v="6"/>
    <n v="6"/>
  </r>
  <r>
    <d v="2025-01-17T00:00:00"/>
    <x v="2"/>
    <n v="1"/>
    <s v="500-1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7T00:00:00"/>
    <x v="17"/>
    <n v="1"/>
    <s v="0-500"/>
    <n v="6"/>
    <n v="6"/>
  </r>
  <r>
    <d v="2025-01-17T00:00:00"/>
    <x v="3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6"/>
    <n v="1"/>
    <s v="0-500"/>
    <n v="6"/>
    <n v="6"/>
  </r>
  <r>
    <d v="2025-01-18T00:00:00"/>
    <x v="4"/>
    <n v="1"/>
    <s v="0-500"/>
    <n v="6"/>
    <n v="6"/>
  </r>
  <r>
    <d v="2025-01-18T00:00:00"/>
    <x v="6"/>
    <n v="1"/>
    <s v="0-500"/>
    <n v="6"/>
    <n v="6"/>
  </r>
  <r>
    <d v="2025-01-18T00:00:00"/>
    <x v="23"/>
    <n v="1"/>
    <s v="0-500"/>
    <n v="6"/>
    <n v="6"/>
  </r>
  <r>
    <d v="2025-01-18T00:00:00"/>
    <x v="13"/>
    <n v="1"/>
    <s v="0-500"/>
    <n v="6"/>
    <n v="6"/>
  </r>
  <r>
    <d v="2025-01-17T00:00:00"/>
    <x v="0"/>
    <n v="1"/>
    <s v="0-500"/>
    <n v="6"/>
    <n v="6"/>
  </r>
  <r>
    <d v="2025-01-18T00:00:00"/>
    <x v="8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11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3"/>
    <n v="1"/>
    <s v="0-500"/>
    <n v="6"/>
    <n v="6"/>
  </r>
  <r>
    <d v="2025-01-17T00:00:00"/>
    <x v="8"/>
    <n v="1"/>
    <s v="0-500"/>
    <n v="6"/>
    <n v="6"/>
  </r>
  <r>
    <d v="2025-01-17T00:00:00"/>
    <x v="2"/>
    <n v="1"/>
    <s v="500-1"/>
    <n v="6"/>
    <n v="6"/>
  </r>
  <r>
    <d v="2025-01-18T00:00:00"/>
    <x v="8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7T00:00:00"/>
    <x v="0"/>
    <n v="1"/>
    <s v="0-500"/>
    <n v="6"/>
    <n v="6"/>
  </r>
  <r>
    <d v="2025-01-18T00:00:00"/>
    <x v="23"/>
    <n v="1"/>
    <s v="0-500"/>
    <n v="6"/>
    <n v="6"/>
  </r>
  <r>
    <d v="2025-01-18T00:00:00"/>
    <x v="4"/>
    <n v="1"/>
    <s v="0-500"/>
    <n v="6"/>
    <n v="6"/>
  </r>
  <r>
    <d v="2025-01-18T00:00:00"/>
    <x v="4"/>
    <n v="1"/>
    <s v="0-500"/>
    <n v="6"/>
    <n v="6"/>
  </r>
  <r>
    <d v="2025-01-17T00:00:00"/>
    <x v="10"/>
    <n v="1"/>
    <s v="0-500"/>
    <n v="6"/>
    <n v="6"/>
  </r>
  <r>
    <d v="2025-01-17T00:00:00"/>
    <x v="0"/>
    <n v="1"/>
    <s v="0-500"/>
    <n v="6"/>
    <n v="6"/>
  </r>
  <r>
    <d v="2025-01-18T00:00:00"/>
    <x v="23"/>
    <n v="1"/>
    <s v="0-500"/>
    <n v="6"/>
    <n v="6"/>
  </r>
  <r>
    <d v="2025-01-17T00:00:00"/>
    <x v="10"/>
    <n v="1"/>
    <s v="0-500"/>
    <n v="6"/>
    <n v="6"/>
  </r>
  <r>
    <d v="2025-01-18T00:00:00"/>
    <x v="18"/>
    <n v="1"/>
    <s v="0-500"/>
    <n v="6"/>
    <n v="6"/>
  </r>
  <r>
    <d v="2025-01-17T00:00:00"/>
    <x v="0"/>
    <n v="1"/>
    <s v="0-500"/>
    <n v="6"/>
    <n v="6"/>
  </r>
  <r>
    <d v="2025-01-17T00:00:00"/>
    <x v="3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8"/>
    <n v="1"/>
    <s v="0-500"/>
    <n v="6"/>
    <n v="6"/>
  </r>
  <r>
    <d v="2025-01-17T00:00:00"/>
    <x v="0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7T00:00:00"/>
    <x v="8"/>
    <n v="1"/>
    <s v="0-500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7T00:00:00"/>
    <x v="0"/>
    <n v="1"/>
    <s v="0-500"/>
    <n v="6"/>
    <n v="6"/>
  </r>
  <r>
    <d v="2025-01-17T00:00:00"/>
    <x v="5"/>
    <n v="1"/>
    <s v="0-500"/>
    <n v="6"/>
    <n v="6"/>
  </r>
  <r>
    <d v="2025-01-18T00:00:00"/>
    <x v="6"/>
    <n v="1"/>
    <s v="0-500"/>
    <n v="6"/>
    <n v="6"/>
  </r>
  <r>
    <d v="2025-01-18T00:00:00"/>
    <x v="23"/>
    <n v="1"/>
    <s v="0-500"/>
    <n v="6"/>
    <n v="6"/>
  </r>
  <r>
    <d v="2025-01-18T00:00:00"/>
    <x v="1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10"/>
    <n v="1"/>
    <s v="0-500"/>
    <n v="6"/>
    <n v="6"/>
  </r>
  <r>
    <d v="2025-01-17T00:00:00"/>
    <x v="4"/>
    <n v="1"/>
    <s v="0-500"/>
    <n v="6"/>
    <n v="6"/>
  </r>
  <r>
    <d v="2025-01-17T00:00:00"/>
    <x v="4"/>
    <n v="1"/>
    <s v="0-500"/>
    <n v="6"/>
    <n v="6"/>
  </r>
  <r>
    <d v="2025-01-17T00:00:00"/>
    <x v="3"/>
    <n v="1"/>
    <s v="0-500"/>
    <n v="6"/>
    <n v="6"/>
  </r>
  <r>
    <d v="2025-01-17T00:00:00"/>
    <x v="0"/>
    <n v="1"/>
    <s v="0-500"/>
    <n v="6"/>
    <n v="6"/>
  </r>
  <r>
    <d v="2025-01-18T00:00:00"/>
    <x v="1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8T00:00:00"/>
    <x v="0"/>
    <n v="1"/>
    <s v="0-500"/>
    <n v="6"/>
    <n v="6"/>
  </r>
  <r>
    <d v="2025-01-17T00:00:00"/>
    <x v="0"/>
    <n v="1"/>
    <s v="0-500"/>
    <n v="6"/>
    <n v="6"/>
  </r>
  <r>
    <d v="2025-01-17T00:00:00"/>
    <x v="1"/>
    <n v="1"/>
    <s v="500-1"/>
    <n v="6"/>
    <n v="6"/>
  </r>
  <r>
    <d v="2025-01-17T00:00:00"/>
    <x v="1"/>
    <n v="1"/>
    <s v="500-1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13"/>
    <n v="1"/>
    <s v="0-500"/>
    <n v="6"/>
    <n v="6"/>
  </r>
  <r>
    <d v="2025-01-18T00:00:00"/>
    <x v="18"/>
    <n v="1"/>
    <s v="0-500"/>
    <n v="6"/>
    <n v="6"/>
  </r>
  <r>
    <d v="2025-01-17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6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2"/>
    <n v="1"/>
    <s v="500-1"/>
    <n v="6"/>
    <n v="6"/>
  </r>
  <r>
    <d v="2025-01-17T00:00:00"/>
    <x v="0"/>
    <n v="1"/>
    <s v="0-500"/>
    <n v="6"/>
    <n v="6"/>
  </r>
  <r>
    <d v="2025-01-18T00:00:00"/>
    <x v="1"/>
    <n v="1"/>
    <s v="500-1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7T00:00:00"/>
    <x v="0"/>
    <n v="1"/>
    <s v="0-500"/>
    <n v="6"/>
    <n v="6"/>
  </r>
  <r>
    <d v="2025-01-17T00:00:00"/>
    <x v="1"/>
    <n v="1"/>
    <s v="500-1"/>
    <n v="6"/>
    <n v="6"/>
  </r>
  <r>
    <d v="2025-01-17T00:00:00"/>
    <x v="0"/>
    <n v="1"/>
    <s v="0-500"/>
    <n v="6"/>
    <n v="6"/>
  </r>
  <r>
    <d v="2025-01-18T00:00:00"/>
    <x v="1"/>
    <n v="1"/>
    <s v="500-1"/>
    <n v="6"/>
    <n v="6"/>
  </r>
  <r>
    <d v="2025-01-18T00:00:00"/>
    <x v="0"/>
    <n v="1"/>
    <s v="0-500"/>
    <n v="6"/>
    <n v="6"/>
  </r>
  <r>
    <d v="2025-01-17T00:00:00"/>
    <x v="0"/>
    <n v="1"/>
    <s v="0-500"/>
    <n v="6"/>
    <n v="6"/>
  </r>
  <r>
    <d v="2025-01-17T00:00:00"/>
    <x v="2"/>
    <n v="1"/>
    <s v="500-1"/>
    <n v="6"/>
    <n v="6"/>
  </r>
  <r>
    <d v="2025-01-18T00:00:00"/>
    <x v="18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10"/>
    <n v="1"/>
    <s v="0-500"/>
    <n v="6"/>
    <n v="6"/>
  </r>
  <r>
    <d v="2025-01-18T00:00:00"/>
    <x v="6"/>
    <n v="1"/>
    <s v="0-500"/>
    <n v="6"/>
    <n v="6"/>
  </r>
  <r>
    <d v="2025-01-18T00:00:00"/>
    <x v="12"/>
    <n v="1"/>
    <s v="1-2"/>
    <n v="7.2"/>
    <n v="7.2"/>
  </r>
  <r>
    <d v="2025-01-18T00:00:00"/>
    <x v="23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8"/>
    <n v="1"/>
    <s v="0-500"/>
    <n v="6"/>
    <n v="6"/>
  </r>
  <r>
    <d v="2025-01-17T00:00:00"/>
    <x v="8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7T00:00:00"/>
    <x v="2"/>
    <n v="1"/>
    <s v="500-1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7T00:00:00"/>
    <x v="13"/>
    <n v="1"/>
    <s v="0-500"/>
    <n v="6"/>
    <n v="6"/>
  </r>
  <r>
    <d v="2025-01-17T00:00:00"/>
    <x v="1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0"/>
    <n v="1"/>
    <s v="0-500"/>
    <n v="6"/>
    <n v="6"/>
  </r>
  <r>
    <d v="2025-01-17T00:00:00"/>
    <x v="8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8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7T00:00:00"/>
    <x v="0"/>
    <n v="1"/>
    <s v="0-500"/>
    <n v="6"/>
    <n v="6"/>
  </r>
  <r>
    <d v="2025-01-18T00:00:00"/>
    <x v="18"/>
    <n v="1"/>
    <s v="0-500"/>
    <n v="6"/>
    <n v="6"/>
  </r>
  <r>
    <d v="2025-01-18T00:00:00"/>
    <x v="4"/>
    <n v="1"/>
    <s v="0-500"/>
    <n v="6"/>
    <n v="6"/>
  </r>
  <r>
    <d v="2025-01-17T00:00:00"/>
    <x v="0"/>
    <n v="1"/>
    <s v="0-500"/>
    <n v="6"/>
    <n v="6"/>
  </r>
  <r>
    <d v="2025-01-18T00:00:00"/>
    <x v="23"/>
    <n v="1"/>
    <s v="0-500"/>
    <n v="6"/>
    <n v="6"/>
  </r>
  <r>
    <d v="2025-01-17T00:00:00"/>
    <x v="0"/>
    <n v="1"/>
    <s v="0-500"/>
    <n v="6"/>
    <n v="6"/>
  </r>
  <r>
    <d v="2025-01-17T00:00:00"/>
    <x v="8"/>
    <n v="1"/>
    <s v="0-500"/>
    <n v="6"/>
    <n v="6"/>
  </r>
  <r>
    <d v="2025-01-17T00:00:00"/>
    <x v="0"/>
    <n v="1"/>
    <s v="0-500"/>
    <n v="6"/>
    <n v="6"/>
  </r>
  <r>
    <d v="2025-01-17T00:00:00"/>
    <x v="10"/>
    <n v="1"/>
    <s v="0-500"/>
    <n v="6"/>
    <n v="6"/>
  </r>
  <r>
    <d v="2025-01-17T00:00:00"/>
    <x v="10"/>
    <n v="1"/>
    <s v="0-500"/>
    <n v="6"/>
    <n v="6"/>
  </r>
  <r>
    <d v="2025-01-17T00:00:00"/>
    <x v="4"/>
    <n v="1"/>
    <s v="0-500"/>
    <n v="6"/>
    <n v="6"/>
  </r>
  <r>
    <d v="2025-01-17T00:00:00"/>
    <x v="0"/>
    <n v="1"/>
    <s v="0-500"/>
    <n v="6"/>
    <n v="6"/>
  </r>
  <r>
    <d v="2025-01-17T00:00:00"/>
    <x v="5"/>
    <n v="1"/>
    <s v="0-500"/>
    <n v="6"/>
    <n v="6"/>
  </r>
  <r>
    <d v="2025-01-17T00:00:00"/>
    <x v="2"/>
    <n v="1"/>
    <s v="500-1"/>
    <n v="6"/>
    <n v="6"/>
  </r>
  <r>
    <d v="2025-01-17T00:00:00"/>
    <x v="0"/>
    <n v="1"/>
    <s v="0-500"/>
    <n v="6"/>
    <n v="6"/>
  </r>
  <r>
    <d v="2025-01-18T00:00:00"/>
    <x v="0"/>
    <n v="1"/>
    <s v="0-500"/>
    <n v="6"/>
    <n v="6"/>
  </r>
  <r>
    <d v="2025-01-17T00:00:00"/>
    <x v="0"/>
    <n v="1"/>
    <s v="0-500"/>
    <n v="6"/>
    <n v="6"/>
  </r>
  <r>
    <d v="2025-01-17T00:00:00"/>
    <x v="4"/>
    <n v="1"/>
    <s v="0-500"/>
    <n v="6"/>
    <n v="6"/>
  </r>
  <r>
    <d v="2025-01-17T00:00:00"/>
    <x v="3"/>
    <n v="1"/>
    <s v="0-500"/>
    <n v="6"/>
    <n v="6"/>
  </r>
  <r>
    <d v="2025-01-17T00:00:00"/>
    <x v="0"/>
    <n v="1"/>
    <s v="0-500"/>
    <n v="6"/>
    <n v="6"/>
  </r>
  <r>
    <d v="2025-01-18T00:00:00"/>
    <x v="5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0"/>
    <n v="1"/>
    <s v="0-500"/>
    <n v="6"/>
    <n v="6"/>
  </r>
  <r>
    <d v="2025-01-17T00:00:00"/>
    <x v="13"/>
    <n v="1"/>
    <s v="0-500"/>
    <n v="6"/>
    <n v="6"/>
  </r>
  <r>
    <d v="2025-01-18T00:00:00"/>
    <x v="1"/>
    <n v="1"/>
    <s v="500-1"/>
    <n v="6"/>
    <n v="6"/>
  </r>
  <r>
    <d v="2025-01-18T00:00:00"/>
    <x v="3"/>
    <n v="1"/>
    <s v="0-500"/>
    <n v="6"/>
    <n v="6"/>
  </r>
  <r>
    <d v="2025-01-18T00:00:00"/>
    <x v="21"/>
    <n v="1"/>
    <s v="500-1"/>
    <n v="6"/>
    <n v="6"/>
  </r>
  <r>
    <d v="2025-01-18T00:00:00"/>
    <x v="8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7"/>
    <n v="1"/>
    <s v="500-1"/>
    <n v="6"/>
    <n v="6"/>
  </r>
  <r>
    <d v="2025-01-18T00:00:00"/>
    <x v="6"/>
    <n v="1"/>
    <s v="0-500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8T00:00:00"/>
    <x v="21"/>
    <n v="1"/>
    <s v="500-1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1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6"/>
    <n v="1"/>
    <s v="0-500"/>
    <n v="6"/>
    <n v="6"/>
  </r>
  <r>
    <d v="2025-01-18T00:00:00"/>
    <x v="4"/>
    <n v="1"/>
    <s v="0-500"/>
    <n v="6"/>
    <n v="6"/>
  </r>
  <r>
    <d v="2025-01-18T00:00:00"/>
    <x v="4"/>
    <n v="1"/>
    <s v="0-500"/>
    <n v="6"/>
    <n v="6"/>
  </r>
  <r>
    <d v="2025-01-18T00:00:00"/>
    <x v="8"/>
    <n v="1"/>
    <s v="0-500"/>
    <n v="6"/>
    <n v="6"/>
  </r>
  <r>
    <d v="2025-01-18T00:00:00"/>
    <x v="2"/>
    <n v="1"/>
    <s v="500-1"/>
    <n v="6"/>
    <n v="6"/>
  </r>
  <r>
    <d v="2025-01-18T00:00:00"/>
    <x v="6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6"/>
    <n v="1"/>
    <s v="0-500"/>
    <n v="6"/>
    <n v="6"/>
  </r>
  <r>
    <d v="2025-01-18T00:00:00"/>
    <x v="17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13"/>
    <n v="1"/>
    <s v="0-500"/>
    <n v="6"/>
    <n v="6"/>
  </r>
  <r>
    <d v="2025-01-18T00:00:00"/>
    <x v="0"/>
    <n v="1"/>
    <s v="0-500"/>
    <n v="6"/>
    <n v="6"/>
  </r>
  <r>
    <d v="2025-01-18T00:00:00"/>
    <x v="9"/>
    <n v="1"/>
    <s v="0-500"/>
    <n v="6"/>
    <n v="6"/>
  </r>
  <r>
    <d v="2025-01-18T00:00:00"/>
    <x v="5"/>
    <n v="1"/>
    <s v="0-500"/>
    <n v="6"/>
    <n v="6"/>
  </r>
  <r>
    <d v="2025-01-18T00:00:00"/>
    <x v="3"/>
    <n v="1"/>
    <s v="0-500"/>
    <n v="6"/>
    <n v="6"/>
  </r>
  <r>
    <d v="2025-01-18T00:00:00"/>
    <x v="5"/>
    <n v="1"/>
    <s v="0-500"/>
    <n v="6"/>
    <n v="6"/>
  </r>
  <r>
    <d v="2025-01-18T00:00:00"/>
    <x v="3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9T00:00:00"/>
    <x v="6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8T00:00:00"/>
    <x v="13"/>
    <n v="1"/>
    <s v="0-500"/>
    <n v="6"/>
    <n v="6"/>
  </r>
  <r>
    <d v="2025-01-18T00:00:00"/>
    <x v="23"/>
    <n v="1"/>
    <s v="0-500"/>
    <n v="6"/>
    <n v="6"/>
  </r>
  <r>
    <d v="2025-01-18T00:00:00"/>
    <x v="3"/>
    <n v="1"/>
    <s v="0-500"/>
    <n v="6"/>
    <n v="6"/>
  </r>
  <r>
    <d v="2025-01-18T00:00:00"/>
    <x v="0"/>
    <n v="1"/>
    <s v="0-500"/>
    <n v="6"/>
    <n v="6"/>
  </r>
  <r>
    <d v="2025-01-19T00:00:00"/>
    <x v="10"/>
    <n v="1"/>
    <s v="0-500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8T00:00:00"/>
    <x v="11"/>
    <n v="1"/>
    <s v="0-500"/>
    <n v="6"/>
    <n v="6"/>
  </r>
  <r>
    <d v="2025-01-18T00:00:00"/>
    <x v="0"/>
    <n v="1"/>
    <s v="0-500"/>
    <n v="6"/>
    <n v="6"/>
  </r>
  <r>
    <d v="2025-01-19T00:00:00"/>
    <x v="4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13"/>
    <n v="1"/>
    <s v="0-500"/>
    <n v="6"/>
    <n v="6"/>
  </r>
  <r>
    <d v="2025-01-18T00:00:00"/>
    <x v="0"/>
    <n v="1"/>
    <s v="0-500"/>
    <n v="6"/>
    <n v="6"/>
  </r>
  <r>
    <d v="2025-01-18T00:00:00"/>
    <x v="1"/>
    <n v="1"/>
    <s v="500-1"/>
    <n v="6"/>
    <n v="6"/>
  </r>
  <r>
    <d v="2025-01-18T00:00:00"/>
    <x v="23"/>
    <n v="1"/>
    <s v="0-500"/>
    <n v="6"/>
    <n v="6"/>
  </r>
  <r>
    <d v="2025-01-18T00:00:00"/>
    <x v="18"/>
    <n v="1"/>
    <s v="0-500"/>
    <n v="6"/>
    <n v="6"/>
  </r>
  <r>
    <d v="2025-01-18T00:00:00"/>
    <x v="0"/>
    <n v="1"/>
    <s v="0-500"/>
    <n v="6"/>
    <n v="6"/>
  </r>
  <r>
    <d v="2025-01-18T00:00:00"/>
    <x v="18"/>
    <n v="1"/>
    <s v="0-500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6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6"/>
    <n v="1"/>
    <s v="0-500"/>
    <n v="6"/>
    <n v="6"/>
  </r>
  <r>
    <d v="2025-01-18T00:00:00"/>
    <x v="2"/>
    <n v="1"/>
    <s v="500-1"/>
    <n v="6"/>
    <n v="6"/>
  </r>
  <r>
    <d v="2025-01-19T00:00:00"/>
    <x v="8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1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8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8T00:00:00"/>
    <x v="2"/>
    <n v="1"/>
    <s v="500-1"/>
    <n v="6"/>
    <n v="6"/>
  </r>
  <r>
    <d v="2025-01-18T00:00:00"/>
    <x v="0"/>
    <n v="1"/>
    <s v="0-500"/>
    <n v="6"/>
    <n v="6"/>
  </r>
  <r>
    <d v="2025-01-19T00:00:00"/>
    <x v="4"/>
    <n v="1"/>
    <s v="0-500"/>
    <n v="6"/>
    <n v="6"/>
  </r>
  <r>
    <d v="2025-01-18T00:00:00"/>
    <x v="5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23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7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8T00:00:00"/>
    <x v="4"/>
    <n v="1"/>
    <s v="0-500"/>
    <n v="6"/>
    <n v="6"/>
  </r>
  <r>
    <d v="2025-01-19T00:00:00"/>
    <x v="1"/>
    <n v="1"/>
    <s v="500-1"/>
    <n v="6"/>
    <n v="6"/>
  </r>
  <r>
    <d v="2025-01-18T00:00:00"/>
    <x v="2"/>
    <n v="1"/>
    <s v="500-1"/>
    <n v="6"/>
    <n v="6"/>
  </r>
  <r>
    <d v="2025-01-18T00:00:00"/>
    <x v="15"/>
    <n v="1"/>
    <s v="0-500"/>
    <n v="6"/>
    <n v="6"/>
  </r>
  <r>
    <d v="2025-01-18T00:00:00"/>
    <x v="23"/>
    <n v="1"/>
    <s v="0-500"/>
    <n v="6"/>
    <n v="6"/>
  </r>
  <r>
    <d v="2025-01-19T00:00:00"/>
    <x v="8"/>
    <n v="1"/>
    <s v="0-500"/>
    <n v="6"/>
    <n v="6"/>
  </r>
  <r>
    <d v="2025-01-18T00:00:00"/>
    <x v="0"/>
    <n v="1"/>
    <s v="0-500"/>
    <n v="6"/>
    <n v="6"/>
  </r>
  <r>
    <d v="2025-01-18T00:00:00"/>
    <x v="13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9T00:00:00"/>
    <x v="0"/>
    <n v="1"/>
    <s v="0-500"/>
    <n v="6"/>
    <n v="6"/>
  </r>
  <r>
    <d v="2025-01-18T00:00:00"/>
    <x v="23"/>
    <n v="1"/>
    <s v="0-500"/>
    <n v="6"/>
    <n v="6"/>
  </r>
  <r>
    <d v="2025-01-18T00:00:00"/>
    <x v="13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6"/>
    <n v="1"/>
    <s v="0-500"/>
    <n v="6"/>
    <n v="6"/>
  </r>
  <r>
    <d v="2025-01-18T00:00:00"/>
    <x v="0"/>
    <n v="1"/>
    <s v="0-500"/>
    <n v="6"/>
    <n v="6"/>
  </r>
  <r>
    <d v="2025-01-19T00:00:00"/>
    <x v="8"/>
    <n v="1"/>
    <s v="0-500"/>
    <n v="6"/>
    <n v="6"/>
  </r>
  <r>
    <d v="2025-01-19T00:00:00"/>
    <x v="10"/>
    <n v="1"/>
    <s v="0-500"/>
    <n v="6"/>
    <n v="6"/>
  </r>
  <r>
    <d v="2025-01-18T00:00:00"/>
    <x v="10"/>
    <n v="1"/>
    <s v="0-500"/>
    <n v="6"/>
    <n v="6"/>
  </r>
  <r>
    <d v="2025-01-19T00:00:00"/>
    <x v="0"/>
    <n v="1"/>
    <s v="0-500"/>
    <n v="6"/>
    <n v="6"/>
  </r>
  <r>
    <d v="2025-01-18T00:00:00"/>
    <x v="3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8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9T00:00:00"/>
    <x v="2"/>
    <n v="1"/>
    <s v="500-1"/>
    <n v="6"/>
    <n v="6"/>
  </r>
  <r>
    <d v="2025-01-18T00:00:00"/>
    <x v="7"/>
    <n v="1"/>
    <s v="500-1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0"/>
    <n v="1"/>
    <s v="0-500"/>
    <n v="6"/>
    <n v="6"/>
  </r>
  <r>
    <d v="2025-01-19T00:00:00"/>
    <x v="18"/>
    <n v="1"/>
    <s v="0-500"/>
    <n v="6"/>
    <n v="6"/>
  </r>
  <r>
    <d v="2025-01-18T00:00:00"/>
    <x v="1"/>
    <n v="1"/>
    <s v="500-1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18"/>
    <n v="1"/>
    <s v="0-500"/>
    <n v="6"/>
    <n v="6"/>
  </r>
  <r>
    <d v="2025-01-18T00:00:00"/>
    <x v="8"/>
    <n v="1"/>
    <s v="0-500"/>
    <n v="6"/>
    <n v="6"/>
  </r>
  <r>
    <d v="2025-01-18T00:00:00"/>
    <x v="8"/>
    <n v="1"/>
    <s v="0-500"/>
    <n v="6"/>
    <n v="6"/>
  </r>
  <r>
    <d v="2025-01-19T00:00:00"/>
    <x v="0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1"/>
    <n v="1"/>
    <s v="500-1"/>
    <n v="6"/>
    <n v="6"/>
  </r>
  <r>
    <d v="2025-01-19T00:00:00"/>
    <x v="4"/>
    <n v="1"/>
    <s v="0-500"/>
    <n v="6"/>
    <n v="6"/>
  </r>
  <r>
    <d v="2025-01-18T00:00:00"/>
    <x v="0"/>
    <n v="1"/>
    <s v="0-500"/>
    <n v="6"/>
    <n v="6"/>
  </r>
  <r>
    <d v="2025-01-18T00:00:00"/>
    <x v="21"/>
    <n v="1"/>
    <s v="500-1"/>
    <n v="6"/>
    <n v="6"/>
  </r>
  <r>
    <d v="2025-01-18T00:00:00"/>
    <x v="4"/>
    <n v="1"/>
    <s v="0-500"/>
    <n v="6"/>
    <n v="6"/>
  </r>
  <r>
    <d v="2025-01-18T00:00:00"/>
    <x v="8"/>
    <n v="1"/>
    <s v="0-500"/>
    <n v="6"/>
    <n v="6"/>
  </r>
  <r>
    <d v="2025-01-18T00:00:00"/>
    <x v="2"/>
    <n v="1"/>
    <s v="500-1"/>
    <n v="6"/>
    <n v="6"/>
  </r>
  <r>
    <d v="2025-01-18T00:00:00"/>
    <x v="3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1"/>
    <n v="1"/>
    <s v="500-1"/>
    <n v="6"/>
    <n v="6"/>
  </r>
  <r>
    <d v="2025-01-18T00:00:00"/>
    <x v="4"/>
    <n v="1"/>
    <s v="0-500"/>
    <n v="6"/>
    <n v="6"/>
  </r>
  <r>
    <d v="2025-01-18T00:00:00"/>
    <x v="6"/>
    <n v="1"/>
    <s v="0-500"/>
    <n v="6"/>
    <n v="6"/>
  </r>
  <r>
    <d v="2025-01-18T00:00:00"/>
    <x v="5"/>
    <n v="1"/>
    <s v="0-500"/>
    <n v="6"/>
    <n v="6"/>
  </r>
  <r>
    <d v="2025-01-18T00:00:00"/>
    <x v="18"/>
    <n v="1"/>
    <s v="0-500"/>
    <n v="6"/>
    <n v="6"/>
  </r>
  <r>
    <d v="2025-01-18T00:00:00"/>
    <x v="4"/>
    <n v="1"/>
    <s v="0-500"/>
    <n v="6"/>
    <n v="6"/>
  </r>
  <r>
    <d v="2025-01-18T00:00:00"/>
    <x v="4"/>
    <n v="1"/>
    <s v="0-500"/>
    <n v="6"/>
    <n v="6"/>
  </r>
  <r>
    <d v="2025-01-18T00:00:00"/>
    <x v="2"/>
    <n v="1"/>
    <s v="500-1"/>
    <n v="6"/>
    <n v="6"/>
  </r>
  <r>
    <d v="2025-01-18T00:00:00"/>
    <x v="13"/>
    <n v="1"/>
    <s v="0-500"/>
    <n v="6"/>
    <n v="6"/>
  </r>
  <r>
    <d v="2025-01-18T00:00:00"/>
    <x v="0"/>
    <n v="1"/>
    <s v="0-500"/>
    <n v="6"/>
    <n v="6"/>
  </r>
  <r>
    <d v="2025-01-18T00:00:00"/>
    <x v="6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"/>
    <n v="1"/>
    <s v="500-1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8"/>
    <n v="1"/>
    <s v="0-500"/>
    <n v="6"/>
    <n v="6"/>
  </r>
  <r>
    <d v="2025-01-19T00:00:00"/>
    <x v="4"/>
    <n v="1"/>
    <s v="0-500"/>
    <n v="6"/>
    <n v="6"/>
  </r>
  <r>
    <d v="2025-01-18T00:00:00"/>
    <x v="4"/>
    <n v="1"/>
    <s v="0-500"/>
    <n v="6"/>
    <n v="6"/>
  </r>
  <r>
    <d v="2025-01-18T00:00:00"/>
    <x v="23"/>
    <n v="1"/>
    <s v="0-500"/>
    <n v="6"/>
    <n v="6"/>
  </r>
  <r>
    <d v="2025-01-19T00:00:00"/>
    <x v="4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1"/>
    <n v="1"/>
    <s v="500-1"/>
    <n v="6"/>
    <n v="6"/>
  </r>
  <r>
    <d v="2025-01-19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3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7"/>
    <n v="1"/>
    <s v="500-1"/>
    <n v="6"/>
    <n v="6"/>
  </r>
  <r>
    <d v="2025-01-18T00:00:00"/>
    <x v="4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1"/>
    <n v="1"/>
    <s v="500-1"/>
    <n v="6"/>
    <n v="6"/>
  </r>
  <r>
    <d v="2025-01-18T00:00:00"/>
    <x v="16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3"/>
    <n v="1"/>
    <s v="0-500"/>
    <n v="6"/>
    <n v="6"/>
  </r>
  <r>
    <d v="2025-01-18T00:00:00"/>
    <x v="19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12"/>
    <n v="1"/>
    <s v="1-2"/>
    <n v="7.2"/>
    <n v="7.2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16"/>
    <n v="1"/>
    <s v="0-500"/>
    <n v="6"/>
    <n v="6"/>
  </r>
  <r>
    <d v="2025-01-18T00:00:00"/>
    <x v="13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8T00:00:00"/>
    <x v="1"/>
    <n v="1"/>
    <s v="500-1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"/>
    <n v="1"/>
    <s v="500-1"/>
    <n v="6"/>
    <n v="6"/>
  </r>
  <r>
    <d v="2025-01-18T00:00:00"/>
    <x v="0"/>
    <n v="1"/>
    <s v="0-500"/>
    <n v="6"/>
    <n v="6"/>
  </r>
  <r>
    <d v="2025-01-18T00:00:00"/>
    <x v="5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2"/>
    <n v="1"/>
    <s v="1-2"/>
    <n v="7.2"/>
    <n v="7.2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10"/>
    <n v="1"/>
    <s v="0-500"/>
    <n v="6"/>
    <n v="6"/>
  </r>
  <r>
    <d v="2025-01-18T00:00:00"/>
    <x v="4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23"/>
    <n v="1"/>
    <s v="0-500"/>
    <n v="6"/>
    <n v="6"/>
  </r>
  <r>
    <d v="2025-01-18T00:00:00"/>
    <x v="6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2"/>
    <n v="1"/>
    <s v="500-1"/>
    <n v="6"/>
    <n v="6"/>
  </r>
  <r>
    <d v="2025-01-18T00:00:00"/>
    <x v="23"/>
    <n v="1"/>
    <s v="0-500"/>
    <n v="6"/>
    <n v="6"/>
  </r>
  <r>
    <d v="2025-01-18T00:00:00"/>
    <x v="16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8"/>
    <n v="1"/>
    <s v="0-500"/>
    <n v="6"/>
    <n v="6"/>
  </r>
  <r>
    <d v="2025-01-18T00:00:00"/>
    <x v="2"/>
    <n v="1"/>
    <s v="500-1"/>
    <n v="6"/>
    <n v="6"/>
  </r>
  <r>
    <d v="2025-01-18T00:00:00"/>
    <x v="10"/>
    <n v="1"/>
    <s v="0-500"/>
    <n v="6"/>
    <n v="6"/>
  </r>
  <r>
    <d v="2025-01-18T00:00:00"/>
    <x v="4"/>
    <n v="1"/>
    <s v="0-500"/>
    <n v="6"/>
    <n v="6"/>
  </r>
  <r>
    <d v="2025-01-18T00:00:00"/>
    <x v="2"/>
    <n v="1"/>
    <s v="500-1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1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1"/>
    <n v="1"/>
    <s v="0-500"/>
    <n v="6"/>
    <n v="6"/>
  </r>
  <r>
    <d v="2025-01-18T00:00:00"/>
    <x v="7"/>
    <n v="1"/>
    <s v="500-1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10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4"/>
    <n v="1"/>
    <s v="0-500"/>
    <n v="6"/>
    <n v="6"/>
  </r>
  <r>
    <d v="2025-01-18T00:00:00"/>
    <x v="10"/>
    <n v="1"/>
    <s v="0-500"/>
    <n v="6"/>
    <n v="6"/>
  </r>
  <r>
    <d v="2025-01-18T00:00:00"/>
    <x v="23"/>
    <n v="1"/>
    <s v="0-500"/>
    <n v="6"/>
    <n v="6"/>
  </r>
  <r>
    <d v="2025-01-18T00:00:00"/>
    <x v="4"/>
    <n v="1"/>
    <s v="0-500"/>
    <n v="6"/>
    <n v="6"/>
  </r>
  <r>
    <d v="2025-01-18T00:00:00"/>
    <x v="13"/>
    <n v="1"/>
    <s v="0-500"/>
    <n v="6"/>
    <n v="6"/>
  </r>
  <r>
    <d v="2025-01-18T00:00:00"/>
    <x v="1"/>
    <n v="1"/>
    <s v="500-1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2"/>
    <n v="1"/>
    <s v="1-2"/>
    <n v="7.2"/>
    <n v="7.2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1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4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6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23"/>
    <n v="1"/>
    <s v="0-500"/>
    <n v="6"/>
    <n v="6"/>
  </r>
  <r>
    <d v="2025-01-18T00:00:00"/>
    <x v="8"/>
    <n v="1"/>
    <s v="0-500"/>
    <n v="6"/>
    <n v="6"/>
  </r>
  <r>
    <d v="2025-01-18T00:00:00"/>
    <x v="2"/>
    <n v="1"/>
    <s v="500-1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9T00:00:00"/>
    <x v="10"/>
    <n v="1"/>
    <s v="0-500"/>
    <n v="6"/>
    <n v="6"/>
  </r>
  <r>
    <d v="2025-01-18T00:00:00"/>
    <x v="10"/>
    <n v="1"/>
    <s v="0-500"/>
    <n v="6"/>
    <n v="6"/>
  </r>
  <r>
    <d v="2025-01-19T00:00:00"/>
    <x v="4"/>
    <n v="1"/>
    <s v="0-500"/>
    <n v="6"/>
    <n v="6"/>
  </r>
  <r>
    <d v="2025-01-19T00:00:00"/>
    <x v="1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3"/>
    <n v="1"/>
    <s v="0-500"/>
    <n v="6"/>
    <n v="6"/>
  </r>
  <r>
    <d v="2025-01-19T00:00:00"/>
    <x v="5"/>
    <n v="1"/>
    <s v="0-500"/>
    <n v="6"/>
    <n v="6"/>
  </r>
  <r>
    <d v="2025-01-19T00:00:00"/>
    <x v="1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5"/>
    <n v="1"/>
    <s v="0-500"/>
    <n v="6"/>
    <n v="6"/>
  </r>
  <r>
    <d v="2025-01-18T00:00:00"/>
    <x v="0"/>
    <n v="1"/>
    <s v="0-500"/>
    <n v="6"/>
    <n v="6"/>
  </r>
  <r>
    <d v="2025-01-18T00:00:00"/>
    <x v="23"/>
    <n v="1"/>
    <s v="0-500"/>
    <n v="6"/>
    <n v="6"/>
  </r>
  <r>
    <d v="2025-01-18T00:00:00"/>
    <x v="13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13"/>
    <n v="1"/>
    <s v="0-500"/>
    <n v="6"/>
    <n v="6"/>
  </r>
  <r>
    <d v="2025-01-18T00:00:00"/>
    <x v="12"/>
    <n v="1"/>
    <s v="1-2"/>
    <n v="7.2"/>
    <n v="7.2"/>
  </r>
  <r>
    <d v="2025-01-18T00:00:00"/>
    <x v="2"/>
    <n v="1"/>
    <s v="500-1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9T00:00:00"/>
    <x v="0"/>
    <n v="1"/>
    <s v="0-500"/>
    <n v="6"/>
    <n v="6"/>
  </r>
  <r>
    <d v="2025-01-19T00:00:00"/>
    <x v="2"/>
    <n v="1"/>
    <s v="500-1"/>
    <n v="6"/>
    <n v="6"/>
  </r>
  <r>
    <d v="2025-01-18T00:00:00"/>
    <x v="1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2"/>
    <n v="1"/>
    <s v="500-1"/>
    <n v="6"/>
    <n v="6"/>
  </r>
  <r>
    <d v="2025-01-18T00:00:00"/>
    <x v="3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23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9T00:00:00"/>
    <x v="6"/>
    <n v="1"/>
    <s v="0-500"/>
    <n v="6"/>
    <n v="6"/>
  </r>
  <r>
    <d v="2025-01-18T00:00:00"/>
    <x v="10"/>
    <n v="1"/>
    <s v="0-500"/>
    <n v="6"/>
    <n v="6"/>
  </r>
  <r>
    <d v="2025-01-18T00:00:00"/>
    <x v="13"/>
    <n v="1"/>
    <s v="0-500"/>
    <n v="6"/>
    <n v="6"/>
  </r>
  <r>
    <d v="2025-01-18T00:00:00"/>
    <x v="23"/>
    <n v="1"/>
    <s v="0-500"/>
    <n v="6"/>
    <n v="6"/>
  </r>
  <r>
    <d v="2025-01-18T00:00:00"/>
    <x v="4"/>
    <n v="1"/>
    <s v="0-500"/>
    <n v="6"/>
    <n v="6"/>
  </r>
  <r>
    <d v="2025-01-18T00:00:00"/>
    <x v="13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8T00:00:00"/>
    <x v="0"/>
    <n v="1"/>
    <s v="0-500"/>
    <n v="6"/>
    <n v="6"/>
  </r>
  <r>
    <d v="2025-01-18T00:00:00"/>
    <x v="17"/>
    <n v="1"/>
    <s v="0-500"/>
    <n v="6"/>
    <n v="6"/>
  </r>
  <r>
    <d v="2025-01-18T00:00:00"/>
    <x v="0"/>
    <n v="1"/>
    <s v="0-500"/>
    <n v="6"/>
    <n v="6"/>
  </r>
  <r>
    <d v="2025-01-18T00:00:00"/>
    <x v="13"/>
    <n v="1"/>
    <s v="0-500"/>
    <n v="6"/>
    <n v="6"/>
  </r>
  <r>
    <d v="2025-01-18T00:00:00"/>
    <x v="6"/>
    <n v="1"/>
    <s v="0-500"/>
    <n v="6"/>
    <n v="6"/>
  </r>
  <r>
    <d v="2025-01-18T00:00:00"/>
    <x v="13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3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15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18T00:00:00"/>
    <x v="23"/>
    <n v="1"/>
    <s v="0-500"/>
    <n v="6"/>
    <n v="6"/>
  </r>
  <r>
    <d v="2025-01-18T00:00:00"/>
    <x v="4"/>
    <n v="1"/>
    <s v="0-500"/>
    <n v="6"/>
    <n v="6"/>
  </r>
  <r>
    <d v="2025-01-18T00:00:00"/>
    <x v="20"/>
    <n v="1"/>
    <s v="500-1"/>
    <n v="6"/>
    <n v="6"/>
  </r>
  <r>
    <d v="2025-01-18T00:00:00"/>
    <x v="0"/>
    <n v="1"/>
    <s v="0-500"/>
    <n v="6"/>
    <n v="6"/>
  </r>
  <r>
    <d v="2025-01-18T00:00:00"/>
    <x v="9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0"/>
    <n v="1"/>
    <s v="0-500"/>
    <n v="6"/>
    <n v="6"/>
  </r>
  <r>
    <d v="2025-01-18T00:00:00"/>
    <x v="16"/>
    <n v="1"/>
    <s v="0-500"/>
    <n v="6"/>
    <n v="6"/>
  </r>
  <r>
    <d v="2025-01-18T00:00:00"/>
    <x v="5"/>
    <n v="1"/>
    <s v="0-500"/>
    <n v="6"/>
    <n v="6"/>
  </r>
  <r>
    <d v="2025-01-18T00:00:00"/>
    <x v="3"/>
    <n v="1"/>
    <s v="0-500"/>
    <n v="6"/>
    <n v="6"/>
  </r>
  <r>
    <d v="2025-01-18T00:00:00"/>
    <x v="10"/>
    <n v="1"/>
    <s v="0-500"/>
    <n v="6"/>
    <n v="6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2"/>
    <n v="1"/>
    <s v="500-1"/>
    <n v="6"/>
    <n v="6"/>
  </r>
  <r>
    <d v="2025-01-18T00:00:00"/>
    <x v="6"/>
    <n v="1"/>
    <s v="0-500"/>
    <n v="6"/>
    <n v="6"/>
  </r>
  <r>
    <d v="2025-01-18T00:00:00"/>
    <x v="7"/>
    <n v="1"/>
    <s v="500-1"/>
    <n v="6"/>
    <n v="6"/>
  </r>
  <r>
    <d v="2025-01-18T00:00:00"/>
    <x v="7"/>
    <n v="1"/>
    <s v="500-1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8T00:00:00"/>
    <x v="10"/>
    <n v="1"/>
    <s v="0-500"/>
    <n v="6"/>
    <n v="6"/>
  </r>
  <r>
    <d v="2025-01-18T00:00:00"/>
    <x v="0"/>
    <n v="1"/>
    <s v="0-500"/>
    <n v="6"/>
    <n v="6"/>
  </r>
  <r>
    <d v="2025-01-18T00:00:00"/>
    <x v="10"/>
    <n v="1"/>
    <s v="0-500"/>
    <n v="6"/>
    <n v="6"/>
  </r>
  <r>
    <d v="2025-01-18T00:00:00"/>
    <x v="12"/>
    <n v="1"/>
    <s v="1-2"/>
    <n v="7.2"/>
    <n v="7.2"/>
  </r>
  <r>
    <d v="2025-01-18T00:00:00"/>
    <x v="8"/>
    <n v="1"/>
    <s v="0-500"/>
    <n v="6"/>
    <n v="6"/>
  </r>
  <r>
    <d v="2025-01-18T00:00:00"/>
    <x v="0"/>
    <n v="1"/>
    <s v="0-500"/>
    <n v="6"/>
    <n v="6"/>
  </r>
  <r>
    <d v="2025-01-18T00:00:00"/>
    <x v="16"/>
    <n v="1"/>
    <s v="0-500"/>
    <n v="6"/>
    <n v="6"/>
  </r>
  <r>
    <d v="2025-01-18T00:00:00"/>
    <x v="0"/>
    <n v="1"/>
    <s v="0-500"/>
    <n v="6"/>
    <n v="6"/>
  </r>
  <r>
    <d v="2025-01-18T00:00:00"/>
    <x v="21"/>
    <n v="1"/>
    <s v="500-1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9T00:00:00"/>
    <x v="4"/>
    <n v="1"/>
    <s v="0-500"/>
    <n v="6"/>
    <n v="6"/>
  </r>
  <r>
    <d v="2025-01-18T00:00:00"/>
    <x v="4"/>
    <n v="1"/>
    <s v="0-500"/>
    <n v="6"/>
    <n v="6"/>
  </r>
  <r>
    <d v="2025-01-19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4"/>
    <n v="1"/>
    <s v="0-500"/>
    <n v="6"/>
    <n v="6"/>
  </r>
  <r>
    <d v="2025-01-19T00:00:00"/>
    <x v="4"/>
    <n v="1"/>
    <s v="0-500"/>
    <n v="6"/>
    <n v="6"/>
  </r>
  <r>
    <d v="2025-01-18T00:00:00"/>
    <x v="3"/>
    <n v="1"/>
    <s v="0-500"/>
    <n v="6"/>
    <n v="6"/>
  </r>
  <r>
    <d v="2025-01-19T00:00:00"/>
    <x v="13"/>
    <n v="1"/>
    <s v="0-500"/>
    <n v="6"/>
    <n v="6"/>
  </r>
  <r>
    <d v="2025-01-18T00:00:00"/>
    <x v="4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8T00:00:00"/>
    <x v="0"/>
    <n v="1"/>
    <s v="0-500"/>
    <n v="6"/>
    <n v="6"/>
  </r>
  <r>
    <d v="2025-01-19T00:00:00"/>
    <x v="12"/>
    <n v="1"/>
    <s v="1-2"/>
    <n v="7.2"/>
    <n v="7.2"/>
  </r>
  <r>
    <d v="2025-01-18T00:00:00"/>
    <x v="0"/>
    <n v="1"/>
    <s v="0-500"/>
    <n v="6"/>
    <n v="6"/>
  </r>
  <r>
    <d v="2025-01-19T00:00:00"/>
    <x v="4"/>
    <n v="1"/>
    <s v="0-500"/>
    <n v="6"/>
    <n v="6"/>
  </r>
  <r>
    <d v="2025-01-18T00:00:00"/>
    <x v="8"/>
    <n v="1"/>
    <s v="0-500"/>
    <n v="6"/>
    <n v="6"/>
  </r>
  <r>
    <d v="2025-01-19T00:00:00"/>
    <x v="0"/>
    <n v="1"/>
    <s v="0-500"/>
    <n v="6"/>
    <n v="6"/>
  </r>
  <r>
    <d v="2025-01-18T00:00:00"/>
    <x v="10"/>
    <n v="1"/>
    <s v="0-500"/>
    <n v="6"/>
    <n v="6"/>
  </r>
  <r>
    <d v="2025-01-19T00:00:00"/>
    <x v="0"/>
    <n v="1"/>
    <s v="0-500"/>
    <n v="6"/>
    <n v="6"/>
  </r>
  <r>
    <d v="2025-01-18T00:00:00"/>
    <x v="0"/>
    <n v="1"/>
    <s v="0-500"/>
    <n v="6"/>
    <n v="6"/>
  </r>
  <r>
    <d v="2025-01-19T00:00:00"/>
    <x v="10"/>
    <n v="1"/>
    <s v="0-500"/>
    <n v="6"/>
    <n v="6"/>
  </r>
  <r>
    <d v="2025-01-18T00:00:00"/>
    <x v="4"/>
    <n v="1"/>
    <s v="0-500"/>
    <n v="6"/>
    <n v="6"/>
  </r>
  <r>
    <d v="2025-01-19T00:00:00"/>
    <x v="0"/>
    <n v="1"/>
    <s v="0-500"/>
    <n v="6"/>
    <n v="6"/>
  </r>
  <r>
    <d v="2025-01-19T00:00:00"/>
    <x v="2"/>
    <n v="1"/>
    <s v="500-1"/>
    <n v="6"/>
    <n v="6"/>
  </r>
  <r>
    <d v="2025-01-19T00:00:00"/>
    <x v="6"/>
    <n v="1"/>
    <s v="0-500"/>
    <n v="6"/>
    <n v="6"/>
  </r>
  <r>
    <d v="2025-01-19T00:00:00"/>
    <x v="2"/>
    <n v="1"/>
    <s v="500-1"/>
    <n v="6"/>
    <n v="6"/>
  </r>
  <r>
    <d v="2025-01-19T00:00:00"/>
    <x v="4"/>
    <n v="1"/>
    <s v="0-500"/>
    <n v="6"/>
    <n v="6"/>
  </r>
  <r>
    <d v="2025-01-19T00:00:00"/>
    <x v="10"/>
    <n v="1"/>
    <s v="0-500"/>
    <n v="6"/>
    <n v="6"/>
  </r>
  <r>
    <d v="2025-01-19T00:00:00"/>
    <x v="15"/>
    <n v="1"/>
    <s v="0-500"/>
    <n v="6"/>
    <n v="6"/>
  </r>
  <r>
    <d v="2025-01-19T00:00:00"/>
    <x v="8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8"/>
    <n v="1"/>
    <s v="0-500"/>
    <n v="6"/>
    <n v="6"/>
  </r>
  <r>
    <d v="2025-01-19T00:00:00"/>
    <x v="0"/>
    <n v="1"/>
    <s v="0-500"/>
    <n v="6"/>
    <n v="6"/>
  </r>
  <r>
    <d v="2025-01-19T00:00:00"/>
    <x v="2"/>
    <n v="1"/>
    <s v="500-1"/>
    <n v="6"/>
    <n v="6"/>
  </r>
  <r>
    <d v="2025-01-19T00:00:00"/>
    <x v="3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6"/>
    <n v="1"/>
    <s v="0-500"/>
    <n v="6"/>
    <n v="6"/>
  </r>
  <r>
    <d v="2025-01-19T00:00:00"/>
    <x v="23"/>
    <n v="1"/>
    <s v="0-500"/>
    <n v="6"/>
    <n v="6"/>
  </r>
  <r>
    <d v="2025-01-19T00:00:00"/>
    <x v="5"/>
    <n v="1"/>
    <s v="0-500"/>
    <n v="6"/>
    <n v="6"/>
  </r>
  <r>
    <d v="2025-01-19T00:00:00"/>
    <x v="1"/>
    <n v="1"/>
    <s v="500-1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3"/>
    <n v="1"/>
    <s v="0-500"/>
    <n v="6"/>
    <n v="6"/>
  </r>
  <r>
    <d v="2025-01-19T00:00:00"/>
    <x v="8"/>
    <n v="1"/>
    <s v="0-500"/>
    <n v="6"/>
    <n v="6"/>
  </r>
  <r>
    <d v="2025-01-19T00:00:00"/>
    <x v="0"/>
    <n v="1"/>
    <s v="0-500"/>
    <n v="6"/>
    <n v="6"/>
  </r>
  <r>
    <d v="2025-01-19T00:00:00"/>
    <x v="17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19T00:00:00"/>
    <x v="1"/>
    <n v="1"/>
    <s v="500-1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19T00:00:00"/>
    <x v="2"/>
    <n v="1"/>
    <s v="500-1"/>
    <n v="6"/>
    <n v="6"/>
  </r>
  <r>
    <d v="2025-01-19T00:00:00"/>
    <x v="10"/>
    <n v="1"/>
    <s v="0-500"/>
    <n v="6"/>
    <n v="6"/>
  </r>
  <r>
    <d v="2025-01-19T00:00:00"/>
    <x v="4"/>
    <n v="1"/>
    <s v="0-500"/>
    <n v="6"/>
    <n v="6"/>
  </r>
  <r>
    <d v="2025-01-19T00:00:00"/>
    <x v="6"/>
    <n v="1"/>
    <s v="0-500"/>
    <n v="6"/>
    <n v="6"/>
  </r>
  <r>
    <d v="2025-01-19T00:00:00"/>
    <x v="2"/>
    <n v="1"/>
    <s v="500-1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2"/>
    <n v="1"/>
    <s v="1-2"/>
    <n v="7.2"/>
    <n v="7.2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8"/>
    <n v="1"/>
    <s v="0-500"/>
    <n v="6"/>
    <n v="6"/>
  </r>
  <r>
    <d v="2025-01-19T00:00:00"/>
    <x v="2"/>
    <n v="1"/>
    <s v="500-1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19T00:00:00"/>
    <x v="11"/>
    <n v="1"/>
    <s v="0-500"/>
    <n v="6"/>
    <n v="6"/>
  </r>
  <r>
    <d v="2025-01-19T00:00:00"/>
    <x v="6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12"/>
    <n v="1"/>
    <s v="1-2"/>
    <n v="7.2"/>
    <n v="7.2"/>
  </r>
  <r>
    <d v="2025-01-19T00:00:00"/>
    <x v="8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1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5"/>
    <n v="1"/>
    <s v="0-500"/>
    <n v="6"/>
    <n v="6"/>
  </r>
  <r>
    <d v="2025-01-19T00:00:00"/>
    <x v="7"/>
    <n v="1"/>
    <s v="500-1"/>
    <n v="6"/>
    <n v="6"/>
  </r>
  <r>
    <d v="2025-01-19T00:00:00"/>
    <x v="24"/>
    <n v="1"/>
    <s v="0-500"/>
    <n v="6"/>
    <n v="6"/>
  </r>
  <r>
    <d v="2025-01-19T00:00:00"/>
    <x v="23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4"/>
    <n v="1"/>
    <s v="0-500"/>
    <n v="6"/>
    <n v="6"/>
  </r>
  <r>
    <d v="2025-01-19T00:00:00"/>
    <x v="8"/>
    <n v="1"/>
    <s v="0-500"/>
    <n v="6"/>
    <n v="6"/>
  </r>
  <r>
    <d v="2025-01-19T00:00:00"/>
    <x v="15"/>
    <n v="1"/>
    <s v="0-500"/>
    <n v="6"/>
    <n v="6"/>
  </r>
  <r>
    <d v="2025-01-19T00:00:00"/>
    <x v="10"/>
    <n v="1"/>
    <s v="0-500"/>
    <n v="6"/>
    <n v="6"/>
  </r>
  <r>
    <d v="2025-01-19T00:00:00"/>
    <x v="4"/>
    <n v="1"/>
    <s v="0-500"/>
    <n v="6"/>
    <n v="6"/>
  </r>
  <r>
    <d v="2025-01-19T00:00:00"/>
    <x v="8"/>
    <n v="1"/>
    <s v="0-500"/>
    <n v="6"/>
    <n v="6"/>
  </r>
  <r>
    <d v="2025-01-19T00:00:00"/>
    <x v="18"/>
    <n v="1"/>
    <s v="0-500"/>
    <n v="6"/>
    <n v="6"/>
  </r>
  <r>
    <d v="2025-01-19T00:00:00"/>
    <x v="0"/>
    <n v="1"/>
    <s v="0-500"/>
    <n v="6"/>
    <n v="6"/>
  </r>
  <r>
    <d v="2025-01-19T00:00:00"/>
    <x v="13"/>
    <n v="1"/>
    <s v="0-500"/>
    <n v="6"/>
    <n v="6"/>
  </r>
  <r>
    <d v="2025-01-19T00:00:00"/>
    <x v="10"/>
    <n v="1"/>
    <s v="0-500"/>
    <n v="6"/>
    <n v="6"/>
  </r>
  <r>
    <d v="2025-01-19T00:00:00"/>
    <x v="2"/>
    <n v="1"/>
    <s v="500-1"/>
    <n v="6"/>
    <n v="6"/>
  </r>
  <r>
    <d v="2025-01-19T00:00:00"/>
    <x v="23"/>
    <n v="1"/>
    <s v="0-500"/>
    <n v="6"/>
    <n v="6"/>
  </r>
  <r>
    <d v="2025-01-19T00:00:00"/>
    <x v="13"/>
    <n v="1"/>
    <s v="0-500"/>
    <n v="6"/>
    <n v="6"/>
  </r>
  <r>
    <d v="2025-01-19T00:00:00"/>
    <x v="10"/>
    <n v="1"/>
    <s v="0-500"/>
    <n v="6"/>
    <n v="6"/>
  </r>
  <r>
    <d v="2025-01-19T00:00:00"/>
    <x v="26"/>
    <n v="1"/>
    <s v="0-500"/>
    <n v="6"/>
    <n v="6"/>
  </r>
  <r>
    <d v="2025-01-19T00:00:00"/>
    <x v="3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6"/>
    <n v="1"/>
    <s v="0-500"/>
    <n v="6"/>
    <n v="6"/>
  </r>
  <r>
    <d v="2025-01-19T00:00:00"/>
    <x v="10"/>
    <n v="1"/>
    <s v="0-500"/>
    <n v="6"/>
    <n v="6"/>
  </r>
  <r>
    <d v="2025-01-19T00:00:00"/>
    <x v="23"/>
    <n v="1"/>
    <s v="0-500"/>
    <n v="6"/>
    <n v="6"/>
  </r>
  <r>
    <d v="2025-01-19T00:00:00"/>
    <x v="23"/>
    <n v="1"/>
    <s v="0-500"/>
    <n v="6"/>
    <n v="6"/>
  </r>
  <r>
    <d v="2025-01-19T00:00:00"/>
    <x v="15"/>
    <n v="1"/>
    <s v="0-500"/>
    <n v="6"/>
    <n v="6"/>
  </r>
  <r>
    <d v="2025-01-19T00:00:00"/>
    <x v="0"/>
    <n v="1"/>
    <s v="0-500"/>
    <n v="6"/>
    <n v="6"/>
  </r>
  <r>
    <d v="2025-01-19T00:00:00"/>
    <x v="3"/>
    <n v="1"/>
    <s v="0-500"/>
    <n v="6"/>
    <n v="6"/>
  </r>
  <r>
    <d v="2025-01-19T00:00:00"/>
    <x v="8"/>
    <n v="1"/>
    <s v="0-500"/>
    <n v="6"/>
    <n v="6"/>
  </r>
  <r>
    <d v="2025-01-19T00:00:00"/>
    <x v="8"/>
    <n v="1"/>
    <s v="0-500"/>
    <n v="6"/>
    <n v="6"/>
  </r>
  <r>
    <d v="2025-01-19T00:00:00"/>
    <x v="2"/>
    <n v="1"/>
    <s v="500-1"/>
    <n v="6"/>
    <n v="6"/>
  </r>
  <r>
    <d v="2025-01-19T00:00:00"/>
    <x v="10"/>
    <n v="1"/>
    <s v="0-500"/>
    <n v="6"/>
    <n v="6"/>
  </r>
  <r>
    <d v="2025-01-19T00:00:00"/>
    <x v="7"/>
    <n v="1"/>
    <s v="500-1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5"/>
    <n v="1"/>
    <s v="0-500"/>
    <n v="6"/>
    <n v="6"/>
  </r>
  <r>
    <d v="2025-01-19T00:00:00"/>
    <x v="9"/>
    <n v="1"/>
    <s v="0-500"/>
    <n v="6"/>
    <n v="6"/>
  </r>
  <r>
    <d v="2025-01-19T00:00:00"/>
    <x v="0"/>
    <n v="1"/>
    <s v="0-500"/>
    <n v="6"/>
    <n v="6"/>
  </r>
  <r>
    <d v="2025-01-19T00:00:00"/>
    <x v="17"/>
    <n v="1"/>
    <s v="0-500"/>
    <n v="6"/>
    <n v="6"/>
  </r>
  <r>
    <d v="2025-01-19T00:00:00"/>
    <x v="5"/>
    <n v="1"/>
    <s v="0-500"/>
    <n v="6"/>
    <n v="6"/>
  </r>
  <r>
    <d v="2025-01-19T00:00:00"/>
    <x v="7"/>
    <n v="1"/>
    <s v="500-1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6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5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19T00:00:00"/>
    <x v="8"/>
    <n v="1"/>
    <s v="0-500"/>
    <n v="6"/>
    <n v="6"/>
  </r>
  <r>
    <d v="2025-01-19T00:00:00"/>
    <x v="3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12"/>
    <n v="1"/>
    <s v="1-2"/>
    <n v="7.2"/>
    <n v="7.2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3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8"/>
    <n v="1"/>
    <s v="0-500"/>
    <n v="6"/>
    <n v="6"/>
  </r>
  <r>
    <d v="2025-01-19T00:00:00"/>
    <x v="3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4"/>
    <n v="1"/>
    <s v="0-500"/>
    <n v="6"/>
    <n v="6"/>
  </r>
  <r>
    <d v="2025-01-19T00:00:00"/>
    <x v="4"/>
    <n v="1"/>
    <s v="0-500"/>
    <n v="6"/>
    <n v="6"/>
  </r>
  <r>
    <d v="2025-01-19T00:00:00"/>
    <x v="2"/>
    <n v="1"/>
    <s v="500-1"/>
    <n v="6"/>
    <n v="6"/>
  </r>
  <r>
    <d v="2025-01-19T00:00:00"/>
    <x v="1"/>
    <n v="1"/>
    <s v="500-1"/>
    <n v="6"/>
    <n v="6"/>
  </r>
  <r>
    <d v="2025-01-19T00:00:00"/>
    <x v="0"/>
    <n v="1"/>
    <s v="0-500"/>
    <n v="6"/>
    <n v="6"/>
  </r>
  <r>
    <d v="2025-01-19T00:00:00"/>
    <x v="8"/>
    <n v="1"/>
    <s v="0-500"/>
    <n v="6"/>
    <n v="6"/>
  </r>
  <r>
    <d v="2025-01-19T00:00:00"/>
    <x v="4"/>
    <n v="1"/>
    <s v="0-500"/>
    <n v="6"/>
    <n v="6"/>
  </r>
  <r>
    <d v="2025-01-19T00:00:00"/>
    <x v="4"/>
    <n v="1"/>
    <s v="0-500"/>
    <n v="6"/>
    <n v="6"/>
  </r>
  <r>
    <d v="2025-01-19T00:00:00"/>
    <x v="9"/>
    <n v="1"/>
    <s v="0-500"/>
    <n v="6"/>
    <n v="6"/>
  </r>
  <r>
    <d v="2025-01-19T00:00:00"/>
    <x v="13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2"/>
    <n v="1"/>
    <s v="1-2"/>
    <n v="7.2"/>
    <n v="7.2"/>
  </r>
  <r>
    <d v="2025-01-19T00:00:00"/>
    <x v="6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2"/>
    <n v="1"/>
    <s v="500-1"/>
    <n v="6"/>
    <n v="6"/>
  </r>
  <r>
    <d v="2025-01-19T00:00:00"/>
    <x v="3"/>
    <n v="1"/>
    <s v="0-500"/>
    <n v="6"/>
    <n v="6"/>
  </r>
  <r>
    <d v="2025-01-19T00:00:00"/>
    <x v="2"/>
    <n v="1"/>
    <s v="500-1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8"/>
    <n v="1"/>
    <s v="0-500"/>
    <n v="6"/>
    <n v="6"/>
  </r>
  <r>
    <d v="2025-01-19T00:00:00"/>
    <x v="23"/>
    <n v="1"/>
    <s v="0-500"/>
    <n v="6"/>
    <n v="6"/>
  </r>
  <r>
    <d v="2025-01-19T00:00:00"/>
    <x v="8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6"/>
    <n v="1"/>
    <s v="0-500"/>
    <n v="6"/>
    <n v="6"/>
  </r>
  <r>
    <d v="2025-01-19T00:00:00"/>
    <x v="2"/>
    <n v="1"/>
    <s v="500-1"/>
    <n v="6"/>
    <n v="6"/>
  </r>
  <r>
    <d v="2025-01-19T00:00:00"/>
    <x v="4"/>
    <n v="1"/>
    <s v="0-500"/>
    <n v="6"/>
    <n v="6"/>
  </r>
  <r>
    <d v="2025-01-19T00:00:00"/>
    <x v="2"/>
    <n v="1"/>
    <s v="500-1"/>
    <n v="6"/>
    <n v="6"/>
  </r>
  <r>
    <d v="2025-01-19T00:00:00"/>
    <x v="23"/>
    <n v="1"/>
    <s v="0-500"/>
    <n v="6"/>
    <n v="6"/>
  </r>
  <r>
    <d v="2025-01-19T00:00:00"/>
    <x v="16"/>
    <n v="1"/>
    <s v="0-500"/>
    <n v="6"/>
    <n v="6"/>
  </r>
  <r>
    <d v="2025-01-19T00:00:00"/>
    <x v="3"/>
    <n v="1"/>
    <s v="0-500"/>
    <n v="6"/>
    <n v="6"/>
  </r>
  <r>
    <d v="2025-01-19T00:00:00"/>
    <x v="0"/>
    <n v="1"/>
    <s v="0-500"/>
    <n v="6"/>
    <n v="6"/>
  </r>
  <r>
    <d v="2025-01-19T00:00:00"/>
    <x v="6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3"/>
    <n v="1"/>
    <s v="0-500"/>
    <n v="6"/>
    <n v="6"/>
  </r>
  <r>
    <d v="2025-01-19T00:00:00"/>
    <x v="13"/>
    <n v="1"/>
    <s v="0-500"/>
    <n v="6"/>
    <n v="6"/>
  </r>
  <r>
    <d v="2025-01-19T00:00:00"/>
    <x v="0"/>
    <n v="1"/>
    <s v="0-500"/>
    <n v="6"/>
    <n v="6"/>
  </r>
  <r>
    <d v="2025-01-19T00:00:00"/>
    <x v="2"/>
    <n v="1"/>
    <s v="500-1"/>
    <n v="6"/>
    <n v="6"/>
  </r>
  <r>
    <d v="2025-01-19T00:00:00"/>
    <x v="8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23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6"/>
    <n v="1"/>
    <s v="0-500"/>
    <n v="6"/>
    <n v="6"/>
  </r>
  <r>
    <d v="2025-01-19T00:00:00"/>
    <x v="10"/>
    <n v="1"/>
    <s v="0-500"/>
    <n v="6"/>
    <n v="6"/>
  </r>
  <r>
    <d v="2025-01-19T00:00:00"/>
    <x v="2"/>
    <n v="1"/>
    <s v="500-1"/>
    <n v="6"/>
    <n v="6"/>
  </r>
  <r>
    <d v="2025-01-19T00:00:00"/>
    <x v="0"/>
    <n v="1"/>
    <s v="0-500"/>
    <n v="6"/>
    <n v="6"/>
  </r>
  <r>
    <d v="2025-01-19T00:00:00"/>
    <x v="5"/>
    <n v="1"/>
    <s v="0-500"/>
    <n v="6"/>
    <n v="6"/>
  </r>
  <r>
    <d v="2025-01-19T00:00:00"/>
    <x v="22"/>
    <n v="1"/>
    <s v="0-500"/>
    <n v="6"/>
    <n v="6"/>
  </r>
  <r>
    <d v="2025-01-19T00:00:00"/>
    <x v="1"/>
    <n v="1"/>
    <s v="500-1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6"/>
    <n v="1"/>
    <s v="0-500"/>
    <n v="6"/>
    <n v="6"/>
  </r>
  <r>
    <d v="2025-01-19T00:00:00"/>
    <x v="0"/>
    <n v="1"/>
    <s v="0-500"/>
    <n v="6"/>
    <n v="6"/>
  </r>
  <r>
    <d v="2025-01-19T00:00:00"/>
    <x v="18"/>
    <n v="1"/>
    <s v="0-500"/>
    <n v="6"/>
    <n v="6"/>
  </r>
  <r>
    <d v="2025-01-19T00:00:00"/>
    <x v="16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21"/>
    <n v="1"/>
    <s v="500-1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8"/>
    <n v="1"/>
    <s v="0-500"/>
    <n v="6"/>
    <n v="6"/>
  </r>
  <r>
    <d v="2025-01-19T00:00:00"/>
    <x v="0"/>
    <n v="1"/>
    <s v="0-500"/>
    <n v="6"/>
    <n v="6"/>
  </r>
  <r>
    <d v="2025-01-19T00:00:00"/>
    <x v="5"/>
    <n v="1"/>
    <s v="0-500"/>
    <n v="6"/>
    <n v="6"/>
  </r>
  <r>
    <d v="2025-01-19T00:00:00"/>
    <x v="13"/>
    <n v="1"/>
    <s v="0-500"/>
    <n v="6"/>
    <n v="6"/>
  </r>
  <r>
    <d v="2025-01-19T00:00:00"/>
    <x v="17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9"/>
    <n v="1"/>
    <s v="0-500"/>
    <n v="6"/>
    <n v="6"/>
  </r>
  <r>
    <d v="2025-01-19T00:00:00"/>
    <x v="5"/>
    <n v="1"/>
    <s v="0-500"/>
    <n v="6"/>
    <n v="6"/>
  </r>
  <r>
    <d v="2025-01-19T00:00:00"/>
    <x v="12"/>
    <n v="1"/>
    <s v="1-2"/>
    <n v="7.2"/>
    <n v="7.2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8"/>
    <n v="1"/>
    <s v="0-500"/>
    <n v="6"/>
    <n v="6"/>
  </r>
  <r>
    <d v="2025-01-19T00:00:00"/>
    <x v="13"/>
    <n v="1"/>
    <s v="0-500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19T00:00:00"/>
    <x v="8"/>
    <n v="1"/>
    <s v="0-500"/>
    <n v="6"/>
    <n v="6"/>
  </r>
  <r>
    <d v="2025-01-19T00:00:00"/>
    <x v="10"/>
    <n v="1"/>
    <s v="0-500"/>
    <n v="6"/>
    <n v="6"/>
  </r>
  <r>
    <d v="2025-01-19T00:00:00"/>
    <x v="23"/>
    <n v="1"/>
    <s v="0-500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8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16"/>
    <n v="1"/>
    <s v="0-500"/>
    <n v="6"/>
    <n v="6"/>
  </r>
  <r>
    <d v="2025-01-19T00:00:00"/>
    <x v="0"/>
    <n v="1"/>
    <s v="0-500"/>
    <n v="6"/>
    <n v="6"/>
  </r>
  <r>
    <d v="2025-01-19T00:00:00"/>
    <x v="12"/>
    <n v="1"/>
    <s v="1-2"/>
    <n v="7.2"/>
    <n v="7.2"/>
  </r>
  <r>
    <d v="2025-01-19T00:00:00"/>
    <x v="4"/>
    <n v="1"/>
    <s v="0-500"/>
    <n v="6"/>
    <n v="6"/>
  </r>
  <r>
    <d v="2025-01-19T00:00:00"/>
    <x v="23"/>
    <n v="1"/>
    <s v="0-500"/>
    <n v="6"/>
    <n v="6"/>
  </r>
  <r>
    <d v="2025-01-19T00:00:00"/>
    <x v="1"/>
    <n v="1"/>
    <s v="500-1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2"/>
    <n v="1"/>
    <s v="500-1"/>
    <n v="6"/>
    <n v="6"/>
  </r>
  <r>
    <d v="2025-01-19T00:00:00"/>
    <x v="0"/>
    <n v="1"/>
    <s v="0-500"/>
    <n v="6"/>
    <n v="6"/>
  </r>
  <r>
    <d v="2025-01-19T00:00:00"/>
    <x v="12"/>
    <n v="1"/>
    <s v="1-2"/>
    <n v="7.2"/>
    <n v="7.2"/>
  </r>
  <r>
    <d v="2025-01-19T00:00:00"/>
    <x v="0"/>
    <n v="1"/>
    <s v="0-500"/>
    <n v="6"/>
    <n v="6"/>
  </r>
  <r>
    <d v="2025-01-19T00:00:00"/>
    <x v="13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13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2"/>
    <n v="1"/>
    <s v="500-1"/>
    <n v="6"/>
    <n v="6"/>
  </r>
  <r>
    <d v="2025-01-19T00:00:00"/>
    <x v="1"/>
    <n v="1"/>
    <s v="500-1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23"/>
    <n v="1"/>
    <s v="0-500"/>
    <n v="6"/>
    <n v="6"/>
  </r>
  <r>
    <d v="2025-01-19T00:00:00"/>
    <x v="8"/>
    <n v="1"/>
    <s v="0-500"/>
    <n v="6"/>
    <n v="6"/>
  </r>
  <r>
    <d v="2025-01-19T00:00:00"/>
    <x v="4"/>
    <n v="1"/>
    <s v="0-500"/>
    <n v="6"/>
    <n v="6"/>
  </r>
  <r>
    <d v="2025-01-19T00:00:00"/>
    <x v="6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10"/>
    <n v="1"/>
    <s v="0-500"/>
    <n v="6"/>
    <n v="6"/>
  </r>
  <r>
    <d v="2025-01-19T00:00:00"/>
    <x v="6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4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5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8"/>
    <n v="1"/>
    <s v="0-500"/>
    <n v="6"/>
    <n v="6"/>
  </r>
  <r>
    <d v="2025-01-19T00:00:00"/>
    <x v="4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15"/>
    <n v="1"/>
    <s v="0-500"/>
    <n v="6"/>
    <n v="6"/>
  </r>
  <r>
    <d v="2025-01-19T00:00:00"/>
    <x v="8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19T00:00:00"/>
    <x v="5"/>
    <n v="1"/>
    <s v="0-500"/>
    <n v="6"/>
    <n v="6"/>
  </r>
  <r>
    <d v="2025-01-19T00:00:00"/>
    <x v="0"/>
    <n v="1"/>
    <s v="0-500"/>
    <n v="6"/>
    <n v="6"/>
  </r>
  <r>
    <d v="2025-01-19T00:00:00"/>
    <x v="13"/>
    <n v="1"/>
    <s v="0-500"/>
    <n v="6"/>
    <n v="6"/>
  </r>
  <r>
    <d v="2025-01-19T00:00:00"/>
    <x v="8"/>
    <n v="1"/>
    <s v="0-500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21T00:00:00"/>
    <x v="8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13"/>
    <n v="1"/>
    <s v="0-500"/>
    <n v="6"/>
    <n v="6"/>
  </r>
  <r>
    <d v="2025-01-19T00:00:00"/>
    <x v="23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8"/>
    <n v="1"/>
    <s v="0-500"/>
    <n v="6"/>
    <n v="6"/>
  </r>
  <r>
    <d v="2025-01-19T00:00:00"/>
    <x v="16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16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21T00:00:00"/>
    <x v="0"/>
    <n v="1"/>
    <s v="0-500"/>
    <n v="6"/>
    <n v="6"/>
  </r>
  <r>
    <d v="2025-01-21T00:00:00"/>
    <x v="10"/>
    <n v="1"/>
    <s v="0-500"/>
    <n v="6"/>
    <n v="6"/>
  </r>
  <r>
    <d v="2025-01-21T00:00:00"/>
    <x v="1"/>
    <n v="1"/>
    <s v="500-1"/>
    <n v="6"/>
    <n v="6"/>
  </r>
  <r>
    <d v="2025-01-19T00:00:00"/>
    <x v="2"/>
    <n v="1"/>
    <s v="500-1"/>
    <n v="6"/>
    <n v="6"/>
  </r>
  <r>
    <d v="2025-01-19T00:00:00"/>
    <x v="6"/>
    <n v="1"/>
    <s v="0-500"/>
    <n v="6"/>
    <n v="6"/>
  </r>
  <r>
    <d v="2025-01-19T00:00:00"/>
    <x v="0"/>
    <n v="1"/>
    <s v="0-500"/>
    <n v="6"/>
    <n v="6"/>
  </r>
  <r>
    <d v="2025-01-19T00:00:00"/>
    <x v="6"/>
    <n v="1"/>
    <s v="0-500"/>
    <n v="6"/>
    <n v="6"/>
  </r>
  <r>
    <d v="2025-01-21T00:00:00"/>
    <x v="13"/>
    <n v="1"/>
    <s v="0-500"/>
    <n v="6"/>
    <n v="6"/>
  </r>
  <r>
    <d v="2025-01-19T00:00:00"/>
    <x v="6"/>
    <n v="1"/>
    <s v="0-500"/>
    <n v="6"/>
    <n v="6"/>
  </r>
  <r>
    <d v="2025-01-19T00:00:00"/>
    <x v="23"/>
    <n v="1"/>
    <s v="0-500"/>
    <n v="6"/>
    <n v="6"/>
  </r>
  <r>
    <d v="2025-01-19T00:00:00"/>
    <x v="8"/>
    <n v="1"/>
    <s v="0-500"/>
    <n v="6"/>
    <n v="6"/>
  </r>
  <r>
    <d v="2025-01-19T00:00:00"/>
    <x v="2"/>
    <n v="1"/>
    <s v="500-1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8"/>
    <n v="1"/>
    <s v="0-500"/>
    <n v="6"/>
    <n v="6"/>
  </r>
  <r>
    <d v="2025-01-19T00:00:00"/>
    <x v="7"/>
    <n v="1"/>
    <s v="500-1"/>
    <n v="6"/>
    <n v="6"/>
  </r>
  <r>
    <d v="2025-01-21T00:00:00"/>
    <x v="4"/>
    <n v="1"/>
    <s v="0-500"/>
    <n v="6"/>
    <n v="6"/>
  </r>
  <r>
    <d v="2025-01-21T00:00:00"/>
    <x v="3"/>
    <n v="1"/>
    <s v="0-500"/>
    <n v="6"/>
    <n v="6"/>
  </r>
  <r>
    <d v="2025-01-19T00:00:00"/>
    <x v="0"/>
    <n v="1"/>
    <s v="0-500"/>
    <n v="6"/>
    <n v="6"/>
  </r>
  <r>
    <d v="2025-01-19T00:00:00"/>
    <x v="16"/>
    <n v="1"/>
    <s v="0-500"/>
    <n v="6"/>
    <n v="6"/>
  </r>
  <r>
    <d v="2025-01-19T00:00:00"/>
    <x v="1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12"/>
    <n v="1"/>
    <s v="1-2"/>
    <n v="7.2"/>
    <n v="7.2"/>
  </r>
  <r>
    <d v="2025-01-19T00:00:00"/>
    <x v="8"/>
    <n v="1"/>
    <s v="0-500"/>
    <n v="6"/>
    <n v="6"/>
  </r>
  <r>
    <d v="2025-01-19T00:00:00"/>
    <x v="0"/>
    <n v="1"/>
    <s v="0-500"/>
    <n v="6"/>
    <n v="6"/>
  </r>
  <r>
    <d v="2025-01-21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21T00:00:00"/>
    <x v="0"/>
    <n v="1"/>
    <s v="0-500"/>
    <n v="6"/>
    <n v="6"/>
  </r>
  <r>
    <d v="2025-01-19T00:00:00"/>
    <x v="6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23"/>
    <n v="1"/>
    <s v="0-500"/>
    <n v="6"/>
    <n v="6"/>
  </r>
  <r>
    <d v="2025-01-19T00:00:00"/>
    <x v="4"/>
    <n v="1"/>
    <s v="0-500"/>
    <n v="6"/>
    <n v="6"/>
  </r>
  <r>
    <d v="2025-01-19T00:00:00"/>
    <x v="13"/>
    <n v="1"/>
    <s v="0-500"/>
    <n v="6"/>
    <n v="6"/>
  </r>
  <r>
    <d v="2025-01-21T00:00:00"/>
    <x v="1"/>
    <n v="1"/>
    <s v="500-1"/>
    <n v="6"/>
    <n v="6"/>
  </r>
  <r>
    <d v="2025-01-20T00:00:00"/>
    <x v="4"/>
    <n v="1"/>
    <s v="0-500"/>
    <n v="6"/>
    <n v="6"/>
  </r>
  <r>
    <d v="2025-01-19T00:00:00"/>
    <x v="0"/>
    <n v="1"/>
    <s v="0-500"/>
    <n v="6"/>
    <n v="6"/>
  </r>
  <r>
    <d v="2025-01-20T00:00:00"/>
    <x v="10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2"/>
    <n v="1"/>
    <s v="500-1"/>
    <n v="6"/>
    <n v="6"/>
  </r>
  <r>
    <d v="2025-01-19T00:00:00"/>
    <x v="2"/>
    <n v="1"/>
    <s v="500-1"/>
    <n v="6"/>
    <n v="6"/>
  </r>
  <r>
    <d v="2025-01-19T00:00:00"/>
    <x v="15"/>
    <n v="1"/>
    <s v="0-500"/>
    <n v="6"/>
    <n v="6"/>
  </r>
  <r>
    <d v="2025-01-20T00:00:00"/>
    <x v="13"/>
    <n v="1"/>
    <s v="0-500"/>
    <n v="6"/>
    <n v="6"/>
  </r>
  <r>
    <d v="2025-01-21T00:00:00"/>
    <x v="23"/>
    <n v="1"/>
    <s v="0-500"/>
    <n v="6"/>
    <n v="6"/>
  </r>
  <r>
    <d v="2025-01-19T00:00:00"/>
    <x v="0"/>
    <n v="1"/>
    <s v="0-500"/>
    <n v="6"/>
    <n v="6"/>
  </r>
  <r>
    <d v="2025-01-19T00:00:00"/>
    <x v="23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21T00:00:00"/>
    <x v="4"/>
    <n v="1"/>
    <s v="0-500"/>
    <n v="6"/>
    <n v="6"/>
  </r>
  <r>
    <d v="2025-01-19T00:00:00"/>
    <x v="0"/>
    <n v="1"/>
    <s v="0-500"/>
    <n v="6"/>
    <n v="6"/>
  </r>
  <r>
    <d v="2025-01-19T00:00:00"/>
    <x v="27"/>
    <n v="1"/>
    <s v="500-1"/>
    <n v="6"/>
    <n v="6"/>
  </r>
  <r>
    <d v="2025-01-20T00:00:00"/>
    <x v="16"/>
    <n v="1"/>
    <s v="0-500"/>
    <n v="6"/>
    <n v="6"/>
  </r>
  <r>
    <d v="2025-01-20T00:00:00"/>
    <x v="8"/>
    <n v="1"/>
    <s v="0-500"/>
    <n v="6"/>
    <n v="6"/>
  </r>
  <r>
    <d v="2025-01-19T00:00:00"/>
    <x v="12"/>
    <n v="1"/>
    <s v="1-2"/>
    <n v="7.2"/>
    <n v="7.2"/>
  </r>
  <r>
    <d v="2025-01-19T00:00:00"/>
    <x v="21"/>
    <n v="1"/>
    <s v="500-1"/>
    <n v="6"/>
    <n v="6"/>
  </r>
  <r>
    <d v="2025-01-19T00:00:00"/>
    <x v="2"/>
    <n v="1"/>
    <s v="500-1"/>
    <n v="6"/>
    <n v="6"/>
  </r>
  <r>
    <d v="2025-01-19T00:00:00"/>
    <x v="0"/>
    <n v="1"/>
    <s v="0-500"/>
    <n v="6"/>
    <n v="6"/>
  </r>
  <r>
    <d v="2025-01-19T00:00:00"/>
    <x v="3"/>
    <n v="1"/>
    <s v="0-500"/>
    <n v="6"/>
    <n v="6"/>
  </r>
  <r>
    <d v="2025-01-19T00:00:00"/>
    <x v="13"/>
    <n v="1"/>
    <s v="0-500"/>
    <n v="6"/>
    <n v="6"/>
  </r>
  <r>
    <d v="2025-01-19T00:00:00"/>
    <x v="23"/>
    <n v="1"/>
    <s v="0-500"/>
    <n v="6"/>
    <n v="6"/>
  </r>
  <r>
    <d v="2025-01-20T00:00:00"/>
    <x v="1"/>
    <n v="1"/>
    <s v="500-1"/>
    <n v="6"/>
    <n v="6"/>
  </r>
  <r>
    <d v="2025-01-21T00:00:00"/>
    <x v="0"/>
    <n v="1"/>
    <s v="0-500"/>
    <n v="6"/>
    <n v="6"/>
  </r>
  <r>
    <d v="2025-01-20T00:00:00"/>
    <x v="5"/>
    <n v="1"/>
    <s v="0-500"/>
    <n v="6"/>
    <n v="6"/>
  </r>
  <r>
    <d v="2025-01-21T00:00:00"/>
    <x v="17"/>
    <n v="1"/>
    <s v="0-500"/>
    <n v="6"/>
    <n v="6"/>
  </r>
  <r>
    <d v="2025-01-19T00:00:00"/>
    <x v="4"/>
    <n v="1"/>
    <s v="0-500"/>
    <n v="6"/>
    <n v="6"/>
  </r>
  <r>
    <d v="2025-01-20T00:00:00"/>
    <x v="16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12"/>
    <n v="1"/>
    <s v="1-2"/>
    <n v="7.2"/>
    <n v="7.2"/>
  </r>
  <r>
    <d v="2025-01-20T00:00:00"/>
    <x v="4"/>
    <n v="1"/>
    <s v="0-500"/>
    <n v="6"/>
    <n v="6"/>
  </r>
  <r>
    <d v="2025-01-20T00:00:00"/>
    <x v="10"/>
    <n v="1"/>
    <s v="0-500"/>
    <n v="6"/>
    <n v="6"/>
  </r>
  <r>
    <d v="2025-01-20T00:00:00"/>
    <x v="8"/>
    <n v="1"/>
    <s v="0-500"/>
    <n v="6"/>
    <n v="6"/>
  </r>
  <r>
    <d v="2025-01-21T00:00:00"/>
    <x v="0"/>
    <n v="1"/>
    <s v="0-500"/>
    <n v="6"/>
    <n v="6"/>
  </r>
  <r>
    <d v="2025-01-20T00:00:00"/>
    <x v="10"/>
    <n v="1"/>
    <s v="0-500"/>
    <n v="6"/>
    <n v="6"/>
  </r>
  <r>
    <d v="2025-01-19T00:00:00"/>
    <x v="12"/>
    <n v="1"/>
    <s v="1-2"/>
    <n v="7.2"/>
    <n v="7.2"/>
  </r>
  <r>
    <d v="2025-01-19T00:00:00"/>
    <x v="0"/>
    <n v="1"/>
    <s v="0-500"/>
    <n v="6"/>
    <n v="6"/>
  </r>
  <r>
    <d v="2025-01-21T00:00:00"/>
    <x v="4"/>
    <n v="1"/>
    <s v="0-500"/>
    <n v="6"/>
    <n v="6"/>
  </r>
  <r>
    <d v="2025-01-20T00:00:00"/>
    <x v="4"/>
    <n v="1"/>
    <s v="0-500"/>
    <n v="6"/>
    <n v="6"/>
  </r>
  <r>
    <d v="2025-01-21T00:00:00"/>
    <x v="0"/>
    <n v="1"/>
    <s v="0-500"/>
    <n v="6"/>
    <n v="6"/>
  </r>
  <r>
    <d v="2025-01-19T00:00:00"/>
    <x v="0"/>
    <n v="1"/>
    <s v="0-500"/>
    <n v="6"/>
    <n v="6"/>
  </r>
  <r>
    <d v="2025-01-19T00:00:00"/>
    <x v="10"/>
    <n v="1"/>
    <s v="0-500"/>
    <n v="6"/>
    <n v="6"/>
  </r>
  <r>
    <d v="2025-01-21T00:00:00"/>
    <x v="10"/>
    <n v="1"/>
    <s v="0-500"/>
    <n v="6"/>
    <n v="6"/>
  </r>
  <r>
    <d v="2025-01-19T00:00:00"/>
    <x v="8"/>
    <n v="1"/>
    <s v="0-500"/>
    <n v="6"/>
    <n v="6"/>
  </r>
  <r>
    <d v="2025-01-19T00:00:00"/>
    <x v="23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19T00:00:00"/>
    <x v="16"/>
    <n v="1"/>
    <s v="0-500"/>
    <n v="6"/>
    <n v="6"/>
  </r>
  <r>
    <d v="2025-01-19T00:00:00"/>
    <x v="12"/>
    <n v="1"/>
    <s v="1-2"/>
    <n v="7.2"/>
    <n v="7.2"/>
  </r>
  <r>
    <d v="2025-01-21T00:00:00"/>
    <x v="0"/>
    <n v="1"/>
    <s v="0-500"/>
    <n v="6"/>
    <n v="6"/>
  </r>
  <r>
    <d v="2025-01-19T00:00:00"/>
    <x v="0"/>
    <n v="1"/>
    <s v="0-500"/>
    <n v="6"/>
    <n v="6"/>
  </r>
  <r>
    <d v="2025-01-19T00:00:00"/>
    <x v="2"/>
    <n v="1"/>
    <s v="500-1"/>
    <n v="6"/>
    <n v="6"/>
  </r>
  <r>
    <d v="2025-01-19T00:00:00"/>
    <x v="3"/>
    <n v="1"/>
    <s v="0-500"/>
    <n v="6"/>
    <n v="6"/>
  </r>
  <r>
    <d v="2025-01-19T00:00:00"/>
    <x v="0"/>
    <n v="1"/>
    <s v="0-500"/>
    <n v="6"/>
    <n v="6"/>
  </r>
  <r>
    <d v="2025-01-20T00:00:00"/>
    <x v="0"/>
    <n v="1"/>
    <s v="0-500"/>
    <n v="6"/>
    <n v="6"/>
  </r>
  <r>
    <d v="2025-01-19T00:00:00"/>
    <x v="0"/>
    <n v="1"/>
    <s v="0-500"/>
    <n v="6"/>
    <n v="6"/>
  </r>
  <r>
    <d v="2025-01-19T00:00:00"/>
    <x v="4"/>
    <n v="1"/>
    <s v="0-500"/>
    <n v="6"/>
    <n v="6"/>
  </r>
  <r>
    <d v="2025-01-21T00:00:00"/>
    <x v="4"/>
    <n v="1"/>
    <s v="0-500"/>
    <n v="6"/>
    <n v="6"/>
  </r>
  <r>
    <d v="2025-01-19T00:00:00"/>
    <x v="0"/>
    <n v="1"/>
    <s v="0-500"/>
    <n v="6"/>
    <n v="6"/>
  </r>
  <r>
    <d v="2025-01-19T00:00:00"/>
    <x v="16"/>
    <n v="1"/>
    <s v="0-500"/>
    <n v="6"/>
    <n v="6"/>
  </r>
  <r>
    <d v="2025-01-21T00:00:00"/>
    <x v="16"/>
    <n v="1"/>
    <s v="0-500"/>
    <n v="6"/>
    <n v="6"/>
  </r>
  <r>
    <d v="2025-01-19T00:00:00"/>
    <x v="4"/>
    <n v="1"/>
    <s v="0-500"/>
    <n v="6"/>
    <n v="6"/>
  </r>
  <r>
    <d v="2025-01-19T00:00:00"/>
    <x v="3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21T00:00:00"/>
    <x v="3"/>
    <n v="1"/>
    <s v="0-500"/>
    <n v="6"/>
    <n v="6"/>
  </r>
  <r>
    <d v="2025-01-19T00:00:00"/>
    <x v="0"/>
    <n v="1"/>
    <s v="0-500"/>
    <n v="6"/>
    <n v="6"/>
  </r>
  <r>
    <d v="2025-01-20T00:00:00"/>
    <x v="1"/>
    <n v="1"/>
    <s v="500-1"/>
    <n v="6"/>
    <n v="6"/>
  </r>
  <r>
    <d v="2025-01-19T00:00:00"/>
    <x v="0"/>
    <n v="1"/>
    <s v="0-500"/>
    <n v="6"/>
    <n v="6"/>
  </r>
  <r>
    <d v="2025-01-20T00:00:00"/>
    <x v="0"/>
    <n v="1"/>
    <s v="0-500"/>
    <n v="6"/>
    <n v="6"/>
  </r>
  <r>
    <d v="2025-01-19T00:00:00"/>
    <x v="4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19T00:00:00"/>
    <x v="0"/>
    <n v="1"/>
    <s v="0-500"/>
    <n v="6"/>
    <n v="6"/>
  </r>
  <r>
    <d v="2025-01-20T00:00:00"/>
    <x v="0"/>
    <n v="1"/>
    <s v="0-500"/>
    <n v="6"/>
    <n v="6"/>
  </r>
  <r>
    <d v="2025-01-19T00:00:00"/>
    <x v="4"/>
    <n v="1"/>
    <s v="0-500"/>
    <n v="6"/>
    <n v="6"/>
  </r>
  <r>
    <d v="2025-01-20T00:00:00"/>
    <x v="18"/>
    <n v="1"/>
    <s v="0-500"/>
    <n v="6"/>
    <n v="6"/>
  </r>
  <r>
    <d v="2025-01-20T00:00:00"/>
    <x v="6"/>
    <n v="1"/>
    <s v="0-500"/>
    <n v="6"/>
    <n v="6"/>
  </r>
  <r>
    <d v="2025-01-20T00:00:00"/>
    <x v="10"/>
    <n v="1"/>
    <s v="0-500"/>
    <n v="6"/>
    <n v="6"/>
  </r>
  <r>
    <d v="2025-01-21T00:00:00"/>
    <x v="8"/>
    <n v="1"/>
    <s v="0-500"/>
    <n v="6"/>
    <n v="6"/>
  </r>
  <r>
    <d v="2025-01-19T00:00:00"/>
    <x v="13"/>
    <n v="1"/>
    <s v="0-500"/>
    <n v="6"/>
    <n v="6"/>
  </r>
  <r>
    <d v="2025-01-19T00:00:00"/>
    <x v="27"/>
    <n v="1"/>
    <s v="500-1"/>
    <n v="6"/>
    <n v="6"/>
  </r>
  <r>
    <d v="2025-01-19T00:00:00"/>
    <x v="3"/>
    <n v="1"/>
    <s v="0-500"/>
    <n v="6"/>
    <n v="6"/>
  </r>
  <r>
    <d v="2025-01-19T00:00:00"/>
    <x v="0"/>
    <n v="1"/>
    <s v="0-500"/>
    <n v="6"/>
    <n v="6"/>
  </r>
  <r>
    <d v="2025-01-20T00:00:00"/>
    <x v="0"/>
    <n v="1"/>
    <s v="0-500"/>
    <n v="6"/>
    <n v="6"/>
  </r>
  <r>
    <d v="2025-01-20T00:00:00"/>
    <x v="13"/>
    <n v="1"/>
    <s v="0-500"/>
    <n v="6"/>
    <n v="6"/>
  </r>
  <r>
    <d v="2025-01-20T00:00:00"/>
    <x v="0"/>
    <n v="1"/>
    <s v="0-500"/>
    <n v="6"/>
    <n v="6"/>
  </r>
  <r>
    <d v="2025-01-21T00:00:00"/>
    <x v="0"/>
    <n v="1"/>
    <s v="0-500"/>
    <n v="6"/>
    <n v="6"/>
  </r>
  <r>
    <d v="2025-01-20T00:00:00"/>
    <x v="4"/>
    <n v="1"/>
    <s v="0-500"/>
    <n v="6"/>
    <n v="6"/>
  </r>
  <r>
    <d v="2025-01-20T00:00:00"/>
    <x v="10"/>
    <n v="1"/>
    <s v="0-500"/>
    <n v="6"/>
    <n v="6"/>
  </r>
  <r>
    <d v="2025-01-20T00:00:00"/>
    <x v="8"/>
    <n v="1"/>
    <s v="0-500"/>
    <n v="6"/>
    <n v="6"/>
  </r>
  <r>
    <d v="2025-01-20T00:00:00"/>
    <x v="8"/>
    <n v="1"/>
    <s v="0-500"/>
    <n v="6"/>
    <n v="6"/>
  </r>
  <r>
    <d v="2025-01-20T00:00:00"/>
    <x v="1"/>
    <n v="1"/>
    <s v="500-1"/>
    <n v="6"/>
    <n v="6"/>
  </r>
  <r>
    <d v="2025-01-20T00:00:00"/>
    <x v="0"/>
    <n v="1"/>
    <s v="0-500"/>
    <n v="6"/>
    <n v="6"/>
  </r>
  <r>
    <d v="2025-01-20T00:00:00"/>
    <x v="1"/>
    <n v="1"/>
    <s v="500-1"/>
    <n v="6"/>
    <n v="6"/>
  </r>
  <r>
    <d v="2025-01-20T00:00:00"/>
    <x v="11"/>
    <n v="1"/>
    <s v="0-500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18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16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2"/>
    <n v="1"/>
    <s v="500-1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0"/>
    <n v="1"/>
    <s v="0-500"/>
    <n v="6"/>
    <n v="6"/>
  </r>
  <r>
    <d v="2025-01-20T00:00:00"/>
    <x v="13"/>
    <n v="1"/>
    <s v="0-500"/>
    <n v="6"/>
    <n v="6"/>
  </r>
  <r>
    <d v="2025-01-20T00:00:00"/>
    <x v="0"/>
    <n v="1"/>
    <s v="0-500"/>
    <n v="6"/>
    <n v="6"/>
  </r>
  <r>
    <d v="2025-01-20T00:00:00"/>
    <x v="2"/>
    <n v="1"/>
    <s v="500-1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10"/>
    <n v="1"/>
    <s v="0-500"/>
    <n v="6"/>
    <n v="6"/>
  </r>
  <r>
    <d v="2025-01-20T00:00:00"/>
    <x v="22"/>
    <n v="1"/>
    <s v="0-500"/>
    <n v="6"/>
    <n v="6"/>
  </r>
  <r>
    <d v="2025-01-20T00:00:00"/>
    <x v="23"/>
    <n v="1"/>
    <s v="0-500"/>
    <n v="6"/>
    <n v="6"/>
  </r>
  <r>
    <d v="2025-01-20T00:00:00"/>
    <x v="3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10"/>
    <n v="1"/>
    <s v="0-500"/>
    <n v="6"/>
    <n v="6"/>
  </r>
  <r>
    <d v="2025-01-20T00:00:00"/>
    <x v="8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3"/>
    <n v="1"/>
    <s v="0-500"/>
    <n v="6"/>
    <n v="6"/>
  </r>
  <r>
    <d v="2025-01-20T00:00:00"/>
    <x v="8"/>
    <n v="1"/>
    <s v="0-500"/>
    <n v="6"/>
    <n v="6"/>
  </r>
  <r>
    <d v="2025-01-20T00:00:00"/>
    <x v="0"/>
    <n v="1"/>
    <s v="0-500"/>
    <n v="6"/>
    <n v="6"/>
  </r>
  <r>
    <d v="2025-01-20T00:00:00"/>
    <x v="9"/>
    <n v="1"/>
    <s v="0-500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3"/>
    <n v="1"/>
    <s v="0-500"/>
    <n v="6"/>
    <n v="6"/>
  </r>
  <r>
    <d v="2025-01-20T00:00:00"/>
    <x v="2"/>
    <n v="1"/>
    <s v="500-1"/>
    <n v="6"/>
    <n v="6"/>
  </r>
  <r>
    <d v="2025-01-20T00:00:00"/>
    <x v="0"/>
    <n v="1"/>
    <s v="0-500"/>
    <n v="6"/>
    <n v="6"/>
  </r>
  <r>
    <d v="2025-01-20T00:00:00"/>
    <x v="2"/>
    <n v="1"/>
    <s v="500-1"/>
    <n v="6"/>
    <n v="6"/>
  </r>
  <r>
    <d v="2025-01-20T00:00:00"/>
    <x v="6"/>
    <n v="1"/>
    <s v="0-500"/>
    <n v="6"/>
    <n v="6"/>
  </r>
  <r>
    <d v="2025-01-20T00:00:00"/>
    <x v="13"/>
    <n v="1"/>
    <s v="0-500"/>
    <n v="6"/>
    <n v="6"/>
  </r>
  <r>
    <d v="2025-01-20T00:00:00"/>
    <x v="1"/>
    <n v="1"/>
    <s v="500-1"/>
    <n v="6"/>
    <n v="6"/>
  </r>
  <r>
    <d v="2025-01-20T00:00:00"/>
    <x v="8"/>
    <n v="1"/>
    <s v="0-500"/>
    <n v="6"/>
    <n v="6"/>
  </r>
  <r>
    <d v="2025-01-20T00:00:00"/>
    <x v="13"/>
    <n v="1"/>
    <s v="0-500"/>
    <n v="6"/>
    <n v="6"/>
  </r>
  <r>
    <d v="2025-01-20T00:00:00"/>
    <x v="18"/>
    <n v="1"/>
    <s v="0-500"/>
    <n v="6"/>
    <n v="6"/>
  </r>
  <r>
    <d v="2025-01-20T00:00:00"/>
    <x v="4"/>
    <n v="1"/>
    <s v="0-500"/>
    <n v="6"/>
    <n v="6"/>
  </r>
  <r>
    <d v="2025-01-20T00:00:00"/>
    <x v="8"/>
    <n v="1"/>
    <s v="0-500"/>
    <n v="6"/>
    <n v="6"/>
  </r>
  <r>
    <d v="2025-01-20T00:00:00"/>
    <x v="0"/>
    <n v="1"/>
    <s v="0-500"/>
    <n v="6"/>
    <n v="6"/>
  </r>
  <r>
    <d v="2025-01-20T00:00:00"/>
    <x v="11"/>
    <n v="1"/>
    <s v="0-500"/>
    <n v="6"/>
    <n v="6"/>
  </r>
  <r>
    <d v="2025-01-20T00:00:00"/>
    <x v="2"/>
    <n v="1"/>
    <s v="500-1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2"/>
    <n v="1"/>
    <s v="500-1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5"/>
    <n v="1"/>
    <s v="0-500"/>
    <n v="6"/>
    <n v="6"/>
  </r>
  <r>
    <d v="2025-01-20T00:00:00"/>
    <x v="7"/>
    <n v="1"/>
    <s v="500-1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1"/>
    <n v="1"/>
    <s v="500-1"/>
    <n v="6"/>
    <n v="6"/>
  </r>
  <r>
    <d v="2025-01-20T00:00:00"/>
    <x v="8"/>
    <n v="1"/>
    <s v="0-500"/>
    <n v="6"/>
    <n v="6"/>
  </r>
  <r>
    <d v="2025-01-20T00:00:00"/>
    <x v="10"/>
    <n v="1"/>
    <s v="0-500"/>
    <n v="6"/>
    <n v="6"/>
  </r>
  <r>
    <d v="2025-01-20T00:00:00"/>
    <x v="23"/>
    <n v="1"/>
    <s v="0-500"/>
    <n v="6"/>
    <n v="6"/>
  </r>
  <r>
    <d v="2025-01-20T00:00:00"/>
    <x v="0"/>
    <n v="1"/>
    <s v="0-500"/>
    <n v="6"/>
    <n v="6"/>
  </r>
  <r>
    <d v="2025-01-20T00:00:00"/>
    <x v="2"/>
    <n v="1"/>
    <s v="500-1"/>
    <n v="6"/>
    <n v="6"/>
  </r>
  <r>
    <d v="2025-01-20T00:00:00"/>
    <x v="8"/>
    <n v="1"/>
    <s v="0-500"/>
    <n v="6"/>
    <n v="6"/>
  </r>
  <r>
    <d v="2025-01-20T00:00:00"/>
    <x v="10"/>
    <n v="1"/>
    <s v="0-500"/>
    <n v="6"/>
    <n v="6"/>
  </r>
  <r>
    <d v="2025-01-20T00:00:00"/>
    <x v="8"/>
    <n v="1"/>
    <s v="0-500"/>
    <n v="6"/>
    <n v="6"/>
  </r>
  <r>
    <d v="2025-01-20T00:00:00"/>
    <x v="4"/>
    <n v="1"/>
    <s v="0-500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0"/>
    <n v="1"/>
    <s v="0-500"/>
    <n v="6"/>
    <n v="6"/>
  </r>
  <r>
    <d v="2025-01-20T00:00:00"/>
    <x v="16"/>
    <n v="1"/>
    <s v="0-500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0"/>
    <n v="1"/>
    <s v="0-500"/>
    <n v="6"/>
    <n v="6"/>
  </r>
  <r>
    <d v="2025-01-20T00:00:00"/>
    <x v="6"/>
    <n v="1"/>
    <s v="0-500"/>
    <n v="6"/>
    <n v="6"/>
  </r>
  <r>
    <d v="2025-01-20T00:00:00"/>
    <x v="1"/>
    <n v="1"/>
    <s v="500-1"/>
    <n v="6"/>
    <n v="6"/>
  </r>
  <r>
    <d v="2025-01-20T00:00:00"/>
    <x v="4"/>
    <n v="1"/>
    <s v="0-500"/>
    <n v="6"/>
    <n v="6"/>
  </r>
  <r>
    <d v="2025-01-20T00:00:00"/>
    <x v="5"/>
    <n v="1"/>
    <s v="0-500"/>
    <n v="6"/>
    <n v="6"/>
  </r>
  <r>
    <d v="2025-01-20T00:00:00"/>
    <x v="2"/>
    <n v="1"/>
    <s v="500-1"/>
    <n v="6"/>
    <n v="6"/>
  </r>
  <r>
    <d v="2025-01-20T00:00:00"/>
    <x v="5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3"/>
    <n v="1"/>
    <s v="0-500"/>
    <n v="6"/>
    <n v="6"/>
  </r>
  <r>
    <d v="2025-01-20T00:00:00"/>
    <x v="0"/>
    <n v="1"/>
    <s v="0-500"/>
    <n v="6"/>
    <n v="6"/>
  </r>
  <r>
    <d v="2025-01-20T00:00:00"/>
    <x v="16"/>
    <n v="1"/>
    <s v="0-500"/>
    <n v="6"/>
    <n v="6"/>
  </r>
  <r>
    <d v="2025-01-20T00:00:00"/>
    <x v="23"/>
    <n v="1"/>
    <s v="0-500"/>
    <n v="6"/>
    <n v="6"/>
  </r>
  <r>
    <d v="2025-01-20T00:00:00"/>
    <x v="26"/>
    <n v="1"/>
    <s v="0-500"/>
    <n v="6"/>
    <n v="6"/>
  </r>
  <r>
    <d v="2025-01-20T00:00:00"/>
    <x v="23"/>
    <n v="1"/>
    <s v="0-500"/>
    <n v="6"/>
    <n v="6"/>
  </r>
  <r>
    <d v="2025-01-20T00:00:00"/>
    <x v="18"/>
    <n v="1"/>
    <s v="0-500"/>
    <n v="6"/>
    <n v="6"/>
  </r>
  <r>
    <d v="2025-01-20T00:00:00"/>
    <x v="8"/>
    <n v="1"/>
    <s v="0-500"/>
    <n v="6"/>
    <n v="6"/>
  </r>
  <r>
    <d v="2025-01-20T00:00:00"/>
    <x v="23"/>
    <n v="1"/>
    <s v="0-500"/>
    <n v="6"/>
    <n v="6"/>
  </r>
  <r>
    <d v="2025-01-20T00:00:00"/>
    <x v="6"/>
    <n v="1"/>
    <s v="0-500"/>
    <n v="6"/>
    <n v="6"/>
  </r>
  <r>
    <d v="2025-01-20T00:00:00"/>
    <x v="23"/>
    <n v="1"/>
    <s v="0-500"/>
    <n v="6"/>
    <n v="6"/>
  </r>
  <r>
    <d v="2025-01-20T00:00:00"/>
    <x v="15"/>
    <n v="1"/>
    <s v="0-500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"/>
    <n v="1"/>
    <s v="500-1"/>
    <n v="6"/>
    <n v="6"/>
  </r>
  <r>
    <d v="2025-01-20T00:00:00"/>
    <x v="2"/>
    <n v="1"/>
    <s v="500-1"/>
    <n v="6"/>
    <n v="6"/>
  </r>
  <r>
    <d v="2025-01-20T00:00:00"/>
    <x v="6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12"/>
    <n v="1"/>
    <s v="1-2"/>
    <n v="7.2"/>
    <n v="7.2"/>
  </r>
  <r>
    <d v="2025-01-20T00:00:00"/>
    <x v="22"/>
    <n v="1"/>
    <s v="0-500"/>
    <n v="6"/>
    <n v="6"/>
  </r>
  <r>
    <d v="2025-01-20T00:00:00"/>
    <x v="5"/>
    <n v="1"/>
    <s v="0-500"/>
    <n v="6"/>
    <n v="6"/>
  </r>
  <r>
    <d v="2025-01-20T00:00:00"/>
    <x v="11"/>
    <n v="1"/>
    <s v="0-500"/>
    <n v="6"/>
    <n v="6"/>
  </r>
  <r>
    <d v="2025-01-20T00:00:00"/>
    <x v="15"/>
    <n v="1"/>
    <s v="0-500"/>
    <n v="6"/>
    <n v="6"/>
  </r>
  <r>
    <d v="2025-01-20T00:00:00"/>
    <x v="4"/>
    <n v="1"/>
    <s v="0-500"/>
    <n v="6"/>
    <n v="6"/>
  </r>
  <r>
    <d v="2025-01-20T00:00:00"/>
    <x v="9"/>
    <n v="1"/>
    <s v="0-500"/>
    <n v="6"/>
    <n v="6"/>
  </r>
  <r>
    <d v="2025-01-20T00:00:00"/>
    <x v="4"/>
    <n v="1"/>
    <s v="0-500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2"/>
    <n v="1"/>
    <s v="500-1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2"/>
    <n v="1"/>
    <s v="500-1"/>
    <n v="6"/>
    <n v="6"/>
  </r>
  <r>
    <d v="2025-01-20T00:00:00"/>
    <x v="12"/>
    <n v="1"/>
    <s v="1-2"/>
    <n v="7.2"/>
    <n v="7.2"/>
  </r>
  <r>
    <d v="2025-01-20T00:00:00"/>
    <x v="3"/>
    <n v="1"/>
    <s v="0-500"/>
    <n v="6"/>
    <n v="6"/>
  </r>
  <r>
    <d v="2025-01-20T00:00:00"/>
    <x v="0"/>
    <n v="1"/>
    <s v="0-500"/>
    <n v="6"/>
    <n v="6"/>
  </r>
  <r>
    <d v="2025-01-20T00:00:00"/>
    <x v="13"/>
    <n v="1"/>
    <s v="0-500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10"/>
    <n v="1"/>
    <s v="0-500"/>
    <n v="6"/>
    <n v="6"/>
  </r>
  <r>
    <d v="2025-01-20T00:00:00"/>
    <x v="2"/>
    <n v="1"/>
    <s v="500-1"/>
    <n v="6"/>
    <n v="6"/>
  </r>
  <r>
    <d v="2025-01-20T00:00:00"/>
    <x v="2"/>
    <n v="1"/>
    <s v="500-1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0"/>
    <n v="1"/>
    <s v="0-500"/>
    <n v="6"/>
    <n v="6"/>
  </r>
  <r>
    <d v="2025-01-20T00:00:00"/>
    <x v="6"/>
    <n v="1"/>
    <s v="0-500"/>
    <n v="6"/>
    <n v="6"/>
  </r>
  <r>
    <d v="2025-01-20T00:00:00"/>
    <x v="0"/>
    <n v="1"/>
    <s v="0-500"/>
    <n v="6"/>
    <n v="6"/>
  </r>
  <r>
    <d v="2025-01-20T00:00:00"/>
    <x v="12"/>
    <n v="1"/>
    <s v="1-2"/>
    <n v="7.2"/>
    <n v="7.2"/>
  </r>
  <r>
    <d v="2025-01-20T00:00:00"/>
    <x v="0"/>
    <n v="1"/>
    <s v="0-500"/>
    <n v="6"/>
    <n v="6"/>
  </r>
  <r>
    <d v="2025-01-20T00:00:00"/>
    <x v="11"/>
    <n v="1"/>
    <s v="0-500"/>
    <n v="6"/>
    <n v="6"/>
  </r>
  <r>
    <d v="2025-01-20T00:00:00"/>
    <x v="1"/>
    <n v="1"/>
    <s v="500-1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1"/>
    <n v="1"/>
    <s v="500-1"/>
    <n v="6"/>
    <n v="6"/>
  </r>
  <r>
    <d v="2025-01-20T00:00:00"/>
    <x v="0"/>
    <n v="1"/>
    <s v="0-500"/>
    <n v="6"/>
    <n v="6"/>
  </r>
  <r>
    <d v="2025-01-20T00:00:00"/>
    <x v="13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4"/>
    <n v="1"/>
    <s v="0-500"/>
    <n v="6"/>
    <n v="6"/>
  </r>
  <r>
    <d v="2025-01-20T00:00:00"/>
    <x v="3"/>
    <n v="1"/>
    <s v="0-500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3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3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1T00:00:00"/>
    <x v="8"/>
    <n v="1"/>
    <s v="0-500"/>
    <n v="6"/>
    <n v="6"/>
  </r>
  <r>
    <d v="2025-01-21T00:00:00"/>
    <x v="4"/>
    <n v="1"/>
    <s v="0-500"/>
    <n v="6"/>
    <n v="6"/>
  </r>
  <r>
    <d v="2025-01-21T00:00:00"/>
    <x v="1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2"/>
    <n v="1"/>
    <s v="500-1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1T00:00:00"/>
    <x v="10"/>
    <n v="1"/>
    <s v="0-500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9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9"/>
    <n v="1"/>
    <s v="0-500"/>
    <n v="6"/>
    <n v="6"/>
  </r>
  <r>
    <d v="2025-01-20T00:00:00"/>
    <x v="0"/>
    <n v="1"/>
    <s v="0-500"/>
    <n v="6"/>
    <n v="6"/>
  </r>
  <r>
    <d v="2025-01-20T00:00:00"/>
    <x v="23"/>
    <n v="1"/>
    <s v="0-500"/>
    <n v="6"/>
    <n v="6"/>
  </r>
  <r>
    <d v="2025-01-20T00:00:00"/>
    <x v="1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2"/>
    <n v="1"/>
    <s v="500-1"/>
    <n v="6"/>
    <n v="6"/>
  </r>
  <r>
    <d v="2025-01-20T00:00:00"/>
    <x v="16"/>
    <n v="1"/>
    <s v="0-500"/>
    <n v="6"/>
    <n v="6"/>
  </r>
  <r>
    <d v="2025-01-20T00:00:00"/>
    <x v="0"/>
    <n v="1"/>
    <s v="0-500"/>
    <n v="6"/>
    <n v="6"/>
  </r>
  <r>
    <d v="2025-01-20T00:00:00"/>
    <x v="10"/>
    <n v="1"/>
    <s v="0-500"/>
    <n v="6"/>
    <n v="6"/>
  </r>
  <r>
    <d v="2025-01-20T00:00:00"/>
    <x v="9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8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3"/>
    <n v="1"/>
    <s v="0-500"/>
    <n v="6"/>
    <n v="6"/>
  </r>
  <r>
    <d v="2025-01-20T00:00:00"/>
    <x v="2"/>
    <n v="1"/>
    <s v="500-1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8"/>
    <n v="1"/>
    <s v="0-500"/>
    <n v="6"/>
    <n v="6"/>
  </r>
  <r>
    <d v="2025-01-20T00:00:00"/>
    <x v="4"/>
    <n v="1"/>
    <s v="0-500"/>
    <n v="6"/>
    <n v="6"/>
  </r>
  <r>
    <d v="2025-01-20T00:00:00"/>
    <x v="6"/>
    <n v="1"/>
    <s v="0-500"/>
    <n v="6"/>
    <n v="6"/>
  </r>
  <r>
    <d v="2025-01-20T00:00:00"/>
    <x v="10"/>
    <n v="1"/>
    <s v="0-500"/>
    <n v="6"/>
    <n v="6"/>
  </r>
  <r>
    <d v="2025-01-20T00:00:00"/>
    <x v="16"/>
    <n v="1"/>
    <s v="0-500"/>
    <n v="6"/>
    <n v="6"/>
  </r>
  <r>
    <d v="2025-01-20T00:00:00"/>
    <x v="4"/>
    <n v="1"/>
    <s v="0-500"/>
    <n v="6"/>
    <n v="6"/>
  </r>
  <r>
    <d v="2025-01-20T00:00:00"/>
    <x v="2"/>
    <n v="1"/>
    <s v="500-1"/>
    <n v="6"/>
    <n v="6"/>
  </r>
  <r>
    <d v="2025-01-20T00:00:00"/>
    <x v="4"/>
    <n v="1"/>
    <s v="0-500"/>
    <n v="6"/>
    <n v="6"/>
  </r>
  <r>
    <d v="2025-01-20T00:00:00"/>
    <x v="1"/>
    <n v="1"/>
    <s v="500-1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3"/>
    <n v="1"/>
    <s v="0-500"/>
    <n v="6"/>
    <n v="6"/>
  </r>
  <r>
    <d v="2025-01-20T00:00:00"/>
    <x v="4"/>
    <n v="1"/>
    <s v="0-500"/>
    <n v="6"/>
    <n v="6"/>
  </r>
  <r>
    <d v="2025-01-20T00:00:00"/>
    <x v="1"/>
    <n v="1"/>
    <s v="500-1"/>
    <n v="6"/>
    <n v="6"/>
  </r>
  <r>
    <d v="2025-01-20T00:00:00"/>
    <x v="6"/>
    <n v="1"/>
    <s v="0-500"/>
    <n v="6"/>
    <n v="6"/>
  </r>
  <r>
    <d v="2025-01-20T00:00:00"/>
    <x v="23"/>
    <n v="1"/>
    <s v="0-500"/>
    <n v="6"/>
    <n v="6"/>
  </r>
  <r>
    <d v="2025-01-20T00:00:00"/>
    <x v="15"/>
    <n v="1"/>
    <s v="0-500"/>
    <n v="6"/>
    <n v="6"/>
  </r>
  <r>
    <d v="2025-01-20T00:00:00"/>
    <x v="0"/>
    <n v="1"/>
    <s v="0-500"/>
    <n v="6"/>
    <n v="6"/>
  </r>
  <r>
    <d v="2025-01-21T00:00:00"/>
    <x v="8"/>
    <n v="1"/>
    <s v="0-500"/>
    <n v="6"/>
    <n v="6"/>
  </r>
  <r>
    <d v="2025-01-21T00:00:00"/>
    <x v="4"/>
    <n v="1"/>
    <s v="0-500"/>
    <n v="6"/>
    <n v="6"/>
  </r>
  <r>
    <d v="2025-01-20T00:00:00"/>
    <x v="8"/>
    <n v="1"/>
    <s v="0-500"/>
    <n v="6"/>
    <n v="6"/>
  </r>
  <r>
    <d v="2025-01-20T00:00:00"/>
    <x v="27"/>
    <n v="1"/>
    <s v="500-1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7"/>
    <n v="1"/>
    <s v="500-1"/>
    <n v="6"/>
    <n v="6"/>
  </r>
  <r>
    <d v="2025-01-20T00:00:00"/>
    <x v="19"/>
    <n v="1"/>
    <s v="0-500"/>
    <n v="6"/>
    <n v="6"/>
  </r>
  <r>
    <d v="2025-01-20T00:00:00"/>
    <x v="3"/>
    <n v="1"/>
    <s v="0-500"/>
    <n v="6"/>
    <n v="6"/>
  </r>
  <r>
    <d v="2025-01-20T00:00:00"/>
    <x v="2"/>
    <n v="1"/>
    <s v="500-1"/>
    <n v="6"/>
    <n v="6"/>
  </r>
  <r>
    <d v="2025-01-20T00:00:00"/>
    <x v="5"/>
    <n v="1"/>
    <s v="0-500"/>
    <n v="6"/>
    <n v="6"/>
  </r>
  <r>
    <d v="2025-01-20T00:00:00"/>
    <x v="9"/>
    <n v="1"/>
    <s v="0-500"/>
    <n v="6"/>
    <n v="6"/>
  </r>
  <r>
    <d v="2025-01-20T00:00:00"/>
    <x v="11"/>
    <n v="1"/>
    <s v="0-500"/>
    <n v="6"/>
    <n v="6"/>
  </r>
  <r>
    <d v="2025-01-20T00:00:00"/>
    <x v="13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6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8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5"/>
    <n v="1"/>
    <s v="0-500"/>
    <n v="6"/>
    <n v="6"/>
  </r>
  <r>
    <d v="2025-01-20T00:00:00"/>
    <x v="6"/>
    <n v="1"/>
    <s v="0-500"/>
    <n v="6"/>
    <n v="6"/>
  </r>
  <r>
    <d v="2025-01-20T00:00:00"/>
    <x v="4"/>
    <n v="1"/>
    <s v="0-500"/>
    <n v="6"/>
    <n v="6"/>
  </r>
  <r>
    <d v="2025-01-20T00:00:00"/>
    <x v="4"/>
    <n v="1"/>
    <s v="0-500"/>
    <n v="6"/>
    <n v="6"/>
  </r>
  <r>
    <d v="2025-01-20T00:00:00"/>
    <x v="23"/>
    <n v="1"/>
    <s v="0-500"/>
    <n v="6"/>
    <n v="6"/>
  </r>
  <r>
    <d v="2025-01-20T00:00:00"/>
    <x v="6"/>
    <n v="1"/>
    <s v="0-500"/>
    <n v="6"/>
    <n v="6"/>
  </r>
  <r>
    <d v="2025-01-20T00:00:00"/>
    <x v="0"/>
    <n v="1"/>
    <s v="0-500"/>
    <n v="6"/>
    <n v="6"/>
  </r>
  <r>
    <d v="2025-01-20T00:00:00"/>
    <x v="23"/>
    <n v="1"/>
    <s v="0-500"/>
    <n v="6"/>
    <n v="6"/>
  </r>
  <r>
    <d v="2025-01-20T00:00:00"/>
    <x v="7"/>
    <n v="1"/>
    <s v="500-1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10"/>
    <n v="1"/>
    <s v="0-500"/>
    <n v="6"/>
    <n v="6"/>
  </r>
  <r>
    <d v="2025-01-20T00:00:00"/>
    <x v="4"/>
    <n v="1"/>
    <s v="0-500"/>
    <n v="6"/>
    <n v="6"/>
  </r>
  <r>
    <d v="2025-01-20T00:00:00"/>
    <x v="16"/>
    <n v="1"/>
    <s v="0-500"/>
    <n v="6"/>
    <n v="6"/>
  </r>
  <r>
    <d v="2025-01-20T00:00:00"/>
    <x v="2"/>
    <n v="1"/>
    <s v="500-1"/>
    <n v="6"/>
    <n v="6"/>
  </r>
  <r>
    <d v="2025-01-20T00:00:00"/>
    <x v="0"/>
    <n v="1"/>
    <s v="0-500"/>
    <n v="6"/>
    <n v="6"/>
  </r>
  <r>
    <d v="2025-01-20T00:00:00"/>
    <x v="8"/>
    <n v="1"/>
    <s v="0-500"/>
    <n v="6"/>
    <n v="6"/>
  </r>
  <r>
    <d v="2025-01-20T00:00:00"/>
    <x v="0"/>
    <n v="1"/>
    <s v="0-500"/>
    <n v="6"/>
    <n v="6"/>
  </r>
  <r>
    <d v="2025-01-20T00:00:00"/>
    <x v="23"/>
    <n v="1"/>
    <s v="0-500"/>
    <n v="6"/>
    <n v="6"/>
  </r>
  <r>
    <d v="2025-01-20T00:00:00"/>
    <x v="23"/>
    <n v="1"/>
    <s v="0-500"/>
    <n v="6"/>
    <n v="6"/>
  </r>
  <r>
    <d v="2025-01-20T00:00:00"/>
    <x v="4"/>
    <n v="1"/>
    <s v="0-500"/>
    <n v="6"/>
    <n v="6"/>
  </r>
  <r>
    <d v="2025-01-20T00:00:00"/>
    <x v="13"/>
    <n v="1"/>
    <s v="0-500"/>
    <n v="6"/>
    <n v="6"/>
  </r>
  <r>
    <d v="2025-01-20T00:00:00"/>
    <x v="15"/>
    <n v="1"/>
    <s v="0-500"/>
    <n v="6"/>
    <n v="6"/>
  </r>
  <r>
    <d v="2025-01-22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0T00:00:00"/>
    <x v="2"/>
    <n v="1"/>
    <s v="500-1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23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3"/>
    <n v="1"/>
    <s v="0-500"/>
    <n v="6"/>
    <n v="6"/>
  </r>
  <r>
    <d v="2025-01-20T00:00:00"/>
    <x v="0"/>
    <n v="1"/>
    <s v="0-500"/>
    <n v="6"/>
    <n v="6"/>
  </r>
  <r>
    <d v="2025-01-20T00:00:00"/>
    <x v="3"/>
    <n v="1"/>
    <s v="0-500"/>
    <n v="6"/>
    <n v="6"/>
  </r>
  <r>
    <d v="2025-01-22T00:00:00"/>
    <x v="4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0T00:00:00"/>
    <x v="0"/>
    <n v="1"/>
    <s v="0-500"/>
    <n v="6"/>
    <n v="6"/>
  </r>
  <r>
    <d v="2025-01-22T00:00:00"/>
    <x v="4"/>
    <n v="1"/>
    <s v="0-500"/>
    <n v="6"/>
    <n v="6"/>
  </r>
  <r>
    <d v="2025-01-22T00:00:00"/>
    <x v="10"/>
    <n v="1"/>
    <s v="0-500"/>
    <n v="6"/>
    <n v="6"/>
  </r>
  <r>
    <d v="2025-01-20T00:00:00"/>
    <x v="0"/>
    <n v="1"/>
    <s v="0-500"/>
    <n v="6"/>
    <n v="6"/>
  </r>
  <r>
    <d v="2025-01-20T00:00:00"/>
    <x v="16"/>
    <n v="1"/>
    <s v="0-500"/>
    <n v="6"/>
    <n v="6"/>
  </r>
  <r>
    <d v="2025-01-22T00:00:00"/>
    <x v="0"/>
    <n v="1"/>
    <s v="0-500"/>
    <n v="6"/>
    <n v="6"/>
  </r>
  <r>
    <d v="2025-01-20T00:00:00"/>
    <x v="0"/>
    <n v="1"/>
    <s v="0-500"/>
    <n v="6"/>
    <n v="6"/>
  </r>
  <r>
    <d v="2025-01-22T00:00:00"/>
    <x v="0"/>
    <n v="1"/>
    <s v="0-500"/>
    <n v="6"/>
    <n v="6"/>
  </r>
  <r>
    <d v="2025-01-20T00:00:00"/>
    <x v="0"/>
    <n v="1"/>
    <s v="0-500"/>
    <n v="6"/>
    <n v="6"/>
  </r>
  <r>
    <d v="2025-01-20T00:00:00"/>
    <x v="4"/>
    <n v="1"/>
    <s v="0-500"/>
    <n v="6"/>
    <n v="6"/>
  </r>
  <r>
    <d v="2025-01-22T00:00:00"/>
    <x v="6"/>
    <n v="1"/>
    <s v="0-500"/>
    <n v="6"/>
    <n v="6"/>
  </r>
  <r>
    <d v="2025-01-20T00:00:00"/>
    <x v="8"/>
    <n v="1"/>
    <s v="0-500"/>
    <n v="6"/>
    <n v="6"/>
  </r>
  <r>
    <d v="2025-01-20T00:00:00"/>
    <x v="1"/>
    <n v="1"/>
    <s v="500-1"/>
    <n v="6"/>
    <n v="6"/>
  </r>
  <r>
    <d v="2025-01-20T00:00:00"/>
    <x v="9"/>
    <n v="1"/>
    <s v="0-500"/>
    <n v="6"/>
    <n v="6"/>
  </r>
  <r>
    <d v="2025-01-20T00:00:00"/>
    <x v="10"/>
    <n v="1"/>
    <s v="0-500"/>
    <n v="6"/>
    <n v="6"/>
  </r>
  <r>
    <d v="2025-01-22T00:00:00"/>
    <x v="0"/>
    <n v="1"/>
    <s v="0-500"/>
    <n v="6"/>
    <n v="6"/>
  </r>
  <r>
    <d v="2025-01-21T00:00:00"/>
    <x v="0"/>
    <n v="1"/>
    <s v="0-500"/>
    <n v="6"/>
    <n v="6"/>
  </r>
  <r>
    <d v="2025-01-21T00:00:00"/>
    <x v="2"/>
    <n v="1"/>
    <s v="500-1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2T00:00:00"/>
    <x v="4"/>
    <n v="1"/>
    <s v="0-500"/>
    <n v="6"/>
    <n v="6"/>
  </r>
  <r>
    <d v="2025-01-21T00:00:00"/>
    <x v="8"/>
    <n v="1"/>
    <s v="0-500"/>
    <n v="6"/>
    <n v="6"/>
  </r>
  <r>
    <d v="2025-01-21T00:00:00"/>
    <x v="2"/>
    <n v="1"/>
    <s v="500-1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2"/>
    <n v="1"/>
    <s v="500-1"/>
    <n v="6"/>
    <n v="6"/>
  </r>
  <r>
    <d v="2025-01-21T00:00:00"/>
    <x v="0"/>
    <n v="1"/>
    <s v="0-500"/>
    <n v="6"/>
    <n v="6"/>
  </r>
  <r>
    <d v="2025-01-22T00:00:00"/>
    <x v="10"/>
    <n v="1"/>
    <s v="0-500"/>
    <n v="6"/>
    <n v="6"/>
  </r>
  <r>
    <d v="2025-01-22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3"/>
    <n v="1"/>
    <s v="0-500"/>
    <n v="6"/>
    <n v="6"/>
  </r>
  <r>
    <d v="2025-01-20T00:00:00"/>
    <x v="2"/>
    <n v="1"/>
    <s v="500-1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18"/>
    <n v="1"/>
    <s v="0-500"/>
    <n v="6"/>
    <n v="6"/>
  </r>
  <r>
    <d v="2025-01-22T00:00:00"/>
    <x v="12"/>
    <n v="1"/>
    <s v="1-2"/>
    <n v="7.2"/>
    <n v="7.2"/>
  </r>
  <r>
    <d v="2025-01-22T00:00:00"/>
    <x v="0"/>
    <n v="1"/>
    <s v="0-500"/>
    <n v="6"/>
    <n v="6"/>
  </r>
  <r>
    <d v="2025-01-21T00:00:00"/>
    <x v="8"/>
    <n v="1"/>
    <s v="0-500"/>
    <n v="6"/>
    <n v="6"/>
  </r>
  <r>
    <d v="2025-01-21T00:00:00"/>
    <x v="4"/>
    <n v="1"/>
    <s v="0-500"/>
    <n v="6"/>
    <n v="6"/>
  </r>
  <r>
    <d v="2025-01-21T00:00:00"/>
    <x v="23"/>
    <n v="1"/>
    <s v="0-500"/>
    <n v="6"/>
    <n v="6"/>
  </r>
  <r>
    <d v="2025-01-21T00:00:00"/>
    <x v="10"/>
    <n v="1"/>
    <s v="0-500"/>
    <n v="6"/>
    <n v="6"/>
  </r>
  <r>
    <d v="2025-01-21T00:00:00"/>
    <x v="0"/>
    <n v="1"/>
    <s v="0-500"/>
    <n v="6"/>
    <n v="6"/>
  </r>
  <r>
    <d v="2025-01-22T00:00:00"/>
    <x v="5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1T00:00:00"/>
    <x v="0"/>
    <n v="1"/>
    <s v="0-500"/>
    <n v="6"/>
    <n v="6"/>
  </r>
  <r>
    <d v="2025-01-21T00:00:00"/>
    <x v="7"/>
    <n v="1"/>
    <s v="500-1"/>
    <n v="6"/>
    <n v="6"/>
  </r>
  <r>
    <d v="2025-01-21T00:00:00"/>
    <x v="8"/>
    <n v="1"/>
    <s v="0-500"/>
    <n v="6"/>
    <n v="6"/>
  </r>
  <r>
    <d v="2025-01-22T00:00:00"/>
    <x v="4"/>
    <n v="1"/>
    <s v="0-500"/>
    <n v="6"/>
    <n v="6"/>
  </r>
  <r>
    <d v="2025-01-21T00:00:00"/>
    <x v="4"/>
    <n v="1"/>
    <s v="0-500"/>
    <n v="6"/>
    <n v="6"/>
  </r>
  <r>
    <d v="2025-01-21T00:00:00"/>
    <x v="23"/>
    <n v="1"/>
    <s v="0-500"/>
    <n v="6"/>
    <n v="6"/>
  </r>
  <r>
    <d v="2025-01-21T00:00:00"/>
    <x v="13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9"/>
    <n v="1"/>
    <s v="0-500"/>
    <n v="6"/>
    <n v="6"/>
  </r>
  <r>
    <d v="2025-01-21T00:00:00"/>
    <x v="5"/>
    <n v="1"/>
    <s v="0-500"/>
    <n v="6"/>
    <n v="6"/>
  </r>
  <r>
    <d v="2025-01-22T00:00:00"/>
    <x v="4"/>
    <n v="1"/>
    <s v="0-500"/>
    <n v="6"/>
    <n v="6"/>
  </r>
  <r>
    <d v="2025-01-21T00:00:00"/>
    <x v="16"/>
    <n v="1"/>
    <s v="0-500"/>
    <n v="6"/>
    <n v="6"/>
  </r>
  <r>
    <d v="2025-01-22T00:00:00"/>
    <x v="1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10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8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13"/>
    <n v="1"/>
    <s v="0-500"/>
    <n v="6"/>
    <n v="6"/>
  </r>
  <r>
    <d v="2025-01-21T00:00:00"/>
    <x v="0"/>
    <n v="1"/>
    <s v="0-500"/>
    <n v="6"/>
    <n v="6"/>
  </r>
  <r>
    <d v="2025-01-21T00:00:00"/>
    <x v="10"/>
    <n v="1"/>
    <s v="0-500"/>
    <n v="6"/>
    <n v="6"/>
  </r>
  <r>
    <d v="2025-01-21T00:00:00"/>
    <x v="8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18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6"/>
    <n v="1"/>
    <s v="0-500"/>
    <n v="6"/>
    <n v="6"/>
  </r>
  <r>
    <d v="2025-01-21T00:00:00"/>
    <x v="27"/>
    <n v="1"/>
    <s v="500-1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16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8"/>
    <n v="1"/>
    <s v="0-500"/>
    <n v="6"/>
    <n v="6"/>
  </r>
  <r>
    <d v="2025-01-21T00:00:00"/>
    <x v="2"/>
    <n v="1"/>
    <s v="500-1"/>
    <n v="6"/>
    <n v="6"/>
  </r>
  <r>
    <d v="2025-01-22T00:00:00"/>
    <x v="4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1"/>
    <n v="1"/>
    <s v="500-1"/>
    <n v="6"/>
    <n v="6"/>
  </r>
  <r>
    <d v="2025-01-21T00:00:00"/>
    <x v="12"/>
    <n v="1"/>
    <s v="1-2"/>
    <n v="7.2"/>
    <n v="7.2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13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11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2"/>
    <n v="1"/>
    <s v="500-1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13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5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10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6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1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1"/>
    <n v="1"/>
    <s v="500-1"/>
    <n v="6"/>
    <n v="6"/>
  </r>
  <r>
    <d v="2025-01-21T00:00:00"/>
    <x v="0"/>
    <n v="1"/>
    <s v="0-500"/>
    <n v="6"/>
    <n v="6"/>
  </r>
  <r>
    <d v="2025-01-21T00:00:00"/>
    <x v="6"/>
    <n v="1"/>
    <s v="0-500"/>
    <n v="6"/>
    <n v="6"/>
  </r>
  <r>
    <d v="2025-01-21T00:00:00"/>
    <x v="8"/>
    <n v="1"/>
    <s v="0-500"/>
    <n v="6"/>
    <n v="6"/>
  </r>
  <r>
    <d v="2025-01-21T00:00:00"/>
    <x v="4"/>
    <n v="1"/>
    <s v="0-500"/>
    <n v="6"/>
    <n v="6"/>
  </r>
  <r>
    <d v="2025-01-21T00:00:00"/>
    <x v="6"/>
    <n v="1"/>
    <s v="0-500"/>
    <n v="6"/>
    <n v="6"/>
  </r>
  <r>
    <d v="2025-01-21T00:00:00"/>
    <x v="4"/>
    <n v="1"/>
    <s v="0-500"/>
    <n v="6"/>
    <n v="6"/>
  </r>
  <r>
    <d v="2025-01-21T00:00:00"/>
    <x v="13"/>
    <n v="1"/>
    <s v="0-500"/>
    <n v="6"/>
    <n v="6"/>
  </r>
  <r>
    <d v="2025-01-21T00:00:00"/>
    <x v="0"/>
    <n v="1"/>
    <s v="0-500"/>
    <n v="6"/>
    <n v="6"/>
  </r>
  <r>
    <d v="2025-01-21T00:00:00"/>
    <x v="2"/>
    <n v="1"/>
    <s v="500-1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5"/>
    <n v="1"/>
    <s v="0-500"/>
    <n v="6"/>
    <n v="6"/>
  </r>
  <r>
    <d v="2025-01-21T00:00:00"/>
    <x v="10"/>
    <n v="1"/>
    <s v="0-500"/>
    <n v="6"/>
    <n v="6"/>
  </r>
  <r>
    <d v="2025-01-21T00:00:00"/>
    <x v="0"/>
    <n v="1"/>
    <s v="0-500"/>
    <n v="6"/>
    <n v="6"/>
  </r>
  <r>
    <d v="2025-01-21T00:00:00"/>
    <x v="10"/>
    <n v="1"/>
    <s v="0-500"/>
    <n v="6"/>
    <n v="6"/>
  </r>
  <r>
    <d v="2025-01-21T00:00:00"/>
    <x v="23"/>
    <n v="1"/>
    <s v="0-500"/>
    <n v="6"/>
    <n v="6"/>
  </r>
  <r>
    <d v="2025-01-21T00:00:00"/>
    <x v="6"/>
    <n v="1"/>
    <s v="0-500"/>
    <n v="6"/>
    <n v="6"/>
  </r>
  <r>
    <d v="2025-01-21T00:00:00"/>
    <x v="17"/>
    <n v="1"/>
    <s v="0-500"/>
    <n v="6"/>
    <n v="6"/>
  </r>
  <r>
    <d v="2025-01-21T00:00:00"/>
    <x v="0"/>
    <n v="1"/>
    <s v="0-500"/>
    <n v="6"/>
    <n v="6"/>
  </r>
  <r>
    <d v="2025-01-21T00:00:00"/>
    <x v="2"/>
    <n v="1"/>
    <s v="500-1"/>
    <n v="6"/>
    <n v="6"/>
  </r>
  <r>
    <d v="2025-01-21T00:00:00"/>
    <x v="8"/>
    <n v="1"/>
    <s v="0-500"/>
    <n v="6"/>
    <n v="6"/>
  </r>
  <r>
    <d v="2025-01-21T00:00:00"/>
    <x v="0"/>
    <n v="1"/>
    <s v="0-500"/>
    <n v="6"/>
    <n v="6"/>
  </r>
  <r>
    <d v="2025-01-21T00:00:00"/>
    <x v="3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13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13"/>
    <n v="1"/>
    <s v="0-500"/>
    <n v="6"/>
    <n v="6"/>
  </r>
  <r>
    <d v="2025-01-21T00:00:00"/>
    <x v="1"/>
    <n v="1"/>
    <s v="500-1"/>
    <n v="6"/>
    <n v="6"/>
  </r>
  <r>
    <d v="2025-01-21T00:00:00"/>
    <x v="8"/>
    <n v="1"/>
    <s v="0-500"/>
    <n v="6"/>
    <n v="6"/>
  </r>
  <r>
    <d v="2025-01-21T00:00:00"/>
    <x v="0"/>
    <n v="1"/>
    <s v="0-500"/>
    <n v="6"/>
    <n v="6"/>
  </r>
  <r>
    <d v="2025-01-21T00:00:00"/>
    <x v="28"/>
    <n v="1"/>
    <s v="0-500"/>
    <n v="6"/>
    <n v="6"/>
  </r>
  <r>
    <d v="2025-01-21T00:00:00"/>
    <x v="13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16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10"/>
    <n v="1"/>
    <s v="0-500"/>
    <n v="6"/>
    <n v="6"/>
  </r>
  <r>
    <d v="2025-01-21T00:00:00"/>
    <x v="8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16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10"/>
    <n v="1"/>
    <s v="0-500"/>
    <n v="6"/>
    <n v="6"/>
  </r>
  <r>
    <d v="2025-01-21T00:00:00"/>
    <x v="3"/>
    <n v="1"/>
    <s v="0-500"/>
    <n v="6"/>
    <n v="6"/>
  </r>
  <r>
    <d v="2025-01-21T00:00:00"/>
    <x v="13"/>
    <n v="1"/>
    <s v="0-500"/>
    <n v="6"/>
    <n v="6"/>
  </r>
  <r>
    <d v="2025-01-21T00:00:00"/>
    <x v="7"/>
    <n v="1"/>
    <s v="500-1"/>
    <n v="6"/>
    <n v="6"/>
  </r>
  <r>
    <d v="2025-01-21T00:00:00"/>
    <x v="6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5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8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2T00:00:00"/>
    <x v="10"/>
    <n v="1"/>
    <s v="0-500"/>
    <n v="6"/>
    <n v="6"/>
  </r>
  <r>
    <d v="2025-01-22T00:00:00"/>
    <x v="23"/>
    <n v="1"/>
    <s v="0-500"/>
    <n v="6"/>
    <n v="6"/>
  </r>
  <r>
    <d v="2025-01-22T00:00:00"/>
    <x v="4"/>
    <n v="1"/>
    <s v="0-500"/>
    <n v="6"/>
    <n v="6"/>
  </r>
  <r>
    <d v="2025-01-21T00:00:00"/>
    <x v="0"/>
    <n v="1"/>
    <s v="0-500"/>
    <n v="6"/>
    <n v="6"/>
  </r>
  <r>
    <d v="2025-01-22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24"/>
    <n v="1"/>
    <s v="0-500"/>
    <n v="6"/>
    <n v="6"/>
  </r>
  <r>
    <d v="2025-01-21T00:00:00"/>
    <x v="4"/>
    <n v="1"/>
    <s v="0-500"/>
    <n v="6"/>
    <n v="6"/>
  </r>
  <r>
    <d v="2025-01-21T00:00:00"/>
    <x v="1"/>
    <n v="1"/>
    <s v="500-1"/>
    <n v="6"/>
    <n v="6"/>
  </r>
  <r>
    <d v="2025-01-22T00:00:00"/>
    <x v="11"/>
    <n v="1"/>
    <s v="0-500"/>
    <n v="6"/>
    <n v="6"/>
  </r>
  <r>
    <d v="2025-01-21T00:00:00"/>
    <x v="0"/>
    <n v="1"/>
    <s v="0-500"/>
    <n v="6"/>
    <n v="6"/>
  </r>
  <r>
    <d v="2025-01-22T00:00:00"/>
    <x v="4"/>
    <n v="1"/>
    <s v="0-500"/>
    <n v="6"/>
    <n v="6"/>
  </r>
  <r>
    <d v="2025-01-21T00:00:00"/>
    <x v="8"/>
    <n v="1"/>
    <s v="0-500"/>
    <n v="6"/>
    <n v="6"/>
  </r>
  <r>
    <d v="2025-01-21T00:00:00"/>
    <x v="3"/>
    <n v="1"/>
    <s v="0-500"/>
    <n v="6"/>
    <n v="6"/>
  </r>
  <r>
    <d v="2025-01-21T00:00:00"/>
    <x v="10"/>
    <n v="1"/>
    <s v="0-500"/>
    <n v="6"/>
    <n v="6"/>
  </r>
  <r>
    <d v="2025-01-21T00:00:00"/>
    <x v="16"/>
    <n v="1"/>
    <s v="0-500"/>
    <n v="6"/>
    <n v="6"/>
  </r>
  <r>
    <d v="2025-01-21T00:00:00"/>
    <x v="0"/>
    <n v="1"/>
    <s v="0-500"/>
    <n v="6"/>
    <n v="6"/>
  </r>
  <r>
    <d v="2025-01-22T00:00:00"/>
    <x v="0"/>
    <n v="1"/>
    <s v="0-500"/>
    <n v="6"/>
    <n v="6"/>
  </r>
  <r>
    <d v="2025-01-21T00:00:00"/>
    <x v="0"/>
    <n v="1"/>
    <s v="0-500"/>
    <n v="6"/>
    <n v="6"/>
  </r>
  <r>
    <d v="2025-01-21T00:00:00"/>
    <x v="11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1T00:00:00"/>
    <x v="4"/>
    <n v="1"/>
    <s v="0-500"/>
    <n v="6"/>
    <n v="6"/>
  </r>
  <r>
    <d v="2025-01-21T00:00:00"/>
    <x v="8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16"/>
    <n v="1"/>
    <s v="0-500"/>
    <n v="6"/>
    <n v="6"/>
  </r>
  <r>
    <d v="2025-01-21T00:00:00"/>
    <x v="17"/>
    <n v="1"/>
    <s v="0-500"/>
    <n v="6"/>
    <n v="6"/>
  </r>
  <r>
    <d v="2025-01-21T00:00:00"/>
    <x v="0"/>
    <n v="1"/>
    <s v="0-500"/>
    <n v="6"/>
    <n v="6"/>
  </r>
  <r>
    <d v="2025-01-21T00:00:00"/>
    <x v="10"/>
    <n v="1"/>
    <s v="0-500"/>
    <n v="6"/>
    <n v="6"/>
  </r>
  <r>
    <d v="2025-01-22T00:00:00"/>
    <x v="0"/>
    <n v="1"/>
    <s v="0-500"/>
    <n v="6"/>
    <n v="6"/>
  </r>
  <r>
    <d v="2025-01-22T00:00:00"/>
    <x v="8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18"/>
    <n v="1"/>
    <s v="0-500"/>
    <n v="6"/>
    <n v="6"/>
  </r>
  <r>
    <d v="2025-01-21T00:00:00"/>
    <x v="0"/>
    <n v="1"/>
    <s v="0-500"/>
    <n v="6"/>
    <n v="6"/>
  </r>
  <r>
    <d v="2025-01-21T00:00:00"/>
    <x v="18"/>
    <n v="1"/>
    <s v="0-500"/>
    <n v="6"/>
    <n v="6"/>
  </r>
  <r>
    <d v="2025-01-21T00:00:00"/>
    <x v="0"/>
    <n v="1"/>
    <s v="0-500"/>
    <n v="6"/>
    <n v="6"/>
  </r>
  <r>
    <d v="2025-01-21T00:00:00"/>
    <x v="2"/>
    <n v="1"/>
    <s v="500-1"/>
    <n v="6"/>
    <n v="6"/>
  </r>
  <r>
    <d v="2025-01-21T00:00:00"/>
    <x v="4"/>
    <n v="1"/>
    <s v="0-500"/>
    <n v="6"/>
    <n v="6"/>
  </r>
  <r>
    <d v="2025-01-22T00:00:00"/>
    <x v="23"/>
    <n v="1"/>
    <s v="0-500"/>
    <n v="6"/>
    <n v="6"/>
  </r>
  <r>
    <d v="2025-01-21T00:00:00"/>
    <x v="0"/>
    <n v="1"/>
    <s v="0-500"/>
    <n v="6"/>
    <n v="6"/>
  </r>
  <r>
    <d v="2025-01-21T00:00:00"/>
    <x v="1"/>
    <n v="1"/>
    <s v="500-1"/>
    <n v="6"/>
    <n v="6"/>
  </r>
  <r>
    <d v="2025-01-21T00:00:00"/>
    <x v="0"/>
    <n v="1"/>
    <s v="0-500"/>
    <n v="6"/>
    <n v="6"/>
  </r>
  <r>
    <d v="2025-01-21T00:00:00"/>
    <x v="3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23"/>
    <n v="1"/>
    <s v="0-500"/>
    <n v="6"/>
    <n v="6"/>
  </r>
  <r>
    <d v="2025-01-22T00:00:00"/>
    <x v="2"/>
    <n v="1"/>
    <s v="500-1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2T00:00:00"/>
    <x v="0"/>
    <n v="1"/>
    <s v="0-500"/>
    <n v="6"/>
    <n v="6"/>
  </r>
  <r>
    <d v="2025-01-21T00:00:00"/>
    <x v="0"/>
    <n v="1"/>
    <s v="0-500"/>
    <n v="6"/>
    <n v="6"/>
  </r>
  <r>
    <d v="2025-01-22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8"/>
    <n v="1"/>
    <s v="0-500"/>
    <n v="6"/>
    <n v="6"/>
  </r>
  <r>
    <d v="2025-01-21T00:00:00"/>
    <x v="0"/>
    <n v="1"/>
    <s v="0-500"/>
    <n v="6"/>
    <n v="6"/>
  </r>
  <r>
    <d v="2025-01-21T00:00:00"/>
    <x v="6"/>
    <n v="1"/>
    <s v="0-500"/>
    <n v="6"/>
    <n v="6"/>
  </r>
  <r>
    <d v="2025-01-21T00:00:00"/>
    <x v="3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2"/>
    <n v="1"/>
    <s v="500-1"/>
    <n v="6"/>
    <n v="6"/>
  </r>
  <r>
    <d v="2025-01-21T00:00:00"/>
    <x v="23"/>
    <n v="1"/>
    <s v="0-500"/>
    <n v="6"/>
    <n v="6"/>
  </r>
  <r>
    <d v="2025-01-22T00:00:00"/>
    <x v="0"/>
    <n v="1"/>
    <s v="0-500"/>
    <n v="6"/>
    <n v="6"/>
  </r>
  <r>
    <d v="2025-01-21T00:00:00"/>
    <x v="0"/>
    <n v="1"/>
    <s v="0-500"/>
    <n v="6"/>
    <n v="6"/>
  </r>
  <r>
    <d v="2025-01-21T00:00:00"/>
    <x v="16"/>
    <n v="1"/>
    <s v="0-500"/>
    <n v="6"/>
    <n v="6"/>
  </r>
  <r>
    <d v="2025-01-21T00:00:00"/>
    <x v="1"/>
    <n v="1"/>
    <s v="500-1"/>
    <n v="6"/>
    <n v="6"/>
  </r>
  <r>
    <d v="2025-01-21T00:00:00"/>
    <x v="8"/>
    <n v="1"/>
    <s v="0-500"/>
    <n v="6"/>
    <n v="6"/>
  </r>
  <r>
    <d v="2025-01-21T00:00:00"/>
    <x v="9"/>
    <n v="1"/>
    <s v="0-500"/>
    <n v="6"/>
    <n v="6"/>
  </r>
  <r>
    <d v="2025-01-21T00:00:00"/>
    <x v="0"/>
    <n v="1"/>
    <s v="0-500"/>
    <n v="6"/>
    <n v="6"/>
  </r>
  <r>
    <d v="2025-01-22T00:00:00"/>
    <x v="4"/>
    <n v="1"/>
    <s v="0-500"/>
    <n v="6"/>
    <n v="6"/>
  </r>
  <r>
    <d v="2025-01-21T00:00:00"/>
    <x v="0"/>
    <n v="1"/>
    <s v="0-500"/>
    <n v="6"/>
    <n v="6"/>
  </r>
  <r>
    <d v="2025-01-21T00:00:00"/>
    <x v="5"/>
    <n v="1"/>
    <s v="0-500"/>
    <n v="6"/>
    <n v="6"/>
  </r>
  <r>
    <d v="2025-01-21T00:00:00"/>
    <x v="0"/>
    <n v="1"/>
    <s v="0-500"/>
    <n v="6"/>
    <n v="6"/>
  </r>
  <r>
    <d v="2025-01-21T00:00:00"/>
    <x v="8"/>
    <n v="1"/>
    <s v="0-500"/>
    <n v="6"/>
    <n v="6"/>
  </r>
  <r>
    <d v="2025-01-21T00:00:00"/>
    <x v="8"/>
    <n v="1"/>
    <s v="0-500"/>
    <n v="6"/>
    <n v="6"/>
  </r>
  <r>
    <d v="2025-01-21T00:00:00"/>
    <x v="8"/>
    <n v="1"/>
    <s v="0-500"/>
    <n v="6"/>
    <n v="6"/>
  </r>
  <r>
    <d v="2025-01-21T00:00:00"/>
    <x v="0"/>
    <n v="1"/>
    <s v="0-500"/>
    <n v="6"/>
    <n v="6"/>
  </r>
  <r>
    <d v="2025-01-21T00:00:00"/>
    <x v="8"/>
    <n v="1"/>
    <s v="0-500"/>
    <n v="6"/>
    <n v="6"/>
  </r>
  <r>
    <d v="2025-01-21T00:00:00"/>
    <x v="4"/>
    <n v="1"/>
    <s v="0-500"/>
    <n v="6"/>
    <n v="6"/>
  </r>
  <r>
    <d v="2025-01-21T00:00:00"/>
    <x v="11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8"/>
    <n v="1"/>
    <s v="0-500"/>
    <n v="6"/>
    <n v="6"/>
  </r>
  <r>
    <d v="2025-01-21T00:00:00"/>
    <x v="3"/>
    <n v="1"/>
    <s v="0-500"/>
    <n v="6"/>
    <n v="6"/>
  </r>
  <r>
    <d v="2025-01-22T00:00:00"/>
    <x v="0"/>
    <n v="1"/>
    <s v="0-500"/>
    <n v="6"/>
    <n v="6"/>
  </r>
  <r>
    <d v="2025-01-21T00:00:00"/>
    <x v="1"/>
    <n v="1"/>
    <s v="500-1"/>
    <n v="6"/>
    <n v="6"/>
  </r>
  <r>
    <d v="2025-01-22T00:00:00"/>
    <x v="4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4"/>
    <n v="1"/>
    <s v="0-500"/>
    <n v="6"/>
    <n v="6"/>
  </r>
  <r>
    <d v="2025-01-22T00:00:00"/>
    <x v="0"/>
    <n v="1"/>
    <s v="0-500"/>
    <n v="6"/>
    <n v="6"/>
  </r>
  <r>
    <d v="2025-01-21T00:00:00"/>
    <x v="0"/>
    <n v="1"/>
    <s v="0-500"/>
    <n v="6"/>
    <n v="6"/>
  </r>
  <r>
    <d v="2025-01-22T00:00:00"/>
    <x v="0"/>
    <n v="1"/>
    <s v="0-500"/>
    <n v="6"/>
    <n v="6"/>
  </r>
  <r>
    <d v="2025-01-21T00:00:00"/>
    <x v="0"/>
    <n v="1"/>
    <s v="0-500"/>
    <n v="6"/>
    <n v="6"/>
  </r>
  <r>
    <d v="2025-01-21T00:00:00"/>
    <x v="15"/>
    <n v="1"/>
    <s v="0-500"/>
    <n v="6"/>
    <n v="6"/>
  </r>
  <r>
    <d v="2025-01-21T00:00:00"/>
    <x v="0"/>
    <n v="1"/>
    <s v="0-500"/>
    <n v="6"/>
    <n v="6"/>
  </r>
  <r>
    <d v="2025-01-22T00:00:00"/>
    <x v="0"/>
    <n v="1"/>
    <s v="0-500"/>
    <n v="6"/>
    <n v="6"/>
  </r>
  <r>
    <d v="2025-01-21T00:00:00"/>
    <x v="4"/>
    <n v="1"/>
    <s v="0-500"/>
    <n v="6"/>
    <n v="6"/>
  </r>
  <r>
    <d v="2025-01-21T00:00:00"/>
    <x v="2"/>
    <n v="1"/>
    <s v="500-1"/>
    <n v="6"/>
    <n v="6"/>
  </r>
  <r>
    <d v="2025-01-21T00:00:00"/>
    <x v="23"/>
    <n v="1"/>
    <s v="0-500"/>
    <n v="6"/>
    <n v="6"/>
  </r>
  <r>
    <d v="2025-01-22T00:00:00"/>
    <x v="0"/>
    <n v="1"/>
    <s v="0-500"/>
    <n v="6"/>
    <n v="6"/>
  </r>
  <r>
    <d v="2025-01-21T00:00:00"/>
    <x v="16"/>
    <n v="1"/>
    <s v="0-500"/>
    <n v="6"/>
    <n v="6"/>
  </r>
  <r>
    <d v="2025-01-22T00:00:00"/>
    <x v="4"/>
    <n v="1"/>
    <s v="0-500"/>
    <n v="6"/>
    <n v="6"/>
  </r>
  <r>
    <d v="2025-01-22T00:00:00"/>
    <x v="10"/>
    <n v="1"/>
    <s v="0-500"/>
    <n v="6"/>
    <n v="6"/>
  </r>
  <r>
    <d v="2025-01-21T00:00:00"/>
    <x v="3"/>
    <n v="1"/>
    <s v="0-500"/>
    <n v="6"/>
    <n v="6"/>
  </r>
  <r>
    <d v="2025-01-22T00:00:00"/>
    <x v="0"/>
    <n v="1"/>
    <s v="0-500"/>
    <n v="6"/>
    <n v="6"/>
  </r>
  <r>
    <d v="2025-01-21T00:00:00"/>
    <x v="10"/>
    <n v="1"/>
    <s v="0-500"/>
    <n v="6"/>
    <n v="6"/>
  </r>
  <r>
    <d v="2025-01-22T00:00:00"/>
    <x v="6"/>
    <n v="1"/>
    <s v="0-500"/>
    <n v="6"/>
    <n v="6"/>
  </r>
  <r>
    <d v="2025-01-21T00:00:00"/>
    <x v="8"/>
    <n v="1"/>
    <s v="0-500"/>
    <n v="6"/>
    <n v="6"/>
  </r>
  <r>
    <d v="2025-01-21T00:00:00"/>
    <x v="23"/>
    <n v="1"/>
    <s v="0-500"/>
    <n v="6"/>
    <n v="6"/>
  </r>
  <r>
    <d v="2025-01-21T00:00:00"/>
    <x v="13"/>
    <n v="1"/>
    <s v="0-500"/>
    <n v="6"/>
    <n v="6"/>
  </r>
  <r>
    <d v="2025-01-21T00:00:00"/>
    <x v="23"/>
    <n v="1"/>
    <s v="0-500"/>
    <n v="6"/>
    <n v="6"/>
  </r>
  <r>
    <d v="2025-01-21T00:00:00"/>
    <x v="10"/>
    <n v="1"/>
    <s v="0-500"/>
    <n v="6"/>
    <n v="6"/>
  </r>
  <r>
    <d v="2025-01-21T00:00:00"/>
    <x v="3"/>
    <n v="1"/>
    <s v="0-500"/>
    <n v="6"/>
    <n v="6"/>
  </r>
  <r>
    <d v="2025-01-22T00:00:00"/>
    <x v="1"/>
    <n v="1"/>
    <s v="500-1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1T00:00:00"/>
    <x v="23"/>
    <n v="1"/>
    <s v="0-500"/>
    <n v="6"/>
    <n v="6"/>
  </r>
  <r>
    <d v="2025-01-21T00:00:00"/>
    <x v="23"/>
    <n v="1"/>
    <s v="0-500"/>
    <n v="6"/>
    <n v="6"/>
  </r>
  <r>
    <d v="2025-01-21T00:00:00"/>
    <x v="6"/>
    <n v="1"/>
    <s v="0-500"/>
    <n v="6"/>
    <n v="6"/>
  </r>
  <r>
    <d v="2025-01-21T00:00:00"/>
    <x v="1"/>
    <n v="1"/>
    <s v="500-1"/>
    <n v="6"/>
    <n v="6"/>
  </r>
  <r>
    <d v="2025-01-21T00:00:00"/>
    <x v="7"/>
    <n v="1"/>
    <s v="500-1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3"/>
    <n v="1"/>
    <s v="0-500"/>
    <n v="6"/>
    <n v="6"/>
  </r>
  <r>
    <d v="2025-01-22T00:00:00"/>
    <x v="12"/>
    <n v="1"/>
    <s v="1-2"/>
    <n v="7.2"/>
    <n v="7.2"/>
  </r>
  <r>
    <d v="2025-01-22T00:00:00"/>
    <x v="0"/>
    <n v="1"/>
    <s v="0-500"/>
    <n v="6"/>
    <n v="6"/>
  </r>
  <r>
    <d v="2025-01-22T00:00:00"/>
    <x v="7"/>
    <n v="1"/>
    <s v="500-1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0"/>
    <n v="1"/>
    <s v="0-500"/>
    <n v="6"/>
    <n v="6"/>
  </r>
  <r>
    <d v="2025-01-21T00:00:00"/>
    <x v="4"/>
    <n v="1"/>
    <s v="0-500"/>
    <n v="6"/>
    <n v="6"/>
  </r>
  <r>
    <d v="2025-01-21T00:00:00"/>
    <x v="11"/>
    <n v="1"/>
    <s v="0-500"/>
    <n v="6"/>
    <n v="6"/>
  </r>
  <r>
    <d v="2025-01-21T00:00:00"/>
    <x v="23"/>
    <n v="1"/>
    <s v="0-500"/>
    <n v="6"/>
    <n v="6"/>
  </r>
  <r>
    <d v="2025-01-21T00:00:00"/>
    <x v="0"/>
    <n v="1"/>
    <s v="0-500"/>
    <n v="6"/>
    <n v="6"/>
  </r>
  <r>
    <d v="2025-01-21T00:00:00"/>
    <x v="8"/>
    <n v="1"/>
    <s v="0-500"/>
    <n v="6"/>
    <n v="6"/>
  </r>
  <r>
    <d v="2025-01-21T00:00:00"/>
    <x v="0"/>
    <n v="1"/>
    <s v="0-500"/>
    <n v="6"/>
    <n v="6"/>
  </r>
  <r>
    <d v="2025-01-21T00:00:00"/>
    <x v="1"/>
    <n v="1"/>
    <s v="500-1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0"/>
    <n v="1"/>
    <s v="0-500"/>
    <n v="6"/>
    <n v="6"/>
  </r>
  <r>
    <d v="2025-01-22T00:00:00"/>
    <x v="8"/>
    <n v="1"/>
    <s v="0-500"/>
    <n v="6"/>
    <n v="6"/>
  </r>
  <r>
    <d v="2025-01-22T00:00:00"/>
    <x v="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1T00:00:00"/>
    <x v="23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2"/>
    <n v="1"/>
    <s v="500-1"/>
    <n v="6"/>
    <n v="6"/>
  </r>
  <r>
    <d v="2025-01-22T00:00:00"/>
    <x v="13"/>
    <n v="1"/>
    <s v="0-500"/>
    <n v="6"/>
    <n v="6"/>
  </r>
  <r>
    <d v="2025-01-21T00:00:00"/>
    <x v="8"/>
    <n v="1"/>
    <s v="0-500"/>
    <n v="6"/>
    <n v="6"/>
  </r>
  <r>
    <d v="2025-01-22T00:00:00"/>
    <x v="10"/>
    <n v="1"/>
    <s v="0-500"/>
    <n v="6"/>
    <n v="6"/>
  </r>
  <r>
    <d v="2025-01-22T00:00:00"/>
    <x v="0"/>
    <n v="1"/>
    <s v="0-500"/>
    <n v="6"/>
    <n v="6"/>
  </r>
  <r>
    <d v="2025-01-22T00:00:00"/>
    <x v="10"/>
    <n v="1"/>
    <s v="0-500"/>
    <n v="6"/>
    <n v="6"/>
  </r>
  <r>
    <d v="2025-01-21T00:00:00"/>
    <x v="0"/>
    <n v="1"/>
    <s v="0-500"/>
    <n v="6"/>
    <n v="6"/>
  </r>
  <r>
    <d v="2025-01-21T00:00:00"/>
    <x v="0"/>
    <n v="1"/>
    <s v="0-500"/>
    <n v="6"/>
    <n v="6"/>
  </r>
  <r>
    <d v="2025-01-22T00:00:00"/>
    <x v="3"/>
    <n v="1"/>
    <s v="0-500"/>
    <n v="6"/>
    <n v="6"/>
  </r>
  <r>
    <d v="2025-01-22T00:00:00"/>
    <x v="13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3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9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2"/>
    <n v="1"/>
    <s v="1-2"/>
    <n v="7.2"/>
    <n v="7.2"/>
  </r>
  <r>
    <d v="2025-01-22T00:00:00"/>
    <x v="1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6"/>
    <n v="1"/>
    <s v="0-500"/>
    <n v="6"/>
    <n v="6"/>
  </r>
  <r>
    <d v="2025-01-22T00:00:00"/>
    <x v="8"/>
    <n v="1"/>
    <s v="0-500"/>
    <n v="6"/>
    <n v="6"/>
  </r>
  <r>
    <d v="2025-01-22T00:00:00"/>
    <x v="4"/>
    <n v="1"/>
    <s v="0-500"/>
    <n v="6"/>
    <n v="6"/>
  </r>
  <r>
    <d v="2025-01-22T00:00:00"/>
    <x v="4"/>
    <n v="1"/>
    <s v="0-500"/>
    <n v="6"/>
    <n v="6"/>
  </r>
  <r>
    <d v="2025-01-22T00:00:00"/>
    <x v="1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8"/>
    <n v="1"/>
    <s v="0-500"/>
    <n v="6"/>
    <n v="6"/>
  </r>
  <r>
    <d v="2025-01-22T00:00:00"/>
    <x v="15"/>
    <n v="1"/>
    <s v="0-500"/>
    <n v="6"/>
    <n v="6"/>
  </r>
  <r>
    <d v="2025-01-22T00:00:00"/>
    <x v="8"/>
    <n v="1"/>
    <s v="0-500"/>
    <n v="6"/>
    <n v="6"/>
  </r>
  <r>
    <d v="2025-01-22T00:00:00"/>
    <x v="0"/>
    <n v="1"/>
    <s v="0-500"/>
    <n v="6"/>
    <n v="6"/>
  </r>
  <r>
    <d v="2025-01-22T00:00:00"/>
    <x v="3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8"/>
    <n v="1"/>
    <s v="0-500"/>
    <n v="6"/>
    <n v="6"/>
  </r>
  <r>
    <d v="2025-01-22T00:00:00"/>
    <x v="23"/>
    <n v="1"/>
    <s v="0-500"/>
    <n v="6"/>
    <n v="6"/>
  </r>
  <r>
    <d v="2025-01-22T00:00:00"/>
    <x v="10"/>
    <n v="1"/>
    <s v="0-500"/>
    <n v="6"/>
    <n v="6"/>
  </r>
  <r>
    <d v="2025-01-22T00:00:00"/>
    <x v="8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8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8"/>
    <n v="1"/>
    <s v="0-500"/>
    <n v="6"/>
    <n v="6"/>
  </r>
  <r>
    <d v="2025-01-22T00:00:00"/>
    <x v="0"/>
    <n v="1"/>
    <s v="0-500"/>
    <n v="6"/>
    <n v="6"/>
  </r>
  <r>
    <d v="2025-01-22T00:00:00"/>
    <x v="19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23"/>
    <n v="1"/>
    <s v="0-500"/>
    <n v="6"/>
    <n v="6"/>
  </r>
  <r>
    <d v="2025-01-22T00:00:00"/>
    <x v="23"/>
    <n v="1"/>
    <s v="0-500"/>
    <n v="6"/>
    <n v="6"/>
  </r>
  <r>
    <d v="2025-01-22T00:00:00"/>
    <x v="10"/>
    <n v="1"/>
    <s v="0-500"/>
    <n v="6"/>
    <n v="6"/>
  </r>
  <r>
    <d v="2025-01-22T00:00:00"/>
    <x v="0"/>
    <n v="1"/>
    <s v="0-500"/>
    <n v="6"/>
    <n v="6"/>
  </r>
  <r>
    <d v="2025-01-22T00:00:00"/>
    <x v="27"/>
    <n v="1"/>
    <s v="500-1"/>
    <n v="6"/>
    <n v="6"/>
  </r>
  <r>
    <d v="2025-01-22T00:00:00"/>
    <x v="8"/>
    <n v="1"/>
    <s v="0-500"/>
    <n v="6"/>
    <n v="6"/>
  </r>
  <r>
    <d v="2025-01-22T00:00:00"/>
    <x v="5"/>
    <n v="1"/>
    <s v="0-500"/>
    <n v="6"/>
    <n v="6"/>
  </r>
  <r>
    <d v="2025-01-22T00:00:00"/>
    <x v="13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2"/>
    <n v="1"/>
    <s v="1-2"/>
    <n v="7.2"/>
    <n v="7.2"/>
  </r>
  <r>
    <d v="2025-01-22T00:00:00"/>
    <x v="0"/>
    <n v="1"/>
    <s v="0-500"/>
    <n v="6"/>
    <n v="6"/>
  </r>
  <r>
    <d v="2025-01-22T00:00:00"/>
    <x v="23"/>
    <n v="1"/>
    <s v="0-500"/>
    <n v="6"/>
    <n v="6"/>
  </r>
  <r>
    <d v="2025-01-22T00:00:00"/>
    <x v="1"/>
    <n v="1"/>
    <s v="500-1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3"/>
    <n v="1"/>
    <s v="0-500"/>
    <n v="6"/>
    <n v="6"/>
  </r>
  <r>
    <d v="2025-01-22T00:00:00"/>
    <x v="6"/>
    <n v="1"/>
    <s v="0-500"/>
    <n v="6"/>
    <n v="6"/>
  </r>
  <r>
    <d v="2025-01-22T00:00:00"/>
    <x v="23"/>
    <n v="1"/>
    <s v="0-500"/>
    <n v="6"/>
    <n v="6"/>
  </r>
  <r>
    <d v="2025-01-22T00:00:00"/>
    <x v="5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8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16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13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10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2"/>
    <n v="1"/>
    <s v="1-2"/>
    <n v="7.2"/>
    <n v="7.2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8"/>
    <n v="1"/>
    <s v="0-500"/>
    <n v="6"/>
    <n v="6"/>
  </r>
  <r>
    <d v="2025-01-22T00:00:00"/>
    <x v="16"/>
    <n v="1"/>
    <s v="0-500"/>
    <n v="6"/>
    <n v="6"/>
  </r>
  <r>
    <d v="2025-01-22T00:00:00"/>
    <x v="1"/>
    <n v="1"/>
    <s v="500-1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2"/>
    <n v="1"/>
    <s v="500-1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23"/>
    <n v="1"/>
    <s v="0-500"/>
    <n v="6"/>
    <n v="6"/>
  </r>
  <r>
    <d v="2025-01-22T00:00:00"/>
    <x v="16"/>
    <n v="1"/>
    <s v="0-500"/>
    <n v="6"/>
    <n v="6"/>
  </r>
  <r>
    <d v="2025-01-22T00:00:00"/>
    <x v="18"/>
    <n v="1"/>
    <s v="0-500"/>
    <n v="6"/>
    <n v="6"/>
  </r>
  <r>
    <d v="2025-01-22T00:00:00"/>
    <x v="23"/>
    <n v="1"/>
    <s v="0-500"/>
    <n v="6"/>
    <n v="6"/>
  </r>
  <r>
    <d v="2025-01-22T00:00:00"/>
    <x v="2"/>
    <n v="1"/>
    <s v="500-1"/>
    <n v="6"/>
    <n v="6"/>
  </r>
  <r>
    <d v="2025-01-22T00:00:00"/>
    <x v="13"/>
    <n v="1"/>
    <s v="0-500"/>
    <n v="6"/>
    <n v="6"/>
  </r>
  <r>
    <d v="2025-01-22T00:00:00"/>
    <x v="0"/>
    <n v="1"/>
    <s v="0-500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27"/>
    <n v="1"/>
    <s v="500-1"/>
    <n v="6"/>
    <n v="6"/>
  </r>
  <r>
    <d v="2025-01-22T00:00:00"/>
    <x v="8"/>
    <n v="1"/>
    <s v="0-500"/>
    <n v="6"/>
    <n v="6"/>
  </r>
  <r>
    <d v="2025-01-22T00:00:00"/>
    <x v="10"/>
    <n v="1"/>
    <s v="0-500"/>
    <n v="6"/>
    <n v="6"/>
  </r>
  <r>
    <d v="2025-01-22T00:00:00"/>
    <x v="8"/>
    <n v="1"/>
    <s v="0-500"/>
    <n v="6"/>
    <n v="6"/>
  </r>
  <r>
    <d v="2025-01-22T00:00:00"/>
    <x v="10"/>
    <n v="1"/>
    <s v="0-500"/>
    <n v="6"/>
    <n v="6"/>
  </r>
  <r>
    <d v="2025-01-22T00:00:00"/>
    <x v="13"/>
    <n v="1"/>
    <s v="0-500"/>
    <n v="6"/>
    <n v="6"/>
  </r>
  <r>
    <d v="2025-01-22T00:00:00"/>
    <x v="13"/>
    <n v="1"/>
    <s v="0-500"/>
    <n v="6"/>
    <n v="6"/>
  </r>
  <r>
    <d v="2025-01-22T00:00:00"/>
    <x v="15"/>
    <n v="1"/>
    <s v="0-500"/>
    <n v="6"/>
    <n v="6"/>
  </r>
  <r>
    <d v="2025-01-22T00:00:00"/>
    <x v="4"/>
    <n v="1"/>
    <s v="0-500"/>
    <n v="6"/>
    <n v="6"/>
  </r>
  <r>
    <d v="2025-01-22T00:00:00"/>
    <x v="1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17"/>
    <n v="1"/>
    <s v="0-500"/>
    <n v="6"/>
    <n v="6"/>
  </r>
  <r>
    <d v="2025-01-22T00:00:00"/>
    <x v="13"/>
    <n v="1"/>
    <s v="0-500"/>
    <n v="6"/>
    <n v="6"/>
  </r>
  <r>
    <d v="2025-01-22T00:00:00"/>
    <x v="0"/>
    <n v="1"/>
    <s v="0-500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"/>
    <n v="1"/>
    <s v="500-1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0"/>
    <n v="1"/>
    <s v="0-500"/>
    <n v="6"/>
    <n v="6"/>
  </r>
  <r>
    <d v="2025-01-22T00:00:00"/>
    <x v="0"/>
    <n v="1"/>
    <s v="0-500"/>
    <n v="6"/>
    <n v="6"/>
  </r>
  <r>
    <d v="2025-01-22T00:00:00"/>
    <x v="22"/>
    <n v="1"/>
    <s v="0-500"/>
    <n v="6"/>
    <n v="6"/>
  </r>
  <r>
    <d v="2025-01-22T00:00:00"/>
    <x v="4"/>
    <n v="1"/>
    <s v="0-500"/>
    <n v="6"/>
    <n v="6"/>
  </r>
  <r>
    <d v="2025-01-22T00:00:00"/>
    <x v="23"/>
    <n v="1"/>
    <s v="0-500"/>
    <n v="6"/>
    <n v="6"/>
  </r>
  <r>
    <d v="2025-01-22T00:00:00"/>
    <x v="8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4T00:00:00"/>
    <x v="0"/>
    <n v="1"/>
    <s v="0-500"/>
    <n v="6"/>
    <n v="6"/>
  </r>
  <r>
    <d v="2025-01-24T00:00:00"/>
    <x v="13"/>
    <n v="1"/>
    <s v="0-500"/>
    <n v="6"/>
    <n v="6"/>
  </r>
  <r>
    <d v="2025-01-24T00:00:00"/>
    <x v="10"/>
    <n v="1"/>
    <s v="0-500"/>
    <n v="6"/>
    <n v="6"/>
  </r>
  <r>
    <d v="2025-01-22T00:00:00"/>
    <x v="0"/>
    <n v="1"/>
    <s v="0-500"/>
    <n v="6"/>
    <n v="6"/>
  </r>
  <r>
    <d v="2025-01-22T00:00:00"/>
    <x v="18"/>
    <n v="1"/>
    <s v="0-500"/>
    <n v="6"/>
    <n v="6"/>
  </r>
  <r>
    <d v="2025-01-22T00:00:00"/>
    <x v="6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4T00:00:00"/>
    <x v="0"/>
    <n v="1"/>
    <s v="0-500"/>
    <n v="6"/>
    <n v="6"/>
  </r>
  <r>
    <d v="2025-01-22T00:00:00"/>
    <x v="21"/>
    <n v="1"/>
    <s v="500-1"/>
    <n v="6"/>
    <n v="6"/>
  </r>
  <r>
    <d v="2025-01-24T00:00:00"/>
    <x v="1"/>
    <n v="1"/>
    <s v="500-1"/>
    <n v="6"/>
    <n v="6"/>
  </r>
  <r>
    <d v="2025-01-22T00:00:00"/>
    <x v="5"/>
    <n v="1"/>
    <s v="0-500"/>
    <n v="6"/>
    <n v="6"/>
  </r>
  <r>
    <d v="2025-01-22T00:00:00"/>
    <x v="11"/>
    <n v="1"/>
    <s v="0-500"/>
    <n v="6"/>
    <n v="6"/>
  </r>
  <r>
    <d v="2025-01-22T00:00:00"/>
    <x v="0"/>
    <n v="1"/>
    <s v="0-500"/>
    <n v="6"/>
    <n v="6"/>
  </r>
  <r>
    <d v="2025-01-24T00:00:00"/>
    <x v="8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4T00:00:00"/>
    <x v="0"/>
    <n v="1"/>
    <s v="0-500"/>
    <n v="6"/>
    <n v="6"/>
  </r>
  <r>
    <d v="2025-01-24T00:00:00"/>
    <x v="8"/>
    <n v="1"/>
    <s v="0-500"/>
    <n v="6"/>
    <n v="6"/>
  </r>
  <r>
    <d v="2025-01-24T00:00:00"/>
    <x v="4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10"/>
    <n v="1"/>
    <s v="0-500"/>
    <n v="6"/>
    <n v="6"/>
  </r>
  <r>
    <d v="2025-01-22T00:00:00"/>
    <x v="23"/>
    <n v="1"/>
    <s v="0-500"/>
    <n v="6"/>
    <n v="6"/>
  </r>
  <r>
    <d v="2025-01-22T00:00:00"/>
    <x v="8"/>
    <n v="1"/>
    <s v="0-500"/>
    <n v="6"/>
    <n v="6"/>
  </r>
  <r>
    <d v="2025-01-22T00:00:00"/>
    <x v="12"/>
    <n v="1"/>
    <s v="1-2"/>
    <n v="7.2"/>
    <n v="7.2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2T00:00:00"/>
    <x v="0"/>
    <n v="1"/>
    <s v="0-500"/>
    <n v="6"/>
    <n v="6"/>
  </r>
  <r>
    <d v="2025-01-22T00:00:00"/>
    <x v="2"/>
    <n v="1"/>
    <s v="500-1"/>
    <n v="6"/>
    <n v="6"/>
  </r>
  <r>
    <d v="2025-01-26T00:00:00"/>
    <x v="0"/>
    <n v="1"/>
    <s v="0-500"/>
    <n v="6"/>
    <n v="6"/>
  </r>
  <r>
    <d v="2025-01-24T00:00:00"/>
    <x v="1"/>
    <n v="1"/>
    <s v="500-1"/>
    <n v="6"/>
    <n v="6"/>
  </r>
  <r>
    <d v="2025-01-24T00:00:00"/>
    <x v="16"/>
    <n v="1"/>
    <s v="0-500"/>
    <n v="6"/>
    <n v="6"/>
  </r>
  <r>
    <d v="2025-01-24T00:00:00"/>
    <x v="8"/>
    <n v="1"/>
    <s v="0-500"/>
    <n v="6"/>
    <n v="6"/>
  </r>
  <r>
    <d v="2025-01-22T00:00:00"/>
    <x v="0"/>
    <n v="1"/>
    <s v="0-500"/>
    <n v="6"/>
    <n v="6"/>
  </r>
  <r>
    <d v="2025-01-22T00:00:00"/>
    <x v="7"/>
    <n v="1"/>
    <s v="500-1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4T00:00:00"/>
    <x v="1"/>
    <n v="1"/>
    <s v="500-1"/>
    <n v="6"/>
    <n v="6"/>
  </r>
  <r>
    <d v="2025-01-22T00:00:00"/>
    <x v="4"/>
    <n v="1"/>
    <s v="0-500"/>
    <n v="6"/>
    <n v="6"/>
  </r>
  <r>
    <d v="2025-01-22T00:00:00"/>
    <x v="3"/>
    <n v="1"/>
    <s v="0-500"/>
    <n v="6"/>
    <n v="6"/>
  </r>
  <r>
    <d v="2025-01-22T00:00:00"/>
    <x v="0"/>
    <n v="1"/>
    <s v="0-500"/>
    <n v="6"/>
    <n v="6"/>
  </r>
  <r>
    <d v="2025-01-22T00:00:00"/>
    <x v="15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1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3T00:00:00"/>
    <x v="0"/>
    <n v="1"/>
    <s v="0-500"/>
    <n v="6"/>
    <n v="6"/>
  </r>
  <r>
    <d v="2025-01-22T00:00:00"/>
    <x v="8"/>
    <n v="1"/>
    <s v="0-500"/>
    <n v="6"/>
    <n v="6"/>
  </r>
  <r>
    <d v="2025-01-22T00:00:00"/>
    <x v="8"/>
    <n v="1"/>
    <s v="0-500"/>
    <n v="6"/>
    <n v="6"/>
  </r>
  <r>
    <d v="2025-01-23T00:00:00"/>
    <x v="1"/>
    <n v="1"/>
    <s v="500-1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6"/>
    <n v="1"/>
    <s v="0-500"/>
    <n v="6"/>
    <n v="6"/>
  </r>
  <r>
    <d v="2025-01-22T00:00:00"/>
    <x v="4"/>
    <n v="1"/>
    <s v="0-500"/>
    <n v="6"/>
    <n v="6"/>
  </r>
  <r>
    <d v="2025-01-22T00:00:00"/>
    <x v="12"/>
    <n v="1"/>
    <s v="1-2"/>
    <n v="7.2"/>
    <n v="7.2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2"/>
    <n v="1"/>
    <s v="500-1"/>
    <n v="6"/>
    <n v="6"/>
  </r>
  <r>
    <d v="2025-01-23T00:00:00"/>
    <x v="0"/>
    <n v="1"/>
    <s v="0-500"/>
    <n v="6"/>
    <n v="6"/>
  </r>
  <r>
    <d v="2025-01-22T00:00:00"/>
    <x v="12"/>
    <n v="1"/>
    <s v="1-2"/>
    <n v="7.2"/>
    <n v="7.2"/>
  </r>
  <r>
    <d v="2025-01-22T00:00:00"/>
    <x v="0"/>
    <n v="1"/>
    <s v="0-500"/>
    <n v="6"/>
    <n v="6"/>
  </r>
  <r>
    <d v="2025-01-22T00:00:00"/>
    <x v="10"/>
    <n v="1"/>
    <s v="0-500"/>
    <n v="6"/>
    <n v="6"/>
  </r>
  <r>
    <d v="2025-01-22T00:00:00"/>
    <x v="9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18"/>
    <n v="1"/>
    <s v="0-500"/>
    <n v="6"/>
    <n v="6"/>
  </r>
  <r>
    <d v="2025-01-23T00:00:00"/>
    <x v="13"/>
    <n v="1"/>
    <s v="0-500"/>
    <n v="6"/>
    <n v="6"/>
  </r>
  <r>
    <d v="2025-01-22T00:00:00"/>
    <x v="1"/>
    <n v="1"/>
    <s v="500-1"/>
    <n v="6"/>
    <n v="6"/>
  </r>
  <r>
    <d v="2025-01-22T00:00:00"/>
    <x v="0"/>
    <n v="1"/>
    <s v="0-500"/>
    <n v="6"/>
    <n v="6"/>
  </r>
  <r>
    <d v="2025-01-23T00:00:00"/>
    <x v="0"/>
    <n v="1"/>
    <s v="0-500"/>
    <n v="6"/>
    <n v="6"/>
  </r>
  <r>
    <d v="2025-01-23T00:00:00"/>
    <x v="18"/>
    <n v="1"/>
    <s v="0-500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2T00:00:00"/>
    <x v="16"/>
    <n v="1"/>
    <s v="0-500"/>
    <n v="6"/>
    <n v="6"/>
  </r>
  <r>
    <d v="2025-01-22T00:00:00"/>
    <x v="10"/>
    <n v="1"/>
    <s v="0-500"/>
    <n v="6"/>
    <n v="6"/>
  </r>
  <r>
    <d v="2025-01-22T00:00:00"/>
    <x v="8"/>
    <n v="1"/>
    <s v="0-500"/>
    <n v="6"/>
    <n v="6"/>
  </r>
  <r>
    <d v="2025-01-22T00:00:00"/>
    <x v="0"/>
    <n v="1"/>
    <s v="0-500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8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7"/>
    <n v="1"/>
    <s v="500-1"/>
    <n v="6"/>
    <n v="6"/>
  </r>
  <r>
    <d v="2025-01-23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"/>
    <n v="1"/>
    <s v="500-1"/>
    <n v="6"/>
    <n v="6"/>
  </r>
  <r>
    <d v="2025-01-23T00:00:00"/>
    <x v="0"/>
    <n v="1"/>
    <s v="0-500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3T00:00:00"/>
    <x v="0"/>
    <n v="1"/>
    <s v="0-500"/>
    <n v="6"/>
    <n v="6"/>
  </r>
  <r>
    <d v="2025-01-23T00:00:00"/>
    <x v="10"/>
    <n v="1"/>
    <s v="0-500"/>
    <n v="6"/>
    <n v="6"/>
  </r>
  <r>
    <d v="2025-01-22T00:00:00"/>
    <x v="4"/>
    <n v="1"/>
    <s v="0-500"/>
    <n v="6"/>
    <n v="6"/>
  </r>
  <r>
    <d v="2025-01-22T00:00:00"/>
    <x v="9"/>
    <n v="1"/>
    <s v="0-500"/>
    <n v="6"/>
    <n v="6"/>
  </r>
  <r>
    <d v="2025-01-22T00:00:00"/>
    <x v="23"/>
    <n v="1"/>
    <s v="0-500"/>
    <n v="6"/>
    <n v="6"/>
  </r>
  <r>
    <d v="2025-01-23T00:00:00"/>
    <x v="0"/>
    <n v="1"/>
    <s v="0-500"/>
    <n v="6"/>
    <n v="6"/>
  </r>
  <r>
    <d v="2025-01-23T00:00:00"/>
    <x v="27"/>
    <n v="1"/>
    <s v="500-1"/>
    <n v="6"/>
    <n v="6"/>
  </r>
  <r>
    <d v="2025-01-22T00:00:00"/>
    <x v="0"/>
    <n v="1"/>
    <s v="0-500"/>
    <n v="6"/>
    <n v="6"/>
  </r>
  <r>
    <d v="2025-01-23T00:00:00"/>
    <x v="12"/>
    <n v="1"/>
    <s v="1-2"/>
    <n v="7.2"/>
    <n v="7.2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8"/>
    <n v="1"/>
    <s v="0-500"/>
    <n v="6"/>
    <n v="6"/>
  </r>
  <r>
    <d v="2025-01-22T00:00:00"/>
    <x v="0"/>
    <n v="1"/>
    <s v="0-500"/>
    <n v="6"/>
    <n v="6"/>
  </r>
  <r>
    <d v="2025-01-22T00:00:00"/>
    <x v="8"/>
    <n v="1"/>
    <s v="0-500"/>
    <n v="6"/>
    <n v="6"/>
  </r>
  <r>
    <d v="2025-01-22T00:00:00"/>
    <x v="0"/>
    <n v="1"/>
    <s v="0-500"/>
    <n v="6"/>
    <n v="6"/>
  </r>
  <r>
    <d v="2025-01-22T00:00:00"/>
    <x v="16"/>
    <n v="1"/>
    <s v="0-500"/>
    <n v="6"/>
    <n v="6"/>
  </r>
  <r>
    <d v="2025-01-22T00:00:00"/>
    <x v="6"/>
    <n v="1"/>
    <s v="0-500"/>
    <n v="6"/>
    <n v="6"/>
  </r>
  <r>
    <d v="2025-01-22T00:00:00"/>
    <x v="19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5"/>
    <n v="1"/>
    <s v="0-500"/>
    <n v="6"/>
    <n v="6"/>
  </r>
  <r>
    <d v="2025-01-22T00:00:00"/>
    <x v="16"/>
    <n v="1"/>
    <s v="0-500"/>
    <n v="6"/>
    <n v="6"/>
  </r>
  <r>
    <d v="2025-01-22T00:00:00"/>
    <x v="0"/>
    <n v="1"/>
    <s v="0-500"/>
    <n v="6"/>
    <n v="6"/>
  </r>
  <r>
    <d v="2025-01-22T00:00:00"/>
    <x v="1"/>
    <n v="1"/>
    <s v="500-1"/>
    <n v="6"/>
    <n v="6"/>
  </r>
  <r>
    <d v="2025-01-22T00:00:00"/>
    <x v="27"/>
    <n v="1"/>
    <s v="500-1"/>
    <n v="6"/>
    <n v="6"/>
  </r>
  <r>
    <d v="2025-01-22T00:00:00"/>
    <x v="21"/>
    <n v="1"/>
    <s v="500-1"/>
    <n v="6"/>
    <n v="6"/>
  </r>
  <r>
    <d v="2025-01-22T00:00:00"/>
    <x v="13"/>
    <n v="1"/>
    <s v="0-500"/>
    <n v="6"/>
    <n v="6"/>
  </r>
  <r>
    <d v="2025-01-23T00:00:00"/>
    <x v="23"/>
    <n v="1"/>
    <s v="0-500"/>
    <n v="6"/>
    <n v="6"/>
  </r>
  <r>
    <d v="2025-01-22T00:00:00"/>
    <x v="5"/>
    <n v="1"/>
    <s v="0-500"/>
    <n v="6"/>
    <n v="6"/>
  </r>
  <r>
    <d v="2025-01-22T00:00:00"/>
    <x v="5"/>
    <n v="1"/>
    <s v="0-500"/>
    <n v="6"/>
    <n v="6"/>
  </r>
  <r>
    <d v="2025-01-22T00:00:00"/>
    <x v="8"/>
    <n v="1"/>
    <s v="0-500"/>
    <n v="6"/>
    <n v="6"/>
  </r>
  <r>
    <d v="2025-01-22T00:00:00"/>
    <x v="22"/>
    <n v="1"/>
    <s v="0-500"/>
    <n v="6"/>
    <n v="6"/>
  </r>
  <r>
    <d v="2025-01-23T00:00:00"/>
    <x v="0"/>
    <n v="1"/>
    <s v="0-500"/>
    <n v="6"/>
    <n v="6"/>
  </r>
  <r>
    <d v="2025-01-22T00:00:00"/>
    <x v="10"/>
    <n v="1"/>
    <s v="0-500"/>
    <n v="6"/>
    <n v="6"/>
  </r>
  <r>
    <d v="2025-01-22T00:00:00"/>
    <x v="12"/>
    <n v="1"/>
    <s v="1-2"/>
    <n v="7.2"/>
    <n v="7.2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2T00:00:00"/>
    <x v="2"/>
    <n v="1"/>
    <s v="500-1"/>
    <n v="6"/>
    <n v="6"/>
  </r>
  <r>
    <d v="2025-01-22T00:00:00"/>
    <x v="0"/>
    <n v="1"/>
    <s v="0-500"/>
    <n v="6"/>
    <n v="6"/>
  </r>
  <r>
    <d v="2025-01-22T00:00:00"/>
    <x v="23"/>
    <n v="1"/>
    <s v="0-500"/>
    <n v="6"/>
    <n v="6"/>
  </r>
  <r>
    <d v="2025-01-22T00:00:00"/>
    <x v="23"/>
    <n v="1"/>
    <s v="0-500"/>
    <n v="6"/>
    <n v="6"/>
  </r>
  <r>
    <d v="2025-01-22T00:00:00"/>
    <x v="4"/>
    <n v="1"/>
    <s v="0-500"/>
    <n v="6"/>
    <n v="6"/>
  </r>
  <r>
    <d v="2025-01-22T00:00:00"/>
    <x v="3"/>
    <n v="1"/>
    <s v="0-500"/>
    <n v="6"/>
    <n v="6"/>
  </r>
  <r>
    <d v="2025-01-22T00:00:00"/>
    <x v="2"/>
    <n v="1"/>
    <s v="500-1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0"/>
    <n v="1"/>
    <s v="0-500"/>
    <n v="6"/>
    <n v="6"/>
  </r>
  <r>
    <d v="2025-01-23T00:00:00"/>
    <x v="0"/>
    <n v="1"/>
    <s v="0-500"/>
    <n v="6"/>
    <n v="6"/>
  </r>
  <r>
    <d v="2025-01-22T00:00:00"/>
    <x v="0"/>
    <n v="1"/>
    <s v="0-500"/>
    <n v="6"/>
    <n v="6"/>
  </r>
  <r>
    <d v="2025-01-23T00:00:00"/>
    <x v="0"/>
    <n v="1"/>
    <s v="0-500"/>
    <n v="6"/>
    <n v="6"/>
  </r>
  <r>
    <d v="2025-01-22T00:00:00"/>
    <x v="8"/>
    <n v="1"/>
    <s v="0-500"/>
    <n v="6"/>
    <n v="6"/>
  </r>
  <r>
    <d v="2025-01-22T00:00:00"/>
    <x v="4"/>
    <n v="1"/>
    <s v="0-500"/>
    <n v="6"/>
    <n v="6"/>
  </r>
  <r>
    <d v="2025-01-22T00:00:00"/>
    <x v="23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20"/>
    <n v="1"/>
    <s v="500-1"/>
    <n v="6"/>
    <n v="6"/>
  </r>
  <r>
    <d v="2025-01-22T00:00:00"/>
    <x v="0"/>
    <n v="1"/>
    <s v="0-500"/>
    <n v="6"/>
    <n v="6"/>
  </r>
  <r>
    <d v="2025-01-22T00:00:00"/>
    <x v="10"/>
    <n v="1"/>
    <s v="0-500"/>
    <n v="6"/>
    <n v="6"/>
  </r>
  <r>
    <d v="2025-01-22T00:00:00"/>
    <x v="8"/>
    <n v="1"/>
    <s v="0-500"/>
    <n v="6"/>
    <n v="6"/>
  </r>
  <r>
    <d v="2025-01-22T00:00:00"/>
    <x v="2"/>
    <n v="1"/>
    <s v="500-1"/>
    <n v="6"/>
    <n v="6"/>
  </r>
  <r>
    <d v="2025-01-22T00:00:00"/>
    <x v="0"/>
    <n v="1"/>
    <s v="0-500"/>
    <n v="6"/>
    <n v="6"/>
  </r>
  <r>
    <d v="2025-01-22T00:00:00"/>
    <x v="22"/>
    <n v="1"/>
    <s v="0-500"/>
    <n v="6"/>
    <n v="6"/>
  </r>
  <r>
    <d v="2025-01-23T00:00:00"/>
    <x v="0"/>
    <n v="1"/>
    <s v="0-500"/>
    <n v="6"/>
    <n v="6"/>
  </r>
  <r>
    <d v="2025-01-22T00:00:00"/>
    <x v="4"/>
    <n v="1"/>
    <s v="0-500"/>
    <n v="6"/>
    <n v="6"/>
  </r>
  <r>
    <d v="2025-01-22T00:00:00"/>
    <x v="16"/>
    <n v="1"/>
    <s v="0-500"/>
    <n v="6"/>
    <n v="6"/>
  </r>
  <r>
    <d v="2025-01-22T00:00:00"/>
    <x v="5"/>
    <n v="1"/>
    <s v="0-500"/>
    <n v="6"/>
    <n v="6"/>
  </r>
  <r>
    <d v="2025-01-22T00:00:00"/>
    <x v="4"/>
    <n v="1"/>
    <s v="0-500"/>
    <n v="6"/>
    <n v="6"/>
  </r>
  <r>
    <d v="2025-01-22T00:00:00"/>
    <x v="10"/>
    <n v="1"/>
    <s v="0-500"/>
    <n v="6"/>
    <n v="6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3T00:00:00"/>
    <x v="12"/>
    <n v="1"/>
    <s v="1-2"/>
    <n v="7.2"/>
    <n v="7.2"/>
  </r>
  <r>
    <d v="2025-01-22T00:00:00"/>
    <x v="0"/>
    <n v="1"/>
    <s v="0-500"/>
    <n v="6"/>
    <n v="6"/>
  </r>
  <r>
    <d v="2025-01-22T00:00:00"/>
    <x v="0"/>
    <n v="1"/>
    <s v="0-500"/>
    <n v="6"/>
    <n v="6"/>
  </r>
  <r>
    <d v="2025-01-22T00:00:00"/>
    <x v="10"/>
    <n v="1"/>
    <s v="0-500"/>
    <n v="6"/>
    <n v="6"/>
  </r>
  <r>
    <d v="2025-01-22T00:00:00"/>
    <x v="0"/>
    <n v="1"/>
    <s v="0-500"/>
    <n v="6"/>
    <n v="6"/>
  </r>
  <r>
    <d v="2025-01-22T00:00:00"/>
    <x v="8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2T00:00:00"/>
    <x v="4"/>
    <n v="1"/>
    <s v="0-500"/>
    <n v="6"/>
    <n v="6"/>
  </r>
  <r>
    <d v="2025-01-22T00:00:00"/>
    <x v="10"/>
    <n v="1"/>
    <s v="0-500"/>
    <n v="6"/>
    <n v="6"/>
  </r>
  <r>
    <d v="2025-01-22T00:00:00"/>
    <x v="0"/>
    <n v="1"/>
    <s v="0-500"/>
    <n v="6"/>
    <n v="6"/>
  </r>
  <r>
    <d v="2025-01-22T00:00:00"/>
    <x v="6"/>
    <n v="1"/>
    <s v="0-500"/>
    <n v="6"/>
    <n v="6"/>
  </r>
  <r>
    <d v="2025-01-22T00:00:00"/>
    <x v="4"/>
    <n v="1"/>
    <s v="0-500"/>
    <n v="6"/>
    <n v="6"/>
  </r>
  <r>
    <d v="2025-01-22T00:00:00"/>
    <x v="0"/>
    <n v="1"/>
    <s v="0-500"/>
    <n v="6"/>
    <n v="6"/>
  </r>
  <r>
    <d v="2025-01-23T00:00:00"/>
    <x v="13"/>
    <n v="1"/>
    <s v="0-500"/>
    <n v="6"/>
    <n v="6"/>
  </r>
  <r>
    <d v="2025-01-22T00:00:00"/>
    <x v="0"/>
    <n v="1"/>
    <s v="0-500"/>
    <n v="6"/>
    <n v="6"/>
  </r>
  <r>
    <d v="2025-01-23T00:00:00"/>
    <x v="4"/>
    <n v="1"/>
    <s v="0-500"/>
    <n v="6"/>
    <n v="6"/>
  </r>
  <r>
    <d v="2025-01-23T00:00:00"/>
    <x v="10"/>
    <n v="1"/>
    <s v="0-500"/>
    <n v="6"/>
    <n v="6"/>
  </r>
  <r>
    <d v="2025-01-22T00:00:00"/>
    <x v="4"/>
    <n v="1"/>
    <s v="0-500"/>
    <n v="6"/>
    <n v="6"/>
  </r>
  <r>
    <d v="2025-01-23T00:00:00"/>
    <x v="2"/>
    <n v="1"/>
    <s v="500-1"/>
    <n v="6"/>
    <n v="6"/>
  </r>
  <r>
    <d v="2025-01-23T00:00:00"/>
    <x v="0"/>
    <n v="1"/>
    <s v="0-500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2T00:00:00"/>
    <x v="1"/>
    <n v="1"/>
    <s v="500-1"/>
    <n v="6"/>
    <n v="6"/>
  </r>
  <r>
    <d v="2025-01-22T00:00:00"/>
    <x v="9"/>
    <n v="1"/>
    <s v="0-500"/>
    <n v="6"/>
    <n v="6"/>
  </r>
  <r>
    <d v="2025-01-22T00:00:00"/>
    <x v="7"/>
    <n v="1"/>
    <s v="500-1"/>
    <n v="6"/>
    <n v="6"/>
  </r>
  <r>
    <d v="2025-01-22T00:00:00"/>
    <x v="0"/>
    <n v="1"/>
    <s v="0-500"/>
    <n v="6"/>
    <n v="6"/>
  </r>
  <r>
    <d v="2025-01-22T00:00:00"/>
    <x v="4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20"/>
    <n v="1"/>
    <s v="500-1"/>
    <n v="6"/>
    <n v="6"/>
  </r>
  <r>
    <d v="2025-01-23T00:00:00"/>
    <x v="18"/>
    <n v="1"/>
    <s v="0-500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23T00:00:00"/>
    <x v="23"/>
    <n v="1"/>
    <s v="0-500"/>
    <n v="6"/>
    <n v="6"/>
  </r>
  <r>
    <d v="2025-01-23T00:00:00"/>
    <x v="18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23"/>
    <n v="1"/>
    <s v="0-500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23T00:00:00"/>
    <x v="23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8"/>
    <n v="1"/>
    <s v="0-500"/>
    <n v="6"/>
    <n v="6"/>
  </r>
  <r>
    <d v="2025-01-23T00:00:00"/>
    <x v="10"/>
    <n v="1"/>
    <s v="0-500"/>
    <n v="6"/>
    <n v="6"/>
  </r>
  <r>
    <d v="2025-01-23T00:00:00"/>
    <x v="8"/>
    <n v="1"/>
    <s v="0-500"/>
    <n v="6"/>
    <n v="6"/>
  </r>
  <r>
    <d v="2025-01-23T00:00:00"/>
    <x v="12"/>
    <n v="1"/>
    <s v="1-2"/>
    <n v="7.2"/>
    <n v="7.2"/>
  </r>
  <r>
    <d v="2025-01-23T00:00:00"/>
    <x v="27"/>
    <n v="1"/>
    <s v="500-1"/>
    <n v="6"/>
    <n v="6"/>
  </r>
  <r>
    <d v="2025-01-23T00:00:00"/>
    <x v="23"/>
    <n v="1"/>
    <s v="0-500"/>
    <n v="6"/>
    <n v="6"/>
  </r>
  <r>
    <d v="2025-01-23T00:00:00"/>
    <x v="23"/>
    <n v="1"/>
    <s v="0-500"/>
    <n v="6"/>
    <n v="6"/>
  </r>
  <r>
    <d v="2025-01-23T00:00:00"/>
    <x v="16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23"/>
    <n v="1"/>
    <s v="0-500"/>
    <n v="6"/>
    <n v="6"/>
  </r>
  <r>
    <d v="2025-01-24T00:00:00"/>
    <x v="13"/>
    <n v="1"/>
    <s v="0-500"/>
    <n v="6"/>
    <n v="6"/>
  </r>
  <r>
    <d v="2025-01-23T00:00:00"/>
    <x v="0"/>
    <n v="1"/>
    <s v="0-500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10"/>
    <n v="1"/>
    <s v="0-500"/>
    <n v="6"/>
    <n v="6"/>
  </r>
  <r>
    <d v="2025-01-23T00:00:00"/>
    <x v="6"/>
    <n v="1"/>
    <s v="0-500"/>
    <n v="6"/>
    <n v="6"/>
  </r>
  <r>
    <d v="2025-01-23T00:00:00"/>
    <x v="13"/>
    <n v="1"/>
    <s v="0-500"/>
    <n v="6"/>
    <n v="6"/>
  </r>
  <r>
    <d v="2025-01-24T00:00:00"/>
    <x v="7"/>
    <n v="1"/>
    <s v="500-1"/>
    <n v="6"/>
    <n v="6"/>
  </r>
  <r>
    <d v="2025-01-23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23T00:00:00"/>
    <x v="5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4T00:00:00"/>
    <x v="1"/>
    <n v="1"/>
    <s v="500-1"/>
    <n v="6"/>
    <n v="6"/>
  </r>
  <r>
    <d v="2025-01-24T00:00:00"/>
    <x v="4"/>
    <n v="1"/>
    <s v="0-500"/>
    <n v="6"/>
    <n v="6"/>
  </r>
  <r>
    <d v="2025-01-23T00:00:00"/>
    <x v="0"/>
    <n v="1"/>
    <s v="0-500"/>
    <n v="6"/>
    <n v="6"/>
  </r>
  <r>
    <d v="2025-01-23T00:00:00"/>
    <x v="8"/>
    <n v="1"/>
    <s v="0-500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18"/>
    <n v="1"/>
    <s v="0-500"/>
    <n v="6"/>
    <n v="6"/>
  </r>
  <r>
    <d v="2025-01-23T00:00:00"/>
    <x v="0"/>
    <n v="1"/>
    <s v="0-500"/>
    <n v="6"/>
    <n v="6"/>
  </r>
  <r>
    <d v="2025-01-23T00:00:00"/>
    <x v="8"/>
    <n v="1"/>
    <s v="0-500"/>
    <n v="6"/>
    <n v="6"/>
  </r>
  <r>
    <d v="2025-01-23T00:00:00"/>
    <x v="1"/>
    <n v="1"/>
    <s v="500-1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10"/>
    <n v="1"/>
    <s v="0-500"/>
    <n v="6"/>
    <n v="6"/>
  </r>
  <r>
    <d v="2025-01-23T00:00:00"/>
    <x v="12"/>
    <n v="1"/>
    <s v="1-2"/>
    <n v="7.2"/>
    <n v="7.2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13"/>
    <n v="1"/>
    <s v="0-500"/>
    <n v="6"/>
    <n v="6"/>
  </r>
  <r>
    <d v="2025-01-23T00:00:00"/>
    <x v="8"/>
    <n v="1"/>
    <s v="0-500"/>
    <n v="6"/>
    <n v="6"/>
  </r>
  <r>
    <d v="2025-01-23T00:00:00"/>
    <x v="1"/>
    <n v="1"/>
    <s v="500-1"/>
    <n v="6"/>
    <n v="6"/>
  </r>
  <r>
    <d v="2025-01-23T00:00:00"/>
    <x v="4"/>
    <n v="1"/>
    <s v="0-500"/>
    <n v="6"/>
    <n v="6"/>
  </r>
  <r>
    <d v="2025-01-23T00:00:00"/>
    <x v="23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5"/>
    <n v="1"/>
    <s v="0-500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3T00:00:00"/>
    <x v="8"/>
    <n v="1"/>
    <s v="0-500"/>
    <n v="6"/>
    <n v="6"/>
  </r>
  <r>
    <d v="2025-01-23T00:00:00"/>
    <x v="27"/>
    <n v="1"/>
    <s v="500-1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1"/>
    <n v="1"/>
    <s v="500-1"/>
    <n v="6"/>
    <n v="6"/>
  </r>
  <r>
    <d v="2025-01-23T00:00:00"/>
    <x v="13"/>
    <n v="1"/>
    <s v="0-500"/>
    <n v="6"/>
    <n v="6"/>
  </r>
  <r>
    <d v="2025-01-23T00:00:00"/>
    <x v="0"/>
    <n v="1"/>
    <s v="0-500"/>
    <n v="6"/>
    <n v="6"/>
  </r>
  <r>
    <d v="2025-01-23T00:00:00"/>
    <x v="10"/>
    <n v="1"/>
    <s v="0-500"/>
    <n v="6"/>
    <n v="6"/>
  </r>
  <r>
    <d v="2025-01-23T00:00:00"/>
    <x v="2"/>
    <n v="1"/>
    <s v="500-1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8"/>
    <n v="1"/>
    <s v="0-500"/>
    <n v="6"/>
    <n v="6"/>
  </r>
  <r>
    <d v="2025-01-23T00:00:00"/>
    <x v="8"/>
    <n v="1"/>
    <s v="0-500"/>
    <n v="6"/>
    <n v="6"/>
  </r>
  <r>
    <d v="2025-01-23T00:00:00"/>
    <x v="23"/>
    <n v="1"/>
    <s v="0-500"/>
    <n v="6"/>
    <n v="6"/>
  </r>
  <r>
    <d v="2025-01-23T00:00:00"/>
    <x v="4"/>
    <n v="1"/>
    <s v="0-500"/>
    <n v="6"/>
    <n v="6"/>
  </r>
  <r>
    <d v="2025-01-23T00:00:00"/>
    <x v="27"/>
    <n v="1"/>
    <s v="500-1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13"/>
    <n v="1"/>
    <s v="0-500"/>
    <n v="6"/>
    <n v="6"/>
  </r>
  <r>
    <d v="2025-01-23T00:00:00"/>
    <x v="0"/>
    <n v="1"/>
    <s v="0-500"/>
    <n v="6"/>
    <n v="6"/>
  </r>
  <r>
    <d v="2025-01-23T00:00:00"/>
    <x v="5"/>
    <n v="1"/>
    <s v="0-500"/>
    <n v="6"/>
    <n v="6"/>
  </r>
  <r>
    <d v="2025-01-23T00:00:00"/>
    <x v="0"/>
    <n v="1"/>
    <s v="0-500"/>
    <n v="6"/>
    <n v="6"/>
  </r>
  <r>
    <d v="2025-01-23T00:00:00"/>
    <x v="9"/>
    <n v="1"/>
    <s v="0-500"/>
    <n v="6"/>
    <n v="6"/>
  </r>
  <r>
    <d v="2025-01-23T00:00:00"/>
    <x v="0"/>
    <n v="1"/>
    <s v="0-500"/>
    <n v="6"/>
    <n v="6"/>
  </r>
  <r>
    <d v="2025-01-23T00:00:00"/>
    <x v="21"/>
    <n v="1"/>
    <s v="500-1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11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4"/>
    <n v="1"/>
    <s v="0-500"/>
    <n v="6"/>
    <n v="6"/>
  </r>
  <r>
    <d v="2025-01-23T00:00:00"/>
    <x v="2"/>
    <n v="1"/>
    <s v="500-1"/>
    <n v="6"/>
    <n v="6"/>
  </r>
  <r>
    <d v="2025-01-23T00:00:00"/>
    <x v="4"/>
    <n v="1"/>
    <s v="0-500"/>
    <n v="6"/>
    <n v="6"/>
  </r>
  <r>
    <d v="2025-01-23T00:00:00"/>
    <x v="6"/>
    <n v="1"/>
    <s v="0-500"/>
    <n v="6"/>
    <n v="6"/>
  </r>
  <r>
    <d v="2025-01-23T00:00:00"/>
    <x v="0"/>
    <n v="1"/>
    <s v="0-500"/>
    <n v="6"/>
    <n v="6"/>
  </r>
  <r>
    <d v="2025-01-23T00:00:00"/>
    <x v="23"/>
    <n v="1"/>
    <s v="0-500"/>
    <n v="6"/>
    <n v="6"/>
  </r>
  <r>
    <d v="2025-01-23T00:00:00"/>
    <x v="27"/>
    <n v="1"/>
    <s v="500-1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12"/>
    <n v="1"/>
    <s v="1-2"/>
    <n v="7.2"/>
    <n v="7.2"/>
  </r>
  <r>
    <d v="2025-01-23T00:00:00"/>
    <x v="8"/>
    <n v="1"/>
    <s v="0-500"/>
    <n v="6"/>
    <n v="6"/>
  </r>
  <r>
    <d v="2025-01-23T00:00:00"/>
    <x v="15"/>
    <n v="1"/>
    <s v="0-500"/>
    <n v="6"/>
    <n v="6"/>
  </r>
  <r>
    <d v="2025-01-23T00:00:00"/>
    <x v="0"/>
    <n v="1"/>
    <s v="0-500"/>
    <n v="6"/>
    <n v="6"/>
  </r>
  <r>
    <d v="2025-01-23T00:00:00"/>
    <x v="15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3"/>
    <n v="1"/>
    <s v="0-500"/>
    <n v="6"/>
    <n v="6"/>
  </r>
  <r>
    <d v="2025-01-23T00:00:00"/>
    <x v="13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17"/>
    <n v="1"/>
    <s v="0-500"/>
    <n v="6"/>
    <n v="6"/>
  </r>
  <r>
    <d v="2025-01-23T00:00:00"/>
    <x v="22"/>
    <n v="1"/>
    <s v="0-500"/>
    <n v="6"/>
    <n v="6"/>
  </r>
  <r>
    <d v="2025-01-23T00:00:00"/>
    <x v="6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16"/>
    <n v="1"/>
    <s v="0-500"/>
    <n v="6"/>
    <n v="6"/>
  </r>
  <r>
    <d v="2025-01-23T00:00:00"/>
    <x v="0"/>
    <n v="1"/>
    <s v="0-500"/>
    <n v="6"/>
    <n v="6"/>
  </r>
  <r>
    <d v="2025-01-23T00:00:00"/>
    <x v="27"/>
    <n v="1"/>
    <s v="500-1"/>
    <n v="6"/>
    <n v="6"/>
  </r>
  <r>
    <d v="2025-01-23T00:00:00"/>
    <x v="9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7"/>
    <n v="1"/>
    <s v="500-1"/>
    <n v="6"/>
    <n v="6"/>
  </r>
  <r>
    <d v="2025-01-23T00:00:00"/>
    <x v="0"/>
    <n v="1"/>
    <s v="0-500"/>
    <n v="6"/>
    <n v="6"/>
  </r>
  <r>
    <d v="2025-01-23T00:00:00"/>
    <x v="13"/>
    <n v="1"/>
    <s v="0-500"/>
    <n v="6"/>
    <n v="6"/>
  </r>
  <r>
    <d v="2025-01-23T00:00:00"/>
    <x v="4"/>
    <n v="1"/>
    <s v="0-500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13"/>
    <n v="1"/>
    <s v="0-500"/>
    <n v="6"/>
    <n v="6"/>
  </r>
  <r>
    <d v="2025-01-23T00:00:00"/>
    <x v="1"/>
    <n v="1"/>
    <s v="500-1"/>
    <n v="6"/>
    <n v="6"/>
  </r>
  <r>
    <d v="2025-01-23T00:00:00"/>
    <x v="7"/>
    <n v="1"/>
    <s v="500-1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10"/>
    <n v="1"/>
    <s v="0-500"/>
    <n v="6"/>
    <n v="6"/>
  </r>
  <r>
    <d v="2025-01-23T00:00:00"/>
    <x v="1"/>
    <n v="1"/>
    <s v="500-1"/>
    <n v="6"/>
    <n v="6"/>
  </r>
  <r>
    <d v="2025-01-23T00:00:00"/>
    <x v="1"/>
    <n v="1"/>
    <s v="500-1"/>
    <n v="6"/>
    <n v="6"/>
  </r>
  <r>
    <d v="2025-01-23T00:00:00"/>
    <x v="15"/>
    <n v="1"/>
    <s v="0-500"/>
    <n v="6"/>
    <n v="6"/>
  </r>
  <r>
    <d v="2025-01-23T00:00:00"/>
    <x v="0"/>
    <n v="1"/>
    <s v="0-500"/>
    <n v="6"/>
    <n v="6"/>
  </r>
  <r>
    <d v="2025-01-23T00:00:00"/>
    <x v="6"/>
    <n v="1"/>
    <s v="0-500"/>
    <n v="6"/>
    <n v="6"/>
  </r>
  <r>
    <d v="2025-01-23T00:00:00"/>
    <x v="18"/>
    <n v="1"/>
    <s v="0-500"/>
    <n v="6"/>
    <n v="6"/>
  </r>
  <r>
    <d v="2025-01-23T00:00:00"/>
    <x v="18"/>
    <n v="1"/>
    <s v="0-500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30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5"/>
    <n v="1"/>
    <s v="0-500"/>
    <n v="6"/>
    <n v="6"/>
  </r>
  <r>
    <d v="2025-01-23T00:00:00"/>
    <x v="2"/>
    <n v="1"/>
    <s v="500-1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12"/>
    <n v="1"/>
    <s v="1-2"/>
    <n v="7.2"/>
    <n v="7.2"/>
  </r>
  <r>
    <d v="2025-01-23T00:00:00"/>
    <x v="2"/>
    <n v="1"/>
    <s v="500-1"/>
    <n v="6"/>
    <n v="6"/>
  </r>
  <r>
    <d v="2025-01-24T00:00:00"/>
    <x v="4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20"/>
    <n v="1"/>
    <s v="500-1"/>
    <n v="6"/>
    <n v="6"/>
  </r>
  <r>
    <d v="2025-01-23T00:00:00"/>
    <x v="2"/>
    <n v="1"/>
    <s v="500-1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23T00:00:00"/>
    <x v="8"/>
    <n v="1"/>
    <s v="0-500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0"/>
    <n v="1"/>
    <s v="0-500"/>
    <n v="6"/>
    <n v="6"/>
  </r>
  <r>
    <d v="2025-01-24T00:00:00"/>
    <x v="0"/>
    <n v="1"/>
    <s v="0-500"/>
    <n v="6"/>
    <n v="6"/>
  </r>
  <r>
    <d v="2025-01-24T00:00:00"/>
    <x v="10"/>
    <n v="1"/>
    <s v="0-500"/>
    <n v="6"/>
    <n v="6"/>
  </r>
  <r>
    <d v="2025-01-24T00:00:00"/>
    <x v="13"/>
    <n v="1"/>
    <s v="0-500"/>
    <n v="6"/>
    <n v="6"/>
  </r>
  <r>
    <d v="2025-01-23T00:00:00"/>
    <x v="0"/>
    <n v="1"/>
    <s v="0-500"/>
    <n v="6"/>
    <n v="6"/>
  </r>
  <r>
    <d v="2025-01-23T00:00:00"/>
    <x v="18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16"/>
    <n v="1"/>
    <s v="0-500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23T00:00:00"/>
    <x v="6"/>
    <n v="1"/>
    <s v="0-500"/>
    <n v="6"/>
    <n v="6"/>
  </r>
  <r>
    <d v="2025-01-23T00:00:00"/>
    <x v="0"/>
    <n v="1"/>
    <s v="0-500"/>
    <n v="6"/>
    <n v="6"/>
  </r>
  <r>
    <d v="2025-01-23T00:00:00"/>
    <x v="1"/>
    <n v="1"/>
    <s v="500-1"/>
    <n v="6"/>
    <n v="6"/>
  </r>
  <r>
    <d v="2025-01-23T00:00:00"/>
    <x v="0"/>
    <n v="1"/>
    <s v="0-500"/>
    <n v="6"/>
    <n v="6"/>
  </r>
  <r>
    <d v="2025-01-23T00:00:00"/>
    <x v="8"/>
    <n v="1"/>
    <s v="0-500"/>
    <n v="6"/>
    <n v="6"/>
  </r>
  <r>
    <d v="2025-01-23T00:00:00"/>
    <x v="13"/>
    <n v="1"/>
    <s v="0-500"/>
    <n v="6"/>
    <n v="6"/>
  </r>
  <r>
    <d v="2025-01-23T00:00:00"/>
    <x v="0"/>
    <n v="1"/>
    <s v="0-500"/>
    <n v="6"/>
    <n v="6"/>
  </r>
  <r>
    <d v="2025-01-23T00:00:00"/>
    <x v="5"/>
    <n v="1"/>
    <s v="0-500"/>
    <n v="6"/>
    <n v="6"/>
  </r>
  <r>
    <d v="2025-01-23T00:00:00"/>
    <x v="11"/>
    <n v="1"/>
    <s v="0-500"/>
    <n v="6"/>
    <n v="6"/>
  </r>
  <r>
    <d v="2025-01-23T00:00:00"/>
    <x v="27"/>
    <n v="1"/>
    <s v="500-1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1"/>
    <n v="1"/>
    <s v="500-1"/>
    <n v="6"/>
    <n v="6"/>
  </r>
  <r>
    <d v="2025-01-23T00:00:00"/>
    <x v="1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0"/>
    <n v="1"/>
    <s v="0-500"/>
    <n v="6"/>
    <n v="6"/>
  </r>
  <r>
    <d v="2025-01-23T00:00:00"/>
    <x v="16"/>
    <n v="1"/>
    <s v="0-500"/>
    <n v="6"/>
    <n v="6"/>
  </r>
  <r>
    <d v="2025-01-24T00:00:00"/>
    <x v="5"/>
    <n v="1"/>
    <s v="0-500"/>
    <n v="6"/>
    <n v="6"/>
  </r>
  <r>
    <d v="2025-01-23T00:00:00"/>
    <x v="0"/>
    <n v="1"/>
    <s v="0-500"/>
    <n v="6"/>
    <n v="6"/>
  </r>
  <r>
    <d v="2025-01-23T00:00:00"/>
    <x v="13"/>
    <n v="1"/>
    <s v="0-500"/>
    <n v="6"/>
    <n v="6"/>
  </r>
  <r>
    <d v="2025-01-23T00:00:00"/>
    <x v="9"/>
    <n v="1"/>
    <s v="0-500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4T00:00:00"/>
    <x v="18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27"/>
    <n v="1"/>
    <s v="500-1"/>
    <n v="6"/>
    <n v="6"/>
  </r>
  <r>
    <d v="2025-01-23T00:00:00"/>
    <x v="18"/>
    <n v="1"/>
    <s v="0-500"/>
    <n v="6"/>
    <n v="6"/>
  </r>
  <r>
    <d v="2025-01-23T00:00:00"/>
    <x v="8"/>
    <n v="1"/>
    <s v="0-500"/>
    <n v="6"/>
    <n v="6"/>
  </r>
  <r>
    <d v="2025-01-24T00:00:00"/>
    <x v="0"/>
    <n v="1"/>
    <s v="0-500"/>
    <n v="6"/>
    <n v="6"/>
  </r>
  <r>
    <d v="2025-01-23T00:00:00"/>
    <x v="2"/>
    <n v="1"/>
    <s v="500-1"/>
    <n v="6"/>
    <n v="6"/>
  </r>
  <r>
    <d v="2025-01-23T00:00:00"/>
    <x v="2"/>
    <n v="1"/>
    <s v="500-1"/>
    <n v="6"/>
    <n v="6"/>
  </r>
  <r>
    <d v="2025-01-23T00:00:00"/>
    <x v="23"/>
    <n v="1"/>
    <s v="0-500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18"/>
    <n v="1"/>
    <s v="0-500"/>
    <n v="6"/>
    <n v="6"/>
  </r>
  <r>
    <d v="2025-01-23T00:00:00"/>
    <x v="0"/>
    <n v="1"/>
    <s v="0-500"/>
    <n v="6"/>
    <n v="6"/>
  </r>
  <r>
    <d v="2025-01-23T00:00:00"/>
    <x v="5"/>
    <n v="1"/>
    <s v="0-500"/>
    <n v="6"/>
    <n v="6"/>
  </r>
  <r>
    <d v="2025-01-23T00:00:00"/>
    <x v="7"/>
    <n v="1"/>
    <s v="500-1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8"/>
    <n v="1"/>
    <s v="0-500"/>
    <n v="6"/>
    <n v="6"/>
  </r>
  <r>
    <d v="2025-01-23T00:00:00"/>
    <x v="9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13"/>
    <n v="1"/>
    <s v="0-500"/>
    <n v="6"/>
    <n v="6"/>
  </r>
  <r>
    <d v="2025-01-23T00:00:00"/>
    <x v="0"/>
    <n v="1"/>
    <s v="0-500"/>
    <n v="6"/>
    <n v="6"/>
  </r>
  <r>
    <d v="2025-01-23T00:00:00"/>
    <x v="13"/>
    <n v="1"/>
    <s v="0-500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16"/>
    <n v="1"/>
    <s v="0-500"/>
    <n v="6"/>
    <n v="6"/>
  </r>
  <r>
    <d v="2025-01-23T00:00:00"/>
    <x v="7"/>
    <n v="1"/>
    <s v="500-1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23T00:00:00"/>
    <x v="17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3T00:00:00"/>
    <x v="12"/>
    <n v="1"/>
    <s v="1-2"/>
    <n v="7.2"/>
    <n v="7.2"/>
  </r>
  <r>
    <d v="2025-01-23T00:00:00"/>
    <x v="0"/>
    <n v="1"/>
    <s v="0-500"/>
    <n v="6"/>
    <n v="6"/>
  </r>
  <r>
    <d v="2025-01-23T00:00:00"/>
    <x v="13"/>
    <n v="1"/>
    <s v="0-500"/>
    <n v="6"/>
    <n v="6"/>
  </r>
  <r>
    <d v="2025-01-23T00:00:00"/>
    <x v="6"/>
    <n v="1"/>
    <s v="0-500"/>
    <n v="6"/>
    <n v="6"/>
  </r>
  <r>
    <d v="2025-01-23T00:00:00"/>
    <x v="1"/>
    <n v="1"/>
    <s v="500-1"/>
    <n v="6"/>
    <n v="6"/>
  </r>
  <r>
    <d v="2025-01-23T00:00:00"/>
    <x v="13"/>
    <n v="1"/>
    <s v="0-500"/>
    <n v="6"/>
    <n v="6"/>
  </r>
  <r>
    <d v="2025-01-23T00:00:00"/>
    <x v="1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6"/>
    <n v="1"/>
    <s v="0-500"/>
    <n v="6"/>
    <n v="6"/>
  </r>
  <r>
    <d v="2025-01-23T00:00:00"/>
    <x v="12"/>
    <n v="1"/>
    <s v="1-2"/>
    <n v="7.2"/>
    <n v="7.2"/>
  </r>
  <r>
    <d v="2025-01-23T00:00:00"/>
    <x v="27"/>
    <n v="1"/>
    <s v="500-1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16"/>
    <n v="1"/>
    <s v="0-500"/>
    <n v="6"/>
    <n v="6"/>
  </r>
  <r>
    <d v="2025-01-23T00:00:00"/>
    <x v="13"/>
    <n v="1"/>
    <s v="0-500"/>
    <n v="6"/>
    <n v="6"/>
  </r>
  <r>
    <d v="2025-01-23T00:00:00"/>
    <x v="0"/>
    <n v="1"/>
    <s v="0-500"/>
    <n v="6"/>
    <n v="6"/>
  </r>
  <r>
    <d v="2025-01-23T00:00:00"/>
    <x v="23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23"/>
    <n v="1"/>
    <s v="0-500"/>
    <n v="6"/>
    <n v="6"/>
  </r>
  <r>
    <d v="2025-01-23T00:00:00"/>
    <x v="12"/>
    <n v="1"/>
    <s v="1-2"/>
    <n v="7.2"/>
    <n v="7.2"/>
  </r>
  <r>
    <d v="2025-01-23T00:00:00"/>
    <x v="12"/>
    <n v="1"/>
    <s v="1-2"/>
    <n v="7.2"/>
    <n v="7.2"/>
  </r>
  <r>
    <d v="2025-01-23T00:00:00"/>
    <x v="0"/>
    <n v="1"/>
    <s v="0-500"/>
    <n v="6"/>
    <n v="6"/>
  </r>
  <r>
    <d v="2025-01-24T00:00:00"/>
    <x v="4"/>
    <n v="1"/>
    <s v="0-500"/>
    <n v="6"/>
    <n v="6"/>
  </r>
  <r>
    <d v="2025-01-23T00:00:00"/>
    <x v="6"/>
    <n v="1"/>
    <s v="0-500"/>
    <n v="6"/>
    <n v="6"/>
  </r>
  <r>
    <d v="2025-01-23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4T00:00:00"/>
    <x v="0"/>
    <n v="1"/>
    <s v="0-500"/>
    <n v="6"/>
    <n v="6"/>
  </r>
  <r>
    <d v="2025-01-23T00:00:00"/>
    <x v="1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4T00:00:00"/>
    <x v="4"/>
    <n v="1"/>
    <s v="0-500"/>
    <n v="6"/>
    <n v="6"/>
  </r>
  <r>
    <d v="2025-01-24T00:00:00"/>
    <x v="3"/>
    <n v="1"/>
    <s v="0-500"/>
    <n v="6"/>
    <n v="6"/>
  </r>
  <r>
    <d v="2025-01-24T00:00:00"/>
    <x v="6"/>
    <n v="1"/>
    <s v="0-500"/>
    <n v="6"/>
    <n v="6"/>
  </r>
  <r>
    <d v="2025-01-24T00:00:00"/>
    <x v="23"/>
    <n v="1"/>
    <s v="0-500"/>
    <n v="6"/>
    <n v="6"/>
  </r>
  <r>
    <d v="2025-01-23T00:00:00"/>
    <x v="0"/>
    <n v="1"/>
    <s v="0-500"/>
    <n v="6"/>
    <n v="6"/>
  </r>
  <r>
    <d v="2025-01-24T00:00:00"/>
    <x v="10"/>
    <n v="1"/>
    <s v="0-500"/>
    <n v="6"/>
    <n v="6"/>
  </r>
  <r>
    <d v="2025-01-24T00:00:00"/>
    <x v="0"/>
    <n v="1"/>
    <s v="0-500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8"/>
    <n v="1"/>
    <s v="0-500"/>
    <n v="6"/>
    <n v="6"/>
  </r>
  <r>
    <d v="2025-01-23T00:00:00"/>
    <x v="0"/>
    <n v="1"/>
    <s v="0-500"/>
    <n v="6"/>
    <n v="6"/>
  </r>
  <r>
    <d v="2025-01-23T00:00:00"/>
    <x v="2"/>
    <n v="1"/>
    <s v="500-1"/>
    <n v="6"/>
    <n v="6"/>
  </r>
  <r>
    <d v="2025-01-23T00:00:00"/>
    <x v="4"/>
    <n v="1"/>
    <s v="0-500"/>
    <n v="6"/>
    <n v="6"/>
  </r>
  <r>
    <d v="2025-01-23T00:00:00"/>
    <x v="0"/>
    <n v="1"/>
    <s v="0-500"/>
    <n v="6"/>
    <n v="6"/>
  </r>
  <r>
    <d v="2025-01-23T00:00:00"/>
    <x v="0"/>
    <n v="1"/>
    <s v="0-500"/>
    <n v="6"/>
    <n v="6"/>
  </r>
  <r>
    <d v="2025-01-23T00:00:00"/>
    <x v="12"/>
    <n v="1"/>
    <s v="1-2"/>
    <n v="7.2"/>
    <n v="7.2"/>
  </r>
  <r>
    <d v="2025-01-23T00:00:00"/>
    <x v="3"/>
    <n v="1"/>
    <s v="0-500"/>
    <n v="6"/>
    <n v="6"/>
  </r>
  <r>
    <d v="2025-01-24T00:00:00"/>
    <x v="10"/>
    <n v="1"/>
    <s v="0-500"/>
    <n v="6"/>
    <n v="6"/>
  </r>
  <r>
    <d v="2025-01-24T00:00:00"/>
    <x v="23"/>
    <n v="1"/>
    <s v="0-500"/>
    <n v="6"/>
    <n v="6"/>
  </r>
  <r>
    <d v="2025-01-24T00:00:00"/>
    <x v="2"/>
    <n v="1"/>
    <s v="500-1"/>
    <n v="6"/>
    <n v="6"/>
  </r>
  <r>
    <d v="2025-01-24T00:00:00"/>
    <x v="2"/>
    <n v="1"/>
    <s v="500-1"/>
    <n v="6"/>
    <n v="6"/>
  </r>
  <r>
    <d v="2025-01-24T00:00:00"/>
    <x v="6"/>
    <n v="1"/>
    <s v="0-500"/>
    <n v="6"/>
    <n v="6"/>
  </r>
  <r>
    <d v="2025-01-24T00:00:00"/>
    <x v="4"/>
    <n v="1"/>
    <s v="0-500"/>
    <n v="6"/>
    <n v="6"/>
  </r>
  <r>
    <d v="2025-01-24T00:00:00"/>
    <x v="3"/>
    <n v="1"/>
    <s v="0-500"/>
    <n v="6"/>
    <n v="6"/>
  </r>
  <r>
    <d v="2025-01-24T00:00:00"/>
    <x v="2"/>
    <n v="1"/>
    <s v="500-1"/>
    <n v="6"/>
    <n v="6"/>
  </r>
  <r>
    <d v="2025-01-24T00:00:00"/>
    <x v="0"/>
    <n v="1"/>
    <s v="0-500"/>
    <n v="6"/>
    <n v="6"/>
  </r>
  <r>
    <d v="2025-01-24T00:00:00"/>
    <x v="23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15"/>
    <n v="1"/>
    <s v="0-500"/>
    <n v="6"/>
    <n v="6"/>
  </r>
  <r>
    <d v="2025-01-24T00:00:00"/>
    <x v="23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1"/>
    <n v="1"/>
    <s v="500-1"/>
    <n v="6"/>
    <n v="6"/>
  </r>
  <r>
    <d v="2025-01-24T00:00:00"/>
    <x v="8"/>
    <n v="1"/>
    <s v="0-500"/>
    <n v="6"/>
    <n v="6"/>
  </r>
  <r>
    <d v="2025-01-24T00:00:00"/>
    <x v="1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2"/>
    <n v="1"/>
    <s v="500-1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2"/>
    <n v="1"/>
    <s v="1-2"/>
    <n v="7.2"/>
    <n v="7.2"/>
  </r>
  <r>
    <d v="2025-01-24T00:00:00"/>
    <x v="8"/>
    <n v="1"/>
    <s v="0-500"/>
    <n v="6"/>
    <n v="6"/>
  </r>
  <r>
    <d v="2025-01-24T00:00:00"/>
    <x v="4"/>
    <n v="1"/>
    <s v="0-500"/>
    <n v="6"/>
    <n v="6"/>
  </r>
  <r>
    <d v="2025-01-24T00:00:00"/>
    <x v="4"/>
    <n v="1"/>
    <s v="0-500"/>
    <n v="6"/>
    <n v="6"/>
  </r>
  <r>
    <d v="2025-01-24T00:00:00"/>
    <x v="23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16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5"/>
    <n v="1"/>
    <s v="0-500"/>
    <n v="6"/>
    <n v="6"/>
  </r>
  <r>
    <d v="2025-01-24T00:00:00"/>
    <x v="0"/>
    <n v="1"/>
    <s v="0-500"/>
    <n v="6"/>
    <n v="6"/>
  </r>
  <r>
    <d v="2025-01-24T00:00:00"/>
    <x v="13"/>
    <n v="1"/>
    <s v="0-500"/>
    <n v="6"/>
    <n v="6"/>
  </r>
  <r>
    <d v="2025-01-24T00:00:00"/>
    <x v="23"/>
    <n v="1"/>
    <s v="0-500"/>
    <n v="6"/>
    <n v="6"/>
  </r>
  <r>
    <d v="2025-01-24T00:00:00"/>
    <x v="5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8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23"/>
    <n v="1"/>
    <s v="0-500"/>
    <n v="6"/>
    <n v="6"/>
  </r>
  <r>
    <d v="2025-01-24T00:00:00"/>
    <x v="0"/>
    <n v="1"/>
    <s v="0-500"/>
    <n v="6"/>
    <n v="6"/>
  </r>
  <r>
    <d v="2025-01-24T00:00:00"/>
    <x v="10"/>
    <n v="1"/>
    <s v="0-500"/>
    <n v="6"/>
    <n v="6"/>
  </r>
  <r>
    <d v="2025-01-24T00:00:00"/>
    <x v="0"/>
    <n v="1"/>
    <s v="0-500"/>
    <n v="6"/>
    <n v="6"/>
  </r>
  <r>
    <d v="2025-01-24T00:00:00"/>
    <x v="16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0"/>
    <n v="1"/>
    <s v="0-500"/>
    <n v="6"/>
    <n v="6"/>
  </r>
  <r>
    <d v="2025-01-24T00:00:00"/>
    <x v="8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23"/>
    <n v="1"/>
    <s v="0-500"/>
    <n v="6"/>
    <n v="6"/>
  </r>
  <r>
    <d v="2025-01-24T00:00:00"/>
    <x v="11"/>
    <n v="1"/>
    <s v="0-500"/>
    <n v="6"/>
    <n v="6"/>
  </r>
  <r>
    <d v="2025-01-24T00:00:00"/>
    <x v="0"/>
    <n v="1"/>
    <s v="0-500"/>
    <n v="6"/>
    <n v="6"/>
  </r>
  <r>
    <d v="2025-01-24T00:00:00"/>
    <x v="23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23"/>
    <n v="1"/>
    <s v="0-500"/>
    <n v="6"/>
    <n v="6"/>
  </r>
  <r>
    <d v="2025-01-24T00:00:00"/>
    <x v="0"/>
    <n v="1"/>
    <s v="0-500"/>
    <n v="6"/>
    <n v="6"/>
  </r>
  <r>
    <d v="2025-01-24T00:00:00"/>
    <x v="8"/>
    <n v="1"/>
    <s v="0-500"/>
    <n v="6"/>
    <n v="6"/>
  </r>
  <r>
    <d v="2025-01-24T00:00:00"/>
    <x v="0"/>
    <n v="1"/>
    <s v="0-500"/>
    <n v="6"/>
    <n v="6"/>
  </r>
  <r>
    <d v="2025-01-24T00:00:00"/>
    <x v="13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5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5"/>
    <n v="1"/>
    <s v="0-500"/>
    <n v="6"/>
    <n v="6"/>
  </r>
  <r>
    <d v="2025-01-24T00:00:00"/>
    <x v="8"/>
    <n v="1"/>
    <s v="0-500"/>
    <n v="6"/>
    <n v="6"/>
  </r>
  <r>
    <d v="2025-01-24T00:00:00"/>
    <x v="12"/>
    <n v="1"/>
    <s v="1-2"/>
    <n v="7.2"/>
    <n v="7.2"/>
  </r>
  <r>
    <d v="2025-01-24T00:00:00"/>
    <x v="4"/>
    <n v="1"/>
    <s v="0-500"/>
    <n v="6"/>
    <n v="6"/>
  </r>
  <r>
    <d v="2025-01-24T00:00:00"/>
    <x v="23"/>
    <n v="1"/>
    <s v="0-500"/>
    <n v="6"/>
    <n v="6"/>
  </r>
  <r>
    <d v="2025-01-24T00:00:00"/>
    <x v="8"/>
    <n v="1"/>
    <s v="0-500"/>
    <n v="6"/>
    <n v="6"/>
  </r>
  <r>
    <d v="2025-01-24T00:00:00"/>
    <x v="12"/>
    <n v="1"/>
    <s v="1-2"/>
    <n v="7.2"/>
    <n v="7.2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2"/>
    <n v="1"/>
    <s v="500-1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8"/>
    <n v="1"/>
    <s v="0-500"/>
    <n v="6"/>
    <n v="6"/>
  </r>
  <r>
    <d v="2025-01-24T00:00:00"/>
    <x v="23"/>
    <n v="1"/>
    <s v="0-500"/>
    <n v="6"/>
    <n v="6"/>
  </r>
  <r>
    <d v="2025-01-24T00:00:00"/>
    <x v="1"/>
    <n v="1"/>
    <s v="500-1"/>
    <n v="6"/>
    <n v="6"/>
  </r>
  <r>
    <d v="2025-01-24T00:00:00"/>
    <x v="2"/>
    <n v="1"/>
    <s v="500-1"/>
    <n v="6"/>
    <n v="6"/>
  </r>
  <r>
    <d v="2025-01-24T00:00:00"/>
    <x v="8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1"/>
    <n v="1"/>
    <s v="500-1"/>
    <n v="6"/>
    <n v="6"/>
  </r>
  <r>
    <d v="2025-01-24T00:00:00"/>
    <x v="8"/>
    <n v="1"/>
    <s v="0-500"/>
    <n v="6"/>
    <n v="6"/>
  </r>
  <r>
    <d v="2025-01-24T00:00:00"/>
    <x v="1"/>
    <n v="1"/>
    <s v="500-1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3"/>
    <n v="1"/>
    <s v="0-500"/>
    <n v="6"/>
    <n v="6"/>
  </r>
  <r>
    <d v="2025-01-24T00:00:00"/>
    <x v="8"/>
    <n v="1"/>
    <s v="0-500"/>
    <n v="6"/>
    <n v="6"/>
  </r>
  <r>
    <d v="2025-01-24T00:00:00"/>
    <x v="5"/>
    <n v="1"/>
    <s v="0-500"/>
    <n v="6"/>
    <n v="6"/>
  </r>
  <r>
    <d v="2025-01-24T00:00:00"/>
    <x v="9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8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4"/>
    <n v="1"/>
    <s v="0-500"/>
    <n v="6"/>
    <n v="6"/>
  </r>
  <r>
    <d v="2025-01-24T00:00:00"/>
    <x v="1"/>
    <n v="1"/>
    <s v="500-1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12"/>
    <n v="1"/>
    <s v="1-2"/>
    <n v="7.2"/>
    <n v="7.2"/>
  </r>
  <r>
    <d v="2025-01-24T00:00:00"/>
    <x v="3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3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"/>
    <n v="1"/>
    <s v="500-1"/>
    <n v="6"/>
    <n v="6"/>
  </r>
  <r>
    <d v="2025-01-24T00:00:00"/>
    <x v="4"/>
    <n v="1"/>
    <s v="0-500"/>
    <n v="6"/>
    <n v="6"/>
  </r>
  <r>
    <d v="2025-01-24T00:00:00"/>
    <x v="4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3"/>
    <n v="1"/>
    <s v="0-500"/>
    <n v="6"/>
    <n v="6"/>
  </r>
  <r>
    <d v="2025-01-24T00:00:00"/>
    <x v="0"/>
    <n v="1"/>
    <s v="0-500"/>
    <n v="6"/>
    <n v="6"/>
  </r>
  <r>
    <d v="2025-01-24T00:00:00"/>
    <x v="2"/>
    <n v="1"/>
    <s v="500-1"/>
    <n v="6"/>
    <n v="6"/>
  </r>
  <r>
    <d v="2025-01-24T00:00:00"/>
    <x v="23"/>
    <n v="1"/>
    <s v="0-500"/>
    <n v="6"/>
    <n v="6"/>
  </r>
  <r>
    <d v="2025-01-24T00:00:00"/>
    <x v="0"/>
    <n v="1"/>
    <s v="0-500"/>
    <n v="6"/>
    <n v="6"/>
  </r>
  <r>
    <d v="2025-01-24T00:00:00"/>
    <x v="1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0"/>
    <n v="1"/>
    <s v="0-500"/>
    <n v="6"/>
    <n v="6"/>
  </r>
  <r>
    <d v="2025-01-24T00:00:00"/>
    <x v="8"/>
    <n v="1"/>
    <s v="0-500"/>
    <n v="6"/>
    <n v="6"/>
  </r>
  <r>
    <d v="2025-01-24T00:00:00"/>
    <x v="0"/>
    <n v="1"/>
    <s v="0-500"/>
    <n v="6"/>
    <n v="6"/>
  </r>
  <r>
    <d v="2025-01-24T00:00:00"/>
    <x v="5"/>
    <n v="1"/>
    <s v="0-500"/>
    <n v="6"/>
    <n v="6"/>
  </r>
  <r>
    <d v="2025-01-24T00:00:00"/>
    <x v="8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10"/>
    <n v="1"/>
    <s v="0-500"/>
    <n v="6"/>
    <n v="6"/>
  </r>
  <r>
    <d v="2025-01-24T00:00:00"/>
    <x v="12"/>
    <n v="1"/>
    <s v="1-2"/>
    <n v="7.2"/>
    <n v="7.2"/>
  </r>
  <r>
    <d v="2025-01-24T00:00:00"/>
    <x v="23"/>
    <n v="1"/>
    <s v="0-500"/>
    <n v="6"/>
    <n v="6"/>
  </r>
  <r>
    <d v="2025-01-24T00:00:00"/>
    <x v="4"/>
    <n v="1"/>
    <s v="0-500"/>
    <n v="6"/>
    <n v="6"/>
  </r>
  <r>
    <d v="2025-01-24T00:00:00"/>
    <x v="23"/>
    <n v="1"/>
    <s v="0-500"/>
    <n v="6"/>
    <n v="6"/>
  </r>
  <r>
    <d v="2025-01-24T00:00:00"/>
    <x v="9"/>
    <n v="1"/>
    <s v="0-500"/>
    <n v="6"/>
    <n v="6"/>
  </r>
  <r>
    <d v="2025-01-24T00:00:00"/>
    <x v="8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6"/>
    <n v="1"/>
    <s v="0-500"/>
    <n v="6"/>
    <n v="6"/>
  </r>
  <r>
    <d v="2025-01-24T00:00:00"/>
    <x v="3"/>
    <n v="1"/>
    <s v="0-500"/>
    <n v="6"/>
    <n v="6"/>
  </r>
  <r>
    <d v="2025-01-24T00:00:00"/>
    <x v="8"/>
    <n v="1"/>
    <s v="0-500"/>
    <n v="6"/>
    <n v="6"/>
  </r>
  <r>
    <d v="2025-01-24T00:00:00"/>
    <x v="8"/>
    <n v="1"/>
    <s v="0-500"/>
    <n v="6"/>
    <n v="6"/>
  </r>
  <r>
    <d v="2025-01-24T00:00:00"/>
    <x v="13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5T00:00:00"/>
    <x v="2"/>
    <n v="1"/>
    <s v="500-1"/>
    <n v="6"/>
    <n v="6"/>
  </r>
  <r>
    <d v="2025-01-24T00:00:00"/>
    <x v="8"/>
    <n v="1"/>
    <s v="0-500"/>
    <n v="6"/>
    <n v="6"/>
  </r>
  <r>
    <d v="2025-01-24T00:00:00"/>
    <x v="13"/>
    <n v="1"/>
    <s v="0-500"/>
    <n v="6"/>
    <n v="6"/>
  </r>
  <r>
    <d v="2025-01-24T00:00:00"/>
    <x v="4"/>
    <n v="1"/>
    <s v="0-500"/>
    <n v="6"/>
    <n v="6"/>
  </r>
  <r>
    <d v="2025-01-24T00:00:00"/>
    <x v="23"/>
    <n v="1"/>
    <s v="0-500"/>
    <n v="6"/>
    <n v="6"/>
  </r>
  <r>
    <d v="2025-01-24T00:00:00"/>
    <x v="5"/>
    <n v="1"/>
    <s v="0-500"/>
    <n v="6"/>
    <n v="6"/>
  </r>
  <r>
    <d v="2025-01-24T00:00:00"/>
    <x v="6"/>
    <n v="1"/>
    <s v="0-500"/>
    <n v="6"/>
    <n v="6"/>
  </r>
  <r>
    <d v="2025-01-24T00:00:00"/>
    <x v="4"/>
    <n v="1"/>
    <s v="0-500"/>
    <n v="6"/>
    <n v="6"/>
  </r>
  <r>
    <d v="2025-01-24T00:00:00"/>
    <x v="2"/>
    <n v="1"/>
    <s v="500-1"/>
    <n v="6"/>
    <n v="6"/>
  </r>
  <r>
    <d v="2025-01-25T00:00:00"/>
    <x v="0"/>
    <n v="1"/>
    <s v="0-500"/>
    <n v="6"/>
    <n v="6"/>
  </r>
  <r>
    <d v="2025-01-24T00:00:00"/>
    <x v="23"/>
    <n v="1"/>
    <s v="0-500"/>
    <n v="6"/>
    <n v="6"/>
  </r>
  <r>
    <d v="2025-01-24T00:00:00"/>
    <x v="2"/>
    <n v="1"/>
    <s v="500-1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9"/>
    <n v="1"/>
    <s v="0-500"/>
    <n v="6"/>
    <n v="6"/>
  </r>
  <r>
    <d v="2025-01-24T00:00:00"/>
    <x v="0"/>
    <n v="1"/>
    <s v="0-500"/>
    <n v="6"/>
    <n v="6"/>
  </r>
  <r>
    <d v="2025-01-24T00:00:00"/>
    <x v="23"/>
    <n v="1"/>
    <s v="0-500"/>
    <n v="6"/>
    <n v="6"/>
  </r>
  <r>
    <d v="2025-01-24T00:00:00"/>
    <x v="23"/>
    <n v="1"/>
    <s v="0-500"/>
    <n v="6"/>
    <n v="6"/>
  </r>
  <r>
    <d v="2025-01-24T00:00:00"/>
    <x v="4"/>
    <n v="1"/>
    <s v="0-500"/>
    <n v="6"/>
    <n v="6"/>
  </r>
  <r>
    <d v="2025-01-24T00:00:00"/>
    <x v="10"/>
    <n v="1"/>
    <s v="0-500"/>
    <n v="6"/>
    <n v="6"/>
  </r>
  <r>
    <d v="2025-01-24T00:00:00"/>
    <x v="8"/>
    <n v="1"/>
    <s v="0-500"/>
    <n v="6"/>
    <n v="6"/>
  </r>
  <r>
    <d v="2025-01-24T00:00:00"/>
    <x v="0"/>
    <n v="1"/>
    <s v="0-500"/>
    <n v="6"/>
    <n v="6"/>
  </r>
  <r>
    <d v="2025-01-24T00:00:00"/>
    <x v="6"/>
    <n v="1"/>
    <s v="0-500"/>
    <n v="6"/>
    <n v="6"/>
  </r>
  <r>
    <d v="2025-01-24T00:00:00"/>
    <x v="0"/>
    <n v="1"/>
    <s v="0-500"/>
    <n v="6"/>
    <n v="6"/>
  </r>
  <r>
    <d v="2025-01-24T00:00:00"/>
    <x v="3"/>
    <n v="1"/>
    <s v="0-500"/>
    <n v="6"/>
    <n v="6"/>
  </r>
  <r>
    <d v="2025-01-25T00:00:00"/>
    <x v="4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8"/>
    <n v="1"/>
    <s v="0-500"/>
    <n v="6"/>
    <n v="6"/>
  </r>
  <r>
    <d v="2025-01-24T00:00:00"/>
    <x v="10"/>
    <n v="1"/>
    <s v="0-500"/>
    <n v="6"/>
    <n v="6"/>
  </r>
  <r>
    <d v="2025-01-24T00:00:00"/>
    <x v="8"/>
    <n v="1"/>
    <s v="0-500"/>
    <n v="6"/>
    <n v="6"/>
  </r>
  <r>
    <d v="2025-01-24T00:00:00"/>
    <x v="15"/>
    <n v="1"/>
    <s v="0-500"/>
    <n v="6"/>
    <n v="6"/>
  </r>
  <r>
    <d v="2025-01-24T00:00:00"/>
    <x v="3"/>
    <n v="1"/>
    <s v="0-500"/>
    <n v="6"/>
    <n v="6"/>
  </r>
  <r>
    <d v="2025-01-24T00:00:00"/>
    <x v="8"/>
    <n v="1"/>
    <s v="0-500"/>
    <n v="6"/>
    <n v="6"/>
  </r>
  <r>
    <d v="2025-01-24T00:00:00"/>
    <x v="0"/>
    <n v="1"/>
    <s v="0-500"/>
    <n v="6"/>
    <n v="6"/>
  </r>
  <r>
    <d v="2025-01-24T00:00:00"/>
    <x v="1"/>
    <n v="1"/>
    <s v="500-1"/>
    <n v="6"/>
    <n v="6"/>
  </r>
  <r>
    <d v="2025-01-24T00:00:00"/>
    <x v="23"/>
    <n v="1"/>
    <s v="0-500"/>
    <n v="6"/>
    <n v="6"/>
  </r>
  <r>
    <d v="2025-01-24T00:00:00"/>
    <x v="4"/>
    <n v="1"/>
    <s v="0-500"/>
    <n v="6"/>
    <n v="6"/>
  </r>
  <r>
    <d v="2025-01-25T00:00:00"/>
    <x v="8"/>
    <n v="1"/>
    <s v="0-500"/>
    <n v="6"/>
    <n v="6"/>
  </r>
  <r>
    <d v="2025-01-24T00:00:00"/>
    <x v="0"/>
    <n v="1"/>
    <s v="0-500"/>
    <n v="6"/>
    <n v="6"/>
  </r>
  <r>
    <d v="2025-01-25T00:00:00"/>
    <x v="8"/>
    <n v="1"/>
    <s v="0-500"/>
    <n v="6"/>
    <n v="6"/>
  </r>
  <r>
    <d v="2025-01-24T00:00:00"/>
    <x v="4"/>
    <n v="1"/>
    <s v="0-500"/>
    <n v="6"/>
    <n v="6"/>
  </r>
  <r>
    <d v="2025-01-25T00:00:00"/>
    <x v="4"/>
    <n v="1"/>
    <s v="0-500"/>
    <n v="6"/>
    <n v="6"/>
  </r>
  <r>
    <d v="2025-01-24T00:00:00"/>
    <x v="11"/>
    <n v="1"/>
    <s v="0-500"/>
    <n v="6"/>
    <n v="6"/>
  </r>
  <r>
    <d v="2025-01-24T00:00:00"/>
    <x v="12"/>
    <n v="1"/>
    <s v="1-2"/>
    <n v="7.2"/>
    <n v="7.2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5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8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2"/>
    <n v="1"/>
    <s v="500-1"/>
    <n v="6"/>
    <n v="6"/>
  </r>
  <r>
    <d v="2025-01-24T00:00:00"/>
    <x v="3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5T00:00:00"/>
    <x v="0"/>
    <n v="1"/>
    <s v="0-500"/>
    <n v="6"/>
    <n v="6"/>
  </r>
  <r>
    <d v="2025-01-25T00:00:00"/>
    <x v="21"/>
    <n v="1"/>
    <s v="500-1"/>
    <n v="6"/>
    <n v="6"/>
  </r>
  <r>
    <d v="2025-01-24T00:00:00"/>
    <x v="18"/>
    <n v="1"/>
    <s v="0-500"/>
    <n v="6"/>
    <n v="6"/>
  </r>
  <r>
    <d v="2025-01-24T00:00:00"/>
    <x v="0"/>
    <n v="1"/>
    <s v="0-500"/>
    <n v="6"/>
    <n v="6"/>
  </r>
  <r>
    <d v="2025-01-24T00:00:00"/>
    <x v="13"/>
    <n v="1"/>
    <s v="0-500"/>
    <n v="6"/>
    <n v="6"/>
  </r>
  <r>
    <d v="2025-01-24T00:00:00"/>
    <x v="7"/>
    <n v="1"/>
    <s v="500-1"/>
    <n v="6"/>
    <n v="6"/>
  </r>
  <r>
    <d v="2025-01-24T00:00:00"/>
    <x v="9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6"/>
    <n v="1"/>
    <s v="0-500"/>
    <n v="6"/>
    <n v="6"/>
  </r>
  <r>
    <d v="2025-01-24T00:00:00"/>
    <x v="13"/>
    <n v="1"/>
    <s v="0-500"/>
    <n v="6"/>
    <n v="6"/>
  </r>
  <r>
    <d v="2025-01-24T00:00:00"/>
    <x v="4"/>
    <n v="1"/>
    <s v="0-500"/>
    <n v="6"/>
    <n v="6"/>
  </r>
  <r>
    <d v="2025-01-24T00:00:00"/>
    <x v="3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2"/>
    <n v="1"/>
    <s v="1-2"/>
    <n v="7.2"/>
    <n v="7.2"/>
  </r>
  <r>
    <d v="2025-01-24T00:00:00"/>
    <x v="2"/>
    <n v="1"/>
    <s v="500-1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23"/>
    <n v="1"/>
    <s v="0-500"/>
    <n v="6"/>
    <n v="6"/>
  </r>
  <r>
    <d v="2025-01-24T00:00:00"/>
    <x v="1"/>
    <n v="1"/>
    <s v="500-1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0"/>
    <n v="1"/>
    <s v="0-500"/>
    <n v="6"/>
    <n v="6"/>
  </r>
  <r>
    <d v="2025-01-25T00:00:00"/>
    <x v="8"/>
    <n v="1"/>
    <s v="0-500"/>
    <n v="6"/>
    <n v="6"/>
  </r>
  <r>
    <d v="2025-01-24T00:00:00"/>
    <x v="27"/>
    <n v="1"/>
    <s v="500-1"/>
    <n v="6"/>
    <n v="6"/>
  </r>
  <r>
    <d v="2025-01-24T00:00:00"/>
    <x v="2"/>
    <n v="1"/>
    <s v="500-1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11"/>
    <n v="1"/>
    <s v="0-500"/>
    <n v="6"/>
    <n v="6"/>
  </r>
  <r>
    <d v="2025-01-24T00:00:00"/>
    <x v="0"/>
    <n v="1"/>
    <s v="0-500"/>
    <n v="6"/>
    <n v="6"/>
  </r>
  <r>
    <d v="2025-01-24T00:00:00"/>
    <x v="10"/>
    <n v="1"/>
    <s v="0-500"/>
    <n v="6"/>
    <n v="6"/>
  </r>
  <r>
    <d v="2025-01-24T00:00:00"/>
    <x v="5"/>
    <n v="1"/>
    <s v="0-500"/>
    <n v="6"/>
    <n v="6"/>
  </r>
  <r>
    <d v="2025-01-24T00:00:00"/>
    <x v="3"/>
    <n v="1"/>
    <s v="0-500"/>
    <n v="6"/>
    <n v="6"/>
  </r>
  <r>
    <d v="2025-01-24T00:00:00"/>
    <x v="10"/>
    <n v="1"/>
    <s v="0-500"/>
    <n v="6"/>
    <n v="6"/>
  </r>
  <r>
    <d v="2025-01-24T00:00:00"/>
    <x v="6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4"/>
    <n v="1"/>
    <s v="0-500"/>
    <n v="6"/>
    <n v="6"/>
  </r>
  <r>
    <d v="2025-01-24T00:00:00"/>
    <x v="9"/>
    <n v="1"/>
    <s v="0-500"/>
    <n v="6"/>
    <n v="6"/>
  </r>
  <r>
    <d v="2025-01-24T00:00:00"/>
    <x v="0"/>
    <n v="1"/>
    <s v="0-500"/>
    <n v="6"/>
    <n v="6"/>
  </r>
  <r>
    <d v="2025-01-25T00:00:00"/>
    <x v="4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8"/>
    <n v="1"/>
    <s v="0-500"/>
    <n v="6"/>
    <n v="6"/>
  </r>
  <r>
    <d v="2025-01-24T00:00:00"/>
    <x v="0"/>
    <n v="1"/>
    <s v="0-500"/>
    <n v="6"/>
    <n v="6"/>
  </r>
  <r>
    <d v="2025-01-25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8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7"/>
    <n v="1"/>
    <s v="500-1"/>
    <n v="6"/>
    <n v="6"/>
  </r>
  <r>
    <d v="2025-01-24T00:00:00"/>
    <x v="15"/>
    <n v="1"/>
    <s v="0-500"/>
    <n v="6"/>
    <n v="6"/>
  </r>
  <r>
    <d v="2025-01-24T00:00:00"/>
    <x v="13"/>
    <n v="1"/>
    <s v="0-500"/>
    <n v="6"/>
    <n v="6"/>
  </r>
  <r>
    <d v="2025-01-24T00:00:00"/>
    <x v="4"/>
    <n v="1"/>
    <s v="0-500"/>
    <n v="6"/>
    <n v="6"/>
  </r>
  <r>
    <d v="2025-01-24T00:00:00"/>
    <x v="2"/>
    <n v="1"/>
    <s v="500-1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3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6"/>
    <n v="1"/>
    <s v="0-500"/>
    <n v="6"/>
    <n v="6"/>
  </r>
  <r>
    <d v="2025-01-24T00:00:00"/>
    <x v="0"/>
    <n v="1"/>
    <s v="0-500"/>
    <n v="6"/>
    <n v="6"/>
  </r>
  <r>
    <d v="2025-01-24T00:00:00"/>
    <x v="2"/>
    <n v="1"/>
    <s v="500-1"/>
    <n v="6"/>
    <n v="6"/>
  </r>
  <r>
    <d v="2025-01-25T00:00:00"/>
    <x v="6"/>
    <n v="1"/>
    <s v="0-500"/>
    <n v="6"/>
    <n v="6"/>
  </r>
  <r>
    <d v="2025-01-25T00:00:00"/>
    <x v="0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4"/>
    <n v="1"/>
    <s v="0-500"/>
    <n v="6"/>
    <n v="6"/>
  </r>
  <r>
    <d v="2025-01-24T00:00:00"/>
    <x v="2"/>
    <n v="1"/>
    <s v="500-1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4T00:00:00"/>
    <x v="12"/>
    <n v="1"/>
    <s v="1-2"/>
    <n v="7.2"/>
    <n v="7.2"/>
  </r>
  <r>
    <d v="2025-01-25T00:00:00"/>
    <x v="4"/>
    <n v="1"/>
    <s v="0-500"/>
    <n v="6"/>
    <n v="6"/>
  </r>
  <r>
    <d v="2025-01-24T00:00:00"/>
    <x v="0"/>
    <n v="1"/>
    <s v="0-500"/>
    <n v="6"/>
    <n v="6"/>
  </r>
  <r>
    <d v="2025-01-24T00:00:00"/>
    <x v="18"/>
    <n v="1"/>
    <s v="0-500"/>
    <n v="6"/>
    <n v="6"/>
  </r>
  <r>
    <d v="2025-01-24T00:00:00"/>
    <x v="8"/>
    <n v="1"/>
    <s v="0-500"/>
    <n v="6"/>
    <n v="6"/>
  </r>
  <r>
    <d v="2025-01-24T00:00:00"/>
    <x v="0"/>
    <n v="1"/>
    <s v="0-500"/>
    <n v="6"/>
    <n v="6"/>
  </r>
  <r>
    <d v="2025-01-24T00:00:00"/>
    <x v="2"/>
    <n v="1"/>
    <s v="500-1"/>
    <n v="6"/>
    <n v="6"/>
  </r>
  <r>
    <d v="2025-01-24T00:00:00"/>
    <x v="23"/>
    <n v="1"/>
    <s v="0-500"/>
    <n v="6"/>
    <n v="6"/>
  </r>
  <r>
    <d v="2025-01-25T00:00:00"/>
    <x v="0"/>
    <n v="1"/>
    <s v="0-500"/>
    <n v="6"/>
    <n v="6"/>
  </r>
  <r>
    <d v="2025-01-25T00:00:00"/>
    <x v="5"/>
    <n v="1"/>
    <s v="0-500"/>
    <n v="6"/>
    <n v="6"/>
  </r>
  <r>
    <d v="2025-01-24T00:00:00"/>
    <x v="27"/>
    <n v="1"/>
    <s v="500-1"/>
    <n v="6"/>
    <n v="6"/>
  </r>
  <r>
    <d v="2025-01-24T00:00:00"/>
    <x v="16"/>
    <n v="1"/>
    <s v="0-500"/>
    <n v="6"/>
    <n v="6"/>
  </r>
  <r>
    <d v="2025-01-24T00:00:00"/>
    <x v="3"/>
    <n v="1"/>
    <s v="0-500"/>
    <n v="6"/>
    <n v="6"/>
  </r>
  <r>
    <d v="2025-01-24T00:00:00"/>
    <x v="2"/>
    <n v="1"/>
    <s v="500-1"/>
    <n v="6"/>
    <n v="6"/>
  </r>
  <r>
    <d v="2025-01-24T00:00:00"/>
    <x v="23"/>
    <n v="1"/>
    <s v="0-500"/>
    <n v="6"/>
    <n v="6"/>
  </r>
  <r>
    <d v="2025-01-25T00:00:00"/>
    <x v="22"/>
    <n v="1"/>
    <s v="0-500"/>
    <n v="6"/>
    <n v="6"/>
  </r>
  <r>
    <d v="2025-01-24T00:00:00"/>
    <x v="0"/>
    <n v="1"/>
    <s v="0-500"/>
    <n v="6"/>
    <n v="6"/>
  </r>
  <r>
    <d v="2025-01-24T00:00:00"/>
    <x v="0"/>
    <n v="1"/>
    <s v="0-500"/>
    <n v="6"/>
    <n v="6"/>
  </r>
  <r>
    <d v="2025-01-25T00:00:00"/>
    <x v="1"/>
    <n v="1"/>
    <s v="500-1"/>
    <n v="6"/>
    <n v="6"/>
  </r>
  <r>
    <d v="2025-01-24T00:00:00"/>
    <x v="0"/>
    <n v="1"/>
    <s v="0-500"/>
    <n v="6"/>
    <n v="6"/>
  </r>
  <r>
    <d v="2025-01-26T00:00:00"/>
    <x v="0"/>
    <n v="1"/>
    <s v="0-500"/>
    <n v="6"/>
    <n v="6"/>
  </r>
  <r>
    <d v="2025-01-24T00:00:00"/>
    <x v="4"/>
    <n v="1"/>
    <s v="0-500"/>
    <n v="6"/>
    <n v="6"/>
  </r>
  <r>
    <d v="2025-01-24T00:00:00"/>
    <x v="10"/>
    <n v="1"/>
    <s v="0-500"/>
    <n v="6"/>
    <n v="6"/>
  </r>
  <r>
    <d v="2025-01-24T00:00:00"/>
    <x v="0"/>
    <n v="1"/>
    <s v="0-500"/>
    <n v="6"/>
    <n v="6"/>
  </r>
  <r>
    <d v="2025-01-24T00:00:00"/>
    <x v="6"/>
    <n v="1"/>
    <s v="0-500"/>
    <n v="6"/>
    <n v="6"/>
  </r>
  <r>
    <d v="2025-01-26T00:00:00"/>
    <x v="10"/>
    <n v="1"/>
    <s v="0-500"/>
    <n v="6"/>
    <n v="6"/>
  </r>
  <r>
    <d v="2025-01-26T00:00:00"/>
    <x v="20"/>
    <n v="1"/>
    <s v="500-1"/>
    <n v="6"/>
    <n v="6"/>
  </r>
  <r>
    <d v="2025-01-26T00:00:00"/>
    <x v="0"/>
    <n v="1"/>
    <s v="0-500"/>
    <n v="6"/>
    <n v="6"/>
  </r>
  <r>
    <d v="2025-01-24T00:00:00"/>
    <x v="4"/>
    <n v="1"/>
    <s v="0-500"/>
    <n v="6"/>
    <n v="6"/>
  </r>
  <r>
    <d v="2025-01-24T00:00:00"/>
    <x v="2"/>
    <n v="1"/>
    <s v="500-1"/>
    <n v="6"/>
    <n v="6"/>
  </r>
  <r>
    <d v="2025-01-26T00:00:00"/>
    <x v="0"/>
    <n v="1"/>
    <s v="0-500"/>
    <n v="6"/>
    <n v="6"/>
  </r>
  <r>
    <d v="2025-01-24T00:00:00"/>
    <x v="2"/>
    <n v="1"/>
    <s v="500-1"/>
    <n v="6"/>
    <n v="6"/>
  </r>
  <r>
    <d v="2025-01-24T00:00:00"/>
    <x v="23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4T00:00:00"/>
    <x v="4"/>
    <n v="1"/>
    <s v="0-500"/>
    <n v="6"/>
    <n v="6"/>
  </r>
  <r>
    <d v="2025-01-24T00:00:00"/>
    <x v="0"/>
    <n v="1"/>
    <s v="0-500"/>
    <n v="6"/>
    <n v="6"/>
  </r>
  <r>
    <d v="2025-01-24T00:00:00"/>
    <x v="10"/>
    <n v="1"/>
    <s v="0-500"/>
    <n v="6"/>
    <n v="6"/>
  </r>
  <r>
    <d v="2025-01-26T00:00:00"/>
    <x v="0"/>
    <n v="1"/>
    <s v="0-500"/>
    <n v="6"/>
    <n v="6"/>
  </r>
  <r>
    <d v="2025-01-25T00:00:00"/>
    <x v="0"/>
    <n v="1"/>
    <s v="0-500"/>
    <n v="6"/>
    <n v="6"/>
  </r>
  <r>
    <d v="2025-01-25T00:00:00"/>
    <x v="10"/>
    <n v="1"/>
    <s v="0-500"/>
    <n v="6"/>
    <n v="6"/>
  </r>
  <r>
    <d v="2025-01-25T00:00:00"/>
    <x v="2"/>
    <n v="1"/>
    <s v="500-1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7"/>
    <n v="1"/>
    <s v="500-1"/>
    <n v="6"/>
    <n v="6"/>
  </r>
  <r>
    <d v="2025-01-25T00:00:00"/>
    <x v="0"/>
    <n v="1"/>
    <s v="0-500"/>
    <n v="6"/>
    <n v="6"/>
  </r>
  <r>
    <d v="2025-01-25T00:00:00"/>
    <x v="2"/>
    <n v="1"/>
    <s v="500-1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5T00:00:00"/>
    <x v="1"/>
    <n v="1"/>
    <s v="500-1"/>
    <n v="6"/>
    <n v="6"/>
  </r>
  <r>
    <d v="2025-01-26T00:00:00"/>
    <x v="0"/>
    <n v="1"/>
    <s v="0-500"/>
    <n v="6"/>
    <n v="6"/>
  </r>
  <r>
    <d v="2025-01-25T00:00:00"/>
    <x v="0"/>
    <n v="1"/>
    <s v="0-500"/>
    <n v="6"/>
    <n v="6"/>
  </r>
  <r>
    <d v="2025-01-26T00:00:00"/>
    <x v="0"/>
    <n v="1"/>
    <s v="0-500"/>
    <n v="6"/>
    <n v="6"/>
  </r>
  <r>
    <d v="2025-01-25T00:00:00"/>
    <x v="1"/>
    <n v="1"/>
    <s v="500-1"/>
    <n v="6"/>
    <n v="6"/>
  </r>
  <r>
    <d v="2025-01-26T00:00:00"/>
    <x v="4"/>
    <n v="1"/>
    <s v="0-500"/>
    <n v="6"/>
    <n v="6"/>
  </r>
  <r>
    <d v="2025-01-26T00:00:00"/>
    <x v="23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16"/>
    <n v="1"/>
    <s v="0-500"/>
    <n v="6"/>
    <n v="6"/>
  </r>
  <r>
    <d v="2025-01-25T00:00:00"/>
    <x v="5"/>
    <n v="1"/>
    <s v="0-500"/>
    <n v="6"/>
    <n v="6"/>
  </r>
  <r>
    <d v="2025-01-25T00:00:00"/>
    <x v="16"/>
    <n v="1"/>
    <s v="0-500"/>
    <n v="6"/>
    <n v="6"/>
  </r>
  <r>
    <d v="2025-01-25T00:00:00"/>
    <x v="12"/>
    <n v="1"/>
    <s v="1-2"/>
    <n v="7.2"/>
    <n v="7.2"/>
  </r>
  <r>
    <d v="2025-01-25T00:00:00"/>
    <x v="15"/>
    <n v="1"/>
    <s v="0-500"/>
    <n v="6"/>
    <n v="6"/>
  </r>
  <r>
    <d v="2025-01-26T00:00:00"/>
    <x v="4"/>
    <n v="1"/>
    <s v="0-500"/>
    <n v="6"/>
    <n v="6"/>
  </r>
  <r>
    <d v="2025-01-25T00:00:00"/>
    <x v="0"/>
    <n v="1"/>
    <s v="0-500"/>
    <n v="6"/>
    <n v="6"/>
  </r>
  <r>
    <d v="2025-01-26T00:00:00"/>
    <x v="8"/>
    <n v="1"/>
    <s v="0-500"/>
    <n v="6"/>
    <n v="6"/>
  </r>
  <r>
    <d v="2025-01-25T00:00:00"/>
    <x v="0"/>
    <n v="1"/>
    <s v="0-500"/>
    <n v="6"/>
    <n v="6"/>
  </r>
  <r>
    <d v="2025-01-25T00:00:00"/>
    <x v="12"/>
    <n v="1"/>
    <s v="1-2"/>
    <n v="7.2"/>
    <n v="7.2"/>
  </r>
  <r>
    <d v="2025-01-25T00:00:00"/>
    <x v="17"/>
    <n v="1"/>
    <s v="0-500"/>
    <n v="6"/>
    <n v="6"/>
  </r>
  <r>
    <d v="2025-01-25T00:00:00"/>
    <x v="3"/>
    <n v="1"/>
    <s v="0-500"/>
    <n v="6"/>
    <n v="6"/>
  </r>
  <r>
    <d v="2025-01-25T00:00:00"/>
    <x v="0"/>
    <n v="1"/>
    <s v="0-500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10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23"/>
    <n v="1"/>
    <s v="0-500"/>
    <n v="6"/>
    <n v="6"/>
  </r>
  <r>
    <d v="2025-01-26T00:00:00"/>
    <x v="0"/>
    <n v="1"/>
    <s v="0-500"/>
    <n v="6"/>
    <n v="6"/>
  </r>
  <r>
    <d v="2025-01-25T00:00:00"/>
    <x v="0"/>
    <n v="1"/>
    <s v="0-500"/>
    <n v="6"/>
    <n v="6"/>
  </r>
  <r>
    <d v="2025-01-25T00:00:00"/>
    <x v="10"/>
    <n v="1"/>
    <s v="0-500"/>
    <n v="6"/>
    <n v="6"/>
  </r>
  <r>
    <d v="2025-01-25T00:00:00"/>
    <x v="7"/>
    <n v="1"/>
    <s v="500-1"/>
    <n v="6"/>
    <n v="6"/>
  </r>
  <r>
    <d v="2025-01-25T00:00:00"/>
    <x v="0"/>
    <n v="1"/>
    <s v="0-500"/>
    <n v="6"/>
    <n v="6"/>
  </r>
  <r>
    <d v="2025-01-25T00:00:00"/>
    <x v="13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4"/>
    <n v="1"/>
    <s v="0-500"/>
    <n v="6"/>
    <n v="6"/>
  </r>
  <r>
    <d v="2025-01-25T00:00:00"/>
    <x v="10"/>
    <n v="1"/>
    <s v="0-500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5T00:00:00"/>
    <x v="13"/>
    <n v="1"/>
    <s v="0-500"/>
    <n v="6"/>
    <n v="6"/>
  </r>
  <r>
    <d v="2025-01-25T00:00:00"/>
    <x v="2"/>
    <n v="1"/>
    <s v="500-1"/>
    <n v="6"/>
    <n v="6"/>
  </r>
  <r>
    <d v="2025-01-25T00:00:00"/>
    <x v="18"/>
    <n v="1"/>
    <s v="0-500"/>
    <n v="6"/>
    <n v="6"/>
  </r>
  <r>
    <d v="2025-01-25T00:00:00"/>
    <x v="0"/>
    <n v="1"/>
    <s v="0-500"/>
    <n v="6"/>
    <n v="6"/>
  </r>
  <r>
    <d v="2025-01-25T00:00:00"/>
    <x v="11"/>
    <n v="1"/>
    <s v="0-500"/>
    <n v="6"/>
    <n v="6"/>
  </r>
  <r>
    <d v="2025-01-25T00:00:00"/>
    <x v="17"/>
    <n v="1"/>
    <s v="0-500"/>
    <n v="6"/>
    <n v="6"/>
  </r>
  <r>
    <d v="2025-01-25T00:00:00"/>
    <x v="3"/>
    <n v="1"/>
    <s v="0-500"/>
    <n v="6"/>
    <n v="6"/>
  </r>
  <r>
    <d v="2025-01-25T00:00:00"/>
    <x v="4"/>
    <n v="1"/>
    <s v="0-500"/>
    <n v="6"/>
    <n v="6"/>
  </r>
  <r>
    <d v="2025-01-25T00:00:00"/>
    <x v="13"/>
    <n v="1"/>
    <s v="0-500"/>
    <n v="6"/>
    <n v="6"/>
  </r>
  <r>
    <d v="2025-01-25T00:00:00"/>
    <x v="10"/>
    <n v="1"/>
    <s v="0-500"/>
    <n v="6"/>
    <n v="6"/>
  </r>
  <r>
    <d v="2025-01-25T00:00:00"/>
    <x v="16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10"/>
    <n v="1"/>
    <s v="0-500"/>
    <n v="6"/>
    <n v="6"/>
  </r>
  <r>
    <d v="2025-01-25T00:00:00"/>
    <x v="1"/>
    <n v="1"/>
    <s v="500-1"/>
    <n v="6"/>
    <n v="6"/>
  </r>
  <r>
    <d v="2025-01-25T00:00:00"/>
    <x v="17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1"/>
    <n v="1"/>
    <s v="500-1"/>
    <n v="6"/>
    <n v="6"/>
  </r>
  <r>
    <d v="2025-01-25T00:00:00"/>
    <x v="2"/>
    <n v="1"/>
    <s v="500-1"/>
    <n v="6"/>
    <n v="6"/>
  </r>
  <r>
    <d v="2025-01-25T00:00:00"/>
    <x v="0"/>
    <n v="1"/>
    <s v="0-500"/>
    <n v="6"/>
    <n v="6"/>
  </r>
  <r>
    <d v="2025-01-25T00:00:00"/>
    <x v="1"/>
    <n v="1"/>
    <s v="500-1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6"/>
    <n v="1"/>
    <s v="0-500"/>
    <n v="6"/>
    <n v="6"/>
  </r>
  <r>
    <d v="2025-01-25T00:00:00"/>
    <x v="0"/>
    <n v="1"/>
    <s v="0-500"/>
    <n v="6"/>
    <n v="6"/>
  </r>
  <r>
    <d v="2025-01-25T00:00:00"/>
    <x v="16"/>
    <n v="1"/>
    <s v="0-500"/>
    <n v="6"/>
    <n v="6"/>
  </r>
  <r>
    <d v="2025-01-25T00:00:00"/>
    <x v="4"/>
    <n v="1"/>
    <s v="0-500"/>
    <n v="6"/>
    <n v="6"/>
  </r>
  <r>
    <d v="2025-01-25T00:00:00"/>
    <x v="27"/>
    <n v="1"/>
    <s v="500-1"/>
    <n v="6"/>
    <n v="6"/>
  </r>
  <r>
    <d v="2025-01-25T00:00:00"/>
    <x v="0"/>
    <n v="1"/>
    <s v="0-500"/>
    <n v="6"/>
    <n v="6"/>
  </r>
  <r>
    <d v="2025-01-25T00:00:00"/>
    <x v="9"/>
    <n v="1"/>
    <s v="0-500"/>
    <n v="6"/>
    <n v="6"/>
  </r>
  <r>
    <d v="2025-01-25T00:00:00"/>
    <x v="11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9"/>
    <n v="1"/>
    <s v="0-500"/>
    <n v="6"/>
    <n v="6"/>
  </r>
  <r>
    <d v="2025-01-25T00:00:00"/>
    <x v="10"/>
    <n v="1"/>
    <s v="0-500"/>
    <n v="6"/>
    <n v="6"/>
  </r>
  <r>
    <d v="2025-01-25T00:00:00"/>
    <x v="8"/>
    <n v="1"/>
    <s v="0-500"/>
    <n v="6"/>
    <n v="6"/>
  </r>
  <r>
    <d v="2025-01-25T00:00:00"/>
    <x v="4"/>
    <n v="1"/>
    <s v="0-500"/>
    <n v="6"/>
    <n v="6"/>
  </r>
  <r>
    <d v="2025-01-25T00:00:00"/>
    <x v="7"/>
    <n v="1"/>
    <s v="500-1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7"/>
    <n v="1"/>
    <s v="500-1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0"/>
    <n v="1"/>
    <s v="0-500"/>
    <n v="6"/>
    <n v="6"/>
  </r>
  <r>
    <d v="2025-01-25T00:00:00"/>
    <x v="1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23"/>
    <n v="1"/>
    <s v="0-500"/>
    <n v="6"/>
    <n v="6"/>
  </r>
  <r>
    <d v="2025-01-25T00:00:00"/>
    <x v="18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10"/>
    <n v="1"/>
    <s v="0-500"/>
    <n v="6"/>
    <n v="6"/>
  </r>
  <r>
    <d v="2025-01-25T00:00:00"/>
    <x v="4"/>
    <n v="1"/>
    <s v="0-500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2"/>
    <n v="1"/>
    <s v="500-1"/>
    <n v="6"/>
    <n v="6"/>
  </r>
  <r>
    <d v="2025-01-25T00:00:00"/>
    <x v="8"/>
    <n v="1"/>
    <s v="0-500"/>
    <n v="6"/>
    <n v="6"/>
  </r>
  <r>
    <d v="2025-01-25T00:00:00"/>
    <x v="0"/>
    <n v="1"/>
    <s v="0-500"/>
    <n v="6"/>
    <n v="6"/>
  </r>
  <r>
    <d v="2025-01-25T00:00:00"/>
    <x v="27"/>
    <n v="1"/>
    <s v="500-1"/>
    <n v="6"/>
    <n v="6"/>
  </r>
  <r>
    <d v="2025-01-25T00:00:00"/>
    <x v="13"/>
    <n v="1"/>
    <s v="0-500"/>
    <n v="6"/>
    <n v="6"/>
  </r>
  <r>
    <d v="2025-01-25T00:00:00"/>
    <x v="0"/>
    <n v="1"/>
    <s v="0-500"/>
    <n v="6"/>
    <n v="6"/>
  </r>
  <r>
    <d v="2025-01-25T00:00:00"/>
    <x v="1"/>
    <n v="1"/>
    <s v="500-1"/>
    <n v="6"/>
    <n v="6"/>
  </r>
  <r>
    <d v="2025-01-25T00:00:00"/>
    <x v="4"/>
    <n v="1"/>
    <s v="0-500"/>
    <n v="6"/>
    <n v="6"/>
  </r>
  <r>
    <d v="2025-01-25T00:00:00"/>
    <x v="2"/>
    <n v="1"/>
    <s v="500-1"/>
    <n v="6"/>
    <n v="6"/>
  </r>
  <r>
    <d v="2025-01-25T00:00:00"/>
    <x v="0"/>
    <n v="1"/>
    <s v="0-500"/>
    <n v="6"/>
    <n v="6"/>
  </r>
  <r>
    <d v="2025-01-25T00:00:00"/>
    <x v="11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13"/>
    <n v="1"/>
    <s v="0-500"/>
    <n v="6"/>
    <n v="6"/>
  </r>
  <r>
    <d v="2025-01-25T00:00:00"/>
    <x v="5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10"/>
    <n v="1"/>
    <s v="0-500"/>
    <n v="6"/>
    <n v="6"/>
  </r>
  <r>
    <d v="2025-01-25T00:00:00"/>
    <x v="10"/>
    <n v="1"/>
    <s v="0-500"/>
    <n v="6"/>
    <n v="6"/>
  </r>
  <r>
    <d v="2025-01-25T00:00:00"/>
    <x v="8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1"/>
    <n v="1"/>
    <s v="500-1"/>
    <n v="6"/>
    <n v="6"/>
  </r>
  <r>
    <d v="2025-01-25T00:00:00"/>
    <x v="6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2"/>
    <n v="1"/>
    <s v="500-1"/>
    <n v="6"/>
    <n v="6"/>
  </r>
  <r>
    <d v="2025-01-25T00:00:00"/>
    <x v="27"/>
    <n v="1"/>
    <s v="500-1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16"/>
    <n v="1"/>
    <s v="0-500"/>
    <n v="6"/>
    <n v="6"/>
  </r>
  <r>
    <d v="2025-01-25T00:00:00"/>
    <x v="13"/>
    <n v="1"/>
    <s v="0-500"/>
    <n v="6"/>
    <n v="6"/>
  </r>
  <r>
    <d v="2025-01-25T00:00:00"/>
    <x v="0"/>
    <n v="1"/>
    <s v="0-500"/>
    <n v="6"/>
    <n v="6"/>
  </r>
  <r>
    <d v="2025-01-25T00:00:00"/>
    <x v="23"/>
    <n v="1"/>
    <s v="0-500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10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10"/>
    <n v="1"/>
    <s v="0-500"/>
    <n v="6"/>
    <n v="6"/>
  </r>
  <r>
    <d v="2025-01-25T00:00:00"/>
    <x v="8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10"/>
    <n v="1"/>
    <s v="0-500"/>
    <n v="6"/>
    <n v="6"/>
  </r>
  <r>
    <d v="2025-01-25T00:00:00"/>
    <x v="8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1"/>
    <n v="1"/>
    <s v="500-1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6"/>
    <n v="1"/>
    <s v="0-500"/>
    <n v="6"/>
    <n v="6"/>
  </r>
  <r>
    <d v="2025-01-25T00:00:00"/>
    <x v="4"/>
    <n v="1"/>
    <s v="0-500"/>
    <n v="6"/>
    <n v="6"/>
  </r>
  <r>
    <d v="2025-01-25T00:00:00"/>
    <x v="3"/>
    <n v="1"/>
    <s v="0-500"/>
    <n v="6"/>
    <n v="6"/>
  </r>
  <r>
    <d v="2025-01-25T00:00:00"/>
    <x v="23"/>
    <n v="1"/>
    <s v="0-500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10"/>
    <n v="1"/>
    <s v="0-500"/>
    <n v="6"/>
    <n v="6"/>
  </r>
  <r>
    <d v="2025-01-25T00:00:00"/>
    <x v="2"/>
    <n v="1"/>
    <s v="500-1"/>
    <n v="6"/>
    <n v="6"/>
  </r>
  <r>
    <d v="2025-01-25T00:00:00"/>
    <x v="6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0"/>
    <n v="1"/>
    <s v="0-500"/>
    <n v="6"/>
    <n v="6"/>
  </r>
  <r>
    <d v="2025-01-25T00:00:00"/>
    <x v="16"/>
    <n v="1"/>
    <s v="0-500"/>
    <n v="6"/>
    <n v="6"/>
  </r>
  <r>
    <d v="2025-01-25T00:00:00"/>
    <x v="8"/>
    <n v="1"/>
    <s v="0-500"/>
    <n v="6"/>
    <n v="6"/>
  </r>
  <r>
    <d v="2025-01-25T00:00:00"/>
    <x v="3"/>
    <n v="1"/>
    <s v="0-500"/>
    <n v="6"/>
    <n v="6"/>
  </r>
  <r>
    <d v="2025-01-25T00:00:00"/>
    <x v="0"/>
    <n v="1"/>
    <s v="0-500"/>
    <n v="6"/>
    <n v="6"/>
  </r>
  <r>
    <d v="2025-01-25T00:00:00"/>
    <x v="16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2"/>
    <n v="1"/>
    <s v="500-1"/>
    <n v="6"/>
    <n v="6"/>
  </r>
  <r>
    <d v="2025-01-25T00:00:00"/>
    <x v="21"/>
    <n v="1"/>
    <s v="500-1"/>
    <n v="6"/>
    <n v="6"/>
  </r>
  <r>
    <d v="2025-01-25T00:00:00"/>
    <x v="11"/>
    <n v="1"/>
    <s v="0-500"/>
    <n v="6"/>
    <n v="6"/>
  </r>
  <r>
    <d v="2025-01-25T00:00:00"/>
    <x v="0"/>
    <n v="1"/>
    <s v="0-500"/>
    <n v="6"/>
    <n v="6"/>
  </r>
  <r>
    <d v="2025-01-25T00:00:00"/>
    <x v="20"/>
    <n v="1"/>
    <s v="500-1"/>
    <n v="6"/>
    <n v="6"/>
  </r>
  <r>
    <d v="2025-01-25T00:00:00"/>
    <x v="0"/>
    <n v="1"/>
    <s v="0-500"/>
    <n v="6"/>
    <n v="6"/>
  </r>
  <r>
    <d v="2025-01-25T00:00:00"/>
    <x v="3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11"/>
    <n v="1"/>
    <s v="0-500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1"/>
    <n v="1"/>
    <s v="500-1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6"/>
    <n v="1"/>
    <s v="0-500"/>
    <n v="6"/>
    <n v="6"/>
  </r>
  <r>
    <d v="2025-01-25T00:00:00"/>
    <x v="16"/>
    <n v="1"/>
    <s v="0-500"/>
    <n v="6"/>
    <n v="6"/>
  </r>
  <r>
    <d v="2025-01-25T00:00:00"/>
    <x v="0"/>
    <n v="1"/>
    <s v="0-500"/>
    <n v="6"/>
    <n v="6"/>
  </r>
  <r>
    <d v="2025-01-25T00:00:00"/>
    <x v="23"/>
    <n v="1"/>
    <s v="0-500"/>
    <n v="6"/>
    <n v="6"/>
  </r>
  <r>
    <d v="2025-01-25T00:00:00"/>
    <x v="4"/>
    <n v="1"/>
    <s v="0-500"/>
    <n v="6"/>
    <n v="6"/>
  </r>
  <r>
    <d v="2025-01-25T00:00:00"/>
    <x v="17"/>
    <n v="1"/>
    <s v="0-500"/>
    <n v="6"/>
    <n v="6"/>
  </r>
  <r>
    <d v="2025-01-25T00:00:00"/>
    <x v="10"/>
    <n v="1"/>
    <s v="0-500"/>
    <n v="6"/>
    <n v="6"/>
  </r>
  <r>
    <d v="2025-01-25T00:00:00"/>
    <x v="4"/>
    <n v="1"/>
    <s v="0-500"/>
    <n v="6"/>
    <n v="6"/>
  </r>
  <r>
    <d v="2025-01-25T00:00:00"/>
    <x v="8"/>
    <n v="1"/>
    <s v="0-500"/>
    <n v="6"/>
    <n v="6"/>
  </r>
  <r>
    <d v="2025-01-25T00:00:00"/>
    <x v="13"/>
    <n v="1"/>
    <s v="0-500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5T00:00:00"/>
    <x v="13"/>
    <n v="1"/>
    <s v="0-500"/>
    <n v="6"/>
    <n v="6"/>
  </r>
  <r>
    <d v="2025-01-25T00:00:00"/>
    <x v="8"/>
    <n v="1"/>
    <s v="0-500"/>
    <n v="6"/>
    <n v="6"/>
  </r>
  <r>
    <d v="2025-01-25T00:00:00"/>
    <x v="2"/>
    <n v="1"/>
    <s v="500-1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3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2"/>
    <n v="1"/>
    <s v="500-1"/>
    <n v="6"/>
    <n v="6"/>
  </r>
  <r>
    <d v="2025-01-25T00:00:00"/>
    <x v="13"/>
    <n v="1"/>
    <s v="0-500"/>
    <n v="6"/>
    <n v="6"/>
  </r>
  <r>
    <d v="2025-01-25T00:00:00"/>
    <x v="2"/>
    <n v="1"/>
    <s v="500-1"/>
    <n v="6"/>
    <n v="6"/>
  </r>
  <r>
    <d v="2025-01-25T00:00:00"/>
    <x v="9"/>
    <n v="1"/>
    <s v="0-500"/>
    <n v="6"/>
    <n v="6"/>
  </r>
  <r>
    <d v="2025-01-25T00:00:00"/>
    <x v="6"/>
    <n v="1"/>
    <s v="0-500"/>
    <n v="6"/>
    <n v="6"/>
  </r>
  <r>
    <d v="2025-01-25T00:00:00"/>
    <x v="10"/>
    <n v="1"/>
    <s v="0-500"/>
    <n v="6"/>
    <n v="6"/>
  </r>
  <r>
    <d v="2025-01-25T00:00:00"/>
    <x v="10"/>
    <n v="1"/>
    <s v="0-500"/>
    <n v="6"/>
    <n v="6"/>
  </r>
  <r>
    <d v="2025-01-25T00:00:00"/>
    <x v="0"/>
    <n v="1"/>
    <s v="0-500"/>
    <n v="6"/>
    <n v="6"/>
  </r>
  <r>
    <d v="2025-01-25T00:00:00"/>
    <x v="23"/>
    <n v="1"/>
    <s v="0-500"/>
    <n v="6"/>
    <n v="6"/>
  </r>
  <r>
    <d v="2025-01-25T00:00:00"/>
    <x v="4"/>
    <n v="1"/>
    <s v="0-500"/>
    <n v="6"/>
    <n v="6"/>
  </r>
  <r>
    <d v="2025-01-25T00:00:00"/>
    <x v="10"/>
    <n v="1"/>
    <s v="0-500"/>
    <n v="6"/>
    <n v="6"/>
  </r>
  <r>
    <d v="2025-01-25T00:00:00"/>
    <x v="4"/>
    <n v="1"/>
    <s v="0-500"/>
    <n v="6"/>
    <n v="6"/>
  </r>
  <r>
    <d v="2025-01-25T00:00:00"/>
    <x v="13"/>
    <n v="1"/>
    <s v="0-500"/>
    <n v="6"/>
    <n v="6"/>
  </r>
  <r>
    <d v="2025-01-25T00:00:00"/>
    <x v="9"/>
    <n v="1"/>
    <s v="0-500"/>
    <n v="6"/>
    <n v="6"/>
  </r>
  <r>
    <d v="2025-01-25T00:00:00"/>
    <x v="13"/>
    <n v="1"/>
    <s v="0-500"/>
    <n v="6"/>
    <n v="6"/>
  </r>
  <r>
    <d v="2025-01-25T00:00:00"/>
    <x v="4"/>
    <n v="1"/>
    <s v="0-500"/>
    <n v="6"/>
    <n v="6"/>
  </r>
  <r>
    <d v="2025-01-25T00:00:00"/>
    <x v="3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20"/>
    <n v="1"/>
    <s v="500-1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10"/>
    <n v="1"/>
    <s v="0-500"/>
    <n v="6"/>
    <n v="6"/>
  </r>
  <r>
    <d v="2025-01-25T00:00:00"/>
    <x v="18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8"/>
    <n v="1"/>
    <s v="0-500"/>
    <n v="6"/>
    <n v="6"/>
  </r>
  <r>
    <d v="2025-01-25T00:00:00"/>
    <x v="0"/>
    <n v="1"/>
    <s v="0-500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27"/>
    <n v="1"/>
    <s v="500-1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6T00:00:00"/>
    <x v="8"/>
    <n v="1"/>
    <s v="0-500"/>
    <n v="6"/>
    <n v="6"/>
  </r>
  <r>
    <d v="2025-01-25T00:00:00"/>
    <x v="0"/>
    <n v="1"/>
    <s v="0-500"/>
    <n v="6"/>
    <n v="6"/>
  </r>
  <r>
    <d v="2025-01-25T00:00:00"/>
    <x v="16"/>
    <n v="1"/>
    <s v="0-500"/>
    <n v="6"/>
    <n v="6"/>
  </r>
  <r>
    <d v="2025-01-25T00:00:00"/>
    <x v="0"/>
    <n v="1"/>
    <s v="0-500"/>
    <n v="6"/>
    <n v="6"/>
  </r>
  <r>
    <d v="2025-01-25T00:00:00"/>
    <x v="18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10"/>
    <n v="1"/>
    <s v="0-500"/>
    <n v="6"/>
    <n v="6"/>
  </r>
  <r>
    <d v="2025-01-25T00:00:00"/>
    <x v="2"/>
    <n v="1"/>
    <s v="500-1"/>
    <n v="6"/>
    <n v="6"/>
  </r>
  <r>
    <d v="2025-01-25T00:00:00"/>
    <x v="23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2"/>
    <n v="1"/>
    <s v="500-1"/>
    <n v="6"/>
    <n v="6"/>
  </r>
  <r>
    <d v="2025-01-25T00:00:00"/>
    <x v="0"/>
    <n v="1"/>
    <s v="0-500"/>
    <n v="6"/>
    <n v="6"/>
  </r>
  <r>
    <d v="2025-01-25T00:00:00"/>
    <x v="12"/>
    <n v="1"/>
    <s v="1-2"/>
    <n v="7.2"/>
    <n v="7.2"/>
  </r>
  <r>
    <d v="2025-01-25T00:00:00"/>
    <x v="16"/>
    <n v="1"/>
    <s v="0-500"/>
    <n v="6"/>
    <n v="6"/>
  </r>
  <r>
    <d v="2025-01-25T00:00:00"/>
    <x v="0"/>
    <n v="1"/>
    <s v="0-500"/>
    <n v="6"/>
    <n v="6"/>
  </r>
  <r>
    <d v="2025-01-26T00:00:00"/>
    <x v="1"/>
    <n v="1"/>
    <s v="500-1"/>
    <n v="6"/>
    <n v="6"/>
  </r>
  <r>
    <d v="2025-01-25T00:00:00"/>
    <x v="13"/>
    <n v="1"/>
    <s v="0-500"/>
    <n v="6"/>
    <n v="6"/>
  </r>
  <r>
    <d v="2025-01-25T00:00:00"/>
    <x v="8"/>
    <n v="1"/>
    <s v="0-500"/>
    <n v="6"/>
    <n v="6"/>
  </r>
  <r>
    <d v="2025-01-25T00:00:00"/>
    <x v="10"/>
    <n v="1"/>
    <s v="0-500"/>
    <n v="6"/>
    <n v="6"/>
  </r>
  <r>
    <d v="2025-01-25T00:00:00"/>
    <x v="0"/>
    <n v="1"/>
    <s v="0-500"/>
    <n v="6"/>
    <n v="6"/>
  </r>
  <r>
    <d v="2025-01-25T00:00:00"/>
    <x v="4"/>
    <n v="1"/>
    <s v="0-500"/>
    <n v="6"/>
    <n v="6"/>
  </r>
  <r>
    <d v="2025-01-25T00:00:00"/>
    <x v="2"/>
    <n v="1"/>
    <s v="500-1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29"/>
    <n v="1"/>
    <s v="0-500"/>
    <n v="6"/>
    <n v="6"/>
  </r>
  <r>
    <d v="2025-01-25T00:00:00"/>
    <x v="13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13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3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10"/>
    <n v="1"/>
    <s v="0-500"/>
    <n v="6"/>
    <n v="6"/>
  </r>
  <r>
    <d v="2025-01-25T00:00:00"/>
    <x v="8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6T00:00:00"/>
    <x v="23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0"/>
    <n v="1"/>
    <s v="0-500"/>
    <n v="6"/>
    <n v="6"/>
  </r>
  <r>
    <d v="2025-01-25T00:00:00"/>
    <x v="8"/>
    <n v="1"/>
    <s v="0-500"/>
    <n v="6"/>
    <n v="6"/>
  </r>
  <r>
    <d v="2025-01-25T00:00:00"/>
    <x v="4"/>
    <n v="1"/>
    <s v="0-500"/>
    <n v="6"/>
    <n v="6"/>
  </r>
  <r>
    <d v="2025-01-25T00:00:00"/>
    <x v="0"/>
    <n v="1"/>
    <s v="0-500"/>
    <n v="6"/>
    <n v="6"/>
  </r>
  <r>
    <d v="2025-01-25T00:00:00"/>
    <x v="13"/>
    <n v="1"/>
    <s v="0-500"/>
    <n v="6"/>
    <n v="6"/>
  </r>
  <r>
    <d v="2025-01-25T00:00:00"/>
    <x v="11"/>
    <n v="1"/>
    <s v="0-500"/>
    <n v="6"/>
    <n v="6"/>
  </r>
  <r>
    <d v="2025-01-25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13"/>
    <n v="1"/>
    <s v="0-500"/>
    <n v="6"/>
    <n v="6"/>
  </r>
  <r>
    <d v="2025-01-26T00:00:00"/>
    <x v="18"/>
    <n v="1"/>
    <s v="0-500"/>
    <n v="6"/>
    <n v="6"/>
  </r>
  <r>
    <d v="2025-01-26T00:00:00"/>
    <x v="10"/>
    <n v="1"/>
    <s v="0-500"/>
    <n v="6"/>
    <n v="6"/>
  </r>
  <r>
    <d v="2025-01-26T00:00:00"/>
    <x v="23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8"/>
    <n v="1"/>
    <s v="0-500"/>
    <n v="6"/>
    <n v="6"/>
  </r>
  <r>
    <d v="2025-01-26T00:00:00"/>
    <x v="0"/>
    <n v="1"/>
    <s v="0-500"/>
    <n v="6"/>
    <n v="6"/>
  </r>
  <r>
    <d v="2025-01-26T00:00:00"/>
    <x v="3"/>
    <n v="1"/>
    <s v="0-500"/>
    <n v="6"/>
    <n v="6"/>
  </r>
  <r>
    <d v="2025-01-26T00:00:00"/>
    <x v="5"/>
    <n v="1"/>
    <s v="0-500"/>
    <n v="6"/>
    <n v="6"/>
  </r>
  <r>
    <d v="2025-01-26T00:00:00"/>
    <x v="8"/>
    <n v="1"/>
    <s v="0-500"/>
    <n v="6"/>
    <n v="6"/>
  </r>
  <r>
    <d v="2025-01-26T00:00:00"/>
    <x v="1"/>
    <n v="1"/>
    <s v="500-1"/>
    <n v="6"/>
    <n v="6"/>
  </r>
  <r>
    <d v="2025-01-26T00:00:00"/>
    <x v="23"/>
    <n v="1"/>
    <s v="0-500"/>
    <n v="6"/>
    <n v="6"/>
  </r>
  <r>
    <d v="2025-01-26T00:00:00"/>
    <x v="13"/>
    <n v="1"/>
    <s v="0-500"/>
    <n v="6"/>
    <n v="6"/>
  </r>
  <r>
    <d v="2025-01-26T00:00:00"/>
    <x v="4"/>
    <n v="1"/>
    <s v="0-500"/>
    <n v="6"/>
    <n v="6"/>
  </r>
  <r>
    <d v="2025-01-26T00:00:00"/>
    <x v="2"/>
    <n v="1"/>
    <s v="500-1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4"/>
    <n v="1"/>
    <s v="0-500"/>
    <n v="6"/>
    <n v="6"/>
  </r>
  <r>
    <d v="2025-01-26T00:00:00"/>
    <x v="1"/>
    <n v="1"/>
    <s v="500-1"/>
    <n v="6"/>
    <n v="6"/>
  </r>
  <r>
    <d v="2025-01-26T00:00:00"/>
    <x v="4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23"/>
    <n v="1"/>
    <s v="0-500"/>
    <n v="6"/>
    <n v="6"/>
  </r>
  <r>
    <d v="2025-01-26T00:00:00"/>
    <x v="2"/>
    <n v="1"/>
    <s v="500-1"/>
    <n v="6"/>
    <n v="6"/>
  </r>
  <r>
    <d v="2025-01-26T00:00:00"/>
    <x v="2"/>
    <n v="1"/>
    <s v="500-1"/>
    <n v="6"/>
    <n v="6"/>
  </r>
  <r>
    <d v="2025-01-26T00:00:00"/>
    <x v="23"/>
    <n v="1"/>
    <s v="0-500"/>
    <n v="6"/>
    <n v="6"/>
  </r>
  <r>
    <d v="2025-01-26T00:00:00"/>
    <x v="8"/>
    <n v="1"/>
    <s v="0-500"/>
    <n v="6"/>
    <n v="6"/>
  </r>
  <r>
    <d v="2025-01-26T00:00:00"/>
    <x v="1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1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3"/>
    <n v="1"/>
    <s v="0-500"/>
    <n v="6"/>
    <n v="6"/>
  </r>
  <r>
    <d v="2025-01-26T00:00:00"/>
    <x v="10"/>
    <n v="1"/>
    <s v="0-500"/>
    <n v="6"/>
    <n v="6"/>
  </r>
  <r>
    <d v="2025-01-26T00:00:00"/>
    <x v="2"/>
    <n v="1"/>
    <s v="500-1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2"/>
    <n v="1"/>
    <s v="500-1"/>
    <n v="6"/>
    <n v="6"/>
  </r>
  <r>
    <d v="2025-01-26T00:00:00"/>
    <x v="3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23"/>
    <n v="1"/>
    <s v="0-500"/>
    <n v="6"/>
    <n v="6"/>
  </r>
  <r>
    <d v="2025-01-26T00:00:00"/>
    <x v="23"/>
    <n v="1"/>
    <s v="0-500"/>
    <n v="6"/>
    <n v="6"/>
  </r>
  <r>
    <d v="2025-01-26T00:00:00"/>
    <x v="23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23"/>
    <n v="1"/>
    <s v="0-500"/>
    <n v="6"/>
    <n v="6"/>
  </r>
  <r>
    <d v="2025-01-26T00:00:00"/>
    <x v="10"/>
    <n v="1"/>
    <s v="0-500"/>
    <n v="6"/>
    <n v="6"/>
  </r>
  <r>
    <d v="2025-01-26T00:00:00"/>
    <x v="1"/>
    <n v="1"/>
    <s v="500-1"/>
    <n v="6"/>
    <n v="6"/>
  </r>
  <r>
    <d v="2025-01-26T00:00:00"/>
    <x v="23"/>
    <n v="1"/>
    <s v="0-500"/>
    <n v="6"/>
    <n v="6"/>
  </r>
  <r>
    <d v="2025-01-26T00:00:00"/>
    <x v="10"/>
    <n v="1"/>
    <s v="0-500"/>
    <n v="6"/>
    <n v="6"/>
  </r>
  <r>
    <d v="2025-01-26T00:00:00"/>
    <x v="2"/>
    <n v="1"/>
    <s v="500-1"/>
    <n v="6"/>
    <n v="6"/>
  </r>
  <r>
    <d v="2025-01-26T00:00:00"/>
    <x v="23"/>
    <n v="1"/>
    <s v="0-500"/>
    <n v="6"/>
    <n v="6"/>
  </r>
  <r>
    <d v="2025-01-26T00:00:00"/>
    <x v="0"/>
    <n v="1"/>
    <s v="0-500"/>
    <n v="6"/>
    <n v="6"/>
  </r>
  <r>
    <d v="2025-01-26T00:00:00"/>
    <x v="23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2"/>
    <n v="1"/>
    <s v="500-1"/>
    <n v="6"/>
    <n v="6"/>
  </r>
  <r>
    <d v="2025-01-26T00:00:00"/>
    <x v="6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2"/>
    <n v="1"/>
    <s v="500-1"/>
    <n v="6"/>
    <n v="6"/>
  </r>
  <r>
    <d v="2025-01-26T00:00:00"/>
    <x v="23"/>
    <n v="1"/>
    <s v="0-500"/>
    <n v="6"/>
    <n v="6"/>
  </r>
  <r>
    <d v="2025-01-26T00:00:00"/>
    <x v="10"/>
    <n v="1"/>
    <s v="0-500"/>
    <n v="6"/>
    <n v="6"/>
  </r>
  <r>
    <d v="2025-01-26T00:00:00"/>
    <x v="4"/>
    <n v="1"/>
    <s v="0-500"/>
    <n v="6"/>
    <n v="6"/>
  </r>
  <r>
    <d v="2025-01-26T00:00:00"/>
    <x v="18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10"/>
    <n v="1"/>
    <s v="0-500"/>
    <n v="6"/>
    <n v="6"/>
  </r>
  <r>
    <d v="2025-01-26T00:00:00"/>
    <x v="1"/>
    <n v="1"/>
    <s v="500-1"/>
    <n v="6"/>
    <n v="6"/>
  </r>
  <r>
    <d v="2025-01-26T00:00:00"/>
    <x v="10"/>
    <n v="1"/>
    <s v="0-500"/>
    <n v="6"/>
    <n v="6"/>
  </r>
  <r>
    <d v="2025-01-26T00:00:00"/>
    <x v="0"/>
    <n v="1"/>
    <s v="0-500"/>
    <n v="6"/>
    <n v="6"/>
  </r>
  <r>
    <d v="2025-01-26T00:00:00"/>
    <x v="8"/>
    <n v="1"/>
    <s v="0-500"/>
    <n v="6"/>
    <n v="6"/>
  </r>
  <r>
    <d v="2025-01-26T00:00:00"/>
    <x v="10"/>
    <n v="1"/>
    <s v="0-500"/>
    <n v="6"/>
    <n v="6"/>
  </r>
  <r>
    <d v="2025-01-26T00:00:00"/>
    <x v="8"/>
    <n v="1"/>
    <s v="0-500"/>
    <n v="6"/>
    <n v="6"/>
  </r>
  <r>
    <d v="2025-01-26T00:00:00"/>
    <x v="0"/>
    <n v="1"/>
    <s v="0-500"/>
    <n v="6"/>
    <n v="6"/>
  </r>
  <r>
    <d v="2025-01-26T00:00:00"/>
    <x v="10"/>
    <n v="1"/>
    <s v="0-500"/>
    <n v="6"/>
    <n v="6"/>
  </r>
  <r>
    <d v="2025-01-26T00:00:00"/>
    <x v="13"/>
    <n v="1"/>
    <s v="0-500"/>
    <n v="6"/>
    <n v="6"/>
  </r>
  <r>
    <d v="2025-01-26T00:00:00"/>
    <x v="16"/>
    <n v="1"/>
    <s v="0-500"/>
    <n v="6"/>
    <n v="6"/>
  </r>
  <r>
    <d v="2025-01-26T00:00:00"/>
    <x v="2"/>
    <n v="1"/>
    <s v="500-1"/>
    <n v="6"/>
    <n v="6"/>
  </r>
  <r>
    <d v="2025-01-26T00:00:00"/>
    <x v="1"/>
    <n v="1"/>
    <s v="500-1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18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18"/>
    <n v="1"/>
    <s v="0-500"/>
    <n v="6"/>
    <n v="6"/>
  </r>
  <r>
    <d v="2025-01-26T00:00:00"/>
    <x v="10"/>
    <n v="1"/>
    <s v="0-500"/>
    <n v="6"/>
    <n v="6"/>
  </r>
  <r>
    <d v="2025-01-26T00:00:00"/>
    <x v="23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27"/>
    <n v="1"/>
    <s v="500-1"/>
    <n v="6"/>
    <n v="6"/>
  </r>
  <r>
    <d v="2025-01-26T00:00:00"/>
    <x v="3"/>
    <n v="1"/>
    <s v="0-500"/>
    <n v="6"/>
    <n v="6"/>
  </r>
  <r>
    <d v="2025-01-26T00:00:00"/>
    <x v="10"/>
    <n v="1"/>
    <s v="0-500"/>
    <n v="6"/>
    <n v="6"/>
  </r>
  <r>
    <d v="2025-01-26T00:00:00"/>
    <x v="0"/>
    <n v="1"/>
    <s v="0-500"/>
    <n v="6"/>
    <n v="6"/>
  </r>
  <r>
    <d v="2025-01-26T00:00:00"/>
    <x v="2"/>
    <n v="1"/>
    <s v="500-1"/>
    <n v="6"/>
    <n v="6"/>
  </r>
  <r>
    <d v="2025-01-26T00:00:00"/>
    <x v="18"/>
    <n v="1"/>
    <s v="0-500"/>
    <n v="6"/>
    <n v="6"/>
  </r>
  <r>
    <d v="2025-01-26T00:00:00"/>
    <x v="3"/>
    <n v="1"/>
    <s v="0-500"/>
    <n v="6"/>
    <n v="6"/>
  </r>
  <r>
    <d v="2025-01-26T00:00:00"/>
    <x v="0"/>
    <n v="1"/>
    <s v="0-500"/>
    <n v="6"/>
    <n v="6"/>
  </r>
  <r>
    <d v="2025-01-26T00:00:00"/>
    <x v="2"/>
    <n v="1"/>
    <s v="500-1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8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1"/>
    <n v="1"/>
    <s v="500-1"/>
    <n v="6"/>
    <n v="6"/>
  </r>
  <r>
    <d v="2025-01-26T00:00:00"/>
    <x v="2"/>
    <n v="1"/>
    <s v="500-1"/>
    <n v="6"/>
    <n v="6"/>
  </r>
  <r>
    <d v="2025-01-26T00:00:00"/>
    <x v="0"/>
    <n v="1"/>
    <s v="0-500"/>
    <n v="6"/>
    <n v="6"/>
  </r>
  <r>
    <d v="2025-01-26T00:00:00"/>
    <x v="23"/>
    <n v="1"/>
    <s v="0-500"/>
    <n v="6"/>
    <n v="6"/>
  </r>
  <r>
    <d v="2025-01-26T00:00:00"/>
    <x v="13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23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23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10"/>
    <n v="1"/>
    <s v="0-500"/>
    <n v="6"/>
    <n v="6"/>
  </r>
  <r>
    <d v="2025-01-26T00:00:00"/>
    <x v="0"/>
    <n v="1"/>
    <s v="0-500"/>
    <n v="6"/>
    <n v="6"/>
  </r>
  <r>
    <d v="2025-01-26T00:00:00"/>
    <x v="23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8"/>
    <n v="1"/>
    <s v="0-500"/>
    <n v="6"/>
    <n v="6"/>
  </r>
  <r>
    <d v="2025-01-26T00:00:00"/>
    <x v="10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3"/>
    <n v="1"/>
    <s v="0-500"/>
    <n v="6"/>
    <n v="6"/>
  </r>
  <r>
    <d v="2025-01-26T00:00:00"/>
    <x v="23"/>
    <n v="1"/>
    <s v="0-500"/>
    <n v="6"/>
    <n v="6"/>
  </r>
  <r>
    <d v="2025-01-26T00:00:00"/>
    <x v="19"/>
    <n v="1"/>
    <s v="0-500"/>
    <n v="6"/>
    <n v="6"/>
  </r>
  <r>
    <d v="2025-01-26T00:00:00"/>
    <x v="13"/>
    <n v="1"/>
    <s v="0-500"/>
    <n v="6"/>
    <n v="6"/>
  </r>
  <r>
    <d v="2025-01-26T00:00:00"/>
    <x v="0"/>
    <n v="1"/>
    <s v="0-500"/>
    <n v="6"/>
    <n v="6"/>
  </r>
  <r>
    <d v="2025-01-26T00:00:00"/>
    <x v="8"/>
    <n v="1"/>
    <s v="0-500"/>
    <n v="6"/>
    <n v="6"/>
  </r>
  <r>
    <d v="2025-01-26T00:00:00"/>
    <x v="4"/>
    <n v="1"/>
    <s v="0-500"/>
    <n v="6"/>
    <n v="6"/>
  </r>
  <r>
    <d v="2025-01-26T00:00:00"/>
    <x v="12"/>
    <n v="1"/>
    <s v="1-2"/>
    <n v="7.2"/>
    <n v="7.2"/>
  </r>
  <r>
    <d v="2025-01-26T00:00:00"/>
    <x v="1"/>
    <n v="1"/>
    <s v="500-1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8"/>
    <n v="1"/>
    <s v="0-500"/>
    <n v="6"/>
    <n v="6"/>
  </r>
  <r>
    <d v="2025-01-26T00:00:00"/>
    <x v="9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18"/>
    <n v="1"/>
    <s v="0-500"/>
    <n v="6"/>
    <n v="6"/>
  </r>
  <r>
    <d v="2025-01-26T00:00:00"/>
    <x v="12"/>
    <n v="1"/>
    <s v="1-2"/>
    <n v="7.2"/>
    <n v="7.2"/>
  </r>
  <r>
    <d v="2025-01-26T00:00:00"/>
    <x v="23"/>
    <n v="1"/>
    <s v="0-500"/>
    <n v="6"/>
    <n v="6"/>
  </r>
  <r>
    <d v="2025-01-26T00:00:00"/>
    <x v="5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10"/>
    <n v="1"/>
    <s v="0-500"/>
    <n v="6"/>
    <n v="6"/>
  </r>
  <r>
    <d v="2025-01-26T00:00:00"/>
    <x v="4"/>
    <n v="1"/>
    <s v="0-500"/>
    <n v="6"/>
    <n v="6"/>
  </r>
  <r>
    <d v="2025-01-26T00:00:00"/>
    <x v="2"/>
    <n v="1"/>
    <s v="500-1"/>
    <n v="6"/>
    <n v="6"/>
  </r>
  <r>
    <d v="2025-01-26T00:00:00"/>
    <x v="23"/>
    <n v="1"/>
    <s v="0-500"/>
    <n v="6"/>
    <n v="6"/>
  </r>
  <r>
    <d v="2025-01-26T00:00:00"/>
    <x v="23"/>
    <n v="1"/>
    <s v="0-500"/>
    <n v="6"/>
    <n v="6"/>
  </r>
  <r>
    <d v="2025-01-26T00:00:00"/>
    <x v="18"/>
    <n v="1"/>
    <s v="0-500"/>
    <n v="6"/>
    <n v="6"/>
  </r>
  <r>
    <d v="2025-01-26T00:00:00"/>
    <x v="0"/>
    <n v="1"/>
    <s v="0-500"/>
    <n v="6"/>
    <n v="6"/>
  </r>
  <r>
    <d v="2025-01-26T00:00:00"/>
    <x v="3"/>
    <n v="1"/>
    <s v="0-500"/>
    <n v="6"/>
    <n v="6"/>
  </r>
  <r>
    <d v="2025-01-26T00:00:00"/>
    <x v="6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2"/>
    <n v="1"/>
    <s v="500-1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23"/>
    <n v="1"/>
    <s v="0-500"/>
    <n v="6"/>
    <n v="6"/>
  </r>
  <r>
    <d v="2025-01-26T00:00:00"/>
    <x v="1"/>
    <n v="1"/>
    <s v="500-1"/>
    <n v="6"/>
    <n v="6"/>
  </r>
  <r>
    <d v="2025-01-26T00:00:00"/>
    <x v="0"/>
    <n v="1"/>
    <s v="0-500"/>
    <n v="6"/>
    <n v="6"/>
  </r>
  <r>
    <d v="2025-01-26T00:00:00"/>
    <x v="1"/>
    <n v="1"/>
    <s v="500-1"/>
    <n v="6"/>
    <n v="6"/>
  </r>
  <r>
    <d v="2025-01-26T00:00:00"/>
    <x v="0"/>
    <n v="1"/>
    <s v="0-500"/>
    <n v="6"/>
    <n v="6"/>
  </r>
  <r>
    <d v="2025-01-26T00:00:00"/>
    <x v="27"/>
    <n v="1"/>
    <s v="500-1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16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16"/>
    <n v="1"/>
    <s v="0-500"/>
    <n v="6"/>
    <n v="6"/>
  </r>
  <r>
    <d v="2025-01-26T00:00:00"/>
    <x v="3"/>
    <n v="1"/>
    <s v="0-500"/>
    <n v="6"/>
    <n v="6"/>
  </r>
  <r>
    <d v="2025-01-26T00:00:00"/>
    <x v="18"/>
    <n v="1"/>
    <s v="0-500"/>
    <n v="6"/>
    <n v="6"/>
  </r>
  <r>
    <d v="2025-01-26T00:00:00"/>
    <x v="19"/>
    <n v="1"/>
    <s v="0-500"/>
    <n v="6"/>
    <n v="6"/>
  </r>
  <r>
    <d v="2025-01-26T00:00:00"/>
    <x v="4"/>
    <n v="1"/>
    <s v="0-500"/>
    <n v="6"/>
    <n v="6"/>
  </r>
  <r>
    <d v="2025-01-26T00:00:00"/>
    <x v="2"/>
    <n v="1"/>
    <s v="500-1"/>
    <n v="6"/>
    <n v="6"/>
  </r>
  <r>
    <d v="2025-01-26T00:00:00"/>
    <x v="4"/>
    <n v="1"/>
    <s v="0-500"/>
    <n v="6"/>
    <n v="6"/>
  </r>
  <r>
    <d v="2025-01-26T00:00:00"/>
    <x v="8"/>
    <n v="1"/>
    <s v="0-500"/>
    <n v="6"/>
    <n v="6"/>
  </r>
  <r>
    <d v="2025-01-26T00:00:00"/>
    <x v="12"/>
    <n v="1"/>
    <s v="1-2"/>
    <n v="7.2"/>
    <n v="7.2"/>
  </r>
  <r>
    <d v="2025-01-26T00:00:00"/>
    <x v="10"/>
    <n v="1"/>
    <s v="0-500"/>
    <n v="6"/>
    <n v="6"/>
  </r>
  <r>
    <d v="2025-01-26T00:00:00"/>
    <x v="5"/>
    <n v="1"/>
    <s v="0-500"/>
    <n v="6"/>
    <n v="6"/>
  </r>
  <r>
    <d v="2025-01-26T00:00:00"/>
    <x v="4"/>
    <n v="1"/>
    <s v="0-500"/>
    <n v="6"/>
    <n v="6"/>
  </r>
  <r>
    <d v="2025-01-26T00:00:00"/>
    <x v="10"/>
    <n v="1"/>
    <s v="0-500"/>
    <n v="6"/>
    <n v="6"/>
  </r>
  <r>
    <d v="2025-01-26T00:00:00"/>
    <x v="9"/>
    <n v="1"/>
    <s v="0-500"/>
    <n v="6"/>
    <n v="6"/>
  </r>
  <r>
    <d v="2025-01-26T00:00:00"/>
    <x v="8"/>
    <n v="1"/>
    <s v="0-500"/>
    <n v="6"/>
    <n v="6"/>
  </r>
  <r>
    <d v="2025-01-26T00:00:00"/>
    <x v="23"/>
    <n v="1"/>
    <s v="0-500"/>
    <n v="6"/>
    <n v="6"/>
  </r>
  <r>
    <d v="2025-01-26T00:00:00"/>
    <x v="20"/>
    <n v="1"/>
    <s v="500-1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2"/>
    <n v="1"/>
    <s v="500-1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3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8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23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8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22"/>
    <n v="1"/>
    <s v="0-500"/>
    <n v="6"/>
    <n v="6"/>
  </r>
  <r>
    <d v="2025-01-26T00:00:00"/>
    <x v="11"/>
    <n v="1"/>
    <s v="0-500"/>
    <n v="6"/>
    <n v="6"/>
  </r>
  <r>
    <d v="2025-01-26T00:00:00"/>
    <x v="0"/>
    <n v="1"/>
    <s v="0-500"/>
    <n v="6"/>
    <n v="6"/>
  </r>
  <r>
    <d v="2025-01-26T00:00:00"/>
    <x v="8"/>
    <n v="1"/>
    <s v="0-500"/>
    <n v="6"/>
    <n v="6"/>
  </r>
  <r>
    <d v="2025-01-26T00:00:00"/>
    <x v="1"/>
    <n v="1"/>
    <s v="500-1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8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23"/>
    <n v="1"/>
    <s v="0-500"/>
    <n v="6"/>
    <n v="6"/>
  </r>
  <r>
    <d v="2025-01-26T00:00:00"/>
    <x v="23"/>
    <n v="1"/>
    <s v="0-500"/>
    <n v="6"/>
    <n v="6"/>
  </r>
  <r>
    <d v="2025-01-26T00:00:00"/>
    <x v="0"/>
    <n v="1"/>
    <s v="0-500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20"/>
    <n v="1"/>
    <s v="500-1"/>
    <n v="6"/>
    <n v="6"/>
  </r>
  <r>
    <d v="2025-01-26T00:00:00"/>
    <x v="12"/>
    <n v="1"/>
    <s v="1-2"/>
    <n v="7.2"/>
    <n v="7.2"/>
  </r>
  <r>
    <d v="2025-01-26T00:00:00"/>
    <x v="3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10"/>
    <n v="1"/>
    <s v="0-500"/>
    <n v="6"/>
    <n v="6"/>
  </r>
  <r>
    <d v="2025-01-26T00:00:00"/>
    <x v="12"/>
    <n v="1"/>
    <s v="1-2"/>
    <n v="7.2"/>
    <n v="7.2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3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7"/>
    <n v="1"/>
    <s v="500-1"/>
    <n v="6"/>
    <n v="6"/>
  </r>
  <r>
    <d v="2025-01-26T00:00:00"/>
    <x v="4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5"/>
    <n v="1"/>
    <s v="0-500"/>
    <n v="6"/>
    <n v="6"/>
  </r>
  <r>
    <d v="2025-01-26T00:00:00"/>
    <x v="13"/>
    <n v="1"/>
    <s v="0-500"/>
    <n v="6"/>
    <n v="6"/>
  </r>
  <r>
    <d v="2025-01-26T00:00:00"/>
    <x v="27"/>
    <n v="1"/>
    <s v="500-1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0"/>
    <n v="1"/>
    <s v="0-500"/>
    <n v="6"/>
    <n v="6"/>
  </r>
  <r>
    <d v="2025-01-26T00:00:00"/>
    <x v="23"/>
    <n v="1"/>
    <s v="0-500"/>
    <n v="6"/>
    <n v="6"/>
  </r>
  <r>
    <d v="2025-01-26T00:00:00"/>
    <x v="3"/>
    <n v="1"/>
    <s v="0-500"/>
    <n v="6"/>
    <n v="6"/>
  </r>
  <r>
    <d v="2025-01-26T00:00:00"/>
    <x v="2"/>
    <n v="1"/>
    <s v="500-1"/>
    <n v="6"/>
    <n v="6"/>
  </r>
  <r>
    <d v="2025-01-26T00:00:00"/>
    <x v="0"/>
    <n v="1"/>
    <s v="0-500"/>
    <n v="6"/>
    <n v="6"/>
  </r>
  <r>
    <d v="2025-01-26T00:00:00"/>
    <x v="6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7"/>
    <n v="1"/>
    <s v="500-1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8"/>
    <n v="1"/>
    <s v="0-500"/>
    <n v="6"/>
    <n v="6"/>
  </r>
  <r>
    <d v="2025-01-27T00:00:00"/>
    <x v="8"/>
    <n v="1"/>
    <s v="0-500"/>
    <n v="6"/>
    <n v="6"/>
  </r>
  <r>
    <d v="2025-01-27T00:00:00"/>
    <x v="4"/>
    <n v="1"/>
    <s v="0-500"/>
    <n v="6"/>
    <n v="6"/>
  </r>
  <r>
    <d v="2025-01-28T00:00:00"/>
    <x v="1"/>
    <n v="1"/>
    <s v="500-1"/>
    <n v="6"/>
    <n v="6"/>
  </r>
  <r>
    <d v="2025-01-28T00:00:00"/>
    <x v="23"/>
    <n v="1"/>
    <s v="0-500"/>
    <n v="6"/>
    <n v="6"/>
  </r>
  <r>
    <d v="2025-01-27T00:00:00"/>
    <x v="0"/>
    <n v="1"/>
    <s v="0-500"/>
    <n v="6"/>
    <n v="6"/>
  </r>
  <r>
    <d v="2025-01-27T00:00:00"/>
    <x v="8"/>
    <n v="1"/>
    <s v="0-500"/>
    <n v="6"/>
    <n v="6"/>
  </r>
  <r>
    <d v="2025-01-27T00:00:00"/>
    <x v="0"/>
    <n v="1"/>
    <s v="0-500"/>
    <n v="6"/>
    <n v="6"/>
  </r>
  <r>
    <d v="2025-01-26T00:00:00"/>
    <x v="23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2"/>
    <n v="1"/>
    <s v="500-1"/>
    <n v="6"/>
    <n v="6"/>
  </r>
  <r>
    <d v="2025-01-26T00:00:00"/>
    <x v="23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6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13"/>
    <n v="1"/>
    <s v="0-500"/>
    <n v="6"/>
    <n v="6"/>
  </r>
  <r>
    <d v="2025-01-27T00:00:00"/>
    <x v="2"/>
    <n v="1"/>
    <s v="500-1"/>
    <n v="6"/>
    <n v="6"/>
  </r>
  <r>
    <d v="2025-01-27T00:00:00"/>
    <x v="10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23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8T00:00:00"/>
    <x v="20"/>
    <n v="1"/>
    <s v="500-1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1"/>
    <n v="1"/>
    <s v="500-1"/>
    <n v="6"/>
    <n v="6"/>
  </r>
  <r>
    <d v="2025-01-27T00:00:00"/>
    <x v="1"/>
    <n v="1"/>
    <s v="500-1"/>
    <n v="6"/>
    <n v="6"/>
  </r>
  <r>
    <d v="2025-01-27T00:00:00"/>
    <x v="23"/>
    <n v="1"/>
    <s v="0-500"/>
    <n v="6"/>
    <n v="6"/>
  </r>
  <r>
    <d v="2025-01-27T00:00:00"/>
    <x v="10"/>
    <n v="1"/>
    <s v="0-500"/>
    <n v="6"/>
    <n v="6"/>
  </r>
  <r>
    <d v="2025-01-27T00:00:00"/>
    <x v="3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23"/>
    <n v="1"/>
    <s v="0-500"/>
    <n v="6"/>
    <n v="6"/>
  </r>
  <r>
    <d v="2025-01-27T00:00:00"/>
    <x v="4"/>
    <n v="1"/>
    <s v="0-500"/>
    <n v="6"/>
    <n v="6"/>
  </r>
  <r>
    <d v="2025-01-27T00:00:00"/>
    <x v="8"/>
    <n v="1"/>
    <s v="0-500"/>
    <n v="6"/>
    <n v="6"/>
  </r>
  <r>
    <d v="2025-01-27T00:00:00"/>
    <x v="23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10"/>
    <n v="1"/>
    <s v="0-500"/>
    <n v="6"/>
    <n v="6"/>
  </r>
  <r>
    <d v="2025-01-27T00:00:00"/>
    <x v="1"/>
    <n v="1"/>
    <s v="500-1"/>
    <n v="6"/>
    <n v="6"/>
  </r>
  <r>
    <d v="2025-01-27T00:00:00"/>
    <x v="27"/>
    <n v="1"/>
    <s v="500-1"/>
    <n v="6"/>
    <n v="6"/>
  </r>
  <r>
    <d v="2025-01-27T00:00:00"/>
    <x v="10"/>
    <n v="1"/>
    <s v="0-500"/>
    <n v="6"/>
    <n v="6"/>
  </r>
  <r>
    <d v="2025-01-28T00:00:00"/>
    <x v="9"/>
    <n v="1"/>
    <s v="0-500"/>
    <n v="6"/>
    <n v="6"/>
  </r>
  <r>
    <d v="2025-01-27T00:00:00"/>
    <x v="0"/>
    <n v="1"/>
    <s v="0-500"/>
    <n v="6"/>
    <n v="6"/>
  </r>
  <r>
    <d v="2025-01-27T00:00:00"/>
    <x v="7"/>
    <n v="1"/>
    <s v="500-1"/>
    <n v="6"/>
    <n v="6"/>
  </r>
  <r>
    <d v="2025-01-27T00:00:00"/>
    <x v="0"/>
    <n v="1"/>
    <s v="0-500"/>
    <n v="6"/>
    <n v="6"/>
  </r>
  <r>
    <d v="2025-01-27T00:00:00"/>
    <x v="3"/>
    <n v="1"/>
    <s v="0-500"/>
    <n v="6"/>
    <n v="6"/>
  </r>
  <r>
    <d v="2025-01-27T00:00:00"/>
    <x v="0"/>
    <n v="1"/>
    <s v="0-500"/>
    <n v="6"/>
    <n v="6"/>
  </r>
  <r>
    <d v="2025-01-27T00:00:00"/>
    <x v="10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23"/>
    <n v="1"/>
    <s v="0-500"/>
    <n v="6"/>
    <n v="6"/>
  </r>
  <r>
    <d v="2025-01-27T00:00:00"/>
    <x v="0"/>
    <n v="1"/>
    <s v="0-500"/>
    <n v="6"/>
    <n v="6"/>
  </r>
  <r>
    <d v="2025-01-27T00:00:00"/>
    <x v="1"/>
    <n v="1"/>
    <s v="500-1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10"/>
    <n v="1"/>
    <s v="0-500"/>
    <n v="6"/>
    <n v="6"/>
  </r>
  <r>
    <d v="2025-01-27T00:00:00"/>
    <x v="0"/>
    <n v="1"/>
    <s v="0-500"/>
    <n v="6"/>
    <n v="6"/>
  </r>
  <r>
    <d v="2025-01-27T00:00:00"/>
    <x v="6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7T00:00:00"/>
    <x v="10"/>
    <n v="1"/>
    <s v="0-500"/>
    <n v="6"/>
    <n v="6"/>
  </r>
  <r>
    <d v="2025-01-27T00:00:00"/>
    <x v="27"/>
    <n v="1"/>
    <s v="500-1"/>
    <n v="6"/>
    <n v="6"/>
  </r>
  <r>
    <d v="2025-01-27T00:00:00"/>
    <x v="0"/>
    <n v="1"/>
    <s v="0-500"/>
    <n v="6"/>
    <n v="6"/>
  </r>
  <r>
    <d v="2025-01-27T00:00:00"/>
    <x v="10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3"/>
    <n v="1"/>
    <s v="0-500"/>
    <n v="6"/>
    <n v="6"/>
  </r>
  <r>
    <d v="2025-01-27T00:00:00"/>
    <x v="0"/>
    <n v="1"/>
    <s v="0-500"/>
    <n v="6"/>
    <n v="6"/>
  </r>
  <r>
    <d v="2025-01-28T00:00:00"/>
    <x v="18"/>
    <n v="1"/>
    <s v="0-500"/>
    <n v="6"/>
    <n v="6"/>
  </r>
  <r>
    <d v="2025-01-27T00:00:00"/>
    <x v="23"/>
    <n v="1"/>
    <s v="0-500"/>
    <n v="6"/>
    <n v="6"/>
  </r>
  <r>
    <d v="2025-01-27T00:00:00"/>
    <x v="23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8T00:00:00"/>
    <x v="23"/>
    <n v="1"/>
    <s v="0-500"/>
    <n v="6"/>
    <n v="6"/>
  </r>
  <r>
    <d v="2025-01-27T00:00:00"/>
    <x v="0"/>
    <n v="1"/>
    <s v="0-500"/>
    <n v="6"/>
    <n v="6"/>
  </r>
  <r>
    <d v="2025-01-27T00:00:00"/>
    <x v="8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1"/>
    <n v="1"/>
    <s v="500-1"/>
    <n v="6"/>
    <n v="6"/>
  </r>
  <r>
    <d v="2025-01-28T00:00:00"/>
    <x v="0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7T00:00:00"/>
    <x v="1"/>
    <n v="1"/>
    <s v="500-1"/>
    <n v="6"/>
    <n v="6"/>
  </r>
  <r>
    <d v="2025-01-27T00:00:00"/>
    <x v="0"/>
    <n v="1"/>
    <s v="0-500"/>
    <n v="6"/>
    <n v="6"/>
  </r>
  <r>
    <d v="2025-01-27T00:00:00"/>
    <x v="8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10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8"/>
    <n v="1"/>
    <s v="0-500"/>
    <n v="6"/>
    <n v="6"/>
  </r>
  <r>
    <d v="2025-01-27T00:00:00"/>
    <x v="2"/>
    <n v="1"/>
    <s v="500-1"/>
    <n v="6"/>
    <n v="6"/>
  </r>
  <r>
    <d v="2025-01-27T00:00:00"/>
    <x v="2"/>
    <n v="1"/>
    <s v="500-1"/>
    <n v="6"/>
    <n v="6"/>
  </r>
  <r>
    <d v="2025-01-27T00:00:00"/>
    <x v="3"/>
    <n v="1"/>
    <s v="0-500"/>
    <n v="6"/>
    <n v="6"/>
  </r>
  <r>
    <d v="2025-01-27T00:00:00"/>
    <x v="10"/>
    <n v="1"/>
    <s v="0-500"/>
    <n v="6"/>
    <n v="6"/>
  </r>
  <r>
    <d v="2025-01-27T00:00:00"/>
    <x v="9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23"/>
    <n v="1"/>
    <s v="0-500"/>
    <n v="6"/>
    <n v="6"/>
  </r>
  <r>
    <d v="2025-01-27T00:00:00"/>
    <x v="3"/>
    <n v="1"/>
    <s v="0-500"/>
    <n v="6"/>
    <n v="6"/>
  </r>
  <r>
    <d v="2025-01-27T00:00:00"/>
    <x v="4"/>
    <n v="1"/>
    <s v="0-500"/>
    <n v="6"/>
    <n v="6"/>
  </r>
  <r>
    <d v="2025-01-27T00:00:00"/>
    <x v="8"/>
    <n v="1"/>
    <s v="0-500"/>
    <n v="6"/>
    <n v="6"/>
  </r>
  <r>
    <d v="2025-01-27T00:00:00"/>
    <x v="0"/>
    <n v="1"/>
    <s v="0-500"/>
    <n v="6"/>
    <n v="6"/>
  </r>
  <r>
    <d v="2025-01-27T00:00:00"/>
    <x v="1"/>
    <n v="1"/>
    <s v="500-1"/>
    <n v="6"/>
    <n v="6"/>
  </r>
  <r>
    <d v="2025-01-27T00:00:00"/>
    <x v="5"/>
    <n v="1"/>
    <s v="0-500"/>
    <n v="6"/>
    <n v="6"/>
  </r>
  <r>
    <d v="2025-01-27T00:00:00"/>
    <x v="0"/>
    <n v="1"/>
    <s v="0-500"/>
    <n v="6"/>
    <n v="6"/>
  </r>
  <r>
    <d v="2025-01-27T00:00:00"/>
    <x v="6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8"/>
    <n v="1"/>
    <s v="0-500"/>
    <n v="6"/>
    <n v="6"/>
  </r>
  <r>
    <d v="2025-01-28T00:00:00"/>
    <x v="4"/>
    <n v="1"/>
    <s v="0-500"/>
    <n v="6"/>
    <n v="6"/>
  </r>
  <r>
    <d v="2025-01-27T00:00:00"/>
    <x v="8"/>
    <n v="1"/>
    <s v="0-500"/>
    <n v="6"/>
    <n v="6"/>
  </r>
  <r>
    <d v="2025-01-27T00:00:00"/>
    <x v="2"/>
    <n v="1"/>
    <s v="500-1"/>
    <n v="6"/>
    <n v="6"/>
  </r>
  <r>
    <d v="2025-01-27T00:00:00"/>
    <x v="0"/>
    <n v="1"/>
    <s v="0-500"/>
    <n v="6"/>
    <n v="6"/>
  </r>
  <r>
    <d v="2025-01-27T00:00:00"/>
    <x v="3"/>
    <n v="1"/>
    <s v="0-500"/>
    <n v="6"/>
    <n v="6"/>
  </r>
  <r>
    <d v="2025-01-27T00:00:00"/>
    <x v="15"/>
    <n v="1"/>
    <s v="0-500"/>
    <n v="6"/>
    <n v="6"/>
  </r>
  <r>
    <d v="2025-01-27T00:00:00"/>
    <x v="1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8T00:00:00"/>
    <x v="0"/>
    <n v="1"/>
    <s v="0-500"/>
    <n v="6"/>
    <n v="6"/>
  </r>
  <r>
    <d v="2025-01-27T00:00:00"/>
    <x v="0"/>
    <n v="1"/>
    <s v="0-500"/>
    <n v="6"/>
    <n v="6"/>
  </r>
  <r>
    <d v="2025-01-27T00:00:00"/>
    <x v="6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8"/>
    <n v="1"/>
    <s v="0-500"/>
    <n v="6"/>
    <n v="6"/>
  </r>
  <r>
    <d v="2025-01-27T00:00:00"/>
    <x v="4"/>
    <n v="1"/>
    <s v="0-500"/>
    <n v="6"/>
    <n v="6"/>
  </r>
  <r>
    <d v="2025-01-27T00:00:00"/>
    <x v="3"/>
    <n v="1"/>
    <s v="0-500"/>
    <n v="6"/>
    <n v="6"/>
  </r>
  <r>
    <d v="2025-01-27T00:00:00"/>
    <x v="23"/>
    <n v="1"/>
    <s v="0-500"/>
    <n v="6"/>
    <n v="6"/>
  </r>
  <r>
    <d v="2025-01-27T00:00:00"/>
    <x v="2"/>
    <n v="1"/>
    <s v="500-1"/>
    <n v="6"/>
    <n v="6"/>
  </r>
  <r>
    <d v="2025-01-27T00:00:00"/>
    <x v="23"/>
    <n v="1"/>
    <s v="0-500"/>
    <n v="6"/>
    <n v="6"/>
  </r>
  <r>
    <d v="2025-01-27T00:00:00"/>
    <x v="8"/>
    <n v="1"/>
    <s v="0-500"/>
    <n v="6"/>
    <n v="6"/>
  </r>
  <r>
    <d v="2025-01-27T00:00:00"/>
    <x v="4"/>
    <n v="1"/>
    <s v="0-500"/>
    <n v="6"/>
    <n v="6"/>
  </r>
  <r>
    <d v="2025-01-28T00:00:00"/>
    <x v="1"/>
    <n v="1"/>
    <s v="500-1"/>
    <n v="6"/>
    <n v="6"/>
  </r>
  <r>
    <d v="2025-01-27T00:00:00"/>
    <x v="0"/>
    <n v="1"/>
    <s v="0-500"/>
    <n v="6"/>
    <n v="6"/>
  </r>
  <r>
    <d v="2025-01-27T00:00:00"/>
    <x v="27"/>
    <n v="1"/>
    <s v="500-1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10"/>
    <n v="1"/>
    <s v="0-500"/>
    <n v="6"/>
    <n v="6"/>
  </r>
  <r>
    <d v="2025-01-27T00:00:00"/>
    <x v="0"/>
    <n v="1"/>
    <s v="0-500"/>
    <n v="6"/>
    <n v="6"/>
  </r>
  <r>
    <d v="2025-01-28T00:00:00"/>
    <x v="27"/>
    <n v="1"/>
    <s v="500-1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12"/>
    <n v="1"/>
    <s v="1-2"/>
    <n v="7.2"/>
    <n v="7.2"/>
  </r>
  <r>
    <d v="2025-01-27T00:00:00"/>
    <x v="27"/>
    <n v="1"/>
    <s v="500-1"/>
    <n v="6"/>
    <n v="6"/>
  </r>
  <r>
    <d v="2025-01-27T00:00:00"/>
    <x v="4"/>
    <n v="1"/>
    <s v="0-500"/>
    <n v="6"/>
    <n v="6"/>
  </r>
  <r>
    <d v="2025-01-27T00:00:00"/>
    <x v="3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10"/>
    <n v="1"/>
    <s v="0-500"/>
    <n v="6"/>
    <n v="6"/>
  </r>
  <r>
    <d v="2025-01-27T00:00:00"/>
    <x v="0"/>
    <n v="1"/>
    <s v="0-500"/>
    <n v="6"/>
    <n v="6"/>
  </r>
  <r>
    <d v="2025-01-27T00:00:00"/>
    <x v="9"/>
    <n v="1"/>
    <s v="0-500"/>
    <n v="6"/>
    <n v="6"/>
  </r>
  <r>
    <d v="2025-01-27T00:00:00"/>
    <x v="0"/>
    <n v="1"/>
    <s v="0-500"/>
    <n v="6"/>
    <n v="6"/>
  </r>
  <r>
    <d v="2025-01-27T00:00:00"/>
    <x v="1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12"/>
    <n v="1"/>
    <s v="1-2"/>
    <n v="7.2"/>
    <n v="7.2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12"/>
    <n v="1"/>
    <s v="1-2"/>
    <n v="7.2"/>
    <n v="7.2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13"/>
    <n v="1"/>
    <s v="0-500"/>
    <n v="6"/>
    <n v="6"/>
  </r>
  <r>
    <d v="2025-01-27T00:00:00"/>
    <x v="0"/>
    <n v="1"/>
    <s v="0-500"/>
    <n v="6"/>
    <n v="6"/>
  </r>
  <r>
    <d v="2025-01-27T00:00:00"/>
    <x v="13"/>
    <n v="1"/>
    <s v="0-500"/>
    <n v="6"/>
    <n v="6"/>
  </r>
  <r>
    <d v="2025-01-27T00:00:00"/>
    <x v="4"/>
    <n v="1"/>
    <s v="0-500"/>
    <n v="6"/>
    <n v="6"/>
  </r>
  <r>
    <d v="2025-01-27T00:00:00"/>
    <x v="8"/>
    <n v="1"/>
    <s v="0-500"/>
    <n v="6"/>
    <n v="6"/>
  </r>
  <r>
    <d v="2025-01-27T00:00:00"/>
    <x v="8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8T00:00:00"/>
    <x v="23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7T00:00:00"/>
    <x v="12"/>
    <n v="1"/>
    <s v="1-2"/>
    <n v="7.2"/>
    <n v="7.2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19"/>
    <n v="1"/>
    <s v="0-500"/>
    <n v="6"/>
    <n v="6"/>
  </r>
  <r>
    <d v="2025-01-27T00:00:00"/>
    <x v="18"/>
    <n v="1"/>
    <s v="0-500"/>
    <n v="6"/>
    <n v="6"/>
  </r>
  <r>
    <d v="2025-01-27T00:00:00"/>
    <x v="0"/>
    <n v="1"/>
    <s v="0-500"/>
    <n v="6"/>
    <n v="6"/>
  </r>
  <r>
    <d v="2025-01-27T00:00:00"/>
    <x v="18"/>
    <n v="1"/>
    <s v="0-500"/>
    <n v="6"/>
    <n v="6"/>
  </r>
  <r>
    <d v="2025-01-27T00:00:00"/>
    <x v="0"/>
    <n v="1"/>
    <s v="0-500"/>
    <n v="6"/>
    <n v="6"/>
  </r>
  <r>
    <d v="2025-01-27T00:00:00"/>
    <x v="11"/>
    <n v="1"/>
    <s v="0-500"/>
    <n v="6"/>
    <n v="6"/>
  </r>
  <r>
    <d v="2025-01-27T00:00:00"/>
    <x v="8"/>
    <n v="1"/>
    <s v="0-500"/>
    <n v="6"/>
    <n v="6"/>
  </r>
  <r>
    <d v="2025-01-27T00:00:00"/>
    <x v="5"/>
    <n v="1"/>
    <s v="0-500"/>
    <n v="6"/>
    <n v="6"/>
  </r>
  <r>
    <d v="2025-01-27T00:00:00"/>
    <x v="5"/>
    <n v="1"/>
    <s v="0-500"/>
    <n v="6"/>
    <n v="6"/>
  </r>
  <r>
    <d v="2025-01-27T00:00:00"/>
    <x v="0"/>
    <n v="1"/>
    <s v="0-500"/>
    <n v="6"/>
    <n v="6"/>
  </r>
  <r>
    <d v="2025-01-29T00:00:00"/>
    <x v="4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9T00:00:00"/>
    <x v="9"/>
    <n v="1"/>
    <s v="0-500"/>
    <n v="6"/>
    <n v="6"/>
  </r>
  <r>
    <d v="2025-01-27T00:00:00"/>
    <x v="0"/>
    <n v="1"/>
    <s v="0-500"/>
    <n v="6"/>
    <n v="6"/>
  </r>
  <r>
    <d v="2025-01-29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2"/>
    <n v="1"/>
    <s v="500-1"/>
    <n v="6"/>
    <n v="6"/>
  </r>
  <r>
    <d v="2025-01-27T00:00:00"/>
    <x v="10"/>
    <n v="1"/>
    <s v="0-500"/>
    <n v="6"/>
    <n v="6"/>
  </r>
  <r>
    <d v="2025-01-27T00:00:00"/>
    <x v="0"/>
    <n v="1"/>
    <s v="0-500"/>
    <n v="6"/>
    <n v="6"/>
  </r>
  <r>
    <d v="2025-01-27T00:00:00"/>
    <x v="9"/>
    <n v="1"/>
    <s v="0-500"/>
    <n v="6"/>
    <n v="6"/>
  </r>
  <r>
    <d v="2025-01-27T00:00:00"/>
    <x v="8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8T00:00:00"/>
    <x v="8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0"/>
    <n v="1"/>
    <s v="0-500"/>
    <n v="6"/>
    <n v="6"/>
  </r>
  <r>
    <d v="2025-01-27T00:00:00"/>
    <x v="23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11"/>
    <n v="1"/>
    <s v="0-500"/>
    <n v="6"/>
    <n v="6"/>
  </r>
  <r>
    <d v="2025-01-27T00:00:00"/>
    <x v="10"/>
    <n v="1"/>
    <s v="0-500"/>
    <n v="6"/>
    <n v="6"/>
  </r>
  <r>
    <d v="2025-01-27T00:00:00"/>
    <x v="2"/>
    <n v="1"/>
    <s v="500-1"/>
    <n v="6"/>
    <n v="6"/>
  </r>
  <r>
    <d v="2025-01-27T00:00:00"/>
    <x v="23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21"/>
    <n v="1"/>
    <s v="500-1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1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7T00:00:00"/>
    <x v="15"/>
    <n v="1"/>
    <s v="0-500"/>
    <n v="6"/>
    <n v="6"/>
  </r>
  <r>
    <d v="2025-01-27T00:00:00"/>
    <x v="10"/>
    <n v="1"/>
    <s v="0-500"/>
    <n v="6"/>
    <n v="6"/>
  </r>
  <r>
    <d v="2025-01-29T00:00:00"/>
    <x v="0"/>
    <n v="1"/>
    <s v="0-500"/>
    <n v="6"/>
    <n v="6"/>
  </r>
  <r>
    <d v="2025-01-27T00:00:00"/>
    <x v="0"/>
    <n v="1"/>
    <s v="0-500"/>
    <n v="6"/>
    <n v="6"/>
  </r>
  <r>
    <d v="2025-01-27T00:00:00"/>
    <x v="2"/>
    <n v="1"/>
    <s v="500-1"/>
    <n v="6"/>
    <n v="6"/>
  </r>
  <r>
    <d v="2025-01-27T00:00:00"/>
    <x v="3"/>
    <n v="1"/>
    <s v="0-500"/>
    <n v="6"/>
    <n v="6"/>
  </r>
  <r>
    <d v="2025-01-27T00:00:00"/>
    <x v="0"/>
    <n v="1"/>
    <s v="0-500"/>
    <n v="6"/>
    <n v="6"/>
  </r>
  <r>
    <d v="2025-01-27T00:00:00"/>
    <x v="0"/>
    <n v="1"/>
    <s v="0-500"/>
    <n v="6"/>
    <n v="6"/>
  </r>
  <r>
    <d v="2025-01-28T00:00:00"/>
    <x v="8"/>
    <n v="1"/>
    <s v="0-500"/>
    <n v="6"/>
    <n v="6"/>
  </r>
  <r>
    <d v="2025-01-27T00:00:00"/>
    <x v="10"/>
    <n v="1"/>
    <s v="0-500"/>
    <n v="6"/>
    <n v="6"/>
  </r>
  <r>
    <d v="2025-01-27T00:00:00"/>
    <x v="1"/>
    <n v="1"/>
    <s v="500-1"/>
    <n v="6"/>
    <n v="6"/>
  </r>
  <r>
    <d v="2025-01-29T00:00:00"/>
    <x v="1"/>
    <n v="1"/>
    <s v="500-1"/>
    <n v="6"/>
    <n v="6"/>
  </r>
  <r>
    <d v="2025-01-27T00:00:00"/>
    <x v="0"/>
    <n v="1"/>
    <s v="0-500"/>
    <n v="6"/>
    <n v="6"/>
  </r>
  <r>
    <d v="2025-01-27T00:00:00"/>
    <x v="4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11"/>
    <n v="1"/>
    <s v="0-500"/>
    <n v="6"/>
    <n v="6"/>
  </r>
  <r>
    <d v="2025-01-28T00:00:00"/>
    <x v="9"/>
    <n v="1"/>
    <s v="0-500"/>
    <n v="6"/>
    <n v="6"/>
  </r>
  <r>
    <d v="2025-01-28T00:00:00"/>
    <x v="0"/>
    <n v="1"/>
    <s v="0-500"/>
    <n v="6"/>
    <n v="6"/>
  </r>
  <r>
    <d v="2025-01-29T00:00:00"/>
    <x v="7"/>
    <n v="1"/>
    <s v="500-1"/>
    <n v="6"/>
    <n v="6"/>
  </r>
  <r>
    <d v="2025-01-28T00:00:00"/>
    <x v="0"/>
    <n v="1"/>
    <s v="0-500"/>
    <n v="6"/>
    <n v="6"/>
  </r>
  <r>
    <d v="2025-01-28T00:00:00"/>
    <x v="1"/>
    <n v="1"/>
    <s v="500-1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3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23"/>
    <n v="1"/>
    <s v="0-500"/>
    <n v="6"/>
    <n v="6"/>
  </r>
  <r>
    <d v="2025-01-28T00:00:00"/>
    <x v="10"/>
    <n v="1"/>
    <s v="0-500"/>
    <n v="6"/>
    <n v="6"/>
  </r>
  <r>
    <d v="2025-01-28T00:00:00"/>
    <x v="2"/>
    <n v="1"/>
    <s v="500-1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8"/>
    <n v="1"/>
    <s v="0-500"/>
    <n v="6"/>
    <n v="6"/>
  </r>
  <r>
    <d v="2025-01-28T00:00:00"/>
    <x v="0"/>
    <n v="1"/>
    <s v="0-500"/>
    <n v="6"/>
    <n v="6"/>
  </r>
  <r>
    <d v="2025-01-28T00:00:00"/>
    <x v="3"/>
    <n v="1"/>
    <s v="0-500"/>
    <n v="6"/>
    <n v="6"/>
  </r>
  <r>
    <d v="2025-01-28T00:00:00"/>
    <x v="0"/>
    <n v="1"/>
    <s v="0-500"/>
    <n v="6"/>
    <n v="6"/>
  </r>
  <r>
    <d v="2025-01-28T00:00:00"/>
    <x v="11"/>
    <n v="1"/>
    <s v="0-500"/>
    <n v="6"/>
    <n v="6"/>
  </r>
  <r>
    <d v="2025-01-28T00:00:00"/>
    <x v="10"/>
    <n v="1"/>
    <s v="0-500"/>
    <n v="6"/>
    <n v="6"/>
  </r>
  <r>
    <d v="2025-01-28T00:00:00"/>
    <x v="2"/>
    <n v="1"/>
    <s v="500-1"/>
    <n v="6"/>
    <n v="6"/>
  </r>
  <r>
    <d v="2025-01-28T00:00:00"/>
    <x v="9"/>
    <n v="1"/>
    <s v="0-500"/>
    <n v="6"/>
    <n v="6"/>
  </r>
  <r>
    <d v="2025-01-28T00:00:00"/>
    <x v="27"/>
    <n v="1"/>
    <s v="500-1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18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23"/>
    <n v="1"/>
    <s v="0-500"/>
    <n v="6"/>
    <n v="6"/>
  </r>
  <r>
    <d v="2025-01-28T00:00:00"/>
    <x v="23"/>
    <n v="1"/>
    <s v="0-500"/>
    <n v="6"/>
    <n v="6"/>
  </r>
  <r>
    <d v="2025-01-28T00:00:00"/>
    <x v="4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27"/>
    <n v="1"/>
    <s v="500-1"/>
    <n v="6"/>
    <n v="6"/>
  </r>
  <r>
    <d v="2025-01-28T00:00:00"/>
    <x v="0"/>
    <n v="1"/>
    <s v="0-500"/>
    <n v="6"/>
    <n v="6"/>
  </r>
  <r>
    <d v="2025-01-28T00:00:00"/>
    <x v="2"/>
    <n v="1"/>
    <s v="500-1"/>
    <n v="6"/>
    <n v="6"/>
  </r>
  <r>
    <d v="2025-01-28T00:00:00"/>
    <x v="4"/>
    <n v="1"/>
    <s v="0-500"/>
    <n v="6"/>
    <n v="6"/>
  </r>
  <r>
    <d v="2025-01-29T00:00:00"/>
    <x v="1"/>
    <n v="1"/>
    <s v="500-1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9T00:00:00"/>
    <x v="1"/>
    <n v="1"/>
    <s v="500-1"/>
    <n v="6"/>
    <n v="6"/>
  </r>
  <r>
    <d v="2025-01-28T00:00:00"/>
    <x v="1"/>
    <n v="1"/>
    <s v="500-1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23"/>
    <n v="1"/>
    <s v="0-500"/>
    <n v="6"/>
    <n v="6"/>
  </r>
  <r>
    <d v="2025-01-28T00:00:00"/>
    <x v="18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10"/>
    <n v="1"/>
    <s v="0-500"/>
    <n v="6"/>
    <n v="6"/>
  </r>
  <r>
    <d v="2025-01-28T00:00:00"/>
    <x v="18"/>
    <n v="1"/>
    <s v="0-500"/>
    <n v="6"/>
    <n v="6"/>
  </r>
  <r>
    <d v="2025-01-28T00:00:00"/>
    <x v="10"/>
    <n v="1"/>
    <s v="0-500"/>
    <n v="6"/>
    <n v="6"/>
  </r>
  <r>
    <d v="2025-01-28T00:00:00"/>
    <x v="1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8"/>
    <n v="1"/>
    <s v="0-500"/>
    <n v="6"/>
    <n v="6"/>
  </r>
  <r>
    <d v="2025-01-29T00:00:00"/>
    <x v="6"/>
    <n v="1"/>
    <s v="0-500"/>
    <n v="6"/>
    <n v="6"/>
  </r>
  <r>
    <d v="2025-01-28T00:00:00"/>
    <x v="4"/>
    <n v="1"/>
    <s v="0-500"/>
    <n v="6"/>
    <n v="6"/>
  </r>
  <r>
    <d v="2025-01-28T00:00:00"/>
    <x v="4"/>
    <n v="1"/>
    <s v="0-500"/>
    <n v="6"/>
    <n v="6"/>
  </r>
  <r>
    <d v="2025-01-29T00:00:00"/>
    <x v="0"/>
    <n v="1"/>
    <s v="0-500"/>
    <n v="6"/>
    <n v="6"/>
  </r>
  <r>
    <d v="2025-01-28T00:00:00"/>
    <x v="27"/>
    <n v="1"/>
    <s v="500-1"/>
    <n v="6"/>
    <n v="6"/>
  </r>
  <r>
    <d v="2025-01-28T00:00:00"/>
    <x v="8"/>
    <n v="1"/>
    <s v="0-500"/>
    <n v="6"/>
    <n v="6"/>
  </r>
  <r>
    <d v="2025-01-28T00:00:00"/>
    <x v="12"/>
    <n v="1"/>
    <s v="1-2"/>
    <n v="7.2"/>
    <n v="7.2"/>
  </r>
  <r>
    <d v="2025-01-28T00:00:00"/>
    <x v="3"/>
    <n v="1"/>
    <s v="0-500"/>
    <n v="6"/>
    <n v="6"/>
  </r>
  <r>
    <d v="2025-01-28T00:00:00"/>
    <x v="2"/>
    <n v="1"/>
    <s v="500-1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18"/>
    <n v="1"/>
    <s v="0-500"/>
    <n v="6"/>
    <n v="6"/>
  </r>
  <r>
    <d v="2025-01-28T00:00:00"/>
    <x v="4"/>
    <n v="1"/>
    <s v="0-500"/>
    <n v="6"/>
    <n v="6"/>
  </r>
  <r>
    <d v="2025-01-29T00:00:00"/>
    <x v="4"/>
    <n v="1"/>
    <s v="0-500"/>
    <n v="6"/>
    <n v="6"/>
  </r>
  <r>
    <d v="2025-01-28T00:00:00"/>
    <x v="3"/>
    <n v="1"/>
    <s v="0-500"/>
    <n v="6"/>
    <n v="6"/>
  </r>
  <r>
    <d v="2025-01-28T00:00:00"/>
    <x v="6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8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2"/>
    <n v="1"/>
    <s v="500-1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9T00:00:00"/>
    <x v="1"/>
    <n v="1"/>
    <s v="500-1"/>
    <n v="6"/>
    <n v="6"/>
  </r>
  <r>
    <d v="2025-01-28T00:00:00"/>
    <x v="8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2"/>
    <n v="1"/>
    <s v="500-1"/>
    <n v="6"/>
    <n v="6"/>
  </r>
  <r>
    <d v="2025-01-28T00:00:00"/>
    <x v="23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10"/>
    <n v="1"/>
    <s v="0-500"/>
    <n v="6"/>
    <n v="6"/>
  </r>
  <r>
    <d v="2025-01-28T00:00:00"/>
    <x v="0"/>
    <n v="1"/>
    <s v="0-500"/>
    <n v="6"/>
    <n v="6"/>
  </r>
  <r>
    <d v="2025-01-28T00:00:00"/>
    <x v="9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1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1"/>
    <n v="1"/>
    <s v="500-1"/>
    <n v="6"/>
    <n v="6"/>
  </r>
  <r>
    <d v="2025-01-28T00:00:00"/>
    <x v="8"/>
    <n v="1"/>
    <s v="0-500"/>
    <n v="6"/>
    <n v="6"/>
  </r>
  <r>
    <d v="2025-01-28T00:00:00"/>
    <x v="0"/>
    <n v="1"/>
    <s v="0-500"/>
    <n v="6"/>
    <n v="6"/>
  </r>
  <r>
    <d v="2025-01-28T00:00:00"/>
    <x v="7"/>
    <n v="1"/>
    <s v="500-1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23"/>
    <n v="1"/>
    <s v="0-500"/>
    <n v="6"/>
    <n v="6"/>
  </r>
  <r>
    <d v="2025-01-28T00:00:00"/>
    <x v="5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10"/>
    <n v="1"/>
    <s v="0-500"/>
    <n v="6"/>
    <n v="6"/>
  </r>
  <r>
    <d v="2025-01-28T00:00:00"/>
    <x v="0"/>
    <n v="1"/>
    <s v="0-500"/>
    <n v="6"/>
    <n v="6"/>
  </r>
  <r>
    <d v="2025-01-28T00:00:00"/>
    <x v="18"/>
    <n v="1"/>
    <s v="0-500"/>
    <n v="6"/>
    <n v="6"/>
  </r>
  <r>
    <d v="2025-01-28T00:00:00"/>
    <x v="23"/>
    <n v="1"/>
    <s v="0-500"/>
    <n v="6"/>
    <n v="6"/>
  </r>
  <r>
    <d v="2025-01-28T00:00:00"/>
    <x v="8"/>
    <n v="1"/>
    <s v="0-500"/>
    <n v="6"/>
    <n v="6"/>
  </r>
  <r>
    <d v="2025-01-28T00:00:00"/>
    <x v="0"/>
    <n v="1"/>
    <s v="0-500"/>
    <n v="6"/>
    <n v="6"/>
  </r>
  <r>
    <d v="2025-01-28T00:00:00"/>
    <x v="3"/>
    <n v="1"/>
    <s v="0-500"/>
    <n v="6"/>
    <n v="6"/>
  </r>
  <r>
    <d v="2025-01-28T00:00:00"/>
    <x v="3"/>
    <n v="1"/>
    <s v="0-500"/>
    <n v="6"/>
    <n v="6"/>
  </r>
  <r>
    <d v="2025-01-28T00:00:00"/>
    <x v="23"/>
    <n v="1"/>
    <s v="0-500"/>
    <n v="6"/>
    <n v="6"/>
  </r>
  <r>
    <d v="2025-01-28T00:00:00"/>
    <x v="15"/>
    <n v="1"/>
    <s v="0-500"/>
    <n v="6"/>
    <n v="6"/>
  </r>
  <r>
    <d v="2025-01-28T00:00:00"/>
    <x v="0"/>
    <n v="1"/>
    <s v="0-500"/>
    <n v="6"/>
    <n v="6"/>
  </r>
  <r>
    <d v="2025-01-28T00:00:00"/>
    <x v="19"/>
    <n v="1"/>
    <s v="0-500"/>
    <n v="6"/>
    <n v="6"/>
  </r>
  <r>
    <d v="2025-01-28T00:00:00"/>
    <x v="23"/>
    <n v="1"/>
    <s v="0-500"/>
    <n v="6"/>
    <n v="6"/>
  </r>
  <r>
    <d v="2025-01-28T00:00:00"/>
    <x v="17"/>
    <n v="1"/>
    <s v="0-500"/>
    <n v="6"/>
    <n v="6"/>
  </r>
  <r>
    <d v="2025-01-28T00:00:00"/>
    <x v="0"/>
    <n v="1"/>
    <s v="0-500"/>
    <n v="6"/>
    <n v="6"/>
  </r>
  <r>
    <d v="2025-01-28T00:00:00"/>
    <x v="5"/>
    <n v="1"/>
    <s v="0-500"/>
    <n v="6"/>
    <n v="6"/>
  </r>
  <r>
    <d v="2025-01-28T00:00:00"/>
    <x v="1"/>
    <n v="1"/>
    <s v="500-1"/>
    <n v="6"/>
    <n v="6"/>
  </r>
  <r>
    <d v="2025-01-28T00:00:00"/>
    <x v="13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2"/>
    <n v="1"/>
    <s v="500-1"/>
    <n v="6"/>
    <n v="6"/>
  </r>
  <r>
    <d v="2025-01-28T00:00:00"/>
    <x v="3"/>
    <n v="1"/>
    <s v="0-500"/>
    <n v="6"/>
    <n v="6"/>
  </r>
  <r>
    <d v="2025-01-28T00:00:00"/>
    <x v="13"/>
    <n v="1"/>
    <s v="0-500"/>
    <n v="6"/>
    <n v="6"/>
  </r>
  <r>
    <d v="2025-01-28T00:00:00"/>
    <x v="10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8"/>
    <n v="1"/>
    <s v="0-500"/>
    <n v="6"/>
    <n v="6"/>
  </r>
  <r>
    <d v="2025-01-28T00:00:00"/>
    <x v="4"/>
    <n v="1"/>
    <s v="0-500"/>
    <n v="6"/>
    <n v="6"/>
  </r>
  <r>
    <d v="2025-01-29T00:00:00"/>
    <x v="8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3"/>
    <n v="1"/>
    <s v="0-500"/>
    <n v="6"/>
    <n v="6"/>
  </r>
  <r>
    <d v="2025-01-28T00:00:00"/>
    <x v="23"/>
    <n v="1"/>
    <s v="0-500"/>
    <n v="6"/>
    <n v="6"/>
  </r>
  <r>
    <d v="2025-01-28T00:00:00"/>
    <x v="1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13"/>
    <n v="1"/>
    <s v="0-500"/>
    <n v="6"/>
    <n v="6"/>
  </r>
  <r>
    <d v="2025-01-28T00:00:00"/>
    <x v="6"/>
    <n v="1"/>
    <s v="0-500"/>
    <n v="6"/>
    <n v="6"/>
  </r>
  <r>
    <d v="2025-01-29T00:00:00"/>
    <x v="18"/>
    <n v="1"/>
    <s v="0-500"/>
    <n v="6"/>
    <n v="6"/>
  </r>
  <r>
    <d v="2025-01-28T00:00:00"/>
    <x v="10"/>
    <n v="1"/>
    <s v="0-500"/>
    <n v="6"/>
    <n v="6"/>
  </r>
  <r>
    <d v="2025-01-29T00:00:00"/>
    <x v="3"/>
    <n v="1"/>
    <s v="0-500"/>
    <n v="6"/>
    <n v="6"/>
  </r>
  <r>
    <d v="2025-01-28T00:00:00"/>
    <x v="18"/>
    <n v="1"/>
    <s v="0-500"/>
    <n v="6"/>
    <n v="6"/>
  </r>
  <r>
    <d v="2025-01-28T00:00:00"/>
    <x v="7"/>
    <n v="1"/>
    <s v="500-1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30T00:00:00"/>
    <x v="0"/>
    <n v="1"/>
    <s v="0-500"/>
    <n v="6"/>
    <n v="6"/>
  </r>
  <r>
    <d v="2025-01-28T00:00:00"/>
    <x v="5"/>
    <n v="1"/>
    <s v="0-500"/>
    <n v="6"/>
    <n v="6"/>
  </r>
  <r>
    <d v="2025-01-28T00:00:00"/>
    <x v="0"/>
    <n v="1"/>
    <s v="0-500"/>
    <n v="6"/>
    <n v="6"/>
  </r>
  <r>
    <d v="2025-01-28T00:00:00"/>
    <x v="18"/>
    <n v="1"/>
    <s v="0-500"/>
    <n v="6"/>
    <n v="6"/>
  </r>
  <r>
    <d v="2025-01-28T00:00:00"/>
    <x v="0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30T00:00:00"/>
    <x v="3"/>
    <n v="1"/>
    <s v="0-500"/>
    <n v="6"/>
    <n v="6"/>
  </r>
  <r>
    <d v="2025-01-28T00:00:00"/>
    <x v="18"/>
    <n v="1"/>
    <s v="0-500"/>
    <n v="6"/>
    <n v="6"/>
  </r>
  <r>
    <d v="2025-01-28T00:00:00"/>
    <x v="6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9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2"/>
    <n v="1"/>
    <s v="500-1"/>
    <n v="6"/>
    <n v="6"/>
  </r>
  <r>
    <d v="2025-01-28T00:00:00"/>
    <x v="1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13"/>
    <n v="1"/>
    <s v="0-500"/>
    <n v="6"/>
    <n v="6"/>
  </r>
  <r>
    <d v="2025-01-28T00:00:00"/>
    <x v="23"/>
    <n v="1"/>
    <s v="0-500"/>
    <n v="6"/>
    <n v="6"/>
  </r>
  <r>
    <d v="2025-01-28T00:00:00"/>
    <x v="13"/>
    <n v="1"/>
    <s v="0-500"/>
    <n v="6"/>
    <n v="6"/>
  </r>
  <r>
    <d v="2025-01-28T00:00:00"/>
    <x v="6"/>
    <n v="1"/>
    <s v="0-500"/>
    <n v="6"/>
    <n v="6"/>
  </r>
  <r>
    <d v="2025-01-28T00:00:00"/>
    <x v="4"/>
    <n v="1"/>
    <s v="0-500"/>
    <n v="6"/>
    <n v="6"/>
  </r>
  <r>
    <d v="2025-01-28T00:00:00"/>
    <x v="1"/>
    <n v="1"/>
    <s v="500-1"/>
    <n v="6"/>
    <n v="6"/>
  </r>
  <r>
    <d v="2025-01-28T00:00:00"/>
    <x v="8"/>
    <n v="1"/>
    <s v="0-500"/>
    <n v="6"/>
    <n v="6"/>
  </r>
  <r>
    <d v="2025-01-28T00:00:00"/>
    <x v="23"/>
    <n v="1"/>
    <s v="0-500"/>
    <n v="6"/>
    <n v="6"/>
  </r>
  <r>
    <d v="2025-01-28T00:00:00"/>
    <x v="2"/>
    <n v="1"/>
    <s v="500-1"/>
    <n v="6"/>
    <n v="6"/>
  </r>
  <r>
    <d v="2025-01-28T00:00:00"/>
    <x v="18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1"/>
    <n v="1"/>
    <s v="500-1"/>
    <n v="6"/>
    <n v="6"/>
  </r>
  <r>
    <d v="2025-01-28T00:00:00"/>
    <x v="2"/>
    <n v="1"/>
    <s v="500-1"/>
    <n v="6"/>
    <n v="6"/>
  </r>
  <r>
    <d v="2025-01-28T00:00:00"/>
    <x v="0"/>
    <n v="1"/>
    <s v="0-500"/>
    <n v="6"/>
    <n v="6"/>
  </r>
  <r>
    <d v="2025-01-28T00:00:00"/>
    <x v="2"/>
    <n v="1"/>
    <s v="500-1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7"/>
    <n v="1"/>
    <s v="500-1"/>
    <n v="6"/>
    <n v="6"/>
  </r>
  <r>
    <d v="2025-01-28T00:00:00"/>
    <x v="23"/>
    <n v="1"/>
    <s v="0-500"/>
    <n v="6"/>
    <n v="6"/>
  </r>
  <r>
    <d v="2025-01-28T00:00:00"/>
    <x v="8"/>
    <n v="1"/>
    <s v="0-500"/>
    <n v="6"/>
    <n v="6"/>
  </r>
  <r>
    <d v="2025-01-29T00:00:00"/>
    <x v="0"/>
    <n v="1"/>
    <s v="0-500"/>
    <n v="6"/>
    <n v="6"/>
  </r>
  <r>
    <d v="2025-01-28T00:00:00"/>
    <x v="1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17"/>
    <n v="1"/>
    <s v="0-500"/>
    <n v="6"/>
    <n v="6"/>
  </r>
  <r>
    <d v="2025-01-28T00:00:00"/>
    <x v="2"/>
    <n v="1"/>
    <s v="500-1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9T00:00:00"/>
    <x v="23"/>
    <n v="1"/>
    <s v="0-500"/>
    <n v="6"/>
    <n v="6"/>
  </r>
  <r>
    <d v="2025-01-28T00:00:00"/>
    <x v="8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3"/>
    <n v="1"/>
    <s v="0-500"/>
    <n v="6"/>
    <n v="6"/>
  </r>
  <r>
    <d v="2025-01-28T00:00:00"/>
    <x v="8"/>
    <n v="1"/>
    <s v="0-500"/>
    <n v="6"/>
    <n v="6"/>
  </r>
  <r>
    <d v="2025-01-28T00:00:00"/>
    <x v="8"/>
    <n v="1"/>
    <s v="0-500"/>
    <n v="6"/>
    <n v="6"/>
  </r>
  <r>
    <d v="2025-01-28T00:00:00"/>
    <x v="9"/>
    <n v="1"/>
    <s v="0-500"/>
    <n v="6"/>
    <n v="6"/>
  </r>
  <r>
    <d v="2025-01-28T00:00:00"/>
    <x v="0"/>
    <n v="1"/>
    <s v="0-500"/>
    <n v="6"/>
    <n v="6"/>
  </r>
  <r>
    <d v="2025-01-28T00:00:00"/>
    <x v="18"/>
    <n v="1"/>
    <s v="0-500"/>
    <n v="6"/>
    <n v="6"/>
  </r>
  <r>
    <d v="2025-01-28T00:00:00"/>
    <x v="18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9T00:00:00"/>
    <x v="7"/>
    <n v="1"/>
    <s v="500-1"/>
    <n v="6"/>
    <n v="6"/>
  </r>
  <r>
    <d v="2025-01-28T00:00:00"/>
    <x v="0"/>
    <n v="1"/>
    <s v="0-500"/>
    <n v="6"/>
    <n v="6"/>
  </r>
  <r>
    <d v="2025-01-28T00:00:00"/>
    <x v="18"/>
    <n v="1"/>
    <s v="0-500"/>
    <n v="6"/>
    <n v="6"/>
  </r>
  <r>
    <d v="2025-01-28T00:00:00"/>
    <x v="4"/>
    <n v="1"/>
    <s v="0-500"/>
    <n v="6"/>
    <n v="6"/>
  </r>
  <r>
    <d v="2025-01-28T00:00:00"/>
    <x v="10"/>
    <n v="1"/>
    <s v="0-500"/>
    <n v="6"/>
    <n v="6"/>
  </r>
  <r>
    <d v="2025-01-28T00:00:00"/>
    <x v="23"/>
    <n v="1"/>
    <s v="0-500"/>
    <n v="6"/>
    <n v="6"/>
  </r>
  <r>
    <d v="2025-01-28T00:00:00"/>
    <x v="2"/>
    <n v="1"/>
    <s v="500-1"/>
    <n v="6"/>
    <n v="6"/>
  </r>
  <r>
    <d v="2025-01-28T00:00:00"/>
    <x v="4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5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2"/>
    <n v="1"/>
    <s v="500-1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23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9T00:00:00"/>
    <x v="17"/>
    <n v="1"/>
    <s v="0-500"/>
    <n v="6"/>
    <n v="6"/>
  </r>
  <r>
    <d v="2025-01-28T00:00:00"/>
    <x v="8"/>
    <n v="1"/>
    <s v="0-500"/>
    <n v="6"/>
    <n v="6"/>
  </r>
  <r>
    <d v="2025-01-28T00:00:00"/>
    <x v="23"/>
    <n v="1"/>
    <s v="0-500"/>
    <n v="6"/>
    <n v="6"/>
  </r>
  <r>
    <d v="2025-01-28T00:00:00"/>
    <x v="4"/>
    <n v="1"/>
    <s v="0-500"/>
    <n v="6"/>
    <n v="6"/>
  </r>
  <r>
    <d v="2025-01-28T00:00:00"/>
    <x v="10"/>
    <n v="1"/>
    <s v="0-500"/>
    <n v="6"/>
    <n v="6"/>
  </r>
  <r>
    <d v="2025-01-28T00:00:00"/>
    <x v="0"/>
    <n v="1"/>
    <s v="0-500"/>
    <n v="6"/>
    <n v="6"/>
  </r>
  <r>
    <d v="2025-01-28T00:00:00"/>
    <x v="15"/>
    <n v="1"/>
    <s v="0-500"/>
    <n v="6"/>
    <n v="6"/>
  </r>
  <r>
    <d v="2025-01-28T00:00:00"/>
    <x v="10"/>
    <n v="1"/>
    <s v="0-500"/>
    <n v="6"/>
    <n v="6"/>
  </r>
  <r>
    <d v="2025-01-28T00:00:00"/>
    <x v="2"/>
    <n v="1"/>
    <s v="500-1"/>
    <n v="6"/>
    <n v="6"/>
  </r>
  <r>
    <d v="2025-01-28T00:00:00"/>
    <x v="0"/>
    <n v="1"/>
    <s v="0-500"/>
    <n v="6"/>
    <n v="6"/>
  </r>
  <r>
    <d v="2025-01-28T00:00:00"/>
    <x v="27"/>
    <n v="1"/>
    <s v="500-1"/>
    <n v="6"/>
    <n v="6"/>
  </r>
  <r>
    <d v="2025-01-29T00:00:00"/>
    <x v="8"/>
    <n v="1"/>
    <s v="0-500"/>
    <n v="6"/>
    <n v="6"/>
  </r>
  <r>
    <d v="2025-01-28T00:00:00"/>
    <x v="13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5"/>
    <n v="1"/>
    <s v="0-500"/>
    <n v="6"/>
    <n v="6"/>
  </r>
  <r>
    <d v="2025-01-28T00:00:00"/>
    <x v="10"/>
    <n v="1"/>
    <s v="0-500"/>
    <n v="6"/>
    <n v="6"/>
  </r>
  <r>
    <d v="2025-01-28T00:00:00"/>
    <x v="8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10"/>
    <n v="1"/>
    <s v="0-500"/>
    <n v="6"/>
    <n v="6"/>
  </r>
  <r>
    <d v="2025-01-28T00:00:00"/>
    <x v="4"/>
    <n v="1"/>
    <s v="0-500"/>
    <n v="6"/>
    <n v="6"/>
  </r>
  <r>
    <d v="2025-01-28T00:00:00"/>
    <x v="8"/>
    <n v="1"/>
    <s v="0-500"/>
    <n v="6"/>
    <n v="6"/>
  </r>
  <r>
    <d v="2025-01-29T00:00:00"/>
    <x v="8"/>
    <n v="1"/>
    <s v="0-500"/>
    <n v="6"/>
    <n v="6"/>
  </r>
  <r>
    <d v="2025-01-28T00:00:00"/>
    <x v="3"/>
    <n v="1"/>
    <s v="0-500"/>
    <n v="6"/>
    <n v="6"/>
  </r>
  <r>
    <d v="2025-01-28T00:00:00"/>
    <x v="4"/>
    <n v="1"/>
    <s v="0-500"/>
    <n v="6"/>
    <n v="6"/>
  </r>
  <r>
    <d v="2025-01-28T00:00:00"/>
    <x v="3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3"/>
    <n v="1"/>
    <s v="0-500"/>
    <n v="6"/>
    <n v="6"/>
  </r>
  <r>
    <d v="2025-01-28T00:00:00"/>
    <x v="23"/>
    <n v="1"/>
    <s v="0-500"/>
    <n v="6"/>
    <n v="6"/>
  </r>
  <r>
    <d v="2025-01-28T00:00:00"/>
    <x v="5"/>
    <n v="1"/>
    <s v="0-500"/>
    <n v="6"/>
    <n v="6"/>
  </r>
  <r>
    <d v="2025-01-28T00:00:00"/>
    <x v="7"/>
    <n v="1"/>
    <s v="500-1"/>
    <n v="6"/>
    <n v="6"/>
  </r>
  <r>
    <d v="2025-01-28T00:00:00"/>
    <x v="4"/>
    <n v="1"/>
    <s v="0-500"/>
    <n v="6"/>
    <n v="6"/>
  </r>
  <r>
    <d v="2025-01-28T00:00:00"/>
    <x v="10"/>
    <n v="1"/>
    <s v="0-500"/>
    <n v="6"/>
    <n v="6"/>
  </r>
  <r>
    <d v="2025-01-28T00:00:00"/>
    <x v="2"/>
    <n v="1"/>
    <s v="500-1"/>
    <n v="6"/>
    <n v="6"/>
  </r>
  <r>
    <d v="2025-01-28T00:00:00"/>
    <x v="23"/>
    <n v="1"/>
    <s v="0-500"/>
    <n v="6"/>
    <n v="6"/>
  </r>
  <r>
    <d v="2025-01-28T00:00:00"/>
    <x v="10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2"/>
    <n v="1"/>
    <s v="500-1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1"/>
    <n v="1"/>
    <s v="500-1"/>
    <n v="6"/>
    <n v="6"/>
  </r>
  <r>
    <d v="2025-01-28T00:00:00"/>
    <x v="0"/>
    <n v="1"/>
    <s v="0-500"/>
    <n v="6"/>
    <n v="6"/>
  </r>
  <r>
    <d v="2025-01-30T00:00:00"/>
    <x v="3"/>
    <n v="1"/>
    <s v="0-500"/>
    <n v="6"/>
    <n v="6"/>
  </r>
  <r>
    <d v="2025-01-30T00:00:00"/>
    <x v="17"/>
    <n v="1"/>
    <s v="0-500"/>
    <n v="6"/>
    <n v="6"/>
  </r>
  <r>
    <d v="2025-01-28T00:00:00"/>
    <x v="23"/>
    <n v="1"/>
    <s v="0-500"/>
    <n v="6"/>
    <n v="6"/>
  </r>
  <r>
    <d v="2025-01-28T00:00:00"/>
    <x v="7"/>
    <n v="1"/>
    <s v="500-1"/>
    <n v="6"/>
    <n v="6"/>
  </r>
  <r>
    <d v="2025-01-30T00:00:00"/>
    <x v="1"/>
    <n v="1"/>
    <s v="500-1"/>
    <n v="6"/>
    <n v="6"/>
  </r>
  <r>
    <d v="2025-01-28T00:00:00"/>
    <x v="0"/>
    <n v="1"/>
    <s v="0-500"/>
    <n v="6"/>
    <n v="6"/>
  </r>
  <r>
    <d v="2025-01-28T00:00:00"/>
    <x v="23"/>
    <n v="1"/>
    <s v="0-500"/>
    <n v="6"/>
    <n v="6"/>
  </r>
  <r>
    <d v="2025-01-28T00:00:00"/>
    <x v="18"/>
    <n v="1"/>
    <s v="0-500"/>
    <n v="6"/>
    <n v="6"/>
  </r>
  <r>
    <d v="2025-01-28T00:00:00"/>
    <x v="4"/>
    <n v="1"/>
    <s v="0-500"/>
    <n v="6"/>
    <n v="6"/>
  </r>
  <r>
    <d v="2025-01-28T00:00:00"/>
    <x v="0"/>
    <n v="1"/>
    <s v="0-500"/>
    <n v="6"/>
    <n v="6"/>
  </r>
  <r>
    <d v="2025-01-28T00:00:00"/>
    <x v="8"/>
    <n v="1"/>
    <s v="0-500"/>
    <n v="6"/>
    <n v="6"/>
  </r>
  <r>
    <d v="2025-01-28T00:00:00"/>
    <x v="10"/>
    <n v="1"/>
    <s v="0-500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10"/>
    <n v="1"/>
    <s v="0-500"/>
    <n v="6"/>
    <n v="6"/>
  </r>
  <r>
    <d v="2025-01-28T00:00:00"/>
    <x v="23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8T00:00:00"/>
    <x v="0"/>
    <n v="1"/>
    <s v="0-500"/>
    <n v="6"/>
    <n v="6"/>
  </r>
  <r>
    <d v="2025-01-29T00:00:00"/>
    <x v="0"/>
    <n v="1"/>
    <s v="0-500"/>
    <n v="6"/>
    <n v="6"/>
  </r>
  <r>
    <d v="2025-01-30T00:00:00"/>
    <x v="0"/>
    <n v="1"/>
    <s v="0-500"/>
    <n v="6"/>
    <n v="6"/>
  </r>
  <r>
    <d v="2025-01-30T00:00:00"/>
    <x v="10"/>
    <n v="1"/>
    <s v="0-500"/>
    <n v="6"/>
    <n v="6"/>
  </r>
  <r>
    <d v="2025-01-28T00:00:00"/>
    <x v="0"/>
    <n v="1"/>
    <s v="0-500"/>
    <n v="6"/>
    <n v="6"/>
  </r>
  <r>
    <d v="2025-01-28T00:00:00"/>
    <x v="18"/>
    <n v="1"/>
    <s v="0-500"/>
    <n v="6"/>
    <n v="6"/>
  </r>
  <r>
    <d v="2025-01-28T00:00:00"/>
    <x v="10"/>
    <n v="1"/>
    <s v="0-500"/>
    <n v="6"/>
    <n v="6"/>
  </r>
  <r>
    <d v="2025-01-28T00:00:00"/>
    <x v="7"/>
    <n v="1"/>
    <s v="500-1"/>
    <n v="6"/>
    <n v="6"/>
  </r>
  <r>
    <d v="2025-01-28T00:00:00"/>
    <x v="0"/>
    <n v="1"/>
    <s v="0-500"/>
    <n v="6"/>
    <n v="6"/>
  </r>
  <r>
    <d v="2025-01-28T00:00:00"/>
    <x v="4"/>
    <n v="1"/>
    <s v="0-500"/>
    <n v="6"/>
    <n v="6"/>
  </r>
  <r>
    <d v="2025-01-28T00:00:00"/>
    <x v="19"/>
    <n v="1"/>
    <s v="0-500"/>
    <n v="6"/>
    <n v="6"/>
  </r>
  <r>
    <d v="2025-01-28T00:00:00"/>
    <x v="5"/>
    <n v="1"/>
    <s v="0-500"/>
    <n v="6"/>
    <n v="6"/>
  </r>
  <r>
    <d v="2025-01-28T00:00:00"/>
    <x v="0"/>
    <n v="1"/>
    <s v="0-500"/>
    <n v="6"/>
    <n v="6"/>
  </r>
  <r>
    <d v="2025-01-28T00:00:00"/>
    <x v="7"/>
    <n v="1"/>
    <s v="500-1"/>
    <n v="6"/>
    <n v="6"/>
  </r>
  <r>
    <d v="2025-01-28T00:00:00"/>
    <x v="0"/>
    <n v="1"/>
    <s v="0-500"/>
    <n v="6"/>
    <n v="6"/>
  </r>
  <r>
    <d v="2025-01-28T00:00:00"/>
    <x v="23"/>
    <n v="1"/>
    <s v="0-500"/>
    <n v="6"/>
    <n v="6"/>
  </r>
  <r>
    <d v="2025-01-29T00:00:00"/>
    <x v="18"/>
    <n v="1"/>
    <s v="0-500"/>
    <n v="6"/>
    <n v="6"/>
  </r>
  <r>
    <d v="2025-01-30T00:00:00"/>
    <x v="23"/>
    <n v="1"/>
    <s v="0-500"/>
    <n v="6"/>
    <n v="6"/>
  </r>
  <r>
    <d v="2025-01-29T00:00:00"/>
    <x v="2"/>
    <n v="1"/>
    <s v="500-1"/>
    <n v="6"/>
    <n v="6"/>
  </r>
  <r>
    <d v="2025-01-29T00:00:00"/>
    <x v="8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23"/>
    <n v="1"/>
    <s v="0-500"/>
    <n v="6"/>
    <n v="6"/>
  </r>
  <r>
    <d v="2025-01-29T00:00:00"/>
    <x v="27"/>
    <n v="1"/>
    <s v="500-1"/>
    <n v="6"/>
    <n v="6"/>
  </r>
  <r>
    <d v="2025-01-29T00:00:00"/>
    <x v="4"/>
    <n v="1"/>
    <s v="0-500"/>
    <n v="6"/>
    <n v="6"/>
  </r>
  <r>
    <d v="2025-01-29T00:00:00"/>
    <x v="0"/>
    <n v="1"/>
    <s v="0-500"/>
    <n v="6"/>
    <n v="6"/>
  </r>
  <r>
    <d v="2025-01-29T00:00:00"/>
    <x v="1"/>
    <n v="1"/>
    <s v="500-1"/>
    <n v="6"/>
    <n v="6"/>
  </r>
  <r>
    <d v="2025-01-29T00:00:00"/>
    <x v="4"/>
    <n v="1"/>
    <s v="0-500"/>
    <n v="6"/>
    <n v="6"/>
  </r>
  <r>
    <d v="2025-01-29T00:00:00"/>
    <x v="8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30T00:00:00"/>
    <x v="18"/>
    <n v="1"/>
    <s v="0-500"/>
    <n v="6"/>
    <n v="6"/>
  </r>
  <r>
    <d v="2025-01-30T00:00:00"/>
    <x v="0"/>
    <n v="1"/>
    <s v="0-500"/>
    <n v="6"/>
    <n v="6"/>
  </r>
  <r>
    <d v="2025-01-29T00:00:00"/>
    <x v="0"/>
    <n v="1"/>
    <s v="0-500"/>
    <n v="6"/>
    <n v="6"/>
  </r>
  <r>
    <d v="2025-01-29T00:00:00"/>
    <x v="13"/>
    <n v="1"/>
    <s v="0-500"/>
    <n v="6"/>
    <n v="6"/>
  </r>
  <r>
    <d v="2025-01-29T00:00:00"/>
    <x v="30"/>
    <n v="1"/>
    <s v="0-500"/>
    <n v="6"/>
    <n v="6"/>
  </r>
  <r>
    <d v="2025-01-29T00:00:00"/>
    <x v="1"/>
    <n v="1"/>
    <s v="500-1"/>
    <n v="6"/>
    <n v="6"/>
  </r>
  <r>
    <d v="2025-01-29T00:00:00"/>
    <x v="0"/>
    <n v="1"/>
    <s v="0-500"/>
    <n v="6"/>
    <n v="6"/>
  </r>
  <r>
    <d v="2025-01-29T00:00:00"/>
    <x v="5"/>
    <n v="1"/>
    <s v="0-500"/>
    <n v="6"/>
    <n v="6"/>
  </r>
  <r>
    <d v="2025-01-29T00:00:00"/>
    <x v="10"/>
    <n v="1"/>
    <s v="0-500"/>
    <n v="6"/>
    <n v="6"/>
  </r>
  <r>
    <d v="2025-01-29T00:00:00"/>
    <x v="23"/>
    <n v="1"/>
    <s v="0-500"/>
    <n v="6"/>
    <n v="6"/>
  </r>
  <r>
    <d v="2025-01-29T00:00:00"/>
    <x v="23"/>
    <n v="1"/>
    <s v="0-500"/>
    <n v="6"/>
    <n v="6"/>
  </r>
  <r>
    <d v="2025-01-29T00:00:00"/>
    <x v="23"/>
    <n v="1"/>
    <s v="0-500"/>
    <n v="6"/>
    <n v="6"/>
  </r>
  <r>
    <d v="2025-01-29T00:00:00"/>
    <x v="23"/>
    <n v="1"/>
    <s v="0-500"/>
    <n v="6"/>
    <n v="6"/>
  </r>
  <r>
    <d v="2025-01-29T00:00:00"/>
    <x v="7"/>
    <n v="1"/>
    <s v="500-1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13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23"/>
    <n v="1"/>
    <s v="0-500"/>
    <n v="6"/>
    <n v="6"/>
  </r>
  <r>
    <d v="2025-01-29T00:00:00"/>
    <x v="4"/>
    <n v="1"/>
    <s v="0-500"/>
    <n v="6"/>
    <n v="6"/>
  </r>
  <r>
    <d v="2025-01-29T00:00:00"/>
    <x v="8"/>
    <n v="1"/>
    <s v="0-500"/>
    <n v="6"/>
    <n v="6"/>
  </r>
  <r>
    <d v="2025-01-29T00:00:00"/>
    <x v="18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15"/>
    <n v="1"/>
    <s v="0-500"/>
    <n v="6"/>
    <n v="6"/>
  </r>
  <r>
    <d v="2025-01-29T00:00:00"/>
    <x v="4"/>
    <n v="1"/>
    <s v="0-500"/>
    <n v="6"/>
    <n v="6"/>
  </r>
  <r>
    <d v="2025-01-29T00:00:00"/>
    <x v="23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13"/>
    <n v="1"/>
    <s v="0-500"/>
    <n v="6"/>
    <n v="6"/>
  </r>
  <r>
    <d v="2025-01-29T00:00:00"/>
    <x v="4"/>
    <n v="1"/>
    <s v="0-500"/>
    <n v="6"/>
    <n v="6"/>
  </r>
  <r>
    <d v="2025-01-29T00:00:00"/>
    <x v="1"/>
    <n v="1"/>
    <s v="500-1"/>
    <n v="6"/>
    <n v="6"/>
  </r>
  <r>
    <d v="2025-01-29T00:00:00"/>
    <x v="9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5"/>
    <n v="1"/>
    <s v="0-500"/>
    <n v="6"/>
    <n v="6"/>
  </r>
  <r>
    <d v="2025-01-29T00:00:00"/>
    <x v="0"/>
    <n v="1"/>
    <s v="0-500"/>
    <n v="6"/>
    <n v="6"/>
  </r>
  <r>
    <d v="2025-01-29T00:00:00"/>
    <x v="2"/>
    <n v="1"/>
    <s v="500-1"/>
    <n v="6"/>
    <n v="6"/>
  </r>
  <r>
    <d v="2025-01-29T00:00:00"/>
    <x v="7"/>
    <n v="1"/>
    <s v="500-1"/>
    <n v="6"/>
    <n v="6"/>
  </r>
  <r>
    <d v="2025-01-29T00:00:00"/>
    <x v="23"/>
    <n v="1"/>
    <s v="0-500"/>
    <n v="6"/>
    <n v="6"/>
  </r>
  <r>
    <d v="2025-01-29T00:00:00"/>
    <x v="2"/>
    <n v="1"/>
    <s v="500-1"/>
    <n v="6"/>
    <n v="6"/>
  </r>
  <r>
    <d v="2025-01-29T00:00:00"/>
    <x v="4"/>
    <n v="1"/>
    <s v="0-500"/>
    <n v="6"/>
    <n v="6"/>
  </r>
  <r>
    <d v="2025-01-29T00:00:00"/>
    <x v="8"/>
    <n v="1"/>
    <s v="0-500"/>
    <n v="6"/>
    <n v="6"/>
  </r>
  <r>
    <d v="2025-01-30T00:00:00"/>
    <x v="1"/>
    <n v="1"/>
    <s v="500-1"/>
    <n v="6"/>
    <n v="6"/>
  </r>
  <r>
    <d v="2025-01-29T00:00:00"/>
    <x v="0"/>
    <n v="1"/>
    <s v="0-500"/>
    <n v="6"/>
    <n v="6"/>
  </r>
  <r>
    <d v="2025-01-29T00:00:00"/>
    <x v="2"/>
    <n v="1"/>
    <s v="500-1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23"/>
    <n v="1"/>
    <s v="0-500"/>
    <n v="6"/>
    <n v="6"/>
  </r>
  <r>
    <d v="2025-01-29T00:00:00"/>
    <x v="0"/>
    <n v="1"/>
    <s v="0-500"/>
    <n v="6"/>
    <n v="6"/>
  </r>
  <r>
    <d v="2025-01-29T00:00:00"/>
    <x v="10"/>
    <n v="1"/>
    <s v="0-500"/>
    <n v="6"/>
    <n v="6"/>
  </r>
  <r>
    <d v="2025-01-29T00:00:00"/>
    <x v="3"/>
    <n v="1"/>
    <s v="0-500"/>
    <n v="6"/>
    <n v="6"/>
  </r>
  <r>
    <d v="2025-01-29T00:00:00"/>
    <x v="0"/>
    <n v="1"/>
    <s v="0-500"/>
    <n v="6"/>
    <n v="6"/>
  </r>
  <r>
    <d v="2025-01-29T00:00:00"/>
    <x v="1"/>
    <n v="1"/>
    <s v="500-1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18"/>
    <n v="1"/>
    <s v="0-500"/>
    <n v="6"/>
    <n v="6"/>
  </r>
  <r>
    <d v="2025-01-30T00:00:00"/>
    <x v="9"/>
    <n v="1"/>
    <s v="0-500"/>
    <n v="6"/>
    <n v="6"/>
  </r>
  <r>
    <d v="2025-01-29T00:00:00"/>
    <x v="4"/>
    <n v="1"/>
    <s v="0-500"/>
    <n v="6"/>
    <n v="6"/>
  </r>
  <r>
    <d v="2025-01-29T00:00:00"/>
    <x v="1"/>
    <n v="1"/>
    <s v="500-1"/>
    <n v="6"/>
    <n v="6"/>
  </r>
  <r>
    <d v="2025-01-29T00:00:00"/>
    <x v="2"/>
    <n v="1"/>
    <s v="500-1"/>
    <n v="6"/>
    <n v="6"/>
  </r>
  <r>
    <d v="2025-01-29T00:00:00"/>
    <x v="1"/>
    <n v="1"/>
    <s v="500-1"/>
    <n v="6"/>
    <n v="6"/>
  </r>
  <r>
    <d v="2025-01-29T00:00:00"/>
    <x v="5"/>
    <n v="1"/>
    <s v="0-500"/>
    <n v="6"/>
    <n v="6"/>
  </r>
  <r>
    <d v="2025-01-29T00:00:00"/>
    <x v="9"/>
    <n v="1"/>
    <s v="0-500"/>
    <n v="6"/>
    <n v="6"/>
  </r>
  <r>
    <d v="2025-01-29T00:00:00"/>
    <x v="2"/>
    <n v="1"/>
    <s v="500-1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1"/>
    <n v="1"/>
    <s v="500-1"/>
    <n v="6"/>
    <n v="6"/>
  </r>
  <r>
    <d v="2025-01-29T00:00:00"/>
    <x v="0"/>
    <n v="1"/>
    <s v="0-500"/>
    <n v="6"/>
    <n v="6"/>
  </r>
  <r>
    <d v="2025-01-29T00:00:00"/>
    <x v="10"/>
    <n v="1"/>
    <s v="0-500"/>
    <n v="6"/>
    <n v="6"/>
  </r>
  <r>
    <d v="2025-01-29T00:00:00"/>
    <x v="6"/>
    <n v="1"/>
    <s v="0-500"/>
    <n v="6"/>
    <n v="6"/>
  </r>
  <r>
    <d v="2025-01-29T00:00:00"/>
    <x v="5"/>
    <n v="1"/>
    <s v="0-500"/>
    <n v="6"/>
    <n v="6"/>
  </r>
  <r>
    <d v="2025-01-29T00:00:00"/>
    <x v="23"/>
    <n v="1"/>
    <s v="0-500"/>
    <n v="6"/>
    <n v="6"/>
  </r>
  <r>
    <d v="2025-01-30T00:00:00"/>
    <x v="5"/>
    <n v="1"/>
    <s v="0-500"/>
    <n v="6"/>
    <n v="6"/>
  </r>
  <r>
    <d v="2025-01-29T00:00:00"/>
    <x v="4"/>
    <n v="1"/>
    <s v="0-500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13"/>
    <n v="1"/>
    <s v="0-500"/>
    <n v="6"/>
    <n v="6"/>
  </r>
  <r>
    <d v="2025-01-30T00:00:00"/>
    <x v="23"/>
    <n v="1"/>
    <s v="0-500"/>
    <n v="6"/>
    <n v="6"/>
  </r>
  <r>
    <d v="2025-01-29T00:00:00"/>
    <x v="18"/>
    <n v="1"/>
    <s v="0-500"/>
    <n v="6"/>
    <n v="6"/>
  </r>
  <r>
    <d v="2025-01-29T00:00:00"/>
    <x v="0"/>
    <n v="1"/>
    <s v="0-500"/>
    <n v="6"/>
    <n v="6"/>
  </r>
  <r>
    <d v="2025-01-29T00:00:00"/>
    <x v="2"/>
    <n v="1"/>
    <s v="500-1"/>
    <n v="6"/>
    <n v="6"/>
  </r>
  <r>
    <d v="2025-01-29T00:00:00"/>
    <x v="21"/>
    <n v="1"/>
    <s v="500-1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13"/>
    <n v="1"/>
    <s v="0-500"/>
    <n v="6"/>
    <n v="6"/>
  </r>
  <r>
    <d v="2025-01-29T00:00:00"/>
    <x v="3"/>
    <n v="1"/>
    <s v="0-500"/>
    <n v="6"/>
    <n v="6"/>
  </r>
  <r>
    <d v="2025-01-29T00:00:00"/>
    <x v="23"/>
    <n v="1"/>
    <s v="0-500"/>
    <n v="6"/>
    <n v="6"/>
  </r>
  <r>
    <d v="2025-01-29T00:00:00"/>
    <x v="11"/>
    <n v="1"/>
    <s v="0-500"/>
    <n v="6"/>
    <n v="6"/>
  </r>
  <r>
    <d v="2025-01-29T00:00:00"/>
    <x v="2"/>
    <n v="1"/>
    <s v="500-1"/>
    <n v="6"/>
    <n v="6"/>
  </r>
  <r>
    <d v="2025-01-29T00:00:00"/>
    <x v="15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3"/>
    <n v="1"/>
    <s v="0-500"/>
    <n v="6"/>
    <n v="6"/>
  </r>
  <r>
    <d v="2025-01-29T00:00:00"/>
    <x v="8"/>
    <n v="1"/>
    <s v="0-500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4"/>
    <n v="1"/>
    <s v="0-500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10"/>
    <n v="1"/>
    <s v="0-500"/>
    <n v="6"/>
    <n v="6"/>
  </r>
  <r>
    <d v="2025-01-29T00:00:00"/>
    <x v="0"/>
    <n v="1"/>
    <s v="0-500"/>
    <n v="6"/>
    <n v="6"/>
  </r>
  <r>
    <d v="2025-01-29T00:00:00"/>
    <x v="2"/>
    <n v="1"/>
    <s v="500-1"/>
    <n v="6"/>
    <n v="6"/>
  </r>
  <r>
    <d v="2025-01-29T00:00:00"/>
    <x v="4"/>
    <n v="1"/>
    <s v="0-500"/>
    <n v="6"/>
    <n v="6"/>
  </r>
  <r>
    <d v="2025-01-29T00:00:00"/>
    <x v="3"/>
    <n v="1"/>
    <s v="0-500"/>
    <n v="6"/>
    <n v="6"/>
  </r>
  <r>
    <d v="2025-01-29T00:00:00"/>
    <x v="2"/>
    <n v="1"/>
    <s v="500-1"/>
    <n v="6"/>
    <n v="6"/>
  </r>
  <r>
    <d v="2025-01-29T00:00:00"/>
    <x v="23"/>
    <n v="1"/>
    <s v="0-500"/>
    <n v="6"/>
    <n v="6"/>
  </r>
  <r>
    <d v="2025-01-29T00:00:00"/>
    <x v="4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6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10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10"/>
    <n v="1"/>
    <s v="0-500"/>
    <n v="6"/>
    <n v="6"/>
  </r>
  <r>
    <d v="2025-01-29T00:00:00"/>
    <x v="4"/>
    <n v="1"/>
    <s v="0-500"/>
    <n v="6"/>
    <n v="6"/>
  </r>
  <r>
    <d v="2025-01-29T00:00:00"/>
    <x v="23"/>
    <n v="1"/>
    <s v="0-500"/>
    <n v="6"/>
    <n v="6"/>
  </r>
  <r>
    <d v="2025-01-29T00:00:00"/>
    <x v="0"/>
    <n v="1"/>
    <s v="0-500"/>
    <n v="6"/>
    <n v="6"/>
  </r>
  <r>
    <d v="2025-01-29T00:00:00"/>
    <x v="1"/>
    <n v="1"/>
    <s v="500-1"/>
    <n v="6"/>
    <n v="6"/>
  </r>
  <r>
    <d v="2025-01-29T00:00:00"/>
    <x v="23"/>
    <n v="1"/>
    <s v="0-500"/>
    <n v="6"/>
    <n v="6"/>
  </r>
  <r>
    <d v="2025-01-29T00:00:00"/>
    <x v="23"/>
    <n v="1"/>
    <s v="0-500"/>
    <n v="6"/>
    <n v="6"/>
  </r>
  <r>
    <d v="2025-01-29T00:00:00"/>
    <x v="0"/>
    <n v="1"/>
    <s v="0-500"/>
    <n v="6"/>
    <n v="6"/>
  </r>
  <r>
    <d v="2025-01-29T00:00:00"/>
    <x v="2"/>
    <n v="1"/>
    <s v="500-1"/>
    <n v="6"/>
    <n v="6"/>
  </r>
  <r>
    <d v="2025-01-29T00:00:00"/>
    <x v="3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18"/>
    <n v="1"/>
    <s v="0-500"/>
    <n v="6"/>
    <n v="6"/>
  </r>
  <r>
    <d v="2025-01-29T00:00:00"/>
    <x v="23"/>
    <n v="1"/>
    <s v="0-500"/>
    <n v="6"/>
    <n v="6"/>
  </r>
  <r>
    <d v="2025-01-29T00:00:00"/>
    <x v="0"/>
    <n v="1"/>
    <s v="0-500"/>
    <n v="6"/>
    <n v="6"/>
  </r>
  <r>
    <d v="2025-01-29T00:00:00"/>
    <x v="19"/>
    <n v="1"/>
    <s v="0-500"/>
    <n v="6"/>
    <n v="6"/>
  </r>
  <r>
    <d v="2025-01-29T00:00:00"/>
    <x v="17"/>
    <n v="1"/>
    <s v="0-500"/>
    <n v="6"/>
    <n v="6"/>
  </r>
  <r>
    <d v="2025-01-29T00:00:00"/>
    <x v="0"/>
    <n v="1"/>
    <s v="0-500"/>
    <n v="6"/>
    <n v="6"/>
  </r>
  <r>
    <d v="2025-01-29T00:00:00"/>
    <x v="15"/>
    <n v="1"/>
    <s v="0-500"/>
    <n v="6"/>
    <n v="6"/>
  </r>
  <r>
    <d v="2025-01-29T00:00:00"/>
    <x v="4"/>
    <n v="1"/>
    <s v="0-500"/>
    <n v="6"/>
    <n v="6"/>
  </r>
  <r>
    <d v="2025-01-29T00:00:00"/>
    <x v="0"/>
    <n v="1"/>
    <s v="0-500"/>
    <n v="6"/>
    <n v="6"/>
  </r>
  <r>
    <d v="2025-01-29T00:00:00"/>
    <x v="9"/>
    <n v="1"/>
    <s v="0-500"/>
    <n v="6"/>
    <n v="6"/>
  </r>
  <r>
    <d v="2025-01-29T00:00:00"/>
    <x v="4"/>
    <n v="1"/>
    <s v="0-500"/>
    <n v="6"/>
    <n v="6"/>
  </r>
  <r>
    <d v="2025-01-29T00:00:00"/>
    <x v="3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12"/>
    <n v="1"/>
    <s v="1-2"/>
    <n v="7.2"/>
    <n v="7.2"/>
  </r>
  <r>
    <d v="2025-01-29T00:00:00"/>
    <x v="6"/>
    <n v="1"/>
    <s v="0-500"/>
    <n v="6"/>
    <n v="6"/>
  </r>
  <r>
    <d v="2025-01-30T00:00:00"/>
    <x v="0"/>
    <n v="1"/>
    <s v="0-500"/>
    <n v="6"/>
    <n v="6"/>
  </r>
  <r>
    <d v="2025-01-29T00:00:00"/>
    <x v="0"/>
    <n v="1"/>
    <s v="0-500"/>
    <n v="6"/>
    <n v="6"/>
  </r>
  <r>
    <d v="2025-01-30T00:00:00"/>
    <x v="23"/>
    <n v="1"/>
    <s v="0-500"/>
    <n v="6"/>
    <n v="6"/>
  </r>
  <r>
    <d v="2025-01-29T00:00:00"/>
    <x v="23"/>
    <n v="1"/>
    <s v="0-500"/>
    <n v="6"/>
    <n v="6"/>
  </r>
  <r>
    <d v="2025-01-29T00:00:00"/>
    <x v="18"/>
    <n v="1"/>
    <s v="0-500"/>
    <n v="6"/>
    <n v="6"/>
  </r>
  <r>
    <d v="2025-01-29T00:00:00"/>
    <x v="0"/>
    <n v="1"/>
    <s v="0-500"/>
    <n v="6"/>
    <n v="6"/>
  </r>
  <r>
    <d v="2025-01-29T00:00:00"/>
    <x v="15"/>
    <n v="1"/>
    <s v="0-500"/>
    <n v="6"/>
    <n v="6"/>
  </r>
  <r>
    <d v="2025-01-29T00:00:00"/>
    <x v="17"/>
    <n v="1"/>
    <s v="0-500"/>
    <n v="6"/>
    <n v="6"/>
  </r>
  <r>
    <d v="2025-01-30T00:00:00"/>
    <x v="3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13"/>
    <n v="1"/>
    <s v="0-500"/>
    <n v="6"/>
    <n v="6"/>
  </r>
  <r>
    <d v="2025-01-29T00:00:00"/>
    <x v="0"/>
    <n v="1"/>
    <s v="0-500"/>
    <n v="6"/>
    <n v="6"/>
  </r>
  <r>
    <d v="2025-01-29T00:00:00"/>
    <x v="8"/>
    <n v="1"/>
    <s v="0-500"/>
    <n v="6"/>
    <n v="6"/>
  </r>
  <r>
    <d v="2025-01-29T00:00:00"/>
    <x v="2"/>
    <n v="1"/>
    <s v="500-1"/>
    <n v="6"/>
    <n v="6"/>
  </r>
  <r>
    <d v="2025-01-29T00:00:00"/>
    <x v="0"/>
    <n v="1"/>
    <s v="0-500"/>
    <n v="6"/>
    <n v="6"/>
  </r>
  <r>
    <d v="2025-01-29T00:00:00"/>
    <x v="23"/>
    <n v="1"/>
    <s v="0-500"/>
    <n v="6"/>
    <n v="6"/>
  </r>
  <r>
    <d v="2025-01-29T00:00:00"/>
    <x v="23"/>
    <n v="1"/>
    <s v="0-500"/>
    <n v="6"/>
    <n v="6"/>
  </r>
  <r>
    <d v="2025-01-29T00:00:00"/>
    <x v="10"/>
    <n v="1"/>
    <s v="0-500"/>
    <n v="6"/>
    <n v="6"/>
  </r>
  <r>
    <d v="2025-01-29T00:00:00"/>
    <x v="23"/>
    <n v="1"/>
    <s v="0-500"/>
    <n v="6"/>
    <n v="6"/>
  </r>
  <r>
    <d v="2025-01-30T00:00:00"/>
    <x v="4"/>
    <n v="1"/>
    <s v="0-500"/>
    <n v="6"/>
    <n v="6"/>
  </r>
  <r>
    <d v="2025-01-29T00:00:00"/>
    <x v="18"/>
    <n v="1"/>
    <s v="0-500"/>
    <n v="6"/>
    <n v="6"/>
  </r>
  <r>
    <d v="2025-01-29T00:00:00"/>
    <x v="4"/>
    <n v="1"/>
    <s v="0-500"/>
    <n v="6"/>
    <n v="6"/>
  </r>
  <r>
    <d v="2025-01-29T00:00:00"/>
    <x v="13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23"/>
    <n v="1"/>
    <s v="0-500"/>
    <n v="6"/>
    <n v="6"/>
  </r>
  <r>
    <d v="2025-01-30T00:00:00"/>
    <x v="10"/>
    <n v="1"/>
    <s v="0-500"/>
    <n v="6"/>
    <n v="6"/>
  </r>
  <r>
    <d v="2025-01-29T00:00:00"/>
    <x v="1"/>
    <n v="1"/>
    <s v="500-1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30T00:00:00"/>
    <x v="0"/>
    <n v="1"/>
    <s v="0-500"/>
    <n v="6"/>
    <n v="6"/>
  </r>
  <r>
    <d v="2025-01-29T00:00:00"/>
    <x v="0"/>
    <n v="1"/>
    <s v="0-500"/>
    <n v="6"/>
    <n v="6"/>
  </r>
  <r>
    <d v="2025-01-29T00:00:00"/>
    <x v="18"/>
    <n v="1"/>
    <s v="0-500"/>
    <n v="6"/>
    <n v="6"/>
  </r>
  <r>
    <d v="2025-01-29T00:00:00"/>
    <x v="15"/>
    <n v="1"/>
    <s v="0-500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19"/>
    <n v="1"/>
    <s v="0-500"/>
    <n v="6"/>
    <n v="6"/>
  </r>
  <r>
    <d v="2025-01-29T00:00:00"/>
    <x v="1"/>
    <n v="1"/>
    <s v="500-1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4"/>
    <n v="1"/>
    <s v="0-500"/>
    <n v="6"/>
    <n v="6"/>
  </r>
  <r>
    <d v="2025-01-29T00:00:00"/>
    <x v="13"/>
    <n v="1"/>
    <s v="0-500"/>
    <n v="6"/>
    <n v="6"/>
  </r>
  <r>
    <d v="2025-01-29T00:00:00"/>
    <x v="18"/>
    <n v="1"/>
    <s v="0-500"/>
    <n v="6"/>
    <n v="6"/>
  </r>
  <r>
    <d v="2025-01-29T00:00:00"/>
    <x v="4"/>
    <n v="1"/>
    <s v="0-500"/>
    <n v="6"/>
    <n v="6"/>
  </r>
  <r>
    <d v="2025-01-30T00:00:00"/>
    <x v="11"/>
    <n v="1"/>
    <s v="0-500"/>
    <n v="6"/>
    <n v="6"/>
  </r>
  <r>
    <d v="2025-01-29T00:00:00"/>
    <x v="0"/>
    <n v="1"/>
    <s v="0-500"/>
    <n v="6"/>
    <n v="6"/>
  </r>
  <r>
    <d v="2025-01-29T00:00:00"/>
    <x v="4"/>
    <n v="1"/>
    <s v="0-500"/>
    <n v="6"/>
    <n v="6"/>
  </r>
  <r>
    <d v="2025-01-29T00:00:00"/>
    <x v="4"/>
    <n v="1"/>
    <s v="0-500"/>
    <n v="6"/>
    <n v="6"/>
  </r>
  <r>
    <d v="2025-01-29T00:00:00"/>
    <x v="0"/>
    <n v="1"/>
    <s v="0-500"/>
    <n v="6"/>
    <n v="6"/>
  </r>
  <r>
    <d v="2025-01-29T00:00:00"/>
    <x v="0"/>
    <n v="1"/>
    <s v="0-500"/>
    <n v="6"/>
    <n v="6"/>
  </r>
  <r>
    <d v="2025-01-29T00:00:00"/>
    <x v="10"/>
    <n v="1"/>
    <s v="0-500"/>
    <n v="6"/>
    <n v="6"/>
  </r>
  <r>
    <d v="2025-01-29T00:00:00"/>
    <x v="12"/>
    <n v="1"/>
    <s v="1-2"/>
    <n v="7.2"/>
    <n v="7.2"/>
  </r>
  <r>
    <d v="2025-01-29T00:00:00"/>
    <x v="3"/>
    <n v="1"/>
    <s v="0-500"/>
    <n v="6"/>
    <n v="6"/>
  </r>
  <r>
    <d v="2025-01-29T00:00:00"/>
    <x v="23"/>
    <n v="1"/>
    <s v="0-500"/>
    <n v="6"/>
    <n v="6"/>
  </r>
  <r>
    <d v="2025-01-29T00:00:00"/>
    <x v="0"/>
    <n v="1"/>
    <s v="0-500"/>
    <n v="6"/>
    <n v="6"/>
  </r>
  <r>
    <d v="2025-01-29T00:00:00"/>
    <x v="7"/>
    <n v="1"/>
    <s v="500-1"/>
    <n v="6"/>
    <n v="6"/>
  </r>
  <r>
    <d v="2025-01-29T00:00:00"/>
    <x v="0"/>
    <n v="1"/>
    <s v="0-500"/>
    <n v="6"/>
    <n v="6"/>
  </r>
  <r>
    <d v="2025-01-29T00:00:00"/>
    <x v="15"/>
    <n v="1"/>
    <s v="0-500"/>
    <n v="6"/>
    <n v="6"/>
  </r>
  <r>
    <d v="2025-01-29T00:00:00"/>
    <x v="8"/>
    <n v="1"/>
    <s v="0-500"/>
    <n v="6"/>
    <n v="6"/>
  </r>
  <r>
    <d v="2025-01-29T00:00:00"/>
    <x v="4"/>
    <n v="1"/>
    <s v="0-500"/>
    <n v="6"/>
    <n v="6"/>
  </r>
  <r>
    <d v="2025-01-29T00:00:00"/>
    <x v="0"/>
    <n v="1"/>
    <s v="0-500"/>
    <n v="6"/>
    <n v="6"/>
  </r>
  <r>
    <d v="2025-01-29T00:00:00"/>
    <x v="2"/>
    <n v="1"/>
    <s v="500-1"/>
    <n v="6"/>
    <n v="6"/>
  </r>
  <r>
    <d v="2025-01-29T00:00:00"/>
    <x v="0"/>
    <n v="1"/>
    <s v="0-500"/>
    <n v="6"/>
    <n v="6"/>
  </r>
  <r>
    <d v="2025-01-29T00:00:00"/>
    <x v="2"/>
    <n v="1"/>
    <s v="500-1"/>
    <n v="6"/>
    <n v="6"/>
  </r>
  <r>
    <d v="2025-01-30T00:00:00"/>
    <x v="6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8"/>
    <n v="1"/>
    <s v="0-500"/>
    <n v="6"/>
    <n v="6"/>
  </r>
  <r>
    <d v="2025-01-30T00:00:00"/>
    <x v="18"/>
    <n v="1"/>
    <s v="0-500"/>
    <n v="6"/>
    <n v="6"/>
  </r>
  <r>
    <d v="2025-01-29T00:00:00"/>
    <x v="4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23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1"/>
    <n v="1"/>
    <s v="500-1"/>
    <n v="6"/>
    <n v="6"/>
  </r>
  <r>
    <d v="2025-01-30T00:00:00"/>
    <x v="0"/>
    <n v="1"/>
    <s v="0-500"/>
    <n v="6"/>
    <n v="6"/>
  </r>
  <r>
    <d v="2025-01-30T00:00:00"/>
    <x v="3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27"/>
    <n v="1"/>
    <s v="500-1"/>
    <n v="6"/>
    <n v="6"/>
  </r>
  <r>
    <d v="2025-01-30T00:00:00"/>
    <x v="2"/>
    <n v="1"/>
    <s v="500-1"/>
    <n v="6"/>
    <n v="6"/>
  </r>
  <r>
    <d v="2025-01-30T00:00:00"/>
    <x v="1"/>
    <n v="1"/>
    <s v="500-1"/>
    <n v="6"/>
    <n v="6"/>
  </r>
  <r>
    <d v="2025-01-30T00:00:00"/>
    <x v="9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2"/>
    <n v="1"/>
    <s v="500-1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1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8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2"/>
    <n v="1"/>
    <s v="500-1"/>
    <n v="6"/>
    <n v="6"/>
  </r>
  <r>
    <d v="2025-01-30T00:00:00"/>
    <x v="6"/>
    <n v="1"/>
    <s v="0-500"/>
    <n v="6"/>
    <n v="6"/>
  </r>
  <r>
    <d v="2025-01-30T00:00:00"/>
    <x v="0"/>
    <n v="1"/>
    <s v="0-500"/>
    <n v="6"/>
    <n v="6"/>
  </r>
  <r>
    <d v="2025-01-30T00:00:00"/>
    <x v="13"/>
    <n v="1"/>
    <s v="0-500"/>
    <n v="6"/>
    <n v="6"/>
  </r>
  <r>
    <d v="2025-01-30T00:00:00"/>
    <x v="8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1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4"/>
    <n v="1"/>
    <s v="0-500"/>
    <n v="6"/>
    <n v="6"/>
  </r>
  <r>
    <d v="2025-01-30T00:00:00"/>
    <x v="2"/>
    <n v="1"/>
    <s v="500-1"/>
    <n v="6"/>
    <n v="6"/>
  </r>
  <r>
    <d v="2025-01-30T00:00:00"/>
    <x v="10"/>
    <n v="1"/>
    <s v="0-500"/>
    <n v="6"/>
    <n v="6"/>
  </r>
  <r>
    <d v="2025-01-30T00:00:00"/>
    <x v="27"/>
    <n v="1"/>
    <s v="500-1"/>
    <n v="6"/>
    <n v="6"/>
  </r>
  <r>
    <d v="2025-01-30T00:00:00"/>
    <x v="23"/>
    <n v="1"/>
    <s v="0-500"/>
    <n v="6"/>
    <n v="6"/>
  </r>
  <r>
    <d v="2025-01-31T00:00:00"/>
    <x v="0"/>
    <n v="1"/>
    <s v="0-500"/>
    <n v="6"/>
    <n v="6"/>
  </r>
  <r>
    <d v="2025-01-30T00:00:00"/>
    <x v="0"/>
    <n v="1"/>
    <s v="0-500"/>
    <n v="6"/>
    <n v="6"/>
  </r>
  <r>
    <d v="2025-01-30T00:00:00"/>
    <x v="3"/>
    <n v="1"/>
    <s v="0-500"/>
    <n v="6"/>
    <n v="6"/>
  </r>
  <r>
    <d v="2025-01-30T00:00:00"/>
    <x v="8"/>
    <n v="1"/>
    <s v="0-500"/>
    <n v="6"/>
    <n v="6"/>
  </r>
  <r>
    <d v="2025-01-30T00:00:00"/>
    <x v="0"/>
    <n v="1"/>
    <s v="0-500"/>
    <n v="6"/>
    <n v="6"/>
  </r>
  <r>
    <d v="2025-01-30T00:00:00"/>
    <x v="12"/>
    <n v="1"/>
    <s v="1-2"/>
    <n v="7.2"/>
    <n v="7.2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2"/>
    <n v="1"/>
    <s v="500-1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10"/>
    <n v="1"/>
    <s v="0-500"/>
    <n v="6"/>
    <n v="6"/>
  </r>
  <r>
    <d v="2025-01-30T00:00:00"/>
    <x v="23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18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8"/>
    <n v="1"/>
    <s v="0-500"/>
    <n v="6"/>
    <n v="6"/>
  </r>
  <r>
    <d v="2025-01-30T00:00:00"/>
    <x v="2"/>
    <n v="1"/>
    <s v="500-1"/>
    <n v="6"/>
    <n v="6"/>
  </r>
  <r>
    <d v="2025-01-30T00:00:00"/>
    <x v="0"/>
    <n v="1"/>
    <s v="0-500"/>
    <n v="6"/>
    <n v="6"/>
  </r>
  <r>
    <d v="2025-01-30T00:00:00"/>
    <x v="6"/>
    <n v="1"/>
    <s v="0-500"/>
    <n v="6"/>
    <n v="6"/>
  </r>
  <r>
    <d v="2025-01-30T00:00:00"/>
    <x v="3"/>
    <n v="1"/>
    <s v="0-500"/>
    <n v="6"/>
    <n v="6"/>
  </r>
  <r>
    <d v="2025-01-30T00:00:00"/>
    <x v="10"/>
    <n v="1"/>
    <s v="0-500"/>
    <n v="6"/>
    <n v="6"/>
  </r>
  <r>
    <d v="2025-01-30T00:00:00"/>
    <x v="15"/>
    <n v="1"/>
    <s v="0-500"/>
    <n v="6"/>
    <n v="6"/>
  </r>
  <r>
    <d v="2025-01-30T00:00:00"/>
    <x v="21"/>
    <n v="1"/>
    <s v="500-1"/>
    <n v="6"/>
    <n v="6"/>
  </r>
  <r>
    <d v="2025-01-30T00:00:00"/>
    <x v="13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1T00:00:00"/>
    <x v="1"/>
    <n v="1"/>
    <s v="500-1"/>
    <n v="6"/>
    <n v="6"/>
  </r>
  <r>
    <d v="2025-01-30T00:00:00"/>
    <x v="10"/>
    <n v="1"/>
    <s v="0-500"/>
    <n v="6"/>
    <n v="6"/>
  </r>
  <r>
    <d v="2025-01-30T00:00:00"/>
    <x v="0"/>
    <n v="1"/>
    <s v="0-500"/>
    <n v="6"/>
    <n v="6"/>
  </r>
  <r>
    <d v="2025-01-30T00:00:00"/>
    <x v="2"/>
    <n v="1"/>
    <s v="500-1"/>
    <n v="6"/>
    <n v="6"/>
  </r>
  <r>
    <d v="2025-01-31T00:00:00"/>
    <x v="9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18"/>
    <n v="1"/>
    <s v="0-500"/>
    <n v="6"/>
    <n v="6"/>
  </r>
  <r>
    <d v="2025-01-30T00:00:00"/>
    <x v="1"/>
    <n v="1"/>
    <s v="500-1"/>
    <n v="6"/>
    <n v="6"/>
  </r>
  <r>
    <d v="2025-01-30T00:00:00"/>
    <x v="6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1T00:00:00"/>
    <x v="21"/>
    <n v="1"/>
    <s v="500-1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10"/>
    <n v="1"/>
    <s v="0-500"/>
    <n v="6"/>
    <n v="6"/>
  </r>
  <r>
    <d v="2025-01-30T00:00:00"/>
    <x v="23"/>
    <n v="1"/>
    <s v="0-500"/>
    <n v="6"/>
    <n v="6"/>
  </r>
  <r>
    <d v="2025-01-30T00:00:00"/>
    <x v="10"/>
    <n v="1"/>
    <s v="0-500"/>
    <n v="6"/>
    <n v="6"/>
  </r>
  <r>
    <d v="2025-01-30T00:00:00"/>
    <x v="19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6"/>
    <n v="1"/>
    <s v="0-500"/>
    <n v="6"/>
    <n v="6"/>
  </r>
  <r>
    <d v="2025-01-30T00:00:00"/>
    <x v="8"/>
    <n v="1"/>
    <s v="0-500"/>
    <n v="6"/>
    <n v="6"/>
  </r>
  <r>
    <d v="2025-01-30T00:00:00"/>
    <x v="10"/>
    <n v="1"/>
    <s v="0-500"/>
    <n v="6"/>
    <n v="6"/>
  </r>
  <r>
    <d v="2025-01-30T00:00:00"/>
    <x v="0"/>
    <n v="1"/>
    <s v="0-500"/>
    <n v="6"/>
    <n v="6"/>
  </r>
  <r>
    <d v="2025-01-30T00:00:00"/>
    <x v="7"/>
    <n v="1"/>
    <s v="500-1"/>
    <n v="6"/>
    <n v="6"/>
  </r>
  <r>
    <d v="2025-01-30T00:00:00"/>
    <x v="0"/>
    <n v="1"/>
    <s v="0-500"/>
    <n v="6"/>
    <n v="6"/>
  </r>
  <r>
    <d v="2025-01-31T00:00:00"/>
    <x v="27"/>
    <n v="1"/>
    <s v="500-1"/>
    <n v="6"/>
    <n v="6"/>
  </r>
  <r>
    <d v="2025-01-30T00:00:00"/>
    <x v="8"/>
    <n v="1"/>
    <s v="0-500"/>
    <n v="6"/>
    <n v="6"/>
  </r>
  <r>
    <d v="2025-01-30T00:00:00"/>
    <x v="4"/>
    <n v="1"/>
    <s v="0-500"/>
    <n v="6"/>
    <n v="6"/>
  </r>
  <r>
    <d v="2025-01-30T00:00:00"/>
    <x v="23"/>
    <n v="1"/>
    <s v="0-500"/>
    <n v="6"/>
    <n v="6"/>
  </r>
  <r>
    <d v="2025-01-30T00:00:00"/>
    <x v="1"/>
    <n v="1"/>
    <s v="500-1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8"/>
    <n v="1"/>
    <s v="0-500"/>
    <n v="6"/>
    <n v="6"/>
  </r>
  <r>
    <d v="2025-01-30T00:00:00"/>
    <x v="10"/>
    <n v="1"/>
    <s v="0-500"/>
    <n v="6"/>
    <n v="6"/>
  </r>
  <r>
    <d v="2025-01-30T00:00:00"/>
    <x v="0"/>
    <n v="1"/>
    <s v="0-500"/>
    <n v="6"/>
    <n v="6"/>
  </r>
  <r>
    <d v="2025-01-30T00:00:00"/>
    <x v="18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8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1T00:00:00"/>
    <x v="8"/>
    <n v="1"/>
    <s v="0-500"/>
    <n v="6"/>
    <n v="6"/>
  </r>
  <r>
    <d v="2025-01-30T00:00:00"/>
    <x v="0"/>
    <n v="1"/>
    <s v="0-500"/>
    <n v="6"/>
    <n v="6"/>
  </r>
  <r>
    <d v="2025-01-30T00:00:00"/>
    <x v="12"/>
    <n v="1"/>
    <s v="1-2"/>
    <n v="7.2"/>
    <n v="7.2"/>
  </r>
  <r>
    <d v="2025-01-30T00:00:00"/>
    <x v="4"/>
    <n v="1"/>
    <s v="0-500"/>
    <n v="6"/>
    <n v="6"/>
  </r>
  <r>
    <d v="2025-01-30T00:00:00"/>
    <x v="27"/>
    <n v="1"/>
    <s v="500-1"/>
    <n v="6"/>
    <n v="6"/>
  </r>
  <r>
    <d v="2025-01-30T00:00:00"/>
    <x v="6"/>
    <n v="1"/>
    <s v="0-500"/>
    <n v="6"/>
    <n v="6"/>
  </r>
  <r>
    <d v="2025-01-30T00:00:00"/>
    <x v="6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27"/>
    <n v="1"/>
    <s v="500-1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4"/>
    <n v="1"/>
    <s v="0-500"/>
    <n v="6"/>
    <n v="6"/>
  </r>
  <r>
    <d v="2025-01-30T00:00:00"/>
    <x v="10"/>
    <n v="1"/>
    <s v="0-500"/>
    <n v="6"/>
    <n v="6"/>
  </r>
  <r>
    <d v="2025-01-30T00:00:00"/>
    <x v="0"/>
    <n v="1"/>
    <s v="0-500"/>
    <n v="6"/>
    <n v="6"/>
  </r>
  <r>
    <d v="2025-01-30T00:00:00"/>
    <x v="8"/>
    <n v="1"/>
    <s v="0-500"/>
    <n v="6"/>
    <n v="6"/>
  </r>
  <r>
    <d v="2025-01-30T00:00:00"/>
    <x v="10"/>
    <n v="1"/>
    <s v="0-500"/>
    <n v="6"/>
    <n v="6"/>
  </r>
  <r>
    <d v="2025-01-30T00:00:00"/>
    <x v="23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5"/>
    <n v="1"/>
    <s v="0-500"/>
    <n v="6"/>
    <n v="6"/>
  </r>
  <r>
    <d v="2025-01-30T00:00:00"/>
    <x v="7"/>
    <n v="1"/>
    <s v="500-1"/>
    <n v="6"/>
    <n v="6"/>
  </r>
  <r>
    <d v="2025-01-30T00:00:00"/>
    <x v="0"/>
    <n v="1"/>
    <s v="0-500"/>
    <n v="6"/>
    <n v="6"/>
  </r>
  <r>
    <d v="2025-01-30T00:00:00"/>
    <x v="7"/>
    <n v="1"/>
    <s v="500-1"/>
    <n v="6"/>
    <n v="6"/>
  </r>
  <r>
    <d v="2025-01-30T00:00:00"/>
    <x v="13"/>
    <n v="1"/>
    <s v="0-500"/>
    <n v="6"/>
    <n v="6"/>
  </r>
  <r>
    <d v="2025-01-30T00:00:00"/>
    <x v="1"/>
    <n v="1"/>
    <s v="500-1"/>
    <n v="6"/>
    <n v="6"/>
  </r>
  <r>
    <d v="2025-01-30T00:00:00"/>
    <x v="0"/>
    <n v="1"/>
    <s v="0-500"/>
    <n v="6"/>
    <n v="6"/>
  </r>
  <r>
    <d v="2025-01-30T00:00:00"/>
    <x v="2"/>
    <n v="1"/>
    <s v="500-1"/>
    <n v="6"/>
    <n v="6"/>
  </r>
  <r>
    <d v="2025-01-30T00:00:00"/>
    <x v="4"/>
    <n v="1"/>
    <s v="0-500"/>
    <n v="6"/>
    <n v="6"/>
  </r>
  <r>
    <d v="2025-01-30T00:00:00"/>
    <x v="23"/>
    <n v="1"/>
    <s v="0-500"/>
    <n v="6"/>
    <n v="6"/>
  </r>
  <r>
    <d v="2025-01-30T00:00:00"/>
    <x v="10"/>
    <n v="1"/>
    <s v="0-500"/>
    <n v="6"/>
    <n v="6"/>
  </r>
  <r>
    <d v="2025-01-30T00:00:00"/>
    <x v="27"/>
    <n v="1"/>
    <s v="500-1"/>
    <n v="6"/>
    <n v="6"/>
  </r>
  <r>
    <d v="2025-01-30T00:00:00"/>
    <x v="4"/>
    <n v="1"/>
    <s v="0-500"/>
    <n v="6"/>
    <n v="6"/>
  </r>
  <r>
    <d v="2025-01-30T00:00:00"/>
    <x v="8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8"/>
    <n v="1"/>
    <s v="0-500"/>
    <n v="6"/>
    <n v="6"/>
  </r>
  <r>
    <d v="2025-01-31T00:00:00"/>
    <x v="21"/>
    <n v="1"/>
    <s v="500-1"/>
    <n v="6"/>
    <n v="6"/>
  </r>
  <r>
    <d v="2025-01-30T00:00:00"/>
    <x v="18"/>
    <n v="1"/>
    <s v="0-500"/>
    <n v="6"/>
    <n v="6"/>
  </r>
  <r>
    <d v="2025-01-30T00:00:00"/>
    <x v="0"/>
    <n v="1"/>
    <s v="0-500"/>
    <n v="6"/>
    <n v="6"/>
  </r>
  <r>
    <d v="2025-01-31T00:00:00"/>
    <x v="1"/>
    <n v="1"/>
    <s v="500-1"/>
    <n v="6"/>
    <n v="6"/>
  </r>
  <r>
    <d v="2025-01-30T00:00:00"/>
    <x v="23"/>
    <n v="1"/>
    <s v="0-500"/>
    <n v="6"/>
    <n v="6"/>
  </r>
  <r>
    <d v="2025-01-30T00:00:00"/>
    <x v="4"/>
    <n v="1"/>
    <s v="0-500"/>
    <n v="6"/>
    <n v="6"/>
  </r>
  <r>
    <d v="2025-01-30T00:00:00"/>
    <x v="1"/>
    <n v="1"/>
    <s v="500-1"/>
    <n v="6"/>
    <n v="6"/>
  </r>
  <r>
    <d v="2025-01-30T00:00:00"/>
    <x v="21"/>
    <n v="1"/>
    <s v="500-1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5"/>
    <n v="1"/>
    <s v="0-500"/>
    <n v="6"/>
    <n v="6"/>
  </r>
  <r>
    <d v="2025-01-30T00:00:00"/>
    <x v="0"/>
    <n v="1"/>
    <s v="0-500"/>
    <n v="6"/>
    <n v="6"/>
  </r>
  <r>
    <d v="2025-01-30T00:00:00"/>
    <x v="18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10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8"/>
    <n v="1"/>
    <s v="0-500"/>
    <n v="6"/>
    <n v="6"/>
  </r>
  <r>
    <d v="2025-01-30T00:00:00"/>
    <x v="23"/>
    <n v="1"/>
    <s v="0-500"/>
    <n v="6"/>
    <n v="6"/>
  </r>
  <r>
    <d v="2025-01-30T00:00:00"/>
    <x v="18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23"/>
    <n v="1"/>
    <s v="0-500"/>
    <n v="6"/>
    <n v="6"/>
  </r>
  <r>
    <d v="2025-01-30T00:00:00"/>
    <x v="15"/>
    <n v="1"/>
    <s v="0-500"/>
    <n v="6"/>
    <n v="6"/>
  </r>
  <r>
    <d v="2025-01-30T00:00:00"/>
    <x v="3"/>
    <n v="1"/>
    <s v="0-500"/>
    <n v="6"/>
    <n v="6"/>
  </r>
  <r>
    <d v="2025-01-30T00:00:00"/>
    <x v="5"/>
    <n v="1"/>
    <s v="0-500"/>
    <n v="6"/>
    <n v="6"/>
  </r>
  <r>
    <d v="2025-01-30T00:00:00"/>
    <x v="4"/>
    <n v="1"/>
    <s v="0-500"/>
    <n v="6"/>
    <n v="6"/>
  </r>
  <r>
    <d v="2025-01-30T00:00:00"/>
    <x v="17"/>
    <n v="1"/>
    <s v="0-500"/>
    <n v="6"/>
    <n v="6"/>
  </r>
  <r>
    <d v="2025-01-30T00:00:00"/>
    <x v="0"/>
    <n v="1"/>
    <s v="0-500"/>
    <n v="6"/>
    <n v="6"/>
  </r>
  <r>
    <d v="2025-01-30T00:00:00"/>
    <x v="2"/>
    <n v="1"/>
    <s v="500-1"/>
    <n v="6"/>
    <n v="6"/>
  </r>
  <r>
    <d v="2025-01-30T00:00:00"/>
    <x v="0"/>
    <n v="1"/>
    <s v="0-500"/>
    <n v="6"/>
    <n v="6"/>
  </r>
  <r>
    <d v="2025-01-30T00:00:00"/>
    <x v="13"/>
    <n v="1"/>
    <s v="0-500"/>
    <n v="6"/>
    <n v="6"/>
  </r>
  <r>
    <d v="2025-01-31T00:00:00"/>
    <x v="6"/>
    <n v="1"/>
    <s v="0-500"/>
    <n v="6"/>
    <n v="6"/>
  </r>
  <r>
    <d v="2025-01-30T00:00:00"/>
    <x v="18"/>
    <n v="1"/>
    <s v="0-500"/>
    <n v="6"/>
    <n v="6"/>
  </r>
  <r>
    <d v="2025-01-30T00:00:00"/>
    <x v="15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23"/>
    <n v="1"/>
    <s v="0-500"/>
    <n v="6"/>
    <n v="6"/>
  </r>
  <r>
    <d v="2025-01-30T00:00:00"/>
    <x v="4"/>
    <n v="1"/>
    <s v="0-500"/>
    <n v="6"/>
    <n v="6"/>
  </r>
  <r>
    <d v="2025-01-30T00:00:00"/>
    <x v="27"/>
    <n v="1"/>
    <s v="500-1"/>
    <n v="6"/>
    <n v="6"/>
  </r>
  <r>
    <d v="2025-01-30T00:00:00"/>
    <x v="0"/>
    <n v="1"/>
    <s v="0-500"/>
    <n v="6"/>
    <n v="6"/>
  </r>
  <r>
    <d v="2025-01-30T00:00:00"/>
    <x v="13"/>
    <n v="1"/>
    <s v="0-500"/>
    <n v="6"/>
    <n v="6"/>
  </r>
  <r>
    <d v="2025-01-30T00:00:00"/>
    <x v="8"/>
    <n v="1"/>
    <s v="0-500"/>
    <n v="6"/>
    <n v="6"/>
  </r>
  <r>
    <d v="2025-01-30T00:00:00"/>
    <x v="4"/>
    <n v="1"/>
    <s v="0-500"/>
    <n v="6"/>
    <n v="6"/>
  </r>
  <r>
    <d v="2025-01-31T00:00:00"/>
    <x v="4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23"/>
    <n v="1"/>
    <s v="0-500"/>
    <n v="6"/>
    <n v="6"/>
  </r>
  <r>
    <d v="2025-01-30T00:00:00"/>
    <x v="12"/>
    <n v="1"/>
    <s v="1-2"/>
    <n v="7.2"/>
    <n v="7.2"/>
  </r>
  <r>
    <d v="2025-01-30T00:00:00"/>
    <x v="0"/>
    <n v="1"/>
    <s v="0-500"/>
    <n v="6"/>
    <n v="6"/>
  </r>
  <r>
    <d v="2025-01-30T00:00:00"/>
    <x v="2"/>
    <n v="1"/>
    <s v="500-1"/>
    <n v="6"/>
    <n v="6"/>
  </r>
  <r>
    <d v="2025-01-30T00:00:00"/>
    <x v="18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1T00:00:00"/>
    <x v="0"/>
    <n v="1"/>
    <s v="0-500"/>
    <n v="6"/>
    <n v="6"/>
  </r>
  <r>
    <d v="2025-01-30T00:00:00"/>
    <x v="0"/>
    <n v="1"/>
    <s v="0-500"/>
    <n v="6"/>
    <n v="6"/>
  </r>
  <r>
    <d v="2025-01-31T00:00:00"/>
    <x v="0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6"/>
    <n v="1"/>
    <s v="0-500"/>
    <n v="6"/>
    <n v="6"/>
  </r>
  <r>
    <d v="2025-01-30T00:00:00"/>
    <x v="0"/>
    <n v="1"/>
    <s v="0-500"/>
    <n v="6"/>
    <n v="6"/>
  </r>
  <r>
    <d v="2025-01-31T00:00:00"/>
    <x v="1"/>
    <n v="1"/>
    <s v="500-1"/>
    <n v="6"/>
    <n v="6"/>
  </r>
  <r>
    <d v="2025-01-31T00:00:00"/>
    <x v="1"/>
    <n v="1"/>
    <s v="500-1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1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2"/>
    <n v="1"/>
    <s v="500-1"/>
    <n v="6"/>
    <n v="6"/>
  </r>
  <r>
    <d v="2025-01-30T00:00:00"/>
    <x v="4"/>
    <n v="1"/>
    <s v="0-500"/>
    <n v="6"/>
    <n v="6"/>
  </r>
  <r>
    <d v="2025-01-30T00:00:00"/>
    <x v="4"/>
    <n v="1"/>
    <s v="0-500"/>
    <n v="6"/>
    <n v="6"/>
  </r>
  <r>
    <d v="2025-01-30T00:00:00"/>
    <x v="2"/>
    <n v="1"/>
    <s v="500-1"/>
    <n v="6"/>
    <n v="6"/>
  </r>
  <r>
    <d v="2025-01-30T00:00:00"/>
    <x v="27"/>
    <n v="1"/>
    <s v="500-1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2"/>
    <n v="1"/>
    <s v="500-1"/>
    <n v="6"/>
    <n v="6"/>
  </r>
  <r>
    <d v="2025-01-30T00:00:00"/>
    <x v="0"/>
    <n v="1"/>
    <s v="0-500"/>
    <n v="6"/>
    <n v="6"/>
  </r>
  <r>
    <d v="2025-01-30T00:00:00"/>
    <x v="10"/>
    <n v="1"/>
    <s v="0-500"/>
    <n v="6"/>
    <n v="6"/>
  </r>
  <r>
    <d v="2025-01-30T00:00:00"/>
    <x v="8"/>
    <n v="1"/>
    <s v="0-500"/>
    <n v="6"/>
    <n v="6"/>
  </r>
  <r>
    <d v="2025-01-30T00:00:00"/>
    <x v="3"/>
    <n v="1"/>
    <s v="0-500"/>
    <n v="6"/>
    <n v="6"/>
  </r>
  <r>
    <d v="2025-01-30T00:00:00"/>
    <x v="20"/>
    <n v="1"/>
    <s v="500-1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3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18"/>
    <n v="1"/>
    <s v="0-500"/>
    <n v="6"/>
    <n v="6"/>
  </r>
  <r>
    <d v="2025-01-31T00:00:00"/>
    <x v="18"/>
    <n v="1"/>
    <s v="0-500"/>
    <n v="6"/>
    <n v="6"/>
  </r>
  <r>
    <d v="2025-01-30T00:00:00"/>
    <x v="8"/>
    <n v="1"/>
    <s v="0-500"/>
    <n v="6"/>
    <n v="6"/>
  </r>
  <r>
    <d v="2025-01-30T00:00:00"/>
    <x v="2"/>
    <n v="1"/>
    <s v="500-1"/>
    <n v="6"/>
    <n v="6"/>
  </r>
  <r>
    <d v="2025-01-30T00:00:00"/>
    <x v="23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1T00:00:00"/>
    <x v="10"/>
    <n v="1"/>
    <s v="0-500"/>
    <n v="6"/>
    <n v="6"/>
  </r>
  <r>
    <d v="2025-01-30T00:00:00"/>
    <x v="0"/>
    <n v="1"/>
    <s v="0-500"/>
    <n v="6"/>
    <n v="6"/>
  </r>
  <r>
    <d v="2025-01-30T00:00:00"/>
    <x v="7"/>
    <n v="1"/>
    <s v="500-1"/>
    <n v="6"/>
    <n v="6"/>
  </r>
  <r>
    <d v="2025-01-31T00:00:00"/>
    <x v="23"/>
    <n v="1"/>
    <s v="0-500"/>
    <n v="6"/>
    <n v="6"/>
  </r>
  <r>
    <d v="2025-01-30T00:00:00"/>
    <x v="23"/>
    <n v="1"/>
    <s v="0-500"/>
    <n v="6"/>
    <n v="6"/>
  </r>
  <r>
    <d v="2025-01-30T00:00:00"/>
    <x v="13"/>
    <n v="1"/>
    <s v="0-500"/>
    <n v="6"/>
    <n v="6"/>
  </r>
  <r>
    <d v="2025-01-30T00:00:00"/>
    <x v="10"/>
    <n v="1"/>
    <s v="0-500"/>
    <n v="6"/>
    <n v="6"/>
  </r>
  <r>
    <d v="2025-01-30T00:00:00"/>
    <x v="0"/>
    <n v="1"/>
    <s v="0-500"/>
    <n v="6"/>
    <n v="6"/>
  </r>
  <r>
    <d v="2025-01-30T00:00:00"/>
    <x v="2"/>
    <n v="1"/>
    <s v="500-1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10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8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1T00:00:00"/>
    <x v="0"/>
    <n v="1"/>
    <s v="0-500"/>
    <n v="6"/>
    <n v="6"/>
  </r>
  <r>
    <d v="2025-01-30T00:00:00"/>
    <x v="0"/>
    <n v="1"/>
    <s v="0-500"/>
    <n v="6"/>
    <n v="6"/>
  </r>
  <r>
    <d v="2025-01-30T00:00:00"/>
    <x v="12"/>
    <n v="1"/>
    <s v="1-2"/>
    <n v="7.2"/>
    <n v="7.2"/>
  </r>
  <r>
    <d v="2025-01-30T00:00:00"/>
    <x v="13"/>
    <n v="1"/>
    <s v="0-500"/>
    <n v="6"/>
    <n v="6"/>
  </r>
  <r>
    <d v="2025-01-30T00:00:00"/>
    <x v="23"/>
    <n v="1"/>
    <s v="0-500"/>
    <n v="6"/>
    <n v="6"/>
  </r>
  <r>
    <d v="2025-01-30T00:00:00"/>
    <x v="18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2"/>
    <n v="1"/>
    <s v="500-1"/>
    <n v="6"/>
    <n v="6"/>
  </r>
  <r>
    <d v="2025-01-30T00:00:00"/>
    <x v="7"/>
    <n v="1"/>
    <s v="500-1"/>
    <n v="6"/>
    <n v="6"/>
  </r>
  <r>
    <d v="2025-01-30T00:00:00"/>
    <x v="19"/>
    <n v="1"/>
    <s v="0-500"/>
    <n v="6"/>
    <n v="6"/>
  </r>
  <r>
    <d v="2025-01-30T00:00:00"/>
    <x v="0"/>
    <n v="1"/>
    <s v="0-500"/>
    <n v="6"/>
    <n v="6"/>
  </r>
  <r>
    <d v="2025-01-31T00:00:00"/>
    <x v="0"/>
    <n v="1"/>
    <s v="0-500"/>
    <n v="6"/>
    <n v="6"/>
  </r>
  <r>
    <d v="2025-01-31T00:00:00"/>
    <x v="4"/>
    <n v="1"/>
    <s v="0-500"/>
    <n v="6"/>
    <n v="6"/>
  </r>
  <r>
    <d v="2025-01-31T00:00:00"/>
    <x v="8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10"/>
    <n v="1"/>
    <s v="0-500"/>
    <n v="6"/>
    <n v="6"/>
  </r>
  <r>
    <d v="2025-01-31T00:00:00"/>
    <x v="11"/>
    <n v="1"/>
    <s v="0-500"/>
    <n v="6"/>
    <n v="6"/>
  </r>
  <r>
    <d v="2025-01-30T00:00:00"/>
    <x v="11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13"/>
    <n v="1"/>
    <s v="0-500"/>
    <n v="6"/>
    <n v="6"/>
  </r>
  <r>
    <d v="2025-01-30T00:00:00"/>
    <x v="0"/>
    <n v="1"/>
    <s v="0-500"/>
    <n v="6"/>
    <n v="6"/>
  </r>
  <r>
    <d v="2025-01-30T00:00:00"/>
    <x v="13"/>
    <n v="1"/>
    <s v="0-500"/>
    <n v="6"/>
    <n v="6"/>
  </r>
  <r>
    <d v="2025-01-30T00:00:00"/>
    <x v="5"/>
    <n v="1"/>
    <s v="0-500"/>
    <n v="6"/>
    <n v="6"/>
  </r>
  <r>
    <d v="2025-01-30T00:00:00"/>
    <x v="8"/>
    <n v="1"/>
    <s v="0-500"/>
    <n v="6"/>
    <n v="6"/>
  </r>
  <r>
    <d v="2025-01-30T00:00:00"/>
    <x v="4"/>
    <n v="1"/>
    <s v="0-500"/>
    <n v="6"/>
    <n v="6"/>
  </r>
  <r>
    <d v="2025-01-30T00:00:00"/>
    <x v="1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1T00:00:00"/>
    <x v="9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1T00:00:00"/>
    <x v="1"/>
    <n v="1"/>
    <s v="500-1"/>
    <n v="6"/>
    <n v="6"/>
  </r>
  <r>
    <d v="2025-01-30T00:00:00"/>
    <x v="0"/>
    <n v="1"/>
    <s v="0-500"/>
    <n v="6"/>
    <n v="6"/>
  </r>
  <r>
    <d v="2025-01-30T00:00:00"/>
    <x v="1"/>
    <n v="1"/>
    <s v="500-1"/>
    <n v="6"/>
    <n v="6"/>
  </r>
  <r>
    <d v="2025-01-30T00:00:00"/>
    <x v="0"/>
    <n v="1"/>
    <s v="0-500"/>
    <n v="6"/>
    <n v="6"/>
  </r>
  <r>
    <d v="2025-01-31T00:00:00"/>
    <x v="0"/>
    <n v="1"/>
    <s v="0-500"/>
    <n v="6"/>
    <n v="6"/>
  </r>
  <r>
    <d v="2025-01-31T00:00:00"/>
    <x v="18"/>
    <n v="1"/>
    <s v="0-500"/>
    <n v="6"/>
    <n v="6"/>
  </r>
  <r>
    <d v="2025-01-30T00:00:00"/>
    <x v="27"/>
    <n v="1"/>
    <s v="500-1"/>
    <n v="6"/>
    <n v="6"/>
  </r>
  <r>
    <d v="2025-01-30T00:00:00"/>
    <x v="6"/>
    <n v="1"/>
    <s v="0-500"/>
    <n v="6"/>
    <n v="6"/>
  </r>
  <r>
    <d v="2025-01-30T00:00:00"/>
    <x v="0"/>
    <n v="1"/>
    <s v="0-500"/>
    <n v="6"/>
    <n v="6"/>
  </r>
  <r>
    <d v="2025-01-30T00:00:00"/>
    <x v="4"/>
    <n v="1"/>
    <s v="0-500"/>
    <n v="6"/>
    <n v="6"/>
  </r>
  <r>
    <d v="2025-01-30T00:00:00"/>
    <x v="0"/>
    <n v="1"/>
    <s v="0-500"/>
    <n v="6"/>
    <n v="6"/>
  </r>
  <r>
    <d v="2025-01-30T00:00:00"/>
    <x v="13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0"/>
    <n v="1"/>
    <s v="0-500"/>
    <n v="6"/>
    <n v="6"/>
  </r>
  <r>
    <d v="2025-01-30T00:00:00"/>
    <x v="23"/>
    <n v="1"/>
    <s v="0-500"/>
    <n v="6"/>
    <n v="6"/>
  </r>
  <r>
    <d v="2025-01-31T00:00:00"/>
    <x v="0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27"/>
    <n v="1"/>
    <s v="500-1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3"/>
    <n v="1"/>
    <s v="0-500"/>
    <n v="6"/>
    <n v="6"/>
  </r>
  <r>
    <d v="2025-01-31T00:00:00"/>
    <x v="4"/>
    <n v="1"/>
    <s v="0-500"/>
    <n v="6"/>
    <n v="6"/>
  </r>
  <r>
    <d v="2025-01-31T00:00:00"/>
    <x v="3"/>
    <n v="1"/>
    <s v="0-500"/>
    <n v="6"/>
    <n v="6"/>
  </r>
  <r>
    <d v="2025-01-31T00:00:00"/>
    <x v="9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18"/>
    <n v="1"/>
    <s v="0-500"/>
    <n v="6"/>
    <n v="6"/>
  </r>
  <r>
    <d v="2025-01-31T00:00:00"/>
    <x v="0"/>
    <n v="1"/>
    <s v="0-500"/>
    <n v="6"/>
    <n v="6"/>
  </r>
  <r>
    <d v="2025-01-31T00:00:00"/>
    <x v="3"/>
    <n v="1"/>
    <s v="0-500"/>
    <n v="6"/>
    <n v="6"/>
  </r>
  <r>
    <d v="2025-01-31T00:00:00"/>
    <x v="4"/>
    <n v="1"/>
    <s v="0-500"/>
    <n v="6"/>
    <n v="6"/>
  </r>
  <r>
    <d v="2025-01-31T00:00:00"/>
    <x v="13"/>
    <n v="1"/>
    <s v="0-500"/>
    <n v="6"/>
    <n v="6"/>
  </r>
  <r>
    <d v="2025-01-31T00:00:00"/>
    <x v="4"/>
    <n v="1"/>
    <s v="0-500"/>
    <n v="6"/>
    <n v="6"/>
  </r>
  <r>
    <d v="2025-01-31T00:00:00"/>
    <x v="1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23"/>
    <n v="1"/>
    <s v="0-500"/>
    <n v="6"/>
    <n v="6"/>
  </r>
  <r>
    <d v="2025-01-31T00:00:00"/>
    <x v="4"/>
    <n v="1"/>
    <s v="0-500"/>
    <n v="6"/>
    <n v="6"/>
  </r>
  <r>
    <d v="2025-01-31T00:00:00"/>
    <x v="2"/>
    <n v="1"/>
    <s v="500-1"/>
    <n v="6"/>
    <n v="6"/>
  </r>
  <r>
    <d v="2025-01-31T00:00:00"/>
    <x v="8"/>
    <n v="1"/>
    <s v="0-500"/>
    <n v="6"/>
    <n v="6"/>
  </r>
  <r>
    <d v="2025-01-31T00:00:00"/>
    <x v="2"/>
    <n v="1"/>
    <s v="500-1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4"/>
    <n v="1"/>
    <s v="0-500"/>
    <n v="6"/>
    <n v="6"/>
  </r>
  <r>
    <d v="2025-01-31T00:00:00"/>
    <x v="1"/>
    <n v="1"/>
    <s v="500-1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4"/>
    <n v="1"/>
    <s v="0-500"/>
    <n v="6"/>
    <n v="6"/>
  </r>
  <r>
    <d v="2025-01-31T00:00:00"/>
    <x v="2"/>
    <n v="1"/>
    <s v="500-1"/>
    <n v="6"/>
    <n v="6"/>
  </r>
  <r>
    <d v="2025-01-31T00:00:00"/>
    <x v="13"/>
    <n v="1"/>
    <s v="0-500"/>
    <n v="6"/>
    <n v="6"/>
  </r>
  <r>
    <d v="2025-01-31T00:00:00"/>
    <x v="8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10"/>
    <n v="1"/>
    <s v="0-500"/>
    <n v="6"/>
    <n v="6"/>
  </r>
  <r>
    <d v="2025-01-31T00:00:00"/>
    <x v="23"/>
    <n v="1"/>
    <s v="0-500"/>
    <n v="6"/>
    <n v="6"/>
  </r>
  <r>
    <d v="2025-01-31T00:00:00"/>
    <x v="9"/>
    <n v="1"/>
    <s v="0-500"/>
    <n v="6"/>
    <n v="6"/>
  </r>
  <r>
    <d v="2025-01-31T00:00:00"/>
    <x v="10"/>
    <n v="1"/>
    <s v="0-500"/>
    <n v="6"/>
    <n v="6"/>
  </r>
  <r>
    <d v="2025-01-31T00:00:00"/>
    <x v="1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3"/>
    <n v="1"/>
    <s v="0-500"/>
    <n v="6"/>
    <n v="6"/>
  </r>
  <r>
    <d v="2025-01-31T00:00:00"/>
    <x v="8"/>
    <n v="1"/>
    <s v="0-500"/>
    <n v="6"/>
    <n v="6"/>
  </r>
  <r>
    <d v="2025-01-31T00:00:00"/>
    <x v="2"/>
    <n v="1"/>
    <s v="500-1"/>
    <n v="6"/>
    <n v="6"/>
  </r>
  <r>
    <d v="2025-01-31T00:00:00"/>
    <x v="23"/>
    <n v="1"/>
    <s v="0-500"/>
    <n v="6"/>
    <n v="6"/>
  </r>
  <r>
    <d v="2025-01-31T00:00:00"/>
    <x v="4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4"/>
    <n v="1"/>
    <s v="0-500"/>
    <n v="6"/>
    <n v="6"/>
  </r>
  <r>
    <d v="2025-01-31T00:00:00"/>
    <x v="9"/>
    <n v="1"/>
    <s v="0-500"/>
    <n v="6"/>
    <n v="6"/>
  </r>
  <r>
    <d v="2025-01-31T00:00:00"/>
    <x v="10"/>
    <n v="1"/>
    <s v="0-500"/>
    <n v="6"/>
    <n v="6"/>
  </r>
  <r>
    <d v="2025-01-31T00:00:00"/>
    <x v="2"/>
    <n v="1"/>
    <s v="500-1"/>
    <n v="6"/>
    <n v="6"/>
  </r>
  <r>
    <d v="2025-01-31T00:00:00"/>
    <x v="23"/>
    <n v="1"/>
    <s v="0-500"/>
    <n v="6"/>
    <n v="6"/>
  </r>
  <r>
    <d v="2025-01-31T00:00:00"/>
    <x v="12"/>
    <n v="1"/>
    <s v="1-2"/>
    <n v="7.2"/>
    <n v="7.2"/>
  </r>
  <r>
    <d v="2025-01-31T00:00:00"/>
    <x v="10"/>
    <n v="1"/>
    <s v="0-500"/>
    <n v="6"/>
    <n v="6"/>
  </r>
  <r>
    <d v="2025-01-31T00:00:00"/>
    <x v="23"/>
    <n v="1"/>
    <s v="0-500"/>
    <n v="6"/>
    <n v="6"/>
  </r>
  <r>
    <d v="2025-01-31T00:00:00"/>
    <x v="4"/>
    <n v="1"/>
    <s v="0-500"/>
    <n v="6"/>
    <n v="6"/>
  </r>
  <r>
    <d v="2025-01-31T00:00:00"/>
    <x v="4"/>
    <n v="1"/>
    <s v="0-500"/>
    <n v="6"/>
    <n v="6"/>
  </r>
  <r>
    <d v="2025-01-31T00:00:00"/>
    <x v="4"/>
    <n v="1"/>
    <s v="0-500"/>
    <n v="6"/>
    <n v="6"/>
  </r>
  <r>
    <d v="2025-01-31T00:00:00"/>
    <x v="10"/>
    <n v="1"/>
    <s v="0-500"/>
    <n v="6"/>
    <n v="6"/>
  </r>
  <r>
    <d v="2025-01-31T00:00:00"/>
    <x v="4"/>
    <n v="1"/>
    <s v="0-500"/>
    <n v="6"/>
    <n v="6"/>
  </r>
  <r>
    <d v="2025-01-31T00:00:00"/>
    <x v="8"/>
    <n v="1"/>
    <s v="0-500"/>
    <n v="6"/>
    <n v="6"/>
  </r>
  <r>
    <d v="2025-01-31T00:00:00"/>
    <x v="1"/>
    <n v="1"/>
    <s v="500-1"/>
    <n v="6"/>
    <n v="6"/>
  </r>
  <r>
    <d v="2025-01-31T00:00:00"/>
    <x v="5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12"/>
    <n v="1"/>
    <s v="1-2"/>
    <n v="7.2"/>
    <n v="7.2"/>
  </r>
  <r>
    <d v="2025-01-31T00:00:00"/>
    <x v="8"/>
    <n v="1"/>
    <s v="0-500"/>
    <n v="6"/>
    <n v="6"/>
  </r>
  <r>
    <d v="2025-01-31T00:00:00"/>
    <x v="1"/>
    <n v="1"/>
    <s v="500-1"/>
    <n v="6"/>
    <n v="6"/>
  </r>
  <r>
    <d v="2025-01-31T00:00:00"/>
    <x v="4"/>
    <n v="1"/>
    <s v="0-500"/>
    <n v="6"/>
    <n v="6"/>
  </r>
  <r>
    <d v="2025-01-31T00:00:00"/>
    <x v="4"/>
    <n v="1"/>
    <s v="0-500"/>
    <n v="6"/>
    <n v="6"/>
  </r>
  <r>
    <d v="2025-01-31T00:00:00"/>
    <x v="23"/>
    <n v="1"/>
    <s v="0-500"/>
    <n v="6"/>
    <n v="6"/>
  </r>
  <r>
    <d v="2025-01-31T00:00:00"/>
    <x v="1"/>
    <n v="1"/>
    <s v="500-1"/>
    <n v="6"/>
    <n v="6"/>
  </r>
  <r>
    <d v="2025-01-31T00:00:00"/>
    <x v="8"/>
    <n v="1"/>
    <s v="0-500"/>
    <n v="6"/>
    <n v="6"/>
  </r>
  <r>
    <d v="2025-01-31T00:00:00"/>
    <x v="0"/>
    <n v="1"/>
    <s v="0-500"/>
    <n v="6"/>
    <n v="6"/>
  </r>
  <r>
    <d v="2025-01-31T00:00:00"/>
    <x v="3"/>
    <n v="1"/>
    <s v="0-500"/>
    <n v="6"/>
    <n v="6"/>
  </r>
  <r>
    <d v="2025-01-31T00:00:00"/>
    <x v="0"/>
    <n v="1"/>
    <s v="0-500"/>
    <n v="6"/>
    <n v="6"/>
  </r>
  <r>
    <d v="2025-01-31T00:00:00"/>
    <x v="18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1"/>
    <n v="1"/>
    <s v="500-1"/>
    <n v="6"/>
    <n v="6"/>
  </r>
  <r>
    <d v="2025-01-31T00:00:00"/>
    <x v="8"/>
    <n v="1"/>
    <s v="0-500"/>
    <n v="6"/>
    <n v="6"/>
  </r>
  <r>
    <d v="2025-01-31T00:00:00"/>
    <x v="1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4"/>
    <n v="1"/>
    <s v="0-500"/>
    <n v="6"/>
    <n v="6"/>
  </r>
  <r>
    <d v="2025-01-31T00:00:00"/>
    <x v="10"/>
    <n v="1"/>
    <s v="0-500"/>
    <n v="6"/>
    <n v="6"/>
  </r>
  <r>
    <d v="2025-01-31T00:00:00"/>
    <x v="3"/>
    <n v="1"/>
    <s v="0-500"/>
    <n v="6"/>
    <n v="6"/>
  </r>
  <r>
    <d v="2025-01-31T00:00:00"/>
    <x v="4"/>
    <n v="1"/>
    <s v="0-500"/>
    <n v="6"/>
    <n v="6"/>
  </r>
  <r>
    <d v="2025-01-31T00:00:00"/>
    <x v="3"/>
    <n v="1"/>
    <s v="0-500"/>
    <n v="6"/>
    <n v="6"/>
  </r>
  <r>
    <d v="2025-01-31T00:00:00"/>
    <x v="0"/>
    <n v="1"/>
    <s v="0-500"/>
    <n v="6"/>
    <n v="6"/>
  </r>
  <r>
    <d v="2025-01-31T00:00:00"/>
    <x v="2"/>
    <n v="1"/>
    <s v="500-1"/>
    <n v="6"/>
    <n v="6"/>
  </r>
  <r>
    <d v="2025-01-31T00:00:00"/>
    <x v="23"/>
    <n v="1"/>
    <s v="0-500"/>
    <n v="6"/>
    <n v="6"/>
  </r>
  <r>
    <d v="2025-01-31T00:00:00"/>
    <x v="4"/>
    <n v="1"/>
    <s v="0-500"/>
    <n v="6"/>
    <n v="6"/>
  </r>
  <r>
    <d v="2025-01-31T00:00:00"/>
    <x v="3"/>
    <n v="1"/>
    <s v="0-500"/>
    <n v="6"/>
    <n v="6"/>
  </r>
  <r>
    <d v="2025-01-31T00:00:00"/>
    <x v="0"/>
    <n v="1"/>
    <s v="0-500"/>
    <n v="6"/>
    <n v="6"/>
  </r>
  <r>
    <d v="2025-01-31T00:00:00"/>
    <x v="18"/>
    <n v="1"/>
    <s v="0-500"/>
    <n v="6"/>
    <n v="6"/>
  </r>
  <r>
    <d v="2025-01-31T00:00:00"/>
    <x v="3"/>
    <n v="1"/>
    <s v="0-500"/>
    <n v="6"/>
    <n v="6"/>
  </r>
  <r>
    <d v="2025-01-31T00:00:00"/>
    <x v="18"/>
    <n v="1"/>
    <s v="0-500"/>
    <n v="6"/>
    <n v="6"/>
  </r>
  <r>
    <d v="2025-01-31T00:00:00"/>
    <x v="8"/>
    <n v="1"/>
    <s v="0-500"/>
    <n v="6"/>
    <n v="6"/>
  </r>
  <r>
    <d v="2025-01-31T00:00:00"/>
    <x v="0"/>
    <n v="1"/>
    <s v="0-500"/>
    <n v="6"/>
    <n v="6"/>
  </r>
  <r>
    <d v="2025-01-31T00:00:00"/>
    <x v="10"/>
    <n v="1"/>
    <s v="0-500"/>
    <n v="6"/>
    <n v="6"/>
  </r>
  <r>
    <d v="2025-01-31T00:00:00"/>
    <x v="8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8"/>
    <n v="1"/>
    <s v="0-500"/>
    <n v="6"/>
    <n v="6"/>
  </r>
  <r>
    <d v="2025-01-31T00:00:00"/>
    <x v="23"/>
    <n v="1"/>
    <s v="0-500"/>
    <n v="6"/>
    <n v="6"/>
  </r>
  <r>
    <d v="2025-01-31T00:00:00"/>
    <x v="18"/>
    <n v="1"/>
    <s v="0-500"/>
    <n v="6"/>
    <n v="6"/>
  </r>
  <r>
    <d v="2025-01-31T00:00:00"/>
    <x v="0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4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6"/>
    <n v="1"/>
    <s v="0-500"/>
    <n v="6"/>
    <n v="6"/>
  </r>
  <r>
    <d v="2025-01-31T00:00:00"/>
    <x v="27"/>
    <n v="1"/>
    <s v="500-1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13"/>
    <n v="1"/>
    <s v="0-500"/>
    <n v="6"/>
    <n v="6"/>
  </r>
  <r>
    <d v="2025-01-31T00:00:00"/>
    <x v="12"/>
    <n v="1"/>
    <s v="1-2"/>
    <n v="7.2"/>
    <n v="7.2"/>
  </r>
  <r>
    <d v="2025-01-31T00:00:00"/>
    <x v="4"/>
    <n v="1"/>
    <s v="0-500"/>
    <n v="6"/>
    <n v="6"/>
  </r>
  <r>
    <d v="2025-01-31T00:00:00"/>
    <x v="23"/>
    <n v="1"/>
    <s v="0-500"/>
    <n v="6"/>
    <n v="6"/>
  </r>
  <r>
    <d v="2025-01-31T00:00:00"/>
    <x v="18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10"/>
    <n v="1"/>
    <s v="0-500"/>
    <n v="6"/>
    <n v="6"/>
  </r>
  <r>
    <d v="2025-01-31T00:00:00"/>
    <x v="11"/>
    <n v="1"/>
    <s v="0-500"/>
    <n v="6"/>
    <n v="6"/>
  </r>
  <r>
    <d v="2025-01-31T00:00:00"/>
    <x v="4"/>
    <n v="1"/>
    <s v="0-500"/>
    <n v="6"/>
    <n v="6"/>
  </r>
  <r>
    <d v="2025-01-31T00:00:00"/>
    <x v="0"/>
    <n v="1"/>
    <s v="0-500"/>
    <n v="6"/>
    <n v="6"/>
  </r>
  <r>
    <d v="2025-01-31T00:00:00"/>
    <x v="21"/>
    <n v="1"/>
    <s v="500-1"/>
    <n v="6"/>
    <n v="6"/>
  </r>
  <r>
    <d v="2025-01-31T00:00:00"/>
    <x v="1"/>
    <n v="1"/>
    <s v="500-1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3"/>
    <n v="1"/>
    <s v="0-500"/>
    <n v="6"/>
    <n v="6"/>
  </r>
  <r>
    <d v="2025-01-31T00:00:00"/>
    <x v="4"/>
    <n v="1"/>
    <s v="0-500"/>
    <n v="6"/>
    <n v="6"/>
  </r>
  <r>
    <d v="2025-01-31T00:00:00"/>
    <x v="15"/>
    <n v="1"/>
    <s v="0-500"/>
    <n v="6"/>
    <n v="6"/>
  </r>
  <r>
    <d v="2025-01-31T00:00:00"/>
    <x v="0"/>
    <n v="1"/>
    <s v="0-500"/>
    <n v="6"/>
    <n v="6"/>
  </r>
  <r>
    <d v="2025-01-31T00:00:00"/>
    <x v="23"/>
    <n v="1"/>
    <s v="0-500"/>
    <n v="6"/>
    <n v="6"/>
  </r>
  <r>
    <d v="2025-01-31T00:00:00"/>
    <x v="1"/>
    <n v="1"/>
    <s v="500-1"/>
    <n v="6"/>
    <n v="6"/>
  </r>
  <r>
    <d v="2025-01-31T00:00:00"/>
    <x v="3"/>
    <n v="1"/>
    <s v="0-500"/>
    <n v="6"/>
    <n v="6"/>
  </r>
  <r>
    <d v="2025-01-31T00:00:00"/>
    <x v="0"/>
    <n v="1"/>
    <s v="0-500"/>
    <n v="6"/>
    <n v="6"/>
  </r>
  <r>
    <d v="2025-01-31T00:00:00"/>
    <x v="10"/>
    <n v="1"/>
    <s v="0-500"/>
    <n v="6"/>
    <n v="6"/>
  </r>
  <r>
    <d v="2025-01-31T00:00:00"/>
    <x v="0"/>
    <n v="1"/>
    <s v="0-500"/>
    <n v="6"/>
    <n v="6"/>
  </r>
  <r>
    <d v="2025-01-31T00:00:00"/>
    <x v="4"/>
    <n v="1"/>
    <s v="0-500"/>
    <n v="6"/>
    <n v="6"/>
  </r>
  <r>
    <d v="2025-01-31T00:00:00"/>
    <x v="0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10"/>
    <n v="1"/>
    <s v="0-500"/>
    <n v="6"/>
    <n v="6"/>
  </r>
  <r>
    <d v="2025-01-31T00:00:00"/>
    <x v="1"/>
    <n v="1"/>
    <s v="500-1"/>
    <n v="6"/>
    <n v="6"/>
  </r>
  <r>
    <d v="2025-01-31T00:00:00"/>
    <x v="2"/>
    <n v="1"/>
    <s v="500-1"/>
    <n v="6"/>
    <n v="6"/>
  </r>
  <r>
    <d v="2025-01-31T00:00:00"/>
    <x v="13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8"/>
    <n v="1"/>
    <s v="0-500"/>
    <n v="6"/>
    <n v="6"/>
  </r>
  <r>
    <d v="2025-01-31T00:00:00"/>
    <x v="1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11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5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4"/>
    <n v="1"/>
    <s v="0-500"/>
    <n v="6"/>
    <n v="6"/>
  </r>
  <r>
    <d v="2025-01-31T00:00:00"/>
    <x v="5"/>
    <n v="1"/>
    <s v="0-500"/>
    <n v="6"/>
    <n v="6"/>
  </r>
  <r>
    <d v="2025-01-31T00:00:00"/>
    <x v="23"/>
    <n v="1"/>
    <s v="0-500"/>
    <n v="6"/>
    <n v="6"/>
  </r>
  <r>
    <d v="2025-01-31T00:00:00"/>
    <x v="10"/>
    <n v="1"/>
    <s v="0-500"/>
    <n v="6"/>
    <n v="6"/>
  </r>
  <r>
    <d v="2025-01-31T00:00:00"/>
    <x v="8"/>
    <n v="1"/>
    <s v="0-500"/>
    <n v="6"/>
    <n v="6"/>
  </r>
  <r>
    <d v="2025-01-31T00:00:00"/>
    <x v="4"/>
    <n v="1"/>
    <s v="0-500"/>
    <n v="6"/>
    <n v="6"/>
  </r>
  <r>
    <d v="2025-01-31T00:00:00"/>
    <x v="0"/>
    <n v="1"/>
    <s v="0-500"/>
    <n v="6"/>
    <n v="6"/>
  </r>
  <r>
    <d v="2025-01-31T00:00:00"/>
    <x v="23"/>
    <n v="1"/>
    <s v="0-500"/>
    <n v="6"/>
    <n v="6"/>
  </r>
  <r>
    <d v="2025-01-31T00:00:00"/>
    <x v="9"/>
    <n v="1"/>
    <s v="0-500"/>
    <n v="6"/>
    <n v="6"/>
  </r>
  <r>
    <d v="2025-01-31T00:00:00"/>
    <x v="4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5"/>
    <n v="1"/>
    <s v="0-500"/>
    <n v="6"/>
    <n v="6"/>
  </r>
  <r>
    <d v="2025-01-31T00:00:00"/>
    <x v="0"/>
    <n v="1"/>
    <s v="0-500"/>
    <n v="6"/>
    <n v="6"/>
  </r>
  <r>
    <d v="2025-01-31T00:00:00"/>
    <x v="8"/>
    <n v="1"/>
    <s v="0-500"/>
    <n v="6"/>
    <n v="6"/>
  </r>
  <r>
    <d v="2025-01-31T00:00:00"/>
    <x v="7"/>
    <n v="1"/>
    <s v="500-1"/>
    <n v="6"/>
    <n v="6"/>
  </r>
  <r>
    <d v="2025-01-31T00:00:00"/>
    <x v="0"/>
    <n v="1"/>
    <s v="0-500"/>
    <n v="6"/>
    <n v="6"/>
  </r>
  <r>
    <d v="2025-01-31T00:00:00"/>
    <x v="4"/>
    <n v="1"/>
    <s v="0-500"/>
    <n v="6"/>
    <n v="6"/>
  </r>
  <r>
    <d v="2025-01-31T00:00:00"/>
    <x v="4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10"/>
    <n v="1"/>
    <s v="0-500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9"/>
    <n v="1"/>
    <s v="0-500"/>
    <n v="6"/>
    <n v="6"/>
  </r>
  <r>
    <d v="2025-01-31T00:00:00"/>
    <x v="1"/>
    <n v="1"/>
    <s v="500-1"/>
    <n v="6"/>
    <n v="6"/>
  </r>
  <r>
    <d v="2025-01-31T00:00:00"/>
    <x v="23"/>
    <n v="1"/>
    <s v="0-500"/>
    <n v="6"/>
    <n v="6"/>
  </r>
  <r>
    <d v="2025-01-31T00:00:00"/>
    <x v="0"/>
    <n v="1"/>
    <s v="0-500"/>
    <n v="6"/>
    <n v="6"/>
  </r>
  <r>
    <d v="2025-01-31T00:00:00"/>
    <x v="13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13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0"/>
    <n v="1"/>
    <s v="0-500"/>
    <n v="6"/>
    <n v="6"/>
  </r>
  <r>
    <d v="2025-01-31T00:00:00"/>
    <x v="4"/>
    <n v="1"/>
    <s v="0-500"/>
    <n v="6"/>
    <n v="6"/>
  </r>
  <r>
    <d v="2025-01-31T00:00:00"/>
    <x v="10"/>
    <n v="1"/>
    <s v="0-500"/>
    <n v="6"/>
    <n v="6"/>
  </r>
  <r>
    <d v="2025-01-31T00:00:00"/>
    <x v="4"/>
    <n v="1"/>
    <s v="0-500"/>
    <n v="6"/>
    <n v="6"/>
  </r>
  <r>
    <d v="2025-01-31T00:00:00"/>
    <x v="1"/>
    <n v="1"/>
    <s v="500-1"/>
    <n v="6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3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U5:V37" firstHeaderRow="1" firstDataRow="1" firstDataCol="1" rowPageCount="3" colPageCount="1"/>
  <pivotFields count="6">
    <pivotField axis="axisPage" numFmtId="22" showAll="0">
      <items count="31">
        <item x="0"/>
        <item x="1"/>
        <item x="2"/>
        <item x="3"/>
        <item x="4"/>
        <item x="5"/>
        <item x="7"/>
        <item x="8"/>
        <item x="6"/>
        <item x="9"/>
        <item x="10"/>
        <item x="12"/>
        <item x="14"/>
        <item x="11"/>
        <item x="15"/>
        <item x="13"/>
        <item x="16"/>
        <item x="17"/>
        <item x="19"/>
        <item x="18"/>
        <item x="20"/>
        <item x="23"/>
        <item x="21"/>
        <item x="25"/>
        <item x="22"/>
        <item x="26"/>
        <item x="27"/>
        <item x="28"/>
        <item x="24"/>
        <item x="29"/>
        <item t="default"/>
      </items>
    </pivotField>
    <pivotField axis="axisRow" showAll="0">
      <items count="32">
        <item x="11"/>
        <item x="19"/>
        <item x="16"/>
        <item x="6"/>
        <item x="5"/>
        <item x="15"/>
        <item x="12"/>
        <item x="26"/>
        <item x="3"/>
        <item x="20"/>
        <item x="21"/>
        <item x="2"/>
        <item x="30"/>
        <item x="4"/>
        <item x="10"/>
        <item x="8"/>
        <item x="7"/>
        <item x="24"/>
        <item x="17"/>
        <item x="0"/>
        <item x="18"/>
        <item x="9"/>
        <item x="13"/>
        <item x="28"/>
        <item x="25"/>
        <item x="22"/>
        <item x="29"/>
        <item x="27"/>
        <item x="1"/>
        <item x="14"/>
        <item x="23"/>
        <item t="default"/>
      </items>
    </pivotField>
    <pivotField dataField="1"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axis="axisPage" showAll="0">
      <items count="8">
        <item x="6"/>
        <item x="5"/>
        <item x="2"/>
        <item x="3"/>
        <item x="4"/>
        <item x="1"/>
        <item x="0"/>
        <item t="default"/>
      </items>
    </pivotField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ageFields count="3">
    <pageField fld="5"/>
    <pageField fld="0"/>
    <pageField fld="4"/>
  </pageFields>
  <dataFields count="1">
    <dataField name="Sum of Item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P3:Q18" firstHeaderRow="1" firstDataRow="1" firstDataCol="1" rowPageCount="1" colPageCount="1"/>
  <pivotFields count="5">
    <pivotField numFmtId="178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15">
        <item x="0"/>
        <item x="12"/>
        <item x="1"/>
        <item x="9"/>
        <item x="11"/>
        <item x="3"/>
        <item x="8"/>
        <item x="10"/>
        <item x="6"/>
        <item x="13"/>
        <item x="7"/>
        <item x="2"/>
        <item x="5"/>
        <item x="4"/>
        <item t="default"/>
      </items>
    </pivotField>
    <pivotField dataField="1" showAll="0"/>
    <pivotField axis="axisPage" multipleItemSelectionAllowed="1" showAll="0">
      <items count="4">
        <item x="0"/>
        <item x="2"/>
        <item x="1"/>
        <item t="default"/>
      </items>
    </pivotField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3"/>
  </pageFields>
  <dataFields count="1">
    <dataField name="Sum of GRN Received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I3:J34" firstHeaderRow="1" firstDataRow="1" firstDataCol="1"/>
  <pivotFields count="5">
    <pivotField axis="axisRow" numFmtId="22" showAll="0">
      <items count="31">
        <item x="0"/>
        <item x="1"/>
        <item x="2"/>
        <item x="3"/>
        <item x="4"/>
        <item x="5"/>
        <item x="7"/>
        <item x="8"/>
        <item x="6"/>
        <item x="9"/>
        <item x="10"/>
        <item x="12"/>
        <item x="14"/>
        <item x="11"/>
        <item x="15"/>
        <item x="13"/>
        <item x="16"/>
        <item x="17"/>
        <item x="19"/>
        <item x="18"/>
        <item x="20"/>
        <item x="23"/>
        <item x="21"/>
        <item x="25"/>
        <item x="22"/>
        <item x="26"/>
        <item x="27"/>
        <item x="28"/>
        <item x="24"/>
        <item x="29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Item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3:B15" firstHeaderRow="1" firstDataRow="1" firstDataCol="1" rowPageCount="1" colPageCount="1"/>
  <pivotFields count="5">
    <pivotField axis="axisRow" numFmtId="178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multipleItemSelectionAllowed="1" showAll="0">
      <items count="15">
        <item x="0"/>
        <item x="12"/>
        <item x="1"/>
        <item x="9"/>
        <item x="11"/>
        <item x="3"/>
        <item x="8"/>
        <item x="10"/>
        <item x="6"/>
        <item h="1" x="13"/>
        <item x="7"/>
        <item h="1" x="2"/>
        <item h="1" x="5"/>
        <item x="4"/>
        <item t="default"/>
      </items>
    </pivotField>
    <pivotField dataField="1"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1"/>
  </pageFields>
  <dataFields count="1">
    <dataField name="Sum of GRN Received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3" cacheId="7" autoFormatId="1" applyNumberFormats="0" applyBorderFormats="0" applyFontFormats="0" applyPatternFormats="0" applyAlignmentFormats="0" applyWidthHeightFormats="1" dataCaption="Values" updatedVersion="5" minRefreshableVersion="3" createdVersion="8" useAutoFormatting="1" indent="0" outline="1" outlineData="1" showDrill="1" multipleFieldFilters="0">
  <location ref="H1:I33" firstHeaderRow="1" firstDataRow="1" firstDataCol="1"/>
  <pivotFields count="6">
    <pivotField numFmtId="22" showAll="0"/>
    <pivotField axis="axisRow" showAll="0">
      <items count="33">
        <item x="11"/>
        <item x="19"/>
        <item x="16"/>
        <item x="6"/>
        <item x="5"/>
        <item x="15"/>
        <item x="12"/>
        <item x="26"/>
        <item x="3"/>
        <item x="20"/>
        <item x="21"/>
        <item m="1" x="31"/>
        <item x="30"/>
        <item x="4"/>
        <item x="10"/>
        <item x="8"/>
        <item x="7"/>
        <item x="24"/>
        <item x="17"/>
        <item x="0"/>
        <item x="18"/>
        <item x="9"/>
        <item x="13"/>
        <item x="28"/>
        <item x="25"/>
        <item x="22"/>
        <item x="29"/>
        <item x="27"/>
        <item x="1"/>
        <item x="14"/>
        <item x="23"/>
        <item x="2"/>
        <item t="default"/>
      </items>
    </pivotField>
    <pivotField showAll="0"/>
    <pivotField showAll="0"/>
    <pivotField numFmtId="179" showAll="0"/>
    <pivotField dataField="1" numFmtId="179"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Outward Cost" fld="5" baseField="0" baseItem="0" numFmtId="179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2" cacheId="6" autoFormatId="1" applyNumberFormats="0" applyBorderFormats="0" applyFontFormats="0" applyPatternFormats="0" applyAlignmentFormats="0" applyWidthHeightFormats="1" dataCaption="Values" updatedVersion="5" minRefreshableVersion="3" createdVersion="8" useAutoFormatting="1" indent="0" outline="1" outlineData="1" showDrill="1" multipleFieldFilters="0">
  <location ref="A3:B18" firstHeaderRow="1" firstDataRow="1" firstDataCol="1"/>
  <pivotFields count="6">
    <pivotField numFmtId="178" showAll="0"/>
    <pivotField axis="axisRow" sortType="descending" showAll="0">
      <items count="15">
        <item x="0"/>
        <item x="12"/>
        <item x="1"/>
        <item x="9"/>
        <item x="11"/>
        <item x="3"/>
        <item x="8"/>
        <item x="10"/>
        <item x="6"/>
        <item x="13"/>
        <item x="7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15">
    <i>
      <x v="6"/>
    </i>
    <i>
      <x v="12"/>
    </i>
    <i>
      <x v="8"/>
    </i>
    <i>
      <x v="7"/>
    </i>
    <i>
      <x v="13"/>
    </i>
    <i>
      <x v="5"/>
    </i>
    <i>
      <x v="3"/>
    </i>
    <i>
      <x v="11"/>
    </i>
    <i>
      <x v="9"/>
    </i>
    <i>
      <x v="10"/>
    </i>
    <i>
      <x v="2"/>
    </i>
    <i>
      <x v="4"/>
    </i>
    <i>
      <x v="1"/>
    </i>
    <i>
      <x/>
    </i>
    <i t="grand">
      <x/>
    </i>
  </rowItems>
  <colItems count="1">
    <i/>
  </colItems>
  <dataFields count="1">
    <dataField name=" Inward cost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1" cacheId="5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compact="0" indent="0" compactData="0" gridDropZones="1" showDrill="0" multipleFieldFilters="0">
  <location ref="A3:AT30" firstHeaderRow="1" firstDataRow="3" firstDataCol="1"/>
  <pivotFields count="7">
    <pivotField axis="axisRow" compact="0" outline="0" numFmtId="178" showAll="0">
      <items count="31">
        <item m="1" x="25"/>
        <item m="1" x="26"/>
        <item m="1" x="27"/>
        <item m="1" x="28"/>
        <item m="1"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compact="0" defaultSubtotal="0" outline="0" showAll="0">
      <items count="35">
        <item x="0"/>
        <item x="9"/>
        <item x="1"/>
        <item x="21"/>
        <item x="14"/>
        <item x="23"/>
        <item x="17"/>
        <item x="27"/>
        <item x="12"/>
        <item x="20"/>
        <item x="24"/>
        <item x="28"/>
        <item x="7"/>
        <item x="34"/>
        <item x="5"/>
        <item x="6"/>
        <item x="11"/>
        <item x="15"/>
        <item x="25"/>
        <item x="22"/>
        <item x="10"/>
        <item x="19"/>
        <item x="16"/>
        <item x="8"/>
        <item x="32"/>
        <item x="3"/>
        <item x="30"/>
        <item x="4"/>
        <item x="33"/>
        <item x="2"/>
        <item x="29"/>
        <item x="31"/>
        <item x="13"/>
        <item x="18"/>
        <item x="26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</pivotFields>
  <rowFields count="1">
    <field x="0"/>
  </rowFields>
  <rowItems count="25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Fields count="2">
    <field x="1"/>
    <field x="6"/>
  </colFields>
  <colItems count="45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 v="1"/>
    </i>
    <i>
      <x v="5"/>
      <x/>
    </i>
    <i r="1">
      <x v="1"/>
    </i>
    <i>
      <x v="6"/>
      <x v="1"/>
    </i>
    <i>
      <x v="7"/>
      <x v="1"/>
    </i>
    <i>
      <x v="8"/>
      <x v="1"/>
    </i>
    <i>
      <x v="9"/>
      <x v="1"/>
    </i>
    <i>
      <x v="10"/>
      <x v="1"/>
    </i>
    <i>
      <x v="11"/>
      <x/>
    </i>
    <i>
      <x v="12"/>
      <x v="1"/>
    </i>
    <i>
      <x v="13"/>
      <x v="1"/>
    </i>
    <i>
      <x v="14"/>
      <x/>
    </i>
    <i r="1">
      <x v="1"/>
    </i>
    <i>
      <x v="15"/>
      <x/>
    </i>
    <i r="1">
      <x v="1"/>
    </i>
    <i>
      <x v="16"/>
      <x/>
    </i>
    <i r="1">
      <x v="1"/>
    </i>
    <i>
      <x v="17"/>
      <x v="1"/>
    </i>
    <i>
      <x v="18"/>
      <x v="1"/>
    </i>
    <i>
      <x v="19"/>
      <x v="1"/>
    </i>
    <i>
      <x v="20"/>
      <x v="1"/>
    </i>
    <i>
      <x v="21"/>
      <x v="1"/>
    </i>
    <i>
      <x v="22"/>
      <x/>
    </i>
    <i r="1">
      <x v="1"/>
    </i>
    <i>
      <x v="23"/>
      <x v="1"/>
    </i>
    <i>
      <x v="24"/>
      <x v="1"/>
    </i>
    <i>
      <x v="25"/>
      <x v="1"/>
    </i>
    <i>
      <x v="26"/>
      <x/>
    </i>
    <i>
      <x v="27"/>
      <x v="1"/>
    </i>
    <i>
      <x v="28"/>
      <x v="1"/>
    </i>
    <i>
      <x v="29"/>
      <x/>
    </i>
    <i>
      <x v="30"/>
      <x/>
    </i>
    <i>
      <x v="31"/>
      <x v="1"/>
    </i>
    <i>
      <x v="32"/>
      <x/>
    </i>
    <i r="1">
      <x v="1"/>
    </i>
    <i>
      <x v="33"/>
      <x v="1"/>
    </i>
    <i>
      <x v="34"/>
      <x v="1"/>
    </i>
  </colItems>
  <dataFields count="1">
    <dataField name="Sum of GRN Received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0" cacheId="4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G3:H35" firstHeaderRow="1" firstDataRow="1" firstDataCol="1"/>
  <pivotFields count="6">
    <pivotField numFmtId="22" showAll="0">
      <items count="31">
        <item x="0"/>
        <item x="1"/>
        <item x="2"/>
        <item x="3"/>
        <item x="4"/>
        <item x="5"/>
        <item x="7"/>
        <item x="8"/>
        <item x="6"/>
        <item x="9"/>
        <item x="10"/>
        <item x="12"/>
        <item x="14"/>
        <item x="11"/>
        <item x="15"/>
        <item x="13"/>
        <item x="16"/>
        <item x="17"/>
        <item x="19"/>
        <item x="18"/>
        <item x="20"/>
        <item x="23"/>
        <item x="21"/>
        <item x="25"/>
        <item x="22"/>
        <item x="26"/>
        <item x="27"/>
        <item x="28"/>
        <item x="24"/>
        <item x="29"/>
        <item t="default"/>
      </items>
    </pivotField>
    <pivotField axis="axisRow" showAll="0">
      <items count="32">
        <item x="11"/>
        <item x="19"/>
        <item x="16"/>
        <item x="6"/>
        <item x="5"/>
        <item x="15"/>
        <item x="12"/>
        <item x="26"/>
        <item x="3"/>
        <item x="20"/>
        <item x="21"/>
        <item x="2"/>
        <item x="30"/>
        <item x="4"/>
        <item x="10"/>
        <item x="8"/>
        <item x="7"/>
        <item x="24"/>
        <item x="17"/>
        <item x="0"/>
        <item x="18"/>
        <item x="9"/>
        <item x="13"/>
        <item x="28"/>
        <item x="25"/>
        <item x="22"/>
        <item x="29"/>
        <item x="27"/>
        <item x="1"/>
        <item x="14"/>
        <item x="23"/>
        <item t="default"/>
      </items>
    </pivotField>
    <pivotField dataField="1" showAll="0"/>
    <pivotField showAll="0"/>
    <pivotField numFmtId="179" showAll="0"/>
    <pivotField numFmtId="179"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 of Item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6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D3:E18" firstHeaderRow="1" firstDataRow="1" firstDataCol="1"/>
  <pivotFields count="6">
    <pivotField numFmtId="178" showAll="0"/>
    <pivotField axis="axisRow" multipleItemSelectionAllowed="1" showAll="0">
      <items count="15">
        <item x="0"/>
        <item x="12"/>
        <item x="1"/>
        <item x="9"/>
        <item x="11"/>
        <item x="3"/>
        <item x="8"/>
        <item x="10"/>
        <item x="6"/>
        <item x="13"/>
        <item x="7"/>
        <item x="2"/>
        <item x="5"/>
        <item x="4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GRN Received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4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3:B34" firstHeaderRow="1" firstDataRow="1" firstDataCol="1" rowPageCount="1" colPageCount="1"/>
  <pivotFields count="6">
    <pivotField axis="axisRow" numFmtId="22" showAll="0">
      <items count="31">
        <item x="0"/>
        <item x="1"/>
        <item x="2"/>
        <item x="3"/>
        <item x="4"/>
        <item x="5"/>
        <item x="7"/>
        <item x="8"/>
        <item x="6"/>
        <item x="9"/>
        <item x="10"/>
        <item x="12"/>
        <item x="14"/>
        <item x="11"/>
        <item x="15"/>
        <item x="13"/>
        <item x="16"/>
        <item x="17"/>
        <item x="19"/>
        <item x="18"/>
        <item x="20"/>
        <item x="23"/>
        <item x="21"/>
        <item x="25"/>
        <item x="22"/>
        <item x="26"/>
        <item x="27"/>
        <item x="28"/>
        <item x="24"/>
        <item x="29"/>
        <item t="default"/>
      </items>
    </pivotField>
    <pivotField axis="axisPage" showAll="0">
      <items count="32">
        <item x="11"/>
        <item x="19"/>
        <item x="16"/>
        <item x="6"/>
        <item x="5"/>
        <item x="15"/>
        <item x="12"/>
        <item x="26"/>
        <item x="3"/>
        <item x="20"/>
        <item x="21"/>
        <item x="2"/>
        <item x="30"/>
        <item x="4"/>
        <item x="10"/>
        <item x="8"/>
        <item x="7"/>
        <item x="24"/>
        <item x="17"/>
        <item x="0"/>
        <item x="18"/>
        <item x="9"/>
        <item x="13"/>
        <item x="28"/>
        <item x="25"/>
        <item x="22"/>
        <item x="29"/>
        <item x="27"/>
        <item x="1"/>
        <item x="14"/>
        <item x="23"/>
        <item t="default"/>
      </items>
    </pivotField>
    <pivotField dataField="1" showAll="0"/>
    <pivotField showAll="0"/>
    <pivotField numFmtId="179" showAll="0"/>
    <pivotField numFmtId="179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pageFields count="1">
    <pageField fld="1"/>
  </pageFields>
  <dataFields count="1">
    <dataField name="Sum of Item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L2:M15" firstHeaderRow="1" firstDataRow="1" firstDataCol="1"/>
  <pivotFields count="2">
    <pivotField axis="axisRow" measureFilter="1" showAll="0">
      <items count="36">
        <item x="0"/>
        <item x="12"/>
        <item x="1"/>
        <item x="9"/>
        <item x="17"/>
        <item x="11"/>
        <item x="19"/>
        <item x="30"/>
        <item x="16"/>
        <item x="24"/>
        <item x="25"/>
        <item x="3"/>
        <item x="15"/>
        <item x="34"/>
        <item x="8"/>
        <item x="10"/>
        <item x="6"/>
        <item x="18"/>
        <item x="28"/>
        <item x="22"/>
        <item x="14"/>
        <item x="23"/>
        <item x="13"/>
        <item x="20"/>
        <item x="32"/>
        <item x="29"/>
        <item x="7"/>
        <item x="26"/>
        <item x="33"/>
        <item x="2"/>
        <item x="5"/>
        <item x="31"/>
        <item x="4"/>
        <item x="21"/>
        <item x="27"/>
        <item t="default"/>
      </items>
    </pivotField>
    <pivotField dataField="1" showAll="0"/>
  </pivotFields>
  <rowFields count="1">
    <field x="0"/>
  </rowFields>
  <rowItems count="13">
    <i>
      <x/>
    </i>
    <i>
      <x v="2"/>
    </i>
    <i>
      <x v="3"/>
    </i>
    <i>
      <x v="6"/>
    </i>
    <i>
      <x v="13"/>
    </i>
    <i>
      <x v="15"/>
    </i>
    <i>
      <x v="21"/>
    </i>
    <i>
      <x v="24"/>
    </i>
    <i>
      <x v="25"/>
    </i>
    <i>
      <x v="27"/>
    </i>
    <i>
      <x v="29"/>
    </i>
    <i>
      <x v="30"/>
    </i>
    <i t="grand">
      <x/>
    </i>
  </rowItems>
  <colItems count="1">
    <i/>
  </colItems>
  <dataFields count="1">
    <dataField name="Count of Weight" fld="1" subtotal="countNums" baseField="0" baseItem="1"/>
  </dataFields>
  <pivotTableStyleInfo name="PivotStyleLight16" showRowHeaders="1" showColHeaders="1" showLastColumn="1"/>
  <filters count="1">
    <filter evalOrder="-1" fld="0" iMeasureFld="0" id="1" type="valueEqual">
      <autoFilter ref="A1">
        <filterColumn colId="0">
          <customFilters>
            <customFilter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7"/>
  <sheetViews>
    <sheetView workbookViewId="0">
      <selection activeCell="N20" sqref="N20"/>
    </sheetView>
  </sheetViews>
  <sheetFormatPr defaultColWidth="9" defaultRowHeight="12.75"/>
  <cols>
    <col min="1" max="1" width="13.7133333333333" customWidth="1"/>
    <col min="2" max="2" width="28.8533333333333" customWidth="1"/>
    <col min="9" max="9" width="15.5733333333333" customWidth="1"/>
    <col min="10" max="10" width="20.14" customWidth="1"/>
    <col min="16" max="16" width="16.5733333333333" customWidth="1"/>
    <col min="17" max="17" width="28.8533333333333" customWidth="1"/>
    <col min="21" max="21" width="16" customWidth="1"/>
    <col min="22" max="22" width="20.14" customWidth="1"/>
  </cols>
  <sheetData>
    <row r="1" spans="1:22">
      <c r="A1" t="s">
        <v>0</v>
      </c>
      <c r="B1" t="s">
        <v>1</v>
      </c>
      <c r="P1" t="s">
        <v>2</v>
      </c>
      <c r="Q1" t="s">
        <v>3</v>
      </c>
      <c r="U1" t="s">
        <v>4</v>
      </c>
      <c r="V1" t="s">
        <v>3</v>
      </c>
    </row>
    <row r="2" spans="11:22">
      <c r="K2">
        <f>K33</f>
        <v>0</v>
      </c>
      <c r="U2" t="s">
        <v>5</v>
      </c>
      <c r="V2" t="s">
        <v>3</v>
      </c>
    </row>
    <row r="3" spans="1:22">
      <c r="A3" t="s">
        <v>6</v>
      </c>
      <c r="B3" t="s">
        <v>7</v>
      </c>
      <c r="I3" t="s">
        <v>6</v>
      </c>
      <c r="J3" t="s">
        <v>8</v>
      </c>
      <c r="P3" t="s">
        <v>6</v>
      </c>
      <c r="Q3" t="s">
        <v>7</v>
      </c>
      <c r="U3" t="s">
        <v>2</v>
      </c>
      <c r="V3" t="s">
        <v>3</v>
      </c>
    </row>
    <row r="4" spans="1:18">
      <c r="A4" s="86">
        <v>45663</v>
      </c>
      <c r="B4" s="6">
        <v>383</v>
      </c>
      <c r="C4">
        <f t="shared" ref="C4:C7" si="0">C3+B4</f>
        <v>383</v>
      </c>
      <c r="I4" s="12">
        <v>45658</v>
      </c>
      <c r="J4" s="6">
        <v>214</v>
      </c>
      <c r="P4" s="5" t="s">
        <v>9</v>
      </c>
      <c r="Q4" s="6">
        <v>38</v>
      </c>
      <c r="R4" t="str">
        <f>VLOOKUP(P4,U:U,1,0)</f>
        <v>Apple</v>
      </c>
    </row>
    <row r="5" spans="1:22">
      <c r="A5" s="86">
        <v>45668</v>
      </c>
      <c r="B5" s="6">
        <v>300</v>
      </c>
      <c r="C5">
        <f t="shared" si="0"/>
        <v>683</v>
      </c>
      <c r="I5" s="12">
        <v>45659</v>
      </c>
      <c r="J5" s="6">
        <v>444</v>
      </c>
      <c r="P5" s="5" t="s">
        <v>10</v>
      </c>
      <c r="Q5" s="6">
        <v>167</v>
      </c>
      <c r="R5" t="str">
        <f t="shared" ref="R5:R17" si="1">VLOOKUP(P5,U:U,1,0)</f>
        <v>Avocado</v>
      </c>
      <c r="U5" t="s">
        <v>6</v>
      </c>
      <c r="V5" t="s">
        <v>8</v>
      </c>
    </row>
    <row r="6" spans="1:22">
      <c r="A6" s="86">
        <v>45672</v>
      </c>
      <c r="B6" s="6">
        <v>409</v>
      </c>
      <c r="C6">
        <f t="shared" si="0"/>
        <v>1092</v>
      </c>
      <c r="I6" s="12">
        <v>45660</v>
      </c>
      <c r="J6" s="6">
        <v>614</v>
      </c>
      <c r="P6" s="5" t="s">
        <v>11</v>
      </c>
      <c r="Q6" s="6">
        <v>369</v>
      </c>
      <c r="R6" t="str">
        <f t="shared" si="1"/>
        <v>Banana</v>
      </c>
      <c r="U6" s="5" t="s">
        <v>9</v>
      </c>
      <c r="V6" s="6">
        <v>86</v>
      </c>
    </row>
    <row r="7" spans="1:22">
      <c r="A7" s="86">
        <v>45673</v>
      </c>
      <c r="B7" s="6">
        <v>340</v>
      </c>
      <c r="C7">
        <f t="shared" si="0"/>
        <v>1432</v>
      </c>
      <c r="I7" s="12">
        <v>45661</v>
      </c>
      <c r="J7" s="6">
        <v>392</v>
      </c>
      <c r="K7">
        <f t="shared" ref="K6:K34" si="2">J7+K6</f>
        <v>392</v>
      </c>
      <c r="P7" s="5" t="s">
        <v>12</v>
      </c>
      <c r="Q7" s="6">
        <v>783</v>
      </c>
      <c r="R7" t="str">
        <f t="shared" si="1"/>
        <v>Blueberry</v>
      </c>
      <c r="U7" s="5" t="s">
        <v>13</v>
      </c>
      <c r="V7" s="6">
        <v>31</v>
      </c>
    </row>
    <row r="8" spans="1:22">
      <c r="A8" s="86">
        <v>45674</v>
      </c>
      <c r="B8" s="6">
        <v>4278</v>
      </c>
      <c r="C8">
        <f t="shared" ref="C8:C14" si="3">C7+B8</f>
        <v>5710</v>
      </c>
      <c r="I8" s="12">
        <v>45662</v>
      </c>
      <c r="J8" s="6">
        <v>454</v>
      </c>
      <c r="K8">
        <f t="shared" si="2"/>
        <v>846</v>
      </c>
      <c r="P8" s="5" t="s">
        <v>14</v>
      </c>
      <c r="Q8" s="6">
        <v>170</v>
      </c>
      <c r="R8" t="str">
        <f t="shared" si="1"/>
        <v>Cherry</v>
      </c>
      <c r="U8" s="5" t="s">
        <v>11</v>
      </c>
      <c r="V8" s="6">
        <v>192</v>
      </c>
    </row>
    <row r="9" spans="1:22">
      <c r="A9" s="86">
        <v>45676</v>
      </c>
      <c r="B9" s="6">
        <v>500</v>
      </c>
      <c r="C9">
        <f t="shared" si="3"/>
        <v>6210</v>
      </c>
      <c r="I9" s="12">
        <v>45663</v>
      </c>
      <c r="J9" s="6">
        <v>322</v>
      </c>
      <c r="K9">
        <f t="shared" si="2"/>
        <v>1168</v>
      </c>
      <c r="P9" s="5" t="s">
        <v>15</v>
      </c>
      <c r="Q9" s="6">
        <v>879</v>
      </c>
      <c r="R9" t="e">
        <f t="shared" si="1"/>
        <v>#N/A</v>
      </c>
      <c r="U9" s="5" t="s">
        <v>12</v>
      </c>
      <c r="V9" s="6">
        <v>246</v>
      </c>
    </row>
    <row r="10" spans="1:22">
      <c r="A10" s="86">
        <v>45677</v>
      </c>
      <c r="B10" s="6">
        <v>24</v>
      </c>
      <c r="C10">
        <f t="shared" si="3"/>
        <v>6234</v>
      </c>
      <c r="I10" s="12">
        <v>45664</v>
      </c>
      <c r="J10" s="6">
        <v>394</v>
      </c>
      <c r="K10">
        <f t="shared" si="2"/>
        <v>1562</v>
      </c>
      <c r="P10" s="5" t="s">
        <v>16</v>
      </c>
      <c r="Q10" s="6">
        <v>2886</v>
      </c>
      <c r="R10" t="str">
        <f t="shared" si="1"/>
        <v>Kiwi</v>
      </c>
      <c r="U10" s="5" t="s">
        <v>17</v>
      </c>
      <c r="V10" s="6">
        <v>214</v>
      </c>
    </row>
    <row r="11" spans="1:22">
      <c r="A11" s="86">
        <v>45679</v>
      </c>
      <c r="B11" s="6">
        <v>2811</v>
      </c>
      <c r="C11">
        <f t="shared" si="3"/>
        <v>9045</v>
      </c>
      <c r="I11" s="12">
        <v>45665</v>
      </c>
      <c r="J11" s="6">
        <v>437</v>
      </c>
      <c r="K11">
        <f t="shared" si="2"/>
        <v>1999</v>
      </c>
      <c r="P11" s="5" t="s">
        <v>18</v>
      </c>
      <c r="Q11" s="6">
        <v>1849</v>
      </c>
      <c r="R11" t="str">
        <f t="shared" si="1"/>
        <v>Lemon</v>
      </c>
      <c r="U11" s="5" t="s">
        <v>19</v>
      </c>
      <c r="V11" s="6">
        <v>83</v>
      </c>
    </row>
    <row r="12" spans="1:22">
      <c r="A12" s="86">
        <v>45685</v>
      </c>
      <c r="B12" s="6">
        <v>52</v>
      </c>
      <c r="C12">
        <f t="shared" si="3"/>
        <v>9097</v>
      </c>
      <c r="I12" s="12">
        <v>45666</v>
      </c>
      <c r="J12" s="6">
        <v>373</v>
      </c>
      <c r="K12">
        <f t="shared" si="2"/>
        <v>2372</v>
      </c>
      <c r="P12" s="5" t="s">
        <v>20</v>
      </c>
      <c r="Q12" s="6">
        <v>1983</v>
      </c>
      <c r="R12" t="str">
        <f t="shared" si="1"/>
        <v>Mango</v>
      </c>
      <c r="U12" s="5" t="s">
        <v>21</v>
      </c>
      <c r="V12" s="6">
        <v>186</v>
      </c>
    </row>
    <row r="13" spans="1:22">
      <c r="A13" s="86">
        <v>45686</v>
      </c>
      <c r="B13" s="6">
        <v>959</v>
      </c>
      <c r="C13">
        <f t="shared" si="3"/>
        <v>10056</v>
      </c>
      <c r="I13" s="12">
        <v>45667</v>
      </c>
      <c r="J13" s="6">
        <v>359</v>
      </c>
      <c r="K13">
        <f t="shared" si="2"/>
        <v>2731</v>
      </c>
      <c r="P13" s="5" t="s">
        <v>22</v>
      </c>
      <c r="Q13" s="6">
        <v>498</v>
      </c>
      <c r="R13" t="str">
        <f t="shared" si="1"/>
        <v>Papaya</v>
      </c>
      <c r="U13" s="5" t="s">
        <v>23</v>
      </c>
      <c r="V13" s="6">
        <v>4</v>
      </c>
    </row>
    <row r="14" spans="1:22">
      <c r="A14" s="86">
        <v>45688</v>
      </c>
      <c r="B14" s="6">
        <v>757</v>
      </c>
      <c r="C14">
        <f t="shared" si="3"/>
        <v>10813</v>
      </c>
      <c r="I14" s="12">
        <v>45668</v>
      </c>
      <c r="J14" s="6">
        <v>277</v>
      </c>
      <c r="K14">
        <f t="shared" si="2"/>
        <v>3008</v>
      </c>
      <c r="P14" s="5" t="s">
        <v>24</v>
      </c>
      <c r="Q14" s="6">
        <v>399</v>
      </c>
      <c r="R14" t="e">
        <f t="shared" si="1"/>
        <v>#N/A</v>
      </c>
      <c r="U14" s="5" t="s">
        <v>25</v>
      </c>
      <c r="V14" s="6">
        <v>284</v>
      </c>
    </row>
    <row r="15" spans="1:22">
      <c r="A15" s="86" t="s">
        <v>26</v>
      </c>
      <c r="B15" s="6">
        <v>10813</v>
      </c>
      <c r="I15" s="12">
        <v>45669</v>
      </c>
      <c r="J15" s="6">
        <v>280</v>
      </c>
      <c r="K15">
        <f t="shared" si="2"/>
        <v>3288</v>
      </c>
      <c r="P15" s="5" t="s">
        <v>27</v>
      </c>
      <c r="Q15" s="6">
        <v>597</v>
      </c>
      <c r="R15" t="e">
        <f t="shared" si="1"/>
        <v>#N/A</v>
      </c>
      <c r="U15" s="5" t="s">
        <v>28</v>
      </c>
      <c r="V15" s="6">
        <v>45</v>
      </c>
    </row>
    <row r="16" spans="9:22">
      <c r="I16" s="12">
        <v>45670</v>
      </c>
      <c r="J16" s="6">
        <v>230</v>
      </c>
      <c r="K16">
        <f t="shared" si="2"/>
        <v>3518</v>
      </c>
      <c r="P16" s="5" t="s">
        <v>29</v>
      </c>
      <c r="Q16" s="6">
        <v>2853</v>
      </c>
      <c r="R16" t="e">
        <f t="shared" si="1"/>
        <v>#N/A</v>
      </c>
      <c r="U16" s="5" t="s">
        <v>30</v>
      </c>
      <c r="V16" s="6">
        <v>67</v>
      </c>
    </row>
    <row r="17" spans="9:22">
      <c r="I17" s="12">
        <v>45672</v>
      </c>
      <c r="J17" s="6">
        <v>620</v>
      </c>
      <c r="K17">
        <f t="shared" si="2"/>
        <v>4138</v>
      </c>
      <c r="P17" s="5" t="s">
        <v>31</v>
      </c>
      <c r="Q17" s="6">
        <v>1290</v>
      </c>
      <c r="R17" t="str">
        <f t="shared" si="1"/>
        <v>Strawberry</v>
      </c>
      <c r="U17" s="5" t="s">
        <v>32</v>
      </c>
      <c r="V17" s="6">
        <v>521</v>
      </c>
    </row>
    <row r="18" spans="9:22">
      <c r="I18" s="12">
        <v>45673</v>
      </c>
      <c r="J18" s="6">
        <v>468</v>
      </c>
      <c r="K18">
        <f t="shared" si="2"/>
        <v>4606</v>
      </c>
      <c r="P18" s="5" t="s">
        <v>26</v>
      </c>
      <c r="Q18" s="6">
        <v>14761</v>
      </c>
      <c r="U18" s="5" t="s">
        <v>33</v>
      </c>
      <c r="V18" s="6">
        <v>1</v>
      </c>
    </row>
    <row r="19" spans="9:22">
      <c r="I19" s="12">
        <v>45674</v>
      </c>
      <c r="J19" s="6">
        <v>308</v>
      </c>
      <c r="K19">
        <f t="shared" si="2"/>
        <v>4914</v>
      </c>
      <c r="U19" s="5" t="s">
        <v>16</v>
      </c>
      <c r="V19" s="6">
        <v>1521</v>
      </c>
    </row>
    <row r="20" spans="9:22">
      <c r="I20" s="12">
        <v>45675</v>
      </c>
      <c r="J20" s="6">
        <v>646</v>
      </c>
      <c r="K20">
        <f t="shared" si="2"/>
        <v>5560</v>
      </c>
      <c r="U20" s="5" t="s">
        <v>18</v>
      </c>
      <c r="V20" s="6">
        <v>729</v>
      </c>
    </row>
    <row r="21" spans="9:22">
      <c r="I21" s="12">
        <v>45676</v>
      </c>
      <c r="J21" s="6">
        <v>482</v>
      </c>
      <c r="K21">
        <f t="shared" si="2"/>
        <v>6042</v>
      </c>
      <c r="U21" s="5" t="s">
        <v>20</v>
      </c>
      <c r="V21" s="6">
        <v>763</v>
      </c>
    </row>
    <row r="22" spans="9:22">
      <c r="I22" s="12">
        <v>45677</v>
      </c>
      <c r="J22" s="6">
        <v>366</v>
      </c>
      <c r="K22">
        <f t="shared" si="2"/>
        <v>6408</v>
      </c>
      <c r="U22" s="5" t="s">
        <v>34</v>
      </c>
      <c r="V22" s="6">
        <v>107</v>
      </c>
    </row>
    <row r="23" spans="9:22">
      <c r="I23" s="12">
        <v>45678</v>
      </c>
      <c r="J23" s="6">
        <v>372</v>
      </c>
      <c r="K23">
        <f t="shared" si="2"/>
        <v>6780</v>
      </c>
      <c r="U23" s="5" t="s">
        <v>35</v>
      </c>
      <c r="V23" s="6">
        <v>14</v>
      </c>
    </row>
    <row r="24" spans="9:22">
      <c r="I24" s="12">
        <v>45679</v>
      </c>
      <c r="J24" s="6">
        <v>398</v>
      </c>
      <c r="K24">
        <f t="shared" si="2"/>
        <v>7178</v>
      </c>
      <c r="U24" s="5" t="s">
        <v>36</v>
      </c>
      <c r="V24" s="6">
        <v>78</v>
      </c>
    </row>
    <row r="25" spans="9:22">
      <c r="I25" s="12">
        <v>45680</v>
      </c>
      <c r="J25" s="6">
        <v>391</v>
      </c>
      <c r="K25">
        <f t="shared" si="2"/>
        <v>7569</v>
      </c>
      <c r="U25" s="5" t="s">
        <v>37</v>
      </c>
      <c r="V25" s="6">
        <v>4415</v>
      </c>
    </row>
    <row r="26" spans="9:22">
      <c r="I26" s="12">
        <v>45681</v>
      </c>
      <c r="J26" s="6">
        <v>381</v>
      </c>
      <c r="K26">
        <f t="shared" si="2"/>
        <v>7950</v>
      </c>
      <c r="U26" s="5" t="s">
        <v>38</v>
      </c>
      <c r="V26" s="6">
        <v>176</v>
      </c>
    </row>
    <row r="27" spans="9:22">
      <c r="I27" s="12">
        <v>45682</v>
      </c>
      <c r="J27" s="6">
        <v>354</v>
      </c>
      <c r="K27">
        <f t="shared" si="2"/>
        <v>8304</v>
      </c>
      <c r="U27" s="5" t="s">
        <v>22</v>
      </c>
      <c r="V27" s="6">
        <v>120</v>
      </c>
    </row>
    <row r="28" spans="9:22">
      <c r="I28" s="12">
        <v>45683</v>
      </c>
      <c r="J28" s="6">
        <v>331</v>
      </c>
      <c r="K28">
        <f t="shared" si="2"/>
        <v>8635</v>
      </c>
      <c r="U28" s="5" t="s">
        <v>39</v>
      </c>
      <c r="V28" s="6">
        <v>346</v>
      </c>
    </row>
    <row r="29" spans="9:22">
      <c r="I29" s="12">
        <v>45684</v>
      </c>
      <c r="J29" s="6">
        <v>282</v>
      </c>
      <c r="K29">
        <f t="shared" si="2"/>
        <v>8917</v>
      </c>
      <c r="U29" s="5" t="s">
        <v>40</v>
      </c>
      <c r="V29" s="6">
        <v>1</v>
      </c>
    </row>
    <row r="30" spans="9:22">
      <c r="I30" s="12">
        <v>45685</v>
      </c>
      <c r="J30" s="6">
        <v>361</v>
      </c>
      <c r="K30">
        <f t="shared" si="2"/>
        <v>9278</v>
      </c>
      <c r="U30" s="5" t="s">
        <v>41</v>
      </c>
      <c r="V30" s="6">
        <v>2</v>
      </c>
    </row>
    <row r="31" spans="9:22">
      <c r="I31" s="12">
        <v>45686</v>
      </c>
      <c r="J31" s="6">
        <v>251</v>
      </c>
      <c r="K31">
        <f t="shared" si="2"/>
        <v>9529</v>
      </c>
      <c r="U31" s="5" t="s">
        <v>42</v>
      </c>
      <c r="V31" s="6">
        <v>42</v>
      </c>
    </row>
    <row r="32" spans="9:22">
      <c r="I32" s="12">
        <v>45687</v>
      </c>
      <c r="J32" s="6">
        <v>352</v>
      </c>
      <c r="K32">
        <f t="shared" si="2"/>
        <v>9881</v>
      </c>
      <c r="U32" s="5" t="s">
        <v>43</v>
      </c>
      <c r="V32" s="6">
        <v>1</v>
      </c>
    </row>
    <row r="33" spans="9:22">
      <c r="I33" s="12">
        <v>45688</v>
      </c>
      <c r="J33" s="6">
        <v>254</v>
      </c>
      <c r="U33" s="5" t="s">
        <v>44</v>
      </c>
      <c r="V33" s="6">
        <v>46</v>
      </c>
    </row>
    <row r="34" spans="9:22">
      <c r="I34" s="12" t="s">
        <v>26</v>
      </c>
      <c r="J34" s="6">
        <v>11407</v>
      </c>
      <c r="U34" s="5" t="s">
        <v>31</v>
      </c>
      <c r="V34" s="6">
        <v>378</v>
      </c>
    </row>
    <row r="35" spans="21:22">
      <c r="U35" s="5" t="s">
        <v>45</v>
      </c>
      <c r="V35" s="6">
        <v>227</v>
      </c>
    </row>
    <row r="36" spans="21:22">
      <c r="U36" s="5" t="s">
        <v>46</v>
      </c>
      <c r="V36" s="6">
        <v>481</v>
      </c>
    </row>
    <row r="37" spans="21:22">
      <c r="U37" s="5" t="s">
        <v>26</v>
      </c>
      <c r="V37" s="6">
        <v>11407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"/>
  <sheetViews>
    <sheetView topLeftCell="J13" workbookViewId="0">
      <selection activeCell="C23" sqref="C23"/>
    </sheetView>
  </sheetViews>
  <sheetFormatPr defaultColWidth="9" defaultRowHeight="12.75"/>
  <cols>
    <col min="1" max="1" width="14.2"/>
    <col min="2" max="2" width="11.9"/>
    <col min="4" max="4" width="16" customWidth="1"/>
    <col min="5" max="5" width="15.14" customWidth="1"/>
    <col min="8" max="8" width="15"/>
    <col min="9" max="9" width="13.1"/>
    <col min="11" max="11" width="16" customWidth="1"/>
    <col min="12" max="12" width="16.4266666666667" customWidth="1"/>
  </cols>
  <sheetData>
    <row r="1" spans="8:12">
      <c r="H1" t="s">
        <v>6</v>
      </c>
      <c r="I1" t="s">
        <v>47</v>
      </c>
      <c r="K1" s="77" t="s">
        <v>48</v>
      </c>
      <c r="L1" s="77" t="s">
        <v>47</v>
      </c>
    </row>
    <row r="2" spans="8:12">
      <c r="H2" s="5" t="s">
        <v>9</v>
      </c>
      <c r="I2" s="81">
        <v>516</v>
      </c>
      <c r="K2" s="82" t="s">
        <v>9</v>
      </c>
      <c r="L2" s="83">
        <v>516</v>
      </c>
    </row>
    <row r="3" spans="1:12">
      <c r="A3" t="s">
        <v>6</v>
      </c>
      <c r="B3" t="s">
        <v>49</v>
      </c>
      <c r="D3" s="77" t="s">
        <v>48</v>
      </c>
      <c r="E3" s="77" t="s">
        <v>50</v>
      </c>
      <c r="H3" s="5" t="s">
        <v>13</v>
      </c>
      <c r="I3" s="81">
        <v>186</v>
      </c>
      <c r="K3" s="82" t="s">
        <v>13</v>
      </c>
      <c r="L3" s="83">
        <v>186</v>
      </c>
    </row>
    <row r="4" spans="1:12">
      <c r="A4" s="5" t="s">
        <v>16</v>
      </c>
      <c r="B4">
        <v>7215</v>
      </c>
      <c r="D4" s="56" t="s">
        <v>9</v>
      </c>
      <c r="E4" s="79">
        <v>95</v>
      </c>
      <c r="H4" s="5" t="s">
        <v>11</v>
      </c>
      <c r="I4" s="81">
        <v>1152</v>
      </c>
      <c r="K4" s="82" t="s">
        <v>11</v>
      </c>
      <c r="L4" s="83">
        <v>1152</v>
      </c>
    </row>
    <row r="5" spans="1:12">
      <c r="A5" s="5" t="s">
        <v>51</v>
      </c>
      <c r="B5">
        <v>7132.5</v>
      </c>
      <c r="D5" s="56" t="s">
        <v>13</v>
      </c>
      <c r="E5" s="79">
        <v>417.5</v>
      </c>
      <c r="H5" s="5" t="s">
        <v>12</v>
      </c>
      <c r="I5" s="81">
        <v>1476</v>
      </c>
      <c r="K5" s="82" t="s">
        <v>12</v>
      </c>
      <c r="L5" s="83">
        <v>1476</v>
      </c>
    </row>
    <row r="6" spans="1:12">
      <c r="A6" s="5" t="s">
        <v>20</v>
      </c>
      <c r="B6">
        <v>4957.5</v>
      </c>
      <c r="D6" s="56" t="s">
        <v>19</v>
      </c>
      <c r="E6" s="79">
        <v>425</v>
      </c>
      <c r="H6" s="5" t="s">
        <v>17</v>
      </c>
      <c r="I6" s="81">
        <v>1284</v>
      </c>
      <c r="K6" s="82" t="s">
        <v>17</v>
      </c>
      <c r="L6" s="83">
        <v>1284</v>
      </c>
    </row>
    <row r="7" spans="1:12">
      <c r="A7" s="5" t="s">
        <v>18</v>
      </c>
      <c r="B7">
        <v>4622.5</v>
      </c>
      <c r="D7" s="56" t="s">
        <v>11</v>
      </c>
      <c r="E7" s="79">
        <v>922.5</v>
      </c>
      <c r="H7" s="5" t="s">
        <v>19</v>
      </c>
      <c r="I7" s="81">
        <v>498</v>
      </c>
      <c r="K7" s="82" t="s">
        <v>19</v>
      </c>
      <c r="L7" s="83">
        <v>498</v>
      </c>
    </row>
    <row r="8" spans="1:12">
      <c r="A8" s="5" t="s">
        <v>31</v>
      </c>
      <c r="B8">
        <v>3225</v>
      </c>
      <c r="D8" s="56" t="s">
        <v>24</v>
      </c>
      <c r="E8" s="79">
        <v>997.5</v>
      </c>
      <c r="H8" s="5" t="s">
        <v>21</v>
      </c>
      <c r="I8" s="81">
        <v>1339.2</v>
      </c>
      <c r="K8" s="82" t="s">
        <v>21</v>
      </c>
      <c r="L8" s="83">
        <v>1339.2</v>
      </c>
    </row>
    <row r="9" spans="1:12">
      <c r="A9" s="5" t="s">
        <v>15</v>
      </c>
      <c r="B9">
        <v>2197.5</v>
      </c>
      <c r="D9" s="56" t="s">
        <v>22</v>
      </c>
      <c r="E9" s="79">
        <v>1245</v>
      </c>
      <c r="H9" s="5" t="s">
        <v>23</v>
      </c>
      <c r="I9" s="81">
        <v>24</v>
      </c>
      <c r="K9" s="82" t="s">
        <v>23</v>
      </c>
      <c r="L9" s="83">
        <v>24</v>
      </c>
    </row>
    <row r="10" spans="1:12">
      <c r="A10" s="5" t="s">
        <v>12</v>
      </c>
      <c r="B10">
        <v>1957.5</v>
      </c>
      <c r="D10" s="56" t="s">
        <v>52</v>
      </c>
      <c r="E10" s="79">
        <v>1492.5</v>
      </c>
      <c r="H10" s="5" t="s">
        <v>25</v>
      </c>
      <c r="I10" s="81">
        <v>1704</v>
      </c>
      <c r="K10" s="82" t="s">
        <v>25</v>
      </c>
      <c r="L10" s="83">
        <v>1704</v>
      </c>
    </row>
    <row r="11" spans="1:12">
      <c r="A11" s="5" t="s">
        <v>52</v>
      </c>
      <c r="B11">
        <v>1492.5</v>
      </c>
      <c r="D11" s="56" t="s">
        <v>12</v>
      </c>
      <c r="E11" s="79">
        <v>1957.5</v>
      </c>
      <c r="H11" s="5" t="s">
        <v>28</v>
      </c>
      <c r="I11" s="81">
        <v>270</v>
      </c>
      <c r="K11" s="82" t="s">
        <v>28</v>
      </c>
      <c r="L11" s="83">
        <v>270</v>
      </c>
    </row>
    <row r="12" spans="1:12">
      <c r="A12" s="5" t="s">
        <v>22</v>
      </c>
      <c r="B12">
        <v>1245</v>
      </c>
      <c r="D12" s="56" t="s">
        <v>15</v>
      </c>
      <c r="E12" s="79">
        <v>2197.5</v>
      </c>
      <c r="H12" s="5" t="s">
        <v>30</v>
      </c>
      <c r="I12" s="81">
        <v>402</v>
      </c>
      <c r="K12" s="82" t="s">
        <v>30</v>
      </c>
      <c r="L12" s="83">
        <v>402</v>
      </c>
    </row>
    <row r="13" spans="1:12">
      <c r="A13" s="5" t="s">
        <v>24</v>
      </c>
      <c r="B13">
        <v>997.5</v>
      </c>
      <c r="D13" s="56" t="s">
        <v>31</v>
      </c>
      <c r="E13" s="79">
        <v>3225</v>
      </c>
      <c r="H13" s="5" t="s">
        <v>33</v>
      </c>
      <c r="I13" s="81">
        <v>6</v>
      </c>
      <c r="K13" s="82" t="s">
        <v>33</v>
      </c>
      <c r="L13" s="83">
        <v>6</v>
      </c>
    </row>
    <row r="14" spans="1:12">
      <c r="A14" s="5" t="s">
        <v>11</v>
      </c>
      <c r="B14">
        <v>922.5</v>
      </c>
      <c r="D14" s="56" t="s">
        <v>18</v>
      </c>
      <c r="E14" s="79">
        <v>4622.5</v>
      </c>
      <c r="H14" s="5" t="s">
        <v>16</v>
      </c>
      <c r="I14" s="81">
        <v>9126</v>
      </c>
      <c r="K14" s="82" t="s">
        <v>16</v>
      </c>
      <c r="L14" s="83">
        <v>9126</v>
      </c>
    </row>
    <row r="15" spans="1:12">
      <c r="A15" s="5" t="s">
        <v>19</v>
      </c>
      <c r="B15">
        <v>425</v>
      </c>
      <c r="D15" s="56" t="s">
        <v>20</v>
      </c>
      <c r="E15" s="79">
        <v>4957.5</v>
      </c>
      <c r="H15" s="5" t="s">
        <v>18</v>
      </c>
      <c r="I15" s="81">
        <v>4374</v>
      </c>
      <c r="K15" s="82" t="s">
        <v>18</v>
      </c>
      <c r="L15" s="83">
        <v>4374</v>
      </c>
    </row>
    <row r="16" spans="1:12">
      <c r="A16" s="5" t="s">
        <v>13</v>
      </c>
      <c r="B16">
        <v>417.5</v>
      </c>
      <c r="D16" s="56" t="s">
        <v>51</v>
      </c>
      <c r="E16" s="79">
        <v>7132.5</v>
      </c>
      <c r="H16" s="5" t="s">
        <v>20</v>
      </c>
      <c r="I16" s="81">
        <v>4578</v>
      </c>
      <c r="K16" s="82" t="s">
        <v>20</v>
      </c>
      <c r="L16" s="83">
        <v>4578</v>
      </c>
    </row>
    <row r="17" spans="1:12">
      <c r="A17" s="5" t="s">
        <v>9</v>
      </c>
      <c r="B17">
        <v>95</v>
      </c>
      <c r="D17" s="56" t="s">
        <v>16</v>
      </c>
      <c r="E17" s="79">
        <v>7215</v>
      </c>
      <c r="H17" s="5" t="s">
        <v>34</v>
      </c>
      <c r="I17" s="81">
        <v>642</v>
      </c>
      <c r="K17" s="82" t="s">
        <v>34</v>
      </c>
      <c r="L17" s="83">
        <v>642</v>
      </c>
    </row>
    <row r="18" spans="1:12">
      <c r="A18" s="5" t="s">
        <v>26</v>
      </c>
      <c r="B18">
        <v>36902.5</v>
      </c>
      <c r="D18" s="78" t="s">
        <v>53</v>
      </c>
      <c r="E18" s="80">
        <v>36902.5</v>
      </c>
      <c r="H18" s="5" t="s">
        <v>35</v>
      </c>
      <c r="I18" s="81">
        <v>84</v>
      </c>
      <c r="K18" s="82" t="s">
        <v>35</v>
      </c>
      <c r="L18" s="83">
        <v>84</v>
      </c>
    </row>
    <row r="19" spans="8:12">
      <c r="H19" s="5" t="s">
        <v>36</v>
      </c>
      <c r="I19" s="81">
        <v>468</v>
      </c>
      <c r="K19" s="82" t="s">
        <v>36</v>
      </c>
      <c r="L19" s="83">
        <v>468</v>
      </c>
    </row>
    <row r="20" spans="8:12">
      <c r="H20" s="5" t="s">
        <v>37</v>
      </c>
      <c r="I20" s="81">
        <v>26490</v>
      </c>
      <c r="K20" s="82" t="s">
        <v>37</v>
      </c>
      <c r="L20" s="83">
        <v>26490</v>
      </c>
    </row>
    <row r="21" spans="8:12">
      <c r="H21" s="5" t="s">
        <v>38</v>
      </c>
      <c r="I21" s="81">
        <v>1056</v>
      </c>
      <c r="K21" s="82" t="s">
        <v>38</v>
      </c>
      <c r="L21" s="83">
        <v>1056</v>
      </c>
    </row>
    <row r="22" spans="8:12">
      <c r="H22" s="5" t="s">
        <v>22</v>
      </c>
      <c r="I22" s="81">
        <v>720</v>
      </c>
      <c r="K22" s="82" t="s">
        <v>22</v>
      </c>
      <c r="L22" s="83">
        <v>720</v>
      </c>
    </row>
    <row r="23" spans="8:12">
      <c r="H23" s="5" t="s">
        <v>39</v>
      </c>
      <c r="I23" s="81">
        <v>2076</v>
      </c>
      <c r="K23" s="82" t="s">
        <v>39</v>
      </c>
      <c r="L23" s="83">
        <v>2076</v>
      </c>
    </row>
    <row r="24" spans="8:12">
      <c r="H24" s="5" t="s">
        <v>40</v>
      </c>
      <c r="I24" s="81">
        <v>6</v>
      </c>
      <c r="K24" s="82" t="s">
        <v>40</v>
      </c>
      <c r="L24" s="83">
        <v>6</v>
      </c>
    </row>
    <row r="25" spans="8:12">
      <c r="H25" s="5" t="s">
        <v>41</v>
      </c>
      <c r="I25" s="81">
        <v>12</v>
      </c>
      <c r="K25" s="82" t="s">
        <v>41</v>
      </c>
      <c r="L25" s="83">
        <v>12</v>
      </c>
    </row>
    <row r="26" spans="8:12">
      <c r="H26" s="5" t="s">
        <v>42</v>
      </c>
      <c r="I26" s="81">
        <v>252</v>
      </c>
      <c r="K26" s="82" t="s">
        <v>42</v>
      </c>
      <c r="L26" s="83">
        <v>252</v>
      </c>
    </row>
    <row r="27" spans="8:12">
      <c r="H27" s="5" t="s">
        <v>43</v>
      </c>
      <c r="I27" s="81">
        <v>6</v>
      </c>
      <c r="K27" s="82" t="s">
        <v>43</v>
      </c>
      <c r="L27" s="83">
        <v>6</v>
      </c>
    </row>
    <row r="28" spans="8:12">
      <c r="H28" s="5" t="s">
        <v>44</v>
      </c>
      <c r="I28" s="81">
        <v>276</v>
      </c>
      <c r="K28" s="82" t="s">
        <v>44</v>
      </c>
      <c r="L28" s="83">
        <v>276</v>
      </c>
    </row>
    <row r="29" spans="8:12">
      <c r="H29" s="5" t="s">
        <v>31</v>
      </c>
      <c r="I29" s="81">
        <v>2268</v>
      </c>
      <c r="K29" s="82" t="s">
        <v>31</v>
      </c>
      <c r="L29" s="83">
        <v>2268</v>
      </c>
    </row>
    <row r="30" spans="8:12">
      <c r="H30" s="5" t="s">
        <v>45</v>
      </c>
      <c r="I30" s="81">
        <v>1362</v>
      </c>
      <c r="K30" s="82" t="s">
        <v>45</v>
      </c>
      <c r="L30" s="83">
        <v>1362</v>
      </c>
    </row>
    <row r="31" spans="8:12">
      <c r="H31" s="5" t="s">
        <v>46</v>
      </c>
      <c r="I31" s="81">
        <v>2886</v>
      </c>
      <c r="K31" s="82" t="s">
        <v>46</v>
      </c>
      <c r="L31" s="83">
        <v>2886</v>
      </c>
    </row>
    <row r="32" spans="8:12">
      <c r="H32" s="5" t="s">
        <v>15</v>
      </c>
      <c r="I32" s="81">
        <v>3126</v>
      </c>
      <c r="K32" s="82" t="s">
        <v>15</v>
      </c>
      <c r="L32" s="83">
        <v>3126</v>
      </c>
    </row>
    <row r="33" ht="13.5" spans="8:12">
      <c r="H33" s="5" t="s">
        <v>26</v>
      </c>
      <c r="I33" s="81">
        <v>68665.2</v>
      </c>
      <c r="K33" s="84" t="s">
        <v>26</v>
      </c>
      <c r="L33" s="85">
        <v>68665.2</v>
      </c>
    </row>
  </sheetData>
  <sortState ref="D4:E18">
    <sortCondition ref="E4:E18"/>
  </sortState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5"/>
  <sheetViews>
    <sheetView zoomScale="61" zoomScaleNormal="61" workbookViewId="0">
      <selection activeCell="D34" sqref="D34"/>
    </sheetView>
  </sheetViews>
  <sheetFormatPr defaultColWidth="12.5733333333333" defaultRowHeight="12.75"/>
  <cols>
    <col min="1" max="16384" width="12.5733333333333" style="63"/>
  </cols>
  <sheetData>
    <row r="1" spans="1:12">
      <c r="A1" s="64" t="s">
        <v>54</v>
      </c>
      <c r="B1" s="64" t="s">
        <v>55</v>
      </c>
      <c r="C1" s="64" t="s">
        <v>56</v>
      </c>
      <c r="D1" s="64" t="s">
        <v>57</v>
      </c>
      <c r="E1" s="69"/>
      <c r="F1" s="70" t="s">
        <v>2</v>
      </c>
      <c r="G1" s="70" t="s">
        <v>55</v>
      </c>
      <c r="H1" s="70" t="s">
        <v>56</v>
      </c>
      <c r="I1" s="70" t="s">
        <v>26</v>
      </c>
      <c r="J1" s="69"/>
      <c r="K1" s="69"/>
      <c r="L1" s="69"/>
    </row>
    <row r="2" spans="1:12">
      <c r="A2" s="65">
        <v>45809</v>
      </c>
      <c r="B2" s="66">
        <v>980</v>
      </c>
      <c r="C2" s="66">
        <v>322</v>
      </c>
      <c r="D2" s="66">
        <v>658</v>
      </c>
      <c r="E2" s="69"/>
      <c r="F2" s="70" t="s">
        <v>58</v>
      </c>
      <c r="G2" s="70">
        <v>12592</v>
      </c>
      <c r="H2" s="70">
        <v>8537</v>
      </c>
      <c r="I2" s="70">
        <v>21129</v>
      </c>
      <c r="J2" s="69"/>
      <c r="K2" s="69"/>
      <c r="L2" s="69"/>
    </row>
    <row r="3" spans="1:12">
      <c r="A3" s="65">
        <v>45839</v>
      </c>
      <c r="B3" s="67"/>
      <c r="C3" s="66">
        <v>394</v>
      </c>
      <c r="D3" s="66">
        <v>264</v>
      </c>
      <c r="E3" s="69"/>
      <c r="F3" s="87" t="s">
        <v>59</v>
      </c>
      <c r="G3" s="72"/>
      <c r="H3" s="70">
        <v>155</v>
      </c>
      <c r="I3" s="70">
        <v>155</v>
      </c>
      <c r="J3" s="69"/>
      <c r="K3" s="69"/>
      <c r="L3" s="69"/>
    </row>
    <row r="4" spans="1:12">
      <c r="A4" s="65">
        <v>45870</v>
      </c>
      <c r="B4" s="67"/>
      <c r="C4" s="66">
        <v>437</v>
      </c>
      <c r="D4" s="66">
        <v>-173</v>
      </c>
      <c r="E4" s="69"/>
      <c r="F4" s="70" t="s">
        <v>60</v>
      </c>
      <c r="G4" s="70">
        <v>2169</v>
      </c>
      <c r="H4" s="70">
        <v>546</v>
      </c>
      <c r="I4" s="70">
        <v>2715</v>
      </c>
      <c r="J4" s="69"/>
      <c r="K4" s="69"/>
      <c r="L4" s="69"/>
    </row>
    <row r="5" spans="1:12">
      <c r="A5" s="65">
        <v>45901</v>
      </c>
      <c r="B5" s="67"/>
      <c r="C5" s="66">
        <v>373</v>
      </c>
      <c r="D5" s="66">
        <v>-546</v>
      </c>
      <c r="E5" s="69"/>
      <c r="F5" s="70" t="s">
        <v>26</v>
      </c>
      <c r="G5" s="70">
        <v>14761</v>
      </c>
      <c r="H5" s="70">
        <v>9238</v>
      </c>
      <c r="I5" s="70">
        <v>23999</v>
      </c>
      <c r="J5" s="69"/>
      <c r="K5" s="69"/>
      <c r="L5" s="69"/>
    </row>
    <row r="6" spans="1:12">
      <c r="A6" s="65">
        <v>45931</v>
      </c>
      <c r="B6" s="67"/>
      <c r="C6" s="66">
        <v>359</v>
      </c>
      <c r="D6" s="66">
        <v>-905</v>
      </c>
      <c r="E6" s="69"/>
      <c r="F6" s="69"/>
      <c r="G6" s="69"/>
      <c r="H6" s="69"/>
      <c r="I6" s="69"/>
      <c r="J6" s="69"/>
      <c r="K6" s="69"/>
      <c r="L6" s="69"/>
    </row>
    <row r="7" spans="1:12">
      <c r="A7" s="65">
        <v>45962</v>
      </c>
      <c r="B7" s="66">
        <v>300</v>
      </c>
      <c r="C7" s="66">
        <v>277</v>
      </c>
      <c r="D7" s="66">
        <v>-882</v>
      </c>
      <c r="E7" s="69"/>
      <c r="F7" s="73" t="s">
        <v>61</v>
      </c>
      <c r="G7" s="73"/>
      <c r="H7" s="73"/>
      <c r="I7" s="73"/>
      <c r="J7" s="73"/>
      <c r="K7" s="73"/>
      <c r="L7" s="73"/>
    </row>
    <row r="8" spans="1:12">
      <c r="A8" s="65">
        <v>45992</v>
      </c>
      <c r="B8" s="67"/>
      <c r="C8" s="66">
        <v>280</v>
      </c>
      <c r="D8" s="66">
        <v>-1162</v>
      </c>
      <c r="E8" s="69"/>
      <c r="F8" s="73"/>
      <c r="G8" s="73"/>
      <c r="H8" s="73"/>
      <c r="I8" s="73"/>
      <c r="J8" s="73"/>
      <c r="K8" s="73"/>
      <c r="L8" s="73"/>
    </row>
    <row r="9" spans="1:12">
      <c r="A9" s="66" t="s">
        <v>62</v>
      </c>
      <c r="B9" s="67"/>
      <c r="C9" s="66">
        <v>230</v>
      </c>
      <c r="D9" s="66">
        <v>-1392</v>
      </c>
      <c r="E9" s="69"/>
      <c r="F9" s="69"/>
      <c r="G9" s="69"/>
      <c r="H9" s="69"/>
      <c r="I9" s="69"/>
      <c r="J9" s="69"/>
      <c r="K9" s="69"/>
      <c r="L9" s="69"/>
    </row>
    <row r="10" spans="1:12">
      <c r="A10" s="66" t="s">
        <v>63</v>
      </c>
      <c r="B10" s="66">
        <v>509</v>
      </c>
      <c r="C10" s="66">
        <v>620</v>
      </c>
      <c r="D10" s="66">
        <v>-1503</v>
      </c>
      <c r="E10" s="69"/>
      <c r="F10" s="66" t="s">
        <v>64</v>
      </c>
      <c r="G10" s="66"/>
      <c r="H10" s="74">
        <v>5210</v>
      </c>
      <c r="I10" s="69"/>
      <c r="J10" s="69"/>
      <c r="K10" s="69"/>
      <c r="L10" s="69"/>
    </row>
    <row r="11" spans="1:12">
      <c r="A11" s="66" t="s">
        <v>65</v>
      </c>
      <c r="B11" s="66">
        <v>340</v>
      </c>
      <c r="C11" s="66">
        <v>468</v>
      </c>
      <c r="D11" s="66">
        <v>-1631</v>
      </c>
      <c r="E11" s="69"/>
      <c r="F11" s="66" t="s">
        <v>66</v>
      </c>
      <c r="G11" s="66"/>
      <c r="H11" s="74">
        <v>0.13</v>
      </c>
      <c r="I11" s="69"/>
      <c r="J11" s="69"/>
      <c r="K11" s="69"/>
      <c r="L11" s="69"/>
    </row>
    <row r="12" spans="1:12">
      <c r="A12" s="66" t="s">
        <v>67</v>
      </c>
      <c r="B12" s="66">
        <v>4530</v>
      </c>
      <c r="C12" s="66">
        <v>308</v>
      </c>
      <c r="D12" s="66">
        <v>2591</v>
      </c>
      <c r="E12" s="69"/>
      <c r="F12" s="66" t="s">
        <v>68</v>
      </c>
      <c r="G12" s="66"/>
      <c r="H12" s="74">
        <v>20996.3</v>
      </c>
      <c r="I12" s="69"/>
      <c r="J12" s="69"/>
      <c r="K12" s="69"/>
      <c r="L12" s="69"/>
    </row>
    <row r="13" spans="1:12">
      <c r="A13" s="66" t="s">
        <v>69</v>
      </c>
      <c r="B13" s="67"/>
      <c r="C13" s="66">
        <v>646</v>
      </c>
      <c r="D13" s="66">
        <v>1945</v>
      </c>
      <c r="E13" s="69"/>
      <c r="F13" s="69"/>
      <c r="G13" s="69"/>
      <c r="H13" s="69"/>
      <c r="I13" s="69"/>
      <c r="J13" s="69"/>
      <c r="K13" s="69"/>
      <c r="L13" s="69"/>
    </row>
    <row r="14" spans="1:12">
      <c r="A14" s="66" t="s">
        <v>70</v>
      </c>
      <c r="B14" s="66">
        <v>500</v>
      </c>
      <c r="C14" s="66">
        <v>482</v>
      </c>
      <c r="D14" s="66">
        <v>1963</v>
      </c>
      <c r="E14" s="69"/>
      <c r="F14" s="69"/>
      <c r="G14" s="69"/>
      <c r="H14" s="69"/>
      <c r="I14" s="69"/>
      <c r="J14" s="69"/>
      <c r="K14" s="69"/>
      <c r="L14" s="69"/>
    </row>
    <row r="15" spans="1:12">
      <c r="A15" s="66" t="s">
        <v>71</v>
      </c>
      <c r="B15" s="66">
        <v>24</v>
      </c>
      <c r="C15" s="66">
        <v>366</v>
      </c>
      <c r="D15" s="66">
        <v>1621</v>
      </c>
      <c r="E15" s="69"/>
      <c r="F15" s="69"/>
      <c r="G15" s="69"/>
      <c r="H15" s="69"/>
      <c r="I15" s="69"/>
      <c r="J15" s="69"/>
      <c r="K15" s="69"/>
      <c r="L15" s="69"/>
    </row>
    <row r="16" spans="1:12">
      <c r="A16" s="66" t="s">
        <v>72</v>
      </c>
      <c r="B16" s="67"/>
      <c r="C16" s="66">
        <v>372</v>
      </c>
      <c r="D16" s="66">
        <v>1249</v>
      </c>
      <c r="E16" s="69"/>
      <c r="F16" s="69"/>
      <c r="G16" s="69"/>
      <c r="H16" s="69"/>
      <c r="I16" s="69"/>
      <c r="J16" s="69"/>
      <c r="K16" s="69"/>
      <c r="L16" s="69"/>
    </row>
    <row r="17" spans="1:12">
      <c r="A17" s="66" t="s">
        <v>73</v>
      </c>
      <c r="B17" s="66">
        <v>4359</v>
      </c>
      <c r="C17" s="66">
        <v>398</v>
      </c>
      <c r="D17" s="68">
        <v>5210</v>
      </c>
      <c r="E17" s="69"/>
      <c r="F17" s="69"/>
      <c r="G17" s="69"/>
      <c r="H17" s="69"/>
      <c r="I17" s="69"/>
      <c r="J17" s="69"/>
      <c r="K17" s="69"/>
      <c r="L17" s="69"/>
    </row>
    <row r="18" spans="1:12">
      <c r="A18" s="66" t="s">
        <v>74</v>
      </c>
      <c r="B18" s="67"/>
      <c r="C18" s="66">
        <v>391</v>
      </c>
      <c r="D18" s="66">
        <v>4819</v>
      </c>
      <c r="E18" s="69"/>
      <c r="F18" s="69"/>
      <c r="G18" s="69"/>
      <c r="H18" s="69"/>
      <c r="I18" s="69"/>
      <c r="J18" s="69"/>
      <c r="K18" s="69"/>
      <c r="L18" s="69"/>
    </row>
    <row r="19" spans="1:12">
      <c r="A19" s="66" t="s">
        <v>75</v>
      </c>
      <c r="B19" s="67"/>
      <c r="C19" s="66">
        <v>381</v>
      </c>
      <c r="D19" s="66">
        <v>4438</v>
      </c>
      <c r="E19" s="69"/>
      <c r="F19" s="69"/>
      <c r="G19" s="69"/>
      <c r="H19" s="69"/>
      <c r="I19" s="69"/>
      <c r="J19" s="69"/>
      <c r="K19" s="69"/>
      <c r="L19" s="69"/>
    </row>
    <row r="20" spans="1:12">
      <c r="A20" s="66" t="s">
        <v>76</v>
      </c>
      <c r="B20" s="67"/>
      <c r="C20" s="66">
        <v>354</v>
      </c>
      <c r="D20" s="66">
        <v>4084</v>
      </c>
      <c r="E20" s="69"/>
      <c r="F20" s="69"/>
      <c r="G20" s="69"/>
      <c r="H20" s="75"/>
      <c r="I20" s="75"/>
      <c r="J20" s="69"/>
      <c r="K20" s="69"/>
      <c r="L20" s="69"/>
    </row>
    <row r="21" spans="1:12">
      <c r="A21" s="66" t="s">
        <v>77</v>
      </c>
      <c r="B21" s="67"/>
      <c r="C21" s="66">
        <v>331</v>
      </c>
      <c r="D21" s="66">
        <v>3753</v>
      </c>
      <c r="E21" s="69"/>
      <c r="F21" s="69"/>
      <c r="G21" s="69"/>
      <c r="H21" s="65"/>
      <c r="I21" s="66"/>
      <c r="J21" s="69"/>
      <c r="K21" s="69"/>
      <c r="L21" s="69"/>
    </row>
    <row r="22" spans="1:12">
      <c r="A22" s="66" t="s">
        <v>78</v>
      </c>
      <c r="B22" s="67"/>
      <c r="C22" s="66">
        <v>282</v>
      </c>
      <c r="D22" s="66">
        <v>3471</v>
      </c>
      <c r="E22" s="69"/>
      <c r="F22" s="69"/>
      <c r="G22" s="69"/>
      <c r="H22" s="65"/>
      <c r="I22" s="66"/>
      <c r="J22" s="69"/>
      <c r="K22" s="69"/>
      <c r="L22" s="69"/>
    </row>
    <row r="23" spans="1:12">
      <c r="A23" s="66" t="s">
        <v>79</v>
      </c>
      <c r="B23" s="66">
        <v>1005</v>
      </c>
      <c r="C23" s="66">
        <v>361</v>
      </c>
      <c r="D23" s="66">
        <v>4115</v>
      </c>
      <c r="E23" s="69"/>
      <c r="F23" s="69"/>
      <c r="G23" s="69"/>
      <c r="H23" s="65"/>
      <c r="I23" s="66"/>
      <c r="J23" s="69"/>
      <c r="K23" s="69"/>
      <c r="L23" s="69"/>
    </row>
    <row r="24" spans="1:12">
      <c r="A24" s="66" t="s">
        <v>80</v>
      </c>
      <c r="B24" s="66">
        <v>959</v>
      </c>
      <c r="C24" s="66">
        <v>251</v>
      </c>
      <c r="D24" s="66">
        <v>4823</v>
      </c>
      <c r="E24" s="69"/>
      <c r="F24" s="69"/>
      <c r="G24" s="69"/>
      <c r="H24" s="65"/>
      <c r="I24" s="66"/>
      <c r="J24" s="69"/>
      <c r="K24" s="69"/>
      <c r="L24" s="69"/>
    </row>
    <row r="25" spans="1:12">
      <c r="A25" s="66" t="s">
        <v>81</v>
      </c>
      <c r="B25" s="67"/>
      <c r="C25" s="66">
        <v>352</v>
      </c>
      <c r="D25" s="66">
        <v>4471</v>
      </c>
      <c r="E25" s="69"/>
      <c r="F25" s="69"/>
      <c r="G25" s="69"/>
      <c r="H25" s="65"/>
      <c r="I25" s="66"/>
      <c r="J25" s="69"/>
      <c r="K25" s="69"/>
      <c r="L25" s="69"/>
    </row>
    <row r="26" spans="1:12">
      <c r="A26" s="66" t="s">
        <v>82</v>
      </c>
      <c r="B26" s="66">
        <v>1255</v>
      </c>
      <c r="C26" s="66">
        <v>203</v>
      </c>
      <c r="D26" s="66">
        <v>5523</v>
      </c>
      <c r="E26" s="69"/>
      <c r="F26" s="69"/>
      <c r="G26" s="69"/>
      <c r="H26" s="65"/>
      <c r="I26" s="66"/>
      <c r="J26" s="69"/>
      <c r="K26" s="69"/>
      <c r="L26" s="69"/>
    </row>
    <row r="27" spans="8:9">
      <c r="H27" s="65"/>
      <c r="I27" s="66"/>
    </row>
    <row r="28" spans="8:9">
      <c r="H28" s="66"/>
      <c r="I28" s="66"/>
    </row>
    <row r="29" spans="8:9">
      <c r="H29" s="66"/>
      <c r="I29" s="66"/>
    </row>
    <row r="30" spans="8:9">
      <c r="H30" s="66"/>
      <c r="I30" s="66"/>
    </row>
    <row r="31" spans="8:9">
      <c r="H31" s="66"/>
      <c r="I31" s="66"/>
    </row>
    <row r="32" spans="8:9">
      <c r="H32" s="66"/>
      <c r="I32" s="66"/>
    </row>
    <row r="33" spans="8:9">
      <c r="H33" s="66"/>
      <c r="I33" s="66"/>
    </row>
    <row r="34" spans="8:9">
      <c r="H34" s="66"/>
      <c r="I34" s="66"/>
    </row>
    <row r="35" spans="8:9">
      <c r="H35" s="66"/>
      <c r="I35" s="66"/>
    </row>
    <row r="36" spans="8:9">
      <c r="H36" s="66"/>
      <c r="I36" s="76"/>
    </row>
    <row r="37" spans="8:9">
      <c r="H37" s="66"/>
      <c r="I37" s="66"/>
    </row>
    <row r="38" spans="8:9">
      <c r="H38" s="66"/>
      <c r="I38" s="66"/>
    </row>
    <row r="39" spans="8:9">
      <c r="H39" s="66"/>
      <c r="I39" s="66"/>
    </row>
    <row r="40" spans="8:9">
      <c r="H40" s="66"/>
      <c r="I40" s="66"/>
    </row>
    <row r="41" spans="8:9">
      <c r="H41" s="66"/>
      <c r="I41" s="66"/>
    </row>
    <row r="42" spans="8:9">
      <c r="H42" s="66"/>
      <c r="I42" s="66"/>
    </row>
    <row r="43" spans="8:9">
      <c r="H43" s="66"/>
      <c r="I43" s="66"/>
    </row>
    <row r="44" spans="8:9">
      <c r="H44" s="66"/>
      <c r="I44" s="66"/>
    </row>
    <row r="45" spans="8:9">
      <c r="H45" s="66"/>
      <c r="I45" s="66"/>
    </row>
  </sheetData>
  <mergeCells count="4">
    <mergeCell ref="F10:G10"/>
    <mergeCell ref="F11:G11"/>
    <mergeCell ref="F12:G12"/>
    <mergeCell ref="F7:L8"/>
  </mergeCells>
  <pageMargins left="0.7" right="0.7" top="0.75" bottom="0.75" header="0.3" footer="0.3"/>
  <pageSetup paperSize="1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379"/>
  <sheetViews>
    <sheetView workbookViewId="0">
      <selection activeCell="K3" sqref="K3"/>
    </sheetView>
  </sheetViews>
  <sheetFormatPr defaultColWidth="9" defaultRowHeight="12.75" outlineLevelCol="6"/>
  <cols>
    <col min="1" max="1" width="15.5733333333333" customWidth="1"/>
    <col min="2" max="2" width="16" customWidth="1"/>
    <col min="3" max="3" width="26.2866666666667" customWidth="1"/>
    <col min="4" max="4" width="16.4266666666667" customWidth="1"/>
    <col min="5" max="5" width="22" customWidth="1"/>
    <col min="6" max="6" width="19" customWidth="1"/>
    <col min="7" max="7" width="20.8533333333333" customWidth="1"/>
  </cols>
  <sheetData>
    <row r="1" spans="1:7">
      <c r="A1" s="58" t="s">
        <v>54</v>
      </c>
      <c r="B1" s="58" t="s">
        <v>0</v>
      </c>
      <c r="C1" s="58" t="s">
        <v>83</v>
      </c>
      <c r="D1" s="59" t="s">
        <v>2</v>
      </c>
      <c r="E1" s="59" t="s">
        <v>84</v>
      </c>
      <c r="F1" s="58" t="s">
        <v>85</v>
      </c>
      <c r="G1" s="58" t="s">
        <v>4</v>
      </c>
    </row>
    <row r="2" spans="1:7">
      <c r="A2" s="60">
        <v>45663</v>
      </c>
      <c r="B2" s="56" t="s">
        <v>9</v>
      </c>
      <c r="C2" s="61">
        <v>38</v>
      </c>
      <c r="D2" s="56" t="str">
        <f>VLOOKUP(B2,'P Master'!$A$1:$C$39,3,0)</f>
        <v>0-500</v>
      </c>
      <c r="E2" s="56">
        <f>VLOOKUP(D2,'Slabs and Cost'!$B$9:$E$11,2,0)</f>
        <v>2.5</v>
      </c>
      <c r="F2" s="56">
        <f t="shared" ref="F2:F65" si="0">C2*E2</f>
        <v>95</v>
      </c>
      <c r="G2" s="56" t="s">
        <v>55</v>
      </c>
    </row>
    <row r="3" spans="1:7">
      <c r="A3" s="60">
        <v>45663</v>
      </c>
      <c r="B3" s="56" t="s">
        <v>11</v>
      </c>
      <c r="C3" s="61">
        <v>40</v>
      </c>
      <c r="D3" s="56" t="str">
        <f>VLOOKUP(B3,'P Master'!$A$1:$C$39,3,0)</f>
        <v>0-500</v>
      </c>
      <c r="E3" s="56">
        <f>VLOOKUP(D3,'Slabs and Cost'!$B$9:$E$11,2,0)</f>
        <v>2.5</v>
      </c>
      <c r="F3" s="56">
        <f t="shared" si="0"/>
        <v>100</v>
      </c>
      <c r="G3" s="56" t="s">
        <v>55</v>
      </c>
    </row>
    <row r="4" spans="1:7">
      <c r="A4" s="60">
        <v>45663</v>
      </c>
      <c r="B4" s="56" t="s">
        <v>11</v>
      </c>
      <c r="C4" s="61">
        <v>40</v>
      </c>
      <c r="D4" s="56" t="str">
        <f>VLOOKUP(B4,'P Master'!$A$1:$C$39,3,0)</f>
        <v>0-500</v>
      </c>
      <c r="E4" s="56">
        <f>VLOOKUP(D4,'Slabs and Cost'!$B$9:$E$11,2,0)</f>
        <v>2.5</v>
      </c>
      <c r="F4" s="56">
        <f t="shared" si="0"/>
        <v>100</v>
      </c>
      <c r="G4" s="56" t="s">
        <v>55</v>
      </c>
    </row>
    <row r="5" spans="1:7">
      <c r="A5" s="60">
        <v>45663</v>
      </c>
      <c r="B5" s="56" t="s">
        <v>11</v>
      </c>
      <c r="C5" s="61">
        <v>40</v>
      </c>
      <c r="D5" s="56" t="str">
        <f>VLOOKUP(B5,'P Master'!$A$1:$C$39,3,0)</f>
        <v>0-500</v>
      </c>
      <c r="E5" s="56">
        <f>VLOOKUP(D5,'Slabs and Cost'!$B$9:$E$11,2,0)</f>
        <v>2.5</v>
      </c>
      <c r="F5" s="56">
        <f t="shared" si="0"/>
        <v>100</v>
      </c>
      <c r="G5" s="56" t="s">
        <v>55</v>
      </c>
    </row>
    <row r="6" spans="1:7">
      <c r="A6" s="60">
        <v>45663</v>
      </c>
      <c r="B6" s="56" t="s">
        <v>11</v>
      </c>
      <c r="C6" s="61">
        <v>40</v>
      </c>
      <c r="D6" s="56" t="str">
        <f>VLOOKUP(B6,'P Master'!$A$1:$C$39,3,0)</f>
        <v>0-500</v>
      </c>
      <c r="E6" s="56">
        <f>VLOOKUP(D6,'Slabs and Cost'!$B$9:$E$11,2,0)</f>
        <v>2.5</v>
      </c>
      <c r="F6" s="56">
        <f t="shared" si="0"/>
        <v>100</v>
      </c>
      <c r="G6" s="56" t="s">
        <v>55</v>
      </c>
    </row>
    <row r="7" spans="1:7">
      <c r="A7" s="60">
        <v>45663</v>
      </c>
      <c r="B7" s="56" t="s">
        <v>11</v>
      </c>
      <c r="C7" s="61">
        <v>40</v>
      </c>
      <c r="D7" s="56" t="str">
        <f>VLOOKUP(B7,'P Master'!$A$1:$C$39,3,0)</f>
        <v>0-500</v>
      </c>
      <c r="E7" s="56">
        <f>VLOOKUP(D7,'Slabs and Cost'!$B$9:$E$11,2,0)</f>
        <v>2.5</v>
      </c>
      <c r="F7" s="56">
        <f t="shared" si="0"/>
        <v>100</v>
      </c>
      <c r="G7" s="56" t="s">
        <v>55</v>
      </c>
    </row>
    <row r="8" spans="1:7">
      <c r="A8" s="60">
        <v>45663</v>
      </c>
      <c r="B8" s="56" t="s">
        <v>11</v>
      </c>
      <c r="C8" s="61">
        <v>40</v>
      </c>
      <c r="D8" s="56" t="str">
        <f>VLOOKUP(B8,'P Master'!$A$1:$C$39,3,0)</f>
        <v>0-500</v>
      </c>
      <c r="E8" s="56">
        <f>VLOOKUP(D8,'Slabs and Cost'!$B$9:$E$11,2,0)</f>
        <v>2.5</v>
      </c>
      <c r="F8" s="56">
        <f t="shared" si="0"/>
        <v>100</v>
      </c>
      <c r="G8" s="56" t="s">
        <v>55</v>
      </c>
    </row>
    <row r="9" spans="1:7">
      <c r="A9" s="60">
        <v>45663</v>
      </c>
      <c r="B9" s="56" t="s">
        <v>11</v>
      </c>
      <c r="C9" s="61">
        <v>40</v>
      </c>
      <c r="D9" s="56" t="str">
        <f>VLOOKUP(B9,'P Master'!$A$1:$C$39,3,0)</f>
        <v>0-500</v>
      </c>
      <c r="E9" s="56">
        <f>VLOOKUP(D9,'Slabs and Cost'!$B$9:$E$11,2,0)</f>
        <v>2.5</v>
      </c>
      <c r="F9" s="56">
        <f t="shared" si="0"/>
        <v>100</v>
      </c>
      <c r="G9" s="56" t="s">
        <v>55</v>
      </c>
    </row>
    <row r="10" spans="1:7">
      <c r="A10" s="60">
        <v>45663</v>
      </c>
      <c r="B10" s="56" t="s">
        <v>11</v>
      </c>
      <c r="C10" s="61">
        <v>40</v>
      </c>
      <c r="D10" s="56" t="str">
        <f>VLOOKUP(B10,'P Master'!$A$1:$C$39,3,0)</f>
        <v>0-500</v>
      </c>
      <c r="E10" s="56">
        <f>VLOOKUP(D10,'Slabs and Cost'!$B$9:$E$11,2,0)</f>
        <v>2.5</v>
      </c>
      <c r="F10" s="56">
        <f t="shared" si="0"/>
        <v>100</v>
      </c>
      <c r="G10" s="56" t="s">
        <v>55</v>
      </c>
    </row>
    <row r="11" spans="1:7">
      <c r="A11" s="60">
        <v>45663</v>
      </c>
      <c r="B11" s="56" t="s">
        <v>11</v>
      </c>
      <c r="C11" s="61">
        <v>25</v>
      </c>
      <c r="D11" s="56" t="str">
        <f>VLOOKUP(B11,'P Master'!$A$1:$C$39,3,0)</f>
        <v>0-500</v>
      </c>
      <c r="E11" s="56">
        <f>VLOOKUP(D11,'Slabs and Cost'!$B$9:$E$11,2,0)</f>
        <v>2.5</v>
      </c>
      <c r="F11" s="56">
        <f t="shared" si="0"/>
        <v>62.5</v>
      </c>
      <c r="G11" s="56" t="s">
        <v>55</v>
      </c>
    </row>
    <row r="12" spans="1:7">
      <c r="A12" s="60">
        <v>45663</v>
      </c>
      <c r="B12" s="56" t="s">
        <v>52</v>
      </c>
      <c r="C12" s="61">
        <v>597</v>
      </c>
      <c r="D12" s="56" t="str">
        <f>VLOOKUP(B12,'P Master'!$A$1:$C$39,3,0)</f>
        <v>0-500</v>
      </c>
      <c r="E12" s="56">
        <f>VLOOKUP(D12,'Slabs and Cost'!$B$9:$E$11,2,0)</f>
        <v>2.5</v>
      </c>
      <c r="F12" s="56">
        <f t="shared" si="0"/>
        <v>1492.5</v>
      </c>
      <c r="G12" s="56" t="s">
        <v>55</v>
      </c>
    </row>
    <row r="13" spans="1:7">
      <c r="A13" s="60">
        <v>45663</v>
      </c>
      <c r="B13" s="56" t="s">
        <v>41</v>
      </c>
      <c r="C13" s="61">
        <v>1</v>
      </c>
      <c r="D13" s="56" t="str">
        <f>VLOOKUP(B13,'P Master'!$A$1:$C$39,3,0)</f>
        <v>0-500</v>
      </c>
      <c r="E13" s="62">
        <f>VLOOKUP(D13,'Slabs and Cost'!$B$9:$E$12,3,0)</f>
        <v>6</v>
      </c>
      <c r="F13" s="62">
        <f t="shared" si="0"/>
        <v>6</v>
      </c>
      <c r="G13" s="56" t="s">
        <v>56</v>
      </c>
    </row>
    <row r="14" spans="1:7">
      <c r="A14" s="60">
        <v>45663</v>
      </c>
      <c r="B14" s="56" t="s">
        <v>42</v>
      </c>
      <c r="C14" s="61">
        <v>1</v>
      </c>
      <c r="D14" s="56" t="str">
        <f>VLOOKUP(B14,'P Master'!$A$1:$C$39,3,0)</f>
        <v>0-500</v>
      </c>
      <c r="E14" s="62">
        <f>VLOOKUP(D14,'Slabs and Cost'!$B$9:$E$12,3,0)</f>
        <v>6</v>
      </c>
      <c r="F14" s="62">
        <f t="shared" si="0"/>
        <v>6</v>
      </c>
      <c r="G14" s="56" t="s">
        <v>56</v>
      </c>
    </row>
    <row r="15" spans="1:7">
      <c r="A15" s="60">
        <v>45663</v>
      </c>
      <c r="B15" s="56" t="s">
        <v>16</v>
      </c>
      <c r="C15" s="61">
        <v>1</v>
      </c>
      <c r="D15" s="56" t="str">
        <f>VLOOKUP(B15,'P Master'!$A$1:$C$39,3,0)</f>
        <v>0-500</v>
      </c>
      <c r="E15" s="62">
        <f>VLOOKUP(D15,'Slabs and Cost'!$B$9:$E$12,3,0)</f>
        <v>6</v>
      </c>
      <c r="F15" s="62">
        <f t="shared" si="0"/>
        <v>6</v>
      </c>
      <c r="G15" s="56" t="s">
        <v>56</v>
      </c>
    </row>
    <row r="16" spans="1:7">
      <c r="A16" s="60">
        <v>45663</v>
      </c>
      <c r="B16" s="56" t="s">
        <v>18</v>
      </c>
      <c r="C16" s="61">
        <v>1</v>
      </c>
      <c r="D16" s="56" t="str">
        <f>VLOOKUP(B16,'P Master'!$A$1:$C$39,3,0)</f>
        <v>0-500</v>
      </c>
      <c r="E16" s="62">
        <f>VLOOKUP(D16,'Slabs and Cost'!$B$9:$E$12,3,0)</f>
        <v>6</v>
      </c>
      <c r="F16" s="62">
        <f t="shared" si="0"/>
        <v>6</v>
      </c>
      <c r="G16" s="56" t="s">
        <v>56</v>
      </c>
    </row>
    <row r="17" spans="1:7">
      <c r="A17" s="60">
        <v>45663</v>
      </c>
      <c r="B17" s="56" t="s">
        <v>11</v>
      </c>
      <c r="C17" s="61">
        <v>1</v>
      </c>
      <c r="D17" s="56" t="str">
        <f>VLOOKUP(B17,'P Master'!$A$1:$C$39,3,0)</f>
        <v>0-500</v>
      </c>
      <c r="E17" s="62">
        <f>VLOOKUP(D17,'Slabs and Cost'!$B$9:$E$12,3,0)</f>
        <v>6</v>
      </c>
      <c r="F17" s="62">
        <f t="shared" si="0"/>
        <v>6</v>
      </c>
      <c r="G17" s="56" t="s">
        <v>56</v>
      </c>
    </row>
    <row r="18" spans="1:7">
      <c r="A18" s="60">
        <v>45663</v>
      </c>
      <c r="B18" s="56" t="s">
        <v>18</v>
      </c>
      <c r="C18" s="61">
        <v>1</v>
      </c>
      <c r="D18" s="56" t="str">
        <f>VLOOKUP(B18,'P Master'!$A$1:$C$39,3,0)</f>
        <v>0-500</v>
      </c>
      <c r="E18" s="62">
        <f>VLOOKUP(D18,'Slabs and Cost'!$B$9:$E$12,3,0)</f>
        <v>6</v>
      </c>
      <c r="F18" s="62">
        <f t="shared" si="0"/>
        <v>6</v>
      </c>
      <c r="G18" s="56" t="s">
        <v>56</v>
      </c>
    </row>
    <row r="19" spans="1:7">
      <c r="A19" s="60">
        <v>45663</v>
      </c>
      <c r="B19" s="56" t="s">
        <v>16</v>
      </c>
      <c r="C19" s="61">
        <v>1</v>
      </c>
      <c r="D19" s="56" t="str">
        <f>VLOOKUP(B19,'P Master'!$A$1:$C$39,3,0)</f>
        <v>0-500</v>
      </c>
      <c r="E19" s="62">
        <f>VLOOKUP(D19,'Slabs and Cost'!$B$9:$E$12,3,0)</f>
        <v>6</v>
      </c>
      <c r="F19" s="62">
        <f t="shared" si="0"/>
        <v>6</v>
      </c>
      <c r="G19" s="56" t="s">
        <v>56</v>
      </c>
    </row>
    <row r="20" spans="1:7">
      <c r="A20" s="60">
        <v>45663</v>
      </c>
      <c r="B20" s="56" t="s">
        <v>32</v>
      </c>
      <c r="C20" s="61">
        <v>1</v>
      </c>
      <c r="D20" s="56" t="str">
        <f>VLOOKUP(B20,'P Master'!$A$1:$C$39,3,0)</f>
        <v>0-500</v>
      </c>
      <c r="E20" s="62">
        <f>VLOOKUP(D20,'Slabs and Cost'!$B$9:$E$12,3,0)</f>
        <v>6</v>
      </c>
      <c r="F20" s="62">
        <f t="shared" si="0"/>
        <v>6</v>
      </c>
      <c r="G20" s="56" t="s">
        <v>56</v>
      </c>
    </row>
    <row r="21" spans="1:7">
      <c r="A21" s="60">
        <v>45663</v>
      </c>
      <c r="B21" s="56" t="s">
        <v>16</v>
      </c>
      <c r="C21" s="61">
        <v>1</v>
      </c>
      <c r="D21" s="56" t="str">
        <f>VLOOKUP(B21,'P Master'!$A$1:$C$39,3,0)</f>
        <v>0-500</v>
      </c>
      <c r="E21" s="62">
        <f>VLOOKUP(D21,'Slabs and Cost'!$B$9:$E$12,3,0)</f>
        <v>6</v>
      </c>
      <c r="F21" s="62">
        <f t="shared" si="0"/>
        <v>6</v>
      </c>
      <c r="G21" s="56" t="s">
        <v>56</v>
      </c>
    </row>
    <row r="22" spans="1:7">
      <c r="A22" s="60">
        <v>45663</v>
      </c>
      <c r="B22" s="56" t="s">
        <v>39</v>
      </c>
      <c r="C22" s="61">
        <v>1</v>
      </c>
      <c r="D22" s="56" t="str">
        <f>VLOOKUP(B22,'P Master'!$A$1:$C$39,3,0)</f>
        <v>0-500</v>
      </c>
      <c r="E22" s="62">
        <f>VLOOKUP(D22,'Slabs and Cost'!$B$9:$E$12,3,0)</f>
        <v>6</v>
      </c>
      <c r="F22" s="62">
        <f t="shared" si="0"/>
        <v>6</v>
      </c>
      <c r="G22" s="56" t="s">
        <v>56</v>
      </c>
    </row>
    <row r="23" spans="1:7">
      <c r="A23" s="60">
        <v>45663</v>
      </c>
      <c r="B23" s="56" t="s">
        <v>13</v>
      </c>
      <c r="C23" s="61">
        <v>1</v>
      </c>
      <c r="D23" s="56" t="str">
        <f>VLOOKUP(B23,'P Master'!$A$1:$C$39,3,0)</f>
        <v>0-500</v>
      </c>
      <c r="E23" s="62">
        <f>VLOOKUP(D23,'Slabs and Cost'!$B$9:$E$12,3,0)</f>
        <v>6</v>
      </c>
      <c r="F23" s="62">
        <f t="shared" si="0"/>
        <v>6</v>
      </c>
      <c r="G23" s="56" t="s">
        <v>56</v>
      </c>
    </row>
    <row r="24" spans="1:7">
      <c r="A24" s="60">
        <v>45663</v>
      </c>
      <c r="B24" s="56" t="s">
        <v>11</v>
      </c>
      <c r="C24" s="61">
        <v>1</v>
      </c>
      <c r="D24" s="56" t="str">
        <f>VLOOKUP(B24,'P Master'!$A$1:$C$39,3,0)</f>
        <v>0-500</v>
      </c>
      <c r="E24" s="62">
        <f>VLOOKUP(D24,'Slabs and Cost'!$B$9:$E$12,3,0)</f>
        <v>6</v>
      </c>
      <c r="F24" s="62">
        <f t="shared" si="0"/>
        <v>6</v>
      </c>
      <c r="G24" s="56" t="s">
        <v>56</v>
      </c>
    </row>
    <row r="25" spans="1:7">
      <c r="A25" s="60">
        <v>45663</v>
      </c>
      <c r="B25" s="56" t="s">
        <v>16</v>
      </c>
      <c r="C25" s="61">
        <v>1</v>
      </c>
      <c r="D25" s="56" t="str">
        <f>VLOOKUP(B25,'P Master'!$A$1:$C$39,3,0)</f>
        <v>0-500</v>
      </c>
      <c r="E25" s="62">
        <f>VLOOKUP(D25,'Slabs and Cost'!$B$9:$E$12,3,0)</f>
        <v>6</v>
      </c>
      <c r="F25" s="62">
        <f t="shared" si="0"/>
        <v>6</v>
      </c>
      <c r="G25" s="56" t="s">
        <v>56</v>
      </c>
    </row>
    <row r="26" spans="1:7">
      <c r="A26" s="60">
        <v>45663</v>
      </c>
      <c r="B26" s="56" t="s">
        <v>16</v>
      </c>
      <c r="C26" s="61">
        <v>1</v>
      </c>
      <c r="D26" s="56" t="str">
        <f>VLOOKUP(B26,'P Master'!$A$1:$C$39,3,0)</f>
        <v>0-500</v>
      </c>
      <c r="E26" s="62">
        <f>VLOOKUP(D26,'Slabs and Cost'!$B$9:$E$12,3,0)</f>
        <v>6</v>
      </c>
      <c r="F26" s="62">
        <f t="shared" si="0"/>
        <v>6</v>
      </c>
      <c r="G26" s="56" t="s">
        <v>56</v>
      </c>
    </row>
    <row r="27" spans="1:7">
      <c r="A27" s="60">
        <v>45663</v>
      </c>
      <c r="B27" s="56" t="s">
        <v>37</v>
      </c>
      <c r="C27" s="61">
        <v>1</v>
      </c>
      <c r="D27" s="56" t="str">
        <f>VLOOKUP(B27,'P Master'!$A$1:$C$39,3,0)</f>
        <v>0-500</v>
      </c>
      <c r="E27" s="62">
        <f>VLOOKUP(D27,'Slabs and Cost'!$B$9:$E$12,3,0)</f>
        <v>6</v>
      </c>
      <c r="F27" s="62">
        <f t="shared" si="0"/>
        <v>6</v>
      </c>
      <c r="G27" s="56" t="s">
        <v>56</v>
      </c>
    </row>
    <row r="28" spans="1:7">
      <c r="A28" s="60">
        <v>45663</v>
      </c>
      <c r="B28" s="56" t="s">
        <v>32</v>
      </c>
      <c r="C28" s="61">
        <v>1</v>
      </c>
      <c r="D28" s="56" t="str">
        <f>VLOOKUP(B28,'P Master'!$A$1:$C$39,3,0)</f>
        <v>0-500</v>
      </c>
      <c r="E28" s="62">
        <f>VLOOKUP(D28,'Slabs and Cost'!$B$9:$E$12,3,0)</f>
        <v>6</v>
      </c>
      <c r="F28" s="62">
        <f t="shared" si="0"/>
        <v>6</v>
      </c>
      <c r="G28" s="56" t="s">
        <v>56</v>
      </c>
    </row>
    <row r="29" spans="1:7">
      <c r="A29" s="60">
        <v>45663</v>
      </c>
      <c r="B29" s="56" t="s">
        <v>37</v>
      </c>
      <c r="C29" s="61">
        <v>1</v>
      </c>
      <c r="D29" s="56" t="str">
        <f>VLOOKUP(B29,'P Master'!$A$1:$C$39,3,0)</f>
        <v>0-500</v>
      </c>
      <c r="E29" s="62">
        <f>VLOOKUP(D29,'Slabs and Cost'!$B$9:$E$12,3,0)</f>
        <v>6</v>
      </c>
      <c r="F29" s="62">
        <f t="shared" si="0"/>
        <v>6</v>
      </c>
      <c r="G29" s="56" t="s">
        <v>56</v>
      </c>
    </row>
    <row r="30" spans="1:7">
      <c r="A30" s="60">
        <v>45663</v>
      </c>
      <c r="B30" s="56" t="s">
        <v>39</v>
      </c>
      <c r="C30" s="61">
        <v>1</v>
      </c>
      <c r="D30" s="56" t="str">
        <f>VLOOKUP(B30,'P Master'!$A$1:$C$39,3,0)</f>
        <v>0-500</v>
      </c>
      <c r="E30" s="62">
        <f>VLOOKUP(D30,'Slabs and Cost'!$B$9:$E$12,3,0)</f>
        <v>6</v>
      </c>
      <c r="F30" s="62">
        <f t="shared" si="0"/>
        <v>6</v>
      </c>
      <c r="G30" s="56" t="s">
        <v>56</v>
      </c>
    </row>
    <row r="31" spans="1:7">
      <c r="A31" s="60">
        <v>45663</v>
      </c>
      <c r="B31" s="56" t="s">
        <v>20</v>
      </c>
      <c r="C31" s="61">
        <v>1</v>
      </c>
      <c r="D31" s="56" t="str">
        <f>VLOOKUP(B31,'P Master'!$A$1:$C$39,3,0)</f>
        <v>0-500</v>
      </c>
      <c r="E31" s="62">
        <f>VLOOKUP(D31,'Slabs and Cost'!$B$9:$E$12,3,0)</f>
        <v>6</v>
      </c>
      <c r="F31" s="62">
        <f t="shared" si="0"/>
        <v>6</v>
      </c>
      <c r="G31" s="56" t="s">
        <v>56</v>
      </c>
    </row>
    <row r="32" spans="1:7">
      <c r="A32" s="60">
        <v>45663</v>
      </c>
      <c r="B32" s="56" t="s">
        <v>37</v>
      </c>
      <c r="C32" s="61">
        <v>1</v>
      </c>
      <c r="D32" s="56" t="str">
        <f>VLOOKUP(B32,'P Master'!$A$1:$C$39,3,0)</f>
        <v>0-500</v>
      </c>
      <c r="E32" s="62">
        <f>VLOOKUP(D32,'Slabs and Cost'!$B$9:$E$12,3,0)</f>
        <v>6</v>
      </c>
      <c r="F32" s="62">
        <f t="shared" si="0"/>
        <v>6</v>
      </c>
      <c r="G32" s="56" t="s">
        <v>56</v>
      </c>
    </row>
    <row r="33" spans="1:7">
      <c r="A33" s="60">
        <v>45663</v>
      </c>
      <c r="B33" s="56" t="s">
        <v>32</v>
      </c>
      <c r="C33" s="61">
        <v>1</v>
      </c>
      <c r="D33" s="56" t="str">
        <f>VLOOKUP(B33,'P Master'!$A$1:$C$39,3,0)</f>
        <v>0-500</v>
      </c>
      <c r="E33" s="62">
        <f>VLOOKUP(D33,'Slabs and Cost'!$B$9:$E$12,3,0)</f>
        <v>6</v>
      </c>
      <c r="F33" s="62">
        <f t="shared" si="0"/>
        <v>6</v>
      </c>
      <c r="G33" s="56" t="s">
        <v>56</v>
      </c>
    </row>
    <row r="34" spans="1:7">
      <c r="A34" s="60">
        <v>45663</v>
      </c>
      <c r="B34" s="56" t="s">
        <v>37</v>
      </c>
      <c r="C34" s="61">
        <v>1</v>
      </c>
      <c r="D34" s="56" t="str">
        <f>VLOOKUP(B34,'P Master'!$A$1:$C$39,3,0)</f>
        <v>0-500</v>
      </c>
      <c r="E34" s="62">
        <f>VLOOKUP(D34,'Slabs and Cost'!$B$9:$E$12,3,0)</f>
        <v>6</v>
      </c>
      <c r="F34" s="62">
        <f t="shared" si="0"/>
        <v>6</v>
      </c>
      <c r="G34" s="56" t="s">
        <v>56</v>
      </c>
    </row>
    <row r="35" spans="1:7">
      <c r="A35" s="60">
        <v>45663</v>
      </c>
      <c r="B35" s="56" t="s">
        <v>20</v>
      </c>
      <c r="C35" s="61">
        <v>1</v>
      </c>
      <c r="D35" s="56" t="str">
        <f>VLOOKUP(B35,'P Master'!$A$1:$C$39,3,0)</f>
        <v>0-500</v>
      </c>
      <c r="E35" s="62">
        <f>VLOOKUP(D35,'Slabs and Cost'!$B$9:$E$12,3,0)</f>
        <v>6</v>
      </c>
      <c r="F35" s="62">
        <f t="shared" si="0"/>
        <v>6</v>
      </c>
      <c r="G35" s="56" t="s">
        <v>56</v>
      </c>
    </row>
    <row r="36" spans="1:7">
      <c r="A36" s="60">
        <v>45663</v>
      </c>
      <c r="B36" s="56" t="s">
        <v>11</v>
      </c>
      <c r="C36" s="61">
        <v>1</v>
      </c>
      <c r="D36" s="56" t="str">
        <f>VLOOKUP(B36,'P Master'!$A$1:$C$39,3,0)</f>
        <v>0-500</v>
      </c>
      <c r="E36" s="62">
        <f>VLOOKUP(D36,'Slabs and Cost'!$B$9:$E$12,3,0)</f>
        <v>6</v>
      </c>
      <c r="F36" s="62">
        <f t="shared" si="0"/>
        <v>6</v>
      </c>
      <c r="G36" s="56" t="s">
        <v>56</v>
      </c>
    </row>
    <row r="37" spans="1:7">
      <c r="A37" s="60">
        <v>45663</v>
      </c>
      <c r="B37" s="56" t="s">
        <v>37</v>
      </c>
      <c r="C37" s="61">
        <v>1</v>
      </c>
      <c r="D37" s="56" t="str">
        <f>VLOOKUP(B37,'P Master'!$A$1:$C$39,3,0)</f>
        <v>0-500</v>
      </c>
      <c r="E37" s="62">
        <f>VLOOKUP(D37,'Slabs and Cost'!$B$9:$E$12,3,0)</f>
        <v>6</v>
      </c>
      <c r="F37" s="62">
        <f t="shared" si="0"/>
        <v>6</v>
      </c>
      <c r="G37" s="56" t="s">
        <v>56</v>
      </c>
    </row>
    <row r="38" spans="1:7">
      <c r="A38" s="60">
        <v>45663</v>
      </c>
      <c r="B38" s="56" t="s">
        <v>37</v>
      </c>
      <c r="C38" s="61">
        <v>1</v>
      </c>
      <c r="D38" s="56" t="str">
        <f>VLOOKUP(B38,'P Master'!$A$1:$C$39,3,0)</f>
        <v>0-500</v>
      </c>
      <c r="E38" s="62">
        <f>VLOOKUP(D38,'Slabs and Cost'!$B$9:$E$12,3,0)</f>
        <v>6</v>
      </c>
      <c r="F38" s="62">
        <f t="shared" si="0"/>
        <v>6</v>
      </c>
      <c r="G38" s="56" t="s">
        <v>56</v>
      </c>
    </row>
    <row r="39" spans="1:7">
      <c r="A39" s="60">
        <v>45663</v>
      </c>
      <c r="B39" s="56" t="s">
        <v>25</v>
      </c>
      <c r="C39" s="61">
        <v>1</v>
      </c>
      <c r="D39" s="56" t="str">
        <f>VLOOKUP(B39,'P Master'!$A$1:$C$39,3,0)</f>
        <v>0-500</v>
      </c>
      <c r="E39" s="62">
        <f>VLOOKUP(D39,'Slabs and Cost'!$B$9:$E$12,3,0)</f>
        <v>6</v>
      </c>
      <c r="F39" s="62">
        <f t="shared" si="0"/>
        <v>6</v>
      </c>
      <c r="G39" s="56" t="s">
        <v>56</v>
      </c>
    </row>
    <row r="40" spans="1:7">
      <c r="A40" s="60">
        <v>45663</v>
      </c>
      <c r="B40" s="56" t="s">
        <v>37</v>
      </c>
      <c r="C40" s="61">
        <v>1</v>
      </c>
      <c r="D40" s="56" t="str">
        <f>VLOOKUP(B40,'P Master'!$A$1:$C$39,3,0)</f>
        <v>0-500</v>
      </c>
      <c r="E40" s="62">
        <f>VLOOKUP(D40,'Slabs and Cost'!$B$9:$E$12,3,0)</f>
        <v>6</v>
      </c>
      <c r="F40" s="62">
        <f t="shared" si="0"/>
        <v>6</v>
      </c>
      <c r="G40" s="56" t="s">
        <v>56</v>
      </c>
    </row>
    <row r="41" spans="1:7">
      <c r="A41" s="60">
        <v>45663</v>
      </c>
      <c r="B41" s="56" t="s">
        <v>37</v>
      </c>
      <c r="C41" s="61">
        <v>1</v>
      </c>
      <c r="D41" s="56" t="str">
        <f>VLOOKUP(B41,'P Master'!$A$1:$C$39,3,0)</f>
        <v>0-500</v>
      </c>
      <c r="E41" s="62">
        <f>VLOOKUP(D41,'Slabs and Cost'!$B$9:$E$12,3,0)</f>
        <v>6</v>
      </c>
      <c r="F41" s="62">
        <f t="shared" si="0"/>
        <v>6</v>
      </c>
      <c r="G41" s="56" t="s">
        <v>56</v>
      </c>
    </row>
    <row r="42" spans="1:7">
      <c r="A42" s="60">
        <v>45663</v>
      </c>
      <c r="B42" s="56" t="s">
        <v>37</v>
      </c>
      <c r="C42" s="61">
        <v>1</v>
      </c>
      <c r="D42" s="56" t="str">
        <f>VLOOKUP(B42,'P Master'!$A$1:$C$39,3,0)</f>
        <v>0-500</v>
      </c>
      <c r="E42" s="62">
        <f>VLOOKUP(D42,'Slabs and Cost'!$B$9:$E$12,3,0)</f>
        <v>6</v>
      </c>
      <c r="F42" s="62">
        <f t="shared" si="0"/>
        <v>6</v>
      </c>
      <c r="G42" s="56" t="s">
        <v>56</v>
      </c>
    </row>
    <row r="43" spans="1:7">
      <c r="A43" s="60">
        <v>45663</v>
      </c>
      <c r="B43" s="56" t="s">
        <v>16</v>
      </c>
      <c r="C43" s="61">
        <v>1</v>
      </c>
      <c r="D43" s="56" t="str">
        <f>VLOOKUP(B43,'P Master'!$A$1:$C$39,3,0)</f>
        <v>0-500</v>
      </c>
      <c r="E43" s="62">
        <f>VLOOKUP(D43,'Slabs and Cost'!$B$9:$E$12,3,0)</f>
        <v>6</v>
      </c>
      <c r="F43" s="62">
        <f t="shared" si="0"/>
        <v>6</v>
      </c>
      <c r="G43" s="56" t="s">
        <v>56</v>
      </c>
    </row>
    <row r="44" spans="1:7">
      <c r="A44" s="60">
        <v>45663</v>
      </c>
      <c r="B44" s="56" t="s">
        <v>39</v>
      </c>
      <c r="C44" s="61">
        <v>1</v>
      </c>
      <c r="D44" s="56" t="str">
        <f>VLOOKUP(B44,'P Master'!$A$1:$C$39,3,0)</f>
        <v>0-500</v>
      </c>
      <c r="E44" s="62">
        <f>VLOOKUP(D44,'Slabs and Cost'!$B$9:$E$12,3,0)</f>
        <v>6</v>
      </c>
      <c r="F44" s="62">
        <f t="shared" si="0"/>
        <v>6</v>
      </c>
      <c r="G44" s="56" t="s">
        <v>56</v>
      </c>
    </row>
    <row r="45" spans="1:7">
      <c r="A45" s="60">
        <v>45663</v>
      </c>
      <c r="B45" s="56" t="s">
        <v>37</v>
      </c>
      <c r="C45" s="61">
        <v>1</v>
      </c>
      <c r="D45" s="56" t="str">
        <f>VLOOKUP(B45,'P Master'!$A$1:$C$39,3,0)</f>
        <v>0-500</v>
      </c>
      <c r="E45" s="62">
        <f>VLOOKUP(D45,'Slabs and Cost'!$B$9:$E$12,3,0)</f>
        <v>6</v>
      </c>
      <c r="F45" s="62">
        <f t="shared" si="0"/>
        <v>6</v>
      </c>
      <c r="G45" s="56" t="s">
        <v>56</v>
      </c>
    </row>
    <row r="46" spans="1:7">
      <c r="A46" s="60">
        <v>45663</v>
      </c>
      <c r="B46" s="56" t="s">
        <v>11</v>
      </c>
      <c r="C46" s="61">
        <v>1</v>
      </c>
      <c r="D46" s="56" t="str">
        <f>VLOOKUP(B46,'P Master'!$A$1:$C$39,3,0)</f>
        <v>0-500</v>
      </c>
      <c r="E46" s="62">
        <f>VLOOKUP(D46,'Slabs and Cost'!$B$9:$E$12,3,0)</f>
        <v>6</v>
      </c>
      <c r="F46" s="62">
        <f t="shared" si="0"/>
        <v>6</v>
      </c>
      <c r="G46" s="56" t="s">
        <v>56</v>
      </c>
    </row>
    <row r="47" spans="1:7">
      <c r="A47" s="60">
        <v>45663</v>
      </c>
      <c r="B47" s="56" t="s">
        <v>37</v>
      </c>
      <c r="C47" s="61">
        <v>1</v>
      </c>
      <c r="D47" s="56" t="str">
        <f>VLOOKUP(B47,'P Master'!$A$1:$C$39,3,0)</f>
        <v>0-500</v>
      </c>
      <c r="E47" s="62">
        <f>VLOOKUP(D47,'Slabs and Cost'!$B$9:$E$12,3,0)</f>
        <v>6</v>
      </c>
      <c r="F47" s="62">
        <f t="shared" si="0"/>
        <v>6</v>
      </c>
      <c r="G47" s="56" t="s">
        <v>56</v>
      </c>
    </row>
    <row r="48" spans="1:7">
      <c r="A48" s="60">
        <v>45663</v>
      </c>
      <c r="B48" s="56" t="s">
        <v>37</v>
      </c>
      <c r="C48" s="61">
        <v>1</v>
      </c>
      <c r="D48" s="56" t="str">
        <f>VLOOKUP(B48,'P Master'!$A$1:$C$39,3,0)</f>
        <v>0-500</v>
      </c>
      <c r="E48" s="62">
        <f>VLOOKUP(D48,'Slabs and Cost'!$B$9:$E$12,3,0)</f>
        <v>6</v>
      </c>
      <c r="F48" s="62">
        <f t="shared" si="0"/>
        <v>6</v>
      </c>
      <c r="G48" s="56" t="s">
        <v>56</v>
      </c>
    </row>
    <row r="49" spans="1:7">
      <c r="A49" s="60">
        <v>45663</v>
      </c>
      <c r="B49" s="56" t="s">
        <v>16</v>
      </c>
      <c r="C49" s="61">
        <v>1</v>
      </c>
      <c r="D49" s="56" t="str">
        <f>VLOOKUP(B49,'P Master'!$A$1:$C$39,3,0)</f>
        <v>0-500</v>
      </c>
      <c r="E49" s="62">
        <f>VLOOKUP(D49,'Slabs and Cost'!$B$9:$E$12,3,0)</f>
        <v>6</v>
      </c>
      <c r="F49" s="62">
        <f t="shared" si="0"/>
        <v>6</v>
      </c>
      <c r="G49" s="56" t="s">
        <v>56</v>
      </c>
    </row>
    <row r="50" spans="1:7">
      <c r="A50" s="60">
        <v>45663</v>
      </c>
      <c r="B50" s="56" t="s">
        <v>37</v>
      </c>
      <c r="C50" s="61">
        <v>1</v>
      </c>
      <c r="D50" s="56" t="str">
        <f>VLOOKUP(B50,'P Master'!$A$1:$C$39,3,0)</f>
        <v>0-500</v>
      </c>
      <c r="E50" s="62">
        <f>VLOOKUP(D50,'Slabs and Cost'!$B$9:$E$12,3,0)</f>
        <v>6</v>
      </c>
      <c r="F50" s="62">
        <f t="shared" si="0"/>
        <v>6</v>
      </c>
      <c r="G50" s="56" t="s">
        <v>56</v>
      </c>
    </row>
    <row r="51" spans="1:7">
      <c r="A51" s="60">
        <v>45663</v>
      </c>
      <c r="B51" s="56" t="s">
        <v>37</v>
      </c>
      <c r="C51" s="61">
        <v>1</v>
      </c>
      <c r="D51" s="56" t="str">
        <f>VLOOKUP(B51,'P Master'!$A$1:$C$39,3,0)</f>
        <v>0-500</v>
      </c>
      <c r="E51" s="62">
        <f>VLOOKUP(D51,'Slabs and Cost'!$B$9:$E$12,3,0)</f>
        <v>6</v>
      </c>
      <c r="F51" s="62">
        <f t="shared" si="0"/>
        <v>6</v>
      </c>
      <c r="G51" s="56" t="s">
        <v>56</v>
      </c>
    </row>
    <row r="52" spans="1:7">
      <c r="A52" s="60">
        <v>45663</v>
      </c>
      <c r="B52" s="56" t="s">
        <v>37</v>
      </c>
      <c r="C52" s="61">
        <v>1</v>
      </c>
      <c r="D52" s="56" t="str">
        <f>VLOOKUP(B52,'P Master'!$A$1:$C$39,3,0)</f>
        <v>0-500</v>
      </c>
      <c r="E52" s="62">
        <f>VLOOKUP(D52,'Slabs and Cost'!$B$9:$E$12,3,0)</f>
        <v>6</v>
      </c>
      <c r="F52" s="62">
        <f t="shared" si="0"/>
        <v>6</v>
      </c>
      <c r="G52" s="56" t="s">
        <v>56</v>
      </c>
    </row>
    <row r="53" spans="1:7">
      <c r="A53" s="60">
        <v>45663</v>
      </c>
      <c r="B53" s="56" t="s">
        <v>37</v>
      </c>
      <c r="C53" s="61">
        <v>1</v>
      </c>
      <c r="D53" s="56" t="str">
        <f>VLOOKUP(B53,'P Master'!$A$1:$C$39,3,0)</f>
        <v>0-500</v>
      </c>
      <c r="E53" s="62">
        <f>VLOOKUP(D53,'Slabs and Cost'!$B$9:$E$12,3,0)</f>
        <v>6</v>
      </c>
      <c r="F53" s="62">
        <f t="shared" si="0"/>
        <v>6</v>
      </c>
      <c r="G53" s="56" t="s">
        <v>56</v>
      </c>
    </row>
    <row r="54" spans="1:7">
      <c r="A54" s="60">
        <v>45663</v>
      </c>
      <c r="B54" s="56" t="s">
        <v>16</v>
      </c>
      <c r="C54" s="61">
        <v>1</v>
      </c>
      <c r="D54" s="56" t="str">
        <f>VLOOKUP(B54,'P Master'!$A$1:$C$39,3,0)</f>
        <v>0-500</v>
      </c>
      <c r="E54" s="62">
        <f>VLOOKUP(D54,'Slabs and Cost'!$B$9:$E$12,3,0)</f>
        <v>6</v>
      </c>
      <c r="F54" s="62">
        <f t="shared" si="0"/>
        <v>6</v>
      </c>
      <c r="G54" s="56" t="s">
        <v>56</v>
      </c>
    </row>
    <row r="55" spans="1:7">
      <c r="A55" s="60">
        <v>45663</v>
      </c>
      <c r="B55" s="56" t="s">
        <v>25</v>
      </c>
      <c r="C55" s="61">
        <v>1</v>
      </c>
      <c r="D55" s="56" t="str">
        <f>VLOOKUP(B55,'P Master'!$A$1:$C$39,3,0)</f>
        <v>0-500</v>
      </c>
      <c r="E55" s="62">
        <f>VLOOKUP(D55,'Slabs and Cost'!$B$9:$E$12,3,0)</f>
        <v>6</v>
      </c>
      <c r="F55" s="62">
        <f t="shared" si="0"/>
        <v>6</v>
      </c>
      <c r="G55" s="56" t="s">
        <v>56</v>
      </c>
    </row>
    <row r="56" spans="1:7">
      <c r="A56" s="60">
        <v>45663</v>
      </c>
      <c r="B56" s="56" t="s">
        <v>39</v>
      </c>
      <c r="C56" s="61">
        <v>1</v>
      </c>
      <c r="D56" s="56" t="str">
        <f>VLOOKUP(B56,'P Master'!$A$1:$C$39,3,0)</f>
        <v>0-500</v>
      </c>
      <c r="E56" s="62">
        <f>VLOOKUP(D56,'Slabs and Cost'!$B$9:$E$12,3,0)</f>
        <v>6</v>
      </c>
      <c r="F56" s="62">
        <f t="shared" si="0"/>
        <v>6</v>
      </c>
      <c r="G56" s="56" t="s">
        <v>56</v>
      </c>
    </row>
    <row r="57" spans="1:7">
      <c r="A57" s="60">
        <v>45663</v>
      </c>
      <c r="B57" s="56" t="s">
        <v>37</v>
      </c>
      <c r="C57" s="61">
        <v>1</v>
      </c>
      <c r="D57" s="56" t="str">
        <f>VLOOKUP(B57,'P Master'!$A$1:$C$39,3,0)</f>
        <v>0-500</v>
      </c>
      <c r="E57" s="62">
        <f>VLOOKUP(D57,'Slabs and Cost'!$B$9:$E$12,3,0)</f>
        <v>6</v>
      </c>
      <c r="F57" s="62">
        <f t="shared" si="0"/>
        <v>6</v>
      </c>
      <c r="G57" s="56" t="s">
        <v>56</v>
      </c>
    </row>
    <row r="58" spans="1:7">
      <c r="A58" s="60">
        <v>45663</v>
      </c>
      <c r="B58" s="56" t="s">
        <v>37</v>
      </c>
      <c r="C58" s="61">
        <v>1</v>
      </c>
      <c r="D58" s="56" t="str">
        <f>VLOOKUP(B58,'P Master'!$A$1:$C$39,3,0)</f>
        <v>0-500</v>
      </c>
      <c r="E58" s="62">
        <f>VLOOKUP(D58,'Slabs and Cost'!$B$9:$E$12,3,0)</f>
        <v>6</v>
      </c>
      <c r="F58" s="62">
        <f t="shared" si="0"/>
        <v>6</v>
      </c>
      <c r="G58" s="56" t="s">
        <v>56</v>
      </c>
    </row>
    <row r="59" spans="1:7">
      <c r="A59" s="60">
        <v>45663</v>
      </c>
      <c r="B59" s="56" t="s">
        <v>18</v>
      </c>
      <c r="C59" s="61">
        <v>1</v>
      </c>
      <c r="D59" s="56" t="str">
        <f>VLOOKUP(B59,'P Master'!$A$1:$C$39,3,0)</f>
        <v>0-500</v>
      </c>
      <c r="E59" s="62">
        <f>VLOOKUP(D59,'Slabs and Cost'!$B$9:$E$12,3,0)</f>
        <v>6</v>
      </c>
      <c r="F59" s="62">
        <f t="shared" si="0"/>
        <v>6</v>
      </c>
      <c r="G59" s="56" t="s">
        <v>56</v>
      </c>
    </row>
    <row r="60" spans="1:7">
      <c r="A60" s="60">
        <v>45663</v>
      </c>
      <c r="B60" s="56" t="s">
        <v>16</v>
      </c>
      <c r="C60" s="61">
        <v>1</v>
      </c>
      <c r="D60" s="56" t="str">
        <f>VLOOKUP(B60,'P Master'!$A$1:$C$39,3,0)</f>
        <v>0-500</v>
      </c>
      <c r="E60" s="62">
        <f>VLOOKUP(D60,'Slabs and Cost'!$B$9:$E$12,3,0)</f>
        <v>6</v>
      </c>
      <c r="F60" s="62">
        <f t="shared" si="0"/>
        <v>6</v>
      </c>
      <c r="G60" s="56" t="s">
        <v>56</v>
      </c>
    </row>
    <row r="61" spans="1:7">
      <c r="A61" s="60">
        <v>45663</v>
      </c>
      <c r="B61" s="56" t="s">
        <v>37</v>
      </c>
      <c r="C61" s="61">
        <v>1</v>
      </c>
      <c r="D61" s="56" t="str">
        <f>VLOOKUP(B61,'P Master'!$A$1:$C$39,3,0)</f>
        <v>0-500</v>
      </c>
      <c r="E61" s="62">
        <f>VLOOKUP(D61,'Slabs and Cost'!$B$9:$E$12,3,0)</f>
        <v>6</v>
      </c>
      <c r="F61" s="62">
        <f t="shared" si="0"/>
        <v>6</v>
      </c>
      <c r="G61" s="56" t="s">
        <v>56</v>
      </c>
    </row>
    <row r="62" spans="1:7">
      <c r="A62" s="60">
        <v>45663</v>
      </c>
      <c r="B62" s="56" t="s">
        <v>37</v>
      </c>
      <c r="C62" s="61">
        <v>1</v>
      </c>
      <c r="D62" s="56" t="str">
        <f>VLOOKUP(B62,'P Master'!$A$1:$C$39,3,0)</f>
        <v>0-500</v>
      </c>
      <c r="E62" s="62">
        <f>VLOOKUP(D62,'Slabs and Cost'!$B$9:$E$12,3,0)</f>
        <v>6</v>
      </c>
      <c r="F62" s="62">
        <f t="shared" si="0"/>
        <v>6</v>
      </c>
      <c r="G62" s="56" t="s">
        <v>56</v>
      </c>
    </row>
    <row r="63" spans="1:7">
      <c r="A63" s="60">
        <v>45663</v>
      </c>
      <c r="B63" s="56" t="s">
        <v>37</v>
      </c>
      <c r="C63" s="61">
        <v>1</v>
      </c>
      <c r="D63" s="56" t="str">
        <f>VLOOKUP(B63,'P Master'!$A$1:$C$39,3,0)</f>
        <v>0-500</v>
      </c>
      <c r="E63" s="62">
        <f>VLOOKUP(D63,'Slabs and Cost'!$B$9:$E$12,3,0)</f>
        <v>6</v>
      </c>
      <c r="F63" s="62">
        <f t="shared" si="0"/>
        <v>6</v>
      </c>
      <c r="G63" s="56" t="s">
        <v>56</v>
      </c>
    </row>
    <row r="64" spans="1:7">
      <c r="A64" s="60">
        <v>45663</v>
      </c>
      <c r="B64" s="56" t="s">
        <v>20</v>
      </c>
      <c r="C64" s="61">
        <v>1</v>
      </c>
      <c r="D64" s="56" t="str">
        <f>VLOOKUP(B64,'P Master'!$A$1:$C$39,3,0)</f>
        <v>0-500</v>
      </c>
      <c r="E64" s="62">
        <f>VLOOKUP(D64,'Slabs and Cost'!$B$9:$E$12,3,0)</f>
        <v>6</v>
      </c>
      <c r="F64" s="62">
        <f t="shared" si="0"/>
        <v>6</v>
      </c>
      <c r="G64" s="56" t="s">
        <v>56</v>
      </c>
    </row>
    <row r="65" spans="1:7">
      <c r="A65" s="60">
        <v>45663</v>
      </c>
      <c r="B65" s="56" t="s">
        <v>16</v>
      </c>
      <c r="C65" s="61">
        <v>1</v>
      </c>
      <c r="D65" s="56" t="str">
        <f>VLOOKUP(B65,'P Master'!$A$1:$C$39,3,0)</f>
        <v>0-500</v>
      </c>
      <c r="E65" s="62">
        <f>VLOOKUP(D65,'Slabs and Cost'!$B$9:$E$12,3,0)</f>
        <v>6</v>
      </c>
      <c r="F65" s="62">
        <f t="shared" si="0"/>
        <v>6</v>
      </c>
      <c r="G65" s="56" t="s">
        <v>56</v>
      </c>
    </row>
    <row r="66" spans="1:7">
      <c r="A66" s="60">
        <v>45663</v>
      </c>
      <c r="B66" s="56" t="s">
        <v>37</v>
      </c>
      <c r="C66" s="61">
        <v>1</v>
      </c>
      <c r="D66" s="56" t="str">
        <f>VLOOKUP(B66,'P Master'!$A$1:$C$39,3,0)</f>
        <v>0-500</v>
      </c>
      <c r="E66" s="62">
        <f>VLOOKUP(D66,'Slabs and Cost'!$B$9:$E$12,3,0)</f>
        <v>6</v>
      </c>
      <c r="F66" s="62">
        <f t="shared" ref="F66:F129" si="1">C66*E66</f>
        <v>6</v>
      </c>
      <c r="G66" s="56" t="s">
        <v>56</v>
      </c>
    </row>
    <row r="67" spans="1:7">
      <c r="A67" s="60">
        <v>45663</v>
      </c>
      <c r="B67" s="56" t="s">
        <v>31</v>
      </c>
      <c r="C67" s="61">
        <v>1</v>
      </c>
      <c r="D67" s="56" t="str">
        <f>VLOOKUP(B67,'P Master'!$A$1:$C$39,3,0)</f>
        <v>500-1</v>
      </c>
      <c r="E67" s="62">
        <f>VLOOKUP(D67,'Slabs and Cost'!$B$9:$E$12,3,0)</f>
        <v>6</v>
      </c>
      <c r="F67" s="62">
        <f t="shared" si="1"/>
        <v>6</v>
      </c>
      <c r="G67" s="56" t="s">
        <v>56</v>
      </c>
    </row>
    <row r="68" spans="1:7">
      <c r="A68" s="60">
        <v>45663</v>
      </c>
      <c r="B68" s="56" t="s">
        <v>17</v>
      </c>
      <c r="C68" s="61">
        <v>1</v>
      </c>
      <c r="D68" s="56" t="str">
        <f>VLOOKUP(B68,'P Master'!$A$1:$C$39,3,0)</f>
        <v>0-500</v>
      </c>
      <c r="E68" s="62">
        <f>VLOOKUP(D68,'Slabs and Cost'!$B$9:$E$12,3,0)</f>
        <v>6</v>
      </c>
      <c r="F68" s="62">
        <f t="shared" si="1"/>
        <v>6</v>
      </c>
      <c r="G68" s="56" t="s">
        <v>56</v>
      </c>
    </row>
    <row r="69" spans="1:7">
      <c r="A69" s="60">
        <v>45663</v>
      </c>
      <c r="B69" s="56" t="s">
        <v>34</v>
      </c>
      <c r="C69" s="61">
        <v>1</v>
      </c>
      <c r="D69" s="56" t="str">
        <f>VLOOKUP(B69,'P Master'!$A$1:$C$39,3,0)</f>
        <v>500-1</v>
      </c>
      <c r="E69" s="62">
        <f>VLOOKUP(D69,'Slabs and Cost'!$B$9:$E$12,3,0)</f>
        <v>6</v>
      </c>
      <c r="F69" s="62">
        <f t="shared" si="1"/>
        <v>6</v>
      </c>
      <c r="G69" s="56" t="s">
        <v>56</v>
      </c>
    </row>
    <row r="70" spans="1:7">
      <c r="A70" s="60">
        <v>45663</v>
      </c>
      <c r="B70" s="56" t="s">
        <v>31</v>
      </c>
      <c r="C70" s="61">
        <v>1</v>
      </c>
      <c r="D70" s="56" t="str">
        <f>VLOOKUP(B70,'P Master'!$A$1:$C$39,3,0)</f>
        <v>500-1</v>
      </c>
      <c r="E70" s="62">
        <f>VLOOKUP(D70,'Slabs and Cost'!$B$9:$E$12,3,0)</f>
        <v>6</v>
      </c>
      <c r="F70" s="62">
        <f t="shared" si="1"/>
        <v>6</v>
      </c>
      <c r="G70" s="56" t="s">
        <v>56</v>
      </c>
    </row>
    <row r="71" spans="1:7">
      <c r="A71" s="60">
        <v>45663</v>
      </c>
      <c r="B71" s="56" t="s">
        <v>39</v>
      </c>
      <c r="C71" s="61">
        <v>1</v>
      </c>
      <c r="D71" s="56" t="str">
        <f>VLOOKUP(B71,'P Master'!$A$1:$C$39,3,0)</f>
        <v>0-500</v>
      </c>
      <c r="E71" s="62">
        <f>VLOOKUP(D71,'Slabs and Cost'!$B$9:$E$12,3,0)</f>
        <v>6</v>
      </c>
      <c r="F71" s="62">
        <f t="shared" si="1"/>
        <v>6</v>
      </c>
      <c r="G71" s="56" t="s">
        <v>56</v>
      </c>
    </row>
    <row r="72" spans="1:7">
      <c r="A72" s="60">
        <v>45663</v>
      </c>
      <c r="B72" s="56" t="s">
        <v>22</v>
      </c>
      <c r="C72" s="61">
        <v>1</v>
      </c>
      <c r="D72" s="56" t="str">
        <f>VLOOKUP(B72,'P Master'!$A$1:$C$39,3,0)</f>
        <v>0-500</v>
      </c>
      <c r="E72" s="62">
        <f>VLOOKUP(D72,'Slabs and Cost'!$B$9:$E$12,3,0)</f>
        <v>6</v>
      </c>
      <c r="F72" s="62">
        <f t="shared" si="1"/>
        <v>6</v>
      </c>
      <c r="G72" s="56" t="s">
        <v>56</v>
      </c>
    </row>
    <row r="73" spans="1:7">
      <c r="A73" s="60">
        <v>45663</v>
      </c>
      <c r="B73" s="56" t="s">
        <v>21</v>
      </c>
      <c r="C73" s="61">
        <v>1</v>
      </c>
      <c r="D73" s="56" t="str">
        <f>VLOOKUP(B73,'P Master'!$A$1:$C$39,3,0)</f>
        <v>1-2</v>
      </c>
      <c r="E73" s="62">
        <f>VLOOKUP(D73,'Slabs and Cost'!$B$9:$E$12,3,0)</f>
        <v>7.2</v>
      </c>
      <c r="F73" s="62">
        <f t="shared" si="1"/>
        <v>7.2</v>
      </c>
      <c r="G73" s="56" t="s">
        <v>56</v>
      </c>
    </row>
    <row r="74" spans="1:7">
      <c r="A74" s="60">
        <v>45663</v>
      </c>
      <c r="B74" s="56" t="s">
        <v>37</v>
      </c>
      <c r="C74" s="61">
        <v>1</v>
      </c>
      <c r="D74" s="56" t="str">
        <f>VLOOKUP(B74,'P Master'!$A$1:$C$39,3,0)</f>
        <v>0-500</v>
      </c>
      <c r="E74" s="62">
        <f>VLOOKUP(D74,'Slabs and Cost'!$B$9:$E$12,3,0)</f>
        <v>6</v>
      </c>
      <c r="F74" s="62">
        <f t="shared" si="1"/>
        <v>6</v>
      </c>
      <c r="G74" s="56" t="s">
        <v>56</v>
      </c>
    </row>
    <row r="75" spans="1:7">
      <c r="A75" s="60">
        <v>45663</v>
      </c>
      <c r="B75" s="56" t="s">
        <v>20</v>
      </c>
      <c r="C75" s="61">
        <v>1</v>
      </c>
      <c r="D75" s="56" t="str">
        <f>VLOOKUP(B75,'P Master'!$A$1:$C$39,3,0)</f>
        <v>0-500</v>
      </c>
      <c r="E75" s="62">
        <f>VLOOKUP(D75,'Slabs and Cost'!$B$9:$E$12,3,0)</f>
        <v>6</v>
      </c>
      <c r="F75" s="62">
        <f t="shared" si="1"/>
        <v>6</v>
      </c>
      <c r="G75" s="56" t="s">
        <v>56</v>
      </c>
    </row>
    <row r="76" spans="1:7">
      <c r="A76" s="60">
        <v>45663</v>
      </c>
      <c r="B76" s="56" t="s">
        <v>16</v>
      </c>
      <c r="C76" s="61">
        <v>1</v>
      </c>
      <c r="D76" s="56" t="str">
        <f>VLOOKUP(B76,'P Master'!$A$1:$C$39,3,0)</f>
        <v>0-500</v>
      </c>
      <c r="E76" s="62">
        <f>VLOOKUP(D76,'Slabs and Cost'!$B$9:$E$12,3,0)</f>
        <v>6</v>
      </c>
      <c r="F76" s="62">
        <f t="shared" si="1"/>
        <v>6</v>
      </c>
      <c r="G76" s="56" t="s">
        <v>56</v>
      </c>
    </row>
    <row r="77" spans="1:7">
      <c r="A77" s="60">
        <v>45663</v>
      </c>
      <c r="B77" s="56" t="s">
        <v>9</v>
      </c>
      <c r="C77" s="61">
        <v>1</v>
      </c>
      <c r="D77" s="56" t="str">
        <f>VLOOKUP(B77,'P Master'!$A$1:$C$39,3,0)</f>
        <v>0-500</v>
      </c>
      <c r="E77" s="62">
        <f>VLOOKUP(D77,'Slabs and Cost'!$B$9:$E$12,3,0)</f>
        <v>6</v>
      </c>
      <c r="F77" s="62">
        <f t="shared" si="1"/>
        <v>6</v>
      </c>
      <c r="G77" s="56" t="s">
        <v>56</v>
      </c>
    </row>
    <row r="78" spans="1:7">
      <c r="A78" s="60">
        <v>45663</v>
      </c>
      <c r="B78" s="56" t="s">
        <v>9</v>
      </c>
      <c r="C78" s="61">
        <v>1</v>
      </c>
      <c r="D78" s="56" t="str">
        <f>VLOOKUP(B78,'P Master'!$A$1:$C$39,3,0)</f>
        <v>0-500</v>
      </c>
      <c r="E78" s="62">
        <f>VLOOKUP(D78,'Slabs and Cost'!$B$9:$E$12,3,0)</f>
        <v>6</v>
      </c>
      <c r="F78" s="62">
        <f t="shared" si="1"/>
        <v>6</v>
      </c>
      <c r="G78" s="56" t="s">
        <v>56</v>
      </c>
    </row>
    <row r="79" spans="1:7">
      <c r="A79" s="60">
        <v>45663</v>
      </c>
      <c r="B79" s="56" t="s">
        <v>31</v>
      </c>
      <c r="C79" s="61">
        <v>1</v>
      </c>
      <c r="D79" s="56" t="str">
        <f>VLOOKUP(B79,'P Master'!$A$1:$C$39,3,0)</f>
        <v>500-1</v>
      </c>
      <c r="E79" s="62">
        <f>VLOOKUP(D79,'Slabs and Cost'!$B$9:$E$12,3,0)</f>
        <v>6</v>
      </c>
      <c r="F79" s="62">
        <f t="shared" si="1"/>
        <v>6</v>
      </c>
      <c r="G79" s="56" t="s">
        <v>56</v>
      </c>
    </row>
    <row r="80" spans="1:7">
      <c r="A80" s="60">
        <v>45663</v>
      </c>
      <c r="B80" s="56" t="s">
        <v>37</v>
      </c>
      <c r="C80" s="61">
        <v>1</v>
      </c>
      <c r="D80" s="56" t="str">
        <f>VLOOKUP(B80,'P Master'!$A$1:$C$39,3,0)</f>
        <v>0-500</v>
      </c>
      <c r="E80" s="62">
        <f>VLOOKUP(D80,'Slabs and Cost'!$B$9:$E$12,3,0)</f>
        <v>6</v>
      </c>
      <c r="F80" s="62">
        <f t="shared" si="1"/>
        <v>6</v>
      </c>
      <c r="G80" s="56" t="s">
        <v>56</v>
      </c>
    </row>
    <row r="81" spans="1:7">
      <c r="A81" s="60">
        <v>45663</v>
      </c>
      <c r="B81" s="56" t="s">
        <v>20</v>
      </c>
      <c r="C81" s="61">
        <v>1</v>
      </c>
      <c r="D81" s="56" t="str">
        <f>VLOOKUP(B81,'P Master'!$A$1:$C$39,3,0)</f>
        <v>0-500</v>
      </c>
      <c r="E81" s="62">
        <f>VLOOKUP(D81,'Slabs and Cost'!$B$9:$E$12,3,0)</f>
        <v>6</v>
      </c>
      <c r="F81" s="62">
        <f t="shared" si="1"/>
        <v>6</v>
      </c>
      <c r="G81" s="56" t="s">
        <v>56</v>
      </c>
    </row>
    <row r="82" spans="1:7">
      <c r="A82" s="60">
        <v>45663</v>
      </c>
      <c r="B82" s="56" t="s">
        <v>16</v>
      </c>
      <c r="C82" s="61">
        <v>1</v>
      </c>
      <c r="D82" s="56" t="str">
        <f>VLOOKUP(B82,'P Master'!$A$1:$C$39,3,0)</f>
        <v>0-500</v>
      </c>
      <c r="E82" s="62">
        <f>VLOOKUP(D82,'Slabs and Cost'!$B$9:$E$12,3,0)</f>
        <v>6</v>
      </c>
      <c r="F82" s="62">
        <f t="shared" si="1"/>
        <v>6</v>
      </c>
      <c r="G82" s="56" t="s">
        <v>56</v>
      </c>
    </row>
    <row r="83" spans="1:7">
      <c r="A83" s="60">
        <v>45663</v>
      </c>
      <c r="B83" s="56" t="s">
        <v>37</v>
      </c>
      <c r="C83" s="61">
        <v>1</v>
      </c>
      <c r="D83" s="56" t="str">
        <f>VLOOKUP(B83,'P Master'!$A$1:$C$39,3,0)</f>
        <v>0-500</v>
      </c>
      <c r="E83" s="62">
        <f>VLOOKUP(D83,'Slabs and Cost'!$B$9:$E$12,3,0)</f>
        <v>6</v>
      </c>
      <c r="F83" s="62">
        <f t="shared" si="1"/>
        <v>6</v>
      </c>
      <c r="G83" s="56" t="s">
        <v>56</v>
      </c>
    </row>
    <row r="84" spans="1:7">
      <c r="A84" s="60">
        <v>45663</v>
      </c>
      <c r="B84" s="56" t="s">
        <v>37</v>
      </c>
      <c r="C84" s="61">
        <v>1</v>
      </c>
      <c r="D84" s="56" t="str">
        <f>VLOOKUP(B84,'P Master'!$A$1:$C$39,3,0)</f>
        <v>0-500</v>
      </c>
      <c r="E84" s="62">
        <f>VLOOKUP(D84,'Slabs and Cost'!$B$9:$E$12,3,0)</f>
        <v>6</v>
      </c>
      <c r="F84" s="62">
        <f t="shared" si="1"/>
        <v>6</v>
      </c>
      <c r="G84" s="56" t="s">
        <v>56</v>
      </c>
    </row>
    <row r="85" spans="1:7">
      <c r="A85" s="60">
        <v>45663</v>
      </c>
      <c r="B85" s="56" t="s">
        <v>25</v>
      </c>
      <c r="C85" s="61">
        <v>1</v>
      </c>
      <c r="D85" s="56" t="str">
        <f>VLOOKUP(B85,'P Master'!$A$1:$C$39,3,0)</f>
        <v>0-500</v>
      </c>
      <c r="E85" s="62">
        <f>VLOOKUP(D85,'Slabs and Cost'!$B$9:$E$12,3,0)</f>
        <v>6</v>
      </c>
      <c r="F85" s="62">
        <f t="shared" si="1"/>
        <v>6</v>
      </c>
      <c r="G85" s="56" t="s">
        <v>56</v>
      </c>
    </row>
    <row r="86" spans="1:7">
      <c r="A86" s="60">
        <v>45663</v>
      </c>
      <c r="B86" s="56" t="s">
        <v>16</v>
      </c>
      <c r="C86" s="61">
        <v>1</v>
      </c>
      <c r="D86" s="56" t="str">
        <f>VLOOKUP(B86,'P Master'!$A$1:$C$39,3,0)</f>
        <v>0-500</v>
      </c>
      <c r="E86" s="62">
        <f>VLOOKUP(D86,'Slabs and Cost'!$B$9:$E$12,3,0)</f>
        <v>6</v>
      </c>
      <c r="F86" s="62">
        <f t="shared" si="1"/>
        <v>6</v>
      </c>
      <c r="G86" s="56" t="s">
        <v>56</v>
      </c>
    </row>
    <row r="87" spans="1:7">
      <c r="A87" s="60">
        <v>45663</v>
      </c>
      <c r="B87" s="56" t="s">
        <v>20</v>
      </c>
      <c r="C87" s="61">
        <v>1</v>
      </c>
      <c r="D87" s="56" t="str">
        <f>VLOOKUP(B87,'P Master'!$A$1:$C$39,3,0)</f>
        <v>0-500</v>
      </c>
      <c r="E87" s="62">
        <f>VLOOKUP(D87,'Slabs and Cost'!$B$9:$E$12,3,0)</f>
        <v>6</v>
      </c>
      <c r="F87" s="62">
        <f t="shared" si="1"/>
        <v>6</v>
      </c>
      <c r="G87" s="56" t="s">
        <v>56</v>
      </c>
    </row>
    <row r="88" spans="1:7">
      <c r="A88" s="60">
        <v>45663</v>
      </c>
      <c r="B88" s="56" t="s">
        <v>37</v>
      </c>
      <c r="C88" s="61">
        <v>1</v>
      </c>
      <c r="D88" s="56" t="str">
        <f>VLOOKUP(B88,'P Master'!$A$1:$C$39,3,0)</f>
        <v>0-500</v>
      </c>
      <c r="E88" s="62">
        <f>VLOOKUP(D88,'Slabs and Cost'!$B$9:$E$12,3,0)</f>
        <v>6</v>
      </c>
      <c r="F88" s="62">
        <f t="shared" si="1"/>
        <v>6</v>
      </c>
      <c r="G88" s="56" t="s">
        <v>56</v>
      </c>
    </row>
    <row r="89" spans="1:7">
      <c r="A89" s="60">
        <v>45663</v>
      </c>
      <c r="B89" s="56" t="s">
        <v>20</v>
      </c>
      <c r="C89" s="61">
        <v>1</v>
      </c>
      <c r="D89" s="56" t="str">
        <f>VLOOKUP(B89,'P Master'!$A$1:$C$39,3,0)</f>
        <v>0-500</v>
      </c>
      <c r="E89" s="62">
        <f>VLOOKUP(D89,'Slabs and Cost'!$B$9:$E$12,3,0)</f>
        <v>6</v>
      </c>
      <c r="F89" s="62">
        <f t="shared" si="1"/>
        <v>6</v>
      </c>
      <c r="G89" s="56" t="s">
        <v>56</v>
      </c>
    </row>
    <row r="90" spans="1:7">
      <c r="A90" s="60">
        <v>45663</v>
      </c>
      <c r="B90" s="56" t="s">
        <v>45</v>
      </c>
      <c r="C90" s="61">
        <v>1</v>
      </c>
      <c r="D90" s="56" t="str">
        <f>VLOOKUP(B90,'P Master'!$A$1:$C$39,3,0)</f>
        <v>500-1</v>
      </c>
      <c r="E90" s="62">
        <f>VLOOKUP(D90,'Slabs and Cost'!$B$9:$E$12,3,0)</f>
        <v>6</v>
      </c>
      <c r="F90" s="62">
        <f t="shared" si="1"/>
        <v>6</v>
      </c>
      <c r="G90" s="56" t="s">
        <v>56</v>
      </c>
    </row>
    <row r="91" spans="1:7">
      <c r="A91" s="60">
        <v>45663</v>
      </c>
      <c r="B91" s="56" t="s">
        <v>20</v>
      </c>
      <c r="C91" s="61">
        <v>1</v>
      </c>
      <c r="D91" s="56" t="str">
        <f>VLOOKUP(B91,'P Master'!$A$1:$C$39,3,0)</f>
        <v>0-500</v>
      </c>
      <c r="E91" s="62">
        <f>VLOOKUP(D91,'Slabs and Cost'!$B$9:$E$12,3,0)</f>
        <v>6</v>
      </c>
      <c r="F91" s="62">
        <f t="shared" si="1"/>
        <v>6</v>
      </c>
      <c r="G91" s="56" t="s">
        <v>56</v>
      </c>
    </row>
    <row r="92" spans="1:7">
      <c r="A92" s="60">
        <v>45663</v>
      </c>
      <c r="B92" s="56" t="s">
        <v>20</v>
      </c>
      <c r="C92" s="61">
        <v>1</v>
      </c>
      <c r="D92" s="56" t="str">
        <f>VLOOKUP(B92,'P Master'!$A$1:$C$39,3,0)</f>
        <v>0-500</v>
      </c>
      <c r="E92" s="62">
        <f>VLOOKUP(D92,'Slabs and Cost'!$B$9:$E$12,3,0)</f>
        <v>6</v>
      </c>
      <c r="F92" s="62">
        <f t="shared" si="1"/>
        <v>6</v>
      </c>
      <c r="G92" s="56" t="s">
        <v>56</v>
      </c>
    </row>
    <row r="93" spans="1:7">
      <c r="A93" s="60">
        <v>45663</v>
      </c>
      <c r="B93" s="56" t="s">
        <v>37</v>
      </c>
      <c r="C93" s="61">
        <v>1</v>
      </c>
      <c r="D93" s="56" t="str">
        <f>VLOOKUP(B93,'P Master'!$A$1:$C$39,3,0)</f>
        <v>0-500</v>
      </c>
      <c r="E93" s="62">
        <f>VLOOKUP(D93,'Slabs and Cost'!$B$9:$E$12,3,0)</f>
        <v>6</v>
      </c>
      <c r="F93" s="62">
        <f t="shared" si="1"/>
        <v>6</v>
      </c>
      <c r="G93" s="56" t="s">
        <v>56</v>
      </c>
    </row>
    <row r="94" spans="1:7">
      <c r="A94" s="60">
        <v>45663</v>
      </c>
      <c r="B94" s="56" t="s">
        <v>38</v>
      </c>
      <c r="C94" s="61">
        <v>1</v>
      </c>
      <c r="D94" s="56" t="str">
        <f>VLOOKUP(B94,'P Master'!$A$1:$C$39,3,0)</f>
        <v>0-500</v>
      </c>
      <c r="E94" s="62">
        <f>VLOOKUP(D94,'Slabs and Cost'!$B$9:$E$12,3,0)</f>
        <v>6</v>
      </c>
      <c r="F94" s="62">
        <f t="shared" si="1"/>
        <v>6</v>
      </c>
      <c r="G94" s="56" t="s">
        <v>56</v>
      </c>
    </row>
    <row r="95" spans="1:7">
      <c r="A95" s="60">
        <v>45663</v>
      </c>
      <c r="B95" s="56" t="s">
        <v>37</v>
      </c>
      <c r="C95" s="61">
        <v>1</v>
      </c>
      <c r="D95" s="56" t="str">
        <f>VLOOKUP(B95,'P Master'!$A$1:$C$39,3,0)</f>
        <v>0-500</v>
      </c>
      <c r="E95" s="62">
        <f>VLOOKUP(D95,'Slabs and Cost'!$B$9:$E$12,3,0)</f>
        <v>6</v>
      </c>
      <c r="F95" s="62">
        <f t="shared" si="1"/>
        <v>6</v>
      </c>
      <c r="G95" s="56" t="s">
        <v>56</v>
      </c>
    </row>
    <row r="96" spans="1:7">
      <c r="A96" s="60">
        <v>45663</v>
      </c>
      <c r="B96" s="56" t="s">
        <v>16</v>
      </c>
      <c r="C96" s="61">
        <v>1</v>
      </c>
      <c r="D96" s="56" t="str">
        <f>VLOOKUP(B96,'P Master'!$A$1:$C$39,3,0)</f>
        <v>0-500</v>
      </c>
      <c r="E96" s="62">
        <f>VLOOKUP(D96,'Slabs and Cost'!$B$9:$E$12,3,0)</f>
        <v>6</v>
      </c>
      <c r="F96" s="62">
        <f t="shared" si="1"/>
        <v>6</v>
      </c>
      <c r="G96" s="56" t="s">
        <v>56</v>
      </c>
    </row>
    <row r="97" spans="1:7">
      <c r="A97" s="60">
        <v>45663</v>
      </c>
      <c r="B97" s="56" t="s">
        <v>16</v>
      </c>
      <c r="C97" s="61">
        <v>1</v>
      </c>
      <c r="D97" s="56" t="str">
        <f>VLOOKUP(B97,'P Master'!$A$1:$C$39,3,0)</f>
        <v>0-500</v>
      </c>
      <c r="E97" s="62">
        <f>VLOOKUP(D97,'Slabs and Cost'!$B$9:$E$12,3,0)</f>
        <v>6</v>
      </c>
      <c r="F97" s="62">
        <f t="shared" si="1"/>
        <v>6</v>
      </c>
      <c r="G97" s="56" t="s">
        <v>56</v>
      </c>
    </row>
    <row r="98" spans="1:7">
      <c r="A98" s="60">
        <v>45663</v>
      </c>
      <c r="B98" s="56" t="s">
        <v>20</v>
      </c>
      <c r="C98" s="61">
        <v>1</v>
      </c>
      <c r="D98" s="56" t="str">
        <f>VLOOKUP(B98,'P Master'!$A$1:$C$39,3,0)</f>
        <v>0-500</v>
      </c>
      <c r="E98" s="62">
        <f>VLOOKUP(D98,'Slabs and Cost'!$B$9:$E$12,3,0)</f>
        <v>6</v>
      </c>
      <c r="F98" s="62">
        <f t="shared" si="1"/>
        <v>6</v>
      </c>
      <c r="G98" s="56" t="s">
        <v>56</v>
      </c>
    </row>
    <row r="99" spans="1:7">
      <c r="A99" s="60">
        <v>45663</v>
      </c>
      <c r="B99" s="56" t="s">
        <v>18</v>
      </c>
      <c r="C99" s="61">
        <v>1</v>
      </c>
      <c r="D99" s="56" t="str">
        <f>VLOOKUP(B99,'P Master'!$A$1:$C$39,3,0)</f>
        <v>0-500</v>
      </c>
      <c r="E99" s="62">
        <f>VLOOKUP(D99,'Slabs and Cost'!$B$9:$E$12,3,0)</f>
        <v>6</v>
      </c>
      <c r="F99" s="62">
        <f t="shared" si="1"/>
        <v>6</v>
      </c>
      <c r="G99" s="56" t="s">
        <v>56</v>
      </c>
    </row>
    <row r="100" spans="1:7">
      <c r="A100" s="60">
        <v>45663</v>
      </c>
      <c r="B100" s="56" t="s">
        <v>31</v>
      </c>
      <c r="C100" s="61">
        <v>1</v>
      </c>
      <c r="D100" s="56" t="str">
        <f>VLOOKUP(B100,'P Master'!$A$1:$C$39,3,0)</f>
        <v>500-1</v>
      </c>
      <c r="E100" s="62">
        <f>VLOOKUP(D100,'Slabs and Cost'!$B$9:$E$12,3,0)</f>
        <v>6</v>
      </c>
      <c r="F100" s="62">
        <f t="shared" si="1"/>
        <v>6</v>
      </c>
      <c r="G100" s="56" t="s">
        <v>56</v>
      </c>
    </row>
    <row r="101" spans="1:7">
      <c r="A101" s="60">
        <v>45663</v>
      </c>
      <c r="B101" s="56" t="s">
        <v>20</v>
      </c>
      <c r="C101" s="61">
        <v>1</v>
      </c>
      <c r="D101" s="56" t="str">
        <f>VLOOKUP(B101,'P Master'!$A$1:$C$39,3,0)</f>
        <v>0-500</v>
      </c>
      <c r="E101" s="62">
        <f>VLOOKUP(D101,'Slabs and Cost'!$B$9:$E$12,3,0)</f>
        <v>6</v>
      </c>
      <c r="F101" s="62">
        <f t="shared" si="1"/>
        <v>6</v>
      </c>
      <c r="G101" s="56" t="s">
        <v>56</v>
      </c>
    </row>
    <row r="102" spans="1:7">
      <c r="A102" s="60">
        <v>45663</v>
      </c>
      <c r="B102" s="56" t="s">
        <v>31</v>
      </c>
      <c r="C102" s="61">
        <v>1</v>
      </c>
      <c r="D102" s="56" t="str">
        <f>VLOOKUP(B102,'P Master'!$A$1:$C$39,3,0)</f>
        <v>500-1</v>
      </c>
      <c r="E102" s="62">
        <f>VLOOKUP(D102,'Slabs and Cost'!$B$9:$E$12,3,0)</f>
        <v>6</v>
      </c>
      <c r="F102" s="62">
        <f t="shared" si="1"/>
        <v>6</v>
      </c>
      <c r="G102" s="56" t="s">
        <v>56</v>
      </c>
    </row>
    <row r="103" spans="1:7">
      <c r="A103" s="60">
        <v>45663</v>
      </c>
      <c r="B103" s="56" t="s">
        <v>37</v>
      </c>
      <c r="C103" s="61">
        <v>1</v>
      </c>
      <c r="D103" s="56" t="str">
        <f>VLOOKUP(B103,'P Master'!$A$1:$C$39,3,0)</f>
        <v>0-500</v>
      </c>
      <c r="E103" s="62">
        <f>VLOOKUP(D103,'Slabs and Cost'!$B$9:$E$12,3,0)</f>
        <v>6</v>
      </c>
      <c r="F103" s="62">
        <f t="shared" si="1"/>
        <v>6</v>
      </c>
      <c r="G103" s="56" t="s">
        <v>56</v>
      </c>
    </row>
    <row r="104" spans="1:7">
      <c r="A104" s="60">
        <v>45663</v>
      </c>
      <c r="B104" s="56" t="s">
        <v>37</v>
      </c>
      <c r="C104" s="61">
        <v>1</v>
      </c>
      <c r="D104" s="56" t="str">
        <f>VLOOKUP(B104,'P Master'!$A$1:$C$39,3,0)</f>
        <v>0-500</v>
      </c>
      <c r="E104" s="62">
        <f>VLOOKUP(D104,'Slabs and Cost'!$B$9:$E$12,3,0)</f>
        <v>6</v>
      </c>
      <c r="F104" s="62">
        <f t="shared" si="1"/>
        <v>6</v>
      </c>
      <c r="G104" s="56" t="s">
        <v>56</v>
      </c>
    </row>
    <row r="105" spans="1:7">
      <c r="A105" s="60">
        <v>45663</v>
      </c>
      <c r="B105" s="56" t="s">
        <v>16</v>
      </c>
      <c r="C105" s="61">
        <v>1</v>
      </c>
      <c r="D105" s="56" t="str">
        <f>VLOOKUP(B105,'P Master'!$A$1:$C$39,3,0)</f>
        <v>0-500</v>
      </c>
      <c r="E105" s="62">
        <f>VLOOKUP(D105,'Slabs and Cost'!$B$9:$E$12,3,0)</f>
        <v>6</v>
      </c>
      <c r="F105" s="62">
        <f t="shared" si="1"/>
        <v>6</v>
      </c>
      <c r="G105" s="56" t="s">
        <v>56</v>
      </c>
    </row>
    <row r="106" spans="1:7">
      <c r="A106" s="60">
        <v>45663</v>
      </c>
      <c r="B106" s="56" t="s">
        <v>39</v>
      </c>
      <c r="C106" s="61">
        <v>1</v>
      </c>
      <c r="D106" s="56" t="str">
        <f>VLOOKUP(B106,'P Master'!$A$1:$C$39,3,0)</f>
        <v>0-500</v>
      </c>
      <c r="E106" s="62">
        <f>VLOOKUP(D106,'Slabs and Cost'!$B$9:$E$12,3,0)</f>
        <v>6</v>
      </c>
      <c r="F106" s="62">
        <f t="shared" si="1"/>
        <v>6</v>
      </c>
      <c r="G106" s="56" t="s">
        <v>56</v>
      </c>
    </row>
    <row r="107" spans="1:7">
      <c r="A107" s="60">
        <v>45663</v>
      </c>
      <c r="B107" s="56" t="s">
        <v>28</v>
      </c>
      <c r="C107" s="61">
        <v>1</v>
      </c>
      <c r="D107" s="56" t="str">
        <f>VLOOKUP(B107,'P Master'!$A$1:$C$39,3,0)</f>
        <v>500-1</v>
      </c>
      <c r="E107" s="62">
        <f>VLOOKUP(D107,'Slabs and Cost'!$B$9:$E$12,3,0)</f>
        <v>6</v>
      </c>
      <c r="F107" s="62">
        <f t="shared" si="1"/>
        <v>6</v>
      </c>
      <c r="G107" s="56" t="s">
        <v>56</v>
      </c>
    </row>
    <row r="108" spans="1:7">
      <c r="A108" s="60">
        <v>45663</v>
      </c>
      <c r="B108" s="56" t="s">
        <v>37</v>
      </c>
      <c r="C108" s="61">
        <v>1</v>
      </c>
      <c r="D108" s="56" t="str">
        <f>VLOOKUP(B108,'P Master'!$A$1:$C$39,3,0)</f>
        <v>0-500</v>
      </c>
      <c r="E108" s="62">
        <f>VLOOKUP(D108,'Slabs and Cost'!$B$9:$E$12,3,0)</f>
        <v>6</v>
      </c>
      <c r="F108" s="62">
        <f t="shared" si="1"/>
        <v>6</v>
      </c>
      <c r="G108" s="56" t="s">
        <v>56</v>
      </c>
    </row>
    <row r="109" spans="1:7">
      <c r="A109" s="60">
        <v>45663</v>
      </c>
      <c r="B109" s="56" t="s">
        <v>39</v>
      </c>
      <c r="C109" s="61">
        <v>1</v>
      </c>
      <c r="D109" s="56" t="str">
        <f>VLOOKUP(B109,'P Master'!$A$1:$C$39,3,0)</f>
        <v>0-500</v>
      </c>
      <c r="E109" s="62">
        <f>VLOOKUP(D109,'Slabs and Cost'!$B$9:$E$12,3,0)</f>
        <v>6</v>
      </c>
      <c r="F109" s="62">
        <f t="shared" si="1"/>
        <v>6</v>
      </c>
      <c r="G109" s="56" t="s">
        <v>56</v>
      </c>
    </row>
    <row r="110" spans="1:7">
      <c r="A110" s="60">
        <v>45663</v>
      </c>
      <c r="B110" s="56" t="s">
        <v>16</v>
      </c>
      <c r="C110" s="61">
        <v>1</v>
      </c>
      <c r="D110" s="56" t="str">
        <f>VLOOKUP(B110,'P Master'!$A$1:$C$39,3,0)</f>
        <v>0-500</v>
      </c>
      <c r="E110" s="62">
        <f>VLOOKUP(D110,'Slabs and Cost'!$B$9:$E$12,3,0)</f>
        <v>6</v>
      </c>
      <c r="F110" s="62">
        <f t="shared" si="1"/>
        <v>6</v>
      </c>
      <c r="G110" s="56" t="s">
        <v>56</v>
      </c>
    </row>
    <row r="111" spans="1:7">
      <c r="A111" s="60">
        <v>45663</v>
      </c>
      <c r="B111" s="56" t="s">
        <v>37</v>
      </c>
      <c r="C111" s="61">
        <v>1</v>
      </c>
      <c r="D111" s="56" t="str">
        <f>VLOOKUP(B111,'P Master'!$A$1:$C$39,3,0)</f>
        <v>0-500</v>
      </c>
      <c r="E111" s="62">
        <f>VLOOKUP(D111,'Slabs and Cost'!$B$9:$E$12,3,0)</f>
        <v>6</v>
      </c>
      <c r="F111" s="62">
        <f t="shared" si="1"/>
        <v>6</v>
      </c>
      <c r="G111" s="56" t="s">
        <v>56</v>
      </c>
    </row>
    <row r="112" spans="1:7">
      <c r="A112" s="60">
        <v>45663</v>
      </c>
      <c r="B112" s="56" t="s">
        <v>31</v>
      </c>
      <c r="C112" s="61">
        <v>1</v>
      </c>
      <c r="D112" s="56" t="str">
        <f>VLOOKUP(B112,'P Master'!$A$1:$C$39,3,0)</f>
        <v>500-1</v>
      </c>
      <c r="E112" s="62">
        <f>VLOOKUP(D112,'Slabs and Cost'!$B$9:$E$12,3,0)</f>
        <v>6</v>
      </c>
      <c r="F112" s="62">
        <f t="shared" si="1"/>
        <v>6</v>
      </c>
      <c r="G112" s="56" t="s">
        <v>56</v>
      </c>
    </row>
    <row r="113" spans="1:7">
      <c r="A113" s="60">
        <v>45663</v>
      </c>
      <c r="B113" s="56" t="s">
        <v>37</v>
      </c>
      <c r="C113" s="61">
        <v>1</v>
      </c>
      <c r="D113" s="56" t="str">
        <f>VLOOKUP(B113,'P Master'!$A$1:$C$39,3,0)</f>
        <v>0-500</v>
      </c>
      <c r="E113" s="62">
        <f>VLOOKUP(D113,'Slabs and Cost'!$B$9:$E$12,3,0)</f>
        <v>6</v>
      </c>
      <c r="F113" s="62">
        <f t="shared" si="1"/>
        <v>6</v>
      </c>
      <c r="G113" s="56" t="s">
        <v>56</v>
      </c>
    </row>
    <row r="114" spans="1:7">
      <c r="A114" s="60">
        <v>45663</v>
      </c>
      <c r="B114" s="56" t="s">
        <v>16</v>
      </c>
      <c r="C114" s="61">
        <v>1</v>
      </c>
      <c r="D114" s="56" t="str">
        <f>VLOOKUP(B114,'P Master'!$A$1:$C$39,3,0)</f>
        <v>0-500</v>
      </c>
      <c r="E114" s="62">
        <f>VLOOKUP(D114,'Slabs and Cost'!$B$9:$E$12,3,0)</f>
        <v>6</v>
      </c>
      <c r="F114" s="62">
        <f t="shared" si="1"/>
        <v>6</v>
      </c>
      <c r="G114" s="56" t="s">
        <v>56</v>
      </c>
    </row>
    <row r="115" spans="1:7">
      <c r="A115" s="60">
        <v>45663</v>
      </c>
      <c r="B115" s="56" t="s">
        <v>37</v>
      </c>
      <c r="C115" s="61">
        <v>1</v>
      </c>
      <c r="D115" s="56" t="str">
        <f>VLOOKUP(B115,'P Master'!$A$1:$C$39,3,0)</f>
        <v>0-500</v>
      </c>
      <c r="E115" s="62">
        <f>VLOOKUP(D115,'Slabs and Cost'!$B$9:$E$12,3,0)</f>
        <v>6</v>
      </c>
      <c r="F115" s="62">
        <f t="shared" si="1"/>
        <v>6</v>
      </c>
      <c r="G115" s="56" t="s">
        <v>56</v>
      </c>
    </row>
    <row r="116" spans="1:7">
      <c r="A116" s="60">
        <v>45663</v>
      </c>
      <c r="B116" s="56" t="s">
        <v>37</v>
      </c>
      <c r="C116" s="61">
        <v>1</v>
      </c>
      <c r="D116" s="56" t="str">
        <f>VLOOKUP(B116,'P Master'!$A$1:$C$39,3,0)</f>
        <v>0-500</v>
      </c>
      <c r="E116" s="62">
        <f>VLOOKUP(D116,'Slabs and Cost'!$B$9:$E$12,3,0)</f>
        <v>6</v>
      </c>
      <c r="F116" s="62">
        <f t="shared" si="1"/>
        <v>6</v>
      </c>
      <c r="G116" s="56" t="s">
        <v>56</v>
      </c>
    </row>
    <row r="117" spans="1:7">
      <c r="A117" s="60">
        <v>45663</v>
      </c>
      <c r="B117" s="56" t="s">
        <v>37</v>
      </c>
      <c r="C117" s="61">
        <v>1</v>
      </c>
      <c r="D117" s="56" t="str">
        <f>VLOOKUP(B117,'P Master'!$A$1:$C$39,3,0)</f>
        <v>0-500</v>
      </c>
      <c r="E117" s="62">
        <f>VLOOKUP(D117,'Slabs and Cost'!$B$9:$E$12,3,0)</f>
        <v>6</v>
      </c>
      <c r="F117" s="62">
        <f t="shared" si="1"/>
        <v>6</v>
      </c>
      <c r="G117" s="56" t="s">
        <v>56</v>
      </c>
    </row>
    <row r="118" spans="1:7">
      <c r="A118" s="60">
        <v>45663</v>
      </c>
      <c r="B118" s="56" t="s">
        <v>37</v>
      </c>
      <c r="C118" s="61">
        <v>1</v>
      </c>
      <c r="D118" s="56" t="str">
        <f>VLOOKUP(B118,'P Master'!$A$1:$C$39,3,0)</f>
        <v>0-500</v>
      </c>
      <c r="E118" s="62">
        <f>VLOOKUP(D118,'Slabs and Cost'!$B$9:$E$12,3,0)</f>
        <v>6</v>
      </c>
      <c r="F118" s="62">
        <f t="shared" si="1"/>
        <v>6</v>
      </c>
      <c r="G118" s="56" t="s">
        <v>56</v>
      </c>
    </row>
    <row r="119" spans="1:7">
      <c r="A119" s="60">
        <v>45663</v>
      </c>
      <c r="B119" s="56" t="s">
        <v>25</v>
      </c>
      <c r="C119" s="61">
        <v>1</v>
      </c>
      <c r="D119" s="56" t="str">
        <f>VLOOKUP(B119,'P Master'!$A$1:$C$39,3,0)</f>
        <v>0-500</v>
      </c>
      <c r="E119" s="62">
        <f>VLOOKUP(D119,'Slabs and Cost'!$B$9:$E$12,3,0)</f>
        <v>6</v>
      </c>
      <c r="F119" s="62">
        <f t="shared" si="1"/>
        <v>6</v>
      </c>
      <c r="G119" s="56" t="s">
        <v>56</v>
      </c>
    </row>
    <row r="120" spans="1:7">
      <c r="A120" s="60">
        <v>45663</v>
      </c>
      <c r="B120" s="56" t="s">
        <v>37</v>
      </c>
      <c r="C120" s="61">
        <v>1</v>
      </c>
      <c r="D120" s="56" t="str">
        <f>VLOOKUP(B120,'P Master'!$A$1:$C$39,3,0)</f>
        <v>0-500</v>
      </c>
      <c r="E120" s="62">
        <f>VLOOKUP(D120,'Slabs and Cost'!$B$9:$E$12,3,0)</f>
        <v>6</v>
      </c>
      <c r="F120" s="62">
        <f t="shared" si="1"/>
        <v>6</v>
      </c>
      <c r="G120" s="56" t="s">
        <v>56</v>
      </c>
    </row>
    <row r="121" spans="1:7">
      <c r="A121" s="60">
        <v>45663</v>
      </c>
      <c r="B121" s="56" t="s">
        <v>31</v>
      </c>
      <c r="C121" s="61">
        <v>1</v>
      </c>
      <c r="D121" s="56" t="str">
        <f>VLOOKUP(B121,'P Master'!$A$1:$C$39,3,0)</f>
        <v>500-1</v>
      </c>
      <c r="E121" s="62">
        <f>VLOOKUP(D121,'Slabs and Cost'!$B$9:$E$12,3,0)</f>
        <v>6</v>
      </c>
      <c r="F121" s="62">
        <f t="shared" si="1"/>
        <v>6</v>
      </c>
      <c r="G121" s="56" t="s">
        <v>56</v>
      </c>
    </row>
    <row r="122" spans="1:7">
      <c r="A122" s="60">
        <v>45663</v>
      </c>
      <c r="B122" s="56" t="s">
        <v>18</v>
      </c>
      <c r="C122" s="61">
        <v>1</v>
      </c>
      <c r="D122" s="56" t="str">
        <f>VLOOKUP(B122,'P Master'!$A$1:$C$39,3,0)</f>
        <v>0-500</v>
      </c>
      <c r="E122" s="62">
        <f>VLOOKUP(D122,'Slabs and Cost'!$B$9:$E$12,3,0)</f>
        <v>6</v>
      </c>
      <c r="F122" s="62">
        <f t="shared" si="1"/>
        <v>6</v>
      </c>
      <c r="G122" s="56" t="s">
        <v>56</v>
      </c>
    </row>
    <row r="123" spans="1:7">
      <c r="A123" s="60">
        <v>45663</v>
      </c>
      <c r="B123" s="56" t="s">
        <v>37</v>
      </c>
      <c r="C123" s="61">
        <v>1</v>
      </c>
      <c r="D123" s="56" t="str">
        <f>VLOOKUP(B123,'P Master'!$A$1:$C$39,3,0)</f>
        <v>0-500</v>
      </c>
      <c r="E123" s="62">
        <f>VLOOKUP(D123,'Slabs and Cost'!$B$9:$E$12,3,0)</f>
        <v>6</v>
      </c>
      <c r="F123" s="62">
        <f t="shared" si="1"/>
        <v>6</v>
      </c>
      <c r="G123" s="56" t="s">
        <v>56</v>
      </c>
    </row>
    <row r="124" spans="1:7">
      <c r="A124" s="60">
        <v>45663</v>
      </c>
      <c r="B124" s="56" t="s">
        <v>37</v>
      </c>
      <c r="C124" s="61">
        <v>1</v>
      </c>
      <c r="D124" s="56" t="str">
        <f>VLOOKUP(B124,'P Master'!$A$1:$C$39,3,0)</f>
        <v>0-500</v>
      </c>
      <c r="E124" s="62">
        <f>VLOOKUP(D124,'Slabs and Cost'!$B$9:$E$12,3,0)</f>
        <v>6</v>
      </c>
      <c r="F124" s="62">
        <f t="shared" si="1"/>
        <v>6</v>
      </c>
      <c r="G124" s="56" t="s">
        <v>56</v>
      </c>
    </row>
    <row r="125" spans="1:7">
      <c r="A125" s="60">
        <v>45663</v>
      </c>
      <c r="B125" s="56" t="s">
        <v>16</v>
      </c>
      <c r="C125" s="61">
        <v>1</v>
      </c>
      <c r="D125" s="56" t="str">
        <f>VLOOKUP(B125,'P Master'!$A$1:$C$39,3,0)</f>
        <v>0-500</v>
      </c>
      <c r="E125" s="62">
        <f>VLOOKUP(D125,'Slabs and Cost'!$B$9:$E$12,3,0)</f>
        <v>6</v>
      </c>
      <c r="F125" s="62">
        <f t="shared" si="1"/>
        <v>6</v>
      </c>
      <c r="G125" s="56" t="s">
        <v>56</v>
      </c>
    </row>
    <row r="126" spans="1:7">
      <c r="A126" s="60">
        <v>45663</v>
      </c>
      <c r="B126" s="56" t="s">
        <v>37</v>
      </c>
      <c r="C126" s="61">
        <v>1</v>
      </c>
      <c r="D126" s="56" t="str">
        <f>VLOOKUP(B126,'P Master'!$A$1:$C$39,3,0)</f>
        <v>0-500</v>
      </c>
      <c r="E126" s="62">
        <f>VLOOKUP(D126,'Slabs and Cost'!$B$9:$E$12,3,0)</f>
        <v>6</v>
      </c>
      <c r="F126" s="62">
        <f t="shared" si="1"/>
        <v>6</v>
      </c>
      <c r="G126" s="56" t="s">
        <v>56</v>
      </c>
    </row>
    <row r="127" spans="1:7">
      <c r="A127" s="60">
        <v>45663</v>
      </c>
      <c r="B127" s="56" t="s">
        <v>37</v>
      </c>
      <c r="C127" s="61">
        <v>1</v>
      </c>
      <c r="D127" s="56" t="str">
        <f>VLOOKUP(B127,'P Master'!$A$1:$C$39,3,0)</f>
        <v>0-500</v>
      </c>
      <c r="E127" s="62">
        <f>VLOOKUP(D127,'Slabs and Cost'!$B$9:$E$12,3,0)</f>
        <v>6</v>
      </c>
      <c r="F127" s="62">
        <f t="shared" si="1"/>
        <v>6</v>
      </c>
      <c r="G127" s="56" t="s">
        <v>56</v>
      </c>
    </row>
    <row r="128" spans="1:7">
      <c r="A128" s="60">
        <v>45663</v>
      </c>
      <c r="B128" s="56" t="s">
        <v>32</v>
      </c>
      <c r="C128" s="61">
        <v>1</v>
      </c>
      <c r="D128" s="56" t="str">
        <f>VLOOKUP(B128,'P Master'!$A$1:$C$39,3,0)</f>
        <v>0-500</v>
      </c>
      <c r="E128" s="62">
        <f>VLOOKUP(D128,'Slabs and Cost'!$B$9:$E$12,3,0)</f>
        <v>6</v>
      </c>
      <c r="F128" s="62">
        <f t="shared" si="1"/>
        <v>6</v>
      </c>
      <c r="G128" s="56" t="s">
        <v>56</v>
      </c>
    </row>
    <row r="129" spans="1:7">
      <c r="A129" s="60">
        <v>45663</v>
      </c>
      <c r="B129" s="56" t="s">
        <v>34</v>
      </c>
      <c r="C129" s="61">
        <v>1</v>
      </c>
      <c r="D129" s="56" t="str">
        <f>VLOOKUP(B129,'P Master'!$A$1:$C$39,3,0)</f>
        <v>500-1</v>
      </c>
      <c r="E129" s="62">
        <f>VLOOKUP(D129,'Slabs and Cost'!$B$9:$E$12,3,0)</f>
        <v>6</v>
      </c>
      <c r="F129" s="62">
        <f t="shared" si="1"/>
        <v>6</v>
      </c>
      <c r="G129" s="56" t="s">
        <v>56</v>
      </c>
    </row>
    <row r="130" spans="1:7">
      <c r="A130" s="60">
        <v>45663</v>
      </c>
      <c r="B130" s="56" t="s">
        <v>38</v>
      </c>
      <c r="C130" s="61">
        <v>1</v>
      </c>
      <c r="D130" s="56" t="str">
        <f>VLOOKUP(B130,'P Master'!$A$1:$C$39,3,0)</f>
        <v>0-500</v>
      </c>
      <c r="E130" s="62">
        <f>VLOOKUP(D130,'Slabs and Cost'!$B$9:$E$12,3,0)</f>
        <v>6</v>
      </c>
      <c r="F130" s="62">
        <f t="shared" ref="F130:F193" si="2">C130*E130</f>
        <v>6</v>
      </c>
      <c r="G130" s="56" t="s">
        <v>56</v>
      </c>
    </row>
    <row r="131" spans="1:7">
      <c r="A131" s="60">
        <v>45663</v>
      </c>
      <c r="B131" s="56" t="s">
        <v>37</v>
      </c>
      <c r="C131" s="61">
        <v>1</v>
      </c>
      <c r="D131" s="56" t="str">
        <f>VLOOKUP(B131,'P Master'!$A$1:$C$39,3,0)</f>
        <v>0-500</v>
      </c>
      <c r="E131" s="62">
        <f>VLOOKUP(D131,'Slabs and Cost'!$B$9:$E$12,3,0)</f>
        <v>6</v>
      </c>
      <c r="F131" s="62">
        <f t="shared" si="2"/>
        <v>6</v>
      </c>
      <c r="G131" s="56" t="s">
        <v>56</v>
      </c>
    </row>
    <row r="132" spans="1:7">
      <c r="A132" s="60">
        <v>45663</v>
      </c>
      <c r="B132" s="56" t="s">
        <v>18</v>
      </c>
      <c r="C132" s="61">
        <v>1</v>
      </c>
      <c r="D132" s="56" t="str">
        <f>VLOOKUP(B132,'P Master'!$A$1:$C$39,3,0)</f>
        <v>0-500</v>
      </c>
      <c r="E132" s="62">
        <f>VLOOKUP(D132,'Slabs and Cost'!$B$9:$E$12,3,0)</f>
        <v>6</v>
      </c>
      <c r="F132" s="62">
        <f t="shared" si="2"/>
        <v>6</v>
      </c>
      <c r="G132" s="56" t="s">
        <v>56</v>
      </c>
    </row>
    <row r="133" spans="1:7">
      <c r="A133" s="60">
        <v>45663</v>
      </c>
      <c r="B133" s="56" t="s">
        <v>16</v>
      </c>
      <c r="C133" s="61">
        <v>1</v>
      </c>
      <c r="D133" s="56" t="str">
        <f>VLOOKUP(B133,'P Master'!$A$1:$C$39,3,0)</f>
        <v>0-500</v>
      </c>
      <c r="E133" s="62">
        <f>VLOOKUP(D133,'Slabs and Cost'!$B$9:$E$12,3,0)</f>
        <v>6</v>
      </c>
      <c r="F133" s="62">
        <f t="shared" si="2"/>
        <v>6</v>
      </c>
      <c r="G133" s="56" t="s">
        <v>56</v>
      </c>
    </row>
    <row r="134" spans="1:7">
      <c r="A134" s="60">
        <v>45663</v>
      </c>
      <c r="B134" s="56" t="s">
        <v>37</v>
      </c>
      <c r="C134" s="61">
        <v>1</v>
      </c>
      <c r="D134" s="56" t="str">
        <f>VLOOKUP(B134,'P Master'!$A$1:$C$39,3,0)</f>
        <v>0-500</v>
      </c>
      <c r="E134" s="62">
        <f>VLOOKUP(D134,'Slabs and Cost'!$B$9:$E$12,3,0)</f>
        <v>6</v>
      </c>
      <c r="F134" s="62">
        <f t="shared" si="2"/>
        <v>6</v>
      </c>
      <c r="G134" s="56" t="s">
        <v>56</v>
      </c>
    </row>
    <row r="135" spans="1:7">
      <c r="A135" s="60">
        <v>45663</v>
      </c>
      <c r="B135" s="56" t="s">
        <v>37</v>
      </c>
      <c r="C135" s="61">
        <v>1</v>
      </c>
      <c r="D135" s="56" t="str">
        <f>VLOOKUP(B135,'P Master'!$A$1:$C$39,3,0)</f>
        <v>0-500</v>
      </c>
      <c r="E135" s="62">
        <f>VLOOKUP(D135,'Slabs and Cost'!$B$9:$E$12,3,0)</f>
        <v>6</v>
      </c>
      <c r="F135" s="62">
        <f t="shared" si="2"/>
        <v>6</v>
      </c>
      <c r="G135" s="56" t="s">
        <v>56</v>
      </c>
    </row>
    <row r="136" spans="1:7">
      <c r="A136" s="60">
        <v>45663</v>
      </c>
      <c r="B136" s="56" t="s">
        <v>37</v>
      </c>
      <c r="C136" s="61">
        <v>1</v>
      </c>
      <c r="D136" s="56" t="str">
        <f>VLOOKUP(B136,'P Master'!$A$1:$C$39,3,0)</f>
        <v>0-500</v>
      </c>
      <c r="E136" s="62">
        <f>VLOOKUP(D136,'Slabs and Cost'!$B$9:$E$12,3,0)</f>
        <v>6</v>
      </c>
      <c r="F136" s="62">
        <f t="shared" si="2"/>
        <v>6</v>
      </c>
      <c r="G136" s="56" t="s">
        <v>56</v>
      </c>
    </row>
    <row r="137" spans="1:7">
      <c r="A137" s="60">
        <v>45663</v>
      </c>
      <c r="B137" s="56" t="s">
        <v>39</v>
      </c>
      <c r="C137" s="61">
        <v>1</v>
      </c>
      <c r="D137" s="56" t="str">
        <f>VLOOKUP(B137,'P Master'!$A$1:$C$39,3,0)</f>
        <v>0-500</v>
      </c>
      <c r="E137" s="62">
        <f>VLOOKUP(D137,'Slabs and Cost'!$B$9:$E$12,3,0)</f>
        <v>6</v>
      </c>
      <c r="F137" s="62">
        <f t="shared" si="2"/>
        <v>6</v>
      </c>
      <c r="G137" s="56" t="s">
        <v>56</v>
      </c>
    </row>
    <row r="138" spans="1:7">
      <c r="A138" s="60">
        <v>45663</v>
      </c>
      <c r="B138" s="56" t="s">
        <v>17</v>
      </c>
      <c r="C138" s="61">
        <v>1</v>
      </c>
      <c r="D138" s="56" t="str">
        <f>VLOOKUP(B138,'P Master'!$A$1:$C$39,3,0)</f>
        <v>0-500</v>
      </c>
      <c r="E138" s="62">
        <f>VLOOKUP(D138,'Slabs and Cost'!$B$9:$E$12,3,0)</f>
        <v>6</v>
      </c>
      <c r="F138" s="62">
        <f t="shared" si="2"/>
        <v>6</v>
      </c>
      <c r="G138" s="56" t="s">
        <v>56</v>
      </c>
    </row>
    <row r="139" spans="1:7">
      <c r="A139" s="60">
        <v>45663</v>
      </c>
      <c r="B139" s="56" t="s">
        <v>16</v>
      </c>
      <c r="C139" s="61">
        <v>1</v>
      </c>
      <c r="D139" s="56" t="str">
        <f>VLOOKUP(B139,'P Master'!$A$1:$C$39,3,0)</f>
        <v>0-500</v>
      </c>
      <c r="E139" s="62">
        <f>VLOOKUP(D139,'Slabs and Cost'!$B$9:$E$12,3,0)</f>
        <v>6</v>
      </c>
      <c r="F139" s="62">
        <f t="shared" si="2"/>
        <v>6</v>
      </c>
      <c r="G139" s="56" t="s">
        <v>56</v>
      </c>
    </row>
    <row r="140" spans="1:7">
      <c r="A140" s="60">
        <v>45663</v>
      </c>
      <c r="B140" s="56" t="s">
        <v>32</v>
      </c>
      <c r="C140" s="61">
        <v>1</v>
      </c>
      <c r="D140" s="56" t="str">
        <f>VLOOKUP(B140,'P Master'!$A$1:$C$39,3,0)</f>
        <v>0-500</v>
      </c>
      <c r="E140" s="62">
        <f>VLOOKUP(D140,'Slabs and Cost'!$B$9:$E$12,3,0)</f>
        <v>6</v>
      </c>
      <c r="F140" s="62">
        <f t="shared" si="2"/>
        <v>6</v>
      </c>
      <c r="G140" s="56" t="s">
        <v>56</v>
      </c>
    </row>
    <row r="141" spans="1:7">
      <c r="A141" s="60">
        <v>45663</v>
      </c>
      <c r="B141" s="56" t="s">
        <v>37</v>
      </c>
      <c r="C141" s="61">
        <v>1</v>
      </c>
      <c r="D141" s="56" t="str">
        <f>VLOOKUP(B141,'P Master'!$A$1:$C$39,3,0)</f>
        <v>0-500</v>
      </c>
      <c r="E141" s="62">
        <f>VLOOKUP(D141,'Slabs and Cost'!$B$9:$E$12,3,0)</f>
        <v>6</v>
      </c>
      <c r="F141" s="62">
        <f t="shared" si="2"/>
        <v>6</v>
      </c>
      <c r="G141" s="56" t="s">
        <v>56</v>
      </c>
    </row>
    <row r="142" spans="1:7">
      <c r="A142" s="60">
        <v>45663</v>
      </c>
      <c r="B142" s="56" t="s">
        <v>37</v>
      </c>
      <c r="C142" s="61">
        <v>1</v>
      </c>
      <c r="D142" s="56" t="str">
        <f>VLOOKUP(B142,'P Master'!$A$1:$C$39,3,0)</f>
        <v>0-500</v>
      </c>
      <c r="E142" s="62">
        <f>VLOOKUP(D142,'Slabs and Cost'!$B$9:$E$12,3,0)</f>
        <v>6</v>
      </c>
      <c r="F142" s="62">
        <f t="shared" si="2"/>
        <v>6</v>
      </c>
      <c r="G142" s="56" t="s">
        <v>56</v>
      </c>
    </row>
    <row r="143" spans="1:7">
      <c r="A143" s="60">
        <v>45663</v>
      </c>
      <c r="B143" s="56" t="s">
        <v>20</v>
      </c>
      <c r="C143" s="61">
        <v>1</v>
      </c>
      <c r="D143" s="56" t="str">
        <f>VLOOKUP(B143,'P Master'!$A$1:$C$39,3,0)</f>
        <v>0-500</v>
      </c>
      <c r="E143" s="62">
        <f>VLOOKUP(D143,'Slabs and Cost'!$B$9:$E$12,3,0)</f>
        <v>6</v>
      </c>
      <c r="F143" s="62">
        <f t="shared" si="2"/>
        <v>6</v>
      </c>
      <c r="G143" s="56" t="s">
        <v>56</v>
      </c>
    </row>
    <row r="144" spans="1:7">
      <c r="A144" s="60">
        <v>45663</v>
      </c>
      <c r="B144" s="56" t="s">
        <v>37</v>
      </c>
      <c r="C144" s="61">
        <v>1</v>
      </c>
      <c r="D144" s="56" t="str">
        <f>VLOOKUP(B144,'P Master'!$A$1:$C$39,3,0)</f>
        <v>0-500</v>
      </c>
      <c r="E144" s="62">
        <f>VLOOKUP(D144,'Slabs and Cost'!$B$9:$E$12,3,0)</f>
        <v>6</v>
      </c>
      <c r="F144" s="62">
        <f t="shared" si="2"/>
        <v>6</v>
      </c>
      <c r="G144" s="56" t="s">
        <v>56</v>
      </c>
    </row>
    <row r="145" spans="1:7">
      <c r="A145" s="60">
        <v>45663</v>
      </c>
      <c r="B145" s="56" t="s">
        <v>20</v>
      </c>
      <c r="C145" s="61">
        <v>1</v>
      </c>
      <c r="D145" s="56" t="str">
        <f>VLOOKUP(B145,'P Master'!$A$1:$C$39,3,0)</f>
        <v>0-500</v>
      </c>
      <c r="E145" s="62">
        <f>VLOOKUP(D145,'Slabs and Cost'!$B$9:$E$12,3,0)</f>
        <v>6</v>
      </c>
      <c r="F145" s="62">
        <f t="shared" si="2"/>
        <v>6</v>
      </c>
      <c r="G145" s="56" t="s">
        <v>56</v>
      </c>
    </row>
    <row r="146" spans="1:7">
      <c r="A146" s="60">
        <v>45663</v>
      </c>
      <c r="B146" s="56" t="s">
        <v>37</v>
      </c>
      <c r="C146" s="61">
        <v>1</v>
      </c>
      <c r="D146" s="56" t="str">
        <f>VLOOKUP(B146,'P Master'!$A$1:$C$39,3,0)</f>
        <v>0-500</v>
      </c>
      <c r="E146" s="62">
        <f>VLOOKUP(D146,'Slabs and Cost'!$B$9:$E$12,3,0)</f>
        <v>6</v>
      </c>
      <c r="F146" s="62">
        <f t="shared" si="2"/>
        <v>6</v>
      </c>
      <c r="G146" s="56" t="s">
        <v>56</v>
      </c>
    </row>
    <row r="147" spans="1:7">
      <c r="A147" s="60">
        <v>45663</v>
      </c>
      <c r="B147" s="56" t="s">
        <v>37</v>
      </c>
      <c r="C147" s="61">
        <v>1</v>
      </c>
      <c r="D147" s="56" t="str">
        <f>VLOOKUP(B147,'P Master'!$A$1:$C$39,3,0)</f>
        <v>0-500</v>
      </c>
      <c r="E147" s="62">
        <f>VLOOKUP(D147,'Slabs and Cost'!$B$9:$E$12,3,0)</f>
        <v>6</v>
      </c>
      <c r="F147" s="62">
        <f t="shared" si="2"/>
        <v>6</v>
      </c>
      <c r="G147" s="56" t="s">
        <v>56</v>
      </c>
    </row>
    <row r="148" spans="1:7">
      <c r="A148" s="60">
        <v>45663</v>
      </c>
      <c r="B148" s="56" t="s">
        <v>16</v>
      </c>
      <c r="C148" s="61">
        <v>1</v>
      </c>
      <c r="D148" s="56" t="str">
        <f>VLOOKUP(B148,'P Master'!$A$1:$C$39,3,0)</f>
        <v>0-500</v>
      </c>
      <c r="E148" s="62">
        <f>VLOOKUP(D148,'Slabs and Cost'!$B$9:$E$12,3,0)</f>
        <v>6</v>
      </c>
      <c r="F148" s="62">
        <f t="shared" si="2"/>
        <v>6</v>
      </c>
      <c r="G148" s="56" t="s">
        <v>56</v>
      </c>
    </row>
    <row r="149" spans="1:7">
      <c r="A149" s="60">
        <v>45663</v>
      </c>
      <c r="B149" s="56" t="s">
        <v>16</v>
      </c>
      <c r="C149" s="61">
        <v>1</v>
      </c>
      <c r="D149" s="56" t="str">
        <f>VLOOKUP(B149,'P Master'!$A$1:$C$39,3,0)</f>
        <v>0-500</v>
      </c>
      <c r="E149" s="62">
        <f>VLOOKUP(D149,'Slabs and Cost'!$B$9:$E$12,3,0)</f>
        <v>6</v>
      </c>
      <c r="F149" s="62">
        <f t="shared" si="2"/>
        <v>6</v>
      </c>
      <c r="G149" s="56" t="s">
        <v>56</v>
      </c>
    </row>
    <row r="150" spans="1:7">
      <c r="A150" s="60">
        <v>45663</v>
      </c>
      <c r="B150" s="56" t="s">
        <v>32</v>
      </c>
      <c r="C150" s="61">
        <v>1</v>
      </c>
      <c r="D150" s="56" t="str">
        <f>VLOOKUP(B150,'P Master'!$A$1:$C$39,3,0)</f>
        <v>0-500</v>
      </c>
      <c r="E150" s="62">
        <f>VLOOKUP(D150,'Slabs and Cost'!$B$9:$E$12,3,0)</f>
        <v>6</v>
      </c>
      <c r="F150" s="62">
        <f t="shared" si="2"/>
        <v>6</v>
      </c>
      <c r="G150" s="56" t="s">
        <v>56</v>
      </c>
    </row>
    <row r="151" spans="1:7">
      <c r="A151" s="60">
        <v>45663</v>
      </c>
      <c r="B151" s="56" t="s">
        <v>37</v>
      </c>
      <c r="C151" s="61">
        <v>1</v>
      </c>
      <c r="D151" s="56" t="str">
        <f>VLOOKUP(B151,'P Master'!$A$1:$C$39,3,0)</f>
        <v>0-500</v>
      </c>
      <c r="E151" s="62">
        <f>VLOOKUP(D151,'Slabs and Cost'!$B$9:$E$12,3,0)</f>
        <v>6</v>
      </c>
      <c r="F151" s="62">
        <f t="shared" si="2"/>
        <v>6</v>
      </c>
      <c r="G151" s="56" t="s">
        <v>56</v>
      </c>
    </row>
    <row r="152" spans="1:7">
      <c r="A152" s="60">
        <v>45663</v>
      </c>
      <c r="B152" s="56" t="s">
        <v>37</v>
      </c>
      <c r="C152" s="61">
        <v>1</v>
      </c>
      <c r="D152" s="56" t="str">
        <f>VLOOKUP(B152,'P Master'!$A$1:$C$39,3,0)</f>
        <v>0-500</v>
      </c>
      <c r="E152" s="62">
        <f>VLOOKUP(D152,'Slabs and Cost'!$B$9:$E$12,3,0)</f>
        <v>6</v>
      </c>
      <c r="F152" s="62">
        <f t="shared" si="2"/>
        <v>6</v>
      </c>
      <c r="G152" s="56" t="s">
        <v>56</v>
      </c>
    </row>
    <row r="153" spans="1:7">
      <c r="A153" s="60">
        <v>45663</v>
      </c>
      <c r="B153" s="56" t="s">
        <v>37</v>
      </c>
      <c r="C153" s="61">
        <v>1</v>
      </c>
      <c r="D153" s="56" t="str">
        <f>VLOOKUP(B153,'P Master'!$A$1:$C$39,3,0)</f>
        <v>0-500</v>
      </c>
      <c r="E153" s="62">
        <f>VLOOKUP(D153,'Slabs and Cost'!$B$9:$E$12,3,0)</f>
        <v>6</v>
      </c>
      <c r="F153" s="62">
        <f t="shared" si="2"/>
        <v>6</v>
      </c>
      <c r="G153" s="56" t="s">
        <v>56</v>
      </c>
    </row>
    <row r="154" spans="1:7">
      <c r="A154" s="60">
        <v>45663</v>
      </c>
      <c r="B154" s="56" t="s">
        <v>37</v>
      </c>
      <c r="C154" s="61">
        <v>1</v>
      </c>
      <c r="D154" s="56" t="str">
        <f>VLOOKUP(B154,'P Master'!$A$1:$C$39,3,0)</f>
        <v>0-500</v>
      </c>
      <c r="E154" s="62">
        <f>VLOOKUP(D154,'Slabs and Cost'!$B$9:$E$12,3,0)</f>
        <v>6</v>
      </c>
      <c r="F154" s="62">
        <f t="shared" si="2"/>
        <v>6</v>
      </c>
      <c r="G154" s="56" t="s">
        <v>56</v>
      </c>
    </row>
    <row r="155" spans="1:7">
      <c r="A155" s="60">
        <v>45663</v>
      </c>
      <c r="B155" s="56" t="s">
        <v>37</v>
      </c>
      <c r="C155" s="61">
        <v>1</v>
      </c>
      <c r="D155" s="56" t="str">
        <f>VLOOKUP(B155,'P Master'!$A$1:$C$39,3,0)</f>
        <v>0-500</v>
      </c>
      <c r="E155" s="62">
        <f>VLOOKUP(D155,'Slabs and Cost'!$B$9:$E$12,3,0)</f>
        <v>6</v>
      </c>
      <c r="F155" s="62">
        <f t="shared" si="2"/>
        <v>6</v>
      </c>
      <c r="G155" s="56" t="s">
        <v>56</v>
      </c>
    </row>
    <row r="156" spans="1:7">
      <c r="A156" s="60">
        <v>45663</v>
      </c>
      <c r="B156" s="56" t="s">
        <v>34</v>
      </c>
      <c r="C156" s="61">
        <v>1</v>
      </c>
      <c r="D156" s="56" t="str">
        <f>VLOOKUP(B156,'P Master'!$A$1:$C$39,3,0)</f>
        <v>500-1</v>
      </c>
      <c r="E156" s="62">
        <f>VLOOKUP(D156,'Slabs and Cost'!$B$9:$E$12,3,0)</f>
        <v>6</v>
      </c>
      <c r="F156" s="62">
        <f t="shared" si="2"/>
        <v>6</v>
      </c>
      <c r="G156" s="56" t="s">
        <v>56</v>
      </c>
    </row>
    <row r="157" spans="1:7">
      <c r="A157" s="60">
        <v>45663</v>
      </c>
      <c r="B157" s="56" t="s">
        <v>37</v>
      </c>
      <c r="C157" s="61">
        <v>1</v>
      </c>
      <c r="D157" s="56" t="str">
        <f>VLOOKUP(B157,'P Master'!$A$1:$C$39,3,0)</f>
        <v>0-500</v>
      </c>
      <c r="E157" s="62">
        <f>VLOOKUP(D157,'Slabs and Cost'!$B$9:$E$12,3,0)</f>
        <v>6</v>
      </c>
      <c r="F157" s="62">
        <f t="shared" si="2"/>
        <v>6</v>
      </c>
      <c r="G157" s="56" t="s">
        <v>56</v>
      </c>
    </row>
    <row r="158" spans="1:7">
      <c r="A158" s="60">
        <v>45663</v>
      </c>
      <c r="B158" s="56" t="s">
        <v>37</v>
      </c>
      <c r="C158" s="61">
        <v>1</v>
      </c>
      <c r="D158" s="56" t="str">
        <f>VLOOKUP(B158,'P Master'!$A$1:$C$39,3,0)</f>
        <v>0-500</v>
      </c>
      <c r="E158" s="62">
        <f>VLOOKUP(D158,'Slabs and Cost'!$B$9:$E$12,3,0)</f>
        <v>6</v>
      </c>
      <c r="F158" s="62">
        <f t="shared" si="2"/>
        <v>6</v>
      </c>
      <c r="G158" s="56" t="s">
        <v>56</v>
      </c>
    </row>
    <row r="159" spans="1:7">
      <c r="A159" s="60">
        <v>45663</v>
      </c>
      <c r="B159" s="56" t="s">
        <v>21</v>
      </c>
      <c r="C159" s="61">
        <v>1</v>
      </c>
      <c r="D159" s="56" t="str">
        <f>VLOOKUP(B159,'P Master'!$A$1:$C$39,3,0)</f>
        <v>1-2</v>
      </c>
      <c r="E159" s="62">
        <f>VLOOKUP(D159,'Slabs and Cost'!$B$9:$E$12,3,0)</f>
        <v>7.2</v>
      </c>
      <c r="F159" s="62">
        <f t="shared" si="2"/>
        <v>7.2</v>
      </c>
      <c r="G159" s="56" t="s">
        <v>56</v>
      </c>
    </row>
    <row r="160" spans="1:7">
      <c r="A160" s="60">
        <v>45663</v>
      </c>
      <c r="B160" s="56" t="s">
        <v>37</v>
      </c>
      <c r="C160" s="61">
        <v>1</v>
      </c>
      <c r="D160" s="56" t="str">
        <f>VLOOKUP(B160,'P Master'!$A$1:$C$39,3,0)</f>
        <v>0-500</v>
      </c>
      <c r="E160" s="62">
        <f>VLOOKUP(D160,'Slabs and Cost'!$B$9:$E$12,3,0)</f>
        <v>6</v>
      </c>
      <c r="F160" s="62">
        <f t="shared" si="2"/>
        <v>6</v>
      </c>
      <c r="G160" s="56" t="s">
        <v>56</v>
      </c>
    </row>
    <row r="161" spans="1:7">
      <c r="A161" s="60">
        <v>45663</v>
      </c>
      <c r="B161" s="56" t="s">
        <v>37</v>
      </c>
      <c r="C161" s="61">
        <v>1</v>
      </c>
      <c r="D161" s="56" t="str">
        <f>VLOOKUP(B161,'P Master'!$A$1:$C$39,3,0)</f>
        <v>0-500</v>
      </c>
      <c r="E161" s="62">
        <f>VLOOKUP(D161,'Slabs and Cost'!$B$9:$E$12,3,0)</f>
        <v>6</v>
      </c>
      <c r="F161" s="62">
        <f t="shared" si="2"/>
        <v>6</v>
      </c>
      <c r="G161" s="56" t="s">
        <v>56</v>
      </c>
    </row>
    <row r="162" spans="1:7">
      <c r="A162" s="60">
        <v>45663</v>
      </c>
      <c r="B162" s="56" t="s">
        <v>37</v>
      </c>
      <c r="C162" s="61">
        <v>1</v>
      </c>
      <c r="D162" s="56" t="str">
        <f>VLOOKUP(B162,'P Master'!$A$1:$C$39,3,0)</f>
        <v>0-500</v>
      </c>
      <c r="E162" s="62">
        <f>VLOOKUP(D162,'Slabs and Cost'!$B$9:$E$12,3,0)</f>
        <v>6</v>
      </c>
      <c r="F162" s="62">
        <f t="shared" si="2"/>
        <v>6</v>
      </c>
      <c r="G162" s="56" t="s">
        <v>56</v>
      </c>
    </row>
    <row r="163" spans="1:7">
      <c r="A163" s="60">
        <v>45663</v>
      </c>
      <c r="B163" s="56" t="s">
        <v>32</v>
      </c>
      <c r="C163" s="61">
        <v>1</v>
      </c>
      <c r="D163" s="56" t="str">
        <f>VLOOKUP(B163,'P Master'!$A$1:$C$39,3,0)</f>
        <v>0-500</v>
      </c>
      <c r="E163" s="62">
        <f>VLOOKUP(D163,'Slabs and Cost'!$B$9:$E$12,3,0)</f>
        <v>6</v>
      </c>
      <c r="F163" s="62">
        <f t="shared" si="2"/>
        <v>6</v>
      </c>
      <c r="G163" s="56" t="s">
        <v>56</v>
      </c>
    </row>
    <row r="164" spans="1:7">
      <c r="A164" s="60">
        <v>45663</v>
      </c>
      <c r="B164" s="56" t="s">
        <v>37</v>
      </c>
      <c r="C164" s="61">
        <v>1</v>
      </c>
      <c r="D164" s="56" t="str">
        <f>VLOOKUP(B164,'P Master'!$A$1:$C$39,3,0)</f>
        <v>0-500</v>
      </c>
      <c r="E164" s="62">
        <f>VLOOKUP(D164,'Slabs and Cost'!$B$9:$E$12,3,0)</f>
        <v>6</v>
      </c>
      <c r="F164" s="62">
        <f t="shared" si="2"/>
        <v>6</v>
      </c>
      <c r="G164" s="56" t="s">
        <v>56</v>
      </c>
    </row>
    <row r="165" spans="1:7">
      <c r="A165" s="60">
        <v>45663</v>
      </c>
      <c r="B165" s="56" t="s">
        <v>16</v>
      </c>
      <c r="C165" s="61">
        <v>1</v>
      </c>
      <c r="D165" s="56" t="str">
        <f>VLOOKUP(B165,'P Master'!$A$1:$C$39,3,0)</f>
        <v>0-500</v>
      </c>
      <c r="E165" s="62">
        <f>VLOOKUP(D165,'Slabs and Cost'!$B$9:$E$12,3,0)</f>
        <v>6</v>
      </c>
      <c r="F165" s="62">
        <f t="shared" si="2"/>
        <v>6</v>
      </c>
      <c r="G165" s="56" t="s">
        <v>56</v>
      </c>
    </row>
    <row r="166" spans="1:7">
      <c r="A166" s="60">
        <v>45663</v>
      </c>
      <c r="B166" s="56" t="s">
        <v>37</v>
      </c>
      <c r="C166" s="61">
        <v>1</v>
      </c>
      <c r="D166" s="56" t="str">
        <f>VLOOKUP(B166,'P Master'!$A$1:$C$39,3,0)</f>
        <v>0-500</v>
      </c>
      <c r="E166" s="62">
        <f>VLOOKUP(D166,'Slabs and Cost'!$B$9:$E$12,3,0)</f>
        <v>6</v>
      </c>
      <c r="F166" s="62">
        <f t="shared" si="2"/>
        <v>6</v>
      </c>
      <c r="G166" s="56" t="s">
        <v>56</v>
      </c>
    </row>
    <row r="167" spans="1:7">
      <c r="A167" s="60">
        <v>45663</v>
      </c>
      <c r="B167" s="56" t="s">
        <v>37</v>
      </c>
      <c r="C167" s="61">
        <v>1</v>
      </c>
      <c r="D167" s="56" t="str">
        <f>VLOOKUP(B167,'P Master'!$A$1:$C$39,3,0)</f>
        <v>0-500</v>
      </c>
      <c r="E167" s="62">
        <f>VLOOKUP(D167,'Slabs and Cost'!$B$9:$E$12,3,0)</f>
        <v>6</v>
      </c>
      <c r="F167" s="62">
        <f t="shared" si="2"/>
        <v>6</v>
      </c>
      <c r="G167" s="56" t="s">
        <v>56</v>
      </c>
    </row>
    <row r="168" spans="1:7">
      <c r="A168" s="60">
        <v>45663</v>
      </c>
      <c r="B168" s="56" t="s">
        <v>16</v>
      </c>
      <c r="C168" s="61">
        <v>1</v>
      </c>
      <c r="D168" s="56" t="str">
        <f>VLOOKUP(B168,'P Master'!$A$1:$C$39,3,0)</f>
        <v>0-500</v>
      </c>
      <c r="E168" s="62">
        <f>VLOOKUP(D168,'Slabs and Cost'!$B$9:$E$12,3,0)</f>
        <v>6</v>
      </c>
      <c r="F168" s="62">
        <f t="shared" si="2"/>
        <v>6</v>
      </c>
      <c r="G168" s="56" t="s">
        <v>56</v>
      </c>
    </row>
    <row r="169" spans="1:7">
      <c r="A169" s="60">
        <v>45663</v>
      </c>
      <c r="B169" s="56" t="s">
        <v>37</v>
      </c>
      <c r="C169" s="61">
        <v>1</v>
      </c>
      <c r="D169" s="56" t="str">
        <f>VLOOKUP(B169,'P Master'!$A$1:$C$39,3,0)</f>
        <v>0-500</v>
      </c>
      <c r="E169" s="62">
        <f>VLOOKUP(D169,'Slabs and Cost'!$B$9:$E$12,3,0)</f>
        <v>6</v>
      </c>
      <c r="F169" s="62">
        <f t="shared" si="2"/>
        <v>6</v>
      </c>
      <c r="G169" s="56" t="s">
        <v>56</v>
      </c>
    </row>
    <row r="170" spans="1:7">
      <c r="A170" s="60">
        <v>45663</v>
      </c>
      <c r="B170" s="56" t="s">
        <v>37</v>
      </c>
      <c r="C170" s="61">
        <v>1</v>
      </c>
      <c r="D170" s="56" t="str">
        <f>VLOOKUP(B170,'P Master'!$A$1:$C$39,3,0)</f>
        <v>0-500</v>
      </c>
      <c r="E170" s="62">
        <f>VLOOKUP(D170,'Slabs and Cost'!$B$9:$E$12,3,0)</f>
        <v>6</v>
      </c>
      <c r="F170" s="62">
        <f t="shared" si="2"/>
        <v>6</v>
      </c>
      <c r="G170" s="56" t="s">
        <v>56</v>
      </c>
    </row>
    <row r="171" spans="1:7">
      <c r="A171" s="60">
        <v>45663</v>
      </c>
      <c r="B171" s="56" t="s">
        <v>32</v>
      </c>
      <c r="C171" s="61">
        <v>1</v>
      </c>
      <c r="D171" s="56" t="str">
        <f>VLOOKUP(B171,'P Master'!$A$1:$C$39,3,0)</f>
        <v>0-500</v>
      </c>
      <c r="E171" s="62">
        <f>VLOOKUP(D171,'Slabs and Cost'!$B$9:$E$12,3,0)</f>
        <v>6</v>
      </c>
      <c r="F171" s="62">
        <f t="shared" si="2"/>
        <v>6</v>
      </c>
      <c r="G171" s="56" t="s">
        <v>56</v>
      </c>
    </row>
    <row r="172" spans="1:7">
      <c r="A172" s="60">
        <v>45663</v>
      </c>
      <c r="B172" s="56" t="s">
        <v>25</v>
      </c>
      <c r="C172" s="61">
        <v>1</v>
      </c>
      <c r="D172" s="56" t="str">
        <f>VLOOKUP(B172,'P Master'!$A$1:$C$39,3,0)</f>
        <v>0-500</v>
      </c>
      <c r="E172" s="62">
        <f>VLOOKUP(D172,'Slabs and Cost'!$B$9:$E$12,3,0)</f>
        <v>6</v>
      </c>
      <c r="F172" s="62">
        <f t="shared" si="2"/>
        <v>6</v>
      </c>
      <c r="G172" s="56" t="s">
        <v>56</v>
      </c>
    </row>
    <row r="173" spans="1:7">
      <c r="A173" s="60">
        <v>45663</v>
      </c>
      <c r="B173" s="56" t="s">
        <v>12</v>
      </c>
      <c r="C173" s="61">
        <v>1</v>
      </c>
      <c r="D173" s="56" t="str">
        <f>VLOOKUP(B173,'P Master'!$A$1:$C$39,3,0)</f>
        <v>0-500</v>
      </c>
      <c r="E173" s="62">
        <f>VLOOKUP(D173,'Slabs and Cost'!$B$9:$E$12,3,0)</f>
        <v>6</v>
      </c>
      <c r="F173" s="62">
        <f t="shared" si="2"/>
        <v>6</v>
      </c>
      <c r="G173" s="56" t="s">
        <v>56</v>
      </c>
    </row>
    <row r="174" spans="1:7">
      <c r="A174" s="60">
        <v>45663</v>
      </c>
      <c r="B174" s="56" t="s">
        <v>28</v>
      </c>
      <c r="C174" s="61">
        <v>1</v>
      </c>
      <c r="D174" s="56" t="str">
        <f>VLOOKUP(B174,'P Master'!$A$1:$C$39,3,0)</f>
        <v>500-1</v>
      </c>
      <c r="E174" s="62">
        <f>VLOOKUP(D174,'Slabs and Cost'!$B$9:$E$12,3,0)</f>
        <v>6</v>
      </c>
      <c r="F174" s="62">
        <f t="shared" si="2"/>
        <v>6</v>
      </c>
      <c r="G174" s="56" t="s">
        <v>56</v>
      </c>
    </row>
    <row r="175" spans="1:7">
      <c r="A175" s="60">
        <v>45663</v>
      </c>
      <c r="B175" s="56" t="s">
        <v>37</v>
      </c>
      <c r="C175" s="61">
        <v>1</v>
      </c>
      <c r="D175" s="56" t="str">
        <f>VLOOKUP(B175,'P Master'!$A$1:$C$39,3,0)</f>
        <v>0-500</v>
      </c>
      <c r="E175" s="62">
        <f>VLOOKUP(D175,'Slabs and Cost'!$B$9:$E$12,3,0)</f>
        <v>6</v>
      </c>
      <c r="F175" s="62">
        <f t="shared" si="2"/>
        <v>6</v>
      </c>
      <c r="G175" s="56" t="s">
        <v>56</v>
      </c>
    </row>
    <row r="176" spans="1:7">
      <c r="A176" s="60">
        <v>45663</v>
      </c>
      <c r="B176" s="56" t="s">
        <v>11</v>
      </c>
      <c r="C176" s="61">
        <v>1</v>
      </c>
      <c r="D176" s="56" t="str">
        <f>VLOOKUP(B176,'P Master'!$A$1:$C$39,3,0)</f>
        <v>0-500</v>
      </c>
      <c r="E176" s="62">
        <f>VLOOKUP(D176,'Slabs and Cost'!$B$9:$E$12,3,0)</f>
        <v>6</v>
      </c>
      <c r="F176" s="62">
        <f t="shared" si="2"/>
        <v>6</v>
      </c>
      <c r="G176" s="56" t="s">
        <v>56</v>
      </c>
    </row>
    <row r="177" spans="1:7">
      <c r="A177" s="60">
        <v>45663</v>
      </c>
      <c r="B177" s="56" t="s">
        <v>12</v>
      </c>
      <c r="C177" s="61">
        <v>1</v>
      </c>
      <c r="D177" s="56" t="str">
        <f>VLOOKUP(B177,'P Master'!$A$1:$C$39,3,0)</f>
        <v>0-500</v>
      </c>
      <c r="E177" s="62">
        <f>VLOOKUP(D177,'Slabs and Cost'!$B$9:$E$12,3,0)</f>
        <v>6</v>
      </c>
      <c r="F177" s="62">
        <f t="shared" si="2"/>
        <v>6</v>
      </c>
      <c r="G177" s="56" t="s">
        <v>56</v>
      </c>
    </row>
    <row r="178" spans="1:7">
      <c r="A178" s="60">
        <v>45663</v>
      </c>
      <c r="B178" s="56" t="s">
        <v>11</v>
      </c>
      <c r="C178" s="61">
        <v>1</v>
      </c>
      <c r="D178" s="56" t="str">
        <f>VLOOKUP(B178,'P Master'!$A$1:$C$39,3,0)</f>
        <v>0-500</v>
      </c>
      <c r="E178" s="62">
        <f>VLOOKUP(D178,'Slabs and Cost'!$B$9:$E$12,3,0)</f>
        <v>6</v>
      </c>
      <c r="F178" s="62">
        <f t="shared" si="2"/>
        <v>6</v>
      </c>
      <c r="G178" s="56" t="s">
        <v>56</v>
      </c>
    </row>
    <row r="179" spans="1:7">
      <c r="A179" s="60">
        <v>45663</v>
      </c>
      <c r="B179" s="56" t="s">
        <v>39</v>
      </c>
      <c r="C179" s="61">
        <v>1</v>
      </c>
      <c r="D179" s="56" t="str">
        <f>VLOOKUP(B179,'P Master'!$A$1:$C$39,3,0)</f>
        <v>0-500</v>
      </c>
      <c r="E179" s="62">
        <f>VLOOKUP(D179,'Slabs and Cost'!$B$9:$E$12,3,0)</f>
        <v>6</v>
      </c>
      <c r="F179" s="62">
        <f t="shared" si="2"/>
        <v>6</v>
      </c>
      <c r="G179" s="56" t="s">
        <v>56</v>
      </c>
    </row>
    <row r="180" spans="1:7">
      <c r="A180" s="60">
        <v>45663</v>
      </c>
      <c r="B180" s="56" t="s">
        <v>32</v>
      </c>
      <c r="C180" s="61">
        <v>1</v>
      </c>
      <c r="D180" s="56" t="str">
        <f>VLOOKUP(B180,'P Master'!$A$1:$C$39,3,0)</f>
        <v>0-500</v>
      </c>
      <c r="E180" s="62">
        <f>VLOOKUP(D180,'Slabs and Cost'!$B$9:$E$12,3,0)</f>
        <v>6</v>
      </c>
      <c r="F180" s="62">
        <f t="shared" si="2"/>
        <v>6</v>
      </c>
      <c r="G180" s="56" t="s">
        <v>56</v>
      </c>
    </row>
    <row r="181" spans="1:7">
      <c r="A181" s="60">
        <v>45663</v>
      </c>
      <c r="B181" s="56" t="s">
        <v>37</v>
      </c>
      <c r="C181" s="61">
        <v>1</v>
      </c>
      <c r="D181" s="56" t="str">
        <f>VLOOKUP(B181,'P Master'!$A$1:$C$39,3,0)</f>
        <v>0-500</v>
      </c>
      <c r="E181" s="62">
        <f>VLOOKUP(D181,'Slabs and Cost'!$B$9:$E$12,3,0)</f>
        <v>6</v>
      </c>
      <c r="F181" s="62">
        <f t="shared" si="2"/>
        <v>6</v>
      </c>
      <c r="G181" s="56" t="s">
        <v>56</v>
      </c>
    </row>
    <row r="182" spans="1:7">
      <c r="A182" s="60">
        <v>45663</v>
      </c>
      <c r="B182" s="56" t="s">
        <v>38</v>
      </c>
      <c r="C182" s="61">
        <v>1</v>
      </c>
      <c r="D182" s="56" t="str">
        <f>VLOOKUP(B182,'P Master'!$A$1:$C$39,3,0)</f>
        <v>0-500</v>
      </c>
      <c r="E182" s="62">
        <f>VLOOKUP(D182,'Slabs and Cost'!$B$9:$E$12,3,0)</f>
        <v>6</v>
      </c>
      <c r="F182" s="62">
        <f t="shared" si="2"/>
        <v>6</v>
      </c>
      <c r="G182" s="56" t="s">
        <v>56</v>
      </c>
    </row>
    <row r="183" spans="1:7">
      <c r="A183" s="60">
        <v>45663</v>
      </c>
      <c r="B183" s="56" t="s">
        <v>38</v>
      </c>
      <c r="C183" s="61">
        <v>1</v>
      </c>
      <c r="D183" s="56" t="str">
        <f>VLOOKUP(B183,'P Master'!$A$1:$C$39,3,0)</f>
        <v>0-500</v>
      </c>
      <c r="E183" s="62">
        <f>VLOOKUP(D183,'Slabs and Cost'!$B$9:$E$12,3,0)</f>
        <v>6</v>
      </c>
      <c r="F183" s="62">
        <f t="shared" si="2"/>
        <v>6</v>
      </c>
      <c r="G183" s="56" t="s">
        <v>56</v>
      </c>
    </row>
    <row r="184" spans="1:7">
      <c r="A184" s="60">
        <v>45663</v>
      </c>
      <c r="B184" s="56" t="s">
        <v>38</v>
      </c>
      <c r="C184" s="61">
        <v>1</v>
      </c>
      <c r="D184" s="56" t="str">
        <f>VLOOKUP(B184,'P Master'!$A$1:$C$39,3,0)</f>
        <v>0-500</v>
      </c>
      <c r="E184" s="62">
        <f>VLOOKUP(D184,'Slabs and Cost'!$B$9:$E$12,3,0)</f>
        <v>6</v>
      </c>
      <c r="F184" s="62">
        <f t="shared" si="2"/>
        <v>6</v>
      </c>
      <c r="G184" s="56" t="s">
        <v>56</v>
      </c>
    </row>
    <row r="185" spans="1:7">
      <c r="A185" s="60">
        <v>45663</v>
      </c>
      <c r="B185" s="56" t="s">
        <v>37</v>
      </c>
      <c r="C185" s="61">
        <v>1</v>
      </c>
      <c r="D185" s="56" t="str">
        <f>VLOOKUP(B185,'P Master'!$A$1:$C$39,3,0)</f>
        <v>0-500</v>
      </c>
      <c r="E185" s="62">
        <f>VLOOKUP(D185,'Slabs and Cost'!$B$9:$E$12,3,0)</f>
        <v>6</v>
      </c>
      <c r="F185" s="62">
        <f t="shared" si="2"/>
        <v>6</v>
      </c>
      <c r="G185" s="56" t="s">
        <v>56</v>
      </c>
    </row>
    <row r="186" spans="1:7">
      <c r="A186" s="60">
        <v>45663</v>
      </c>
      <c r="B186" s="56" t="s">
        <v>37</v>
      </c>
      <c r="C186" s="61">
        <v>1</v>
      </c>
      <c r="D186" s="56" t="str">
        <f>VLOOKUP(B186,'P Master'!$A$1:$C$39,3,0)</f>
        <v>0-500</v>
      </c>
      <c r="E186" s="62">
        <f>VLOOKUP(D186,'Slabs and Cost'!$B$9:$E$12,3,0)</f>
        <v>6</v>
      </c>
      <c r="F186" s="62">
        <f t="shared" si="2"/>
        <v>6</v>
      </c>
      <c r="G186" s="56" t="s">
        <v>56</v>
      </c>
    </row>
    <row r="187" spans="1:7">
      <c r="A187" s="60">
        <v>45663</v>
      </c>
      <c r="B187" s="56" t="s">
        <v>37</v>
      </c>
      <c r="C187" s="61">
        <v>1</v>
      </c>
      <c r="D187" s="56" t="str">
        <f>VLOOKUP(B187,'P Master'!$A$1:$C$39,3,0)</f>
        <v>0-500</v>
      </c>
      <c r="E187" s="62">
        <f>VLOOKUP(D187,'Slabs and Cost'!$B$9:$E$12,3,0)</f>
        <v>6</v>
      </c>
      <c r="F187" s="62">
        <f t="shared" si="2"/>
        <v>6</v>
      </c>
      <c r="G187" s="56" t="s">
        <v>56</v>
      </c>
    </row>
    <row r="188" spans="1:7">
      <c r="A188" s="60">
        <v>45663</v>
      </c>
      <c r="B188" s="56" t="s">
        <v>18</v>
      </c>
      <c r="C188" s="61">
        <v>1</v>
      </c>
      <c r="D188" s="56" t="str">
        <f>VLOOKUP(B188,'P Master'!$A$1:$C$39,3,0)</f>
        <v>0-500</v>
      </c>
      <c r="E188" s="62">
        <f>VLOOKUP(D188,'Slabs and Cost'!$B$9:$E$12,3,0)</f>
        <v>6</v>
      </c>
      <c r="F188" s="62">
        <f t="shared" si="2"/>
        <v>6</v>
      </c>
      <c r="G188" s="56" t="s">
        <v>56</v>
      </c>
    </row>
    <row r="189" spans="1:7">
      <c r="A189" s="60">
        <v>45663</v>
      </c>
      <c r="B189" s="56" t="s">
        <v>37</v>
      </c>
      <c r="C189" s="61">
        <v>1</v>
      </c>
      <c r="D189" s="56" t="str">
        <f>VLOOKUP(B189,'P Master'!$A$1:$C$39,3,0)</f>
        <v>0-500</v>
      </c>
      <c r="E189" s="62">
        <f>VLOOKUP(D189,'Slabs and Cost'!$B$9:$E$12,3,0)</f>
        <v>6</v>
      </c>
      <c r="F189" s="62">
        <f t="shared" si="2"/>
        <v>6</v>
      </c>
      <c r="G189" s="56" t="s">
        <v>56</v>
      </c>
    </row>
    <row r="190" spans="1:7">
      <c r="A190" s="60">
        <v>45663</v>
      </c>
      <c r="B190" s="56" t="s">
        <v>38</v>
      </c>
      <c r="C190" s="61">
        <v>1</v>
      </c>
      <c r="D190" s="56" t="str">
        <f>VLOOKUP(B190,'P Master'!$A$1:$C$39,3,0)</f>
        <v>0-500</v>
      </c>
      <c r="E190" s="62">
        <f>VLOOKUP(D190,'Slabs and Cost'!$B$9:$E$12,3,0)</f>
        <v>6</v>
      </c>
      <c r="F190" s="62">
        <f t="shared" si="2"/>
        <v>6</v>
      </c>
      <c r="G190" s="56" t="s">
        <v>56</v>
      </c>
    </row>
    <row r="191" spans="1:7">
      <c r="A191" s="60">
        <v>45663</v>
      </c>
      <c r="B191" s="56" t="s">
        <v>37</v>
      </c>
      <c r="C191" s="61">
        <v>1</v>
      </c>
      <c r="D191" s="56" t="str">
        <f>VLOOKUP(B191,'P Master'!$A$1:$C$39,3,0)</f>
        <v>0-500</v>
      </c>
      <c r="E191" s="62">
        <f>VLOOKUP(D191,'Slabs and Cost'!$B$9:$E$12,3,0)</f>
        <v>6</v>
      </c>
      <c r="F191" s="62">
        <f t="shared" si="2"/>
        <v>6</v>
      </c>
      <c r="G191" s="56" t="s">
        <v>56</v>
      </c>
    </row>
    <row r="192" spans="1:7">
      <c r="A192" s="60">
        <v>45663</v>
      </c>
      <c r="B192" s="56" t="s">
        <v>37</v>
      </c>
      <c r="C192" s="61">
        <v>1</v>
      </c>
      <c r="D192" s="56" t="str">
        <f>VLOOKUP(B192,'P Master'!$A$1:$C$39,3,0)</f>
        <v>0-500</v>
      </c>
      <c r="E192" s="62">
        <f>VLOOKUP(D192,'Slabs and Cost'!$B$9:$E$12,3,0)</f>
        <v>6</v>
      </c>
      <c r="F192" s="62">
        <f t="shared" si="2"/>
        <v>6</v>
      </c>
      <c r="G192" s="56" t="s">
        <v>56</v>
      </c>
    </row>
    <row r="193" spans="1:7">
      <c r="A193" s="60">
        <v>45663</v>
      </c>
      <c r="B193" s="56" t="s">
        <v>11</v>
      </c>
      <c r="C193" s="61">
        <v>1</v>
      </c>
      <c r="D193" s="56" t="str">
        <f>VLOOKUP(B193,'P Master'!$A$1:$C$39,3,0)</f>
        <v>0-500</v>
      </c>
      <c r="E193" s="62">
        <f>VLOOKUP(D193,'Slabs and Cost'!$B$9:$E$12,3,0)</f>
        <v>6</v>
      </c>
      <c r="F193" s="62">
        <f t="shared" si="2"/>
        <v>6</v>
      </c>
      <c r="G193" s="56" t="s">
        <v>56</v>
      </c>
    </row>
    <row r="194" spans="1:7">
      <c r="A194" s="60">
        <v>45663</v>
      </c>
      <c r="B194" s="56" t="s">
        <v>37</v>
      </c>
      <c r="C194" s="61">
        <v>1</v>
      </c>
      <c r="D194" s="56" t="str">
        <f>VLOOKUP(B194,'P Master'!$A$1:$C$39,3,0)</f>
        <v>0-500</v>
      </c>
      <c r="E194" s="62">
        <f>VLOOKUP(D194,'Slabs and Cost'!$B$9:$E$12,3,0)</f>
        <v>6</v>
      </c>
      <c r="F194" s="62">
        <f t="shared" ref="F194:F257" si="3">C194*E194</f>
        <v>6</v>
      </c>
      <c r="G194" s="56" t="s">
        <v>56</v>
      </c>
    </row>
    <row r="195" spans="1:7">
      <c r="A195" s="60">
        <v>45663</v>
      </c>
      <c r="B195" s="56" t="s">
        <v>37</v>
      </c>
      <c r="C195" s="61">
        <v>1</v>
      </c>
      <c r="D195" s="56" t="str">
        <f>VLOOKUP(B195,'P Master'!$A$1:$C$39,3,0)</f>
        <v>0-500</v>
      </c>
      <c r="E195" s="62">
        <f>VLOOKUP(D195,'Slabs and Cost'!$B$9:$E$12,3,0)</f>
        <v>6</v>
      </c>
      <c r="F195" s="62">
        <f t="shared" si="3"/>
        <v>6</v>
      </c>
      <c r="G195" s="56" t="s">
        <v>56</v>
      </c>
    </row>
    <row r="196" spans="1:7">
      <c r="A196" s="60">
        <v>45663</v>
      </c>
      <c r="B196" s="56" t="s">
        <v>16</v>
      </c>
      <c r="C196" s="61">
        <v>1</v>
      </c>
      <c r="D196" s="56" t="str">
        <f>VLOOKUP(B196,'P Master'!$A$1:$C$39,3,0)</f>
        <v>0-500</v>
      </c>
      <c r="E196" s="62">
        <f>VLOOKUP(D196,'Slabs and Cost'!$B$9:$E$12,3,0)</f>
        <v>6</v>
      </c>
      <c r="F196" s="62">
        <f t="shared" si="3"/>
        <v>6</v>
      </c>
      <c r="G196" s="56" t="s">
        <v>56</v>
      </c>
    </row>
    <row r="197" spans="1:7">
      <c r="A197" s="60">
        <v>45663</v>
      </c>
      <c r="B197" s="56" t="s">
        <v>37</v>
      </c>
      <c r="C197" s="61">
        <v>1</v>
      </c>
      <c r="D197" s="56" t="str">
        <f>VLOOKUP(B197,'P Master'!$A$1:$C$39,3,0)</f>
        <v>0-500</v>
      </c>
      <c r="E197" s="62">
        <f>VLOOKUP(D197,'Slabs and Cost'!$B$9:$E$12,3,0)</f>
        <v>6</v>
      </c>
      <c r="F197" s="62">
        <f t="shared" si="3"/>
        <v>6</v>
      </c>
      <c r="G197" s="56" t="s">
        <v>56</v>
      </c>
    </row>
    <row r="198" spans="1:7">
      <c r="A198" s="60">
        <v>45663</v>
      </c>
      <c r="B198" s="56" t="s">
        <v>32</v>
      </c>
      <c r="C198" s="61">
        <v>1</v>
      </c>
      <c r="D198" s="56" t="str">
        <f>VLOOKUP(B198,'P Master'!$A$1:$C$39,3,0)</f>
        <v>0-500</v>
      </c>
      <c r="E198" s="62">
        <f>VLOOKUP(D198,'Slabs and Cost'!$B$9:$E$12,3,0)</f>
        <v>6</v>
      </c>
      <c r="F198" s="62">
        <f t="shared" si="3"/>
        <v>6</v>
      </c>
      <c r="G198" s="56" t="s">
        <v>56</v>
      </c>
    </row>
    <row r="199" spans="1:7">
      <c r="A199" s="60">
        <v>45663</v>
      </c>
      <c r="B199" s="56" t="s">
        <v>37</v>
      </c>
      <c r="C199" s="61">
        <v>1</v>
      </c>
      <c r="D199" s="56" t="str">
        <f>VLOOKUP(B199,'P Master'!$A$1:$C$39,3,0)</f>
        <v>0-500</v>
      </c>
      <c r="E199" s="62">
        <f>VLOOKUP(D199,'Slabs and Cost'!$B$9:$E$12,3,0)</f>
        <v>6</v>
      </c>
      <c r="F199" s="62">
        <f t="shared" si="3"/>
        <v>6</v>
      </c>
      <c r="G199" s="56" t="s">
        <v>56</v>
      </c>
    </row>
    <row r="200" spans="1:7">
      <c r="A200" s="60">
        <v>45663</v>
      </c>
      <c r="B200" s="56" t="s">
        <v>16</v>
      </c>
      <c r="C200" s="61">
        <v>1</v>
      </c>
      <c r="D200" s="56" t="str">
        <f>VLOOKUP(B200,'P Master'!$A$1:$C$39,3,0)</f>
        <v>0-500</v>
      </c>
      <c r="E200" s="62">
        <f>VLOOKUP(D200,'Slabs and Cost'!$B$9:$E$12,3,0)</f>
        <v>6</v>
      </c>
      <c r="F200" s="62">
        <f t="shared" si="3"/>
        <v>6</v>
      </c>
      <c r="G200" s="56" t="s">
        <v>56</v>
      </c>
    </row>
    <row r="201" spans="1:7">
      <c r="A201" s="60">
        <v>45663</v>
      </c>
      <c r="B201" s="56" t="s">
        <v>16</v>
      </c>
      <c r="C201" s="61">
        <v>1</v>
      </c>
      <c r="D201" s="56" t="str">
        <f>VLOOKUP(B201,'P Master'!$A$1:$C$39,3,0)</f>
        <v>0-500</v>
      </c>
      <c r="E201" s="62">
        <f>VLOOKUP(D201,'Slabs and Cost'!$B$9:$E$12,3,0)</f>
        <v>6</v>
      </c>
      <c r="F201" s="62">
        <f t="shared" si="3"/>
        <v>6</v>
      </c>
      <c r="G201" s="56" t="s">
        <v>56</v>
      </c>
    </row>
    <row r="202" spans="1:7">
      <c r="A202" s="60">
        <v>45663</v>
      </c>
      <c r="B202" s="56" t="s">
        <v>32</v>
      </c>
      <c r="C202" s="61">
        <v>1</v>
      </c>
      <c r="D202" s="56" t="str">
        <f>VLOOKUP(B202,'P Master'!$A$1:$C$39,3,0)</f>
        <v>0-500</v>
      </c>
      <c r="E202" s="62">
        <f>VLOOKUP(D202,'Slabs and Cost'!$B$9:$E$12,3,0)</f>
        <v>6</v>
      </c>
      <c r="F202" s="62">
        <f t="shared" si="3"/>
        <v>6</v>
      </c>
      <c r="G202" s="56" t="s">
        <v>56</v>
      </c>
    </row>
    <row r="203" spans="1:7">
      <c r="A203" s="60">
        <v>45663</v>
      </c>
      <c r="B203" s="56" t="s">
        <v>37</v>
      </c>
      <c r="C203" s="61">
        <v>1</v>
      </c>
      <c r="D203" s="56" t="str">
        <f>VLOOKUP(B203,'P Master'!$A$1:$C$39,3,0)</f>
        <v>0-500</v>
      </c>
      <c r="E203" s="62">
        <f>VLOOKUP(D203,'Slabs and Cost'!$B$9:$E$12,3,0)</f>
        <v>6</v>
      </c>
      <c r="F203" s="62">
        <f t="shared" si="3"/>
        <v>6</v>
      </c>
      <c r="G203" s="56" t="s">
        <v>56</v>
      </c>
    </row>
    <row r="204" spans="1:7">
      <c r="A204" s="60">
        <v>45663</v>
      </c>
      <c r="B204" s="56" t="s">
        <v>32</v>
      </c>
      <c r="C204" s="61">
        <v>1</v>
      </c>
      <c r="D204" s="56" t="str">
        <f>VLOOKUP(B204,'P Master'!$A$1:$C$39,3,0)</f>
        <v>0-500</v>
      </c>
      <c r="E204" s="62">
        <f>VLOOKUP(D204,'Slabs and Cost'!$B$9:$E$12,3,0)</f>
        <v>6</v>
      </c>
      <c r="F204" s="62">
        <f t="shared" si="3"/>
        <v>6</v>
      </c>
      <c r="G204" s="56" t="s">
        <v>56</v>
      </c>
    </row>
    <row r="205" spans="1:7">
      <c r="A205" s="60">
        <v>45663</v>
      </c>
      <c r="B205" s="56" t="s">
        <v>36</v>
      </c>
      <c r="C205" s="61">
        <v>1</v>
      </c>
      <c r="D205" s="56" t="str">
        <f>VLOOKUP(B205,'P Master'!$A$1:$C$39,3,0)</f>
        <v>0-500</v>
      </c>
      <c r="E205" s="62">
        <f>VLOOKUP(D205,'Slabs and Cost'!$B$9:$E$12,3,0)</f>
        <v>6</v>
      </c>
      <c r="F205" s="62">
        <f t="shared" si="3"/>
        <v>6</v>
      </c>
      <c r="G205" s="56" t="s">
        <v>56</v>
      </c>
    </row>
    <row r="206" spans="1:7">
      <c r="A206" s="60">
        <v>45663</v>
      </c>
      <c r="B206" s="56" t="s">
        <v>37</v>
      </c>
      <c r="C206" s="61">
        <v>1</v>
      </c>
      <c r="D206" s="56" t="str">
        <f>VLOOKUP(B206,'P Master'!$A$1:$C$39,3,0)</f>
        <v>0-500</v>
      </c>
      <c r="E206" s="62">
        <f>VLOOKUP(D206,'Slabs and Cost'!$B$9:$E$12,3,0)</f>
        <v>6</v>
      </c>
      <c r="F206" s="62">
        <f t="shared" si="3"/>
        <v>6</v>
      </c>
      <c r="G206" s="56" t="s">
        <v>56</v>
      </c>
    </row>
    <row r="207" spans="1:7">
      <c r="A207" s="60">
        <v>45663</v>
      </c>
      <c r="B207" s="56" t="s">
        <v>11</v>
      </c>
      <c r="C207" s="61">
        <v>1</v>
      </c>
      <c r="D207" s="56" t="str">
        <f>VLOOKUP(B207,'P Master'!$A$1:$C$39,3,0)</f>
        <v>0-500</v>
      </c>
      <c r="E207" s="62">
        <f>VLOOKUP(D207,'Slabs and Cost'!$B$9:$E$12,3,0)</f>
        <v>6</v>
      </c>
      <c r="F207" s="62">
        <f t="shared" si="3"/>
        <v>6</v>
      </c>
      <c r="G207" s="56" t="s">
        <v>56</v>
      </c>
    </row>
    <row r="208" spans="1:7">
      <c r="A208" s="60">
        <v>45663</v>
      </c>
      <c r="B208" s="56" t="s">
        <v>38</v>
      </c>
      <c r="C208" s="61">
        <v>1</v>
      </c>
      <c r="D208" s="56" t="str">
        <f>VLOOKUP(B208,'P Master'!$A$1:$C$39,3,0)</f>
        <v>0-500</v>
      </c>
      <c r="E208" s="62">
        <f>VLOOKUP(D208,'Slabs and Cost'!$B$9:$E$12,3,0)</f>
        <v>6</v>
      </c>
      <c r="F208" s="62">
        <f t="shared" si="3"/>
        <v>6</v>
      </c>
      <c r="G208" s="56" t="s">
        <v>56</v>
      </c>
    </row>
    <row r="209" spans="1:7">
      <c r="A209" s="60">
        <v>45663</v>
      </c>
      <c r="B209" s="56" t="s">
        <v>37</v>
      </c>
      <c r="C209" s="61">
        <v>1</v>
      </c>
      <c r="D209" s="56" t="str">
        <f>VLOOKUP(B209,'P Master'!$A$1:$C$39,3,0)</f>
        <v>0-500</v>
      </c>
      <c r="E209" s="62">
        <f>VLOOKUP(D209,'Slabs and Cost'!$B$9:$E$12,3,0)</f>
        <v>6</v>
      </c>
      <c r="F209" s="62">
        <f t="shared" si="3"/>
        <v>6</v>
      </c>
      <c r="G209" s="56" t="s">
        <v>56</v>
      </c>
    </row>
    <row r="210" spans="1:7">
      <c r="A210" s="60">
        <v>45663</v>
      </c>
      <c r="B210" s="56" t="s">
        <v>37</v>
      </c>
      <c r="C210" s="61">
        <v>1</v>
      </c>
      <c r="D210" s="56" t="str">
        <f>VLOOKUP(B210,'P Master'!$A$1:$C$39,3,0)</f>
        <v>0-500</v>
      </c>
      <c r="E210" s="62">
        <f>VLOOKUP(D210,'Slabs and Cost'!$B$9:$E$12,3,0)</f>
        <v>6</v>
      </c>
      <c r="F210" s="62">
        <f t="shared" si="3"/>
        <v>6</v>
      </c>
      <c r="G210" s="56" t="s">
        <v>56</v>
      </c>
    </row>
    <row r="211" spans="1:7">
      <c r="A211" s="60">
        <v>45663</v>
      </c>
      <c r="B211" s="56" t="s">
        <v>31</v>
      </c>
      <c r="C211" s="61">
        <v>1</v>
      </c>
      <c r="D211" s="56" t="str">
        <f>VLOOKUP(B211,'P Master'!$A$1:$C$39,3,0)</f>
        <v>500-1</v>
      </c>
      <c r="E211" s="62">
        <f>VLOOKUP(D211,'Slabs and Cost'!$B$9:$E$12,3,0)</f>
        <v>6</v>
      </c>
      <c r="F211" s="62">
        <f t="shared" si="3"/>
        <v>6</v>
      </c>
      <c r="G211" s="56" t="s">
        <v>56</v>
      </c>
    </row>
    <row r="212" spans="1:7">
      <c r="A212" s="60">
        <v>45663</v>
      </c>
      <c r="B212" s="56" t="s">
        <v>19</v>
      </c>
      <c r="C212" s="61">
        <v>1</v>
      </c>
      <c r="D212" s="56" t="str">
        <f>VLOOKUP(B212,'P Master'!$A$1:$C$39,3,0)</f>
        <v>0-500</v>
      </c>
      <c r="E212" s="62">
        <f>VLOOKUP(D212,'Slabs and Cost'!$B$9:$E$12,3,0)</f>
        <v>6</v>
      </c>
      <c r="F212" s="62">
        <f t="shared" si="3"/>
        <v>6</v>
      </c>
      <c r="G212" s="56" t="s">
        <v>56</v>
      </c>
    </row>
    <row r="213" spans="1:7">
      <c r="A213" s="60">
        <v>45663</v>
      </c>
      <c r="B213" s="56" t="s">
        <v>17</v>
      </c>
      <c r="C213" s="61">
        <v>1</v>
      </c>
      <c r="D213" s="56" t="str">
        <f>VLOOKUP(B213,'P Master'!$A$1:$C$39,3,0)</f>
        <v>0-500</v>
      </c>
      <c r="E213" s="62">
        <f>VLOOKUP(D213,'Slabs and Cost'!$B$9:$E$12,3,0)</f>
        <v>6</v>
      </c>
      <c r="F213" s="62">
        <f t="shared" si="3"/>
        <v>6</v>
      </c>
      <c r="G213" s="56" t="s">
        <v>56</v>
      </c>
    </row>
    <row r="214" spans="1:7">
      <c r="A214" s="60">
        <v>45663</v>
      </c>
      <c r="B214" s="56" t="s">
        <v>37</v>
      </c>
      <c r="C214" s="61">
        <v>1</v>
      </c>
      <c r="D214" s="56" t="str">
        <f>VLOOKUP(B214,'P Master'!$A$1:$C$39,3,0)</f>
        <v>0-500</v>
      </c>
      <c r="E214" s="62">
        <f>VLOOKUP(D214,'Slabs and Cost'!$B$9:$E$12,3,0)</f>
        <v>6</v>
      </c>
      <c r="F214" s="62">
        <f t="shared" si="3"/>
        <v>6</v>
      </c>
      <c r="G214" s="56" t="s">
        <v>56</v>
      </c>
    </row>
    <row r="215" spans="1:7">
      <c r="A215" s="60">
        <v>45663</v>
      </c>
      <c r="B215" s="56" t="s">
        <v>37</v>
      </c>
      <c r="C215" s="61">
        <v>1</v>
      </c>
      <c r="D215" s="56" t="str">
        <f>VLOOKUP(B215,'P Master'!$A$1:$C$39,3,0)</f>
        <v>0-500</v>
      </c>
      <c r="E215" s="62">
        <f>VLOOKUP(D215,'Slabs and Cost'!$B$9:$E$12,3,0)</f>
        <v>6</v>
      </c>
      <c r="F215" s="62">
        <f t="shared" si="3"/>
        <v>6</v>
      </c>
      <c r="G215" s="56" t="s">
        <v>56</v>
      </c>
    </row>
    <row r="216" spans="1:7">
      <c r="A216" s="60">
        <v>45663</v>
      </c>
      <c r="B216" s="56" t="s">
        <v>37</v>
      </c>
      <c r="C216" s="61">
        <v>1</v>
      </c>
      <c r="D216" s="56" t="str">
        <f>VLOOKUP(B216,'P Master'!$A$1:$C$39,3,0)</f>
        <v>0-500</v>
      </c>
      <c r="E216" s="62">
        <f>VLOOKUP(D216,'Slabs and Cost'!$B$9:$E$12,3,0)</f>
        <v>6</v>
      </c>
      <c r="F216" s="62">
        <f t="shared" si="3"/>
        <v>6</v>
      </c>
      <c r="G216" s="56" t="s">
        <v>56</v>
      </c>
    </row>
    <row r="217" spans="1:7">
      <c r="A217" s="60">
        <v>45663</v>
      </c>
      <c r="B217" s="56" t="s">
        <v>16</v>
      </c>
      <c r="C217" s="61">
        <v>1</v>
      </c>
      <c r="D217" s="56" t="str">
        <f>VLOOKUP(B217,'P Master'!$A$1:$C$39,3,0)</f>
        <v>0-500</v>
      </c>
      <c r="E217" s="62">
        <f>VLOOKUP(D217,'Slabs and Cost'!$B$9:$E$12,3,0)</f>
        <v>6</v>
      </c>
      <c r="F217" s="62">
        <f t="shared" si="3"/>
        <v>6</v>
      </c>
      <c r="G217" s="56" t="s">
        <v>56</v>
      </c>
    </row>
    <row r="218" spans="1:7">
      <c r="A218" s="60">
        <v>45663</v>
      </c>
      <c r="B218" s="56" t="s">
        <v>37</v>
      </c>
      <c r="C218" s="61">
        <v>1</v>
      </c>
      <c r="D218" s="56" t="str">
        <f>VLOOKUP(B218,'P Master'!$A$1:$C$39,3,0)</f>
        <v>0-500</v>
      </c>
      <c r="E218" s="62">
        <f>VLOOKUP(D218,'Slabs and Cost'!$B$9:$E$12,3,0)</f>
        <v>6</v>
      </c>
      <c r="F218" s="62">
        <f t="shared" si="3"/>
        <v>6</v>
      </c>
      <c r="G218" s="56" t="s">
        <v>56</v>
      </c>
    </row>
    <row r="219" spans="1:7">
      <c r="A219" s="60">
        <v>45663</v>
      </c>
      <c r="B219" s="56" t="s">
        <v>39</v>
      </c>
      <c r="C219" s="61">
        <v>1</v>
      </c>
      <c r="D219" s="56" t="str">
        <f>VLOOKUP(B219,'P Master'!$A$1:$C$39,3,0)</f>
        <v>0-500</v>
      </c>
      <c r="E219" s="62">
        <f>VLOOKUP(D219,'Slabs and Cost'!$B$9:$E$12,3,0)</f>
        <v>6</v>
      </c>
      <c r="F219" s="62">
        <f t="shared" si="3"/>
        <v>6</v>
      </c>
      <c r="G219" s="56" t="s">
        <v>56</v>
      </c>
    </row>
    <row r="220" spans="1:7">
      <c r="A220" s="60">
        <v>45663</v>
      </c>
      <c r="B220" s="56" t="s">
        <v>37</v>
      </c>
      <c r="C220" s="61">
        <v>1</v>
      </c>
      <c r="D220" s="56" t="str">
        <f>VLOOKUP(B220,'P Master'!$A$1:$C$39,3,0)</f>
        <v>0-500</v>
      </c>
      <c r="E220" s="62">
        <f>VLOOKUP(D220,'Slabs and Cost'!$B$9:$E$12,3,0)</f>
        <v>6</v>
      </c>
      <c r="F220" s="62">
        <f t="shared" si="3"/>
        <v>6</v>
      </c>
      <c r="G220" s="56" t="s">
        <v>56</v>
      </c>
    </row>
    <row r="221" spans="1:7">
      <c r="A221" s="60">
        <v>45663</v>
      </c>
      <c r="B221" s="56" t="s">
        <v>32</v>
      </c>
      <c r="C221" s="61">
        <v>1</v>
      </c>
      <c r="D221" s="56" t="str">
        <f>VLOOKUP(B221,'P Master'!$A$1:$C$39,3,0)</f>
        <v>0-500</v>
      </c>
      <c r="E221" s="62">
        <f>VLOOKUP(D221,'Slabs and Cost'!$B$9:$E$12,3,0)</f>
        <v>6</v>
      </c>
      <c r="F221" s="62">
        <f t="shared" si="3"/>
        <v>6</v>
      </c>
      <c r="G221" s="56" t="s">
        <v>56</v>
      </c>
    </row>
    <row r="222" spans="1:7">
      <c r="A222" s="60">
        <v>45663</v>
      </c>
      <c r="B222" s="56" t="s">
        <v>30</v>
      </c>
      <c r="C222" s="61">
        <v>1</v>
      </c>
      <c r="D222" s="56" t="str">
        <f>VLOOKUP(B222,'P Master'!$A$1:$C$39,3,0)</f>
        <v>500-1</v>
      </c>
      <c r="E222" s="62">
        <f>VLOOKUP(D222,'Slabs and Cost'!$B$9:$E$12,3,0)</f>
        <v>6</v>
      </c>
      <c r="F222" s="62">
        <f t="shared" si="3"/>
        <v>6</v>
      </c>
      <c r="G222" s="56" t="s">
        <v>56</v>
      </c>
    </row>
    <row r="223" spans="1:7">
      <c r="A223" s="60">
        <v>45663</v>
      </c>
      <c r="B223" s="56" t="s">
        <v>35</v>
      </c>
      <c r="C223" s="61">
        <v>1</v>
      </c>
      <c r="D223" s="56" t="str">
        <f>VLOOKUP(B223,'P Master'!$A$1:$C$39,3,0)</f>
        <v>0-500</v>
      </c>
      <c r="E223" s="62">
        <f>VLOOKUP(D223,'Slabs and Cost'!$B$9:$E$12,3,0)</f>
        <v>6</v>
      </c>
      <c r="F223" s="62">
        <f t="shared" si="3"/>
        <v>6</v>
      </c>
      <c r="G223" s="56" t="s">
        <v>56</v>
      </c>
    </row>
    <row r="224" spans="1:7">
      <c r="A224" s="60">
        <v>45663</v>
      </c>
      <c r="B224" s="56" t="s">
        <v>16</v>
      </c>
      <c r="C224" s="61">
        <v>1</v>
      </c>
      <c r="D224" s="56" t="str">
        <f>VLOOKUP(B224,'P Master'!$A$1:$C$39,3,0)</f>
        <v>0-500</v>
      </c>
      <c r="E224" s="62">
        <f>VLOOKUP(D224,'Slabs and Cost'!$B$9:$E$12,3,0)</f>
        <v>6</v>
      </c>
      <c r="F224" s="62">
        <f t="shared" si="3"/>
        <v>6</v>
      </c>
      <c r="G224" s="56" t="s">
        <v>56</v>
      </c>
    </row>
    <row r="225" spans="1:7">
      <c r="A225" s="60">
        <v>45663</v>
      </c>
      <c r="B225" s="56" t="s">
        <v>37</v>
      </c>
      <c r="C225" s="61">
        <v>1</v>
      </c>
      <c r="D225" s="56" t="str">
        <f>VLOOKUP(B225,'P Master'!$A$1:$C$39,3,0)</f>
        <v>0-500</v>
      </c>
      <c r="E225" s="62">
        <f>VLOOKUP(D225,'Slabs and Cost'!$B$9:$E$12,3,0)</f>
        <v>6</v>
      </c>
      <c r="F225" s="62">
        <f t="shared" si="3"/>
        <v>6</v>
      </c>
      <c r="G225" s="56" t="s">
        <v>56</v>
      </c>
    </row>
    <row r="226" spans="1:7">
      <c r="A226" s="60">
        <v>45663</v>
      </c>
      <c r="B226" s="56" t="s">
        <v>37</v>
      </c>
      <c r="C226" s="61">
        <v>1</v>
      </c>
      <c r="D226" s="56" t="str">
        <f>VLOOKUP(B226,'P Master'!$A$1:$C$39,3,0)</f>
        <v>0-500</v>
      </c>
      <c r="E226" s="62">
        <f>VLOOKUP(D226,'Slabs and Cost'!$B$9:$E$12,3,0)</f>
        <v>6</v>
      </c>
      <c r="F226" s="62">
        <f t="shared" si="3"/>
        <v>6</v>
      </c>
      <c r="G226" s="56" t="s">
        <v>56</v>
      </c>
    </row>
    <row r="227" spans="1:7">
      <c r="A227" s="60">
        <v>45663</v>
      </c>
      <c r="B227" s="56" t="s">
        <v>16</v>
      </c>
      <c r="C227" s="61">
        <v>1</v>
      </c>
      <c r="D227" s="56" t="str">
        <f>VLOOKUP(B227,'P Master'!$A$1:$C$39,3,0)</f>
        <v>0-500</v>
      </c>
      <c r="E227" s="62">
        <f>VLOOKUP(D227,'Slabs and Cost'!$B$9:$E$12,3,0)</f>
        <v>6</v>
      </c>
      <c r="F227" s="62">
        <f t="shared" si="3"/>
        <v>6</v>
      </c>
      <c r="G227" s="56" t="s">
        <v>56</v>
      </c>
    </row>
    <row r="228" spans="1:7">
      <c r="A228" s="60">
        <v>45663</v>
      </c>
      <c r="B228" s="56" t="s">
        <v>37</v>
      </c>
      <c r="C228" s="61">
        <v>1</v>
      </c>
      <c r="D228" s="56" t="str">
        <f>VLOOKUP(B228,'P Master'!$A$1:$C$39,3,0)</f>
        <v>0-500</v>
      </c>
      <c r="E228" s="62">
        <f>VLOOKUP(D228,'Slabs and Cost'!$B$9:$E$12,3,0)</f>
        <v>6</v>
      </c>
      <c r="F228" s="62">
        <f t="shared" si="3"/>
        <v>6</v>
      </c>
      <c r="G228" s="56" t="s">
        <v>56</v>
      </c>
    </row>
    <row r="229" spans="1:7">
      <c r="A229" s="60">
        <v>45663</v>
      </c>
      <c r="B229" s="56" t="s">
        <v>37</v>
      </c>
      <c r="C229" s="61">
        <v>1</v>
      </c>
      <c r="D229" s="56" t="str">
        <f>VLOOKUP(B229,'P Master'!$A$1:$C$39,3,0)</f>
        <v>0-500</v>
      </c>
      <c r="E229" s="62">
        <f>VLOOKUP(D229,'Slabs and Cost'!$B$9:$E$12,3,0)</f>
        <v>6</v>
      </c>
      <c r="F229" s="62">
        <f t="shared" si="3"/>
        <v>6</v>
      </c>
      <c r="G229" s="56" t="s">
        <v>56</v>
      </c>
    </row>
    <row r="230" spans="1:7">
      <c r="A230" s="60">
        <v>45663</v>
      </c>
      <c r="B230" s="56" t="s">
        <v>16</v>
      </c>
      <c r="C230" s="61">
        <v>1</v>
      </c>
      <c r="D230" s="56" t="str">
        <f>VLOOKUP(B230,'P Master'!$A$1:$C$39,3,0)</f>
        <v>0-500</v>
      </c>
      <c r="E230" s="62">
        <f>VLOOKUP(D230,'Slabs and Cost'!$B$9:$E$12,3,0)</f>
        <v>6</v>
      </c>
      <c r="F230" s="62">
        <f t="shared" si="3"/>
        <v>6</v>
      </c>
      <c r="G230" s="56" t="s">
        <v>56</v>
      </c>
    </row>
    <row r="231" spans="1:7">
      <c r="A231" s="60">
        <v>45663</v>
      </c>
      <c r="B231" s="56" t="s">
        <v>37</v>
      </c>
      <c r="C231" s="61">
        <v>1</v>
      </c>
      <c r="D231" s="56" t="str">
        <f>VLOOKUP(B231,'P Master'!$A$1:$C$39,3,0)</f>
        <v>0-500</v>
      </c>
      <c r="E231" s="62">
        <f>VLOOKUP(D231,'Slabs and Cost'!$B$9:$E$12,3,0)</f>
        <v>6</v>
      </c>
      <c r="F231" s="62">
        <f t="shared" si="3"/>
        <v>6</v>
      </c>
      <c r="G231" s="56" t="s">
        <v>56</v>
      </c>
    </row>
    <row r="232" spans="1:7">
      <c r="A232" s="60">
        <v>45663</v>
      </c>
      <c r="B232" s="56" t="s">
        <v>37</v>
      </c>
      <c r="C232" s="61">
        <v>1</v>
      </c>
      <c r="D232" s="56" t="str">
        <f>VLOOKUP(B232,'P Master'!$A$1:$C$39,3,0)</f>
        <v>0-500</v>
      </c>
      <c r="E232" s="62">
        <f>VLOOKUP(D232,'Slabs and Cost'!$B$9:$E$12,3,0)</f>
        <v>6</v>
      </c>
      <c r="F232" s="62">
        <f t="shared" si="3"/>
        <v>6</v>
      </c>
      <c r="G232" s="56" t="s">
        <v>56</v>
      </c>
    </row>
    <row r="233" spans="1:7">
      <c r="A233" s="60">
        <v>45663</v>
      </c>
      <c r="B233" s="56" t="s">
        <v>16</v>
      </c>
      <c r="C233" s="61">
        <v>1</v>
      </c>
      <c r="D233" s="56" t="str">
        <f>VLOOKUP(B233,'P Master'!$A$1:$C$39,3,0)</f>
        <v>0-500</v>
      </c>
      <c r="E233" s="62">
        <f>VLOOKUP(D233,'Slabs and Cost'!$B$9:$E$12,3,0)</f>
        <v>6</v>
      </c>
      <c r="F233" s="62">
        <f t="shared" si="3"/>
        <v>6</v>
      </c>
      <c r="G233" s="56" t="s">
        <v>56</v>
      </c>
    </row>
    <row r="234" spans="1:7">
      <c r="A234" s="60">
        <v>45663</v>
      </c>
      <c r="B234" s="56" t="s">
        <v>18</v>
      </c>
      <c r="C234" s="61">
        <v>1</v>
      </c>
      <c r="D234" s="56" t="str">
        <f>VLOOKUP(B234,'P Master'!$A$1:$C$39,3,0)</f>
        <v>0-500</v>
      </c>
      <c r="E234" s="62">
        <f>VLOOKUP(D234,'Slabs and Cost'!$B$9:$E$12,3,0)</f>
        <v>6</v>
      </c>
      <c r="F234" s="62">
        <f t="shared" si="3"/>
        <v>6</v>
      </c>
      <c r="G234" s="56" t="s">
        <v>56</v>
      </c>
    </row>
    <row r="235" spans="1:7">
      <c r="A235" s="60">
        <v>45663</v>
      </c>
      <c r="B235" s="56" t="s">
        <v>37</v>
      </c>
      <c r="C235" s="61">
        <v>1</v>
      </c>
      <c r="D235" s="56" t="str">
        <f>VLOOKUP(B235,'P Master'!$A$1:$C$39,3,0)</f>
        <v>0-500</v>
      </c>
      <c r="E235" s="62">
        <f>VLOOKUP(D235,'Slabs and Cost'!$B$9:$E$12,3,0)</f>
        <v>6</v>
      </c>
      <c r="F235" s="62">
        <f t="shared" si="3"/>
        <v>6</v>
      </c>
      <c r="G235" s="56" t="s">
        <v>56</v>
      </c>
    </row>
    <row r="236" spans="1:7">
      <c r="A236" s="60">
        <v>45663</v>
      </c>
      <c r="B236" s="56" t="s">
        <v>16</v>
      </c>
      <c r="C236" s="61">
        <v>1</v>
      </c>
      <c r="D236" s="56" t="str">
        <f>VLOOKUP(B236,'P Master'!$A$1:$C$39,3,0)</f>
        <v>0-500</v>
      </c>
      <c r="E236" s="62">
        <f>VLOOKUP(D236,'Slabs and Cost'!$B$9:$E$12,3,0)</f>
        <v>6</v>
      </c>
      <c r="F236" s="62">
        <f t="shared" si="3"/>
        <v>6</v>
      </c>
      <c r="G236" s="56" t="s">
        <v>56</v>
      </c>
    </row>
    <row r="237" spans="1:7">
      <c r="A237" s="60">
        <v>45663</v>
      </c>
      <c r="B237" s="56" t="s">
        <v>25</v>
      </c>
      <c r="C237" s="61">
        <v>1</v>
      </c>
      <c r="D237" s="56" t="str">
        <f>VLOOKUP(B237,'P Master'!$A$1:$C$39,3,0)</f>
        <v>0-500</v>
      </c>
      <c r="E237" s="62">
        <f>VLOOKUP(D237,'Slabs and Cost'!$B$9:$E$12,3,0)</f>
        <v>6</v>
      </c>
      <c r="F237" s="62">
        <f t="shared" si="3"/>
        <v>6</v>
      </c>
      <c r="G237" s="56" t="s">
        <v>56</v>
      </c>
    </row>
    <row r="238" spans="1:7">
      <c r="A238" s="60">
        <v>45663</v>
      </c>
      <c r="B238" s="56" t="s">
        <v>16</v>
      </c>
      <c r="C238" s="61">
        <v>1</v>
      </c>
      <c r="D238" s="56" t="str">
        <f>VLOOKUP(B238,'P Master'!$A$1:$C$39,3,0)</f>
        <v>0-500</v>
      </c>
      <c r="E238" s="62">
        <f>VLOOKUP(D238,'Slabs and Cost'!$B$9:$E$12,3,0)</f>
        <v>6</v>
      </c>
      <c r="F238" s="62">
        <f t="shared" si="3"/>
        <v>6</v>
      </c>
      <c r="G238" s="56" t="s">
        <v>56</v>
      </c>
    </row>
    <row r="239" spans="1:7">
      <c r="A239" s="60">
        <v>45663</v>
      </c>
      <c r="B239" s="56" t="s">
        <v>25</v>
      </c>
      <c r="C239" s="61">
        <v>1</v>
      </c>
      <c r="D239" s="56" t="str">
        <f>VLOOKUP(B239,'P Master'!$A$1:$C$39,3,0)</f>
        <v>0-500</v>
      </c>
      <c r="E239" s="62">
        <f>VLOOKUP(D239,'Slabs and Cost'!$B$9:$E$12,3,0)</f>
        <v>6</v>
      </c>
      <c r="F239" s="62">
        <f t="shared" si="3"/>
        <v>6</v>
      </c>
      <c r="G239" s="56" t="s">
        <v>56</v>
      </c>
    </row>
    <row r="240" spans="1:7">
      <c r="A240" s="60">
        <v>45663</v>
      </c>
      <c r="B240" s="56" t="s">
        <v>37</v>
      </c>
      <c r="C240" s="61">
        <v>1</v>
      </c>
      <c r="D240" s="56" t="str">
        <f>VLOOKUP(B240,'P Master'!$A$1:$C$39,3,0)</f>
        <v>0-500</v>
      </c>
      <c r="E240" s="62">
        <f>VLOOKUP(D240,'Slabs and Cost'!$B$9:$E$12,3,0)</f>
        <v>6</v>
      </c>
      <c r="F240" s="62">
        <f t="shared" si="3"/>
        <v>6</v>
      </c>
      <c r="G240" s="56" t="s">
        <v>56</v>
      </c>
    </row>
    <row r="241" spans="1:7">
      <c r="A241" s="60">
        <v>45663</v>
      </c>
      <c r="B241" s="56" t="s">
        <v>16</v>
      </c>
      <c r="C241" s="61">
        <v>1</v>
      </c>
      <c r="D241" s="56" t="str">
        <f>VLOOKUP(B241,'P Master'!$A$1:$C$39,3,0)</f>
        <v>0-500</v>
      </c>
      <c r="E241" s="62">
        <f>VLOOKUP(D241,'Slabs and Cost'!$B$9:$E$12,3,0)</f>
        <v>6</v>
      </c>
      <c r="F241" s="62">
        <f t="shared" si="3"/>
        <v>6</v>
      </c>
      <c r="G241" s="56" t="s">
        <v>56</v>
      </c>
    </row>
    <row r="242" spans="1:7">
      <c r="A242" s="60">
        <v>45663</v>
      </c>
      <c r="B242" s="56" t="s">
        <v>25</v>
      </c>
      <c r="C242" s="61">
        <v>1</v>
      </c>
      <c r="D242" s="56" t="str">
        <f>VLOOKUP(B242,'P Master'!$A$1:$C$39,3,0)</f>
        <v>0-500</v>
      </c>
      <c r="E242" s="62">
        <f>VLOOKUP(D242,'Slabs and Cost'!$B$9:$E$12,3,0)</f>
        <v>6</v>
      </c>
      <c r="F242" s="62">
        <f t="shared" si="3"/>
        <v>6</v>
      </c>
      <c r="G242" s="56" t="s">
        <v>56</v>
      </c>
    </row>
    <row r="243" spans="1:7">
      <c r="A243" s="60">
        <v>45663</v>
      </c>
      <c r="B243" s="56" t="s">
        <v>12</v>
      </c>
      <c r="C243" s="61">
        <v>1</v>
      </c>
      <c r="D243" s="56" t="str">
        <f>VLOOKUP(B243,'P Master'!$A$1:$C$39,3,0)</f>
        <v>0-500</v>
      </c>
      <c r="E243" s="62">
        <f>VLOOKUP(D243,'Slabs and Cost'!$B$9:$E$12,3,0)</f>
        <v>6</v>
      </c>
      <c r="F243" s="62">
        <f t="shared" si="3"/>
        <v>6</v>
      </c>
      <c r="G243" s="56" t="s">
        <v>56</v>
      </c>
    </row>
    <row r="244" spans="1:7">
      <c r="A244" s="60">
        <v>45663</v>
      </c>
      <c r="B244" s="56" t="s">
        <v>16</v>
      </c>
      <c r="C244" s="61">
        <v>1</v>
      </c>
      <c r="D244" s="56" t="str">
        <f>VLOOKUP(B244,'P Master'!$A$1:$C$39,3,0)</f>
        <v>0-500</v>
      </c>
      <c r="E244" s="62">
        <f>VLOOKUP(D244,'Slabs and Cost'!$B$9:$E$12,3,0)</f>
        <v>6</v>
      </c>
      <c r="F244" s="62">
        <f t="shared" si="3"/>
        <v>6</v>
      </c>
      <c r="G244" s="56" t="s">
        <v>56</v>
      </c>
    </row>
    <row r="245" spans="1:7">
      <c r="A245" s="60">
        <v>45663</v>
      </c>
      <c r="B245" s="56" t="s">
        <v>37</v>
      </c>
      <c r="C245" s="61">
        <v>1</v>
      </c>
      <c r="D245" s="56" t="str">
        <f>VLOOKUP(B245,'P Master'!$A$1:$C$39,3,0)</f>
        <v>0-500</v>
      </c>
      <c r="E245" s="62">
        <f>VLOOKUP(D245,'Slabs and Cost'!$B$9:$E$12,3,0)</f>
        <v>6</v>
      </c>
      <c r="F245" s="62">
        <f t="shared" si="3"/>
        <v>6</v>
      </c>
      <c r="G245" s="56" t="s">
        <v>56</v>
      </c>
    </row>
    <row r="246" spans="1:7">
      <c r="A246" s="60">
        <v>45663</v>
      </c>
      <c r="B246" s="56" t="s">
        <v>20</v>
      </c>
      <c r="C246" s="61">
        <v>1</v>
      </c>
      <c r="D246" s="56" t="str">
        <f>VLOOKUP(B246,'P Master'!$A$1:$C$39,3,0)</f>
        <v>0-500</v>
      </c>
      <c r="E246" s="62">
        <f>VLOOKUP(D246,'Slabs and Cost'!$B$9:$E$12,3,0)</f>
        <v>6</v>
      </c>
      <c r="F246" s="62">
        <f t="shared" si="3"/>
        <v>6</v>
      </c>
      <c r="G246" s="56" t="s">
        <v>56</v>
      </c>
    </row>
    <row r="247" spans="1:7">
      <c r="A247" s="60">
        <v>45663</v>
      </c>
      <c r="B247" s="56" t="s">
        <v>37</v>
      </c>
      <c r="C247" s="61">
        <v>1</v>
      </c>
      <c r="D247" s="56" t="str">
        <f>VLOOKUP(B247,'P Master'!$A$1:$C$39,3,0)</f>
        <v>0-500</v>
      </c>
      <c r="E247" s="62">
        <f>VLOOKUP(D247,'Slabs and Cost'!$B$9:$E$12,3,0)</f>
        <v>6</v>
      </c>
      <c r="F247" s="62">
        <f t="shared" si="3"/>
        <v>6</v>
      </c>
      <c r="G247" s="56" t="s">
        <v>56</v>
      </c>
    </row>
    <row r="248" spans="1:7">
      <c r="A248" s="60">
        <v>45663</v>
      </c>
      <c r="B248" s="56" t="s">
        <v>16</v>
      </c>
      <c r="C248" s="61">
        <v>1</v>
      </c>
      <c r="D248" s="56" t="str">
        <f>VLOOKUP(B248,'P Master'!$A$1:$C$39,3,0)</f>
        <v>0-500</v>
      </c>
      <c r="E248" s="62">
        <f>VLOOKUP(D248,'Slabs and Cost'!$B$9:$E$12,3,0)</f>
        <v>6</v>
      </c>
      <c r="F248" s="62">
        <f t="shared" si="3"/>
        <v>6</v>
      </c>
      <c r="G248" s="56" t="s">
        <v>56</v>
      </c>
    </row>
    <row r="249" spans="1:7">
      <c r="A249" s="60">
        <v>45663</v>
      </c>
      <c r="B249" s="56" t="s">
        <v>37</v>
      </c>
      <c r="C249" s="61">
        <v>1</v>
      </c>
      <c r="D249" s="56" t="str">
        <f>VLOOKUP(B249,'P Master'!$A$1:$C$39,3,0)</f>
        <v>0-500</v>
      </c>
      <c r="E249" s="62">
        <f>VLOOKUP(D249,'Slabs and Cost'!$B$9:$E$12,3,0)</f>
        <v>6</v>
      </c>
      <c r="F249" s="62">
        <f t="shared" si="3"/>
        <v>6</v>
      </c>
      <c r="G249" s="56" t="s">
        <v>56</v>
      </c>
    </row>
    <row r="250" spans="1:7">
      <c r="A250" s="60">
        <v>45663</v>
      </c>
      <c r="B250" s="56" t="s">
        <v>16</v>
      </c>
      <c r="C250" s="61">
        <v>1</v>
      </c>
      <c r="D250" s="56" t="str">
        <f>VLOOKUP(B250,'P Master'!$A$1:$C$39,3,0)</f>
        <v>0-500</v>
      </c>
      <c r="E250" s="62">
        <f>VLOOKUP(D250,'Slabs and Cost'!$B$9:$E$12,3,0)</f>
        <v>6</v>
      </c>
      <c r="F250" s="62">
        <f t="shared" si="3"/>
        <v>6</v>
      </c>
      <c r="G250" s="56" t="s">
        <v>56</v>
      </c>
    </row>
    <row r="251" spans="1:7">
      <c r="A251" s="60">
        <v>45663</v>
      </c>
      <c r="B251" s="56" t="s">
        <v>18</v>
      </c>
      <c r="C251" s="61">
        <v>1</v>
      </c>
      <c r="D251" s="56" t="str">
        <f>VLOOKUP(B251,'P Master'!$A$1:$C$39,3,0)</f>
        <v>0-500</v>
      </c>
      <c r="E251" s="62">
        <f>VLOOKUP(D251,'Slabs and Cost'!$B$9:$E$12,3,0)</f>
        <v>6</v>
      </c>
      <c r="F251" s="62">
        <f t="shared" si="3"/>
        <v>6</v>
      </c>
      <c r="G251" s="56" t="s">
        <v>56</v>
      </c>
    </row>
    <row r="252" spans="1:7">
      <c r="A252" s="60">
        <v>45663</v>
      </c>
      <c r="B252" s="56" t="s">
        <v>31</v>
      </c>
      <c r="C252" s="61">
        <v>1</v>
      </c>
      <c r="D252" s="56" t="str">
        <f>VLOOKUP(B252,'P Master'!$A$1:$C$39,3,0)</f>
        <v>500-1</v>
      </c>
      <c r="E252" s="62">
        <f>VLOOKUP(D252,'Slabs and Cost'!$B$9:$E$12,3,0)</f>
        <v>6</v>
      </c>
      <c r="F252" s="62">
        <f t="shared" si="3"/>
        <v>6</v>
      </c>
      <c r="G252" s="56" t="s">
        <v>56</v>
      </c>
    </row>
    <row r="253" spans="1:7">
      <c r="A253" s="60">
        <v>45663</v>
      </c>
      <c r="B253" s="56" t="s">
        <v>37</v>
      </c>
      <c r="C253" s="61">
        <v>1</v>
      </c>
      <c r="D253" s="56" t="str">
        <f>VLOOKUP(B253,'P Master'!$A$1:$C$39,3,0)</f>
        <v>0-500</v>
      </c>
      <c r="E253" s="62">
        <f>VLOOKUP(D253,'Slabs and Cost'!$B$9:$E$12,3,0)</f>
        <v>6</v>
      </c>
      <c r="F253" s="62">
        <f t="shared" si="3"/>
        <v>6</v>
      </c>
      <c r="G253" s="56" t="s">
        <v>56</v>
      </c>
    </row>
    <row r="254" spans="1:7">
      <c r="A254" s="60">
        <v>45663</v>
      </c>
      <c r="B254" s="56" t="s">
        <v>11</v>
      </c>
      <c r="C254" s="61">
        <v>1</v>
      </c>
      <c r="D254" s="56" t="str">
        <f>VLOOKUP(B254,'P Master'!$A$1:$C$39,3,0)</f>
        <v>0-500</v>
      </c>
      <c r="E254" s="62">
        <f>VLOOKUP(D254,'Slabs and Cost'!$B$9:$E$12,3,0)</f>
        <v>6</v>
      </c>
      <c r="F254" s="62">
        <f t="shared" si="3"/>
        <v>6</v>
      </c>
      <c r="G254" s="56" t="s">
        <v>56</v>
      </c>
    </row>
    <row r="255" spans="1:7">
      <c r="A255" s="60">
        <v>45663</v>
      </c>
      <c r="B255" s="56" t="s">
        <v>32</v>
      </c>
      <c r="C255" s="61">
        <v>1</v>
      </c>
      <c r="D255" s="56" t="str">
        <f>VLOOKUP(B255,'P Master'!$A$1:$C$39,3,0)</f>
        <v>0-500</v>
      </c>
      <c r="E255" s="62">
        <f>VLOOKUP(D255,'Slabs and Cost'!$B$9:$E$12,3,0)</f>
        <v>6</v>
      </c>
      <c r="F255" s="62">
        <f t="shared" si="3"/>
        <v>6</v>
      </c>
      <c r="G255" s="56" t="s">
        <v>56</v>
      </c>
    </row>
    <row r="256" spans="1:7">
      <c r="A256" s="60">
        <v>45663</v>
      </c>
      <c r="B256" s="56" t="s">
        <v>12</v>
      </c>
      <c r="C256" s="61">
        <v>1</v>
      </c>
      <c r="D256" s="56" t="str">
        <f>VLOOKUP(B256,'P Master'!$A$1:$C$39,3,0)</f>
        <v>0-500</v>
      </c>
      <c r="E256" s="62">
        <f>VLOOKUP(D256,'Slabs and Cost'!$B$9:$E$12,3,0)</f>
        <v>6</v>
      </c>
      <c r="F256" s="62">
        <f t="shared" si="3"/>
        <v>6</v>
      </c>
      <c r="G256" s="56" t="s">
        <v>56</v>
      </c>
    </row>
    <row r="257" spans="1:7">
      <c r="A257" s="60">
        <v>45663</v>
      </c>
      <c r="B257" s="56" t="s">
        <v>37</v>
      </c>
      <c r="C257" s="61">
        <v>1</v>
      </c>
      <c r="D257" s="56" t="str">
        <f>VLOOKUP(B257,'P Master'!$A$1:$C$39,3,0)</f>
        <v>0-500</v>
      </c>
      <c r="E257" s="62">
        <f>VLOOKUP(D257,'Slabs and Cost'!$B$9:$E$12,3,0)</f>
        <v>6</v>
      </c>
      <c r="F257" s="62">
        <f t="shared" si="3"/>
        <v>6</v>
      </c>
      <c r="G257" s="56" t="s">
        <v>56</v>
      </c>
    </row>
    <row r="258" spans="1:7">
      <c r="A258" s="60">
        <v>45663</v>
      </c>
      <c r="B258" s="56" t="s">
        <v>37</v>
      </c>
      <c r="C258" s="61">
        <v>1</v>
      </c>
      <c r="D258" s="56" t="str">
        <f>VLOOKUP(B258,'P Master'!$A$1:$C$39,3,0)</f>
        <v>0-500</v>
      </c>
      <c r="E258" s="62">
        <f>VLOOKUP(D258,'Slabs and Cost'!$B$9:$E$12,3,0)</f>
        <v>6</v>
      </c>
      <c r="F258" s="62">
        <f t="shared" ref="F258:F321" si="4">C258*E258</f>
        <v>6</v>
      </c>
      <c r="G258" s="56" t="s">
        <v>56</v>
      </c>
    </row>
    <row r="259" spans="1:7">
      <c r="A259" s="60">
        <v>45663</v>
      </c>
      <c r="B259" s="56" t="s">
        <v>32</v>
      </c>
      <c r="C259" s="61">
        <v>1</v>
      </c>
      <c r="D259" s="56" t="str">
        <f>VLOOKUP(B259,'P Master'!$A$1:$C$39,3,0)</f>
        <v>0-500</v>
      </c>
      <c r="E259" s="62">
        <f>VLOOKUP(D259,'Slabs and Cost'!$B$9:$E$12,3,0)</f>
        <v>6</v>
      </c>
      <c r="F259" s="62">
        <f t="shared" si="4"/>
        <v>6</v>
      </c>
      <c r="G259" s="56" t="s">
        <v>56</v>
      </c>
    </row>
    <row r="260" spans="1:7">
      <c r="A260" s="60">
        <v>45663</v>
      </c>
      <c r="B260" s="56" t="s">
        <v>37</v>
      </c>
      <c r="C260" s="61">
        <v>1</v>
      </c>
      <c r="D260" s="56" t="str">
        <f>VLOOKUP(B260,'P Master'!$A$1:$C$39,3,0)</f>
        <v>0-500</v>
      </c>
      <c r="E260" s="62">
        <f>VLOOKUP(D260,'Slabs and Cost'!$B$9:$E$12,3,0)</f>
        <v>6</v>
      </c>
      <c r="F260" s="62">
        <f t="shared" si="4"/>
        <v>6</v>
      </c>
      <c r="G260" s="56" t="s">
        <v>56</v>
      </c>
    </row>
    <row r="261" spans="1:7">
      <c r="A261" s="60">
        <v>45663</v>
      </c>
      <c r="B261" s="56" t="s">
        <v>16</v>
      </c>
      <c r="C261" s="61">
        <v>1</v>
      </c>
      <c r="D261" s="56" t="str">
        <f>VLOOKUP(B261,'P Master'!$A$1:$C$39,3,0)</f>
        <v>0-500</v>
      </c>
      <c r="E261" s="62">
        <f>VLOOKUP(D261,'Slabs and Cost'!$B$9:$E$12,3,0)</f>
        <v>6</v>
      </c>
      <c r="F261" s="62">
        <f t="shared" si="4"/>
        <v>6</v>
      </c>
      <c r="G261" s="56" t="s">
        <v>56</v>
      </c>
    </row>
    <row r="262" spans="1:7">
      <c r="A262" s="60">
        <v>45663</v>
      </c>
      <c r="B262" s="56" t="s">
        <v>32</v>
      </c>
      <c r="C262" s="61">
        <v>1</v>
      </c>
      <c r="D262" s="56" t="str">
        <f>VLOOKUP(B262,'P Master'!$A$1:$C$39,3,0)</f>
        <v>0-500</v>
      </c>
      <c r="E262" s="62">
        <f>VLOOKUP(D262,'Slabs and Cost'!$B$9:$E$12,3,0)</f>
        <v>6</v>
      </c>
      <c r="F262" s="62">
        <f t="shared" si="4"/>
        <v>6</v>
      </c>
      <c r="G262" s="56" t="s">
        <v>56</v>
      </c>
    </row>
    <row r="263" spans="1:7">
      <c r="A263" s="60">
        <v>45663</v>
      </c>
      <c r="B263" s="56" t="s">
        <v>37</v>
      </c>
      <c r="C263" s="61">
        <v>1</v>
      </c>
      <c r="D263" s="56" t="str">
        <f>VLOOKUP(B263,'P Master'!$A$1:$C$39,3,0)</f>
        <v>0-500</v>
      </c>
      <c r="E263" s="62">
        <f>VLOOKUP(D263,'Slabs and Cost'!$B$9:$E$12,3,0)</f>
        <v>6</v>
      </c>
      <c r="F263" s="62">
        <f t="shared" si="4"/>
        <v>6</v>
      </c>
      <c r="G263" s="56" t="s">
        <v>56</v>
      </c>
    </row>
    <row r="264" spans="1:7">
      <c r="A264" s="60">
        <v>45663</v>
      </c>
      <c r="B264" s="56" t="s">
        <v>20</v>
      </c>
      <c r="C264" s="61">
        <v>1</v>
      </c>
      <c r="D264" s="56" t="str">
        <f>VLOOKUP(B264,'P Master'!$A$1:$C$39,3,0)</f>
        <v>0-500</v>
      </c>
      <c r="E264" s="62">
        <f>VLOOKUP(D264,'Slabs and Cost'!$B$9:$E$12,3,0)</f>
        <v>6</v>
      </c>
      <c r="F264" s="62">
        <f t="shared" si="4"/>
        <v>6</v>
      </c>
      <c r="G264" s="56" t="s">
        <v>56</v>
      </c>
    </row>
    <row r="265" spans="1:7">
      <c r="A265" s="60">
        <v>45663</v>
      </c>
      <c r="B265" s="56" t="s">
        <v>37</v>
      </c>
      <c r="C265" s="61">
        <v>1</v>
      </c>
      <c r="D265" s="56" t="str">
        <f>VLOOKUP(B265,'P Master'!$A$1:$C$39,3,0)</f>
        <v>0-500</v>
      </c>
      <c r="E265" s="62">
        <f>VLOOKUP(D265,'Slabs and Cost'!$B$9:$E$12,3,0)</f>
        <v>6</v>
      </c>
      <c r="F265" s="62">
        <f t="shared" si="4"/>
        <v>6</v>
      </c>
      <c r="G265" s="56" t="s">
        <v>56</v>
      </c>
    </row>
    <row r="266" spans="1:7">
      <c r="A266" s="60">
        <v>45663</v>
      </c>
      <c r="B266" s="56" t="s">
        <v>37</v>
      </c>
      <c r="C266" s="61">
        <v>1</v>
      </c>
      <c r="D266" s="56" t="str">
        <f>VLOOKUP(B266,'P Master'!$A$1:$C$39,3,0)</f>
        <v>0-500</v>
      </c>
      <c r="E266" s="62">
        <f>VLOOKUP(D266,'Slabs and Cost'!$B$9:$E$12,3,0)</f>
        <v>6</v>
      </c>
      <c r="F266" s="62">
        <f t="shared" si="4"/>
        <v>6</v>
      </c>
      <c r="G266" s="56" t="s">
        <v>56</v>
      </c>
    </row>
    <row r="267" spans="1:7">
      <c r="A267" s="60">
        <v>45663</v>
      </c>
      <c r="B267" s="56" t="s">
        <v>20</v>
      </c>
      <c r="C267" s="61">
        <v>1</v>
      </c>
      <c r="D267" s="56" t="str">
        <f>VLOOKUP(B267,'P Master'!$A$1:$C$39,3,0)</f>
        <v>0-500</v>
      </c>
      <c r="E267" s="62">
        <f>VLOOKUP(D267,'Slabs and Cost'!$B$9:$E$12,3,0)</f>
        <v>6</v>
      </c>
      <c r="F267" s="62">
        <f t="shared" si="4"/>
        <v>6</v>
      </c>
      <c r="G267" s="56" t="s">
        <v>56</v>
      </c>
    </row>
    <row r="268" spans="1:7">
      <c r="A268" s="60">
        <v>45663</v>
      </c>
      <c r="B268" s="56" t="s">
        <v>32</v>
      </c>
      <c r="C268" s="61">
        <v>1</v>
      </c>
      <c r="D268" s="56" t="str">
        <f>VLOOKUP(B268,'P Master'!$A$1:$C$39,3,0)</f>
        <v>0-500</v>
      </c>
      <c r="E268" s="62">
        <f>VLOOKUP(D268,'Slabs and Cost'!$B$9:$E$12,3,0)</f>
        <v>6</v>
      </c>
      <c r="F268" s="62">
        <f t="shared" si="4"/>
        <v>6</v>
      </c>
      <c r="G268" s="56" t="s">
        <v>56</v>
      </c>
    </row>
    <row r="269" spans="1:7">
      <c r="A269" s="60">
        <v>45663</v>
      </c>
      <c r="B269" s="56" t="s">
        <v>16</v>
      </c>
      <c r="C269" s="61">
        <v>1</v>
      </c>
      <c r="D269" s="56" t="str">
        <f>VLOOKUP(B269,'P Master'!$A$1:$C$39,3,0)</f>
        <v>0-500</v>
      </c>
      <c r="E269" s="62">
        <f>VLOOKUP(D269,'Slabs and Cost'!$B$9:$E$12,3,0)</f>
        <v>6</v>
      </c>
      <c r="F269" s="62">
        <f t="shared" si="4"/>
        <v>6</v>
      </c>
      <c r="G269" s="56" t="s">
        <v>56</v>
      </c>
    </row>
    <row r="270" spans="1:7">
      <c r="A270" s="60">
        <v>45663</v>
      </c>
      <c r="B270" s="56" t="s">
        <v>34</v>
      </c>
      <c r="C270" s="61">
        <v>1</v>
      </c>
      <c r="D270" s="56" t="str">
        <f>VLOOKUP(B270,'P Master'!$A$1:$C$39,3,0)</f>
        <v>500-1</v>
      </c>
      <c r="E270" s="62">
        <f>VLOOKUP(D270,'Slabs and Cost'!$B$9:$E$12,3,0)</f>
        <v>6</v>
      </c>
      <c r="F270" s="62">
        <f t="shared" si="4"/>
        <v>6</v>
      </c>
      <c r="G270" s="56" t="s">
        <v>56</v>
      </c>
    </row>
    <row r="271" spans="1:7">
      <c r="A271" s="60">
        <v>45663</v>
      </c>
      <c r="B271" s="56" t="s">
        <v>37</v>
      </c>
      <c r="C271" s="61">
        <v>1</v>
      </c>
      <c r="D271" s="56" t="str">
        <f>VLOOKUP(B271,'P Master'!$A$1:$C$39,3,0)</f>
        <v>0-500</v>
      </c>
      <c r="E271" s="62">
        <f>VLOOKUP(D271,'Slabs and Cost'!$B$9:$E$12,3,0)</f>
        <v>6</v>
      </c>
      <c r="F271" s="62">
        <f t="shared" si="4"/>
        <v>6</v>
      </c>
      <c r="G271" s="56" t="s">
        <v>56</v>
      </c>
    </row>
    <row r="272" spans="1:7">
      <c r="A272" s="60">
        <v>45663</v>
      </c>
      <c r="B272" s="56" t="s">
        <v>18</v>
      </c>
      <c r="C272" s="61">
        <v>1</v>
      </c>
      <c r="D272" s="56" t="str">
        <f>VLOOKUP(B272,'P Master'!$A$1:$C$39,3,0)</f>
        <v>0-500</v>
      </c>
      <c r="E272" s="62">
        <f>VLOOKUP(D272,'Slabs and Cost'!$B$9:$E$12,3,0)</f>
        <v>6</v>
      </c>
      <c r="F272" s="62">
        <f t="shared" si="4"/>
        <v>6</v>
      </c>
      <c r="G272" s="56" t="s">
        <v>56</v>
      </c>
    </row>
    <row r="273" spans="1:7">
      <c r="A273" s="60">
        <v>45663</v>
      </c>
      <c r="B273" s="56" t="s">
        <v>39</v>
      </c>
      <c r="C273" s="61">
        <v>1</v>
      </c>
      <c r="D273" s="56" t="str">
        <f>VLOOKUP(B273,'P Master'!$A$1:$C$39,3,0)</f>
        <v>0-500</v>
      </c>
      <c r="E273" s="62">
        <f>VLOOKUP(D273,'Slabs and Cost'!$B$9:$E$12,3,0)</f>
        <v>6</v>
      </c>
      <c r="F273" s="62">
        <f t="shared" si="4"/>
        <v>6</v>
      </c>
      <c r="G273" s="56" t="s">
        <v>56</v>
      </c>
    </row>
    <row r="274" spans="1:7">
      <c r="A274" s="60">
        <v>45663</v>
      </c>
      <c r="B274" s="56" t="s">
        <v>16</v>
      </c>
      <c r="C274" s="61">
        <v>1</v>
      </c>
      <c r="D274" s="56" t="str">
        <f>VLOOKUP(B274,'P Master'!$A$1:$C$39,3,0)</f>
        <v>0-500</v>
      </c>
      <c r="E274" s="62">
        <f>VLOOKUP(D274,'Slabs and Cost'!$B$9:$E$12,3,0)</f>
        <v>6</v>
      </c>
      <c r="F274" s="62">
        <f t="shared" si="4"/>
        <v>6</v>
      </c>
      <c r="G274" s="56" t="s">
        <v>56</v>
      </c>
    </row>
    <row r="275" spans="1:7">
      <c r="A275" s="60">
        <v>45663</v>
      </c>
      <c r="B275" s="56" t="s">
        <v>22</v>
      </c>
      <c r="C275" s="61">
        <v>1</v>
      </c>
      <c r="D275" s="56" t="str">
        <f>VLOOKUP(B275,'P Master'!$A$1:$C$39,3,0)</f>
        <v>0-500</v>
      </c>
      <c r="E275" s="62">
        <f>VLOOKUP(D275,'Slabs and Cost'!$B$9:$E$12,3,0)</f>
        <v>6</v>
      </c>
      <c r="F275" s="62">
        <f t="shared" si="4"/>
        <v>6</v>
      </c>
      <c r="G275" s="56" t="s">
        <v>56</v>
      </c>
    </row>
    <row r="276" spans="1:7">
      <c r="A276" s="60">
        <v>45663</v>
      </c>
      <c r="B276" s="56" t="s">
        <v>16</v>
      </c>
      <c r="C276" s="61">
        <v>1</v>
      </c>
      <c r="D276" s="56" t="str">
        <f>VLOOKUP(B276,'P Master'!$A$1:$C$39,3,0)</f>
        <v>0-500</v>
      </c>
      <c r="E276" s="62">
        <f>VLOOKUP(D276,'Slabs and Cost'!$B$9:$E$12,3,0)</f>
        <v>6</v>
      </c>
      <c r="F276" s="62">
        <f t="shared" si="4"/>
        <v>6</v>
      </c>
      <c r="G276" s="56" t="s">
        <v>56</v>
      </c>
    </row>
    <row r="277" spans="1:7">
      <c r="A277" s="60">
        <v>45663</v>
      </c>
      <c r="B277" s="56" t="s">
        <v>32</v>
      </c>
      <c r="C277" s="61">
        <v>1</v>
      </c>
      <c r="D277" s="56" t="str">
        <f>VLOOKUP(B277,'P Master'!$A$1:$C$39,3,0)</f>
        <v>0-500</v>
      </c>
      <c r="E277" s="62">
        <f>VLOOKUP(D277,'Slabs and Cost'!$B$9:$E$12,3,0)</f>
        <v>6</v>
      </c>
      <c r="F277" s="62">
        <f t="shared" si="4"/>
        <v>6</v>
      </c>
      <c r="G277" s="56" t="s">
        <v>56</v>
      </c>
    </row>
    <row r="278" spans="1:7">
      <c r="A278" s="60">
        <v>45663</v>
      </c>
      <c r="B278" s="56" t="s">
        <v>37</v>
      </c>
      <c r="C278" s="61">
        <v>1</v>
      </c>
      <c r="D278" s="56" t="str">
        <f>VLOOKUP(B278,'P Master'!$A$1:$C$39,3,0)</f>
        <v>0-500</v>
      </c>
      <c r="E278" s="62">
        <f>VLOOKUP(D278,'Slabs and Cost'!$B$9:$E$12,3,0)</f>
        <v>6</v>
      </c>
      <c r="F278" s="62">
        <f t="shared" si="4"/>
        <v>6</v>
      </c>
      <c r="G278" s="56" t="s">
        <v>56</v>
      </c>
    </row>
    <row r="279" spans="1:7">
      <c r="A279" s="60">
        <v>45663</v>
      </c>
      <c r="B279" s="56" t="s">
        <v>37</v>
      </c>
      <c r="C279" s="61">
        <v>1</v>
      </c>
      <c r="D279" s="56" t="str">
        <f>VLOOKUP(B279,'P Master'!$A$1:$C$39,3,0)</f>
        <v>0-500</v>
      </c>
      <c r="E279" s="62">
        <f>VLOOKUP(D279,'Slabs and Cost'!$B$9:$E$12,3,0)</f>
        <v>6</v>
      </c>
      <c r="F279" s="62">
        <f t="shared" si="4"/>
        <v>6</v>
      </c>
      <c r="G279" s="56" t="s">
        <v>56</v>
      </c>
    </row>
    <row r="280" spans="1:7">
      <c r="A280" s="60">
        <v>45663</v>
      </c>
      <c r="B280" s="56" t="s">
        <v>37</v>
      </c>
      <c r="C280" s="61">
        <v>1</v>
      </c>
      <c r="D280" s="56" t="str">
        <f>VLOOKUP(B280,'P Master'!$A$1:$C$39,3,0)</f>
        <v>0-500</v>
      </c>
      <c r="E280" s="62">
        <f>VLOOKUP(D280,'Slabs and Cost'!$B$9:$E$12,3,0)</f>
        <v>6</v>
      </c>
      <c r="F280" s="62">
        <f t="shared" si="4"/>
        <v>6</v>
      </c>
      <c r="G280" s="56" t="s">
        <v>56</v>
      </c>
    </row>
    <row r="281" spans="1:7">
      <c r="A281" s="60">
        <v>45663</v>
      </c>
      <c r="B281" s="56" t="s">
        <v>16</v>
      </c>
      <c r="C281" s="61">
        <v>1</v>
      </c>
      <c r="D281" s="56" t="str">
        <f>VLOOKUP(B281,'P Master'!$A$1:$C$39,3,0)</f>
        <v>0-500</v>
      </c>
      <c r="E281" s="62">
        <f>VLOOKUP(D281,'Slabs and Cost'!$B$9:$E$12,3,0)</f>
        <v>6</v>
      </c>
      <c r="F281" s="62">
        <f t="shared" si="4"/>
        <v>6</v>
      </c>
      <c r="G281" s="56" t="s">
        <v>56</v>
      </c>
    </row>
    <row r="282" spans="1:7">
      <c r="A282" s="60">
        <v>45663</v>
      </c>
      <c r="B282" s="56" t="s">
        <v>25</v>
      </c>
      <c r="C282" s="61">
        <v>1</v>
      </c>
      <c r="D282" s="56" t="str">
        <f>VLOOKUP(B282,'P Master'!$A$1:$C$39,3,0)</f>
        <v>0-500</v>
      </c>
      <c r="E282" s="62">
        <f>VLOOKUP(D282,'Slabs and Cost'!$B$9:$E$12,3,0)</f>
        <v>6</v>
      </c>
      <c r="F282" s="62">
        <f t="shared" si="4"/>
        <v>6</v>
      </c>
      <c r="G282" s="56" t="s">
        <v>56</v>
      </c>
    </row>
    <row r="283" spans="1:7">
      <c r="A283" s="60">
        <v>45663</v>
      </c>
      <c r="B283" s="56" t="s">
        <v>37</v>
      </c>
      <c r="C283" s="61">
        <v>1</v>
      </c>
      <c r="D283" s="56" t="str">
        <f>VLOOKUP(B283,'P Master'!$A$1:$C$39,3,0)</f>
        <v>0-500</v>
      </c>
      <c r="E283" s="62">
        <f>VLOOKUP(D283,'Slabs and Cost'!$B$9:$E$12,3,0)</f>
        <v>6</v>
      </c>
      <c r="F283" s="62">
        <f t="shared" si="4"/>
        <v>6</v>
      </c>
      <c r="G283" s="56" t="s">
        <v>56</v>
      </c>
    </row>
    <row r="284" spans="1:7">
      <c r="A284" s="60">
        <v>45663</v>
      </c>
      <c r="B284" s="56" t="s">
        <v>16</v>
      </c>
      <c r="C284" s="61">
        <v>1</v>
      </c>
      <c r="D284" s="56" t="str">
        <f>VLOOKUP(B284,'P Master'!$A$1:$C$39,3,0)</f>
        <v>0-500</v>
      </c>
      <c r="E284" s="62">
        <f>VLOOKUP(D284,'Slabs and Cost'!$B$9:$E$12,3,0)</f>
        <v>6</v>
      </c>
      <c r="F284" s="62">
        <f t="shared" si="4"/>
        <v>6</v>
      </c>
      <c r="G284" s="56" t="s">
        <v>56</v>
      </c>
    </row>
    <row r="285" spans="1:7">
      <c r="A285" s="60">
        <v>45663</v>
      </c>
      <c r="B285" s="56" t="s">
        <v>37</v>
      </c>
      <c r="C285" s="61">
        <v>1</v>
      </c>
      <c r="D285" s="56" t="str">
        <f>VLOOKUP(B285,'P Master'!$A$1:$C$39,3,0)</f>
        <v>0-500</v>
      </c>
      <c r="E285" s="62">
        <f>VLOOKUP(D285,'Slabs and Cost'!$B$9:$E$12,3,0)</f>
        <v>6</v>
      </c>
      <c r="F285" s="62">
        <f t="shared" si="4"/>
        <v>6</v>
      </c>
      <c r="G285" s="56" t="s">
        <v>56</v>
      </c>
    </row>
    <row r="286" spans="1:7">
      <c r="A286" s="60">
        <v>45663</v>
      </c>
      <c r="B286" s="56" t="s">
        <v>37</v>
      </c>
      <c r="C286" s="61">
        <v>1</v>
      </c>
      <c r="D286" s="56" t="str">
        <f>VLOOKUP(B286,'P Master'!$A$1:$C$39,3,0)</f>
        <v>0-500</v>
      </c>
      <c r="E286" s="62">
        <f>VLOOKUP(D286,'Slabs and Cost'!$B$9:$E$12,3,0)</f>
        <v>6</v>
      </c>
      <c r="F286" s="62">
        <f t="shared" si="4"/>
        <v>6</v>
      </c>
      <c r="G286" s="56" t="s">
        <v>56</v>
      </c>
    </row>
    <row r="287" spans="1:7">
      <c r="A287" s="60">
        <v>45663</v>
      </c>
      <c r="B287" s="56" t="s">
        <v>37</v>
      </c>
      <c r="C287" s="61">
        <v>1</v>
      </c>
      <c r="D287" s="56" t="str">
        <f>VLOOKUP(B287,'P Master'!$A$1:$C$39,3,0)</f>
        <v>0-500</v>
      </c>
      <c r="E287" s="62">
        <f>VLOOKUP(D287,'Slabs and Cost'!$B$9:$E$12,3,0)</f>
        <v>6</v>
      </c>
      <c r="F287" s="62">
        <f t="shared" si="4"/>
        <v>6</v>
      </c>
      <c r="G287" s="56" t="s">
        <v>56</v>
      </c>
    </row>
    <row r="288" spans="1:7">
      <c r="A288" s="60">
        <v>45663</v>
      </c>
      <c r="B288" s="56" t="s">
        <v>45</v>
      </c>
      <c r="C288" s="61">
        <v>1</v>
      </c>
      <c r="D288" s="56" t="str">
        <f>VLOOKUP(B288,'P Master'!$A$1:$C$39,3,0)</f>
        <v>500-1</v>
      </c>
      <c r="E288" s="62">
        <f>VLOOKUP(D288,'Slabs and Cost'!$B$9:$E$12,3,0)</f>
        <v>6</v>
      </c>
      <c r="F288" s="62">
        <f t="shared" si="4"/>
        <v>6</v>
      </c>
      <c r="G288" s="56" t="s">
        <v>56</v>
      </c>
    </row>
    <row r="289" spans="1:7">
      <c r="A289" s="60">
        <v>45663</v>
      </c>
      <c r="B289" s="56" t="s">
        <v>37</v>
      </c>
      <c r="C289" s="61">
        <v>1</v>
      </c>
      <c r="D289" s="56" t="str">
        <f>VLOOKUP(B289,'P Master'!$A$1:$C$39,3,0)</f>
        <v>0-500</v>
      </c>
      <c r="E289" s="62">
        <f>VLOOKUP(D289,'Slabs and Cost'!$B$9:$E$12,3,0)</f>
        <v>6</v>
      </c>
      <c r="F289" s="62">
        <f t="shared" si="4"/>
        <v>6</v>
      </c>
      <c r="G289" s="56" t="s">
        <v>56</v>
      </c>
    </row>
    <row r="290" spans="1:7">
      <c r="A290" s="60">
        <v>45663</v>
      </c>
      <c r="B290" s="56" t="s">
        <v>16</v>
      </c>
      <c r="C290" s="61">
        <v>1</v>
      </c>
      <c r="D290" s="56" t="str">
        <f>VLOOKUP(B290,'P Master'!$A$1:$C$39,3,0)</f>
        <v>0-500</v>
      </c>
      <c r="E290" s="62">
        <f>VLOOKUP(D290,'Slabs and Cost'!$B$9:$E$12,3,0)</f>
        <v>6</v>
      </c>
      <c r="F290" s="62">
        <f t="shared" si="4"/>
        <v>6</v>
      </c>
      <c r="G290" s="56" t="s">
        <v>56</v>
      </c>
    </row>
    <row r="291" spans="1:7">
      <c r="A291" s="60">
        <v>45663</v>
      </c>
      <c r="B291" s="56" t="s">
        <v>37</v>
      </c>
      <c r="C291" s="61">
        <v>1</v>
      </c>
      <c r="D291" s="56" t="str">
        <f>VLOOKUP(B291,'P Master'!$A$1:$C$39,3,0)</f>
        <v>0-500</v>
      </c>
      <c r="E291" s="62">
        <f>VLOOKUP(D291,'Slabs and Cost'!$B$9:$E$12,3,0)</f>
        <v>6</v>
      </c>
      <c r="F291" s="62">
        <f t="shared" si="4"/>
        <v>6</v>
      </c>
      <c r="G291" s="56" t="s">
        <v>56</v>
      </c>
    </row>
    <row r="292" spans="1:7">
      <c r="A292" s="60">
        <v>45663</v>
      </c>
      <c r="B292" s="56" t="s">
        <v>16</v>
      </c>
      <c r="C292" s="61">
        <v>1</v>
      </c>
      <c r="D292" s="56" t="str">
        <f>VLOOKUP(B292,'P Master'!$A$1:$C$39,3,0)</f>
        <v>0-500</v>
      </c>
      <c r="E292" s="62">
        <f>VLOOKUP(D292,'Slabs and Cost'!$B$9:$E$12,3,0)</f>
        <v>6</v>
      </c>
      <c r="F292" s="62">
        <f t="shared" si="4"/>
        <v>6</v>
      </c>
      <c r="G292" s="56" t="s">
        <v>56</v>
      </c>
    </row>
    <row r="293" spans="1:7">
      <c r="A293" s="60">
        <v>45663</v>
      </c>
      <c r="B293" s="56" t="s">
        <v>37</v>
      </c>
      <c r="C293" s="61">
        <v>1</v>
      </c>
      <c r="D293" s="56" t="str">
        <f>VLOOKUP(B293,'P Master'!$A$1:$C$39,3,0)</f>
        <v>0-500</v>
      </c>
      <c r="E293" s="62">
        <f>VLOOKUP(D293,'Slabs and Cost'!$B$9:$E$12,3,0)</f>
        <v>6</v>
      </c>
      <c r="F293" s="62">
        <f t="shared" si="4"/>
        <v>6</v>
      </c>
      <c r="G293" s="56" t="s">
        <v>56</v>
      </c>
    </row>
    <row r="294" spans="1:7">
      <c r="A294" s="60">
        <v>45663</v>
      </c>
      <c r="B294" s="56" t="s">
        <v>37</v>
      </c>
      <c r="C294" s="61">
        <v>1</v>
      </c>
      <c r="D294" s="56" t="str">
        <f>VLOOKUP(B294,'P Master'!$A$1:$C$39,3,0)</f>
        <v>0-500</v>
      </c>
      <c r="E294" s="62">
        <f>VLOOKUP(D294,'Slabs and Cost'!$B$9:$E$12,3,0)</f>
        <v>6</v>
      </c>
      <c r="F294" s="62">
        <f t="shared" si="4"/>
        <v>6</v>
      </c>
      <c r="G294" s="56" t="s">
        <v>56</v>
      </c>
    </row>
    <row r="295" spans="1:7">
      <c r="A295" s="60">
        <v>45663</v>
      </c>
      <c r="B295" s="56" t="s">
        <v>45</v>
      </c>
      <c r="C295" s="61">
        <v>1</v>
      </c>
      <c r="D295" s="56" t="str">
        <f>VLOOKUP(B295,'P Master'!$A$1:$C$39,3,0)</f>
        <v>500-1</v>
      </c>
      <c r="E295" s="62">
        <f>VLOOKUP(D295,'Slabs and Cost'!$B$9:$E$12,3,0)</f>
        <v>6</v>
      </c>
      <c r="F295" s="62">
        <f t="shared" si="4"/>
        <v>6</v>
      </c>
      <c r="G295" s="56" t="s">
        <v>56</v>
      </c>
    </row>
    <row r="296" spans="1:7">
      <c r="A296" s="60">
        <v>45663</v>
      </c>
      <c r="B296" s="56" t="s">
        <v>11</v>
      </c>
      <c r="C296" s="61">
        <v>1</v>
      </c>
      <c r="D296" s="56" t="str">
        <f>VLOOKUP(B296,'P Master'!$A$1:$C$39,3,0)</f>
        <v>0-500</v>
      </c>
      <c r="E296" s="62">
        <f>VLOOKUP(D296,'Slabs and Cost'!$B$9:$E$12,3,0)</f>
        <v>6</v>
      </c>
      <c r="F296" s="62">
        <f t="shared" si="4"/>
        <v>6</v>
      </c>
      <c r="G296" s="56" t="s">
        <v>56</v>
      </c>
    </row>
    <row r="297" spans="1:7">
      <c r="A297" s="60">
        <v>45663</v>
      </c>
      <c r="B297" s="56" t="s">
        <v>34</v>
      </c>
      <c r="C297" s="61">
        <v>1</v>
      </c>
      <c r="D297" s="56" t="str">
        <f>VLOOKUP(B297,'P Master'!$A$1:$C$39,3,0)</f>
        <v>500-1</v>
      </c>
      <c r="E297" s="62">
        <f>VLOOKUP(D297,'Slabs and Cost'!$B$9:$E$12,3,0)</f>
        <v>6</v>
      </c>
      <c r="F297" s="62">
        <f t="shared" si="4"/>
        <v>6</v>
      </c>
      <c r="G297" s="56" t="s">
        <v>56</v>
      </c>
    </row>
    <row r="298" spans="1:7">
      <c r="A298" s="60">
        <v>45663</v>
      </c>
      <c r="B298" s="56" t="s">
        <v>37</v>
      </c>
      <c r="C298" s="61">
        <v>1</v>
      </c>
      <c r="D298" s="56" t="str">
        <f>VLOOKUP(B298,'P Master'!$A$1:$C$39,3,0)</f>
        <v>0-500</v>
      </c>
      <c r="E298" s="62">
        <f>VLOOKUP(D298,'Slabs and Cost'!$B$9:$E$12,3,0)</f>
        <v>6</v>
      </c>
      <c r="F298" s="62">
        <f t="shared" si="4"/>
        <v>6</v>
      </c>
      <c r="G298" s="56" t="s">
        <v>56</v>
      </c>
    </row>
    <row r="299" spans="1:7">
      <c r="A299" s="60">
        <v>45663</v>
      </c>
      <c r="B299" s="56" t="s">
        <v>45</v>
      </c>
      <c r="C299" s="61">
        <v>1</v>
      </c>
      <c r="D299" s="56" t="str">
        <f>VLOOKUP(B299,'P Master'!$A$1:$C$39,3,0)</f>
        <v>500-1</v>
      </c>
      <c r="E299" s="62">
        <f>VLOOKUP(D299,'Slabs and Cost'!$B$9:$E$12,3,0)</f>
        <v>6</v>
      </c>
      <c r="F299" s="62">
        <f t="shared" si="4"/>
        <v>6</v>
      </c>
      <c r="G299" s="56" t="s">
        <v>56</v>
      </c>
    </row>
    <row r="300" spans="1:7">
      <c r="A300" s="60">
        <v>45663</v>
      </c>
      <c r="B300" s="56" t="s">
        <v>25</v>
      </c>
      <c r="C300" s="61">
        <v>1</v>
      </c>
      <c r="D300" s="56" t="str">
        <f>VLOOKUP(B300,'P Master'!$A$1:$C$39,3,0)</f>
        <v>0-500</v>
      </c>
      <c r="E300" s="62">
        <f>VLOOKUP(D300,'Slabs and Cost'!$B$9:$E$12,3,0)</f>
        <v>6</v>
      </c>
      <c r="F300" s="62">
        <f t="shared" si="4"/>
        <v>6</v>
      </c>
      <c r="G300" s="56" t="s">
        <v>56</v>
      </c>
    </row>
    <row r="301" spans="1:7">
      <c r="A301" s="60">
        <v>45663</v>
      </c>
      <c r="B301" s="56" t="s">
        <v>16</v>
      </c>
      <c r="C301" s="61">
        <v>1</v>
      </c>
      <c r="D301" s="56" t="str">
        <f>VLOOKUP(B301,'P Master'!$A$1:$C$39,3,0)</f>
        <v>0-500</v>
      </c>
      <c r="E301" s="62">
        <f>VLOOKUP(D301,'Slabs and Cost'!$B$9:$E$12,3,0)</f>
        <v>6</v>
      </c>
      <c r="F301" s="62">
        <f t="shared" si="4"/>
        <v>6</v>
      </c>
      <c r="G301" s="56" t="s">
        <v>56</v>
      </c>
    </row>
    <row r="302" spans="1:7">
      <c r="A302" s="60">
        <v>45663</v>
      </c>
      <c r="B302" s="56" t="s">
        <v>20</v>
      </c>
      <c r="C302" s="61">
        <v>1</v>
      </c>
      <c r="D302" s="56" t="str">
        <f>VLOOKUP(B302,'P Master'!$A$1:$C$39,3,0)</f>
        <v>0-500</v>
      </c>
      <c r="E302" s="62">
        <f>VLOOKUP(D302,'Slabs and Cost'!$B$9:$E$12,3,0)</f>
        <v>6</v>
      </c>
      <c r="F302" s="62">
        <f t="shared" si="4"/>
        <v>6</v>
      </c>
      <c r="G302" s="56" t="s">
        <v>56</v>
      </c>
    </row>
    <row r="303" spans="1:7">
      <c r="A303" s="60">
        <v>45663</v>
      </c>
      <c r="B303" s="56" t="s">
        <v>37</v>
      </c>
      <c r="C303" s="61">
        <v>1</v>
      </c>
      <c r="D303" s="56" t="str">
        <f>VLOOKUP(B303,'P Master'!$A$1:$C$39,3,0)</f>
        <v>0-500</v>
      </c>
      <c r="E303" s="62">
        <f>VLOOKUP(D303,'Slabs and Cost'!$B$9:$E$12,3,0)</f>
        <v>6</v>
      </c>
      <c r="F303" s="62">
        <f t="shared" si="4"/>
        <v>6</v>
      </c>
      <c r="G303" s="56" t="s">
        <v>56</v>
      </c>
    </row>
    <row r="304" spans="1:7">
      <c r="A304" s="60">
        <v>45663</v>
      </c>
      <c r="B304" s="56" t="s">
        <v>16</v>
      </c>
      <c r="C304" s="61">
        <v>1</v>
      </c>
      <c r="D304" s="56" t="str">
        <f>VLOOKUP(B304,'P Master'!$A$1:$C$39,3,0)</f>
        <v>0-500</v>
      </c>
      <c r="E304" s="62">
        <f>VLOOKUP(D304,'Slabs and Cost'!$B$9:$E$12,3,0)</f>
        <v>6</v>
      </c>
      <c r="F304" s="62">
        <f t="shared" si="4"/>
        <v>6</v>
      </c>
      <c r="G304" s="56" t="s">
        <v>56</v>
      </c>
    </row>
    <row r="305" spans="1:7">
      <c r="A305" s="60">
        <v>45663</v>
      </c>
      <c r="B305" s="56" t="s">
        <v>22</v>
      </c>
      <c r="C305" s="61">
        <v>1</v>
      </c>
      <c r="D305" s="56" t="str">
        <f>VLOOKUP(B305,'P Master'!$A$1:$C$39,3,0)</f>
        <v>0-500</v>
      </c>
      <c r="E305" s="62">
        <f>VLOOKUP(D305,'Slabs and Cost'!$B$9:$E$12,3,0)</f>
        <v>6</v>
      </c>
      <c r="F305" s="62">
        <f t="shared" si="4"/>
        <v>6</v>
      </c>
      <c r="G305" s="56" t="s">
        <v>56</v>
      </c>
    </row>
    <row r="306" spans="1:7">
      <c r="A306" s="60">
        <v>45663</v>
      </c>
      <c r="B306" s="56" t="s">
        <v>18</v>
      </c>
      <c r="C306" s="61">
        <v>1</v>
      </c>
      <c r="D306" s="56" t="str">
        <f>VLOOKUP(B306,'P Master'!$A$1:$C$39,3,0)</f>
        <v>0-500</v>
      </c>
      <c r="E306" s="62">
        <f>VLOOKUP(D306,'Slabs and Cost'!$B$9:$E$12,3,0)</f>
        <v>6</v>
      </c>
      <c r="F306" s="62">
        <f t="shared" si="4"/>
        <v>6</v>
      </c>
      <c r="G306" s="56" t="s">
        <v>56</v>
      </c>
    </row>
    <row r="307" spans="1:7">
      <c r="A307" s="60">
        <v>45663</v>
      </c>
      <c r="B307" s="56" t="s">
        <v>37</v>
      </c>
      <c r="C307" s="61">
        <v>1</v>
      </c>
      <c r="D307" s="56" t="str">
        <f>VLOOKUP(B307,'P Master'!$A$1:$C$39,3,0)</f>
        <v>0-500</v>
      </c>
      <c r="E307" s="62">
        <f>VLOOKUP(D307,'Slabs and Cost'!$B$9:$E$12,3,0)</f>
        <v>6</v>
      </c>
      <c r="F307" s="62">
        <f t="shared" si="4"/>
        <v>6</v>
      </c>
      <c r="G307" s="56" t="s">
        <v>56</v>
      </c>
    </row>
    <row r="308" spans="1:7">
      <c r="A308" s="60">
        <v>45663</v>
      </c>
      <c r="B308" s="56" t="s">
        <v>21</v>
      </c>
      <c r="C308" s="61">
        <v>1</v>
      </c>
      <c r="D308" s="56" t="str">
        <f>VLOOKUP(B308,'P Master'!$A$1:$C$39,3,0)</f>
        <v>1-2</v>
      </c>
      <c r="E308" s="62">
        <f>VLOOKUP(D308,'Slabs and Cost'!$B$9:$E$12,3,0)</f>
        <v>7.2</v>
      </c>
      <c r="F308" s="62">
        <f t="shared" si="4"/>
        <v>7.2</v>
      </c>
      <c r="G308" s="56" t="s">
        <v>56</v>
      </c>
    </row>
    <row r="309" spans="1:7">
      <c r="A309" s="60">
        <v>45663</v>
      </c>
      <c r="B309" s="56" t="s">
        <v>45</v>
      </c>
      <c r="C309" s="61">
        <v>1</v>
      </c>
      <c r="D309" s="56" t="str">
        <f>VLOOKUP(B309,'P Master'!$A$1:$C$39,3,0)</f>
        <v>500-1</v>
      </c>
      <c r="E309" s="62">
        <f>VLOOKUP(D309,'Slabs and Cost'!$B$9:$E$12,3,0)</f>
        <v>6</v>
      </c>
      <c r="F309" s="62">
        <f t="shared" si="4"/>
        <v>6</v>
      </c>
      <c r="G309" s="56" t="s">
        <v>56</v>
      </c>
    </row>
    <row r="310" spans="1:7">
      <c r="A310" s="60">
        <v>45663</v>
      </c>
      <c r="B310" s="56" t="s">
        <v>39</v>
      </c>
      <c r="C310" s="61">
        <v>1</v>
      </c>
      <c r="D310" s="56" t="str">
        <f>VLOOKUP(B310,'P Master'!$A$1:$C$39,3,0)</f>
        <v>0-500</v>
      </c>
      <c r="E310" s="62">
        <f>VLOOKUP(D310,'Slabs and Cost'!$B$9:$E$12,3,0)</f>
        <v>6</v>
      </c>
      <c r="F310" s="62">
        <f t="shared" si="4"/>
        <v>6</v>
      </c>
      <c r="G310" s="56" t="s">
        <v>56</v>
      </c>
    </row>
    <row r="311" spans="1:7">
      <c r="A311" s="60">
        <v>45663</v>
      </c>
      <c r="B311" s="56" t="s">
        <v>37</v>
      </c>
      <c r="C311" s="61">
        <v>1</v>
      </c>
      <c r="D311" s="56" t="str">
        <f>VLOOKUP(B311,'P Master'!$A$1:$C$39,3,0)</f>
        <v>0-500</v>
      </c>
      <c r="E311" s="62">
        <f>VLOOKUP(D311,'Slabs and Cost'!$B$9:$E$12,3,0)</f>
        <v>6</v>
      </c>
      <c r="F311" s="62">
        <f t="shared" si="4"/>
        <v>6</v>
      </c>
      <c r="G311" s="56" t="s">
        <v>56</v>
      </c>
    </row>
    <row r="312" spans="1:7">
      <c r="A312" s="60">
        <v>45663</v>
      </c>
      <c r="B312" s="56" t="s">
        <v>37</v>
      </c>
      <c r="C312" s="61">
        <v>1</v>
      </c>
      <c r="D312" s="56" t="str">
        <f>VLOOKUP(B312,'P Master'!$A$1:$C$39,3,0)</f>
        <v>0-500</v>
      </c>
      <c r="E312" s="62">
        <f>VLOOKUP(D312,'Slabs and Cost'!$B$9:$E$12,3,0)</f>
        <v>6</v>
      </c>
      <c r="F312" s="62">
        <f t="shared" si="4"/>
        <v>6</v>
      </c>
      <c r="G312" s="56" t="s">
        <v>56</v>
      </c>
    </row>
    <row r="313" spans="1:7">
      <c r="A313" s="60">
        <v>45663</v>
      </c>
      <c r="B313" s="56" t="s">
        <v>32</v>
      </c>
      <c r="C313" s="61">
        <v>1</v>
      </c>
      <c r="D313" s="56" t="str">
        <f>VLOOKUP(B313,'P Master'!$A$1:$C$39,3,0)</f>
        <v>0-500</v>
      </c>
      <c r="E313" s="62">
        <f>VLOOKUP(D313,'Slabs and Cost'!$B$9:$E$12,3,0)</f>
        <v>6</v>
      </c>
      <c r="F313" s="62">
        <f t="shared" si="4"/>
        <v>6</v>
      </c>
      <c r="G313" s="56" t="s">
        <v>56</v>
      </c>
    </row>
    <row r="314" spans="1:7">
      <c r="A314" s="60">
        <v>45663</v>
      </c>
      <c r="B314" s="56" t="s">
        <v>11</v>
      </c>
      <c r="C314" s="61">
        <v>1</v>
      </c>
      <c r="D314" s="56" t="str">
        <f>VLOOKUP(B314,'P Master'!$A$1:$C$39,3,0)</f>
        <v>0-500</v>
      </c>
      <c r="E314" s="62">
        <f>VLOOKUP(D314,'Slabs and Cost'!$B$9:$E$12,3,0)</f>
        <v>6</v>
      </c>
      <c r="F314" s="62">
        <f t="shared" si="4"/>
        <v>6</v>
      </c>
      <c r="G314" s="56" t="s">
        <v>56</v>
      </c>
    </row>
    <row r="315" spans="1:7">
      <c r="A315" s="60">
        <v>45663</v>
      </c>
      <c r="B315" s="56" t="s">
        <v>37</v>
      </c>
      <c r="C315" s="61">
        <v>1</v>
      </c>
      <c r="D315" s="56" t="str">
        <f>VLOOKUP(B315,'P Master'!$A$1:$C$39,3,0)</f>
        <v>0-500</v>
      </c>
      <c r="E315" s="62">
        <f>VLOOKUP(D315,'Slabs and Cost'!$B$9:$E$12,3,0)</f>
        <v>6</v>
      </c>
      <c r="F315" s="62">
        <f t="shared" si="4"/>
        <v>6</v>
      </c>
      <c r="G315" s="56" t="s">
        <v>56</v>
      </c>
    </row>
    <row r="316" spans="1:7">
      <c r="A316" s="60">
        <v>45663</v>
      </c>
      <c r="B316" s="56" t="s">
        <v>37</v>
      </c>
      <c r="C316" s="61">
        <v>1</v>
      </c>
      <c r="D316" s="56" t="str">
        <f>VLOOKUP(B316,'P Master'!$A$1:$C$39,3,0)</f>
        <v>0-500</v>
      </c>
      <c r="E316" s="62">
        <f>VLOOKUP(D316,'Slabs and Cost'!$B$9:$E$12,3,0)</f>
        <v>6</v>
      </c>
      <c r="F316" s="62">
        <f t="shared" si="4"/>
        <v>6</v>
      </c>
      <c r="G316" s="56" t="s">
        <v>56</v>
      </c>
    </row>
    <row r="317" spans="1:7">
      <c r="A317" s="60">
        <v>45663</v>
      </c>
      <c r="B317" s="56" t="s">
        <v>16</v>
      </c>
      <c r="C317" s="61">
        <v>1</v>
      </c>
      <c r="D317" s="56" t="str">
        <f>VLOOKUP(B317,'P Master'!$A$1:$C$39,3,0)</f>
        <v>0-500</v>
      </c>
      <c r="E317" s="62">
        <f>VLOOKUP(D317,'Slabs and Cost'!$B$9:$E$12,3,0)</f>
        <v>6</v>
      </c>
      <c r="F317" s="62">
        <f t="shared" si="4"/>
        <v>6</v>
      </c>
      <c r="G317" s="56" t="s">
        <v>56</v>
      </c>
    </row>
    <row r="318" spans="1:7">
      <c r="A318" s="60">
        <v>45663</v>
      </c>
      <c r="B318" s="56" t="s">
        <v>37</v>
      </c>
      <c r="C318" s="61">
        <v>1</v>
      </c>
      <c r="D318" s="56" t="str">
        <f>VLOOKUP(B318,'P Master'!$A$1:$C$39,3,0)</f>
        <v>0-500</v>
      </c>
      <c r="E318" s="62">
        <f>VLOOKUP(D318,'Slabs and Cost'!$B$9:$E$12,3,0)</f>
        <v>6</v>
      </c>
      <c r="F318" s="62">
        <f t="shared" si="4"/>
        <v>6</v>
      </c>
      <c r="G318" s="56" t="s">
        <v>56</v>
      </c>
    </row>
    <row r="319" spans="1:7">
      <c r="A319" s="60">
        <v>45663</v>
      </c>
      <c r="B319" s="56" t="s">
        <v>32</v>
      </c>
      <c r="C319" s="61">
        <v>1</v>
      </c>
      <c r="D319" s="56" t="str">
        <f>VLOOKUP(B319,'P Master'!$A$1:$C$39,3,0)</f>
        <v>0-500</v>
      </c>
      <c r="E319" s="62">
        <f>VLOOKUP(D319,'Slabs and Cost'!$B$9:$E$12,3,0)</f>
        <v>6</v>
      </c>
      <c r="F319" s="62">
        <f t="shared" si="4"/>
        <v>6</v>
      </c>
      <c r="G319" s="56" t="s">
        <v>56</v>
      </c>
    </row>
    <row r="320" spans="1:7">
      <c r="A320" s="60">
        <v>45663</v>
      </c>
      <c r="B320" s="56" t="s">
        <v>37</v>
      </c>
      <c r="C320" s="61">
        <v>1</v>
      </c>
      <c r="D320" s="56" t="str">
        <f>VLOOKUP(B320,'P Master'!$A$1:$C$39,3,0)</f>
        <v>0-500</v>
      </c>
      <c r="E320" s="62">
        <f>VLOOKUP(D320,'Slabs and Cost'!$B$9:$E$12,3,0)</f>
        <v>6</v>
      </c>
      <c r="F320" s="62">
        <f t="shared" si="4"/>
        <v>6</v>
      </c>
      <c r="G320" s="56" t="s">
        <v>56</v>
      </c>
    </row>
    <row r="321" spans="1:7">
      <c r="A321" s="60">
        <v>45663</v>
      </c>
      <c r="B321" s="56" t="s">
        <v>31</v>
      </c>
      <c r="C321" s="61">
        <v>1</v>
      </c>
      <c r="D321" s="56" t="str">
        <f>VLOOKUP(B321,'P Master'!$A$1:$C$39,3,0)</f>
        <v>500-1</v>
      </c>
      <c r="E321" s="62">
        <f>VLOOKUP(D321,'Slabs and Cost'!$B$9:$E$12,3,0)</f>
        <v>6</v>
      </c>
      <c r="F321" s="62">
        <f t="shared" si="4"/>
        <v>6</v>
      </c>
      <c r="G321" s="56" t="s">
        <v>56</v>
      </c>
    </row>
    <row r="322" spans="1:7">
      <c r="A322" s="60">
        <v>45663</v>
      </c>
      <c r="B322" s="56" t="s">
        <v>37</v>
      </c>
      <c r="C322" s="61">
        <v>1</v>
      </c>
      <c r="D322" s="56" t="str">
        <f>VLOOKUP(B322,'P Master'!$A$1:$C$39,3,0)</f>
        <v>0-500</v>
      </c>
      <c r="E322" s="62">
        <f>VLOOKUP(D322,'Slabs and Cost'!$B$9:$E$12,3,0)</f>
        <v>6</v>
      </c>
      <c r="F322" s="62">
        <f t="shared" ref="F322:F385" si="5">C322*E322</f>
        <v>6</v>
      </c>
      <c r="G322" s="56" t="s">
        <v>56</v>
      </c>
    </row>
    <row r="323" spans="1:7">
      <c r="A323" s="60">
        <v>45663</v>
      </c>
      <c r="B323" s="56" t="s">
        <v>32</v>
      </c>
      <c r="C323" s="61">
        <v>1</v>
      </c>
      <c r="D323" s="56" t="str">
        <f>VLOOKUP(B323,'P Master'!$A$1:$C$39,3,0)</f>
        <v>0-500</v>
      </c>
      <c r="E323" s="62">
        <f>VLOOKUP(D323,'Slabs and Cost'!$B$9:$E$12,3,0)</f>
        <v>6</v>
      </c>
      <c r="F323" s="62">
        <f t="shared" si="5"/>
        <v>6</v>
      </c>
      <c r="G323" s="56" t="s">
        <v>56</v>
      </c>
    </row>
    <row r="324" spans="1:7">
      <c r="A324" s="60">
        <v>45663</v>
      </c>
      <c r="B324" s="56" t="s">
        <v>37</v>
      </c>
      <c r="C324" s="61">
        <v>1</v>
      </c>
      <c r="D324" s="56" t="str">
        <f>VLOOKUP(B324,'P Master'!$A$1:$C$39,3,0)</f>
        <v>0-500</v>
      </c>
      <c r="E324" s="62">
        <f>VLOOKUP(D324,'Slabs and Cost'!$B$9:$E$12,3,0)</f>
        <v>6</v>
      </c>
      <c r="F324" s="62">
        <f t="shared" si="5"/>
        <v>6</v>
      </c>
      <c r="G324" s="56" t="s">
        <v>56</v>
      </c>
    </row>
    <row r="325" spans="1:7">
      <c r="A325" s="60">
        <v>45663</v>
      </c>
      <c r="B325" s="56" t="s">
        <v>16</v>
      </c>
      <c r="C325" s="61">
        <v>1</v>
      </c>
      <c r="D325" s="56" t="str">
        <f>VLOOKUP(B325,'P Master'!$A$1:$C$39,3,0)</f>
        <v>0-500</v>
      </c>
      <c r="E325" s="62">
        <f>VLOOKUP(D325,'Slabs and Cost'!$B$9:$E$12,3,0)</f>
        <v>6</v>
      </c>
      <c r="F325" s="62">
        <f t="shared" si="5"/>
        <v>6</v>
      </c>
      <c r="G325" s="56" t="s">
        <v>56</v>
      </c>
    </row>
    <row r="326" spans="1:7">
      <c r="A326" s="60">
        <v>45663</v>
      </c>
      <c r="B326" s="56" t="s">
        <v>37</v>
      </c>
      <c r="C326" s="61">
        <v>1</v>
      </c>
      <c r="D326" s="56" t="str">
        <f>VLOOKUP(B326,'P Master'!$A$1:$C$39,3,0)</f>
        <v>0-500</v>
      </c>
      <c r="E326" s="62">
        <f>VLOOKUP(D326,'Slabs and Cost'!$B$9:$E$12,3,0)</f>
        <v>6</v>
      </c>
      <c r="F326" s="62">
        <f t="shared" si="5"/>
        <v>6</v>
      </c>
      <c r="G326" s="56" t="s">
        <v>56</v>
      </c>
    </row>
    <row r="327" spans="1:7">
      <c r="A327" s="60">
        <v>45663</v>
      </c>
      <c r="B327" s="56" t="s">
        <v>37</v>
      </c>
      <c r="C327" s="61">
        <v>1</v>
      </c>
      <c r="D327" s="56" t="str">
        <f>VLOOKUP(B327,'P Master'!$A$1:$C$39,3,0)</f>
        <v>0-500</v>
      </c>
      <c r="E327" s="62">
        <f>VLOOKUP(D327,'Slabs and Cost'!$B$9:$E$12,3,0)</f>
        <v>6</v>
      </c>
      <c r="F327" s="62">
        <f t="shared" si="5"/>
        <v>6</v>
      </c>
      <c r="G327" s="56" t="s">
        <v>56</v>
      </c>
    </row>
    <row r="328" spans="1:7">
      <c r="A328" s="60">
        <v>45663</v>
      </c>
      <c r="B328" s="56" t="s">
        <v>37</v>
      </c>
      <c r="C328" s="61">
        <v>1</v>
      </c>
      <c r="D328" s="56" t="str">
        <f>VLOOKUP(B328,'P Master'!$A$1:$C$39,3,0)</f>
        <v>0-500</v>
      </c>
      <c r="E328" s="62">
        <f>VLOOKUP(D328,'Slabs and Cost'!$B$9:$E$12,3,0)</f>
        <v>6</v>
      </c>
      <c r="F328" s="62">
        <f t="shared" si="5"/>
        <v>6</v>
      </c>
      <c r="G328" s="56" t="s">
        <v>56</v>
      </c>
    </row>
    <row r="329" spans="1:7">
      <c r="A329" s="60">
        <v>45663</v>
      </c>
      <c r="B329" s="56" t="s">
        <v>16</v>
      </c>
      <c r="C329" s="61">
        <v>1</v>
      </c>
      <c r="D329" s="56" t="str">
        <f>VLOOKUP(B329,'P Master'!$A$1:$C$39,3,0)</f>
        <v>0-500</v>
      </c>
      <c r="E329" s="62">
        <f>VLOOKUP(D329,'Slabs and Cost'!$B$9:$E$12,3,0)</f>
        <v>6</v>
      </c>
      <c r="F329" s="62">
        <f t="shared" si="5"/>
        <v>6</v>
      </c>
      <c r="G329" s="56" t="s">
        <v>56</v>
      </c>
    </row>
    <row r="330" spans="1:7">
      <c r="A330" s="60">
        <v>45663</v>
      </c>
      <c r="B330" s="56" t="s">
        <v>32</v>
      </c>
      <c r="C330" s="61">
        <v>1</v>
      </c>
      <c r="D330" s="56" t="str">
        <f>VLOOKUP(B330,'P Master'!$A$1:$C$39,3,0)</f>
        <v>0-500</v>
      </c>
      <c r="E330" s="62">
        <f>VLOOKUP(D330,'Slabs and Cost'!$B$9:$E$12,3,0)</f>
        <v>6</v>
      </c>
      <c r="F330" s="62">
        <f t="shared" si="5"/>
        <v>6</v>
      </c>
      <c r="G330" s="56" t="s">
        <v>56</v>
      </c>
    </row>
    <row r="331" spans="1:7">
      <c r="A331" s="60">
        <v>45663</v>
      </c>
      <c r="B331" s="56" t="s">
        <v>16</v>
      </c>
      <c r="C331" s="61">
        <v>1</v>
      </c>
      <c r="D331" s="56" t="str">
        <f>VLOOKUP(B331,'P Master'!$A$1:$C$39,3,0)</f>
        <v>0-500</v>
      </c>
      <c r="E331" s="62">
        <f>VLOOKUP(D331,'Slabs and Cost'!$B$9:$E$12,3,0)</f>
        <v>6</v>
      </c>
      <c r="F331" s="62">
        <f t="shared" si="5"/>
        <v>6</v>
      </c>
      <c r="G331" s="56" t="s">
        <v>56</v>
      </c>
    </row>
    <row r="332" spans="1:7">
      <c r="A332" s="60">
        <v>45663</v>
      </c>
      <c r="B332" s="56" t="s">
        <v>37</v>
      </c>
      <c r="C332" s="61">
        <v>1</v>
      </c>
      <c r="D332" s="56" t="str">
        <f>VLOOKUP(B332,'P Master'!$A$1:$C$39,3,0)</f>
        <v>0-500</v>
      </c>
      <c r="E332" s="62">
        <f>VLOOKUP(D332,'Slabs and Cost'!$B$9:$E$12,3,0)</f>
        <v>6</v>
      </c>
      <c r="F332" s="62">
        <f t="shared" si="5"/>
        <v>6</v>
      </c>
      <c r="G332" s="56" t="s">
        <v>56</v>
      </c>
    </row>
    <row r="333" spans="1:7">
      <c r="A333" s="60">
        <v>45663</v>
      </c>
      <c r="B333" s="56" t="s">
        <v>37</v>
      </c>
      <c r="C333" s="61">
        <v>1</v>
      </c>
      <c r="D333" s="56" t="str">
        <f>VLOOKUP(B333,'P Master'!$A$1:$C$39,3,0)</f>
        <v>0-500</v>
      </c>
      <c r="E333" s="62">
        <f>VLOOKUP(D333,'Slabs and Cost'!$B$9:$E$12,3,0)</f>
        <v>6</v>
      </c>
      <c r="F333" s="62">
        <f t="shared" si="5"/>
        <v>6</v>
      </c>
      <c r="G333" s="56" t="s">
        <v>56</v>
      </c>
    </row>
    <row r="334" spans="1:7">
      <c r="A334" s="60">
        <v>45663</v>
      </c>
      <c r="B334" s="56" t="s">
        <v>34</v>
      </c>
      <c r="C334" s="61">
        <v>1</v>
      </c>
      <c r="D334" s="56" t="str">
        <f>VLOOKUP(B334,'P Master'!$A$1:$C$39,3,0)</f>
        <v>500-1</v>
      </c>
      <c r="E334" s="62">
        <f>VLOOKUP(D334,'Slabs and Cost'!$B$9:$E$12,3,0)</f>
        <v>6</v>
      </c>
      <c r="F334" s="62">
        <f t="shared" si="5"/>
        <v>6</v>
      </c>
      <c r="G334" s="56" t="s">
        <v>56</v>
      </c>
    </row>
    <row r="335" spans="1:7">
      <c r="A335" s="60">
        <v>45664</v>
      </c>
      <c r="B335" s="56" t="s">
        <v>20</v>
      </c>
      <c r="C335" s="61">
        <v>1</v>
      </c>
      <c r="D335" s="56" t="str">
        <f>VLOOKUP(B335,'P Master'!$A$1:$C$39,3,0)</f>
        <v>0-500</v>
      </c>
      <c r="E335" s="62">
        <f>VLOOKUP(D335,'Slabs and Cost'!$B$9:$E$12,3,0)</f>
        <v>6</v>
      </c>
      <c r="F335" s="62">
        <f t="shared" si="5"/>
        <v>6</v>
      </c>
      <c r="G335" s="56" t="s">
        <v>56</v>
      </c>
    </row>
    <row r="336" spans="1:7">
      <c r="A336" s="60">
        <v>45664</v>
      </c>
      <c r="B336" s="56" t="s">
        <v>16</v>
      </c>
      <c r="C336" s="61">
        <v>1</v>
      </c>
      <c r="D336" s="56" t="str">
        <f>VLOOKUP(B336,'P Master'!$A$1:$C$39,3,0)</f>
        <v>0-500</v>
      </c>
      <c r="E336" s="62">
        <f>VLOOKUP(D336,'Slabs and Cost'!$B$9:$E$12,3,0)</f>
        <v>6</v>
      </c>
      <c r="F336" s="62">
        <f t="shared" si="5"/>
        <v>6</v>
      </c>
      <c r="G336" s="56" t="s">
        <v>56</v>
      </c>
    </row>
    <row r="337" spans="1:7">
      <c r="A337" s="60">
        <v>45664</v>
      </c>
      <c r="B337" s="56" t="s">
        <v>18</v>
      </c>
      <c r="C337" s="61">
        <v>1</v>
      </c>
      <c r="D337" s="56" t="str">
        <f>VLOOKUP(B337,'P Master'!$A$1:$C$39,3,0)</f>
        <v>0-500</v>
      </c>
      <c r="E337" s="62">
        <f>VLOOKUP(D337,'Slabs and Cost'!$B$9:$E$12,3,0)</f>
        <v>6</v>
      </c>
      <c r="F337" s="62">
        <f t="shared" si="5"/>
        <v>6</v>
      </c>
      <c r="G337" s="56" t="s">
        <v>56</v>
      </c>
    </row>
    <row r="338" spans="1:7">
      <c r="A338" s="60">
        <v>45664</v>
      </c>
      <c r="B338" s="56" t="s">
        <v>20</v>
      </c>
      <c r="C338" s="61">
        <v>1</v>
      </c>
      <c r="D338" s="56" t="str">
        <f>VLOOKUP(B338,'P Master'!$A$1:$C$39,3,0)</f>
        <v>0-500</v>
      </c>
      <c r="E338" s="62">
        <f>VLOOKUP(D338,'Slabs and Cost'!$B$9:$E$12,3,0)</f>
        <v>6</v>
      </c>
      <c r="F338" s="62">
        <f t="shared" si="5"/>
        <v>6</v>
      </c>
      <c r="G338" s="56" t="s">
        <v>56</v>
      </c>
    </row>
    <row r="339" spans="1:7">
      <c r="A339" s="60">
        <v>45664</v>
      </c>
      <c r="B339" s="56" t="s">
        <v>31</v>
      </c>
      <c r="C339" s="61">
        <v>1</v>
      </c>
      <c r="D339" s="56" t="str">
        <f>VLOOKUP(B339,'P Master'!$A$1:$C$39,3,0)</f>
        <v>500-1</v>
      </c>
      <c r="E339" s="62">
        <f>VLOOKUP(D339,'Slabs and Cost'!$B$9:$E$12,3,0)</f>
        <v>6</v>
      </c>
      <c r="F339" s="62">
        <f t="shared" si="5"/>
        <v>6</v>
      </c>
      <c r="G339" s="56" t="s">
        <v>56</v>
      </c>
    </row>
    <row r="340" spans="1:7">
      <c r="A340" s="60">
        <v>45664</v>
      </c>
      <c r="B340" s="56" t="s">
        <v>11</v>
      </c>
      <c r="C340" s="61">
        <v>1</v>
      </c>
      <c r="D340" s="56" t="str">
        <f>VLOOKUP(B340,'P Master'!$A$1:$C$39,3,0)</f>
        <v>0-500</v>
      </c>
      <c r="E340" s="62">
        <f>VLOOKUP(D340,'Slabs and Cost'!$B$9:$E$12,3,0)</f>
        <v>6</v>
      </c>
      <c r="F340" s="62">
        <f t="shared" si="5"/>
        <v>6</v>
      </c>
      <c r="G340" s="56" t="s">
        <v>56</v>
      </c>
    </row>
    <row r="341" spans="1:7">
      <c r="A341" s="60">
        <v>45664</v>
      </c>
      <c r="B341" s="56" t="s">
        <v>18</v>
      </c>
      <c r="C341" s="61">
        <v>1</v>
      </c>
      <c r="D341" s="56" t="str">
        <f>VLOOKUP(B341,'P Master'!$A$1:$C$39,3,0)</f>
        <v>0-500</v>
      </c>
      <c r="E341" s="62">
        <f>VLOOKUP(D341,'Slabs and Cost'!$B$9:$E$12,3,0)</f>
        <v>6</v>
      </c>
      <c r="F341" s="62">
        <f t="shared" si="5"/>
        <v>6</v>
      </c>
      <c r="G341" s="56" t="s">
        <v>56</v>
      </c>
    </row>
    <row r="342" spans="1:7">
      <c r="A342" s="60">
        <v>45664</v>
      </c>
      <c r="B342" s="56" t="s">
        <v>39</v>
      </c>
      <c r="C342" s="61">
        <v>1</v>
      </c>
      <c r="D342" s="56" t="str">
        <f>VLOOKUP(B342,'P Master'!$A$1:$C$39,3,0)</f>
        <v>0-500</v>
      </c>
      <c r="E342" s="62">
        <f>VLOOKUP(D342,'Slabs and Cost'!$B$9:$E$12,3,0)</f>
        <v>6</v>
      </c>
      <c r="F342" s="62">
        <f t="shared" si="5"/>
        <v>6</v>
      </c>
      <c r="G342" s="56" t="s">
        <v>56</v>
      </c>
    </row>
    <row r="343" spans="1:7">
      <c r="A343" s="60">
        <v>45664</v>
      </c>
      <c r="B343" s="56" t="s">
        <v>36</v>
      </c>
      <c r="C343" s="61">
        <v>1</v>
      </c>
      <c r="D343" s="56" t="str">
        <f>VLOOKUP(B343,'P Master'!$A$1:$C$39,3,0)</f>
        <v>0-500</v>
      </c>
      <c r="E343" s="62">
        <f>VLOOKUP(D343,'Slabs and Cost'!$B$9:$E$12,3,0)</f>
        <v>6</v>
      </c>
      <c r="F343" s="62">
        <f t="shared" si="5"/>
        <v>6</v>
      </c>
      <c r="G343" s="56" t="s">
        <v>56</v>
      </c>
    </row>
    <row r="344" spans="1:7">
      <c r="A344" s="60">
        <v>45664</v>
      </c>
      <c r="B344" s="56" t="s">
        <v>20</v>
      </c>
      <c r="C344" s="61">
        <v>1</v>
      </c>
      <c r="D344" s="56" t="str">
        <f>VLOOKUP(B344,'P Master'!$A$1:$C$39,3,0)</f>
        <v>0-500</v>
      </c>
      <c r="E344" s="62">
        <f>VLOOKUP(D344,'Slabs and Cost'!$B$9:$E$12,3,0)</f>
        <v>6</v>
      </c>
      <c r="F344" s="62">
        <f t="shared" si="5"/>
        <v>6</v>
      </c>
      <c r="G344" s="56" t="s">
        <v>56</v>
      </c>
    </row>
    <row r="345" spans="1:7">
      <c r="A345" s="60">
        <v>45664</v>
      </c>
      <c r="B345" s="56" t="s">
        <v>20</v>
      </c>
      <c r="C345" s="61">
        <v>1</v>
      </c>
      <c r="D345" s="56" t="str">
        <f>VLOOKUP(B345,'P Master'!$A$1:$C$39,3,0)</f>
        <v>0-500</v>
      </c>
      <c r="E345" s="62">
        <f>VLOOKUP(D345,'Slabs and Cost'!$B$9:$E$12,3,0)</f>
        <v>6</v>
      </c>
      <c r="F345" s="62">
        <f t="shared" si="5"/>
        <v>6</v>
      </c>
      <c r="G345" s="56" t="s">
        <v>56</v>
      </c>
    </row>
    <row r="346" spans="1:7">
      <c r="A346" s="60">
        <v>45664</v>
      </c>
      <c r="B346" s="56" t="s">
        <v>39</v>
      </c>
      <c r="C346" s="61">
        <v>1</v>
      </c>
      <c r="D346" s="56" t="str">
        <f>VLOOKUP(B346,'P Master'!$A$1:$C$39,3,0)</f>
        <v>0-500</v>
      </c>
      <c r="E346" s="62">
        <f>VLOOKUP(D346,'Slabs and Cost'!$B$9:$E$12,3,0)</f>
        <v>6</v>
      </c>
      <c r="F346" s="62">
        <f t="shared" si="5"/>
        <v>6</v>
      </c>
      <c r="G346" s="56" t="s">
        <v>56</v>
      </c>
    </row>
    <row r="347" spans="1:7">
      <c r="A347" s="60">
        <v>45664</v>
      </c>
      <c r="B347" s="56" t="s">
        <v>18</v>
      </c>
      <c r="C347" s="61">
        <v>1</v>
      </c>
      <c r="D347" s="56" t="str">
        <f>VLOOKUP(B347,'P Master'!$A$1:$C$39,3,0)</f>
        <v>0-500</v>
      </c>
      <c r="E347" s="62">
        <f>VLOOKUP(D347,'Slabs and Cost'!$B$9:$E$12,3,0)</f>
        <v>6</v>
      </c>
      <c r="F347" s="62">
        <f t="shared" si="5"/>
        <v>6</v>
      </c>
      <c r="G347" s="56" t="s">
        <v>56</v>
      </c>
    </row>
    <row r="348" spans="1:7">
      <c r="A348" s="60">
        <v>45664</v>
      </c>
      <c r="B348" s="56" t="s">
        <v>38</v>
      </c>
      <c r="C348" s="61">
        <v>1</v>
      </c>
      <c r="D348" s="56" t="str">
        <f>VLOOKUP(B348,'P Master'!$A$1:$C$39,3,0)</f>
        <v>0-500</v>
      </c>
      <c r="E348" s="62">
        <f>VLOOKUP(D348,'Slabs and Cost'!$B$9:$E$12,3,0)</f>
        <v>6</v>
      </c>
      <c r="F348" s="62">
        <f t="shared" si="5"/>
        <v>6</v>
      </c>
      <c r="G348" s="56" t="s">
        <v>56</v>
      </c>
    </row>
    <row r="349" spans="1:7">
      <c r="A349" s="60">
        <v>45664</v>
      </c>
      <c r="B349" s="56" t="s">
        <v>20</v>
      </c>
      <c r="C349" s="61">
        <v>1</v>
      </c>
      <c r="D349" s="56" t="str">
        <f>VLOOKUP(B349,'P Master'!$A$1:$C$39,3,0)</f>
        <v>0-500</v>
      </c>
      <c r="E349" s="62">
        <f>VLOOKUP(D349,'Slabs and Cost'!$B$9:$E$12,3,0)</f>
        <v>6</v>
      </c>
      <c r="F349" s="62">
        <f t="shared" si="5"/>
        <v>6</v>
      </c>
      <c r="G349" s="56" t="s">
        <v>56</v>
      </c>
    </row>
    <row r="350" spans="1:7">
      <c r="A350" s="60">
        <v>45664</v>
      </c>
      <c r="B350" s="56" t="s">
        <v>20</v>
      </c>
      <c r="C350" s="61">
        <v>1</v>
      </c>
      <c r="D350" s="56" t="str">
        <f>VLOOKUP(B350,'P Master'!$A$1:$C$39,3,0)</f>
        <v>0-500</v>
      </c>
      <c r="E350" s="62">
        <f>VLOOKUP(D350,'Slabs and Cost'!$B$9:$E$12,3,0)</f>
        <v>6</v>
      </c>
      <c r="F350" s="62">
        <f t="shared" si="5"/>
        <v>6</v>
      </c>
      <c r="G350" s="56" t="s">
        <v>56</v>
      </c>
    </row>
    <row r="351" spans="1:7">
      <c r="A351" s="60">
        <v>45664</v>
      </c>
      <c r="B351" s="56" t="s">
        <v>18</v>
      </c>
      <c r="C351" s="61">
        <v>1</v>
      </c>
      <c r="D351" s="56" t="str">
        <f>VLOOKUP(B351,'P Master'!$A$1:$C$39,3,0)</f>
        <v>0-500</v>
      </c>
      <c r="E351" s="62">
        <f>VLOOKUP(D351,'Slabs and Cost'!$B$9:$E$12,3,0)</f>
        <v>6</v>
      </c>
      <c r="F351" s="62">
        <f t="shared" si="5"/>
        <v>6</v>
      </c>
      <c r="G351" s="56" t="s">
        <v>56</v>
      </c>
    </row>
    <row r="352" spans="1:7">
      <c r="A352" s="60">
        <v>45664</v>
      </c>
      <c r="B352" s="56" t="s">
        <v>18</v>
      </c>
      <c r="C352" s="61">
        <v>1</v>
      </c>
      <c r="D352" s="56" t="str">
        <f>VLOOKUP(B352,'P Master'!$A$1:$C$39,3,0)</f>
        <v>0-500</v>
      </c>
      <c r="E352" s="62">
        <f>VLOOKUP(D352,'Slabs and Cost'!$B$9:$E$12,3,0)</f>
        <v>6</v>
      </c>
      <c r="F352" s="62">
        <f t="shared" si="5"/>
        <v>6</v>
      </c>
      <c r="G352" s="56" t="s">
        <v>56</v>
      </c>
    </row>
    <row r="353" spans="1:7">
      <c r="A353" s="60">
        <v>45664</v>
      </c>
      <c r="B353" s="56" t="s">
        <v>16</v>
      </c>
      <c r="C353" s="61">
        <v>1</v>
      </c>
      <c r="D353" s="56" t="str">
        <f>VLOOKUP(B353,'P Master'!$A$1:$C$39,3,0)</f>
        <v>0-500</v>
      </c>
      <c r="E353" s="62">
        <f>VLOOKUP(D353,'Slabs and Cost'!$B$9:$E$12,3,0)</f>
        <v>6</v>
      </c>
      <c r="F353" s="62">
        <f t="shared" si="5"/>
        <v>6</v>
      </c>
      <c r="G353" s="56" t="s">
        <v>56</v>
      </c>
    </row>
    <row r="354" spans="1:7">
      <c r="A354" s="60">
        <v>45664</v>
      </c>
      <c r="B354" s="56" t="s">
        <v>16</v>
      </c>
      <c r="C354" s="61">
        <v>1</v>
      </c>
      <c r="D354" s="56" t="str">
        <f>VLOOKUP(B354,'P Master'!$A$1:$C$39,3,0)</f>
        <v>0-500</v>
      </c>
      <c r="E354" s="62">
        <f>VLOOKUP(D354,'Slabs and Cost'!$B$9:$E$12,3,0)</f>
        <v>6</v>
      </c>
      <c r="F354" s="62">
        <f t="shared" si="5"/>
        <v>6</v>
      </c>
      <c r="G354" s="56" t="s">
        <v>56</v>
      </c>
    </row>
    <row r="355" spans="1:7">
      <c r="A355" s="60">
        <v>45664</v>
      </c>
      <c r="B355" s="56" t="s">
        <v>37</v>
      </c>
      <c r="C355" s="61">
        <v>1</v>
      </c>
      <c r="D355" s="56" t="str">
        <f>VLOOKUP(B355,'P Master'!$A$1:$C$39,3,0)</f>
        <v>0-500</v>
      </c>
      <c r="E355" s="62">
        <f>VLOOKUP(D355,'Slabs and Cost'!$B$9:$E$12,3,0)</f>
        <v>6</v>
      </c>
      <c r="F355" s="62">
        <f t="shared" si="5"/>
        <v>6</v>
      </c>
      <c r="G355" s="56" t="s">
        <v>56</v>
      </c>
    </row>
    <row r="356" spans="1:7">
      <c r="A356" s="60">
        <v>45664</v>
      </c>
      <c r="B356" s="56" t="s">
        <v>39</v>
      </c>
      <c r="C356" s="61">
        <v>1</v>
      </c>
      <c r="D356" s="56" t="str">
        <f>VLOOKUP(B356,'P Master'!$A$1:$C$39,3,0)</f>
        <v>0-500</v>
      </c>
      <c r="E356" s="62">
        <f>VLOOKUP(D356,'Slabs and Cost'!$B$9:$E$12,3,0)</f>
        <v>6</v>
      </c>
      <c r="F356" s="62">
        <f t="shared" si="5"/>
        <v>6</v>
      </c>
      <c r="G356" s="56" t="s">
        <v>56</v>
      </c>
    </row>
    <row r="357" spans="1:7">
      <c r="A357" s="60">
        <v>45664</v>
      </c>
      <c r="B357" s="56" t="s">
        <v>20</v>
      </c>
      <c r="C357" s="61">
        <v>1</v>
      </c>
      <c r="D357" s="56" t="str">
        <f>VLOOKUP(B357,'P Master'!$A$1:$C$39,3,0)</f>
        <v>0-500</v>
      </c>
      <c r="E357" s="62">
        <f>VLOOKUP(D357,'Slabs and Cost'!$B$9:$E$12,3,0)</f>
        <v>6</v>
      </c>
      <c r="F357" s="62">
        <f t="shared" si="5"/>
        <v>6</v>
      </c>
      <c r="G357" s="56" t="s">
        <v>56</v>
      </c>
    </row>
    <row r="358" spans="1:7">
      <c r="A358" s="60">
        <v>45664</v>
      </c>
      <c r="B358" s="56" t="s">
        <v>39</v>
      </c>
      <c r="C358" s="61">
        <v>1</v>
      </c>
      <c r="D358" s="56" t="str">
        <f>VLOOKUP(B358,'P Master'!$A$1:$C$39,3,0)</f>
        <v>0-500</v>
      </c>
      <c r="E358" s="62">
        <f>VLOOKUP(D358,'Slabs and Cost'!$B$9:$E$12,3,0)</f>
        <v>6</v>
      </c>
      <c r="F358" s="62">
        <f t="shared" si="5"/>
        <v>6</v>
      </c>
      <c r="G358" s="56" t="s">
        <v>56</v>
      </c>
    </row>
    <row r="359" spans="1:7">
      <c r="A359" s="60">
        <v>45664</v>
      </c>
      <c r="B359" s="56" t="s">
        <v>16</v>
      </c>
      <c r="C359" s="61">
        <v>1</v>
      </c>
      <c r="D359" s="56" t="str">
        <f>VLOOKUP(B359,'P Master'!$A$1:$C$39,3,0)</f>
        <v>0-500</v>
      </c>
      <c r="E359" s="62">
        <f>VLOOKUP(D359,'Slabs and Cost'!$B$9:$E$12,3,0)</f>
        <v>6</v>
      </c>
      <c r="F359" s="62">
        <f t="shared" si="5"/>
        <v>6</v>
      </c>
      <c r="G359" s="56" t="s">
        <v>56</v>
      </c>
    </row>
    <row r="360" spans="1:7">
      <c r="A360" s="60">
        <v>45664</v>
      </c>
      <c r="B360" s="56" t="s">
        <v>16</v>
      </c>
      <c r="C360" s="61">
        <v>1</v>
      </c>
      <c r="D360" s="56" t="str">
        <f>VLOOKUP(B360,'P Master'!$A$1:$C$39,3,0)</f>
        <v>0-500</v>
      </c>
      <c r="E360" s="62">
        <f>VLOOKUP(D360,'Slabs and Cost'!$B$9:$E$12,3,0)</f>
        <v>6</v>
      </c>
      <c r="F360" s="62">
        <f t="shared" si="5"/>
        <v>6</v>
      </c>
      <c r="G360" s="56" t="s">
        <v>56</v>
      </c>
    </row>
    <row r="361" spans="1:7">
      <c r="A361" s="60">
        <v>45664</v>
      </c>
      <c r="B361" s="56" t="s">
        <v>18</v>
      </c>
      <c r="C361" s="61">
        <v>1</v>
      </c>
      <c r="D361" s="56" t="str">
        <f>VLOOKUP(B361,'P Master'!$A$1:$C$39,3,0)</f>
        <v>0-500</v>
      </c>
      <c r="E361" s="62">
        <f>VLOOKUP(D361,'Slabs and Cost'!$B$9:$E$12,3,0)</f>
        <v>6</v>
      </c>
      <c r="F361" s="62">
        <f t="shared" si="5"/>
        <v>6</v>
      </c>
      <c r="G361" s="56" t="s">
        <v>56</v>
      </c>
    </row>
    <row r="362" spans="1:7">
      <c r="A362" s="60">
        <v>45664</v>
      </c>
      <c r="B362" s="56" t="s">
        <v>31</v>
      </c>
      <c r="C362" s="61">
        <v>1</v>
      </c>
      <c r="D362" s="56" t="str">
        <f>VLOOKUP(B362,'P Master'!$A$1:$C$39,3,0)</f>
        <v>500-1</v>
      </c>
      <c r="E362" s="62">
        <f>VLOOKUP(D362,'Slabs and Cost'!$B$9:$E$12,3,0)</f>
        <v>6</v>
      </c>
      <c r="F362" s="62">
        <f t="shared" si="5"/>
        <v>6</v>
      </c>
      <c r="G362" s="56" t="s">
        <v>56</v>
      </c>
    </row>
    <row r="363" spans="1:7">
      <c r="A363" s="60">
        <v>45664</v>
      </c>
      <c r="B363" s="56" t="s">
        <v>38</v>
      </c>
      <c r="C363" s="61">
        <v>1</v>
      </c>
      <c r="D363" s="56" t="str">
        <f>VLOOKUP(B363,'P Master'!$A$1:$C$39,3,0)</f>
        <v>0-500</v>
      </c>
      <c r="E363" s="62">
        <f>VLOOKUP(D363,'Slabs and Cost'!$B$9:$E$12,3,0)</f>
        <v>6</v>
      </c>
      <c r="F363" s="62">
        <f t="shared" si="5"/>
        <v>6</v>
      </c>
      <c r="G363" s="56" t="s">
        <v>56</v>
      </c>
    </row>
    <row r="364" spans="1:7">
      <c r="A364" s="60">
        <v>45664</v>
      </c>
      <c r="B364" s="56" t="s">
        <v>16</v>
      </c>
      <c r="C364" s="61">
        <v>1</v>
      </c>
      <c r="D364" s="56" t="str">
        <f>VLOOKUP(B364,'P Master'!$A$1:$C$39,3,0)</f>
        <v>0-500</v>
      </c>
      <c r="E364" s="62">
        <f>VLOOKUP(D364,'Slabs and Cost'!$B$9:$E$12,3,0)</f>
        <v>6</v>
      </c>
      <c r="F364" s="62">
        <f t="shared" si="5"/>
        <v>6</v>
      </c>
      <c r="G364" s="56" t="s">
        <v>56</v>
      </c>
    </row>
    <row r="365" spans="1:7">
      <c r="A365" s="60">
        <v>45664</v>
      </c>
      <c r="B365" s="56" t="s">
        <v>39</v>
      </c>
      <c r="C365" s="61">
        <v>1</v>
      </c>
      <c r="D365" s="56" t="str">
        <f>VLOOKUP(B365,'P Master'!$A$1:$C$39,3,0)</f>
        <v>0-500</v>
      </c>
      <c r="E365" s="62">
        <f>VLOOKUP(D365,'Slabs and Cost'!$B$9:$E$12,3,0)</f>
        <v>6</v>
      </c>
      <c r="F365" s="62">
        <f t="shared" si="5"/>
        <v>6</v>
      </c>
      <c r="G365" s="56" t="s">
        <v>56</v>
      </c>
    </row>
    <row r="366" spans="1:7">
      <c r="A366" s="60">
        <v>45664</v>
      </c>
      <c r="B366" s="56" t="s">
        <v>37</v>
      </c>
      <c r="C366" s="61">
        <v>1</v>
      </c>
      <c r="D366" s="56" t="str">
        <f>VLOOKUP(B366,'P Master'!$A$1:$C$39,3,0)</f>
        <v>0-500</v>
      </c>
      <c r="E366" s="62">
        <f>VLOOKUP(D366,'Slabs and Cost'!$B$9:$E$12,3,0)</f>
        <v>6</v>
      </c>
      <c r="F366" s="62">
        <f t="shared" si="5"/>
        <v>6</v>
      </c>
      <c r="G366" s="56" t="s">
        <v>56</v>
      </c>
    </row>
    <row r="367" spans="1:7">
      <c r="A367" s="60">
        <v>45664</v>
      </c>
      <c r="B367" s="56" t="s">
        <v>16</v>
      </c>
      <c r="C367" s="61">
        <v>1</v>
      </c>
      <c r="D367" s="56" t="str">
        <f>VLOOKUP(B367,'P Master'!$A$1:$C$39,3,0)</f>
        <v>0-500</v>
      </c>
      <c r="E367" s="62">
        <f>VLOOKUP(D367,'Slabs and Cost'!$B$9:$E$12,3,0)</f>
        <v>6</v>
      </c>
      <c r="F367" s="62">
        <f t="shared" si="5"/>
        <v>6</v>
      </c>
      <c r="G367" s="56" t="s">
        <v>56</v>
      </c>
    </row>
    <row r="368" spans="1:7">
      <c r="A368" s="60">
        <v>45664</v>
      </c>
      <c r="B368" s="56" t="s">
        <v>37</v>
      </c>
      <c r="C368" s="61">
        <v>1</v>
      </c>
      <c r="D368" s="56" t="str">
        <f>VLOOKUP(B368,'P Master'!$A$1:$C$39,3,0)</f>
        <v>0-500</v>
      </c>
      <c r="E368" s="62">
        <f>VLOOKUP(D368,'Slabs and Cost'!$B$9:$E$12,3,0)</f>
        <v>6</v>
      </c>
      <c r="F368" s="62">
        <f t="shared" si="5"/>
        <v>6</v>
      </c>
      <c r="G368" s="56" t="s">
        <v>56</v>
      </c>
    </row>
    <row r="369" spans="1:7">
      <c r="A369" s="60">
        <v>45664</v>
      </c>
      <c r="B369" s="56" t="s">
        <v>37</v>
      </c>
      <c r="C369" s="61">
        <v>1</v>
      </c>
      <c r="D369" s="56" t="str">
        <f>VLOOKUP(B369,'P Master'!$A$1:$C$39,3,0)</f>
        <v>0-500</v>
      </c>
      <c r="E369" s="62">
        <f>VLOOKUP(D369,'Slabs and Cost'!$B$9:$E$12,3,0)</f>
        <v>6</v>
      </c>
      <c r="F369" s="62">
        <f t="shared" si="5"/>
        <v>6</v>
      </c>
      <c r="G369" s="56" t="s">
        <v>56</v>
      </c>
    </row>
    <row r="370" spans="1:7">
      <c r="A370" s="60">
        <v>45664</v>
      </c>
      <c r="B370" s="56" t="s">
        <v>20</v>
      </c>
      <c r="C370" s="61">
        <v>1</v>
      </c>
      <c r="D370" s="56" t="str">
        <f>VLOOKUP(B370,'P Master'!$A$1:$C$39,3,0)</f>
        <v>0-500</v>
      </c>
      <c r="E370" s="62">
        <f>VLOOKUP(D370,'Slabs and Cost'!$B$9:$E$12,3,0)</f>
        <v>6</v>
      </c>
      <c r="F370" s="62">
        <f t="shared" si="5"/>
        <v>6</v>
      </c>
      <c r="G370" s="56" t="s">
        <v>56</v>
      </c>
    </row>
    <row r="371" spans="1:7">
      <c r="A371" s="60">
        <v>45664</v>
      </c>
      <c r="B371" s="56" t="s">
        <v>37</v>
      </c>
      <c r="C371" s="61">
        <v>1</v>
      </c>
      <c r="D371" s="56" t="str">
        <f>VLOOKUP(B371,'P Master'!$A$1:$C$39,3,0)</f>
        <v>0-500</v>
      </c>
      <c r="E371" s="62">
        <f>VLOOKUP(D371,'Slabs and Cost'!$B$9:$E$12,3,0)</f>
        <v>6</v>
      </c>
      <c r="F371" s="62">
        <f t="shared" si="5"/>
        <v>6</v>
      </c>
      <c r="G371" s="56" t="s">
        <v>56</v>
      </c>
    </row>
    <row r="372" spans="1:7">
      <c r="A372" s="60">
        <v>45664</v>
      </c>
      <c r="B372" s="56" t="s">
        <v>25</v>
      </c>
      <c r="C372" s="61">
        <v>1</v>
      </c>
      <c r="D372" s="56" t="str">
        <f>VLOOKUP(B372,'P Master'!$A$1:$C$39,3,0)</f>
        <v>0-500</v>
      </c>
      <c r="E372" s="62">
        <f>VLOOKUP(D372,'Slabs and Cost'!$B$9:$E$12,3,0)</f>
        <v>6</v>
      </c>
      <c r="F372" s="62">
        <f t="shared" si="5"/>
        <v>6</v>
      </c>
      <c r="G372" s="56" t="s">
        <v>56</v>
      </c>
    </row>
    <row r="373" spans="1:7">
      <c r="A373" s="60">
        <v>45664</v>
      </c>
      <c r="B373" s="56" t="s">
        <v>37</v>
      </c>
      <c r="C373" s="61">
        <v>1</v>
      </c>
      <c r="D373" s="56" t="str">
        <f>VLOOKUP(B373,'P Master'!$A$1:$C$39,3,0)</f>
        <v>0-500</v>
      </c>
      <c r="E373" s="62">
        <f>VLOOKUP(D373,'Slabs and Cost'!$B$9:$E$12,3,0)</f>
        <v>6</v>
      </c>
      <c r="F373" s="62">
        <f t="shared" si="5"/>
        <v>6</v>
      </c>
      <c r="G373" s="56" t="s">
        <v>56</v>
      </c>
    </row>
    <row r="374" spans="1:7">
      <c r="A374" s="60">
        <v>45664</v>
      </c>
      <c r="B374" s="56" t="s">
        <v>37</v>
      </c>
      <c r="C374" s="61">
        <v>1</v>
      </c>
      <c r="D374" s="56" t="str">
        <f>VLOOKUP(B374,'P Master'!$A$1:$C$39,3,0)</f>
        <v>0-500</v>
      </c>
      <c r="E374" s="62">
        <f>VLOOKUP(D374,'Slabs and Cost'!$B$9:$E$12,3,0)</f>
        <v>6</v>
      </c>
      <c r="F374" s="62">
        <f t="shared" si="5"/>
        <v>6</v>
      </c>
      <c r="G374" s="56" t="s">
        <v>56</v>
      </c>
    </row>
    <row r="375" spans="1:7">
      <c r="A375" s="60">
        <v>45664</v>
      </c>
      <c r="B375" s="56" t="s">
        <v>18</v>
      </c>
      <c r="C375" s="61">
        <v>1</v>
      </c>
      <c r="D375" s="56" t="str">
        <f>VLOOKUP(B375,'P Master'!$A$1:$C$39,3,0)</f>
        <v>0-500</v>
      </c>
      <c r="E375" s="62">
        <f>VLOOKUP(D375,'Slabs and Cost'!$B$9:$E$12,3,0)</f>
        <v>6</v>
      </c>
      <c r="F375" s="62">
        <f t="shared" si="5"/>
        <v>6</v>
      </c>
      <c r="G375" s="56" t="s">
        <v>56</v>
      </c>
    </row>
    <row r="376" spans="1:7">
      <c r="A376" s="60">
        <v>45664</v>
      </c>
      <c r="B376" s="56" t="s">
        <v>36</v>
      </c>
      <c r="C376" s="61">
        <v>1</v>
      </c>
      <c r="D376" s="56" t="str">
        <f>VLOOKUP(B376,'P Master'!$A$1:$C$39,3,0)</f>
        <v>0-500</v>
      </c>
      <c r="E376" s="62">
        <f>VLOOKUP(D376,'Slabs and Cost'!$B$9:$E$12,3,0)</f>
        <v>6</v>
      </c>
      <c r="F376" s="62">
        <f t="shared" si="5"/>
        <v>6</v>
      </c>
      <c r="G376" s="56" t="s">
        <v>56</v>
      </c>
    </row>
    <row r="377" spans="1:7">
      <c r="A377" s="60">
        <v>45664</v>
      </c>
      <c r="B377" s="56" t="s">
        <v>37</v>
      </c>
      <c r="C377" s="61">
        <v>1</v>
      </c>
      <c r="D377" s="56" t="str">
        <f>VLOOKUP(B377,'P Master'!$A$1:$C$39,3,0)</f>
        <v>0-500</v>
      </c>
      <c r="E377" s="62">
        <f>VLOOKUP(D377,'Slabs and Cost'!$B$9:$E$12,3,0)</f>
        <v>6</v>
      </c>
      <c r="F377" s="62">
        <f t="shared" si="5"/>
        <v>6</v>
      </c>
      <c r="G377" s="56" t="s">
        <v>56</v>
      </c>
    </row>
    <row r="378" spans="1:7">
      <c r="A378" s="60">
        <v>45664</v>
      </c>
      <c r="B378" s="56" t="s">
        <v>37</v>
      </c>
      <c r="C378" s="61">
        <v>1</v>
      </c>
      <c r="D378" s="56" t="str">
        <f>VLOOKUP(B378,'P Master'!$A$1:$C$39,3,0)</f>
        <v>0-500</v>
      </c>
      <c r="E378" s="62">
        <f>VLOOKUP(D378,'Slabs and Cost'!$B$9:$E$12,3,0)</f>
        <v>6</v>
      </c>
      <c r="F378" s="62">
        <f t="shared" si="5"/>
        <v>6</v>
      </c>
      <c r="G378" s="56" t="s">
        <v>56</v>
      </c>
    </row>
    <row r="379" spans="1:7">
      <c r="A379" s="60">
        <v>45664</v>
      </c>
      <c r="B379" s="56" t="s">
        <v>37</v>
      </c>
      <c r="C379" s="61">
        <v>1</v>
      </c>
      <c r="D379" s="56" t="str">
        <f>VLOOKUP(B379,'P Master'!$A$1:$C$39,3,0)</f>
        <v>0-500</v>
      </c>
      <c r="E379" s="62">
        <f>VLOOKUP(D379,'Slabs and Cost'!$B$9:$E$12,3,0)</f>
        <v>6</v>
      </c>
      <c r="F379" s="62">
        <f t="shared" si="5"/>
        <v>6</v>
      </c>
      <c r="G379" s="56" t="s">
        <v>56</v>
      </c>
    </row>
    <row r="380" spans="1:7">
      <c r="A380" s="60">
        <v>45664</v>
      </c>
      <c r="B380" s="56" t="s">
        <v>20</v>
      </c>
      <c r="C380" s="61">
        <v>1</v>
      </c>
      <c r="D380" s="56" t="str">
        <f>VLOOKUP(B380,'P Master'!$A$1:$C$39,3,0)</f>
        <v>0-500</v>
      </c>
      <c r="E380" s="62">
        <f>VLOOKUP(D380,'Slabs and Cost'!$B$9:$E$12,3,0)</f>
        <v>6</v>
      </c>
      <c r="F380" s="62">
        <f t="shared" si="5"/>
        <v>6</v>
      </c>
      <c r="G380" s="56" t="s">
        <v>56</v>
      </c>
    </row>
    <row r="381" spans="1:7">
      <c r="A381" s="60">
        <v>45664</v>
      </c>
      <c r="B381" s="56" t="s">
        <v>37</v>
      </c>
      <c r="C381" s="61">
        <v>1</v>
      </c>
      <c r="D381" s="56" t="str">
        <f>VLOOKUP(B381,'P Master'!$A$1:$C$39,3,0)</f>
        <v>0-500</v>
      </c>
      <c r="E381" s="62">
        <f>VLOOKUP(D381,'Slabs and Cost'!$B$9:$E$12,3,0)</f>
        <v>6</v>
      </c>
      <c r="F381" s="62">
        <f t="shared" si="5"/>
        <v>6</v>
      </c>
      <c r="G381" s="56" t="s">
        <v>56</v>
      </c>
    </row>
    <row r="382" spans="1:7">
      <c r="A382" s="60">
        <v>45664</v>
      </c>
      <c r="B382" s="56" t="s">
        <v>32</v>
      </c>
      <c r="C382" s="61">
        <v>1</v>
      </c>
      <c r="D382" s="56" t="str">
        <f>VLOOKUP(B382,'P Master'!$A$1:$C$39,3,0)</f>
        <v>0-500</v>
      </c>
      <c r="E382" s="62">
        <f>VLOOKUP(D382,'Slabs and Cost'!$B$9:$E$12,3,0)</f>
        <v>6</v>
      </c>
      <c r="F382" s="62">
        <f t="shared" si="5"/>
        <v>6</v>
      </c>
      <c r="G382" s="56" t="s">
        <v>56</v>
      </c>
    </row>
    <row r="383" spans="1:7">
      <c r="A383" s="60">
        <v>45664</v>
      </c>
      <c r="B383" s="56" t="s">
        <v>9</v>
      </c>
      <c r="C383" s="61">
        <v>1</v>
      </c>
      <c r="D383" s="56" t="str">
        <f>VLOOKUP(B383,'P Master'!$A$1:$C$39,3,0)</f>
        <v>0-500</v>
      </c>
      <c r="E383" s="62">
        <f>VLOOKUP(D383,'Slabs and Cost'!$B$9:$E$12,3,0)</f>
        <v>6</v>
      </c>
      <c r="F383" s="62">
        <f t="shared" si="5"/>
        <v>6</v>
      </c>
      <c r="G383" s="56" t="s">
        <v>56</v>
      </c>
    </row>
    <row r="384" spans="1:7">
      <c r="A384" s="60">
        <v>45664</v>
      </c>
      <c r="B384" s="56" t="s">
        <v>12</v>
      </c>
      <c r="C384" s="61">
        <v>1</v>
      </c>
      <c r="D384" s="56" t="str">
        <f>VLOOKUP(B384,'P Master'!$A$1:$C$39,3,0)</f>
        <v>0-500</v>
      </c>
      <c r="E384" s="62">
        <f>VLOOKUP(D384,'Slabs and Cost'!$B$9:$E$12,3,0)</f>
        <v>6</v>
      </c>
      <c r="F384" s="62">
        <f t="shared" si="5"/>
        <v>6</v>
      </c>
      <c r="G384" s="56" t="s">
        <v>56</v>
      </c>
    </row>
    <row r="385" spans="1:7">
      <c r="A385" s="60">
        <v>45664</v>
      </c>
      <c r="B385" s="56" t="s">
        <v>37</v>
      </c>
      <c r="C385" s="61">
        <v>1</v>
      </c>
      <c r="D385" s="56" t="str">
        <f>VLOOKUP(B385,'P Master'!$A$1:$C$39,3,0)</f>
        <v>0-500</v>
      </c>
      <c r="E385" s="62">
        <f>VLOOKUP(D385,'Slabs and Cost'!$B$9:$E$12,3,0)</f>
        <v>6</v>
      </c>
      <c r="F385" s="62">
        <f t="shared" si="5"/>
        <v>6</v>
      </c>
      <c r="G385" s="56" t="s">
        <v>56</v>
      </c>
    </row>
    <row r="386" spans="1:7">
      <c r="A386" s="60">
        <v>45664</v>
      </c>
      <c r="B386" s="56" t="s">
        <v>16</v>
      </c>
      <c r="C386" s="61">
        <v>1</v>
      </c>
      <c r="D386" s="56" t="str">
        <f>VLOOKUP(B386,'P Master'!$A$1:$C$39,3,0)</f>
        <v>0-500</v>
      </c>
      <c r="E386" s="62">
        <f>VLOOKUP(D386,'Slabs and Cost'!$B$9:$E$12,3,0)</f>
        <v>6</v>
      </c>
      <c r="F386" s="62">
        <f t="shared" ref="F386:F449" si="6">C386*E386</f>
        <v>6</v>
      </c>
      <c r="G386" s="56" t="s">
        <v>56</v>
      </c>
    </row>
    <row r="387" spans="1:7">
      <c r="A387" s="60">
        <v>45664</v>
      </c>
      <c r="B387" s="56" t="s">
        <v>16</v>
      </c>
      <c r="C387" s="61">
        <v>1</v>
      </c>
      <c r="D387" s="56" t="str">
        <f>VLOOKUP(B387,'P Master'!$A$1:$C$39,3,0)</f>
        <v>0-500</v>
      </c>
      <c r="E387" s="62">
        <f>VLOOKUP(D387,'Slabs and Cost'!$B$9:$E$12,3,0)</f>
        <v>6</v>
      </c>
      <c r="F387" s="62">
        <f t="shared" si="6"/>
        <v>6</v>
      </c>
      <c r="G387" s="56" t="s">
        <v>56</v>
      </c>
    </row>
    <row r="388" spans="1:7">
      <c r="A388" s="60">
        <v>45664</v>
      </c>
      <c r="B388" s="56" t="s">
        <v>11</v>
      </c>
      <c r="C388" s="61">
        <v>1</v>
      </c>
      <c r="D388" s="56" t="str">
        <f>VLOOKUP(B388,'P Master'!$A$1:$C$39,3,0)</f>
        <v>0-500</v>
      </c>
      <c r="E388" s="62">
        <f>VLOOKUP(D388,'Slabs and Cost'!$B$9:$E$12,3,0)</f>
        <v>6</v>
      </c>
      <c r="F388" s="62">
        <f t="shared" si="6"/>
        <v>6</v>
      </c>
      <c r="G388" s="56" t="s">
        <v>56</v>
      </c>
    </row>
    <row r="389" spans="1:7">
      <c r="A389" s="60">
        <v>45664</v>
      </c>
      <c r="B389" s="56" t="s">
        <v>37</v>
      </c>
      <c r="C389" s="61">
        <v>1</v>
      </c>
      <c r="D389" s="56" t="str">
        <f>VLOOKUP(B389,'P Master'!$A$1:$C$39,3,0)</f>
        <v>0-500</v>
      </c>
      <c r="E389" s="62">
        <f>VLOOKUP(D389,'Slabs and Cost'!$B$9:$E$12,3,0)</f>
        <v>6</v>
      </c>
      <c r="F389" s="62">
        <f t="shared" si="6"/>
        <v>6</v>
      </c>
      <c r="G389" s="56" t="s">
        <v>56</v>
      </c>
    </row>
    <row r="390" spans="1:7">
      <c r="A390" s="60">
        <v>45664</v>
      </c>
      <c r="B390" s="56" t="s">
        <v>16</v>
      </c>
      <c r="C390" s="61">
        <v>1</v>
      </c>
      <c r="D390" s="56" t="str">
        <f>VLOOKUP(B390,'P Master'!$A$1:$C$39,3,0)</f>
        <v>0-500</v>
      </c>
      <c r="E390" s="62">
        <f>VLOOKUP(D390,'Slabs and Cost'!$B$9:$E$12,3,0)</f>
        <v>6</v>
      </c>
      <c r="F390" s="62">
        <f t="shared" si="6"/>
        <v>6</v>
      </c>
      <c r="G390" s="56" t="s">
        <v>56</v>
      </c>
    </row>
    <row r="391" spans="1:7">
      <c r="A391" s="60">
        <v>45664</v>
      </c>
      <c r="B391" s="56" t="s">
        <v>31</v>
      </c>
      <c r="C391" s="61">
        <v>1</v>
      </c>
      <c r="D391" s="56" t="str">
        <f>VLOOKUP(B391,'P Master'!$A$1:$C$39,3,0)</f>
        <v>500-1</v>
      </c>
      <c r="E391" s="62">
        <f>VLOOKUP(D391,'Slabs and Cost'!$B$9:$E$12,3,0)</f>
        <v>6</v>
      </c>
      <c r="F391" s="62">
        <f t="shared" si="6"/>
        <v>6</v>
      </c>
      <c r="G391" s="56" t="s">
        <v>56</v>
      </c>
    </row>
    <row r="392" spans="1:7">
      <c r="A392" s="60">
        <v>45664</v>
      </c>
      <c r="B392" s="56" t="s">
        <v>37</v>
      </c>
      <c r="C392" s="61">
        <v>1</v>
      </c>
      <c r="D392" s="56" t="str">
        <f>VLOOKUP(B392,'P Master'!$A$1:$C$39,3,0)</f>
        <v>0-500</v>
      </c>
      <c r="E392" s="62">
        <f>VLOOKUP(D392,'Slabs and Cost'!$B$9:$E$12,3,0)</f>
        <v>6</v>
      </c>
      <c r="F392" s="62">
        <f t="shared" si="6"/>
        <v>6</v>
      </c>
      <c r="G392" s="56" t="s">
        <v>56</v>
      </c>
    </row>
    <row r="393" spans="1:7">
      <c r="A393" s="60">
        <v>45664</v>
      </c>
      <c r="B393" s="56" t="s">
        <v>16</v>
      </c>
      <c r="C393" s="61">
        <v>1</v>
      </c>
      <c r="D393" s="56" t="str">
        <f>VLOOKUP(B393,'P Master'!$A$1:$C$39,3,0)</f>
        <v>0-500</v>
      </c>
      <c r="E393" s="62">
        <f>VLOOKUP(D393,'Slabs and Cost'!$B$9:$E$12,3,0)</f>
        <v>6</v>
      </c>
      <c r="F393" s="62">
        <f t="shared" si="6"/>
        <v>6</v>
      </c>
      <c r="G393" s="56" t="s">
        <v>56</v>
      </c>
    </row>
    <row r="394" spans="1:7">
      <c r="A394" s="60">
        <v>45664</v>
      </c>
      <c r="B394" s="56" t="s">
        <v>16</v>
      </c>
      <c r="C394" s="61">
        <v>1</v>
      </c>
      <c r="D394" s="56" t="str">
        <f>VLOOKUP(B394,'P Master'!$A$1:$C$39,3,0)</f>
        <v>0-500</v>
      </c>
      <c r="E394" s="62">
        <f>VLOOKUP(D394,'Slabs and Cost'!$B$9:$E$12,3,0)</f>
        <v>6</v>
      </c>
      <c r="F394" s="62">
        <f t="shared" si="6"/>
        <v>6</v>
      </c>
      <c r="G394" s="56" t="s">
        <v>56</v>
      </c>
    </row>
    <row r="395" spans="1:7">
      <c r="A395" s="60">
        <v>45664</v>
      </c>
      <c r="B395" s="56" t="s">
        <v>18</v>
      </c>
      <c r="C395" s="61">
        <v>1</v>
      </c>
      <c r="D395" s="56" t="str">
        <f>VLOOKUP(B395,'P Master'!$A$1:$C$39,3,0)</f>
        <v>0-500</v>
      </c>
      <c r="E395" s="62">
        <f>VLOOKUP(D395,'Slabs and Cost'!$B$9:$E$12,3,0)</f>
        <v>6</v>
      </c>
      <c r="F395" s="62">
        <f t="shared" si="6"/>
        <v>6</v>
      </c>
      <c r="G395" s="56" t="s">
        <v>56</v>
      </c>
    </row>
    <row r="396" spans="1:7">
      <c r="A396" s="60">
        <v>45664</v>
      </c>
      <c r="B396" s="56" t="s">
        <v>12</v>
      </c>
      <c r="C396" s="61">
        <v>1</v>
      </c>
      <c r="D396" s="56" t="str">
        <f>VLOOKUP(B396,'P Master'!$A$1:$C$39,3,0)</f>
        <v>0-500</v>
      </c>
      <c r="E396" s="62">
        <f>VLOOKUP(D396,'Slabs and Cost'!$B$9:$E$12,3,0)</f>
        <v>6</v>
      </c>
      <c r="F396" s="62">
        <f t="shared" si="6"/>
        <v>6</v>
      </c>
      <c r="G396" s="56" t="s">
        <v>56</v>
      </c>
    </row>
    <row r="397" spans="1:7">
      <c r="A397" s="60">
        <v>45664</v>
      </c>
      <c r="B397" s="56" t="s">
        <v>13</v>
      </c>
      <c r="C397" s="61">
        <v>1</v>
      </c>
      <c r="D397" s="56" t="str">
        <f>VLOOKUP(B397,'P Master'!$A$1:$C$39,3,0)</f>
        <v>0-500</v>
      </c>
      <c r="E397" s="62">
        <f>VLOOKUP(D397,'Slabs and Cost'!$B$9:$E$12,3,0)</f>
        <v>6</v>
      </c>
      <c r="F397" s="62">
        <f t="shared" si="6"/>
        <v>6</v>
      </c>
      <c r="G397" s="56" t="s">
        <v>56</v>
      </c>
    </row>
    <row r="398" spans="1:7">
      <c r="A398" s="60">
        <v>45664</v>
      </c>
      <c r="B398" s="56" t="s">
        <v>37</v>
      </c>
      <c r="C398" s="61">
        <v>1</v>
      </c>
      <c r="D398" s="56" t="str">
        <f>VLOOKUP(B398,'P Master'!$A$1:$C$39,3,0)</f>
        <v>0-500</v>
      </c>
      <c r="E398" s="62">
        <f>VLOOKUP(D398,'Slabs and Cost'!$B$9:$E$12,3,0)</f>
        <v>6</v>
      </c>
      <c r="F398" s="62">
        <f t="shared" si="6"/>
        <v>6</v>
      </c>
      <c r="G398" s="56" t="s">
        <v>56</v>
      </c>
    </row>
    <row r="399" spans="1:7">
      <c r="A399" s="60">
        <v>45664</v>
      </c>
      <c r="B399" s="56" t="s">
        <v>37</v>
      </c>
      <c r="C399" s="61">
        <v>1</v>
      </c>
      <c r="D399" s="56" t="str">
        <f>VLOOKUP(B399,'P Master'!$A$1:$C$39,3,0)</f>
        <v>0-500</v>
      </c>
      <c r="E399" s="62">
        <f>VLOOKUP(D399,'Slabs and Cost'!$B$9:$E$12,3,0)</f>
        <v>6</v>
      </c>
      <c r="F399" s="62">
        <f t="shared" si="6"/>
        <v>6</v>
      </c>
      <c r="G399" s="56" t="s">
        <v>56</v>
      </c>
    </row>
    <row r="400" spans="1:7">
      <c r="A400" s="60">
        <v>45664</v>
      </c>
      <c r="B400" s="56" t="s">
        <v>16</v>
      </c>
      <c r="C400" s="61">
        <v>1</v>
      </c>
      <c r="D400" s="56" t="str">
        <f>VLOOKUP(B400,'P Master'!$A$1:$C$39,3,0)</f>
        <v>0-500</v>
      </c>
      <c r="E400" s="62">
        <f>VLOOKUP(D400,'Slabs and Cost'!$B$9:$E$12,3,0)</f>
        <v>6</v>
      </c>
      <c r="F400" s="62">
        <f t="shared" si="6"/>
        <v>6</v>
      </c>
      <c r="G400" s="56" t="s">
        <v>56</v>
      </c>
    </row>
    <row r="401" spans="1:7">
      <c r="A401" s="60">
        <v>45664</v>
      </c>
      <c r="B401" s="56" t="s">
        <v>16</v>
      </c>
      <c r="C401" s="61">
        <v>1</v>
      </c>
      <c r="D401" s="56" t="str">
        <f>VLOOKUP(B401,'P Master'!$A$1:$C$39,3,0)</f>
        <v>0-500</v>
      </c>
      <c r="E401" s="62">
        <f>VLOOKUP(D401,'Slabs and Cost'!$B$9:$E$12,3,0)</f>
        <v>6</v>
      </c>
      <c r="F401" s="62">
        <f t="shared" si="6"/>
        <v>6</v>
      </c>
      <c r="G401" s="56" t="s">
        <v>56</v>
      </c>
    </row>
    <row r="402" spans="1:7">
      <c r="A402" s="60">
        <v>45664</v>
      </c>
      <c r="B402" s="56" t="s">
        <v>25</v>
      </c>
      <c r="C402" s="61">
        <v>1</v>
      </c>
      <c r="D402" s="56" t="str">
        <f>VLOOKUP(B402,'P Master'!$A$1:$C$39,3,0)</f>
        <v>0-500</v>
      </c>
      <c r="E402" s="62">
        <f>VLOOKUP(D402,'Slabs and Cost'!$B$9:$E$12,3,0)</f>
        <v>6</v>
      </c>
      <c r="F402" s="62">
        <f t="shared" si="6"/>
        <v>6</v>
      </c>
      <c r="G402" s="56" t="s">
        <v>56</v>
      </c>
    </row>
    <row r="403" spans="1:7">
      <c r="A403" s="60">
        <v>45664</v>
      </c>
      <c r="B403" s="56" t="s">
        <v>45</v>
      </c>
      <c r="C403" s="61">
        <v>1</v>
      </c>
      <c r="D403" s="56" t="str">
        <f>VLOOKUP(B403,'P Master'!$A$1:$C$39,3,0)</f>
        <v>500-1</v>
      </c>
      <c r="E403" s="62">
        <f>VLOOKUP(D403,'Slabs and Cost'!$B$9:$E$12,3,0)</f>
        <v>6</v>
      </c>
      <c r="F403" s="62">
        <f t="shared" si="6"/>
        <v>6</v>
      </c>
      <c r="G403" s="56" t="s">
        <v>56</v>
      </c>
    </row>
    <row r="404" spans="1:7">
      <c r="A404" s="60">
        <v>45664</v>
      </c>
      <c r="B404" s="56" t="s">
        <v>37</v>
      </c>
      <c r="C404" s="61">
        <v>1</v>
      </c>
      <c r="D404" s="56" t="str">
        <f>VLOOKUP(B404,'P Master'!$A$1:$C$39,3,0)</f>
        <v>0-500</v>
      </c>
      <c r="E404" s="62">
        <f>VLOOKUP(D404,'Slabs and Cost'!$B$9:$E$12,3,0)</f>
        <v>6</v>
      </c>
      <c r="F404" s="62">
        <f t="shared" si="6"/>
        <v>6</v>
      </c>
      <c r="G404" s="56" t="s">
        <v>56</v>
      </c>
    </row>
    <row r="405" spans="1:7">
      <c r="A405" s="60">
        <v>45664</v>
      </c>
      <c r="B405" s="56" t="s">
        <v>37</v>
      </c>
      <c r="C405" s="61">
        <v>1</v>
      </c>
      <c r="D405" s="56" t="str">
        <f>VLOOKUP(B405,'P Master'!$A$1:$C$39,3,0)</f>
        <v>0-500</v>
      </c>
      <c r="E405" s="62">
        <f>VLOOKUP(D405,'Slabs and Cost'!$B$9:$E$12,3,0)</f>
        <v>6</v>
      </c>
      <c r="F405" s="62">
        <f t="shared" si="6"/>
        <v>6</v>
      </c>
      <c r="G405" s="56" t="s">
        <v>56</v>
      </c>
    </row>
    <row r="406" spans="1:7">
      <c r="A406" s="60">
        <v>45664</v>
      </c>
      <c r="B406" s="56" t="s">
        <v>37</v>
      </c>
      <c r="C406" s="61">
        <v>1</v>
      </c>
      <c r="D406" s="56" t="str">
        <f>VLOOKUP(B406,'P Master'!$A$1:$C$39,3,0)</f>
        <v>0-500</v>
      </c>
      <c r="E406" s="62">
        <f>VLOOKUP(D406,'Slabs and Cost'!$B$9:$E$12,3,0)</f>
        <v>6</v>
      </c>
      <c r="F406" s="62">
        <f t="shared" si="6"/>
        <v>6</v>
      </c>
      <c r="G406" s="56" t="s">
        <v>56</v>
      </c>
    </row>
    <row r="407" spans="1:7">
      <c r="A407" s="60">
        <v>45664</v>
      </c>
      <c r="B407" s="56" t="s">
        <v>19</v>
      </c>
      <c r="C407" s="61">
        <v>1</v>
      </c>
      <c r="D407" s="56" t="str">
        <f>VLOOKUP(B407,'P Master'!$A$1:$C$39,3,0)</f>
        <v>0-500</v>
      </c>
      <c r="E407" s="62">
        <f>VLOOKUP(D407,'Slabs and Cost'!$B$9:$E$12,3,0)</f>
        <v>6</v>
      </c>
      <c r="F407" s="62">
        <f t="shared" si="6"/>
        <v>6</v>
      </c>
      <c r="G407" s="56" t="s">
        <v>56</v>
      </c>
    </row>
    <row r="408" spans="1:7">
      <c r="A408" s="60">
        <v>45664</v>
      </c>
      <c r="B408" s="56" t="s">
        <v>37</v>
      </c>
      <c r="C408" s="61">
        <v>1</v>
      </c>
      <c r="D408" s="56" t="str">
        <f>VLOOKUP(B408,'P Master'!$A$1:$C$39,3,0)</f>
        <v>0-500</v>
      </c>
      <c r="E408" s="62">
        <f>VLOOKUP(D408,'Slabs and Cost'!$B$9:$E$12,3,0)</f>
        <v>6</v>
      </c>
      <c r="F408" s="62">
        <f t="shared" si="6"/>
        <v>6</v>
      </c>
      <c r="G408" s="56" t="s">
        <v>56</v>
      </c>
    </row>
    <row r="409" spans="1:7">
      <c r="A409" s="60">
        <v>45664</v>
      </c>
      <c r="B409" s="56" t="s">
        <v>21</v>
      </c>
      <c r="C409" s="61">
        <v>1</v>
      </c>
      <c r="D409" s="56" t="str">
        <f>VLOOKUP(B409,'P Master'!$A$1:$C$39,3,0)</f>
        <v>1-2</v>
      </c>
      <c r="E409" s="62">
        <f>VLOOKUP(D409,'Slabs and Cost'!$B$9:$E$12,3,0)</f>
        <v>7.2</v>
      </c>
      <c r="F409" s="62">
        <f t="shared" si="6"/>
        <v>7.2</v>
      </c>
      <c r="G409" s="56" t="s">
        <v>56</v>
      </c>
    </row>
    <row r="410" spans="1:7">
      <c r="A410" s="60">
        <v>45664</v>
      </c>
      <c r="B410" s="56" t="s">
        <v>37</v>
      </c>
      <c r="C410" s="61">
        <v>1</v>
      </c>
      <c r="D410" s="56" t="str">
        <f>VLOOKUP(B410,'P Master'!$A$1:$C$39,3,0)</f>
        <v>0-500</v>
      </c>
      <c r="E410" s="62">
        <f>VLOOKUP(D410,'Slabs and Cost'!$B$9:$E$12,3,0)</f>
        <v>6</v>
      </c>
      <c r="F410" s="62">
        <f t="shared" si="6"/>
        <v>6</v>
      </c>
      <c r="G410" s="56" t="s">
        <v>56</v>
      </c>
    </row>
    <row r="411" spans="1:7">
      <c r="A411" s="60">
        <v>45664</v>
      </c>
      <c r="B411" s="56" t="s">
        <v>37</v>
      </c>
      <c r="C411" s="61">
        <v>1</v>
      </c>
      <c r="D411" s="56" t="str">
        <f>VLOOKUP(B411,'P Master'!$A$1:$C$39,3,0)</f>
        <v>0-500</v>
      </c>
      <c r="E411" s="62">
        <f>VLOOKUP(D411,'Slabs and Cost'!$B$9:$E$12,3,0)</f>
        <v>6</v>
      </c>
      <c r="F411" s="62">
        <f t="shared" si="6"/>
        <v>6</v>
      </c>
      <c r="G411" s="56" t="s">
        <v>56</v>
      </c>
    </row>
    <row r="412" spans="1:7">
      <c r="A412" s="60">
        <v>45664</v>
      </c>
      <c r="B412" s="56" t="s">
        <v>31</v>
      </c>
      <c r="C412" s="61">
        <v>1</v>
      </c>
      <c r="D412" s="56" t="str">
        <f>VLOOKUP(B412,'P Master'!$A$1:$C$39,3,0)</f>
        <v>500-1</v>
      </c>
      <c r="E412" s="62">
        <f>VLOOKUP(D412,'Slabs and Cost'!$B$9:$E$12,3,0)</f>
        <v>6</v>
      </c>
      <c r="F412" s="62">
        <f t="shared" si="6"/>
        <v>6</v>
      </c>
      <c r="G412" s="56" t="s">
        <v>56</v>
      </c>
    </row>
    <row r="413" spans="1:7">
      <c r="A413" s="60">
        <v>45664</v>
      </c>
      <c r="B413" s="56" t="s">
        <v>21</v>
      </c>
      <c r="C413" s="61">
        <v>1</v>
      </c>
      <c r="D413" s="56" t="str">
        <f>VLOOKUP(B413,'P Master'!$A$1:$C$39,3,0)</f>
        <v>1-2</v>
      </c>
      <c r="E413" s="62">
        <f>VLOOKUP(D413,'Slabs and Cost'!$B$9:$E$12,3,0)</f>
        <v>7.2</v>
      </c>
      <c r="F413" s="62">
        <f t="shared" si="6"/>
        <v>7.2</v>
      </c>
      <c r="G413" s="56" t="s">
        <v>56</v>
      </c>
    </row>
    <row r="414" spans="1:7">
      <c r="A414" s="60">
        <v>45664</v>
      </c>
      <c r="B414" s="56" t="s">
        <v>37</v>
      </c>
      <c r="C414" s="61">
        <v>1</v>
      </c>
      <c r="D414" s="56" t="str">
        <f>VLOOKUP(B414,'P Master'!$A$1:$C$39,3,0)</f>
        <v>0-500</v>
      </c>
      <c r="E414" s="62">
        <f>VLOOKUP(D414,'Slabs and Cost'!$B$9:$E$12,3,0)</f>
        <v>6</v>
      </c>
      <c r="F414" s="62">
        <f t="shared" si="6"/>
        <v>6</v>
      </c>
      <c r="G414" s="56" t="s">
        <v>56</v>
      </c>
    </row>
    <row r="415" spans="1:7">
      <c r="A415" s="60">
        <v>45664</v>
      </c>
      <c r="B415" s="56" t="s">
        <v>37</v>
      </c>
      <c r="C415" s="61">
        <v>1</v>
      </c>
      <c r="D415" s="56" t="str">
        <f>VLOOKUP(B415,'P Master'!$A$1:$C$39,3,0)</f>
        <v>0-500</v>
      </c>
      <c r="E415" s="62">
        <f>VLOOKUP(D415,'Slabs and Cost'!$B$9:$E$12,3,0)</f>
        <v>6</v>
      </c>
      <c r="F415" s="62">
        <f t="shared" si="6"/>
        <v>6</v>
      </c>
      <c r="G415" s="56" t="s">
        <v>56</v>
      </c>
    </row>
    <row r="416" spans="1:7">
      <c r="A416" s="60">
        <v>45664</v>
      </c>
      <c r="B416" s="56" t="s">
        <v>16</v>
      </c>
      <c r="C416" s="61">
        <v>1</v>
      </c>
      <c r="D416" s="56" t="str">
        <f>VLOOKUP(B416,'P Master'!$A$1:$C$39,3,0)</f>
        <v>0-500</v>
      </c>
      <c r="E416" s="62">
        <f>VLOOKUP(D416,'Slabs and Cost'!$B$9:$E$12,3,0)</f>
        <v>6</v>
      </c>
      <c r="F416" s="62">
        <f t="shared" si="6"/>
        <v>6</v>
      </c>
      <c r="G416" s="56" t="s">
        <v>56</v>
      </c>
    </row>
    <row r="417" spans="1:7">
      <c r="A417" s="60">
        <v>45664</v>
      </c>
      <c r="B417" s="56" t="s">
        <v>46</v>
      </c>
      <c r="C417" s="61">
        <v>1</v>
      </c>
      <c r="D417" s="56" t="str">
        <f>VLOOKUP(B417,'P Master'!$A$1:$C$39,3,0)</f>
        <v>0-500</v>
      </c>
      <c r="E417" s="62">
        <f>VLOOKUP(D417,'Slabs and Cost'!$B$9:$E$12,3,0)</f>
        <v>6</v>
      </c>
      <c r="F417" s="62">
        <f t="shared" si="6"/>
        <v>6</v>
      </c>
      <c r="G417" s="56" t="s">
        <v>56</v>
      </c>
    </row>
    <row r="418" spans="1:7">
      <c r="A418" s="60">
        <v>45664</v>
      </c>
      <c r="B418" s="56" t="s">
        <v>37</v>
      </c>
      <c r="C418" s="61">
        <v>1</v>
      </c>
      <c r="D418" s="56" t="str">
        <f>VLOOKUP(B418,'P Master'!$A$1:$C$39,3,0)</f>
        <v>0-500</v>
      </c>
      <c r="E418" s="62">
        <f>VLOOKUP(D418,'Slabs and Cost'!$B$9:$E$12,3,0)</f>
        <v>6</v>
      </c>
      <c r="F418" s="62">
        <f t="shared" si="6"/>
        <v>6</v>
      </c>
      <c r="G418" s="56" t="s">
        <v>56</v>
      </c>
    </row>
    <row r="419" spans="1:7">
      <c r="A419" s="60">
        <v>45664</v>
      </c>
      <c r="B419" s="56" t="s">
        <v>32</v>
      </c>
      <c r="C419" s="61">
        <v>1</v>
      </c>
      <c r="D419" s="56" t="str">
        <f>VLOOKUP(B419,'P Master'!$A$1:$C$39,3,0)</f>
        <v>0-500</v>
      </c>
      <c r="E419" s="62">
        <f>VLOOKUP(D419,'Slabs and Cost'!$B$9:$E$12,3,0)</f>
        <v>6</v>
      </c>
      <c r="F419" s="62">
        <f t="shared" si="6"/>
        <v>6</v>
      </c>
      <c r="G419" s="56" t="s">
        <v>56</v>
      </c>
    </row>
    <row r="420" spans="1:7">
      <c r="A420" s="60">
        <v>45664</v>
      </c>
      <c r="B420" s="56" t="s">
        <v>37</v>
      </c>
      <c r="C420" s="61">
        <v>1</v>
      </c>
      <c r="D420" s="56" t="str">
        <f>VLOOKUP(B420,'P Master'!$A$1:$C$39,3,0)</f>
        <v>0-500</v>
      </c>
      <c r="E420" s="62">
        <f>VLOOKUP(D420,'Slabs and Cost'!$B$9:$E$12,3,0)</f>
        <v>6</v>
      </c>
      <c r="F420" s="62">
        <f t="shared" si="6"/>
        <v>6</v>
      </c>
      <c r="G420" s="56" t="s">
        <v>56</v>
      </c>
    </row>
    <row r="421" spans="1:7">
      <c r="A421" s="60">
        <v>45664</v>
      </c>
      <c r="B421" s="56" t="s">
        <v>37</v>
      </c>
      <c r="C421" s="61">
        <v>1</v>
      </c>
      <c r="D421" s="56" t="str">
        <f>VLOOKUP(B421,'P Master'!$A$1:$C$39,3,0)</f>
        <v>0-500</v>
      </c>
      <c r="E421" s="62">
        <f>VLOOKUP(D421,'Slabs and Cost'!$B$9:$E$12,3,0)</f>
        <v>6</v>
      </c>
      <c r="F421" s="62">
        <f t="shared" si="6"/>
        <v>6</v>
      </c>
      <c r="G421" s="56" t="s">
        <v>56</v>
      </c>
    </row>
    <row r="422" spans="1:7">
      <c r="A422" s="60">
        <v>45664</v>
      </c>
      <c r="B422" s="56" t="s">
        <v>39</v>
      </c>
      <c r="C422" s="61">
        <v>1</v>
      </c>
      <c r="D422" s="56" t="str">
        <f>VLOOKUP(B422,'P Master'!$A$1:$C$39,3,0)</f>
        <v>0-500</v>
      </c>
      <c r="E422" s="62">
        <f>VLOOKUP(D422,'Slabs and Cost'!$B$9:$E$12,3,0)</f>
        <v>6</v>
      </c>
      <c r="F422" s="62">
        <f t="shared" si="6"/>
        <v>6</v>
      </c>
      <c r="G422" s="56" t="s">
        <v>56</v>
      </c>
    </row>
    <row r="423" spans="1:7">
      <c r="A423" s="60">
        <v>45664</v>
      </c>
      <c r="B423" s="56" t="s">
        <v>37</v>
      </c>
      <c r="C423" s="61">
        <v>1</v>
      </c>
      <c r="D423" s="56" t="str">
        <f>VLOOKUP(B423,'P Master'!$A$1:$C$39,3,0)</f>
        <v>0-500</v>
      </c>
      <c r="E423" s="62">
        <f>VLOOKUP(D423,'Slabs and Cost'!$B$9:$E$12,3,0)</f>
        <v>6</v>
      </c>
      <c r="F423" s="62">
        <f t="shared" si="6"/>
        <v>6</v>
      </c>
      <c r="G423" s="56" t="s">
        <v>56</v>
      </c>
    </row>
    <row r="424" spans="1:7">
      <c r="A424" s="60">
        <v>45664</v>
      </c>
      <c r="B424" s="56" t="s">
        <v>32</v>
      </c>
      <c r="C424" s="61">
        <v>1</v>
      </c>
      <c r="D424" s="56" t="str">
        <f>VLOOKUP(B424,'P Master'!$A$1:$C$39,3,0)</f>
        <v>0-500</v>
      </c>
      <c r="E424" s="62">
        <f>VLOOKUP(D424,'Slabs and Cost'!$B$9:$E$12,3,0)</f>
        <v>6</v>
      </c>
      <c r="F424" s="62">
        <f t="shared" si="6"/>
        <v>6</v>
      </c>
      <c r="G424" s="56" t="s">
        <v>56</v>
      </c>
    </row>
    <row r="425" spans="1:7">
      <c r="A425" s="60">
        <v>45664</v>
      </c>
      <c r="B425" s="56" t="s">
        <v>37</v>
      </c>
      <c r="C425" s="61">
        <v>1</v>
      </c>
      <c r="D425" s="56" t="str">
        <f>VLOOKUP(B425,'P Master'!$A$1:$C$39,3,0)</f>
        <v>0-500</v>
      </c>
      <c r="E425" s="62">
        <f>VLOOKUP(D425,'Slabs and Cost'!$B$9:$E$12,3,0)</f>
        <v>6</v>
      </c>
      <c r="F425" s="62">
        <f t="shared" si="6"/>
        <v>6</v>
      </c>
      <c r="G425" s="56" t="s">
        <v>56</v>
      </c>
    </row>
    <row r="426" spans="1:7">
      <c r="A426" s="60">
        <v>45664</v>
      </c>
      <c r="B426" s="56" t="s">
        <v>37</v>
      </c>
      <c r="C426" s="61">
        <v>1</v>
      </c>
      <c r="D426" s="56" t="str">
        <f>VLOOKUP(B426,'P Master'!$A$1:$C$39,3,0)</f>
        <v>0-500</v>
      </c>
      <c r="E426" s="62">
        <f>VLOOKUP(D426,'Slabs and Cost'!$B$9:$E$12,3,0)</f>
        <v>6</v>
      </c>
      <c r="F426" s="62">
        <f t="shared" si="6"/>
        <v>6</v>
      </c>
      <c r="G426" s="56" t="s">
        <v>56</v>
      </c>
    </row>
    <row r="427" spans="1:7">
      <c r="A427" s="60">
        <v>45664</v>
      </c>
      <c r="B427" s="56" t="s">
        <v>46</v>
      </c>
      <c r="C427" s="61">
        <v>1</v>
      </c>
      <c r="D427" s="56" t="str">
        <f>VLOOKUP(B427,'P Master'!$A$1:$C$39,3,0)</f>
        <v>0-500</v>
      </c>
      <c r="E427" s="62">
        <f>VLOOKUP(D427,'Slabs and Cost'!$B$9:$E$12,3,0)</f>
        <v>6</v>
      </c>
      <c r="F427" s="62">
        <f t="shared" si="6"/>
        <v>6</v>
      </c>
      <c r="G427" s="56" t="s">
        <v>56</v>
      </c>
    </row>
    <row r="428" spans="1:7">
      <c r="A428" s="60">
        <v>45664</v>
      </c>
      <c r="B428" s="56" t="s">
        <v>45</v>
      </c>
      <c r="C428" s="61">
        <v>1</v>
      </c>
      <c r="D428" s="56" t="str">
        <f>VLOOKUP(B428,'P Master'!$A$1:$C$39,3,0)</f>
        <v>500-1</v>
      </c>
      <c r="E428" s="62">
        <f>VLOOKUP(D428,'Slabs and Cost'!$B$9:$E$12,3,0)</f>
        <v>6</v>
      </c>
      <c r="F428" s="62">
        <f t="shared" si="6"/>
        <v>6</v>
      </c>
      <c r="G428" s="56" t="s">
        <v>56</v>
      </c>
    </row>
    <row r="429" spans="1:7">
      <c r="A429" s="60">
        <v>45664</v>
      </c>
      <c r="B429" s="56" t="s">
        <v>31</v>
      </c>
      <c r="C429" s="61">
        <v>1</v>
      </c>
      <c r="D429" s="56" t="str">
        <f>VLOOKUP(B429,'P Master'!$A$1:$C$39,3,0)</f>
        <v>500-1</v>
      </c>
      <c r="E429" s="62">
        <f>VLOOKUP(D429,'Slabs and Cost'!$B$9:$E$12,3,0)</f>
        <v>6</v>
      </c>
      <c r="F429" s="62">
        <f t="shared" si="6"/>
        <v>6</v>
      </c>
      <c r="G429" s="56" t="s">
        <v>56</v>
      </c>
    </row>
    <row r="430" spans="1:7">
      <c r="A430" s="60">
        <v>45664</v>
      </c>
      <c r="B430" s="56" t="s">
        <v>37</v>
      </c>
      <c r="C430" s="61">
        <v>1</v>
      </c>
      <c r="D430" s="56" t="str">
        <f>VLOOKUP(B430,'P Master'!$A$1:$C$39,3,0)</f>
        <v>0-500</v>
      </c>
      <c r="E430" s="62">
        <f>VLOOKUP(D430,'Slabs and Cost'!$B$9:$E$12,3,0)</f>
        <v>6</v>
      </c>
      <c r="F430" s="62">
        <f t="shared" si="6"/>
        <v>6</v>
      </c>
      <c r="G430" s="56" t="s">
        <v>56</v>
      </c>
    </row>
    <row r="431" spans="1:7">
      <c r="A431" s="60">
        <v>45664</v>
      </c>
      <c r="B431" s="56" t="s">
        <v>21</v>
      </c>
      <c r="C431" s="61">
        <v>1</v>
      </c>
      <c r="D431" s="56" t="str">
        <f>VLOOKUP(B431,'P Master'!$A$1:$C$39,3,0)</f>
        <v>1-2</v>
      </c>
      <c r="E431" s="62">
        <f>VLOOKUP(D431,'Slabs and Cost'!$B$9:$E$12,3,0)</f>
        <v>7.2</v>
      </c>
      <c r="F431" s="62">
        <f t="shared" si="6"/>
        <v>7.2</v>
      </c>
      <c r="G431" s="56" t="s">
        <v>56</v>
      </c>
    </row>
    <row r="432" spans="1:7">
      <c r="A432" s="60">
        <v>45664</v>
      </c>
      <c r="B432" s="56" t="s">
        <v>22</v>
      </c>
      <c r="C432" s="61">
        <v>1</v>
      </c>
      <c r="D432" s="56" t="str">
        <f>VLOOKUP(B432,'P Master'!$A$1:$C$39,3,0)</f>
        <v>0-500</v>
      </c>
      <c r="E432" s="62">
        <f>VLOOKUP(D432,'Slabs and Cost'!$B$9:$E$12,3,0)</f>
        <v>6</v>
      </c>
      <c r="F432" s="62">
        <f t="shared" si="6"/>
        <v>6</v>
      </c>
      <c r="G432" s="56" t="s">
        <v>56</v>
      </c>
    </row>
    <row r="433" spans="1:7">
      <c r="A433" s="60">
        <v>45664</v>
      </c>
      <c r="B433" s="56" t="s">
        <v>19</v>
      </c>
      <c r="C433" s="61">
        <v>1</v>
      </c>
      <c r="D433" s="56" t="str">
        <f>VLOOKUP(B433,'P Master'!$A$1:$C$39,3,0)</f>
        <v>0-500</v>
      </c>
      <c r="E433" s="62">
        <f>VLOOKUP(D433,'Slabs and Cost'!$B$9:$E$12,3,0)</f>
        <v>6</v>
      </c>
      <c r="F433" s="62">
        <f t="shared" si="6"/>
        <v>6</v>
      </c>
      <c r="G433" s="56" t="s">
        <v>56</v>
      </c>
    </row>
    <row r="434" spans="1:7">
      <c r="A434" s="60">
        <v>45664</v>
      </c>
      <c r="B434" s="56" t="s">
        <v>31</v>
      </c>
      <c r="C434" s="61">
        <v>1</v>
      </c>
      <c r="D434" s="56" t="str">
        <f>VLOOKUP(B434,'P Master'!$A$1:$C$39,3,0)</f>
        <v>500-1</v>
      </c>
      <c r="E434" s="62">
        <f>VLOOKUP(D434,'Slabs and Cost'!$B$9:$E$12,3,0)</f>
        <v>6</v>
      </c>
      <c r="F434" s="62">
        <f t="shared" si="6"/>
        <v>6</v>
      </c>
      <c r="G434" s="56" t="s">
        <v>56</v>
      </c>
    </row>
    <row r="435" spans="1:7">
      <c r="A435" s="60">
        <v>45664</v>
      </c>
      <c r="B435" s="56" t="s">
        <v>39</v>
      </c>
      <c r="C435" s="61">
        <v>1</v>
      </c>
      <c r="D435" s="56" t="str">
        <f>VLOOKUP(B435,'P Master'!$A$1:$C$39,3,0)</f>
        <v>0-500</v>
      </c>
      <c r="E435" s="62">
        <f>VLOOKUP(D435,'Slabs and Cost'!$B$9:$E$12,3,0)</f>
        <v>6</v>
      </c>
      <c r="F435" s="62">
        <f t="shared" si="6"/>
        <v>6</v>
      </c>
      <c r="G435" s="56" t="s">
        <v>56</v>
      </c>
    </row>
    <row r="436" spans="1:7">
      <c r="A436" s="60">
        <v>45664</v>
      </c>
      <c r="B436" s="56" t="s">
        <v>18</v>
      </c>
      <c r="C436" s="61">
        <v>1</v>
      </c>
      <c r="D436" s="56" t="str">
        <f>VLOOKUP(B436,'P Master'!$A$1:$C$39,3,0)</f>
        <v>0-500</v>
      </c>
      <c r="E436" s="62">
        <f>VLOOKUP(D436,'Slabs and Cost'!$B$9:$E$12,3,0)</f>
        <v>6</v>
      </c>
      <c r="F436" s="62">
        <f t="shared" si="6"/>
        <v>6</v>
      </c>
      <c r="G436" s="56" t="s">
        <v>56</v>
      </c>
    </row>
    <row r="437" spans="1:7">
      <c r="A437" s="60">
        <v>45664</v>
      </c>
      <c r="B437" s="56" t="s">
        <v>37</v>
      </c>
      <c r="C437" s="61">
        <v>1</v>
      </c>
      <c r="D437" s="56" t="str">
        <f>VLOOKUP(B437,'P Master'!$A$1:$C$39,3,0)</f>
        <v>0-500</v>
      </c>
      <c r="E437" s="62">
        <f>VLOOKUP(D437,'Slabs and Cost'!$B$9:$E$12,3,0)</f>
        <v>6</v>
      </c>
      <c r="F437" s="62">
        <f t="shared" si="6"/>
        <v>6</v>
      </c>
      <c r="G437" s="56" t="s">
        <v>56</v>
      </c>
    </row>
    <row r="438" spans="1:7">
      <c r="A438" s="60">
        <v>45664</v>
      </c>
      <c r="B438" s="56" t="s">
        <v>16</v>
      </c>
      <c r="C438" s="61">
        <v>1</v>
      </c>
      <c r="D438" s="56" t="str">
        <f>VLOOKUP(B438,'P Master'!$A$1:$C$39,3,0)</f>
        <v>0-500</v>
      </c>
      <c r="E438" s="62">
        <f>VLOOKUP(D438,'Slabs and Cost'!$B$9:$E$12,3,0)</f>
        <v>6</v>
      </c>
      <c r="F438" s="62">
        <f t="shared" si="6"/>
        <v>6</v>
      </c>
      <c r="G438" s="56" t="s">
        <v>56</v>
      </c>
    </row>
    <row r="439" spans="1:7">
      <c r="A439" s="60">
        <v>45664</v>
      </c>
      <c r="B439" s="56" t="s">
        <v>25</v>
      </c>
      <c r="C439" s="61">
        <v>1</v>
      </c>
      <c r="D439" s="56" t="str">
        <f>VLOOKUP(B439,'P Master'!$A$1:$C$39,3,0)</f>
        <v>0-500</v>
      </c>
      <c r="E439" s="62">
        <f>VLOOKUP(D439,'Slabs and Cost'!$B$9:$E$12,3,0)</f>
        <v>6</v>
      </c>
      <c r="F439" s="62">
        <f t="shared" si="6"/>
        <v>6</v>
      </c>
      <c r="G439" s="56" t="s">
        <v>56</v>
      </c>
    </row>
    <row r="440" spans="1:7">
      <c r="A440" s="60">
        <v>45664</v>
      </c>
      <c r="B440" s="56" t="s">
        <v>37</v>
      </c>
      <c r="C440" s="61">
        <v>1</v>
      </c>
      <c r="D440" s="56" t="str">
        <f>VLOOKUP(B440,'P Master'!$A$1:$C$39,3,0)</f>
        <v>0-500</v>
      </c>
      <c r="E440" s="62">
        <f>VLOOKUP(D440,'Slabs and Cost'!$B$9:$E$12,3,0)</f>
        <v>6</v>
      </c>
      <c r="F440" s="62">
        <f t="shared" si="6"/>
        <v>6</v>
      </c>
      <c r="G440" s="56" t="s">
        <v>56</v>
      </c>
    </row>
    <row r="441" spans="1:7">
      <c r="A441" s="60">
        <v>45664</v>
      </c>
      <c r="B441" s="56" t="s">
        <v>31</v>
      </c>
      <c r="C441" s="61">
        <v>1</v>
      </c>
      <c r="D441" s="56" t="str">
        <f>VLOOKUP(B441,'P Master'!$A$1:$C$39,3,0)</f>
        <v>500-1</v>
      </c>
      <c r="E441" s="62">
        <f>VLOOKUP(D441,'Slabs and Cost'!$B$9:$E$12,3,0)</f>
        <v>6</v>
      </c>
      <c r="F441" s="62">
        <f t="shared" si="6"/>
        <v>6</v>
      </c>
      <c r="G441" s="56" t="s">
        <v>56</v>
      </c>
    </row>
    <row r="442" spans="1:7">
      <c r="A442" s="60">
        <v>45664</v>
      </c>
      <c r="B442" s="56" t="s">
        <v>37</v>
      </c>
      <c r="C442" s="61">
        <v>1</v>
      </c>
      <c r="D442" s="56" t="str">
        <f>VLOOKUP(B442,'P Master'!$A$1:$C$39,3,0)</f>
        <v>0-500</v>
      </c>
      <c r="E442" s="62">
        <f>VLOOKUP(D442,'Slabs and Cost'!$B$9:$E$12,3,0)</f>
        <v>6</v>
      </c>
      <c r="F442" s="62">
        <f t="shared" si="6"/>
        <v>6</v>
      </c>
      <c r="G442" s="56" t="s">
        <v>56</v>
      </c>
    </row>
    <row r="443" spans="1:7">
      <c r="A443" s="60">
        <v>45664</v>
      </c>
      <c r="B443" s="56" t="s">
        <v>16</v>
      </c>
      <c r="C443" s="61">
        <v>1</v>
      </c>
      <c r="D443" s="56" t="str">
        <f>VLOOKUP(B443,'P Master'!$A$1:$C$39,3,0)</f>
        <v>0-500</v>
      </c>
      <c r="E443" s="62">
        <f>VLOOKUP(D443,'Slabs and Cost'!$B$9:$E$12,3,0)</f>
        <v>6</v>
      </c>
      <c r="F443" s="62">
        <f t="shared" si="6"/>
        <v>6</v>
      </c>
      <c r="G443" s="56" t="s">
        <v>56</v>
      </c>
    </row>
    <row r="444" spans="1:7">
      <c r="A444" s="60">
        <v>45664</v>
      </c>
      <c r="B444" s="56" t="s">
        <v>30</v>
      </c>
      <c r="C444" s="61">
        <v>1</v>
      </c>
      <c r="D444" s="56" t="str">
        <f>VLOOKUP(B444,'P Master'!$A$1:$C$39,3,0)</f>
        <v>500-1</v>
      </c>
      <c r="E444" s="62">
        <f>VLOOKUP(D444,'Slabs and Cost'!$B$9:$E$12,3,0)</f>
        <v>6</v>
      </c>
      <c r="F444" s="62">
        <f t="shared" si="6"/>
        <v>6</v>
      </c>
      <c r="G444" s="56" t="s">
        <v>56</v>
      </c>
    </row>
    <row r="445" spans="1:7">
      <c r="A445" s="60">
        <v>45664</v>
      </c>
      <c r="B445" s="56" t="s">
        <v>31</v>
      </c>
      <c r="C445" s="61">
        <v>1</v>
      </c>
      <c r="D445" s="56" t="str">
        <f>VLOOKUP(B445,'P Master'!$A$1:$C$39,3,0)</f>
        <v>500-1</v>
      </c>
      <c r="E445" s="62">
        <f>VLOOKUP(D445,'Slabs and Cost'!$B$9:$E$12,3,0)</f>
        <v>6</v>
      </c>
      <c r="F445" s="62">
        <f t="shared" si="6"/>
        <v>6</v>
      </c>
      <c r="G445" s="56" t="s">
        <v>56</v>
      </c>
    </row>
    <row r="446" spans="1:7">
      <c r="A446" s="60">
        <v>45664</v>
      </c>
      <c r="B446" s="56" t="s">
        <v>39</v>
      </c>
      <c r="C446" s="61">
        <v>1</v>
      </c>
      <c r="D446" s="56" t="str">
        <f>VLOOKUP(B446,'P Master'!$A$1:$C$39,3,0)</f>
        <v>0-500</v>
      </c>
      <c r="E446" s="62">
        <f>VLOOKUP(D446,'Slabs and Cost'!$B$9:$E$12,3,0)</f>
        <v>6</v>
      </c>
      <c r="F446" s="62">
        <f t="shared" si="6"/>
        <v>6</v>
      </c>
      <c r="G446" s="56" t="s">
        <v>56</v>
      </c>
    </row>
    <row r="447" spans="1:7">
      <c r="A447" s="60">
        <v>45664</v>
      </c>
      <c r="B447" s="56" t="s">
        <v>18</v>
      </c>
      <c r="C447" s="61">
        <v>1</v>
      </c>
      <c r="D447" s="56" t="str">
        <f>VLOOKUP(B447,'P Master'!$A$1:$C$39,3,0)</f>
        <v>0-500</v>
      </c>
      <c r="E447" s="62">
        <f>VLOOKUP(D447,'Slabs and Cost'!$B$9:$E$12,3,0)</f>
        <v>6</v>
      </c>
      <c r="F447" s="62">
        <f t="shared" si="6"/>
        <v>6</v>
      </c>
      <c r="G447" s="56" t="s">
        <v>56</v>
      </c>
    </row>
    <row r="448" spans="1:7">
      <c r="A448" s="60">
        <v>45664</v>
      </c>
      <c r="B448" s="56" t="s">
        <v>18</v>
      </c>
      <c r="C448" s="61">
        <v>1</v>
      </c>
      <c r="D448" s="56" t="str">
        <f>VLOOKUP(B448,'P Master'!$A$1:$C$39,3,0)</f>
        <v>0-500</v>
      </c>
      <c r="E448" s="62">
        <f>VLOOKUP(D448,'Slabs and Cost'!$B$9:$E$12,3,0)</f>
        <v>6</v>
      </c>
      <c r="F448" s="62">
        <f t="shared" si="6"/>
        <v>6</v>
      </c>
      <c r="G448" s="56" t="s">
        <v>56</v>
      </c>
    </row>
    <row r="449" spans="1:7">
      <c r="A449" s="60">
        <v>45664</v>
      </c>
      <c r="B449" s="56" t="s">
        <v>37</v>
      </c>
      <c r="C449" s="61">
        <v>1</v>
      </c>
      <c r="D449" s="56" t="str">
        <f>VLOOKUP(B449,'P Master'!$A$1:$C$39,3,0)</f>
        <v>0-500</v>
      </c>
      <c r="E449" s="62">
        <f>VLOOKUP(D449,'Slabs and Cost'!$B$9:$E$12,3,0)</f>
        <v>6</v>
      </c>
      <c r="F449" s="62">
        <f t="shared" si="6"/>
        <v>6</v>
      </c>
      <c r="G449" s="56" t="s">
        <v>56</v>
      </c>
    </row>
    <row r="450" spans="1:7">
      <c r="A450" s="60">
        <v>45664</v>
      </c>
      <c r="B450" s="56" t="s">
        <v>25</v>
      </c>
      <c r="C450" s="61">
        <v>1</v>
      </c>
      <c r="D450" s="56" t="str">
        <f>VLOOKUP(B450,'P Master'!$A$1:$C$39,3,0)</f>
        <v>0-500</v>
      </c>
      <c r="E450" s="62">
        <f>VLOOKUP(D450,'Slabs and Cost'!$B$9:$E$12,3,0)</f>
        <v>6</v>
      </c>
      <c r="F450" s="62">
        <f t="shared" ref="F450:F513" si="7">C450*E450</f>
        <v>6</v>
      </c>
      <c r="G450" s="56" t="s">
        <v>56</v>
      </c>
    </row>
    <row r="451" spans="1:7">
      <c r="A451" s="60">
        <v>45664</v>
      </c>
      <c r="B451" s="56" t="s">
        <v>37</v>
      </c>
      <c r="C451" s="61">
        <v>1</v>
      </c>
      <c r="D451" s="56" t="str">
        <f>VLOOKUP(B451,'P Master'!$A$1:$C$39,3,0)</f>
        <v>0-500</v>
      </c>
      <c r="E451" s="62">
        <f>VLOOKUP(D451,'Slabs and Cost'!$B$9:$E$12,3,0)</f>
        <v>6</v>
      </c>
      <c r="F451" s="62">
        <f t="shared" si="7"/>
        <v>6</v>
      </c>
      <c r="G451" s="56" t="s">
        <v>56</v>
      </c>
    </row>
    <row r="452" spans="1:7">
      <c r="A452" s="60">
        <v>45664</v>
      </c>
      <c r="B452" s="56" t="s">
        <v>25</v>
      </c>
      <c r="C452" s="61">
        <v>1</v>
      </c>
      <c r="D452" s="56" t="str">
        <f>VLOOKUP(B452,'P Master'!$A$1:$C$39,3,0)</f>
        <v>0-500</v>
      </c>
      <c r="E452" s="62">
        <f>VLOOKUP(D452,'Slabs and Cost'!$B$9:$E$12,3,0)</f>
        <v>6</v>
      </c>
      <c r="F452" s="62">
        <f t="shared" si="7"/>
        <v>6</v>
      </c>
      <c r="G452" s="56" t="s">
        <v>56</v>
      </c>
    </row>
    <row r="453" spans="1:7">
      <c r="A453" s="60">
        <v>45664</v>
      </c>
      <c r="B453" s="56" t="s">
        <v>37</v>
      </c>
      <c r="C453" s="61">
        <v>1</v>
      </c>
      <c r="D453" s="56" t="str">
        <f>VLOOKUP(B453,'P Master'!$A$1:$C$39,3,0)</f>
        <v>0-500</v>
      </c>
      <c r="E453" s="62">
        <f>VLOOKUP(D453,'Slabs and Cost'!$B$9:$E$12,3,0)</f>
        <v>6</v>
      </c>
      <c r="F453" s="62">
        <f t="shared" si="7"/>
        <v>6</v>
      </c>
      <c r="G453" s="56" t="s">
        <v>56</v>
      </c>
    </row>
    <row r="454" spans="1:7">
      <c r="A454" s="60">
        <v>45664</v>
      </c>
      <c r="B454" s="56" t="s">
        <v>37</v>
      </c>
      <c r="C454" s="61">
        <v>1</v>
      </c>
      <c r="D454" s="56" t="str">
        <f>VLOOKUP(B454,'P Master'!$A$1:$C$39,3,0)</f>
        <v>0-500</v>
      </c>
      <c r="E454" s="62">
        <f>VLOOKUP(D454,'Slabs and Cost'!$B$9:$E$12,3,0)</f>
        <v>6</v>
      </c>
      <c r="F454" s="62">
        <f t="shared" si="7"/>
        <v>6</v>
      </c>
      <c r="G454" s="56" t="s">
        <v>56</v>
      </c>
    </row>
    <row r="455" spans="1:7">
      <c r="A455" s="60">
        <v>45664</v>
      </c>
      <c r="B455" s="56" t="s">
        <v>16</v>
      </c>
      <c r="C455" s="61">
        <v>1</v>
      </c>
      <c r="D455" s="56" t="str">
        <f>VLOOKUP(B455,'P Master'!$A$1:$C$39,3,0)</f>
        <v>0-500</v>
      </c>
      <c r="E455" s="62">
        <f>VLOOKUP(D455,'Slabs and Cost'!$B$9:$E$12,3,0)</f>
        <v>6</v>
      </c>
      <c r="F455" s="62">
        <f t="shared" si="7"/>
        <v>6</v>
      </c>
      <c r="G455" s="56" t="s">
        <v>56</v>
      </c>
    </row>
    <row r="456" spans="1:7">
      <c r="A456" s="60">
        <v>45664</v>
      </c>
      <c r="B456" s="56" t="s">
        <v>12</v>
      </c>
      <c r="C456" s="61">
        <v>1</v>
      </c>
      <c r="D456" s="56" t="str">
        <f>VLOOKUP(B456,'P Master'!$A$1:$C$39,3,0)</f>
        <v>0-500</v>
      </c>
      <c r="E456" s="62">
        <f>VLOOKUP(D456,'Slabs and Cost'!$B$9:$E$12,3,0)</f>
        <v>6</v>
      </c>
      <c r="F456" s="62">
        <f t="shared" si="7"/>
        <v>6</v>
      </c>
      <c r="G456" s="56" t="s">
        <v>56</v>
      </c>
    </row>
    <row r="457" spans="1:7">
      <c r="A457" s="60">
        <v>45664</v>
      </c>
      <c r="B457" s="56" t="s">
        <v>18</v>
      </c>
      <c r="C457" s="61">
        <v>1</v>
      </c>
      <c r="D457" s="56" t="str">
        <f>VLOOKUP(B457,'P Master'!$A$1:$C$39,3,0)</f>
        <v>0-500</v>
      </c>
      <c r="E457" s="62">
        <f>VLOOKUP(D457,'Slabs and Cost'!$B$9:$E$12,3,0)</f>
        <v>6</v>
      </c>
      <c r="F457" s="62">
        <f t="shared" si="7"/>
        <v>6</v>
      </c>
      <c r="G457" s="56" t="s">
        <v>56</v>
      </c>
    </row>
    <row r="458" spans="1:7">
      <c r="A458" s="60">
        <v>45664</v>
      </c>
      <c r="B458" s="56" t="s">
        <v>37</v>
      </c>
      <c r="C458" s="61">
        <v>1</v>
      </c>
      <c r="D458" s="56" t="str">
        <f>VLOOKUP(B458,'P Master'!$A$1:$C$39,3,0)</f>
        <v>0-500</v>
      </c>
      <c r="E458" s="62">
        <f>VLOOKUP(D458,'Slabs and Cost'!$B$9:$E$12,3,0)</f>
        <v>6</v>
      </c>
      <c r="F458" s="62">
        <f t="shared" si="7"/>
        <v>6</v>
      </c>
      <c r="G458" s="56" t="s">
        <v>56</v>
      </c>
    </row>
    <row r="459" spans="1:7">
      <c r="A459" s="60">
        <v>45664</v>
      </c>
      <c r="B459" s="56" t="s">
        <v>37</v>
      </c>
      <c r="C459" s="61">
        <v>1</v>
      </c>
      <c r="D459" s="56" t="str">
        <f>VLOOKUP(B459,'P Master'!$A$1:$C$39,3,0)</f>
        <v>0-500</v>
      </c>
      <c r="E459" s="62">
        <f>VLOOKUP(D459,'Slabs and Cost'!$B$9:$E$12,3,0)</f>
        <v>6</v>
      </c>
      <c r="F459" s="62">
        <f t="shared" si="7"/>
        <v>6</v>
      </c>
      <c r="G459" s="56" t="s">
        <v>56</v>
      </c>
    </row>
    <row r="460" spans="1:7">
      <c r="A460" s="60">
        <v>45664</v>
      </c>
      <c r="B460" s="56" t="s">
        <v>16</v>
      </c>
      <c r="C460" s="61">
        <v>1</v>
      </c>
      <c r="D460" s="56" t="str">
        <f>VLOOKUP(B460,'P Master'!$A$1:$C$39,3,0)</f>
        <v>0-500</v>
      </c>
      <c r="E460" s="62">
        <f>VLOOKUP(D460,'Slabs and Cost'!$B$9:$E$12,3,0)</f>
        <v>6</v>
      </c>
      <c r="F460" s="62">
        <f t="shared" si="7"/>
        <v>6</v>
      </c>
      <c r="G460" s="56" t="s">
        <v>56</v>
      </c>
    </row>
    <row r="461" spans="1:7">
      <c r="A461" s="60">
        <v>45664</v>
      </c>
      <c r="B461" s="56" t="s">
        <v>18</v>
      </c>
      <c r="C461" s="61">
        <v>1</v>
      </c>
      <c r="D461" s="56" t="str">
        <f>VLOOKUP(B461,'P Master'!$A$1:$C$39,3,0)</f>
        <v>0-500</v>
      </c>
      <c r="E461" s="62">
        <f>VLOOKUP(D461,'Slabs and Cost'!$B$9:$E$12,3,0)</f>
        <v>6</v>
      </c>
      <c r="F461" s="62">
        <f t="shared" si="7"/>
        <v>6</v>
      </c>
      <c r="G461" s="56" t="s">
        <v>56</v>
      </c>
    </row>
    <row r="462" spans="1:7">
      <c r="A462" s="60">
        <v>45664</v>
      </c>
      <c r="B462" s="56" t="s">
        <v>37</v>
      </c>
      <c r="C462" s="61">
        <v>1</v>
      </c>
      <c r="D462" s="56" t="str">
        <f>VLOOKUP(B462,'P Master'!$A$1:$C$39,3,0)</f>
        <v>0-500</v>
      </c>
      <c r="E462" s="62">
        <f>VLOOKUP(D462,'Slabs and Cost'!$B$9:$E$12,3,0)</f>
        <v>6</v>
      </c>
      <c r="F462" s="62">
        <f t="shared" si="7"/>
        <v>6</v>
      </c>
      <c r="G462" s="56" t="s">
        <v>56</v>
      </c>
    </row>
    <row r="463" spans="1:7">
      <c r="A463" s="60">
        <v>45664</v>
      </c>
      <c r="B463" s="56" t="s">
        <v>39</v>
      </c>
      <c r="C463" s="61">
        <v>1</v>
      </c>
      <c r="D463" s="56" t="str">
        <f>VLOOKUP(B463,'P Master'!$A$1:$C$39,3,0)</f>
        <v>0-500</v>
      </c>
      <c r="E463" s="62">
        <f>VLOOKUP(D463,'Slabs and Cost'!$B$9:$E$12,3,0)</f>
        <v>6</v>
      </c>
      <c r="F463" s="62">
        <f t="shared" si="7"/>
        <v>6</v>
      </c>
      <c r="G463" s="56" t="s">
        <v>56</v>
      </c>
    </row>
    <row r="464" spans="1:7">
      <c r="A464" s="60">
        <v>45664</v>
      </c>
      <c r="B464" s="56" t="s">
        <v>12</v>
      </c>
      <c r="C464" s="61">
        <v>1</v>
      </c>
      <c r="D464" s="56" t="str">
        <f>VLOOKUP(B464,'P Master'!$A$1:$C$39,3,0)</f>
        <v>0-500</v>
      </c>
      <c r="E464" s="62">
        <f>VLOOKUP(D464,'Slabs and Cost'!$B$9:$E$12,3,0)</f>
        <v>6</v>
      </c>
      <c r="F464" s="62">
        <f t="shared" si="7"/>
        <v>6</v>
      </c>
      <c r="G464" s="56" t="s">
        <v>56</v>
      </c>
    </row>
    <row r="465" spans="1:7">
      <c r="A465" s="60">
        <v>45664</v>
      </c>
      <c r="B465" s="56" t="s">
        <v>16</v>
      </c>
      <c r="C465" s="61">
        <v>1</v>
      </c>
      <c r="D465" s="56" t="str">
        <f>VLOOKUP(B465,'P Master'!$A$1:$C$39,3,0)</f>
        <v>0-500</v>
      </c>
      <c r="E465" s="62">
        <f>VLOOKUP(D465,'Slabs and Cost'!$B$9:$E$12,3,0)</f>
        <v>6</v>
      </c>
      <c r="F465" s="62">
        <f t="shared" si="7"/>
        <v>6</v>
      </c>
      <c r="G465" s="56" t="s">
        <v>56</v>
      </c>
    </row>
    <row r="466" spans="1:7">
      <c r="A466" s="60">
        <v>45664</v>
      </c>
      <c r="B466" s="56" t="s">
        <v>37</v>
      </c>
      <c r="C466" s="61">
        <v>1</v>
      </c>
      <c r="D466" s="56" t="str">
        <f>VLOOKUP(B466,'P Master'!$A$1:$C$39,3,0)</f>
        <v>0-500</v>
      </c>
      <c r="E466" s="62">
        <f>VLOOKUP(D466,'Slabs and Cost'!$B$9:$E$12,3,0)</f>
        <v>6</v>
      </c>
      <c r="F466" s="62">
        <f t="shared" si="7"/>
        <v>6</v>
      </c>
      <c r="G466" s="56" t="s">
        <v>56</v>
      </c>
    </row>
    <row r="467" spans="1:7">
      <c r="A467" s="60">
        <v>45664</v>
      </c>
      <c r="B467" s="56" t="s">
        <v>37</v>
      </c>
      <c r="C467" s="61">
        <v>1</v>
      </c>
      <c r="D467" s="56" t="str">
        <f>VLOOKUP(B467,'P Master'!$A$1:$C$39,3,0)</f>
        <v>0-500</v>
      </c>
      <c r="E467" s="62">
        <f>VLOOKUP(D467,'Slabs and Cost'!$B$9:$E$12,3,0)</f>
        <v>6</v>
      </c>
      <c r="F467" s="62">
        <f t="shared" si="7"/>
        <v>6</v>
      </c>
      <c r="G467" s="56" t="s">
        <v>56</v>
      </c>
    </row>
    <row r="468" spans="1:7">
      <c r="A468" s="60">
        <v>45664</v>
      </c>
      <c r="B468" s="56" t="s">
        <v>18</v>
      </c>
      <c r="C468" s="61">
        <v>1</v>
      </c>
      <c r="D468" s="56" t="str">
        <f>VLOOKUP(B468,'P Master'!$A$1:$C$39,3,0)</f>
        <v>0-500</v>
      </c>
      <c r="E468" s="62">
        <f>VLOOKUP(D468,'Slabs and Cost'!$B$9:$E$12,3,0)</f>
        <v>6</v>
      </c>
      <c r="F468" s="62">
        <f t="shared" si="7"/>
        <v>6</v>
      </c>
      <c r="G468" s="56" t="s">
        <v>56</v>
      </c>
    </row>
    <row r="469" spans="1:7">
      <c r="A469" s="60">
        <v>45664</v>
      </c>
      <c r="B469" s="56" t="s">
        <v>37</v>
      </c>
      <c r="C469" s="61">
        <v>1</v>
      </c>
      <c r="D469" s="56" t="str">
        <f>VLOOKUP(B469,'P Master'!$A$1:$C$39,3,0)</f>
        <v>0-500</v>
      </c>
      <c r="E469" s="62">
        <f>VLOOKUP(D469,'Slabs and Cost'!$B$9:$E$12,3,0)</f>
        <v>6</v>
      </c>
      <c r="F469" s="62">
        <f t="shared" si="7"/>
        <v>6</v>
      </c>
      <c r="G469" s="56" t="s">
        <v>56</v>
      </c>
    </row>
    <row r="470" spans="1:7">
      <c r="A470" s="60">
        <v>45664</v>
      </c>
      <c r="B470" s="56" t="s">
        <v>20</v>
      </c>
      <c r="C470" s="61">
        <v>1</v>
      </c>
      <c r="D470" s="56" t="str">
        <f>VLOOKUP(B470,'P Master'!$A$1:$C$39,3,0)</f>
        <v>0-500</v>
      </c>
      <c r="E470" s="62">
        <f>VLOOKUP(D470,'Slabs and Cost'!$B$9:$E$12,3,0)</f>
        <v>6</v>
      </c>
      <c r="F470" s="62">
        <f t="shared" si="7"/>
        <v>6</v>
      </c>
      <c r="G470" s="56" t="s">
        <v>56</v>
      </c>
    </row>
    <row r="471" spans="1:7">
      <c r="A471" s="60">
        <v>45664</v>
      </c>
      <c r="B471" s="56" t="s">
        <v>37</v>
      </c>
      <c r="C471" s="61">
        <v>1</v>
      </c>
      <c r="D471" s="56" t="str">
        <f>VLOOKUP(B471,'P Master'!$A$1:$C$39,3,0)</f>
        <v>0-500</v>
      </c>
      <c r="E471" s="62">
        <f>VLOOKUP(D471,'Slabs and Cost'!$B$9:$E$12,3,0)</f>
        <v>6</v>
      </c>
      <c r="F471" s="62">
        <f t="shared" si="7"/>
        <v>6</v>
      </c>
      <c r="G471" s="56" t="s">
        <v>56</v>
      </c>
    </row>
    <row r="472" spans="1:7">
      <c r="A472" s="60">
        <v>45664</v>
      </c>
      <c r="B472" s="56" t="s">
        <v>45</v>
      </c>
      <c r="C472" s="61">
        <v>1</v>
      </c>
      <c r="D472" s="56" t="str">
        <f>VLOOKUP(B472,'P Master'!$A$1:$C$39,3,0)</f>
        <v>500-1</v>
      </c>
      <c r="E472" s="62">
        <f>VLOOKUP(D472,'Slabs and Cost'!$B$9:$E$12,3,0)</f>
        <v>6</v>
      </c>
      <c r="F472" s="62">
        <f t="shared" si="7"/>
        <v>6</v>
      </c>
      <c r="G472" s="56" t="s">
        <v>56</v>
      </c>
    </row>
    <row r="473" spans="1:7">
      <c r="A473" s="60">
        <v>45664</v>
      </c>
      <c r="B473" s="56" t="s">
        <v>18</v>
      </c>
      <c r="C473" s="61">
        <v>1</v>
      </c>
      <c r="D473" s="56" t="str">
        <f>VLOOKUP(B473,'P Master'!$A$1:$C$39,3,0)</f>
        <v>0-500</v>
      </c>
      <c r="E473" s="62">
        <f>VLOOKUP(D473,'Slabs and Cost'!$B$9:$E$12,3,0)</f>
        <v>6</v>
      </c>
      <c r="F473" s="62">
        <f t="shared" si="7"/>
        <v>6</v>
      </c>
      <c r="G473" s="56" t="s">
        <v>56</v>
      </c>
    </row>
    <row r="474" spans="1:7">
      <c r="A474" s="60">
        <v>45664</v>
      </c>
      <c r="B474" s="56" t="s">
        <v>37</v>
      </c>
      <c r="C474" s="61">
        <v>1</v>
      </c>
      <c r="D474" s="56" t="str">
        <f>VLOOKUP(B474,'P Master'!$A$1:$C$39,3,0)</f>
        <v>0-500</v>
      </c>
      <c r="E474" s="62">
        <f>VLOOKUP(D474,'Slabs and Cost'!$B$9:$E$12,3,0)</f>
        <v>6</v>
      </c>
      <c r="F474" s="62">
        <f t="shared" si="7"/>
        <v>6</v>
      </c>
      <c r="G474" s="56" t="s">
        <v>56</v>
      </c>
    </row>
    <row r="475" spans="1:7">
      <c r="A475" s="60">
        <v>45664</v>
      </c>
      <c r="B475" s="56" t="s">
        <v>39</v>
      </c>
      <c r="C475" s="61">
        <v>1</v>
      </c>
      <c r="D475" s="56" t="str">
        <f>VLOOKUP(B475,'P Master'!$A$1:$C$39,3,0)</f>
        <v>0-500</v>
      </c>
      <c r="E475" s="62">
        <f>VLOOKUP(D475,'Slabs and Cost'!$B$9:$E$12,3,0)</f>
        <v>6</v>
      </c>
      <c r="F475" s="62">
        <f t="shared" si="7"/>
        <v>6</v>
      </c>
      <c r="G475" s="56" t="s">
        <v>56</v>
      </c>
    </row>
    <row r="476" spans="1:7">
      <c r="A476" s="60">
        <v>45664</v>
      </c>
      <c r="B476" s="56" t="s">
        <v>39</v>
      </c>
      <c r="C476" s="61">
        <v>1</v>
      </c>
      <c r="D476" s="56" t="str">
        <f>VLOOKUP(B476,'P Master'!$A$1:$C$39,3,0)</f>
        <v>0-500</v>
      </c>
      <c r="E476" s="62">
        <f>VLOOKUP(D476,'Slabs and Cost'!$B$9:$E$12,3,0)</f>
        <v>6</v>
      </c>
      <c r="F476" s="62">
        <f t="shared" si="7"/>
        <v>6</v>
      </c>
      <c r="G476" s="56" t="s">
        <v>56</v>
      </c>
    </row>
    <row r="477" spans="1:7">
      <c r="A477" s="60">
        <v>45664</v>
      </c>
      <c r="B477" s="56" t="s">
        <v>17</v>
      </c>
      <c r="C477" s="61">
        <v>1</v>
      </c>
      <c r="D477" s="56" t="str">
        <f>VLOOKUP(B477,'P Master'!$A$1:$C$39,3,0)</f>
        <v>0-500</v>
      </c>
      <c r="E477" s="62">
        <f>VLOOKUP(D477,'Slabs and Cost'!$B$9:$E$12,3,0)</f>
        <v>6</v>
      </c>
      <c r="F477" s="62">
        <f t="shared" si="7"/>
        <v>6</v>
      </c>
      <c r="G477" s="56" t="s">
        <v>56</v>
      </c>
    </row>
    <row r="478" spans="1:7">
      <c r="A478" s="60">
        <v>45664</v>
      </c>
      <c r="B478" s="56" t="s">
        <v>37</v>
      </c>
      <c r="C478" s="61">
        <v>1</v>
      </c>
      <c r="D478" s="56" t="str">
        <f>VLOOKUP(B478,'P Master'!$A$1:$C$39,3,0)</f>
        <v>0-500</v>
      </c>
      <c r="E478" s="62">
        <f>VLOOKUP(D478,'Slabs and Cost'!$B$9:$E$12,3,0)</f>
        <v>6</v>
      </c>
      <c r="F478" s="62">
        <f t="shared" si="7"/>
        <v>6</v>
      </c>
      <c r="G478" s="56" t="s">
        <v>56</v>
      </c>
    </row>
    <row r="479" spans="1:7">
      <c r="A479" s="60">
        <v>45664</v>
      </c>
      <c r="B479" s="56" t="s">
        <v>37</v>
      </c>
      <c r="C479" s="61">
        <v>1</v>
      </c>
      <c r="D479" s="56" t="str">
        <f>VLOOKUP(B479,'P Master'!$A$1:$C$39,3,0)</f>
        <v>0-500</v>
      </c>
      <c r="E479" s="62">
        <f>VLOOKUP(D479,'Slabs and Cost'!$B$9:$E$12,3,0)</f>
        <v>6</v>
      </c>
      <c r="F479" s="62">
        <f t="shared" si="7"/>
        <v>6</v>
      </c>
      <c r="G479" s="56" t="s">
        <v>56</v>
      </c>
    </row>
    <row r="480" spans="1:7">
      <c r="A480" s="60">
        <v>45664</v>
      </c>
      <c r="B480" s="56" t="s">
        <v>18</v>
      </c>
      <c r="C480" s="61">
        <v>1</v>
      </c>
      <c r="D480" s="56" t="str">
        <f>VLOOKUP(B480,'P Master'!$A$1:$C$39,3,0)</f>
        <v>0-500</v>
      </c>
      <c r="E480" s="62">
        <f>VLOOKUP(D480,'Slabs and Cost'!$B$9:$E$12,3,0)</f>
        <v>6</v>
      </c>
      <c r="F480" s="62">
        <f t="shared" si="7"/>
        <v>6</v>
      </c>
      <c r="G480" s="56" t="s">
        <v>56</v>
      </c>
    </row>
    <row r="481" spans="1:7">
      <c r="A481" s="60">
        <v>45664</v>
      </c>
      <c r="B481" s="56" t="s">
        <v>38</v>
      </c>
      <c r="C481" s="61">
        <v>1</v>
      </c>
      <c r="D481" s="56" t="str">
        <f>VLOOKUP(B481,'P Master'!$A$1:$C$39,3,0)</f>
        <v>0-500</v>
      </c>
      <c r="E481" s="62">
        <f>VLOOKUP(D481,'Slabs and Cost'!$B$9:$E$12,3,0)</f>
        <v>6</v>
      </c>
      <c r="F481" s="62">
        <f t="shared" si="7"/>
        <v>6</v>
      </c>
      <c r="G481" s="56" t="s">
        <v>56</v>
      </c>
    </row>
    <row r="482" spans="1:7">
      <c r="A482" s="60">
        <v>45664</v>
      </c>
      <c r="B482" s="56" t="s">
        <v>17</v>
      </c>
      <c r="C482" s="61">
        <v>1</v>
      </c>
      <c r="D482" s="56" t="str">
        <f>VLOOKUP(B482,'P Master'!$A$1:$C$39,3,0)</f>
        <v>0-500</v>
      </c>
      <c r="E482" s="62">
        <f>VLOOKUP(D482,'Slabs and Cost'!$B$9:$E$12,3,0)</f>
        <v>6</v>
      </c>
      <c r="F482" s="62">
        <f t="shared" si="7"/>
        <v>6</v>
      </c>
      <c r="G482" s="56" t="s">
        <v>56</v>
      </c>
    </row>
    <row r="483" spans="1:7">
      <c r="A483" s="60">
        <v>45664</v>
      </c>
      <c r="B483" s="56" t="s">
        <v>37</v>
      </c>
      <c r="C483" s="61">
        <v>1</v>
      </c>
      <c r="D483" s="56" t="str">
        <f>VLOOKUP(B483,'P Master'!$A$1:$C$39,3,0)</f>
        <v>0-500</v>
      </c>
      <c r="E483" s="62">
        <f>VLOOKUP(D483,'Slabs and Cost'!$B$9:$E$12,3,0)</f>
        <v>6</v>
      </c>
      <c r="F483" s="62">
        <f t="shared" si="7"/>
        <v>6</v>
      </c>
      <c r="G483" s="56" t="s">
        <v>56</v>
      </c>
    </row>
    <row r="484" spans="1:7">
      <c r="A484" s="60">
        <v>45664</v>
      </c>
      <c r="B484" s="56" t="s">
        <v>16</v>
      </c>
      <c r="C484" s="61">
        <v>1</v>
      </c>
      <c r="D484" s="56" t="str">
        <f>VLOOKUP(B484,'P Master'!$A$1:$C$39,3,0)</f>
        <v>0-500</v>
      </c>
      <c r="E484" s="62">
        <f>VLOOKUP(D484,'Slabs and Cost'!$B$9:$E$12,3,0)</f>
        <v>6</v>
      </c>
      <c r="F484" s="62">
        <f t="shared" si="7"/>
        <v>6</v>
      </c>
      <c r="G484" s="56" t="s">
        <v>56</v>
      </c>
    </row>
    <row r="485" spans="1:7">
      <c r="A485" s="60">
        <v>45664</v>
      </c>
      <c r="B485" s="56" t="s">
        <v>37</v>
      </c>
      <c r="C485" s="61">
        <v>1</v>
      </c>
      <c r="D485" s="56" t="str">
        <f>VLOOKUP(B485,'P Master'!$A$1:$C$39,3,0)</f>
        <v>0-500</v>
      </c>
      <c r="E485" s="62">
        <f>VLOOKUP(D485,'Slabs and Cost'!$B$9:$E$12,3,0)</f>
        <v>6</v>
      </c>
      <c r="F485" s="62">
        <f t="shared" si="7"/>
        <v>6</v>
      </c>
      <c r="G485" s="56" t="s">
        <v>56</v>
      </c>
    </row>
    <row r="486" spans="1:7">
      <c r="A486" s="60">
        <v>45664</v>
      </c>
      <c r="B486" s="56" t="s">
        <v>37</v>
      </c>
      <c r="C486" s="61">
        <v>1</v>
      </c>
      <c r="D486" s="56" t="str">
        <f>VLOOKUP(B486,'P Master'!$A$1:$C$39,3,0)</f>
        <v>0-500</v>
      </c>
      <c r="E486" s="62">
        <f>VLOOKUP(D486,'Slabs and Cost'!$B$9:$E$12,3,0)</f>
        <v>6</v>
      </c>
      <c r="F486" s="62">
        <f t="shared" si="7"/>
        <v>6</v>
      </c>
      <c r="G486" s="56" t="s">
        <v>56</v>
      </c>
    </row>
    <row r="487" spans="1:7">
      <c r="A487" s="60">
        <v>45664</v>
      </c>
      <c r="B487" s="56" t="s">
        <v>20</v>
      </c>
      <c r="C487" s="61">
        <v>1</v>
      </c>
      <c r="D487" s="56" t="str">
        <f>VLOOKUP(B487,'P Master'!$A$1:$C$39,3,0)</f>
        <v>0-500</v>
      </c>
      <c r="E487" s="62">
        <f>VLOOKUP(D487,'Slabs and Cost'!$B$9:$E$12,3,0)</f>
        <v>6</v>
      </c>
      <c r="F487" s="62">
        <f t="shared" si="7"/>
        <v>6</v>
      </c>
      <c r="G487" s="56" t="s">
        <v>56</v>
      </c>
    </row>
    <row r="488" spans="1:7">
      <c r="A488" s="60">
        <v>45664</v>
      </c>
      <c r="B488" s="56" t="s">
        <v>16</v>
      </c>
      <c r="C488" s="61">
        <v>1</v>
      </c>
      <c r="D488" s="56" t="str">
        <f>VLOOKUP(B488,'P Master'!$A$1:$C$39,3,0)</f>
        <v>0-500</v>
      </c>
      <c r="E488" s="62">
        <f>VLOOKUP(D488,'Slabs and Cost'!$B$9:$E$12,3,0)</f>
        <v>6</v>
      </c>
      <c r="F488" s="62">
        <f t="shared" si="7"/>
        <v>6</v>
      </c>
      <c r="G488" s="56" t="s">
        <v>56</v>
      </c>
    </row>
    <row r="489" spans="1:7">
      <c r="A489" s="60">
        <v>45664</v>
      </c>
      <c r="B489" s="56" t="s">
        <v>37</v>
      </c>
      <c r="C489" s="61">
        <v>1</v>
      </c>
      <c r="D489" s="56" t="str">
        <f>VLOOKUP(B489,'P Master'!$A$1:$C$39,3,0)</f>
        <v>0-500</v>
      </c>
      <c r="E489" s="62">
        <f>VLOOKUP(D489,'Slabs and Cost'!$B$9:$E$12,3,0)</f>
        <v>6</v>
      </c>
      <c r="F489" s="62">
        <f t="shared" si="7"/>
        <v>6</v>
      </c>
      <c r="G489" s="56" t="s">
        <v>56</v>
      </c>
    </row>
    <row r="490" spans="1:7">
      <c r="A490" s="60">
        <v>45664</v>
      </c>
      <c r="B490" s="56" t="s">
        <v>37</v>
      </c>
      <c r="C490" s="61">
        <v>1</v>
      </c>
      <c r="D490" s="56" t="str">
        <f>VLOOKUP(B490,'P Master'!$A$1:$C$39,3,0)</f>
        <v>0-500</v>
      </c>
      <c r="E490" s="62">
        <f>VLOOKUP(D490,'Slabs and Cost'!$B$9:$E$12,3,0)</f>
        <v>6</v>
      </c>
      <c r="F490" s="62">
        <f t="shared" si="7"/>
        <v>6</v>
      </c>
      <c r="G490" s="56" t="s">
        <v>56</v>
      </c>
    </row>
    <row r="491" spans="1:7">
      <c r="A491" s="60">
        <v>45664</v>
      </c>
      <c r="B491" s="56" t="s">
        <v>20</v>
      </c>
      <c r="C491" s="61">
        <v>1</v>
      </c>
      <c r="D491" s="56" t="str">
        <f>VLOOKUP(B491,'P Master'!$A$1:$C$39,3,0)</f>
        <v>0-500</v>
      </c>
      <c r="E491" s="62">
        <f>VLOOKUP(D491,'Slabs and Cost'!$B$9:$E$12,3,0)</f>
        <v>6</v>
      </c>
      <c r="F491" s="62">
        <f t="shared" si="7"/>
        <v>6</v>
      </c>
      <c r="G491" s="56" t="s">
        <v>56</v>
      </c>
    </row>
    <row r="492" spans="1:7">
      <c r="A492" s="60">
        <v>45664</v>
      </c>
      <c r="B492" s="56" t="s">
        <v>16</v>
      </c>
      <c r="C492" s="61">
        <v>1</v>
      </c>
      <c r="D492" s="56" t="str">
        <f>VLOOKUP(B492,'P Master'!$A$1:$C$39,3,0)</f>
        <v>0-500</v>
      </c>
      <c r="E492" s="62">
        <f>VLOOKUP(D492,'Slabs and Cost'!$B$9:$E$12,3,0)</f>
        <v>6</v>
      </c>
      <c r="F492" s="62">
        <f t="shared" si="7"/>
        <v>6</v>
      </c>
      <c r="G492" s="56" t="s">
        <v>56</v>
      </c>
    </row>
    <row r="493" spans="1:7">
      <c r="A493" s="60">
        <v>45664</v>
      </c>
      <c r="B493" s="56" t="s">
        <v>16</v>
      </c>
      <c r="C493" s="61">
        <v>1</v>
      </c>
      <c r="D493" s="56" t="str">
        <f>VLOOKUP(B493,'P Master'!$A$1:$C$39,3,0)</f>
        <v>0-500</v>
      </c>
      <c r="E493" s="62">
        <f>VLOOKUP(D493,'Slabs and Cost'!$B$9:$E$12,3,0)</f>
        <v>6</v>
      </c>
      <c r="F493" s="62">
        <f t="shared" si="7"/>
        <v>6</v>
      </c>
      <c r="G493" s="56" t="s">
        <v>56</v>
      </c>
    </row>
    <row r="494" spans="1:7">
      <c r="A494" s="60">
        <v>45664</v>
      </c>
      <c r="B494" s="56" t="s">
        <v>37</v>
      </c>
      <c r="C494" s="61">
        <v>1</v>
      </c>
      <c r="D494" s="56" t="str">
        <f>VLOOKUP(B494,'P Master'!$A$1:$C$39,3,0)</f>
        <v>0-500</v>
      </c>
      <c r="E494" s="62">
        <f>VLOOKUP(D494,'Slabs and Cost'!$B$9:$E$12,3,0)</f>
        <v>6</v>
      </c>
      <c r="F494" s="62">
        <f t="shared" si="7"/>
        <v>6</v>
      </c>
      <c r="G494" s="56" t="s">
        <v>56</v>
      </c>
    </row>
    <row r="495" spans="1:7">
      <c r="A495" s="60">
        <v>45664</v>
      </c>
      <c r="B495" s="56" t="s">
        <v>37</v>
      </c>
      <c r="C495" s="61">
        <v>1</v>
      </c>
      <c r="D495" s="56" t="str">
        <f>VLOOKUP(B495,'P Master'!$A$1:$C$39,3,0)</f>
        <v>0-500</v>
      </c>
      <c r="E495" s="62">
        <f>VLOOKUP(D495,'Slabs and Cost'!$B$9:$E$12,3,0)</f>
        <v>6</v>
      </c>
      <c r="F495" s="62">
        <f t="shared" si="7"/>
        <v>6</v>
      </c>
      <c r="G495" s="56" t="s">
        <v>56</v>
      </c>
    </row>
    <row r="496" spans="1:7">
      <c r="A496" s="60">
        <v>45664</v>
      </c>
      <c r="B496" s="56" t="s">
        <v>37</v>
      </c>
      <c r="C496" s="61">
        <v>1</v>
      </c>
      <c r="D496" s="56" t="str">
        <f>VLOOKUP(B496,'P Master'!$A$1:$C$39,3,0)</f>
        <v>0-500</v>
      </c>
      <c r="E496" s="62">
        <f>VLOOKUP(D496,'Slabs and Cost'!$B$9:$E$12,3,0)</f>
        <v>6</v>
      </c>
      <c r="F496" s="62">
        <f t="shared" si="7"/>
        <v>6</v>
      </c>
      <c r="G496" s="56" t="s">
        <v>56</v>
      </c>
    </row>
    <row r="497" spans="1:7">
      <c r="A497" s="60">
        <v>45664</v>
      </c>
      <c r="B497" s="56" t="s">
        <v>16</v>
      </c>
      <c r="C497" s="61">
        <v>1</v>
      </c>
      <c r="D497" s="56" t="str">
        <f>VLOOKUP(B497,'P Master'!$A$1:$C$39,3,0)</f>
        <v>0-500</v>
      </c>
      <c r="E497" s="62">
        <f>VLOOKUP(D497,'Slabs and Cost'!$B$9:$E$12,3,0)</f>
        <v>6</v>
      </c>
      <c r="F497" s="62">
        <f t="shared" si="7"/>
        <v>6</v>
      </c>
      <c r="G497" s="56" t="s">
        <v>56</v>
      </c>
    </row>
    <row r="498" spans="1:7">
      <c r="A498" s="60">
        <v>45664</v>
      </c>
      <c r="B498" s="56" t="s">
        <v>17</v>
      </c>
      <c r="C498" s="61">
        <v>1</v>
      </c>
      <c r="D498" s="56" t="str">
        <f>VLOOKUP(B498,'P Master'!$A$1:$C$39,3,0)</f>
        <v>0-500</v>
      </c>
      <c r="E498" s="62">
        <f>VLOOKUP(D498,'Slabs and Cost'!$B$9:$E$12,3,0)</f>
        <v>6</v>
      </c>
      <c r="F498" s="62">
        <f t="shared" si="7"/>
        <v>6</v>
      </c>
      <c r="G498" s="56" t="s">
        <v>56</v>
      </c>
    </row>
    <row r="499" spans="1:7">
      <c r="A499" s="60">
        <v>45664</v>
      </c>
      <c r="B499" s="56" t="s">
        <v>37</v>
      </c>
      <c r="C499" s="61">
        <v>1</v>
      </c>
      <c r="D499" s="56" t="str">
        <f>VLOOKUP(B499,'P Master'!$A$1:$C$39,3,0)</f>
        <v>0-500</v>
      </c>
      <c r="E499" s="62">
        <f>VLOOKUP(D499,'Slabs and Cost'!$B$9:$E$12,3,0)</f>
        <v>6</v>
      </c>
      <c r="F499" s="62">
        <f t="shared" si="7"/>
        <v>6</v>
      </c>
      <c r="G499" s="56" t="s">
        <v>56</v>
      </c>
    </row>
    <row r="500" spans="1:7">
      <c r="A500" s="60">
        <v>45664</v>
      </c>
      <c r="B500" s="56" t="s">
        <v>39</v>
      </c>
      <c r="C500" s="61">
        <v>1</v>
      </c>
      <c r="D500" s="56" t="str">
        <f>VLOOKUP(B500,'P Master'!$A$1:$C$39,3,0)</f>
        <v>0-500</v>
      </c>
      <c r="E500" s="62">
        <f>VLOOKUP(D500,'Slabs and Cost'!$B$9:$E$12,3,0)</f>
        <v>6</v>
      </c>
      <c r="F500" s="62">
        <f t="shared" si="7"/>
        <v>6</v>
      </c>
      <c r="G500" s="56" t="s">
        <v>56</v>
      </c>
    </row>
    <row r="501" spans="1:7">
      <c r="A501" s="60">
        <v>45664</v>
      </c>
      <c r="B501" s="56" t="s">
        <v>37</v>
      </c>
      <c r="C501" s="61">
        <v>1</v>
      </c>
      <c r="D501" s="56" t="str">
        <f>VLOOKUP(B501,'P Master'!$A$1:$C$39,3,0)</f>
        <v>0-500</v>
      </c>
      <c r="E501" s="62">
        <f>VLOOKUP(D501,'Slabs and Cost'!$B$9:$E$12,3,0)</f>
        <v>6</v>
      </c>
      <c r="F501" s="62">
        <f t="shared" si="7"/>
        <v>6</v>
      </c>
      <c r="G501" s="56" t="s">
        <v>56</v>
      </c>
    </row>
    <row r="502" spans="1:7">
      <c r="A502" s="60">
        <v>45664</v>
      </c>
      <c r="B502" s="56" t="s">
        <v>37</v>
      </c>
      <c r="C502" s="61">
        <v>1</v>
      </c>
      <c r="D502" s="56" t="str">
        <f>VLOOKUP(B502,'P Master'!$A$1:$C$39,3,0)</f>
        <v>0-500</v>
      </c>
      <c r="E502" s="62">
        <f>VLOOKUP(D502,'Slabs and Cost'!$B$9:$E$12,3,0)</f>
        <v>6</v>
      </c>
      <c r="F502" s="62">
        <f t="shared" si="7"/>
        <v>6</v>
      </c>
      <c r="G502" s="56" t="s">
        <v>56</v>
      </c>
    </row>
    <row r="503" spans="1:7">
      <c r="A503" s="60">
        <v>45664</v>
      </c>
      <c r="B503" s="56" t="s">
        <v>37</v>
      </c>
      <c r="C503" s="61">
        <v>1</v>
      </c>
      <c r="D503" s="56" t="str">
        <f>VLOOKUP(B503,'P Master'!$A$1:$C$39,3,0)</f>
        <v>0-500</v>
      </c>
      <c r="E503" s="62">
        <f>VLOOKUP(D503,'Slabs and Cost'!$B$9:$E$12,3,0)</f>
        <v>6</v>
      </c>
      <c r="F503" s="62">
        <f t="shared" si="7"/>
        <v>6</v>
      </c>
      <c r="G503" s="56" t="s">
        <v>56</v>
      </c>
    </row>
    <row r="504" spans="1:7">
      <c r="A504" s="60">
        <v>45664</v>
      </c>
      <c r="B504" s="56" t="s">
        <v>37</v>
      </c>
      <c r="C504" s="61">
        <v>1</v>
      </c>
      <c r="D504" s="56" t="str">
        <f>VLOOKUP(B504,'P Master'!$A$1:$C$39,3,0)</f>
        <v>0-500</v>
      </c>
      <c r="E504" s="62">
        <f>VLOOKUP(D504,'Slabs and Cost'!$B$9:$E$12,3,0)</f>
        <v>6</v>
      </c>
      <c r="F504" s="62">
        <f t="shared" si="7"/>
        <v>6</v>
      </c>
      <c r="G504" s="56" t="s">
        <v>56</v>
      </c>
    </row>
    <row r="505" spans="1:7">
      <c r="A505" s="60">
        <v>45664</v>
      </c>
      <c r="B505" s="56" t="s">
        <v>16</v>
      </c>
      <c r="C505" s="61">
        <v>1</v>
      </c>
      <c r="D505" s="56" t="str">
        <f>VLOOKUP(B505,'P Master'!$A$1:$C$39,3,0)</f>
        <v>0-500</v>
      </c>
      <c r="E505" s="62">
        <f>VLOOKUP(D505,'Slabs and Cost'!$B$9:$E$12,3,0)</f>
        <v>6</v>
      </c>
      <c r="F505" s="62">
        <f t="shared" si="7"/>
        <v>6</v>
      </c>
      <c r="G505" s="56" t="s">
        <v>56</v>
      </c>
    </row>
    <row r="506" spans="1:7">
      <c r="A506" s="60">
        <v>45664</v>
      </c>
      <c r="B506" s="56" t="s">
        <v>37</v>
      </c>
      <c r="C506" s="61">
        <v>1</v>
      </c>
      <c r="D506" s="56" t="str">
        <f>VLOOKUP(B506,'P Master'!$A$1:$C$39,3,0)</f>
        <v>0-500</v>
      </c>
      <c r="E506" s="62">
        <f>VLOOKUP(D506,'Slabs and Cost'!$B$9:$E$12,3,0)</f>
        <v>6</v>
      </c>
      <c r="F506" s="62">
        <f t="shared" si="7"/>
        <v>6</v>
      </c>
      <c r="G506" s="56" t="s">
        <v>56</v>
      </c>
    </row>
    <row r="507" spans="1:7">
      <c r="A507" s="60">
        <v>45664</v>
      </c>
      <c r="B507" s="56" t="s">
        <v>37</v>
      </c>
      <c r="C507" s="61">
        <v>1</v>
      </c>
      <c r="D507" s="56" t="str">
        <f>VLOOKUP(B507,'P Master'!$A$1:$C$39,3,0)</f>
        <v>0-500</v>
      </c>
      <c r="E507" s="62">
        <f>VLOOKUP(D507,'Slabs and Cost'!$B$9:$E$12,3,0)</f>
        <v>6</v>
      </c>
      <c r="F507" s="62">
        <f t="shared" si="7"/>
        <v>6</v>
      </c>
      <c r="G507" s="56" t="s">
        <v>56</v>
      </c>
    </row>
    <row r="508" spans="1:7">
      <c r="A508" s="60">
        <v>45664</v>
      </c>
      <c r="B508" s="56" t="s">
        <v>39</v>
      </c>
      <c r="C508" s="61">
        <v>1</v>
      </c>
      <c r="D508" s="56" t="str">
        <f>VLOOKUP(B508,'P Master'!$A$1:$C$39,3,0)</f>
        <v>0-500</v>
      </c>
      <c r="E508" s="62">
        <f>VLOOKUP(D508,'Slabs and Cost'!$B$9:$E$12,3,0)</f>
        <v>6</v>
      </c>
      <c r="F508" s="62">
        <f t="shared" si="7"/>
        <v>6</v>
      </c>
      <c r="G508" s="56" t="s">
        <v>56</v>
      </c>
    </row>
    <row r="509" spans="1:7">
      <c r="A509" s="60">
        <v>45664</v>
      </c>
      <c r="B509" s="56" t="s">
        <v>16</v>
      </c>
      <c r="C509" s="61">
        <v>1</v>
      </c>
      <c r="D509" s="56" t="str">
        <f>VLOOKUP(B509,'P Master'!$A$1:$C$39,3,0)</f>
        <v>0-500</v>
      </c>
      <c r="E509" s="62">
        <f>VLOOKUP(D509,'Slabs and Cost'!$B$9:$E$12,3,0)</f>
        <v>6</v>
      </c>
      <c r="F509" s="62">
        <f t="shared" si="7"/>
        <v>6</v>
      </c>
      <c r="G509" s="56" t="s">
        <v>56</v>
      </c>
    </row>
    <row r="510" spans="1:7">
      <c r="A510" s="60">
        <v>45664</v>
      </c>
      <c r="B510" s="56" t="s">
        <v>36</v>
      </c>
      <c r="C510" s="61">
        <v>1</v>
      </c>
      <c r="D510" s="56" t="str">
        <f>VLOOKUP(B510,'P Master'!$A$1:$C$39,3,0)</f>
        <v>0-500</v>
      </c>
      <c r="E510" s="62">
        <f>VLOOKUP(D510,'Slabs and Cost'!$B$9:$E$12,3,0)</f>
        <v>6</v>
      </c>
      <c r="F510" s="62">
        <f t="shared" si="7"/>
        <v>6</v>
      </c>
      <c r="G510" s="56" t="s">
        <v>56</v>
      </c>
    </row>
    <row r="511" spans="1:7">
      <c r="A511" s="60">
        <v>45664</v>
      </c>
      <c r="B511" s="56" t="s">
        <v>37</v>
      </c>
      <c r="C511" s="61">
        <v>1</v>
      </c>
      <c r="D511" s="56" t="str">
        <f>VLOOKUP(B511,'P Master'!$A$1:$C$39,3,0)</f>
        <v>0-500</v>
      </c>
      <c r="E511" s="62">
        <f>VLOOKUP(D511,'Slabs and Cost'!$B$9:$E$12,3,0)</f>
        <v>6</v>
      </c>
      <c r="F511" s="62">
        <f t="shared" si="7"/>
        <v>6</v>
      </c>
      <c r="G511" s="56" t="s">
        <v>56</v>
      </c>
    </row>
    <row r="512" spans="1:7">
      <c r="A512" s="60">
        <v>45664</v>
      </c>
      <c r="B512" s="56" t="s">
        <v>37</v>
      </c>
      <c r="C512" s="61">
        <v>1</v>
      </c>
      <c r="D512" s="56" t="str">
        <f>VLOOKUP(B512,'P Master'!$A$1:$C$39,3,0)</f>
        <v>0-500</v>
      </c>
      <c r="E512" s="62">
        <f>VLOOKUP(D512,'Slabs and Cost'!$B$9:$E$12,3,0)</f>
        <v>6</v>
      </c>
      <c r="F512" s="62">
        <f t="shared" si="7"/>
        <v>6</v>
      </c>
      <c r="G512" s="56" t="s">
        <v>56</v>
      </c>
    </row>
    <row r="513" spans="1:7">
      <c r="A513" s="60">
        <v>45664</v>
      </c>
      <c r="B513" s="56" t="s">
        <v>39</v>
      </c>
      <c r="C513" s="61">
        <v>1</v>
      </c>
      <c r="D513" s="56" t="str">
        <f>VLOOKUP(B513,'P Master'!$A$1:$C$39,3,0)</f>
        <v>0-500</v>
      </c>
      <c r="E513" s="62">
        <f>VLOOKUP(D513,'Slabs and Cost'!$B$9:$E$12,3,0)</f>
        <v>6</v>
      </c>
      <c r="F513" s="62">
        <f t="shared" si="7"/>
        <v>6</v>
      </c>
      <c r="G513" s="56" t="s">
        <v>56</v>
      </c>
    </row>
    <row r="514" spans="1:7">
      <c r="A514" s="60">
        <v>45664</v>
      </c>
      <c r="B514" s="56" t="s">
        <v>18</v>
      </c>
      <c r="C514" s="61">
        <v>1</v>
      </c>
      <c r="D514" s="56" t="str">
        <f>VLOOKUP(B514,'P Master'!$A$1:$C$39,3,0)</f>
        <v>0-500</v>
      </c>
      <c r="E514" s="62">
        <f>VLOOKUP(D514,'Slabs and Cost'!$B$9:$E$12,3,0)</f>
        <v>6</v>
      </c>
      <c r="F514" s="62">
        <f t="shared" ref="F514:F577" si="8">C514*E514</f>
        <v>6</v>
      </c>
      <c r="G514" s="56" t="s">
        <v>56</v>
      </c>
    </row>
    <row r="515" spans="1:7">
      <c r="A515" s="60">
        <v>45664</v>
      </c>
      <c r="B515" s="56" t="s">
        <v>37</v>
      </c>
      <c r="C515" s="61">
        <v>1</v>
      </c>
      <c r="D515" s="56" t="str">
        <f>VLOOKUP(B515,'P Master'!$A$1:$C$39,3,0)</f>
        <v>0-500</v>
      </c>
      <c r="E515" s="62">
        <f>VLOOKUP(D515,'Slabs and Cost'!$B$9:$E$12,3,0)</f>
        <v>6</v>
      </c>
      <c r="F515" s="62">
        <f t="shared" si="8"/>
        <v>6</v>
      </c>
      <c r="G515" s="56" t="s">
        <v>56</v>
      </c>
    </row>
    <row r="516" spans="1:7">
      <c r="A516" s="60">
        <v>45664</v>
      </c>
      <c r="B516" s="56" t="s">
        <v>37</v>
      </c>
      <c r="C516" s="61">
        <v>1</v>
      </c>
      <c r="D516" s="56" t="str">
        <f>VLOOKUP(B516,'P Master'!$A$1:$C$39,3,0)</f>
        <v>0-500</v>
      </c>
      <c r="E516" s="62">
        <f>VLOOKUP(D516,'Slabs and Cost'!$B$9:$E$12,3,0)</f>
        <v>6</v>
      </c>
      <c r="F516" s="62">
        <f t="shared" si="8"/>
        <v>6</v>
      </c>
      <c r="G516" s="56" t="s">
        <v>56</v>
      </c>
    </row>
    <row r="517" spans="1:7">
      <c r="A517" s="60">
        <v>45664</v>
      </c>
      <c r="B517" s="56" t="s">
        <v>16</v>
      </c>
      <c r="C517" s="61">
        <v>1</v>
      </c>
      <c r="D517" s="56" t="str">
        <f>VLOOKUP(B517,'P Master'!$A$1:$C$39,3,0)</f>
        <v>0-500</v>
      </c>
      <c r="E517" s="62">
        <f>VLOOKUP(D517,'Slabs and Cost'!$B$9:$E$12,3,0)</f>
        <v>6</v>
      </c>
      <c r="F517" s="62">
        <f t="shared" si="8"/>
        <v>6</v>
      </c>
      <c r="G517" s="56" t="s">
        <v>56</v>
      </c>
    </row>
    <row r="518" spans="1:7">
      <c r="A518" s="60">
        <v>45664</v>
      </c>
      <c r="B518" s="56" t="s">
        <v>37</v>
      </c>
      <c r="C518" s="61">
        <v>1</v>
      </c>
      <c r="D518" s="56" t="str">
        <f>VLOOKUP(B518,'P Master'!$A$1:$C$39,3,0)</f>
        <v>0-500</v>
      </c>
      <c r="E518" s="62">
        <f>VLOOKUP(D518,'Slabs and Cost'!$B$9:$E$12,3,0)</f>
        <v>6</v>
      </c>
      <c r="F518" s="62">
        <f t="shared" si="8"/>
        <v>6</v>
      </c>
      <c r="G518" s="56" t="s">
        <v>56</v>
      </c>
    </row>
    <row r="519" spans="1:7">
      <c r="A519" s="60">
        <v>45664</v>
      </c>
      <c r="B519" s="56" t="s">
        <v>16</v>
      </c>
      <c r="C519" s="61">
        <v>1</v>
      </c>
      <c r="D519" s="56" t="str">
        <f>VLOOKUP(B519,'P Master'!$A$1:$C$39,3,0)</f>
        <v>0-500</v>
      </c>
      <c r="E519" s="62">
        <f>VLOOKUP(D519,'Slabs and Cost'!$B$9:$E$12,3,0)</f>
        <v>6</v>
      </c>
      <c r="F519" s="62">
        <f t="shared" si="8"/>
        <v>6</v>
      </c>
      <c r="G519" s="56" t="s">
        <v>56</v>
      </c>
    </row>
    <row r="520" spans="1:7">
      <c r="A520" s="60">
        <v>45664</v>
      </c>
      <c r="B520" s="56" t="s">
        <v>32</v>
      </c>
      <c r="C520" s="61">
        <v>1</v>
      </c>
      <c r="D520" s="56" t="str">
        <f>VLOOKUP(B520,'P Master'!$A$1:$C$39,3,0)</f>
        <v>0-500</v>
      </c>
      <c r="E520" s="62">
        <f>VLOOKUP(D520,'Slabs and Cost'!$B$9:$E$12,3,0)</f>
        <v>6</v>
      </c>
      <c r="F520" s="62">
        <f t="shared" si="8"/>
        <v>6</v>
      </c>
      <c r="G520" s="56" t="s">
        <v>56</v>
      </c>
    </row>
    <row r="521" spans="1:7">
      <c r="A521" s="60">
        <v>45664</v>
      </c>
      <c r="B521" s="56" t="s">
        <v>16</v>
      </c>
      <c r="C521" s="61">
        <v>1</v>
      </c>
      <c r="D521" s="56" t="str">
        <f>VLOOKUP(B521,'P Master'!$A$1:$C$39,3,0)</f>
        <v>0-500</v>
      </c>
      <c r="E521" s="62">
        <f>VLOOKUP(D521,'Slabs and Cost'!$B$9:$E$12,3,0)</f>
        <v>6</v>
      </c>
      <c r="F521" s="62">
        <f t="shared" si="8"/>
        <v>6</v>
      </c>
      <c r="G521" s="56" t="s">
        <v>56</v>
      </c>
    </row>
    <row r="522" spans="1:7">
      <c r="A522" s="60">
        <v>45664</v>
      </c>
      <c r="B522" s="56" t="s">
        <v>12</v>
      </c>
      <c r="C522" s="61">
        <v>1</v>
      </c>
      <c r="D522" s="56" t="str">
        <f>VLOOKUP(B522,'P Master'!$A$1:$C$39,3,0)</f>
        <v>0-500</v>
      </c>
      <c r="E522" s="62">
        <f>VLOOKUP(D522,'Slabs and Cost'!$B$9:$E$12,3,0)</f>
        <v>6</v>
      </c>
      <c r="F522" s="62">
        <f t="shared" si="8"/>
        <v>6</v>
      </c>
      <c r="G522" s="56" t="s">
        <v>56</v>
      </c>
    </row>
    <row r="523" spans="1:7">
      <c r="A523" s="60">
        <v>45664</v>
      </c>
      <c r="B523" s="56" t="s">
        <v>37</v>
      </c>
      <c r="C523" s="61">
        <v>1</v>
      </c>
      <c r="D523" s="56" t="str">
        <f>VLOOKUP(B523,'P Master'!$A$1:$C$39,3,0)</f>
        <v>0-500</v>
      </c>
      <c r="E523" s="62">
        <f>VLOOKUP(D523,'Slabs and Cost'!$B$9:$E$12,3,0)</f>
        <v>6</v>
      </c>
      <c r="F523" s="62">
        <f t="shared" si="8"/>
        <v>6</v>
      </c>
      <c r="G523" s="56" t="s">
        <v>56</v>
      </c>
    </row>
    <row r="524" spans="1:7">
      <c r="A524" s="60">
        <v>45664</v>
      </c>
      <c r="B524" s="56" t="s">
        <v>25</v>
      </c>
      <c r="C524" s="61">
        <v>1</v>
      </c>
      <c r="D524" s="56" t="str">
        <f>VLOOKUP(B524,'P Master'!$A$1:$C$39,3,0)</f>
        <v>0-500</v>
      </c>
      <c r="E524" s="62">
        <f>VLOOKUP(D524,'Slabs and Cost'!$B$9:$E$12,3,0)</f>
        <v>6</v>
      </c>
      <c r="F524" s="62">
        <f t="shared" si="8"/>
        <v>6</v>
      </c>
      <c r="G524" s="56" t="s">
        <v>56</v>
      </c>
    </row>
    <row r="525" spans="1:7">
      <c r="A525" s="60">
        <v>45664</v>
      </c>
      <c r="B525" s="56" t="s">
        <v>31</v>
      </c>
      <c r="C525" s="61">
        <v>1</v>
      </c>
      <c r="D525" s="56" t="str">
        <f>VLOOKUP(B525,'P Master'!$A$1:$C$39,3,0)</f>
        <v>500-1</v>
      </c>
      <c r="E525" s="62">
        <f>VLOOKUP(D525,'Slabs and Cost'!$B$9:$E$12,3,0)</f>
        <v>6</v>
      </c>
      <c r="F525" s="62">
        <f t="shared" si="8"/>
        <v>6</v>
      </c>
      <c r="G525" s="56" t="s">
        <v>56</v>
      </c>
    </row>
    <row r="526" spans="1:7">
      <c r="A526" s="60">
        <v>45664</v>
      </c>
      <c r="B526" s="56" t="s">
        <v>18</v>
      </c>
      <c r="C526" s="61">
        <v>1</v>
      </c>
      <c r="D526" s="56" t="str">
        <f>VLOOKUP(B526,'P Master'!$A$1:$C$39,3,0)</f>
        <v>0-500</v>
      </c>
      <c r="E526" s="62">
        <f>VLOOKUP(D526,'Slabs and Cost'!$B$9:$E$12,3,0)</f>
        <v>6</v>
      </c>
      <c r="F526" s="62">
        <f t="shared" si="8"/>
        <v>6</v>
      </c>
      <c r="G526" s="56" t="s">
        <v>56</v>
      </c>
    </row>
    <row r="527" spans="1:7">
      <c r="A527" s="60">
        <v>45664</v>
      </c>
      <c r="B527" s="56" t="s">
        <v>37</v>
      </c>
      <c r="C527" s="61">
        <v>1</v>
      </c>
      <c r="D527" s="56" t="str">
        <f>VLOOKUP(B527,'P Master'!$A$1:$C$39,3,0)</f>
        <v>0-500</v>
      </c>
      <c r="E527" s="62">
        <f>VLOOKUP(D527,'Slabs and Cost'!$B$9:$E$12,3,0)</f>
        <v>6</v>
      </c>
      <c r="F527" s="62">
        <f t="shared" si="8"/>
        <v>6</v>
      </c>
      <c r="G527" s="56" t="s">
        <v>56</v>
      </c>
    </row>
    <row r="528" spans="1:7">
      <c r="A528" s="60">
        <v>45664</v>
      </c>
      <c r="B528" s="56" t="s">
        <v>37</v>
      </c>
      <c r="C528" s="61">
        <v>1</v>
      </c>
      <c r="D528" s="56" t="str">
        <f>VLOOKUP(B528,'P Master'!$A$1:$C$39,3,0)</f>
        <v>0-500</v>
      </c>
      <c r="E528" s="62">
        <f>VLOOKUP(D528,'Slabs and Cost'!$B$9:$E$12,3,0)</f>
        <v>6</v>
      </c>
      <c r="F528" s="62">
        <f t="shared" si="8"/>
        <v>6</v>
      </c>
      <c r="G528" s="56" t="s">
        <v>56</v>
      </c>
    </row>
    <row r="529" spans="1:7">
      <c r="A529" s="60">
        <v>45664</v>
      </c>
      <c r="B529" s="56" t="s">
        <v>16</v>
      </c>
      <c r="C529" s="61">
        <v>1</v>
      </c>
      <c r="D529" s="56" t="str">
        <f>VLOOKUP(B529,'P Master'!$A$1:$C$39,3,0)</f>
        <v>0-500</v>
      </c>
      <c r="E529" s="62">
        <f>VLOOKUP(D529,'Slabs and Cost'!$B$9:$E$12,3,0)</f>
        <v>6</v>
      </c>
      <c r="F529" s="62">
        <f t="shared" si="8"/>
        <v>6</v>
      </c>
      <c r="G529" s="56" t="s">
        <v>56</v>
      </c>
    </row>
    <row r="530" spans="1:7">
      <c r="A530" s="60">
        <v>45664</v>
      </c>
      <c r="B530" s="56" t="s">
        <v>37</v>
      </c>
      <c r="C530" s="61">
        <v>1</v>
      </c>
      <c r="D530" s="56" t="str">
        <f>VLOOKUP(B530,'P Master'!$A$1:$C$39,3,0)</f>
        <v>0-500</v>
      </c>
      <c r="E530" s="62">
        <f>VLOOKUP(D530,'Slabs and Cost'!$B$9:$E$12,3,0)</f>
        <v>6</v>
      </c>
      <c r="F530" s="62">
        <f t="shared" si="8"/>
        <v>6</v>
      </c>
      <c r="G530" s="56" t="s">
        <v>56</v>
      </c>
    </row>
    <row r="531" spans="1:7">
      <c r="A531" s="60">
        <v>45664</v>
      </c>
      <c r="B531" s="56" t="s">
        <v>16</v>
      </c>
      <c r="C531" s="61">
        <v>1</v>
      </c>
      <c r="D531" s="56" t="str">
        <f>VLOOKUP(B531,'P Master'!$A$1:$C$39,3,0)</f>
        <v>0-500</v>
      </c>
      <c r="E531" s="62">
        <f>VLOOKUP(D531,'Slabs and Cost'!$B$9:$E$12,3,0)</f>
        <v>6</v>
      </c>
      <c r="F531" s="62">
        <f t="shared" si="8"/>
        <v>6</v>
      </c>
      <c r="G531" s="56" t="s">
        <v>56</v>
      </c>
    </row>
    <row r="532" spans="1:7">
      <c r="A532" s="60">
        <v>45664</v>
      </c>
      <c r="B532" s="56" t="s">
        <v>37</v>
      </c>
      <c r="C532" s="61">
        <v>1</v>
      </c>
      <c r="D532" s="56" t="str">
        <f>VLOOKUP(B532,'P Master'!$A$1:$C$39,3,0)</f>
        <v>0-500</v>
      </c>
      <c r="E532" s="62">
        <f>VLOOKUP(D532,'Slabs and Cost'!$B$9:$E$12,3,0)</f>
        <v>6</v>
      </c>
      <c r="F532" s="62">
        <f t="shared" si="8"/>
        <v>6</v>
      </c>
      <c r="G532" s="56" t="s">
        <v>56</v>
      </c>
    </row>
    <row r="533" spans="1:7">
      <c r="A533" s="60">
        <v>45664</v>
      </c>
      <c r="B533" s="56" t="s">
        <v>20</v>
      </c>
      <c r="C533" s="61">
        <v>1</v>
      </c>
      <c r="D533" s="56" t="str">
        <f>VLOOKUP(B533,'P Master'!$A$1:$C$39,3,0)</f>
        <v>0-500</v>
      </c>
      <c r="E533" s="62">
        <f>VLOOKUP(D533,'Slabs and Cost'!$B$9:$E$12,3,0)</f>
        <v>6</v>
      </c>
      <c r="F533" s="62">
        <f t="shared" si="8"/>
        <v>6</v>
      </c>
      <c r="G533" s="56" t="s">
        <v>56</v>
      </c>
    </row>
    <row r="534" spans="1:7">
      <c r="A534" s="60">
        <v>45664</v>
      </c>
      <c r="B534" s="56" t="s">
        <v>38</v>
      </c>
      <c r="C534" s="61">
        <v>1</v>
      </c>
      <c r="D534" s="56" t="str">
        <f>VLOOKUP(B534,'P Master'!$A$1:$C$39,3,0)</f>
        <v>0-500</v>
      </c>
      <c r="E534" s="62">
        <f>VLOOKUP(D534,'Slabs and Cost'!$B$9:$E$12,3,0)</f>
        <v>6</v>
      </c>
      <c r="F534" s="62">
        <f t="shared" si="8"/>
        <v>6</v>
      </c>
      <c r="G534" s="56" t="s">
        <v>56</v>
      </c>
    </row>
    <row r="535" spans="1:7">
      <c r="A535" s="60">
        <v>45664</v>
      </c>
      <c r="B535" s="56" t="s">
        <v>37</v>
      </c>
      <c r="C535" s="61">
        <v>1</v>
      </c>
      <c r="D535" s="56" t="str">
        <f>VLOOKUP(B535,'P Master'!$A$1:$C$39,3,0)</f>
        <v>0-500</v>
      </c>
      <c r="E535" s="62">
        <f>VLOOKUP(D535,'Slabs and Cost'!$B$9:$E$12,3,0)</f>
        <v>6</v>
      </c>
      <c r="F535" s="62">
        <f t="shared" si="8"/>
        <v>6</v>
      </c>
      <c r="G535" s="56" t="s">
        <v>56</v>
      </c>
    </row>
    <row r="536" spans="1:7">
      <c r="A536" s="60">
        <v>45664</v>
      </c>
      <c r="B536" s="56" t="s">
        <v>18</v>
      </c>
      <c r="C536" s="61">
        <v>1</v>
      </c>
      <c r="D536" s="56" t="str">
        <f>VLOOKUP(B536,'P Master'!$A$1:$C$39,3,0)</f>
        <v>0-500</v>
      </c>
      <c r="E536" s="62">
        <f>VLOOKUP(D536,'Slabs and Cost'!$B$9:$E$12,3,0)</f>
        <v>6</v>
      </c>
      <c r="F536" s="62">
        <f t="shared" si="8"/>
        <v>6</v>
      </c>
      <c r="G536" s="56" t="s">
        <v>56</v>
      </c>
    </row>
    <row r="537" spans="1:7">
      <c r="A537" s="60">
        <v>45664</v>
      </c>
      <c r="B537" s="56" t="s">
        <v>37</v>
      </c>
      <c r="C537" s="61">
        <v>1</v>
      </c>
      <c r="D537" s="56" t="str">
        <f>VLOOKUP(B537,'P Master'!$A$1:$C$39,3,0)</f>
        <v>0-500</v>
      </c>
      <c r="E537" s="62">
        <f>VLOOKUP(D537,'Slabs and Cost'!$B$9:$E$12,3,0)</f>
        <v>6</v>
      </c>
      <c r="F537" s="62">
        <f t="shared" si="8"/>
        <v>6</v>
      </c>
      <c r="G537" s="56" t="s">
        <v>56</v>
      </c>
    </row>
    <row r="538" spans="1:7">
      <c r="A538" s="60">
        <v>45664</v>
      </c>
      <c r="B538" s="56" t="s">
        <v>37</v>
      </c>
      <c r="C538" s="61">
        <v>1</v>
      </c>
      <c r="D538" s="56" t="str">
        <f>VLOOKUP(B538,'P Master'!$A$1:$C$39,3,0)</f>
        <v>0-500</v>
      </c>
      <c r="E538" s="62">
        <f>VLOOKUP(D538,'Slabs and Cost'!$B$9:$E$12,3,0)</f>
        <v>6</v>
      </c>
      <c r="F538" s="62">
        <f t="shared" si="8"/>
        <v>6</v>
      </c>
      <c r="G538" s="56" t="s">
        <v>56</v>
      </c>
    </row>
    <row r="539" spans="1:7">
      <c r="A539" s="60">
        <v>45664</v>
      </c>
      <c r="B539" s="56" t="s">
        <v>18</v>
      </c>
      <c r="C539" s="61">
        <v>1</v>
      </c>
      <c r="D539" s="56" t="str">
        <f>VLOOKUP(B539,'P Master'!$A$1:$C$39,3,0)</f>
        <v>0-500</v>
      </c>
      <c r="E539" s="62">
        <f>VLOOKUP(D539,'Slabs and Cost'!$B$9:$E$12,3,0)</f>
        <v>6</v>
      </c>
      <c r="F539" s="62">
        <f t="shared" si="8"/>
        <v>6</v>
      </c>
      <c r="G539" s="56" t="s">
        <v>56</v>
      </c>
    </row>
    <row r="540" spans="1:7">
      <c r="A540" s="60">
        <v>45664</v>
      </c>
      <c r="B540" s="56" t="s">
        <v>16</v>
      </c>
      <c r="C540" s="61">
        <v>1</v>
      </c>
      <c r="D540" s="56" t="str">
        <f>VLOOKUP(B540,'P Master'!$A$1:$C$39,3,0)</f>
        <v>0-500</v>
      </c>
      <c r="E540" s="62">
        <f>VLOOKUP(D540,'Slabs and Cost'!$B$9:$E$12,3,0)</f>
        <v>6</v>
      </c>
      <c r="F540" s="62">
        <f t="shared" si="8"/>
        <v>6</v>
      </c>
      <c r="G540" s="56" t="s">
        <v>56</v>
      </c>
    </row>
    <row r="541" spans="1:7">
      <c r="A541" s="60">
        <v>45664</v>
      </c>
      <c r="B541" s="56" t="s">
        <v>25</v>
      </c>
      <c r="C541" s="61">
        <v>1</v>
      </c>
      <c r="D541" s="56" t="str">
        <f>VLOOKUP(B541,'P Master'!$A$1:$C$39,3,0)</f>
        <v>0-500</v>
      </c>
      <c r="E541" s="62">
        <f>VLOOKUP(D541,'Slabs and Cost'!$B$9:$E$12,3,0)</f>
        <v>6</v>
      </c>
      <c r="F541" s="62">
        <f t="shared" si="8"/>
        <v>6</v>
      </c>
      <c r="G541" s="56" t="s">
        <v>56</v>
      </c>
    </row>
    <row r="542" spans="1:7">
      <c r="A542" s="60">
        <v>45664</v>
      </c>
      <c r="B542" s="56" t="s">
        <v>31</v>
      </c>
      <c r="C542" s="61">
        <v>1</v>
      </c>
      <c r="D542" s="56" t="str">
        <f>VLOOKUP(B542,'P Master'!$A$1:$C$39,3,0)</f>
        <v>500-1</v>
      </c>
      <c r="E542" s="62">
        <f>VLOOKUP(D542,'Slabs and Cost'!$B$9:$E$12,3,0)</f>
        <v>6</v>
      </c>
      <c r="F542" s="62">
        <f t="shared" si="8"/>
        <v>6</v>
      </c>
      <c r="G542" s="56" t="s">
        <v>56</v>
      </c>
    </row>
    <row r="543" spans="1:7">
      <c r="A543" s="60">
        <v>45664</v>
      </c>
      <c r="B543" s="56" t="s">
        <v>20</v>
      </c>
      <c r="C543" s="61">
        <v>1</v>
      </c>
      <c r="D543" s="56" t="str">
        <f>VLOOKUP(B543,'P Master'!$A$1:$C$39,3,0)</f>
        <v>0-500</v>
      </c>
      <c r="E543" s="62">
        <f>VLOOKUP(D543,'Slabs and Cost'!$B$9:$E$12,3,0)</f>
        <v>6</v>
      </c>
      <c r="F543" s="62">
        <f t="shared" si="8"/>
        <v>6</v>
      </c>
      <c r="G543" s="56" t="s">
        <v>56</v>
      </c>
    </row>
    <row r="544" spans="1:7">
      <c r="A544" s="60">
        <v>45664</v>
      </c>
      <c r="B544" s="56" t="s">
        <v>16</v>
      </c>
      <c r="C544" s="61">
        <v>1</v>
      </c>
      <c r="D544" s="56" t="str">
        <f>VLOOKUP(B544,'P Master'!$A$1:$C$39,3,0)</f>
        <v>0-500</v>
      </c>
      <c r="E544" s="62">
        <f>VLOOKUP(D544,'Slabs and Cost'!$B$9:$E$12,3,0)</f>
        <v>6</v>
      </c>
      <c r="F544" s="62">
        <f t="shared" si="8"/>
        <v>6</v>
      </c>
      <c r="G544" s="56" t="s">
        <v>56</v>
      </c>
    </row>
    <row r="545" spans="1:7">
      <c r="A545" s="60">
        <v>45664</v>
      </c>
      <c r="B545" s="56" t="s">
        <v>37</v>
      </c>
      <c r="C545" s="61">
        <v>1</v>
      </c>
      <c r="D545" s="56" t="str">
        <f>VLOOKUP(B545,'P Master'!$A$1:$C$39,3,0)</f>
        <v>0-500</v>
      </c>
      <c r="E545" s="62">
        <f>VLOOKUP(D545,'Slabs and Cost'!$B$9:$E$12,3,0)</f>
        <v>6</v>
      </c>
      <c r="F545" s="62">
        <f t="shared" si="8"/>
        <v>6</v>
      </c>
      <c r="G545" s="56" t="s">
        <v>56</v>
      </c>
    </row>
    <row r="546" spans="1:7">
      <c r="A546" s="60">
        <v>45664</v>
      </c>
      <c r="B546" s="56" t="s">
        <v>37</v>
      </c>
      <c r="C546" s="61">
        <v>1</v>
      </c>
      <c r="D546" s="56" t="str">
        <f>VLOOKUP(B546,'P Master'!$A$1:$C$39,3,0)</f>
        <v>0-500</v>
      </c>
      <c r="E546" s="62">
        <f>VLOOKUP(D546,'Slabs and Cost'!$B$9:$E$12,3,0)</f>
        <v>6</v>
      </c>
      <c r="F546" s="62">
        <f t="shared" si="8"/>
        <v>6</v>
      </c>
      <c r="G546" s="56" t="s">
        <v>56</v>
      </c>
    </row>
    <row r="547" spans="1:7">
      <c r="A547" s="60">
        <v>45664</v>
      </c>
      <c r="B547" s="56" t="s">
        <v>16</v>
      </c>
      <c r="C547" s="61">
        <v>1</v>
      </c>
      <c r="D547" s="56" t="str">
        <f>VLOOKUP(B547,'P Master'!$A$1:$C$39,3,0)</f>
        <v>0-500</v>
      </c>
      <c r="E547" s="62">
        <f>VLOOKUP(D547,'Slabs and Cost'!$B$9:$E$12,3,0)</f>
        <v>6</v>
      </c>
      <c r="F547" s="62">
        <f t="shared" si="8"/>
        <v>6</v>
      </c>
      <c r="G547" s="56" t="s">
        <v>56</v>
      </c>
    </row>
    <row r="548" spans="1:7">
      <c r="A548" s="60">
        <v>45664</v>
      </c>
      <c r="B548" s="56" t="s">
        <v>20</v>
      </c>
      <c r="C548" s="61">
        <v>1</v>
      </c>
      <c r="D548" s="56" t="str">
        <f>VLOOKUP(B548,'P Master'!$A$1:$C$39,3,0)</f>
        <v>0-500</v>
      </c>
      <c r="E548" s="62">
        <f>VLOOKUP(D548,'Slabs and Cost'!$B$9:$E$12,3,0)</f>
        <v>6</v>
      </c>
      <c r="F548" s="62">
        <f t="shared" si="8"/>
        <v>6</v>
      </c>
      <c r="G548" s="56" t="s">
        <v>56</v>
      </c>
    </row>
    <row r="549" spans="1:7">
      <c r="A549" s="60">
        <v>45664</v>
      </c>
      <c r="B549" s="56" t="s">
        <v>39</v>
      </c>
      <c r="C549" s="61">
        <v>1</v>
      </c>
      <c r="D549" s="56" t="str">
        <f>VLOOKUP(B549,'P Master'!$A$1:$C$39,3,0)</f>
        <v>0-500</v>
      </c>
      <c r="E549" s="62">
        <f>VLOOKUP(D549,'Slabs and Cost'!$B$9:$E$12,3,0)</f>
        <v>6</v>
      </c>
      <c r="F549" s="62">
        <f t="shared" si="8"/>
        <v>6</v>
      </c>
      <c r="G549" s="56" t="s">
        <v>56</v>
      </c>
    </row>
    <row r="550" spans="1:7">
      <c r="A550" s="60">
        <v>45664</v>
      </c>
      <c r="B550" s="56" t="s">
        <v>21</v>
      </c>
      <c r="C550" s="61">
        <v>1</v>
      </c>
      <c r="D550" s="56" t="str">
        <f>VLOOKUP(B550,'P Master'!$A$1:$C$39,3,0)</f>
        <v>1-2</v>
      </c>
      <c r="E550" s="62">
        <f>VLOOKUP(D550,'Slabs and Cost'!$B$9:$E$12,3,0)</f>
        <v>7.2</v>
      </c>
      <c r="F550" s="62">
        <f t="shared" si="8"/>
        <v>7.2</v>
      </c>
      <c r="G550" s="56" t="s">
        <v>56</v>
      </c>
    </row>
    <row r="551" spans="1:7">
      <c r="A551" s="60">
        <v>45664</v>
      </c>
      <c r="B551" s="56" t="s">
        <v>39</v>
      </c>
      <c r="C551" s="61">
        <v>1</v>
      </c>
      <c r="D551" s="56" t="str">
        <f>VLOOKUP(B551,'P Master'!$A$1:$C$39,3,0)</f>
        <v>0-500</v>
      </c>
      <c r="E551" s="62">
        <f>VLOOKUP(D551,'Slabs and Cost'!$B$9:$E$12,3,0)</f>
        <v>6</v>
      </c>
      <c r="F551" s="62">
        <f t="shared" si="8"/>
        <v>6</v>
      </c>
      <c r="G551" s="56" t="s">
        <v>56</v>
      </c>
    </row>
    <row r="552" spans="1:7">
      <c r="A552" s="60">
        <v>45664</v>
      </c>
      <c r="B552" s="56" t="s">
        <v>37</v>
      </c>
      <c r="C552" s="61">
        <v>1</v>
      </c>
      <c r="D552" s="56" t="str">
        <f>VLOOKUP(B552,'P Master'!$A$1:$C$39,3,0)</f>
        <v>0-500</v>
      </c>
      <c r="E552" s="62">
        <f>VLOOKUP(D552,'Slabs and Cost'!$B$9:$E$12,3,0)</f>
        <v>6</v>
      </c>
      <c r="F552" s="62">
        <f t="shared" si="8"/>
        <v>6</v>
      </c>
      <c r="G552" s="56" t="s">
        <v>56</v>
      </c>
    </row>
    <row r="553" spans="1:7">
      <c r="A553" s="60">
        <v>45664</v>
      </c>
      <c r="B553" s="56" t="s">
        <v>12</v>
      </c>
      <c r="C553" s="61">
        <v>1</v>
      </c>
      <c r="D553" s="56" t="str">
        <f>VLOOKUP(B553,'P Master'!$A$1:$C$39,3,0)</f>
        <v>0-500</v>
      </c>
      <c r="E553" s="62">
        <f>VLOOKUP(D553,'Slabs and Cost'!$B$9:$E$12,3,0)</f>
        <v>6</v>
      </c>
      <c r="F553" s="62">
        <f t="shared" si="8"/>
        <v>6</v>
      </c>
      <c r="G553" s="56" t="s">
        <v>56</v>
      </c>
    </row>
    <row r="554" spans="1:7">
      <c r="A554" s="60">
        <v>45664</v>
      </c>
      <c r="B554" s="56" t="s">
        <v>37</v>
      </c>
      <c r="C554" s="61">
        <v>1</v>
      </c>
      <c r="D554" s="56" t="str">
        <f>VLOOKUP(B554,'P Master'!$A$1:$C$39,3,0)</f>
        <v>0-500</v>
      </c>
      <c r="E554" s="62">
        <f>VLOOKUP(D554,'Slabs and Cost'!$B$9:$E$12,3,0)</f>
        <v>6</v>
      </c>
      <c r="F554" s="62">
        <f t="shared" si="8"/>
        <v>6</v>
      </c>
      <c r="G554" s="56" t="s">
        <v>56</v>
      </c>
    </row>
    <row r="555" spans="1:7">
      <c r="A555" s="60">
        <v>45664</v>
      </c>
      <c r="B555" s="56" t="s">
        <v>12</v>
      </c>
      <c r="C555" s="61">
        <v>1</v>
      </c>
      <c r="D555" s="56" t="str">
        <f>VLOOKUP(B555,'P Master'!$A$1:$C$39,3,0)</f>
        <v>0-500</v>
      </c>
      <c r="E555" s="62">
        <f>VLOOKUP(D555,'Slabs and Cost'!$B$9:$E$12,3,0)</f>
        <v>6</v>
      </c>
      <c r="F555" s="62">
        <f t="shared" si="8"/>
        <v>6</v>
      </c>
      <c r="G555" s="56" t="s">
        <v>56</v>
      </c>
    </row>
    <row r="556" spans="1:7">
      <c r="A556" s="60">
        <v>45664</v>
      </c>
      <c r="B556" s="56" t="s">
        <v>37</v>
      </c>
      <c r="C556" s="61">
        <v>1</v>
      </c>
      <c r="D556" s="56" t="str">
        <f>VLOOKUP(B556,'P Master'!$A$1:$C$39,3,0)</f>
        <v>0-500</v>
      </c>
      <c r="E556" s="62">
        <f>VLOOKUP(D556,'Slabs and Cost'!$B$9:$E$12,3,0)</f>
        <v>6</v>
      </c>
      <c r="F556" s="62">
        <f t="shared" si="8"/>
        <v>6</v>
      </c>
      <c r="G556" s="56" t="s">
        <v>56</v>
      </c>
    </row>
    <row r="557" spans="1:7">
      <c r="A557" s="60">
        <v>45664</v>
      </c>
      <c r="B557" s="56" t="s">
        <v>16</v>
      </c>
      <c r="C557" s="61">
        <v>1</v>
      </c>
      <c r="D557" s="56" t="str">
        <f>VLOOKUP(B557,'P Master'!$A$1:$C$39,3,0)</f>
        <v>0-500</v>
      </c>
      <c r="E557" s="62">
        <f>VLOOKUP(D557,'Slabs and Cost'!$B$9:$E$12,3,0)</f>
        <v>6</v>
      </c>
      <c r="F557" s="62">
        <f t="shared" si="8"/>
        <v>6</v>
      </c>
      <c r="G557" s="56" t="s">
        <v>56</v>
      </c>
    </row>
    <row r="558" spans="1:7">
      <c r="A558" s="60">
        <v>45664</v>
      </c>
      <c r="B558" s="56" t="s">
        <v>16</v>
      </c>
      <c r="C558" s="61">
        <v>1</v>
      </c>
      <c r="D558" s="56" t="str">
        <f>VLOOKUP(B558,'P Master'!$A$1:$C$39,3,0)</f>
        <v>0-500</v>
      </c>
      <c r="E558" s="62">
        <f>VLOOKUP(D558,'Slabs and Cost'!$B$9:$E$12,3,0)</f>
        <v>6</v>
      </c>
      <c r="F558" s="62">
        <f t="shared" si="8"/>
        <v>6</v>
      </c>
      <c r="G558" s="56" t="s">
        <v>56</v>
      </c>
    </row>
    <row r="559" spans="1:7">
      <c r="A559" s="60">
        <v>45664</v>
      </c>
      <c r="B559" s="56" t="s">
        <v>21</v>
      </c>
      <c r="C559" s="61">
        <v>1</v>
      </c>
      <c r="D559" s="56" t="str">
        <f>VLOOKUP(B559,'P Master'!$A$1:$C$39,3,0)</f>
        <v>1-2</v>
      </c>
      <c r="E559" s="62">
        <f>VLOOKUP(D559,'Slabs and Cost'!$B$9:$E$12,3,0)</f>
        <v>7.2</v>
      </c>
      <c r="F559" s="62">
        <f t="shared" si="8"/>
        <v>7.2</v>
      </c>
      <c r="G559" s="56" t="s">
        <v>56</v>
      </c>
    </row>
    <row r="560" spans="1:7">
      <c r="A560" s="60">
        <v>45664</v>
      </c>
      <c r="B560" s="56" t="s">
        <v>37</v>
      </c>
      <c r="C560" s="61">
        <v>1</v>
      </c>
      <c r="D560" s="56" t="str">
        <f>VLOOKUP(B560,'P Master'!$A$1:$C$39,3,0)</f>
        <v>0-500</v>
      </c>
      <c r="E560" s="62">
        <f>VLOOKUP(D560,'Slabs and Cost'!$B$9:$E$12,3,0)</f>
        <v>6</v>
      </c>
      <c r="F560" s="62">
        <f t="shared" si="8"/>
        <v>6</v>
      </c>
      <c r="G560" s="56" t="s">
        <v>56</v>
      </c>
    </row>
    <row r="561" spans="1:7">
      <c r="A561" s="60">
        <v>45664</v>
      </c>
      <c r="B561" s="56" t="s">
        <v>25</v>
      </c>
      <c r="C561" s="61">
        <v>1</v>
      </c>
      <c r="D561" s="56" t="str">
        <f>VLOOKUP(B561,'P Master'!$A$1:$C$39,3,0)</f>
        <v>0-500</v>
      </c>
      <c r="E561" s="62">
        <f>VLOOKUP(D561,'Slabs and Cost'!$B$9:$E$12,3,0)</f>
        <v>6</v>
      </c>
      <c r="F561" s="62">
        <f t="shared" si="8"/>
        <v>6</v>
      </c>
      <c r="G561" s="56" t="s">
        <v>56</v>
      </c>
    </row>
    <row r="562" spans="1:7">
      <c r="A562" s="60">
        <v>45664</v>
      </c>
      <c r="B562" s="56" t="s">
        <v>9</v>
      </c>
      <c r="C562" s="61">
        <v>1</v>
      </c>
      <c r="D562" s="56" t="str">
        <f>VLOOKUP(B562,'P Master'!$A$1:$C$39,3,0)</f>
        <v>0-500</v>
      </c>
      <c r="E562" s="62">
        <f>VLOOKUP(D562,'Slabs and Cost'!$B$9:$E$12,3,0)</f>
        <v>6</v>
      </c>
      <c r="F562" s="62">
        <f t="shared" si="8"/>
        <v>6</v>
      </c>
      <c r="G562" s="56" t="s">
        <v>56</v>
      </c>
    </row>
    <row r="563" spans="1:7">
      <c r="A563" s="60">
        <v>45664</v>
      </c>
      <c r="B563" s="56" t="s">
        <v>16</v>
      </c>
      <c r="C563" s="61">
        <v>1</v>
      </c>
      <c r="D563" s="56" t="str">
        <f>VLOOKUP(B563,'P Master'!$A$1:$C$39,3,0)</f>
        <v>0-500</v>
      </c>
      <c r="E563" s="62">
        <f>VLOOKUP(D563,'Slabs and Cost'!$B$9:$E$12,3,0)</f>
        <v>6</v>
      </c>
      <c r="F563" s="62">
        <f t="shared" si="8"/>
        <v>6</v>
      </c>
      <c r="G563" s="56" t="s">
        <v>56</v>
      </c>
    </row>
    <row r="564" spans="1:7">
      <c r="A564" s="60">
        <v>45664</v>
      </c>
      <c r="B564" s="56" t="s">
        <v>25</v>
      </c>
      <c r="C564" s="61">
        <v>1</v>
      </c>
      <c r="D564" s="56" t="str">
        <f>VLOOKUP(B564,'P Master'!$A$1:$C$39,3,0)</f>
        <v>0-500</v>
      </c>
      <c r="E564" s="62">
        <f>VLOOKUP(D564,'Slabs and Cost'!$B$9:$E$12,3,0)</f>
        <v>6</v>
      </c>
      <c r="F564" s="62">
        <f t="shared" si="8"/>
        <v>6</v>
      </c>
      <c r="G564" s="56" t="s">
        <v>56</v>
      </c>
    </row>
    <row r="565" spans="1:7">
      <c r="A565" s="60">
        <v>45664</v>
      </c>
      <c r="B565" s="56" t="s">
        <v>37</v>
      </c>
      <c r="C565" s="61">
        <v>1</v>
      </c>
      <c r="D565" s="56" t="str">
        <f>VLOOKUP(B565,'P Master'!$A$1:$C$39,3,0)</f>
        <v>0-500</v>
      </c>
      <c r="E565" s="62">
        <f>VLOOKUP(D565,'Slabs and Cost'!$B$9:$E$12,3,0)</f>
        <v>6</v>
      </c>
      <c r="F565" s="62">
        <f t="shared" si="8"/>
        <v>6</v>
      </c>
      <c r="G565" s="56" t="s">
        <v>56</v>
      </c>
    </row>
    <row r="566" spans="1:7">
      <c r="A566" s="60">
        <v>45664</v>
      </c>
      <c r="B566" s="56" t="s">
        <v>32</v>
      </c>
      <c r="C566" s="61">
        <v>1</v>
      </c>
      <c r="D566" s="56" t="str">
        <f>VLOOKUP(B566,'P Master'!$A$1:$C$39,3,0)</f>
        <v>0-500</v>
      </c>
      <c r="E566" s="62">
        <f>VLOOKUP(D566,'Slabs and Cost'!$B$9:$E$12,3,0)</f>
        <v>6</v>
      </c>
      <c r="F566" s="62">
        <f t="shared" si="8"/>
        <v>6</v>
      </c>
      <c r="G566" s="56" t="s">
        <v>56</v>
      </c>
    </row>
    <row r="567" spans="1:7">
      <c r="A567" s="60">
        <v>45664</v>
      </c>
      <c r="B567" s="56" t="s">
        <v>12</v>
      </c>
      <c r="C567" s="61">
        <v>1</v>
      </c>
      <c r="D567" s="56" t="str">
        <f>VLOOKUP(B567,'P Master'!$A$1:$C$39,3,0)</f>
        <v>0-500</v>
      </c>
      <c r="E567" s="62">
        <f>VLOOKUP(D567,'Slabs and Cost'!$B$9:$E$12,3,0)</f>
        <v>6</v>
      </c>
      <c r="F567" s="62">
        <f t="shared" si="8"/>
        <v>6</v>
      </c>
      <c r="G567" s="56" t="s">
        <v>56</v>
      </c>
    </row>
    <row r="568" spans="1:7">
      <c r="A568" s="60">
        <v>45664</v>
      </c>
      <c r="B568" s="56" t="s">
        <v>32</v>
      </c>
      <c r="C568" s="61">
        <v>1</v>
      </c>
      <c r="D568" s="56" t="str">
        <f>VLOOKUP(B568,'P Master'!$A$1:$C$39,3,0)</f>
        <v>0-500</v>
      </c>
      <c r="E568" s="62">
        <f>VLOOKUP(D568,'Slabs and Cost'!$B$9:$E$12,3,0)</f>
        <v>6</v>
      </c>
      <c r="F568" s="62">
        <f t="shared" si="8"/>
        <v>6</v>
      </c>
      <c r="G568" s="56" t="s">
        <v>56</v>
      </c>
    </row>
    <row r="569" spans="1:7">
      <c r="A569" s="60">
        <v>45664</v>
      </c>
      <c r="B569" s="56" t="s">
        <v>37</v>
      </c>
      <c r="C569" s="61">
        <v>1</v>
      </c>
      <c r="D569" s="56" t="str">
        <f>VLOOKUP(B569,'P Master'!$A$1:$C$39,3,0)</f>
        <v>0-500</v>
      </c>
      <c r="E569" s="62">
        <f>VLOOKUP(D569,'Slabs and Cost'!$B$9:$E$12,3,0)</f>
        <v>6</v>
      </c>
      <c r="F569" s="62">
        <f t="shared" si="8"/>
        <v>6</v>
      </c>
      <c r="G569" s="56" t="s">
        <v>56</v>
      </c>
    </row>
    <row r="570" spans="1:7">
      <c r="A570" s="60">
        <v>45664</v>
      </c>
      <c r="B570" s="56" t="s">
        <v>25</v>
      </c>
      <c r="C570" s="61">
        <v>1</v>
      </c>
      <c r="D570" s="56" t="str">
        <f>VLOOKUP(B570,'P Master'!$A$1:$C$39,3,0)</f>
        <v>0-500</v>
      </c>
      <c r="E570" s="62">
        <f>VLOOKUP(D570,'Slabs and Cost'!$B$9:$E$12,3,0)</f>
        <v>6</v>
      </c>
      <c r="F570" s="62">
        <f t="shared" si="8"/>
        <v>6</v>
      </c>
      <c r="G570" s="56" t="s">
        <v>56</v>
      </c>
    </row>
    <row r="571" spans="1:7">
      <c r="A571" s="60">
        <v>45664</v>
      </c>
      <c r="B571" s="56" t="s">
        <v>38</v>
      </c>
      <c r="C571" s="61">
        <v>1</v>
      </c>
      <c r="D571" s="56" t="str">
        <f>VLOOKUP(B571,'P Master'!$A$1:$C$39,3,0)</f>
        <v>0-500</v>
      </c>
      <c r="E571" s="62">
        <f>VLOOKUP(D571,'Slabs and Cost'!$B$9:$E$12,3,0)</f>
        <v>6</v>
      </c>
      <c r="F571" s="62">
        <f t="shared" si="8"/>
        <v>6</v>
      </c>
      <c r="G571" s="56" t="s">
        <v>56</v>
      </c>
    </row>
    <row r="572" spans="1:7">
      <c r="A572" s="60">
        <v>45664</v>
      </c>
      <c r="B572" s="56" t="s">
        <v>16</v>
      </c>
      <c r="C572" s="61">
        <v>1</v>
      </c>
      <c r="D572" s="56" t="str">
        <f>VLOOKUP(B572,'P Master'!$A$1:$C$39,3,0)</f>
        <v>0-500</v>
      </c>
      <c r="E572" s="62">
        <f>VLOOKUP(D572,'Slabs and Cost'!$B$9:$E$12,3,0)</f>
        <v>6</v>
      </c>
      <c r="F572" s="62">
        <f t="shared" si="8"/>
        <v>6</v>
      </c>
      <c r="G572" s="56" t="s">
        <v>56</v>
      </c>
    </row>
    <row r="573" spans="1:7">
      <c r="A573" s="60">
        <v>45664</v>
      </c>
      <c r="B573" s="56" t="s">
        <v>28</v>
      </c>
      <c r="C573" s="61">
        <v>1</v>
      </c>
      <c r="D573" s="56" t="str">
        <f>VLOOKUP(B573,'P Master'!$A$1:$C$39,3,0)</f>
        <v>500-1</v>
      </c>
      <c r="E573" s="62">
        <f>VLOOKUP(D573,'Slabs and Cost'!$B$9:$E$12,3,0)</f>
        <v>6</v>
      </c>
      <c r="F573" s="62">
        <f t="shared" si="8"/>
        <v>6</v>
      </c>
      <c r="G573" s="56" t="s">
        <v>56</v>
      </c>
    </row>
    <row r="574" spans="1:7">
      <c r="A574" s="60">
        <v>45664</v>
      </c>
      <c r="B574" s="56" t="s">
        <v>37</v>
      </c>
      <c r="C574" s="61">
        <v>1</v>
      </c>
      <c r="D574" s="56" t="str">
        <f>VLOOKUP(B574,'P Master'!$A$1:$C$39,3,0)</f>
        <v>0-500</v>
      </c>
      <c r="E574" s="62">
        <f>VLOOKUP(D574,'Slabs and Cost'!$B$9:$E$12,3,0)</f>
        <v>6</v>
      </c>
      <c r="F574" s="62">
        <f t="shared" si="8"/>
        <v>6</v>
      </c>
      <c r="G574" s="56" t="s">
        <v>56</v>
      </c>
    </row>
    <row r="575" spans="1:7">
      <c r="A575" s="60">
        <v>45664</v>
      </c>
      <c r="B575" s="56" t="s">
        <v>37</v>
      </c>
      <c r="C575" s="61">
        <v>1</v>
      </c>
      <c r="D575" s="56" t="str">
        <f>VLOOKUP(B575,'P Master'!$A$1:$C$39,3,0)</f>
        <v>0-500</v>
      </c>
      <c r="E575" s="62">
        <f>VLOOKUP(D575,'Slabs and Cost'!$B$9:$E$12,3,0)</f>
        <v>6</v>
      </c>
      <c r="F575" s="62">
        <f t="shared" si="8"/>
        <v>6</v>
      </c>
      <c r="G575" s="56" t="s">
        <v>56</v>
      </c>
    </row>
    <row r="576" spans="1:7">
      <c r="A576" s="60">
        <v>45664</v>
      </c>
      <c r="B576" s="56" t="s">
        <v>39</v>
      </c>
      <c r="C576" s="61">
        <v>1</v>
      </c>
      <c r="D576" s="56" t="str">
        <f>VLOOKUP(B576,'P Master'!$A$1:$C$39,3,0)</f>
        <v>0-500</v>
      </c>
      <c r="E576" s="62">
        <f>VLOOKUP(D576,'Slabs and Cost'!$B$9:$E$12,3,0)</f>
        <v>6</v>
      </c>
      <c r="F576" s="62">
        <f t="shared" si="8"/>
        <v>6</v>
      </c>
      <c r="G576" s="56" t="s">
        <v>56</v>
      </c>
    </row>
    <row r="577" spans="1:7">
      <c r="A577" s="60">
        <v>45664</v>
      </c>
      <c r="B577" s="56" t="s">
        <v>18</v>
      </c>
      <c r="C577" s="61">
        <v>1</v>
      </c>
      <c r="D577" s="56" t="str">
        <f>VLOOKUP(B577,'P Master'!$A$1:$C$39,3,0)</f>
        <v>0-500</v>
      </c>
      <c r="E577" s="62">
        <f>VLOOKUP(D577,'Slabs and Cost'!$B$9:$E$12,3,0)</f>
        <v>6</v>
      </c>
      <c r="F577" s="62">
        <f t="shared" si="8"/>
        <v>6</v>
      </c>
      <c r="G577" s="56" t="s">
        <v>56</v>
      </c>
    </row>
    <row r="578" spans="1:7">
      <c r="A578" s="60">
        <v>45664</v>
      </c>
      <c r="B578" s="56" t="s">
        <v>37</v>
      </c>
      <c r="C578" s="61">
        <v>1</v>
      </c>
      <c r="D578" s="56" t="str">
        <f>VLOOKUP(B578,'P Master'!$A$1:$C$39,3,0)</f>
        <v>0-500</v>
      </c>
      <c r="E578" s="62">
        <f>VLOOKUP(D578,'Slabs and Cost'!$B$9:$E$12,3,0)</f>
        <v>6</v>
      </c>
      <c r="F578" s="62">
        <f t="shared" ref="F578:F641" si="9">C578*E578</f>
        <v>6</v>
      </c>
      <c r="G578" s="56" t="s">
        <v>56</v>
      </c>
    </row>
    <row r="579" spans="1:7">
      <c r="A579" s="60">
        <v>45664</v>
      </c>
      <c r="B579" s="56" t="s">
        <v>18</v>
      </c>
      <c r="C579" s="61">
        <v>1</v>
      </c>
      <c r="D579" s="56" t="str">
        <f>VLOOKUP(B579,'P Master'!$A$1:$C$39,3,0)</f>
        <v>0-500</v>
      </c>
      <c r="E579" s="62">
        <f>VLOOKUP(D579,'Slabs and Cost'!$B$9:$E$12,3,0)</f>
        <v>6</v>
      </c>
      <c r="F579" s="62">
        <f t="shared" si="9"/>
        <v>6</v>
      </c>
      <c r="G579" s="56" t="s">
        <v>56</v>
      </c>
    </row>
    <row r="580" spans="1:7">
      <c r="A580" s="60">
        <v>45664</v>
      </c>
      <c r="B580" s="56" t="s">
        <v>25</v>
      </c>
      <c r="C580" s="61">
        <v>1</v>
      </c>
      <c r="D580" s="56" t="str">
        <f>VLOOKUP(B580,'P Master'!$A$1:$C$39,3,0)</f>
        <v>0-500</v>
      </c>
      <c r="E580" s="62">
        <f>VLOOKUP(D580,'Slabs and Cost'!$B$9:$E$12,3,0)</f>
        <v>6</v>
      </c>
      <c r="F580" s="62">
        <f t="shared" si="9"/>
        <v>6</v>
      </c>
      <c r="G580" s="56" t="s">
        <v>56</v>
      </c>
    </row>
    <row r="581" spans="1:7">
      <c r="A581" s="60">
        <v>45664</v>
      </c>
      <c r="B581" s="56" t="s">
        <v>37</v>
      </c>
      <c r="C581" s="61">
        <v>1</v>
      </c>
      <c r="D581" s="56" t="str">
        <f>VLOOKUP(B581,'P Master'!$A$1:$C$39,3,0)</f>
        <v>0-500</v>
      </c>
      <c r="E581" s="62">
        <f>VLOOKUP(D581,'Slabs and Cost'!$B$9:$E$12,3,0)</f>
        <v>6</v>
      </c>
      <c r="F581" s="62">
        <f t="shared" si="9"/>
        <v>6</v>
      </c>
      <c r="G581" s="56" t="s">
        <v>56</v>
      </c>
    </row>
    <row r="582" spans="1:7">
      <c r="A582" s="60">
        <v>45664</v>
      </c>
      <c r="B582" s="56" t="s">
        <v>16</v>
      </c>
      <c r="C582" s="61">
        <v>1</v>
      </c>
      <c r="D582" s="56" t="str">
        <f>VLOOKUP(B582,'P Master'!$A$1:$C$39,3,0)</f>
        <v>0-500</v>
      </c>
      <c r="E582" s="62">
        <f>VLOOKUP(D582,'Slabs and Cost'!$B$9:$E$12,3,0)</f>
        <v>6</v>
      </c>
      <c r="F582" s="62">
        <f t="shared" si="9"/>
        <v>6</v>
      </c>
      <c r="G582" s="56" t="s">
        <v>56</v>
      </c>
    </row>
    <row r="583" spans="1:7">
      <c r="A583" s="60">
        <v>45664</v>
      </c>
      <c r="B583" s="56" t="s">
        <v>32</v>
      </c>
      <c r="C583" s="61">
        <v>1</v>
      </c>
      <c r="D583" s="56" t="str">
        <f>VLOOKUP(B583,'P Master'!$A$1:$C$39,3,0)</f>
        <v>0-500</v>
      </c>
      <c r="E583" s="62">
        <f>VLOOKUP(D583,'Slabs and Cost'!$B$9:$E$12,3,0)</f>
        <v>6</v>
      </c>
      <c r="F583" s="62">
        <f t="shared" si="9"/>
        <v>6</v>
      </c>
      <c r="G583" s="56" t="s">
        <v>56</v>
      </c>
    </row>
    <row r="584" spans="1:7">
      <c r="A584" s="60">
        <v>45664</v>
      </c>
      <c r="B584" s="56" t="s">
        <v>16</v>
      </c>
      <c r="C584" s="61">
        <v>1</v>
      </c>
      <c r="D584" s="56" t="str">
        <f>VLOOKUP(B584,'P Master'!$A$1:$C$39,3,0)</f>
        <v>0-500</v>
      </c>
      <c r="E584" s="62">
        <f>VLOOKUP(D584,'Slabs and Cost'!$B$9:$E$12,3,0)</f>
        <v>6</v>
      </c>
      <c r="F584" s="62">
        <f t="shared" si="9"/>
        <v>6</v>
      </c>
      <c r="G584" s="56" t="s">
        <v>56</v>
      </c>
    </row>
    <row r="585" spans="1:7">
      <c r="A585" s="60">
        <v>45664</v>
      </c>
      <c r="B585" s="56" t="s">
        <v>37</v>
      </c>
      <c r="C585" s="61">
        <v>1</v>
      </c>
      <c r="D585" s="56" t="str">
        <f>VLOOKUP(B585,'P Master'!$A$1:$C$39,3,0)</f>
        <v>0-500</v>
      </c>
      <c r="E585" s="62">
        <f>VLOOKUP(D585,'Slabs and Cost'!$B$9:$E$12,3,0)</f>
        <v>6</v>
      </c>
      <c r="F585" s="62">
        <f t="shared" si="9"/>
        <v>6</v>
      </c>
      <c r="G585" s="56" t="s">
        <v>56</v>
      </c>
    </row>
    <row r="586" spans="1:7">
      <c r="A586" s="60">
        <v>45664</v>
      </c>
      <c r="B586" s="56" t="s">
        <v>37</v>
      </c>
      <c r="C586" s="61">
        <v>1</v>
      </c>
      <c r="D586" s="56" t="str">
        <f>VLOOKUP(B586,'P Master'!$A$1:$C$39,3,0)</f>
        <v>0-500</v>
      </c>
      <c r="E586" s="62">
        <f>VLOOKUP(D586,'Slabs and Cost'!$B$9:$E$12,3,0)</f>
        <v>6</v>
      </c>
      <c r="F586" s="62">
        <f t="shared" si="9"/>
        <v>6</v>
      </c>
      <c r="G586" s="56" t="s">
        <v>56</v>
      </c>
    </row>
    <row r="587" spans="1:7">
      <c r="A587" s="60">
        <v>45664</v>
      </c>
      <c r="B587" s="56" t="s">
        <v>37</v>
      </c>
      <c r="C587" s="61">
        <v>1</v>
      </c>
      <c r="D587" s="56" t="str">
        <f>VLOOKUP(B587,'P Master'!$A$1:$C$39,3,0)</f>
        <v>0-500</v>
      </c>
      <c r="E587" s="62">
        <f>VLOOKUP(D587,'Slabs and Cost'!$B$9:$E$12,3,0)</f>
        <v>6</v>
      </c>
      <c r="F587" s="62">
        <f t="shared" si="9"/>
        <v>6</v>
      </c>
      <c r="G587" s="56" t="s">
        <v>56</v>
      </c>
    </row>
    <row r="588" spans="1:7">
      <c r="A588" s="60">
        <v>45664</v>
      </c>
      <c r="B588" s="56" t="s">
        <v>20</v>
      </c>
      <c r="C588" s="61">
        <v>1</v>
      </c>
      <c r="D588" s="56" t="str">
        <f>VLOOKUP(B588,'P Master'!$A$1:$C$39,3,0)</f>
        <v>0-500</v>
      </c>
      <c r="E588" s="62">
        <f>VLOOKUP(D588,'Slabs and Cost'!$B$9:$E$12,3,0)</f>
        <v>6</v>
      </c>
      <c r="F588" s="62">
        <f t="shared" si="9"/>
        <v>6</v>
      </c>
      <c r="G588" s="56" t="s">
        <v>56</v>
      </c>
    </row>
    <row r="589" spans="1:7">
      <c r="A589" s="60">
        <v>45664</v>
      </c>
      <c r="B589" s="56" t="s">
        <v>16</v>
      </c>
      <c r="C589" s="61">
        <v>1</v>
      </c>
      <c r="D589" s="56" t="str">
        <f>VLOOKUP(B589,'P Master'!$A$1:$C$39,3,0)</f>
        <v>0-500</v>
      </c>
      <c r="E589" s="62">
        <f>VLOOKUP(D589,'Slabs and Cost'!$B$9:$E$12,3,0)</f>
        <v>6</v>
      </c>
      <c r="F589" s="62">
        <f t="shared" si="9"/>
        <v>6</v>
      </c>
      <c r="G589" s="56" t="s">
        <v>56</v>
      </c>
    </row>
    <row r="590" spans="1:7">
      <c r="A590" s="60">
        <v>45664</v>
      </c>
      <c r="B590" s="56" t="s">
        <v>37</v>
      </c>
      <c r="C590" s="61">
        <v>1</v>
      </c>
      <c r="D590" s="56" t="str">
        <f>VLOOKUP(B590,'P Master'!$A$1:$C$39,3,0)</f>
        <v>0-500</v>
      </c>
      <c r="E590" s="62">
        <f>VLOOKUP(D590,'Slabs and Cost'!$B$9:$E$12,3,0)</f>
        <v>6</v>
      </c>
      <c r="F590" s="62">
        <f t="shared" si="9"/>
        <v>6</v>
      </c>
      <c r="G590" s="56" t="s">
        <v>56</v>
      </c>
    </row>
    <row r="591" spans="1:7">
      <c r="A591" s="60">
        <v>45664</v>
      </c>
      <c r="B591" s="56" t="s">
        <v>32</v>
      </c>
      <c r="C591" s="61">
        <v>1</v>
      </c>
      <c r="D591" s="56" t="str">
        <f>VLOOKUP(B591,'P Master'!$A$1:$C$39,3,0)</f>
        <v>0-500</v>
      </c>
      <c r="E591" s="62">
        <f>VLOOKUP(D591,'Slabs and Cost'!$B$9:$E$12,3,0)</f>
        <v>6</v>
      </c>
      <c r="F591" s="62">
        <f t="shared" si="9"/>
        <v>6</v>
      </c>
      <c r="G591" s="56" t="s">
        <v>56</v>
      </c>
    </row>
    <row r="592" spans="1:7">
      <c r="A592" s="60">
        <v>45664</v>
      </c>
      <c r="B592" s="56" t="s">
        <v>37</v>
      </c>
      <c r="C592" s="61">
        <v>1</v>
      </c>
      <c r="D592" s="56" t="str">
        <f>VLOOKUP(B592,'P Master'!$A$1:$C$39,3,0)</f>
        <v>0-500</v>
      </c>
      <c r="E592" s="62">
        <f>VLOOKUP(D592,'Slabs and Cost'!$B$9:$E$12,3,0)</f>
        <v>6</v>
      </c>
      <c r="F592" s="62">
        <f t="shared" si="9"/>
        <v>6</v>
      </c>
      <c r="G592" s="56" t="s">
        <v>56</v>
      </c>
    </row>
    <row r="593" spans="1:7">
      <c r="A593" s="60">
        <v>45664</v>
      </c>
      <c r="B593" s="56" t="s">
        <v>16</v>
      </c>
      <c r="C593" s="61">
        <v>1</v>
      </c>
      <c r="D593" s="56" t="str">
        <f>VLOOKUP(B593,'P Master'!$A$1:$C$39,3,0)</f>
        <v>0-500</v>
      </c>
      <c r="E593" s="62">
        <f>VLOOKUP(D593,'Slabs and Cost'!$B$9:$E$12,3,0)</f>
        <v>6</v>
      </c>
      <c r="F593" s="62">
        <f t="shared" si="9"/>
        <v>6</v>
      </c>
      <c r="G593" s="56" t="s">
        <v>56</v>
      </c>
    </row>
    <row r="594" spans="1:7">
      <c r="A594" s="60">
        <v>45664</v>
      </c>
      <c r="B594" s="56" t="s">
        <v>37</v>
      </c>
      <c r="C594" s="61">
        <v>1</v>
      </c>
      <c r="D594" s="56" t="str">
        <f>VLOOKUP(B594,'P Master'!$A$1:$C$39,3,0)</f>
        <v>0-500</v>
      </c>
      <c r="E594" s="62">
        <f>VLOOKUP(D594,'Slabs and Cost'!$B$9:$E$12,3,0)</f>
        <v>6</v>
      </c>
      <c r="F594" s="62">
        <f t="shared" si="9"/>
        <v>6</v>
      </c>
      <c r="G594" s="56" t="s">
        <v>56</v>
      </c>
    </row>
    <row r="595" spans="1:7">
      <c r="A595" s="60">
        <v>45664</v>
      </c>
      <c r="B595" s="56" t="s">
        <v>12</v>
      </c>
      <c r="C595" s="61">
        <v>1</v>
      </c>
      <c r="D595" s="56" t="str">
        <f>VLOOKUP(B595,'P Master'!$A$1:$C$39,3,0)</f>
        <v>0-500</v>
      </c>
      <c r="E595" s="62">
        <f>VLOOKUP(D595,'Slabs and Cost'!$B$9:$E$12,3,0)</f>
        <v>6</v>
      </c>
      <c r="F595" s="62">
        <f t="shared" si="9"/>
        <v>6</v>
      </c>
      <c r="G595" s="56" t="s">
        <v>56</v>
      </c>
    </row>
    <row r="596" spans="1:7">
      <c r="A596" s="60">
        <v>45664</v>
      </c>
      <c r="B596" s="56" t="s">
        <v>16</v>
      </c>
      <c r="C596" s="61">
        <v>1</v>
      </c>
      <c r="D596" s="56" t="str">
        <f>VLOOKUP(B596,'P Master'!$A$1:$C$39,3,0)</f>
        <v>0-500</v>
      </c>
      <c r="E596" s="62">
        <f>VLOOKUP(D596,'Slabs and Cost'!$B$9:$E$12,3,0)</f>
        <v>6</v>
      </c>
      <c r="F596" s="62">
        <f t="shared" si="9"/>
        <v>6</v>
      </c>
      <c r="G596" s="56" t="s">
        <v>56</v>
      </c>
    </row>
    <row r="597" spans="1:7">
      <c r="A597" s="60">
        <v>45664</v>
      </c>
      <c r="B597" s="56" t="s">
        <v>31</v>
      </c>
      <c r="C597" s="61">
        <v>1</v>
      </c>
      <c r="D597" s="56" t="str">
        <f>VLOOKUP(B597,'P Master'!$A$1:$C$39,3,0)</f>
        <v>500-1</v>
      </c>
      <c r="E597" s="62">
        <f>VLOOKUP(D597,'Slabs and Cost'!$B$9:$E$12,3,0)</f>
        <v>6</v>
      </c>
      <c r="F597" s="62">
        <f t="shared" si="9"/>
        <v>6</v>
      </c>
      <c r="G597" s="56" t="s">
        <v>56</v>
      </c>
    </row>
    <row r="598" spans="1:7">
      <c r="A598" s="60">
        <v>45664</v>
      </c>
      <c r="B598" s="56" t="s">
        <v>21</v>
      </c>
      <c r="C598" s="61">
        <v>1</v>
      </c>
      <c r="D598" s="56" t="str">
        <f>VLOOKUP(B598,'P Master'!$A$1:$C$39,3,0)</f>
        <v>1-2</v>
      </c>
      <c r="E598" s="62">
        <f>VLOOKUP(D598,'Slabs and Cost'!$B$9:$E$12,3,0)</f>
        <v>7.2</v>
      </c>
      <c r="F598" s="62">
        <f t="shared" si="9"/>
        <v>7.2</v>
      </c>
      <c r="G598" s="56" t="s">
        <v>56</v>
      </c>
    </row>
    <row r="599" spans="1:7">
      <c r="A599" s="60">
        <v>45664</v>
      </c>
      <c r="B599" s="56" t="s">
        <v>37</v>
      </c>
      <c r="C599" s="61">
        <v>1</v>
      </c>
      <c r="D599" s="56" t="str">
        <f>VLOOKUP(B599,'P Master'!$A$1:$C$39,3,0)</f>
        <v>0-500</v>
      </c>
      <c r="E599" s="62">
        <f>VLOOKUP(D599,'Slabs and Cost'!$B$9:$E$12,3,0)</f>
        <v>6</v>
      </c>
      <c r="F599" s="62">
        <f t="shared" si="9"/>
        <v>6</v>
      </c>
      <c r="G599" s="56" t="s">
        <v>56</v>
      </c>
    </row>
    <row r="600" spans="1:7">
      <c r="A600" s="60">
        <v>45664</v>
      </c>
      <c r="B600" s="56" t="s">
        <v>37</v>
      </c>
      <c r="C600" s="61">
        <v>1</v>
      </c>
      <c r="D600" s="56" t="str">
        <f>VLOOKUP(B600,'P Master'!$A$1:$C$39,3,0)</f>
        <v>0-500</v>
      </c>
      <c r="E600" s="62">
        <f>VLOOKUP(D600,'Slabs and Cost'!$B$9:$E$12,3,0)</f>
        <v>6</v>
      </c>
      <c r="F600" s="62">
        <f t="shared" si="9"/>
        <v>6</v>
      </c>
      <c r="G600" s="56" t="s">
        <v>56</v>
      </c>
    </row>
    <row r="601" spans="1:7">
      <c r="A601" s="60">
        <v>45664</v>
      </c>
      <c r="B601" s="56" t="s">
        <v>37</v>
      </c>
      <c r="C601" s="61">
        <v>1</v>
      </c>
      <c r="D601" s="56" t="str">
        <f>VLOOKUP(B601,'P Master'!$A$1:$C$39,3,0)</f>
        <v>0-500</v>
      </c>
      <c r="E601" s="62">
        <f>VLOOKUP(D601,'Slabs and Cost'!$B$9:$E$12,3,0)</f>
        <v>6</v>
      </c>
      <c r="F601" s="62">
        <f t="shared" si="9"/>
        <v>6</v>
      </c>
      <c r="G601" s="56" t="s">
        <v>56</v>
      </c>
    </row>
    <row r="602" spans="1:7">
      <c r="A602" s="60">
        <v>45664</v>
      </c>
      <c r="B602" s="56" t="s">
        <v>18</v>
      </c>
      <c r="C602" s="61">
        <v>1</v>
      </c>
      <c r="D602" s="56" t="str">
        <f>VLOOKUP(B602,'P Master'!$A$1:$C$39,3,0)</f>
        <v>0-500</v>
      </c>
      <c r="E602" s="62">
        <f>VLOOKUP(D602,'Slabs and Cost'!$B$9:$E$12,3,0)</f>
        <v>6</v>
      </c>
      <c r="F602" s="62">
        <f t="shared" si="9"/>
        <v>6</v>
      </c>
      <c r="G602" s="56" t="s">
        <v>56</v>
      </c>
    </row>
    <row r="603" spans="1:7">
      <c r="A603" s="60">
        <v>45664</v>
      </c>
      <c r="B603" s="56" t="s">
        <v>39</v>
      </c>
      <c r="C603" s="61">
        <v>1</v>
      </c>
      <c r="D603" s="56" t="str">
        <f>VLOOKUP(B603,'P Master'!$A$1:$C$39,3,0)</f>
        <v>0-500</v>
      </c>
      <c r="E603" s="62">
        <f>VLOOKUP(D603,'Slabs and Cost'!$B$9:$E$12,3,0)</f>
        <v>6</v>
      </c>
      <c r="F603" s="62">
        <f t="shared" si="9"/>
        <v>6</v>
      </c>
      <c r="G603" s="56" t="s">
        <v>56</v>
      </c>
    </row>
    <row r="604" spans="1:7">
      <c r="A604" s="60">
        <v>45664</v>
      </c>
      <c r="B604" s="56" t="s">
        <v>37</v>
      </c>
      <c r="C604" s="61">
        <v>1</v>
      </c>
      <c r="D604" s="56" t="str">
        <f>VLOOKUP(B604,'P Master'!$A$1:$C$39,3,0)</f>
        <v>0-500</v>
      </c>
      <c r="E604" s="62">
        <f>VLOOKUP(D604,'Slabs and Cost'!$B$9:$E$12,3,0)</f>
        <v>6</v>
      </c>
      <c r="F604" s="62">
        <f t="shared" si="9"/>
        <v>6</v>
      </c>
      <c r="G604" s="56" t="s">
        <v>56</v>
      </c>
    </row>
    <row r="605" spans="1:7">
      <c r="A605" s="60">
        <v>45664</v>
      </c>
      <c r="B605" s="56" t="s">
        <v>16</v>
      </c>
      <c r="C605" s="61">
        <v>1</v>
      </c>
      <c r="D605" s="56" t="str">
        <f>VLOOKUP(B605,'P Master'!$A$1:$C$39,3,0)</f>
        <v>0-500</v>
      </c>
      <c r="E605" s="62">
        <f>VLOOKUP(D605,'Slabs and Cost'!$B$9:$E$12,3,0)</f>
        <v>6</v>
      </c>
      <c r="F605" s="62">
        <f t="shared" si="9"/>
        <v>6</v>
      </c>
      <c r="G605" s="56" t="s">
        <v>56</v>
      </c>
    </row>
    <row r="606" spans="1:7">
      <c r="A606" s="60">
        <v>45664</v>
      </c>
      <c r="B606" s="56" t="s">
        <v>18</v>
      </c>
      <c r="C606" s="61">
        <v>1</v>
      </c>
      <c r="D606" s="56" t="str">
        <f>VLOOKUP(B606,'P Master'!$A$1:$C$39,3,0)</f>
        <v>0-500</v>
      </c>
      <c r="E606" s="62">
        <f>VLOOKUP(D606,'Slabs and Cost'!$B$9:$E$12,3,0)</f>
        <v>6</v>
      </c>
      <c r="F606" s="62">
        <f t="shared" si="9"/>
        <v>6</v>
      </c>
      <c r="G606" s="56" t="s">
        <v>56</v>
      </c>
    </row>
    <row r="607" spans="1:7">
      <c r="A607" s="60">
        <v>45664</v>
      </c>
      <c r="B607" s="56" t="s">
        <v>16</v>
      </c>
      <c r="C607" s="61">
        <v>1</v>
      </c>
      <c r="D607" s="56" t="str">
        <f>VLOOKUP(B607,'P Master'!$A$1:$C$39,3,0)</f>
        <v>0-500</v>
      </c>
      <c r="E607" s="62">
        <f>VLOOKUP(D607,'Slabs and Cost'!$B$9:$E$12,3,0)</f>
        <v>6</v>
      </c>
      <c r="F607" s="62">
        <f t="shared" si="9"/>
        <v>6</v>
      </c>
      <c r="G607" s="56" t="s">
        <v>56</v>
      </c>
    </row>
    <row r="608" spans="1:7">
      <c r="A608" s="60">
        <v>45664</v>
      </c>
      <c r="B608" s="56" t="s">
        <v>37</v>
      </c>
      <c r="C608" s="61">
        <v>1</v>
      </c>
      <c r="D608" s="56" t="str">
        <f>VLOOKUP(B608,'P Master'!$A$1:$C$39,3,0)</f>
        <v>0-500</v>
      </c>
      <c r="E608" s="62">
        <f>VLOOKUP(D608,'Slabs and Cost'!$B$9:$E$12,3,0)</f>
        <v>6</v>
      </c>
      <c r="F608" s="62">
        <f t="shared" si="9"/>
        <v>6</v>
      </c>
      <c r="G608" s="56" t="s">
        <v>56</v>
      </c>
    </row>
    <row r="609" spans="1:7">
      <c r="A609" s="60">
        <v>45664</v>
      </c>
      <c r="B609" s="56" t="s">
        <v>37</v>
      </c>
      <c r="C609" s="61">
        <v>1</v>
      </c>
      <c r="D609" s="56" t="str">
        <f>VLOOKUP(B609,'P Master'!$A$1:$C$39,3,0)</f>
        <v>0-500</v>
      </c>
      <c r="E609" s="62">
        <f>VLOOKUP(D609,'Slabs and Cost'!$B$9:$E$12,3,0)</f>
        <v>6</v>
      </c>
      <c r="F609" s="62">
        <f t="shared" si="9"/>
        <v>6</v>
      </c>
      <c r="G609" s="56" t="s">
        <v>56</v>
      </c>
    </row>
    <row r="610" spans="1:7">
      <c r="A610" s="60">
        <v>45664</v>
      </c>
      <c r="B610" s="56" t="s">
        <v>16</v>
      </c>
      <c r="C610" s="61">
        <v>1</v>
      </c>
      <c r="D610" s="56" t="str">
        <f>VLOOKUP(B610,'P Master'!$A$1:$C$39,3,0)</f>
        <v>0-500</v>
      </c>
      <c r="E610" s="62">
        <f>VLOOKUP(D610,'Slabs and Cost'!$B$9:$E$12,3,0)</f>
        <v>6</v>
      </c>
      <c r="F610" s="62">
        <f t="shared" si="9"/>
        <v>6</v>
      </c>
      <c r="G610" s="56" t="s">
        <v>56</v>
      </c>
    </row>
    <row r="611" spans="1:7">
      <c r="A611" s="60">
        <v>45664</v>
      </c>
      <c r="B611" s="56" t="s">
        <v>37</v>
      </c>
      <c r="C611" s="61">
        <v>1</v>
      </c>
      <c r="D611" s="56" t="str">
        <f>VLOOKUP(B611,'P Master'!$A$1:$C$39,3,0)</f>
        <v>0-500</v>
      </c>
      <c r="E611" s="62">
        <f>VLOOKUP(D611,'Slabs and Cost'!$B$9:$E$12,3,0)</f>
        <v>6</v>
      </c>
      <c r="F611" s="62">
        <f t="shared" si="9"/>
        <v>6</v>
      </c>
      <c r="G611" s="56" t="s">
        <v>56</v>
      </c>
    </row>
    <row r="612" spans="1:7">
      <c r="A612" s="60">
        <v>45664</v>
      </c>
      <c r="B612" s="56" t="s">
        <v>16</v>
      </c>
      <c r="C612" s="61">
        <v>1</v>
      </c>
      <c r="D612" s="56" t="str">
        <f>VLOOKUP(B612,'P Master'!$A$1:$C$39,3,0)</f>
        <v>0-500</v>
      </c>
      <c r="E612" s="62">
        <f>VLOOKUP(D612,'Slabs and Cost'!$B$9:$E$12,3,0)</f>
        <v>6</v>
      </c>
      <c r="F612" s="62">
        <f t="shared" si="9"/>
        <v>6</v>
      </c>
      <c r="G612" s="56" t="s">
        <v>56</v>
      </c>
    </row>
    <row r="613" spans="1:7">
      <c r="A613" s="60">
        <v>45664</v>
      </c>
      <c r="B613" s="56" t="s">
        <v>37</v>
      </c>
      <c r="C613" s="61">
        <v>1</v>
      </c>
      <c r="D613" s="56" t="str">
        <f>VLOOKUP(B613,'P Master'!$A$1:$C$39,3,0)</f>
        <v>0-500</v>
      </c>
      <c r="E613" s="62">
        <f>VLOOKUP(D613,'Slabs and Cost'!$B$9:$E$12,3,0)</f>
        <v>6</v>
      </c>
      <c r="F613" s="62">
        <f t="shared" si="9"/>
        <v>6</v>
      </c>
      <c r="G613" s="56" t="s">
        <v>56</v>
      </c>
    </row>
    <row r="614" spans="1:7">
      <c r="A614" s="60">
        <v>45664</v>
      </c>
      <c r="B614" s="56" t="s">
        <v>37</v>
      </c>
      <c r="C614" s="61">
        <v>1</v>
      </c>
      <c r="D614" s="56" t="str">
        <f>VLOOKUP(B614,'P Master'!$A$1:$C$39,3,0)</f>
        <v>0-500</v>
      </c>
      <c r="E614" s="62">
        <f>VLOOKUP(D614,'Slabs and Cost'!$B$9:$E$12,3,0)</f>
        <v>6</v>
      </c>
      <c r="F614" s="62">
        <f t="shared" si="9"/>
        <v>6</v>
      </c>
      <c r="G614" s="56" t="s">
        <v>56</v>
      </c>
    </row>
    <row r="615" spans="1:7">
      <c r="A615" s="60">
        <v>45664</v>
      </c>
      <c r="B615" s="56" t="s">
        <v>20</v>
      </c>
      <c r="C615" s="61">
        <v>1</v>
      </c>
      <c r="D615" s="56" t="str">
        <f>VLOOKUP(B615,'P Master'!$A$1:$C$39,3,0)</f>
        <v>0-500</v>
      </c>
      <c r="E615" s="62">
        <f>VLOOKUP(D615,'Slabs and Cost'!$B$9:$E$12,3,0)</f>
        <v>6</v>
      </c>
      <c r="F615" s="62">
        <f t="shared" si="9"/>
        <v>6</v>
      </c>
      <c r="G615" s="56" t="s">
        <v>56</v>
      </c>
    </row>
    <row r="616" spans="1:7">
      <c r="A616" s="60">
        <v>45664</v>
      </c>
      <c r="B616" s="56" t="s">
        <v>25</v>
      </c>
      <c r="C616" s="61">
        <v>1</v>
      </c>
      <c r="D616" s="56" t="str">
        <f>VLOOKUP(B616,'P Master'!$A$1:$C$39,3,0)</f>
        <v>0-500</v>
      </c>
      <c r="E616" s="62">
        <f>VLOOKUP(D616,'Slabs and Cost'!$B$9:$E$12,3,0)</f>
        <v>6</v>
      </c>
      <c r="F616" s="62">
        <f t="shared" si="9"/>
        <v>6</v>
      </c>
      <c r="G616" s="56" t="s">
        <v>56</v>
      </c>
    </row>
    <row r="617" spans="1:7">
      <c r="A617" s="60">
        <v>45664</v>
      </c>
      <c r="B617" s="56" t="s">
        <v>18</v>
      </c>
      <c r="C617" s="61">
        <v>1</v>
      </c>
      <c r="D617" s="56" t="str">
        <f>VLOOKUP(B617,'P Master'!$A$1:$C$39,3,0)</f>
        <v>0-500</v>
      </c>
      <c r="E617" s="62">
        <f>VLOOKUP(D617,'Slabs and Cost'!$B$9:$E$12,3,0)</f>
        <v>6</v>
      </c>
      <c r="F617" s="62">
        <f t="shared" si="9"/>
        <v>6</v>
      </c>
      <c r="G617" s="56" t="s">
        <v>56</v>
      </c>
    </row>
    <row r="618" spans="1:7">
      <c r="A618" s="60">
        <v>45664</v>
      </c>
      <c r="B618" s="56" t="s">
        <v>16</v>
      </c>
      <c r="C618" s="61">
        <v>1</v>
      </c>
      <c r="D618" s="56" t="str">
        <f>VLOOKUP(B618,'P Master'!$A$1:$C$39,3,0)</f>
        <v>0-500</v>
      </c>
      <c r="E618" s="62">
        <f>VLOOKUP(D618,'Slabs and Cost'!$B$9:$E$12,3,0)</f>
        <v>6</v>
      </c>
      <c r="F618" s="62">
        <f t="shared" si="9"/>
        <v>6</v>
      </c>
      <c r="G618" s="56" t="s">
        <v>56</v>
      </c>
    </row>
    <row r="619" spans="1:7">
      <c r="A619" s="60">
        <v>45664</v>
      </c>
      <c r="B619" s="56" t="s">
        <v>37</v>
      </c>
      <c r="C619" s="61">
        <v>1</v>
      </c>
      <c r="D619" s="56" t="str">
        <f>VLOOKUP(B619,'P Master'!$A$1:$C$39,3,0)</f>
        <v>0-500</v>
      </c>
      <c r="E619" s="62">
        <f>VLOOKUP(D619,'Slabs and Cost'!$B$9:$E$12,3,0)</f>
        <v>6</v>
      </c>
      <c r="F619" s="62">
        <f t="shared" si="9"/>
        <v>6</v>
      </c>
      <c r="G619" s="56" t="s">
        <v>56</v>
      </c>
    </row>
    <row r="620" spans="1:7">
      <c r="A620" s="60">
        <v>45664</v>
      </c>
      <c r="B620" s="56" t="s">
        <v>17</v>
      </c>
      <c r="C620" s="61">
        <v>1</v>
      </c>
      <c r="D620" s="56" t="str">
        <f>VLOOKUP(B620,'P Master'!$A$1:$C$39,3,0)</f>
        <v>0-500</v>
      </c>
      <c r="E620" s="62">
        <f>VLOOKUP(D620,'Slabs and Cost'!$B$9:$E$12,3,0)</f>
        <v>6</v>
      </c>
      <c r="F620" s="62">
        <f t="shared" si="9"/>
        <v>6</v>
      </c>
      <c r="G620" s="56" t="s">
        <v>56</v>
      </c>
    </row>
    <row r="621" spans="1:7">
      <c r="A621" s="60">
        <v>45664</v>
      </c>
      <c r="B621" s="56" t="s">
        <v>37</v>
      </c>
      <c r="C621" s="61">
        <v>1</v>
      </c>
      <c r="D621" s="56" t="str">
        <f>VLOOKUP(B621,'P Master'!$A$1:$C$39,3,0)</f>
        <v>0-500</v>
      </c>
      <c r="E621" s="62">
        <f>VLOOKUP(D621,'Slabs and Cost'!$B$9:$E$12,3,0)</f>
        <v>6</v>
      </c>
      <c r="F621" s="62">
        <f t="shared" si="9"/>
        <v>6</v>
      </c>
      <c r="G621" s="56" t="s">
        <v>56</v>
      </c>
    </row>
    <row r="622" spans="1:7">
      <c r="A622" s="60">
        <v>45664</v>
      </c>
      <c r="B622" s="56" t="s">
        <v>37</v>
      </c>
      <c r="C622" s="61">
        <v>1</v>
      </c>
      <c r="D622" s="56" t="str">
        <f>VLOOKUP(B622,'P Master'!$A$1:$C$39,3,0)</f>
        <v>0-500</v>
      </c>
      <c r="E622" s="62">
        <f>VLOOKUP(D622,'Slabs and Cost'!$B$9:$E$12,3,0)</f>
        <v>6</v>
      </c>
      <c r="F622" s="62">
        <f t="shared" si="9"/>
        <v>6</v>
      </c>
      <c r="G622" s="56" t="s">
        <v>56</v>
      </c>
    </row>
    <row r="623" spans="1:7">
      <c r="A623" s="60">
        <v>45664</v>
      </c>
      <c r="B623" s="56" t="s">
        <v>16</v>
      </c>
      <c r="C623" s="61">
        <v>1</v>
      </c>
      <c r="D623" s="56" t="str">
        <f>VLOOKUP(B623,'P Master'!$A$1:$C$39,3,0)</f>
        <v>0-500</v>
      </c>
      <c r="E623" s="62">
        <f>VLOOKUP(D623,'Slabs and Cost'!$B$9:$E$12,3,0)</f>
        <v>6</v>
      </c>
      <c r="F623" s="62">
        <f t="shared" si="9"/>
        <v>6</v>
      </c>
      <c r="G623" s="56" t="s">
        <v>56</v>
      </c>
    </row>
    <row r="624" spans="1:7">
      <c r="A624" s="60">
        <v>45664</v>
      </c>
      <c r="B624" s="56" t="s">
        <v>39</v>
      </c>
      <c r="C624" s="61">
        <v>1</v>
      </c>
      <c r="D624" s="56" t="str">
        <f>VLOOKUP(B624,'P Master'!$A$1:$C$39,3,0)</f>
        <v>0-500</v>
      </c>
      <c r="E624" s="62">
        <f>VLOOKUP(D624,'Slabs and Cost'!$B$9:$E$12,3,0)</f>
        <v>6</v>
      </c>
      <c r="F624" s="62">
        <f t="shared" si="9"/>
        <v>6</v>
      </c>
      <c r="G624" s="56" t="s">
        <v>56</v>
      </c>
    </row>
    <row r="625" spans="1:7">
      <c r="A625" s="60">
        <v>45664</v>
      </c>
      <c r="B625" s="56" t="s">
        <v>37</v>
      </c>
      <c r="C625" s="61">
        <v>1</v>
      </c>
      <c r="D625" s="56" t="str">
        <f>VLOOKUP(B625,'P Master'!$A$1:$C$39,3,0)</f>
        <v>0-500</v>
      </c>
      <c r="E625" s="62">
        <f>VLOOKUP(D625,'Slabs and Cost'!$B$9:$E$12,3,0)</f>
        <v>6</v>
      </c>
      <c r="F625" s="62">
        <f t="shared" si="9"/>
        <v>6</v>
      </c>
      <c r="G625" s="56" t="s">
        <v>56</v>
      </c>
    </row>
    <row r="626" spans="1:7">
      <c r="A626" s="60">
        <v>45664</v>
      </c>
      <c r="B626" s="56" t="s">
        <v>37</v>
      </c>
      <c r="C626" s="61">
        <v>1</v>
      </c>
      <c r="D626" s="56" t="str">
        <f>VLOOKUP(B626,'P Master'!$A$1:$C$39,3,0)</f>
        <v>0-500</v>
      </c>
      <c r="E626" s="62">
        <f>VLOOKUP(D626,'Slabs and Cost'!$B$9:$E$12,3,0)</f>
        <v>6</v>
      </c>
      <c r="F626" s="62">
        <f t="shared" si="9"/>
        <v>6</v>
      </c>
      <c r="G626" s="56" t="s">
        <v>56</v>
      </c>
    </row>
    <row r="627" spans="1:7">
      <c r="A627" s="60">
        <v>45664</v>
      </c>
      <c r="B627" s="56" t="s">
        <v>25</v>
      </c>
      <c r="C627" s="61">
        <v>1</v>
      </c>
      <c r="D627" s="56" t="str">
        <f>VLOOKUP(B627,'P Master'!$A$1:$C$39,3,0)</f>
        <v>0-500</v>
      </c>
      <c r="E627" s="62">
        <f>VLOOKUP(D627,'Slabs and Cost'!$B$9:$E$12,3,0)</f>
        <v>6</v>
      </c>
      <c r="F627" s="62">
        <f t="shared" si="9"/>
        <v>6</v>
      </c>
      <c r="G627" s="56" t="s">
        <v>56</v>
      </c>
    </row>
    <row r="628" spans="1:7">
      <c r="A628" s="60">
        <v>45664</v>
      </c>
      <c r="B628" s="56" t="s">
        <v>37</v>
      </c>
      <c r="C628" s="61">
        <v>1</v>
      </c>
      <c r="D628" s="56" t="str">
        <f>VLOOKUP(B628,'P Master'!$A$1:$C$39,3,0)</f>
        <v>0-500</v>
      </c>
      <c r="E628" s="62">
        <f>VLOOKUP(D628,'Slabs and Cost'!$B$9:$E$12,3,0)</f>
        <v>6</v>
      </c>
      <c r="F628" s="62">
        <f t="shared" si="9"/>
        <v>6</v>
      </c>
      <c r="G628" s="56" t="s">
        <v>56</v>
      </c>
    </row>
    <row r="629" spans="1:7">
      <c r="A629" s="60">
        <v>45664</v>
      </c>
      <c r="B629" s="56" t="s">
        <v>20</v>
      </c>
      <c r="C629" s="61">
        <v>1</v>
      </c>
      <c r="D629" s="56" t="str">
        <f>VLOOKUP(B629,'P Master'!$A$1:$C$39,3,0)</f>
        <v>0-500</v>
      </c>
      <c r="E629" s="62">
        <f>VLOOKUP(D629,'Slabs and Cost'!$B$9:$E$12,3,0)</f>
        <v>6</v>
      </c>
      <c r="F629" s="62">
        <f t="shared" si="9"/>
        <v>6</v>
      </c>
      <c r="G629" s="56" t="s">
        <v>56</v>
      </c>
    </row>
    <row r="630" spans="1:7">
      <c r="A630" s="60">
        <v>45664</v>
      </c>
      <c r="B630" s="56" t="s">
        <v>18</v>
      </c>
      <c r="C630" s="61">
        <v>1</v>
      </c>
      <c r="D630" s="56" t="str">
        <f>VLOOKUP(B630,'P Master'!$A$1:$C$39,3,0)</f>
        <v>0-500</v>
      </c>
      <c r="E630" s="62">
        <f>VLOOKUP(D630,'Slabs and Cost'!$B$9:$E$12,3,0)</f>
        <v>6</v>
      </c>
      <c r="F630" s="62">
        <f t="shared" si="9"/>
        <v>6</v>
      </c>
      <c r="G630" s="56" t="s">
        <v>56</v>
      </c>
    </row>
    <row r="631" spans="1:7">
      <c r="A631" s="60">
        <v>45664</v>
      </c>
      <c r="B631" s="56" t="s">
        <v>37</v>
      </c>
      <c r="C631" s="61">
        <v>1</v>
      </c>
      <c r="D631" s="56" t="str">
        <f>VLOOKUP(B631,'P Master'!$A$1:$C$39,3,0)</f>
        <v>0-500</v>
      </c>
      <c r="E631" s="62">
        <f>VLOOKUP(D631,'Slabs and Cost'!$B$9:$E$12,3,0)</f>
        <v>6</v>
      </c>
      <c r="F631" s="62">
        <f t="shared" si="9"/>
        <v>6</v>
      </c>
      <c r="G631" s="56" t="s">
        <v>56</v>
      </c>
    </row>
    <row r="632" spans="1:7">
      <c r="A632" s="60">
        <v>45664</v>
      </c>
      <c r="B632" s="56" t="s">
        <v>39</v>
      </c>
      <c r="C632" s="61">
        <v>1</v>
      </c>
      <c r="D632" s="56" t="str">
        <f>VLOOKUP(B632,'P Master'!$A$1:$C$39,3,0)</f>
        <v>0-500</v>
      </c>
      <c r="E632" s="62">
        <f>VLOOKUP(D632,'Slabs and Cost'!$B$9:$E$12,3,0)</f>
        <v>6</v>
      </c>
      <c r="F632" s="62">
        <f t="shared" si="9"/>
        <v>6</v>
      </c>
      <c r="G632" s="56" t="s">
        <v>56</v>
      </c>
    </row>
    <row r="633" spans="1:7">
      <c r="A633" s="60">
        <v>45664</v>
      </c>
      <c r="B633" s="56" t="s">
        <v>37</v>
      </c>
      <c r="C633" s="61">
        <v>1</v>
      </c>
      <c r="D633" s="56" t="str">
        <f>VLOOKUP(B633,'P Master'!$A$1:$C$39,3,0)</f>
        <v>0-500</v>
      </c>
      <c r="E633" s="62">
        <f>VLOOKUP(D633,'Slabs and Cost'!$B$9:$E$12,3,0)</f>
        <v>6</v>
      </c>
      <c r="F633" s="62">
        <f t="shared" si="9"/>
        <v>6</v>
      </c>
      <c r="G633" s="56" t="s">
        <v>56</v>
      </c>
    </row>
    <row r="634" spans="1:7">
      <c r="A634" s="60">
        <v>45664</v>
      </c>
      <c r="B634" s="56" t="s">
        <v>37</v>
      </c>
      <c r="C634" s="61">
        <v>1</v>
      </c>
      <c r="D634" s="56" t="str">
        <f>VLOOKUP(B634,'P Master'!$A$1:$C$39,3,0)</f>
        <v>0-500</v>
      </c>
      <c r="E634" s="62">
        <f>VLOOKUP(D634,'Slabs and Cost'!$B$9:$E$12,3,0)</f>
        <v>6</v>
      </c>
      <c r="F634" s="62">
        <f t="shared" si="9"/>
        <v>6</v>
      </c>
      <c r="G634" s="56" t="s">
        <v>56</v>
      </c>
    </row>
    <row r="635" spans="1:7">
      <c r="A635" s="60">
        <v>45664</v>
      </c>
      <c r="B635" s="56" t="s">
        <v>37</v>
      </c>
      <c r="C635" s="61">
        <v>1</v>
      </c>
      <c r="D635" s="56" t="str">
        <f>VLOOKUP(B635,'P Master'!$A$1:$C$39,3,0)</f>
        <v>0-500</v>
      </c>
      <c r="E635" s="62">
        <f>VLOOKUP(D635,'Slabs and Cost'!$B$9:$E$12,3,0)</f>
        <v>6</v>
      </c>
      <c r="F635" s="62">
        <f t="shared" si="9"/>
        <v>6</v>
      </c>
      <c r="G635" s="56" t="s">
        <v>56</v>
      </c>
    </row>
    <row r="636" spans="1:7">
      <c r="A636" s="60">
        <v>45664</v>
      </c>
      <c r="B636" s="56" t="s">
        <v>16</v>
      </c>
      <c r="C636" s="61">
        <v>1</v>
      </c>
      <c r="D636" s="56" t="str">
        <f>VLOOKUP(B636,'P Master'!$A$1:$C$39,3,0)</f>
        <v>0-500</v>
      </c>
      <c r="E636" s="62">
        <f>VLOOKUP(D636,'Slabs and Cost'!$B$9:$E$12,3,0)</f>
        <v>6</v>
      </c>
      <c r="F636" s="62">
        <f t="shared" si="9"/>
        <v>6</v>
      </c>
      <c r="G636" s="56" t="s">
        <v>56</v>
      </c>
    </row>
    <row r="637" spans="1:7">
      <c r="A637" s="60">
        <v>45664</v>
      </c>
      <c r="B637" s="56" t="s">
        <v>37</v>
      </c>
      <c r="C637" s="61">
        <v>1</v>
      </c>
      <c r="D637" s="56" t="str">
        <f>VLOOKUP(B637,'P Master'!$A$1:$C$39,3,0)</f>
        <v>0-500</v>
      </c>
      <c r="E637" s="62">
        <f>VLOOKUP(D637,'Slabs and Cost'!$B$9:$E$12,3,0)</f>
        <v>6</v>
      </c>
      <c r="F637" s="62">
        <f t="shared" si="9"/>
        <v>6</v>
      </c>
      <c r="G637" s="56" t="s">
        <v>56</v>
      </c>
    </row>
    <row r="638" spans="1:7">
      <c r="A638" s="60">
        <v>45664</v>
      </c>
      <c r="B638" s="56" t="s">
        <v>37</v>
      </c>
      <c r="C638" s="61">
        <v>1</v>
      </c>
      <c r="D638" s="56" t="str">
        <f>VLOOKUP(B638,'P Master'!$A$1:$C$39,3,0)</f>
        <v>0-500</v>
      </c>
      <c r="E638" s="62">
        <f>VLOOKUP(D638,'Slabs and Cost'!$B$9:$E$12,3,0)</f>
        <v>6</v>
      </c>
      <c r="F638" s="62">
        <f t="shared" si="9"/>
        <v>6</v>
      </c>
      <c r="G638" s="56" t="s">
        <v>56</v>
      </c>
    </row>
    <row r="639" spans="1:7">
      <c r="A639" s="60">
        <v>45664</v>
      </c>
      <c r="B639" s="56" t="s">
        <v>32</v>
      </c>
      <c r="C639" s="61">
        <v>1</v>
      </c>
      <c r="D639" s="56" t="str">
        <f>VLOOKUP(B639,'P Master'!$A$1:$C$39,3,0)</f>
        <v>0-500</v>
      </c>
      <c r="E639" s="62">
        <f>VLOOKUP(D639,'Slabs and Cost'!$B$9:$E$12,3,0)</f>
        <v>6</v>
      </c>
      <c r="F639" s="62">
        <f t="shared" si="9"/>
        <v>6</v>
      </c>
      <c r="G639" s="56" t="s">
        <v>56</v>
      </c>
    </row>
    <row r="640" spans="1:7">
      <c r="A640" s="60">
        <v>45664</v>
      </c>
      <c r="B640" s="56" t="s">
        <v>17</v>
      </c>
      <c r="C640" s="61">
        <v>1</v>
      </c>
      <c r="D640" s="56" t="str">
        <f>VLOOKUP(B640,'P Master'!$A$1:$C$39,3,0)</f>
        <v>0-500</v>
      </c>
      <c r="E640" s="62">
        <f>VLOOKUP(D640,'Slabs and Cost'!$B$9:$E$12,3,0)</f>
        <v>6</v>
      </c>
      <c r="F640" s="62">
        <f t="shared" si="9"/>
        <v>6</v>
      </c>
      <c r="G640" s="56" t="s">
        <v>56</v>
      </c>
    </row>
    <row r="641" spans="1:7">
      <c r="A641" s="60">
        <v>45664</v>
      </c>
      <c r="B641" s="56" t="s">
        <v>37</v>
      </c>
      <c r="C641" s="61">
        <v>1</v>
      </c>
      <c r="D641" s="56" t="str">
        <f>VLOOKUP(B641,'P Master'!$A$1:$C$39,3,0)</f>
        <v>0-500</v>
      </c>
      <c r="E641" s="62">
        <f>VLOOKUP(D641,'Slabs and Cost'!$B$9:$E$12,3,0)</f>
        <v>6</v>
      </c>
      <c r="F641" s="62">
        <f t="shared" si="9"/>
        <v>6</v>
      </c>
      <c r="G641" s="56" t="s">
        <v>56</v>
      </c>
    </row>
    <row r="642" spans="1:7">
      <c r="A642" s="60">
        <v>45664</v>
      </c>
      <c r="B642" s="56" t="s">
        <v>37</v>
      </c>
      <c r="C642" s="61">
        <v>1</v>
      </c>
      <c r="D642" s="56" t="str">
        <f>VLOOKUP(B642,'P Master'!$A$1:$C$39,3,0)</f>
        <v>0-500</v>
      </c>
      <c r="E642" s="62">
        <f>VLOOKUP(D642,'Slabs and Cost'!$B$9:$E$12,3,0)</f>
        <v>6</v>
      </c>
      <c r="F642" s="62">
        <f t="shared" ref="F642:F705" si="10">C642*E642</f>
        <v>6</v>
      </c>
      <c r="G642" s="56" t="s">
        <v>56</v>
      </c>
    </row>
    <row r="643" spans="1:7">
      <c r="A643" s="60">
        <v>45664</v>
      </c>
      <c r="B643" s="56" t="s">
        <v>37</v>
      </c>
      <c r="C643" s="61">
        <v>1</v>
      </c>
      <c r="D643" s="56" t="str">
        <f>VLOOKUP(B643,'P Master'!$A$1:$C$39,3,0)</f>
        <v>0-500</v>
      </c>
      <c r="E643" s="62">
        <f>VLOOKUP(D643,'Slabs and Cost'!$B$9:$E$12,3,0)</f>
        <v>6</v>
      </c>
      <c r="F643" s="62">
        <f t="shared" si="10"/>
        <v>6</v>
      </c>
      <c r="G643" s="56" t="s">
        <v>56</v>
      </c>
    </row>
    <row r="644" spans="1:7">
      <c r="A644" s="60">
        <v>45664</v>
      </c>
      <c r="B644" s="56" t="s">
        <v>37</v>
      </c>
      <c r="C644" s="61">
        <v>1</v>
      </c>
      <c r="D644" s="56" t="str">
        <f>VLOOKUP(B644,'P Master'!$A$1:$C$39,3,0)</f>
        <v>0-500</v>
      </c>
      <c r="E644" s="62">
        <f>VLOOKUP(D644,'Slabs and Cost'!$B$9:$E$12,3,0)</f>
        <v>6</v>
      </c>
      <c r="F644" s="62">
        <f t="shared" si="10"/>
        <v>6</v>
      </c>
      <c r="G644" s="56" t="s">
        <v>56</v>
      </c>
    </row>
    <row r="645" spans="1:7">
      <c r="A645" s="60">
        <v>45664</v>
      </c>
      <c r="B645" s="56" t="s">
        <v>20</v>
      </c>
      <c r="C645" s="61">
        <v>1</v>
      </c>
      <c r="D645" s="56" t="str">
        <f>VLOOKUP(B645,'P Master'!$A$1:$C$39,3,0)</f>
        <v>0-500</v>
      </c>
      <c r="E645" s="62">
        <f>VLOOKUP(D645,'Slabs and Cost'!$B$9:$E$12,3,0)</f>
        <v>6</v>
      </c>
      <c r="F645" s="62">
        <f t="shared" si="10"/>
        <v>6</v>
      </c>
      <c r="G645" s="56" t="s">
        <v>56</v>
      </c>
    </row>
    <row r="646" spans="1:7">
      <c r="A646" s="60">
        <v>45664</v>
      </c>
      <c r="B646" s="56" t="s">
        <v>37</v>
      </c>
      <c r="C646" s="61">
        <v>1</v>
      </c>
      <c r="D646" s="56" t="str">
        <f>VLOOKUP(B646,'P Master'!$A$1:$C$39,3,0)</f>
        <v>0-500</v>
      </c>
      <c r="E646" s="62">
        <f>VLOOKUP(D646,'Slabs and Cost'!$B$9:$E$12,3,0)</f>
        <v>6</v>
      </c>
      <c r="F646" s="62">
        <f t="shared" si="10"/>
        <v>6</v>
      </c>
      <c r="G646" s="56" t="s">
        <v>56</v>
      </c>
    </row>
    <row r="647" spans="1:7">
      <c r="A647" s="60">
        <v>45664</v>
      </c>
      <c r="B647" s="56" t="s">
        <v>37</v>
      </c>
      <c r="C647" s="61">
        <v>1</v>
      </c>
      <c r="D647" s="56" t="str">
        <f>VLOOKUP(B647,'P Master'!$A$1:$C$39,3,0)</f>
        <v>0-500</v>
      </c>
      <c r="E647" s="62">
        <f>VLOOKUP(D647,'Slabs and Cost'!$B$9:$E$12,3,0)</f>
        <v>6</v>
      </c>
      <c r="F647" s="62">
        <f t="shared" si="10"/>
        <v>6</v>
      </c>
      <c r="G647" s="56" t="s">
        <v>56</v>
      </c>
    </row>
    <row r="648" spans="1:7">
      <c r="A648" s="60">
        <v>45664</v>
      </c>
      <c r="B648" s="56" t="s">
        <v>16</v>
      </c>
      <c r="C648" s="61">
        <v>1</v>
      </c>
      <c r="D648" s="56" t="str">
        <f>VLOOKUP(B648,'P Master'!$A$1:$C$39,3,0)</f>
        <v>0-500</v>
      </c>
      <c r="E648" s="62">
        <f>VLOOKUP(D648,'Slabs and Cost'!$B$9:$E$12,3,0)</f>
        <v>6</v>
      </c>
      <c r="F648" s="62">
        <f t="shared" si="10"/>
        <v>6</v>
      </c>
      <c r="G648" s="56" t="s">
        <v>56</v>
      </c>
    </row>
    <row r="649" spans="1:7">
      <c r="A649" s="60">
        <v>45664</v>
      </c>
      <c r="B649" s="56" t="s">
        <v>16</v>
      </c>
      <c r="C649" s="61">
        <v>1</v>
      </c>
      <c r="D649" s="56" t="str">
        <f>VLOOKUP(B649,'P Master'!$A$1:$C$39,3,0)</f>
        <v>0-500</v>
      </c>
      <c r="E649" s="62">
        <f>VLOOKUP(D649,'Slabs and Cost'!$B$9:$E$12,3,0)</f>
        <v>6</v>
      </c>
      <c r="F649" s="62">
        <f t="shared" si="10"/>
        <v>6</v>
      </c>
      <c r="G649" s="56" t="s">
        <v>56</v>
      </c>
    </row>
    <row r="650" spans="1:7">
      <c r="A650" s="60">
        <v>45664</v>
      </c>
      <c r="B650" s="56" t="s">
        <v>37</v>
      </c>
      <c r="C650" s="61">
        <v>1</v>
      </c>
      <c r="D650" s="56" t="str">
        <f>VLOOKUP(B650,'P Master'!$A$1:$C$39,3,0)</f>
        <v>0-500</v>
      </c>
      <c r="E650" s="62">
        <f>VLOOKUP(D650,'Slabs and Cost'!$B$9:$E$12,3,0)</f>
        <v>6</v>
      </c>
      <c r="F650" s="62">
        <f t="shared" si="10"/>
        <v>6</v>
      </c>
      <c r="G650" s="56" t="s">
        <v>56</v>
      </c>
    </row>
    <row r="651" spans="1:7">
      <c r="A651" s="60">
        <v>45664</v>
      </c>
      <c r="B651" s="56" t="s">
        <v>37</v>
      </c>
      <c r="C651" s="61">
        <v>1</v>
      </c>
      <c r="D651" s="56" t="str">
        <f>VLOOKUP(B651,'P Master'!$A$1:$C$39,3,0)</f>
        <v>0-500</v>
      </c>
      <c r="E651" s="62">
        <f>VLOOKUP(D651,'Slabs and Cost'!$B$9:$E$12,3,0)</f>
        <v>6</v>
      </c>
      <c r="F651" s="62">
        <f t="shared" si="10"/>
        <v>6</v>
      </c>
      <c r="G651" s="56" t="s">
        <v>56</v>
      </c>
    </row>
    <row r="652" spans="1:7">
      <c r="A652" s="60">
        <v>45664</v>
      </c>
      <c r="B652" s="56" t="s">
        <v>37</v>
      </c>
      <c r="C652" s="61">
        <v>1</v>
      </c>
      <c r="D652" s="56" t="str">
        <f>VLOOKUP(B652,'P Master'!$A$1:$C$39,3,0)</f>
        <v>0-500</v>
      </c>
      <c r="E652" s="62">
        <f>VLOOKUP(D652,'Slabs and Cost'!$B$9:$E$12,3,0)</f>
        <v>6</v>
      </c>
      <c r="F652" s="62">
        <f t="shared" si="10"/>
        <v>6</v>
      </c>
      <c r="G652" s="56" t="s">
        <v>56</v>
      </c>
    </row>
    <row r="653" spans="1:7">
      <c r="A653" s="60">
        <v>45664</v>
      </c>
      <c r="B653" s="56" t="s">
        <v>37</v>
      </c>
      <c r="C653" s="61">
        <v>1</v>
      </c>
      <c r="D653" s="56" t="str">
        <f>VLOOKUP(B653,'P Master'!$A$1:$C$39,3,0)</f>
        <v>0-500</v>
      </c>
      <c r="E653" s="62">
        <f>VLOOKUP(D653,'Slabs and Cost'!$B$9:$E$12,3,0)</f>
        <v>6</v>
      </c>
      <c r="F653" s="62">
        <f t="shared" si="10"/>
        <v>6</v>
      </c>
      <c r="G653" s="56" t="s">
        <v>56</v>
      </c>
    </row>
    <row r="654" spans="1:7">
      <c r="A654" s="60">
        <v>45664</v>
      </c>
      <c r="B654" s="56" t="s">
        <v>37</v>
      </c>
      <c r="C654" s="61">
        <v>1</v>
      </c>
      <c r="D654" s="56" t="str">
        <f>VLOOKUP(B654,'P Master'!$A$1:$C$39,3,0)</f>
        <v>0-500</v>
      </c>
      <c r="E654" s="62">
        <f>VLOOKUP(D654,'Slabs and Cost'!$B$9:$E$12,3,0)</f>
        <v>6</v>
      </c>
      <c r="F654" s="62">
        <f t="shared" si="10"/>
        <v>6</v>
      </c>
      <c r="G654" s="56" t="s">
        <v>56</v>
      </c>
    </row>
    <row r="655" spans="1:7">
      <c r="A655" s="60">
        <v>45664</v>
      </c>
      <c r="B655" s="56" t="s">
        <v>16</v>
      </c>
      <c r="C655" s="61">
        <v>1</v>
      </c>
      <c r="D655" s="56" t="str">
        <f>VLOOKUP(B655,'P Master'!$A$1:$C$39,3,0)</f>
        <v>0-500</v>
      </c>
      <c r="E655" s="62">
        <f>VLOOKUP(D655,'Slabs and Cost'!$B$9:$E$12,3,0)</f>
        <v>6</v>
      </c>
      <c r="F655" s="62">
        <f t="shared" si="10"/>
        <v>6</v>
      </c>
      <c r="G655" s="56" t="s">
        <v>56</v>
      </c>
    </row>
    <row r="656" spans="1:7">
      <c r="A656" s="60">
        <v>45664</v>
      </c>
      <c r="B656" s="56" t="s">
        <v>37</v>
      </c>
      <c r="C656" s="61">
        <v>1</v>
      </c>
      <c r="D656" s="56" t="str">
        <f>VLOOKUP(B656,'P Master'!$A$1:$C$39,3,0)</f>
        <v>0-500</v>
      </c>
      <c r="E656" s="62">
        <f>VLOOKUP(D656,'Slabs and Cost'!$B$9:$E$12,3,0)</f>
        <v>6</v>
      </c>
      <c r="F656" s="62">
        <f t="shared" si="10"/>
        <v>6</v>
      </c>
      <c r="G656" s="56" t="s">
        <v>56</v>
      </c>
    </row>
    <row r="657" spans="1:7">
      <c r="A657" s="60">
        <v>45664</v>
      </c>
      <c r="B657" s="56" t="s">
        <v>37</v>
      </c>
      <c r="C657" s="61">
        <v>1</v>
      </c>
      <c r="D657" s="56" t="str">
        <f>VLOOKUP(B657,'P Master'!$A$1:$C$39,3,0)</f>
        <v>0-500</v>
      </c>
      <c r="E657" s="62">
        <f>VLOOKUP(D657,'Slabs and Cost'!$B$9:$E$12,3,0)</f>
        <v>6</v>
      </c>
      <c r="F657" s="62">
        <f t="shared" si="10"/>
        <v>6</v>
      </c>
      <c r="G657" s="56" t="s">
        <v>56</v>
      </c>
    </row>
    <row r="658" spans="1:7">
      <c r="A658" s="60">
        <v>45664</v>
      </c>
      <c r="B658" s="56" t="s">
        <v>37</v>
      </c>
      <c r="C658" s="61">
        <v>1</v>
      </c>
      <c r="D658" s="56" t="str">
        <f>VLOOKUP(B658,'P Master'!$A$1:$C$39,3,0)</f>
        <v>0-500</v>
      </c>
      <c r="E658" s="62">
        <f>VLOOKUP(D658,'Slabs and Cost'!$B$9:$E$12,3,0)</f>
        <v>6</v>
      </c>
      <c r="F658" s="62">
        <f t="shared" si="10"/>
        <v>6</v>
      </c>
      <c r="G658" s="56" t="s">
        <v>56</v>
      </c>
    </row>
    <row r="659" spans="1:7">
      <c r="A659" s="60">
        <v>45664</v>
      </c>
      <c r="B659" s="56" t="s">
        <v>32</v>
      </c>
      <c r="C659" s="61">
        <v>1</v>
      </c>
      <c r="D659" s="56" t="str">
        <f>VLOOKUP(B659,'P Master'!$A$1:$C$39,3,0)</f>
        <v>0-500</v>
      </c>
      <c r="E659" s="62">
        <f>VLOOKUP(D659,'Slabs and Cost'!$B$9:$E$12,3,0)</f>
        <v>6</v>
      </c>
      <c r="F659" s="62">
        <f t="shared" si="10"/>
        <v>6</v>
      </c>
      <c r="G659" s="56" t="s">
        <v>56</v>
      </c>
    </row>
    <row r="660" spans="1:7">
      <c r="A660" s="60">
        <v>45664</v>
      </c>
      <c r="B660" s="56" t="s">
        <v>18</v>
      </c>
      <c r="C660" s="61">
        <v>1</v>
      </c>
      <c r="D660" s="56" t="str">
        <f>VLOOKUP(B660,'P Master'!$A$1:$C$39,3,0)</f>
        <v>0-500</v>
      </c>
      <c r="E660" s="62">
        <f>VLOOKUP(D660,'Slabs and Cost'!$B$9:$E$12,3,0)</f>
        <v>6</v>
      </c>
      <c r="F660" s="62">
        <f t="shared" si="10"/>
        <v>6</v>
      </c>
      <c r="G660" s="56" t="s">
        <v>56</v>
      </c>
    </row>
    <row r="661" spans="1:7">
      <c r="A661" s="60">
        <v>45664</v>
      </c>
      <c r="B661" s="56" t="s">
        <v>37</v>
      </c>
      <c r="C661" s="61">
        <v>1</v>
      </c>
      <c r="D661" s="56" t="str">
        <f>VLOOKUP(B661,'P Master'!$A$1:$C$39,3,0)</f>
        <v>0-500</v>
      </c>
      <c r="E661" s="62">
        <f>VLOOKUP(D661,'Slabs and Cost'!$B$9:$E$12,3,0)</f>
        <v>6</v>
      </c>
      <c r="F661" s="62">
        <f t="shared" si="10"/>
        <v>6</v>
      </c>
      <c r="G661" s="56" t="s">
        <v>56</v>
      </c>
    </row>
    <row r="662" spans="1:7">
      <c r="A662" s="60">
        <v>45664</v>
      </c>
      <c r="B662" s="56" t="s">
        <v>11</v>
      </c>
      <c r="C662" s="61">
        <v>1</v>
      </c>
      <c r="D662" s="56" t="str">
        <f>VLOOKUP(B662,'P Master'!$A$1:$C$39,3,0)</f>
        <v>0-500</v>
      </c>
      <c r="E662" s="62">
        <f>VLOOKUP(D662,'Slabs and Cost'!$B$9:$E$12,3,0)</f>
        <v>6</v>
      </c>
      <c r="F662" s="62">
        <f t="shared" si="10"/>
        <v>6</v>
      </c>
      <c r="G662" s="56" t="s">
        <v>56</v>
      </c>
    </row>
    <row r="663" spans="1:7">
      <c r="A663" s="60">
        <v>45664</v>
      </c>
      <c r="B663" s="56" t="s">
        <v>37</v>
      </c>
      <c r="C663" s="61">
        <v>1</v>
      </c>
      <c r="D663" s="56" t="str">
        <f>VLOOKUP(B663,'P Master'!$A$1:$C$39,3,0)</f>
        <v>0-500</v>
      </c>
      <c r="E663" s="62">
        <f>VLOOKUP(D663,'Slabs and Cost'!$B$9:$E$12,3,0)</f>
        <v>6</v>
      </c>
      <c r="F663" s="62">
        <f t="shared" si="10"/>
        <v>6</v>
      </c>
      <c r="G663" s="56" t="s">
        <v>56</v>
      </c>
    </row>
    <row r="664" spans="1:7">
      <c r="A664" s="60">
        <v>45664</v>
      </c>
      <c r="B664" s="56" t="s">
        <v>37</v>
      </c>
      <c r="C664" s="61">
        <v>1</v>
      </c>
      <c r="D664" s="56" t="str">
        <f>VLOOKUP(B664,'P Master'!$A$1:$C$39,3,0)</f>
        <v>0-500</v>
      </c>
      <c r="E664" s="62">
        <f>VLOOKUP(D664,'Slabs and Cost'!$B$9:$E$12,3,0)</f>
        <v>6</v>
      </c>
      <c r="F664" s="62">
        <f t="shared" si="10"/>
        <v>6</v>
      </c>
      <c r="G664" s="56" t="s">
        <v>56</v>
      </c>
    </row>
    <row r="665" spans="1:7">
      <c r="A665" s="60">
        <v>45664</v>
      </c>
      <c r="B665" s="56" t="s">
        <v>37</v>
      </c>
      <c r="C665" s="61">
        <v>1</v>
      </c>
      <c r="D665" s="56" t="str">
        <f>VLOOKUP(B665,'P Master'!$A$1:$C$39,3,0)</f>
        <v>0-500</v>
      </c>
      <c r="E665" s="62">
        <f>VLOOKUP(D665,'Slabs and Cost'!$B$9:$E$12,3,0)</f>
        <v>6</v>
      </c>
      <c r="F665" s="62">
        <f t="shared" si="10"/>
        <v>6</v>
      </c>
      <c r="G665" s="56" t="s">
        <v>56</v>
      </c>
    </row>
    <row r="666" spans="1:7">
      <c r="A666" s="60">
        <v>45664</v>
      </c>
      <c r="B666" s="56" t="s">
        <v>16</v>
      </c>
      <c r="C666" s="61">
        <v>1</v>
      </c>
      <c r="D666" s="56" t="str">
        <f>VLOOKUP(B666,'P Master'!$A$1:$C$39,3,0)</f>
        <v>0-500</v>
      </c>
      <c r="E666" s="62">
        <f>VLOOKUP(D666,'Slabs and Cost'!$B$9:$E$12,3,0)</f>
        <v>6</v>
      </c>
      <c r="F666" s="62">
        <f t="shared" si="10"/>
        <v>6</v>
      </c>
      <c r="G666" s="56" t="s">
        <v>56</v>
      </c>
    </row>
    <row r="667" spans="1:7">
      <c r="A667" s="60">
        <v>45664</v>
      </c>
      <c r="B667" s="56" t="s">
        <v>11</v>
      </c>
      <c r="C667" s="61">
        <v>1</v>
      </c>
      <c r="D667" s="56" t="str">
        <f>VLOOKUP(B667,'P Master'!$A$1:$C$39,3,0)</f>
        <v>0-500</v>
      </c>
      <c r="E667" s="62">
        <f>VLOOKUP(D667,'Slabs and Cost'!$B$9:$E$12,3,0)</f>
        <v>6</v>
      </c>
      <c r="F667" s="62">
        <f t="shared" si="10"/>
        <v>6</v>
      </c>
      <c r="G667" s="56" t="s">
        <v>56</v>
      </c>
    </row>
    <row r="668" spans="1:7">
      <c r="A668" s="60">
        <v>45664</v>
      </c>
      <c r="B668" s="56" t="s">
        <v>39</v>
      </c>
      <c r="C668" s="61">
        <v>1</v>
      </c>
      <c r="D668" s="56" t="str">
        <f>VLOOKUP(B668,'P Master'!$A$1:$C$39,3,0)</f>
        <v>0-500</v>
      </c>
      <c r="E668" s="62">
        <f>VLOOKUP(D668,'Slabs and Cost'!$B$9:$E$12,3,0)</f>
        <v>6</v>
      </c>
      <c r="F668" s="62">
        <f t="shared" si="10"/>
        <v>6</v>
      </c>
      <c r="G668" s="56" t="s">
        <v>56</v>
      </c>
    </row>
    <row r="669" spans="1:7">
      <c r="A669" s="60">
        <v>45664</v>
      </c>
      <c r="B669" s="56" t="s">
        <v>37</v>
      </c>
      <c r="C669" s="61">
        <v>1</v>
      </c>
      <c r="D669" s="56" t="str">
        <f>VLOOKUP(B669,'P Master'!$A$1:$C$39,3,0)</f>
        <v>0-500</v>
      </c>
      <c r="E669" s="62">
        <f>VLOOKUP(D669,'Slabs and Cost'!$B$9:$E$12,3,0)</f>
        <v>6</v>
      </c>
      <c r="F669" s="62">
        <f t="shared" si="10"/>
        <v>6</v>
      </c>
      <c r="G669" s="56" t="s">
        <v>56</v>
      </c>
    </row>
    <row r="670" spans="1:7">
      <c r="A670" s="60">
        <v>45664</v>
      </c>
      <c r="B670" s="56" t="s">
        <v>20</v>
      </c>
      <c r="C670" s="61">
        <v>1</v>
      </c>
      <c r="D670" s="56" t="str">
        <f>VLOOKUP(B670,'P Master'!$A$1:$C$39,3,0)</f>
        <v>0-500</v>
      </c>
      <c r="E670" s="62">
        <f>VLOOKUP(D670,'Slabs and Cost'!$B$9:$E$12,3,0)</f>
        <v>6</v>
      </c>
      <c r="F670" s="62">
        <f t="shared" si="10"/>
        <v>6</v>
      </c>
      <c r="G670" s="56" t="s">
        <v>56</v>
      </c>
    </row>
    <row r="671" spans="1:7">
      <c r="A671" s="60">
        <v>45664</v>
      </c>
      <c r="B671" s="56" t="s">
        <v>37</v>
      </c>
      <c r="C671" s="61">
        <v>1</v>
      </c>
      <c r="D671" s="56" t="str">
        <f>VLOOKUP(B671,'P Master'!$A$1:$C$39,3,0)</f>
        <v>0-500</v>
      </c>
      <c r="E671" s="62">
        <f>VLOOKUP(D671,'Slabs and Cost'!$B$9:$E$12,3,0)</f>
        <v>6</v>
      </c>
      <c r="F671" s="62">
        <f t="shared" si="10"/>
        <v>6</v>
      </c>
      <c r="G671" s="56" t="s">
        <v>56</v>
      </c>
    </row>
    <row r="672" spans="1:7">
      <c r="A672" s="60">
        <v>45664</v>
      </c>
      <c r="B672" s="56" t="s">
        <v>37</v>
      </c>
      <c r="C672" s="61">
        <v>1</v>
      </c>
      <c r="D672" s="56" t="str">
        <f>VLOOKUP(B672,'P Master'!$A$1:$C$39,3,0)</f>
        <v>0-500</v>
      </c>
      <c r="E672" s="62">
        <f>VLOOKUP(D672,'Slabs and Cost'!$B$9:$E$12,3,0)</f>
        <v>6</v>
      </c>
      <c r="F672" s="62">
        <f t="shared" si="10"/>
        <v>6</v>
      </c>
      <c r="G672" s="56" t="s">
        <v>56</v>
      </c>
    </row>
    <row r="673" spans="1:7">
      <c r="A673" s="60">
        <v>45664</v>
      </c>
      <c r="B673" s="56" t="s">
        <v>37</v>
      </c>
      <c r="C673" s="61">
        <v>1</v>
      </c>
      <c r="D673" s="56" t="str">
        <f>VLOOKUP(B673,'P Master'!$A$1:$C$39,3,0)</f>
        <v>0-500</v>
      </c>
      <c r="E673" s="62">
        <f>VLOOKUP(D673,'Slabs and Cost'!$B$9:$E$12,3,0)</f>
        <v>6</v>
      </c>
      <c r="F673" s="62">
        <f t="shared" si="10"/>
        <v>6</v>
      </c>
      <c r="G673" s="56" t="s">
        <v>56</v>
      </c>
    </row>
    <row r="674" spans="1:7">
      <c r="A674" s="60">
        <v>45664</v>
      </c>
      <c r="B674" s="56" t="s">
        <v>37</v>
      </c>
      <c r="C674" s="61">
        <v>1</v>
      </c>
      <c r="D674" s="56" t="str">
        <f>VLOOKUP(B674,'P Master'!$A$1:$C$39,3,0)</f>
        <v>0-500</v>
      </c>
      <c r="E674" s="62">
        <f>VLOOKUP(D674,'Slabs and Cost'!$B$9:$E$12,3,0)</f>
        <v>6</v>
      </c>
      <c r="F674" s="62">
        <f t="shared" si="10"/>
        <v>6</v>
      </c>
      <c r="G674" s="56" t="s">
        <v>56</v>
      </c>
    </row>
    <row r="675" spans="1:7">
      <c r="A675" s="60">
        <v>45664</v>
      </c>
      <c r="B675" s="56" t="s">
        <v>37</v>
      </c>
      <c r="C675" s="61">
        <v>1</v>
      </c>
      <c r="D675" s="56" t="str">
        <f>VLOOKUP(B675,'P Master'!$A$1:$C$39,3,0)</f>
        <v>0-500</v>
      </c>
      <c r="E675" s="62">
        <f>VLOOKUP(D675,'Slabs and Cost'!$B$9:$E$12,3,0)</f>
        <v>6</v>
      </c>
      <c r="F675" s="62">
        <f t="shared" si="10"/>
        <v>6</v>
      </c>
      <c r="G675" s="56" t="s">
        <v>56</v>
      </c>
    </row>
    <row r="676" spans="1:7">
      <c r="A676" s="60">
        <v>45664</v>
      </c>
      <c r="B676" s="56" t="s">
        <v>32</v>
      </c>
      <c r="C676" s="61">
        <v>1</v>
      </c>
      <c r="D676" s="56" t="str">
        <f>VLOOKUP(B676,'P Master'!$A$1:$C$39,3,0)</f>
        <v>0-500</v>
      </c>
      <c r="E676" s="62">
        <f>VLOOKUP(D676,'Slabs and Cost'!$B$9:$E$12,3,0)</f>
        <v>6</v>
      </c>
      <c r="F676" s="62">
        <f t="shared" si="10"/>
        <v>6</v>
      </c>
      <c r="G676" s="56" t="s">
        <v>56</v>
      </c>
    </row>
    <row r="677" spans="1:7">
      <c r="A677" s="60">
        <v>45664</v>
      </c>
      <c r="B677" s="56" t="s">
        <v>37</v>
      </c>
      <c r="C677" s="61">
        <v>1</v>
      </c>
      <c r="D677" s="56" t="str">
        <f>VLOOKUP(B677,'P Master'!$A$1:$C$39,3,0)</f>
        <v>0-500</v>
      </c>
      <c r="E677" s="62">
        <f>VLOOKUP(D677,'Slabs and Cost'!$B$9:$E$12,3,0)</f>
        <v>6</v>
      </c>
      <c r="F677" s="62">
        <f t="shared" si="10"/>
        <v>6</v>
      </c>
      <c r="G677" s="56" t="s">
        <v>56</v>
      </c>
    </row>
    <row r="678" spans="1:7">
      <c r="A678" s="60">
        <v>45664</v>
      </c>
      <c r="B678" s="56" t="s">
        <v>37</v>
      </c>
      <c r="C678" s="61">
        <v>1</v>
      </c>
      <c r="D678" s="56" t="str">
        <f>VLOOKUP(B678,'P Master'!$A$1:$C$39,3,0)</f>
        <v>0-500</v>
      </c>
      <c r="E678" s="62">
        <f>VLOOKUP(D678,'Slabs and Cost'!$B$9:$E$12,3,0)</f>
        <v>6</v>
      </c>
      <c r="F678" s="62">
        <f t="shared" si="10"/>
        <v>6</v>
      </c>
      <c r="G678" s="56" t="s">
        <v>56</v>
      </c>
    </row>
    <row r="679" spans="1:7">
      <c r="A679" s="60">
        <v>45664</v>
      </c>
      <c r="B679" s="56" t="s">
        <v>22</v>
      </c>
      <c r="C679" s="61">
        <v>1</v>
      </c>
      <c r="D679" s="56" t="str">
        <f>VLOOKUP(B679,'P Master'!$A$1:$C$39,3,0)</f>
        <v>0-500</v>
      </c>
      <c r="E679" s="62">
        <f>VLOOKUP(D679,'Slabs and Cost'!$B$9:$E$12,3,0)</f>
        <v>6</v>
      </c>
      <c r="F679" s="62">
        <f t="shared" si="10"/>
        <v>6</v>
      </c>
      <c r="G679" s="56" t="s">
        <v>56</v>
      </c>
    </row>
    <row r="680" spans="1:7">
      <c r="A680" s="60">
        <v>45664</v>
      </c>
      <c r="B680" s="56" t="s">
        <v>37</v>
      </c>
      <c r="C680" s="61">
        <v>1</v>
      </c>
      <c r="D680" s="56" t="str">
        <f>VLOOKUP(B680,'P Master'!$A$1:$C$39,3,0)</f>
        <v>0-500</v>
      </c>
      <c r="E680" s="62">
        <f>VLOOKUP(D680,'Slabs and Cost'!$B$9:$E$12,3,0)</f>
        <v>6</v>
      </c>
      <c r="F680" s="62">
        <f t="shared" si="10"/>
        <v>6</v>
      </c>
      <c r="G680" s="56" t="s">
        <v>56</v>
      </c>
    </row>
    <row r="681" spans="1:7">
      <c r="A681" s="60">
        <v>45664</v>
      </c>
      <c r="B681" s="56" t="s">
        <v>37</v>
      </c>
      <c r="C681" s="61">
        <v>1</v>
      </c>
      <c r="D681" s="56" t="str">
        <f>VLOOKUP(B681,'P Master'!$A$1:$C$39,3,0)</f>
        <v>0-500</v>
      </c>
      <c r="E681" s="62">
        <f>VLOOKUP(D681,'Slabs and Cost'!$B$9:$E$12,3,0)</f>
        <v>6</v>
      </c>
      <c r="F681" s="62">
        <f t="shared" si="10"/>
        <v>6</v>
      </c>
      <c r="G681" s="56" t="s">
        <v>56</v>
      </c>
    </row>
    <row r="682" spans="1:7">
      <c r="A682" s="60">
        <v>45664</v>
      </c>
      <c r="B682" s="56" t="s">
        <v>18</v>
      </c>
      <c r="C682" s="61">
        <v>1</v>
      </c>
      <c r="D682" s="56" t="str">
        <f>VLOOKUP(B682,'P Master'!$A$1:$C$39,3,0)</f>
        <v>0-500</v>
      </c>
      <c r="E682" s="62">
        <f>VLOOKUP(D682,'Slabs and Cost'!$B$9:$E$12,3,0)</f>
        <v>6</v>
      </c>
      <c r="F682" s="62">
        <f t="shared" si="10"/>
        <v>6</v>
      </c>
      <c r="G682" s="56" t="s">
        <v>56</v>
      </c>
    </row>
    <row r="683" spans="1:7">
      <c r="A683" s="60">
        <v>45664</v>
      </c>
      <c r="B683" s="56" t="s">
        <v>37</v>
      </c>
      <c r="C683" s="61">
        <v>1</v>
      </c>
      <c r="D683" s="56" t="str">
        <f>VLOOKUP(B683,'P Master'!$A$1:$C$39,3,0)</f>
        <v>0-500</v>
      </c>
      <c r="E683" s="62">
        <f>VLOOKUP(D683,'Slabs and Cost'!$B$9:$E$12,3,0)</f>
        <v>6</v>
      </c>
      <c r="F683" s="62">
        <f t="shared" si="10"/>
        <v>6</v>
      </c>
      <c r="G683" s="56" t="s">
        <v>56</v>
      </c>
    </row>
    <row r="684" spans="1:7">
      <c r="A684" s="60">
        <v>45664</v>
      </c>
      <c r="B684" s="56" t="s">
        <v>16</v>
      </c>
      <c r="C684" s="61">
        <v>1</v>
      </c>
      <c r="D684" s="56" t="str">
        <f>VLOOKUP(B684,'P Master'!$A$1:$C$39,3,0)</f>
        <v>0-500</v>
      </c>
      <c r="E684" s="62">
        <f>VLOOKUP(D684,'Slabs and Cost'!$B$9:$E$12,3,0)</f>
        <v>6</v>
      </c>
      <c r="F684" s="62">
        <f t="shared" si="10"/>
        <v>6</v>
      </c>
      <c r="G684" s="56" t="s">
        <v>56</v>
      </c>
    </row>
    <row r="685" spans="1:7">
      <c r="A685" s="60">
        <v>45664</v>
      </c>
      <c r="B685" s="56" t="s">
        <v>37</v>
      </c>
      <c r="C685" s="61">
        <v>1</v>
      </c>
      <c r="D685" s="56" t="str">
        <f>VLOOKUP(B685,'P Master'!$A$1:$C$39,3,0)</f>
        <v>0-500</v>
      </c>
      <c r="E685" s="62">
        <f>VLOOKUP(D685,'Slabs and Cost'!$B$9:$E$12,3,0)</f>
        <v>6</v>
      </c>
      <c r="F685" s="62">
        <f t="shared" si="10"/>
        <v>6</v>
      </c>
      <c r="G685" s="56" t="s">
        <v>56</v>
      </c>
    </row>
    <row r="686" spans="1:7">
      <c r="A686" s="60">
        <v>45664</v>
      </c>
      <c r="B686" s="56" t="s">
        <v>37</v>
      </c>
      <c r="C686" s="61">
        <v>1</v>
      </c>
      <c r="D686" s="56" t="str">
        <f>VLOOKUP(B686,'P Master'!$A$1:$C$39,3,0)</f>
        <v>0-500</v>
      </c>
      <c r="E686" s="62">
        <f>VLOOKUP(D686,'Slabs and Cost'!$B$9:$E$12,3,0)</f>
        <v>6</v>
      </c>
      <c r="F686" s="62">
        <f t="shared" si="10"/>
        <v>6</v>
      </c>
      <c r="G686" s="56" t="s">
        <v>56</v>
      </c>
    </row>
    <row r="687" spans="1:7">
      <c r="A687" s="60">
        <v>45664</v>
      </c>
      <c r="B687" s="56" t="s">
        <v>16</v>
      </c>
      <c r="C687" s="61">
        <v>1</v>
      </c>
      <c r="D687" s="56" t="str">
        <f>VLOOKUP(B687,'P Master'!$A$1:$C$39,3,0)</f>
        <v>0-500</v>
      </c>
      <c r="E687" s="62">
        <f>VLOOKUP(D687,'Slabs and Cost'!$B$9:$E$12,3,0)</f>
        <v>6</v>
      </c>
      <c r="F687" s="62">
        <f t="shared" si="10"/>
        <v>6</v>
      </c>
      <c r="G687" s="56" t="s">
        <v>56</v>
      </c>
    </row>
    <row r="688" spans="1:7">
      <c r="A688" s="60">
        <v>45664</v>
      </c>
      <c r="B688" s="56" t="s">
        <v>20</v>
      </c>
      <c r="C688" s="61">
        <v>1</v>
      </c>
      <c r="D688" s="56" t="str">
        <f>VLOOKUP(B688,'P Master'!$A$1:$C$39,3,0)</f>
        <v>0-500</v>
      </c>
      <c r="E688" s="62">
        <f>VLOOKUP(D688,'Slabs and Cost'!$B$9:$E$12,3,0)</f>
        <v>6</v>
      </c>
      <c r="F688" s="62">
        <f t="shared" si="10"/>
        <v>6</v>
      </c>
      <c r="G688" s="56" t="s">
        <v>56</v>
      </c>
    </row>
    <row r="689" spans="1:7">
      <c r="A689" s="60">
        <v>45664</v>
      </c>
      <c r="B689" s="56" t="s">
        <v>37</v>
      </c>
      <c r="C689" s="61">
        <v>1</v>
      </c>
      <c r="D689" s="56" t="str">
        <f>VLOOKUP(B689,'P Master'!$A$1:$C$39,3,0)</f>
        <v>0-500</v>
      </c>
      <c r="E689" s="62">
        <f>VLOOKUP(D689,'Slabs and Cost'!$B$9:$E$12,3,0)</f>
        <v>6</v>
      </c>
      <c r="F689" s="62">
        <f t="shared" si="10"/>
        <v>6</v>
      </c>
      <c r="G689" s="56" t="s">
        <v>56</v>
      </c>
    </row>
    <row r="690" spans="1:7">
      <c r="A690" s="60">
        <v>45664</v>
      </c>
      <c r="B690" s="56" t="s">
        <v>20</v>
      </c>
      <c r="C690" s="61">
        <v>1</v>
      </c>
      <c r="D690" s="56" t="str">
        <f>VLOOKUP(B690,'P Master'!$A$1:$C$39,3,0)</f>
        <v>0-500</v>
      </c>
      <c r="E690" s="62">
        <f>VLOOKUP(D690,'Slabs and Cost'!$B$9:$E$12,3,0)</f>
        <v>6</v>
      </c>
      <c r="F690" s="62">
        <f t="shared" si="10"/>
        <v>6</v>
      </c>
      <c r="G690" s="56" t="s">
        <v>56</v>
      </c>
    </row>
    <row r="691" spans="1:7">
      <c r="A691" s="60">
        <v>45664</v>
      </c>
      <c r="B691" s="56" t="s">
        <v>32</v>
      </c>
      <c r="C691" s="61">
        <v>1</v>
      </c>
      <c r="D691" s="56" t="str">
        <f>VLOOKUP(B691,'P Master'!$A$1:$C$39,3,0)</f>
        <v>0-500</v>
      </c>
      <c r="E691" s="62">
        <f>VLOOKUP(D691,'Slabs and Cost'!$B$9:$E$12,3,0)</f>
        <v>6</v>
      </c>
      <c r="F691" s="62">
        <f t="shared" si="10"/>
        <v>6</v>
      </c>
      <c r="G691" s="56" t="s">
        <v>56</v>
      </c>
    </row>
    <row r="692" spans="1:7">
      <c r="A692" s="60">
        <v>45664</v>
      </c>
      <c r="B692" s="56" t="s">
        <v>12</v>
      </c>
      <c r="C692" s="61">
        <v>1</v>
      </c>
      <c r="D692" s="56" t="str">
        <f>VLOOKUP(B692,'P Master'!$A$1:$C$39,3,0)</f>
        <v>0-500</v>
      </c>
      <c r="E692" s="62">
        <f>VLOOKUP(D692,'Slabs and Cost'!$B$9:$E$12,3,0)</f>
        <v>6</v>
      </c>
      <c r="F692" s="62">
        <f t="shared" si="10"/>
        <v>6</v>
      </c>
      <c r="G692" s="56" t="s">
        <v>56</v>
      </c>
    </row>
    <row r="693" spans="1:7">
      <c r="A693" s="60">
        <v>45664</v>
      </c>
      <c r="B693" s="56" t="s">
        <v>21</v>
      </c>
      <c r="C693" s="61">
        <v>1</v>
      </c>
      <c r="D693" s="56" t="str">
        <f>VLOOKUP(B693,'P Master'!$A$1:$C$39,3,0)</f>
        <v>1-2</v>
      </c>
      <c r="E693" s="62">
        <f>VLOOKUP(D693,'Slabs and Cost'!$B$9:$E$12,3,0)</f>
        <v>7.2</v>
      </c>
      <c r="F693" s="62">
        <f t="shared" si="10"/>
        <v>7.2</v>
      </c>
      <c r="G693" s="56" t="s">
        <v>56</v>
      </c>
    </row>
    <row r="694" spans="1:7">
      <c r="A694" s="60">
        <v>45664</v>
      </c>
      <c r="B694" s="56" t="s">
        <v>17</v>
      </c>
      <c r="C694" s="61">
        <v>1</v>
      </c>
      <c r="D694" s="56" t="str">
        <f>VLOOKUP(B694,'P Master'!$A$1:$C$39,3,0)</f>
        <v>0-500</v>
      </c>
      <c r="E694" s="62">
        <f>VLOOKUP(D694,'Slabs and Cost'!$B$9:$E$12,3,0)</f>
        <v>6</v>
      </c>
      <c r="F694" s="62">
        <f t="shared" si="10"/>
        <v>6</v>
      </c>
      <c r="G694" s="56" t="s">
        <v>56</v>
      </c>
    </row>
    <row r="695" spans="1:7">
      <c r="A695" s="60">
        <v>45664</v>
      </c>
      <c r="B695" s="56" t="s">
        <v>18</v>
      </c>
      <c r="C695" s="61">
        <v>1</v>
      </c>
      <c r="D695" s="56" t="str">
        <f>VLOOKUP(B695,'P Master'!$A$1:$C$39,3,0)</f>
        <v>0-500</v>
      </c>
      <c r="E695" s="62">
        <f>VLOOKUP(D695,'Slabs and Cost'!$B$9:$E$12,3,0)</f>
        <v>6</v>
      </c>
      <c r="F695" s="62">
        <f t="shared" si="10"/>
        <v>6</v>
      </c>
      <c r="G695" s="56" t="s">
        <v>56</v>
      </c>
    </row>
    <row r="696" spans="1:7">
      <c r="A696" s="60">
        <v>45664</v>
      </c>
      <c r="B696" s="56" t="s">
        <v>32</v>
      </c>
      <c r="C696" s="61">
        <v>1</v>
      </c>
      <c r="D696" s="56" t="str">
        <f>VLOOKUP(B696,'P Master'!$A$1:$C$39,3,0)</f>
        <v>0-500</v>
      </c>
      <c r="E696" s="62">
        <f>VLOOKUP(D696,'Slabs and Cost'!$B$9:$E$12,3,0)</f>
        <v>6</v>
      </c>
      <c r="F696" s="62">
        <f t="shared" si="10"/>
        <v>6</v>
      </c>
      <c r="G696" s="56" t="s">
        <v>56</v>
      </c>
    </row>
    <row r="697" spans="1:7">
      <c r="A697" s="60">
        <v>45664</v>
      </c>
      <c r="B697" s="56" t="s">
        <v>12</v>
      </c>
      <c r="C697" s="61">
        <v>1</v>
      </c>
      <c r="D697" s="56" t="str">
        <f>VLOOKUP(B697,'P Master'!$A$1:$C$39,3,0)</f>
        <v>0-500</v>
      </c>
      <c r="E697" s="62">
        <f>VLOOKUP(D697,'Slabs and Cost'!$B$9:$E$12,3,0)</f>
        <v>6</v>
      </c>
      <c r="F697" s="62">
        <f t="shared" si="10"/>
        <v>6</v>
      </c>
      <c r="G697" s="56" t="s">
        <v>56</v>
      </c>
    </row>
    <row r="698" spans="1:7">
      <c r="A698" s="60">
        <v>45664</v>
      </c>
      <c r="B698" s="56" t="s">
        <v>37</v>
      </c>
      <c r="C698" s="61">
        <v>1</v>
      </c>
      <c r="D698" s="56" t="str">
        <f>VLOOKUP(B698,'P Master'!$A$1:$C$39,3,0)</f>
        <v>0-500</v>
      </c>
      <c r="E698" s="62">
        <f>VLOOKUP(D698,'Slabs and Cost'!$B$9:$E$12,3,0)</f>
        <v>6</v>
      </c>
      <c r="F698" s="62">
        <f t="shared" si="10"/>
        <v>6</v>
      </c>
      <c r="G698" s="56" t="s">
        <v>56</v>
      </c>
    </row>
    <row r="699" spans="1:7">
      <c r="A699" s="60">
        <v>45664</v>
      </c>
      <c r="B699" s="56" t="s">
        <v>37</v>
      </c>
      <c r="C699" s="61">
        <v>1</v>
      </c>
      <c r="D699" s="56" t="str">
        <f>VLOOKUP(B699,'P Master'!$A$1:$C$39,3,0)</f>
        <v>0-500</v>
      </c>
      <c r="E699" s="62">
        <f>VLOOKUP(D699,'Slabs and Cost'!$B$9:$E$12,3,0)</f>
        <v>6</v>
      </c>
      <c r="F699" s="62">
        <f t="shared" si="10"/>
        <v>6</v>
      </c>
      <c r="G699" s="56" t="s">
        <v>56</v>
      </c>
    </row>
    <row r="700" spans="1:7">
      <c r="A700" s="60">
        <v>45664</v>
      </c>
      <c r="B700" s="56" t="s">
        <v>37</v>
      </c>
      <c r="C700" s="61">
        <v>1</v>
      </c>
      <c r="D700" s="56" t="str">
        <f>VLOOKUP(B700,'P Master'!$A$1:$C$39,3,0)</f>
        <v>0-500</v>
      </c>
      <c r="E700" s="62">
        <f>VLOOKUP(D700,'Slabs and Cost'!$B$9:$E$12,3,0)</f>
        <v>6</v>
      </c>
      <c r="F700" s="62">
        <f t="shared" si="10"/>
        <v>6</v>
      </c>
      <c r="G700" s="56" t="s">
        <v>56</v>
      </c>
    </row>
    <row r="701" spans="1:7">
      <c r="A701" s="60">
        <v>45664</v>
      </c>
      <c r="B701" s="56" t="s">
        <v>31</v>
      </c>
      <c r="C701" s="61">
        <v>1</v>
      </c>
      <c r="D701" s="56" t="str">
        <f>VLOOKUP(B701,'P Master'!$A$1:$C$39,3,0)</f>
        <v>500-1</v>
      </c>
      <c r="E701" s="62">
        <f>VLOOKUP(D701,'Slabs and Cost'!$B$9:$E$12,3,0)</f>
        <v>6</v>
      </c>
      <c r="F701" s="62">
        <f t="shared" si="10"/>
        <v>6</v>
      </c>
      <c r="G701" s="56" t="s">
        <v>56</v>
      </c>
    </row>
    <row r="702" spans="1:7">
      <c r="A702" s="60">
        <v>45664</v>
      </c>
      <c r="B702" s="56" t="s">
        <v>37</v>
      </c>
      <c r="C702" s="61">
        <v>1</v>
      </c>
      <c r="D702" s="56" t="str">
        <f>VLOOKUP(B702,'P Master'!$A$1:$C$39,3,0)</f>
        <v>0-500</v>
      </c>
      <c r="E702" s="62">
        <f>VLOOKUP(D702,'Slabs and Cost'!$B$9:$E$12,3,0)</f>
        <v>6</v>
      </c>
      <c r="F702" s="62">
        <f t="shared" si="10"/>
        <v>6</v>
      </c>
      <c r="G702" s="56" t="s">
        <v>56</v>
      </c>
    </row>
    <row r="703" spans="1:7">
      <c r="A703" s="60">
        <v>45664</v>
      </c>
      <c r="B703" s="56" t="s">
        <v>31</v>
      </c>
      <c r="C703" s="61">
        <v>1</v>
      </c>
      <c r="D703" s="56" t="str">
        <f>VLOOKUP(B703,'P Master'!$A$1:$C$39,3,0)</f>
        <v>500-1</v>
      </c>
      <c r="E703" s="62">
        <f>VLOOKUP(D703,'Slabs and Cost'!$B$9:$E$12,3,0)</f>
        <v>6</v>
      </c>
      <c r="F703" s="62">
        <f t="shared" si="10"/>
        <v>6</v>
      </c>
      <c r="G703" s="56" t="s">
        <v>56</v>
      </c>
    </row>
    <row r="704" spans="1:7">
      <c r="A704" s="60">
        <v>45664</v>
      </c>
      <c r="B704" s="56" t="s">
        <v>37</v>
      </c>
      <c r="C704" s="61">
        <v>1</v>
      </c>
      <c r="D704" s="56" t="str">
        <f>VLOOKUP(B704,'P Master'!$A$1:$C$39,3,0)</f>
        <v>0-500</v>
      </c>
      <c r="E704" s="62">
        <f>VLOOKUP(D704,'Slabs and Cost'!$B$9:$E$12,3,0)</f>
        <v>6</v>
      </c>
      <c r="F704" s="62">
        <f t="shared" si="10"/>
        <v>6</v>
      </c>
      <c r="G704" s="56" t="s">
        <v>56</v>
      </c>
    </row>
    <row r="705" spans="1:7">
      <c r="A705" s="60">
        <v>45664</v>
      </c>
      <c r="B705" s="56" t="s">
        <v>37</v>
      </c>
      <c r="C705" s="61">
        <v>1</v>
      </c>
      <c r="D705" s="56" t="str">
        <f>VLOOKUP(B705,'P Master'!$A$1:$C$39,3,0)</f>
        <v>0-500</v>
      </c>
      <c r="E705" s="62">
        <f>VLOOKUP(D705,'Slabs and Cost'!$B$9:$E$12,3,0)</f>
        <v>6</v>
      </c>
      <c r="F705" s="62">
        <f t="shared" si="10"/>
        <v>6</v>
      </c>
      <c r="G705" s="56" t="s">
        <v>56</v>
      </c>
    </row>
    <row r="706" spans="1:7">
      <c r="A706" s="60">
        <v>45664</v>
      </c>
      <c r="B706" s="56" t="s">
        <v>37</v>
      </c>
      <c r="C706" s="61">
        <v>1</v>
      </c>
      <c r="D706" s="56" t="str">
        <f>VLOOKUP(B706,'P Master'!$A$1:$C$39,3,0)</f>
        <v>0-500</v>
      </c>
      <c r="E706" s="62">
        <f>VLOOKUP(D706,'Slabs and Cost'!$B$9:$E$12,3,0)</f>
        <v>6</v>
      </c>
      <c r="F706" s="62">
        <f t="shared" ref="F706:F769" si="11">C706*E706</f>
        <v>6</v>
      </c>
      <c r="G706" s="56" t="s">
        <v>56</v>
      </c>
    </row>
    <row r="707" spans="1:7">
      <c r="A707" s="60">
        <v>45664</v>
      </c>
      <c r="B707" s="56" t="s">
        <v>31</v>
      </c>
      <c r="C707" s="61">
        <v>1</v>
      </c>
      <c r="D707" s="56" t="str">
        <f>VLOOKUP(B707,'P Master'!$A$1:$C$39,3,0)</f>
        <v>500-1</v>
      </c>
      <c r="E707" s="62">
        <f>VLOOKUP(D707,'Slabs and Cost'!$B$9:$E$12,3,0)</f>
        <v>6</v>
      </c>
      <c r="F707" s="62">
        <f t="shared" si="11"/>
        <v>6</v>
      </c>
      <c r="G707" s="56" t="s">
        <v>56</v>
      </c>
    </row>
    <row r="708" spans="1:7">
      <c r="A708" s="60">
        <v>45664</v>
      </c>
      <c r="B708" s="56" t="s">
        <v>37</v>
      </c>
      <c r="C708" s="61">
        <v>1</v>
      </c>
      <c r="D708" s="56" t="str">
        <f>VLOOKUP(B708,'P Master'!$A$1:$C$39,3,0)</f>
        <v>0-500</v>
      </c>
      <c r="E708" s="62">
        <f>VLOOKUP(D708,'Slabs and Cost'!$B$9:$E$12,3,0)</f>
        <v>6</v>
      </c>
      <c r="F708" s="62">
        <f t="shared" si="11"/>
        <v>6</v>
      </c>
      <c r="G708" s="56" t="s">
        <v>56</v>
      </c>
    </row>
    <row r="709" spans="1:7">
      <c r="A709" s="60">
        <v>45664</v>
      </c>
      <c r="B709" s="56" t="s">
        <v>22</v>
      </c>
      <c r="C709" s="61">
        <v>1</v>
      </c>
      <c r="D709" s="56" t="str">
        <f>VLOOKUP(B709,'P Master'!$A$1:$C$39,3,0)</f>
        <v>0-500</v>
      </c>
      <c r="E709" s="62">
        <f>VLOOKUP(D709,'Slabs and Cost'!$B$9:$E$12,3,0)</f>
        <v>6</v>
      </c>
      <c r="F709" s="62">
        <f t="shared" si="11"/>
        <v>6</v>
      </c>
      <c r="G709" s="56" t="s">
        <v>56</v>
      </c>
    </row>
    <row r="710" spans="1:7">
      <c r="A710" s="60">
        <v>45664</v>
      </c>
      <c r="B710" s="56" t="s">
        <v>37</v>
      </c>
      <c r="C710" s="61">
        <v>1</v>
      </c>
      <c r="D710" s="56" t="str">
        <f>VLOOKUP(B710,'P Master'!$A$1:$C$39,3,0)</f>
        <v>0-500</v>
      </c>
      <c r="E710" s="62">
        <f>VLOOKUP(D710,'Slabs and Cost'!$B$9:$E$12,3,0)</f>
        <v>6</v>
      </c>
      <c r="F710" s="62">
        <f t="shared" si="11"/>
        <v>6</v>
      </c>
      <c r="G710" s="56" t="s">
        <v>56</v>
      </c>
    </row>
    <row r="711" spans="1:7">
      <c r="A711" s="60">
        <v>45664</v>
      </c>
      <c r="B711" s="56" t="s">
        <v>37</v>
      </c>
      <c r="C711" s="61">
        <v>1</v>
      </c>
      <c r="D711" s="56" t="str">
        <f>VLOOKUP(B711,'P Master'!$A$1:$C$39,3,0)</f>
        <v>0-500</v>
      </c>
      <c r="E711" s="62">
        <f>VLOOKUP(D711,'Slabs and Cost'!$B$9:$E$12,3,0)</f>
        <v>6</v>
      </c>
      <c r="F711" s="62">
        <f t="shared" si="11"/>
        <v>6</v>
      </c>
      <c r="G711" s="56" t="s">
        <v>56</v>
      </c>
    </row>
    <row r="712" spans="1:7">
      <c r="A712" s="60">
        <v>45664</v>
      </c>
      <c r="B712" s="56" t="s">
        <v>20</v>
      </c>
      <c r="C712" s="61">
        <v>1</v>
      </c>
      <c r="D712" s="56" t="str">
        <f>VLOOKUP(B712,'P Master'!$A$1:$C$39,3,0)</f>
        <v>0-500</v>
      </c>
      <c r="E712" s="62">
        <f>VLOOKUP(D712,'Slabs and Cost'!$B$9:$E$12,3,0)</f>
        <v>6</v>
      </c>
      <c r="F712" s="62">
        <f t="shared" si="11"/>
        <v>6</v>
      </c>
      <c r="G712" s="56" t="s">
        <v>56</v>
      </c>
    </row>
    <row r="713" spans="1:7">
      <c r="A713" s="60">
        <v>45664</v>
      </c>
      <c r="B713" s="56" t="s">
        <v>37</v>
      </c>
      <c r="C713" s="61">
        <v>1</v>
      </c>
      <c r="D713" s="56" t="str">
        <f>VLOOKUP(B713,'P Master'!$A$1:$C$39,3,0)</f>
        <v>0-500</v>
      </c>
      <c r="E713" s="62">
        <f>VLOOKUP(D713,'Slabs and Cost'!$B$9:$E$12,3,0)</f>
        <v>6</v>
      </c>
      <c r="F713" s="62">
        <f t="shared" si="11"/>
        <v>6</v>
      </c>
      <c r="G713" s="56" t="s">
        <v>56</v>
      </c>
    </row>
    <row r="714" spans="1:7">
      <c r="A714" s="60">
        <v>45664</v>
      </c>
      <c r="B714" s="56" t="s">
        <v>37</v>
      </c>
      <c r="C714" s="61">
        <v>1</v>
      </c>
      <c r="D714" s="56" t="str">
        <f>VLOOKUP(B714,'P Master'!$A$1:$C$39,3,0)</f>
        <v>0-500</v>
      </c>
      <c r="E714" s="62">
        <f>VLOOKUP(D714,'Slabs and Cost'!$B$9:$E$12,3,0)</f>
        <v>6</v>
      </c>
      <c r="F714" s="62">
        <f t="shared" si="11"/>
        <v>6</v>
      </c>
      <c r="G714" s="56" t="s">
        <v>56</v>
      </c>
    </row>
    <row r="715" spans="1:7">
      <c r="A715" s="60">
        <v>45664</v>
      </c>
      <c r="B715" s="56" t="s">
        <v>20</v>
      </c>
      <c r="C715" s="61">
        <v>1</v>
      </c>
      <c r="D715" s="56" t="str">
        <f>VLOOKUP(B715,'P Master'!$A$1:$C$39,3,0)</f>
        <v>0-500</v>
      </c>
      <c r="E715" s="62">
        <f>VLOOKUP(D715,'Slabs and Cost'!$B$9:$E$12,3,0)</f>
        <v>6</v>
      </c>
      <c r="F715" s="62">
        <f t="shared" si="11"/>
        <v>6</v>
      </c>
      <c r="G715" s="56" t="s">
        <v>56</v>
      </c>
    </row>
    <row r="716" spans="1:7">
      <c r="A716" s="60">
        <v>45664</v>
      </c>
      <c r="B716" s="56" t="s">
        <v>37</v>
      </c>
      <c r="C716" s="61">
        <v>1</v>
      </c>
      <c r="D716" s="56" t="str">
        <f>VLOOKUP(B716,'P Master'!$A$1:$C$39,3,0)</f>
        <v>0-500</v>
      </c>
      <c r="E716" s="62">
        <f>VLOOKUP(D716,'Slabs and Cost'!$B$9:$E$12,3,0)</f>
        <v>6</v>
      </c>
      <c r="F716" s="62">
        <f t="shared" si="11"/>
        <v>6</v>
      </c>
      <c r="G716" s="56" t="s">
        <v>56</v>
      </c>
    </row>
    <row r="717" spans="1:7">
      <c r="A717" s="60">
        <v>45664</v>
      </c>
      <c r="B717" s="56" t="s">
        <v>21</v>
      </c>
      <c r="C717" s="61">
        <v>1</v>
      </c>
      <c r="D717" s="56" t="str">
        <f>VLOOKUP(B717,'P Master'!$A$1:$C$39,3,0)</f>
        <v>1-2</v>
      </c>
      <c r="E717" s="62">
        <f>VLOOKUP(D717,'Slabs and Cost'!$B$9:$E$12,3,0)</f>
        <v>7.2</v>
      </c>
      <c r="F717" s="62">
        <f t="shared" si="11"/>
        <v>7.2</v>
      </c>
      <c r="G717" s="56" t="s">
        <v>56</v>
      </c>
    </row>
    <row r="718" spans="1:7">
      <c r="A718" s="60">
        <v>45664</v>
      </c>
      <c r="B718" s="56" t="s">
        <v>37</v>
      </c>
      <c r="C718" s="61">
        <v>1</v>
      </c>
      <c r="D718" s="56" t="str">
        <f>VLOOKUP(B718,'P Master'!$A$1:$C$39,3,0)</f>
        <v>0-500</v>
      </c>
      <c r="E718" s="62">
        <f>VLOOKUP(D718,'Slabs and Cost'!$B$9:$E$12,3,0)</f>
        <v>6</v>
      </c>
      <c r="F718" s="62">
        <f t="shared" si="11"/>
        <v>6</v>
      </c>
      <c r="G718" s="56" t="s">
        <v>56</v>
      </c>
    </row>
    <row r="719" spans="1:7">
      <c r="A719" s="60">
        <v>45664</v>
      </c>
      <c r="B719" s="56" t="s">
        <v>17</v>
      </c>
      <c r="C719" s="61">
        <v>1</v>
      </c>
      <c r="D719" s="56" t="str">
        <f>VLOOKUP(B719,'P Master'!$A$1:$C$39,3,0)</f>
        <v>0-500</v>
      </c>
      <c r="E719" s="62">
        <f>VLOOKUP(D719,'Slabs and Cost'!$B$9:$E$12,3,0)</f>
        <v>6</v>
      </c>
      <c r="F719" s="62">
        <f t="shared" si="11"/>
        <v>6</v>
      </c>
      <c r="G719" s="56" t="s">
        <v>56</v>
      </c>
    </row>
    <row r="720" spans="1:7">
      <c r="A720" s="60">
        <v>45664</v>
      </c>
      <c r="B720" s="56" t="s">
        <v>20</v>
      </c>
      <c r="C720" s="61">
        <v>1</v>
      </c>
      <c r="D720" s="56" t="str">
        <f>VLOOKUP(B720,'P Master'!$A$1:$C$39,3,0)</f>
        <v>0-500</v>
      </c>
      <c r="E720" s="62">
        <f>VLOOKUP(D720,'Slabs and Cost'!$B$9:$E$12,3,0)</f>
        <v>6</v>
      </c>
      <c r="F720" s="62">
        <f t="shared" si="11"/>
        <v>6</v>
      </c>
      <c r="G720" s="56" t="s">
        <v>56</v>
      </c>
    </row>
    <row r="721" spans="1:7">
      <c r="A721" s="60">
        <v>45664</v>
      </c>
      <c r="B721" s="56" t="s">
        <v>37</v>
      </c>
      <c r="C721" s="61">
        <v>1</v>
      </c>
      <c r="D721" s="56" t="str">
        <f>VLOOKUP(B721,'P Master'!$A$1:$C$39,3,0)</f>
        <v>0-500</v>
      </c>
      <c r="E721" s="62">
        <f>VLOOKUP(D721,'Slabs and Cost'!$B$9:$E$12,3,0)</f>
        <v>6</v>
      </c>
      <c r="F721" s="62">
        <f t="shared" si="11"/>
        <v>6</v>
      </c>
      <c r="G721" s="56" t="s">
        <v>56</v>
      </c>
    </row>
    <row r="722" spans="1:7">
      <c r="A722" s="60">
        <v>45664</v>
      </c>
      <c r="B722" s="56" t="s">
        <v>37</v>
      </c>
      <c r="C722" s="61">
        <v>1</v>
      </c>
      <c r="D722" s="56" t="str">
        <f>VLOOKUP(B722,'P Master'!$A$1:$C$39,3,0)</f>
        <v>0-500</v>
      </c>
      <c r="E722" s="62">
        <f>VLOOKUP(D722,'Slabs and Cost'!$B$9:$E$12,3,0)</f>
        <v>6</v>
      </c>
      <c r="F722" s="62">
        <f t="shared" si="11"/>
        <v>6</v>
      </c>
      <c r="G722" s="56" t="s">
        <v>56</v>
      </c>
    </row>
    <row r="723" spans="1:7">
      <c r="A723" s="60">
        <v>45664</v>
      </c>
      <c r="B723" s="56" t="s">
        <v>16</v>
      </c>
      <c r="C723" s="61">
        <v>1</v>
      </c>
      <c r="D723" s="56" t="str">
        <f>VLOOKUP(B723,'P Master'!$A$1:$C$39,3,0)</f>
        <v>0-500</v>
      </c>
      <c r="E723" s="62">
        <f>VLOOKUP(D723,'Slabs and Cost'!$B$9:$E$12,3,0)</f>
        <v>6</v>
      </c>
      <c r="F723" s="62">
        <f t="shared" si="11"/>
        <v>6</v>
      </c>
      <c r="G723" s="56" t="s">
        <v>56</v>
      </c>
    </row>
    <row r="724" spans="1:7">
      <c r="A724" s="60">
        <v>45664</v>
      </c>
      <c r="B724" s="56" t="s">
        <v>37</v>
      </c>
      <c r="C724" s="61">
        <v>1</v>
      </c>
      <c r="D724" s="56" t="str">
        <f>VLOOKUP(B724,'P Master'!$A$1:$C$39,3,0)</f>
        <v>0-500</v>
      </c>
      <c r="E724" s="62">
        <f>VLOOKUP(D724,'Slabs and Cost'!$B$9:$E$12,3,0)</f>
        <v>6</v>
      </c>
      <c r="F724" s="62">
        <f t="shared" si="11"/>
        <v>6</v>
      </c>
      <c r="G724" s="56" t="s">
        <v>56</v>
      </c>
    </row>
    <row r="725" spans="1:7">
      <c r="A725" s="60">
        <v>45664</v>
      </c>
      <c r="B725" s="56" t="s">
        <v>37</v>
      </c>
      <c r="C725" s="61">
        <v>1</v>
      </c>
      <c r="D725" s="56" t="str">
        <f>VLOOKUP(B725,'P Master'!$A$1:$C$39,3,0)</f>
        <v>0-500</v>
      </c>
      <c r="E725" s="62">
        <f>VLOOKUP(D725,'Slabs and Cost'!$B$9:$E$12,3,0)</f>
        <v>6</v>
      </c>
      <c r="F725" s="62">
        <f t="shared" si="11"/>
        <v>6</v>
      </c>
      <c r="G725" s="56" t="s">
        <v>56</v>
      </c>
    </row>
    <row r="726" spans="1:7">
      <c r="A726" s="60">
        <v>45664</v>
      </c>
      <c r="B726" s="56" t="s">
        <v>16</v>
      </c>
      <c r="C726" s="61">
        <v>1</v>
      </c>
      <c r="D726" s="56" t="str">
        <f>VLOOKUP(B726,'P Master'!$A$1:$C$39,3,0)</f>
        <v>0-500</v>
      </c>
      <c r="E726" s="62">
        <f>VLOOKUP(D726,'Slabs and Cost'!$B$9:$E$12,3,0)</f>
        <v>6</v>
      </c>
      <c r="F726" s="62">
        <f t="shared" si="11"/>
        <v>6</v>
      </c>
      <c r="G726" s="56" t="s">
        <v>56</v>
      </c>
    </row>
    <row r="727" spans="1:7">
      <c r="A727" s="60">
        <v>45664</v>
      </c>
      <c r="B727" s="56" t="s">
        <v>17</v>
      </c>
      <c r="C727" s="61">
        <v>1</v>
      </c>
      <c r="D727" s="56" t="str">
        <f>VLOOKUP(B727,'P Master'!$A$1:$C$39,3,0)</f>
        <v>0-500</v>
      </c>
      <c r="E727" s="62">
        <f>VLOOKUP(D727,'Slabs and Cost'!$B$9:$E$12,3,0)</f>
        <v>6</v>
      </c>
      <c r="F727" s="62">
        <f t="shared" si="11"/>
        <v>6</v>
      </c>
      <c r="G727" s="56" t="s">
        <v>56</v>
      </c>
    </row>
    <row r="728" spans="1:7">
      <c r="A728" s="60">
        <v>45664</v>
      </c>
      <c r="B728" s="56" t="s">
        <v>37</v>
      </c>
      <c r="C728" s="61">
        <v>1</v>
      </c>
      <c r="D728" s="56" t="str">
        <f>VLOOKUP(B728,'P Master'!$A$1:$C$39,3,0)</f>
        <v>0-500</v>
      </c>
      <c r="E728" s="62">
        <f>VLOOKUP(D728,'Slabs and Cost'!$B$9:$E$12,3,0)</f>
        <v>6</v>
      </c>
      <c r="F728" s="62">
        <f t="shared" si="11"/>
        <v>6</v>
      </c>
      <c r="G728" s="56" t="s">
        <v>56</v>
      </c>
    </row>
    <row r="729" spans="1:7">
      <c r="A729" s="60">
        <v>45665</v>
      </c>
      <c r="B729" s="56" t="s">
        <v>37</v>
      </c>
      <c r="C729" s="61">
        <v>1</v>
      </c>
      <c r="D729" s="56" t="str">
        <f>VLOOKUP(B729,'P Master'!$A$1:$C$39,3,0)</f>
        <v>0-500</v>
      </c>
      <c r="E729" s="62">
        <f>VLOOKUP(D729,'Slabs and Cost'!$B$9:$E$12,3,0)</f>
        <v>6</v>
      </c>
      <c r="F729" s="62">
        <f t="shared" si="11"/>
        <v>6</v>
      </c>
      <c r="G729" s="56" t="s">
        <v>56</v>
      </c>
    </row>
    <row r="730" spans="1:7">
      <c r="A730" s="60">
        <v>45665</v>
      </c>
      <c r="B730" s="56" t="s">
        <v>18</v>
      </c>
      <c r="C730" s="61">
        <v>1</v>
      </c>
      <c r="D730" s="56" t="str">
        <f>VLOOKUP(B730,'P Master'!$A$1:$C$39,3,0)</f>
        <v>0-500</v>
      </c>
      <c r="E730" s="62">
        <f>VLOOKUP(D730,'Slabs and Cost'!$B$9:$E$12,3,0)</f>
        <v>6</v>
      </c>
      <c r="F730" s="62">
        <f t="shared" si="11"/>
        <v>6</v>
      </c>
      <c r="G730" s="56" t="s">
        <v>56</v>
      </c>
    </row>
    <row r="731" spans="1:7">
      <c r="A731" s="60">
        <v>45665</v>
      </c>
      <c r="B731" s="56" t="s">
        <v>16</v>
      </c>
      <c r="C731" s="61">
        <v>1</v>
      </c>
      <c r="D731" s="56" t="str">
        <f>VLOOKUP(B731,'P Master'!$A$1:$C$39,3,0)</f>
        <v>0-500</v>
      </c>
      <c r="E731" s="62">
        <f>VLOOKUP(D731,'Slabs and Cost'!$B$9:$E$12,3,0)</f>
        <v>6</v>
      </c>
      <c r="F731" s="62">
        <f t="shared" si="11"/>
        <v>6</v>
      </c>
      <c r="G731" s="56" t="s">
        <v>56</v>
      </c>
    </row>
    <row r="732" spans="1:7">
      <c r="A732" s="60">
        <v>45665</v>
      </c>
      <c r="B732" s="56" t="s">
        <v>32</v>
      </c>
      <c r="C732" s="61">
        <v>1</v>
      </c>
      <c r="D732" s="56" t="str">
        <f>VLOOKUP(B732,'P Master'!$A$1:$C$39,3,0)</f>
        <v>0-500</v>
      </c>
      <c r="E732" s="62">
        <f>VLOOKUP(D732,'Slabs and Cost'!$B$9:$E$12,3,0)</f>
        <v>6</v>
      </c>
      <c r="F732" s="62">
        <f t="shared" si="11"/>
        <v>6</v>
      </c>
      <c r="G732" s="56" t="s">
        <v>56</v>
      </c>
    </row>
    <row r="733" spans="1:7">
      <c r="A733" s="60">
        <v>45665</v>
      </c>
      <c r="B733" s="56" t="s">
        <v>16</v>
      </c>
      <c r="C733" s="61">
        <v>1</v>
      </c>
      <c r="D733" s="56" t="str">
        <f>VLOOKUP(B733,'P Master'!$A$1:$C$39,3,0)</f>
        <v>0-500</v>
      </c>
      <c r="E733" s="62">
        <f>VLOOKUP(D733,'Slabs and Cost'!$B$9:$E$12,3,0)</f>
        <v>6</v>
      </c>
      <c r="F733" s="62">
        <f t="shared" si="11"/>
        <v>6</v>
      </c>
      <c r="G733" s="56" t="s">
        <v>56</v>
      </c>
    </row>
    <row r="734" spans="1:7">
      <c r="A734" s="60">
        <v>45665</v>
      </c>
      <c r="B734" s="56" t="s">
        <v>20</v>
      </c>
      <c r="C734" s="61">
        <v>1</v>
      </c>
      <c r="D734" s="56" t="str">
        <f>VLOOKUP(B734,'P Master'!$A$1:$C$39,3,0)</f>
        <v>0-500</v>
      </c>
      <c r="E734" s="62">
        <f>VLOOKUP(D734,'Slabs and Cost'!$B$9:$E$12,3,0)</f>
        <v>6</v>
      </c>
      <c r="F734" s="62">
        <f t="shared" si="11"/>
        <v>6</v>
      </c>
      <c r="G734" s="56" t="s">
        <v>56</v>
      </c>
    </row>
    <row r="735" spans="1:7">
      <c r="A735" s="60">
        <v>45665</v>
      </c>
      <c r="B735" s="56" t="s">
        <v>16</v>
      </c>
      <c r="C735" s="61">
        <v>1</v>
      </c>
      <c r="D735" s="56" t="str">
        <f>VLOOKUP(B735,'P Master'!$A$1:$C$39,3,0)</f>
        <v>0-500</v>
      </c>
      <c r="E735" s="62">
        <f>VLOOKUP(D735,'Slabs and Cost'!$B$9:$E$12,3,0)</f>
        <v>6</v>
      </c>
      <c r="F735" s="62">
        <f t="shared" si="11"/>
        <v>6</v>
      </c>
      <c r="G735" s="56" t="s">
        <v>56</v>
      </c>
    </row>
    <row r="736" spans="1:7">
      <c r="A736" s="60">
        <v>45665</v>
      </c>
      <c r="B736" s="56" t="s">
        <v>20</v>
      </c>
      <c r="C736" s="61">
        <v>1</v>
      </c>
      <c r="D736" s="56" t="str">
        <f>VLOOKUP(B736,'P Master'!$A$1:$C$39,3,0)</f>
        <v>0-500</v>
      </c>
      <c r="E736" s="62">
        <f>VLOOKUP(D736,'Slabs and Cost'!$B$9:$E$12,3,0)</f>
        <v>6</v>
      </c>
      <c r="F736" s="62">
        <f t="shared" si="11"/>
        <v>6</v>
      </c>
      <c r="G736" s="56" t="s">
        <v>56</v>
      </c>
    </row>
    <row r="737" spans="1:7">
      <c r="A737" s="60">
        <v>45665</v>
      </c>
      <c r="B737" s="56" t="s">
        <v>17</v>
      </c>
      <c r="C737" s="61">
        <v>1</v>
      </c>
      <c r="D737" s="56" t="str">
        <f>VLOOKUP(B737,'P Master'!$A$1:$C$39,3,0)</f>
        <v>0-500</v>
      </c>
      <c r="E737" s="62">
        <f>VLOOKUP(D737,'Slabs and Cost'!$B$9:$E$12,3,0)</f>
        <v>6</v>
      </c>
      <c r="F737" s="62">
        <f t="shared" si="11"/>
        <v>6</v>
      </c>
      <c r="G737" s="56" t="s">
        <v>56</v>
      </c>
    </row>
    <row r="738" spans="1:7">
      <c r="A738" s="60">
        <v>45665</v>
      </c>
      <c r="B738" s="56" t="s">
        <v>16</v>
      </c>
      <c r="C738" s="61">
        <v>1</v>
      </c>
      <c r="D738" s="56" t="str">
        <f>VLOOKUP(B738,'P Master'!$A$1:$C$39,3,0)</f>
        <v>0-500</v>
      </c>
      <c r="E738" s="62">
        <f>VLOOKUP(D738,'Slabs and Cost'!$B$9:$E$12,3,0)</f>
        <v>6</v>
      </c>
      <c r="F738" s="62">
        <f t="shared" si="11"/>
        <v>6</v>
      </c>
      <c r="G738" s="56" t="s">
        <v>56</v>
      </c>
    </row>
    <row r="739" spans="1:7">
      <c r="A739" s="60">
        <v>45665</v>
      </c>
      <c r="B739" s="56" t="s">
        <v>18</v>
      </c>
      <c r="C739" s="61">
        <v>1</v>
      </c>
      <c r="D739" s="56" t="str">
        <f>VLOOKUP(B739,'P Master'!$A$1:$C$39,3,0)</f>
        <v>0-500</v>
      </c>
      <c r="E739" s="62">
        <f>VLOOKUP(D739,'Slabs and Cost'!$B$9:$E$12,3,0)</f>
        <v>6</v>
      </c>
      <c r="F739" s="62">
        <f t="shared" si="11"/>
        <v>6</v>
      </c>
      <c r="G739" s="56" t="s">
        <v>56</v>
      </c>
    </row>
    <row r="740" spans="1:7">
      <c r="A740" s="60">
        <v>45665</v>
      </c>
      <c r="B740" s="56" t="s">
        <v>20</v>
      </c>
      <c r="C740" s="61">
        <v>1</v>
      </c>
      <c r="D740" s="56" t="str">
        <f>VLOOKUP(B740,'P Master'!$A$1:$C$39,3,0)</f>
        <v>0-500</v>
      </c>
      <c r="E740" s="62">
        <f>VLOOKUP(D740,'Slabs and Cost'!$B$9:$E$12,3,0)</f>
        <v>6</v>
      </c>
      <c r="F740" s="62">
        <f t="shared" si="11"/>
        <v>6</v>
      </c>
      <c r="G740" s="56" t="s">
        <v>56</v>
      </c>
    </row>
    <row r="741" spans="1:7">
      <c r="A741" s="60">
        <v>45665</v>
      </c>
      <c r="B741" s="56" t="s">
        <v>16</v>
      </c>
      <c r="C741" s="61">
        <v>1</v>
      </c>
      <c r="D741" s="56" t="str">
        <f>VLOOKUP(B741,'P Master'!$A$1:$C$39,3,0)</f>
        <v>0-500</v>
      </c>
      <c r="E741" s="62">
        <f>VLOOKUP(D741,'Slabs and Cost'!$B$9:$E$12,3,0)</f>
        <v>6</v>
      </c>
      <c r="F741" s="62">
        <f t="shared" si="11"/>
        <v>6</v>
      </c>
      <c r="G741" s="56" t="s">
        <v>56</v>
      </c>
    </row>
    <row r="742" spans="1:7">
      <c r="A742" s="60">
        <v>45665</v>
      </c>
      <c r="B742" s="56" t="s">
        <v>38</v>
      </c>
      <c r="C742" s="61">
        <v>1</v>
      </c>
      <c r="D742" s="56" t="str">
        <f>VLOOKUP(B742,'P Master'!$A$1:$C$39,3,0)</f>
        <v>0-500</v>
      </c>
      <c r="E742" s="62">
        <f>VLOOKUP(D742,'Slabs and Cost'!$B$9:$E$12,3,0)</f>
        <v>6</v>
      </c>
      <c r="F742" s="62">
        <f t="shared" si="11"/>
        <v>6</v>
      </c>
      <c r="G742" s="56" t="s">
        <v>56</v>
      </c>
    </row>
    <row r="743" spans="1:7">
      <c r="A743" s="60">
        <v>45665</v>
      </c>
      <c r="B743" s="56" t="s">
        <v>39</v>
      </c>
      <c r="C743" s="61">
        <v>1</v>
      </c>
      <c r="D743" s="56" t="str">
        <f>VLOOKUP(B743,'P Master'!$A$1:$C$39,3,0)</f>
        <v>0-500</v>
      </c>
      <c r="E743" s="62">
        <f>VLOOKUP(D743,'Slabs and Cost'!$B$9:$E$12,3,0)</f>
        <v>6</v>
      </c>
      <c r="F743" s="62">
        <f t="shared" si="11"/>
        <v>6</v>
      </c>
      <c r="G743" s="56" t="s">
        <v>56</v>
      </c>
    </row>
    <row r="744" spans="1:7">
      <c r="A744" s="60">
        <v>45665</v>
      </c>
      <c r="B744" s="56" t="s">
        <v>18</v>
      </c>
      <c r="C744" s="61">
        <v>1</v>
      </c>
      <c r="D744" s="56" t="str">
        <f>VLOOKUP(B744,'P Master'!$A$1:$C$39,3,0)</f>
        <v>0-500</v>
      </c>
      <c r="E744" s="62">
        <f>VLOOKUP(D744,'Slabs and Cost'!$B$9:$E$12,3,0)</f>
        <v>6</v>
      </c>
      <c r="F744" s="62">
        <f t="shared" si="11"/>
        <v>6</v>
      </c>
      <c r="G744" s="56" t="s">
        <v>56</v>
      </c>
    </row>
    <row r="745" spans="1:7">
      <c r="A745" s="60">
        <v>45665</v>
      </c>
      <c r="B745" s="56" t="s">
        <v>16</v>
      </c>
      <c r="C745" s="61">
        <v>1</v>
      </c>
      <c r="D745" s="56" t="str">
        <f>VLOOKUP(B745,'P Master'!$A$1:$C$39,3,0)</f>
        <v>0-500</v>
      </c>
      <c r="E745" s="62">
        <f>VLOOKUP(D745,'Slabs and Cost'!$B$9:$E$12,3,0)</f>
        <v>6</v>
      </c>
      <c r="F745" s="62">
        <f t="shared" si="11"/>
        <v>6</v>
      </c>
      <c r="G745" s="56" t="s">
        <v>56</v>
      </c>
    </row>
    <row r="746" spans="1:7">
      <c r="A746" s="60">
        <v>45665</v>
      </c>
      <c r="B746" s="56" t="s">
        <v>31</v>
      </c>
      <c r="C746" s="61">
        <v>1</v>
      </c>
      <c r="D746" s="56" t="str">
        <f>VLOOKUP(B746,'P Master'!$A$1:$C$39,3,0)</f>
        <v>500-1</v>
      </c>
      <c r="E746" s="62">
        <f>VLOOKUP(D746,'Slabs and Cost'!$B$9:$E$12,3,0)</f>
        <v>6</v>
      </c>
      <c r="F746" s="62">
        <f t="shared" si="11"/>
        <v>6</v>
      </c>
      <c r="G746" s="56" t="s">
        <v>56</v>
      </c>
    </row>
    <row r="747" spans="1:7">
      <c r="A747" s="60">
        <v>45665</v>
      </c>
      <c r="B747" s="56" t="s">
        <v>16</v>
      </c>
      <c r="C747" s="61">
        <v>1</v>
      </c>
      <c r="D747" s="56" t="str">
        <f>VLOOKUP(B747,'P Master'!$A$1:$C$39,3,0)</f>
        <v>0-500</v>
      </c>
      <c r="E747" s="62">
        <f>VLOOKUP(D747,'Slabs and Cost'!$B$9:$E$12,3,0)</f>
        <v>6</v>
      </c>
      <c r="F747" s="62">
        <f t="shared" si="11"/>
        <v>6</v>
      </c>
      <c r="G747" s="56" t="s">
        <v>56</v>
      </c>
    </row>
    <row r="748" spans="1:7">
      <c r="A748" s="60">
        <v>45665</v>
      </c>
      <c r="B748" s="56" t="s">
        <v>20</v>
      </c>
      <c r="C748" s="61">
        <v>1</v>
      </c>
      <c r="D748" s="56" t="str">
        <f>VLOOKUP(B748,'P Master'!$A$1:$C$39,3,0)</f>
        <v>0-500</v>
      </c>
      <c r="E748" s="62">
        <f>VLOOKUP(D748,'Slabs and Cost'!$B$9:$E$12,3,0)</f>
        <v>6</v>
      </c>
      <c r="F748" s="62">
        <f t="shared" si="11"/>
        <v>6</v>
      </c>
      <c r="G748" s="56" t="s">
        <v>56</v>
      </c>
    </row>
    <row r="749" spans="1:7">
      <c r="A749" s="60">
        <v>45665</v>
      </c>
      <c r="B749" s="56" t="s">
        <v>12</v>
      </c>
      <c r="C749" s="61">
        <v>1</v>
      </c>
      <c r="D749" s="56" t="str">
        <f>VLOOKUP(B749,'P Master'!$A$1:$C$39,3,0)</f>
        <v>0-500</v>
      </c>
      <c r="E749" s="62">
        <f>VLOOKUP(D749,'Slabs and Cost'!$B$9:$E$12,3,0)</f>
        <v>6</v>
      </c>
      <c r="F749" s="62">
        <f t="shared" si="11"/>
        <v>6</v>
      </c>
      <c r="G749" s="56" t="s">
        <v>56</v>
      </c>
    </row>
    <row r="750" spans="1:7">
      <c r="A750" s="60">
        <v>45665</v>
      </c>
      <c r="B750" s="56" t="s">
        <v>31</v>
      </c>
      <c r="C750" s="61">
        <v>1</v>
      </c>
      <c r="D750" s="56" t="str">
        <f>VLOOKUP(B750,'P Master'!$A$1:$C$39,3,0)</f>
        <v>500-1</v>
      </c>
      <c r="E750" s="62">
        <f>VLOOKUP(D750,'Slabs and Cost'!$B$9:$E$12,3,0)</f>
        <v>6</v>
      </c>
      <c r="F750" s="62">
        <f t="shared" si="11"/>
        <v>6</v>
      </c>
      <c r="G750" s="56" t="s">
        <v>56</v>
      </c>
    </row>
    <row r="751" spans="1:7">
      <c r="A751" s="60">
        <v>45665</v>
      </c>
      <c r="B751" s="56" t="s">
        <v>39</v>
      </c>
      <c r="C751" s="61">
        <v>1</v>
      </c>
      <c r="D751" s="56" t="str">
        <f>VLOOKUP(B751,'P Master'!$A$1:$C$39,3,0)</f>
        <v>0-500</v>
      </c>
      <c r="E751" s="62">
        <f>VLOOKUP(D751,'Slabs and Cost'!$B$9:$E$12,3,0)</f>
        <v>6</v>
      </c>
      <c r="F751" s="62">
        <f t="shared" si="11"/>
        <v>6</v>
      </c>
      <c r="G751" s="56" t="s">
        <v>56</v>
      </c>
    </row>
    <row r="752" spans="1:7">
      <c r="A752" s="60">
        <v>45665</v>
      </c>
      <c r="B752" s="56" t="s">
        <v>20</v>
      </c>
      <c r="C752" s="61">
        <v>1</v>
      </c>
      <c r="D752" s="56" t="str">
        <f>VLOOKUP(B752,'P Master'!$A$1:$C$39,3,0)</f>
        <v>0-500</v>
      </c>
      <c r="E752" s="62">
        <f>VLOOKUP(D752,'Slabs and Cost'!$B$9:$E$12,3,0)</f>
        <v>6</v>
      </c>
      <c r="F752" s="62">
        <f t="shared" si="11"/>
        <v>6</v>
      </c>
      <c r="G752" s="56" t="s">
        <v>56</v>
      </c>
    </row>
    <row r="753" spans="1:7">
      <c r="A753" s="60">
        <v>45665</v>
      </c>
      <c r="B753" s="56" t="s">
        <v>32</v>
      </c>
      <c r="C753" s="61">
        <v>1</v>
      </c>
      <c r="D753" s="56" t="str">
        <f>VLOOKUP(B753,'P Master'!$A$1:$C$39,3,0)</f>
        <v>0-500</v>
      </c>
      <c r="E753" s="62">
        <f>VLOOKUP(D753,'Slabs and Cost'!$B$9:$E$12,3,0)</f>
        <v>6</v>
      </c>
      <c r="F753" s="62">
        <f t="shared" si="11"/>
        <v>6</v>
      </c>
      <c r="G753" s="56" t="s">
        <v>56</v>
      </c>
    </row>
    <row r="754" spans="1:7">
      <c r="A754" s="60">
        <v>45665</v>
      </c>
      <c r="B754" s="56" t="s">
        <v>20</v>
      </c>
      <c r="C754" s="61">
        <v>1</v>
      </c>
      <c r="D754" s="56" t="str">
        <f>VLOOKUP(B754,'P Master'!$A$1:$C$39,3,0)</f>
        <v>0-500</v>
      </c>
      <c r="E754" s="62">
        <f>VLOOKUP(D754,'Slabs and Cost'!$B$9:$E$12,3,0)</f>
        <v>6</v>
      </c>
      <c r="F754" s="62">
        <f t="shared" si="11"/>
        <v>6</v>
      </c>
      <c r="G754" s="56" t="s">
        <v>56</v>
      </c>
    </row>
    <row r="755" spans="1:7">
      <c r="A755" s="60">
        <v>45665</v>
      </c>
      <c r="B755" s="56" t="s">
        <v>18</v>
      </c>
      <c r="C755" s="61">
        <v>1</v>
      </c>
      <c r="D755" s="56" t="str">
        <f>VLOOKUP(B755,'P Master'!$A$1:$C$39,3,0)</f>
        <v>0-500</v>
      </c>
      <c r="E755" s="62">
        <f>VLOOKUP(D755,'Slabs and Cost'!$B$9:$E$12,3,0)</f>
        <v>6</v>
      </c>
      <c r="F755" s="62">
        <f t="shared" si="11"/>
        <v>6</v>
      </c>
      <c r="G755" s="56" t="s">
        <v>56</v>
      </c>
    </row>
    <row r="756" spans="1:7">
      <c r="A756" s="60">
        <v>45665</v>
      </c>
      <c r="B756" s="56" t="s">
        <v>18</v>
      </c>
      <c r="C756" s="61">
        <v>1</v>
      </c>
      <c r="D756" s="56" t="str">
        <f>VLOOKUP(B756,'P Master'!$A$1:$C$39,3,0)</f>
        <v>0-500</v>
      </c>
      <c r="E756" s="62">
        <f>VLOOKUP(D756,'Slabs and Cost'!$B$9:$E$12,3,0)</f>
        <v>6</v>
      </c>
      <c r="F756" s="62">
        <f t="shared" si="11"/>
        <v>6</v>
      </c>
      <c r="G756" s="56" t="s">
        <v>56</v>
      </c>
    </row>
    <row r="757" spans="1:7">
      <c r="A757" s="60">
        <v>45665</v>
      </c>
      <c r="B757" s="56" t="s">
        <v>32</v>
      </c>
      <c r="C757" s="61">
        <v>1</v>
      </c>
      <c r="D757" s="56" t="str">
        <f>VLOOKUP(B757,'P Master'!$A$1:$C$39,3,0)</f>
        <v>0-500</v>
      </c>
      <c r="E757" s="62">
        <f>VLOOKUP(D757,'Slabs and Cost'!$B$9:$E$12,3,0)</f>
        <v>6</v>
      </c>
      <c r="F757" s="62">
        <f t="shared" si="11"/>
        <v>6</v>
      </c>
      <c r="G757" s="56" t="s">
        <v>56</v>
      </c>
    </row>
    <row r="758" spans="1:7">
      <c r="A758" s="60">
        <v>45665</v>
      </c>
      <c r="B758" s="56" t="s">
        <v>20</v>
      </c>
      <c r="C758" s="61">
        <v>1</v>
      </c>
      <c r="D758" s="56" t="str">
        <f>VLOOKUP(B758,'P Master'!$A$1:$C$39,3,0)</f>
        <v>0-500</v>
      </c>
      <c r="E758" s="62">
        <f>VLOOKUP(D758,'Slabs and Cost'!$B$9:$E$12,3,0)</f>
        <v>6</v>
      </c>
      <c r="F758" s="62">
        <f t="shared" si="11"/>
        <v>6</v>
      </c>
      <c r="G758" s="56" t="s">
        <v>56</v>
      </c>
    </row>
    <row r="759" spans="1:7">
      <c r="A759" s="60">
        <v>45665</v>
      </c>
      <c r="B759" s="56" t="s">
        <v>31</v>
      </c>
      <c r="C759" s="61">
        <v>1</v>
      </c>
      <c r="D759" s="56" t="str">
        <f>VLOOKUP(B759,'P Master'!$A$1:$C$39,3,0)</f>
        <v>500-1</v>
      </c>
      <c r="E759" s="62">
        <f>VLOOKUP(D759,'Slabs and Cost'!$B$9:$E$12,3,0)</f>
        <v>6</v>
      </c>
      <c r="F759" s="62">
        <f t="shared" si="11"/>
        <v>6</v>
      </c>
      <c r="G759" s="56" t="s">
        <v>56</v>
      </c>
    </row>
    <row r="760" spans="1:7">
      <c r="A760" s="60">
        <v>45665</v>
      </c>
      <c r="B760" s="56" t="s">
        <v>16</v>
      </c>
      <c r="C760" s="61">
        <v>1</v>
      </c>
      <c r="D760" s="56" t="str">
        <f>VLOOKUP(B760,'P Master'!$A$1:$C$39,3,0)</f>
        <v>0-500</v>
      </c>
      <c r="E760" s="62">
        <f>VLOOKUP(D760,'Slabs and Cost'!$B$9:$E$12,3,0)</f>
        <v>6</v>
      </c>
      <c r="F760" s="62">
        <f t="shared" si="11"/>
        <v>6</v>
      </c>
      <c r="G760" s="56" t="s">
        <v>56</v>
      </c>
    </row>
    <row r="761" spans="1:7">
      <c r="A761" s="60">
        <v>45665</v>
      </c>
      <c r="B761" s="56" t="s">
        <v>11</v>
      </c>
      <c r="C761" s="61">
        <v>1</v>
      </c>
      <c r="D761" s="56" t="str">
        <f>VLOOKUP(B761,'P Master'!$A$1:$C$39,3,0)</f>
        <v>0-500</v>
      </c>
      <c r="E761" s="62">
        <f>VLOOKUP(D761,'Slabs and Cost'!$B$9:$E$12,3,0)</f>
        <v>6</v>
      </c>
      <c r="F761" s="62">
        <f t="shared" si="11"/>
        <v>6</v>
      </c>
      <c r="G761" s="56" t="s">
        <v>56</v>
      </c>
    </row>
    <row r="762" spans="1:7">
      <c r="A762" s="60">
        <v>45665</v>
      </c>
      <c r="B762" s="56" t="s">
        <v>16</v>
      </c>
      <c r="C762" s="61">
        <v>1</v>
      </c>
      <c r="D762" s="56" t="str">
        <f>VLOOKUP(B762,'P Master'!$A$1:$C$39,3,0)</f>
        <v>0-500</v>
      </c>
      <c r="E762" s="62">
        <f>VLOOKUP(D762,'Slabs and Cost'!$B$9:$E$12,3,0)</f>
        <v>6</v>
      </c>
      <c r="F762" s="62">
        <f t="shared" si="11"/>
        <v>6</v>
      </c>
      <c r="G762" s="56" t="s">
        <v>56</v>
      </c>
    </row>
    <row r="763" spans="1:7">
      <c r="A763" s="60">
        <v>45665</v>
      </c>
      <c r="B763" s="56" t="s">
        <v>39</v>
      </c>
      <c r="C763" s="61">
        <v>1</v>
      </c>
      <c r="D763" s="56" t="str">
        <f>VLOOKUP(B763,'P Master'!$A$1:$C$39,3,0)</f>
        <v>0-500</v>
      </c>
      <c r="E763" s="62">
        <f>VLOOKUP(D763,'Slabs and Cost'!$B$9:$E$12,3,0)</f>
        <v>6</v>
      </c>
      <c r="F763" s="62">
        <f t="shared" si="11"/>
        <v>6</v>
      </c>
      <c r="G763" s="56" t="s">
        <v>56</v>
      </c>
    </row>
    <row r="764" spans="1:7">
      <c r="A764" s="60">
        <v>45665</v>
      </c>
      <c r="B764" s="56" t="s">
        <v>18</v>
      </c>
      <c r="C764" s="61">
        <v>1</v>
      </c>
      <c r="D764" s="56" t="str">
        <f>VLOOKUP(B764,'P Master'!$A$1:$C$39,3,0)</f>
        <v>0-500</v>
      </c>
      <c r="E764" s="62">
        <f>VLOOKUP(D764,'Slabs and Cost'!$B$9:$E$12,3,0)</f>
        <v>6</v>
      </c>
      <c r="F764" s="62">
        <f t="shared" si="11"/>
        <v>6</v>
      </c>
      <c r="G764" s="56" t="s">
        <v>56</v>
      </c>
    </row>
    <row r="765" spans="1:7">
      <c r="A765" s="60">
        <v>45665</v>
      </c>
      <c r="B765" s="56" t="s">
        <v>21</v>
      </c>
      <c r="C765" s="61">
        <v>1</v>
      </c>
      <c r="D765" s="56" t="str">
        <f>VLOOKUP(B765,'P Master'!$A$1:$C$39,3,0)</f>
        <v>1-2</v>
      </c>
      <c r="E765" s="62">
        <f>VLOOKUP(D765,'Slabs and Cost'!$B$9:$E$12,3,0)</f>
        <v>7.2</v>
      </c>
      <c r="F765" s="62">
        <f t="shared" si="11"/>
        <v>7.2</v>
      </c>
      <c r="G765" s="56" t="s">
        <v>56</v>
      </c>
    </row>
    <row r="766" spans="1:7">
      <c r="A766" s="60">
        <v>45665</v>
      </c>
      <c r="B766" s="56" t="s">
        <v>39</v>
      </c>
      <c r="C766" s="61">
        <v>1</v>
      </c>
      <c r="D766" s="56" t="str">
        <f>VLOOKUP(B766,'P Master'!$A$1:$C$39,3,0)</f>
        <v>0-500</v>
      </c>
      <c r="E766" s="62">
        <f>VLOOKUP(D766,'Slabs and Cost'!$B$9:$E$12,3,0)</f>
        <v>6</v>
      </c>
      <c r="F766" s="62">
        <f t="shared" si="11"/>
        <v>6</v>
      </c>
      <c r="G766" s="56" t="s">
        <v>56</v>
      </c>
    </row>
    <row r="767" spans="1:7">
      <c r="A767" s="60">
        <v>45665</v>
      </c>
      <c r="B767" s="56" t="s">
        <v>45</v>
      </c>
      <c r="C767" s="61">
        <v>1</v>
      </c>
      <c r="D767" s="56" t="str">
        <f>VLOOKUP(B767,'P Master'!$A$1:$C$39,3,0)</f>
        <v>500-1</v>
      </c>
      <c r="E767" s="62">
        <f>VLOOKUP(D767,'Slabs and Cost'!$B$9:$E$12,3,0)</f>
        <v>6</v>
      </c>
      <c r="F767" s="62">
        <f t="shared" si="11"/>
        <v>6</v>
      </c>
      <c r="G767" s="56" t="s">
        <v>56</v>
      </c>
    </row>
    <row r="768" spans="1:7">
      <c r="A768" s="60">
        <v>45665</v>
      </c>
      <c r="B768" s="56" t="s">
        <v>20</v>
      </c>
      <c r="C768" s="61">
        <v>1</v>
      </c>
      <c r="D768" s="56" t="str">
        <f>VLOOKUP(B768,'P Master'!$A$1:$C$39,3,0)</f>
        <v>0-500</v>
      </c>
      <c r="E768" s="62">
        <f>VLOOKUP(D768,'Slabs and Cost'!$B$9:$E$12,3,0)</f>
        <v>6</v>
      </c>
      <c r="F768" s="62">
        <f t="shared" si="11"/>
        <v>6</v>
      </c>
      <c r="G768" s="56" t="s">
        <v>56</v>
      </c>
    </row>
    <row r="769" spans="1:7">
      <c r="A769" s="60">
        <v>45665</v>
      </c>
      <c r="B769" s="56" t="s">
        <v>20</v>
      </c>
      <c r="C769" s="61">
        <v>1</v>
      </c>
      <c r="D769" s="56" t="str">
        <f>VLOOKUP(B769,'P Master'!$A$1:$C$39,3,0)</f>
        <v>0-500</v>
      </c>
      <c r="E769" s="62">
        <f>VLOOKUP(D769,'Slabs and Cost'!$B$9:$E$12,3,0)</f>
        <v>6</v>
      </c>
      <c r="F769" s="62">
        <f t="shared" si="11"/>
        <v>6</v>
      </c>
      <c r="G769" s="56" t="s">
        <v>56</v>
      </c>
    </row>
    <row r="770" spans="1:7">
      <c r="A770" s="60">
        <v>45665</v>
      </c>
      <c r="B770" s="56" t="s">
        <v>37</v>
      </c>
      <c r="C770" s="61">
        <v>1</v>
      </c>
      <c r="D770" s="56" t="str">
        <f>VLOOKUP(B770,'P Master'!$A$1:$C$39,3,0)</f>
        <v>0-500</v>
      </c>
      <c r="E770" s="62">
        <f>VLOOKUP(D770,'Slabs and Cost'!$B$9:$E$12,3,0)</f>
        <v>6</v>
      </c>
      <c r="F770" s="62">
        <f t="shared" ref="F770:F833" si="12">C770*E770</f>
        <v>6</v>
      </c>
      <c r="G770" s="56" t="s">
        <v>56</v>
      </c>
    </row>
    <row r="771" spans="1:7">
      <c r="A771" s="60">
        <v>45665</v>
      </c>
      <c r="B771" s="56" t="s">
        <v>17</v>
      </c>
      <c r="C771" s="61">
        <v>1</v>
      </c>
      <c r="D771" s="56" t="str">
        <f>VLOOKUP(B771,'P Master'!$A$1:$C$39,3,0)</f>
        <v>0-500</v>
      </c>
      <c r="E771" s="62">
        <f>VLOOKUP(D771,'Slabs and Cost'!$B$9:$E$12,3,0)</f>
        <v>6</v>
      </c>
      <c r="F771" s="62">
        <f t="shared" si="12"/>
        <v>6</v>
      </c>
      <c r="G771" s="56" t="s">
        <v>56</v>
      </c>
    </row>
    <row r="772" spans="1:7">
      <c r="A772" s="60">
        <v>45665</v>
      </c>
      <c r="B772" s="56" t="s">
        <v>18</v>
      </c>
      <c r="C772" s="61">
        <v>1</v>
      </c>
      <c r="D772" s="56" t="str">
        <f>VLOOKUP(B772,'P Master'!$A$1:$C$39,3,0)</f>
        <v>0-500</v>
      </c>
      <c r="E772" s="62">
        <f>VLOOKUP(D772,'Slabs and Cost'!$B$9:$E$12,3,0)</f>
        <v>6</v>
      </c>
      <c r="F772" s="62">
        <f t="shared" si="12"/>
        <v>6</v>
      </c>
      <c r="G772" s="56" t="s">
        <v>56</v>
      </c>
    </row>
    <row r="773" spans="1:7">
      <c r="A773" s="60">
        <v>45665</v>
      </c>
      <c r="B773" s="56" t="s">
        <v>37</v>
      </c>
      <c r="C773" s="61">
        <v>1</v>
      </c>
      <c r="D773" s="56" t="str">
        <f>VLOOKUP(B773,'P Master'!$A$1:$C$39,3,0)</f>
        <v>0-500</v>
      </c>
      <c r="E773" s="62">
        <f>VLOOKUP(D773,'Slabs and Cost'!$B$9:$E$12,3,0)</f>
        <v>6</v>
      </c>
      <c r="F773" s="62">
        <f t="shared" si="12"/>
        <v>6</v>
      </c>
      <c r="G773" s="56" t="s">
        <v>56</v>
      </c>
    </row>
    <row r="774" spans="1:7">
      <c r="A774" s="60">
        <v>45665</v>
      </c>
      <c r="B774" s="56" t="s">
        <v>37</v>
      </c>
      <c r="C774" s="61">
        <v>1</v>
      </c>
      <c r="D774" s="56" t="str">
        <f>VLOOKUP(B774,'P Master'!$A$1:$C$39,3,0)</f>
        <v>0-500</v>
      </c>
      <c r="E774" s="62">
        <f>VLOOKUP(D774,'Slabs and Cost'!$B$9:$E$12,3,0)</f>
        <v>6</v>
      </c>
      <c r="F774" s="62">
        <f t="shared" si="12"/>
        <v>6</v>
      </c>
      <c r="G774" s="56" t="s">
        <v>56</v>
      </c>
    </row>
    <row r="775" spans="1:7">
      <c r="A775" s="60">
        <v>45665</v>
      </c>
      <c r="B775" s="56" t="s">
        <v>32</v>
      </c>
      <c r="C775" s="61">
        <v>1</v>
      </c>
      <c r="D775" s="56" t="str">
        <f>VLOOKUP(B775,'P Master'!$A$1:$C$39,3,0)</f>
        <v>0-500</v>
      </c>
      <c r="E775" s="62">
        <f>VLOOKUP(D775,'Slabs and Cost'!$B$9:$E$12,3,0)</f>
        <v>6</v>
      </c>
      <c r="F775" s="62">
        <f t="shared" si="12"/>
        <v>6</v>
      </c>
      <c r="G775" s="56" t="s">
        <v>56</v>
      </c>
    </row>
    <row r="776" spans="1:7">
      <c r="A776" s="60">
        <v>45665</v>
      </c>
      <c r="B776" s="56" t="s">
        <v>31</v>
      </c>
      <c r="C776" s="61">
        <v>1</v>
      </c>
      <c r="D776" s="56" t="str">
        <f>VLOOKUP(B776,'P Master'!$A$1:$C$39,3,0)</f>
        <v>500-1</v>
      </c>
      <c r="E776" s="62">
        <f>VLOOKUP(D776,'Slabs and Cost'!$B$9:$E$12,3,0)</f>
        <v>6</v>
      </c>
      <c r="F776" s="62">
        <f t="shared" si="12"/>
        <v>6</v>
      </c>
      <c r="G776" s="56" t="s">
        <v>56</v>
      </c>
    </row>
    <row r="777" spans="1:7">
      <c r="A777" s="60">
        <v>45665</v>
      </c>
      <c r="B777" s="56" t="s">
        <v>12</v>
      </c>
      <c r="C777" s="61">
        <v>1</v>
      </c>
      <c r="D777" s="56" t="str">
        <f>VLOOKUP(B777,'P Master'!$A$1:$C$39,3,0)</f>
        <v>0-500</v>
      </c>
      <c r="E777" s="62">
        <f>VLOOKUP(D777,'Slabs and Cost'!$B$9:$E$12,3,0)</f>
        <v>6</v>
      </c>
      <c r="F777" s="62">
        <f t="shared" si="12"/>
        <v>6</v>
      </c>
      <c r="G777" s="56" t="s">
        <v>56</v>
      </c>
    </row>
    <row r="778" spans="1:7">
      <c r="A778" s="60">
        <v>45665</v>
      </c>
      <c r="B778" s="56" t="s">
        <v>37</v>
      </c>
      <c r="C778" s="61">
        <v>1</v>
      </c>
      <c r="D778" s="56" t="str">
        <f>VLOOKUP(B778,'P Master'!$A$1:$C$39,3,0)</f>
        <v>0-500</v>
      </c>
      <c r="E778" s="62">
        <f>VLOOKUP(D778,'Slabs and Cost'!$B$9:$E$12,3,0)</f>
        <v>6</v>
      </c>
      <c r="F778" s="62">
        <f t="shared" si="12"/>
        <v>6</v>
      </c>
      <c r="G778" s="56" t="s">
        <v>56</v>
      </c>
    </row>
    <row r="779" spans="1:7">
      <c r="A779" s="60">
        <v>45665</v>
      </c>
      <c r="B779" s="56" t="s">
        <v>32</v>
      </c>
      <c r="C779" s="61">
        <v>1</v>
      </c>
      <c r="D779" s="56" t="str">
        <f>VLOOKUP(B779,'P Master'!$A$1:$C$39,3,0)</f>
        <v>0-500</v>
      </c>
      <c r="E779" s="62">
        <f>VLOOKUP(D779,'Slabs and Cost'!$B$9:$E$12,3,0)</f>
        <v>6</v>
      </c>
      <c r="F779" s="62">
        <f t="shared" si="12"/>
        <v>6</v>
      </c>
      <c r="G779" s="56" t="s">
        <v>56</v>
      </c>
    </row>
    <row r="780" spans="1:7">
      <c r="A780" s="60">
        <v>45665</v>
      </c>
      <c r="B780" s="56" t="s">
        <v>17</v>
      </c>
      <c r="C780" s="61">
        <v>1</v>
      </c>
      <c r="D780" s="56" t="str">
        <f>VLOOKUP(B780,'P Master'!$A$1:$C$39,3,0)</f>
        <v>0-500</v>
      </c>
      <c r="E780" s="62">
        <f>VLOOKUP(D780,'Slabs and Cost'!$B$9:$E$12,3,0)</f>
        <v>6</v>
      </c>
      <c r="F780" s="62">
        <f t="shared" si="12"/>
        <v>6</v>
      </c>
      <c r="G780" s="56" t="s">
        <v>56</v>
      </c>
    </row>
    <row r="781" spans="1:7">
      <c r="A781" s="60">
        <v>45665</v>
      </c>
      <c r="B781" s="56" t="s">
        <v>16</v>
      </c>
      <c r="C781" s="61">
        <v>1</v>
      </c>
      <c r="D781" s="56" t="str">
        <f>VLOOKUP(B781,'P Master'!$A$1:$C$39,3,0)</f>
        <v>0-500</v>
      </c>
      <c r="E781" s="62">
        <f>VLOOKUP(D781,'Slabs and Cost'!$B$9:$E$12,3,0)</f>
        <v>6</v>
      </c>
      <c r="F781" s="62">
        <f t="shared" si="12"/>
        <v>6</v>
      </c>
      <c r="G781" s="56" t="s">
        <v>56</v>
      </c>
    </row>
    <row r="782" spans="1:7">
      <c r="A782" s="60">
        <v>45665</v>
      </c>
      <c r="B782" s="56" t="s">
        <v>12</v>
      </c>
      <c r="C782" s="61">
        <v>1</v>
      </c>
      <c r="D782" s="56" t="str">
        <f>VLOOKUP(B782,'P Master'!$A$1:$C$39,3,0)</f>
        <v>0-500</v>
      </c>
      <c r="E782" s="62">
        <f>VLOOKUP(D782,'Slabs and Cost'!$B$9:$E$12,3,0)</f>
        <v>6</v>
      </c>
      <c r="F782" s="62">
        <f t="shared" si="12"/>
        <v>6</v>
      </c>
      <c r="G782" s="56" t="s">
        <v>56</v>
      </c>
    </row>
    <row r="783" spans="1:7">
      <c r="A783" s="60">
        <v>45665</v>
      </c>
      <c r="B783" s="56" t="s">
        <v>17</v>
      </c>
      <c r="C783" s="61">
        <v>1</v>
      </c>
      <c r="D783" s="56" t="str">
        <f>VLOOKUP(B783,'P Master'!$A$1:$C$39,3,0)</f>
        <v>0-500</v>
      </c>
      <c r="E783" s="62">
        <f>VLOOKUP(D783,'Slabs and Cost'!$B$9:$E$12,3,0)</f>
        <v>6</v>
      </c>
      <c r="F783" s="62">
        <f t="shared" si="12"/>
        <v>6</v>
      </c>
      <c r="G783" s="56" t="s">
        <v>56</v>
      </c>
    </row>
    <row r="784" spans="1:7">
      <c r="A784" s="60">
        <v>45665</v>
      </c>
      <c r="B784" s="56" t="s">
        <v>17</v>
      </c>
      <c r="C784" s="61">
        <v>1</v>
      </c>
      <c r="D784" s="56" t="str">
        <f>VLOOKUP(B784,'P Master'!$A$1:$C$39,3,0)</f>
        <v>0-500</v>
      </c>
      <c r="E784" s="62">
        <f>VLOOKUP(D784,'Slabs and Cost'!$B$9:$E$12,3,0)</f>
        <v>6</v>
      </c>
      <c r="F784" s="62">
        <f t="shared" si="12"/>
        <v>6</v>
      </c>
      <c r="G784" s="56" t="s">
        <v>56</v>
      </c>
    </row>
    <row r="785" spans="1:7">
      <c r="A785" s="60">
        <v>45665</v>
      </c>
      <c r="B785" s="56" t="s">
        <v>32</v>
      </c>
      <c r="C785" s="61">
        <v>1</v>
      </c>
      <c r="D785" s="56" t="str">
        <f>VLOOKUP(B785,'P Master'!$A$1:$C$39,3,0)</f>
        <v>0-500</v>
      </c>
      <c r="E785" s="62">
        <f>VLOOKUP(D785,'Slabs and Cost'!$B$9:$E$12,3,0)</f>
        <v>6</v>
      </c>
      <c r="F785" s="62">
        <f t="shared" si="12"/>
        <v>6</v>
      </c>
      <c r="G785" s="56" t="s">
        <v>56</v>
      </c>
    </row>
    <row r="786" spans="1:7">
      <c r="A786" s="60">
        <v>45665</v>
      </c>
      <c r="B786" s="56" t="s">
        <v>39</v>
      </c>
      <c r="C786" s="61">
        <v>1</v>
      </c>
      <c r="D786" s="56" t="str">
        <f>VLOOKUP(B786,'P Master'!$A$1:$C$39,3,0)</f>
        <v>0-500</v>
      </c>
      <c r="E786" s="62">
        <f>VLOOKUP(D786,'Slabs and Cost'!$B$9:$E$12,3,0)</f>
        <v>6</v>
      </c>
      <c r="F786" s="62">
        <f t="shared" si="12"/>
        <v>6</v>
      </c>
      <c r="G786" s="56" t="s">
        <v>56</v>
      </c>
    </row>
    <row r="787" spans="1:7">
      <c r="A787" s="60">
        <v>45665</v>
      </c>
      <c r="B787" s="56" t="s">
        <v>37</v>
      </c>
      <c r="C787" s="61">
        <v>1</v>
      </c>
      <c r="D787" s="56" t="str">
        <f>VLOOKUP(B787,'P Master'!$A$1:$C$39,3,0)</f>
        <v>0-500</v>
      </c>
      <c r="E787" s="62">
        <f>VLOOKUP(D787,'Slabs and Cost'!$B$9:$E$12,3,0)</f>
        <v>6</v>
      </c>
      <c r="F787" s="62">
        <f t="shared" si="12"/>
        <v>6</v>
      </c>
      <c r="G787" s="56" t="s">
        <v>56</v>
      </c>
    </row>
    <row r="788" spans="1:7">
      <c r="A788" s="60">
        <v>45665</v>
      </c>
      <c r="B788" s="56" t="s">
        <v>45</v>
      </c>
      <c r="C788" s="61">
        <v>1</v>
      </c>
      <c r="D788" s="56" t="str">
        <f>VLOOKUP(B788,'P Master'!$A$1:$C$39,3,0)</f>
        <v>500-1</v>
      </c>
      <c r="E788" s="62">
        <f>VLOOKUP(D788,'Slabs and Cost'!$B$9:$E$12,3,0)</f>
        <v>6</v>
      </c>
      <c r="F788" s="62">
        <f t="shared" si="12"/>
        <v>6</v>
      </c>
      <c r="G788" s="56" t="s">
        <v>56</v>
      </c>
    </row>
    <row r="789" spans="1:7">
      <c r="A789" s="60">
        <v>45665</v>
      </c>
      <c r="B789" s="56" t="s">
        <v>17</v>
      </c>
      <c r="C789" s="61">
        <v>1</v>
      </c>
      <c r="D789" s="56" t="str">
        <f>VLOOKUP(B789,'P Master'!$A$1:$C$39,3,0)</f>
        <v>0-500</v>
      </c>
      <c r="E789" s="62">
        <f>VLOOKUP(D789,'Slabs and Cost'!$B$9:$E$12,3,0)</f>
        <v>6</v>
      </c>
      <c r="F789" s="62">
        <f t="shared" si="12"/>
        <v>6</v>
      </c>
      <c r="G789" s="56" t="s">
        <v>56</v>
      </c>
    </row>
    <row r="790" spans="1:7">
      <c r="A790" s="60">
        <v>45665</v>
      </c>
      <c r="B790" s="56" t="s">
        <v>16</v>
      </c>
      <c r="C790" s="61">
        <v>1</v>
      </c>
      <c r="D790" s="56" t="str">
        <f>VLOOKUP(B790,'P Master'!$A$1:$C$39,3,0)</f>
        <v>0-500</v>
      </c>
      <c r="E790" s="62">
        <f>VLOOKUP(D790,'Slabs and Cost'!$B$9:$E$12,3,0)</f>
        <v>6</v>
      </c>
      <c r="F790" s="62">
        <f t="shared" si="12"/>
        <v>6</v>
      </c>
      <c r="G790" s="56" t="s">
        <v>56</v>
      </c>
    </row>
    <row r="791" spans="1:7">
      <c r="A791" s="60">
        <v>45665</v>
      </c>
      <c r="B791" s="56" t="s">
        <v>11</v>
      </c>
      <c r="C791" s="61">
        <v>1</v>
      </c>
      <c r="D791" s="56" t="str">
        <f>VLOOKUP(B791,'P Master'!$A$1:$C$39,3,0)</f>
        <v>0-500</v>
      </c>
      <c r="E791" s="62">
        <f>VLOOKUP(D791,'Slabs and Cost'!$B$9:$E$12,3,0)</f>
        <v>6</v>
      </c>
      <c r="F791" s="62">
        <f t="shared" si="12"/>
        <v>6</v>
      </c>
      <c r="G791" s="56" t="s">
        <v>56</v>
      </c>
    </row>
    <row r="792" spans="1:7">
      <c r="A792" s="60">
        <v>45665</v>
      </c>
      <c r="B792" s="56" t="s">
        <v>39</v>
      </c>
      <c r="C792" s="61">
        <v>1</v>
      </c>
      <c r="D792" s="56" t="str">
        <f>VLOOKUP(B792,'P Master'!$A$1:$C$39,3,0)</f>
        <v>0-500</v>
      </c>
      <c r="E792" s="62">
        <f>VLOOKUP(D792,'Slabs and Cost'!$B$9:$E$12,3,0)</f>
        <v>6</v>
      </c>
      <c r="F792" s="62">
        <f t="shared" si="12"/>
        <v>6</v>
      </c>
      <c r="G792" s="56" t="s">
        <v>56</v>
      </c>
    </row>
    <row r="793" spans="1:7">
      <c r="A793" s="60">
        <v>45665</v>
      </c>
      <c r="B793" s="56" t="s">
        <v>20</v>
      </c>
      <c r="C793" s="61">
        <v>1</v>
      </c>
      <c r="D793" s="56" t="str">
        <f>VLOOKUP(B793,'P Master'!$A$1:$C$39,3,0)</f>
        <v>0-500</v>
      </c>
      <c r="E793" s="62">
        <f>VLOOKUP(D793,'Slabs and Cost'!$B$9:$E$12,3,0)</f>
        <v>6</v>
      </c>
      <c r="F793" s="62">
        <f t="shared" si="12"/>
        <v>6</v>
      </c>
      <c r="G793" s="56" t="s">
        <v>56</v>
      </c>
    </row>
    <row r="794" spans="1:7">
      <c r="A794" s="60">
        <v>45665</v>
      </c>
      <c r="B794" s="56" t="s">
        <v>18</v>
      </c>
      <c r="C794" s="61">
        <v>1</v>
      </c>
      <c r="D794" s="56" t="str">
        <f>VLOOKUP(B794,'P Master'!$A$1:$C$39,3,0)</f>
        <v>0-500</v>
      </c>
      <c r="E794" s="62">
        <f>VLOOKUP(D794,'Slabs and Cost'!$B$9:$E$12,3,0)</f>
        <v>6</v>
      </c>
      <c r="F794" s="62">
        <f t="shared" si="12"/>
        <v>6</v>
      </c>
      <c r="G794" s="56" t="s">
        <v>56</v>
      </c>
    </row>
    <row r="795" spans="1:7">
      <c r="A795" s="60">
        <v>45665</v>
      </c>
      <c r="B795" s="56" t="s">
        <v>37</v>
      </c>
      <c r="C795" s="61">
        <v>1</v>
      </c>
      <c r="D795" s="56" t="str">
        <f>VLOOKUP(B795,'P Master'!$A$1:$C$39,3,0)</f>
        <v>0-500</v>
      </c>
      <c r="E795" s="62">
        <f>VLOOKUP(D795,'Slabs and Cost'!$B$9:$E$12,3,0)</f>
        <v>6</v>
      </c>
      <c r="F795" s="62">
        <f t="shared" si="12"/>
        <v>6</v>
      </c>
      <c r="G795" s="56" t="s">
        <v>56</v>
      </c>
    </row>
    <row r="796" spans="1:7">
      <c r="A796" s="60">
        <v>45665</v>
      </c>
      <c r="B796" s="56" t="s">
        <v>37</v>
      </c>
      <c r="C796" s="61">
        <v>1</v>
      </c>
      <c r="D796" s="56" t="str">
        <f>VLOOKUP(B796,'P Master'!$A$1:$C$39,3,0)</f>
        <v>0-500</v>
      </c>
      <c r="E796" s="62">
        <f>VLOOKUP(D796,'Slabs and Cost'!$B$9:$E$12,3,0)</f>
        <v>6</v>
      </c>
      <c r="F796" s="62">
        <f t="shared" si="12"/>
        <v>6</v>
      </c>
      <c r="G796" s="56" t="s">
        <v>56</v>
      </c>
    </row>
    <row r="797" spans="1:7">
      <c r="A797" s="60">
        <v>45665</v>
      </c>
      <c r="B797" s="56" t="s">
        <v>37</v>
      </c>
      <c r="C797" s="61">
        <v>1</v>
      </c>
      <c r="D797" s="56" t="str">
        <f>VLOOKUP(B797,'P Master'!$A$1:$C$39,3,0)</f>
        <v>0-500</v>
      </c>
      <c r="E797" s="62">
        <f>VLOOKUP(D797,'Slabs and Cost'!$B$9:$E$12,3,0)</f>
        <v>6</v>
      </c>
      <c r="F797" s="62">
        <f t="shared" si="12"/>
        <v>6</v>
      </c>
      <c r="G797" s="56" t="s">
        <v>56</v>
      </c>
    </row>
    <row r="798" spans="1:7">
      <c r="A798" s="60">
        <v>45665</v>
      </c>
      <c r="B798" s="56" t="s">
        <v>37</v>
      </c>
      <c r="C798" s="61">
        <v>1</v>
      </c>
      <c r="D798" s="56" t="str">
        <f>VLOOKUP(B798,'P Master'!$A$1:$C$39,3,0)</f>
        <v>0-500</v>
      </c>
      <c r="E798" s="62">
        <f>VLOOKUP(D798,'Slabs and Cost'!$B$9:$E$12,3,0)</f>
        <v>6</v>
      </c>
      <c r="F798" s="62">
        <f t="shared" si="12"/>
        <v>6</v>
      </c>
      <c r="G798" s="56" t="s">
        <v>56</v>
      </c>
    </row>
    <row r="799" spans="1:7">
      <c r="A799" s="60">
        <v>45665</v>
      </c>
      <c r="B799" s="56" t="s">
        <v>37</v>
      </c>
      <c r="C799" s="61">
        <v>1</v>
      </c>
      <c r="D799" s="56" t="str">
        <f>VLOOKUP(B799,'P Master'!$A$1:$C$39,3,0)</f>
        <v>0-500</v>
      </c>
      <c r="E799" s="62">
        <f>VLOOKUP(D799,'Slabs and Cost'!$B$9:$E$12,3,0)</f>
        <v>6</v>
      </c>
      <c r="F799" s="62">
        <f t="shared" si="12"/>
        <v>6</v>
      </c>
      <c r="G799" s="56" t="s">
        <v>56</v>
      </c>
    </row>
    <row r="800" spans="1:7">
      <c r="A800" s="60">
        <v>45665</v>
      </c>
      <c r="B800" s="56" t="s">
        <v>37</v>
      </c>
      <c r="C800" s="61">
        <v>1</v>
      </c>
      <c r="D800" s="56" t="str">
        <f>VLOOKUP(B800,'P Master'!$A$1:$C$39,3,0)</f>
        <v>0-500</v>
      </c>
      <c r="E800" s="62">
        <f>VLOOKUP(D800,'Slabs and Cost'!$B$9:$E$12,3,0)</f>
        <v>6</v>
      </c>
      <c r="F800" s="62">
        <f t="shared" si="12"/>
        <v>6</v>
      </c>
      <c r="G800" s="56" t="s">
        <v>56</v>
      </c>
    </row>
    <row r="801" spans="1:7">
      <c r="A801" s="60">
        <v>45665</v>
      </c>
      <c r="B801" s="56" t="s">
        <v>37</v>
      </c>
      <c r="C801" s="61">
        <v>1</v>
      </c>
      <c r="D801" s="56" t="str">
        <f>VLOOKUP(B801,'P Master'!$A$1:$C$39,3,0)</f>
        <v>0-500</v>
      </c>
      <c r="E801" s="62">
        <f>VLOOKUP(D801,'Slabs and Cost'!$B$9:$E$12,3,0)</f>
        <v>6</v>
      </c>
      <c r="F801" s="62">
        <f t="shared" si="12"/>
        <v>6</v>
      </c>
      <c r="G801" s="56" t="s">
        <v>56</v>
      </c>
    </row>
    <row r="802" spans="1:7">
      <c r="A802" s="60">
        <v>45665</v>
      </c>
      <c r="B802" s="56" t="s">
        <v>37</v>
      </c>
      <c r="C802" s="61">
        <v>1</v>
      </c>
      <c r="D802" s="56" t="str">
        <f>VLOOKUP(B802,'P Master'!$A$1:$C$39,3,0)</f>
        <v>0-500</v>
      </c>
      <c r="E802" s="62">
        <f>VLOOKUP(D802,'Slabs and Cost'!$B$9:$E$12,3,0)</f>
        <v>6</v>
      </c>
      <c r="F802" s="62">
        <f t="shared" si="12"/>
        <v>6</v>
      </c>
      <c r="G802" s="56" t="s">
        <v>56</v>
      </c>
    </row>
    <row r="803" spans="1:7">
      <c r="A803" s="60">
        <v>45665</v>
      </c>
      <c r="B803" s="56" t="s">
        <v>16</v>
      </c>
      <c r="C803" s="61">
        <v>1</v>
      </c>
      <c r="D803" s="56" t="str">
        <f>VLOOKUP(B803,'P Master'!$A$1:$C$39,3,0)</f>
        <v>0-500</v>
      </c>
      <c r="E803" s="62">
        <f>VLOOKUP(D803,'Slabs and Cost'!$B$9:$E$12,3,0)</f>
        <v>6</v>
      </c>
      <c r="F803" s="62">
        <f t="shared" si="12"/>
        <v>6</v>
      </c>
      <c r="G803" s="56" t="s">
        <v>56</v>
      </c>
    </row>
    <row r="804" spans="1:7">
      <c r="A804" s="60">
        <v>45665</v>
      </c>
      <c r="B804" s="56" t="s">
        <v>37</v>
      </c>
      <c r="C804" s="61">
        <v>1</v>
      </c>
      <c r="D804" s="56" t="str">
        <f>VLOOKUP(B804,'P Master'!$A$1:$C$39,3,0)</f>
        <v>0-500</v>
      </c>
      <c r="E804" s="62">
        <f>VLOOKUP(D804,'Slabs and Cost'!$B$9:$E$12,3,0)</f>
        <v>6</v>
      </c>
      <c r="F804" s="62">
        <f t="shared" si="12"/>
        <v>6</v>
      </c>
      <c r="G804" s="56" t="s">
        <v>56</v>
      </c>
    </row>
    <row r="805" spans="1:7">
      <c r="A805" s="60">
        <v>45665</v>
      </c>
      <c r="B805" s="56" t="s">
        <v>37</v>
      </c>
      <c r="C805" s="61">
        <v>1</v>
      </c>
      <c r="D805" s="56" t="str">
        <f>VLOOKUP(B805,'P Master'!$A$1:$C$39,3,0)</f>
        <v>0-500</v>
      </c>
      <c r="E805" s="62">
        <f>VLOOKUP(D805,'Slabs and Cost'!$B$9:$E$12,3,0)</f>
        <v>6</v>
      </c>
      <c r="F805" s="62">
        <f t="shared" si="12"/>
        <v>6</v>
      </c>
      <c r="G805" s="56" t="s">
        <v>56</v>
      </c>
    </row>
    <row r="806" spans="1:7">
      <c r="A806" s="60">
        <v>45665</v>
      </c>
      <c r="B806" s="56" t="s">
        <v>37</v>
      </c>
      <c r="C806" s="61">
        <v>1</v>
      </c>
      <c r="D806" s="56" t="str">
        <f>VLOOKUP(B806,'P Master'!$A$1:$C$39,3,0)</f>
        <v>0-500</v>
      </c>
      <c r="E806" s="62">
        <f>VLOOKUP(D806,'Slabs and Cost'!$B$9:$E$12,3,0)</f>
        <v>6</v>
      </c>
      <c r="F806" s="62">
        <f t="shared" si="12"/>
        <v>6</v>
      </c>
      <c r="G806" s="56" t="s">
        <v>56</v>
      </c>
    </row>
    <row r="807" spans="1:7">
      <c r="A807" s="60">
        <v>45665</v>
      </c>
      <c r="B807" s="56" t="s">
        <v>39</v>
      </c>
      <c r="C807" s="61">
        <v>1</v>
      </c>
      <c r="D807" s="56" t="str">
        <f>VLOOKUP(B807,'P Master'!$A$1:$C$39,3,0)</f>
        <v>0-500</v>
      </c>
      <c r="E807" s="62">
        <f>VLOOKUP(D807,'Slabs and Cost'!$B$9:$E$12,3,0)</f>
        <v>6</v>
      </c>
      <c r="F807" s="62">
        <f t="shared" si="12"/>
        <v>6</v>
      </c>
      <c r="G807" s="56" t="s">
        <v>56</v>
      </c>
    </row>
    <row r="808" spans="1:7">
      <c r="A808" s="60">
        <v>45665</v>
      </c>
      <c r="B808" s="56" t="s">
        <v>37</v>
      </c>
      <c r="C808" s="61">
        <v>1</v>
      </c>
      <c r="D808" s="56" t="str">
        <f>VLOOKUP(B808,'P Master'!$A$1:$C$39,3,0)</f>
        <v>0-500</v>
      </c>
      <c r="E808" s="62">
        <f>VLOOKUP(D808,'Slabs and Cost'!$B$9:$E$12,3,0)</f>
        <v>6</v>
      </c>
      <c r="F808" s="62">
        <f t="shared" si="12"/>
        <v>6</v>
      </c>
      <c r="G808" s="56" t="s">
        <v>56</v>
      </c>
    </row>
    <row r="809" spans="1:7">
      <c r="A809" s="60">
        <v>45665</v>
      </c>
      <c r="B809" s="56" t="s">
        <v>16</v>
      </c>
      <c r="C809" s="61">
        <v>1</v>
      </c>
      <c r="D809" s="56" t="str">
        <f>VLOOKUP(B809,'P Master'!$A$1:$C$39,3,0)</f>
        <v>0-500</v>
      </c>
      <c r="E809" s="62">
        <f>VLOOKUP(D809,'Slabs and Cost'!$B$9:$E$12,3,0)</f>
        <v>6</v>
      </c>
      <c r="F809" s="62">
        <f t="shared" si="12"/>
        <v>6</v>
      </c>
      <c r="G809" s="56" t="s">
        <v>56</v>
      </c>
    </row>
    <row r="810" spans="1:7">
      <c r="A810" s="60">
        <v>45665</v>
      </c>
      <c r="B810" s="56" t="s">
        <v>20</v>
      </c>
      <c r="C810" s="61">
        <v>1</v>
      </c>
      <c r="D810" s="56" t="str">
        <f>VLOOKUP(B810,'P Master'!$A$1:$C$39,3,0)</f>
        <v>0-500</v>
      </c>
      <c r="E810" s="62">
        <f>VLOOKUP(D810,'Slabs and Cost'!$B$9:$E$12,3,0)</f>
        <v>6</v>
      </c>
      <c r="F810" s="62">
        <f t="shared" si="12"/>
        <v>6</v>
      </c>
      <c r="G810" s="56" t="s">
        <v>56</v>
      </c>
    </row>
    <row r="811" spans="1:7">
      <c r="A811" s="60">
        <v>45665</v>
      </c>
      <c r="B811" s="56" t="s">
        <v>37</v>
      </c>
      <c r="C811" s="61">
        <v>1</v>
      </c>
      <c r="D811" s="56" t="str">
        <f>VLOOKUP(B811,'P Master'!$A$1:$C$39,3,0)</f>
        <v>0-500</v>
      </c>
      <c r="E811" s="62">
        <f>VLOOKUP(D811,'Slabs and Cost'!$B$9:$E$12,3,0)</f>
        <v>6</v>
      </c>
      <c r="F811" s="62">
        <f t="shared" si="12"/>
        <v>6</v>
      </c>
      <c r="G811" s="56" t="s">
        <v>56</v>
      </c>
    </row>
    <row r="812" spans="1:7">
      <c r="A812" s="60">
        <v>45665</v>
      </c>
      <c r="B812" s="56" t="s">
        <v>11</v>
      </c>
      <c r="C812" s="61">
        <v>1</v>
      </c>
      <c r="D812" s="56" t="str">
        <f>VLOOKUP(B812,'P Master'!$A$1:$C$39,3,0)</f>
        <v>0-500</v>
      </c>
      <c r="E812" s="62">
        <f>VLOOKUP(D812,'Slabs and Cost'!$B$9:$E$12,3,0)</f>
        <v>6</v>
      </c>
      <c r="F812" s="62">
        <f t="shared" si="12"/>
        <v>6</v>
      </c>
      <c r="G812" s="56" t="s">
        <v>56</v>
      </c>
    </row>
    <row r="813" spans="1:7">
      <c r="A813" s="60">
        <v>45665</v>
      </c>
      <c r="B813" s="56" t="s">
        <v>18</v>
      </c>
      <c r="C813" s="61">
        <v>1</v>
      </c>
      <c r="D813" s="56" t="str">
        <f>VLOOKUP(B813,'P Master'!$A$1:$C$39,3,0)</f>
        <v>0-500</v>
      </c>
      <c r="E813" s="62">
        <f>VLOOKUP(D813,'Slabs and Cost'!$B$9:$E$12,3,0)</f>
        <v>6</v>
      </c>
      <c r="F813" s="62">
        <f t="shared" si="12"/>
        <v>6</v>
      </c>
      <c r="G813" s="56" t="s">
        <v>56</v>
      </c>
    </row>
    <row r="814" spans="1:7">
      <c r="A814" s="60">
        <v>45665</v>
      </c>
      <c r="B814" s="56" t="s">
        <v>37</v>
      </c>
      <c r="C814" s="61">
        <v>1</v>
      </c>
      <c r="D814" s="56" t="str">
        <f>VLOOKUP(B814,'P Master'!$A$1:$C$39,3,0)</f>
        <v>0-500</v>
      </c>
      <c r="E814" s="62">
        <f>VLOOKUP(D814,'Slabs and Cost'!$B$9:$E$12,3,0)</f>
        <v>6</v>
      </c>
      <c r="F814" s="62">
        <f t="shared" si="12"/>
        <v>6</v>
      </c>
      <c r="G814" s="56" t="s">
        <v>56</v>
      </c>
    </row>
    <row r="815" spans="1:7">
      <c r="A815" s="60">
        <v>45665</v>
      </c>
      <c r="B815" s="56" t="s">
        <v>16</v>
      </c>
      <c r="C815" s="61">
        <v>1</v>
      </c>
      <c r="D815" s="56" t="str">
        <f>VLOOKUP(B815,'P Master'!$A$1:$C$39,3,0)</f>
        <v>0-500</v>
      </c>
      <c r="E815" s="62">
        <f>VLOOKUP(D815,'Slabs and Cost'!$B$9:$E$12,3,0)</f>
        <v>6</v>
      </c>
      <c r="F815" s="62">
        <f t="shared" si="12"/>
        <v>6</v>
      </c>
      <c r="G815" s="56" t="s">
        <v>56</v>
      </c>
    </row>
    <row r="816" spans="1:7">
      <c r="A816" s="60">
        <v>45665</v>
      </c>
      <c r="B816" s="56" t="s">
        <v>12</v>
      </c>
      <c r="C816" s="61">
        <v>1</v>
      </c>
      <c r="D816" s="56" t="str">
        <f>VLOOKUP(B816,'P Master'!$A$1:$C$39,3,0)</f>
        <v>0-500</v>
      </c>
      <c r="E816" s="62">
        <f>VLOOKUP(D816,'Slabs and Cost'!$B$9:$E$12,3,0)</f>
        <v>6</v>
      </c>
      <c r="F816" s="62">
        <f t="shared" si="12"/>
        <v>6</v>
      </c>
      <c r="G816" s="56" t="s">
        <v>56</v>
      </c>
    </row>
    <row r="817" spans="1:7">
      <c r="A817" s="60">
        <v>45665</v>
      </c>
      <c r="B817" s="56" t="s">
        <v>19</v>
      </c>
      <c r="C817" s="61">
        <v>1</v>
      </c>
      <c r="D817" s="56" t="str">
        <f>VLOOKUP(B817,'P Master'!$A$1:$C$39,3,0)</f>
        <v>0-500</v>
      </c>
      <c r="E817" s="62">
        <f>VLOOKUP(D817,'Slabs and Cost'!$B$9:$E$12,3,0)</f>
        <v>6</v>
      </c>
      <c r="F817" s="62">
        <f t="shared" si="12"/>
        <v>6</v>
      </c>
      <c r="G817" s="56" t="s">
        <v>56</v>
      </c>
    </row>
    <row r="818" spans="1:7">
      <c r="A818" s="60">
        <v>45665</v>
      </c>
      <c r="B818" s="56" t="s">
        <v>16</v>
      </c>
      <c r="C818" s="61">
        <v>1</v>
      </c>
      <c r="D818" s="56" t="str">
        <f>VLOOKUP(B818,'P Master'!$A$1:$C$39,3,0)</f>
        <v>0-500</v>
      </c>
      <c r="E818" s="62">
        <f>VLOOKUP(D818,'Slabs and Cost'!$B$9:$E$12,3,0)</f>
        <v>6</v>
      </c>
      <c r="F818" s="62">
        <f t="shared" si="12"/>
        <v>6</v>
      </c>
      <c r="G818" s="56" t="s">
        <v>56</v>
      </c>
    </row>
    <row r="819" spans="1:7">
      <c r="A819" s="60">
        <v>45665</v>
      </c>
      <c r="B819" s="56" t="s">
        <v>16</v>
      </c>
      <c r="C819" s="61">
        <v>1</v>
      </c>
      <c r="D819" s="56" t="str">
        <f>VLOOKUP(B819,'P Master'!$A$1:$C$39,3,0)</f>
        <v>0-500</v>
      </c>
      <c r="E819" s="62">
        <f>VLOOKUP(D819,'Slabs and Cost'!$B$9:$E$12,3,0)</f>
        <v>6</v>
      </c>
      <c r="F819" s="62">
        <f t="shared" si="12"/>
        <v>6</v>
      </c>
      <c r="G819" s="56" t="s">
        <v>56</v>
      </c>
    </row>
    <row r="820" spans="1:7">
      <c r="A820" s="60">
        <v>45665</v>
      </c>
      <c r="B820" s="56" t="s">
        <v>37</v>
      </c>
      <c r="C820" s="61">
        <v>1</v>
      </c>
      <c r="D820" s="56" t="str">
        <f>VLOOKUP(B820,'P Master'!$A$1:$C$39,3,0)</f>
        <v>0-500</v>
      </c>
      <c r="E820" s="62">
        <f>VLOOKUP(D820,'Slabs and Cost'!$B$9:$E$12,3,0)</f>
        <v>6</v>
      </c>
      <c r="F820" s="62">
        <f t="shared" si="12"/>
        <v>6</v>
      </c>
      <c r="G820" s="56" t="s">
        <v>56</v>
      </c>
    </row>
    <row r="821" spans="1:7">
      <c r="A821" s="60">
        <v>45665</v>
      </c>
      <c r="B821" s="56" t="s">
        <v>21</v>
      </c>
      <c r="C821" s="61">
        <v>1</v>
      </c>
      <c r="D821" s="56" t="str">
        <f>VLOOKUP(B821,'P Master'!$A$1:$C$39,3,0)</f>
        <v>1-2</v>
      </c>
      <c r="E821" s="62">
        <f>VLOOKUP(D821,'Slabs and Cost'!$B$9:$E$12,3,0)</f>
        <v>7.2</v>
      </c>
      <c r="F821" s="62">
        <f t="shared" si="12"/>
        <v>7.2</v>
      </c>
      <c r="G821" s="56" t="s">
        <v>56</v>
      </c>
    </row>
    <row r="822" spans="1:7">
      <c r="A822" s="60">
        <v>45665</v>
      </c>
      <c r="B822" s="56" t="s">
        <v>21</v>
      </c>
      <c r="C822" s="61">
        <v>1</v>
      </c>
      <c r="D822" s="56" t="str">
        <f>VLOOKUP(B822,'P Master'!$A$1:$C$39,3,0)</f>
        <v>1-2</v>
      </c>
      <c r="E822" s="62">
        <f>VLOOKUP(D822,'Slabs and Cost'!$B$9:$E$12,3,0)</f>
        <v>7.2</v>
      </c>
      <c r="F822" s="62">
        <f t="shared" si="12"/>
        <v>7.2</v>
      </c>
      <c r="G822" s="56" t="s">
        <v>56</v>
      </c>
    </row>
    <row r="823" spans="1:7">
      <c r="A823" s="60">
        <v>45665</v>
      </c>
      <c r="B823" s="56" t="s">
        <v>17</v>
      </c>
      <c r="C823" s="61">
        <v>1</v>
      </c>
      <c r="D823" s="56" t="str">
        <f>VLOOKUP(B823,'P Master'!$A$1:$C$39,3,0)</f>
        <v>0-500</v>
      </c>
      <c r="E823" s="62">
        <f>VLOOKUP(D823,'Slabs and Cost'!$B$9:$E$12,3,0)</f>
        <v>6</v>
      </c>
      <c r="F823" s="62">
        <f t="shared" si="12"/>
        <v>6</v>
      </c>
      <c r="G823" s="56" t="s">
        <v>56</v>
      </c>
    </row>
    <row r="824" spans="1:7">
      <c r="A824" s="60">
        <v>45665</v>
      </c>
      <c r="B824" s="56" t="s">
        <v>22</v>
      </c>
      <c r="C824" s="61">
        <v>1</v>
      </c>
      <c r="D824" s="56" t="str">
        <f>VLOOKUP(B824,'P Master'!$A$1:$C$39,3,0)</f>
        <v>0-500</v>
      </c>
      <c r="E824" s="62">
        <f>VLOOKUP(D824,'Slabs and Cost'!$B$9:$E$12,3,0)</f>
        <v>6</v>
      </c>
      <c r="F824" s="62">
        <f t="shared" si="12"/>
        <v>6</v>
      </c>
      <c r="G824" s="56" t="s">
        <v>56</v>
      </c>
    </row>
    <row r="825" spans="1:7">
      <c r="A825" s="60">
        <v>45665</v>
      </c>
      <c r="B825" s="56" t="s">
        <v>37</v>
      </c>
      <c r="C825" s="61">
        <v>1</v>
      </c>
      <c r="D825" s="56" t="str">
        <f>VLOOKUP(B825,'P Master'!$A$1:$C$39,3,0)</f>
        <v>0-500</v>
      </c>
      <c r="E825" s="62">
        <f>VLOOKUP(D825,'Slabs and Cost'!$B$9:$E$12,3,0)</f>
        <v>6</v>
      </c>
      <c r="F825" s="62">
        <f t="shared" si="12"/>
        <v>6</v>
      </c>
      <c r="G825" s="56" t="s">
        <v>56</v>
      </c>
    </row>
    <row r="826" spans="1:7">
      <c r="A826" s="60">
        <v>45665</v>
      </c>
      <c r="B826" s="56" t="s">
        <v>16</v>
      </c>
      <c r="C826" s="61">
        <v>1</v>
      </c>
      <c r="D826" s="56" t="str">
        <f>VLOOKUP(B826,'P Master'!$A$1:$C$39,3,0)</f>
        <v>0-500</v>
      </c>
      <c r="E826" s="62">
        <f>VLOOKUP(D826,'Slabs and Cost'!$B$9:$E$12,3,0)</f>
        <v>6</v>
      </c>
      <c r="F826" s="62">
        <f t="shared" si="12"/>
        <v>6</v>
      </c>
      <c r="G826" s="56" t="s">
        <v>56</v>
      </c>
    </row>
    <row r="827" spans="1:7">
      <c r="A827" s="60">
        <v>45665</v>
      </c>
      <c r="B827" s="56" t="s">
        <v>23</v>
      </c>
      <c r="C827" s="61">
        <v>1</v>
      </c>
      <c r="D827" s="56" t="str">
        <f>VLOOKUP(B827,'P Master'!$A$1:$C$39,3,0)</f>
        <v>0-500</v>
      </c>
      <c r="E827" s="62">
        <f>VLOOKUP(D827,'Slabs and Cost'!$B$9:$E$12,3,0)</f>
        <v>6</v>
      </c>
      <c r="F827" s="62">
        <f t="shared" si="12"/>
        <v>6</v>
      </c>
      <c r="G827" s="56" t="s">
        <v>56</v>
      </c>
    </row>
    <row r="828" spans="1:7">
      <c r="A828" s="60">
        <v>45665</v>
      </c>
      <c r="B828" s="56" t="s">
        <v>37</v>
      </c>
      <c r="C828" s="61">
        <v>1</v>
      </c>
      <c r="D828" s="56" t="str">
        <f>VLOOKUP(B828,'P Master'!$A$1:$C$39,3,0)</f>
        <v>0-500</v>
      </c>
      <c r="E828" s="62">
        <f>VLOOKUP(D828,'Slabs and Cost'!$B$9:$E$12,3,0)</f>
        <v>6</v>
      </c>
      <c r="F828" s="62">
        <f t="shared" si="12"/>
        <v>6</v>
      </c>
      <c r="G828" s="56" t="s">
        <v>56</v>
      </c>
    </row>
    <row r="829" spans="1:7">
      <c r="A829" s="60">
        <v>45665</v>
      </c>
      <c r="B829" s="56" t="s">
        <v>11</v>
      </c>
      <c r="C829" s="61">
        <v>1</v>
      </c>
      <c r="D829" s="56" t="str">
        <f>VLOOKUP(B829,'P Master'!$A$1:$C$39,3,0)</f>
        <v>0-500</v>
      </c>
      <c r="E829" s="62">
        <f>VLOOKUP(D829,'Slabs and Cost'!$B$9:$E$12,3,0)</f>
        <v>6</v>
      </c>
      <c r="F829" s="62">
        <f t="shared" si="12"/>
        <v>6</v>
      </c>
      <c r="G829" s="56" t="s">
        <v>56</v>
      </c>
    </row>
    <row r="830" spans="1:7">
      <c r="A830" s="60">
        <v>45665</v>
      </c>
      <c r="B830" s="56" t="s">
        <v>16</v>
      </c>
      <c r="C830" s="61">
        <v>1</v>
      </c>
      <c r="D830" s="56" t="str">
        <f>VLOOKUP(B830,'P Master'!$A$1:$C$39,3,0)</f>
        <v>0-500</v>
      </c>
      <c r="E830" s="62">
        <f>VLOOKUP(D830,'Slabs and Cost'!$B$9:$E$12,3,0)</f>
        <v>6</v>
      </c>
      <c r="F830" s="62">
        <f t="shared" si="12"/>
        <v>6</v>
      </c>
      <c r="G830" s="56" t="s">
        <v>56</v>
      </c>
    </row>
    <row r="831" spans="1:7">
      <c r="A831" s="60">
        <v>45665</v>
      </c>
      <c r="B831" s="56" t="s">
        <v>16</v>
      </c>
      <c r="C831" s="61">
        <v>1</v>
      </c>
      <c r="D831" s="56" t="str">
        <f>VLOOKUP(B831,'P Master'!$A$1:$C$39,3,0)</f>
        <v>0-500</v>
      </c>
      <c r="E831" s="62">
        <f>VLOOKUP(D831,'Slabs and Cost'!$B$9:$E$12,3,0)</f>
        <v>6</v>
      </c>
      <c r="F831" s="62">
        <f t="shared" si="12"/>
        <v>6</v>
      </c>
      <c r="G831" s="56" t="s">
        <v>56</v>
      </c>
    </row>
    <row r="832" spans="1:7">
      <c r="A832" s="60">
        <v>45665</v>
      </c>
      <c r="B832" s="56" t="s">
        <v>37</v>
      </c>
      <c r="C832" s="61">
        <v>1</v>
      </c>
      <c r="D832" s="56" t="str">
        <f>VLOOKUP(B832,'P Master'!$A$1:$C$39,3,0)</f>
        <v>0-500</v>
      </c>
      <c r="E832" s="62">
        <f>VLOOKUP(D832,'Slabs and Cost'!$B$9:$E$12,3,0)</f>
        <v>6</v>
      </c>
      <c r="F832" s="62">
        <f t="shared" si="12"/>
        <v>6</v>
      </c>
      <c r="G832" s="56" t="s">
        <v>56</v>
      </c>
    </row>
    <row r="833" spans="1:7">
      <c r="A833" s="60">
        <v>45665</v>
      </c>
      <c r="B833" s="56" t="s">
        <v>37</v>
      </c>
      <c r="C833" s="61">
        <v>1</v>
      </c>
      <c r="D833" s="56" t="str">
        <f>VLOOKUP(B833,'P Master'!$A$1:$C$39,3,0)</f>
        <v>0-500</v>
      </c>
      <c r="E833" s="62">
        <f>VLOOKUP(D833,'Slabs and Cost'!$B$9:$E$12,3,0)</f>
        <v>6</v>
      </c>
      <c r="F833" s="62">
        <f t="shared" si="12"/>
        <v>6</v>
      </c>
      <c r="G833" s="56" t="s">
        <v>56</v>
      </c>
    </row>
    <row r="834" spans="1:7">
      <c r="A834" s="60">
        <v>45665</v>
      </c>
      <c r="B834" s="56" t="s">
        <v>20</v>
      </c>
      <c r="C834" s="61">
        <v>1</v>
      </c>
      <c r="D834" s="56" t="str">
        <f>VLOOKUP(B834,'P Master'!$A$1:$C$39,3,0)</f>
        <v>0-500</v>
      </c>
      <c r="E834" s="62">
        <f>VLOOKUP(D834,'Slabs and Cost'!$B$9:$E$12,3,0)</f>
        <v>6</v>
      </c>
      <c r="F834" s="62">
        <f t="shared" ref="F834:F897" si="13">C834*E834</f>
        <v>6</v>
      </c>
      <c r="G834" s="56" t="s">
        <v>56</v>
      </c>
    </row>
    <row r="835" spans="1:7">
      <c r="A835" s="60">
        <v>45665</v>
      </c>
      <c r="B835" s="56" t="s">
        <v>32</v>
      </c>
      <c r="C835" s="61">
        <v>1</v>
      </c>
      <c r="D835" s="56" t="str">
        <f>VLOOKUP(B835,'P Master'!$A$1:$C$39,3,0)</f>
        <v>0-500</v>
      </c>
      <c r="E835" s="62">
        <f>VLOOKUP(D835,'Slabs and Cost'!$B$9:$E$12,3,0)</f>
        <v>6</v>
      </c>
      <c r="F835" s="62">
        <f t="shared" si="13"/>
        <v>6</v>
      </c>
      <c r="G835" s="56" t="s">
        <v>56</v>
      </c>
    </row>
    <row r="836" spans="1:7">
      <c r="A836" s="60">
        <v>45665</v>
      </c>
      <c r="B836" s="56" t="s">
        <v>37</v>
      </c>
      <c r="C836" s="61">
        <v>1</v>
      </c>
      <c r="D836" s="56" t="str">
        <f>VLOOKUP(B836,'P Master'!$A$1:$C$39,3,0)</f>
        <v>0-500</v>
      </c>
      <c r="E836" s="62">
        <f>VLOOKUP(D836,'Slabs and Cost'!$B$9:$E$12,3,0)</f>
        <v>6</v>
      </c>
      <c r="F836" s="62">
        <f t="shared" si="13"/>
        <v>6</v>
      </c>
      <c r="G836" s="56" t="s">
        <v>56</v>
      </c>
    </row>
    <row r="837" spans="1:7">
      <c r="A837" s="60">
        <v>45665</v>
      </c>
      <c r="B837" s="56" t="s">
        <v>11</v>
      </c>
      <c r="C837" s="61">
        <v>1</v>
      </c>
      <c r="D837" s="56" t="str">
        <f>VLOOKUP(B837,'P Master'!$A$1:$C$39,3,0)</f>
        <v>0-500</v>
      </c>
      <c r="E837" s="62">
        <f>VLOOKUP(D837,'Slabs and Cost'!$B$9:$E$12,3,0)</f>
        <v>6</v>
      </c>
      <c r="F837" s="62">
        <f t="shared" si="13"/>
        <v>6</v>
      </c>
      <c r="G837" s="56" t="s">
        <v>56</v>
      </c>
    </row>
    <row r="838" spans="1:7">
      <c r="A838" s="60">
        <v>45665</v>
      </c>
      <c r="B838" s="56" t="s">
        <v>20</v>
      </c>
      <c r="C838" s="61">
        <v>1</v>
      </c>
      <c r="D838" s="56" t="str">
        <f>VLOOKUP(B838,'P Master'!$A$1:$C$39,3,0)</f>
        <v>0-500</v>
      </c>
      <c r="E838" s="62">
        <f>VLOOKUP(D838,'Slabs and Cost'!$B$9:$E$12,3,0)</f>
        <v>6</v>
      </c>
      <c r="F838" s="62">
        <f t="shared" si="13"/>
        <v>6</v>
      </c>
      <c r="G838" s="56" t="s">
        <v>56</v>
      </c>
    </row>
    <row r="839" spans="1:7">
      <c r="A839" s="60">
        <v>45665</v>
      </c>
      <c r="B839" s="56" t="s">
        <v>37</v>
      </c>
      <c r="C839" s="61">
        <v>1</v>
      </c>
      <c r="D839" s="56" t="str">
        <f>VLOOKUP(B839,'P Master'!$A$1:$C$39,3,0)</f>
        <v>0-500</v>
      </c>
      <c r="E839" s="62">
        <f>VLOOKUP(D839,'Slabs and Cost'!$B$9:$E$12,3,0)</f>
        <v>6</v>
      </c>
      <c r="F839" s="62">
        <f t="shared" si="13"/>
        <v>6</v>
      </c>
      <c r="G839" s="56" t="s">
        <v>56</v>
      </c>
    </row>
    <row r="840" spans="1:7">
      <c r="A840" s="60">
        <v>45665</v>
      </c>
      <c r="B840" s="56" t="s">
        <v>18</v>
      </c>
      <c r="C840" s="61">
        <v>1</v>
      </c>
      <c r="D840" s="56" t="str">
        <f>VLOOKUP(B840,'P Master'!$A$1:$C$39,3,0)</f>
        <v>0-500</v>
      </c>
      <c r="E840" s="62">
        <f>VLOOKUP(D840,'Slabs and Cost'!$B$9:$E$12,3,0)</f>
        <v>6</v>
      </c>
      <c r="F840" s="62">
        <f t="shared" si="13"/>
        <v>6</v>
      </c>
      <c r="G840" s="56" t="s">
        <v>56</v>
      </c>
    </row>
    <row r="841" spans="1:7">
      <c r="A841" s="60">
        <v>45665</v>
      </c>
      <c r="B841" s="56" t="s">
        <v>32</v>
      </c>
      <c r="C841" s="61">
        <v>1</v>
      </c>
      <c r="D841" s="56" t="str">
        <f>VLOOKUP(B841,'P Master'!$A$1:$C$39,3,0)</f>
        <v>0-500</v>
      </c>
      <c r="E841" s="62">
        <f>VLOOKUP(D841,'Slabs and Cost'!$B$9:$E$12,3,0)</f>
        <v>6</v>
      </c>
      <c r="F841" s="62">
        <f t="shared" si="13"/>
        <v>6</v>
      </c>
      <c r="G841" s="56" t="s">
        <v>56</v>
      </c>
    </row>
    <row r="842" spans="1:7">
      <c r="A842" s="60">
        <v>45665</v>
      </c>
      <c r="B842" s="56" t="s">
        <v>20</v>
      </c>
      <c r="C842" s="61">
        <v>1</v>
      </c>
      <c r="D842" s="56" t="str">
        <f>VLOOKUP(B842,'P Master'!$A$1:$C$39,3,0)</f>
        <v>0-500</v>
      </c>
      <c r="E842" s="62">
        <f>VLOOKUP(D842,'Slabs and Cost'!$B$9:$E$12,3,0)</f>
        <v>6</v>
      </c>
      <c r="F842" s="62">
        <f t="shared" si="13"/>
        <v>6</v>
      </c>
      <c r="G842" s="56" t="s">
        <v>56</v>
      </c>
    </row>
    <row r="843" spans="1:7">
      <c r="A843" s="60">
        <v>45665</v>
      </c>
      <c r="B843" s="56" t="s">
        <v>31</v>
      </c>
      <c r="C843" s="61">
        <v>1</v>
      </c>
      <c r="D843" s="56" t="str">
        <f>VLOOKUP(B843,'P Master'!$A$1:$C$39,3,0)</f>
        <v>500-1</v>
      </c>
      <c r="E843" s="62">
        <f>VLOOKUP(D843,'Slabs and Cost'!$B$9:$E$12,3,0)</f>
        <v>6</v>
      </c>
      <c r="F843" s="62">
        <f t="shared" si="13"/>
        <v>6</v>
      </c>
      <c r="G843" s="56" t="s">
        <v>56</v>
      </c>
    </row>
    <row r="844" spans="1:7">
      <c r="A844" s="60">
        <v>45665</v>
      </c>
      <c r="B844" s="56" t="s">
        <v>37</v>
      </c>
      <c r="C844" s="61">
        <v>1</v>
      </c>
      <c r="D844" s="56" t="str">
        <f>VLOOKUP(B844,'P Master'!$A$1:$C$39,3,0)</f>
        <v>0-500</v>
      </c>
      <c r="E844" s="62">
        <f>VLOOKUP(D844,'Slabs and Cost'!$B$9:$E$12,3,0)</f>
        <v>6</v>
      </c>
      <c r="F844" s="62">
        <f t="shared" si="13"/>
        <v>6</v>
      </c>
      <c r="G844" s="56" t="s">
        <v>56</v>
      </c>
    </row>
    <row r="845" spans="1:7">
      <c r="A845" s="60">
        <v>45665</v>
      </c>
      <c r="B845" s="56" t="s">
        <v>20</v>
      </c>
      <c r="C845" s="61">
        <v>1</v>
      </c>
      <c r="D845" s="56" t="str">
        <f>VLOOKUP(B845,'P Master'!$A$1:$C$39,3,0)</f>
        <v>0-500</v>
      </c>
      <c r="E845" s="62">
        <f>VLOOKUP(D845,'Slabs and Cost'!$B$9:$E$12,3,0)</f>
        <v>6</v>
      </c>
      <c r="F845" s="62">
        <f t="shared" si="13"/>
        <v>6</v>
      </c>
      <c r="G845" s="56" t="s">
        <v>56</v>
      </c>
    </row>
    <row r="846" spans="1:7">
      <c r="A846" s="60">
        <v>45665</v>
      </c>
      <c r="B846" s="56" t="s">
        <v>20</v>
      </c>
      <c r="C846" s="61">
        <v>1</v>
      </c>
      <c r="D846" s="56" t="str">
        <f>VLOOKUP(B846,'P Master'!$A$1:$C$39,3,0)</f>
        <v>0-500</v>
      </c>
      <c r="E846" s="62">
        <f>VLOOKUP(D846,'Slabs and Cost'!$B$9:$E$12,3,0)</f>
        <v>6</v>
      </c>
      <c r="F846" s="62">
        <f t="shared" si="13"/>
        <v>6</v>
      </c>
      <c r="G846" s="56" t="s">
        <v>56</v>
      </c>
    </row>
    <row r="847" spans="1:7">
      <c r="A847" s="60">
        <v>45665</v>
      </c>
      <c r="B847" s="56" t="s">
        <v>25</v>
      </c>
      <c r="C847" s="61">
        <v>1</v>
      </c>
      <c r="D847" s="56" t="str">
        <f>VLOOKUP(B847,'P Master'!$A$1:$C$39,3,0)</f>
        <v>0-500</v>
      </c>
      <c r="E847" s="62">
        <f>VLOOKUP(D847,'Slabs and Cost'!$B$9:$E$12,3,0)</f>
        <v>6</v>
      </c>
      <c r="F847" s="62">
        <f t="shared" si="13"/>
        <v>6</v>
      </c>
      <c r="G847" s="56" t="s">
        <v>56</v>
      </c>
    </row>
    <row r="848" spans="1:7">
      <c r="A848" s="60">
        <v>45665</v>
      </c>
      <c r="B848" s="56" t="s">
        <v>31</v>
      </c>
      <c r="C848" s="61">
        <v>1</v>
      </c>
      <c r="D848" s="56" t="str">
        <f>VLOOKUP(B848,'P Master'!$A$1:$C$39,3,0)</f>
        <v>500-1</v>
      </c>
      <c r="E848" s="62">
        <f>VLOOKUP(D848,'Slabs and Cost'!$B$9:$E$12,3,0)</f>
        <v>6</v>
      </c>
      <c r="F848" s="62">
        <f t="shared" si="13"/>
        <v>6</v>
      </c>
      <c r="G848" s="56" t="s">
        <v>56</v>
      </c>
    </row>
    <row r="849" spans="1:7">
      <c r="A849" s="60">
        <v>45665</v>
      </c>
      <c r="B849" s="56" t="s">
        <v>31</v>
      </c>
      <c r="C849" s="61">
        <v>1</v>
      </c>
      <c r="D849" s="56" t="str">
        <f>VLOOKUP(B849,'P Master'!$A$1:$C$39,3,0)</f>
        <v>500-1</v>
      </c>
      <c r="E849" s="62">
        <f>VLOOKUP(D849,'Slabs and Cost'!$B$9:$E$12,3,0)</f>
        <v>6</v>
      </c>
      <c r="F849" s="62">
        <f t="shared" si="13"/>
        <v>6</v>
      </c>
      <c r="G849" s="56" t="s">
        <v>56</v>
      </c>
    </row>
    <row r="850" spans="1:7">
      <c r="A850" s="60">
        <v>45665</v>
      </c>
      <c r="B850" s="56" t="s">
        <v>37</v>
      </c>
      <c r="C850" s="61">
        <v>1</v>
      </c>
      <c r="D850" s="56" t="str">
        <f>VLOOKUP(B850,'P Master'!$A$1:$C$39,3,0)</f>
        <v>0-500</v>
      </c>
      <c r="E850" s="62">
        <f>VLOOKUP(D850,'Slabs and Cost'!$B$9:$E$12,3,0)</f>
        <v>6</v>
      </c>
      <c r="F850" s="62">
        <f t="shared" si="13"/>
        <v>6</v>
      </c>
      <c r="G850" s="56" t="s">
        <v>56</v>
      </c>
    </row>
    <row r="851" spans="1:7">
      <c r="A851" s="60">
        <v>45665</v>
      </c>
      <c r="B851" s="56" t="s">
        <v>37</v>
      </c>
      <c r="C851" s="61">
        <v>1</v>
      </c>
      <c r="D851" s="56" t="str">
        <f>VLOOKUP(B851,'P Master'!$A$1:$C$39,3,0)</f>
        <v>0-500</v>
      </c>
      <c r="E851" s="62">
        <f>VLOOKUP(D851,'Slabs and Cost'!$B$9:$E$12,3,0)</f>
        <v>6</v>
      </c>
      <c r="F851" s="62">
        <f t="shared" si="13"/>
        <v>6</v>
      </c>
      <c r="G851" s="56" t="s">
        <v>56</v>
      </c>
    </row>
    <row r="852" spans="1:7">
      <c r="A852" s="60">
        <v>45665</v>
      </c>
      <c r="B852" s="56" t="s">
        <v>37</v>
      </c>
      <c r="C852" s="61">
        <v>1</v>
      </c>
      <c r="D852" s="56" t="str">
        <f>VLOOKUP(B852,'P Master'!$A$1:$C$39,3,0)</f>
        <v>0-500</v>
      </c>
      <c r="E852" s="62">
        <f>VLOOKUP(D852,'Slabs and Cost'!$B$9:$E$12,3,0)</f>
        <v>6</v>
      </c>
      <c r="F852" s="62">
        <f t="shared" si="13"/>
        <v>6</v>
      </c>
      <c r="G852" s="56" t="s">
        <v>56</v>
      </c>
    </row>
    <row r="853" spans="1:7">
      <c r="A853" s="60">
        <v>45665</v>
      </c>
      <c r="B853" s="56" t="s">
        <v>11</v>
      </c>
      <c r="C853" s="61">
        <v>1</v>
      </c>
      <c r="D853" s="56" t="str">
        <f>VLOOKUP(B853,'P Master'!$A$1:$C$39,3,0)</f>
        <v>0-500</v>
      </c>
      <c r="E853" s="62">
        <f>VLOOKUP(D853,'Slabs and Cost'!$B$9:$E$12,3,0)</f>
        <v>6</v>
      </c>
      <c r="F853" s="62">
        <f t="shared" si="13"/>
        <v>6</v>
      </c>
      <c r="G853" s="56" t="s">
        <v>56</v>
      </c>
    </row>
    <row r="854" spans="1:7">
      <c r="A854" s="60">
        <v>45665</v>
      </c>
      <c r="B854" s="56" t="s">
        <v>22</v>
      </c>
      <c r="C854" s="61">
        <v>1</v>
      </c>
      <c r="D854" s="56" t="str">
        <f>VLOOKUP(B854,'P Master'!$A$1:$C$39,3,0)</f>
        <v>0-500</v>
      </c>
      <c r="E854" s="62">
        <f>VLOOKUP(D854,'Slabs and Cost'!$B$9:$E$12,3,0)</f>
        <v>6</v>
      </c>
      <c r="F854" s="62">
        <f t="shared" si="13"/>
        <v>6</v>
      </c>
      <c r="G854" s="56" t="s">
        <v>56</v>
      </c>
    </row>
    <row r="855" spans="1:7">
      <c r="A855" s="60">
        <v>45665</v>
      </c>
      <c r="B855" s="56" t="s">
        <v>16</v>
      </c>
      <c r="C855" s="61">
        <v>1</v>
      </c>
      <c r="D855" s="56" t="str">
        <f>VLOOKUP(B855,'P Master'!$A$1:$C$39,3,0)</f>
        <v>0-500</v>
      </c>
      <c r="E855" s="62">
        <f>VLOOKUP(D855,'Slabs and Cost'!$B$9:$E$12,3,0)</f>
        <v>6</v>
      </c>
      <c r="F855" s="62">
        <f t="shared" si="13"/>
        <v>6</v>
      </c>
      <c r="G855" s="56" t="s">
        <v>56</v>
      </c>
    </row>
    <row r="856" spans="1:7">
      <c r="A856" s="60">
        <v>45665</v>
      </c>
      <c r="B856" s="56" t="s">
        <v>22</v>
      </c>
      <c r="C856" s="61">
        <v>1</v>
      </c>
      <c r="D856" s="56" t="str">
        <f>VLOOKUP(B856,'P Master'!$A$1:$C$39,3,0)</f>
        <v>0-500</v>
      </c>
      <c r="E856" s="62">
        <f>VLOOKUP(D856,'Slabs and Cost'!$B$9:$E$12,3,0)</f>
        <v>6</v>
      </c>
      <c r="F856" s="62">
        <f t="shared" si="13"/>
        <v>6</v>
      </c>
      <c r="G856" s="56" t="s">
        <v>56</v>
      </c>
    </row>
    <row r="857" spans="1:7">
      <c r="A857" s="60">
        <v>45665</v>
      </c>
      <c r="B857" s="56" t="s">
        <v>36</v>
      </c>
      <c r="C857" s="61">
        <v>1</v>
      </c>
      <c r="D857" s="56" t="str">
        <f>VLOOKUP(B857,'P Master'!$A$1:$C$39,3,0)</f>
        <v>0-500</v>
      </c>
      <c r="E857" s="62">
        <f>VLOOKUP(D857,'Slabs and Cost'!$B$9:$E$12,3,0)</f>
        <v>6</v>
      </c>
      <c r="F857" s="62">
        <f t="shared" si="13"/>
        <v>6</v>
      </c>
      <c r="G857" s="56" t="s">
        <v>56</v>
      </c>
    </row>
    <row r="858" spans="1:7">
      <c r="A858" s="60">
        <v>45665</v>
      </c>
      <c r="B858" s="56" t="s">
        <v>28</v>
      </c>
      <c r="C858" s="61">
        <v>1</v>
      </c>
      <c r="D858" s="56" t="str">
        <f>VLOOKUP(B858,'P Master'!$A$1:$C$39,3,0)</f>
        <v>500-1</v>
      </c>
      <c r="E858" s="62">
        <f>VLOOKUP(D858,'Slabs and Cost'!$B$9:$E$12,3,0)</f>
        <v>6</v>
      </c>
      <c r="F858" s="62">
        <f t="shared" si="13"/>
        <v>6</v>
      </c>
      <c r="G858" s="56" t="s">
        <v>56</v>
      </c>
    </row>
    <row r="859" spans="1:7">
      <c r="A859" s="60">
        <v>45665</v>
      </c>
      <c r="B859" s="56" t="s">
        <v>37</v>
      </c>
      <c r="C859" s="61">
        <v>1</v>
      </c>
      <c r="D859" s="56" t="str">
        <f>VLOOKUP(B859,'P Master'!$A$1:$C$39,3,0)</f>
        <v>0-500</v>
      </c>
      <c r="E859" s="62">
        <f>VLOOKUP(D859,'Slabs and Cost'!$B$9:$E$12,3,0)</f>
        <v>6</v>
      </c>
      <c r="F859" s="62">
        <f t="shared" si="13"/>
        <v>6</v>
      </c>
      <c r="G859" s="56" t="s">
        <v>56</v>
      </c>
    </row>
    <row r="860" spans="1:7">
      <c r="A860" s="60">
        <v>45665</v>
      </c>
      <c r="B860" s="56" t="s">
        <v>20</v>
      </c>
      <c r="C860" s="61">
        <v>1</v>
      </c>
      <c r="D860" s="56" t="str">
        <f>VLOOKUP(B860,'P Master'!$A$1:$C$39,3,0)</f>
        <v>0-500</v>
      </c>
      <c r="E860" s="62">
        <f>VLOOKUP(D860,'Slabs and Cost'!$B$9:$E$12,3,0)</f>
        <v>6</v>
      </c>
      <c r="F860" s="62">
        <f t="shared" si="13"/>
        <v>6</v>
      </c>
      <c r="G860" s="56" t="s">
        <v>56</v>
      </c>
    </row>
    <row r="861" spans="1:7">
      <c r="A861" s="60">
        <v>45665</v>
      </c>
      <c r="B861" s="56" t="s">
        <v>37</v>
      </c>
      <c r="C861" s="61">
        <v>1</v>
      </c>
      <c r="D861" s="56" t="str">
        <f>VLOOKUP(B861,'P Master'!$A$1:$C$39,3,0)</f>
        <v>0-500</v>
      </c>
      <c r="E861" s="62">
        <f>VLOOKUP(D861,'Slabs and Cost'!$B$9:$E$12,3,0)</f>
        <v>6</v>
      </c>
      <c r="F861" s="62">
        <f t="shared" si="13"/>
        <v>6</v>
      </c>
      <c r="G861" s="56" t="s">
        <v>56</v>
      </c>
    </row>
    <row r="862" spans="1:7">
      <c r="A862" s="60">
        <v>45665</v>
      </c>
      <c r="B862" s="56" t="s">
        <v>18</v>
      </c>
      <c r="C862" s="61">
        <v>1</v>
      </c>
      <c r="D862" s="56" t="str">
        <f>VLOOKUP(B862,'P Master'!$A$1:$C$39,3,0)</f>
        <v>0-500</v>
      </c>
      <c r="E862" s="62">
        <f>VLOOKUP(D862,'Slabs and Cost'!$B$9:$E$12,3,0)</f>
        <v>6</v>
      </c>
      <c r="F862" s="62">
        <f t="shared" si="13"/>
        <v>6</v>
      </c>
      <c r="G862" s="56" t="s">
        <v>56</v>
      </c>
    </row>
    <row r="863" spans="1:7">
      <c r="A863" s="60">
        <v>45665</v>
      </c>
      <c r="B863" s="56" t="s">
        <v>37</v>
      </c>
      <c r="C863" s="61">
        <v>1</v>
      </c>
      <c r="D863" s="56" t="str">
        <f>VLOOKUP(B863,'P Master'!$A$1:$C$39,3,0)</f>
        <v>0-500</v>
      </c>
      <c r="E863" s="62">
        <f>VLOOKUP(D863,'Slabs and Cost'!$B$9:$E$12,3,0)</f>
        <v>6</v>
      </c>
      <c r="F863" s="62">
        <f t="shared" si="13"/>
        <v>6</v>
      </c>
      <c r="G863" s="56" t="s">
        <v>56</v>
      </c>
    </row>
    <row r="864" spans="1:7">
      <c r="A864" s="60">
        <v>45665</v>
      </c>
      <c r="B864" s="56" t="s">
        <v>11</v>
      </c>
      <c r="C864" s="61">
        <v>1</v>
      </c>
      <c r="D864" s="56" t="str">
        <f>VLOOKUP(B864,'P Master'!$A$1:$C$39,3,0)</f>
        <v>0-500</v>
      </c>
      <c r="E864" s="62">
        <f>VLOOKUP(D864,'Slabs and Cost'!$B$9:$E$12,3,0)</f>
        <v>6</v>
      </c>
      <c r="F864" s="62">
        <f t="shared" si="13"/>
        <v>6</v>
      </c>
      <c r="G864" s="56" t="s">
        <v>56</v>
      </c>
    </row>
    <row r="865" spans="1:7">
      <c r="A865" s="60">
        <v>45665</v>
      </c>
      <c r="B865" s="56" t="s">
        <v>39</v>
      </c>
      <c r="C865" s="61">
        <v>1</v>
      </c>
      <c r="D865" s="56" t="str">
        <f>VLOOKUP(B865,'P Master'!$A$1:$C$39,3,0)</f>
        <v>0-500</v>
      </c>
      <c r="E865" s="62">
        <f>VLOOKUP(D865,'Slabs and Cost'!$B$9:$E$12,3,0)</f>
        <v>6</v>
      </c>
      <c r="F865" s="62">
        <f t="shared" si="13"/>
        <v>6</v>
      </c>
      <c r="G865" s="56" t="s">
        <v>56</v>
      </c>
    </row>
    <row r="866" spans="1:7">
      <c r="A866" s="60">
        <v>45665</v>
      </c>
      <c r="B866" s="56" t="s">
        <v>32</v>
      </c>
      <c r="C866" s="61">
        <v>1</v>
      </c>
      <c r="D866" s="56" t="str">
        <f>VLOOKUP(B866,'P Master'!$A$1:$C$39,3,0)</f>
        <v>0-500</v>
      </c>
      <c r="E866" s="62">
        <f>VLOOKUP(D866,'Slabs and Cost'!$B$9:$E$12,3,0)</f>
        <v>6</v>
      </c>
      <c r="F866" s="62">
        <f t="shared" si="13"/>
        <v>6</v>
      </c>
      <c r="G866" s="56" t="s">
        <v>56</v>
      </c>
    </row>
    <row r="867" spans="1:7">
      <c r="A867" s="60">
        <v>45665</v>
      </c>
      <c r="B867" s="56" t="s">
        <v>37</v>
      </c>
      <c r="C867" s="61">
        <v>1</v>
      </c>
      <c r="D867" s="56" t="str">
        <f>VLOOKUP(B867,'P Master'!$A$1:$C$39,3,0)</f>
        <v>0-500</v>
      </c>
      <c r="E867" s="62">
        <f>VLOOKUP(D867,'Slabs and Cost'!$B$9:$E$12,3,0)</f>
        <v>6</v>
      </c>
      <c r="F867" s="62">
        <f t="shared" si="13"/>
        <v>6</v>
      </c>
      <c r="G867" s="56" t="s">
        <v>56</v>
      </c>
    </row>
    <row r="868" spans="1:7">
      <c r="A868" s="60">
        <v>45665</v>
      </c>
      <c r="B868" s="56" t="s">
        <v>16</v>
      </c>
      <c r="C868" s="61">
        <v>1</v>
      </c>
      <c r="D868" s="56" t="str">
        <f>VLOOKUP(B868,'P Master'!$A$1:$C$39,3,0)</f>
        <v>0-500</v>
      </c>
      <c r="E868" s="62">
        <f>VLOOKUP(D868,'Slabs and Cost'!$B$9:$E$12,3,0)</f>
        <v>6</v>
      </c>
      <c r="F868" s="62">
        <f t="shared" si="13"/>
        <v>6</v>
      </c>
      <c r="G868" s="56" t="s">
        <v>56</v>
      </c>
    </row>
    <row r="869" spans="1:7">
      <c r="A869" s="60">
        <v>45665</v>
      </c>
      <c r="B869" s="56" t="s">
        <v>18</v>
      </c>
      <c r="C869" s="61">
        <v>1</v>
      </c>
      <c r="D869" s="56" t="str">
        <f>VLOOKUP(B869,'P Master'!$A$1:$C$39,3,0)</f>
        <v>0-500</v>
      </c>
      <c r="E869" s="62">
        <f>VLOOKUP(D869,'Slabs and Cost'!$B$9:$E$12,3,0)</f>
        <v>6</v>
      </c>
      <c r="F869" s="62">
        <f t="shared" si="13"/>
        <v>6</v>
      </c>
      <c r="G869" s="56" t="s">
        <v>56</v>
      </c>
    </row>
    <row r="870" spans="1:7">
      <c r="A870" s="60">
        <v>45665</v>
      </c>
      <c r="B870" s="56" t="s">
        <v>16</v>
      </c>
      <c r="C870" s="61">
        <v>1</v>
      </c>
      <c r="D870" s="56" t="str">
        <f>VLOOKUP(B870,'P Master'!$A$1:$C$39,3,0)</f>
        <v>0-500</v>
      </c>
      <c r="E870" s="62">
        <f>VLOOKUP(D870,'Slabs and Cost'!$B$9:$E$12,3,0)</f>
        <v>6</v>
      </c>
      <c r="F870" s="62">
        <f t="shared" si="13"/>
        <v>6</v>
      </c>
      <c r="G870" s="56" t="s">
        <v>56</v>
      </c>
    </row>
    <row r="871" spans="1:7">
      <c r="A871" s="60">
        <v>45665</v>
      </c>
      <c r="B871" s="56" t="s">
        <v>18</v>
      </c>
      <c r="C871" s="61">
        <v>1</v>
      </c>
      <c r="D871" s="56" t="str">
        <f>VLOOKUP(B871,'P Master'!$A$1:$C$39,3,0)</f>
        <v>0-500</v>
      </c>
      <c r="E871" s="62">
        <f>VLOOKUP(D871,'Slabs and Cost'!$B$9:$E$12,3,0)</f>
        <v>6</v>
      </c>
      <c r="F871" s="62">
        <f t="shared" si="13"/>
        <v>6</v>
      </c>
      <c r="G871" s="56" t="s">
        <v>56</v>
      </c>
    </row>
    <row r="872" spans="1:7">
      <c r="A872" s="60">
        <v>45665</v>
      </c>
      <c r="B872" s="56" t="s">
        <v>37</v>
      </c>
      <c r="C872" s="61">
        <v>1</v>
      </c>
      <c r="D872" s="56" t="str">
        <f>VLOOKUP(B872,'P Master'!$A$1:$C$39,3,0)</f>
        <v>0-500</v>
      </c>
      <c r="E872" s="62">
        <f>VLOOKUP(D872,'Slabs and Cost'!$B$9:$E$12,3,0)</f>
        <v>6</v>
      </c>
      <c r="F872" s="62">
        <f t="shared" si="13"/>
        <v>6</v>
      </c>
      <c r="G872" s="56" t="s">
        <v>56</v>
      </c>
    </row>
    <row r="873" spans="1:7">
      <c r="A873" s="60">
        <v>45665</v>
      </c>
      <c r="B873" s="56" t="s">
        <v>37</v>
      </c>
      <c r="C873" s="61">
        <v>1</v>
      </c>
      <c r="D873" s="56" t="str">
        <f>VLOOKUP(B873,'P Master'!$A$1:$C$39,3,0)</f>
        <v>0-500</v>
      </c>
      <c r="E873" s="62">
        <f>VLOOKUP(D873,'Slabs and Cost'!$B$9:$E$12,3,0)</f>
        <v>6</v>
      </c>
      <c r="F873" s="62">
        <f t="shared" si="13"/>
        <v>6</v>
      </c>
      <c r="G873" s="56" t="s">
        <v>56</v>
      </c>
    </row>
    <row r="874" spans="1:7">
      <c r="A874" s="60">
        <v>45665</v>
      </c>
      <c r="B874" s="56" t="s">
        <v>37</v>
      </c>
      <c r="C874" s="61">
        <v>1</v>
      </c>
      <c r="D874" s="56" t="str">
        <f>VLOOKUP(B874,'P Master'!$A$1:$C$39,3,0)</f>
        <v>0-500</v>
      </c>
      <c r="E874" s="62">
        <f>VLOOKUP(D874,'Slabs and Cost'!$B$9:$E$12,3,0)</f>
        <v>6</v>
      </c>
      <c r="F874" s="62">
        <f t="shared" si="13"/>
        <v>6</v>
      </c>
      <c r="G874" s="56" t="s">
        <v>56</v>
      </c>
    </row>
    <row r="875" spans="1:7">
      <c r="A875" s="60">
        <v>45665</v>
      </c>
      <c r="B875" s="56" t="s">
        <v>39</v>
      </c>
      <c r="C875" s="61">
        <v>1</v>
      </c>
      <c r="D875" s="56" t="str">
        <f>VLOOKUP(B875,'P Master'!$A$1:$C$39,3,0)</f>
        <v>0-500</v>
      </c>
      <c r="E875" s="62">
        <f>VLOOKUP(D875,'Slabs and Cost'!$B$9:$E$12,3,0)</f>
        <v>6</v>
      </c>
      <c r="F875" s="62">
        <f t="shared" si="13"/>
        <v>6</v>
      </c>
      <c r="G875" s="56" t="s">
        <v>56</v>
      </c>
    </row>
    <row r="876" spans="1:7">
      <c r="A876" s="60">
        <v>45665</v>
      </c>
      <c r="B876" s="56" t="s">
        <v>18</v>
      </c>
      <c r="C876" s="61">
        <v>1</v>
      </c>
      <c r="D876" s="56" t="str">
        <f>VLOOKUP(B876,'P Master'!$A$1:$C$39,3,0)</f>
        <v>0-500</v>
      </c>
      <c r="E876" s="62">
        <f>VLOOKUP(D876,'Slabs and Cost'!$B$9:$E$12,3,0)</f>
        <v>6</v>
      </c>
      <c r="F876" s="62">
        <f t="shared" si="13"/>
        <v>6</v>
      </c>
      <c r="G876" s="56" t="s">
        <v>56</v>
      </c>
    </row>
    <row r="877" spans="1:7">
      <c r="A877" s="60">
        <v>45665</v>
      </c>
      <c r="B877" s="56" t="s">
        <v>20</v>
      </c>
      <c r="C877" s="61">
        <v>1</v>
      </c>
      <c r="D877" s="56" t="str">
        <f>VLOOKUP(B877,'P Master'!$A$1:$C$39,3,0)</f>
        <v>0-500</v>
      </c>
      <c r="E877" s="62">
        <f>VLOOKUP(D877,'Slabs and Cost'!$B$9:$E$12,3,0)</f>
        <v>6</v>
      </c>
      <c r="F877" s="62">
        <f t="shared" si="13"/>
        <v>6</v>
      </c>
      <c r="G877" s="56" t="s">
        <v>56</v>
      </c>
    </row>
    <row r="878" spans="1:7">
      <c r="A878" s="60">
        <v>45665</v>
      </c>
      <c r="B878" s="56" t="s">
        <v>32</v>
      </c>
      <c r="C878" s="61">
        <v>1</v>
      </c>
      <c r="D878" s="56" t="str">
        <f>VLOOKUP(B878,'P Master'!$A$1:$C$39,3,0)</f>
        <v>0-500</v>
      </c>
      <c r="E878" s="62">
        <f>VLOOKUP(D878,'Slabs and Cost'!$B$9:$E$12,3,0)</f>
        <v>6</v>
      </c>
      <c r="F878" s="62">
        <f t="shared" si="13"/>
        <v>6</v>
      </c>
      <c r="G878" s="56" t="s">
        <v>56</v>
      </c>
    </row>
    <row r="879" spans="1:7">
      <c r="A879" s="60">
        <v>45665</v>
      </c>
      <c r="B879" s="56" t="s">
        <v>20</v>
      </c>
      <c r="C879" s="61">
        <v>1</v>
      </c>
      <c r="D879" s="56" t="str">
        <f>VLOOKUP(B879,'P Master'!$A$1:$C$39,3,0)</f>
        <v>0-500</v>
      </c>
      <c r="E879" s="62">
        <f>VLOOKUP(D879,'Slabs and Cost'!$B$9:$E$12,3,0)</f>
        <v>6</v>
      </c>
      <c r="F879" s="62">
        <f t="shared" si="13"/>
        <v>6</v>
      </c>
      <c r="G879" s="56" t="s">
        <v>56</v>
      </c>
    </row>
    <row r="880" spans="1:7">
      <c r="A880" s="60">
        <v>45665</v>
      </c>
      <c r="B880" s="56" t="s">
        <v>16</v>
      </c>
      <c r="C880" s="61">
        <v>1</v>
      </c>
      <c r="D880" s="56" t="str">
        <f>VLOOKUP(B880,'P Master'!$A$1:$C$39,3,0)</f>
        <v>0-500</v>
      </c>
      <c r="E880" s="62">
        <f>VLOOKUP(D880,'Slabs and Cost'!$B$9:$E$12,3,0)</f>
        <v>6</v>
      </c>
      <c r="F880" s="62">
        <f t="shared" si="13"/>
        <v>6</v>
      </c>
      <c r="G880" s="56" t="s">
        <v>56</v>
      </c>
    </row>
    <row r="881" spans="1:7">
      <c r="A881" s="60">
        <v>45665</v>
      </c>
      <c r="B881" s="56" t="s">
        <v>17</v>
      </c>
      <c r="C881" s="61">
        <v>1</v>
      </c>
      <c r="D881" s="56" t="str">
        <f>VLOOKUP(B881,'P Master'!$A$1:$C$39,3,0)</f>
        <v>0-500</v>
      </c>
      <c r="E881" s="62">
        <f>VLOOKUP(D881,'Slabs and Cost'!$B$9:$E$12,3,0)</f>
        <v>6</v>
      </c>
      <c r="F881" s="62">
        <f t="shared" si="13"/>
        <v>6</v>
      </c>
      <c r="G881" s="56" t="s">
        <v>56</v>
      </c>
    </row>
    <row r="882" spans="1:7">
      <c r="A882" s="60">
        <v>45665</v>
      </c>
      <c r="B882" s="56" t="s">
        <v>37</v>
      </c>
      <c r="C882" s="61">
        <v>1</v>
      </c>
      <c r="D882" s="56" t="str">
        <f>VLOOKUP(B882,'P Master'!$A$1:$C$39,3,0)</f>
        <v>0-500</v>
      </c>
      <c r="E882" s="62">
        <f>VLOOKUP(D882,'Slabs and Cost'!$B$9:$E$12,3,0)</f>
        <v>6</v>
      </c>
      <c r="F882" s="62">
        <f t="shared" si="13"/>
        <v>6</v>
      </c>
      <c r="G882" s="56" t="s">
        <v>56</v>
      </c>
    </row>
    <row r="883" spans="1:7">
      <c r="A883" s="60">
        <v>45665</v>
      </c>
      <c r="B883" s="56" t="s">
        <v>18</v>
      </c>
      <c r="C883" s="61">
        <v>1</v>
      </c>
      <c r="D883" s="56" t="str">
        <f>VLOOKUP(B883,'P Master'!$A$1:$C$39,3,0)</f>
        <v>0-500</v>
      </c>
      <c r="E883" s="62">
        <f>VLOOKUP(D883,'Slabs and Cost'!$B$9:$E$12,3,0)</f>
        <v>6</v>
      </c>
      <c r="F883" s="62">
        <f t="shared" si="13"/>
        <v>6</v>
      </c>
      <c r="G883" s="56" t="s">
        <v>56</v>
      </c>
    </row>
    <row r="884" spans="1:7">
      <c r="A884" s="60">
        <v>45665</v>
      </c>
      <c r="B884" s="56" t="s">
        <v>16</v>
      </c>
      <c r="C884" s="61">
        <v>1</v>
      </c>
      <c r="D884" s="56" t="str">
        <f>VLOOKUP(B884,'P Master'!$A$1:$C$39,3,0)</f>
        <v>0-500</v>
      </c>
      <c r="E884" s="62">
        <f>VLOOKUP(D884,'Slabs and Cost'!$B$9:$E$12,3,0)</f>
        <v>6</v>
      </c>
      <c r="F884" s="62">
        <f t="shared" si="13"/>
        <v>6</v>
      </c>
      <c r="G884" s="56" t="s">
        <v>56</v>
      </c>
    </row>
    <row r="885" spans="1:7">
      <c r="A885" s="60">
        <v>45665</v>
      </c>
      <c r="B885" s="56" t="s">
        <v>20</v>
      </c>
      <c r="C885" s="61">
        <v>1</v>
      </c>
      <c r="D885" s="56" t="str">
        <f>VLOOKUP(B885,'P Master'!$A$1:$C$39,3,0)</f>
        <v>0-500</v>
      </c>
      <c r="E885" s="62">
        <f>VLOOKUP(D885,'Slabs and Cost'!$B$9:$E$12,3,0)</f>
        <v>6</v>
      </c>
      <c r="F885" s="62">
        <f t="shared" si="13"/>
        <v>6</v>
      </c>
      <c r="G885" s="56" t="s">
        <v>56</v>
      </c>
    </row>
    <row r="886" spans="1:7">
      <c r="A886" s="60">
        <v>45665</v>
      </c>
      <c r="B886" s="56" t="s">
        <v>39</v>
      </c>
      <c r="C886" s="61">
        <v>1</v>
      </c>
      <c r="D886" s="56" t="str">
        <f>VLOOKUP(B886,'P Master'!$A$1:$C$39,3,0)</f>
        <v>0-500</v>
      </c>
      <c r="E886" s="62">
        <f>VLOOKUP(D886,'Slabs and Cost'!$B$9:$E$12,3,0)</f>
        <v>6</v>
      </c>
      <c r="F886" s="62">
        <f t="shared" si="13"/>
        <v>6</v>
      </c>
      <c r="G886" s="56" t="s">
        <v>56</v>
      </c>
    </row>
    <row r="887" spans="1:7">
      <c r="A887" s="60">
        <v>45665</v>
      </c>
      <c r="B887" s="56" t="s">
        <v>12</v>
      </c>
      <c r="C887" s="61">
        <v>1</v>
      </c>
      <c r="D887" s="56" t="str">
        <f>VLOOKUP(B887,'P Master'!$A$1:$C$39,3,0)</f>
        <v>0-500</v>
      </c>
      <c r="E887" s="62">
        <f>VLOOKUP(D887,'Slabs and Cost'!$B$9:$E$12,3,0)</f>
        <v>6</v>
      </c>
      <c r="F887" s="62">
        <f t="shared" si="13"/>
        <v>6</v>
      </c>
      <c r="G887" s="56" t="s">
        <v>56</v>
      </c>
    </row>
    <row r="888" spans="1:7">
      <c r="A888" s="60">
        <v>45665</v>
      </c>
      <c r="B888" s="56" t="s">
        <v>18</v>
      </c>
      <c r="C888" s="61">
        <v>1</v>
      </c>
      <c r="D888" s="56" t="str">
        <f>VLOOKUP(B888,'P Master'!$A$1:$C$39,3,0)</f>
        <v>0-500</v>
      </c>
      <c r="E888" s="62">
        <f>VLOOKUP(D888,'Slabs and Cost'!$B$9:$E$12,3,0)</f>
        <v>6</v>
      </c>
      <c r="F888" s="62">
        <f t="shared" si="13"/>
        <v>6</v>
      </c>
      <c r="G888" s="56" t="s">
        <v>56</v>
      </c>
    </row>
    <row r="889" spans="1:7">
      <c r="A889" s="60">
        <v>45665</v>
      </c>
      <c r="B889" s="56" t="s">
        <v>31</v>
      </c>
      <c r="C889" s="61">
        <v>1</v>
      </c>
      <c r="D889" s="56" t="str">
        <f>VLOOKUP(B889,'P Master'!$A$1:$C$39,3,0)</f>
        <v>500-1</v>
      </c>
      <c r="E889" s="62">
        <f>VLOOKUP(D889,'Slabs and Cost'!$B$9:$E$12,3,0)</f>
        <v>6</v>
      </c>
      <c r="F889" s="62">
        <f t="shared" si="13"/>
        <v>6</v>
      </c>
      <c r="G889" s="56" t="s">
        <v>56</v>
      </c>
    </row>
    <row r="890" spans="1:7">
      <c r="A890" s="60">
        <v>45665</v>
      </c>
      <c r="B890" s="56" t="s">
        <v>16</v>
      </c>
      <c r="C890" s="61">
        <v>1</v>
      </c>
      <c r="D890" s="56" t="str">
        <f>VLOOKUP(B890,'P Master'!$A$1:$C$39,3,0)</f>
        <v>0-500</v>
      </c>
      <c r="E890" s="62">
        <f>VLOOKUP(D890,'Slabs and Cost'!$B$9:$E$12,3,0)</f>
        <v>6</v>
      </c>
      <c r="F890" s="62">
        <f t="shared" si="13"/>
        <v>6</v>
      </c>
      <c r="G890" s="56" t="s">
        <v>56</v>
      </c>
    </row>
    <row r="891" spans="1:7">
      <c r="A891" s="60">
        <v>45665</v>
      </c>
      <c r="B891" s="56" t="s">
        <v>31</v>
      </c>
      <c r="C891" s="61">
        <v>1</v>
      </c>
      <c r="D891" s="56" t="str">
        <f>VLOOKUP(B891,'P Master'!$A$1:$C$39,3,0)</f>
        <v>500-1</v>
      </c>
      <c r="E891" s="62">
        <f>VLOOKUP(D891,'Slabs and Cost'!$B$9:$E$12,3,0)</f>
        <v>6</v>
      </c>
      <c r="F891" s="62">
        <f t="shared" si="13"/>
        <v>6</v>
      </c>
      <c r="G891" s="56" t="s">
        <v>56</v>
      </c>
    </row>
    <row r="892" spans="1:7">
      <c r="A892" s="60">
        <v>45665</v>
      </c>
      <c r="B892" s="56" t="s">
        <v>20</v>
      </c>
      <c r="C892" s="61">
        <v>1</v>
      </c>
      <c r="D892" s="56" t="str">
        <f>VLOOKUP(B892,'P Master'!$A$1:$C$39,3,0)</f>
        <v>0-500</v>
      </c>
      <c r="E892" s="62">
        <f>VLOOKUP(D892,'Slabs and Cost'!$B$9:$E$12,3,0)</f>
        <v>6</v>
      </c>
      <c r="F892" s="62">
        <f t="shared" si="13"/>
        <v>6</v>
      </c>
      <c r="G892" s="56" t="s">
        <v>56</v>
      </c>
    </row>
    <row r="893" spans="1:7">
      <c r="A893" s="60">
        <v>45665</v>
      </c>
      <c r="B893" s="56" t="s">
        <v>16</v>
      </c>
      <c r="C893" s="61">
        <v>1</v>
      </c>
      <c r="D893" s="56" t="str">
        <f>VLOOKUP(B893,'P Master'!$A$1:$C$39,3,0)</f>
        <v>0-500</v>
      </c>
      <c r="E893" s="62">
        <f>VLOOKUP(D893,'Slabs and Cost'!$B$9:$E$12,3,0)</f>
        <v>6</v>
      </c>
      <c r="F893" s="62">
        <f t="shared" si="13"/>
        <v>6</v>
      </c>
      <c r="G893" s="56" t="s">
        <v>56</v>
      </c>
    </row>
    <row r="894" spans="1:7">
      <c r="A894" s="60">
        <v>45665</v>
      </c>
      <c r="B894" s="56" t="s">
        <v>37</v>
      </c>
      <c r="C894" s="61">
        <v>1</v>
      </c>
      <c r="D894" s="56" t="str">
        <f>VLOOKUP(B894,'P Master'!$A$1:$C$39,3,0)</f>
        <v>0-500</v>
      </c>
      <c r="E894" s="62">
        <f>VLOOKUP(D894,'Slabs and Cost'!$B$9:$E$12,3,0)</f>
        <v>6</v>
      </c>
      <c r="F894" s="62">
        <f t="shared" si="13"/>
        <v>6</v>
      </c>
      <c r="G894" s="56" t="s">
        <v>56</v>
      </c>
    </row>
    <row r="895" spans="1:7">
      <c r="A895" s="60">
        <v>45665</v>
      </c>
      <c r="B895" s="56" t="s">
        <v>32</v>
      </c>
      <c r="C895" s="61">
        <v>1</v>
      </c>
      <c r="D895" s="56" t="str">
        <f>VLOOKUP(B895,'P Master'!$A$1:$C$39,3,0)</f>
        <v>0-500</v>
      </c>
      <c r="E895" s="62">
        <f>VLOOKUP(D895,'Slabs and Cost'!$B$9:$E$12,3,0)</f>
        <v>6</v>
      </c>
      <c r="F895" s="62">
        <f t="shared" si="13"/>
        <v>6</v>
      </c>
      <c r="G895" s="56" t="s">
        <v>56</v>
      </c>
    </row>
    <row r="896" spans="1:7">
      <c r="A896" s="60">
        <v>45665</v>
      </c>
      <c r="B896" s="56" t="s">
        <v>37</v>
      </c>
      <c r="C896" s="61">
        <v>1</v>
      </c>
      <c r="D896" s="56" t="str">
        <f>VLOOKUP(B896,'P Master'!$A$1:$C$39,3,0)</f>
        <v>0-500</v>
      </c>
      <c r="E896" s="62">
        <f>VLOOKUP(D896,'Slabs and Cost'!$B$9:$E$12,3,0)</f>
        <v>6</v>
      </c>
      <c r="F896" s="62">
        <f t="shared" si="13"/>
        <v>6</v>
      </c>
      <c r="G896" s="56" t="s">
        <v>56</v>
      </c>
    </row>
    <row r="897" spans="1:7">
      <c r="A897" s="60">
        <v>45665</v>
      </c>
      <c r="B897" s="56" t="s">
        <v>37</v>
      </c>
      <c r="C897" s="61">
        <v>1</v>
      </c>
      <c r="D897" s="56" t="str">
        <f>VLOOKUP(B897,'P Master'!$A$1:$C$39,3,0)</f>
        <v>0-500</v>
      </c>
      <c r="E897" s="62">
        <f>VLOOKUP(D897,'Slabs and Cost'!$B$9:$E$12,3,0)</f>
        <v>6</v>
      </c>
      <c r="F897" s="62">
        <f t="shared" si="13"/>
        <v>6</v>
      </c>
      <c r="G897" s="56" t="s">
        <v>56</v>
      </c>
    </row>
    <row r="898" spans="1:7">
      <c r="A898" s="60">
        <v>45665</v>
      </c>
      <c r="B898" s="56" t="s">
        <v>20</v>
      </c>
      <c r="C898" s="61">
        <v>1</v>
      </c>
      <c r="D898" s="56" t="str">
        <f>VLOOKUP(B898,'P Master'!$A$1:$C$39,3,0)</f>
        <v>0-500</v>
      </c>
      <c r="E898" s="62">
        <f>VLOOKUP(D898,'Slabs and Cost'!$B$9:$E$12,3,0)</f>
        <v>6</v>
      </c>
      <c r="F898" s="62">
        <f t="shared" ref="F898:F961" si="14">C898*E898</f>
        <v>6</v>
      </c>
      <c r="G898" s="56" t="s">
        <v>56</v>
      </c>
    </row>
    <row r="899" spans="1:7">
      <c r="A899" s="60">
        <v>45665</v>
      </c>
      <c r="B899" s="56" t="s">
        <v>18</v>
      </c>
      <c r="C899" s="61">
        <v>1</v>
      </c>
      <c r="D899" s="56" t="str">
        <f>VLOOKUP(B899,'P Master'!$A$1:$C$39,3,0)</f>
        <v>0-500</v>
      </c>
      <c r="E899" s="62">
        <f>VLOOKUP(D899,'Slabs and Cost'!$B$9:$E$12,3,0)</f>
        <v>6</v>
      </c>
      <c r="F899" s="62">
        <f t="shared" si="14"/>
        <v>6</v>
      </c>
      <c r="G899" s="56" t="s">
        <v>56</v>
      </c>
    </row>
    <row r="900" spans="1:7">
      <c r="A900" s="60">
        <v>45665</v>
      </c>
      <c r="B900" s="56" t="s">
        <v>20</v>
      </c>
      <c r="C900" s="61">
        <v>1</v>
      </c>
      <c r="D900" s="56" t="str">
        <f>VLOOKUP(B900,'P Master'!$A$1:$C$39,3,0)</f>
        <v>0-500</v>
      </c>
      <c r="E900" s="62">
        <f>VLOOKUP(D900,'Slabs and Cost'!$B$9:$E$12,3,0)</f>
        <v>6</v>
      </c>
      <c r="F900" s="62">
        <f t="shared" si="14"/>
        <v>6</v>
      </c>
      <c r="G900" s="56" t="s">
        <v>56</v>
      </c>
    </row>
    <row r="901" spans="1:7">
      <c r="A901" s="60">
        <v>45665</v>
      </c>
      <c r="B901" s="56" t="s">
        <v>18</v>
      </c>
      <c r="C901" s="61">
        <v>1</v>
      </c>
      <c r="D901" s="56" t="str">
        <f>VLOOKUP(B901,'P Master'!$A$1:$C$39,3,0)</f>
        <v>0-500</v>
      </c>
      <c r="E901" s="62">
        <f>VLOOKUP(D901,'Slabs and Cost'!$B$9:$E$12,3,0)</f>
        <v>6</v>
      </c>
      <c r="F901" s="62">
        <f t="shared" si="14"/>
        <v>6</v>
      </c>
      <c r="G901" s="56" t="s">
        <v>56</v>
      </c>
    </row>
    <row r="902" spans="1:7">
      <c r="A902" s="60">
        <v>45665</v>
      </c>
      <c r="B902" s="56" t="s">
        <v>31</v>
      </c>
      <c r="C902" s="61">
        <v>1</v>
      </c>
      <c r="D902" s="56" t="str">
        <f>VLOOKUP(B902,'P Master'!$A$1:$C$39,3,0)</f>
        <v>500-1</v>
      </c>
      <c r="E902" s="62">
        <f>VLOOKUP(D902,'Slabs and Cost'!$B$9:$E$12,3,0)</f>
        <v>6</v>
      </c>
      <c r="F902" s="62">
        <f t="shared" si="14"/>
        <v>6</v>
      </c>
      <c r="G902" s="56" t="s">
        <v>56</v>
      </c>
    </row>
    <row r="903" spans="1:7">
      <c r="A903" s="60">
        <v>45665</v>
      </c>
      <c r="B903" s="56" t="s">
        <v>37</v>
      </c>
      <c r="C903" s="61">
        <v>1</v>
      </c>
      <c r="D903" s="56" t="str">
        <f>VLOOKUP(B903,'P Master'!$A$1:$C$39,3,0)</f>
        <v>0-500</v>
      </c>
      <c r="E903" s="62">
        <f>VLOOKUP(D903,'Slabs and Cost'!$B$9:$E$12,3,0)</f>
        <v>6</v>
      </c>
      <c r="F903" s="62">
        <f t="shared" si="14"/>
        <v>6</v>
      </c>
      <c r="G903" s="56" t="s">
        <v>56</v>
      </c>
    </row>
    <row r="904" spans="1:7">
      <c r="A904" s="60">
        <v>45665</v>
      </c>
      <c r="B904" s="56" t="s">
        <v>31</v>
      </c>
      <c r="C904" s="61">
        <v>1</v>
      </c>
      <c r="D904" s="56" t="str">
        <f>VLOOKUP(B904,'P Master'!$A$1:$C$39,3,0)</f>
        <v>500-1</v>
      </c>
      <c r="E904" s="62">
        <f>VLOOKUP(D904,'Slabs and Cost'!$B$9:$E$12,3,0)</f>
        <v>6</v>
      </c>
      <c r="F904" s="62">
        <f t="shared" si="14"/>
        <v>6</v>
      </c>
      <c r="G904" s="56" t="s">
        <v>56</v>
      </c>
    </row>
    <row r="905" spans="1:7">
      <c r="A905" s="60">
        <v>45665</v>
      </c>
      <c r="B905" s="56" t="s">
        <v>16</v>
      </c>
      <c r="C905" s="61">
        <v>1</v>
      </c>
      <c r="D905" s="56" t="str">
        <f>VLOOKUP(B905,'P Master'!$A$1:$C$39,3,0)</f>
        <v>0-500</v>
      </c>
      <c r="E905" s="62">
        <f>VLOOKUP(D905,'Slabs and Cost'!$B$9:$E$12,3,0)</f>
        <v>6</v>
      </c>
      <c r="F905" s="62">
        <f t="shared" si="14"/>
        <v>6</v>
      </c>
      <c r="G905" s="56" t="s">
        <v>56</v>
      </c>
    </row>
    <row r="906" spans="1:7">
      <c r="A906" s="60">
        <v>45665</v>
      </c>
      <c r="B906" s="56" t="s">
        <v>20</v>
      </c>
      <c r="C906" s="61">
        <v>1</v>
      </c>
      <c r="D906" s="56" t="str">
        <f>VLOOKUP(B906,'P Master'!$A$1:$C$39,3,0)</f>
        <v>0-500</v>
      </c>
      <c r="E906" s="62">
        <f>VLOOKUP(D906,'Slabs and Cost'!$B$9:$E$12,3,0)</f>
        <v>6</v>
      </c>
      <c r="F906" s="62">
        <f t="shared" si="14"/>
        <v>6</v>
      </c>
      <c r="G906" s="56" t="s">
        <v>56</v>
      </c>
    </row>
    <row r="907" spans="1:7">
      <c r="A907" s="60">
        <v>45665</v>
      </c>
      <c r="B907" s="56" t="s">
        <v>37</v>
      </c>
      <c r="C907" s="61">
        <v>1</v>
      </c>
      <c r="D907" s="56" t="str">
        <f>VLOOKUP(B907,'P Master'!$A$1:$C$39,3,0)</f>
        <v>0-500</v>
      </c>
      <c r="E907" s="62">
        <f>VLOOKUP(D907,'Slabs and Cost'!$B$9:$E$12,3,0)</f>
        <v>6</v>
      </c>
      <c r="F907" s="62">
        <f t="shared" si="14"/>
        <v>6</v>
      </c>
      <c r="G907" s="56" t="s">
        <v>56</v>
      </c>
    </row>
    <row r="908" spans="1:7">
      <c r="A908" s="60">
        <v>45665</v>
      </c>
      <c r="B908" s="56" t="s">
        <v>37</v>
      </c>
      <c r="C908" s="61">
        <v>1</v>
      </c>
      <c r="D908" s="56" t="str">
        <f>VLOOKUP(B908,'P Master'!$A$1:$C$39,3,0)</f>
        <v>0-500</v>
      </c>
      <c r="E908" s="62">
        <f>VLOOKUP(D908,'Slabs and Cost'!$B$9:$E$12,3,0)</f>
        <v>6</v>
      </c>
      <c r="F908" s="62">
        <f t="shared" si="14"/>
        <v>6</v>
      </c>
      <c r="G908" s="56" t="s">
        <v>56</v>
      </c>
    </row>
    <row r="909" spans="1:7">
      <c r="A909" s="60">
        <v>45665</v>
      </c>
      <c r="B909" s="56" t="s">
        <v>37</v>
      </c>
      <c r="C909" s="61">
        <v>1</v>
      </c>
      <c r="D909" s="56" t="str">
        <f>VLOOKUP(B909,'P Master'!$A$1:$C$39,3,0)</f>
        <v>0-500</v>
      </c>
      <c r="E909" s="62">
        <f>VLOOKUP(D909,'Slabs and Cost'!$B$9:$E$12,3,0)</f>
        <v>6</v>
      </c>
      <c r="F909" s="62">
        <f t="shared" si="14"/>
        <v>6</v>
      </c>
      <c r="G909" s="56" t="s">
        <v>56</v>
      </c>
    </row>
    <row r="910" spans="1:7">
      <c r="A910" s="60">
        <v>45665</v>
      </c>
      <c r="B910" s="56" t="s">
        <v>16</v>
      </c>
      <c r="C910" s="61">
        <v>1</v>
      </c>
      <c r="D910" s="56" t="str">
        <f>VLOOKUP(B910,'P Master'!$A$1:$C$39,3,0)</f>
        <v>0-500</v>
      </c>
      <c r="E910" s="62">
        <f>VLOOKUP(D910,'Slabs and Cost'!$B$9:$E$12,3,0)</f>
        <v>6</v>
      </c>
      <c r="F910" s="62">
        <f t="shared" si="14"/>
        <v>6</v>
      </c>
      <c r="G910" s="56" t="s">
        <v>56</v>
      </c>
    </row>
    <row r="911" spans="1:7">
      <c r="A911" s="60">
        <v>45665</v>
      </c>
      <c r="B911" s="56" t="s">
        <v>16</v>
      </c>
      <c r="C911" s="61">
        <v>1</v>
      </c>
      <c r="D911" s="56" t="str">
        <f>VLOOKUP(B911,'P Master'!$A$1:$C$39,3,0)</f>
        <v>0-500</v>
      </c>
      <c r="E911" s="62">
        <f>VLOOKUP(D911,'Slabs and Cost'!$B$9:$E$12,3,0)</f>
        <v>6</v>
      </c>
      <c r="F911" s="62">
        <f t="shared" si="14"/>
        <v>6</v>
      </c>
      <c r="G911" s="56" t="s">
        <v>56</v>
      </c>
    </row>
    <row r="912" spans="1:7">
      <c r="A912" s="60">
        <v>45665</v>
      </c>
      <c r="B912" s="56" t="s">
        <v>37</v>
      </c>
      <c r="C912" s="61">
        <v>1</v>
      </c>
      <c r="D912" s="56" t="str">
        <f>VLOOKUP(B912,'P Master'!$A$1:$C$39,3,0)</f>
        <v>0-500</v>
      </c>
      <c r="E912" s="62">
        <f>VLOOKUP(D912,'Slabs and Cost'!$B$9:$E$12,3,0)</f>
        <v>6</v>
      </c>
      <c r="F912" s="62">
        <f t="shared" si="14"/>
        <v>6</v>
      </c>
      <c r="G912" s="56" t="s">
        <v>56</v>
      </c>
    </row>
    <row r="913" spans="1:7">
      <c r="A913" s="60">
        <v>45665</v>
      </c>
      <c r="B913" s="56" t="s">
        <v>16</v>
      </c>
      <c r="C913" s="61">
        <v>1</v>
      </c>
      <c r="D913" s="56" t="str">
        <f>VLOOKUP(B913,'P Master'!$A$1:$C$39,3,0)</f>
        <v>0-500</v>
      </c>
      <c r="E913" s="62">
        <f>VLOOKUP(D913,'Slabs and Cost'!$B$9:$E$12,3,0)</f>
        <v>6</v>
      </c>
      <c r="F913" s="62">
        <f t="shared" si="14"/>
        <v>6</v>
      </c>
      <c r="G913" s="56" t="s">
        <v>56</v>
      </c>
    </row>
    <row r="914" spans="1:7">
      <c r="A914" s="60">
        <v>45665</v>
      </c>
      <c r="B914" s="56" t="s">
        <v>18</v>
      </c>
      <c r="C914" s="61">
        <v>1</v>
      </c>
      <c r="D914" s="56" t="str">
        <f>VLOOKUP(B914,'P Master'!$A$1:$C$39,3,0)</f>
        <v>0-500</v>
      </c>
      <c r="E914" s="62">
        <f>VLOOKUP(D914,'Slabs and Cost'!$B$9:$E$12,3,0)</f>
        <v>6</v>
      </c>
      <c r="F914" s="62">
        <f t="shared" si="14"/>
        <v>6</v>
      </c>
      <c r="G914" s="56" t="s">
        <v>56</v>
      </c>
    </row>
    <row r="915" spans="1:7">
      <c r="A915" s="60">
        <v>45665</v>
      </c>
      <c r="B915" s="56" t="s">
        <v>21</v>
      </c>
      <c r="C915" s="61">
        <v>1</v>
      </c>
      <c r="D915" s="56" t="str">
        <f>VLOOKUP(B915,'P Master'!$A$1:$C$39,3,0)</f>
        <v>1-2</v>
      </c>
      <c r="E915" s="62">
        <f>VLOOKUP(D915,'Slabs and Cost'!$B$9:$E$12,3,0)</f>
        <v>7.2</v>
      </c>
      <c r="F915" s="62">
        <f t="shared" si="14"/>
        <v>7.2</v>
      </c>
      <c r="G915" s="56" t="s">
        <v>56</v>
      </c>
    </row>
    <row r="916" spans="1:7">
      <c r="A916" s="60">
        <v>45665</v>
      </c>
      <c r="B916" s="56" t="s">
        <v>16</v>
      </c>
      <c r="C916" s="61">
        <v>1</v>
      </c>
      <c r="D916" s="56" t="str">
        <f>VLOOKUP(B916,'P Master'!$A$1:$C$39,3,0)</f>
        <v>0-500</v>
      </c>
      <c r="E916" s="62">
        <f>VLOOKUP(D916,'Slabs and Cost'!$B$9:$E$12,3,0)</f>
        <v>6</v>
      </c>
      <c r="F916" s="62">
        <f t="shared" si="14"/>
        <v>6</v>
      </c>
      <c r="G916" s="56" t="s">
        <v>56</v>
      </c>
    </row>
    <row r="917" spans="1:7">
      <c r="A917" s="60">
        <v>45665</v>
      </c>
      <c r="B917" s="56" t="s">
        <v>37</v>
      </c>
      <c r="C917" s="61">
        <v>1</v>
      </c>
      <c r="D917" s="56" t="str">
        <f>VLOOKUP(B917,'P Master'!$A$1:$C$39,3,0)</f>
        <v>0-500</v>
      </c>
      <c r="E917" s="62">
        <f>VLOOKUP(D917,'Slabs and Cost'!$B$9:$E$12,3,0)</f>
        <v>6</v>
      </c>
      <c r="F917" s="62">
        <f t="shared" si="14"/>
        <v>6</v>
      </c>
      <c r="G917" s="56" t="s">
        <v>56</v>
      </c>
    </row>
    <row r="918" spans="1:7">
      <c r="A918" s="60">
        <v>45665</v>
      </c>
      <c r="B918" s="56" t="s">
        <v>37</v>
      </c>
      <c r="C918" s="61">
        <v>1</v>
      </c>
      <c r="D918" s="56" t="str">
        <f>VLOOKUP(B918,'P Master'!$A$1:$C$39,3,0)</f>
        <v>0-500</v>
      </c>
      <c r="E918" s="62">
        <f>VLOOKUP(D918,'Slabs and Cost'!$B$9:$E$12,3,0)</f>
        <v>6</v>
      </c>
      <c r="F918" s="62">
        <f t="shared" si="14"/>
        <v>6</v>
      </c>
      <c r="G918" s="56" t="s">
        <v>56</v>
      </c>
    </row>
    <row r="919" spans="1:7">
      <c r="A919" s="60">
        <v>45665</v>
      </c>
      <c r="B919" s="56" t="s">
        <v>16</v>
      </c>
      <c r="C919" s="61">
        <v>1</v>
      </c>
      <c r="D919" s="56" t="str">
        <f>VLOOKUP(B919,'P Master'!$A$1:$C$39,3,0)</f>
        <v>0-500</v>
      </c>
      <c r="E919" s="62">
        <f>VLOOKUP(D919,'Slabs and Cost'!$B$9:$E$12,3,0)</f>
        <v>6</v>
      </c>
      <c r="F919" s="62">
        <f t="shared" si="14"/>
        <v>6</v>
      </c>
      <c r="G919" s="56" t="s">
        <v>56</v>
      </c>
    </row>
    <row r="920" spans="1:7">
      <c r="A920" s="60">
        <v>45665</v>
      </c>
      <c r="B920" s="56" t="s">
        <v>12</v>
      </c>
      <c r="C920" s="61">
        <v>1</v>
      </c>
      <c r="D920" s="56" t="str">
        <f>VLOOKUP(B920,'P Master'!$A$1:$C$39,3,0)</f>
        <v>0-500</v>
      </c>
      <c r="E920" s="62">
        <f>VLOOKUP(D920,'Slabs and Cost'!$B$9:$E$12,3,0)</f>
        <v>6</v>
      </c>
      <c r="F920" s="62">
        <f t="shared" si="14"/>
        <v>6</v>
      </c>
      <c r="G920" s="56" t="s">
        <v>56</v>
      </c>
    </row>
    <row r="921" spans="1:7">
      <c r="A921" s="60">
        <v>45665</v>
      </c>
      <c r="B921" s="56" t="s">
        <v>37</v>
      </c>
      <c r="C921" s="61">
        <v>1</v>
      </c>
      <c r="D921" s="56" t="str">
        <f>VLOOKUP(B921,'P Master'!$A$1:$C$39,3,0)</f>
        <v>0-500</v>
      </c>
      <c r="E921" s="62">
        <f>VLOOKUP(D921,'Slabs and Cost'!$B$9:$E$12,3,0)</f>
        <v>6</v>
      </c>
      <c r="F921" s="62">
        <f t="shared" si="14"/>
        <v>6</v>
      </c>
      <c r="G921" s="56" t="s">
        <v>56</v>
      </c>
    </row>
    <row r="922" spans="1:7">
      <c r="A922" s="60">
        <v>45665</v>
      </c>
      <c r="B922" s="56" t="s">
        <v>25</v>
      </c>
      <c r="C922" s="61">
        <v>1</v>
      </c>
      <c r="D922" s="56" t="str">
        <f>VLOOKUP(B922,'P Master'!$A$1:$C$39,3,0)</f>
        <v>0-500</v>
      </c>
      <c r="E922" s="62">
        <f>VLOOKUP(D922,'Slabs and Cost'!$B$9:$E$12,3,0)</f>
        <v>6</v>
      </c>
      <c r="F922" s="62">
        <f t="shared" si="14"/>
        <v>6</v>
      </c>
      <c r="G922" s="56" t="s">
        <v>56</v>
      </c>
    </row>
    <row r="923" spans="1:7">
      <c r="A923" s="60">
        <v>45665</v>
      </c>
      <c r="B923" s="56" t="s">
        <v>37</v>
      </c>
      <c r="C923" s="61">
        <v>1</v>
      </c>
      <c r="D923" s="56" t="str">
        <f>VLOOKUP(B923,'P Master'!$A$1:$C$39,3,0)</f>
        <v>0-500</v>
      </c>
      <c r="E923" s="62">
        <f>VLOOKUP(D923,'Slabs and Cost'!$B$9:$E$12,3,0)</f>
        <v>6</v>
      </c>
      <c r="F923" s="62">
        <f t="shared" si="14"/>
        <v>6</v>
      </c>
      <c r="G923" s="56" t="s">
        <v>56</v>
      </c>
    </row>
    <row r="924" spans="1:7">
      <c r="A924" s="60">
        <v>45665</v>
      </c>
      <c r="B924" s="56" t="s">
        <v>37</v>
      </c>
      <c r="C924" s="61">
        <v>1</v>
      </c>
      <c r="D924" s="56" t="str">
        <f>VLOOKUP(B924,'P Master'!$A$1:$C$39,3,0)</f>
        <v>0-500</v>
      </c>
      <c r="E924" s="62">
        <f>VLOOKUP(D924,'Slabs and Cost'!$B$9:$E$12,3,0)</f>
        <v>6</v>
      </c>
      <c r="F924" s="62">
        <f t="shared" si="14"/>
        <v>6</v>
      </c>
      <c r="G924" s="56" t="s">
        <v>56</v>
      </c>
    </row>
    <row r="925" spans="1:7">
      <c r="A925" s="60">
        <v>45665</v>
      </c>
      <c r="B925" s="56" t="s">
        <v>20</v>
      </c>
      <c r="C925" s="61">
        <v>1</v>
      </c>
      <c r="D925" s="56" t="str">
        <f>VLOOKUP(B925,'P Master'!$A$1:$C$39,3,0)</f>
        <v>0-500</v>
      </c>
      <c r="E925" s="62">
        <f>VLOOKUP(D925,'Slabs and Cost'!$B$9:$E$12,3,0)</f>
        <v>6</v>
      </c>
      <c r="F925" s="62">
        <f t="shared" si="14"/>
        <v>6</v>
      </c>
      <c r="G925" s="56" t="s">
        <v>56</v>
      </c>
    </row>
    <row r="926" spans="1:7">
      <c r="A926" s="60">
        <v>45665</v>
      </c>
      <c r="B926" s="56" t="s">
        <v>37</v>
      </c>
      <c r="C926" s="61">
        <v>1</v>
      </c>
      <c r="D926" s="56" t="str">
        <f>VLOOKUP(B926,'P Master'!$A$1:$C$39,3,0)</f>
        <v>0-500</v>
      </c>
      <c r="E926" s="62">
        <f>VLOOKUP(D926,'Slabs and Cost'!$B$9:$E$12,3,0)</f>
        <v>6</v>
      </c>
      <c r="F926" s="62">
        <f t="shared" si="14"/>
        <v>6</v>
      </c>
      <c r="G926" s="56" t="s">
        <v>56</v>
      </c>
    </row>
    <row r="927" spans="1:7">
      <c r="A927" s="60">
        <v>45665</v>
      </c>
      <c r="B927" s="56" t="s">
        <v>18</v>
      </c>
      <c r="C927" s="61">
        <v>1</v>
      </c>
      <c r="D927" s="56" t="str">
        <f>VLOOKUP(B927,'P Master'!$A$1:$C$39,3,0)</f>
        <v>0-500</v>
      </c>
      <c r="E927" s="62">
        <f>VLOOKUP(D927,'Slabs and Cost'!$B$9:$E$12,3,0)</f>
        <v>6</v>
      </c>
      <c r="F927" s="62">
        <f t="shared" si="14"/>
        <v>6</v>
      </c>
      <c r="G927" s="56" t="s">
        <v>56</v>
      </c>
    </row>
    <row r="928" spans="1:7">
      <c r="A928" s="60">
        <v>45665</v>
      </c>
      <c r="B928" s="56" t="s">
        <v>28</v>
      </c>
      <c r="C928" s="61">
        <v>1</v>
      </c>
      <c r="D928" s="56" t="str">
        <f>VLOOKUP(B928,'P Master'!$A$1:$C$39,3,0)</f>
        <v>500-1</v>
      </c>
      <c r="E928" s="62">
        <f>VLOOKUP(D928,'Slabs and Cost'!$B$9:$E$12,3,0)</f>
        <v>6</v>
      </c>
      <c r="F928" s="62">
        <f t="shared" si="14"/>
        <v>6</v>
      </c>
      <c r="G928" s="56" t="s">
        <v>56</v>
      </c>
    </row>
    <row r="929" spans="1:7">
      <c r="A929" s="60">
        <v>45665</v>
      </c>
      <c r="B929" s="56" t="s">
        <v>37</v>
      </c>
      <c r="C929" s="61">
        <v>1</v>
      </c>
      <c r="D929" s="56" t="str">
        <f>VLOOKUP(B929,'P Master'!$A$1:$C$39,3,0)</f>
        <v>0-500</v>
      </c>
      <c r="E929" s="62">
        <f>VLOOKUP(D929,'Slabs and Cost'!$B$9:$E$12,3,0)</f>
        <v>6</v>
      </c>
      <c r="F929" s="62">
        <f t="shared" si="14"/>
        <v>6</v>
      </c>
      <c r="G929" s="56" t="s">
        <v>56</v>
      </c>
    </row>
    <row r="930" spans="1:7">
      <c r="A930" s="60">
        <v>45665</v>
      </c>
      <c r="B930" s="56" t="s">
        <v>18</v>
      </c>
      <c r="C930" s="61">
        <v>1</v>
      </c>
      <c r="D930" s="56" t="str">
        <f>VLOOKUP(B930,'P Master'!$A$1:$C$39,3,0)</f>
        <v>0-500</v>
      </c>
      <c r="E930" s="62">
        <f>VLOOKUP(D930,'Slabs and Cost'!$B$9:$E$12,3,0)</f>
        <v>6</v>
      </c>
      <c r="F930" s="62">
        <f t="shared" si="14"/>
        <v>6</v>
      </c>
      <c r="G930" s="56" t="s">
        <v>56</v>
      </c>
    </row>
    <row r="931" spans="1:7">
      <c r="A931" s="60">
        <v>45665</v>
      </c>
      <c r="B931" s="56" t="s">
        <v>20</v>
      </c>
      <c r="C931" s="61">
        <v>1</v>
      </c>
      <c r="D931" s="56" t="str">
        <f>VLOOKUP(B931,'P Master'!$A$1:$C$39,3,0)</f>
        <v>0-500</v>
      </c>
      <c r="E931" s="62">
        <f>VLOOKUP(D931,'Slabs and Cost'!$B$9:$E$12,3,0)</f>
        <v>6</v>
      </c>
      <c r="F931" s="62">
        <f t="shared" si="14"/>
        <v>6</v>
      </c>
      <c r="G931" s="56" t="s">
        <v>56</v>
      </c>
    </row>
    <row r="932" spans="1:7">
      <c r="A932" s="60">
        <v>45665</v>
      </c>
      <c r="B932" s="56" t="s">
        <v>16</v>
      </c>
      <c r="C932" s="61">
        <v>1</v>
      </c>
      <c r="D932" s="56" t="str">
        <f>VLOOKUP(B932,'P Master'!$A$1:$C$39,3,0)</f>
        <v>0-500</v>
      </c>
      <c r="E932" s="62">
        <f>VLOOKUP(D932,'Slabs and Cost'!$B$9:$E$12,3,0)</f>
        <v>6</v>
      </c>
      <c r="F932" s="62">
        <f t="shared" si="14"/>
        <v>6</v>
      </c>
      <c r="G932" s="56" t="s">
        <v>56</v>
      </c>
    </row>
    <row r="933" spans="1:7">
      <c r="A933" s="60">
        <v>45665</v>
      </c>
      <c r="B933" s="56" t="s">
        <v>17</v>
      </c>
      <c r="C933" s="61">
        <v>1</v>
      </c>
      <c r="D933" s="56" t="str">
        <f>VLOOKUP(B933,'P Master'!$A$1:$C$39,3,0)</f>
        <v>0-500</v>
      </c>
      <c r="E933" s="62">
        <f>VLOOKUP(D933,'Slabs and Cost'!$B$9:$E$12,3,0)</f>
        <v>6</v>
      </c>
      <c r="F933" s="62">
        <f t="shared" si="14"/>
        <v>6</v>
      </c>
      <c r="G933" s="56" t="s">
        <v>56</v>
      </c>
    </row>
    <row r="934" spans="1:7">
      <c r="A934" s="60">
        <v>45665</v>
      </c>
      <c r="B934" s="56" t="s">
        <v>37</v>
      </c>
      <c r="C934" s="61">
        <v>1</v>
      </c>
      <c r="D934" s="56" t="str">
        <f>VLOOKUP(B934,'P Master'!$A$1:$C$39,3,0)</f>
        <v>0-500</v>
      </c>
      <c r="E934" s="62">
        <f>VLOOKUP(D934,'Slabs and Cost'!$B$9:$E$12,3,0)</f>
        <v>6</v>
      </c>
      <c r="F934" s="62">
        <f t="shared" si="14"/>
        <v>6</v>
      </c>
      <c r="G934" s="56" t="s">
        <v>56</v>
      </c>
    </row>
    <row r="935" spans="1:7">
      <c r="A935" s="60">
        <v>45665</v>
      </c>
      <c r="B935" s="56" t="s">
        <v>16</v>
      </c>
      <c r="C935" s="61">
        <v>1</v>
      </c>
      <c r="D935" s="56" t="str">
        <f>VLOOKUP(B935,'P Master'!$A$1:$C$39,3,0)</f>
        <v>0-500</v>
      </c>
      <c r="E935" s="62">
        <f>VLOOKUP(D935,'Slabs and Cost'!$B$9:$E$12,3,0)</f>
        <v>6</v>
      </c>
      <c r="F935" s="62">
        <f t="shared" si="14"/>
        <v>6</v>
      </c>
      <c r="G935" s="56" t="s">
        <v>56</v>
      </c>
    </row>
    <row r="936" spans="1:7">
      <c r="A936" s="60">
        <v>45665</v>
      </c>
      <c r="B936" s="56" t="s">
        <v>32</v>
      </c>
      <c r="C936" s="61">
        <v>1</v>
      </c>
      <c r="D936" s="56" t="str">
        <f>VLOOKUP(B936,'P Master'!$A$1:$C$39,3,0)</f>
        <v>0-500</v>
      </c>
      <c r="E936" s="62">
        <f>VLOOKUP(D936,'Slabs and Cost'!$B$9:$E$12,3,0)</f>
        <v>6</v>
      </c>
      <c r="F936" s="62">
        <f t="shared" si="14"/>
        <v>6</v>
      </c>
      <c r="G936" s="56" t="s">
        <v>56</v>
      </c>
    </row>
    <row r="937" spans="1:7">
      <c r="A937" s="60">
        <v>45665</v>
      </c>
      <c r="B937" s="56" t="s">
        <v>37</v>
      </c>
      <c r="C937" s="61">
        <v>1</v>
      </c>
      <c r="D937" s="56" t="str">
        <f>VLOOKUP(B937,'P Master'!$A$1:$C$39,3,0)</f>
        <v>0-500</v>
      </c>
      <c r="E937" s="62">
        <f>VLOOKUP(D937,'Slabs and Cost'!$B$9:$E$12,3,0)</f>
        <v>6</v>
      </c>
      <c r="F937" s="62">
        <f t="shared" si="14"/>
        <v>6</v>
      </c>
      <c r="G937" s="56" t="s">
        <v>56</v>
      </c>
    </row>
    <row r="938" spans="1:7">
      <c r="A938" s="60">
        <v>45665</v>
      </c>
      <c r="B938" s="56" t="s">
        <v>39</v>
      </c>
      <c r="C938" s="61">
        <v>1</v>
      </c>
      <c r="D938" s="56" t="str">
        <f>VLOOKUP(B938,'P Master'!$A$1:$C$39,3,0)</f>
        <v>0-500</v>
      </c>
      <c r="E938" s="62">
        <f>VLOOKUP(D938,'Slabs and Cost'!$B$9:$E$12,3,0)</f>
        <v>6</v>
      </c>
      <c r="F938" s="62">
        <f t="shared" si="14"/>
        <v>6</v>
      </c>
      <c r="G938" s="56" t="s">
        <v>56</v>
      </c>
    </row>
    <row r="939" spans="1:7">
      <c r="A939" s="60">
        <v>45665</v>
      </c>
      <c r="B939" s="56" t="s">
        <v>18</v>
      </c>
      <c r="C939" s="61">
        <v>1</v>
      </c>
      <c r="D939" s="56" t="str">
        <f>VLOOKUP(B939,'P Master'!$A$1:$C$39,3,0)</f>
        <v>0-500</v>
      </c>
      <c r="E939" s="62">
        <f>VLOOKUP(D939,'Slabs and Cost'!$B$9:$E$12,3,0)</f>
        <v>6</v>
      </c>
      <c r="F939" s="62">
        <f t="shared" si="14"/>
        <v>6</v>
      </c>
      <c r="G939" s="56" t="s">
        <v>56</v>
      </c>
    </row>
    <row r="940" spans="1:7">
      <c r="A940" s="60">
        <v>45665</v>
      </c>
      <c r="B940" s="56" t="s">
        <v>11</v>
      </c>
      <c r="C940" s="61">
        <v>1</v>
      </c>
      <c r="D940" s="56" t="str">
        <f>VLOOKUP(B940,'P Master'!$A$1:$C$39,3,0)</f>
        <v>0-500</v>
      </c>
      <c r="E940" s="62">
        <f>VLOOKUP(D940,'Slabs and Cost'!$B$9:$E$12,3,0)</f>
        <v>6</v>
      </c>
      <c r="F940" s="62">
        <f t="shared" si="14"/>
        <v>6</v>
      </c>
      <c r="G940" s="56" t="s">
        <v>56</v>
      </c>
    </row>
    <row r="941" spans="1:7">
      <c r="A941" s="60">
        <v>45665</v>
      </c>
      <c r="B941" s="56" t="s">
        <v>37</v>
      </c>
      <c r="C941" s="61">
        <v>1</v>
      </c>
      <c r="D941" s="56" t="str">
        <f>VLOOKUP(B941,'P Master'!$A$1:$C$39,3,0)</f>
        <v>0-500</v>
      </c>
      <c r="E941" s="62">
        <f>VLOOKUP(D941,'Slabs and Cost'!$B$9:$E$12,3,0)</f>
        <v>6</v>
      </c>
      <c r="F941" s="62">
        <f t="shared" si="14"/>
        <v>6</v>
      </c>
      <c r="G941" s="56" t="s">
        <v>56</v>
      </c>
    </row>
    <row r="942" spans="1:7">
      <c r="A942" s="60">
        <v>45665</v>
      </c>
      <c r="B942" s="56" t="s">
        <v>11</v>
      </c>
      <c r="C942" s="61">
        <v>1</v>
      </c>
      <c r="D942" s="56" t="str">
        <f>VLOOKUP(B942,'P Master'!$A$1:$C$39,3,0)</f>
        <v>0-500</v>
      </c>
      <c r="E942" s="62">
        <f>VLOOKUP(D942,'Slabs and Cost'!$B$9:$E$12,3,0)</f>
        <v>6</v>
      </c>
      <c r="F942" s="62">
        <f t="shared" si="14"/>
        <v>6</v>
      </c>
      <c r="G942" s="56" t="s">
        <v>56</v>
      </c>
    </row>
    <row r="943" spans="1:7">
      <c r="A943" s="60">
        <v>45665</v>
      </c>
      <c r="B943" s="56" t="s">
        <v>20</v>
      </c>
      <c r="C943" s="61">
        <v>1</v>
      </c>
      <c r="D943" s="56" t="str">
        <f>VLOOKUP(B943,'P Master'!$A$1:$C$39,3,0)</f>
        <v>0-500</v>
      </c>
      <c r="E943" s="62">
        <f>VLOOKUP(D943,'Slabs and Cost'!$B$9:$E$12,3,0)</f>
        <v>6</v>
      </c>
      <c r="F943" s="62">
        <f t="shared" si="14"/>
        <v>6</v>
      </c>
      <c r="G943" s="56" t="s">
        <v>56</v>
      </c>
    </row>
    <row r="944" spans="1:7">
      <c r="A944" s="60">
        <v>45665</v>
      </c>
      <c r="B944" s="56" t="s">
        <v>18</v>
      </c>
      <c r="C944" s="61">
        <v>1</v>
      </c>
      <c r="D944" s="56" t="str">
        <f>VLOOKUP(B944,'P Master'!$A$1:$C$39,3,0)</f>
        <v>0-500</v>
      </c>
      <c r="E944" s="62">
        <f>VLOOKUP(D944,'Slabs and Cost'!$B$9:$E$12,3,0)</f>
        <v>6</v>
      </c>
      <c r="F944" s="62">
        <f t="shared" si="14"/>
        <v>6</v>
      </c>
      <c r="G944" s="56" t="s">
        <v>56</v>
      </c>
    </row>
    <row r="945" spans="1:7">
      <c r="A945" s="60">
        <v>45665</v>
      </c>
      <c r="B945" s="56" t="s">
        <v>18</v>
      </c>
      <c r="C945" s="61">
        <v>1</v>
      </c>
      <c r="D945" s="56" t="str">
        <f>VLOOKUP(B945,'P Master'!$A$1:$C$39,3,0)</f>
        <v>0-500</v>
      </c>
      <c r="E945" s="62">
        <f>VLOOKUP(D945,'Slabs and Cost'!$B$9:$E$12,3,0)</f>
        <v>6</v>
      </c>
      <c r="F945" s="62">
        <f t="shared" si="14"/>
        <v>6</v>
      </c>
      <c r="G945" s="56" t="s">
        <v>56</v>
      </c>
    </row>
    <row r="946" spans="1:7">
      <c r="A946" s="60">
        <v>45665</v>
      </c>
      <c r="B946" s="56" t="s">
        <v>37</v>
      </c>
      <c r="C946" s="61">
        <v>1</v>
      </c>
      <c r="D946" s="56" t="str">
        <f>VLOOKUP(B946,'P Master'!$A$1:$C$39,3,0)</f>
        <v>0-500</v>
      </c>
      <c r="E946" s="62">
        <f>VLOOKUP(D946,'Slabs and Cost'!$B$9:$E$12,3,0)</f>
        <v>6</v>
      </c>
      <c r="F946" s="62">
        <f t="shared" si="14"/>
        <v>6</v>
      </c>
      <c r="G946" s="56" t="s">
        <v>56</v>
      </c>
    </row>
    <row r="947" spans="1:7">
      <c r="A947" s="60">
        <v>45665</v>
      </c>
      <c r="B947" s="56" t="s">
        <v>20</v>
      </c>
      <c r="C947" s="61">
        <v>1</v>
      </c>
      <c r="D947" s="56" t="str">
        <f>VLOOKUP(B947,'P Master'!$A$1:$C$39,3,0)</f>
        <v>0-500</v>
      </c>
      <c r="E947" s="62">
        <f>VLOOKUP(D947,'Slabs and Cost'!$B$9:$E$12,3,0)</f>
        <v>6</v>
      </c>
      <c r="F947" s="62">
        <f t="shared" si="14"/>
        <v>6</v>
      </c>
      <c r="G947" s="56" t="s">
        <v>56</v>
      </c>
    </row>
    <row r="948" spans="1:7">
      <c r="A948" s="60">
        <v>45665</v>
      </c>
      <c r="B948" s="56" t="s">
        <v>20</v>
      </c>
      <c r="C948" s="61">
        <v>1</v>
      </c>
      <c r="D948" s="56" t="str">
        <f>VLOOKUP(B948,'P Master'!$A$1:$C$39,3,0)</f>
        <v>0-500</v>
      </c>
      <c r="E948" s="62">
        <f>VLOOKUP(D948,'Slabs and Cost'!$B$9:$E$12,3,0)</f>
        <v>6</v>
      </c>
      <c r="F948" s="62">
        <f t="shared" si="14"/>
        <v>6</v>
      </c>
      <c r="G948" s="56" t="s">
        <v>56</v>
      </c>
    </row>
    <row r="949" spans="1:7">
      <c r="A949" s="60">
        <v>45665</v>
      </c>
      <c r="B949" s="56" t="s">
        <v>12</v>
      </c>
      <c r="C949" s="61">
        <v>1</v>
      </c>
      <c r="D949" s="56" t="str">
        <f>VLOOKUP(B949,'P Master'!$A$1:$C$39,3,0)</f>
        <v>0-500</v>
      </c>
      <c r="E949" s="62">
        <f>VLOOKUP(D949,'Slabs and Cost'!$B$9:$E$12,3,0)</f>
        <v>6</v>
      </c>
      <c r="F949" s="62">
        <f t="shared" si="14"/>
        <v>6</v>
      </c>
      <c r="G949" s="56" t="s">
        <v>56</v>
      </c>
    </row>
    <row r="950" spans="1:7">
      <c r="A950" s="60">
        <v>45665</v>
      </c>
      <c r="B950" s="56" t="s">
        <v>34</v>
      </c>
      <c r="C950" s="61">
        <v>1</v>
      </c>
      <c r="D950" s="56" t="str">
        <f>VLOOKUP(B950,'P Master'!$A$1:$C$39,3,0)</f>
        <v>500-1</v>
      </c>
      <c r="E950" s="62">
        <f>VLOOKUP(D950,'Slabs and Cost'!$B$9:$E$12,3,0)</f>
        <v>6</v>
      </c>
      <c r="F950" s="62">
        <f t="shared" si="14"/>
        <v>6</v>
      </c>
      <c r="G950" s="56" t="s">
        <v>56</v>
      </c>
    </row>
    <row r="951" spans="1:7">
      <c r="A951" s="60">
        <v>45665</v>
      </c>
      <c r="B951" s="56" t="s">
        <v>16</v>
      </c>
      <c r="C951" s="61">
        <v>1</v>
      </c>
      <c r="D951" s="56" t="str">
        <f>VLOOKUP(B951,'P Master'!$A$1:$C$39,3,0)</f>
        <v>0-500</v>
      </c>
      <c r="E951" s="62">
        <f>VLOOKUP(D951,'Slabs and Cost'!$B$9:$E$12,3,0)</f>
        <v>6</v>
      </c>
      <c r="F951" s="62">
        <f t="shared" si="14"/>
        <v>6</v>
      </c>
      <c r="G951" s="56" t="s">
        <v>56</v>
      </c>
    </row>
    <row r="952" spans="1:7">
      <c r="A952" s="60">
        <v>45665</v>
      </c>
      <c r="B952" s="56" t="s">
        <v>37</v>
      </c>
      <c r="C952" s="61">
        <v>1</v>
      </c>
      <c r="D952" s="56" t="str">
        <f>VLOOKUP(B952,'P Master'!$A$1:$C$39,3,0)</f>
        <v>0-500</v>
      </c>
      <c r="E952" s="62">
        <f>VLOOKUP(D952,'Slabs and Cost'!$B$9:$E$12,3,0)</f>
        <v>6</v>
      </c>
      <c r="F952" s="62">
        <f t="shared" si="14"/>
        <v>6</v>
      </c>
      <c r="G952" s="56" t="s">
        <v>56</v>
      </c>
    </row>
    <row r="953" spans="1:7">
      <c r="A953" s="60">
        <v>45665</v>
      </c>
      <c r="B953" s="56" t="s">
        <v>16</v>
      </c>
      <c r="C953" s="61">
        <v>1</v>
      </c>
      <c r="D953" s="56" t="str">
        <f>VLOOKUP(B953,'P Master'!$A$1:$C$39,3,0)</f>
        <v>0-500</v>
      </c>
      <c r="E953" s="62">
        <f>VLOOKUP(D953,'Slabs and Cost'!$B$9:$E$12,3,0)</f>
        <v>6</v>
      </c>
      <c r="F953" s="62">
        <f t="shared" si="14"/>
        <v>6</v>
      </c>
      <c r="G953" s="56" t="s">
        <v>56</v>
      </c>
    </row>
    <row r="954" spans="1:7">
      <c r="A954" s="60">
        <v>45665</v>
      </c>
      <c r="B954" s="56" t="s">
        <v>32</v>
      </c>
      <c r="C954" s="61">
        <v>1</v>
      </c>
      <c r="D954" s="56" t="str">
        <f>VLOOKUP(B954,'P Master'!$A$1:$C$39,3,0)</f>
        <v>0-500</v>
      </c>
      <c r="E954" s="62">
        <f>VLOOKUP(D954,'Slabs and Cost'!$B$9:$E$12,3,0)</f>
        <v>6</v>
      </c>
      <c r="F954" s="62">
        <f t="shared" si="14"/>
        <v>6</v>
      </c>
      <c r="G954" s="56" t="s">
        <v>56</v>
      </c>
    </row>
    <row r="955" spans="1:7">
      <c r="A955" s="60">
        <v>45665</v>
      </c>
      <c r="B955" s="56" t="s">
        <v>16</v>
      </c>
      <c r="C955" s="61">
        <v>1</v>
      </c>
      <c r="D955" s="56" t="str">
        <f>VLOOKUP(B955,'P Master'!$A$1:$C$39,3,0)</f>
        <v>0-500</v>
      </c>
      <c r="E955" s="62">
        <f>VLOOKUP(D955,'Slabs and Cost'!$B$9:$E$12,3,0)</f>
        <v>6</v>
      </c>
      <c r="F955" s="62">
        <f t="shared" si="14"/>
        <v>6</v>
      </c>
      <c r="G955" s="56" t="s">
        <v>56</v>
      </c>
    </row>
    <row r="956" spans="1:7">
      <c r="A956" s="60">
        <v>45665</v>
      </c>
      <c r="B956" s="56" t="s">
        <v>17</v>
      </c>
      <c r="C956" s="61">
        <v>1</v>
      </c>
      <c r="D956" s="56" t="str">
        <f>VLOOKUP(B956,'P Master'!$A$1:$C$39,3,0)</f>
        <v>0-500</v>
      </c>
      <c r="E956" s="62">
        <f>VLOOKUP(D956,'Slabs and Cost'!$B$9:$E$12,3,0)</f>
        <v>6</v>
      </c>
      <c r="F956" s="62">
        <f t="shared" si="14"/>
        <v>6</v>
      </c>
      <c r="G956" s="56" t="s">
        <v>56</v>
      </c>
    </row>
    <row r="957" spans="1:7">
      <c r="A957" s="60">
        <v>45665</v>
      </c>
      <c r="B957" s="56" t="s">
        <v>16</v>
      </c>
      <c r="C957" s="61">
        <v>1</v>
      </c>
      <c r="D957" s="56" t="str">
        <f>VLOOKUP(B957,'P Master'!$A$1:$C$39,3,0)</f>
        <v>0-500</v>
      </c>
      <c r="E957" s="62">
        <f>VLOOKUP(D957,'Slabs and Cost'!$B$9:$E$12,3,0)</f>
        <v>6</v>
      </c>
      <c r="F957" s="62">
        <f t="shared" si="14"/>
        <v>6</v>
      </c>
      <c r="G957" s="56" t="s">
        <v>56</v>
      </c>
    </row>
    <row r="958" spans="1:7">
      <c r="A958" s="60">
        <v>45665</v>
      </c>
      <c r="B958" s="56" t="s">
        <v>37</v>
      </c>
      <c r="C958" s="61">
        <v>1</v>
      </c>
      <c r="D958" s="56" t="str">
        <f>VLOOKUP(B958,'P Master'!$A$1:$C$39,3,0)</f>
        <v>0-500</v>
      </c>
      <c r="E958" s="62">
        <f>VLOOKUP(D958,'Slabs and Cost'!$B$9:$E$12,3,0)</f>
        <v>6</v>
      </c>
      <c r="F958" s="62">
        <f t="shared" si="14"/>
        <v>6</v>
      </c>
      <c r="G958" s="56" t="s">
        <v>56</v>
      </c>
    </row>
    <row r="959" spans="1:7">
      <c r="A959" s="60">
        <v>45665</v>
      </c>
      <c r="B959" s="56" t="s">
        <v>37</v>
      </c>
      <c r="C959" s="61">
        <v>1</v>
      </c>
      <c r="D959" s="56" t="str">
        <f>VLOOKUP(B959,'P Master'!$A$1:$C$39,3,0)</f>
        <v>0-500</v>
      </c>
      <c r="E959" s="62">
        <f>VLOOKUP(D959,'Slabs and Cost'!$B$9:$E$12,3,0)</f>
        <v>6</v>
      </c>
      <c r="F959" s="62">
        <f t="shared" si="14"/>
        <v>6</v>
      </c>
      <c r="G959" s="56" t="s">
        <v>56</v>
      </c>
    </row>
    <row r="960" spans="1:7">
      <c r="A960" s="60">
        <v>45665</v>
      </c>
      <c r="B960" s="56" t="s">
        <v>32</v>
      </c>
      <c r="C960" s="61">
        <v>1</v>
      </c>
      <c r="D960" s="56" t="str">
        <f>VLOOKUP(B960,'P Master'!$A$1:$C$39,3,0)</f>
        <v>0-500</v>
      </c>
      <c r="E960" s="62">
        <f>VLOOKUP(D960,'Slabs and Cost'!$B$9:$E$12,3,0)</f>
        <v>6</v>
      </c>
      <c r="F960" s="62">
        <f t="shared" si="14"/>
        <v>6</v>
      </c>
      <c r="G960" s="56" t="s">
        <v>56</v>
      </c>
    </row>
    <row r="961" spans="1:7">
      <c r="A961" s="60">
        <v>45665</v>
      </c>
      <c r="B961" s="56" t="s">
        <v>37</v>
      </c>
      <c r="C961" s="61">
        <v>1</v>
      </c>
      <c r="D961" s="56" t="str">
        <f>VLOOKUP(B961,'P Master'!$A$1:$C$39,3,0)</f>
        <v>0-500</v>
      </c>
      <c r="E961" s="62">
        <f>VLOOKUP(D961,'Slabs and Cost'!$B$9:$E$12,3,0)</f>
        <v>6</v>
      </c>
      <c r="F961" s="62">
        <f t="shared" si="14"/>
        <v>6</v>
      </c>
      <c r="G961" s="56" t="s">
        <v>56</v>
      </c>
    </row>
    <row r="962" spans="1:7">
      <c r="A962" s="60">
        <v>45665</v>
      </c>
      <c r="B962" s="56" t="s">
        <v>20</v>
      </c>
      <c r="C962" s="61">
        <v>1</v>
      </c>
      <c r="D962" s="56" t="str">
        <f>VLOOKUP(B962,'P Master'!$A$1:$C$39,3,0)</f>
        <v>0-500</v>
      </c>
      <c r="E962" s="62">
        <f>VLOOKUP(D962,'Slabs and Cost'!$B$9:$E$12,3,0)</f>
        <v>6</v>
      </c>
      <c r="F962" s="62">
        <f t="shared" ref="F962:F1025" si="15">C962*E962</f>
        <v>6</v>
      </c>
      <c r="G962" s="56" t="s">
        <v>56</v>
      </c>
    </row>
    <row r="963" spans="1:7">
      <c r="A963" s="60">
        <v>45665</v>
      </c>
      <c r="B963" s="56" t="s">
        <v>37</v>
      </c>
      <c r="C963" s="61">
        <v>1</v>
      </c>
      <c r="D963" s="56" t="str">
        <f>VLOOKUP(B963,'P Master'!$A$1:$C$39,3,0)</f>
        <v>0-500</v>
      </c>
      <c r="E963" s="62">
        <f>VLOOKUP(D963,'Slabs and Cost'!$B$9:$E$12,3,0)</f>
        <v>6</v>
      </c>
      <c r="F963" s="62">
        <f t="shared" si="15"/>
        <v>6</v>
      </c>
      <c r="G963" s="56" t="s">
        <v>56</v>
      </c>
    </row>
    <row r="964" spans="1:7">
      <c r="A964" s="60">
        <v>45665</v>
      </c>
      <c r="B964" s="56" t="s">
        <v>12</v>
      </c>
      <c r="C964" s="61">
        <v>1</v>
      </c>
      <c r="D964" s="56" t="str">
        <f>VLOOKUP(B964,'P Master'!$A$1:$C$39,3,0)</f>
        <v>0-500</v>
      </c>
      <c r="E964" s="62">
        <f>VLOOKUP(D964,'Slabs and Cost'!$B$9:$E$12,3,0)</f>
        <v>6</v>
      </c>
      <c r="F964" s="62">
        <f t="shared" si="15"/>
        <v>6</v>
      </c>
      <c r="G964" s="56" t="s">
        <v>56</v>
      </c>
    </row>
    <row r="965" spans="1:7">
      <c r="A965" s="60">
        <v>45665</v>
      </c>
      <c r="B965" s="56" t="s">
        <v>22</v>
      </c>
      <c r="C965" s="61">
        <v>1</v>
      </c>
      <c r="D965" s="56" t="str">
        <f>VLOOKUP(B965,'P Master'!$A$1:$C$39,3,0)</f>
        <v>0-500</v>
      </c>
      <c r="E965" s="62">
        <f>VLOOKUP(D965,'Slabs and Cost'!$B$9:$E$12,3,0)</f>
        <v>6</v>
      </c>
      <c r="F965" s="62">
        <f t="shared" si="15"/>
        <v>6</v>
      </c>
      <c r="G965" s="56" t="s">
        <v>56</v>
      </c>
    </row>
    <row r="966" spans="1:7">
      <c r="A966" s="60">
        <v>45665</v>
      </c>
      <c r="B966" s="56" t="s">
        <v>13</v>
      </c>
      <c r="C966" s="61">
        <v>1</v>
      </c>
      <c r="D966" s="56" t="str">
        <f>VLOOKUP(B966,'P Master'!$A$1:$C$39,3,0)</f>
        <v>0-500</v>
      </c>
      <c r="E966" s="62">
        <f>VLOOKUP(D966,'Slabs and Cost'!$B$9:$E$12,3,0)</f>
        <v>6</v>
      </c>
      <c r="F966" s="62">
        <f t="shared" si="15"/>
        <v>6</v>
      </c>
      <c r="G966" s="56" t="s">
        <v>56</v>
      </c>
    </row>
    <row r="967" spans="1:7">
      <c r="A967" s="60">
        <v>45665</v>
      </c>
      <c r="B967" s="56" t="s">
        <v>16</v>
      </c>
      <c r="C967" s="61">
        <v>1</v>
      </c>
      <c r="D967" s="56" t="str">
        <f>VLOOKUP(B967,'P Master'!$A$1:$C$39,3,0)</f>
        <v>0-500</v>
      </c>
      <c r="E967" s="62">
        <f>VLOOKUP(D967,'Slabs and Cost'!$B$9:$E$12,3,0)</f>
        <v>6</v>
      </c>
      <c r="F967" s="62">
        <f t="shared" si="15"/>
        <v>6</v>
      </c>
      <c r="G967" s="56" t="s">
        <v>56</v>
      </c>
    </row>
    <row r="968" spans="1:7">
      <c r="A968" s="60">
        <v>45665</v>
      </c>
      <c r="B968" s="56" t="s">
        <v>18</v>
      </c>
      <c r="C968" s="61">
        <v>1</v>
      </c>
      <c r="D968" s="56" t="str">
        <f>VLOOKUP(B968,'P Master'!$A$1:$C$39,3,0)</f>
        <v>0-500</v>
      </c>
      <c r="E968" s="62">
        <f>VLOOKUP(D968,'Slabs and Cost'!$B$9:$E$12,3,0)</f>
        <v>6</v>
      </c>
      <c r="F968" s="62">
        <f t="shared" si="15"/>
        <v>6</v>
      </c>
      <c r="G968" s="56" t="s">
        <v>56</v>
      </c>
    </row>
    <row r="969" spans="1:7">
      <c r="A969" s="60">
        <v>45665</v>
      </c>
      <c r="B969" s="56" t="s">
        <v>20</v>
      </c>
      <c r="C969" s="61">
        <v>1</v>
      </c>
      <c r="D969" s="56" t="str">
        <f>VLOOKUP(B969,'P Master'!$A$1:$C$39,3,0)</f>
        <v>0-500</v>
      </c>
      <c r="E969" s="62">
        <f>VLOOKUP(D969,'Slabs and Cost'!$B$9:$E$12,3,0)</f>
        <v>6</v>
      </c>
      <c r="F969" s="62">
        <f t="shared" si="15"/>
        <v>6</v>
      </c>
      <c r="G969" s="56" t="s">
        <v>56</v>
      </c>
    </row>
    <row r="970" spans="1:7">
      <c r="A970" s="60">
        <v>45665</v>
      </c>
      <c r="B970" s="56" t="s">
        <v>11</v>
      </c>
      <c r="C970" s="61">
        <v>1</v>
      </c>
      <c r="D970" s="56" t="str">
        <f>VLOOKUP(B970,'P Master'!$A$1:$C$39,3,0)</f>
        <v>0-500</v>
      </c>
      <c r="E970" s="62">
        <f>VLOOKUP(D970,'Slabs and Cost'!$B$9:$E$12,3,0)</f>
        <v>6</v>
      </c>
      <c r="F970" s="62">
        <f t="shared" si="15"/>
        <v>6</v>
      </c>
      <c r="G970" s="56" t="s">
        <v>56</v>
      </c>
    </row>
    <row r="971" spans="1:7">
      <c r="A971" s="60">
        <v>45665</v>
      </c>
      <c r="B971" s="56" t="s">
        <v>37</v>
      </c>
      <c r="C971" s="61">
        <v>1</v>
      </c>
      <c r="D971" s="56" t="str">
        <f>VLOOKUP(B971,'P Master'!$A$1:$C$39,3,0)</f>
        <v>0-500</v>
      </c>
      <c r="E971" s="62">
        <f>VLOOKUP(D971,'Slabs and Cost'!$B$9:$E$12,3,0)</f>
        <v>6</v>
      </c>
      <c r="F971" s="62">
        <f t="shared" si="15"/>
        <v>6</v>
      </c>
      <c r="G971" s="56" t="s">
        <v>56</v>
      </c>
    </row>
    <row r="972" spans="1:7">
      <c r="A972" s="60">
        <v>45665</v>
      </c>
      <c r="B972" s="56" t="s">
        <v>20</v>
      </c>
      <c r="C972" s="61">
        <v>1</v>
      </c>
      <c r="D972" s="56" t="str">
        <f>VLOOKUP(B972,'P Master'!$A$1:$C$39,3,0)</f>
        <v>0-500</v>
      </c>
      <c r="E972" s="62">
        <f>VLOOKUP(D972,'Slabs and Cost'!$B$9:$E$12,3,0)</f>
        <v>6</v>
      </c>
      <c r="F972" s="62">
        <f t="shared" si="15"/>
        <v>6</v>
      </c>
      <c r="G972" s="56" t="s">
        <v>56</v>
      </c>
    </row>
    <row r="973" spans="1:7">
      <c r="A973" s="60">
        <v>45665</v>
      </c>
      <c r="B973" s="56" t="s">
        <v>16</v>
      </c>
      <c r="C973" s="61">
        <v>1</v>
      </c>
      <c r="D973" s="56" t="str">
        <f>VLOOKUP(B973,'P Master'!$A$1:$C$39,3,0)</f>
        <v>0-500</v>
      </c>
      <c r="E973" s="62">
        <f>VLOOKUP(D973,'Slabs and Cost'!$B$9:$E$12,3,0)</f>
        <v>6</v>
      </c>
      <c r="F973" s="62">
        <f t="shared" si="15"/>
        <v>6</v>
      </c>
      <c r="G973" s="56" t="s">
        <v>56</v>
      </c>
    </row>
    <row r="974" spans="1:7">
      <c r="A974" s="60">
        <v>45665</v>
      </c>
      <c r="B974" s="56" t="s">
        <v>37</v>
      </c>
      <c r="C974" s="61">
        <v>1</v>
      </c>
      <c r="D974" s="56" t="str">
        <f>VLOOKUP(B974,'P Master'!$A$1:$C$39,3,0)</f>
        <v>0-500</v>
      </c>
      <c r="E974" s="62">
        <f>VLOOKUP(D974,'Slabs and Cost'!$B$9:$E$12,3,0)</f>
        <v>6</v>
      </c>
      <c r="F974" s="62">
        <f t="shared" si="15"/>
        <v>6</v>
      </c>
      <c r="G974" s="56" t="s">
        <v>56</v>
      </c>
    </row>
    <row r="975" spans="1:7">
      <c r="A975" s="60">
        <v>45665</v>
      </c>
      <c r="B975" s="56" t="s">
        <v>37</v>
      </c>
      <c r="C975" s="61">
        <v>1</v>
      </c>
      <c r="D975" s="56" t="str">
        <f>VLOOKUP(B975,'P Master'!$A$1:$C$39,3,0)</f>
        <v>0-500</v>
      </c>
      <c r="E975" s="62">
        <f>VLOOKUP(D975,'Slabs and Cost'!$B$9:$E$12,3,0)</f>
        <v>6</v>
      </c>
      <c r="F975" s="62">
        <f t="shared" si="15"/>
        <v>6</v>
      </c>
      <c r="G975" s="56" t="s">
        <v>56</v>
      </c>
    </row>
    <row r="976" spans="1:7">
      <c r="A976" s="60">
        <v>45665</v>
      </c>
      <c r="B976" s="56" t="s">
        <v>20</v>
      </c>
      <c r="C976" s="61">
        <v>1</v>
      </c>
      <c r="D976" s="56" t="str">
        <f>VLOOKUP(B976,'P Master'!$A$1:$C$39,3,0)</f>
        <v>0-500</v>
      </c>
      <c r="E976" s="62">
        <f>VLOOKUP(D976,'Slabs and Cost'!$B$9:$E$12,3,0)</f>
        <v>6</v>
      </c>
      <c r="F976" s="62">
        <f t="shared" si="15"/>
        <v>6</v>
      </c>
      <c r="G976" s="56" t="s">
        <v>56</v>
      </c>
    </row>
    <row r="977" spans="1:7">
      <c r="A977" s="60">
        <v>45665</v>
      </c>
      <c r="B977" s="56" t="s">
        <v>32</v>
      </c>
      <c r="C977" s="61">
        <v>1</v>
      </c>
      <c r="D977" s="56" t="str">
        <f>VLOOKUP(B977,'P Master'!$A$1:$C$39,3,0)</f>
        <v>0-500</v>
      </c>
      <c r="E977" s="62">
        <f>VLOOKUP(D977,'Slabs and Cost'!$B$9:$E$12,3,0)</f>
        <v>6</v>
      </c>
      <c r="F977" s="62">
        <f t="shared" si="15"/>
        <v>6</v>
      </c>
      <c r="G977" s="56" t="s">
        <v>56</v>
      </c>
    </row>
    <row r="978" spans="1:7">
      <c r="A978" s="60">
        <v>45665</v>
      </c>
      <c r="B978" s="56" t="s">
        <v>16</v>
      </c>
      <c r="C978" s="61">
        <v>1</v>
      </c>
      <c r="D978" s="56" t="str">
        <f>VLOOKUP(B978,'P Master'!$A$1:$C$39,3,0)</f>
        <v>0-500</v>
      </c>
      <c r="E978" s="62">
        <f>VLOOKUP(D978,'Slabs and Cost'!$B$9:$E$12,3,0)</f>
        <v>6</v>
      </c>
      <c r="F978" s="62">
        <f t="shared" si="15"/>
        <v>6</v>
      </c>
      <c r="G978" s="56" t="s">
        <v>56</v>
      </c>
    </row>
    <row r="979" spans="1:7">
      <c r="A979" s="60">
        <v>45665</v>
      </c>
      <c r="B979" s="56" t="s">
        <v>16</v>
      </c>
      <c r="C979" s="61">
        <v>1</v>
      </c>
      <c r="D979" s="56" t="str">
        <f>VLOOKUP(B979,'P Master'!$A$1:$C$39,3,0)</f>
        <v>0-500</v>
      </c>
      <c r="E979" s="62">
        <f>VLOOKUP(D979,'Slabs and Cost'!$B$9:$E$12,3,0)</f>
        <v>6</v>
      </c>
      <c r="F979" s="62">
        <f t="shared" si="15"/>
        <v>6</v>
      </c>
      <c r="G979" s="56" t="s">
        <v>56</v>
      </c>
    </row>
    <row r="980" spans="1:7">
      <c r="A980" s="60">
        <v>45665</v>
      </c>
      <c r="B980" s="56" t="s">
        <v>45</v>
      </c>
      <c r="C980" s="61">
        <v>1</v>
      </c>
      <c r="D980" s="56" t="str">
        <f>VLOOKUP(B980,'P Master'!$A$1:$C$39,3,0)</f>
        <v>500-1</v>
      </c>
      <c r="E980" s="62">
        <f>VLOOKUP(D980,'Slabs and Cost'!$B$9:$E$12,3,0)</f>
        <v>6</v>
      </c>
      <c r="F980" s="62">
        <f t="shared" si="15"/>
        <v>6</v>
      </c>
      <c r="G980" s="56" t="s">
        <v>56</v>
      </c>
    </row>
    <row r="981" spans="1:7">
      <c r="A981" s="60">
        <v>45665</v>
      </c>
      <c r="B981" s="56" t="s">
        <v>20</v>
      </c>
      <c r="C981" s="61">
        <v>1</v>
      </c>
      <c r="D981" s="56" t="str">
        <f>VLOOKUP(B981,'P Master'!$A$1:$C$39,3,0)</f>
        <v>0-500</v>
      </c>
      <c r="E981" s="62">
        <f>VLOOKUP(D981,'Slabs and Cost'!$B$9:$E$12,3,0)</f>
        <v>6</v>
      </c>
      <c r="F981" s="62">
        <f t="shared" si="15"/>
        <v>6</v>
      </c>
      <c r="G981" s="56" t="s">
        <v>56</v>
      </c>
    </row>
    <row r="982" spans="1:7">
      <c r="A982" s="60">
        <v>45665</v>
      </c>
      <c r="B982" s="56" t="s">
        <v>19</v>
      </c>
      <c r="C982" s="61">
        <v>1</v>
      </c>
      <c r="D982" s="56" t="str">
        <f>VLOOKUP(B982,'P Master'!$A$1:$C$39,3,0)</f>
        <v>0-500</v>
      </c>
      <c r="E982" s="62">
        <f>VLOOKUP(D982,'Slabs and Cost'!$B$9:$E$12,3,0)</f>
        <v>6</v>
      </c>
      <c r="F982" s="62">
        <f t="shared" si="15"/>
        <v>6</v>
      </c>
      <c r="G982" s="56" t="s">
        <v>56</v>
      </c>
    </row>
    <row r="983" spans="1:7">
      <c r="A983" s="60">
        <v>45665</v>
      </c>
      <c r="B983" s="56" t="s">
        <v>16</v>
      </c>
      <c r="C983" s="61">
        <v>1</v>
      </c>
      <c r="D983" s="56" t="str">
        <f>VLOOKUP(B983,'P Master'!$A$1:$C$39,3,0)</f>
        <v>0-500</v>
      </c>
      <c r="E983" s="62">
        <f>VLOOKUP(D983,'Slabs and Cost'!$B$9:$E$12,3,0)</f>
        <v>6</v>
      </c>
      <c r="F983" s="62">
        <f t="shared" si="15"/>
        <v>6</v>
      </c>
      <c r="G983" s="56" t="s">
        <v>56</v>
      </c>
    </row>
    <row r="984" spans="1:7">
      <c r="A984" s="60">
        <v>45665</v>
      </c>
      <c r="B984" s="56" t="s">
        <v>39</v>
      </c>
      <c r="C984" s="61">
        <v>1</v>
      </c>
      <c r="D984" s="56" t="str">
        <f>VLOOKUP(B984,'P Master'!$A$1:$C$39,3,0)</f>
        <v>0-500</v>
      </c>
      <c r="E984" s="62">
        <f>VLOOKUP(D984,'Slabs and Cost'!$B$9:$E$12,3,0)</f>
        <v>6</v>
      </c>
      <c r="F984" s="62">
        <f t="shared" si="15"/>
        <v>6</v>
      </c>
      <c r="G984" s="56" t="s">
        <v>56</v>
      </c>
    </row>
    <row r="985" spans="1:7">
      <c r="A985" s="60">
        <v>45665</v>
      </c>
      <c r="B985" s="56" t="s">
        <v>11</v>
      </c>
      <c r="C985" s="61">
        <v>1</v>
      </c>
      <c r="D985" s="56" t="str">
        <f>VLOOKUP(B985,'P Master'!$A$1:$C$39,3,0)</f>
        <v>0-500</v>
      </c>
      <c r="E985" s="62">
        <f>VLOOKUP(D985,'Slabs and Cost'!$B$9:$E$12,3,0)</f>
        <v>6</v>
      </c>
      <c r="F985" s="62">
        <f t="shared" si="15"/>
        <v>6</v>
      </c>
      <c r="G985" s="56" t="s">
        <v>56</v>
      </c>
    </row>
    <row r="986" spans="1:7">
      <c r="A986" s="60">
        <v>45665</v>
      </c>
      <c r="B986" s="56" t="s">
        <v>17</v>
      </c>
      <c r="C986" s="61">
        <v>1</v>
      </c>
      <c r="D986" s="56" t="str">
        <f>VLOOKUP(B986,'P Master'!$A$1:$C$39,3,0)</f>
        <v>0-500</v>
      </c>
      <c r="E986" s="62">
        <f>VLOOKUP(D986,'Slabs and Cost'!$B$9:$E$12,3,0)</f>
        <v>6</v>
      </c>
      <c r="F986" s="62">
        <f t="shared" si="15"/>
        <v>6</v>
      </c>
      <c r="G986" s="56" t="s">
        <v>56</v>
      </c>
    </row>
    <row r="987" spans="1:7">
      <c r="A987" s="60">
        <v>45665</v>
      </c>
      <c r="B987" s="56" t="s">
        <v>12</v>
      </c>
      <c r="C987" s="61">
        <v>1</v>
      </c>
      <c r="D987" s="56" t="str">
        <f>VLOOKUP(B987,'P Master'!$A$1:$C$39,3,0)</f>
        <v>0-500</v>
      </c>
      <c r="E987" s="62">
        <f>VLOOKUP(D987,'Slabs and Cost'!$B$9:$E$12,3,0)</f>
        <v>6</v>
      </c>
      <c r="F987" s="62">
        <f t="shared" si="15"/>
        <v>6</v>
      </c>
      <c r="G987" s="56" t="s">
        <v>56</v>
      </c>
    </row>
    <row r="988" spans="1:7">
      <c r="A988" s="60">
        <v>45665</v>
      </c>
      <c r="B988" s="56" t="s">
        <v>37</v>
      </c>
      <c r="C988" s="61">
        <v>1</v>
      </c>
      <c r="D988" s="56" t="str">
        <f>VLOOKUP(B988,'P Master'!$A$1:$C$39,3,0)</f>
        <v>0-500</v>
      </c>
      <c r="E988" s="62">
        <f>VLOOKUP(D988,'Slabs and Cost'!$B$9:$E$12,3,0)</f>
        <v>6</v>
      </c>
      <c r="F988" s="62">
        <f t="shared" si="15"/>
        <v>6</v>
      </c>
      <c r="G988" s="56" t="s">
        <v>56</v>
      </c>
    </row>
    <row r="989" spans="1:7">
      <c r="A989" s="60">
        <v>45665</v>
      </c>
      <c r="B989" s="56" t="s">
        <v>16</v>
      </c>
      <c r="C989" s="61">
        <v>1</v>
      </c>
      <c r="D989" s="56" t="str">
        <f>VLOOKUP(B989,'P Master'!$A$1:$C$39,3,0)</f>
        <v>0-500</v>
      </c>
      <c r="E989" s="62">
        <f>VLOOKUP(D989,'Slabs and Cost'!$B$9:$E$12,3,0)</f>
        <v>6</v>
      </c>
      <c r="F989" s="62">
        <f t="shared" si="15"/>
        <v>6</v>
      </c>
      <c r="G989" s="56" t="s">
        <v>56</v>
      </c>
    </row>
    <row r="990" spans="1:7">
      <c r="A990" s="60">
        <v>45665</v>
      </c>
      <c r="B990" s="56" t="s">
        <v>21</v>
      </c>
      <c r="C990" s="61">
        <v>1</v>
      </c>
      <c r="D990" s="56" t="str">
        <f>VLOOKUP(B990,'P Master'!$A$1:$C$39,3,0)</f>
        <v>1-2</v>
      </c>
      <c r="E990" s="62">
        <f>VLOOKUP(D990,'Slabs and Cost'!$B$9:$E$12,3,0)</f>
        <v>7.2</v>
      </c>
      <c r="F990" s="62">
        <f t="shared" si="15"/>
        <v>7.2</v>
      </c>
      <c r="G990" s="56" t="s">
        <v>56</v>
      </c>
    </row>
    <row r="991" spans="1:7">
      <c r="A991" s="60">
        <v>45665</v>
      </c>
      <c r="B991" s="56" t="s">
        <v>25</v>
      </c>
      <c r="C991" s="61">
        <v>1</v>
      </c>
      <c r="D991" s="56" t="str">
        <f>VLOOKUP(B991,'P Master'!$A$1:$C$39,3,0)</f>
        <v>0-500</v>
      </c>
      <c r="E991" s="62">
        <f>VLOOKUP(D991,'Slabs and Cost'!$B$9:$E$12,3,0)</f>
        <v>6</v>
      </c>
      <c r="F991" s="62">
        <f t="shared" si="15"/>
        <v>6</v>
      </c>
      <c r="G991" s="56" t="s">
        <v>56</v>
      </c>
    </row>
    <row r="992" spans="1:7">
      <c r="A992" s="60">
        <v>45665</v>
      </c>
      <c r="B992" s="56" t="s">
        <v>25</v>
      </c>
      <c r="C992" s="61">
        <v>1</v>
      </c>
      <c r="D992" s="56" t="str">
        <f>VLOOKUP(B992,'P Master'!$A$1:$C$39,3,0)</f>
        <v>0-500</v>
      </c>
      <c r="E992" s="62">
        <f>VLOOKUP(D992,'Slabs and Cost'!$B$9:$E$12,3,0)</f>
        <v>6</v>
      </c>
      <c r="F992" s="62">
        <f t="shared" si="15"/>
        <v>6</v>
      </c>
      <c r="G992" s="56" t="s">
        <v>56</v>
      </c>
    </row>
    <row r="993" spans="1:7">
      <c r="A993" s="60">
        <v>45665</v>
      </c>
      <c r="B993" s="56" t="s">
        <v>37</v>
      </c>
      <c r="C993" s="61">
        <v>1</v>
      </c>
      <c r="D993" s="56" t="str">
        <f>VLOOKUP(B993,'P Master'!$A$1:$C$39,3,0)</f>
        <v>0-500</v>
      </c>
      <c r="E993" s="62">
        <f>VLOOKUP(D993,'Slabs and Cost'!$B$9:$E$12,3,0)</f>
        <v>6</v>
      </c>
      <c r="F993" s="62">
        <f t="shared" si="15"/>
        <v>6</v>
      </c>
      <c r="G993" s="56" t="s">
        <v>56</v>
      </c>
    </row>
    <row r="994" spans="1:7">
      <c r="A994" s="60">
        <v>45665</v>
      </c>
      <c r="B994" s="56" t="s">
        <v>45</v>
      </c>
      <c r="C994" s="61">
        <v>1</v>
      </c>
      <c r="D994" s="56" t="str">
        <f>VLOOKUP(B994,'P Master'!$A$1:$C$39,3,0)</f>
        <v>500-1</v>
      </c>
      <c r="E994" s="62">
        <f>VLOOKUP(D994,'Slabs and Cost'!$B$9:$E$12,3,0)</f>
        <v>6</v>
      </c>
      <c r="F994" s="62">
        <f t="shared" si="15"/>
        <v>6</v>
      </c>
      <c r="G994" s="56" t="s">
        <v>56</v>
      </c>
    </row>
    <row r="995" spans="1:7">
      <c r="A995" s="60">
        <v>45665</v>
      </c>
      <c r="B995" s="56" t="s">
        <v>16</v>
      </c>
      <c r="C995" s="61">
        <v>1</v>
      </c>
      <c r="D995" s="56" t="str">
        <f>VLOOKUP(B995,'P Master'!$A$1:$C$39,3,0)</f>
        <v>0-500</v>
      </c>
      <c r="E995" s="62">
        <f>VLOOKUP(D995,'Slabs and Cost'!$B$9:$E$12,3,0)</f>
        <v>6</v>
      </c>
      <c r="F995" s="62">
        <f t="shared" si="15"/>
        <v>6</v>
      </c>
      <c r="G995" s="56" t="s">
        <v>56</v>
      </c>
    </row>
    <row r="996" spans="1:7">
      <c r="A996" s="60">
        <v>45665</v>
      </c>
      <c r="B996" s="56" t="s">
        <v>17</v>
      </c>
      <c r="C996" s="61">
        <v>1</v>
      </c>
      <c r="D996" s="56" t="str">
        <f>VLOOKUP(B996,'P Master'!$A$1:$C$39,3,0)</f>
        <v>0-500</v>
      </c>
      <c r="E996" s="62">
        <f>VLOOKUP(D996,'Slabs and Cost'!$B$9:$E$12,3,0)</f>
        <v>6</v>
      </c>
      <c r="F996" s="62">
        <f t="shared" si="15"/>
        <v>6</v>
      </c>
      <c r="G996" s="56" t="s">
        <v>56</v>
      </c>
    </row>
    <row r="997" spans="1:7">
      <c r="A997" s="60">
        <v>45665</v>
      </c>
      <c r="B997" s="56" t="s">
        <v>18</v>
      </c>
      <c r="C997" s="61">
        <v>1</v>
      </c>
      <c r="D997" s="56" t="str">
        <f>VLOOKUP(B997,'P Master'!$A$1:$C$39,3,0)</f>
        <v>0-500</v>
      </c>
      <c r="E997" s="62">
        <f>VLOOKUP(D997,'Slabs and Cost'!$B$9:$E$12,3,0)</f>
        <v>6</v>
      </c>
      <c r="F997" s="62">
        <f t="shared" si="15"/>
        <v>6</v>
      </c>
      <c r="G997" s="56" t="s">
        <v>56</v>
      </c>
    </row>
    <row r="998" spans="1:7">
      <c r="A998" s="60">
        <v>45665</v>
      </c>
      <c r="B998" s="56" t="s">
        <v>37</v>
      </c>
      <c r="C998" s="61">
        <v>1</v>
      </c>
      <c r="D998" s="56" t="str">
        <f>VLOOKUP(B998,'P Master'!$A$1:$C$39,3,0)</f>
        <v>0-500</v>
      </c>
      <c r="E998" s="62">
        <f>VLOOKUP(D998,'Slabs and Cost'!$B$9:$E$12,3,0)</f>
        <v>6</v>
      </c>
      <c r="F998" s="62">
        <f t="shared" si="15"/>
        <v>6</v>
      </c>
      <c r="G998" s="56" t="s">
        <v>56</v>
      </c>
    </row>
    <row r="999" spans="1:7">
      <c r="A999" s="60">
        <v>45665</v>
      </c>
      <c r="B999" s="56" t="s">
        <v>32</v>
      </c>
      <c r="C999" s="61">
        <v>1</v>
      </c>
      <c r="D999" s="56" t="str">
        <f>VLOOKUP(B999,'P Master'!$A$1:$C$39,3,0)</f>
        <v>0-500</v>
      </c>
      <c r="E999" s="62">
        <f>VLOOKUP(D999,'Slabs and Cost'!$B$9:$E$12,3,0)</f>
        <v>6</v>
      </c>
      <c r="F999" s="62">
        <f t="shared" si="15"/>
        <v>6</v>
      </c>
      <c r="G999" s="56" t="s">
        <v>56</v>
      </c>
    </row>
    <row r="1000" spans="1:7">
      <c r="A1000" s="60">
        <v>45665</v>
      </c>
      <c r="B1000" s="56" t="s">
        <v>19</v>
      </c>
      <c r="C1000" s="61">
        <v>1</v>
      </c>
      <c r="D1000" s="56" t="str">
        <f>VLOOKUP(B1000,'P Master'!$A$1:$C$39,3,0)</f>
        <v>0-500</v>
      </c>
      <c r="E1000" s="62">
        <f>VLOOKUP(D1000,'Slabs and Cost'!$B$9:$E$12,3,0)</f>
        <v>6</v>
      </c>
      <c r="F1000" s="62">
        <f t="shared" si="15"/>
        <v>6</v>
      </c>
      <c r="G1000" s="56" t="s">
        <v>56</v>
      </c>
    </row>
    <row r="1001" spans="1:7">
      <c r="A1001" s="60">
        <v>45665</v>
      </c>
      <c r="B1001" s="56" t="s">
        <v>32</v>
      </c>
      <c r="C1001" s="61">
        <v>1</v>
      </c>
      <c r="D1001" s="56" t="str">
        <f>VLOOKUP(B1001,'P Master'!$A$1:$C$39,3,0)</f>
        <v>0-500</v>
      </c>
      <c r="E1001" s="62">
        <f>VLOOKUP(D1001,'Slabs and Cost'!$B$9:$E$12,3,0)</f>
        <v>6</v>
      </c>
      <c r="F1001" s="62">
        <f t="shared" si="15"/>
        <v>6</v>
      </c>
      <c r="G1001" s="56" t="s">
        <v>56</v>
      </c>
    </row>
    <row r="1002" spans="1:7">
      <c r="A1002" s="60">
        <v>45665</v>
      </c>
      <c r="B1002" s="56" t="s">
        <v>37</v>
      </c>
      <c r="C1002" s="61">
        <v>1</v>
      </c>
      <c r="D1002" s="56" t="str">
        <f>VLOOKUP(B1002,'P Master'!$A$1:$C$39,3,0)</f>
        <v>0-500</v>
      </c>
      <c r="E1002" s="62">
        <f>VLOOKUP(D1002,'Slabs and Cost'!$B$9:$E$12,3,0)</f>
        <v>6</v>
      </c>
      <c r="F1002" s="62">
        <f t="shared" si="15"/>
        <v>6</v>
      </c>
      <c r="G1002" s="56" t="s">
        <v>56</v>
      </c>
    </row>
    <row r="1003" spans="1:7">
      <c r="A1003" s="60">
        <v>45665</v>
      </c>
      <c r="B1003" s="56" t="s">
        <v>16</v>
      </c>
      <c r="C1003" s="61">
        <v>1</v>
      </c>
      <c r="D1003" s="56" t="str">
        <f>VLOOKUP(B1003,'P Master'!$A$1:$C$39,3,0)</f>
        <v>0-500</v>
      </c>
      <c r="E1003" s="62">
        <f>VLOOKUP(D1003,'Slabs and Cost'!$B$9:$E$12,3,0)</f>
        <v>6</v>
      </c>
      <c r="F1003" s="62">
        <f t="shared" si="15"/>
        <v>6</v>
      </c>
      <c r="G1003" s="56" t="s">
        <v>56</v>
      </c>
    </row>
    <row r="1004" spans="1:7">
      <c r="A1004" s="60">
        <v>45665</v>
      </c>
      <c r="B1004" s="56" t="s">
        <v>16</v>
      </c>
      <c r="C1004" s="61">
        <v>1</v>
      </c>
      <c r="D1004" s="56" t="str">
        <f>VLOOKUP(B1004,'P Master'!$A$1:$C$39,3,0)</f>
        <v>0-500</v>
      </c>
      <c r="E1004" s="62">
        <f>VLOOKUP(D1004,'Slabs and Cost'!$B$9:$E$12,3,0)</f>
        <v>6</v>
      </c>
      <c r="F1004" s="62">
        <f t="shared" si="15"/>
        <v>6</v>
      </c>
      <c r="G1004" s="56" t="s">
        <v>56</v>
      </c>
    </row>
    <row r="1005" spans="1:7">
      <c r="A1005" s="60">
        <v>45665</v>
      </c>
      <c r="B1005" s="56" t="s">
        <v>32</v>
      </c>
      <c r="C1005" s="61">
        <v>1</v>
      </c>
      <c r="D1005" s="56" t="str">
        <f>VLOOKUP(B1005,'P Master'!$A$1:$C$39,3,0)</f>
        <v>0-500</v>
      </c>
      <c r="E1005" s="62">
        <f>VLOOKUP(D1005,'Slabs and Cost'!$B$9:$E$12,3,0)</f>
        <v>6</v>
      </c>
      <c r="F1005" s="62">
        <f t="shared" si="15"/>
        <v>6</v>
      </c>
      <c r="G1005" s="56" t="s">
        <v>56</v>
      </c>
    </row>
    <row r="1006" spans="1:7">
      <c r="A1006" s="60">
        <v>45665</v>
      </c>
      <c r="B1006" s="56" t="s">
        <v>18</v>
      </c>
      <c r="C1006" s="61">
        <v>1</v>
      </c>
      <c r="D1006" s="56" t="str">
        <f>VLOOKUP(B1006,'P Master'!$A$1:$C$39,3,0)</f>
        <v>0-500</v>
      </c>
      <c r="E1006" s="62">
        <f>VLOOKUP(D1006,'Slabs and Cost'!$B$9:$E$12,3,0)</f>
        <v>6</v>
      </c>
      <c r="F1006" s="62">
        <f t="shared" si="15"/>
        <v>6</v>
      </c>
      <c r="G1006" s="56" t="s">
        <v>56</v>
      </c>
    </row>
    <row r="1007" spans="1:7">
      <c r="A1007" s="60">
        <v>45665</v>
      </c>
      <c r="B1007" s="56" t="s">
        <v>37</v>
      </c>
      <c r="C1007" s="61">
        <v>1</v>
      </c>
      <c r="D1007" s="56" t="str">
        <f>VLOOKUP(B1007,'P Master'!$A$1:$C$39,3,0)</f>
        <v>0-500</v>
      </c>
      <c r="E1007" s="62">
        <f>VLOOKUP(D1007,'Slabs and Cost'!$B$9:$E$12,3,0)</f>
        <v>6</v>
      </c>
      <c r="F1007" s="62">
        <f t="shared" si="15"/>
        <v>6</v>
      </c>
      <c r="G1007" s="56" t="s">
        <v>56</v>
      </c>
    </row>
    <row r="1008" spans="1:7">
      <c r="A1008" s="60">
        <v>45665</v>
      </c>
      <c r="B1008" s="56" t="s">
        <v>22</v>
      </c>
      <c r="C1008" s="61">
        <v>1</v>
      </c>
      <c r="D1008" s="56" t="str">
        <f>VLOOKUP(B1008,'P Master'!$A$1:$C$39,3,0)</f>
        <v>0-500</v>
      </c>
      <c r="E1008" s="62">
        <f>VLOOKUP(D1008,'Slabs and Cost'!$B$9:$E$12,3,0)</f>
        <v>6</v>
      </c>
      <c r="F1008" s="62">
        <f t="shared" si="15"/>
        <v>6</v>
      </c>
      <c r="G1008" s="56" t="s">
        <v>56</v>
      </c>
    </row>
    <row r="1009" spans="1:7">
      <c r="A1009" s="60">
        <v>45665</v>
      </c>
      <c r="B1009" s="56" t="s">
        <v>37</v>
      </c>
      <c r="C1009" s="61">
        <v>1</v>
      </c>
      <c r="D1009" s="56" t="str">
        <f>VLOOKUP(B1009,'P Master'!$A$1:$C$39,3,0)</f>
        <v>0-500</v>
      </c>
      <c r="E1009" s="62">
        <f>VLOOKUP(D1009,'Slabs and Cost'!$B$9:$E$12,3,0)</f>
        <v>6</v>
      </c>
      <c r="F1009" s="62">
        <f t="shared" si="15"/>
        <v>6</v>
      </c>
      <c r="G1009" s="56" t="s">
        <v>56</v>
      </c>
    </row>
    <row r="1010" spans="1:7">
      <c r="A1010" s="60">
        <v>45665</v>
      </c>
      <c r="B1010" s="56" t="s">
        <v>28</v>
      </c>
      <c r="C1010" s="61">
        <v>1</v>
      </c>
      <c r="D1010" s="56" t="str">
        <f>VLOOKUP(B1010,'P Master'!$A$1:$C$39,3,0)</f>
        <v>500-1</v>
      </c>
      <c r="E1010" s="62">
        <f>VLOOKUP(D1010,'Slabs and Cost'!$B$9:$E$12,3,0)</f>
        <v>6</v>
      </c>
      <c r="F1010" s="62">
        <f t="shared" si="15"/>
        <v>6</v>
      </c>
      <c r="G1010" s="56" t="s">
        <v>56</v>
      </c>
    </row>
    <row r="1011" spans="1:7">
      <c r="A1011" s="60">
        <v>45665</v>
      </c>
      <c r="B1011" s="56" t="s">
        <v>34</v>
      </c>
      <c r="C1011" s="61">
        <v>1</v>
      </c>
      <c r="D1011" s="56" t="str">
        <f>VLOOKUP(B1011,'P Master'!$A$1:$C$39,3,0)</f>
        <v>500-1</v>
      </c>
      <c r="E1011" s="62">
        <f>VLOOKUP(D1011,'Slabs and Cost'!$B$9:$E$12,3,0)</f>
        <v>6</v>
      </c>
      <c r="F1011" s="62">
        <f t="shared" si="15"/>
        <v>6</v>
      </c>
      <c r="G1011" s="56" t="s">
        <v>56</v>
      </c>
    </row>
    <row r="1012" spans="1:7">
      <c r="A1012" s="60">
        <v>45665</v>
      </c>
      <c r="B1012" s="56" t="s">
        <v>19</v>
      </c>
      <c r="C1012" s="61">
        <v>1</v>
      </c>
      <c r="D1012" s="56" t="str">
        <f>VLOOKUP(B1012,'P Master'!$A$1:$C$39,3,0)</f>
        <v>0-500</v>
      </c>
      <c r="E1012" s="62">
        <f>VLOOKUP(D1012,'Slabs and Cost'!$B$9:$E$12,3,0)</f>
        <v>6</v>
      </c>
      <c r="F1012" s="62">
        <f t="shared" si="15"/>
        <v>6</v>
      </c>
      <c r="G1012" s="56" t="s">
        <v>56</v>
      </c>
    </row>
    <row r="1013" spans="1:7">
      <c r="A1013" s="60">
        <v>45665</v>
      </c>
      <c r="B1013" s="56" t="s">
        <v>37</v>
      </c>
      <c r="C1013" s="61">
        <v>1</v>
      </c>
      <c r="D1013" s="56" t="str">
        <f>VLOOKUP(B1013,'P Master'!$A$1:$C$39,3,0)</f>
        <v>0-500</v>
      </c>
      <c r="E1013" s="62">
        <f>VLOOKUP(D1013,'Slabs and Cost'!$B$9:$E$12,3,0)</f>
        <v>6</v>
      </c>
      <c r="F1013" s="62">
        <f t="shared" si="15"/>
        <v>6</v>
      </c>
      <c r="G1013" s="56" t="s">
        <v>56</v>
      </c>
    </row>
    <row r="1014" spans="1:7">
      <c r="A1014" s="60">
        <v>45665</v>
      </c>
      <c r="B1014" s="56" t="s">
        <v>16</v>
      </c>
      <c r="C1014" s="61">
        <v>1</v>
      </c>
      <c r="D1014" s="56" t="str">
        <f>VLOOKUP(B1014,'P Master'!$A$1:$C$39,3,0)</f>
        <v>0-500</v>
      </c>
      <c r="E1014" s="62">
        <f>VLOOKUP(D1014,'Slabs and Cost'!$B$9:$E$12,3,0)</f>
        <v>6</v>
      </c>
      <c r="F1014" s="62">
        <f t="shared" si="15"/>
        <v>6</v>
      </c>
      <c r="G1014" s="56" t="s">
        <v>56</v>
      </c>
    </row>
    <row r="1015" spans="1:7">
      <c r="A1015" s="60">
        <v>45665</v>
      </c>
      <c r="B1015" s="56" t="s">
        <v>37</v>
      </c>
      <c r="C1015" s="61">
        <v>1</v>
      </c>
      <c r="D1015" s="56" t="str">
        <f>VLOOKUP(B1015,'P Master'!$A$1:$C$39,3,0)</f>
        <v>0-500</v>
      </c>
      <c r="E1015" s="62">
        <f>VLOOKUP(D1015,'Slabs and Cost'!$B$9:$E$12,3,0)</f>
        <v>6</v>
      </c>
      <c r="F1015" s="62">
        <f t="shared" si="15"/>
        <v>6</v>
      </c>
      <c r="G1015" s="56" t="s">
        <v>56</v>
      </c>
    </row>
    <row r="1016" spans="1:7">
      <c r="A1016" s="60">
        <v>45665</v>
      </c>
      <c r="B1016" s="56" t="s">
        <v>37</v>
      </c>
      <c r="C1016" s="61">
        <v>1</v>
      </c>
      <c r="D1016" s="56" t="str">
        <f>VLOOKUP(B1016,'P Master'!$A$1:$C$39,3,0)</f>
        <v>0-500</v>
      </c>
      <c r="E1016" s="62">
        <f>VLOOKUP(D1016,'Slabs and Cost'!$B$9:$E$12,3,0)</f>
        <v>6</v>
      </c>
      <c r="F1016" s="62">
        <f t="shared" si="15"/>
        <v>6</v>
      </c>
      <c r="G1016" s="56" t="s">
        <v>56</v>
      </c>
    </row>
    <row r="1017" spans="1:7">
      <c r="A1017" s="60">
        <v>45665</v>
      </c>
      <c r="B1017" s="56" t="s">
        <v>45</v>
      </c>
      <c r="C1017" s="61">
        <v>1</v>
      </c>
      <c r="D1017" s="56" t="str">
        <f>VLOOKUP(B1017,'P Master'!$A$1:$C$39,3,0)</f>
        <v>500-1</v>
      </c>
      <c r="E1017" s="62">
        <f>VLOOKUP(D1017,'Slabs and Cost'!$B$9:$E$12,3,0)</f>
        <v>6</v>
      </c>
      <c r="F1017" s="62">
        <f t="shared" si="15"/>
        <v>6</v>
      </c>
      <c r="G1017" s="56" t="s">
        <v>56</v>
      </c>
    </row>
    <row r="1018" spans="1:7">
      <c r="A1018" s="60">
        <v>45665</v>
      </c>
      <c r="B1018" s="56" t="s">
        <v>37</v>
      </c>
      <c r="C1018" s="61">
        <v>1</v>
      </c>
      <c r="D1018" s="56" t="str">
        <f>VLOOKUP(B1018,'P Master'!$A$1:$C$39,3,0)</f>
        <v>0-500</v>
      </c>
      <c r="E1018" s="62">
        <f>VLOOKUP(D1018,'Slabs and Cost'!$B$9:$E$12,3,0)</f>
        <v>6</v>
      </c>
      <c r="F1018" s="62">
        <f t="shared" si="15"/>
        <v>6</v>
      </c>
      <c r="G1018" s="56" t="s">
        <v>56</v>
      </c>
    </row>
    <row r="1019" spans="1:7">
      <c r="A1019" s="60">
        <v>45665</v>
      </c>
      <c r="B1019" s="56" t="s">
        <v>16</v>
      </c>
      <c r="C1019" s="61">
        <v>1</v>
      </c>
      <c r="D1019" s="56" t="str">
        <f>VLOOKUP(B1019,'P Master'!$A$1:$C$39,3,0)</f>
        <v>0-500</v>
      </c>
      <c r="E1019" s="62">
        <f>VLOOKUP(D1019,'Slabs and Cost'!$B$9:$E$12,3,0)</f>
        <v>6</v>
      </c>
      <c r="F1019" s="62">
        <f t="shared" si="15"/>
        <v>6</v>
      </c>
      <c r="G1019" s="56" t="s">
        <v>56</v>
      </c>
    </row>
    <row r="1020" spans="1:7">
      <c r="A1020" s="60">
        <v>45665</v>
      </c>
      <c r="B1020" s="56" t="s">
        <v>39</v>
      </c>
      <c r="C1020" s="61">
        <v>1</v>
      </c>
      <c r="D1020" s="56" t="str">
        <f>VLOOKUP(B1020,'P Master'!$A$1:$C$39,3,0)</f>
        <v>0-500</v>
      </c>
      <c r="E1020" s="62">
        <f>VLOOKUP(D1020,'Slabs and Cost'!$B$9:$E$12,3,0)</f>
        <v>6</v>
      </c>
      <c r="F1020" s="62">
        <f t="shared" si="15"/>
        <v>6</v>
      </c>
      <c r="G1020" s="56" t="s">
        <v>56</v>
      </c>
    </row>
    <row r="1021" spans="1:7">
      <c r="A1021" s="60">
        <v>45665</v>
      </c>
      <c r="B1021" s="56" t="s">
        <v>38</v>
      </c>
      <c r="C1021" s="61">
        <v>1</v>
      </c>
      <c r="D1021" s="56" t="str">
        <f>VLOOKUP(B1021,'P Master'!$A$1:$C$39,3,0)</f>
        <v>0-500</v>
      </c>
      <c r="E1021" s="62">
        <f>VLOOKUP(D1021,'Slabs and Cost'!$B$9:$E$12,3,0)</f>
        <v>6</v>
      </c>
      <c r="F1021" s="62">
        <f t="shared" si="15"/>
        <v>6</v>
      </c>
      <c r="G1021" s="56" t="s">
        <v>56</v>
      </c>
    </row>
    <row r="1022" spans="1:7">
      <c r="A1022" s="60">
        <v>45665</v>
      </c>
      <c r="B1022" s="56" t="s">
        <v>12</v>
      </c>
      <c r="C1022" s="61">
        <v>1</v>
      </c>
      <c r="D1022" s="56" t="str">
        <f>VLOOKUP(B1022,'P Master'!$A$1:$C$39,3,0)</f>
        <v>0-500</v>
      </c>
      <c r="E1022" s="62">
        <f>VLOOKUP(D1022,'Slabs and Cost'!$B$9:$E$12,3,0)</f>
        <v>6</v>
      </c>
      <c r="F1022" s="62">
        <f t="shared" si="15"/>
        <v>6</v>
      </c>
      <c r="G1022" s="56" t="s">
        <v>56</v>
      </c>
    </row>
    <row r="1023" spans="1:7">
      <c r="A1023" s="60">
        <v>45665</v>
      </c>
      <c r="B1023" s="56" t="s">
        <v>42</v>
      </c>
      <c r="C1023" s="61">
        <v>1</v>
      </c>
      <c r="D1023" s="56" t="str">
        <f>VLOOKUP(B1023,'P Master'!$A$1:$C$39,3,0)</f>
        <v>0-500</v>
      </c>
      <c r="E1023" s="62">
        <f>VLOOKUP(D1023,'Slabs and Cost'!$B$9:$E$12,3,0)</f>
        <v>6</v>
      </c>
      <c r="F1023" s="62">
        <f t="shared" si="15"/>
        <v>6</v>
      </c>
      <c r="G1023" s="56" t="s">
        <v>56</v>
      </c>
    </row>
    <row r="1024" spans="1:7">
      <c r="A1024" s="60">
        <v>45665</v>
      </c>
      <c r="B1024" s="56" t="s">
        <v>37</v>
      </c>
      <c r="C1024" s="61">
        <v>1</v>
      </c>
      <c r="D1024" s="56" t="str">
        <f>VLOOKUP(B1024,'P Master'!$A$1:$C$39,3,0)</f>
        <v>0-500</v>
      </c>
      <c r="E1024" s="62">
        <f>VLOOKUP(D1024,'Slabs and Cost'!$B$9:$E$12,3,0)</f>
        <v>6</v>
      </c>
      <c r="F1024" s="62">
        <f t="shared" si="15"/>
        <v>6</v>
      </c>
      <c r="G1024" s="56" t="s">
        <v>56</v>
      </c>
    </row>
    <row r="1025" spans="1:7">
      <c r="A1025" s="60">
        <v>45665</v>
      </c>
      <c r="B1025" s="56" t="s">
        <v>37</v>
      </c>
      <c r="C1025" s="61">
        <v>1</v>
      </c>
      <c r="D1025" s="56" t="str">
        <f>VLOOKUP(B1025,'P Master'!$A$1:$C$39,3,0)</f>
        <v>0-500</v>
      </c>
      <c r="E1025" s="62">
        <f>VLOOKUP(D1025,'Slabs and Cost'!$B$9:$E$12,3,0)</f>
        <v>6</v>
      </c>
      <c r="F1025" s="62">
        <f t="shared" si="15"/>
        <v>6</v>
      </c>
      <c r="G1025" s="56" t="s">
        <v>56</v>
      </c>
    </row>
    <row r="1026" spans="1:7">
      <c r="A1026" s="60">
        <v>45665</v>
      </c>
      <c r="B1026" s="56" t="s">
        <v>18</v>
      </c>
      <c r="C1026" s="61">
        <v>1</v>
      </c>
      <c r="D1026" s="56" t="str">
        <f>VLOOKUP(B1026,'P Master'!$A$1:$C$39,3,0)</f>
        <v>0-500</v>
      </c>
      <c r="E1026" s="62">
        <f>VLOOKUP(D1026,'Slabs and Cost'!$B$9:$E$12,3,0)</f>
        <v>6</v>
      </c>
      <c r="F1026" s="62">
        <f t="shared" ref="F1026:F1089" si="16">C1026*E1026</f>
        <v>6</v>
      </c>
      <c r="G1026" s="56" t="s">
        <v>56</v>
      </c>
    </row>
    <row r="1027" spans="1:7">
      <c r="A1027" s="60">
        <v>45665</v>
      </c>
      <c r="B1027" s="56" t="s">
        <v>37</v>
      </c>
      <c r="C1027" s="61">
        <v>1</v>
      </c>
      <c r="D1027" s="56" t="str">
        <f>VLOOKUP(B1027,'P Master'!$A$1:$C$39,3,0)</f>
        <v>0-500</v>
      </c>
      <c r="E1027" s="62">
        <f>VLOOKUP(D1027,'Slabs and Cost'!$B$9:$E$12,3,0)</f>
        <v>6</v>
      </c>
      <c r="F1027" s="62">
        <f t="shared" si="16"/>
        <v>6</v>
      </c>
      <c r="G1027" s="56" t="s">
        <v>56</v>
      </c>
    </row>
    <row r="1028" spans="1:7">
      <c r="A1028" s="60">
        <v>45665</v>
      </c>
      <c r="B1028" s="56" t="s">
        <v>37</v>
      </c>
      <c r="C1028" s="61">
        <v>1</v>
      </c>
      <c r="D1028" s="56" t="str">
        <f>VLOOKUP(B1028,'P Master'!$A$1:$C$39,3,0)</f>
        <v>0-500</v>
      </c>
      <c r="E1028" s="62">
        <f>VLOOKUP(D1028,'Slabs and Cost'!$B$9:$E$12,3,0)</f>
        <v>6</v>
      </c>
      <c r="F1028" s="62">
        <f t="shared" si="16"/>
        <v>6</v>
      </c>
      <c r="G1028" s="56" t="s">
        <v>56</v>
      </c>
    </row>
    <row r="1029" spans="1:7">
      <c r="A1029" s="60">
        <v>45665</v>
      </c>
      <c r="B1029" s="56" t="s">
        <v>20</v>
      </c>
      <c r="C1029" s="61">
        <v>1</v>
      </c>
      <c r="D1029" s="56" t="str">
        <f>VLOOKUP(B1029,'P Master'!$A$1:$C$39,3,0)</f>
        <v>0-500</v>
      </c>
      <c r="E1029" s="62">
        <f>VLOOKUP(D1029,'Slabs and Cost'!$B$9:$E$12,3,0)</f>
        <v>6</v>
      </c>
      <c r="F1029" s="62">
        <f t="shared" si="16"/>
        <v>6</v>
      </c>
      <c r="G1029" s="56" t="s">
        <v>56</v>
      </c>
    </row>
    <row r="1030" spans="1:7">
      <c r="A1030" s="60">
        <v>45665</v>
      </c>
      <c r="B1030" s="56" t="s">
        <v>17</v>
      </c>
      <c r="C1030" s="61">
        <v>1</v>
      </c>
      <c r="D1030" s="56" t="str">
        <f>VLOOKUP(B1030,'P Master'!$A$1:$C$39,3,0)</f>
        <v>0-500</v>
      </c>
      <c r="E1030" s="62">
        <f>VLOOKUP(D1030,'Slabs and Cost'!$B$9:$E$12,3,0)</f>
        <v>6</v>
      </c>
      <c r="F1030" s="62">
        <f t="shared" si="16"/>
        <v>6</v>
      </c>
      <c r="G1030" s="56" t="s">
        <v>56</v>
      </c>
    </row>
    <row r="1031" spans="1:7">
      <c r="A1031" s="60">
        <v>45665</v>
      </c>
      <c r="B1031" s="56" t="s">
        <v>31</v>
      </c>
      <c r="C1031" s="61">
        <v>1</v>
      </c>
      <c r="D1031" s="56" t="str">
        <f>VLOOKUP(B1031,'P Master'!$A$1:$C$39,3,0)</f>
        <v>500-1</v>
      </c>
      <c r="E1031" s="62">
        <f>VLOOKUP(D1031,'Slabs and Cost'!$B$9:$E$12,3,0)</f>
        <v>6</v>
      </c>
      <c r="F1031" s="62">
        <f t="shared" si="16"/>
        <v>6</v>
      </c>
      <c r="G1031" s="56" t="s">
        <v>56</v>
      </c>
    </row>
    <row r="1032" spans="1:7">
      <c r="A1032" s="60">
        <v>45665</v>
      </c>
      <c r="B1032" s="56" t="s">
        <v>28</v>
      </c>
      <c r="C1032" s="61">
        <v>1</v>
      </c>
      <c r="D1032" s="56" t="str">
        <f>VLOOKUP(B1032,'P Master'!$A$1:$C$39,3,0)</f>
        <v>500-1</v>
      </c>
      <c r="E1032" s="62">
        <f>VLOOKUP(D1032,'Slabs and Cost'!$B$9:$E$12,3,0)</f>
        <v>6</v>
      </c>
      <c r="F1032" s="62">
        <f t="shared" si="16"/>
        <v>6</v>
      </c>
      <c r="G1032" s="56" t="s">
        <v>56</v>
      </c>
    </row>
    <row r="1033" spans="1:7">
      <c r="A1033" s="60">
        <v>45665</v>
      </c>
      <c r="B1033" s="56" t="s">
        <v>11</v>
      </c>
      <c r="C1033" s="61">
        <v>1</v>
      </c>
      <c r="D1033" s="56" t="str">
        <f>VLOOKUP(B1033,'P Master'!$A$1:$C$39,3,0)</f>
        <v>0-500</v>
      </c>
      <c r="E1033" s="62">
        <f>VLOOKUP(D1033,'Slabs and Cost'!$B$9:$E$12,3,0)</f>
        <v>6</v>
      </c>
      <c r="F1033" s="62">
        <f t="shared" si="16"/>
        <v>6</v>
      </c>
      <c r="G1033" s="56" t="s">
        <v>56</v>
      </c>
    </row>
    <row r="1034" spans="1:7">
      <c r="A1034" s="60">
        <v>45665</v>
      </c>
      <c r="B1034" s="56" t="s">
        <v>17</v>
      </c>
      <c r="C1034" s="61">
        <v>1</v>
      </c>
      <c r="D1034" s="56" t="str">
        <f>VLOOKUP(B1034,'P Master'!$A$1:$C$39,3,0)</f>
        <v>0-500</v>
      </c>
      <c r="E1034" s="62">
        <f>VLOOKUP(D1034,'Slabs and Cost'!$B$9:$E$12,3,0)</f>
        <v>6</v>
      </c>
      <c r="F1034" s="62">
        <f t="shared" si="16"/>
        <v>6</v>
      </c>
      <c r="G1034" s="56" t="s">
        <v>56</v>
      </c>
    </row>
    <row r="1035" spans="1:7">
      <c r="A1035" s="60">
        <v>45665</v>
      </c>
      <c r="B1035" s="56" t="s">
        <v>20</v>
      </c>
      <c r="C1035" s="61">
        <v>1</v>
      </c>
      <c r="D1035" s="56" t="str">
        <f>VLOOKUP(B1035,'P Master'!$A$1:$C$39,3,0)</f>
        <v>0-500</v>
      </c>
      <c r="E1035" s="62">
        <f>VLOOKUP(D1035,'Slabs and Cost'!$B$9:$E$12,3,0)</f>
        <v>6</v>
      </c>
      <c r="F1035" s="62">
        <f t="shared" si="16"/>
        <v>6</v>
      </c>
      <c r="G1035" s="56" t="s">
        <v>56</v>
      </c>
    </row>
    <row r="1036" spans="1:7">
      <c r="A1036" s="60">
        <v>45665</v>
      </c>
      <c r="B1036" s="56" t="s">
        <v>37</v>
      </c>
      <c r="C1036" s="61">
        <v>1</v>
      </c>
      <c r="D1036" s="56" t="str">
        <f>VLOOKUP(B1036,'P Master'!$A$1:$C$39,3,0)</f>
        <v>0-500</v>
      </c>
      <c r="E1036" s="62">
        <f>VLOOKUP(D1036,'Slabs and Cost'!$B$9:$E$12,3,0)</f>
        <v>6</v>
      </c>
      <c r="F1036" s="62">
        <f t="shared" si="16"/>
        <v>6</v>
      </c>
      <c r="G1036" s="56" t="s">
        <v>56</v>
      </c>
    </row>
    <row r="1037" spans="1:7">
      <c r="A1037" s="60">
        <v>45665</v>
      </c>
      <c r="B1037" s="56" t="s">
        <v>37</v>
      </c>
      <c r="C1037" s="61">
        <v>1</v>
      </c>
      <c r="D1037" s="56" t="str">
        <f>VLOOKUP(B1037,'P Master'!$A$1:$C$39,3,0)</f>
        <v>0-500</v>
      </c>
      <c r="E1037" s="62">
        <f>VLOOKUP(D1037,'Slabs and Cost'!$B$9:$E$12,3,0)</f>
        <v>6</v>
      </c>
      <c r="F1037" s="62">
        <f t="shared" si="16"/>
        <v>6</v>
      </c>
      <c r="G1037" s="56" t="s">
        <v>56</v>
      </c>
    </row>
    <row r="1038" spans="1:7">
      <c r="A1038" s="60">
        <v>45665</v>
      </c>
      <c r="B1038" s="56" t="s">
        <v>16</v>
      </c>
      <c r="C1038" s="61">
        <v>1</v>
      </c>
      <c r="D1038" s="56" t="str">
        <f>VLOOKUP(B1038,'P Master'!$A$1:$C$39,3,0)</f>
        <v>0-500</v>
      </c>
      <c r="E1038" s="62">
        <f>VLOOKUP(D1038,'Slabs and Cost'!$B$9:$E$12,3,0)</f>
        <v>6</v>
      </c>
      <c r="F1038" s="62">
        <f t="shared" si="16"/>
        <v>6</v>
      </c>
      <c r="G1038" s="56" t="s">
        <v>56</v>
      </c>
    </row>
    <row r="1039" spans="1:7">
      <c r="A1039" s="60">
        <v>45665</v>
      </c>
      <c r="B1039" s="56" t="s">
        <v>20</v>
      </c>
      <c r="C1039" s="61">
        <v>1</v>
      </c>
      <c r="D1039" s="56" t="str">
        <f>VLOOKUP(B1039,'P Master'!$A$1:$C$39,3,0)</f>
        <v>0-500</v>
      </c>
      <c r="E1039" s="62">
        <f>VLOOKUP(D1039,'Slabs and Cost'!$B$9:$E$12,3,0)</f>
        <v>6</v>
      </c>
      <c r="F1039" s="62">
        <f t="shared" si="16"/>
        <v>6</v>
      </c>
      <c r="G1039" s="56" t="s">
        <v>56</v>
      </c>
    </row>
    <row r="1040" spans="1:7">
      <c r="A1040" s="60">
        <v>45665</v>
      </c>
      <c r="B1040" s="56" t="s">
        <v>37</v>
      </c>
      <c r="C1040" s="61">
        <v>1</v>
      </c>
      <c r="D1040" s="56" t="str">
        <f>VLOOKUP(B1040,'P Master'!$A$1:$C$39,3,0)</f>
        <v>0-500</v>
      </c>
      <c r="E1040" s="62">
        <f>VLOOKUP(D1040,'Slabs and Cost'!$B$9:$E$12,3,0)</f>
        <v>6</v>
      </c>
      <c r="F1040" s="62">
        <f t="shared" si="16"/>
        <v>6</v>
      </c>
      <c r="G1040" s="56" t="s">
        <v>56</v>
      </c>
    </row>
    <row r="1041" spans="1:7">
      <c r="A1041" s="60">
        <v>45665</v>
      </c>
      <c r="B1041" s="56" t="s">
        <v>31</v>
      </c>
      <c r="C1041" s="61">
        <v>1</v>
      </c>
      <c r="D1041" s="56" t="str">
        <f>VLOOKUP(B1041,'P Master'!$A$1:$C$39,3,0)</f>
        <v>500-1</v>
      </c>
      <c r="E1041" s="62">
        <f>VLOOKUP(D1041,'Slabs and Cost'!$B$9:$E$12,3,0)</f>
        <v>6</v>
      </c>
      <c r="F1041" s="62">
        <f t="shared" si="16"/>
        <v>6</v>
      </c>
      <c r="G1041" s="56" t="s">
        <v>56</v>
      </c>
    </row>
    <row r="1042" spans="1:7">
      <c r="A1042" s="60">
        <v>45665</v>
      </c>
      <c r="B1042" s="56" t="s">
        <v>22</v>
      </c>
      <c r="C1042" s="61">
        <v>1</v>
      </c>
      <c r="D1042" s="56" t="str">
        <f>VLOOKUP(B1042,'P Master'!$A$1:$C$39,3,0)</f>
        <v>0-500</v>
      </c>
      <c r="E1042" s="62">
        <f>VLOOKUP(D1042,'Slabs and Cost'!$B$9:$E$12,3,0)</f>
        <v>6</v>
      </c>
      <c r="F1042" s="62">
        <f t="shared" si="16"/>
        <v>6</v>
      </c>
      <c r="G1042" s="56" t="s">
        <v>56</v>
      </c>
    </row>
    <row r="1043" spans="1:7">
      <c r="A1043" s="60">
        <v>45665</v>
      </c>
      <c r="B1043" s="56" t="s">
        <v>32</v>
      </c>
      <c r="C1043" s="61">
        <v>1</v>
      </c>
      <c r="D1043" s="56" t="str">
        <f>VLOOKUP(B1043,'P Master'!$A$1:$C$39,3,0)</f>
        <v>0-500</v>
      </c>
      <c r="E1043" s="62">
        <f>VLOOKUP(D1043,'Slabs and Cost'!$B$9:$E$12,3,0)</f>
        <v>6</v>
      </c>
      <c r="F1043" s="62">
        <f t="shared" si="16"/>
        <v>6</v>
      </c>
      <c r="G1043" s="56" t="s">
        <v>56</v>
      </c>
    </row>
    <row r="1044" spans="1:7">
      <c r="A1044" s="60">
        <v>45665</v>
      </c>
      <c r="B1044" s="56" t="s">
        <v>37</v>
      </c>
      <c r="C1044" s="61">
        <v>1</v>
      </c>
      <c r="D1044" s="56" t="str">
        <f>VLOOKUP(B1044,'P Master'!$A$1:$C$39,3,0)</f>
        <v>0-500</v>
      </c>
      <c r="E1044" s="62">
        <f>VLOOKUP(D1044,'Slabs and Cost'!$B$9:$E$12,3,0)</f>
        <v>6</v>
      </c>
      <c r="F1044" s="62">
        <f t="shared" si="16"/>
        <v>6</v>
      </c>
      <c r="G1044" s="56" t="s">
        <v>56</v>
      </c>
    </row>
    <row r="1045" spans="1:7">
      <c r="A1045" s="60">
        <v>45665</v>
      </c>
      <c r="B1045" s="56" t="s">
        <v>37</v>
      </c>
      <c r="C1045" s="61">
        <v>1</v>
      </c>
      <c r="D1045" s="56" t="str">
        <f>VLOOKUP(B1045,'P Master'!$A$1:$C$39,3,0)</f>
        <v>0-500</v>
      </c>
      <c r="E1045" s="62">
        <f>VLOOKUP(D1045,'Slabs and Cost'!$B$9:$E$12,3,0)</f>
        <v>6</v>
      </c>
      <c r="F1045" s="62">
        <f t="shared" si="16"/>
        <v>6</v>
      </c>
      <c r="G1045" s="56" t="s">
        <v>56</v>
      </c>
    </row>
    <row r="1046" spans="1:7">
      <c r="A1046" s="60">
        <v>45665</v>
      </c>
      <c r="B1046" s="56" t="s">
        <v>32</v>
      </c>
      <c r="C1046" s="61">
        <v>1</v>
      </c>
      <c r="D1046" s="56" t="str">
        <f>VLOOKUP(B1046,'P Master'!$A$1:$C$39,3,0)</f>
        <v>0-500</v>
      </c>
      <c r="E1046" s="62">
        <f>VLOOKUP(D1046,'Slabs and Cost'!$B$9:$E$12,3,0)</f>
        <v>6</v>
      </c>
      <c r="F1046" s="62">
        <f t="shared" si="16"/>
        <v>6</v>
      </c>
      <c r="G1046" s="56" t="s">
        <v>56</v>
      </c>
    </row>
    <row r="1047" spans="1:7">
      <c r="A1047" s="60">
        <v>45665</v>
      </c>
      <c r="B1047" s="56" t="s">
        <v>37</v>
      </c>
      <c r="C1047" s="61">
        <v>1</v>
      </c>
      <c r="D1047" s="56" t="str">
        <f>VLOOKUP(B1047,'P Master'!$A$1:$C$39,3,0)</f>
        <v>0-500</v>
      </c>
      <c r="E1047" s="62">
        <f>VLOOKUP(D1047,'Slabs and Cost'!$B$9:$E$12,3,0)</f>
        <v>6</v>
      </c>
      <c r="F1047" s="62">
        <f t="shared" si="16"/>
        <v>6</v>
      </c>
      <c r="G1047" s="56" t="s">
        <v>56</v>
      </c>
    </row>
    <row r="1048" spans="1:7">
      <c r="A1048" s="60">
        <v>45665</v>
      </c>
      <c r="B1048" s="56" t="s">
        <v>39</v>
      </c>
      <c r="C1048" s="61">
        <v>1</v>
      </c>
      <c r="D1048" s="56" t="str">
        <f>VLOOKUP(B1048,'P Master'!$A$1:$C$39,3,0)</f>
        <v>0-500</v>
      </c>
      <c r="E1048" s="62">
        <f>VLOOKUP(D1048,'Slabs and Cost'!$B$9:$E$12,3,0)</f>
        <v>6</v>
      </c>
      <c r="F1048" s="62">
        <f t="shared" si="16"/>
        <v>6</v>
      </c>
      <c r="G1048" s="56" t="s">
        <v>56</v>
      </c>
    </row>
    <row r="1049" spans="1:7">
      <c r="A1049" s="60">
        <v>45665</v>
      </c>
      <c r="B1049" s="56" t="s">
        <v>37</v>
      </c>
      <c r="C1049" s="61">
        <v>1</v>
      </c>
      <c r="D1049" s="56" t="str">
        <f>VLOOKUP(B1049,'P Master'!$A$1:$C$39,3,0)</f>
        <v>0-500</v>
      </c>
      <c r="E1049" s="62">
        <f>VLOOKUP(D1049,'Slabs and Cost'!$B$9:$E$12,3,0)</f>
        <v>6</v>
      </c>
      <c r="F1049" s="62">
        <f t="shared" si="16"/>
        <v>6</v>
      </c>
      <c r="G1049" s="56" t="s">
        <v>56</v>
      </c>
    </row>
    <row r="1050" spans="1:7">
      <c r="A1050" s="60">
        <v>45665</v>
      </c>
      <c r="B1050" s="56" t="s">
        <v>37</v>
      </c>
      <c r="C1050" s="61">
        <v>1</v>
      </c>
      <c r="D1050" s="56" t="str">
        <f>VLOOKUP(B1050,'P Master'!$A$1:$C$39,3,0)</f>
        <v>0-500</v>
      </c>
      <c r="E1050" s="62">
        <f>VLOOKUP(D1050,'Slabs and Cost'!$B$9:$E$12,3,0)</f>
        <v>6</v>
      </c>
      <c r="F1050" s="62">
        <f t="shared" si="16"/>
        <v>6</v>
      </c>
      <c r="G1050" s="56" t="s">
        <v>56</v>
      </c>
    </row>
    <row r="1051" spans="1:7">
      <c r="A1051" s="60">
        <v>45665</v>
      </c>
      <c r="B1051" s="56" t="s">
        <v>39</v>
      </c>
      <c r="C1051" s="61">
        <v>1</v>
      </c>
      <c r="D1051" s="56" t="str">
        <f>VLOOKUP(B1051,'P Master'!$A$1:$C$39,3,0)</f>
        <v>0-500</v>
      </c>
      <c r="E1051" s="62">
        <f>VLOOKUP(D1051,'Slabs and Cost'!$B$9:$E$12,3,0)</f>
        <v>6</v>
      </c>
      <c r="F1051" s="62">
        <f t="shared" si="16"/>
        <v>6</v>
      </c>
      <c r="G1051" s="56" t="s">
        <v>56</v>
      </c>
    </row>
    <row r="1052" spans="1:7">
      <c r="A1052" s="60">
        <v>45665</v>
      </c>
      <c r="B1052" s="56" t="s">
        <v>18</v>
      </c>
      <c r="C1052" s="61">
        <v>1</v>
      </c>
      <c r="D1052" s="56" t="str">
        <f>VLOOKUP(B1052,'P Master'!$A$1:$C$39,3,0)</f>
        <v>0-500</v>
      </c>
      <c r="E1052" s="62">
        <f>VLOOKUP(D1052,'Slabs and Cost'!$B$9:$E$12,3,0)</f>
        <v>6</v>
      </c>
      <c r="F1052" s="62">
        <f t="shared" si="16"/>
        <v>6</v>
      </c>
      <c r="G1052" s="56" t="s">
        <v>56</v>
      </c>
    </row>
    <row r="1053" spans="1:7">
      <c r="A1053" s="60">
        <v>45665</v>
      </c>
      <c r="B1053" s="56" t="s">
        <v>20</v>
      </c>
      <c r="C1053" s="61">
        <v>1</v>
      </c>
      <c r="D1053" s="56" t="str">
        <f>VLOOKUP(B1053,'P Master'!$A$1:$C$39,3,0)</f>
        <v>0-500</v>
      </c>
      <c r="E1053" s="62">
        <f>VLOOKUP(D1053,'Slabs and Cost'!$B$9:$E$12,3,0)</f>
        <v>6</v>
      </c>
      <c r="F1053" s="62">
        <f t="shared" si="16"/>
        <v>6</v>
      </c>
      <c r="G1053" s="56" t="s">
        <v>56</v>
      </c>
    </row>
    <row r="1054" spans="1:7">
      <c r="A1054" s="60">
        <v>45665</v>
      </c>
      <c r="B1054" s="56" t="s">
        <v>31</v>
      </c>
      <c r="C1054" s="61">
        <v>1</v>
      </c>
      <c r="D1054" s="56" t="str">
        <f>VLOOKUP(B1054,'P Master'!$A$1:$C$39,3,0)</f>
        <v>500-1</v>
      </c>
      <c r="E1054" s="62">
        <f>VLOOKUP(D1054,'Slabs and Cost'!$B$9:$E$12,3,0)</f>
        <v>6</v>
      </c>
      <c r="F1054" s="62">
        <f t="shared" si="16"/>
        <v>6</v>
      </c>
      <c r="G1054" s="56" t="s">
        <v>56</v>
      </c>
    </row>
    <row r="1055" spans="1:7">
      <c r="A1055" s="60">
        <v>45665</v>
      </c>
      <c r="B1055" s="56" t="s">
        <v>37</v>
      </c>
      <c r="C1055" s="61">
        <v>1</v>
      </c>
      <c r="D1055" s="56" t="str">
        <f>VLOOKUP(B1055,'P Master'!$A$1:$C$39,3,0)</f>
        <v>0-500</v>
      </c>
      <c r="E1055" s="62">
        <f>VLOOKUP(D1055,'Slabs and Cost'!$B$9:$E$12,3,0)</f>
        <v>6</v>
      </c>
      <c r="F1055" s="62">
        <f t="shared" si="16"/>
        <v>6</v>
      </c>
      <c r="G1055" s="56" t="s">
        <v>56</v>
      </c>
    </row>
    <row r="1056" spans="1:7">
      <c r="A1056" s="60">
        <v>45665</v>
      </c>
      <c r="B1056" s="56" t="s">
        <v>9</v>
      </c>
      <c r="C1056" s="61">
        <v>1</v>
      </c>
      <c r="D1056" s="56" t="str">
        <f>VLOOKUP(B1056,'P Master'!$A$1:$C$39,3,0)</f>
        <v>0-500</v>
      </c>
      <c r="E1056" s="62">
        <f>VLOOKUP(D1056,'Slabs and Cost'!$B$9:$E$12,3,0)</f>
        <v>6</v>
      </c>
      <c r="F1056" s="62">
        <f t="shared" si="16"/>
        <v>6</v>
      </c>
      <c r="G1056" s="56" t="s">
        <v>56</v>
      </c>
    </row>
    <row r="1057" spans="1:7">
      <c r="A1057" s="60">
        <v>45665</v>
      </c>
      <c r="B1057" s="56" t="s">
        <v>31</v>
      </c>
      <c r="C1057" s="61">
        <v>1</v>
      </c>
      <c r="D1057" s="56" t="str">
        <f>VLOOKUP(B1057,'P Master'!$A$1:$C$39,3,0)</f>
        <v>500-1</v>
      </c>
      <c r="E1057" s="62">
        <f>VLOOKUP(D1057,'Slabs and Cost'!$B$9:$E$12,3,0)</f>
        <v>6</v>
      </c>
      <c r="F1057" s="62">
        <f t="shared" si="16"/>
        <v>6</v>
      </c>
      <c r="G1057" s="56" t="s">
        <v>56</v>
      </c>
    </row>
    <row r="1058" spans="1:7">
      <c r="A1058" s="60">
        <v>45665</v>
      </c>
      <c r="B1058" s="56" t="s">
        <v>34</v>
      </c>
      <c r="C1058" s="61">
        <v>1</v>
      </c>
      <c r="D1058" s="56" t="str">
        <f>VLOOKUP(B1058,'P Master'!$A$1:$C$39,3,0)</f>
        <v>500-1</v>
      </c>
      <c r="E1058" s="62">
        <f>VLOOKUP(D1058,'Slabs and Cost'!$B$9:$E$12,3,0)</f>
        <v>6</v>
      </c>
      <c r="F1058" s="62">
        <f t="shared" si="16"/>
        <v>6</v>
      </c>
      <c r="G1058" s="56" t="s">
        <v>56</v>
      </c>
    </row>
    <row r="1059" spans="1:7">
      <c r="A1059" s="60">
        <v>45665</v>
      </c>
      <c r="B1059" s="56" t="s">
        <v>13</v>
      </c>
      <c r="C1059" s="61">
        <v>1</v>
      </c>
      <c r="D1059" s="56" t="str">
        <f>VLOOKUP(B1059,'P Master'!$A$1:$C$39,3,0)</f>
        <v>0-500</v>
      </c>
      <c r="E1059" s="62">
        <f>VLOOKUP(D1059,'Slabs and Cost'!$B$9:$E$12,3,0)</f>
        <v>6</v>
      </c>
      <c r="F1059" s="62">
        <f t="shared" si="16"/>
        <v>6</v>
      </c>
      <c r="G1059" s="56" t="s">
        <v>56</v>
      </c>
    </row>
    <row r="1060" spans="1:7">
      <c r="A1060" s="60">
        <v>45665</v>
      </c>
      <c r="B1060" s="56" t="s">
        <v>19</v>
      </c>
      <c r="C1060" s="61">
        <v>1</v>
      </c>
      <c r="D1060" s="56" t="str">
        <f>VLOOKUP(B1060,'P Master'!$A$1:$C$39,3,0)</f>
        <v>0-500</v>
      </c>
      <c r="E1060" s="62">
        <f>VLOOKUP(D1060,'Slabs and Cost'!$B$9:$E$12,3,0)</f>
        <v>6</v>
      </c>
      <c r="F1060" s="62">
        <f t="shared" si="16"/>
        <v>6</v>
      </c>
      <c r="G1060" s="56" t="s">
        <v>56</v>
      </c>
    </row>
    <row r="1061" spans="1:7">
      <c r="A1061" s="60">
        <v>45665</v>
      </c>
      <c r="B1061" s="56" t="s">
        <v>31</v>
      </c>
      <c r="C1061" s="61">
        <v>1</v>
      </c>
      <c r="D1061" s="56" t="str">
        <f>VLOOKUP(B1061,'P Master'!$A$1:$C$39,3,0)</f>
        <v>500-1</v>
      </c>
      <c r="E1061" s="62">
        <f>VLOOKUP(D1061,'Slabs and Cost'!$B$9:$E$12,3,0)</f>
        <v>6</v>
      </c>
      <c r="F1061" s="62">
        <f t="shared" si="16"/>
        <v>6</v>
      </c>
      <c r="G1061" s="56" t="s">
        <v>56</v>
      </c>
    </row>
    <row r="1062" spans="1:7">
      <c r="A1062" s="60">
        <v>45665</v>
      </c>
      <c r="B1062" s="56" t="s">
        <v>31</v>
      </c>
      <c r="C1062" s="61">
        <v>1</v>
      </c>
      <c r="D1062" s="56" t="str">
        <f>VLOOKUP(B1062,'P Master'!$A$1:$C$39,3,0)</f>
        <v>500-1</v>
      </c>
      <c r="E1062" s="62">
        <f>VLOOKUP(D1062,'Slabs and Cost'!$B$9:$E$12,3,0)</f>
        <v>6</v>
      </c>
      <c r="F1062" s="62">
        <f t="shared" si="16"/>
        <v>6</v>
      </c>
      <c r="G1062" s="56" t="s">
        <v>56</v>
      </c>
    </row>
    <row r="1063" spans="1:7">
      <c r="A1063" s="60">
        <v>45665</v>
      </c>
      <c r="B1063" s="56" t="s">
        <v>37</v>
      </c>
      <c r="C1063" s="61">
        <v>1</v>
      </c>
      <c r="D1063" s="56" t="str">
        <f>VLOOKUP(B1063,'P Master'!$A$1:$C$39,3,0)</f>
        <v>0-500</v>
      </c>
      <c r="E1063" s="62">
        <f>VLOOKUP(D1063,'Slabs and Cost'!$B$9:$E$12,3,0)</f>
        <v>6</v>
      </c>
      <c r="F1063" s="62">
        <f t="shared" si="16"/>
        <v>6</v>
      </c>
      <c r="G1063" s="56" t="s">
        <v>56</v>
      </c>
    </row>
    <row r="1064" spans="1:7">
      <c r="A1064" s="60">
        <v>45665</v>
      </c>
      <c r="B1064" s="56" t="s">
        <v>37</v>
      </c>
      <c r="C1064" s="61">
        <v>1</v>
      </c>
      <c r="D1064" s="56" t="str">
        <f>VLOOKUP(B1064,'P Master'!$A$1:$C$39,3,0)</f>
        <v>0-500</v>
      </c>
      <c r="E1064" s="62">
        <f>VLOOKUP(D1064,'Slabs and Cost'!$B$9:$E$12,3,0)</f>
        <v>6</v>
      </c>
      <c r="F1064" s="62">
        <f t="shared" si="16"/>
        <v>6</v>
      </c>
      <c r="G1064" s="56" t="s">
        <v>56</v>
      </c>
    </row>
    <row r="1065" spans="1:7">
      <c r="A1065" s="60">
        <v>45665</v>
      </c>
      <c r="B1065" s="56" t="s">
        <v>9</v>
      </c>
      <c r="C1065" s="61">
        <v>1</v>
      </c>
      <c r="D1065" s="56" t="str">
        <f>VLOOKUP(B1065,'P Master'!$A$1:$C$39,3,0)</f>
        <v>0-500</v>
      </c>
      <c r="E1065" s="62">
        <f>VLOOKUP(D1065,'Slabs and Cost'!$B$9:$E$12,3,0)</f>
        <v>6</v>
      </c>
      <c r="F1065" s="62">
        <f t="shared" si="16"/>
        <v>6</v>
      </c>
      <c r="G1065" s="56" t="s">
        <v>56</v>
      </c>
    </row>
    <row r="1066" spans="1:7">
      <c r="A1066" s="60">
        <v>45665</v>
      </c>
      <c r="B1066" s="56" t="s">
        <v>32</v>
      </c>
      <c r="C1066" s="61">
        <v>1</v>
      </c>
      <c r="D1066" s="56" t="str">
        <f>VLOOKUP(B1066,'P Master'!$A$1:$C$39,3,0)</f>
        <v>0-500</v>
      </c>
      <c r="E1066" s="62">
        <f>VLOOKUP(D1066,'Slabs and Cost'!$B$9:$E$12,3,0)</f>
        <v>6</v>
      </c>
      <c r="F1066" s="62">
        <f t="shared" si="16"/>
        <v>6</v>
      </c>
      <c r="G1066" s="56" t="s">
        <v>56</v>
      </c>
    </row>
    <row r="1067" spans="1:7">
      <c r="A1067" s="60">
        <v>45665</v>
      </c>
      <c r="B1067" s="56" t="s">
        <v>37</v>
      </c>
      <c r="C1067" s="61">
        <v>1</v>
      </c>
      <c r="D1067" s="56" t="str">
        <f>VLOOKUP(B1067,'P Master'!$A$1:$C$39,3,0)</f>
        <v>0-500</v>
      </c>
      <c r="E1067" s="62">
        <f>VLOOKUP(D1067,'Slabs and Cost'!$B$9:$E$12,3,0)</f>
        <v>6</v>
      </c>
      <c r="F1067" s="62">
        <f t="shared" si="16"/>
        <v>6</v>
      </c>
      <c r="G1067" s="56" t="s">
        <v>56</v>
      </c>
    </row>
    <row r="1068" spans="1:7">
      <c r="A1068" s="60">
        <v>45665</v>
      </c>
      <c r="B1068" s="56" t="s">
        <v>18</v>
      </c>
      <c r="C1068" s="61">
        <v>1</v>
      </c>
      <c r="D1068" s="56" t="str">
        <f>VLOOKUP(B1068,'P Master'!$A$1:$C$39,3,0)</f>
        <v>0-500</v>
      </c>
      <c r="E1068" s="62">
        <f>VLOOKUP(D1068,'Slabs and Cost'!$B$9:$E$12,3,0)</f>
        <v>6</v>
      </c>
      <c r="F1068" s="62">
        <f t="shared" si="16"/>
        <v>6</v>
      </c>
      <c r="G1068" s="56" t="s">
        <v>56</v>
      </c>
    </row>
    <row r="1069" spans="1:7">
      <c r="A1069" s="60">
        <v>45665</v>
      </c>
      <c r="B1069" s="56" t="s">
        <v>12</v>
      </c>
      <c r="C1069" s="61">
        <v>1</v>
      </c>
      <c r="D1069" s="56" t="str">
        <f>VLOOKUP(B1069,'P Master'!$A$1:$C$39,3,0)</f>
        <v>0-500</v>
      </c>
      <c r="E1069" s="62">
        <f>VLOOKUP(D1069,'Slabs and Cost'!$B$9:$E$12,3,0)</f>
        <v>6</v>
      </c>
      <c r="F1069" s="62">
        <f t="shared" si="16"/>
        <v>6</v>
      </c>
      <c r="G1069" s="56" t="s">
        <v>56</v>
      </c>
    </row>
    <row r="1070" spans="1:7">
      <c r="A1070" s="60">
        <v>45665</v>
      </c>
      <c r="B1070" s="56" t="s">
        <v>31</v>
      </c>
      <c r="C1070" s="61">
        <v>1</v>
      </c>
      <c r="D1070" s="56" t="str">
        <f>VLOOKUP(B1070,'P Master'!$A$1:$C$39,3,0)</f>
        <v>500-1</v>
      </c>
      <c r="E1070" s="62">
        <f>VLOOKUP(D1070,'Slabs and Cost'!$B$9:$E$12,3,0)</f>
        <v>6</v>
      </c>
      <c r="F1070" s="62">
        <f t="shared" si="16"/>
        <v>6</v>
      </c>
      <c r="G1070" s="56" t="s">
        <v>56</v>
      </c>
    </row>
    <row r="1071" spans="1:7">
      <c r="A1071" s="60">
        <v>45665</v>
      </c>
      <c r="B1071" s="56" t="s">
        <v>37</v>
      </c>
      <c r="C1071" s="61">
        <v>1</v>
      </c>
      <c r="D1071" s="56" t="str">
        <f>VLOOKUP(B1071,'P Master'!$A$1:$C$39,3,0)</f>
        <v>0-500</v>
      </c>
      <c r="E1071" s="62">
        <f>VLOOKUP(D1071,'Slabs and Cost'!$B$9:$E$12,3,0)</f>
        <v>6</v>
      </c>
      <c r="F1071" s="62">
        <f t="shared" si="16"/>
        <v>6</v>
      </c>
      <c r="G1071" s="56" t="s">
        <v>56</v>
      </c>
    </row>
    <row r="1072" spans="1:7">
      <c r="A1072" s="60">
        <v>45665</v>
      </c>
      <c r="B1072" s="56" t="s">
        <v>37</v>
      </c>
      <c r="C1072" s="61">
        <v>1</v>
      </c>
      <c r="D1072" s="56" t="str">
        <f>VLOOKUP(B1072,'P Master'!$A$1:$C$39,3,0)</f>
        <v>0-500</v>
      </c>
      <c r="E1072" s="62">
        <f>VLOOKUP(D1072,'Slabs and Cost'!$B$9:$E$12,3,0)</f>
        <v>6</v>
      </c>
      <c r="F1072" s="62">
        <f t="shared" si="16"/>
        <v>6</v>
      </c>
      <c r="G1072" s="56" t="s">
        <v>56</v>
      </c>
    </row>
    <row r="1073" spans="1:7">
      <c r="A1073" s="60">
        <v>45665</v>
      </c>
      <c r="B1073" s="56" t="s">
        <v>12</v>
      </c>
      <c r="C1073" s="61">
        <v>1</v>
      </c>
      <c r="D1073" s="56" t="str">
        <f>VLOOKUP(B1073,'P Master'!$A$1:$C$39,3,0)</f>
        <v>0-500</v>
      </c>
      <c r="E1073" s="62">
        <f>VLOOKUP(D1073,'Slabs and Cost'!$B$9:$E$12,3,0)</f>
        <v>6</v>
      </c>
      <c r="F1073" s="62">
        <f t="shared" si="16"/>
        <v>6</v>
      </c>
      <c r="G1073" s="56" t="s">
        <v>56</v>
      </c>
    </row>
    <row r="1074" spans="1:7">
      <c r="A1074" s="60">
        <v>45665</v>
      </c>
      <c r="B1074" s="56" t="s">
        <v>37</v>
      </c>
      <c r="C1074" s="61">
        <v>1</v>
      </c>
      <c r="D1074" s="56" t="str">
        <f>VLOOKUP(B1074,'P Master'!$A$1:$C$39,3,0)</f>
        <v>0-500</v>
      </c>
      <c r="E1074" s="62">
        <f>VLOOKUP(D1074,'Slabs and Cost'!$B$9:$E$12,3,0)</f>
        <v>6</v>
      </c>
      <c r="F1074" s="62">
        <f t="shared" si="16"/>
        <v>6</v>
      </c>
      <c r="G1074" s="56" t="s">
        <v>56</v>
      </c>
    </row>
    <row r="1075" spans="1:7">
      <c r="A1075" s="60">
        <v>45665</v>
      </c>
      <c r="B1075" s="56" t="s">
        <v>20</v>
      </c>
      <c r="C1075" s="61">
        <v>1</v>
      </c>
      <c r="D1075" s="56" t="str">
        <f>VLOOKUP(B1075,'P Master'!$A$1:$C$39,3,0)</f>
        <v>0-500</v>
      </c>
      <c r="E1075" s="62">
        <f>VLOOKUP(D1075,'Slabs and Cost'!$B$9:$E$12,3,0)</f>
        <v>6</v>
      </c>
      <c r="F1075" s="62">
        <f t="shared" si="16"/>
        <v>6</v>
      </c>
      <c r="G1075" s="56" t="s">
        <v>56</v>
      </c>
    </row>
    <row r="1076" spans="1:7">
      <c r="A1076" s="60">
        <v>45665</v>
      </c>
      <c r="B1076" s="56" t="s">
        <v>37</v>
      </c>
      <c r="C1076" s="61">
        <v>1</v>
      </c>
      <c r="D1076" s="56" t="str">
        <f>VLOOKUP(B1076,'P Master'!$A$1:$C$39,3,0)</f>
        <v>0-500</v>
      </c>
      <c r="E1076" s="62">
        <f>VLOOKUP(D1076,'Slabs and Cost'!$B$9:$E$12,3,0)</f>
        <v>6</v>
      </c>
      <c r="F1076" s="62">
        <f t="shared" si="16"/>
        <v>6</v>
      </c>
      <c r="G1076" s="56" t="s">
        <v>56</v>
      </c>
    </row>
    <row r="1077" spans="1:7">
      <c r="A1077" s="60">
        <v>45665</v>
      </c>
      <c r="B1077" s="56" t="s">
        <v>16</v>
      </c>
      <c r="C1077" s="61">
        <v>1</v>
      </c>
      <c r="D1077" s="56" t="str">
        <f>VLOOKUP(B1077,'P Master'!$A$1:$C$39,3,0)</f>
        <v>0-500</v>
      </c>
      <c r="E1077" s="62">
        <f>VLOOKUP(D1077,'Slabs and Cost'!$B$9:$E$12,3,0)</f>
        <v>6</v>
      </c>
      <c r="F1077" s="62">
        <f t="shared" si="16"/>
        <v>6</v>
      </c>
      <c r="G1077" s="56" t="s">
        <v>56</v>
      </c>
    </row>
    <row r="1078" spans="1:7">
      <c r="A1078" s="60">
        <v>45665</v>
      </c>
      <c r="B1078" s="56" t="s">
        <v>12</v>
      </c>
      <c r="C1078" s="61">
        <v>1</v>
      </c>
      <c r="D1078" s="56" t="str">
        <f>VLOOKUP(B1078,'P Master'!$A$1:$C$39,3,0)</f>
        <v>0-500</v>
      </c>
      <c r="E1078" s="62">
        <f>VLOOKUP(D1078,'Slabs and Cost'!$B$9:$E$12,3,0)</f>
        <v>6</v>
      </c>
      <c r="F1078" s="62">
        <f t="shared" si="16"/>
        <v>6</v>
      </c>
      <c r="G1078" s="56" t="s">
        <v>56</v>
      </c>
    </row>
    <row r="1079" spans="1:7">
      <c r="A1079" s="60">
        <v>45665</v>
      </c>
      <c r="B1079" s="56" t="s">
        <v>21</v>
      </c>
      <c r="C1079" s="61">
        <v>1</v>
      </c>
      <c r="D1079" s="56" t="str">
        <f>VLOOKUP(B1079,'P Master'!$A$1:$C$39,3,0)</f>
        <v>1-2</v>
      </c>
      <c r="E1079" s="62">
        <f>VLOOKUP(D1079,'Slabs and Cost'!$B$9:$E$12,3,0)</f>
        <v>7.2</v>
      </c>
      <c r="F1079" s="62">
        <f t="shared" si="16"/>
        <v>7.2</v>
      </c>
      <c r="G1079" s="56" t="s">
        <v>56</v>
      </c>
    </row>
    <row r="1080" spans="1:7">
      <c r="A1080" s="60">
        <v>45665</v>
      </c>
      <c r="B1080" s="56" t="s">
        <v>31</v>
      </c>
      <c r="C1080" s="61">
        <v>1</v>
      </c>
      <c r="D1080" s="56" t="str">
        <f>VLOOKUP(B1080,'P Master'!$A$1:$C$39,3,0)</f>
        <v>500-1</v>
      </c>
      <c r="E1080" s="62">
        <f>VLOOKUP(D1080,'Slabs and Cost'!$B$9:$E$12,3,0)</f>
        <v>6</v>
      </c>
      <c r="F1080" s="62">
        <f t="shared" si="16"/>
        <v>6</v>
      </c>
      <c r="G1080" s="56" t="s">
        <v>56</v>
      </c>
    </row>
    <row r="1081" spans="1:7">
      <c r="A1081" s="60">
        <v>45665</v>
      </c>
      <c r="B1081" s="56" t="s">
        <v>12</v>
      </c>
      <c r="C1081" s="61">
        <v>1</v>
      </c>
      <c r="D1081" s="56" t="str">
        <f>VLOOKUP(B1081,'P Master'!$A$1:$C$39,3,0)</f>
        <v>0-500</v>
      </c>
      <c r="E1081" s="62">
        <f>VLOOKUP(D1081,'Slabs and Cost'!$B$9:$E$12,3,0)</f>
        <v>6</v>
      </c>
      <c r="F1081" s="62">
        <f t="shared" si="16"/>
        <v>6</v>
      </c>
      <c r="G1081" s="56" t="s">
        <v>56</v>
      </c>
    </row>
    <row r="1082" spans="1:7">
      <c r="A1082" s="60">
        <v>45665</v>
      </c>
      <c r="B1082" s="56" t="s">
        <v>20</v>
      </c>
      <c r="C1082" s="61">
        <v>1</v>
      </c>
      <c r="D1082" s="56" t="str">
        <f>VLOOKUP(B1082,'P Master'!$A$1:$C$39,3,0)</f>
        <v>0-500</v>
      </c>
      <c r="E1082" s="62">
        <f>VLOOKUP(D1082,'Slabs and Cost'!$B$9:$E$12,3,0)</f>
        <v>6</v>
      </c>
      <c r="F1082" s="62">
        <f t="shared" si="16"/>
        <v>6</v>
      </c>
      <c r="G1082" s="56" t="s">
        <v>56</v>
      </c>
    </row>
    <row r="1083" spans="1:7">
      <c r="A1083" s="60">
        <v>45665</v>
      </c>
      <c r="B1083" s="56" t="s">
        <v>37</v>
      </c>
      <c r="C1083" s="61">
        <v>1</v>
      </c>
      <c r="D1083" s="56" t="str">
        <f>VLOOKUP(B1083,'P Master'!$A$1:$C$39,3,0)</f>
        <v>0-500</v>
      </c>
      <c r="E1083" s="62">
        <f>VLOOKUP(D1083,'Slabs and Cost'!$B$9:$E$12,3,0)</f>
        <v>6</v>
      </c>
      <c r="F1083" s="62">
        <f t="shared" si="16"/>
        <v>6</v>
      </c>
      <c r="G1083" s="56" t="s">
        <v>56</v>
      </c>
    </row>
    <row r="1084" spans="1:7">
      <c r="A1084" s="60">
        <v>45665</v>
      </c>
      <c r="B1084" s="56" t="s">
        <v>37</v>
      </c>
      <c r="C1084" s="61">
        <v>1</v>
      </c>
      <c r="D1084" s="56" t="str">
        <f>VLOOKUP(B1084,'P Master'!$A$1:$C$39,3,0)</f>
        <v>0-500</v>
      </c>
      <c r="E1084" s="62">
        <f>VLOOKUP(D1084,'Slabs and Cost'!$B$9:$E$12,3,0)</f>
        <v>6</v>
      </c>
      <c r="F1084" s="62">
        <f t="shared" si="16"/>
        <v>6</v>
      </c>
      <c r="G1084" s="56" t="s">
        <v>56</v>
      </c>
    </row>
    <row r="1085" spans="1:7">
      <c r="A1085" s="60">
        <v>45665</v>
      </c>
      <c r="B1085" s="56" t="s">
        <v>20</v>
      </c>
      <c r="C1085" s="61">
        <v>1</v>
      </c>
      <c r="D1085" s="56" t="str">
        <f>VLOOKUP(B1085,'P Master'!$A$1:$C$39,3,0)</f>
        <v>0-500</v>
      </c>
      <c r="E1085" s="62">
        <f>VLOOKUP(D1085,'Slabs and Cost'!$B$9:$E$12,3,0)</f>
        <v>6</v>
      </c>
      <c r="F1085" s="62">
        <f t="shared" si="16"/>
        <v>6</v>
      </c>
      <c r="G1085" s="56" t="s">
        <v>56</v>
      </c>
    </row>
    <row r="1086" spans="1:7">
      <c r="A1086" s="60">
        <v>45665</v>
      </c>
      <c r="B1086" s="56" t="s">
        <v>37</v>
      </c>
      <c r="C1086" s="61">
        <v>1</v>
      </c>
      <c r="D1086" s="56" t="str">
        <f>VLOOKUP(B1086,'P Master'!$A$1:$C$39,3,0)</f>
        <v>0-500</v>
      </c>
      <c r="E1086" s="62">
        <f>VLOOKUP(D1086,'Slabs and Cost'!$B$9:$E$12,3,0)</f>
        <v>6</v>
      </c>
      <c r="F1086" s="62">
        <f t="shared" si="16"/>
        <v>6</v>
      </c>
      <c r="G1086" s="56" t="s">
        <v>56</v>
      </c>
    </row>
    <row r="1087" spans="1:7">
      <c r="A1087" s="60">
        <v>45665</v>
      </c>
      <c r="B1087" s="56" t="s">
        <v>39</v>
      </c>
      <c r="C1087" s="61">
        <v>1</v>
      </c>
      <c r="D1087" s="56" t="str">
        <f>VLOOKUP(B1087,'P Master'!$A$1:$C$39,3,0)</f>
        <v>0-500</v>
      </c>
      <c r="E1087" s="62">
        <f>VLOOKUP(D1087,'Slabs and Cost'!$B$9:$E$12,3,0)</f>
        <v>6</v>
      </c>
      <c r="F1087" s="62">
        <f t="shared" si="16"/>
        <v>6</v>
      </c>
      <c r="G1087" s="56" t="s">
        <v>56</v>
      </c>
    </row>
    <row r="1088" spans="1:7">
      <c r="A1088" s="60">
        <v>45665</v>
      </c>
      <c r="B1088" s="56" t="s">
        <v>37</v>
      </c>
      <c r="C1088" s="61">
        <v>1</v>
      </c>
      <c r="D1088" s="56" t="str">
        <f>VLOOKUP(B1088,'P Master'!$A$1:$C$39,3,0)</f>
        <v>0-500</v>
      </c>
      <c r="E1088" s="62">
        <f>VLOOKUP(D1088,'Slabs and Cost'!$B$9:$E$12,3,0)</f>
        <v>6</v>
      </c>
      <c r="F1088" s="62">
        <f t="shared" si="16"/>
        <v>6</v>
      </c>
      <c r="G1088" s="56" t="s">
        <v>56</v>
      </c>
    </row>
    <row r="1089" spans="1:7">
      <c r="A1089" s="60">
        <v>45665</v>
      </c>
      <c r="B1089" s="56" t="s">
        <v>37</v>
      </c>
      <c r="C1089" s="61">
        <v>1</v>
      </c>
      <c r="D1089" s="56" t="str">
        <f>VLOOKUP(B1089,'P Master'!$A$1:$C$39,3,0)</f>
        <v>0-500</v>
      </c>
      <c r="E1089" s="62">
        <f>VLOOKUP(D1089,'Slabs and Cost'!$B$9:$E$12,3,0)</f>
        <v>6</v>
      </c>
      <c r="F1089" s="62">
        <f t="shared" si="16"/>
        <v>6</v>
      </c>
      <c r="G1089" s="56" t="s">
        <v>56</v>
      </c>
    </row>
    <row r="1090" spans="1:7">
      <c r="A1090" s="60">
        <v>45665</v>
      </c>
      <c r="B1090" s="56" t="s">
        <v>18</v>
      </c>
      <c r="C1090" s="61">
        <v>1</v>
      </c>
      <c r="D1090" s="56" t="str">
        <f>VLOOKUP(B1090,'P Master'!$A$1:$C$39,3,0)</f>
        <v>0-500</v>
      </c>
      <c r="E1090" s="62">
        <f>VLOOKUP(D1090,'Slabs and Cost'!$B$9:$E$12,3,0)</f>
        <v>6</v>
      </c>
      <c r="F1090" s="62">
        <f t="shared" ref="F1090:F1153" si="17">C1090*E1090</f>
        <v>6</v>
      </c>
      <c r="G1090" s="56" t="s">
        <v>56</v>
      </c>
    </row>
    <row r="1091" spans="1:7">
      <c r="A1091" s="60">
        <v>45665</v>
      </c>
      <c r="B1091" s="56" t="s">
        <v>20</v>
      </c>
      <c r="C1091" s="61">
        <v>1</v>
      </c>
      <c r="D1091" s="56" t="str">
        <f>VLOOKUP(B1091,'P Master'!$A$1:$C$39,3,0)</f>
        <v>0-500</v>
      </c>
      <c r="E1091" s="62">
        <f>VLOOKUP(D1091,'Slabs and Cost'!$B$9:$E$12,3,0)</f>
        <v>6</v>
      </c>
      <c r="F1091" s="62">
        <f t="shared" si="17"/>
        <v>6</v>
      </c>
      <c r="G1091" s="56" t="s">
        <v>56</v>
      </c>
    </row>
    <row r="1092" spans="1:7">
      <c r="A1092" s="60">
        <v>45665</v>
      </c>
      <c r="B1092" s="56" t="s">
        <v>18</v>
      </c>
      <c r="C1092" s="61">
        <v>1</v>
      </c>
      <c r="D1092" s="56" t="str">
        <f>VLOOKUP(B1092,'P Master'!$A$1:$C$39,3,0)</f>
        <v>0-500</v>
      </c>
      <c r="E1092" s="62">
        <f>VLOOKUP(D1092,'Slabs and Cost'!$B$9:$E$12,3,0)</f>
        <v>6</v>
      </c>
      <c r="F1092" s="62">
        <f t="shared" si="17"/>
        <v>6</v>
      </c>
      <c r="G1092" s="56" t="s">
        <v>56</v>
      </c>
    </row>
    <row r="1093" spans="1:7">
      <c r="A1093" s="60">
        <v>45665</v>
      </c>
      <c r="B1093" s="56" t="s">
        <v>37</v>
      </c>
      <c r="C1093" s="61">
        <v>1</v>
      </c>
      <c r="D1093" s="56" t="str">
        <f>VLOOKUP(B1093,'P Master'!$A$1:$C$39,3,0)</f>
        <v>0-500</v>
      </c>
      <c r="E1093" s="62">
        <f>VLOOKUP(D1093,'Slabs and Cost'!$B$9:$E$12,3,0)</f>
        <v>6</v>
      </c>
      <c r="F1093" s="62">
        <f t="shared" si="17"/>
        <v>6</v>
      </c>
      <c r="G1093" s="56" t="s">
        <v>56</v>
      </c>
    </row>
    <row r="1094" spans="1:7">
      <c r="A1094" s="60">
        <v>45665</v>
      </c>
      <c r="B1094" s="56" t="s">
        <v>20</v>
      </c>
      <c r="C1094" s="61">
        <v>1</v>
      </c>
      <c r="D1094" s="56" t="str">
        <f>VLOOKUP(B1094,'P Master'!$A$1:$C$39,3,0)</f>
        <v>0-500</v>
      </c>
      <c r="E1094" s="62">
        <f>VLOOKUP(D1094,'Slabs and Cost'!$B$9:$E$12,3,0)</f>
        <v>6</v>
      </c>
      <c r="F1094" s="62">
        <f t="shared" si="17"/>
        <v>6</v>
      </c>
      <c r="G1094" s="56" t="s">
        <v>56</v>
      </c>
    </row>
    <row r="1095" spans="1:7">
      <c r="A1095" s="60">
        <v>45665</v>
      </c>
      <c r="B1095" s="56" t="s">
        <v>18</v>
      </c>
      <c r="C1095" s="61">
        <v>1</v>
      </c>
      <c r="D1095" s="56" t="str">
        <f>VLOOKUP(B1095,'P Master'!$A$1:$C$39,3,0)</f>
        <v>0-500</v>
      </c>
      <c r="E1095" s="62">
        <f>VLOOKUP(D1095,'Slabs and Cost'!$B$9:$E$12,3,0)</f>
        <v>6</v>
      </c>
      <c r="F1095" s="62">
        <f t="shared" si="17"/>
        <v>6</v>
      </c>
      <c r="G1095" s="56" t="s">
        <v>56</v>
      </c>
    </row>
    <row r="1096" spans="1:7">
      <c r="A1096" s="60">
        <v>45665</v>
      </c>
      <c r="B1096" s="56" t="s">
        <v>16</v>
      </c>
      <c r="C1096" s="61">
        <v>1</v>
      </c>
      <c r="D1096" s="56" t="str">
        <f>VLOOKUP(B1096,'P Master'!$A$1:$C$39,3,0)</f>
        <v>0-500</v>
      </c>
      <c r="E1096" s="62">
        <f>VLOOKUP(D1096,'Slabs and Cost'!$B$9:$E$12,3,0)</f>
        <v>6</v>
      </c>
      <c r="F1096" s="62">
        <f t="shared" si="17"/>
        <v>6</v>
      </c>
      <c r="G1096" s="56" t="s">
        <v>56</v>
      </c>
    </row>
    <row r="1097" spans="1:7">
      <c r="A1097" s="60">
        <v>45665</v>
      </c>
      <c r="B1097" s="56" t="s">
        <v>25</v>
      </c>
      <c r="C1097" s="61">
        <v>1</v>
      </c>
      <c r="D1097" s="56" t="str">
        <f>VLOOKUP(B1097,'P Master'!$A$1:$C$39,3,0)</f>
        <v>0-500</v>
      </c>
      <c r="E1097" s="62">
        <f>VLOOKUP(D1097,'Slabs and Cost'!$B$9:$E$12,3,0)</f>
        <v>6</v>
      </c>
      <c r="F1097" s="62">
        <f t="shared" si="17"/>
        <v>6</v>
      </c>
      <c r="G1097" s="56" t="s">
        <v>56</v>
      </c>
    </row>
    <row r="1098" spans="1:7">
      <c r="A1098" s="60">
        <v>45665</v>
      </c>
      <c r="B1098" s="56" t="s">
        <v>37</v>
      </c>
      <c r="C1098" s="61">
        <v>1</v>
      </c>
      <c r="D1098" s="56" t="str">
        <f>VLOOKUP(B1098,'P Master'!$A$1:$C$39,3,0)</f>
        <v>0-500</v>
      </c>
      <c r="E1098" s="62">
        <f>VLOOKUP(D1098,'Slabs and Cost'!$B$9:$E$12,3,0)</f>
        <v>6</v>
      </c>
      <c r="F1098" s="62">
        <f t="shared" si="17"/>
        <v>6</v>
      </c>
      <c r="G1098" s="56" t="s">
        <v>56</v>
      </c>
    </row>
    <row r="1099" spans="1:7">
      <c r="A1099" s="60">
        <v>45665</v>
      </c>
      <c r="B1099" s="56" t="s">
        <v>37</v>
      </c>
      <c r="C1099" s="61">
        <v>1</v>
      </c>
      <c r="D1099" s="56" t="str">
        <f>VLOOKUP(B1099,'P Master'!$A$1:$C$39,3,0)</f>
        <v>0-500</v>
      </c>
      <c r="E1099" s="62">
        <f>VLOOKUP(D1099,'Slabs and Cost'!$B$9:$E$12,3,0)</f>
        <v>6</v>
      </c>
      <c r="F1099" s="62">
        <f t="shared" si="17"/>
        <v>6</v>
      </c>
      <c r="G1099" s="56" t="s">
        <v>56</v>
      </c>
    </row>
    <row r="1100" spans="1:7">
      <c r="A1100" s="60">
        <v>45665</v>
      </c>
      <c r="B1100" s="56" t="s">
        <v>16</v>
      </c>
      <c r="C1100" s="61">
        <v>1</v>
      </c>
      <c r="D1100" s="56" t="str">
        <f>VLOOKUP(B1100,'P Master'!$A$1:$C$39,3,0)</f>
        <v>0-500</v>
      </c>
      <c r="E1100" s="62">
        <f>VLOOKUP(D1100,'Slabs and Cost'!$B$9:$E$12,3,0)</f>
        <v>6</v>
      </c>
      <c r="F1100" s="62">
        <f t="shared" si="17"/>
        <v>6</v>
      </c>
      <c r="G1100" s="56" t="s">
        <v>56</v>
      </c>
    </row>
    <row r="1101" spans="1:7">
      <c r="A1101" s="60">
        <v>45665</v>
      </c>
      <c r="B1101" s="56" t="s">
        <v>25</v>
      </c>
      <c r="C1101" s="61">
        <v>1</v>
      </c>
      <c r="D1101" s="56" t="str">
        <f>VLOOKUP(B1101,'P Master'!$A$1:$C$39,3,0)</f>
        <v>0-500</v>
      </c>
      <c r="E1101" s="62">
        <f>VLOOKUP(D1101,'Slabs and Cost'!$B$9:$E$12,3,0)</f>
        <v>6</v>
      </c>
      <c r="F1101" s="62">
        <f t="shared" si="17"/>
        <v>6</v>
      </c>
      <c r="G1101" s="56" t="s">
        <v>56</v>
      </c>
    </row>
    <row r="1102" spans="1:7">
      <c r="A1102" s="60">
        <v>45665</v>
      </c>
      <c r="B1102" s="56" t="s">
        <v>18</v>
      </c>
      <c r="C1102" s="61">
        <v>1</v>
      </c>
      <c r="D1102" s="56" t="str">
        <f>VLOOKUP(B1102,'P Master'!$A$1:$C$39,3,0)</f>
        <v>0-500</v>
      </c>
      <c r="E1102" s="62">
        <f>VLOOKUP(D1102,'Slabs and Cost'!$B$9:$E$12,3,0)</f>
        <v>6</v>
      </c>
      <c r="F1102" s="62">
        <f t="shared" si="17"/>
        <v>6</v>
      </c>
      <c r="G1102" s="56" t="s">
        <v>56</v>
      </c>
    </row>
    <row r="1103" spans="1:7">
      <c r="A1103" s="60">
        <v>45665</v>
      </c>
      <c r="B1103" s="56" t="s">
        <v>32</v>
      </c>
      <c r="C1103" s="61">
        <v>1</v>
      </c>
      <c r="D1103" s="56" t="str">
        <f>VLOOKUP(B1103,'P Master'!$A$1:$C$39,3,0)</f>
        <v>0-500</v>
      </c>
      <c r="E1103" s="62">
        <f>VLOOKUP(D1103,'Slabs and Cost'!$B$9:$E$12,3,0)</f>
        <v>6</v>
      </c>
      <c r="F1103" s="62">
        <f t="shared" si="17"/>
        <v>6</v>
      </c>
      <c r="G1103" s="56" t="s">
        <v>56</v>
      </c>
    </row>
    <row r="1104" spans="1:7">
      <c r="A1104" s="60">
        <v>45665</v>
      </c>
      <c r="B1104" s="56" t="s">
        <v>37</v>
      </c>
      <c r="C1104" s="61">
        <v>1</v>
      </c>
      <c r="D1104" s="56" t="str">
        <f>VLOOKUP(B1104,'P Master'!$A$1:$C$39,3,0)</f>
        <v>0-500</v>
      </c>
      <c r="E1104" s="62">
        <f>VLOOKUP(D1104,'Slabs and Cost'!$B$9:$E$12,3,0)</f>
        <v>6</v>
      </c>
      <c r="F1104" s="62">
        <f t="shared" si="17"/>
        <v>6</v>
      </c>
      <c r="G1104" s="56" t="s">
        <v>56</v>
      </c>
    </row>
    <row r="1105" spans="1:7">
      <c r="A1105" s="60">
        <v>45665</v>
      </c>
      <c r="B1105" s="56" t="s">
        <v>37</v>
      </c>
      <c r="C1105" s="61">
        <v>1</v>
      </c>
      <c r="D1105" s="56" t="str">
        <f>VLOOKUP(B1105,'P Master'!$A$1:$C$39,3,0)</f>
        <v>0-500</v>
      </c>
      <c r="E1105" s="62">
        <f>VLOOKUP(D1105,'Slabs and Cost'!$B$9:$E$12,3,0)</f>
        <v>6</v>
      </c>
      <c r="F1105" s="62">
        <f t="shared" si="17"/>
        <v>6</v>
      </c>
      <c r="G1105" s="56" t="s">
        <v>56</v>
      </c>
    </row>
    <row r="1106" spans="1:7">
      <c r="A1106" s="60">
        <v>45665</v>
      </c>
      <c r="B1106" s="56" t="s">
        <v>37</v>
      </c>
      <c r="C1106" s="61">
        <v>1</v>
      </c>
      <c r="D1106" s="56" t="str">
        <f>VLOOKUP(B1106,'P Master'!$A$1:$C$39,3,0)</f>
        <v>0-500</v>
      </c>
      <c r="E1106" s="62">
        <f>VLOOKUP(D1106,'Slabs and Cost'!$B$9:$E$12,3,0)</f>
        <v>6</v>
      </c>
      <c r="F1106" s="62">
        <f t="shared" si="17"/>
        <v>6</v>
      </c>
      <c r="G1106" s="56" t="s">
        <v>56</v>
      </c>
    </row>
    <row r="1107" spans="1:7">
      <c r="A1107" s="60">
        <v>45665</v>
      </c>
      <c r="B1107" s="56" t="s">
        <v>37</v>
      </c>
      <c r="C1107" s="61">
        <v>1</v>
      </c>
      <c r="D1107" s="56" t="str">
        <f>VLOOKUP(B1107,'P Master'!$A$1:$C$39,3,0)</f>
        <v>0-500</v>
      </c>
      <c r="E1107" s="62">
        <f>VLOOKUP(D1107,'Slabs and Cost'!$B$9:$E$12,3,0)</f>
        <v>6</v>
      </c>
      <c r="F1107" s="62">
        <f t="shared" si="17"/>
        <v>6</v>
      </c>
      <c r="G1107" s="56" t="s">
        <v>56</v>
      </c>
    </row>
    <row r="1108" spans="1:7">
      <c r="A1108" s="60">
        <v>45665</v>
      </c>
      <c r="B1108" s="56" t="s">
        <v>37</v>
      </c>
      <c r="C1108" s="61">
        <v>1</v>
      </c>
      <c r="D1108" s="56" t="str">
        <f>VLOOKUP(B1108,'P Master'!$A$1:$C$39,3,0)</f>
        <v>0-500</v>
      </c>
      <c r="E1108" s="62">
        <f>VLOOKUP(D1108,'Slabs and Cost'!$B$9:$E$12,3,0)</f>
        <v>6</v>
      </c>
      <c r="F1108" s="62">
        <f t="shared" si="17"/>
        <v>6</v>
      </c>
      <c r="G1108" s="56" t="s">
        <v>56</v>
      </c>
    </row>
    <row r="1109" spans="1:7">
      <c r="A1109" s="60">
        <v>45665</v>
      </c>
      <c r="B1109" s="56" t="s">
        <v>37</v>
      </c>
      <c r="C1109" s="61">
        <v>1</v>
      </c>
      <c r="D1109" s="56" t="str">
        <f>VLOOKUP(B1109,'P Master'!$A$1:$C$39,3,0)</f>
        <v>0-500</v>
      </c>
      <c r="E1109" s="62">
        <f>VLOOKUP(D1109,'Slabs and Cost'!$B$9:$E$12,3,0)</f>
        <v>6</v>
      </c>
      <c r="F1109" s="62">
        <f t="shared" si="17"/>
        <v>6</v>
      </c>
      <c r="G1109" s="56" t="s">
        <v>56</v>
      </c>
    </row>
    <row r="1110" spans="1:7">
      <c r="A1110" s="60">
        <v>45665</v>
      </c>
      <c r="B1110" s="56" t="s">
        <v>34</v>
      </c>
      <c r="C1110" s="61">
        <v>1</v>
      </c>
      <c r="D1110" s="56" t="str">
        <f>VLOOKUP(B1110,'P Master'!$A$1:$C$39,3,0)</f>
        <v>500-1</v>
      </c>
      <c r="E1110" s="62">
        <f>VLOOKUP(D1110,'Slabs and Cost'!$B$9:$E$12,3,0)</f>
        <v>6</v>
      </c>
      <c r="F1110" s="62">
        <f t="shared" si="17"/>
        <v>6</v>
      </c>
      <c r="G1110" s="56" t="s">
        <v>56</v>
      </c>
    </row>
    <row r="1111" spans="1:7">
      <c r="A1111" s="60">
        <v>45665</v>
      </c>
      <c r="B1111" s="56" t="s">
        <v>20</v>
      </c>
      <c r="C1111" s="61">
        <v>1</v>
      </c>
      <c r="D1111" s="56" t="str">
        <f>VLOOKUP(B1111,'P Master'!$A$1:$C$39,3,0)</f>
        <v>0-500</v>
      </c>
      <c r="E1111" s="62">
        <f>VLOOKUP(D1111,'Slabs and Cost'!$B$9:$E$12,3,0)</f>
        <v>6</v>
      </c>
      <c r="F1111" s="62">
        <f t="shared" si="17"/>
        <v>6</v>
      </c>
      <c r="G1111" s="56" t="s">
        <v>56</v>
      </c>
    </row>
    <row r="1112" spans="1:7">
      <c r="A1112" s="60">
        <v>45665</v>
      </c>
      <c r="B1112" s="56" t="s">
        <v>37</v>
      </c>
      <c r="C1112" s="61">
        <v>1</v>
      </c>
      <c r="D1112" s="56" t="str">
        <f>VLOOKUP(B1112,'P Master'!$A$1:$C$39,3,0)</f>
        <v>0-500</v>
      </c>
      <c r="E1112" s="62">
        <f>VLOOKUP(D1112,'Slabs and Cost'!$B$9:$E$12,3,0)</f>
        <v>6</v>
      </c>
      <c r="F1112" s="62">
        <f t="shared" si="17"/>
        <v>6</v>
      </c>
      <c r="G1112" s="56" t="s">
        <v>56</v>
      </c>
    </row>
    <row r="1113" spans="1:7">
      <c r="A1113" s="60">
        <v>45665</v>
      </c>
      <c r="B1113" s="56" t="s">
        <v>39</v>
      </c>
      <c r="C1113" s="61">
        <v>1</v>
      </c>
      <c r="D1113" s="56" t="str">
        <f>VLOOKUP(B1113,'P Master'!$A$1:$C$39,3,0)</f>
        <v>0-500</v>
      </c>
      <c r="E1113" s="62">
        <f>VLOOKUP(D1113,'Slabs and Cost'!$B$9:$E$12,3,0)</f>
        <v>6</v>
      </c>
      <c r="F1113" s="62">
        <f t="shared" si="17"/>
        <v>6</v>
      </c>
      <c r="G1113" s="56" t="s">
        <v>56</v>
      </c>
    </row>
    <row r="1114" spans="1:7">
      <c r="A1114" s="60">
        <v>45665</v>
      </c>
      <c r="B1114" s="56" t="s">
        <v>37</v>
      </c>
      <c r="C1114" s="61">
        <v>1</v>
      </c>
      <c r="D1114" s="56" t="str">
        <f>VLOOKUP(B1114,'P Master'!$A$1:$C$39,3,0)</f>
        <v>0-500</v>
      </c>
      <c r="E1114" s="62">
        <f>VLOOKUP(D1114,'Slabs and Cost'!$B$9:$E$12,3,0)</f>
        <v>6</v>
      </c>
      <c r="F1114" s="62">
        <f t="shared" si="17"/>
        <v>6</v>
      </c>
      <c r="G1114" s="56" t="s">
        <v>56</v>
      </c>
    </row>
    <row r="1115" spans="1:7">
      <c r="A1115" s="60">
        <v>45665</v>
      </c>
      <c r="B1115" s="56" t="s">
        <v>39</v>
      </c>
      <c r="C1115" s="61">
        <v>1</v>
      </c>
      <c r="D1115" s="56" t="str">
        <f>VLOOKUP(B1115,'P Master'!$A$1:$C$39,3,0)</f>
        <v>0-500</v>
      </c>
      <c r="E1115" s="62">
        <f>VLOOKUP(D1115,'Slabs and Cost'!$B$9:$E$12,3,0)</f>
        <v>6</v>
      </c>
      <c r="F1115" s="62">
        <f t="shared" si="17"/>
        <v>6</v>
      </c>
      <c r="G1115" s="56" t="s">
        <v>56</v>
      </c>
    </row>
    <row r="1116" spans="1:7">
      <c r="A1116" s="60">
        <v>45665</v>
      </c>
      <c r="B1116" s="56" t="s">
        <v>18</v>
      </c>
      <c r="C1116" s="61">
        <v>1</v>
      </c>
      <c r="D1116" s="56" t="str">
        <f>VLOOKUP(B1116,'P Master'!$A$1:$C$39,3,0)</f>
        <v>0-500</v>
      </c>
      <c r="E1116" s="62">
        <f>VLOOKUP(D1116,'Slabs and Cost'!$B$9:$E$12,3,0)</f>
        <v>6</v>
      </c>
      <c r="F1116" s="62">
        <f t="shared" si="17"/>
        <v>6</v>
      </c>
      <c r="G1116" s="56" t="s">
        <v>56</v>
      </c>
    </row>
    <row r="1117" spans="1:7">
      <c r="A1117" s="60">
        <v>45665</v>
      </c>
      <c r="B1117" s="56" t="s">
        <v>18</v>
      </c>
      <c r="C1117" s="61">
        <v>1</v>
      </c>
      <c r="D1117" s="56" t="str">
        <f>VLOOKUP(B1117,'P Master'!$A$1:$C$39,3,0)</f>
        <v>0-500</v>
      </c>
      <c r="E1117" s="62">
        <f>VLOOKUP(D1117,'Slabs and Cost'!$B$9:$E$12,3,0)</f>
        <v>6</v>
      </c>
      <c r="F1117" s="62">
        <f t="shared" si="17"/>
        <v>6</v>
      </c>
      <c r="G1117" s="56" t="s">
        <v>56</v>
      </c>
    </row>
    <row r="1118" spans="1:7">
      <c r="A1118" s="60">
        <v>45665</v>
      </c>
      <c r="B1118" s="56" t="s">
        <v>37</v>
      </c>
      <c r="C1118" s="61">
        <v>1</v>
      </c>
      <c r="D1118" s="56" t="str">
        <f>VLOOKUP(B1118,'P Master'!$A$1:$C$39,3,0)</f>
        <v>0-500</v>
      </c>
      <c r="E1118" s="62">
        <f>VLOOKUP(D1118,'Slabs and Cost'!$B$9:$E$12,3,0)</f>
        <v>6</v>
      </c>
      <c r="F1118" s="62">
        <f t="shared" si="17"/>
        <v>6</v>
      </c>
      <c r="G1118" s="56" t="s">
        <v>56</v>
      </c>
    </row>
    <row r="1119" spans="1:7">
      <c r="A1119" s="60">
        <v>45665</v>
      </c>
      <c r="B1119" s="56" t="s">
        <v>37</v>
      </c>
      <c r="C1119" s="61">
        <v>1</v>
      </c>
      <c r="D1119" s="56" t="str">
        <f>VLOOKUP(B1119,'P Master'!$A$1:$C$39,3,0)</f>
        <v>0-500</v>
      </c>
      <c r="E1119" s="62">
        <f>VLOOKUP(D1119,'Slabs and Cost'!$B$9:$E$12,3,0)</f>
        <v>6</v>
      </c>
      <c r="F1119" s="62">
        <f t="shared" si="17"/>
        <v>6</v>
      </c>
      <c r="G1119" s="56" t="s">
        <v>56</v>
      </c>
    </row>
    <row r="1120" spans="1:7">
      <c r="A1120" s="60">
        <v>45665</v>
      </c>
      <c r="B1120" s="56" t="s">
        <v>16</v>
      </c>
      <c r="C1120" s="61">
        <v>1</v>
      </c>
      <c r="D1120" s="56" t="str">
        <f>VLOOKUP(B1120,'P Master'!$A$1:$C$39,3,0)</f>
        <v>0-500</v>
      </c>
      <c r="E1120" s="62">
        <f>VLOOKUP(D1120,'Slabs and Cost'!$B$9:$E$12,3,0)</f>
        <v>6</v>
      </c>
      <c r="F1120" s="62">
        <f t="shared" si="17"/>
        <v>6</v>
      </c>
      <c r="G1120" s="56" t="s">
        <v>56</v>
      </c>
    </row>
    <row r="1121" spans="1:7">
      <c r="A1121" s="60">
        <v>45665</v>
      </c>
      <c r="B1121" s="56" t="s">
        <v>20</v>
      </c>
      <c r="C1121" s="61">
        <v>1</v>
      </c>
      <c r="D1121" s="56" t="str">
        <f>VLOOKUP(B1121,'P Master'!$A$1:$C$39,3,0)</f>
        <v>0-500</v>
      </c>
      <c r="E1121" s="62">
        <f>VLOOKUP(D1121,'Slabs and Cost'!$B$9:$E$12,3,0)</f>
        <v>6</v>
      </c>
      <c r="F1121" s="62">
        <f t="shared" si="17"/>
        <v>6</v>
      </c>
      <c r="G1121" s="56" t="s">
        <v>56</v>
      </c>
    </row>
    <row r="1122" spans="1:7">
      <c r="A1122" s="60">
        <v>45665</v>
      </c>
      <c r="B1122" s="56" t="s">
        <v>25</v>
      </c>
      <c r="C1122" s="61">
        <v>1</v>
      </c>
      <c r="D1122" s="56" t="str">
        <f>VLOOKUP(B1122,'P Master'!$A$1:$C$39,3,0)</f>
        <v>0-500</v>
      </c>
      <c r="E1122" s="62">
        <f>VLOOKUP(D1122,'Slabs and Cost'!$B$9:$E$12,3,0)</f>
        <v>6</v>
      </c>
      <c r="F1122" s="62">
        <f t="shared" si="17"/>
        <v>6</v>
      </c>
      <c r="G1122" s="56" t="s">
        <v>56</v>
      </c>
    </row>
    <row r="1123" spans="1:7">
      <c r="A1123" s="60">
        <v>45665</v>
      </c>
      <c r="B1123" s="56" t="s">
        <v>37</v>
      </c>
      <c r="C1123" s="61">
        <v>1</v>
      </c>
      <c r="D1123" s="56" t="str">
        <f>VLOOKUP(B1123,'P Master'!$A$1:$C$39,3,0)</f>
        <v>0-500</v>
      </c>
      <c r="E1123" s="62">
        <f>VLOOKUP(D1123,'Slabs and Cost'!$B$9:$E$12,3,0)</f>
        <v>6</v>
      </c>
      <c r="F1123" s="62">
        <f t="shared" si="17"/>
        <v>6</v>
      </c>
      <c r="G1123" s="56" t="s">
        <v>56</v>
      </c>
    </row>
    <row r="1124" spans="1:7">
      <c r="A1124" s="60">
        <v>45665</v>
      </c>
      <c r="B1124" s="56" t="s">
        <v>19</v>
      </c>
      <c r="C1124" s="61">
        <v>1</v>
      </c>
      <c r="D1124" s="56" t="str">
        <f>VLOOKUP(B1124,'P Master'!$A$1:$C$39,3,0)</f>
        <v>0-500</v>
      </c>
      <c r="E1124" s="62">
        <f>VLOOKUP(D1124,'Slabs and Cost'!$B$9:$E$12,3,0)</f>
        <v>6</v>
      </c>
      <c r="F1124" s="62">
        <f t="shared" si="17"/>
        <v>6</v>
      </c>
      <c r="G1124" s="56" t="s">
        <v>56</v>
      </c>
    </row>
    <row r="1125" spans="1:7">
      <c r="A1125" s="60">
        <v>45665</v>
      </c>
      <c r="B1125" s="56" t="s">
        <v>20</v>
      </c>
      <c r="C1125" s="61">
        <v>1</v>
      </c>
      <c r="D1125" s="56" t="str">
        <f>VLOOKUP(B1125,'P Master'!$A$1:$C$39,3,0)</f>
        <v>0-500</v>
      </c>
      <c r="E1125" s="62">
        <f>VLOOKUP(D1125,'Slabs and Cost'!$B$9:$E$12,3,0)</f>
        <v>6</v>
      </c>
      <c r="F1125" s="62">
        <f t="shared" si="17"/>
        <v>6</v>
      </c>
      <c r="G1125" s="56" t="s">
        <v>56</v>
      </c>
    </row>
    <row r="1126" spans="1:7">
      <c r="A1126" s="60">
        <v>45665</v>
      </c>
      <c r="B1126" s="56" t="s">
        <v>18</v>
      </c>
      <c r="C1126" s="61">
        <v>1</v>
      </c>
      <c r="D1126" s="56" t="str">
        <f>VLOOKUP(B1126,'P Master'!$A$1:$C$39,3,0)</f>
        <v>0-500</v>
      </c>
      <c r="E1126" s="62">
        <f>VLOOKUP(D1126,'Slabs and Cost'!$B$9:$E$12,3,0)</f>
        <v>6</v>
      </c>
      <c r="F1126" s="62">
        <f t="shared" si="17"/>
        <v>6</v>
      </c>
      <c r="G1126" s="56" t="s">
        <v>56</v>
      </c>
    </row>
    <row r="1127" spans="1:7">
      <c r="A1127" s="60">
        <v>45665</v>
      </c>
      <c r="B1127" s="56" t="s">
        <v>16</v>
      </c>
      <c r="C1127" s="61">
        <v>1</v>
      </c>
      <c r="D1127" s="56" t="str">
        <f>VLOOKUP(B1127,'P Master'!$A$1:$C$39,3,0)</f>
        <v>0-500</v>
      </c>
      <c r="E1127" s="62">
        <f>VLOOKUP(D1127,'Slabs and Cost'!$B$9:$E$12,3,0)</f>
        <v>6</v>
      </c>
      <c r="F1127" s="62">
        <f t="shared" si="17"/>
        <v>6</v>
      </c>
      <c r="G1127" s="56" t="s">
        <v>56</v>
      </c>
    </row>
    <row r="1128" spans="1:7">
      <c r="A1128" s="60">
        <v>45665</v>
      </c>
      <c r="B1128" s="56" t="s">
        <v>37</v>
      </c>
      <c r="C1128" s="61">
        <v>1</v>
      </c>
      <c r="D1128" s="56" t="str">
        <f>VLOOKUP(B1128,'P Master'!$A$1:$C$39,3,0)</f>
        <v>0-500</v>
      </c>
      <c r="E1128" s="62">
        <f>VLOOKUP(D1128,'Slabs and Cost'!$B$9:$E$12,3,0)</f>
        <v>6</v>
      </c>
      <c r="F1128" s="62">
        <f t="shared" si="17"/>
        <v>6</v>
      </c>
      <c r="G1128" s="56" t="s">
        <v>56</v>
      </c>
    </row>
    <row r="1129" spans="1:7">
      <c r="A1129" s="60">
        <v>45665</v>
      </c>
      <c r="B1129" s="56" t="s">
        <v>20</v>
      </c>
      <c r="C1129" s="61">
        <v>1</v>
      </c>
      <c r="D1129" s="56" t="str">
        <f>VLOOKUP(B1129,'P Master'!$A$1:$C$39,3,0)</f>
        <v>0-500</v>
      </c>
      <c r="E1129" s="62">
        <f>VLOOKUP(D1129,'Slabs and Cost'!$B$9:$E$12,3,0)</f>
        <v>6</v>
      </c>
      <c r="F1129" s="62">
        <f t="shared" si="17"/>
        <v>6</v>
      </c>
      <c r="G1129" s="56" t="s">
        <v>56</v>
      </c>
    </row>
    <row r="1130" spans="1:7">
      <c r="A1130" s="60">
        <v>45665</v>
      </c>
      <c r="B1130" s="56" t="s">
        <v>37</v>
      </c>
      <c r="C1130" s="61">
        <v>1</v>
      </c>
      <c r="D1130" s="56" t="str">
        <f>VLOOKUP(B1130,'P Master'!$A$1:$C$39,3,0)</f>
        <v>0-500</v>
      </c>
      <c r="E1130" s="62">
        <f>VLOOKUP(D1130,'Slabs and Cost'!$B$9:$E$12,3,0)</f>
        <v>6</v>
      </c>
      <c r="F1130" s="62">
        <f t="shared" si="17"/>
        <v>6</v>
      </c>
      <c r="G1130" s="56" t="s">
        <v>56</v>
      </c>
    </row>
    <row r="1131" spans="1:7">
      <c r="A1131" s="60">
        <v>45665</v>
      </c>
      <c r="B1131" s="56" t="s">
        <v>37</v>
      </c>
      <c r="C1131" s="61">
        <v>1</v>
      </c>
      <c r="D1131" s="56" t="str">
        <f>VLOOKUP(B1131,'P Master'!$A$1:$C$39,3,0)</f>
        <v>0-500</v>
      </c>
      <c r="E1131" s="62">
        <f>VLOOKUP(D1131,'Slabs and Cost'!$B$9:$E$12,3,0)</f>
        <v>6</v>
      </c>
      <c r="F1131" s="62">
        <f t="shared" si="17"/>
        <v>6</v>
      </c>
      <c r="G1131" s="56" t="s">
        <v>56</v>
      </c>
    </row>
    <row r="1132" spans="1:7">
      <c r="A1132" s="60">
        <v>45665</v>
      </c>
      <c r="B1132" s="56" t="s">
        <v>16</v>
      </c>
      <c r="C1132" s="61">
        <v>1</v>
      </c>
      <c r="D1132" s="56" t="str">
        <f>VLOOKUP(B1132,'P Master'!$A$1:$C$39,3,0)</f>
        <v>0-500</v>
      </c>
      <c r="E1132" s="62">
        <f>VLOOKUP(D1132,'Slabs and Cost'!$B$9:$E$12,3,0)</f>
        <v>6</v>
      </c>
      <c r="F1132" s="62">
        <f t="shared" si="17"/>
        <v>6</v>
      </c>
      <c r="G1132" s="56" t="s">
        <v>56</v>
      </c>
    </row>
    <row r="1133" spans="1:7">
      <c r="A1133" s="60">
        <v>45665</v>
      </c>
      <c r="B1133" s="56" t="s">
        <v>39</v>
      </c>
      <c r="C1133" s="61">
        <v>1</v>
      </c>
      <c r="D1133" s="56" t="str">
        <f>VLOOKUP(B1133,'P Master'!$A$1:$C$39,3,0)</f>
        <v>0-500</v>
      </c>
      <c r="E1133" s="62">
        <f>VLOOKUP(D1133,'Slabs and Cost'!$B$9:$E$12,3,0)</f>
        <v>6</v>
      </c>
      <c r="F1133" s="62">
        <f t="shared" si="17"/>
        <v>6</v>
      </c>
      <c r="G1133" s="56" t="s">
        <v>56</v>
      </c>
    </row>
    <row r="1134" spans="1:7">
      <c r="A1134" s="60">
        <v>45665</v>
      </c>
      <c r="B1134" s="56" t="s">
        <v>22</v>
      </c>
      <c r="C1134" s="61">
        <v>1</v>
      </c>
      <c r="D1134" s="56" t="str">
        <f>VLOOKUP(B1134,'P Master'!$A$1:$C$39,3,0)</f>
        <v>0-500</v>
      </c>
      <c r="E1134" s="62">
        <f>VLOOKUP(D1134,'Slabs and Cost'!$B$9:$E$12,3,0)</f>
        <v>6</v>
      </c>
      <c r="F1134" s="62">
        <f t="shared" si="17"/>
        <v>6</v>
      </c>
      <c r="G1134" s="56" t="s">
        <v>56</v>
      </c>
    </row>
    <row r="1135" spans="1:7">
      <c r="A1135" s="60">
        <v>45665</v>
      </c>
      <c r="B1135" s="56" t="s">
        <v>31</v>
      </c>
      <c r="C1135" s="61">
        <v>1</v>
      </c>
      <c r="D1135" s="56" t="str">
        <f>VLOOKUP(B1135,'P Master'!$A$1:$C$39,3,0)</f>
        <v>500-1</v>
      </c>
      <c r="E1135" s="62">
        <f>VLOOKUP(D1135,'Slabs and Cost'!$B$9:$E$12,3,0)</f>
        <v>6</v>
      </c>
      <c r="F1135" s="62">
        <f t="shared" si="17"/>
        <v>6</v>
      </c>
      <c r="G1135" s="56" t="s">
        <v>56</v>
      </c>
    </row>
    <row r="1136" spans="1:7">
      <c r="A1136" s="60">
        <v>45665</v>
      </c>
      <c r="B1136" s="56" t="s">
        <v>37</v>
      </c>
      <c r="C1136" s="61">
        <v>1</v>
      </c>
      <c r="D1136" s="56" t="str">
        <f>VLOOKUP(B1136,'P Master'!$A$1:$C$39,3,0)</f>
        <v>0-500</v>
      </c>
      <c r="E1136" s="62">
        <f>VLOOKUP(D1136,'Slabs and Cost'!$B$9:$E$12,3,0)</f>
        <v>6</v>
      </c>
      <c r="F1136" s="62">
        <f t="shared" si="17"/>
        <v>6</v>
      </c>
      <c r="G1136" s="56" t="s">
        <v>56</v>
      </c>
    </row>
    <row r="1137" spans="1:7">
      <c r="A1137" s="60">
        <v>45665</v>
      </c>
      <c r="B1137" s="56" t="s">
        <v>18</v>
      </c>
      <c r="C1137" s="61">
        <v>1</v>
      </c>
      <c r="D1137" s="56" t="str">
        <f>VLOOKUP(B1137,'P Master'!$A$1:$C$39,3,0)</f>
        <v>0-500</v>
      </c>
      <c r="E1137" s="62">
        <f>VLOOKUP(D1137,'Slabs and Cost'!$B$9:$E$12,3,0)</f>
        <v>6</v>
      </c>
      <c r="F1137" s="62">
        <f t="shared" si="17"/>
        <v>6</v>
      </c>
      <c r="G1137" s="56" t="s">
        <v>56</v>
      </c>
    </row>
    <row r="1138" spans="1:7">
      <c r="A1138" s="60">
        <v>45665</v>
      </c>
      <c r="B1138" s="56" t="s">
        <v>20</v>
      </c>
      <c r="C1138" s="61">
        <v>1</v>
      </c>
      <c r="D1138" s="56" t="str">
        <f>VLOOKUP(B1138,'P Master'!$A$1:$C$39,3,0)</f>
        <v>0-500</v>
      </c>
      <c r="E1138" s="62">
        <f>VLOOKUP(D1138,'Slabs and Cost'!$B$9:$E$12,3,0)</f>
        <v>6</v>
      </c>
      <c r="F1138" s="62">
        <f t="shared" si="17"/>
        <v>6</v>
      </c>
      <c r="G1138" s="56" t="s">
        <v>56</v>
      </c>
    </row>
    <row r="1139" spans="1:7">
      <c r="A1139" s="60">
        <v>45665</v>
      </c>
      <c r="B1139" s="56" t="s">
        <v>37</v>
      </c>
      <c r="C1139" s="61">
        <v>1</v>
      </c>
      <c r="D1139" s="56" t="str">
        <f>VLOOKUP(B1139,'P Master'!$A$1:$C$39,3,0)</f>
        <v>0-500</v>
      </c>
      <c r="E1139" s="62">
        <f>VLOOKUP(D1139,'Slabs and Cost'!$B$9:$E$12,3,0)</f>
        <v>6</v>
      </c>
      <c r="F1139" s="62">
        <f t="shared" si="17"/>
        <v>6</v>
      </c>
      <c r="G1139" s="56" t="s">
        <v>56</v>
      </c>
    </row>
    <row r="1140" spans="1:7">
      <c r="A1140" s="60">
        <v>45665</v>
      </c>
      <c r="B1140" s="56" t="s">
        <v>37</v>
      </c>
      <c r="C1140" s="61">
        <v>1</v>
      </c>
      <c r="D1140" s="56" t="str">
        <f>VLOOKUP(B1140,'P Master'!$A$1:$C$39,3,0)</f>
        <v>0-500</v>
      </c>
      <c r="E1140" s="62">
        <f>VLOOKUP(D1140,'Slabs and Cost'!$B$9:$E$12,3,0)</f>
        <v>6</v>
      </c>
      <c r="F1140" s="62">
        <f t="shared" si="17"/>
        <v>6</v>
      </c>
      <c r="G1140" s="56" t="s">
        <v>56</v>
      </c>
    </row>
    <row r="1141" spans="1:7">
      <c r="A1141" s="60">
        <v>45665</v>
      </c>
      <c r="B1141" s="56" t="s">
        <v>18</v>
      </c>
      <c r="C1141" s="61">
        <v>1</v>
      </c>
      <c r="D1141" s="56" t="str">
        <f>VLOOKUP(B1141,'P Master'!$A$1:$C$39,3,0)</f>
        <v>0-500</v>
      </c>
      <c r="E1141" s="62">
        <f>VLOOKUP(D1141,'Slabs and Cost'!$B$9:$E$12,3,0)</f>
        <v>6</v>
      </c>
      <c r="F1141" s="62">
        <f t="shared" si="17"/>
        <v>6</v>
      </c>
      <c r="G1141" s="56" t="s">
        <v>56</v>
      </c>
    </row>
    <row r="1142" spans="1:7">
      <c r="A1142" s="60">
        <v>45665</v>
      </c>
      <c r="B1142" s="56" t="s">
        <v>16</v>
      </c>
      <c r="C1142" s="61">
        <v>1</v>
      </c>
      <c r="D1142" s="56" t="str">
        <f>VLOOKUP(B1142,'P Master'!$A$1:$C$39,3,0)</f>
        <v>0-500</v>
      </c>
      <c r="E1142" s="62">
        <f>VLOOKUP(D1142,'Slabs and Cost'!$B$9:$E$12,3,0)</f>
        <v>6</v>
      </c>
      <c r="F1142" s="62">
        <f t="shared" si="17"/>
        <v>6</v>
      </c>
      <c r="G1142" s="56" t="s">
        <v>56</v>
      </c>
    </row>
    <row r="1143" spans="1:7">
      <c r="A1143" s="60">
        <v>45665</v>
      </c>
      <c r="B1143" s="56" t="s">
        <v>32</v>
      </c>
      <c r="C1143" s="61">
        <v>1</v>
      </c>
      <c r="D1143" s="56" t="str">
        <f>VLOOKUP(B1143,'P Master'!$A$1:$C$39,3,0)</f>
        <v>0-500</v>
      </c>
      <c r="E1143" s="62">
        <f>VLOOKUP(D1143,'Slabs and Cost'!$B$9:$E$12,3,0)</f>
        <v>6</v>
      </c>
      <c r="F1143" s="62">
        <f t="shared" si="17"/>
        <v>6</v>
      </c>
      <c r="G1143" s="56" t="s">
        <v>56</v>
      </c>
    </row>
    <row r="1144" spans="1:7">
      <c r="A1144" s="60">
        <v>45665</v>
      </c>
      <c r="B1144" s="56" t="s">
        <v>37</v>
      </c>
      <c r="C1144" s="61">
        <v>1</v>
      </c>
      <c r="D1144" s="56" t="str">
        <f>VLOOKUP(B1144,'P Master'!$A$1:$C$39,3,0)</f>
        <v>0-500</v>
      </c>
      <c r="E1144" s="62">
        <f>VLOOKUP(D1144,'Slabs and Cost'!$B$9:$E$12,3,0)</f>
        <v>6</v>
      </c>
      <c r="F1144" s="62">
        <f t="shared" si="17"/>
        <v>6</v>
      </c>
      <c r="G1144" s="56" t="s">
        <v>56</v>
      </c>
    </row>
    <row r="1145" spans="1:7">
      <c r="A1145" s="60">
        <v>45665</v>
      </c>
      <c r="B1145" s="56" t="s">
        <v>37</v>
      </c>
      <c r="C1145" s="61">
        <v>1</v>
      </c>
      <c r="D1145" s="56" t="str">
        <f>VLOOKUP(B1145,'P Master'!$A$1:$C$39,3,0)</f>
        <v>0-500</v>
      </c>
      <c r="E1145" s="62">
        <f>VLOOKUP(D1145,'Slabs and Cost'!$B$9:$E$12,3,0)</f>
        <v>6</v>
      </c>
      <c r="F1145" s="62">
        <f t="shared" si="17"/>
        <v>6</v>
      </c>
      <c r="G1145" s="56" t="s">
        <v>56</v>
      </c>
    </row>
    <row r="1146" spans="1:7">
      <c r="A1146" s="60">
        <v>45665</v>
      </c>
      <c r="B1146" s="56" t="s">
        <v>20</v>
      </c>
      <c r="C1146" s="61">
        <v>1</v>
      </c>
      <c r="D1146" s="56" t="str">
        <f>VLOOKUP(B1146,'P Master'!$A$1:$C$39,3,0)</f>
        <v>0-500</v>
      </c>
      <c r="E1146" s="62">
        <f>VLOOKUP(D1146,'Slabs and Cost'!$B$9:$E$12,3,0)</f>
        <v>6</v>
      </c>
      <c r="F1146" s="62">
        <f t="shared" si="17"/>
        <v>6</v>
      </c>
      <c r="G1146" s="56" t="s">
        <v>56</v>
      </c>
    </row>
    <row r="1147" spans="1:7">
      <c r="A1147" s="60">
        <v>45665</v>
      </c>
      <c r="B1147" s="56" t="s">
        <v>37</v>
      </c>
      <c r="C1147" s="61">
        <v>1</v>
      </c>
      <c r="D1147" s="56" t="str">
        <f>VLOOKUP(B1147,'P Master'!$A$1:$C$39,3,0)</f>
        <v>0-500</v>
      </c>
      <c r="E1147" s="62">
        <f>VLOOKUP(D1147,'Slabs and Cost'!$B$9:$E$12,3,0)</f>
        <v>6</v>
      </c>
      <c r="F1147" s="62">
        <f t="shared" si="17"/>
        <v>6</v>
      </c>
      <c r="G1147" s="56" t="s">
        <v>56</v>
      </c>
    </row>
    <row r="1148" spans="1:7">
      <c r="A1148" s="60">
        <v>45665</v>
      </c>
      <c r="B1148" s="56" t="s">
        <v>16</v>
      </c>
      <c r="C1148" s="61">
        <v>1</v>
      </c>
      <c r="D1148" s="56" t="str">
        <f>VLOOKUP(B1148,'P Master'!$A$1:$C$39,3,0)</f>
        <v>0-500</v>
      </c>
      <c r="E1148" s="62">
        <f>VLOOKUP(D1148,'Slabs and Cost'!$B$9:$E$12,3,0)</f>
        <v>6</v>
      </c>
      <c r="F1148" s="62">
        <f t="shared" si="17"/>
        <v>6</v>
      </c>
      <c r="G1148" s="56" t="s">
        <v>56</v>
      </c>
    </row>
    <row r="1149" spans="1:7">
      <c r="A1149" s="60">
        <v>45665</v>
      </c>
      <c r="B1149" s="56" t="s">
        <v>37</v>
      </c>
      <c r="C1149" s="61">
        <v>1</v>
      </c>
      <c r="D1149" s="56" t="str">
        <f>VLOOKUP(B1149,'P Master'!$A$1:$C$39,3,0)</f>
        <v>0-500</v>
      </c>
      <c r="E1149" s="62">
        <f>VLOOKUP(D1149,'Slabs and Cost'!$B$9:$E$12,3,0)</f>
        <v>6</v>
      </c>
      <c r="F1149" s="62">
        <f t="shared" si="17"/>
        <v>6</v>
      </c>
      <c r="G1149" s="56" t="s">
        <v>56</v>
      </c>
    </row>
    <row r="1150" spans="1:7">
      <c r="A1150" s="60">
        <v>45665</v>
      </c>
      <c r="B1150" s="56" t="s">
        <v>21</v>
      </c>
      <c r="C1150" s="61">
        <v>1</v>
      </c>
      <c r="D1150" s="56" t="str">
        <f>VLOOKUP(B1150,'P Master'!$A$1:$C$39,3,0)</f>
        <v>1-2</v>
      </c>
      <c r="E1150" s="62">
        <f>VLOOKUP(D1150,'Slabs and Cost'!$B$9:$E$12,3,0)</f>
        <v>7.2</v>
      </c>
      <c r="F1150" s="62">
        <f t="shared" si="17"/>
        <v>7.2</v>
      </c>
      <c r="G1150" s="56" t="s">
        <v>56</v>
      </c>
    </row>
    <row r="1151" spans="1:7">
      <c r="A1151" s="60">
        <v>45665</v>
      </c>
      <c r="B1151" s="56" t="s">
        <v>37</v>
      </c>
      <c r="C1151" s="61">
        <v>1</v>
      </c>
      <c r="D1151" s="56" t="str">
        <f>VLOOKUP(B1151,'P Master'!$A$1:$C$39,3,0)</f>
        <v>0-500</v>
      </c>
      <c r="E1151" s="62">
        <f>VLOOKUP(D1151,'Slabs and Cost'!$B$9:$E$12,3,0)</f>
        <v>6</v>
      </c>
      <c r="F1151" s="62">
        <f t="shared" si="17"/>
        <v>6</v>
      </c>
      <c r="G1151" s="56" t="s">
        <v>56</v>
      </c>
    </row>
    <row r="1152" spans="1:7">
      <c r="A1152" s="60">
        <v>45665</v>
      </c>
      <c r="B1152" s="56" t="s">
        <v>16</v>
      </c>
      <c r="C1152" s="61">
        <v>1</v>
      </c>
      <c r="D1152" s="56" t="str">
        <f>VLOOKUP(B1152,'P Master'!$A$1:$C$39,3,0)</f>
        <v>0-500</v>
      </c>
      <c r="E1152" s="62">
        <f>VLOOKUP(D1152,'Slabs and Cost'!$B$9:$E$12,3,0)</f>
        <v>6</v>
      </c>
      <c r="F1152" s="62">
        <f t="shared" si="17"/>
        <v>6</v>
      </c>
      <c r="G1152" s="56" t="s">
        <v>56</v>
      </c>
    </row>
    <row r="1153" spans="1:7">
      <c r="A1153" s="60">
        <v>45665</v>
      </c>
      <c r="B1153" s="56" t="s">
        <v>37</v>
      </c>
      <c r="C1153" s="61">
        <v>1</v>
      </c>
      <c r="D1153" s="56" t="str">
        <f>VLOOKUP(B1153,'P Master'!$A$1:$C$39,3,0)</f>
        <v>0-500</v>
      </c>
      <c r="E1153" s="62">
        <f>VLOOKUP(D1153,'Slabs and Cost'!$B$9:$E$12,3,0)</f>
        <v>6</v>
      </c>
      <c r="F1153" s="62">
        <f t="shared" si="17"/>
        <v>6</v>
      </c>
      <c r="G1153" s="56" t="s">
        <v>56</v>
      </c>
    </row>
    <row r="1154" spans="1:7">
      <c r="A1154" s="60">
        <v>45665</v>
      </c>
      <c r="B1154" s="56" t="s">
        <v>37</v>
      </c>
      <c r="C1154" s="61">
        <v>1</v>
      </c>
      <c r="D1154" s="56" t="str">
        <f>VLOOKUP(B1154,'P Master'!$A$1:$C$39,3,0)</f>
        <v>0-500</v>
      </c>
      <c r="E1154" s="62">
        <f>VLOOKUP(D1154,'Slabs and Cost'!$B$9:$E$12,3,0)</f>
        <v>6</v>
      </c>
      <c r="F1154" s="62">
        <f t="shared" ref="F1154:F1217" si="18">C1154*E1154</f>
        <v>6</v>
      </c>
      <c r="G1154" s="56" t="s">
        <v>56</v>
      </c>
    </row>
    <row r="1155" spans="1:7">
      <c r="A1155" s="60">
        <v>45665</v>
      </c>
      <c r="B1155" s="56" t="s">
        <v>20</v>
      </c>
      <c r="C1155" s="61">
        <v>1</v>
      </c>
      <c r="D1155" s="56" t="str">
        <f>VLOOKUP(B1155,'P Master'!$A$1:$C$39,3,0)</f>
        <v>0-500</v>
      </c>
      <c r="E1155" s="62">
        <f>VLOOKUP(D1155,'Slabs and Cost'!$B$9:$E$12,3,0)</f>
        <v>6</v>
      </c>
      <c r="F1155" s="62">
        <f t="shared" si="18"/>
        <v>6</v>
      </c>
      <c r="G1155" s="56" t="s">
        <v>56</v>
      </c>
    </row>
    <row r="1156" spans="1:7">
      <c r="A1156" s="60">
        <v>45665</v>
      </c>
      <c r="B1156" s="56" t="s">
        <v>32</v>
      </c>
      <c r="C1156" s="61">
        <v>1</v>
      </c>
      <c r="D1156" s="56" t="str">
        <f>VLOOKUP(B1156,'P Master'!$A$1:$C$39,3,0)</f>
        <v>0-500</v>
      </c>
      <c r="E1156" s="62">
        <f>VLOOKUP(D1156,'Slabs and Cost'!$B$9:$E$12,3,0)</f>
        <v>6</v>
      </c>
      <c r="F1156" s="62">
        <f t="shared" si="18"/>
        <v>6</v>
      </c>
      <c r="G1156" s="56" t="s">
        <v>56</v>
      </c>
    </row>
    <row r="1157" spans="1:7">
      <c r="A1157" s="60">
        <v>45665</v>
      </c>
      <c r="B1157" s="56" t="s">
        <v>16</v>
      </c>
      <c r="C1157" s="61">
        <v>1</v>
      </c>
      <c r="D1157" s="56" t="str">
        <f>VLOOKUP(B1157,'P Master'!$A$1:$C$39,3,0)</f>
        <v>0-500</v>
      </c>
      <c r="E1157" s="62">
        <f>VLOOKUP(D1157,'Slabs and Cost'!$B$9:$E$12,3,0)</f>
        <v>6</v>
      </c>
      <c r="F1157" s="62">
        <f t="shared" si="18"/>
        <v>6</v>
      </c>
      <c r="G1157" s="56" t="s">
        <v>56</v>
      </c>
    </row>
    <row r="1158" spans="1:7">
      <c r="A1158" s="60">
        <v>45665</v>
      </c>
      <c r="B1158" s="56" t="s">
        <v>11</v>
      </c>
      <c r="C1158" s="61">
        <v>1</v>
      </c>
      <c r="D1158" s="56" t="str">
        <f>VLOOKUP(B1158,'P Master'!$A$1:$C$39,3,0)</f>
        <v>0-500</v>
      </c>
      <c r="E1158" s="62">
        <f>VLOOKUP(D1158,'Slabs and Cost'!$B$9:$E$12,3,0)</f>
        <v>6</v>
      </c>
      <c r="F1158" s="62">
        <f t="shared" si="18"/>
        <v>6</v>
      </c>
      <c r="G1158" s="56" t="s">
        <v>56</v>
      </c>
    </row>
    <row r="1159" spans="1:7">
      <c r="A1159" s="60">
        <v>45665</v>
      </c>
      <c r="B1159" s="56" t="s">
        <v>18</v>
      </c>
      <c r="C1159" s="61">
        <v>1</v>
      </c>
      <c r="D1159" s="56" t="str">
        <f>VLOOKUP(B1159,'P Master'!$A$1:$C$39,3,0)</f>
        <v>0-500</v>
      </c>
      <c r="E1159" s="62">
        <f>VLOOKUP(D1159,'Slabs and Cost'!$B$9:$E$12,3,0)</f>
        <v>6</v>
      </c>
      <c r="F1159" s="62">
        <f t="shared" si="18"/>
        <v>6</v>
      </c>
      <c r="G1159" s="56" t="s">
        <v>56</v>
      </c>
    </row>
    <row r="1160" spans="1:7">
      <c r="A1160" s="60">
        <v>45665</v>
      </c>
      <c r="B1160" s="56" t="s">
        <v>17</v>
      </c>
      <c r="C1160" s="61">
        <v>1</v>
      </c>
      <c r="D1160" s="56" t="str">
        <f>VLOOKUP(B1160,'P Master'!$A$1:$C$39,3,0)</f>
        <v>0-500</v>
      </c>
      <c r="E1160" s="62">
        <f>VLOOKUP(D1160,'Slabs and Cost'!$B$9:$E$12,3,0)</f>
        <v>6</v>
      </c>
      <c r="F1160" s="62">
        <f t="shared" si="18"/>
        <v>6</v>
      </c>
      <c r="G1160" s="56" t="s">
        <v>56</v>
      </c>
    </row>
    <row r="1161" spans="1:7">
      <c r="A1161" s="60">
        <v>45665</v>
      </c>
      <c r="B1161" s="56" t="s">
        <v>31</v>
      </c>
      <c r="C1161" s="61">
        <v>1</v>
      </c>
      <c r="D1161" s="56" t="str">
        <f>VLOOKUP(B1161,'P Master'!$A$1:$C$39,3,0)</f>
        <v>500-1</v>
      </c>
      <c r="E1161" s="62">
        <f>VLOOKUP(D1161,'Slabs and Cost'!$B$9:$E$12,3,0)</f>
        <v>6</v>
      </c>
      <c r="F1161" s="62">
        <f t="shared" si="18"/>
        <v>6</v>
      </c>
      <c r="G1161" s="56" t="s">
        <v>56</v>
      </c>
    </row>
    <row r="1162" spans="1:7">
      <c r="A1162" s="60">
        <v>45665</v>
      </c>
      <c r="B1162" s="56" t="s">
        <v>39</v>
      </c>
      <c r="C1162" s="61">
        <v>1</v>
      </c>
      <c r="D1162" s="56" t="str">
        <f>VLOOKUP(B1162,'P Master'!$A$1:$C$39,3,0)</f>
        <v>0-500</v>
      </c>
      <c r="E1162" s="62">
        <f>VLOOKUP(D1162,'Slabs and Cost'!$B$9:$E$12,3,0)</f>
        <v>6</v>
      </c>
      <c r="F1162" s="62">
        <f t="shared" si="18"/>
        <v>6</v>
      </c>
      <c r="G1162" s="56" t="s">
        <v>56</v>
      </c>
    </row>
    <row r="1163" spans="1:7">
      <c r="A1163" s="60">
        <v>45665</v>
      </c>
      <c r="B1163" s="56" t="s">
        <v>18</v>
      </c>
      <c r="C1163" s="61">
        <v>1</v>
      </c>
      <c r="D1163" s="56" t="str">
        <f>VLOOKUP(B1163,'P Master'!$A$1:$C$39,3,0)</f>
        <v>0-500</v>
      </c>
      <c r="E1163" s="62">
        <f>VLOOKUP(D1163,'Slabs and Cost'!$B$9:$E$12,3,0)</f>
        <v>6</v>
      </c>
      <c r="F1163" s="62">
        <f t="shared" si="18"/>
        <v>6</v>
      </c>
      <c r="G1163" s="56" t="s">
        <v>56</v>
      </c>
    </row>
    <row r="1164" spans="1:7">
      <c r="A1164" s="60">
        <v>45665</v>
      </c>
      <c r="B1164" s="56" t="s">
        <v>21</v>
      </c>
      <c r="C1164" s="61">
        <v>1</v>
      </c>
      <c r="D1164" s="56" t="str">
        <f>VLOOKUP(B1164,'P Master'!$A$1:$C$39,3,0)</f>
        <v>1-2</v>
      </c>
      <c r="E1164" s="62">
        <f>VLOOKUP(D1164,'Slabs and Cost'!$B$9:$E$12,3,0)</f>
        <v>7.2</v>
      </c>
      <c r="F1164" s="62">
        <f t="shared" si="18"/>
        <v>7.2</v>
      </c>
      <c r="G1164" s="56" t="s">
        <v>56</v>
      </c>
    </row>
    <row r="1165" spans="1:7">
      <c r="A1165" s="60">
        <v>45665</v>
      </c>
      <c r="B1165" s="56" t="s">
        <v>37</v>
      </c>
      <c r="C1165" s="61">
        <v>1</v>
      </c>
      <c r="D1165" s="56" t="str">
        <f>VLOOKUP(B1165,'P Master'!$A$1:$C$39,3,0)</f>
        <v>0-500</v>
      </c>
      <c r="E1165" s="62">
        <f>VLOOKUP(D1165,'Slabs and Cost'!$B$9:$E$12,3,0)</f>
        <v>6</v>
      </c>
      <c r="F1165" s="62">
        <f t="shared" si="18"/>
        <v>6</v>
      </c>
      <c r="G1165" s="56" t="s">
        <v>56</v>
      </c>
    </row>
    <row r="1166" spans="1:7">
      <c r="A1166" s="60">
        <v>45666</v>
      </c>
      <c r="B1166" s="56" t="s">
        <v>31</v>
      </c>
      <c r="C1166" s="61">
        <v>1</v>
      </c>
      <c r="D1166" s="56" t="str">
        <f>VLOOKUP(B1166,'P Master'!$A$1:$C$39,3,0)</f>
        <v>500-1</v>
      </c>
      <c r="E1166" s="62">
        <f>VLOOKUP(D1166,'Slabs and Cost'!$B$9:$E$12,3,0)</f>
        <v>6</v>
      </c>
      <c r="F1166" s="62">
        <f t="shared" si="18"/>
        <v>6</v>
      </c>
      <c r="G1166" s="56" t="s">
        <v>56</v>
      </c>
    </row>
    <row r="1167" spans="1:7">
      <c r="A1167" s="60">
        <v>45666</v>
      </c>
      <c r="B1167" s="56" t="s">
        <v>18</v>
      </c>
      <c r="C1167" s="61">
        <v>1</v>
      </c>
      <c r="D1167" s="56" t="str">
        <f>VLOOKUP(B1167,'P Master'!$A$1:$C$39,3,0)</f>
        <v>0-500</v>
      </c>
      <c r="E1167" s="62">
        <f>VLOOKUP(D1167,'Slabs and Cost'!$B$9:$E$12,3,0)</f>
        <v>6</v>
      </c>
      <c r="F1167" s="62">
        <f t="shared" si="18"/>
        <v>6</v>
      </c>
      <c r="G1167" s="56" t="s">
        <v>56</v>
      </c>
    </row>
    <row r="1168" spans="1:7">
      <c r="A1168" s="60">
        <v>45666</v>
      </c>
      <c r="B1168" s="56" t="s">
        <v>16</v>
      </c>
      <c r="C1168" s="61">
        <v>1</v>
      </c>
      <c r="D1168" s="56" t="str">
        <f>VLOOKUP(B1168,'P Master'!$A$1:$C$39,3,0)</f>
        <v>0-500</v>
      </c>
      <c r="E1168" s="62">
        <f>VLOOKUP(D1168,'Slabs and Cost'!$B$9:$E$12,3,0)</f>
        <v>6</v>
      </c>
      <c r="F1168" s="62">
        <f t="shared" si="18"/>
        <v>6</v>
      </c>
      <c r="G1168" s="56" t="s">
        <v>56</v>
      </c>
    </row>
    <row r="1169" spans="1:7">
      <c r="A1169" s="60">
        <v>45666</v>
      </c>
      <c r="B1169" s="56" t="s">
        <v>32</v>
      </c>
      <c r="C1169" s="61">
        <v>1</v>
      </c>
      <c r="D1169" s="56" t="str">
        <f>VLOOKUP(B1169,'P Master'!$A$1:$C$39,3,0)</f>
        <v>0-500</v>
      </c>
      <c r="E1169" s="62">
        <f>VLOOKUP(D1169,'Slabs and Cost'!$B$9:$E$12,3,0)</f>
        <v>6</v>
      </c>
      <c r="F1169" s="62">
        <f t="shared" si="18"/>
        <v>6</v>
      </c>
      <c r="G1169" s="56" t="s">
        <v>56</v>
      </c>
    </row>
    <row r="1170" spans="1:7">
      <c r="A1170" s="60">
        <v>45666</v>
      </c>
      <c r="B1170" s="56" t="s">
        <v>16</v>
      </c>
      <c r="C1170" s="61">
        <v>1</v>
      </c>
      <c r="D1170" s="56" t="str">
        <f>VLOOKUP(B1170,'P Master'!$A$1:$C$39,3,0)</f>
        <v>0-500</v>
      </c>
      <c r="E1170" s="62">
        <f>VLOOKUP(D1170,'Slabs and Cost'!$B$9:$E$12,3,0)</f>
        <v>6</v>
      </c>
      <c r="F1170" s="62">
        <f t="shared" si="18"/>
        <v>6</v>
      </c>
      <c r="G1170" s="56" t="s">
        <v>56</v>
      </c>
    </row>
    <row r="1171" spans="1:7">
      <c r="A1171" s="60">
        <v>45666</v>
      </c>
      <c r="B1171" s="56" t="s">
        <v>18</v>
      </c>
      <c r="C1171" s="61">
        <v>1</v>
      </c>
      <c r="D1171" s="56" t="str">
        <f>VLOOKUP(B1171,'P Master'!$A$1:$C$39,3,0)</f>
        <v>0-500</v>
      </c>
      <c r="E1171" s="62">
        <f>VLOOKUP(D1171,'Slabs and Cost'!$B$9:$E$12,3,0)</f>
        <v>6</v>
      </c>
      <c r="F1171" s="62">
        <f t="shared" si="18"/>
        <v>6</v>
      </c>
      <c r="G1171" s="56" t="s">
        <v>56</v>
      </c>
    </row>
    <row r="1172" spans="1:7">
      <c r="A1172" s="60">
        <v>45666</v>
      </c>
      <c r="B1172" s="56" t="s">
        <v>39</v>
      </c>
      <c r="C1172" s="61">
        <v>1</v>
      </c>
      <c r="D1172" s="56" t="str">
        <f>VLOOKUP(B1172,'P Master'!$A$1:$C$39,3,0)</f>
        <v>0-500</v>
      </c>
      <c r="E1172" s="62">
        <f>VLOOKUP(D1172,'Slabs and Cost'!$B$9:$E$12,3,0)</f>
        <v>6</v>
      </c>
      <c r="F1172" s="62">
        <f t="shared" si="18"/>
        <v>6</v>
      </c>
      <c r="G1172" s="56" t="s">
        <v>56</v>
      </c>
    </row>
    <row r="1173" spans="1:7">
      <c r="A1173" s="60">
        <v>45666</v>
      </c>
      <c r="B1173" s="56" t="s">
        <v>18</v>
      </c>
      <c r="C1173" s="61">
        <v>1</v>
      </c>
      <c r="D1173" s="56" t="str">
        <f>VLOOKUP(B1173,'P Master'!$A$1:$C$39,3,0)</f>
        <v>0-500</v>
      </c>
      <c r="E1173" s="62">
        <f>VLOOKUP(D1173,'Slabs and Cost'!$B$9:$E$12,3,0)</f>
        <v>6</v>
      </c>
      <c r="F1173" s="62">
        <f t="shared" si="18"/>
        <v>6</v>
      </c>
      <c r="G1173" s="56" t="s">
        <v>56</v>
      </c>
    </row>
    <row r="1174" spans="1:7">
      <c r="A1174" s="60">
        <v>45666</v>
      </c>
      <c r="B1174" s="56" t="s">
        <v>37</v>
      </c>
      <c r="C1174" s="61">
        <v>1</v>
      </c>
      <c r="D1174" s="56" t="str">
        <f>VLOOKUP(B1174,'P Master'!$A$1:$C$39,3,0)</f>
        <v>0-500</v>
      </c>
      <c r="E1174" s="62">
        <f>VLOOKUP(D1174,'Slabs and Cost'!$B$9:$E$12,3,0)</f>
        <v>6</v>
      </c>
      <c r="F1174" s="62">
        <f t="shared" si="18"/>
        <v>6</v>
      </c>
      <c r="G1174" s="56" t="s">
        <v>56</v>
      </c>
    </row>
    <row r="1175" spans="1:7">
      <c r="A1175" s="60">
        <v>45666</v>
      </c>
      <c r="B1175" s="56" t="s">
        <v>37</v>
      </c>
      <c r="C1175" s="61">
        <v>1</v>
      </c>
      <c r="D1175" s="56" t="str">
        <f>VLOOKUP(B1175,'P Master'!$A$1:$C$39,3,0)</f>
        <v>0-500</v>
      </c>
      <c r="E1175" s="62">
        <f>VLOOKUP(D1175,'Slabs and Cost'!$B$9:$E$12,3,0)</f>
        <v>6</v>
      </c>
      <c r="F1175" s="62">
        <f t="shared" si="18"/>
        <v>6</v>
      </c>
      <c r="G1175" s="56" t="s">
        <v>56</v>
      </c>
    </row>
    <row r="1176" spans="1:7">
      <c r="A1176" s="60">
        <v>45666</v>
      </c>
      <c r="B1176" s="56" t="s">
        <v>20</v>
      </c>
      <c r="C1176" s="61">
        <v>1</v>
      </c>
      <c r="D1176" s="56" t="str">
        <f>VLOOKUP(B1176,'P Master'!$A$1:$C$39,3,0)</f>
        <v>0-500</v>
      </c>
      <c r="E1176" s="62">
        <f>VLOOKUP(D1176,'Slabs and Cost'!$B$9:$E$12,3,0)</f>
        <v>6</v>
      </c>
      <c r="F1176" s="62">
        <f t="shared" si="18"/>
        <v>6</v>
      </c>
      <c r="G1176" s="56" t="s">
        <v>56</v>
      </c>
    </row>
    <row r="1177" spans="1:7">
      <c r="A1177" s="60">
        <v>45666</v>
      </c>
      <c r="B1177" s="56" t="s">
        <v>31</v>
      </c>
      <c r="C1177" s="61">
        <v>1</v>
      </c>
      <c r="D1177" s="56" t="str">
        <f>VLOOKUP(B1177,'P Master'!$A$1:$C$39,3,0)</f>
        <v>500-1</v>
      </c>
      <c r="E1177" s="62">
        <f>VLOOKUP(D1177,'Slabs and Cost'!$B$9:$E$12,3,0)</f>
        <v>6</v>
      </c>
      <c r="F1177" s="62">
        <f t="shared" si="18"/>
        <v>6</v>
      </c>
      <c r="G1177" s="56" t="s">
        <v>56</v>
      </c>
    </row>
    <row r="1178" spans="1:7">
      <c r="A1178" s="60">
        <v>45666</v>
      </c>
      <c r="B1178" s="56" t="s">
        <v>39</v>
      </c>
      <c r="C1178" s="61">
        <v>1</v>
      </c>
      <c r="D1178" s="56" t="str">
        <f>VLOOKUP(B1178,'P Master'!$A$1:$C$39,3,0)</f>
        <v>0-500</v>
      </c>
      <c r="E1178" s="62">
        <f>VLOOKUP(D1178,'Slabs and Cost'!$B$9:$E$12,3,0)</f>
        <v>6</v>
      </c>
      <c r="F1178" s="62">
        <f t="shared" si="18"/>
        <v>6</v>
      </c>
      <c r="G1178" s="56" t="s">
        <v>56</v>
      </c>
    </row>
    <row r="1179" spans="1:7">
      <c r="A1179" s="60">
        <v>45666</v>
      </c>
      <c r="B1179" s="56" t="s">
        <v>37</v>
      </c>
      <c r="C1179" s="61">
        <v>1</v>
      </c>
      <c r="D1179" s="56" t="str">
        <f>VLOOKUP(B1179,'P Master'!$A$1:$C$39,3,0)</f>
        <v>0-500</v>
      </c>
      <c r="E1179" s="62">
        <f>VLOOKUP(D1179,'Slabs and Cost'!$B$9:$E$12,3,0)</f>
        <v>6</v>
      </c>
      <c r="F1179" s="62">
        <f t="shared" si="18"/>
        <v>6</v>
      </c>
      <c r="G1179" s="56" t="s">
        <v>56</v>
      </c>
    </row>
    <row r="1180" spans="1:7">
      <c r="A1180" s="60">
        <v>45666</v>
      </c>
      <c r="B1180" s="56" t="s">
        <v>37</v>
      </c>
      <c r="C1180" s="61">
        <v>1</v>
      </c>
      <c r="D1180" s="56" t="str">
        <f>VLOOKUP(B1180,'P Master'!$A$1:$C$39,3,0)</f>
        <v>0-500</v>
      </c>
      <c r="E1180" s="62">
        <f>VLOOKUP(D1180,'Slabs and Cost'!$B$9:$E$12,3,0)</f>
        <v>6</v>
      </c>
      <c r="F1180" s="62">
        <f t="shared" si="18"/>
        <v>6</v>
      </c>
      <c r="G1180" s="56" t="s">
        <v>56</v>
      </c>
    </row>
    <row r="1181" spans="1:7">
      <c r="A1181" s="60">
        <v>45666</v>
      </c>
      <c r="B1181" s="56" t="s">
        <v>45</v>
      </c>
      <c r="C1181" s="61">
        <v>1</v>
      </c>
      <c r="D1181" s="56" t="str">
        <f>VLOOKUP(B1181,'P Master'!$A$1:$C$39,3,0)</f>
        <v>500-1</v>
      </c>
      <c r="E1181" s="62">
        <f>VLOOKUP(D1181,'Slabs and Cost'!$B$9:$E$12,3,0)</f>
        <v>6</v>
      </c>
      <c r="F1181" s="62">
        <f t="shared" si="18"/>
        <v>6</v>
      </c>
      <c r="G1181" s="56" t="s">
        <v>56</v>
      </c>
    </row>
    <row r="1182" spans="1:7">
      <c r="A1182" s="60">
        <v>45666</v>
      </c>
      <c r="B1182" s="56" t="s">
        <v>16</v>
      </c>
      <c r="C1182" s="61">
        <v>1</v>
      </c>
      <c r="D1182" s="56" t="str">
        <f>VLOOKUP(B1182,'P Master'!$A$1:$C$39,3,0)</f>
        <v>0-500</v>
      </c>
      <c r="E1182" s="62">
        <f>VLOOKUP(D1182,'Slabs and Cost'!$B$9:$E$12,3,0)</f>
        <v>6</v>
      </c>
      <c r="F1182" s="62">
        <f t="shared" si="18"/>
        <v>6</v>
      </c>
      <c r="G1182" s="56" t="s">
        <v>56</v>
      </c>
    </row>
    <row r="1183" spans="1:7">
      <c r="A1183" s="60">
        <v>45666</v>
      </c>
      <c r="B1183" s="56" t="s">
        <v>16</v>
      </c>
      <c r="C1183" s="61">
        <v>1</v>
      </c>
      <c r="D1183" s="56" t="str">
        <f>VLOOKUP(B1183,'P Master'!$A$1:$C$39,3,0)</f>
        <v>0-500</v>
      </c>
      <c r="E1183" s="62">
        <f>VLOOKUP(D1183,'Slabs and Cost'!$B$9:$E$12,3,0)</f>
        <v>6</v>
      </c>
      <c r="F1183" s="62">
        <f t="shared" si="18"/>
        <v>6</v>
      </c>
      <c r="G1183" s="56" t="s">
        <v>56</v>
      </c>
    </row>
    <row r="1184" spans="1:7">
      <c r="A1184" s="60">
        <v>45666</v>
      </c>
      <c r="B1184" s="56" t="s">
        <v>37</v>
      </c>
      <c r="C1184" s="61">
        <v>1</v>
      </c>
      <c r="D1184" s="56" t="str">
        <f>VLOOKUP(B1184,'P Master'!$A$1:$C$39,3,0)</f>
        <v>0-500</v>
      </c>
      <c r="E1184" s="62">
        <f>VLOOKUP(D1184,'Slabs and Cost'!$B$9:$E$12,3,0)</f>
        <v>6</v>
      </c>
      <c r="F1184" s="62">
        <f t="shared" si="18"/>
        <v>6</v>
      </c>
      <c r="G1184" s="56" t="s">
        <v>56</v>
      </c>
    </row>
    <row r="1185" spans="1:7">
      <c r="A1185" s="60">
        <v>45666</v>
      </c>
      <c r="B1185" s="56" t="s">
        <v>38</v>
      </c>
      <c r="C1185" s="61">
        <v>1</v>
      </c>
      <c r="D1185" s="56" t="str">
        <f>VLOOKUP(B1185,'P Master'!$A$1:$C$39,3,0)</f>
        <v>0-500</v>
      </c>
      <c r="E1185" s="62">
        <f>VLOOKUP(D1185,'Slabs and Cost'!$B$9:$E$12,3,0)</f>
        <v>6</v>
      </c>
      <c r="F1185" s="62">
        <f t="shared" si="18"/>
        <v>6</v>
      </c>
      <c r="G1185" s="56" t="s">
        <v>56</v>
      </c>
    </row>
    <row r="1186" spans="1:7">
      <c r="A1186" s="60">
        <v>45666</v>
      </c>
      <c r="B1186" s="56" t="s">
        <v>32</v>
      </c>
      <c r="C1186" s="61">
        <v>1</v>
      </c>
      <c r="D1186" s="56" t="str">
        <f>VLOOKUP(B1186,'P Master'!$A$1:$C$39,3,0)</f>
        <v>0-500</v>
      </c>
      <c r="E1186" s="62">
        <f>VLOOKUP(D1186,'Slabs and Cost'!$B$9:$E$12,3,0)</f>
        <v>6</v>
      </c>
      <c r="F1186" s="62">
        <f t="shared" si="18"/>
        <v>6</v>
      </c>
      <c r="G1186" s="56" t="s">
        <v>56</v>
      </c>
    </row>
    <row r="1187" spans="1:7">
      <c r="A1187" s="60">
        <v>45666</v>
      </c>
      <c r="B1187" s="56" t="s">
        <v>32</v>
      </c>
      <c r="C1187" s="61">
        <v>1</v>
      </c>
      <c r="D1187" s="56" t="str">
        <f>VLOOKUP(B1187,'P Master'!$A$1:$C$39,3,0)</f>
        <v>0-500</v>
      </c>
      <c r="E1187" s="62">
        <f>VLOOKUP(D1187,'Slabs and Cost'!$B$9:$E$12,3,0)</f>
        <v>6</v>
      </c>
      <c r="F1187" s="62">
        <f t="shared" si="18"/>
        <v>6</v>
      </c>
      <c r="G1187" s="56" t="s">
        <v>56</v>
      </c>
    </row>
    <row r="1188" spans="1:7">
      <c r="A1188" s="60">
        <v>45666</v>
      </c>
      <c r="B1188" s="56" t="s">
        <v>37</v>
      </c>
      <c r="C1188" s="61">
        <v>1</v>
      </c>
      <c r="D1188" s="56" t="str">
        <f>VLOOKUP(B1188,'P Master'!$A$1:$C$39,3,0)</f>
        <v>0-500</v>
      </c>
      <c r="E1188" s="62">
        <f>VLOOKUP(D1188,'Slabs and Cost'!$B$9:$E$12,3,0)</f>
        <v>6</v>
      </c>
      <c r="F1188" s="62">
        <f t="shared" si="18"/>
        <v>6</v>
      </c>
      <c r="G1188" s="56" t="s">
        <v>56</v>
      </c>
    </row>
    <row r="1189" spans="1:7">
      <c r="A1189" s="60">
        <v>45666</v>
      </c>
      <c r="B1189" s="56" t="s">
        <v>37</v>
      </c>
      <c r="C1189" s="61">
        <v>1</v>
      </c>
      <c r="D1189" s="56" t="str">
        <f>VLOOKUP(B1189,'P Master'!$A$1:$C$39,3,0)</f>
        <v>0-500</v>
      </c>
      <c r="E1189" s="62">
        <f>VLOOKUP(D1189,'Slabs and Cost'!$B$9:$E$12,3,0)</f>
        <v>6</v>
      </c>
      <c r="F1189" s="62">
        <f t="shared" si="18"/>
        <v>6</v>
      </c>
      <c r="G1189" s="56" t="s">
        <v>56</v>
      </c>
    </row>
    <row r="1190" spans="1:7">
      <c r="A1190" s="60">
        <v>45666</v>
      </c>
      <c r="B1190" s="56" t="s">
        <v>20</v>
      </c>
      <c r="C1190" s="61">
        <v>1</v>
      </c>
      <c r="D1190" s="56" t="str">
        <f>VLOOKUP(B1190,'P Master'!$A$1:$C$39,3,0)</f>
        <v>0-500</v>
      </c>
      <c r="E1190" s="62">
        <f>VLOOKUP(D1190,'Slabs and Cost'!$B$9:$E$12,3,0)</f>
        <v>6</v>
      </c>
      <c r="F1190" s="62">
        <f t="shared" si="18"/>
        <v>6</v>
      </c>
      <c r="G1190" s="56" t="s">
        <v>56</v>
      </c>
    </row>
    <row r="1191" spans="1:7">
      <c r="A1191" s="60">
        <v>45666</v>
      </c>
      <c r="B1191" s="56" t="s">
        <v>25</v>
      </c>
      <c r="C1191" s="61">
        <v>1</v>
      </c>
      <c r="D1191" s="56" t="str">
        <f>VLOOKUP(B1191,'P Master'!$A$1:$C$39,3,0)</f>
        <v>0-500</v>
      </c>
      <c r="E1191" s="62">
        <f>VLOOKUP(D1191,'Slabs and Cost'!$B$9:$E$12,3,0)</f>
        <v>6</v>
      </c>
      <c r="F1191" s="62">
        <f t="shared" si="18"/>
        <v>6</v>
      </c>
      <c r="G1191" s="56" t="s">
        <v>56</v>
      </c>
    </row>
    <row r="1192" spans="1:7">
      <c r="A1192" s="60">
        <v>45666</v>
      </c>
      <c r="B1192" s="56" t="s">
        <v>31</v>
      </c>
      <c r="C1192" s="61">
        <v>1</v>
      </c>
      <c r="D1192" s="56" t="str">
        <f>VLOOKUP(B1192,'P Master'!$A$1:$C$39,3,0)</f>
        <v>500-1</v>
      </c>
      <c r="E1192" s="62">
        <f>VLOOKUP(D1192,'Slabs and Cost'!$B$9:$E$12,3,0)</f>
        <v>6</v>
      </c>
      <c r="F1192" s="62">
        <f t="shared" si="18"/>
        <v>6</v>
      </c>
      <c r="G1192" s="56" t="s">
        <v>56</v>
      </c>
    </row>
    <row r="1193" spans="1:7">
      <c r="A1193" s="60">
        <v>45666</v>
      </c>
      <c r="B1193" s="56" t="s">
        <v>20</v>
      </c>
      <c r="C1193" s="61">
        <v>1</v>
      </c>
      <c r="D1193" s="56" t="str">
        <f>VLOOKUP(B1193,'P Master'!$A$1:$C$39,3,0)</f>
        <v>0-500</v>
      </c>
      <c r="E1193" s="62">
        <f>VLOOKUP(D1193,'Slabs and Cost'!$B$9:$E$12,3,0)</f>
        <v>6</v>
      </c>
      <c r="F1193" s="62">
        <f t="shared" si="18"/>
        <v>6</v>
      </c>
      <c r="G1193" s="56" t="s">
        <v>56</v>
      </c>
    </row>
    <row r="1194" spans="1:7">
      <c r="A1194" s="60">
        <v>45666</v>
      </c>
      <c r="B1194" s="56" t="s">
        <v>37</v>
      </c>
      <c r="C1194" s="61">
        <v>1</v>
      </c>
      <c r="D1194" s="56" t="str">
        <f>VLOOKUP(B1194,'P Master'!$A$1:$C$39,3,0)</f>
        <v>0-500</v>
      </c>
      <c r="E1194" s="62">
        <f>VLOOKUP(D1194,'Slabs and Cost'!$B$9:$E$12,3,0)</f>
        <v>6</v>
      </c>
      <c r="F1194" s="62">
        <f t="shared" si="18"/>
        <v>6</v>
      </c>
      <c r="G1194" s="56" t="s">
        <v>56</v>
      </c>
    </row>
    <row r="1195" spans="1:7">
      <c r="A1195" s="60">
        <v>45666</v>
      </c>
      <c r="B1195" s="56" t="s">
        <v>37</v>
      </c>
      <c r="C1195" s="61">
        <v>1</v>
      </c>
      <c r="D1195" s="56" t="str">
        <f>VLOOKUP(B1195,'P Master'!$A$1:$C$39,3,0)</f>
        <v>0-500</v>
      </c>
      <c r="E1195" s="62">
        <f>VLOOKUP(D1195,'Slabs and Cost'!$B$9:$E$12,3,0)</f>
        <v>6</v>
      </c>
      <c r="F1195" s="62">
        <f t="shared" si="18"/>
        <v>6</v>
      </c>
      <c r="G1195" s="56" t="s">
        <v>56</v>
      </c>
    </row>
    <row r="1196" spans="1:7">
      <c r="A1196" s="60">
        <v>45666</v>
      </c>
      <c r="B1196" s="56" t="s">
        <v>37</v>
      </c>
      <c r="C1196" s="61">
        <v>1</v>
      </c>
      <c r="D1196" s="56" t="str">
        <f>VLOOKUP(B1196,'P Master'!$A$1:$C$39,3,0)</f>
        <v>0-500</v>
      </c>
      <c r="E1196" s="62">
        <f>VLOOKUP(D1196,'Slabs and Cost'!$B$9:$E$12,3,0)</f>
        <v>6</v>
      </c>
      <c r="F1196" s="62">
        <f t="shared" si="18"/>
        <v>6</v>
      </c>
      <c r="G1196" s="56" t="s">
        <v>56</v>
      </c>
    </row>
    <row r="1197" spans="1:7">
      <c r="A1197" s="60">
        <v>45666</v>
      </c>
      <c r="B1197" s="56" t="s">
        <v>37</v>
      </c>
      <c r="C1197" s="61">
        <v>1</v>
      </c>
      <c r="D1197" s="56" t="str">
        <f>VLOOKUP(B1197,'P Master'!$A$1:$C$39,3,0)</f>
        <v>0-500</v>
      </c>
      <c r="E1197" s="62">
        <f>VLOOKUP(D1197,'Slabs and Cost'!$B$9:$E$12,3,0)</f>
        <v>6</v>
      </c>
      <c r="F1197" s="62">
        <f t="shared" si="18"/>
        <v>6</v>
      </c>
      <c r="G1197" s="56" t="s">
        <v>56</v>
      </c>
    </row>
    <row r="1198" spans="1:7">
      <c r="A1198" s="60">
        <v>45666</v>
      </c>
      <c r="B1198" s="56" t="s">
        <v>18</v>
      </c>
      <c r="C1198" s="61">
        <v>1</v>
      </c>
      <c r="D1198" s="56" t="str">
        <f>VLOOKUP(B1198,'P Master'!$A$1:$C$39,3,0)</f>
        <v>0-500</v>
      </c>
      <c r="E1198" s="62">
        <f>VLOOKUP(D1198,'Slabs and Cost'!$B$9:$E$12,3,0)</f>
        <v>6</v>
      </c>
      <c r="F1198" s="62">
        <f t="shared" si="18"/>
        <v>6</v>
      </c>
      <c r="G1198" s="56" t="s">
        <v>56</v>
      </c>
    </row>
    <row r="1199" spans="1:7">
      <c r="A1199" s="60">
        <v>45666</v>
      </c>
      <c r="B1199" s="56" t="s">
        <v>37</v>
      </c>
      <c r="C1199" s="61">
        <v>1</v>
      </c>
      <c r="D1199" s="56" t="str">
        <f>VLOOKUP(B1199,'P Master'!$A$1:$C$39,3,0)</f>
        <v>0-500</v>
      </c>
      <c r="E1199" s="62">
        <f>VLOOKUP(D1199,'Slabs and Cost'!$B$9:$E$12,3,0)</f>
        <v>6</v>
      </c>
      <c r="F1199" s="62">
        <f t="shared" si="18"/>
        <v>6</v>
      </c>
      <c r="G1199" s="56" t="s">
        <v>56</v>
      </c>
    </row>
    <row r="1200" spans="1:7">
      <c r="A1200" s="60">
        <v>45666</v>
      </c>
      <c r="B1200" s="56" t="s">
        <v>20</v>
      </c>
      <c r="C1200" s="61">
        <v>1</v>
      </c>
      <c r="D1200" s="56" t="str">
        <f>VLOOKUP(B1200,'P Master'!$A$1:$C$39,3,0)</f>
        <v>0-500</v>
      </c>
      <c r="E1200" s="62">
        <f>VLOOKUP(D1200,'Slabs and Cost'!$B$9:$E$12,3,0)</f>
        <v>6</v>
      </c>
      <c r="F1200" s="62">
        <f t="shared" si="18"/>
        <v>6</v>
      </c>
      <c r="G1200" s="56" t="s">
        <v>56</v>
      </c>
    </row>
    <row r="1201" spans="1:7">
      <c r="A1201" s="60">
        <v>45666</v>
      </c>
      <c r="B1201" s="56" t="s">
        <v>20</v>
      </c>
      <c r="C1201" s="61">
        <v>1</v>
      </c>
      <c r="D1201" s="56" t="str">
        <f>VLOOKUP(B1201,'P Master'!$A$1:$C$39,3,0)</f>
        <v>0-500</v>
      </c>
      <c r="E1201" s="62">
        <f>VLOOKUP(D1201,'Slabs and Cost'!$B$9:$E$12,3,0)</f>
        <v>6</v>
      </c>
      <c r="F1201" s="62">
        <f t="shared" si="18"/>
        <v>6</v>
      </c>
      <c r="G1201" s="56" t="s">
        <v>56</v>
      </c>
    </row>
    <row r="1202" spans="1:7">
      <c r="A1202" s="60">
        <v>45666</v>
      </c>
      <c r="B1202" s="56" t="s">
        <v>25</v>
      </c>
      <c r="C1202" s="61">
        <v>1</v>
      </c>
      <c r="D1202" s="56" t="str">
        <f>VLOOKUP(B1202,'P Master'!$A$1:$C$39,3,0)</f>
        <v>0-500</v>
      </c>
      <c r="E1202" s="62">
        <f>VLOOKUP(D1202,'Slabs and Cost'!$B$9:$E$12,3,0)</f>
        <v>6</v>
      </c>
      <c r="F1202" s="62">
        <f t="shared" si="18"/>
        <v>6</v>
      </c>
      <c r="G1202" s="56" t="s">
        <v>56</v>
      </c>
    </row>
    <row r="1203" spans="1:7">
      <c r="A1203" s="60">
        <v>45666</v>
      </c>
      <c r="B1203" s="56" t="s">
        <v>20</v>
      </c>
      <c r="C1203" s="61">
        <v>1</v>
      </c>
      <c r="D1203" s="56" t="str">
        <f>VLOOKUP(B1203,'P Master'!$A$1:$C$39,3,0)</f>
        <v>0-500</v>
      </c>
      <c r="E1203" s="62">
        <f>VLOOKUP(D1203,'Slabs and Cost'!$B$9:$E$12,3,0)</f>
        <v>6</v>
      </c>
      <c r="F1203" s="62">
        <f t="shared" si="18"/>
        <v>6</v>
      </c>
      <c r="G1203" s="56" t="s">
        <v>56</v>
      </c>
    </row>
    <row r="1204" spans="1:7">
      <c r="A1204" s="60">
        <v>45666</v>
      </c>
      <c r="B1204" s="56" t="s">
        <v>20</v>
      </c>
      <c r="C1204" s="61">
        <v>1</v>
      </c>
      <c r="D1204" s="56" t="str">
        <f>VLOOKUP(B1204,'P Master'!$A$1:$C$39,3,0)</f>
        <v>0-500</v>
      </c>
      <c r="E1204" s="62">
        <f>VLOOKUP(D1204,'Slabs and Cost'!$B$9:$E$12,3,0)</f>
        <v>6</v>
      </c>
      <c r="F1204" s="62">
        <f t="shared" si="18"/>
        <v>6</v>
      </c>
      <c r="G1204" s="56" t="s">
        <v>56</v>
      </c>
    </row>
    <row r="1205" spans="1:7">
      <c r="A1205" s="60">
        <v>45666</v>
      </c>
      <c r="B1205" s="56" t="s">
        <v>37</v>
      </c>
      <c r="C1205" s="61">
        <v>1</v>
      </c>
      <c r="D1205" s="56" t="str">
        <f>VLOOKUP(B1205,'P Master'!$A$1:$C$39,3,0)</f>
        <v>0-500</v>
      </c>
      <c r="E1205" s="62">
        <f>VLOOKUP(D1205,'Slabs and Cost'!$B$9:$E$12,3,0)</f>
        <v>6</v>
      </c>
      <c r="F1205" s="62">
        <f t="shared" si="18"/>
        <v>6</v>
      </c>
      <c r="G1205" s="56" t="s">
        <v>56</v>
      </c>
    </row>
    <row r="1206" spans="1:7">
      <c r="A1206" s="60">
        <v>45666</v>
      </c>
      <c r="B1206" s="56" t="s">
        <v>12</v>
      </c>
      <c r="C1206" s="61">
        <v>1</v>
      </c>
      <c r="D1206" s="56" t="str">
        <f>VLOOKUP(B1206,'P Master'!$A$1:$C$39,3,0)</f>
        <v>0-500</v>
      </c>
      <c r="E1206" s="62">
        <f>VLOOKUP(D1206,'Slabs and Cost'!$B$9:$E$12,3,0)</f>
        <v>6</v>
      </c>
      <c r="F1206" s="62">
        <f t="shared" si="18"/>
        <v>6</v>
      </c>
      <c r="G1206" s="56" t="s">
        <v>56</v>
      </c>
    </row>
    <row r="1207" spans="1:7">
      <c r="A1207" s="60">
        <v>45666</v>
      </c>
      <c r="B1207" s="56" t="s">
        <v>17</v>
      </c>
      <c r="C1207" s="61">
        <v>1</v>
      </c>
      <c r="D1207" s="56" t="str">
        <f>VLOOKUP(B1207,'P Master'!$A$1:$C$39,3,0)</f>
        <v>0-500</v>
      </c>
      <c r="E1207" s="62">
        <f>VLOOKUP(D1207,'Slabs and Cost'!$B$9:$E$12,3,0)</f>
        <v>6</v>
      </c>
      <c r="F1207" s="62">
        <f t="shared" si="18"/>
        <v>6</v>
      </c>
      <c r="G1207" s="56" t="s">
        <v>56</v>
      </c>
    </row>
    <row r="1208" spans="1:7">
      <c r="A1208" s="60">
        <v>45666</v>
      </c>
      <c r="B1208" s="56" t="s">
        <v>32</v>
      </c>
      <c r="C1208" s="61">
        <v>1</v>
      </c>
      <c r="D1208" s="56" t="str">
        <f>VLOOKUP(B1208,'P Master'!$A$1:$C$39,3,0)</f>
        <v>0-500</v>
      </c>
      <c r="E1208" s="62">
        <f>VLOOKUP(D1208,'Slabs and Cost'!$B$9:$E$12,3,0)</f>
        <v>6</v>
      </c>
      <c r="F1208" s="62">
        <f t="shared" si="18"/>
        <v>6</v>
      </c>
      <c r="G1208" s="56" t="s">
        <v>56</v>
      </c>
    </row>
    <row r="1209" spans="1:7">
      <c r="A1209" s="60">
        <v>45666</v>
      </c>
      <c r="B1209" s="56" t="s">
        <v>37</v>
      </c>
      <c r="C1209" s="61">
        <v>1</v>
      </c>
      <c r="D1209" s="56" t="str">
        <f>VLOOKUP(B1209,'P Master'!$A$1:$C$39,3,0)</f>
        <v>0-500</v>
      </c>
      <c r="E1209" s="62">
        <f>VLOOKUP(D1209,'Slabs and Cost'!$B$9:$E$12,3,0)</f>
        <v>6</v>
      </c>
      <c r="F1209" s="62">
        <f t="shared" si="18"/>
        <v>6</v>
      </c>
      <c r="G1209" s="56" t="s">
        <v>56</v>
      </c>
    </row>
    <row r="1210" spans="1:7">
      <c r="A1210" s="60">
        <v>45666</v>
      </c>
      <c r="B1210" s="56" t="s">
        <v>42</v>
      </c>
      <c r="C1210" s="61">
        <v>1</v>
      </c>
      <c r="D1210" s="56" t="str">
        <f>VLOOKUP(B1210,'P Master'!$A$1:$C$39,3,0)</f>
        <v>0-500</v>
      </c>
      <c r="E1210" s="62">
        <f>VLOOKUP(D1210,'Slabs and Cost'!$B$9:$E$12,3,0)</f>
        <v>6</v>
      </c>
      <c r="F1210" s="62">
        <f t="shared" si="18"/>
        <v>6</v>
      </c>
      <c r="G1210" s="56" t="s">
        <v>56</v>
      </c>
    </row>
    <row r="1211" spans="1:7">
      <c r="A1211" s="60">
        <v>45666</v>
      </c>
      <c r="B1211" s="56" t="s">
        <v>32</v>
      </c>
      <c r="C1211" s="61">
        <v>1</v>
      </c>
      <c r="D1211" s="56" t="str">
        <f>VLOOKUP(B1211,'P Master'!$A$1:$C$39,3,0)</f>
        <v>0-500</v>
      </c>
      <c r="E1211" s="62">
        <f>VLOOKUP(D1211,'Slabs and Cost'!$B$9:$E$12,3,0)</f>
        <v>6</v>
      </c>
      <c r="F1211" s="62">
        <f t="shared" si="18"/>
        <v>6</v>
      </c>
      <c r="G1211" s="56" t="s">
        <v>56</v>
      </c>
    </row>
    <row r="1212" spans="1:7">
      <c r="A1212" s="60">
        <v>45666</v>
      </c>
      <c r="B1212" s="56" t="s">
        <v>20</v>
      </c>
      <c r="C1212" s="61">
        <v>1</v>
      </c>
      <c r="D1212" s="56" t="str">
        <f>VLOOKUP(B1212,'P Master'!$A$1:$C$39,3,0)</f>
        <v>0-500</v>
      </c>
      <c r="E1212" s="62">
        <f>VLOOKUP(D1212,'Slabs and Cost'!$B$9:$E$12,3,0)</f>
        <v>6</v>
      </c>
      <c r="F1212" s="62">
        <f t="shared" si="18"/>
        <v>6</v>
      </c>
      <c r="G1212" s="56" t="s">
        <v>56</v>
      </c>
    </row>
    <row r="1213" spans="1:7">
      <c r="A1213" s="60">
        <v>45666</v>
      </c>
      <c r="B1213" s="56" t="s">
        <v>17</v>
      </c>
      <c r="C1213" s="61">
        <v>1</v>
      </c>
      <c r="D1213" s="56" t="str">
        <f>VLOOKUP(B1213,'P Master'!$A$1:$C$39,3,0)</f>
        <v>0-500</v>
      </c>
      <c r="E1213" s="62">
        <f>VLOOKUP(D1213,'Slabs and Cost'!$B$9:$E$12,3,0)</f>
        <v>6</v>
      </c>
      <c r="F1213" s="62">
        <f t="shared" si="18"/>
        <v>6</v>
      </c>
      <c r="G1213" s="56" t="s">
        <v>56</v>
      </c>
    </row>
    <row r="1214" spans="1:7">
      <c r="A1214" s="60">
        <v>45666</v>
      </c>
      <c r="B1214" s="56" t="s">
        <v>37</v>
      </c>
      <c r="C1214" s="61">
        <v>1</v>
      </c>
      <c r="D1214" s="56" t="str">
        <f>VLOOKUP(B1214,'P Master'!$A$1:$C$39,3,0)</f>
        <v>0-500</v>
      </c>
      <c r="E1214" s="62">
        <f>VLOOKUP(D1214,'Slabs and Cost'!$B$9:$E$12,3,0)</f>
        <v>6</v>
      </c>
      <c r="F1214" s="62">
        <f t="shared" si="18"/>
        <v>6</v>
      </c>
      <c r="G1214" s="56" t="s">
        <v>56</v>
      </c>
    </row>
    <row r="1215" spans="1:7">
      <c r="A1215" s="60">
        <v>45666</v>
      </c>
      <c r="B1215" s="56" t="s">
        <v>16</v>
      </c>
      <c r="C1215" s="61">
        <v>1</v>
      </c>
      <c r="D1215" s="56" t="str">
        <f>VLOOKUP(B1215,'P Master'!$A$1:$C$39,3,0)</f>
        <v>0-500</v>
      </c>
      <c r="E1215" s="62">
        <f>VLOOKUP(D1215,'Slabs and Cost'!$B$9:$E$12,3,0)</f>
        <v>6</v>
      </c>
      <c r="F1215" s="62">
        <f t="shared" si="18"/>
        <v>6</v>
      </c>
      <c r="G1215" s="56" t="s">
        <v>56</v>
      </c>
    </row>
    <row r="1216" spans="1:7">
      <c r="A1216" s="60">
        <v>45666</v>
      </c>
      <c r="B1216" s="56" t="s">
        <v>17</v>
      </c>
      <c r="C1216" s="61">
        <v>1</v>
      </c>
      <c r="D1216" s="56" t="str">
        <f>VLOOKUP(B1216,'P Master'!$A$1:$C$39,3,0)</f>
        <v>0-500</v>
      </c>
      <c r="E1216" s="62">
        <f>VLOOKUP(D1216,'Slabs and Cost'!$B$9:$E$12,3,0)</f>
        <v>6</v>
      </c>
      <c r="F1216" s="62">
        <f t="shared" si="18"/>
        <v>6</v>
      </c>
      <c r="G1216" s="56" t="s">
        <v>56</v>
      </c>
    </row>
    <row r="1217" spans="1:7">
      <c r="A1217" s="60">
        <v>45666</v>
      </c>
      <c r="B1217" s="56" t="s">
        <v>17</v>
      </c>
      <c r="C1217" s="61">
        <v>1</v>
      </c>
      <c r="D1217" s="56" t="str">
        <f>VLOOKUP(B1217,'P Master'!$A$1:$C$39,3,0)</f>
        <v>0-500</v>
      </c>
      <c r="E1217" s="62">
        <f>VLOOKUP(D1217,'Slabs and Cost'!$B$9:$E$12,3,0)</f>
        <v>6</v>
      </c>
      <c r="F1217" s="62">
        <f t="shared" si="18"/>
        <v>6</v>
      </c>
      <c r="G1217" s="56" t="s">
        <v>56</v>
      </c>
    </row>
    <row r="1218" spans="1:7">
      <c r="A1218" s="60">
        <v>45666</v>
      </c>
      <c r="B1218" s="56" t="s">
        <v>11</v>
      </c>
      <c r="C1218" s="61">
        <v>1</v>
      </c>
      <c r="D1218" s="56" t="str">
        <f>VLOOKUP(B1218,'P Master'!$A$1:$C$39,3,0)</f>
        <v>0-500</v>
      </c>
      <c r="E1218" s="62">
        <f>VLOOKUP(D1218,'Slabs and Cost'!$B$9:$E$12,3,0)</f>
        <v>6</v>
      </c>
      <c r="F1218" s="62">
        <f t="shared" ref="F1218:F1281" si="19">C1218*E1218</f>
        <v>6</v>
      </c>
      <c r="G1218" s="56" t="s">
        <v>56</v>
      </c>
    </row>
    <row r="1219" spans="1:7">
      <c r="A1219" s="60">
        <v>45666</v>
      </c>
      <c r="B1219" s="56" t="s">
        <v>18</v>
      </c>
      <c r="C1219" s="61">
        <v>1</v>
      </c>
      <c r="D1219" s="56" t="str">
        <f>VLOOKUP(B1219,'P Master'!$A$1:$C$39,3,0)</f>
        <v>0-500</v>
      </c>
      <c r="E1219" s="62">
        <f>VLOOKUP(D1219,'Slabs and Cost'!$B$9:$E$12,3,0)</f>
        <v>6</v>
      </c>
      <c r="F1219" s="62">
        <f t="shared" si="19"/>
        <v>6</v>
      </c>
      <c r="G1219" s="56" t="s">
        <v>56</v>
      </c>
    </row>
    <row r="1220" spans="1:7">
      <c r="A1220" s="60">
        <v>45666</v>
      </c>
      <c r="B1220" s="56" t="s">
        <v>32</v>
      </c>
      <c r="C1220" s="61">
        <v>1</v>
      </c>
      <c r="D1220" s="56" t="str">
        <f>VLOOKUP(B1220,'P Master'!$A$1:$C$39,3,0)</f>
        <v>0-500</v>
      </c>
      <c r="E1220" s="62">
        <f>VLOOKUP(D1220,'Slabs and Cost'!$B$9:$E$12,3,0)</f>
        <v>6</v>
      </c>
      <c r="F1220" s="62">
        <f t="shared" si="19"/>
        <v>6</v>
      </c>
      <c r="G1220" s="56" t="s">
        <v>56</v>
      </c>
    </row>
    <row r="1221" spans="1:7">
      <c r="A1221" s="60">
        <v>45666</v>
      </c>
      <c r="B1221" s="56" t="s">
        <v>20</v>
      </c>
      <c r="C1221" s="61">
        <v>1</v>
      </c>
      <c r="D1221" s="56" t="str">
        <f>VLOOKUP(B1221,'P Master'!$A$1:$C$39,3,0)</f>
        <v>0-500</v>
      </c>
      <c r="E1221" s="62">
        <f>VLOOKUP(D1221,'Slabs and Cost'!$B$9:$E$12,3,0)</f>
        <v>6</v>
      </c>
      <c r="F1221" s="62">
        <f t="shared" si="19"/>
        <v>6</v>
      </c>
      <c r="G1221" s="56" t="s">
        <v>56</v>
      </c>
    </row>
    <row r="1222" spans="1:7">
      <c r="A1222" s="60">
        <v>45666</v>
      </c>
      <c r="B1222" s="56" t="s">
        <v>37</v>
      </c>
      <c r="C1222" s="61">
        <v>1</v>
      </c>
      <c r="D1222" s="56" t="str">
        <f>VLOOKUP(B1222,'P Master'!$A$1:$C$39,3,0)</f>
        <v>0-500</v>
      </c>
      <c r="E1222" s="62">
        <f>VLOOKUP(D1222,'Slabs and Cost'!$B$9:$E$12,3,0)</f>
        <v>6</v>
      </c>
      <c r="F1222" s="62">
        <f t="shared" si="19"/>
        <v>6</v>
      </c>
      <c r="G1222" s="56" t="s">
        <v>56</v>
      </c>
    </row>
    <row r="1223" spans="1:7">
      <c r="A1223" s="60">
        <v>45666</v>
      </c>
      <c r="B1223" s="56" t="s">
        <v>34</v>
      </c>
      <c r="C1223" s="61">
        <v>1</v>
      </c>
      <c r="D1223" s="56" t="str">
        <f>VLOOKUP(B1223,'P Master'!$A$1:$C$39,3,0)</f>
        <v>500-1</v>
      </c>
      <c r="E1223" s="62">
        <f>VLOOKUP(D1223,'Slabs and Cost'!$B$9:$E$12,3,0)</f>
        <v>6</v>
      </c>
      <c r="F1223" s="62">
        <f t="shared" si="19"/>
        <v>6</v>
      </c>
      <c r="G1223" s="56" t="s">
        <v>56</v>
      </c>
    </row>
    <row r="1224" spans="1:7">
      <c r="A1224" s="60">
        <v>45666</v>
      </c>
      <c r="B1224" s="56" t="s">
        <v>13</v>
      </c>
      <c r="C1224" s="61">
        <v>1</v>
      </c>
      <c r="D1224" s="56" t="str">
        <f>VLOOKUP(B1224,'P Master'!$A$1:$C$39,3,0)</f>
        <v>0-500</v>
      </c>
      <c r="E1224" s="62">
        <f>VLOOKUP(D1224,'Slabs and Cost'!$B$9:$E$12,3,0)</f>
        <v>6</v>
      </c>
      <c r="F1224" s="62">
        <f t="shared" si="19"/>
        <v>6</v>
      </c>
      <c r="G1224" s="56" t="s">
        <v>56</v>
      </c>
    </row>
    <row r="1225" spans="1:7">
      <c r="A1225" s="60">
        <v>45666</v>
      </c>
      <c r="B1225" s="56" t="s">
        <v>18</v>
      </c>
      <c r="C1225" s="61">
        <v>1</v>
      </c>
      <c r="D1225" s="56" t="str">
        <f>VLOOKUP(B1225,'P Master'!$A$1:$C$39,3,0)</f>
        <v>0-500</v>
      </c>
      <c r="E1225" s="62">
        <f>VLOOKUP(D1225,'Slabs and Cost'!$B$9:$E$12,3,0)</f>
        <v>6</v>
      </c>
      <c r="F1225" s="62">
        <f t="shared" si="19"/>
        <v>6</v>
      </c>
      <c r="G1225" s="56" t="s">
        <v>56</v>
      </c>
    </row>
    <row r="1226" spans="1:7">
      <c r="A1226" s="60">
        <v>45666</v>
      </c>
      <c r="B1226" s="56" t="s">
        <v>37</v>
      </c>
      <c r="C1226" s="61">
        <v>1</v>
      </c>
      <c r="D1226" s="56" t="str">
        <f>VLOOKUP(B1226,'P Master'!$A$1:$C$39,3,0)</f>
        <v>0-500</v>
      </c>
      <c r="E1226" s="62">
        <f>VLOOKUP(D1226,'Slabs and Cost'!$B$9:$E$12,3,0)</f>
        <v>6</v>
      </c>
      <c r="F1226" s="62">
        <f t="shared" si="19"/>
        <v>6</v>
      </c>
      <c r="G1226" s="56" t="s">
        <v>56</v>
      </c>
    </row>
    <row r="1227" spans="1:7">
      <c r="A1227" s="60">
        <v>45666</v>
      </c>
      <c r="B1227" s="56" t="s">
        <v>16</v>
      </c>
      <c r="C1227" s="61">
        <v>1</v>
      </c>
      <c r="D1227" s="56" t="str">
        <f>VLOOKUP(B1227,'P Master'!$A$1:$C$39,3,0)</f>
        <v>0-500</v>
      </c>
      <c r="E1227" s="62">
        <f>VLOOKUP(D1227,'Slabs and Cost'!$B$9:$E$12,3,0)</f>
        <v>6</v>
      </c>
      <c r="F1227" s="62">
        <f t="shared" si="19"/>
        <v>6</v>
      </c>
      <c r="G1227" s="56" t="s">
        <v>56</v>
      </c>
    </row>
    <row r="1228" spans="1:7">
      <c r="A1228" s="60">
        <v>45666</v>
      </c>
      <c r="B1228" s="56" t="s">
        <v>37</v>
      </c>
      <c r="C1228" s="61">
        <v>1</v>
      </c>
      <c r="D1228" s="56" t="str">
        <f>VLOOKUP(B1228,'P Master'!$A$1:$C$39,3,0)</f>
        <v>0-500</v>
      </c>
      <c r="E1228" s="62">
        <f>VLOOKUP(D1228,'Slabs and Cost'!$B$9:$E$12,3,0)</f>
        <v>6</v>
      </c>
      <c r="F1228" s="62">
        <f t="shared" si="19"/>
        <v>6</v>
      </c>
      <c r="G1228" s="56" t="s">
        <v>56</v>
      </c>
    </row>
    <row r="1229" spans="1:7">
      <c r="A1229" s="60">
        <v>45666</v>
      </c>
      <c r="B1229" s="56" t="s">
        <v>16</v>
      </c>
      <c r="C1229" s="61">
        <v>1</v>
      </c>
      <c r="D1229" s="56" t="str">
        <f>VLOOKUP(B1229,'P Master'!$A$1:$C$39,3,0)</f>
        <v>0-500</v>
      </c>
      <c r="E1229" s="62">
        <f>VLOOKUP(D1229,'Slabs and Cost'!$B$9:$E$12,3,0)</f>
        <v>6</v>
      </c>
      <c r="F1229" s="62">
        <f t="shared" si="19"/>
        <v>6</v>
      </c>
      <c r="G1229" s="56" t="s">
        <v>56</v>
      </c>
    </row>
    <row r="1230" spans="1:7">
      <c r="A1230" s="60">
        <v>45666</v>
      </c>
      <c r="B1230" s="56" t="s">
        <v>16</v>
      </c>
      <c r="C1230" s="61">
        <v>1</v>
      </c>
      <c r="D1230" s="56" t="str">
        <f>VLOOKUP(B1230,'P Master'!$A$1:$C$39,3,0)</f>
        <v>0-500</v>
      </c>
      <c r="E1230" s="62">
        <f>VLOOKUP(D1230,'Slabs and Cost'!$B$9:$E$12,3,0)</f>
        <v>6</v>
      </c>
      <c r="F1230" s="62">
        <f t="shared" si="19"/>
        <v>6</v>
      </c>
      <c r="G1230" s="56" t="s">
        <v>56</v>
      </c>
    </row>
    <row r="1231" spans="1:7">
      <c r="A1231" s="60">
        <v>45666</v>
      </c>
      <c r="B1231" s="56" t="s">
        <v>37</v>
      </c>
      <c r="C1231" s="61">
        <v>1</v>
      </c>
      <c r="D1231" s="56" t="str">
        <f>VLOOKUP(B1231,'P Master'!$A$1:$C$39,3,0)</f>
        <v>0-500</v>
      </c>
      <c r="E1231" s="62">
        <f>VLOOKUP(D1231,'Slabs and Cost'!$B$9:$E$12,3,0)</f>
        <v>6</v>
      </c>
      <c r="F1231" s="62">
        <f t="shared" si="19"/>
        <v>6</v>
      </c>
      <c r="G1231" s="56" t="s">
        <v>56</v>
      </c>
    </row>
    <row r="1232" spans="1:7">
      <c r="A1232" s="60">
        <v>45666</v>
      </c>
      <c r="B1232" s="56" t="s">
        <v>20</v>
      </c>
      <c r="C1232" s="61">
        <v>1</v>
      </c>
      <c r="D1232" s="56" t="str">
        <f>VLOOKUP(B1232,'P Master'!$A$1:$C$39,3,0)</f>
        <v>0-500</v>
      </c>
      <c r="E1232" s="62">
        <f>VLOOKUP(D1232,'Slabs and Cost'!$B$9:$E$12,3,0)</f>
        <v>6</v>
      </c>
      <c r="F1232" s="62">
        <f t="shared" si="19"/>
        <v>6</v>
      </c>
      <c r="G1232" s="56" t="s">
        <v>56</v>
      </c>
    </row>
    <row r="1233" spans="1:7">
      <c r="A1233" s="60">
        <v>45666</v>
      </c>
      <c r="B1233" s="56" t="s">
        <v>22</v>
      </c>
      <c r="C1233" s="61">
        <v>1</v>
      </c>
      <c r="D1233" s="56" t="str">
        <f>VLOOKUP(B1233,'P Master'!$A$1:$C$39,3,0)</f>
        <v>0-500</v>
      </c>
      <c r="E1233" s="62">
        <f>VLOOKUP(D1233,'Slabs and Cost'!$B$9:$E$12,3,0)</f>
        <v>6</v>
      </c>
      <c r="F1233" s="62">
        <f t="shared" si="19"/>
        <v>6</v>
      </c>
      <c r="G1233" s="56" t="s">
        <v>56</v>
      </c>
    </row>
    <row r="1234" spans="1:7">
      <c r="A1234" s="60">
        <v>45666</v>
      </c>
      <c r="B1234" s="56" t="s">
        <v>18</v>
      </c>
      <c r="C1234" s="61">
        <v>1</v>
      </c>
      <c r="D1234" s="56" t="str">
        <f>VLOOKUP(B1234,'P Master'!$A$1:$C$39,3,0)</f>
        <v>0-500</v>
      </c>
      <c r="E1234" s="62">
        <f>VLOOKUP(D1234,'Slabs and Cost'!$B$9:$E$12,3,0)</f>
        <v>6</v>
      </c>
      <c r="F1234" s="62">
        <f t="shared" si="19"/>
        <v>6</v>
      </c>
      <c r="G1234" s="56" t="s">
        <v>56</v>
      </c>
    </row>
    <row r="1235" spans="1:7">
      <c r="A1235" s="60">
        <v>45666</v>
      </c>
      <c r="B1235" s="56" t="s">
        <v>11</v>
      </c>
      <c r="C1235" s="61">
        <v>1</v>
      </c>
      <c r="D1235" s="56" t="str">
        <f>VLOOKUP(B1235,'P Master'!$A$1:$C$39,3,0)</f>
        <v>0-500</v>
      </c>
      <c r="E1235" s="62">
        <f>VLOOKUP(D1235,'Slabs and Cost'!$B$9:$E$12,3,0)</f>
        <v>6</v>
      </c>
      <c r="F1235" s="62">
        <f t="shared" si="19"/>
        <v>6</v>
      </c>
      <c r="G1235" s="56" t="s">
        <v>56</v>
      </c>
    </row>
    <row r="1236" spans="1:7">
      <c r="A1236" s="60">
        <v>45666</v>
      </c>
      <c r="B1236" s="56" t="s">
        <v>37</v>
      </c>
      <c r="C1236" s="61">
        <v>1</v>
      </c>
      <c r="D1236" s="56" t="str">
        <f>VLOOKUP(B1236,'P Master'!$A$1:$C$39,3,0)</f>
        <v>0-500</v>
      </c>
      <c r="E1236" s="62">
        <f>VLOOKUP(D1236,'Slabs and Cost'!$B$9:$E$12,3,0)</f>
        <v>6</v>
      </c>
      <c r="F1236" s="62">
        <f t="shared" si="19"/>
        <v>6</v>
      </c>
      <c r="G1236" s="56" t="s">
        <v>56</v>
      </c>
    </row>
    <row r="1237" spans="1:7">
      <c r="A1237" s="60">
        <v>45666</v>
      </c>
      <c r="B1237" s="56" t="s">
        <v>37</v>
      </c>
      <c r="C1237" s="61">
        <v>1</v>
      </c>
      <c r="D1237" s="56" t="str">
        <f>VLOOKUP(B1237,'P Master'!$A$1:$C$39,3,0)</f>
        <v>0-500</v>
      </c>
      <c r="E1237" s="62">
        <f>VLOOKUP(D1237,'Slabs and Cost'!$B$9:$E$12,3,0)</f>
        <v>6</v>
      </c>
      <c r="F1237" s="62">
        <f t="shared" si="19"/>
        <v>6</v>
      </c>
      <c r="G1237" s="56" t="s">
        <v>56</v>
      </c>
    </row>
    <row r="1238" spans="1:7">
      <c r="A1238" s="60">
        <v>45666</v>
      </c>
      <c r="B1238" s="56" t="s">
        <v>37</v>
      </c>
      <c r="C1238" s="61">
        <v>1</v>
      </c>
      <c r="D1238" s="56" t="str">
        <f>VLOOKUP(B1238,'P Master'!$A$1:$C$39,3,0)</f>
        <v>0-500</v>
      </c>
      <c r="E1238" s="62">
        <f>VLOOKUP(D1238,'Slabs and Cost'!$B$9:$E$12,3,0)</f>
        <v>6</v>
      </c>
      <c r="F1238" s="62">
        <f t="shared" si="19"/>
        <v>6</v>
      </c>
      <c r="G1238" s="56" t="s">
        <v>56</v>
      </c>
    </row>
    <row r="1239" spans="1:7">
      <c r="A1239" s="60">
        <v>45666</v>
      </c>
      <c r="B1239" s="56" t="s">
        <v>37</v>
      </c>
      <c r="C1239" s="61">
        <v>1</v>
      </c>
      <c r="D1239" s="56" t="str">
        <f>VLOOKUP(B1239,'P Master'!$A$1:$C$39,3,0)</f>
        <v>0-500</v>
      </c>
      <c r="E1239" s="62">
        <f>VLOOKUP(D1239,'Slabs and Cost'!$B$9:$E$12,3,0)</f>
        <v>6</v>
      </c>
      <c r="F1239" s="62">
        <f t="shared" si="19"/>
        <v>6</v>
      </c>
      <c r="G1239" s="56" t="s">
        <v>56</v>
      </c>
    </row>
    <row r="1240" spans="1:7">
      <c r="A1240" s="60">
        <v>45666</v>
      </c>
      <c r="B1240" s="56" t="s">
        <v>37</v>
      </c>
      <c r="C1240" s="61">
        <v>1</v>
      </c>
      <c r="D1240" s="56" t="str">
        <f>VLOOKUP(B1240,'P Master'!$A$1:$C$39,3,0)</f>
        <v>0-500</v>
      </c>
      <c r="E1240" s="62">
        <f>VLOOKUP(D1240,'Slabs and Cost'!$B$9:$E$12,3,0)</f>
        <v>6</v>
      </c>
      <c r="F1240" s="62">
        <f t="shared" si="19"/>
        <v>6</v>
      </c>
      <c r="G1240" s="56" t="s">
        <v>56</v>
      </c>
    </row>
    <row r="1241" spans="1:7">
      <c r="A1241" s="60">
        <v>45666</v>
      </c>
      <c r="B1241" s="56" t="s">
        <v>37</v>
      </c>
      <c r="C1241" s="61">
        <v>1</v>
      </c>
      <c r="D1241" s="56" t="str">
        <f>VLOOKUP(B1241,'P Master'!$A$1:$C$39,3,0)</f>
        <v>0-500</v>
      </c>
      <c r="E1241" s="62">
        <f>VLOOKUP(D1241,'Slabs and Cost'!$B$9:$E$12,3,0)</f>
        <v>6</v>
      </c>
      <c r="F1241" s="62">
        <f t="shared" si="19"/>
        <v>6</v>
      </c>
      <c r="G1241" s="56" t="s">
        <v>56</v>
      </c>
    </row>
    <row r="1242" spans="1:7">
      <c r="A1242" s="60">
        <v>45666</v>
      </c>
      <c r="B1242" s="56" t="s">
        <v>45</v>
      </c>
      <c r="C1242" s="61">
        <v>1</v>
      </c>
      <c r="D1242" s="56" t="str">
        <f>VLOOKUP(B1242,'P Master'!$A$1:$C$39,3,0)</f>
        <v>500-1</v>
      </c>
      <c r="E1242" s="62">
        <f>VLOOKUP(D1242,'Slabs and Cost'!$B$9:$E$12,3,0)</f>
        <v>6</v>
      </c>
      <c r="F1242" s="62">
        <f t="shared" si="19"/>
        <v>6</v>
      </c>
      <c r="G1242" s="56" t="s">
        <v>56</v>
      </c>
    </row>
    <row r="1243" spans="1:7">
      <c r="A1243" s="60">
        <v>45666</v>
      </c>
      <c r="B1243" s="56" t="s">
        <v>16</v>
      </c>
      <c r="C1243" s="61">
        <v>1</v>
      </c>
      <c r="D1243" s="56" t="str">
        <f>VLOOKUP(B1243,'P Master'!$A$1:$C$39,3,0)</f>
        <v>0-500</v>
      </c>
      <c r="E1243" s="62">
        <f>VLOOKUP(D1243,'Slabs and Cost'!$B$9:$E$12,3,0)</f>
        <v>6</v>
      </c>
      <c r="F1243" s="62">
        <f t="shared" si="19"/>
        <v>6</v>
      </c>
      <c r="G1243" s="56" t="s">
        <v>56</v>
      </c>
    </row>
    <row r="1244" spans="1:7">
      <c r="A1244" s="60">
        <v>45666</v>
      </c>
      <c r="B1244" s="56" t="s">
        <v>25</v>
      </c>
      <c r="C1244" s="61">
        <v>1</v>
      </c>
      <c r="D1244" s="56" t="str">
        <f>VLOOKUP(B1244,'P Master'!$A$1:$C$39,3,0)</f>
        <v>0-500</v>
      </c>
      <c r="E1244" s="62">
        <f>VLOOKUP(D1244,'Slabs and Cost'!$B$9:$E$12,3,0)</f>
        <v>6</v>
      </c>
      <c r="F1244" s="62">
        <f t="shared" si="19"/>
        <v>6</v>
      </c>
      <c r="G1244" s="56" t="s">
        <v>56</v>
      </c>
    </row>
    <row r="1245" spans="1:7">
      <c r="A1245" s="60">
        <v>45666</v>
      </c>
      <c r="B1245" s="56" t="s">
        <v>34</v>
      </c>
      <c r="C1245" s="61">
        <v>1</v>
      </c>
      <c r="D1245" s="56" t="str">
        <f>VLOOKUP(B1245,'P Master'!$A$1:$C$39,3,0)</f>
        <v>500-1</v>
      </c>
      <c r="E1245" s="62">
        <f>VLOOKUP(D1245,'Slabs and Cost'!$B$9:$E$12,3,0)</f>
        <v>6</v>
      </c>
      <c r="F1245" s="62">
        <f t="shared" si="19"/>
        <v>6</v>
      </c>
      <c r="G1245" s="56" t="s">
        <v>56</v>
      </c>
    </row>
    <row r="1246" spans="1:7">
      <c r="A1246" s="60">
        <v>45666</v>
      </c>
      <c r="B1246" s="56" t="s">
        <v>37</v>
      </c>
      <c r="C1246" s="61">
        <v>1</v>
      </c>
      <c r="D1246" s="56" t="str">
        <f>VLOOKUP(B1246,'P Master'!$A$1:$C$39,3,0)</f>
        <v>0-500</v>
      </c>
      <c r="E1246" s="62">
        <f>VLOOKUP(D1246,'Slabs and Cost'!$B$9:$E$12,3,0)</f>
        <v>6</v>
      </c>
      <c r="F1246" s="62">
        <f t="shared" si="19"/>
        <v>6</v>
      </c>
      <c r="G1246" s="56" t="s">
        <v>56</v>
      </c>
    </row>
    <row r="1247" spans="1:7">
      <c r="A1247" s="60">
        <v>45666</v>
      </c>
      <c r="B1247" s="56" t="s">
        <v>12</v>
      </c>
      <c r="C1247" s="61">
        <v>1</v>
      </c>
      <c r="D1247" s="56" t="str">
        <f>VLOOKUP(B1247,'P Master'!$A$1:$C$39,3,0)</f>
        <v>0-500</v>
      </c>
      <c r="E1247" s="62">
        <f>VLOOKUP(D1247,'Slabs and Cost'!$B$9:$E$12,3,0)</f>
        <v>6</v>
      </c>
      <c r="F1247" s="62">
        <f t="shared" si="19"/>
        <v>6</v>
      </c>
      <c r="G1247" s="56" t="s">
        <v>56</v>
      </c>
    </row>
    <row r="1248" spans="1:7">
      <c r="A1248" s="60">
        <v>45666</v>
      </c>
      <c r="B1248" s="56" t="s">
        <v>16</v>
      </c>
      <c r="C1248" s="61">
        <v>1</v>
      </c>
      <c r="D1248" s="56" t="str">
        <f>VLOOKUP(B1248,'P Master'!$A$1:$C$39,3,0)</f>
        <v>0-500</v>
      </c>
      <c r="E1248" s="62">
        <f>VLOOKUP(D1248,'Slabs and Cost'!$B$9:$E$12,3,0)</f>
        <v>6</v>
      </c>
      <c r="F1248" s="62">
        <f t="shared" si="19"/>
        <v>6</v>
      </c>
      <c r="G1248" s="56" t="s">
        <v>56</v>
      </c>
    </row>
    <row r="1249" spans="1:7">
      <c r="A1249" s="60">
        <v>45666</v>
      </c>
      <c r="B1249" s="56" t="s">
        <v>19</v>
      </c>
      <c r="C1249" s="61">
        <v>1</v>
      </c>
      <c r="D1249" s="56" t="str">
        <f>VLOOKUP(B1249,'P Master'!$A$1:$C$39,3,0)</f>
        <v>0-500</v>
      </c>
      <c r="E1249" s="62">
        <f>VLOOKUP(D1249,'Slabs and Cost'!$B$9:$E$12,3,0)</f>
        <v>6</v>
      </c>
      <c r="F1249" s="62">
        <f t="shared" si="19"/>
        <v>6</v>
      </c>
      <c r="G1249" s="56" t="s">
        <v>56</v>
      </c>
    </row>
    <row r="1250" spans="1:7">
      <c r="A1250" s="60">
        <v>45666</v>
      </c>
      <c r="B1250" s="56" t="s">
        <v>9</v>
      </c>
      <c r="C1250" s="61">
        <v>1</v>
      </c>
      <c r="D1250" s="56" t="str">
        <f>VLOOKUP(B1250,'P Master'!$A$1:$C$39,3,0)</f>
        <v>0-500</v>
      </c>
      <c r="E1250" s="62">
        <f>VLOOKUP(D1250,'Slabs and Cost'!$B$9:$E$12,3,0)</f>
        <v>6</v>
      </c>
      <c r="F1250" s="62">
        <f t="shared" si="19"/>
        <v>6</v>
      </c>
      <c r="G1250" s="56" t="s">
        <v>56</v>
      </c>
    </row>
    <row r="1251" spans="1:7">
      <c r="A1251" s="60">
        <v>45666</v>
      </c>
      <c r="B1251" s="56" t="s">
        <v>37</v>
      </c>
      <c r="C1251" s="61">
        <v>1</v>
      </c>
      <c r="D1251" s="56" t="str">
        <f>VLOOKUP(B1251,'P Master'!$A$1:$C$39,3,0)</f>
        <v>0-500</v>
      </c>
      <c r="E1251" s="62">
        <f>VLOOKUP(D1251,'Slabs and Cost'!$B$9:$E$12,3,0)</f>
        <v>6</v>
      </c>
      <c r="F1251" s="62">
        <f t="shared" si="19"/>
        <v>6</v>
      </c>
      <c r="G1251" s="56" t="s">
        <v>56</v>
      </c>
    </row>
    <row r="1252" spans="1:7">
      <c r="A1252" s="60">
        <v>45666</v>
      </c>
      <c r="B1252" s="56" t="s">
        <v>12</v>
      </c>
      <c r="C1252" s="61">
        <v>1</v>
      </c>
      <c r="D1252" s="56" t="str">
        <f>VLOOKUP(B1252,'P Master'!$A$1:$C$39,3,0)</f>
        <v>0-500</v>
      </c>
      <c r="E1252" s="62">
        <f>VLOOKUP(D1252,'Slabs and Cost'!$B$9:$E$12,3,0)</f>
        <v>6</v>
      </c>
      <c r="F1252" s="62">
        <f t="shared" si="19"/>
        <v>6</v>
      </c>
      <c r="G1252" s="56" t="s">
        <v>56</v>
      </c>
    </row>
    <row r="1253" spans="1:7">
      <c r="A1253" s="60">
        <v>45666</v>
      </c>
      <c r="B1253" s="56" t="s">
        <v>37</v>
      </c>
      <c r="C1253" s="61">
        <v>1</v>
      </c>
      <c r="D1253" s="56" t="str">
        <f>VLOOKUP(B1253,'P Master'!$A$1:$C$39,3,0)</f>
        <v>0-500</v>
      </c>
      <c r="E1253" s="62">
        <f>VLOOKUP(D1253,'Slabs and Cost'!$B$9:$E$12,3,0)</f>
        <v>6</v>
      </c>
      <c r="F1253" s="62">
        <f t="shared" si="19"/>
        <v>6</v>
      </c>
      <c r="G1253" s="56" t="s">
        <v>56</v>
      </c>
    </row>
    <row r="1254" spans="1:7">
      <c r="A1254" s="60">
        <v>45666</v>
      </c>
      <c r="B1254" s="56" t="s">
        <v>11</v>
      </c>
      <c r="C1254" s="61">
        <v>1</v>
      </c>
      <c r="D1254" s="56" t="str">
        <f>VLOOKUP(B1254,'P Master'!$A$1:$C$39,3,0)</f>
        <v>0-500</v>
      </c>
      <c r="E1254" s="62">
        <f>VLOOKUP(D1254,'Slabs and Cost'!$B$9:$E$12,3,0)</f>
        <v>6</v>
      </c>
      <c r="F1254" s="62">
        <f t="shared" si="19"/>
        <v>6</v>
      </c>
      <c r="G1254" s="56" t="s">
        <v>56</v>
      </c>
    </row>
    <row r="1255" spans="1:7">
      <c r="A1255" s="60">
        <v>45666</v>
      </c>
      <c r="B1255" s="56" t="s">
        <v>18</v>
      </c>
      <c r="C1255" s="61">
        <v>1</v>
      </c>
      <c r="D1255" s="56" t="str">
        <f>VLOOKUP(B1255,'P Master'!$A$1:$C$39,3,0)</f>
        <v>0-500</v>
      </c>
      <c r="E1255" s="62">
        <f>VLOOKUP(D1255,'Slabs and Cost'!$B$9:$E$12,3,0)</f>
        <v>6</v>
      </c>
      <c r="F1255" s="62">
        <f t="shared" si="19"/>
        <v>6</v>
      </c>
      <c r="G1255" s="56" t="s">
        <v>56</v>
      </c>
    </row>
    <row r="1256" spans="1:7">
      <c r="A1256" s="60">
        <v>45666</v>
      </c>
      <c r="B1256" s="56" t="s">
        <v>16</v>
      </c>
      <c r="C1256" s="61">
        <v>1</v>
      </c>
      <c r="D1256" s="56" t="str">
        <f>VLOOKUP(B1256,'P Master'!$A$1:$C$39,3,0)</f>
        <v>0-500</v>
      </c>
      <c r="E1256" s="62">
        <f>VLOOKUP(D1256,'Slabs and Cost'!$B$9:$E$12,3,0)</f>
        <v>6</v>
      </c>
      <c r="F1256" s="62">
        <f t="shared" si="19"/>
        <v>6</v>
      </c>
      <c r="G1256" s="56" t="s">
        <v>56</v>
      </c>
    </row>
    <row r="1257" spans="1:7">
      <c r="A1257" s="60">
        <v>45666</v>
      </c>
      <c r="B1257" s="56" t="s">
        <v>37</v>
      </c>
      <c r="C1257" s="61">
        <v>1</v>
      </c>
      <c r="D1257" s="56" t="str">
        <f>VLOOKUP(B1257,'P Master'!$A$1:$C$39,3,0)</f>
        <v>0-500</v>
      </c>
      <c r="E1257" s="62">
        <f>VLOOKUP(D1257,'Slabs and Cost'!$B$9:$E$12,3,0)</f>
        <v>6</v>
      </c>
      <c r="F1257" s="62">
        <f t="shared" si="19"/>
        <v>6</v>
      </c>
      <c r="G1257" s="56" t="s">
        <v>56</v>
      </c>
    </row>
    <row r="1258" spans="1:7">
      <c r="A1258" s="60">
        <v>45666</v>
      </c>
      <c r="B1258" s="56" t="s">
        <v>37</v>
      </c>
      <c r="C1258" s="61">
        <v>1</v>
      </c>
      <c r="D1258" s="56" t="str">
        <f>VLOOKUP(B1258,'P Master'!$A$1:$C$39,3,0)</f>
        <v>0-500</v>
      </c>
      <c r="E1258" s="62">
        <f>VLOOKUP(D1258,'Slabs and Cost'!$B$9:$E$12,3,0)</f>
        <v>6</v>
      </c>
      <c r="F1258" s="62">
        <f t="shared" si="19"/>
        <v>6</v>
      </c>
      <c r="G1258" s="56" t="s">
        <v>56</v>
      </c>
    </row>
    <row r="1259" spans="1:7">
      <c r="A1259" s="60">
        <v>45666</v>
      </c>
      <c r="B1259" s="56" t="s">
        <v>37</v>
      </c>
      <c r="C1259" s="61">
        <v>1</v>
      </c>
      <c r="D1259" s="56" t="str">
        <f>VLOOKUP(B1259,'P Master'!$A$1:$C$39,3,0)</f>
        <v>0-500</v>
      </c>
      <c r="E1259" s="62">
        <f>VLOOKUP(D1259,'Slabs and Cost'!$B$9:$E$12,3,0)</f>
        <v>6</v>
      </c>
      <c r="F1259" s="62">
        <f t="shared" si="19"/>
        <v>6</v>
      </c>
      <c r="G1259" s="56" t="s">
        <v>56</v>
      </c>
    </row>
    <row r="1260" spans="1:7">
      <c r="A1260" s="60">
        <v>45666</v>
      </c>
      <c r="B1260" s="56" t="s">
        <v>20</v>
      </c>
      <c r="C1260" s="61">
        <v>1</v>
      </c>
      <c r="D1260" s="56" t="str">
        <f>VLOOKUP(B1260,'P Master'!$A$1:$C$39,3,0)</f>
        <v>0-500</v>
      </c>
      <c r="E1260" s="62">
        <f>VLOOKUP(D1260,'Slabs and Cost'!$B$9:$E$12,3,0)</f>
        <v>6</v>
      </c>
      <c r="F1260" s="62">
        <f t="shared" si="19"/>
        <v>6</v>
      </c>
      <c r="G1260" s="56" t="s">
        <v>56</v>
      </c>
    </row>
    <row r="1261" spans="1:7">
      <c r="A1261" s="60">
        <v>45666</v>
      </c>
      <c r="B1261" s="56" t="s">
        <v>31</v>
      </c>
      <c r="C1261" s="61">
        <v>1</v>
      </c>
      <c r="D1261" s="56" t="str">
        <f>VLOOKUP(B1261,'P Master'!$A$1:$C$39,3,0)</f>
        <v>500-1</v>
      </c>
      <c r="E1261" s="62">
        <f>VLOOKUP(D1261,'Slabs and Cost'!$B$9:$E$12,3,0)</f>
        <v>6</v>
      </c>
      <c r="F1261" s="62">
        <f t="shared" si="19"/>
        <v>6</v>
      </c>
      <c r="G1261" s="56" t="s">
        <v>56</v>
      </c>
    </row>
    <row r="1262" spans="1:7">
      <c r="A1262" s="60">
        <v>45666</v>
      </c>
      <c r="B1262" s="56" t="s">
        <v>16</v>
      </c>
      <c r="C1262" s="61">
        <v>1</v>
      </c>
      <c r="D1262" s="56" t="str">
        <f>VLOOKUP(B1262,'P Master'!$A$1:$C$39,3,0)</f>
        <v>0-500</v>
      </c>
      <c r="E1262" s="62">
        <f>VLOOKUP(D1262,'Slabs and Cost'!$B$9:$E$12,3,0)</f>
        <v>6</v>
      </c>
      <c r="F1262" s="62">
        <f t="shared" si="19"/>
        <v>6</v>
      </c>
      <c r="G1262" s="56" t="s">
        <v>56</v>
      </c>
    </row>
    <row r="1263" spans="1:7">
      <c r="A1263" s="60">
        <v>45666</v>
      </c>
      <c r="B1263" s="56" t="s">
        <v>37</v>
      </c>
      <c r="C1263" s="61">
        <v>1</v>
      </c>
      <c r="D1263" s="56" t="str">
        <f>VLOOKUP(B1263,'P Master'!$A$1:$C$39,3,0)</f>
        <v>0-500</v>
      </c>
      <c r="E1263" s="62">
        <f>VLOOKUP(D1263,'Slabs and Cost'!$B$9:$E$12,3,0)</f>
        <v>6</v>
      </c>
      <c r="F1263" s="62">
        <f t="shared" si="19"/>
        <v>6</v>
      </c>
      <c r="G1263" s="56" t="s">
        <v>56</v>
      </c>
    </row>
    <row r="1264" spans="1:7">
      <c r="A1264" s="60">
        <v>45666</v>
      </c>
      <c r="B1264" s="56" t="s">
        <v>16</v>
      </c>
      <c r="C1264" s="61">
        <v>1</v>
      </c>
      <c r="D1264" s="56" t="str">
        <f>VLOOKUP(B1264,'P Master'!$A$1:$C$39,3,0)</f>
        <v>0-500</v>
      </c>
      <c r="E1264" s="62">
        <f>VLOOKUP(D1264,'Slabs and Cost'!$B$9:$E$12,3,0)</f>
        <v>6</v>
      </c>
      <c r="F1264" s="62">
        <f t="shared" si="19"/>
        <v>6</v>
      </c>
      <c r="G1264" s="56" t="s">
        <v>56</v>
      </c>
    </row>
    <row r="1265" spans="1:7">
      <c r="A1265" s="60">
        <v>45666</v>
      </c>
      <c r="B1265" s="56" t="s">
        <v>16</v>
      </c>
      <c r="C1265" s="61">
        <v>1</v>
      </c>
      <c r="D1265" s="56" t="str">
        <f>VLOOKUP(B1265,'P Master'!$A$1:$C$39,3,0)</f>
        <v>0-500</v>
      </c>
      <c r="E1265" s="62">
        <f>VLOOKUP(D1265,'Slabs and Cost'!$B$9:$E$12,3,0)</f>
        <v>6</v>
      </c>
      <c r="F1265" s="62">
        <f t="shared" si="19"/>
        <v>6</v>
      </c>
      <c r="G1265" s="56" t="s">
        <v>56</v>
      </c>
    </row>
    <row r="1266" spans="1:7">
      <c r="A1266" s="60">
        <v>45666</v>
      </c>
      <c r="B1266" s="56" t="s">
        <v>37</v>
      </c>
      <c r="C1266" s="61">
        <v>1</v>
      </c>
      <c r="D1266" s="56" t="str">
        <f>VLOOKUP(B1266,'P Master'!$A$1:$C$39,3,0)</f>
        <v>0-500</v>
      </c>
      <c r="E1266" s="62">
        <f>VLOOKUP(D1266,'Slabs and Cost'!$B$9:$E$12,3,0)</f>
        <v>6</v>
      </c>
      <c r="F1266" s="62">
        <f t="shared" si="19"/>
        <v>6</v>
      </c>
      <c r="G1266" s="56" t="s">
        <v>56</v>
      </c>
    </row>
    <row r="1267" spans="1:7">
      <c r="A1267" s="60">
        <v>45666</v>
      </c>
      <c r="B1267" s="56" t="s">
        <v>16</v>
      </c>
      <c r="C1267" s="61">
        <v>1</v>
      </c>
      <c r="D1267" s="56" t="str">
        <f>VLOOKUP(B1267,'P Master'!$A$1:$C$39,3,0)</f>
        <v>0-500</v>
      </c>
      <c r="E1267" s="62">
        <f>VLOOKUP(D1267,'Slabs and Cost'!$B$9:$E$12,3,0)</f>
        <v>6</v>
      </c>
      <c r="F1267" s="62">
        <f t="shared" si="19"/>
        <v>6</v>
      </c>
      <c r="G1267" s="56" t="s">
        <v>56</v>
      </c>
    </row>
    <row r="1268" spans="1:7">
      <c r="A1268" s="60">
        <v>45666</v>
      </c>
      <c r="B1268" s="56" t="s">
        <v>18</v>
      </c>
      <c r="C1268" s="61">
        <v>1</v>
      </c>
      <c r="D1268" s="56" t="str">
        <f>VLOOKUP(B1268,'P Master'!$A$1:$C$39,3,0)</f>
        <v>0-500</v>
      </c>
      <c r="E1268" s="62">
        <f>VLOOKUP(D1268,'Slabs and Cost'!$B$9:$E$12,3,0)</f>
        <v>6</v>
      </c>
      <c r="F1268" s="62">
        <f t="shared" si="19"/>
        <v>6</v>
      </c>
      <c r="G1268" s="56" t="s">
        <v>56</v>
      </c>
    </row>
    <row r="1269" spans="1:7">
      <c r="A1269" s="60">
        <v>45666</v>
      </c>
      <c r="B1269" s="56" t="s">
        <v>39</v>
      </c>
      <c r="C1269" s="61">
        <v>1</v>
      </c>
      <c r="D1269" s="56" t="str">
        <f>VLOOKUP(B1269,'P Master'!$A$1:$C$39,3,0)</f>
        <v>0-500</v>
      </c>
      <c r="E1269" s="62">
        <f>VLOOKUP(D1269,'Slabs and Cost'!$B$9:$E$12,3,0)</f>
        <v>6</v>
      </c>
      <c r="F1269" s="62">
        <f t="shared" si="19"/>
        <v>6</v>
      </c>
      <c r="G1269" s="56" t="s">
        <v>56</v>
      </c>
    </row>
    <row r="1270" spans="1:7">
      <c r="A1270" s="60">
        <v>45666</v>
      </c>
      <c r="B1270" s="56" t="s">
        <v>21</v>
      </c>
      <c r="C1270" s="61">
        <v>1</v>
      </c>
      <c r="D1270" s="56" t="str">
        <f>VLOOKUP(B1270,'P Master'!$A$1:$C$39,3,0)</f>
        <v>1-2</v>
      </c>
      <c r="E1270" s="62">
        <f>VLOOKUP(D1270,'Slabs and Cost'!$B$9:$E$12,3,0)</f>
        <v>7.2</v>
      </c>
      <c r="F1270" s="62">
        <f t="shared" si="19"/>
        <v>7.2</v>
      </c>
      <c r="G1270" s="56" t="s">
        <v>56</v>
      </c>
    </row>
    <row r="1271" spans="1:7">
      <c r="A1271" s="60">
        <v>45666</v>
      </c>
      <c r="B1271" s="56" t="s">
        <v>20</v>
      </c>
      <c r="C1271" s="61">
        <v>1</v>
      </c>
      <c r="D1271" s="56" t="str">
        <f>VLOOKUP(B1271,'P Master'!$A$1:$C$39,3,0)</f>
        <v>0-500</v>
      </c>
      <c r="E1271" s="62">
        <f>VLOOKUP(D1271,'Slabs and Cost'!$B$9:$E$12,3,0)</f>
        <v>6</v>
      </c>
      <c r="F1271" s="62">
        <f t="shared" si="19"/>
        <v>6</v>
      </c>
      <c r="G1271" s="56" t="s">
        <v>56</v>
      </c>
    </row>
    <row r="1272" spans="1:7">
      <c r="A1272" s="60">
        <v>45666</v>
      </c>
      <c r="B1272" s="56" t="s">
        <v>37</v>
      </c>
      <c r="C1272" s="61">
        <v>1</v>
      </c>
      <c r="D1272" s="56" t="str">
        <f>VLOOKUP(B1272,'P Master'!$A$1:$C$39,3,0)</f>
        <v>0-500</v>
      </c>
      <c r="E1272" s="62">
        <f>VLOOKUP(D1272,'Slabs and Cost'!$B$9:$E$12,3,0)</f>
        <v>6</v>
      </c>
      <c r="F1272" s="62">
        <f t="shared" si="19"/>
        <v>6</v>
      </c>
      <c r="G1272" s="56" t="s">
        <v>56</v>
      </c>
    </row>
    <row r="1273" spans="1:7">
      <c r="A1273" s="60">
        <v>45666</v>
      </c>
      <c r="B1273" s="56" t="s">
        <v>16</v>
      </c>
      <c r="C1273" s="61">
        <v>1</v>
      </c>
      <c r="D1273" s="56" t="str">
        <f>VLOOKUP(B1273,'P Master'!$A$1:$C$39,3,0)</f>
        <v>0-500</v>
      </c>
      <c r="E1273" s="62">
        <f>VLOOKUP(D1273,'Slabs and Cost'!$B$9:$E$12,3,0)</f>
        <v>6</v>
      </c>
      <c r="F1273" s="62">
        <f t="shared" si="19"/>
        <v>6</v>
      </c>
      <c r="G1273" s="56" t="s">
        <v>56</v>
      </c>
    </row>
    <row r="1274" spans="1:7">
      <c r="A1274" s="60">
        <v>45666</v>
      </c>
      <c r="B1274" s="56" t="s">
        <v>37</v>
      </c>
      <c r="C1274" s="61">
        <v>1</v>
      </c>
      <c r="D1274" s="56" t="str">
        <f>VLOOKUP(B1274,'P Master'!$A$1:$C$39,3,0)</f>
        <v>0-500</v>
      </c>
      <c r="E1274" s="62">
        <f>VLOOKUP(D1274,'Slabs and Cost'!$B$9:$E$12,3,0)</f>
        <v>6</v>
      </c>
      <c r="F1274" s="62">
        <f t="shared" si="19"/>
        <v>6</v>
      </c>
      <c r="G1274" s="56" t="s">
        <v>56</v>
      </c>
    </row>
    <row r="1275" spans="1:7">
      <c r="A1275" s="60">
        <v>45666</v>
      </c>
      <c r="B1275" s="56" t="s">
        <v>37</v>
      </c>
      <c r="C1275" s="61">
        <v>1</v>
      </c>
      <c r="D1275" s="56" t="str">
        <f>VLOOKUP(B1275,'P Master'!$A$1:$C$39,3,0)</f>
        <v>0-500</v>
      </c>
      <c r="E1275" s="62">
        <f>VLOOKUP(D1275,'Slabs and Cost'!$B$9:$E$12,3,0)</f>
        <v>6</v>
      </c>
      <c r="F1275" s="62">
        <f t="shared" si="19"/>
        <v>6</v>
      </c>
      <c r="G1275" s="56" t="s">
        <v>56</v>
      </c>
    </row>
    <row r="1276" spans="1:7">
      <c r="A1276" s="60">
        <v>45666</v>
      </c>
      <c r="B1276" s="56" t="s">
        <v>37</v>
      </c>
      <c r="C1276" s="61">
        <v>1</v>
      </c>
      <c r="D1276" s="56" t="str">
        <f>VLOOKUP(B1276,'P Master'!$A$1:$C$39,3,0)</f>
        <v>0-500</v>
      </c>
      <c r="E1276" s="62">
        <f>VLOOKUP(D1276,'Slabs and Cost'!$B$9:$E$12,3,0)</f>
        <v>6</v>
      </c>
      <c r="F1276" s="62">
        <f t="shared" si="19"/>
        <v>6</v>
      </c>
      <c r="G1276" s="56" t="s">
        <v>56</v>
      </c>
    </row>
    <row r="1277" spans="1:7">
      <c r="A1277" s="60">
        <v>45666</v>
      </c>
      <c r="B1277" s="56" t="s">
        <v>37</v>
      </c>
      <c r="C1277" s="61">
        <v>1</v>
      </c>
      <c r="D1277" s="56" t="str">
        <f>VLOOKUP(B1277,'P Master'!$A$1:$C$39,3,0)</f>
        <v>0-500</v>
      </c>
      <c r="E1277" s="62">
        <f>VLOOKUP(D1277,'Slabs and Cost'!$B$9:$E$12,3,0)</f>
        <v>6</v>
      </c>
      <c r="F1277" s="62">
        <f t="shared" si="19"/>
        <v>6</v>
      </c>
      <c r="G1277" s="56" t="s">
        <v>56</v>
      </c>
    </row>
    <row r="1278" spans="1:7">
      <c r="A1278" s="60">
        <v>45666</v>
      </c>
      <c r="B1278" s="56" t="s">
        <v>20</v>
      </c>
      <c r="C1278" s="61">
        <v>1</v>
      </c>
      <c r="D1278" s="56" t="str">
        <f>VLOOKUP(B1278,'P Master'!$A$1:$C$39,3,0)</f>
        <v>0-500</v>
      </c>
      <c r="E1278" s="62">
        <f>VLOOKUP(D1278,'Slabs and Cost'!$B$9:$E$12,3,0)</f>
        <v>6</v>
      </c>
      <c r="F1278" s="62">
        <f t="shared" si="19"/>
        <v>6</v>
      </c>
      <c r="G1278" s="56" t="s">
        <v>56</v>
      </c>
    </row>
    <row r="1279" spans="1:7">
      <c r="A1279" s="60">
        <v>45666</v>
      </c>
      <c r="B1279" s="56" t="s">
        <v>21</v>
      </c>
      <c r="C1279" s="61">
        <v>1</v>
      </c>
      <c r="D1279" s="56" t="str">
        <f>VLOOKUP(B1279,'P Master'!$A$1:$C$39,3,0)</f>
        <v>1-2</v>
      </c>
      <c r="E1279" s="62">
        <f>VLOOKUP(D1279,'Slabs and Cost'!$B$9:$E$12,3,0)</f>
        <v>7.2</v>
      </c>
      <c r="F1279" s="62">
        <f t="shared" si="19"/>
        <v>7.2</v>
      </c>
      <c r="G1279" s="56" t="s">
        <v>56</v>
      </c>
    </row>
    <row r="1280" spans="1:7">
      <c r="A1280" s="60">
        <v>45666</v>
      </c>
      <c r="B1280" s="56" t="s">
        <v>42</v>
      </c>
      <c r="C1280" s="61">
        <v>1</v>
      </c>
      <c r="D1280" s="56" t="str">
        <f>VLOOKUP(B1280,'P Master'!$A$1:$C$39,3,0)</f>
        <v>0-500</v>
      </c>
      <c r="E1280" s="62">
        <f>VLOOKUP(D1280,'Slabs and Cost'!$B$9:$E$12,3,0)</f>
        <v>6</v>
      </c>
      <c r="F1280" s="62">
        <f t="shared" si="19"/>
        <v>6</v>
      </c>
      <c r="G1280" s="56" t="s">
        <v>56</v>
      </c>
    </row>
    <row r="1281" spans="1:7">
      <c r="A1281" s="60">
        <v>45666</v>
      </c>
      <c r="B1281" s="56" t="s">
        <v>37</v>
      </c>
      <c r="C1281" s="61">
        <v>1</v>
      </c>
      <c r="D1281" s="56" t="str">
        <f>VLOOKUP(B1281,'P Master'!$A$1:$C$39,3,0)</f>
        <v>0-500</v>
      </c>
      <c r="E1281" s="62">
        <f>VLOOKUP(D1281,'Slabs and Cost'!$B$9:$E$12,3,0)</f>
        <v>6</v>
      </c>
      <c r="F1281" s="62">
        <f t="shared" si="19"/>
        <v>6</v>
      </c>
      <c r="G1281" s="56" t="s">
        <v>56</v>
      </c>
    </row>
    <row r="1282" spans="1:7">
      <c r="A1282" s="60">
        <v>45666</v>
      </c>
      <c r="B1282" s="56" t="s">
        <v>37</v>
      </c>
      <c r="C1282" s="61">
        <v>1</v>
      </c>
      <c r="D1282" s="56" t="str">
        <f>VLOOKUP(B1282,'P Master'!$A$1:$C$39,3,0)</f>
        <v>0-500</v>
      </c>
      <c r="E1282" s="62">
        <f>VLOOKUP(D1282,'Slabs and Cost'!$B$9:$E$12,3,0)</f>
        <v>6</v>
      </c>
      <c r="F1282" s="62">
        <f t="shared" ref="F1282:F1345" si="20">C1282*E1282</f>
        <v>6</v>
      </c>
      <c r="G1282" s="56" t="s">
        <v>56</v>
      </c>
    </row>
    <row r="1283" spans="1:7">
      <c r="A1283" s="60">
        <v>45666</v>
      </c>
      <c r="B1283" s="56" t="s">
        <v>11</v>
      </c>
      <c r="C1283" s="61">
        <v>1</v>
      </c>
      <c r="D1283" s="56" t="str">
        <f>VLOOKUP(B1283,'P Master'!$A$1:$C$39,3,0)</f>
        <v>0-500</v>
      </c>
      <c r="E1283" s="62">
        <f>VLOOKUP(D1283,'Slabs and Cost'!$B$9:$E$12,3,0)</f>
        <v>6</v>
      </c>
      <c r="F1283" s="62">
        <f t="shared" si="20"/>
        <v>6</v>
      </c>
      <c r="G1283" s="56" t="s">
        <v>56</v>
      </c>
    </row>
    <row r="1284" spans="1:7">
      <c r="A1284" s="60">
        <v>45666</v>
      </c>
      <c r="B1284" s="56" t="s">
        <v>18</v>
      </c>
      <c r="C1284" s="61">
        <v>1</v>
      </c>
      <c r="D1284" s="56" t="str">
        <f>VLOOKUP(B1284,'P Master'!$A$1:$C$39,3,0)</f>
        <v>0-500</v>
      </c>
      <c r="E1284" s="62">
        <f>VLOOKUP(D1284,'Slabs and Cost'!$B$9:$E$12,3,0)</f>
        <v>6</v>
      </c>
      <c r="F1284" s="62">
        <f t="shared" si="20"/>
        <v>6</v>
      </c>
      <c r="G1284" s="56" t="s">
        <v>56</v>
      </c>
    </row>
    <row r="1285" spans="1:7">
      <c r="A1285" s="60">
        <v>45666</v>
      </c>
      <c r="B1285" s="56" t="s">
        <v>34</v>
      </c>
      <c r="C1285" s="61">
        <v>1</v>
      </c>
      <c r="D1285" s="56" t="str">
        <f>VLOOKUP(B1285,'P Master'!$A$1:$C$39,3,0)</f>
        <v>500-1</v>
      </c>
      <c r="E1285" s="62">
        <f>VLOOKUP(D1285,'Slabs and Cost'!$B$9:$E$12,3,0)</f>
        <v>6</v>
      </c>
      <c r="F1285" s="62">
        <f t="shared" si="20"/>
        <v>6</v>
      </c>
      <c r="G1285" s="56" t="s">
        <v>56</v>
      </c>
    </row>
    <row r="1286" spans="1:7">
      <c r="A1286" s="60">
        <v>45666</v>
      </c>
      <c r="B1286" s="56" t="s">
        <v>37</v>
      </c>
      <c r="C1286" s="61">
        <v>1</v>
      </c>
      <c r="D1286" s="56" t="str">
        <f>VLOOKUP(B1286,'P Master'!$A$1:$C$39,3,0)</f>
        <v>0-500</v>
      </c>
      <c r="E1286" s="62">
        <f>VLOOKUP(D1286,'Slabs and Cost'!$B$9:$E$12,3,0)</f>
        <v>6</v>
      </c>
      <c r="F1286" s="62">
        <f t="shared" si="20"/>
        <v>6</v>
      </c>
      <c r="G1286" s="56" t="s">
        <v>56</v>
      </c>
    </row>
    <row r="1287" spans="1:7">
      <c r="A1287" s="60">
        <v>45666</v>
      </c>
      <c r="B1287" s="56" t="s">
        <v>37</v>
      </c>
      <c r="C1287" s="61">
        <v>1</v>
      </c>
      <c r="D1287" s="56" t="str">
        <f>VLOOKUP(B1287,'P Master'!$A$1:$C$39,3,0)</f>
        <v>0-500</v>
      </c>
      <c r="E1287" s="62">
        <f>VLOOKUP(D1287,'Slabs and Cost'!$B$9:$E$12,3,0)</f>
        <v>6</v>
      </c>
      <c r="F1287" s="62">
        <f t="shared" si="20"/>
        <v>6</v>
      </c>
      <c r="G1287" s="56" t="s">
        <v>56</v>
      </c>
    </row>
    <row r="1288" spans="1:7">
      <c r="A1288" s="60">
        <v>45666</v>
      </c>
      <c r="B1288" s="56" t="s">
        <v>16</v>
      </c>
      <c r="C1288" s="61">
        <v>1</v>
      </c>
      <c r="D1288" s="56" t="str">
        <f>VLOOKUP(B1288,'P Master'!$A$1:$C$39,3,0)</f>
        <v>0-500</v>
      </c>
      <c r="E1288" s="62">
        <f>VLOOKUP(D1288,'Slabs and Cost'!$B$9:$E$12,3,0)</f>
        <v>6</v>
      </c>
      <c r="F1288" s="62">
        <f t="shared" si="20"/>
        <v>6</v>
      </c>
      <c r="G1288" s="56" t="s">
        <v>56</v>
      </c>
    </row>
    <row r="1289" spans="1:7">
      <c r="A1289" s="60">
        <v>45666</v>
      </c>
      <c r="B1289" s="56" t="s">
        <v>16</v>
      </c>
      <c r="C1289" s="61">
        <v>1</v>
      </c>
      <c r="D1289" s="56" t="str">
        <f>VLOOKUP(B1289,'P Master'!$A$1:$C$39,3,0)</f>
        <v>0-500</v>
      </c>
      <c r="E1289" s="62">
        <f>VLOOKUP(D1289,'Slabs and Cost'!$B$9:$E$12,3,0)</f>
        <v>6</v>
      </c>
      <c r="F1289" s="62">
        <f t="shared" si="20"/>
        <v>6</v>
      </c>
      <c r="G1289" s="56" t="s">
        <v>56</v>
      </c>
    </row>
    <row r="1290" spans="1:7">
      <c r="A1290" s="60">
        <v>45666</v>
      </c>
      <c r="B1290" s="56" t="s">
        <v>31</v>
      </c>
      <c r="C1290" s="61">
        <v>1</v>
      </c>
      <c r="D1290" s="56" t="str">
        <f>VLOOKUP(B1290,'P Master'!$A$1:$C$39,3,0)</f>
        <v>500-1</v>
      </c>
      <c r="E1290" s="62">
        <f>VLOOKUP(D1290,'Slabs and Cost'!$B$9:$E$12,3,0)</f>
        <v>6</v>
      </c>
      <c r="F1290" s="62">
        <f t="shared" si="20"/>
        <v>6</v>
      </c>
      <c r="G1290" s="56" t="s">
        <v>56</v>
      </c>
    </row>
    <row r="1291" spans="1:7">
      <c r="A1291" s="60">
        <v>45666</v>
      </c>
      <c r="B1291" s="56" t="s">
        <v>37</v>
      </c>
      <c r="C1291" s="61">
        <v>1</v>
      </c>
      <c r="D1291" s="56" t="str">
        <f>VLOOKUP(B1291,'P Master'!$A$1:$C$39,3,0)</f>
        <v>0-500</v>
      </c>
      <c r="E1291" s="62">
        <f>VLOOKUP(D1291,'Slabs and Cost'!$B$9:$E$12,3,0)</f>
        <v>6</v>
      </c>
      <c r="F1291" s="62">
        <f t="shared" si="20"/>
        <v>6</v>
      </c>
      <c r="G1291" s="56" t="s">
        <v>56</v>
      </c>
    </row>
    <row r="1292" spans="1:7">
      <c r="A1292" s="60">
        <v>45666</v>
      </c>
      <c r="B1292" s="56" t="s">
        <v>16</v>
      </c>
      <c r="C1292" s="61">
        <v>1</v>
      </c>
      <c r="D1292" s="56" t="str">
        <f>VLOOKUP(B1292,'P Master'!$A$1:$C$39,3,0)</f>
        <v>0-500</v>
      </c>
      <c r="E1292" s="62">
        <f>VLOOKUP(D1292,'Slabs and Cost'!$B$9:$E$12,3,0)</f>
        <v>6</v>
      </c>
      <c r="F1292" s="62">
        <f t="shared" si="20"/>
        <v>6</v>
      </c>
      <c r="G1292" s="56" t="s">
        <v>56</v>
      </c>
    </row>
    <row r="1293" spans="1:7">
      <c r="A1293" s="60">
        <v>45666</v>
      </c>
      <c r="B1293" s="56" t="s">
        <v>37</v>
      </c>
      <c r="C1293" s="61">
        <v>1</v>
      </c>
      <c r="D1293" s="56" t="str">
        <f>VLOOKUP(B1293,'P Master'!$A$1:$C$39,3,0)</f>
        <v>0-500</v>
      </c>
      <c r="E1293" s="62">
        <f>VLOOKUP(D1293,'Slabs and Cost'!$B$9:$E$12,3,0)</f>
        <v>6</v>
      </c>
      <c r="F1293" s="62">
        <f t="shared" si="20"/>
        <v>6</v>
      </c>
      <c r="G1293" s="56" t="s">
        <v>56</v>
      </c>
    </row>
    <row r="1294" spans="1:7">
      <c r="A1294" s="60">
        <v>45666</v>
      </c>
      <c r="B1294" s="56" t="s">
        <v>45</v>
      </c>
      <c r="C1294" s="61">
        <v>1</v>
      </c>
      <c r="D1294" s="56" t="str">
        <f>VLOOKUP(B1294,'P Master'!$A$1:$C$39,3,0)</f>
        <v>500-1</v>
      </c>
      <c r="E1294" s="62">
        <f>VLOOKUP(D1294,'Slabs and Cost'!$B$9:$E$12,3,0)</f>
        <v>6</v>
      </c>
      <c r="F1294" s="62">
        <f t="shared" si="20"/>
        <v>6</v>
      </c>
      <c r="G1294" s="56" t="s">
        <v>56</v>
      </c>
    </row>
    <row r="1295" spans="1:7">
      <c r="A1295" s="60">
        <v>45666</v>
      </c>
      <c r="B1295" s="56" t="s">
        <v>16</v>
      </c>
      <c r="C1295" s="61">
        <v>1</v>
      </c>
      <c r="D1295" s="56" t="str">
        <f>VLOOKUP(B1295,'P Master'!$A$1:$C$39,3,0)</f>
        <v>0-500</v>
      </c>
      <c r="E1295" s="62">
        <f>VLOOKUP(D1295,'Slabs and Cost'!$B$9:$E$12,3,0)</f>
        <v>6</v>
      </c>
      <c r="F1295" s="62">
        <f t="shared" si="20"/>
        <v>6</v>
      </c>
      <c r="G1295" s="56" t="s">
        <v>56</v>
      </c>
    </row>
    <row r="1296" spans="1:7">
      <c r="A1296" s="60">
        <v>45666</v>
      </c>
      <c r="B1296" s="56" t="s">
        <v>18</v>
      </c>
      <c r="C1296" s="61">
        <v>1</v>
      </c>
      <c r="D1296" s="56" t="str">
        <f>VLOOKUP(B1296,'P Master'!$A$1:$C$39,3,0)</f>
        <v>0-500</v>
      </c>
      <c r="E1296" s="62">
        <f>VLOOKUP(D1296,'Slabs and Cost'!$B$9:$E$12,3,0)</f>
        <v>6</v>
      </c>
      <c r="F1296" s="62">
        <f t="shared" si="20"/>
        <v>6</v>
      </c>
      <c r="G1296" s="56" t="s">
        <v>56</v>
      </c>
    </row>
    <row r="1297" spans="1:7">
      <c r="A1297" s="60">
        <v>45666</v>
      </c>
      <c r="B1297" s="56" t="s">
        <v>37</v>
      </c>
      <c r="C1297" s="61">
        <v>1</v>
      </c>
      <c r="D1297" s="56" t="str">
        <f>VLOOKUP(B1297,'P Master'!$A$1:$C$39,3,0)</f>
        <v>0-500</v>
      </c>
      <c r="E1297" s="62">
        <f>VLOOKUP(D1297,'Slabs and Cost'!$B$9:$E$12,3,0)</f>
        <v>6</v>
      </c>
      <c r="F1297" s="62">
        <f t="shared" si="20"/>
        <v>6</v>
      </c>
      <c r="G1297" s="56" t="s">
        <v>56</v>
      </c>
    </row>
    <row r="1298" spans="1:7">
      <c r="A1298" s="60">
        <v>45666</v>
      </c>
      <c r="B1298" s="56" t="s">
        <v>37</v>
      </c>
      <c r="C1298" s="61">
        <v>1</v>
      </c>
      <c r="D1298" s="56" t="str">
        <f>VLOOKUP(B1298,'P Master'!$A$1:$C$39,3,0)</f>
        <v>0-500</v>
      </c>
      <c r="E1298" s="62">
        <f>VLOOKUP(D1298,'Slabs and Cost'!$B$9:$E$12,3,0)</f>
        <v>6</v>
      </c>
      <c r="F1298" s="62">
        <f t="shared" si="20"/>
        <v>6</v>
      </c>
      <c r="G1298" s="56" t="s">
        <v>56</v>
      </c>
    </row>
    <row r="1299" spans="1:7">
      <c r="A1299" s="60">
        <v>45666</v>
      </c>
      <c r="B1299" s="56" t="s">
        <v>20</v>
      </c>
      <c r="C1299" s="61">
        <v>1</v>
      </c>
      <c r="D1299" s="56" t="str">
        <f>VLOOKUP(B1299,'P Master'!$A$1:$C$39,3,0)</f>
        <v>0-500</v>
      </c>
      <c r="E1299" s="62">
        <f>VLOOKUP(D1299,'Slabs and Cost'!$B$9:$E$12,3,0)</f>
        <v>6</v>
      </c>
      <c r="F1299" s="62">
        <f t="shared" si="20"/>
        <v>6</v>
      </c>
      <c r="G1299" s="56" t="s">
        <v>56</v>
      </c>
    </row>
    <row r="1300" spans="1:7">
      <c r="A1300" s="60">
        <v>45666</v>
      </c>
      <c r="B1300" s="56" t="s">
        <v>19</v>
      </c>
      <c r="C1300" s="61">
        <v>1</v>
      </c>
      <c r="D1300" s="56" t="str">
        <f>VLOOKUP(B1300,'P Master'!$A$1:$C$39,3,0)</f>
        <v>0-500</v>
      </c>
      <c r="E1300" s="62">
        <f>VLOOKUP(D1300,'Slabs and Cost'!$B$9:$E$12,3,0)</f>
        <v>6</v>
      </c>
      <c r="F1300" s="62">
        <f t="shared" si="20"/>
        <v>6</v>
      </c>
      <c r="G1300" s="56" t="s">
        <v>56</v>
      </c>
    </row>
    <row r="1301" spans="1:7">
      <c r="A1301" s="60">
        <v>45666</v>
      </c>
      <c r="B1301" s="56" t="s">
        <v>39</v>
      </c>
      <c r="C1301" s="61">
        <v>1</v>
      </c>
      <c r="D1301" s="56" t="str">
        <f>VLOOKUP(B1301,'P Master'!$A$1:$C$39,3,0)</f>
        <v>0-500</v>
      </c>
      <c r="E1301" s="62">
        <f>VLOOKUP(D1301,'Slabs and Cost'!$B$9:$E$12,3,0)</f>
        <v>6</v>
      </c>
      <c r="F1301" s="62">
        <f t="shared" si="20"/>
        <v>6</v>
      </c>
      <c r="G1301" s="56" t="s">
        <v>56</v>
      </c>
    </row>
    <row r="1302" spans="1:7">
      <c r="A1302" s="60">
        <v>45666</v>
      </c>
      <c r="B1302" s="56" t="s">
        <v>37</v>
      </c>
      <c r="C1302" s="61">
        <v>1</v>
      </c>
      <c r="D1302" s="56" t="str">
        <f>VLOOKUP(B1302,'P Master'!$A$1:$C$39,3,0)</f>
        <v>0-500</v>
      </c>
      <c r="E1302" s="62">
        <f>VLOOKUP(D1302,'Slabs and Cost'!$B$9:$E$12,3,0)</f>
        <v>6</v>
      </c>
      <c r="F1302" s="62">
        <f t="shared" si="20"/>
        <v>6</v>
      </c>
      <c r="G1302" s="56" t="s">
        <v>56</v>
      </c>
    </row>
    <row r="1303" spans="1:7">
      <c r="A1303" s="60">
        <v>45666</v>
      </c>
      <c r="B1303" s="56" t="s">
        <v>39</v>
      </c>
      <c r="C1303" s="61">
        <v>1</v>
      </c>
      <c r="D1303" s="56" t="str">
        <f>VLOOKUP(B1303,'P Master'!$A$1:$C$39,3,0)</f>
        <v>0-500</v>
      </c>
      <c r="E1303" s="62">
        <f>VLOOKUP(D1303,'Slabs and Cost'!$B$9:$E$12,3,0)</f>
        <v>6</v>
      </c>
      <c r="F1303" s="62">
        <f t="shared" si="20"/>
        <v>6</v>
      </c>
      <c r="G1303" s="56" t="s">
        <v>56</v>
      </c>
    </row>
    <row r="1304" spans="1:7">
      <c r="A1304" s="60">
        <v>45666</v>
      </c>
      <c r="B1304" s="56" t="s">
        <v>13</v>
      </c>
      <c r="C1304" s="61">
        <v>1</v>
      </c>
      <c r="D1304" s="56" t="str">
        <f>VLOOKUP(B1304,'P Master'!$A$1:$C$39,3,0)</f>
        <v>0-500</v>
      </c>
      <c r="E1304" s="62">
        <f>VLOOKUP(D1304,'Slabs and Cost'!$B$9:$E$12,3,0)</f>
        <v>6</v>
      </c>
      <c r="F1304" s="62">
        <f t="shared" si="20"/>
        <v>6</v>
      </c>
      <c r="G1304" s="56" t="s">
        <v>56</v>
      </c>
    </row>
    <row r="1305" spans="1:7">
      <c r="A1305" s="60">
        <v>45666</v>
      </c>
      <c r="B1305" s="56" t="s">
        <v>12</v>
      </c>
      <c r="C1305" s="61">
        <v>1</v>
      </c>
      <c r="D1305" s="56" t="str">
        <f>VLOOKUP(B1305,'P Master'!$A$1:$C$39,3,0)</f>
        <v>0-500</v>
      </c>
      <c r="E1305" s="62">
        <f>VLOOKUP(D1305,'Slabs and Cost'!$B$9:$E$12,3,0)</f>
        <v>6</v>
      </c>
      <c r="F1305" s="62">
        <f t="shared" si="20"/>
        <v>6</v>
      </c>
      <c r="G1305" s="56" t="s">
        <v>56</v>
      </c>
    </row>
    <row r="1306" spans="1:7">
      <c r="A1306" s="60">
        <v>45666</v>
      </c>
      <c r="B1306" s="56" t="s">
        <v>31</v>
      </c>
      <c r="C1306" s="61">
        <v>1</v>
      </c>
      <c r="D1306" s="56" t="str">
        <f>VLOOKUP(B1306,'P Master'!$A$1:$C$39,3,0)</f>
        <v>500-1</v>
      </c>
      <c r="E1306" s="62">
        <f>VLOOKUP(D1306,'Slabs and Cost'!$B$9:$E$12,3,0)</f>
        <v>6</v>
      </c>
      <c r="F1306" s="62">
        <f t="shared" si="20"/>
        <v>6</v>
      </c>
      <c r="G1306" s="56" t="s">
        <v>56</v>
      </c>
    </row>
    <row r="1307" spans="1:7">
      <c r="A1307" s="60">
        <v>45666</v>
      </c>
      <c r="B1307" s="56" t="s">
        <v>18</v>
      </c>
      <c r="C1307" s="61">
        <v>1</v>
      </c>
      <c r="D1307" s="56" t="str">
        <f>VLOOKUP(B1307,'P Master'!$A$1:$C$39,3,0)</f>
        <v>0-500</v>
      </c>
      <c r="E1307" s="62">
        <f>VLOOKUP(D1307,'Slabs and Cost'!$B$9:$E$12,3,0)</f>
        <v>6</v>
      </c>
      <c r="F1307" s="62">
        <f t="shared" si="20"/>
        <v>6</v>
      </c>
      <c r="G1307" s="56" t="s">
        <v>56</v>
      </c>
    </row>
    <row r="1308" spans="1:7">
      <c r="A1308" s="60">
        <v>45666</v>
      </c>
      <c r="B1308" s="56" t="s">
        <v>37</v>
      </c>
      <c r="C1308" s="61">
        <v>1</v>
      </c>
      <c r="D1308" s="56" t="str">
        <f>VLOOKUP(B1308,'P Master'!$A$1:$C$39,3,0)</f>
        <v>0-500</v>
      </c>
      <c r="E1308" s="62">
        <f>VLOOKUP(D1308,'Slabs and Cost'!$B$9:$E$12,3,0)</f>
        <v>6</v>
      </c>
      <c r="F1308" s="62">
        <f t="shared" si="20"/>
        <v>6</v>
      </c>
      <c r="G1308" s="56" t="s">
        <v>56</v>
      </c>
    </row>
    <row r="1309" spans="1:7">
      <c r="A1309" s="60">
        <v>45666</v>
      </c>
      <c r="B1309" s="56" t="s">
        <v>37</v>
      </c>
      <c r="C1309" s="61">
        <v>1</v>
      </c>
      <c r="D1309" s="56" t="str">
        <f>VLOOKUP(B1309,'P Master'!$A$1:$C$39,3,0)</f>
        <v>0-500</v>
      </c>
      <c r="E1309" s="62">
        <f>VLOOKUP(D1309,'Slabs and Cost'!$B$9:$E$12,3,0)</f>
        <v>6</v>
      </c>
      <c r="F1309" s="62">
        <f t="shared" si="20"/>
        <v>6</v>
      </c>
      <c r="G1309" s="56" t="s">
        <v>56</v>
      </c>
    </row>
    <row r="1310" spans="1:7">
      <c r="A1310" s="60">
        <v>45666</v>
      </c>
      <c r="B1310" s="56" t="s">
        <v>37</v>
      </c>
      <c r="C1310" s="61">
        <v>1</v>
      </c>
      <c r="D1310" s="56" t="str">
        <f>VLOOKUP(B1310,'P Master'!$A$1:$C$39,3,0)</f>
        <v>0-500</v>
      </c>
      <c r="E1310" s="62">
        <f>VLOOKUP(D1310,'Slabs and Cost'!$B$9:$E$12,3,0)</f>
        <v>6</v>
      </c>
      <c r="F1310" s="62">
        <f t="shared" si="20"/>
        <v>6</v>
      </c>
      <c r="G1310" s="56" t="s">
        <v>56</v>
      </c>
    </row>
    <row r="1311" spans="1:7">
      <c r="A1311" s="60">
        <v>45666</v>
      </c>
      <c r="B1311" s="56" t="s">
        <v>16</v>
      </c>
      <c r="C1311" s="61">
        <v>1</v>
      </c>
      <c r="D1311" s="56" t="str">
        <f>VLOOKUP(B1311,'P Master'!$A$1:$C$39,3,0)</f>
        <v>0-500</v>
      </c>
      <c r="E1311" s="62">
        <f>VLOOKUP(D1311,'Slabs and Cost'!$B$9:$E$12,3,0)</f>
        <v>6</v>
      </c>
      <c r="F1311" s="62">
        <f t="shared" si="20"/>
        <v>6</v>
      </c>
      <c r="G1311" s="56" t="s">
        <v>56</v>
      </c>
    </row>
    <row r="1312" spans="1:7">
      <c r="A1312" s="60">
        <v>45666</v>
      </c>
      <c r="B1312" s="56" t="s">
        <v>37</v>
      </c>
      <c r="C1312" s="61">
        <v>1</v>
      </c>
      <c r="D1312" s="56" t="str">
        <f>VLOOKUP(B1312,'P Master'!$A$1:$C$39,3,0)</f>
        <v>0-500</v>
      </c>
      <c r="E1312" s="62">
        <f>VLOOKUP(D1312,'Slabs and Cost'!$B$9:$E$12,3,0)</f>
        <v>6</v>
      </c>
      <c r="F1312" s="62">
        <f t="shared" si="20"/>
        <v>6</v>
      </c>
      <c r="G1312" s="56" t="s">
        <v>56</v>
      </c>
    </row>
    <row r="1313" spans="1:7">
      <c r="A1313" s="60">
        <v>45666</v>
      </c>
      <c r="B1313" s="56" t="s">
        <v>37</v>
      </c>
      <c r="C1313" s="61">
        <v>1</v>
      </c>
      <c r="D1313" s="56" t="str">
        <f>VLOOKUP(B1313,'P Master'!$A$1:$C$39,3,0)</f>
        <v>0-500</v>
      </c>
      <c r="E1313" s="62">
        <f>VLOOKUP(D1313,'Slabs and Cost'!$B$9:$E$12,3,0)</f>
        <v>6</v>
      </c>
      <c r="F1313" s="62">
        <f t="shared" si="20"/>
        <v>6</v>
      </c>
      <c r="G1313" s="56" t="s">
        <v>56</v>
      </c>
    </row>
    <row r="1314" spans="1:7">
      <c r="A1314" s="60">
        <v>45666</v>
      </c>
      <c r="B1314" s="56" t="s">
        <v>20</v>
      </c>
      <c r="C1314" s="61">
        <v>1</v>
      </c>
      <c r="D1314" s="56" t="str">
        <f>VLOOKUP(B1314,'P Master'!$A$1:$C$39,3,0)</f>
        <v>0-500</v>
      </c>
      <c r="E1314" s="62">
        <f>VLOOKUP(D1314,'Slabs and Cost'!$B$9:$E$12,3,0)</f>
        <v>6</v>
      </c>
      <c r="F1314" s="62">
        <f t="shared" si="20"/>
        <v>6</v>
      </c>
      <c r="G1314" s="56" t="s">
        <v>56</v>
      </c>
    </row>
    <row r="1315" spans="1:7">
      <c r="A1315" s="60">
        <v>45666</v>
      </c>
      <c r="B1315" s="56" t="s">
        <v>31</v>
      </c>
      <c r="C1315" s="61">
        <v>1</v>
      </c>
      <c r="D1315" s="56" t="str">
        <f>VLOOKUP(B1315,'P Master'!$A$1:$C$39,3,0)</f>
        <v>500-1</v>
      </c>
      <c r="E1315" s="62">
        <f>VLOOKUP(D1315,'Slabs and Cost'!$B$9:$E$12,3,0)</f>
        <v>6</v>
      </c>
      <c r="F1315" s="62">
        <f t="shared" si="20"/>
        <v>6</v>
      </c>
      <c r="G1315" s="56" t="s">
        <v>56</v>
      </c>
    </row>
    <row r="1316" spans="1:7">
      <c r="A1316" s="60">
        <v>45666</v>
      </c>
      <c r="B1316" s="56" t="s">
        <v>18</v>
      </c>
      <c r="C1316" s="61">
        <v>1</v>
      </c>
      <c r="D1316" s="56" t="str">
        <f>VLOOKUP(B1316,'P Master'!$A$1:$C$39,3,0)</f>
        <v>0-500</v>
      </c>
      <c r="E1316" s="62">
        <f>VLOOKUP(D1316,'Slabs and Cost'!$B$9:$E$12,3,0)</f>
        <v>6</v>
      </c>
      <c r="F1316" s="62">
        <f t="shared" si="20"/>
        <v>6</v>
      </c>
      <c r="G1316" s="56" t="s">
        <v>56</v>
      </c>
    </row>
    <row r="1317" spans="1:7">
      <c r="A1317" s="60">
        <v>45666</v>
      </c>
      <c r="B1317" s="56" t="s">
        <v>39</v>
      </c>
      <c r="C1317" s="61">
        <v>1</v>
      </c>
      <c r="D1317" s="56" t="str">
        <f>VLOOKUP(B1317,'P Master'!$A$1:$C$39,3,0)</f>
        <v>0-500</v>
      </c>
      <c r="E1317" s="62">
        <f>VLOOKUP(D1317,'Slabs and Cost'!$B$9:$E$12,3,0)</f>
        <v>6</v>
      </c>
      <c r="F1317" s="62">
        <f t="shared" si="20"/>
        <v>6</v>
      </c>
      <c r="G1317" s="56" t="s">
        <v>56</v>
      </c>
    </row>
    <row r="1318" spans="1:7">
      <c r="A1318" s="60">
        <v>45666</v>
      </c>
      <c r="B1318" s="56" t="s">
        <v>17</v>
      </c>
      <c r="C1318" s="61">
        <v>1</v>
      </c>
      <c r="D1318" s="56" t="str">
        <f>VLOOKUP(B1318,'P Master'!$A$1:$C$39,3,0)</f>
        <v>0-500</v>
      </c>
      <c r="E1318" s="62">
        <f>VLOOKUP(D1318,'Slabs and Cost'!$B$9:$E$12,3,0)</f>
        <v>6</v>
      </c>
      <c r="F1318" s="62">
        <f t="shared" si="20"/>
        <v>6</v>
      </c>
      <c r="G1318" s="56" t="s">
        <v>56</v>
      </c>
    </row>
    <row r="1319" spans="1:7">
      <c r="A1319" s="60">
        <v>45666</v>
      </c>
      <c r="B1319" s="56" t="s">
        <v>16</v>
      </c>
      <c r="C1319" s="61">
        <v>1</v>
      </c>
      <c r="D1319" s="56" t="str">
        <f>VLOOKUP(B1319,'P Master'!$A$1:$C$39,3,0)</f>
        <v>0-500</v>
      </c>
      <c r="E1319" s="62">
        <f>VLOOKUP(D1319,'Slabs and Cost'!$B$9:$E$12,3,0)</f>
        <v>6</v>
      </c>
      <c r="F1319" s="62">
        <f t="shared" si="20"/>
        <v>6</v>
      </c>
      <c r="G1319" s="56" t="s">
        <v>56</v>
      </c>
    </row>
    <row r="1320" spans="1:7">
      <c r="A1320" s="60">
        <v>45666</v>
      </c>
      <c r="B1320" s="56" t="s">
        <v>37</v>
      </c>
      <c r="C1320" s="61">
        <v>1</v>
      </c>
      <c r="D1320" s="56" t="str">
        <f>VLOOKUP(B1320,'P Master'!$A$1:$C$39,3,0)</f>
        <v>0-500</v>
      </c>
      <c r="E1320" s="62">
        <f>VLOOKUP(D1320,'Slabs and Cost'!$B$9:$E$12,3,0)</f>
        <v>6</v>
      </c>
      <c r="F1320" s="62">
        <f t="shared" si="20"/>
        <v>6</v>
      </c>
      <c r="G1320" s="56" t="s">
        <v>56</v>
      </c>
    </row>
    <row r="1321" spans="1:7">
      <c r="A1321" s="60">
        <v>45666</v>
      </c>
      <c r="B1321" s="56" t="s">
        <v>16</v>
      </c>
      <c r="C1321" s="61">
        <v>1</v>
      </c>
      <c r="D1321" s="56" t="str">
        <f>VLOOKUP(B1321,'P Master'!$A$1:$C$39,3,0)</f>
        <v>0-500</v>
      </c>
      <c r="E1321" s="62">
        <f>VLOOKUP(D1321,'Slabs and Cost'!$B$9:$E$12,3,0)</f>
        <v>6</v>
      </c>
      <c r="F1321" s="62">
        <f t="shared" si="20"/>
        <v>6</v>
      </c>
      <c r="G1321" s="56" t="s">
        <v>56</v>
      </c>
    </row>
    <row r="1322" spans="1:7">
      <c r="A1322" s="60">
        <v>45666</v>
      </c>
      <c r="B1322" s="56" t="s">
        <v>37</v>
      </c>
      <c r="C1322" s="61">
        <v>1</v>
      </c>
      <c r="D1322" s="56" t="str">
        <f>VLOOKUP(B1322,'P Master'!$A$1:$C$39,3,0)</f>
        <v>0-500</v>
      </c>
      <c r="E1322" s="62">
        <f>VLOOKUP(D1322,'Slabs and Cost'!$B$9:$E$12,3,0)</f>
        <v>6</v>
      </c>
      <c r="F1322" s="62">
        <f t="shared" si="20"/>
        <v>6</v>
      </c>
      <c r="G1322" s="56" t="s">
        <v>56</v>
      </c>
    </row>
    <row r="1323" spans="1:7">
      <c r="A1323" s="60">
        <v>45666</v>
      </c>
      <c r="B1323" s="56" t="s">
        <v>37</v>
      </c>
      <c r="C1323" s="61">
        <v>1</v>
      </c>
      <c r="D1323" s="56" t="str">
        <f>VLOOKUP(B1323,'P Master'!$A$1:$C$39,3,0)</f>
        <v>0-500</v>
      </c>
      <c r="E1323" s="62">
        <f>VLOOKUP(D1323,'Slabs and Cost'!$B$9:$E$12,3,0)</f>
        <v>6</v>
      </c>
      <c r="F1323" s="62">
        <f t="shared" si="20"/>
        <v>6</v>
      </c>
      <c r="G1323" s="56" t="s">
        <v>56</v>
      </c>
    </row>
    <row r="1324" spans="1:7">
      <c r="A1324" s="60">
        <v>45666</v>
      </c>
      <c r="B1324" s="56" t="s">
        <v>37</v>
      </c>
      <c r="C1324" s="61">
        <v>1</v>
      </c>
      <c r="D1324" s="56" t="str">
        <f>VLOOKUP(B1324,'P Master'!$A$1:$C$39,3,0)</f>
        <v>0-500</v>
      </c>
      <c r="E1324" s="62">
        <f>VLOOKUP(D1324,'Slabs and Cost'!$B$9:$E$12,3,0)</f>
        <v>6</v>
      </c>
      <c r="F1324" s="62">
        <f t="shared" si="20"/>
        <v>6</v>
      </c>
      <c r="G1324" s="56" t="s">
        <v>56</v>
      </c>
    </row>
    <row r="1325" spans="1:7">
      <c r="A1325" s="60">
        <v>45666</v>
      </c>
      <c r="B1325" s="56" t="s">
        <v>32</v>
      </c>
      <c r="C1325" s="61">
        <v>1</v>
      </c>
      <c r="D1325" s="56" t="str">
        <f>VLOOKUP(B1325,'P Master'!$A$1:$C$39,3,0)</f>
        <v>0-500</v>
      </c>
      <c r="E1325" s="62">
        <f>VLOOKUP(D1325,'Slabs and Cost'!$B$9:$E$12,3,0)</f>
        <v>6</v>
      </c>
      <c r="F1325" s="62">
        <f t="shared" si="20"/>
        <v>6</v>
      </c>
      <c r="G1325" s="56" t="s">
        <v>56</v>
      </c>
    </row>
    <row r="1326" spans="1:7">
      <c r="A1326" s="60">
        <v>45666</v>
      </c>
      <c r="B1326" s="56" t="s">
        <v>37</v>
      </c>
      <c r="C1326" s="61">
        <v>1</v>
      </c>
      <c r="D1326" s="56" t="str">
        <f>VLOOKUP(B1326,'P Master'!$A$1:$C$39,3,0)</f>
        <v>0-500</v>
      </c>
      <c r="E1326" s="62">
        <f>VLOOKUP(D1326,'Slabs and Cost'!$B$9:$E$12,3,0)</f>
        <v>6</v>
      </c>
      <c r="F1326" s="62">
        <f t="shared" si="20"/>
        <v>6</v>
      </c>
      <c r="G1326" s="56" t="s">
        <v>56</v>
      </c>
    </row>
    <row r="1327" spans="1:7">
      <c r="A1327" s="60">
        <v>45666</v>
      </c>
      <c r="B1327" s="56" t="s">
        <v>16</v>
      </c>
      <c r="C1327" s="61">
        <v>1</v>
      </c>
      <c r="D1327" s="56" t="str">
        <f>VLOOKUP(B1327,'P Master'!$A$1:$C$39,3,0)</f>
        <v>0-500</v>
      </c>
      <c r="E1327" s="62">
        <f>VLOOKUP(D1327,'Slabs and Cost'!$B$9:$E$12,3,0)</f>
        <v>6</v>
      </c>
      <c r="F1327" s="62">
        <f t="shared" si="20"/>
        <v>6</v>
      </c>
      <c r="G1327" s="56" t="s">
        <v>56</v>
      </c>
    </row>
    <row r="1328" spans="1:7">
      <c r="A1328" s="60">
        <v>45666</v>
      </c>
      <c r="B1328" s="56" t="s">
        <v>32</v>
      </c>
      <c r="C1328" s="61">
        <v>1</v>
      </c>
      <c r="D1328" s="56" t="str">
        <f>VLOOKUP(B1328,'P Master'!$A$1:$C$39,3,0)</f>
        <v>0-500</v>
      </c>
      <c r="E1328" s="62">
        <f>VLOOKUP(D1328,'Slabs and Cost'!$B$9:$E$12,3,0)</f>
        <v>6</v>
      </c>
      <c r="F1328" s="62">
        <f t="shared" si="20"/>
        <v>6</v>
      </c>
      <c r="G1328" s="56" t="s">
        <v>56</v>
      </c>
    </row>
    <row r="1329" spans="1:7">
      <c r="A1329" s="60">
        <v>45666</v>
      </c>
      <c r="B1329" s="56" t="s">
        <v>16</v>
      </c>
      <c r="C1329" s="61">
        <v>1</v>
      </c>
      <c r="D1329" s="56" t="str">
        <f>VLOOKUP(B1329,'P Master'!$A$1:$C$39,3,0)</f>
        <v>0-500</v>
      </c>
      <c r="E1329" s="62">
        <f>VLOOKUP(D1329,'Slabs and Cost'!$B$9:$E$12,3,0)</f>
        <v>6</v>
      </c>
      <c r="F1329" s="62">
        <f t="shared" si="20"/>
        <v>6</v>
      </c>
      <c r="G1329" s="56" t="s">
        <v>56</v>
      </c>
    </row>
    <row r="1330" spans="1:7">
      <c r="A1330" s="60">
        <v>45666</v>
      </c>
      <c r="B1330" s="56" t="s">
        <v>37</v>
      </c>
      <c r="C1330" s="61">
        <v>1</v>
      </c>
      <c r="D1330" s="56" t="str">
        <f>VLOOKUP(B1330,'P Master'!$A$1:$C$39,3,0)</f>
        <v>0-500</v>
      </c>
      <c r="E1330" s="62">
        <f>VLOOKUP(D1330,'Slabs and Cost'!$B$9:$E$12,3,0)</f>
        <v>6</v>
      </c>
      <c r="F1330" s="62">
        <f t="shared" si="20"/>
        <v>6</v>
      </c>
      <c r="G1330" s="56" t="s">
        <v>56</v>
      </c>
    </row>
    <row r="1331" spans="1:7">
      <c r="A1331" s="60">
        <v>45666</v>
      </c>
      <c r="B1331" s="56" t="s">
        <v>18</v>
      </c>
      <c r="C1331" s="61">
        <v>1</v>
      </c>
      <c r="D1331" s="56" t="str">
        <f>VLOOKUP(B1331,'P Master'!$A$1:$C$39,3,0)</f>
        <v>0-500</v>
      </c>
      <c r="E1331" s="62">
        <f>VLOOKUP(D1331,'Slabs and Cost'!$B$9:$E$12,3,0)</f>
        <v>6</v>
      </c>
      <c r="F1331" s="62">
        <f t="shared" si="20"/>
        <v>6</v>
      </c>
      <c r="G1331" s="56" t="s">
        <v>56</v>
      </c>
    </row>
    <row r="1332" spans="1:7">
      <c r="A1332" s="60">
        <v>45666</v>
      </c>
      <c r="B1332" s="56" t="s">
        <v>16</v>
      </c>
      <c r="C1332" s="61">
        <v>1</v>
      </c>
      <c r="D1332" s="56" t="str">
        <f>VLOOKUP(B1332,'P Master'!$A$1:$C$39,3,0)</f>
        <v>0-500</v>
      </c>
      <c r="E1332" s="62">
        <f>VLOOKUP(D1332,'Slabs and Cost'!$B$9:$E$12,3,0)</f>
        <v>6</v>
      </c>
      <c r="F1332" s="62">
        <f t="shared" si="20"/>
        <v>6</v>
      </c>
      <c r="G1332" s="56" t="s">
        <v>56</v>
      </c>
    </row>
    <row r="1333" spans="1:7">
      <c r="A1333" s="60">
        <v>45666</v>
      </c>
      <c r="B1333" s="56" t="s">
        <v>37</v>
      </c>
      <c r="C1333" s="61">
        <v>1</v>
      </c>
      <c r="D1333" s="56" t="str">
        <f>VLOOKUP(B1333,'P Master'!$A$1:$C$39,3,0)</f>
        <v>0-500</v>
      </c>
      <c r="E1333" s="62">
        <f>VLOOKUP(D1333,'Slabs and Cost'!$B$9:$E$12,3,0)</f>
        <v>6</v>
      </c>
      <c r="F1333" s="62">
        <f t="shared" si="20"/>
        <v>6</v>
      </c>
      <c r="G1333" s="56" t="s">
        <v>56</v>
      </c>
    </row>
    <row r="1334" spans="1:7">
      <c r="A1334" s="60">
        <v>45666</v>
      </c>
      <c r="B1334" s="56" t="s">
        <v>37</v>
      </c>
      <c r="C1334" s="61">
        <v>1</v>
      </c>
      <c r="D1334" s="56" t="str">
        <f>VLOOKUP(B1334,'P Master'!$A$1:$C$39,3,0)</f>
        <v>0-500</v>
      </c>
      <c r="E1334" s="62">
        <f>VLOOKUP(D1334,'Slabs and Cost'!$B$9:$E$12,3,0)</f>
        <v>6</v>
      </c>
      <c r="F1334" s="62">
        <f t="shared" si="20"/>
        <v>6</v>
      </c>
      <c r="G1334" s="56" t="s">
        <v>56</v>
      </c>
    </row>
    <row r="1335" spans="1:7">
      <c r="A1335" s="60">
        <v>45666</v>
      </c>
      <c r="B1335" s="56" t="s">
        <v>37</v>
      </c>
      <c r="C1335" s="61">
        <v>1</v>
      </c>
      <c r="D1335" s="56" t="str">
        <f>VLOOKUP(B1335,'P Master'!$A$1:$C$39,3,0)</f>
        <v>0-500</v>
      </c>
      <c r="E1335" s="62">
        <f>VLOOKUP(D1335,'Slabs and Cost'!$B$9:$E$12,3,0)</f>
        <v>6</v>
      </c>
      <c r="F1335" s="62">
        <f t="shared" si="20"/>
        <v>6</v>
      </c>
      <c r="G1335" s="56" t="s">
        <v>56</v>
      </c>
    </row>
    <row r="1336" spans="1:7">
      <c r="A1336" s="60">
        <v>45666</v>
      </c>
      <c r="B1336" s="56" t="s">
        <v>20</v>
      </c>
      <c r="C1336" s="61">
        <v>1</v>
      </c>
      <c r="D1336" s="56" t="str">
        <f>VLOOKUP(B1336,'P Master'!$A$1:$C$39,3,0)</f>
        <v>0-500</v>
      </c>
      <c r="E1336" s="62">
        <f>VLOOKUP(D1336,'Slabs and Cost'!$B$9:$E$12,3,0)</f>
        <v>6</v>
      </c>
      <c r="F1336" s="62">
        <f t="shared" si="20"/>
        <v>6</v>
      </c>
      <c r="G1336" s="56" t="s">
        <v>56</v>
      </c>
    </row>
    <row r="1337" spans="1:7">
      <c r="A1337" s="60">
        <v>45666</v>
      </c>
      <c r="B1337" s="56" t="s">
        <v>37</v>
      </c>
      <c r="C1337" s="61">
        <v>1</v>
      </c>
      <c r="D1337" s="56" t="str">
        <f>VLOOKUP(B1337,'P Master'!$A$1:$C$39,3,0)</f>
        <v>0-500</v>
      </c>
      <c r="E1337" s="62">
        <f>VLOOKUP(D1337,'Slabs and Cost'!$B$9:$E$12,3,0)</f>
        <v>6</v>
      </c>
      <c r="F1337" s="62">
        <f t="shared" si="20"/>
        <v>6</v>
      </c>
      <c r="G1337" s="56" t="s">
        <v>56</v>
      </c>
    </row>
    <row r="1338" spans="1:7">
      <c r="A1338" s="60">
        <v>45666</v>
      </c>
      <c r="B1338" s="56" t="s">
        <v>31</v>
      </c>
      <c r="C1338" s="61">
        <v>1</v>
      </c>
      <c r="D1338" s="56" t="str">
        <f>VLOOKUP(B1338,'P Master'!$A$1:$C$39,3,0)</f>
        <v>500-1</v>
      </c>
      <c r="E1338" s="62">
        <f>VLOOKUP(D1338,'Slabs and Cost'!$B$9:$E$12,3,0)</f>
        <v>6</v>
      </c>
      <c r="F1338" s="62">
        <f t="shared" si="20"/>
        <v>6</v>
      </c>
      <c r="G1338" s="56" t="s">
        <v>56</v>
      </c>
    </row>
    <row r="1339" spans="1:7">
      <c r="A1339" s="60">
        <v>45666</v>
      </c>
      <c r="B1339" s="56" t="s">
        <v>18</v>
      </c>
      <c r="C1339" s="61">
        <v>1</v>
      </c>
      <c r="D1339" s="56" t="str">
        <f>VLOOKUP(B1339,'P Master'!$A$1:$C$39,3,0)</f>
        <v>0-500</v>
      </c>
      <c r="E1339" s="62">
        <f>VLOOKUP(D1339,'Slabs and Cost'!$B$9:$E$12,3,0)</f>
        <v>6</v>
      </c>
      <c r="F1339" s="62">
        <f t="shared" si="20"/>
        <v>6</v>
      </c>
      <c r="G1339" s="56" t="s">
        <v>56</v>
      </c>
    </row>
    <row r="1340" spans="1:7">
      <c r="A1340" s="60">
        <v>45666</v>
      </c>
      <c r="B1340" s="56" t="s">
        <v>37</v>
      </c>
      <c r="C1340" s="61">
        <v>1</v>
      </c>
      <c r="D1340" s="56" t="str">
        <f>VLOOKUP(B1340,'P Master'!$A$1:$C$39,3,0)</f>
        <v>0-500</v>
      </c>
      <c r="E1340" s="62">
        <f>VLOOKUP(D1340,'Slabs and Cost'!$B$9:$E$12,3,0)</f>
        <v>6</v>
      </c>
      <c r="F1340" s="62">
        <f t="shared" si="20"/>
        <v>6</v>
      </c>
      <c r="G1340" s="56" t="s">
        <v>56</v>
      </c>
    </row>
    <row r="1341" spans="1:7">
      <c r="A1341" s="60">
        <v>45666</v>
      </c>
      <c r="B1341" s="56" t="s">
        <v>16</v>
      </c>
      <c r="C1341" s="61">
        <v>1</v>
      </c>
      <c r="D1341" s="56" t="str">
        <f>VLOOKUP(B1341,'P Master'!$A$1:$C$39,3,0)</f>
        <v>0-500</v>
      </c>
      <c r="E1341" s="62">
        <f>VLOOKUP(D1341,'Slabs and Cost'!$B$9:$E$12,3,0)</f>
        <v>6</v>
      </c>
      <c r="F1341" s="62">
        <f t="shared" si="20"/>
        <v>6</v>
      </c>
      <c r="G1341" s="56" t="s">
        <v>56</v>
      </c>
    </row>
    <row r="1342" spans="1:7">
      <c r="A1342" s="60">
        <v>45666</v>
      </c>
      <c r="B1342" s="56" t="s">
        <v>18</v>
      </c>
      <c r="C1342" s="61">
        <v>1</v>
      </c>
      <c r="D1342" s="56" t="str">
        <f>VLOOKUP(B1342,'P Master'!$A$1:$C$39,3,0)</f>
        <v>0-500</v>
      </c>
      <c r="E1342" s="62">
        <f>VLOOKUP(D1342,'Slabs and Cost'!$B$9:$E$12,3,0)</f>
        <v>6</v>
      </c>
      <c r="F1342" s="62">
        <f t="shared" si="20"/>
        <v>6</v>
      </c>
      <c r="G1342" s="56" t="s">
        <v>56</v>
      </c>
    </row>
    <row r="1343" spans="1:7">
      <c r="A1343" s="60">
        <v>45666</v>
      </c>
      <c r="B1343" s="56" t="s">
        <v>37</v>
      </c>
      <c r="C1343" s="61">
        <v>1</v>
      </c>
      <c r="D1343" s="56" t="str">
        <f>VLOOKUP(B1343,'P Master'!$A$1:$C$39,3,0)</f>
        <v>0-500</v>
      </c>
      <c r="E1343" s="62">
        <f>VLOOKUP(D1343,'Slabs and Cost'!$B$9:$E$12,3,0)</f>
        <v>6</v>
      </c>
      <c r="F1343" s="62">
        <f t="shared" si="20"/>
        <v>6</v>
      </c>
      <c r="G1343" s="56" t="s">
        <v>56</v>
      </c>
    </row>
    <row r="1344" spans="1:7">
      <c r="A1344" s="60">
        <v>45666</v>
      </c>
      <c r="B1344" s="56" t="s">
        <v>16</v>
      </c>
      <c r="C1344" s="61">
        <v>1</v>
      </c>
      <c r="D1344" s="56" t="str">
        <f>VLOOKUP(B1344,'P Master'!$A$1:$C$39,3,0)</f>
        <v>0-500</v>
      </c>
      <c r="E1344" s="62">
        <f>VLOOKUP(D1344,'Slabs and Cost'!$B$9:$E$12,3,0)</f>
        <v>6</v>
      </c>
      <c r="F1344" s="62">
        <f t="shared" si="20"/>
        <v>6</v>
      </c>
      <c r="G1344" s="56" t="s">
        <v>56</v>
      </c>
    </row>
    <row r="1345" spans="1:7">
      <c r="A1345" s="60">
        <v>45666</v>
      </c>
      <c r="B1345" s="56" t="s">
        <v>37</v>
      </c>
      <c r="C1345" s="61">
        <v>1</v>
      </c>
      <c r="D1345" s="56" t="str">
        <f>VLOOKUP(B1345,'P Master'!$A$1:$C$39,3,0)</f>
        <v>0-500</v>
      </c>
      <c r="E1345" s="62">
        <f>VLOOKUP(D1345,'Slabs and Cost'!$B$9:$E$12,3,0)</f>
        <v>6</v>
      </c>
      <c r="F1345" s="62">
        <f t="shared" si="20"/>
        <v>6</v>
      </c>
      <c r="G1345" s="56" t="s">
        <v>56</v>
      </c>
    </row>
    <row r="1346" spans="1:7">
      <c r="A1346" s="60">
        <v>45666</v>
      </c>
      <c r="B1346" s="56" t="s">
        <v>37</v>
      </c>
      <c r="C1346" s="61">
        <v>1</v>
      </c>
      <c r="D1346" s="56" t="str">
        <f>VLOOKUP(B1346,'P Master'!$A$1:$C$39,3,0)</f>
        <v>0-500</v>
      </c>
      <c r="E1346" s="62">
        <f>VLOOKUP(D1346,'Slabs and Cost'!$B$9:$E$12,3,0)</f>
        <v>6</v>
      </c>
      <c r="F1346" s="62">
        <f t="shared" ref="F1346:F1409" si="21">C1346*E1346</f>
        <v>6</v>
      </c>
      <c r="G1346" s="56" t="s">
        <v>56</v>
      </c>
    </row>
    <row r="1347" spans="1:7">
      <c r="A1347" s="60">
        <v>45666</v>
      </c>
      <c r="B1347" s="56" t="s">
        <v>34</v>
      </c>
      <c r="C1347" s="61">
        <v>1</v>
      </c>
      <c r="D1347" s="56" t="str">
        <f>VLOOKUP(B1347,'P Master'!$A$1:$C$39,3,0)</f>
        <v>500-1</v>
      </c>
      <c r="E1347" s="62">
        <f>VLOOKUP(D1347,'Slabs and Cost'!$B$9:$E$12,3,0)</f>
        <v>6</v>
      </c>
      <c r="F1347" s="62">
        <f t="shared" si="21"/>
        <v>6</v>
      </c>
      <c r="G1347" s="56" t="s">
        <v>56</v>
      </c>
    </row>
    <row r="1348" spans="1:7">
      <c r="A1348" s="60">
        <v>45666</v>
      </c>
      <c r="B1348" s="56" t="s">
        <v>37</v>
      </c>
      <c r="C1348" s="61">
        <v>1</v>
      </c>
      <c r="D1348" s="56" t="str">
        <f>VLOOKUP(B1348,'P Master'!$A$1:$C$39,3,0)</f>
        <v>0-500</v>
      </c>
      <c r="E1348" s="62">
        <f>VLOOKUP(D1348,'Slabs and Cost'!$B$9:$E$12,3,0)</f>
        <v>6</v>
      </c>
      <c r="F1348" s="62">
        <f t="shared" si="21"/>
        <v>6</v>
      </c>
      <c r="G1348" s="56" t="s">
        <v>56</v>
      </c>
    </row>
    <row r="1349" spans="1:7">
      <c r="A1349" s="60">
        <v>45666</v>
      </c>
      <c r="B1349" s="56" t="s">
        <v>37</v>
      </c>
      <c r="C1349" s="61">
        <v>1</v>
      </c>
      <c r="D1349" s="56" t="str">
        <f>VLOOKUP(B1349,'P Master'!$A$1:$C$39,3,0)</f>
        <v>0-500</v>
      </c>
      <c r="E1349" s="62">
        <f>VLOOKUP(D1349,'Slabs and Cost'!$B$9:$E$12,3,0)</f>
        <v>6</v>
      </c>
      <c r="F1349" s="62">
        <f t="shared" si="21"/>
        <v>6</v>
      </c>
      <c r="G1349" s="56" t="s">
        <v>56</v>
      </c>
    </row>
    <row r="1350" spans="1:7">
      <c r="A1350" s="60">
        <v>45666</v>
      </c>
      <c r="B1350" s="56" t="s">
        <v>16</v>
      </c>
      <c r="C1350" s="61">
        <v>1</v>
      </c>
      <c r="D1350" s="56" t="str">
        <f>VLOOKUP(B1350,'P Master'!$A$1:$C$39,3,0)</f>
        <v>0-500</v>
      </c>
      <c r="E1350" s="62">
        <f>VLOOKUP(D1350,'Slabs and Cost'!$B$9:$E$12,3,0)</f>
        <v>6</v>
      </c>
      <c r="F1350" s="62">
        <f t="shared" si="21"/>
        <v>6</v>
      </c>
      <c r="G1350" s="56" t="s">
        <v>56</v>
      </c>
    </row>
    <row r="1351" spans="1:7">
      <c r="A1351" s="60">
        <v>45666</v>
      </c>
      <c r="B1351" s="56" t="s">
        <v>22</v>
      </c>
      <c r="C1351" s="61">
        <v>1</v>
      </c>
      <c r="D1351" s="56" t="str">
        <f>VLOOKUP(B1351,'P Master'!$A$1:$C$39,3,0)</f>
        <v>0-500</v>
      </c>
      <c r="E1351" s="62">
        <f>VLOOKUP(D1351,'Slabs and Cost'!$B$9:$E$12,3,0)</f>
        <v>6</v>
      </c>
      <c r="F1351" s="62">
        <f t="shared" si="21"/>
        <v>6</v>
      </c>
      <c r="G1351" s="56" t="s">
        <v>56</v>
      </c>
    </row>
    <row r="1352" spans="1:7">
      <c r="A1352" s="60">
        <v>45666</v>
      </c>
      <c r="B1352" s="56" t="s">
        <v>16</v>
      </c>
      <c r="C1352" s="61">
        <v>1</v>
      </c>
      <c r="D1352" s="56" t="str">
        <f>VLOOKUP(B1352,'P Master'!$A$1:$C$39,3,0)</f>
        <v>0-500</v>
      </c>
      <c r="E1352" s="62">
        <f>VLOOKUP(D1352,'Slabs and Cost'!$B$9:$E$12,3,0)</f>
        <v>6</v>
      </c>
      <c r="F1352" s="62">
        <f t="shared" si="21"/>
        <v>6</v>
      </c>
      <c r="G1352" s="56" t="s">
        <v>56</v>
      </c>
    </row>
    <row r="1353" spans="1:7">
      <c r="A1353" s="60">
        <v>45666</v>
      </c>
      <c r="B1353" s="56" t="s">
        <v>16</v>
      </c>
      <c r="C1353" s="61">
        <v>1</v>
      </c>
      <c r="D1353" s="56" t="str">
        <f>VLOOKUP(B1353,'P Master'!$A$1:$C$39,3,0)</f>
        <v>0-500</v>
      </c>
      <c r="E1353" s="62">
        <f>VLOOKUP(D1353,'Slabs and Cost'!$B$9:$E$12,3,0)</f>
        <v>6</v>
      </c>
      <c r="F1353" s="62">
        <f t="shared" si="21"/>
        <v>6</v>
      </c>
      <c r="G1353" s="56" t="s">
        <v>56</v>
      </c>
    </row>
    <row r="1354" spans="1:7">
      <c r="A1354" s="60">
        <v>45666</v>
      </c>
      <c r="B1354" s="56" t="s">
        <v>32</v>
      </c>
      <c r="C1354" s="61">
        <v>1</v>
      </c>
      <c r="D1354" s="56" t="str">
        <f>VLOOKUP(B1354,'P Master'!$A$1:$C$39,3,0)</f>
        <v>0-500</v>
      </c>
      <c r="E1354" s="62">
        <f>VLOOKUP(D1354,'Slabs and Cost'!$B$9:$E$12,3,0)</f>
        <v>6</v>
      </c>
      <c r="F1354" s="62">
        <f t="shared" si="21"/>
        <v>6</v>
      </c>
      <c r="G1354" s="56" t="s">
        <v>56</v>
      </c>
    </row>
    <row r="1355" spans="1:7">
      <c r="A1355" s="60">
        <v>45666</v>
      </c>
      <c r="B1355" s="56" t="s">
        <v>12</v>
      </c>
      <c r="C1355" s="61">
        <v>1</v>
      </c>
      <c r="D1355" s="56" t="str">
        <f>VLOOKUP(B1355,'P Master'!$A$1:$C$39,3,0)</f>
        <v>0-500</v>
      </c>
      <c r="E1355" s="62">
        <f>VLOOKUP(D1355,'Slabs and Cost'!$B$9:$E$12,3,0)</f>
        <v>6</v>
      </c>
      <c r="F1355" s="62">
        <f t="shared" si="21"/>
        <v>6</v>
      </c>
      <c r="G1355" s="56" t="s">
        <v>56</v>
      </c>
    </row>
    <row r="1356" spans="1:7">
      <c r="A1356" s="60">
        <v>45666</v>
      </c>
      <c r="B1356" s="56" t="s">
        <v>37</v>
      </c>
      <c r="C1356" s="61">
        <v>1</v>
      </c>
      <c r="D1356" s="56" t="str">
        <f>VLOOKUP(B1356,'P Master'!$A$1:$C$39,3,0)</f>
        <v>0-500</v>
      </c>
      <c r="E1356" s="62">
        <f>VLOOKUP(D1356,'Slabs and Cost'!$B$9:$E$12,3,0)</f>
        <v>6</v>
      </c>
      <c r="F1356" s="62">
        <f t="shared" si="21"/>
        <v>6</v>
      </c>
      <c r="G1356" s="56" t="s">
        <v>56</v>
      </c>
    </row>
    <row r="1357" spans="1:7">
      <c r="A1357" s="60">
        <v>45666</v>
      </c>
      <c r="B1357" s="56" t="s">
        <v>32</v>
      </c>
      <c r="C1357" s="61">
        <v>1</v>
      </c>
      <c r="D1357" s="56" t="str">
        <f>VLOOKUP(B1357,'P Master'!$A$1:$C$39,3,0)</f>
        <v>0-500</v>
      </c>
      <c r="E1357" s="62">
        <f>VLOOKUP(D1357,'Slabs and Cost'!$B$9:$E$12,3,0)</f>
        <v>6</v>
      </c>
      <c r="F1357" s="62">
        <f t="shared" si="21"/>
        <v>6</v>
      </c>
      <c r="G1357" s="56" t="s">
        <v>56</v>
      </c>
    </row>
    <row r="1358" spans="1:7">
      <c r="A1358" s="60">
        <v>45666</v>
      </c>
      <c r="B1358" s="56" t="s">
        <v>16</v>
      </c>
      <c r="C1358" s="61">
        <v>1</v>
      </c>
      <c r="D1358" s="56" t="str">
        <f>VLOOKUP(B1358,'P Master'!$A$1:$C$39,3,0)</f>
        <v>0-500</v>
      </c>
      <c r="E1358" s="62">
        <f>VLOOKUP(D1358,'Slabs and Cost'!$B$9:$E$12,3,0)</f>
        <v>6</v>
      </c>
      <c r="F1358" s="62">
        <f t="shared" si="21"/>
        <v>6</v>
      </c>
      <c r="G1358" s="56" t="s">
        <v>56</v>
      </c>
    </row>
    <row r="1359" spans="1:7">
      <c r="A1359" s="60">
        <v>45666</v>
      </c>
      <c r="B1359" s="56" t="s">
        <v>11</v>
      </c>
      <c r="C1359" s="61">
        <v>1</v>
      </c>
      <c r="D1359" s="56" t="str">
        <f>VLOOKUP(B1359,'P Master'!$A$1:$C$39,3,0)</f>
        <v>0-500</v>
      </c>
      <c r="E1359" s="62">
        <f>VLOOKUP(D1359,'Slabs and Cost'!$B$9:$E$12,3,0)</f>
        <v>6</v>
      </c>
      <c r="F1359" s="62">
        <f t="shared" si="21"/>
        <v>6</v>
      </c>
      <c r="G1359" s="56" t="s">
        <v>56</v>
      </c>
    </row>
    <row r="1360" spans="1:7">
      <c r="A1360" s="60">
        <v>45666</v>
      </c>
      <c r="B1360" s="56" t="s">
        <v>20</v>
      </c>
      <c r="C1360" s="61">
        <v>1</v>
      </c>
      <c r="D1360" s="56" t="str">
        <f>VLOOKUP(B1360,'P Master'!$A$1:$C$39,3,0)</f>
        <v>0-500</v>
      </c>
      <c r="E1360" s="62">
        <f>VLOOKUP(D1360,'Slabs and Cost'!$B$9:$E$12,3,0)</f>
        <v>6</v>
      </c>
      <c r="F1360" s="62">
        <f t="shared" si="21"/>
        <v>6</v>
      </c>
      <c r="G1360" s="56" t="s">
        <v>56</v>
      </c>
    </row>
    <row r="1361" spans="1:7">
      <c r="A1361" s="60">
        <v>45666</v>
      </c>
      <c r="B1361" s="56" t="s">
        <v>18</v>
      </c>
      <c r="C1361" s="61">
        <v>1</v>
      </c>
      <c r="D1361" s="56" t="str">
        <f>VLOOKUP(B1361,'P Master'!$A$1:$C$39,3,0)</f>
        <v>0-500</v>
      </c>
      <c r="E1361" s="62">
        <f>VLOOKUP(D1361,'Slabs and Cost'!$B$9:$E$12,3,0)</f>
        <v>6</v>
      </c>
      <c r="F1361" s="62">
        <f t="shared" si="21"/>
        <v>6</v>
      </c>
      <c r="G1361" s="56" t="s">
        <v>56</v>
      </c>
    </row>
    <row r="1362" spans="1:7">
      <c r="A1362" s="60">
        <v>45666</v>
      </c>
      <c r="B1362" s="56" t="s">
        <v>16</v>
      </c>
      <c r="C1362" s="61">
        <v>1</v>
      </c>
      <c r="D1362" s="56" t="str">
        <f>VLOOKUP(B1362,'P Master'!$A$1:$C$39,3,0)</f>
        <v>0-500</v>
      </c>
      <c r="E1362" s="62">
        <f>VLOOKUP(D1362,'Slabs and Cost'!$B$9:$E$12,3,0)</f>
        <v>6</v>
      </c>
      <c r="F1362" s="62">
        <f t="shared" si="21"/>
        <v>6</v>
      </c>
      <c r="G1362" s="56" t="s">
        <v>56</v>
      </c>
    </row>
    <row r="1363" spans="1:7">
      <c r="A1363" s="60">
        <v>45666</v>
      </c>
      <c r="B1363" s="56" t="s">
        <v>20</v>
      </c>
      <c r="C1363" s="61">
        <v>1</v>
      </c>
      <c r="D1363" s="56" t="str">
        <f>VLOOKUP(B1363,'P Master'!$A$1:$C$39,3,0)</f>
        <v>0-500</v>
      </c>
      <c r="E1363" s="62">
        <f>VLOOKUP(D1363,'Slabs and Cost'!$B$9:$E$12,3,0)</f>
        <v>6</v>
      </c>
      <c r="F1363" s="62">
        <f t="shared" si="21"/>
        <v>6</v>
      </c>
      <c r="G1363" s="56" t="s">
        <v>56</v>
      </c>
    </row>
    <row r="1364" spans="1:7">
      <c r="A1364" s="60">
        <v>45666</v>
      </c>
      <c r="B1364" s="56" t="s">
        <v>12</v>
      </c>
      <c r="C1364" s="61">
        <v>1</v>
      </c>
      <c r="D1364" s="56" t="str">
        <f>VLOOKUP(B1364,'P Master'!$A$1:$C$39,3,0)</f>
        <v>0-500</v>
      </c>
      <c r="E1364" s="62">
        <f>VLOOKUP(D1364,'Slabs and Cost'!$B$9:$E$12,3,0)</f>
        <v>6</v>
      </c>
      <c r="F1364" s="62">
        <f t="shared" si="21"/>
        <v>6</v>
      </c>
      <c r="G1364" s="56" t="s">
        <v>56</v>
      </c>
    </row>
    <row r="1365" spans="1:7">
      <c r="A1365" s="60">
        <v>45666</v>
      </c>
      <c r="B1365" s="56" t="s">
        <v>17</v>
      </c>
      <c r="C1365" s="61">
        <v>1</v>
      </c>
      <c r="D1365" s="56" t="str">
        <f>VLOOKUP(B1365,'P Master'!$A$1:$C$39,3,0)</f>
        <v>0-500</v>
      </c>
      <c r="E1365" s="62">
        <f>VLOOKUP(D1365,'Slabs and Cost'!$B$9:$E$12,3,0)</f>
        <v>6</v>
      </c>
      <c r="F1365" s="62">
        <f t="shared" si="21"/>
        <v>6</v>
      </c>
      <c r="G1365" s="56" t="s">
        <v>56</v>
      </c>
    </row>
    <row r="1366" spans="1:7">
      <c r="A1366" s="60">
        <v>45666</v>
      </c>
      <c r="B1366" s="56" t="s">
        <v>37</v>
      </c>
      <c r="C1366" s="61">
        <v>1</v>
      </c>
      <c r="D1366" s="56" t="str">
        <f>VLOOKUP(B1366,'P Master'!$A$1:$C$39,3,0)</f>
        <v>0-500</v>
      </c>
      <c r="E1366" s="62">
        <f>VLOOKUP(D1366,'Slabs and Cost'!$B$9:$E$12,3,0)</f>
        <v>6</v>
      </c>
      <c r="F1366" s="62">
        <f t="shared" si="21"/>
        <v>6</v>
      </c>
      <c r="G1366" s="56" t="s">
        <v>56</v>
      </c>
    </row>
    <row r="1367" spans="1:7">
      <c r="A1367" s="60">
        <v>45666</v>
      </c>
      <c r="B1367" s="56" t="s">
        <v>16</v>
      </c>
      <c r="C1367" s="61">
        <v>1</v>
      </c>
      <c r="D1367" s="56" t="str">
        <f>VLOOKUP(B1367,'P Master'!$A$1:$C$39,3,0)</f>
        <v>0-500</v>
      </c>
      <c r="E1367" s="62">
        <f>VLOOKUP(D1367,'Slabs and Cost'!$B$9:$E$12,3,0)</f>
        <v>6</v>
      </c>
      <c r="F1367" s="62">
        <f t="shared" si="21"/>
        <v>6</v>
      </c>
      <c r="G1367" s="56" t="s">
        <v>56</v>
      </c>
    </row>
    <row r="1368" spans="1:7">
      <c r="A1368" s="60">
        <v>45666</v>
      </c>
      <c r="B1368" s="56" t="s">
        <v>37</v>
      </c>
      <c r="C1368" s="61">
        <v>1</v>
      </c>
      <c r="D1368" s="56" t="str">
        <f>VLOOKUP(B1368,'P Master'!$A$1:$C$39,3,0)</f>
        <v>0-500</v>
      </c>
      <c r="E1368" s="62">
        <f>VLOOKUP(D1368,'Slabs and Cost'!$B$9:$E$12,3,0)</f>
        <v>6</v>
      </c>
      <c r="F1368" s="62">
        <f t="shared" si="21"/>
        <v>6</v>
      </c>
      <c r="G1368" s="56" t="s">
        <v>56</v>
      </c>
    </row>
    <row r="1369" spans="1:7">
      <c r="A1369" s="60">
        <v>45666</v>
      </c>
      <c r="B1369" s="56" t="s">
        <v>37</v>
      </c>
      <c r="C1369" s="61">
        <v>1</v>
      </c>
      <c r="D1369" s="56" t="str">
        <f>VLOOKUP(B1369,'P Master'!$A$1:$C$39,3,0)</f>
        <v>0-500</v>
      </c>
      <c r="E1369" s="62">
        <f>VLOOKUP(D1369,'Slabs and Cost'!$B$9:$E$12,3,0)</f>
        <v>6</v>
      </c>
      <c r="F1369" s="62">
        <f t="shared" si="21"/>
        <v>6</v>
      </c>
      <c r="G1369" s="56" t="s">
        <v>56</v>
      </c>
    </row>
    <row r="1370" spans="1:7">
      <c r="A1370" s="60">
        <v>45666</v>
      </c>
      <c r="B1370" s="56" t="s">
        <v>37</v>
      </c>
      <c r="C1370" s="61">
        <v>1</v>
      </c>
      <c r="D1370" s="56" t="str">
        <f>VLOOKUP(B1370,'P Master'!$A$1:$C$39,3,0)</f>
        <v>0-500</v>
      </c>
      <c r="E1370" s="62">
        <f>VLOOKUP(D1370,'Slabs and Cost'!$B$9:$E$12,3,0)</f>
        <v>6</v>
      </c>
      <c r="F1370" s="62">
        <f t="shared" si="21"/>
        <v>6</v>
      </c>
      <c r="G1370" s="56" t="s">
        <v>56</v>
      </c>
    </row>
    <row r="1371" spans="1:7">
      <c r="A1371" s="60">
        <v>45666</v>
      </c>
      <c r="B1371" s="56" t="s">
        <v>16</v>
      </c>
      <c r="C1371" s="61">
        <v>1</v>
      </c>
      <c r="D1371" s="56" t="str">
        <f>VLOOKUP(B1371,'P Master'!$A$1:$C$39,3,0)</f>
        <v>0-500</v>
      </c>
      <c r="E1371" s="62">
        <f>VLOOKUP(D1371,'Slabs and Cost'!$B$9:$E$12,3,0)</f>
        <v>6</v>
      </c>
      <c r="F1371" s="62">
        <f t="shared" si="21"/>
        <v>6</v>
      </c>
      <c r="G1371" s="56" t="s">
        <v>56</v>
      </c>
    </row>
    <row r="1372" spans="1:7">
      <c r="A1372" s="60">
        <v>45666</v>
      </c>
      <c r="B1372" s="56" t="s">
        <v>18</v>
      </c>
      <c r="C1372" s="61">
        <v>1</v>
      </c>
      <c r="D1372" s="56" t="str">
        <f>VLOOKUP(B1372,'P Master'!$A$1:$C$39,3,0)</f>
        <v>0-500</v>
      </c>
      <c r="E1372" s="62">
        <f>VLOOKUP(D1372,'Slabs and Cost'!$B$9:$E$12,3,0)</f>
        <v>6</v>
      </c>
      <c r="F1372" s="62">
        <f t="shared" si="21"/>
        <v>6</v>
      </c>
      <c r="G1372" s="56" t="s">
        <v>56</v>
      </c>
    </row>
    <row r="1373" spans="1:7">
      <c r="A1373" s="60">
        <v>45666</v>
      </c>
      <c r="B1373" s="56" t="s">
        <v>37</v>
      </c>
      <c r="C1373" s="61">
        <v>1</v>
      </c>
      <c r="D1373" s="56" t="str">
        <f>VLOOKUP(B1373,'P Master'!$A$1:$C$39,3,0)</f>
        <v>0-500</v>
      </c>
      <c r="E1373" s="62">
        <f>VLOOKUP(D1373,'Slabs and Cost'!$B$9:$E$12,3,0)</f>
        <v>6</v>
      </c>
      <c r="F1373" s="62">
        <f t="shared" si="21"/>
        <v>6</v>
      </c>
      <c r="G1373" s="56" t="s">
        <v>56</v>
      </c>
    </row>
    <row r="1374" spans="1:7">
      <c r="A1374" s="60">
        <v>45666</v>
      </c>
      <c r="B1374" s="56" t="s">
        <v>45</v>
      </c>
      <c r="C1374" s="61">
        <v>1</v>
      </c>
      <c r="D1374" s="56" t="str">
        <f>VLOOKUP(B1374,'P Master'!$A$1:$C$39,3,0)</f>
        <v>500-1</v>
      </c>
      <c r="E1374" s="62">
        <f>VLOOKUP(D1374,'Slabs and Cost'!$B$9:$E$12,3,0)</f>
        <v>6</v>
      </c>
      <c r="F1374" s="62">
        <f t="shared" si="21"/>
        <v>6</v>
      </c>
      <c r="G1374" s="56" t="s">
        <v>56</v>
      </c>
    </row>
    <row r="1375" spans="1:7">
      <c r="A1375" s="60">
        <v>45666</v>
      </c>
      <c r="B1375" s="56" t="s">
        <v>37</v>
      </c>
      <c r="C1375" s="61">
        <v>1</v>
      </c>
      <c r="D1375" s="56" t="str">
        <f>VLOOKUP(B1375,'P Master'!$A$1:$C$39,3,0)</f>
        <v>0-500</v>
      </c>
      <c r="E1375" s="62">
        <f>VLOOKUP(D1375,'Slabs and Cost'!$B$9:$E$12,3,0)</f>
        <v>6</v>
      </c>
      <c r="F1375" s="62">
        <f t="shared" si="21"/>
        <v>6</v>
      </c>
      <c r="G1375" s="56" t="s">
        <v>56</v>
      </c>
    </row>
    <row r="1376" spans="1:7">
      <c r="A1376" s="60">
        <v>45666</v>
      </c>
      <c r="B1376" s="56" t="s">
        <v>25</v>
      </c>
      <c r="C1376" s="61">
        <v>1</v>
      </c>
      <c r="D1376" s="56" t="str">
        <f>VLOOKUP(B1376,'P Master'!$A$1:$C$39,3,0)</f>
        <v>0-500</v>
      </c>
      <c r="E1376" s="62">
        <f>VLOOKUP(D1376,'Slabs and Cost'!$B$9:$E$12,3,0)</f>
        <v>6</v>
      </c>
      <c r="F1376" s="62">
        <f t="shared" si="21"/>
        <v>6</v>
      </c>
      <c r="G1376" s="56" t="s">
        <v>56</v>
      </c>
    </row>
    <row r="1377" spans="1:7">
      <c r="A1377" s="60">
        <v>45666</v>
      </c>
      <c r="B1377" s="56" t="s">
        <v>16</v>
      </c>
      <c r="C1377" s="61">
        <v>1</v>
      </c>
      <c r="D1377" s="56" t="str">
        <f>VLOOKUP(B1377,'P Master'!$A$1:$C$39,3,0)</f>
        <v>0-500</v>
      </c>
      <c r="E1377" s="62">
        <f>VLOOKUP(D1377,'Slabs and Cost'!$B$9:$E$12,3,0)</f>
        <v>6</v>
      </c>
      <c r="F1377" s="62">
        <f t="shared" si="21"/>
        <v>6</v>
      </c>
      <c r="G1377" s="56" t="s">
        <v>56</v>
      </c>
    </row>
    <row r="1378" spans="1:7">
      <c r="A1378" s="60">
        <v>45666</v>
      </c>
      <c r="B1378" s="56" t="s">
        <v>16</v>
      </c>
      <c r="C1378" s="61">
        <v>1</v>
      </c>
      <c r="D1378" s="56" t="str">
        <f>VLOOKUP(B1378,'P Master'!$A$1:$C$39,3,0)</f>
        <v>0-500</v>
      </c>
      <c r="E1378" s="62">
        <f>VLOOKUP(D1378,'Slabs and Cost'!$B$9:$E$12,3,0)</f>
        <v>6</v>
      </c>
      <c r="F1378" s="62">
        <f t="shared" si="21"/>
        <v>6</v>
      </c>
      <c r="G1378" s="56" t="s">
        <v>56</v>
      </c>
    </row>
    <row r="1379" spans="1:7">
      <c r="A1379" s="60">
        <v>45666</v>
      </c>
      <c r="B1379" s="56" t="s">
        <v>25</v>
      </c>
      <c r="C1379" s="61">
        <v>1</v>
      </c>
      <c r="D1379" s="56" t="str">
        <f>VLOOKUP(B1379,'P Master'!$A$1:$C$39,3,0)</f>
        <v>0-500</v>
      </c>
      <c r="E1379" s="62">
        <f>VLOOKUP(D1379,'Slabs and Cost'!$B$9:$E$12,3,0)</f>
        <v>6</v>
      </c>
      <c r="F1379" s="62">
        <f t="shared" si="21"/>
        <v>6</v>
      </c>
      <c r="G1379" s="56" t="s">
        <v>56</v>
      </c>
    </row>
    <row r="1380" spans="1:7">
      <c r="A1380" s="60">
        <v>45666</v>
      </c>
      <c r="B1380" s="56" t="s">
        <v>31</v>
      </c>
      <c r="C1380" s="61">
        <v>1</v>
      </c>
      <c r="D1380" s="56" t="str">
        <f>VLOOKUP(B1380,'P Master'!$A$1:$C$39,3,0)</f>
        <v>500-1</v>
      </c>
      <c r="E1380" s="62">
        <f>VLOOKUP(D1380,'Slabs and Cost'!$B$9:$E$12,3,0)</f>
        <v>6</v>
      </c>
      <c r="F1380" s="62">
        <f t="shared" si="21"/>
        <v>6</v>
      </c>
      <c r="G1380" s="56" t="s">
        <v>56</v>
      </c>
    </row>
    <row r="1381" spans="1:7">
      <c r="A1381" s="60">
        <v>45666</v>
      </c>
      <c r="B1381" s="56" t="s">
        <v>37</v>
      </c>
      <c r="C1381" s="61">
        <v>1</v>
      </c>
      <c r="D1381" s="56" t="str">
        <f>VLOOKUP(B1381,'P Master'!$A$1:$C$39,3,0)</f>
        <v>0-500</v>
      </c>
      <c r="E1381" s="62">
        <f>VLOOKUP(D1381,'Slabs and Cost'!$B$9:$E$12,3,0)</f>
        <v>6</v>
      </c>
      <c r="F1381" s="62">
        <f t="shared" si="21"/>
        <v>6</v>
      </c>
      <c r="G1381" s="56" t="s">
        <v>56</v>
      </c>
    </row>
    <row r="1382" spans="1:7">
      <c r="A1382" s="60">
        <v>45666</v>
      </c>
      <c r="B1382" s="56" t="s">
        <v>20</v>
      </c>
      <c r="C1382" s="61">
        <v>1</v>
      </c>
      <c r="D1382" s="56" t="str">
        <f>VLOOKUP(B1382,'P Master'!$A$1:$C$39,3,0)</f>
        <v>0-500</v>
      </c>
      <c r="E1382" s="62">
        <f>VLOOKUP(D1382,'Slabs and Cost'!$B$9:$E$12,3,0)</f>
        <v>6</v>
      </c>
      <c r="F1382" s="62">
        <f t="shared" si="21"/>
        <v>6</v>
      </c>
      <c r="G1382" s="56" t="s">
        <v>56</v>
      </c>
    </row>
    <row r="1383" spans="1:7">
      <c r="A1383" s="60">
        <v>45666</v>
      </c>
      <c r="B1383" s="56" t="s">
        <v>37</v>
      </c>
      <c r="C1383" s="61">
        <v>1</v>
      </c>
      <c r="D1383" s="56" t="str">
        <f>VLOOKUP(B1383,'P Master'!$A$1:$C$39,3,0)</f>
        <v>0-500</v>
      </c>
      <c r="E1383" s="62">
        <f>VLOOKUP(D1383,'Slabs and Cost'!$B$9:$E$12,3,0)</f>
        <v>6</v>
      </c>
      <c r="F1383" s="62">
        <f t="shared" si="21"/>
        <v>6</v>
      </c>
      <c r="G1383" s="56" t="s">
        <v>56</v>
      </c>
    </row>
    <row r="1384" spans="1:7">
      <c r="A1384" s="60">
        <v>45666</v>
      </c>
      <c r="B1384" s="56" t="s">
        <v>34</v>
      </c>
      <c r="C1384" s="61">
        <v>1</v>
      </c>
      <c r="D1384" s="56" t="str">
        <f>VLOOKUP(B1384,'P Master'!$A$1:$C$39,3,0)</f>
        <v>500-1</v>
      </c>
      <c r="E1384" s="62">
        <f>VLOOKUP(D1384,'Slabs and Cost'!$B$9:$E$12,3,0)</f>
        <v>6</v>
      </c>
      <c r="F1384" s="62">
        <f t="shared" si="21"/>
        <v>6</v>
      </c>
      <c r="G1384" s="56" t="s">
        <v>56</v>
      </c>
    </row>
    <row r="1385" spans="1:7">
      <c r="A1385" s="60">
        <v>45666</v>
      </c>
      <c r="B1385" s="56" t="s">
        <v>37</v>
      </c>
      <c r="C1385" s="61">
        <v>1</v>
      </c>
      <c r="D1385" s="56" t="str">
        <f>VLOOKUP(B1385,'P Master'!$A$1:$C$39,3,0)</f>
        <v>0-500</v>
      </c>
      <c r="E1385" s="62">
        <f>VLOOKUP(D1385,'Slabs and Cost'!$B$9:$E$12,3,0)</f>
        <v>6</v>
      </c>
      <c r="F1385" s="62">
        <f t="shared" si="21"/>
        <v>6</v>
      </c>
      <c r="G1385" s="56" t="s">
        <v>56</v>
      </c>
    </row>
    <row r="1386" spans="1:7">
      <c r="A1386" s="60">
        <v>45666</v>
      </c>
      <c r="B1386" s="56" t="s">
        <v>37</v>
      </c>
      <c r="C1386" s="61">
        <v>1</v>
      </c>
      <c r="D1386" s="56" t="str">
        <f>VLOOKUP(B1386,'P Master'!$A$1:$C$39,3,0)</f>
        <v>0-500</v>
      </c>
      <c r="E1386" s="62">
        <f>VLOOKUP(D1386,'Slabs and Cost'!$B$9:$E$12,3,0)</f>
        <v>6</v>
      </c>
      <c r="F1386" s="62">
        <f t="shared" si="21"/>
        <v>6</v>
      </c>
      <c r="G1386" s="56" t="s">
        <v>56</v>
      </c>
    </row>
    <row r="1387" spans="1:7">
      <c r="A1387" s="60">
        <v>45666</v>
      </c>
      <c r="B1387" s="56" t="s">
        <v>37</v>
      </c>
      <c r="C1387" s="61">
        <v>1</v>
      </c>
      <c r="D1387" s="56" t="str">
        <f>VLOOKUP(B1387,'P Master'!$A$1:$C$39,3,0)</f>
        <v>0-500</v>
      </c>
      <c r="E1387" s="62">
        <f>VLOOKUP(D1387,'Slabs and Cost'!$B$9:$E$12,3,0)</f>
        <v>6</v>
      </c>
      <c r="F1387" s="62">
        <f t="shared" si="21"/>
        <v>6</v>
      </c>
      <c r="G1387" s="56" t="s">
        <v>56</v>
      </c>
    </row>
    <row r="1388" spans="1:7">
      <c r="A1388" s="60">
        <v>45666</v>
      </c>
      <c r="B1388" s="56" t="s">
        <v>17</v>
      </c>
      <c r="C1388" s="61">
        <v>1</v>
      </c>
      <c r="D1388" s="56" t="str">
        <f>VLOOKUP(B1388,'P Master'!$A$1:$C$39,3,0)</f>
        <v>0-500</v>
      </c>
      <c r="E1388" s="62">
        <f>VLOOKUP(D1388,'Slabs and Cost'!$B$9:$E$12,3,0)</f>
        <v>6</v>
      </c>
      <c r="F1388" s="62">
        <f t="shared" si="21"/>
        <v>6</v>
      </c>
      <c r="G1388" s="56" t="s">
        <v>56</v>
      </c>
    </row>
    <row r="1389" spans="1:7">
      <c r="A1389" s="60">
        <v>45666</v>
      </c>
      <c r="B1389" s="56" t="s">
        <v>16</v>
      </c>
      <c r="C1389" s="61">
        <v>1</v>
      </c>
      <c r="D1389" s="56" t="str">
        <f>VLOOKUP(B1389,'P Master'!$A$1:$C$39,3,0)</f>
        <v>0-500</v>
      </c>
      <c r="E1389" s="62">
        <f>VLOOKUP(D1389,'Slabs and Cost'!$B$9:$E$12,3,0)</f>
        <v>6</v>
      </c>
      <c r="F1389" s="62">
        <f t="shared" si="21"/>
        <v>6</v>
      </c>
      <c r="G1389" s="56" t="s">
        <v>56</v>
      </c>
    </row>
    <row r="1390" spans="1:7">
      <c r="A1390" s="60">
        <v>45666</v>
      </c>
      <c r="B1390" s="56" t="s">
        <v>37</v>
      </c>
      <c r="C1390" s="61">
        <v>1</v>
      </c>
      <c r="D1390" s="56" t="str">
        <f>VLOOKUP(B1390,'P Master'!$A$1:$C$39,3,0)</f>
        <v>0-500</v>
      </c>
      <c r="E1390" s="62">
        <f>VLOOKUP(D1390,'Slabs and Cost'!$B$9:$E$12,3,0)</f>
        <v>6</v>
      </c>
      <c r="F1390" s="62">
        <f t="shared" si="21"/>
        <v>6</v>
      </c>
      <c r="G1390" s="56" t="s">
        <v>56</v>
      </c>
    </row>
    <row r="1391" spans="1:7">
      <c r="A1391" s="60">
        <v>45666</v>
      </c>
      <c r="B1391" s="56" t="s">
        <v>20</v>
      </c>
      <c r="C1391" s="61">
        <v>1</v>
      </c>
      <c r="D1391" s="56" t="str">
        <f>VLOOKUP(B1391,'P Master'!$A$1:$C$39,3,0)</f>
        <v>0-500</v>
      </c>
      <c r="E1391" s="62">
        <f>VLOOKUP(D1391,'Slabs and Cost'!$B$9:$E$12,3,0)</f>
        <v>6</v>
      </c>
      <c r="F1391" s="62">
        <f t="shared" si="21"/>
        <v>6</v>
      </c>
      <c r="G1391" s="56" t="s">
        <v>56</v>
      </c>
    </row>
    <row r="1392" spans="1:7">
      <c r="A1392" s="60">
        <v>45666</v>
      </c>
      <c r="B1392" s="56" t="s">
        <v>25</v>
      </c>
      <c r="C1392" s="61">
        <v>1</v>
      </c>
      <c r="D1392" s="56" t="str">
        <f>VLOOKUP(B1392,'P Master'!$A$1:$C$39,3,0)</f>
        <v>0-500</v>
      </c>
      <c r="E1392" s="62">
        <f>VLOOKUP(D1392,'Slabs and Cost'!$B$9:$E$12,3,0)</f>
        <v>6</v>
      </c>
      <c r="F1392" s="62">
        <f t="shared" si="21"/>
        <v>6</v>
      </c>
      <c r="G1392" s="56" t="s">
        <v>56</v>
      </c>
    </row>
    <row r="1393" spans="1:7">
      <c r="A1393" s="60">
        <v>45666</v>
      </c>
      <c r="B1393" s="56" t="s">
        <v>37</v>
      </c>
      <c r="C1393" s="61">
        <v>1</v>
      </c>
      <c r="D1393" s="56" t="str">
        <f>VLOOKUP(B1393,'P Master'!$A$1:$C$39,3,0)</f>
        <v>0-500</v>
      </c>
      <c r="E1393" s="62">
        <f>VLOOKUP(D1393,'Slabs and Cost'!$B$9:$E$12,3,0)</f>
        <v>6</v>
      </c>
      <c r="F1393" s="62">
        <f t="shared" si="21"/>
        <v>6</v>
      </c>
      <c r="G1393" s="56" t="s">
        <v>56</v>
      </c>
    </row>
    <row r="1394" spans="1:7">
      <c r="A1394" s="60">
        <v>45666</v>
      </c>
      <c r="B1394" s="56" t="s">
        <v>16</v>
      </c>
      <c r="C1394" s="61">
        <v>1</v>
      </c>
      <c r="D1394" s="56" t="str">
        <f>VLOOKUP(B1394,'P Master'!$A$1:$C$39,3,0)</f>
        <v>0-500</v>
      </c>
      <c r="E1394" s="62">
        <f>VLOOKUP(D1394,'Slabs and Cost'!$B$9:$E$12,3,0)</f>
        <v>6</v>
      </c>
      <c r="F1394" s="62">
        <f t="shared" si="21"/>
        <v>6</v>
      </c>
      <c r="G1394" s="56" t="s">
        <v>56</v>
      </c>
    </row>
    <row r="1395" spans="1:7">
      <c r="A1395" s="60">
        <v>45666</v>
      </c>
      <c r="B1395" s="56" t="s">
        <v>37</v>
      </c>
      <c r="C1395" s="61">
        <v>1</v>
      </c>
      <c r="D1395" s="56" t="str">
        <f>VLOOKUP(B1395,'P Master'!$A$1:$C$39,3,0)</f>
        <v>0-500</v>
      </c>
      <c r="E1395" s="62">
        <f>VLOOKUP(D1395,'Slabs and Cost'!$B$9:$E$12,3,0)</f>
        <v>6</v>
      </c>
      <c r="F1395" s="62">
        <f t="shared" si="21"/>
        <v>6</v>
      </c>
      <c r="G1395" s="56" t="s">
        <v>56</v>
      </c>
    </row>
    <row r="1396" spans="1:7">
      <c r="A1396" s="60">
        <v>45666</v>
      </c>
      <c r="B1396" s="56" t="s">
        <v>11</v>
      </c>
      <c r="C1396" s="61">
        <v>1</v>
      </c>
      <c r="D1396" s="56" t="str">
        <f>VLOOKUP(B1396,'P Master'!$A$1:$C$39,3,0)</f>
        <v>0-500</v>
      </c>
      <c r="E1396" s="62">
        <f>VLOOKUP(D1396,'Slabs and Cost'!$B$9:$E$12,3,0)</f>
        <v>6</v>
      </c>
      <c r="F1396" s="62">
        <f t="shared" si="21"/>
        <v>6</v>
      </c>
      <c r="G1396" s="56" t="s">
        <v>56</v>
      </c>
    </row>
    <row r="1397" spans="1:7">
      <c r="A1397" s="60">
        <v>45666</v>
      </c>
      <c r="B1397" s="56" t="s">
        <v>31</v>
      </c>
      <c r="C1397" s="61">
        <v>1</v>
      </c>
      <c r="D1397" s="56" t="str">
        <f>VLOOKUP(B1397,'P Master'!$A$1:$C$39,3,0)</f>
        <v>500-1</v>
      </c>
      <c r="E1397" s="62">
        <f>VLOOKUP(D1397,'Slabs and Cost'!$B$9:$E$12,3,0)</f>
        <v>6</v>
      </c>
      <c r="F1397" s="62">
        <f t="shared" si="21"/>
        <v>6</v>
      </c>
      <c r="G1397" s="56" t="s">
        <v>56</v>
      </c>
    </row>
    <row r="1398" spans="1:7">
      <c r="A1398" s="60">
        <v>45666</v>
      </c>
      <c r="B1398" s="56" t="s">
        <v>18</v>
      </c>
      <c r="C1398" s="61">
        <v>1</v>
      </c>
      <c r="D1398" s="56" t="str">
        <f>VLOOKUP(B1398,'P Master'!$A$1:$C$39,3,0)</f>
        <v>0-500</v>
      </c>
      <c r="E1398" s="62">
        <f>VLOOKUP(D1398,'Slabs and Cost'!$B$9:$E$12,3,0)</f>
        <v>6</v>
      </c>
      <c r="F1398" s="62">
        <f t="shared" si="21"/>
        <v>6</v>
      </c>
      <c r="G1398" s="56" t="s">
        <v>56</v>
      </c>
    </row>
    <row r="1399" spans="1:7">
      <c r="A1399" s="60">
        <v>45666</v>
      </c>
      <c r="B1399" s="56" t="s">
        <v>16</v>
      </c>
      <c r="C1399" s="61">
        <v>1</v>
      </c>
      <c r="D1399" s="56" t="str">
        <f>VLOOKUP(B1399,'P Master'!$A$1:$C$39,3,0)</f>
        <v>0-500</v>
      </c>
      <c r="E1399" s="62">
        <f>VLOOKUP(D1399,'Slabs and Cost'!$B$9:$E$12,3,0)</f>
        <v>6</v>
      </c>
      <c r="F1399" s="62">
        <f t="shared" si="21"/>
        <v>6</v>
      </c>
      <c r="G1399" s="56" t="s">
        <v>56</v>
      </c>
    </row>
    <row r="1400" spans="1:7">
      <c r="A1400" s="60">
        <v>45666</v>
      </c>
      <c r="B1400" s="56" t="s">
        <v>11</v>
      </c>
      <c r="C1400" s="61">
        <v>1</v>
      </c>
      <c r="D1400" s="56" t="str">
        <f>VLOOKUP(B1400,'P Master'!$A$1:$C$39,3,0)</f>
        <v>0-500</v>
      </c>
      <c r="E1400" s="62">
        <f>VLOOKUP(D1400,'Slabs and Cost'!$B$9:$E$12,3,0)</f>
        <v>6</v>
      </c>
      <c r="F1400" s="62">
        <f t="shared" si="21"/>
        <v>6</v>
      </c>
      <c r="G1400" s="56" t="s">
        <v>56</v>
      </c>
    </row>
    <row r="1401" spans="1:7">
      <c r="A1401" s="60">
        <v>45666</v>
      </c>
      <c r="B1401" s="56" t="s">
        <v>16</v>
      </c>
      <c r="C1401" s="61">
        <v>1</v>
      </c>
      <c r="D1401" s="56" t="str">
        <f>VLOOKUP(B1401,'P Master'!$A$1:$C$39,3,0)</f>
        <v>0-500</v>
      </c>
      <c r="E1401" s="62">
        <f>VLOOKUP(D1401,'Slabs and Cost'!$B$9:$E$12,3,0)</f>
        <v>6</v>
      </c>
      <c r="F1401" s="62">
        <f t="shared" si="21"/>
        <v>6</v>
      </c>
      <c r="G1401" s="56" t="s">
        <v>56</v>
      </c>
    </row>
    <row r="1402" spans="1:7">
      <c r="A1402" s="60">
        <v>45666</v>
      </c>
      <c r="B1402" s="56" t="s">
        <v>39</v>
      </c>
      <c r="C1402" s="61">
        <v>1</v>
      </c>
      <c r="D1402" s="56" t="str">
        <f>VLOOKUP(B1402,'P Master'!$A$1:$C$39,3,0)</f>
        <v>0-500</v>
      </c>
      <c r="E1402" s="62">
        <f>VLOOKUP(D1402,'Slabs and Cost'!$B$9:$E$12,3,0)</f>
        <v>6</v>
      </c>
      <c r="F1402" s="62">
        <f t="shared" si="21"/>
        <v>6</v>
      </c>
      <c r="G1402" s="56" t="s">
        <v>56</v>
      </c>
    </row>
    <row r="1403" spans="1:7">
      <c r="A1403" s="60">
        <v>45666</v>
      </c>
      <c r="B1403" s="56" t="s">
        <v>37</v>
      </c>
      <c r="C1403" s="61">
        <v>1</v>
      </c>
      <c r="D1403" s="56" t="str">
        <f>VLOOKUP(B1403,'P Master'!$A$1:$C$39,3,0)</f>
        <v>0-500</v>
      </c>
      <c r="E1403" s="62">
        <f>VLOOKUP(D1403,'Slabs and Cost'!$B$9:$E$12,3,0)</f>
        <v>6</v>
      </c>
      <c r="F1403" s="62">
        <f t="shared" si="21"/>
        <v>6</v>
      </c>
      <c r="G1403" s="56" t="s">
        <v>56</v>
      </c>
    </row>
    <row r="1404" spans="1:7">
      <c r="A1404" s="60">
        <v>45666</v>
      </c>
      <c r="B1404" s="56" t="s">
        <v>16</v>
      </c>
      <c r="C1404" s="61">
        <v>1</v>
      </c>
      <c r="D1404" s="56" t="str">
        <f>VLOOKUP(B1404,'P Master'!$A$1:$C$39,3,0)</f>
        <v>0-500</v>
      </c>
      <c r="E1404" s="62">
        <f>VLOOKUP(D1404,'Slabs and Cost'!$B$9:$E$12,3,0)</f>
        <v>6</v>
      </c>
      <c r="F1404" s="62">
        <f t="shared" si="21"/>
        <v>6</v>
      </c>
      <c r="G1404" s="56" t="s">
        <v>56</v>
      </c>
    </row>
    <row r="1405" spans="1:7">
      <c r="A1405" s="60">
        <v>45666</v>
      </c>
      <c r="B1405" s="56" t="s">
        <v>45</v>
      </c>
      <c r="C1405" s="61">
        <v>1</v>
      </c>
      <c r="D1405" s="56" t="str">
        <f>VLOOKUP(B1405,'P Master'!$A$1:$C$39,3,0)</f>
        <v>500-1</v>
      </c>
      <c r="E1405" s="62">
        <f>VLOOKUP(D1405,'Slabs and Cost'!$B$9:$E$12,3,0)</f>
        <v>6</v>
      </c>
      <c r="F1405" s="62">
        <f t="shared" si="21"/>
        <v>6</v>
      </c>
      <c r="G1405" s="56" t="s">
        <v>56</v>
      </c>
    </row>
    <row r="1406" spans="1:7">
      <c r="A1406" s="60">
        <v>45666</v>
      </c>
      <c r="B1406" s="56" t="s">
        <v>20</v>
      </c>
      <c r="C1406" s="61">
        <v>1</v>
      </c>
      <c r="D1406" s="56" t="str">
        <f>VLOOKUP(B1406,'P Master'!$A$1:$C$39,3,0)</f>
        <v>0-500</v>
      </c>
      <c r="E1406" s="62">
        <f>VLOOKUP(D1406,'Slabs and Cost'!$B$9:$E$12,3,0)</f>
        <v>6</v>
      </c>
      <c r="F1406" s="62">
        <f t="shared" si="21"/>
        <v>6</v>
      </c>
      <c r="G1406" s="56" t="s">
        <v>56</v>
      </c>
    </row>
    <row r="1407" spans="1:7">
      <c r="A1407" s="60">
        <v>45666</v>
      </c>
      <c r="B1407" s="56" t="s">
        <v>16</v>
      </c>
      <c r="C1407" s="61">
        <v>1</v>
      </c>
      <c r="D1407" s="56" t="str">
        <f>VLOOKUP(B1407,'P Master'!$A$1:$C$39,3,0)</f>
        <v>0-500</v>
      </c>
      <c r="E1407" s="62">
        <f>VLOOKUP(D1407,'Slabs and Cost'!$B$9:$E$12,3,0)</f>
        <v>6</v>
      </c>
      <c r="F1407" s="62">
        <f t="shared" si="21"/>
        <v>6</v>
      </c>
      <c r="G1407" s="56" t="s">
        <v>56</v>
      </c>
    </row>
    <row r="1408" spans="1:7">
      <c r="A1408" s="60">
        <v>45666</v>
      </c>
      <c r="B1408" s="56" t="s">
        <v>37</v>
      </c>
      <c r="C1408" s="61">
        <v>1</v>
      </c>
      <c r="D1408" s="56" t="str">
        <f>VLOOKUP(B1408,'P Master'!$A$1:$C$39,3,0)</f>
        <v>0-500</v>
      </c>
      <c r="E1408" s="62">
        <f>VLOOKUP(D1408,'Slabs and Cost'!$B$9:$E$12,3,0)</f>
        <v>6</v>
      </c>
      <c r="F1408" s="62">
        <f t="shared" si="21"/>
        <v>6</v>
      </c>
      <c r="G1408" s="56" t="s">
        <v>56</v>
      </c>
    </row>
    <row r="1409" spans="1:7">
      <c r="A1409" s="60">
        <v>45666</v>
      </c>
      <c r="B1409" s="56" t="s">
        <v>39</v>
      </c>
      <c r="C1409" s="61">
        <v>1</v>
      </c>
      <c r="D1409" s="56" t="str">
        <f>VLOOKUP(B1409,'P Master'!$A$1:$C$39,3,0)</f>
        <v>0-500</v>
      </c>
      <c r="E1409" s="62">
        <f>VLOOKUP(D1409,'Slabs and Cost'!$B$9:$E$12,3,0)</f>
        <v>6</v>
      </c>
      <c r="F1409" s="62">
        <f t="shared" si="21"/>
        <v>6</v>
      </c>
      <c r="G1409" s="56" t="s">
        <v>56</v>
      </c>
    </row>
    <row r="1410" spans="1:7">
      <c r="A1410" s="60">
        <v>45666</v>
      </c>
      <c r="B1410" s="56" t="s">
        <v>11</v>
      </c>
      <c r="C1410" s="61">
        <v>1</v>
      </c>
      <c r="D1410" s="56" t="str">
        <f>VLOOKUP(B1410,'P Master'!$A$1:$C$39,3,0)</f>
        <v>0-500</v>
      </c>
      <c r="E1410" s="62">
        <f>VLOOKUP(D1410,'Slabs and Cost'!$B$9:$E$12,3,0)</f>
        <v>6</v>
      </c>
      <c r="F1410" s="62">
        <f t="shared" ref="F1410:F1473" si="22">C1410*E1410</f>
        <v>6</v>
      </c>
      <c r="G1410" s="56" t="s">
        <v>56</v>
      </c>
    </row>
    <row r="1411" spans="1:7">
      <c r="A1411" s="60">
        <v>45666</v>
      </c>
      <c r="B1411" s="56" t="s">
        <v>37</v>
      </c>
      <c r="C1411" s="61">
        <v>1</v>
      </c>
      <c r="D1411" s="56" t="str">
        <f>VLOOKUP(B1411,'P Master'!$A$1:$C$39,3,0)</f>
        <v>0-500</v>
      </c>
      <c r="E1411" s="62">
        <f>VLOOKUP(D1411,'Slabs and Cost'!$B$9:$E$12,3,0)</f>
        <v>6</v>
      </c>
      <c r="F1411" s="62">
        <f t="shared" si="22"/>
        <v>6</v>
      </c>
      <c r="G1411" s="56" t="s">
        <v>56</v>
      </c>
    </row>
    <row r="1412" spans="1:7">
      <c r="A1412" s="60">
        <v>45666</v>
      </c>
      <c r="B1412" s="56" t="s">
        <v>37</v>
      </c>
      <c r="C1412" s="61">
        <v>1</v>
      </c>
      <c r="D1412" s="56" t="str">
        <f>VLOOKUP(B1412,'P Master'!$A$1:$C$39,3,0)</f>
        <v>0-500</v>
      </c>
      <c r="E1412" s="62">
        <f>VLOOKUP(D1412,'Slabs and Cost'!$B$9:$E$12,3,0)</f>
        <v>6</v>
      </c>
      <c r="F1412" s="62">
        <f t="shared" si="22"/>
        <v>6</v>
      </c>
      <c r="G1412" s="56" t="s">
        <v>56</v>
      </c>
    </row>
    <row r="1413" spans="1:7">
      <c r="A1413" s="60">
        <v>45666</v>
      </c>
      <c r="B1413" s="56" t="s">
        <v>37</v>
      </c>
      <c r="C1413" s="61">
        <v>1</v>
      </c>
      <c r="D1413" s="56" t="str">
        <f>VLOOKUP(B1413,'P Master'!$A$1:$C$39,3,0)</f>
        <v>0-500</v>
      </c>
      <c r="E1413" s="62">
        <f>VLOOKUP(D1413,'Slabs and Cost'!$B$9:$E$12,3,0)</f>
        <v>6</v>
      </c>
      <c r="F1413" s="62">
        <f t="shared" si="22"/>
        <v>6</v>
      </c>
      <c r="G1413" s="56" t="s">
        <v>56</v>
      </c>
    </row>
    <row r="1414" spans="1:7">
      <c r="A1414" s="60">
        <v>45666</v>
      </c>
      <c r="B1414" s="56" t="s">
        <v>32</v>
      </c>
      <c r="C1414" s="61">
        <v>1</v>
      </c>
      <c r="D1414" s="56" t="str">
        <f>VLOOKUP(B1414,'P Master'!$A$1:$C$39,3,0)</f>
        <v>0-500</v>
      </c>
      <c r="E1414" s="62">
        <f>VLOOKUP(D1414,'Slabs and Cost'!$B$9:$E$12,3,0)</f>
        <v>6</v>
      </c>
      <c r="F1414" s="62">
        <f t="shared" si="22"/>
        <v>6</v>
      </c>
      <c r="G1414" s="56" t="s">
        <v>56</v>
      </c>
    </row>
    <row r="1415" spans="1:7">
      <c r="A1415" s="60">
        <v>45666</v>
      </c>
      <c r="B1415" s="56" t="s">
        <v>32</v>
      </c>
      <c r="C1415" s="61">
        <v>1</v>
      </c>
      <c r="D1415" s="56" t="str">
        <f>VLOOKUP(B1415,'P Master'!$A$1:$C$39,3,0)</f>
        <v>0-500</v>
      </c>
      <c r="E1415" s="62">
        <f>VLOOKUP(D1415,'Slabs and Cost'!$B$9:$E$12,3,0)</f>
        <v>6</v>
      </c>
      <c r="F1415" s="62">
        <f t="shared" si="22"/>
        <v>6</v>
      </c>
      <c r="G1415" s="56" t="s">
        <v>56</v>
      </c>
    </row>
    <row r="1416" spans="1:7">
      <c r="A1416" s="60">
        <v>45666</v>
      </c>
      <c r="B1416" s="56" t="s">
        <v>32</v>
      </c>
      <c r="C1416" s="61">
        <v>1</v>
      </c>
      <c r="D1416" s="56" t="str">
        <f>VLOOKUP(B1416,'P Master'!$A$1:$C$39,3,0)</f>
        <v>0-500</v>
      </c>
      <c r="E1416" s="62">
        <f>VLOOKUP(D1416,'Slabs and Cost'!$B$9:$E$12,3,0)</f>
        <v>6</v>
      </c>
      <c r="F1416" s="62">
        <f t="shared" si="22"/>
        <v>6</v>
      </c>
      <c r="G1416" s="56" t="s">
        <v>56</v>
      </c>
    </row>
    <row r="1417" spans="1:7">
      <c r="A1417" s="60">
        <v>45666</v>
      </c>
      <c r="B1417" s="56" t="s">
        <v>16</v>
      </c>
      <c r="C1417" s="61">
        <v>1</v>
      </c>
      <c r="D1417" s="56" t="str">
        <f>VLOOKUP(B1417,'P Master'!$A$1:$C$39,3,0)</f>
        <v>0-500</v>
      </c>
      <c r="E1417" s="62">
        <f>VLOOKUP(D1417,'Slabs and Cost'!$B$9:$E$12,3,0)</f>
        <v>6</v>
      </c>
      <c r="F1417" s="62">
        <f t="shared" si="22"/>
        <v>6</v>
      </c>
      <c r="G1417" s="56" t="s">
        <v>56</v>
      </c>
    </row>
    <row r="1418" spans="1:7">
      <c r="A1418" s="60">
        <v>45666</v>
      </c>
      <c r="B1418" s="56" t="s">
        <v>39</v>
      </c>
      <c r="C1418" s="61">
        <v>1</v>
      </c>
      <c r="D1418" s="56" t="str">
        <f>VLOOKUP(B1418,'P Master'!$A$1:$C$39,3,0)</f>
        <v>0-500</v>
      </c>
      <c r="E1418" s="62">
        <f>VLOOKUP(D1418,'Slabs and Cost'!$B$9:$E$12,3,0)</f>
        <v>6</v>
      </c>
      <c r="F1418" s="62">
        <f t="shared" si="22"/>
        <v>6</v>
      </c>
      <c r="G1418" s="56" t="s">
        <v>56</v>
      </c>
    </row>
    <row r="1419" spans="1:7">
      <c r="A1419" s="60">
        <v>45666</v>
      </c>
      <c r="B1419" s="56" t="s">
        <v>17</v>
      </c>
      <c r="C1419" s="61">
        <v>1</v>
      </c>
      <c r="D1419" s="56" t="str">
        <f>VLOOKUP(B1419,'P Master'!$A$1:$C$39,3,0)</f>
        <v>0-500</v>
      </c>
      <c r="E1419" s="62">
        <f>VLOOKUP(D1419,'Slabs and Cost'!$B$9:$E$12,3,0)</f>
        <v>6</v>
      </c>
      <c r="F1419" s="62">
        <f t="shared" si="22"/>
        <v>6</v>
      </c>
      <c r="G1419" s="56" t="s">
        <v>56</v>
      </c>
    </row>
    <row r="1420" spans="1:7">
      <c r="A1420" s="60">
        <v>45666</v>
      </c>
      <c r="B1420" s="56" t="s">
        <v>37</v>
      </c>
      <c r="C1420" s="61">
        <v>1</v>
      </c>
      <c r="D1420" s="56" t="str">
        <f>VLOOKUP(B1420,'P Master'!$A$1:$C$39,3,0)</f>
        <v>0-500</v>
      </c>
      <c r="E1420" s="62">
        <f>VLOOKUP(D1420,'Slabs and Cost'!$B$9:$E$12,3,0)</f>
        <v>6</v>
      </c>
      <c r="F1420" s="62">
        <f t="shared" si="22"/>
        <v>6</v>
      </c>
      <c r="G1420" s="56" t="s">
        <v>56</v>
      </c>
    </row>
    <row r="1421" spans="1:7">
      <c r="A1421" s="60">
        <v>45666</v>
      </c>
      <c r="B1421" s="56" t="s">
        <v>37</v>
      </c>
      <c r="C1421" s="61">
        <v>1</v>
      </c>
      <c r="D1421" s="56" t="str">
        <f>VLOOKUP(B1421,'P Master'!$A$1:$C$39,3,0)</f>
        <v>0-500</v>
      </c>
      <c r="E1421" s="62">
        <f>VLOOKUP(D1421,'Slabs and Cost'!$B$9:$E$12,3,0)</f>
        <v>6</v>
      </c>
      <c r="F1421" s="62">
        <f t="shared" si="22"/>
        <v>6</v>
      </c>
      <c r="G1421" s="56" t="s">
        <v>56</v>
      </c>
    </row>
    <row r="1422" spans="1:7">
      <c r="A1422" s="60">
        <v>45666</v>
      </c>
      <c r="B1422" s="56" t="s">
        <v>37</v>
      </c>
      <c r="C1422" s="61">
        <v>1</v>
      </c>
      <c r="D1422" s="56" t="str">
        <f>VLOOKUP(B1422,'P Master'!$A$1:$C$39,3,0)</f>
        <v>0-500</v>
      </c>
      <c r="E1422" s="62">
        <f>VLOOKUP(D1422,'Slabs and Cost'!$B$9:$E$12,3,0)</f>
        <v>6</v>
      </c>
      <c r="F1422" s="62">
        <f t="shared" si="22"/>
        <v>6</v>
      </c>
      <c r="G1422" s="56" t="s">
        <v>56</v>
      </c>
    </row>
    <row r="1423" spans="1:7">
      <c r="A1423" s="60">
        <v>45666</v>
      </c>
      <c r="B1423" s="56" t="s">
        <v>20</v>
      </c>
      <c r="C1423" s="61">
        <v>1</v>
      </c>
      <c r="D1423" s="56" t="str">
        <f>VLOOKUP(B1423,'P Master'!$A$1:$C$39,3,0)</f>
        <v>0-500</v>
      </c>
      <c r="E1423" s="62">
        <f>VLOOKUP(D1423,'Slabs and Cost'!$B$9:$E$12,3,0)</f>
        <v>6</v>
      </c>
      <c r="F1423" s="62">
        <f t="shared" si="22"/>
        <v>6</v>
      </c>
      <c r="G1423" s="56" t="s">
        <v>56</v>
      </c>
    </row>
    <row r="1424" spans="1:7">
      <c r="A1424" s="60">
        <v>45666</v>
      </c>
      <c r="B1424" s="56" t="s">
        <v>31</v>
      </c>
      <c r="C1424" s="61">
        <v>1</v>
      </c>
      <c r="D1424" s="56" t="str">
        <f>VLOOKUP(B1424,'P Master'!$A$1:$C$39,3,0)</f>
        <v>500-1</v>
      </c>
      <c r="E1424" s="62">
        <f>VLOOKUP(D1424,'Slabs and Cost'!$B$9:$E$12,3,0)</f>
        <v>6</v>
      </c>
      <c r="F1424" s="62">
        <f t="shared" si="22"/>
        <v>6</v>
      </c>
      <c r="G1424" s="56" t="s">
        <v>56</v>
      </c>
    </row>
    <row r="1425" spans="1:7">
      <c r="A1425" s="60">
        <v>45666</v>
      </c>
      <c r="B1425" s="56" t="s">
        <v>37</v>
      </c>
      <c r="C1425" s="61">
        <v>1</v>
      </c>
      <c r="D1425" s="56" t="str">
        <f>VLOOKUP(B1425,'P Master'!$A$1:$C$39,3,0)</f>
        <v>0-500</v>
      </c>
      <c r="E1425" s="62">
        <f>VLOOKUP(D1425,'Slabs and Cost'!$B$9:$E$12,3,0)</f>
        <v>6</v>
      </c>
      <c r="F1425" s="62">
        <f t="shared" si="22"/>
        <v>6</v>
      </c>
      <c r="G1425" s="56" t="s">
        <v>56</v>
      </c>
    </row>
    <row r="1426" spans="1:7">
      <c r="A1426" s="60">
        <v>45666</v>
      </c>
      <c r="B1426" s="56" t="s">
        <v>37</v>
      </c>
      <c r="C1426" s="61">
        <v>1</v>
      </c>
      <c r="D1426" s="56" t="str">
        <f>VLOOKUP(B1426,'P Master'!$A$1:$C$39,3,0)</f>
        <v>0-500</v>
      </c>
      <c r="E1426" s="62">
        <f>VLOOKUP(D1426,'Slabs and Cost'!$B$9:$E$12,3,0)</f>
        <v>6</v>
      </c>
      <c r="F1426" s="62">
        <f t="shared" si="22"/>
        <v>6</v>
      </c>
      <c r="G1426" s="56" t="s">
        <v>56</v>
      </c>
    </row>
    <row r="1427" spans="1:7">
      <c r="A1427" s="60">
        <v>45666</v>
      </c>
      <c r="B1427" s="56" t="s">
        <v>37</v>
      </c>
      <c r="C1427" s="61">
        <v>1</v>
      </c>
      <c r="D1427" s="56" t="str">
        <f>VLOOKUP(B1427,'P Master'!$A$1:$C$39,3,0)</f>
        <v>0-500</v>
      </c>
      <c r="E1427" s="62">
        <f>VLOOKUP(D1427,'Slabs and Cost'!$B$9:$E$12,3,0)</f>
        <v>6</v>
      </c>
      <c r="F1427" s="62">
        <f t="shared" si="22"/>
        <v>6</v>
      </c>
      <c r="G1427" s="56" t="s">
        <v>56</v>
      </c>
    </row>
    <row r="1428" spans="1:7">
      <c r="A1428" s="60">
        <v>45666</v>
      </c>
      <c r="B1428" s="56" t="s">
        <v>45</v>
      </c>
      <c r="C1428" s="61">
        <v>1</v>
      </c>
      <c r="D1428" s="56" t="str">
        <f>VLOOKUP(B1428,'P Master'!$A$1:$C$39,3,0)</f>
        <v>500-1</v>
      </c>
      <c r="E1428" s="62">
        <f>VLOOKUP(D1428,'Slabs and Cost'!$B$9:$E$12,3,0)</f>
        <v>6</v>
      </c>
      <c r="F1428" s="62">
        <f t="shared" si="22"/>
        <v>6</v>
      </c>
      <c r="G1428" s="56" t="s">
        <v>56</v>
      </c>
    </row>
    <row r="1429" spans="1:7">
      <c r="A1429" s="60">
        <v>45666</v>
      </c>
      <c r="B1429" s="56" t="s">
        <v>39</v>
      </c>
      <c r="C1429" s="61">
        <v>1</v>
      </c>
      <c r="D1429" s="56" t="str">
        <f>VLOOKUP(B1429,'P Master'!$A$1:$C$39,3,0)</f>
        <v>0-500</v>
      </c>
      <c r="E1429" s="62">
        <f>VLOOKUP(D1429,'Slabs and Cost'!$B$9:$E$12,3,0)</f>
        <v>6</v>
      </c>
      <c r="F1429" s="62">
        <f t="shared" si="22"/>
        <v>6</v>
      </c>
      <c r="G1429" s="56" t="s">
        <v>56</v>
      </c>
    </row>
    <row r="1430" spans="1:7">
      <c r="A1430" s="60">
        <v>45666</v>
      </c>
      <c r="B1430" s="56" t="s">
        <v>37</v>
      </c>
      <c r="C1430" s="61">
        <v>1</v>
      </c>
      <c r="D1430" s="56" t="str">
        <f>VLOOKUP(B1430,'P Master'!$A$1:$C$39,3,0)</f>
        <v>0-500</v>
      </c>
      <c r="E1430" s="62">
        <f>VLOOKUP(D1430,'Slabs and Cost'!$B$9:$E$12,3,0)</f>
        <v>6</v>
      </c>
      <c r="F1430" s="62">
        <f t="shared" si="22"/>
        <v>6</v>
      </c>
      <c r="G1430" s="56" t="s">
        <v>56</v>
      </c>
    </row>
    <row r="1431" spans="1:7">
      <c r="A1431" s="60">
        <v>45666</v>
      </c>
      <c r="B1431" s="56" t="s">
        <v>37</v>
      </c>
      <c r="C1431" s="61">
        <v>1</v>
      </c>
      <c r="D1431" s="56" t="str">
        <f>VLOOKUP(B1431,'P Master'!$A$1:$C$39,3,0)</f>
        <v>0-500</v>
      </c>
      <c r="E1431" s="62">
        <f>VLOOKUP(D1431,'Slabs and Cost'!$B$9:$E$12,3,0)</f>
        <v>6</v>
      </c>
      <c r="F1431" s="62">
        <f t="shared" si="22"/>
        <v>6</v>
      </c>
      <c r="G1431" s="56" t="s">
        <v>56</v>
      </c>
    </row>
    <row r="1432" spans="1:7">
      <c r="A1432" s="60">
        <v>45666</v>
      </c>
      <c r="B1432" s="56" t="s">
        <v>32</v>
      </c>
      <c r="C1432" s="61">
        <v>1</v>
      </c>
      <c r="D1432" s="56" t="str">
        <f>VLOOKUP(B1432,'P Master'!$A$1:$C$39,3,0)</f>
        <v>0-500</v>
      </c>
      <c r="E1432" s="62">
        <f>VLOOKUP(D1432,'Slabs and Cost'!$B$9:$E$12,3,0)</f>
        <v>6</v>
      </c>
      <c r="F1432" s="62">
        <f t="shared" si="22"/>
        <v>6</v>
      </c>
      <c r="G1432" s="56" t="s">
        <v>56</v>
      </c>
    </row>
    <row r="1433" spans="1:7">
      <c r="A1433" s="60">
        <v>45666</v>
      </c>
      <c r="B1433" s="56" t="s">
        <v>37</v>
      </c>
      <c r="C1433" s="61">
        <v>1</v>
      </c>
      <c r="D1433" s="56" t="str">
        <f>VLOOKUP(B1433,'P Master'!$A$1:$C$39,3,0)</f>
        <v>0-500</v>
      </c>
      <c r="E1433" s="62">
        <f>VLOOKUP(D1433,'Slabs and Cost'!$B$9:$E$12,3,0)</f>
        <v>6</v>
      </c>
      <c r="F1433" s="62">
        <f t="shared" si="22"/>
        <v>6</v>
      </c>
      <c r="G1433" s="56" t="s">
        <v>56</v>
      </c>
    </row>
    <row r="1434" spans="1:7">
      <c r="A1434" s="60">
        <v>45666</v>
      </c>
      <c r="B1434" s="56" t="s">
        <v>39</v>
      </c>
      <c r="C1434" s="61">
        <v>1</v>
      </c>
      <c r="D1434" s="56" t="str">
        <f>VLOOKUP(B1434,'P Master'!$A$1:$C$39,3,0)</f>
        <v>0-500</v>
      </c>
      <c r="E1434" s="62">
        <f>VLOOKUP(D1434,'Slabs and Cost'!$B$9:$E$12,3,0)</f>
        <v>6</v>
      </c>
      <c r="F1434" s="62">
        <f t="shared" si="22"/>
        <v>6</v>
      </c>
      <c r="G1434" s="56" t="s">
        <v>56</v>
      </c>
    </row>
    <row r="1435" spans="1:7">
      <c r="A1435" s="60">
        <v>45666</v>
      </c>
      <c r="B1435" s="56" t="s">
        <v>37</v>
      </c>
      <c r="C1435" s="61">
        <v>1</v>
      </c>
      <c r="D1435" s="56" t="str">
        <f>VLOOKUP(B1435,'P Master'!$A$1:$C$39,3,0)</f>
        <v>0-500</v>
      </c>
      <c r="E1435" s="62">
        <f>VLOOKUP(D1435,'Slabs and Cost'!$B$9:$E$12,3,0)</f>
        <v>6</v>
      </c>
      <c r="F1435" s="62">
        <f t="shared" si="22"/>
        <v>6</v>
      </c>
      <c r="G1435" s="56" t="s">
        <v>56</v>
      </c>
    </row>
    <row r="1436" spans="1:7">
      <c r="A1436" s="60">
        <v>45666</v>
      </c>
      <c r="B1436" s="56" t="s">
        <v>18</v>
      </c>
      <c r="C1436" s="61">
        <v>1</v>
      </c>
      <c r="D1436" s="56" t="str">
        <f>VLOOKUP(B1436,'P Master'!$A$1:$C$39,3,0)</f>
        <v>0-500</v>
      </c>
      <c r="E1436" s="62">
        <f>VLOOKUP(D1436,'Slabs and Cost'!$B$9:$E$12,3,0)</f>
        <v>6</v>
      </c>
      <c r="F1436" s="62">
        <f t="shared" si="22"/>
        <v>6</v>
      </c>
      <c r="G1436" s="56" t="s">
        <v>56</v>
      </c>
    </row>
    <row r="1437" spans="1:7">
      <c r="A1437" s="60">
        <v>45666</v>
      </c>
      <c r="B1437" s="56" t="s">
        <v>21</v>
      </c>
      <c r="C1437" s="61">
        <v>1</v>
      </c>
      <c r="D1437" s="56" t="str">
        <f>VLOOKUP(B1437,'P Master'!$A$1:$C$39,3,0)</f>
        <v>1-2</v>
      </c>
      <c r="E1437" s="62">
        <f>VLOOKUP(D1437,'Slabs and Cost'!$B$9:$E$12,3,0)</f>
        <v>7.2</v>
      </c>
      <c r="F1437" s="62">
        <f t="shared" si="22"/>
        <v>7.2</v>
      </c>
      <c r="G1437" s="56" t="s">
        <v>56</v>
      </c>
    </row>
    <row r="1438" spans="1:7">
      <c r="A1438" s="60">
        <v>45666</v>
      </c>
      <c r="B1438" s="56" t="s">
        <v>39</v>
      </c>
      <c r="C1438" s="61">
        <v>1</v>
      </c>
      <c r="D1438" s="56" t="str">
        <f>VLOOKUP(B1438,'P Master'!$A$1:$C$39,3,0)</f>
        <v>0-500</v>
      </c>
      <c r="E1438" s="62">
        <f>VLOOKUP(D1438,'Slabs and Cost'!$B$9:$E$12,3,0)</f>
        <v>6</v>
      </c>
      <c r="F1438" s="62">
        <f t="shared" si="22"/>
        <v>6</v>
      </c>
      <c r="G1438" s="56" t="s">
        <v>56</v>
      </c>
    </row>
    <row r="1439" spans="1:7">
      <c r="A1439" s="60">
        <v>45666</v>
      </c>
      <c r="B1439" s="56" t="s">
        <v>37</v>
      </c>
      <c r="C1439" s="61">
        <v>1</v>
      </c>
      <c r="D1439" s="56" t="str">
        <f>VLOOKUP(B1439,'P Master'!$A$1:$C$39,3,0)</f>
        <v>0-500</v>
      </c>
      <c r="E1439" s="62">
        <f>VLOOKUP(D1439,'Slabs and Cost'!$B$9:$E$12,3,0)</f>
        <v>6</v>
      </c>
      <c r="F1439" s="62">
        <f t="shared" si="22"/>
        <v>6</v>
      </c>
      <c r="G1439" s="56" t="s">
        <v>56</v>
      </c>
    </row>
    <row r="1440" spans="1:7">
      <c r="A1440" s="60">
        <v>45666</v>
      </c>
      <c r="B1440" s="56" t="s">
        <v>37</v>
      </c>
      <c r="C1440" s="61">
        <v>1</v>
      </c>
      <c r="D1440" s="56" t="str">
        <f>VLOOKUP(B1440,'P Master'!$A$1:$C$39,3,0)</f>
        <v>0-500</v>
      </c>
      <c r="E1440" s="62">
        <f>VLOOKUP(D1440,'Slabs and Cost'!$B$9:$E$12,3,0)</f>
        <v>6</v>
      </c>
      <c r="F1440" s="62">
        <f t="shared" si="22"/>
        <v>6</v>
      </c>
      <c r="G1440" s="56" t="s">
        <v>56</v>
      </c>
    </row>
    <row r="1441" spans="1:7">
      <c r="A1441" s="60">
        <v>45666</v>
      </c>
      <c r="B1441" s="56" t="s">
        <v>37</v>
      </c>
      <c r="C1441" s="61">
        <v>1</v>
      </c>
      <c r="D1441" s="56" t="str">
        <f>VLOOKUP(B1441,'P Master'!$A$1:$C$39,3,0)</f>
        <v>0-500</v>
      </c>
      <c r="E1441" s="62">
        <f>VLOOKUP(D1441,'Slabs and Cost'!$B$9:$E$12,3,0)</f>
        <v>6</v>
      </c>
      <c r="F1441" s="62">
        <f t="shared" si="22"/>
        <v>6</v>
      </c>
      <c r="G1441" s="56" t="s">
        <v>56</v>
      </c>
    </row>
    <row r="1442" spans="1:7">
      <c r="A1442" s="60">
        <v>45666</v>
      </c>
      <c r="B1442" s="56" t="s">
        <v>37</v>
      </c>
      <c r="C1442" s="61">
        <v>1</v>
      </c>
      <c r="D1442" s="56" t="str">
        <f>VLOOKUP(B1442,'P Master'!$A$1:$C$39,3,0)</f>
        <v>0-500</v>
      </c>
      <c r="E1442" s="62">
        <f>VLOOKUP(D1442,'Slabs and Cost'!$B$9:$E$12,3,0)</f>
        <v>6</v>
      </c>
      <c r="F1442" s="62">
        <f t="shared" si="22"/>
        <v>6</v>
      </c>
      <c r="G1442" s="56" t="s">
        <v>56</v>
      </c>
    </row>
    <row r="1443" spans="1:7">
      <c r="A1443" s="60">
        <v>45666</v>
      </c>
      <c r="B1443" s="56" t="s">
        <v>32</v>
      </c>
      <c r="C1443" s="61">
        <v>1</v>
      </c>
      <c r="D1443" s="56" t="str">
        <f>VLOOKUP(B1443,'P Master'!$A$1:$C$39,3,0)</f>
        <v>0-500</v>
      </c>
      <c r="E1443" s="62">
        <f>VLOOKUP(D1443,'Slabs and Cost'!$B$9:$E$12,3,0)</f>
        <v>6</v>
      </c>
      <c r="F1443" s="62">
        <f t="shared" si="22"/>
        <v>6</v>
      </c>
      <c r="G1443" s="56" t="s">
        <v>56</v>
      </c>
    </row>
    <row r="1444" spans="1:7">
      <c r="A1444" s="60">
        <v>45666</v>
      </c>
      <c r="B1444" s="56" t="s">
        <v>37</v>
      </c>
      <c r="C1444" s="61">
        <v>1</v>
      </c>
      <c r="D1444" s="56" t="str">
        <f>VLOOKUP(B1444,'P Master'!$A$1:$C$39,3,0)</f>
        <v>0-500</v>
      </c>
      <c r="E1444" s="62">
        <f>VLOOKUP(D1444,'Slabs and Cost'!$B$9:$E$12,3,0)</f>
        <v>6</v>
      </c>
      <c r="F1444" s="62">
        <f t="shared" si="22"/>
        <v>6</v>
      </c>
      <c r="G1444" s="56" t="s">
        <v>56</v>
      </c>
    </row>
    <row r="1445" spans="1:7">
      <c r="A1445" s="60">
        <v>45666</v>
      </c>
      <c r="B1445" s="56" t="s">
        <v>37</v>
      </c>
      <c r="C1445" s="61">
        <v>1</v>
      </c>
      <c r="D1445" s="56" t="str">
        <f>VLOOKUP(B1445,'P Master'!$A$1:$C$39,3,0)</f>
        <v>0-500</v>
      </c>
      <c r="E1445" s="62">
        <f>VLOOKUP(D1445,'Slabs and Cost'!$B$9:$E$12,3,0)</f>
        <v>6</v>
      </c>
      <c r="F1445" s="62">
        <f t="shared" si="22"/>
        <v>6</v>
      </c>
      <c r="G1445" s="56" t="s">
        <v>56</v>
      </c>
    </row>
    <row r="1446" spans="1:7">
      <c r="A1446" s="60">
        <v>45666</v>
      </c>
      <c r="B1446" s="56" t="s">
        <v>37</v>
      </c>
      <c r="C1446" s="61">
        <v>1</v>
      </c>
      <c r="D1446" s="56" t="str">
        <f>VLOOKUP(B1446,'P Master'!$A$1:$C$39,3,0)</f>
        <v>0-500</v>
      </c>
      <c r="E1446" s="62">
        <f>VLOOKUP(D1446,'Slabs and Cost'!$B$9:$E$12,3,0)</f>
        <v>6</v>
      </c>
      <c r="F1446" s="62">
        <f t="shared" si="22"/>
        <v>6</v>
      </c>
      <c r="G1446" s="56" t="s">
        <v>56</v>
      </c>
    </row>
    <row r="1447" spans="1:7">
      <c r="A1447" s="60">
        <v>45666</v>
      </c>
      <c r="B1447" s="56" t="s">
        <v>37</v>
      </c>
      <c r="C1447" s="61">
        <v>1</v>
      </c>
      <c r="D1447" s="56" t="str">
        <f>VLOOKUP(B1447,'P Master'!$A$1:$C$39,3,0)</f>
        <v>0-500</v>
      </c>
      <c r="E1447" s="62">
        <f>VLOOKUP(D1447,'Slabs and Cost'!$B$9:$E$12,3,0)</f>
        <v>6</v>
      </c>
      <c r="F1447" s="62">
        <f t="shared" si="22"/>
        <v>6</v>
      </c>
      <c r="G1447" s="56" t="s">
        <v>56</v>
      </c>
    </row>
    <row r="1448" spans="1:7">
      <c r="A1448" s="60">
        <v>45666</v>
      </c>
      <c r="B1448" s="56" t="s">
        <v>37</v>
      </c>
      <c r="C1448" s="61">
        <v>1</v>
      </c>
      <c r="D1448" s="56" t="str">
        <f>VLOOKUP(B1448,'P Master'!$A$1:$C$39,3,0)</f>
        <v>0-500</v>
      </c>
      <c r="E1448" s="62">
        <f>VLOOKUP(D1448,'Slabs and Cost'!$B$9:$E$12,3,0)</f>
        <v>6</v>
      </c>
      <c r="F1448" s="62">
        <f t="shared" si="22"/>
        <v>6</v>
      </c>
      <c r="G1448" s="56" t="s">
        <v>56</v>
      </c>
    </row>
    <row r="1449" spans="1:7">
      <c r="A1449" s="60">
        <v>45666</v>
      </c>
      <c r="B1449" s="56" t="s">
        <v>37</v>
      </c>
      <c r="C1449" s="61">
        <v>1</v>
      </c>
      <c r="D1449" s="56" t="str">
        <f>VLOOKUP(B1449,'P Master'!$A$1:$C$39,3,0)</f>
        <v>0-500</v>
      </c>
      <c r="E1449" s="62">
        <f>VLOOKUP(D1449,'Slabs and Cost'!$B$9:$E$12,3,0)</f>
        <v>6</v>
      </c>
      <c r="F1449" s="62">
        <f t="shared" si="22"/>
        <v>6</v>
      </c>
      <c r="G1449" s="56" t="s">
        <v>56</v>
      </c>
    </row>
    <row r="1450" spans="1:7">
      <c r="A1450" s="60">
        <v>45666</v>
      </c>
      <c r="B1450" s="56" t="s">
        <v>37</v>
      </c>
      <c r="C1450" s="61">
        <v>1</v>
      </c>
      <c r="D1450" s="56" t="str">
        <f>VLOOKUP(B1450,'P Master'!$A$1:$C$39,3,0)</f>
        <v>0-500</v>
      </c>
      <c r="E1450" s="62">
        <f>VLOOKUP(D1450,'Slabs and Cost'!$B$9:$E$12,3,0)</f>
        <v>6</v>
      </c>
      <c r="F1450" s="62">
        <f t="shared" si="22"/>
        <v>6</v>
      </c>
      <c r="G1450" s="56" t="s">
        <v>56</v>
      </c>
    </row>
    <row r="1451" spans="1:7">
      <c r="A1451" s="60">
        <v>45666</v>
      </c>
      <c r="B1451" s="56" t="s">
        <v>20</v>
      </c>
      <c r="C1451" s="61">
        <v>1</v>
      </c>
      <c r="D1451" s="56" t="str">
        <f>VLOOKUP(B1451,'P Master'!$A$1:$C$39,3,0)</f>
        <v>0-500</v>
      </c>
      <c r="E1451" s="62">
        <f>VLOOKUP(D1451,'Slabs and Cost'!$B$9:$E$12,3,0)</f>
        <v>6</v>
      </c>
      <c r="F1451" s="62">
        <f t="shared" si="22"/>
        <v>6</v>
      </c>
      <c r="G1451" s="56" t="s">
        <v>56</v>
      </c>
    </row>
    <row r="1452" spans="1:7">
      <c r="A1452" s="60">
        <v>45666</v>
      </c>
      <c r="B1452" s="56" t="s">
        <v>45</v>
      </c>
      <c r="C1452" s="61">
        <v>1</v>
      </c>
      <c r="D1452" s="56" t="str">
        <f>VLOOKUP(B1452,'P Master'!$A$1:$C$39,3,0)</f>
        <v>500-1</v>
      </c>
      <c r="E1452" s="62">
        <f>VLOOKUP(D1452,'Slabs and Cost'!$B$9:$E$12,3,0)</f>
        <v>6</v>
      </c>
      <c r="F1452" s="62">
        <f t="shared" si="22"/>
        <v>6</v>
      </c>
      <c r="G1452" s="56" t="s">
        <v>56</v>
      </c>
    </row>
    <row r="1453" spans="1:7">
      <c r="A1453" s="60">
        <v>45666</v>
      </c>
      <c r="B1453" s="56" t="s">
        <v>11</v>
      </c>
      <c r="C1453" s="61">
        <v>1</v>
      </c>
      <c r="D1453" s="56" t="str">
        <f>VLOOKUP(B1453,'P Master'!$A$1:$C$39,3,0)</f>
        <v>0-500</v>
      </c>
      <c r="E1453" s="62">
        <f>VLOOKUP(D1453,'Slabs and Cost'!$B$9:$E$12,3,0)</f>
        <v>6</v>
      </c>
      <c r="F1453" s="62">
        <f t="shared" si="22"/>
        <v>6</v>
      </c>
      <c r="G1453" s="56" t="s">
        <v>56</v>
      </c>
    </row>
    <row r="1454" spans="1:7">
      <c r="A1454" s="60">
        <v>45666</v>
      </c>
      <c r="B1454" s="56" t="s">
        <v>31</v>
      </c>
      <c r="C1454" s="61">
        <v>1</v>
      </c>
      <c r="D1454" s="56" t="str">
        <f>VLOOKUP(B1454,'P Master'!$A$1:$C$39,3,0)</f>
        <v>500-1</v>
      </c>
      <c r="E1454" s="62">
        <f>VLOOKUP(D1454,'Slabs and Cost'!$B$9:$E$12,3,0)</f>
        <v>6</v>
      </c>
      <c r="F1454" s="62">
        <f t="shared" si="22"/>
        <v>6</v>
      </c>
      <c r="G1454" s="56" t="s">
        <v>56</v>
      </c>
    </row>
    <row r="1455" spans="1:7">
      <c r="A1455" s="60">
        <v>45666</v>
      </c>
      <c r="B1455" s="56" t="s">
        <v>37</v>
      </c>
      <c r="C1455" s="61">
        <v>1</v>
      </c>
      <c r="D1455" s="56" t="str">
        <f>VLOOKUP(B1455,'P Master'!$A$1:$C$39,3,0)</f>
        <v>0-500</v>
      </c>
      <c r="E1455" s="62">
        <f>VLOOKUP(D1455,'Slabs and Cost'!$B$9:$E$12,3,0)</f>
        <v>6</v>
      </c>
      <c r="F1455" s="62">
        <f t="shared" si="22"/>
        <v>6</v>
      </c>
      <c r="G1455" s="56" t="s">
        <v>56</v>
      </c>
    </row>
    <row r="1456" spans="1:7">
      <c r="A1456" s="60">
        <v>45666</v>
      </c>
      <c r="B1456" s="56" t="s">
        <v>38</v>
      </c>
      <c r="C1456" s="61">
        <v>1</v>
      </c>
      <c r="D1456" s="56" t="str">
        <f>VLOOKUP(B1456,'P Master'!$A$1:$C$39,3,0)</f>
        <v>0-500</v>
      </c>
      <c r="E1456" s="62">
        <f>VLOOKUP(D1456,'Slabs and Cost'!$B$9:$E$12,3,0)</f>
        <v>6</v>
      </c>
      <c r="F1456" s="62">
        <f t="shared" si="22"/>
        <v>6</v>
      </c>
      <c r="G1456" s="56" t="s">
        <v>56</v>
      </c>
    </row>
    <row r="1457" spans="1:7">
      <c r="A1457" s="60">
        <v>45666</v>
      </c>
      <c r="B1457" s="56" t="s">
        <v>19</v>
      </c>
      <c r="C1457" s="61">
        <v>1</v>
      </c>
      <c r="D1457" s="56" t="str">
        <f>VLOOKUP(B1457,'P Master'!$A$1:$C$39,3,0)</f>
        <v>0-500</v>
      </c>
      <c r="E1457" s="62">
        <f>VLOOKUP(D1457,'Slabs and Cost'!$B$9:$E$12,3,0)</f>
        <v>6</v>
      </c>
      <c r="F1457" s="62">
        <f t="shared" si="22"/>
        <v>6</v>
      </c>
      <c r="G1457" s="56" t="s">
        <v>56</v>
      </c>
    </row>
    <row r="1458" spans="1:7">
      <c r="A1458" s="60">
        <v>45666</v>
      </c>
      <c r="B1458" s="56" t="s">
        <v>37</v>
      </c>
      <c r="C1458" s="61">
        <v>1</v>
      </c>
      <c r="D1458" s="56" t="str">
        <f>VLOOKUP(B1458,'P Master'!$A$1:$C$39,3,0)</f>
        <v>0-500</v>
      </c>
      <c r="E1458" s="62">
        <f>VLOOKUP(D1458,'Slabs and Cost'!$B$9:$E$12,3,0)</f>
        <v>6</v>
      </c>
      <c r="F1458" s="62">
        <f t="shared" si="22"/>
        <v>6</v>
      </c>
      <c r="G1458" s="56" t="s">
        <v>56</v>
      </c>
    </row>
    <row r="1459" spans="1:7">
      <c r="A1459" s="60">
        <v>45666</v>
      </c>
      <c r="B1459" s="56" t="s">
        <v>37</v>
      </c>
      <c r="C1459" s="61">
        <v>1</v>
      </c>
      <c r="D1459" s="56" t="str">
        <f>VLOOKUP(B1459,'P Master'!$A$1:$C$39,3,0)</f>
        <v>0-500</v>
      </c>
      <c r="E1459" s="62">
        <f>VLOOKUP(D1459,'Slabs and Cost'!$B$9:$E$12,3,0)</f>
        <v>6</v>
      </c>
      <c r="F1459" s="62">
        <f t="shared" si="22"/>
        <v>6</v>
      </c>
      <c r="G1459" s="56" t="s">
        <v>56</v>
      </c>
    </row>
    <row r="1460" spans="1:7">
      <c r="A1460" s="60">
        <v>45666</v>
      </c>
      <c r="B1460" s="56" t="s">
        <v>32</v>
      </c>
      <c r="C1460" s="61">
        <v>1</v>
      </c>
      <c r="D1460" s="56" t="str">
        <f>VLOOKUP(B1460,'P Master'!$A$1:$C$39,3,0)</f>
        <v>0-500</v>
      </c>
      <c r="E1460" s="62">
        <f>VLOOKUP(D1460,'Slabs and Cost'!$B$9:$E$12,3,0)</f>
        <v>6</v>
      </c>
      <c r="F1460" s="62">
        <f t="shared" si="22"/>
        <v>6</v>
      </c>
      <c r="G1460" s="56" t="s">
        <v>56</v>
      </c>
    </row>
    <row r="1461" spans="1:7">
      <c r="A1461" s="60">
        <v>45666</v>
      </c>
      <c r="B1461" s="56" t="s">
        <v>39</v>
      </c>
      <c r="C1461" s="61">
        <v>1</v>
      </c>
      <c r="D1461" s="56" t="str">
        <f>VLOOKUP(B1461,'P Master'!$A$1:$C$39,3,0)</f>
        <v>0-500</v>
      </c>
      <c r="E1461" s="62">
        <f>VLOOKUP(D1461,'Slabs and Cost'!$B$9:$E$12,3,0)</f>
        <v>6</v>
      </c>
      <c r="F1461" s="62">
        <f t="shared" si="22"/>
        <v>6</v>
      </c>
      <c r="G1461" s="56" t="s">
        <v>56</v>
      </c>
    </row>
    <row r="1462" spans="1:7">
      <c r="A1462" s="60">
        <v>45666</v>
      </c>
      <c r="B1462" s="56" t="s">
        <v>37</v>
      </c>
      <c r="C1462" s="61">
        <v>1</v>
      </c>
      <c r="D1462" s="56" t="str">
        <f>VLOOKUP(B1462,'P Master'!$A$1:$C$39,3,0)</f>
        <v>0-500</v>
      </c>
      <c r="E1462" s="62">
        <f>VLOOKUP(D1462,'Slabs and Cost'!$B$9:$E$12,3,0)</f>
        <v>6</v>
      </c>
      <c r="F1462" s="62">
        <f t="shared" si="22"/>
        <v>6</v>
      </c>
      <c r="G1462" s="56" t="s">
        <v>56</v>
      </c>
    </row>
    <row r="1463" spans="1:7">
      <c r="A1463" s="60">
        <v>45666</v>
      </c>
      <c r="B1463" s="56" t="s">
        <v>25</v>
      </c>
      <c r="C1463" s="61">
        <v>1</v>
      </c>
      <c r="D1463" s="56" t="str">
        <f>VLOOKUP(B1463,'P Master'!$A$1:$C$39,3,0)</f>
        <v>0-500</v>
      </c>
      <c r="E1463" s="62">
        <f>VLOOKUP(D1463,'Slabs and Cost'!$B$9:$E$12,3,0)</f>
        <v>6</v>
      </c>
      <c r="F1463" s="62">
        <f t="shared" si="22"/>
        <v>6</v>
      </c>
      <c r="G1463" s="56" t="s">
        <v>56</v>
      </c>
    </row>
    <row r="1464" spans="1:7">
      <c r="A1464" s="60">
        <v>45666</v>
      </c>
      <c r="B1464" s="56" t="s">
        <v>37</v>
      </c>
      <c r="C1464" s="61">
        <v>1</v>
      </c>
      <c r="D1464" s="56" t="str">
        <f>VLOOKUP(B1464,'P Master'!$A$1:$C$39,3,0)</f>
        <v>0-500</v>
      </c>
      <c r="E1464" s="62">
        <f>VLOOKUP(D1464,'Slabs and Cost'!$B$9:$E$12,3,0)</f>
        <v>6</v>
      </c>
      <c r="F1464" s="62">
        <f t="shared" si="22"/>
        <v>6</v>
      </c>
      <c r="G1464" s="56" t="s">
        <v>56</v>
      </c>
    </row>
    <row r="1465" spans="1:7">
      <c r="A1465" s="60">
        <v>45666</v>
      </c>
      <c r="B1465" s="56" t="s">
        <v>21</v>
      </c>
      <c r="C1465" s="61">
        <v>1</v>
      </c>
      <c r="D1465" s="56" t="str">
        <f>VLOOKUP(B1465,'P Master'!$A$1:$C$39,3,0)</f>
        <v>1-2</v>
      </c>
      <c r="E1465" s="62">
        <f>VLOOKUP(D1465,'Slabs and Cost'!$B$9:$E$12,3,0)</f>
        <v>7.2</v>
      </c>
      <c r="F1465" s="62">
        <f t="shared" si="22"/>
        <v>7.2</v>
      </c>
      <c r="G1465" s="56" t="s">
        <v>56</v>
      </c>
    </row>
    <row r="1466" spans="1:7">
      <c r="A1466" s="60">
        <v>45666</v>
      </c>
      <c r="B1466" s="56" t="s">
        <v>18</v>
      </c>
      <c r="C1466" s="61">
        <v>1</v>
      </c>
      <c r="D1466" s="56" t="str">
        <f>VLOOKUP(B1466,'P Master'!$A$1:$C$39,3,0)</f>
        <v>0-500</v>
      </c>
      <c r="E1466" s="62">
        <f>VLOOKUP(D1466,'Slabs and Cost'!$B$9:$E$12,3,0)</f>
        <v>6</v>
      </c>
      <c r="F1466" s="62">
        <f t="shared" si="22"/>
        <v>6</v>
      </c>
      <c r="G1466" s="56" t="s">
        <v>56</v>
      </c>
    </row>
    <row r="1467" spans="1:7">
      <c r="A1467" s="60">
        <v>45666</v>
      </c>
      <c r="B1467" s="56" t="s">
        <v>37</v>
      </c>
      <c r="C1467" s="61">
        <v>1</v>
      </c>
      <c r="D1467" s="56" t="str">
        <f>VLOOKUP(B1467,'P Master'!$A$1:$C$39,3,0)</f>
        <v>0-500</v>
      </c>
      <c r="E1467" s="62">
        <f>VLOOKUP(D1467,'Slabs and Cost'!$B$9:$E$12,3,0)</f>
        <v>6</v>
      </c>
      <c r="F1467" s="62">
        <f t="shared" si="22"/>
        <v>6</v>
      </c>
      <c r="G1467" s="56" t="s">
        <v>56</v>
      </c>
    </row>
    <row r="1468" spans="1:7">
      <c r="A1468" s="60">
        <v>45666</v>
      </c>
      <c r="B1468" s="56" t="s">
        <v>16</v>
      </c>
      <c r="C1468" s="61">
        <v>1</v>
      </c>
      <c r="D1468" s="56" t="str">
        <f>VLOOKUP(B1468,'P Master'!$A$1:$C$39,3,0)</f>
        <v>0-500</v>
      </c>
      <c r="E1468" s="62">
        <f>VLOOKUP(D1468,'Slabs and Cost'!$B$9:$E$12,3,0)</f>
        <v>6</v>
      </c>
      <c r="F1468" s="62">
        <f t="shared" si="22"/>
        <v>6</v>
      </c>
      <c r="G1468" s="56" t="s">
        <v>56</v>
      </c>
    </row>
    <row r="1469" spans="1:7">
      <c r="A1469" s="60">
        <v>45666</v>
      </c>
      <c r="B1469" s="56" t="s">
        <v>11</v>
      </c>
      <c r="C1469" s="61">
        <v>1</v>
      </c>
      <c r="D1469" s="56" t="str">
        <f>VLOOKUP(B1469,'P Master'!$A$1:$C$39,3,0)</f>
        <v>0-500</v>
      </c>
      <c r="E1469" s="62">
        <f>VLOOKUP(D1469,'Slabs and Cost'!$B$9:$E$12,3,0)</f>
        <v>6</v>
      </c>
      <c r="F1469" s="62">
        <f t="shared" si="22"/>
        <v>6</v>
      </c>
      <c r="G1469" s="56" t="s">
        <v>56</v>
      </c>
    </row>
    <row r="1470" spans="1:7">
      <c r="A1470" s="60">
        <v>45666</v>
      </c>
      <c r="B1470" s="56" t="s">
        <v>31</v>
      </c>
      <c r="C1470" s="61">
        <v>1</v>
      </c>
      <c r="D1470" s="56" t="str">
        <f>VLOOKUP(B1470,'P Master'!$A$1:$C$39,3,0)</f>
        <v>500-1</v>
      </c>
      <c r="E1470" s="62">
        <f>VLOOKUP(D1470,'Slabs and Cost'!$B$9:$E$12,3,0)</f>
        <v>6</v>
      </c>
      <c r="F1470" s="62">
        <f t="shared" si="22"/>
        <v>6</v>
      </c>
      <c r="G1470" s="56" t="s">
        <v>56</v>
      </c>
    </row>
    <row r="1471" spans="1:7">
      <c r="A1471" s="60">
        <v>45666</v>
      </c>
      <c r="B1471" s="56" t="s">
        <v>42</v>
      </c>
      <c r="C1471" s="61">
        <v>1</v>
      </c>
      <c r="D1471" s="56" t="str">
        <f>VLOOKUP(B1471,'P Master'!$A$1:$C$39,3,0)</f>
        <v>0-500</v>
      </c>
      <c r="E1471" s="62">
        <f>VLOOKUP(D1471,'Slabs and Cost'!$B$9:$E$12,3,0)</f>
        <v>6</v>
      </c>
      <c r="F1471" s="62">
        <f t="shared" si="22"/>
        <v>6</v>
      </c>
      <c r="G1471" s="56" t="s">
        <v>56</v>
      </c>
    </row>
    <row r="1472" spans="1:7">
      <c r="A1472" s="60">
        <v>45666</v>
      </c>
      <c r="B1472" s="56" t="s">
        <v>30</v>
      </c>
      <c r="C1472" s="61">
        <v>1</v>
      </c>
      <c r="D1472" s="56" t="str">
        <f>VLOOKUP(B1472,'P Master'!$A$1:$C$39,3,0)</f>
        <v>500-1</v>
      </c>
      <c r="E1472" s="62">
        <f>VLOOKUP(D1472,'Slabs and Cost'!$B$9:$E$12,3,0)</f>
        <v>6</v>
      </c>
      <c r="F1472" s="62">
        <f t="shared" si="22"/>
        <v>6</v>
      </c>
      <c r="G1472" s="56" t="s">
        <v>56</v>
      </c>
    </row>
    <row r="1473" spans="1:7">
      <c r="A1473" s="60">
        <v>45666</v>
      </c>
      <c r="B1473" s="56" t="s">
        <v>22</v>
      </c>
      <c r="C1473" s="61">
        <v>1</v>
      </c>
      <c r="D1473" s="56" t="str">
        <f>VLOOKUP(B1473,'P Master'!$A$1:$C$39,3,0)</f>
        <v>0-500</v>
      </c>
      <c r="E1473" s="62">
        <f>VLOOKUP(D1473,'Slabs and Cost'!$B$9:$E$12,3,0)</f>
        <v>6</v>
      </c>
      <c r="F1473" s="62">
        <f t="shared" si="22"/>
        <v>6</v>
      </c>
      <c r="G1473" s="56" t="s">
        <v>56</v>
      </c>
    </row>
    <row r="1474" spans="1:7">
      <c r="A1474" s="60">
        <v>45666</v>
      </c>
      <c r="B1474" s="56" t="s">
        <v>37</v>
      </c>
      <c r="C1474" s="61">
        <v>1</v>
      </c>
      <c r="D1474" s="56" t="str">
        <f>VLOOKUP(B1474,'P Master'!$A$1:$C$39,3,0)</f>
        <v>0-500</v>
      </c>
      <c r="E1474" s="62">
        <f>VLOOKUP(D1474,'Slabs and Cost'!$B$9:$E$12,3,0)</f>
        <v>6</v>
      </c>
      <c r="F1474" s="62">
        <f t="shared" ref="F1474:F1537" si="23">C1474*E1474</f>
        <v>6</v>
      </c>
      <c r="G1474" s="56" t="s">
        <v>56</v>
      </c>
    </row>
    <row r="1475" spans="1:7">
      <c r="A1475" s="60">
        <v>45666</v>
      </c>
      <c r="B1475" s="56" t="s">
        <v>37</v>
      </c>
      <c r="C1475" s="61">
        <v>1</v>
      </c>
      <c r="D1475" s="56" t="str">
        <f>VLOOKUP(B1475,'P Master'!$A$1:$C$39,3,0)</f>
        <v>0-500</v>
      </c>
      <c r="E1475" s="62">
        <f>VLOOKUP(D1475,'Slabs and Cost'!$B$9:$E$12,3,0)</f>
        <v>6</v>
      </c>
      <c r="F1475" s="62">
        <f t="shared" si="23"/>
        <v>6</v>
      </c>
      <c r="G1475" s="56" t="s">
        <v>56</v>
      </c>
    </row>
    <row r="1476" spans="1:7">
      <c r="A1476" s="60">
        <v>45666</v>
      </c>
      <c r="B1476" s="56" t="s">
        <v>16</v>
      </c>
      <c r="C1476" s="61">
        <v>1</v>
      </c>
      <c r="D1476" s="56" t="str">
        <f>VLOOKUP(B1476,'P Master'!$A$1:$C$39,3,0)</f>
        <v>0-500</v>
      </c>
      <c r="E1476" s="62">
        <f>VLOOKUP(D1476,'Slabs and Cost'!$B$9:$E$12,3,0)</f>
        <v>6</v>
      </c>
      <c r="F1476" s="62">
        <f t="shared" si="23"/>
        <v>6</v>
      </c>
      <c r="G1476" s="56" t="s">
        <v>56</v>
      </c>
    </row>
    <row r="1477" spans="1:7">
      <c r="A1477" s="60">
        <v>45666</v>
      </c>
      <c r="B1477" s="56" t="s">
        <v>18</v>
      </c>
      <c r="C1477" s="61">
        <v>1</v>
      </c>
      <c r="D1477" s="56" t="str">
        <f>VLOOKUP(B1477,'P Master'!$A$1:$C$39,3,0)</f>
        <v>0-500</v>
      </c>
      <c r="E1477" s="62">
        <f>VLOOKUP(D1477,'Slabs and Cost'!$B$9:$E$12,3,0)</f>
        <v>6</v>
      </c>
      <c r="F1477" s="62">
        <f t="shared" si="23"/>
        <v>6</v>
      </c>
      <c r="G1477" s="56" t="s">
        <v>56</v>
      </c>
    </row>
    <row r="1478" spans="1:7">
      <c r="A1478" s="60">
        <v>45666</v>
      </c>
      <c r="B1478" s="56" t="s">
        <v>20</v>
      </c>
      <c r="C1478" s="61">
        <v>1</v>
      </c>
      <c r="D1478" s="56" t="str">
        <f>VLOOKUP(B1478,'P Master'!$A$1:$C$39,3,0)</f>
        <v>0-500</v>
      </c>
      <c r="E1478" s="62">
        <f>VLOOKUP(D1478,'Slabs and Cost'!$B$9:$E$12,3,0)</f>
        <v>6</v>
      </c>
      <c r="F1478" s="62">
        <f t="shared" si="23"/>
        <v>6</v>
      </c>
      <c r="G1478" s="56" t="s">
        <v>56</v>
      </c>
    </row>
    <row r="1479" spans="1:7">
      <c r="A1479" s="60">
        <v>45666</v>
      </c>
      <c r="B1479" s="56" t="s">
        <v>12</v>
      </c>
      <c r="C1479" s="61">
        <v>1</v>
      </c>
      <c r="D1479" s="56" t="str">
        <f>VLOOKUP(B1479,'P Master'!$A$1:$C$39,3,0)</f>
        <v>0-500</v>
      </c>
      <c r="E1479" s="62">
        <f>VLOOKUP(D1479,'Slabs and Cost'!$B$9:$E$12,3,0)</f>
        <v>6</v>
      </c>
      <c r="F1479" s="62">
        <f t="shared" si="23"/>
        <v>6</v>
      </c>
      <c r="G1479" s="56" t="s">
        <v>56</v>
      </c>
    </row>
    <row r="1480" spans="1:7">
      <c r="A1480" s="60">
        <v>45666</v>
      </c>
      <c r="B1480" s="56" t="s">
        <v>34</v>
      </c>
      <c r="C1480" s="61">
        <v>1</v>
      </c>
      <c r="D1480" s="56" t="str">
        <f>VLOOKUP(B1480,'P Master'!$A$1:$C$39,3,0)</f>
        <v>500-1</v>
      </c>
      <c r="E1480" s="62">
        <f>VLOOKUP(D1480,'Slabs and Cost'!$B$9:$E$12,3,0)</f>
        <v>6</v>
      </c>
      <c r="F1480" s="62">
        <f t="shared" si="23"/>
        <v>6</v>
      </c>
      <c r="G1480" s="56" t="s">
        <v>56</v>
      </c>
    </row>
    <row r="1481" spans="1:7">
      <c r="A1481" s="60">
        <v>45666</v>
      </c>
      <c r="B1481" s="56" t="s">
        <v>25</v>
      </c>
      <c r="C1481" s="61">
        <v>1</v>
      </c>
      <c r="D1481" s="56" t="str">
        <f>VLOOKUP(B1481,'P Master'!$A$1:$C$39,3,0)</f>
        <v>0-500</v>
      </c>
      <c r="E1481" s="62">
        <f>VLOOKUP(D1481,'Slabs and Cost'!$B$9:$E$12,3,0)</f>
        <v>6</v>
      </c>
      <c r="F1481" s="62">
        <f t="shared" si="23"/>
        <v>6</v>
      </c>
      <c r="G1481" s="56" t="s">
        <v>56</v>
      </c>
    </row>
    <row r="1482" spans="1:7">
      <c r="A1482" s="60">
        <v>45666</v>
      </c>
      <c r="B1482" s="56" t="s">
        <v>37</v>
      </c>
      <c r="C1482" s="61">
        <v>1</v>
      </c>
      <c r="D1482" s="56" t="str">
        <f>VLOOKUP(B1482,'P Master'!$A$1:$C$39,3,0)</f>
        <v>0-500</v>
      </c>
      <c r="E1482" s="62">
        <f>VLOOKUP(D1482,'Slabs and Cost'!$B$9:$E$12,3,0)</f>
        <v>6</v>
      </c>
      <c r="F1482" s="62">
        <f t="shared" si="23"/>
        <v>6</v>
      </c>
      <c r="G1482" s="56" t="s">
        <v>56</v>
      </c>
    </row>
    <row r="1483" spans="1:7">
      <c r="A1483" s="60">
        <v>45666</v>
      </c>
      <c r="B1483" s="56" t="s">
        <v>16</v>
      </c>
      <c r="C1483" s="61">
        <v>1</v>
      </c>
      <c r="D1483" s="56" t="str">
        <f>VLOOKUP(B1483,'P Master'!$A$1:$C$39,3,0)</f>
        <v>0-500</v>
      </c>
      <c r="E1483" s="62">
        <f>VLOOKUP(D1483,'Slabs and Cost'!$B$9:$E$12,3,0)</f>
        <v>6</v>
      </c>
      <c r="F1483" s="62">
        <f t="shared" si="23"/>
        <v>6</v>
      </c>
      <c r="G1483" s="56" t="s">
        <v>56</v>
      </c>
    </row>
    <row r="1484" spans="1:7">
      <c r="A1484" s="60">
        <v>45666</v>
      </c>
      <c r="B1484" s="56" t="s">
        <v>37</v>
      </c>
      <c r="C1484" s="61">
        <v>1</v>
      </c>
      <c r="D1484" s="56" t="str">
        <f>VLOOKUP(B1484,'P Master'!$A$1:$C$39,3,0)</f>
        <v>0-500</v>
      </c>
      <c r="E1484" s="62">
        <f>VLOOKUP(D1484,'Slabs and Cost'!$B$9:$E$12,3,0)</f>
        <v>6</v>
      </c>
      <c r="F1484" s="62">
        <f t="shared" si="23"/>
        <v>6</v>
      </c>
      <c r="G1484" s="56" t="s">
        <v>56</v>
      </c>
    </row>
    <row r="1485" spans="1:7">
      <c r="A1485" s="60">
        <v>45666</v>
      </c>
      <c r="B1485" s="56" t="s">
        <v>11</v>
      </c>
      <c r="C1485" s="61">
        <v>1</v>
      </c>
      <c r="D1485" s="56" t="str">
        <f>VLOOKUP(B1485,'P Master'!$A$1:$C$39,3,0)</f>
        <v>0-500</v>
      </c>
      <c r="E1485" s="62">
        <f>VLOOKUP(D1485,'Slabs and Cost'!$B$9:$E$12,3,0)</f>
        <v>6</v>
      </c>
      <c r="F1485" s="62">
        <f t="shared" si="23"/>
        <v>6</v>
      </c>
      <c r="G1485" s="56" t="s">
        <v>56</v>
      </c>
    </row>
    <row r="1486" spans="1:7">
      <c r="A1486" s="60">
        <v>45666</v>
      </c>
      <c r="B1486" s="56" t="s">
        <v>31</v>
      </c>
      <c r="C1486" s="61">
        <v>1</v>
      </c>
      <c r="D1486" s="56" t="str">
        <f>VLOOKUP(B1486,'P Master'!$A$1:$C$39,3,0)</f>
        <v>500-1</v>
      </c>
      <c r="E1486" s="62">
        <f>VLOOKUP(D1486,'Slabs and Cost'!$B$9:$E$12,3,0)</f>
        <v>6</v>
      </c>
      <c r="F1486" s="62">
        <f t="shared" si="23"/>
        <v>6</v>
      </c>
      <c r="G1486" s="56" t="s">
        <v>56</v>
      </c>
    </row>
    <row r="1487" spans="1:7">
      <c r="A1487" s="60">
        <v>45666</v>
      </c>
      <c r="B1487" s="56" t="s">
        <v>17</v>
      </c>
      <c r="C1487" s="61">
        <v>1</v>
      </c>
      <c r="D1487" s="56" t="str">
        <f>VLOOKUP(B1487,'P Master'!$A$1:$C$39,3,0)</f>
        <v>0-500</v>
      </c>
      <c r="E1487" s="62">
        <f>VLOOKUP(D1487,'Slabs and Cost'!$B$9:$E$12,3,0)</f>
        <v>6</v>
      </c>
      <c r="F1487" s="62">
        <f t="shared" si="23"/>
        <v>6</v>
      </c>
      <c r="G1487" s="56" t="s">
        <v>56</v>
      </c>
    </row>
    <row r="1488" spans="1:7">
      <c r="A1488" s="60">
        <v>45666</v>
      </c>
      <c r="B1488" s="56" t="s">
        <v>37</v>
      </c>
      <c r="C1488" s="61">
        <v>1</v>
      </c>
      <c r="D1488" s="56" t="str">
        <f>VLOOKUP(B1488,'P Master'!$A$1:$C$39,3,0)</f>
        <v>0-500</v>
      </c>
      <c r="E1488" s="62">
        <f>VLOOKUP(D1488,'Slabs and Cost'!$B$9:$E$12,3,0)</f>
        <v>6</v>
      </c>
      <c r="F1488" s="62">
        <f t="shared" si="23"/>
        <v>6</v>
      </c>
      <c r="G1488" s="56" t="s">
        <v>56</v>
      </c>
    </row>
    <row r="1489" spans="1:7">
      <c r="A1489" s="60">
        <v>45666</v>
      </c>
      <c r="B1489" s="56" t="s">
        <v>16</v>
      </c>
      <c r="C1489" s="61">
        <v>1</v>
      </c>
      <c r="D1489" s="56" t="str">
        <f>VLOOKUP(B1489,'P Master'!$A$1:$C$39,3,0)</f>
        <v>0-500</v>
      </c>
      <c r="E1489" s="62">
        <f>VLOOKUP(D1489,'Slabs and Cost'!$B$9:$E$12,3,0)</f>
        <v>6</v>
      </c>
      <c r="F1489" s="62">
        <f t="shared" si="23"/>
        <v>6</v>
      </c>
      <c r="G1489" s="56" t="s">
        <v>56</v>
      </c>
    </row>
    <row r="1490" spans="1:7">
      <c r="A1490" s="60">
        <v>45666</v>
      </c>
      <c r="B1490" s="56" t="s">
        <v>37</v>
      </c>
      <c r="C1490" s="61">
        <v>1</v>
      </c>
      <c r="D1490" s="56" t="str">
        <f>VLOOKUP(B1490,'P Master'!$A$1:$C$39,3,0)</f>
        <v>0-500</v>
      </c>
      <c r="E1490" s="62">
        <f>VLOOKUP(D1490,'Slabs and Cost'!$B$9:$E$12,3,0)</f>
        <v>6</v>
      </c>
      <c r="F1490" s="62">
        <f t="shared" si="23"/>
        <v>6</v>
      </c>
      <c r="G1490" s="56" t="s">
        <v>56</v>
      </c>
    </row>
    <row r="1491" spans="1:7">
      <c r="A1491" s="60">
        <v>45666</v>
      </c>
      <c r="B1491" s="56" t="s">
        <v>16</v>
      </c>
      <c r="C1491" s="61">
        <v>1</v>
      </c>
      <c r="D1491" s="56" t="str">
        <f>VLOOKUP(B1491,'P Master'!$A$1:$C$39,3,0)</f>
        <v>0-500</v>
      </c>
      <c r="E1491" s="62">
        <f>VLOOKUP(D1491,'Slabs and Cost'!$B$9:$E$12,3,0)</f>
        <v>6</v>
      </c>
      <c r="F1491" s="62">
        <f t="shared" si="23"/>
        <v>6</v>
      </c>
      <c r="G1491" s="56" t="s">
        <v>56</v>
      </c>
    </row>
    <row r="1492" spans="1:7">
      <c r="A1492" s="60">
        <v>45666</v>
      </c>
      <c r="B1492" s="56" t="s">
        <v>37</v>
      </c>
      <c r="C1492" s="61">
        <v>1</v>
      </c>
      <c r="D1492" s="56" t="str">
        <f>VLOOKUP(B1492,'P Master'!$A$1:$C$39,3,0)</f>
        <v>0-500</v>
      </c>
      <c r="E1492" s="62">
        <f>VLOOKUP(D1492,'Slabs and Cost'!$B$9:$E$12,3,0)</f>
        <v>6</v>
      </c>
      <c r="F1492" s="62">
        <f t="shared" si="23"/>
        <v>6</v>
      </c>
      <c r="G1492" s="56" t="s">
        <v>56</v>
      </c>
    </row>
    <row r="1493" spans="1:7">
      <c r="A1493" s="60">
        <v>45666</v>
      </c>
      <c r="B1493" s="56" t="s">
        <v>37</v>
      </c>
      <c r="C1493" s="61">
        <v>1</v>
      </c>
      <c r="D1493" s="56" t="str">
        <f>VLOOKUP(B1493,'P Master'!$A$1:$C$39,3,0)</f>
        <v>0-500</v>
      </c>
      <c r="E1493" s="62">
        <f>VLOOKUP(D1493,'Slabs and Cost'!$B$9:$E$12,3,0)</f>
        <v>6</v>
      </c>
      <c r="F1493" s="62">
        <f t="shared" si="23"/>
        <v>6</v>
      </c>
      <c r="G1493" s="56" t="s">
        <v>56</v>
      </c>
    </row>
    <row r="1494" spans="1:7">
      <c r="A1494" s="60">
        <v>45666</v>
      </c>
      <c r="B1494" s="56" t="s">
        <v>37</v>
      </c>
      <c r="C1494" s="61">
        <v>1</v>
      </c>
      <c r="D1494" s="56" t="str">
        <f>VLOOKUP(B1494,'P Master'!$A$1:$C$39,3,0)</f>
        <v>0-500</v>
      </c>
      <c r="E1494" s="62">
        <f>VLOOKUP(D1494,'Slabs and Cost'!$B$9:$E$12,3,0)</f>
        <v>6</v>
      </c>
      <c r="F1494" s="62">
        <f t="shared" si="23"/>
        <v>6</v>
      </c>
      <c r="G1494" s="56" t="s">
        <v>56</v>
      </c>
    </row>
    <row r="1495" spans="1:7">
      <c r="A1495" s="60">
        <v>45666</v>
      </c>
      <c r="B1495" s="56" t="s">
        <v>16</v>
      </c>
      <c r="C1495" s="61">
        <v>1</v>
      </c>
      <c r="D1495" s="56" t="str">
        <f>VLOOKUP(B1495,'P Master'!$A$1:$C$39,3,0)</f>
        <v>0-500</v>
      </c>
      <c r="E1495" s="62">
        <f>VLOOKUP(D1495,'Slabs and Cost'!$B$9:$E$12,3,0)</f>
        <v>6</v>
      </c>
      <c r="F1495" s="62">
        <f t="shared" si="23"/>
        <v>6</v>
      </c>
      <c r="G1495" s="56" t="s">
        <v>56</v>
      </c>
    </row>
    <row r="1496" spans="1:7">
      <c r="A1496" s="60">
        <v>45666</v>
      </c>
      <c r="B1496" s="56" t="s">
        <v>12</v>
      </c>
      <c r="C1496" s="61">
        <v>1</v>
      </c>
      <c r="D1496" s="56" t="str">
        <f>VLOOKUP(B1496,'P Master'!$A$1:$C$39,3,0)</f>
        <v>0-500</v>
      </c>
      <c r="E1496" s="62">
        <f>VLOOKUP(D1496,'Slabs and Cost'!$B$9:$E$12,3,0)</f>
        <v>6</v>
      </c>
      <c r="F1496" s="62">
        <f t="shared" si="23"/>
        <v>6</v>
      </c>
      <c r="G1496" s="56" t="s">
        <v>56</v>
      </c>
    </row>
    <row r="1497" spans="1:7">
      <c r="A1497" s="60">
        <v>45666</v>
      </c>
      <c r="B1497" s="56" t="s">
        <v>12</v>
      </c>
      <c r="C1497" s="61">
        <v>1</v>
      </c>
      <c r="D1497" s="56" t="str">
        <f>VLOOKUP(B1497,'P Master'!$A$1:$C$39,3,0)</f>
        <v>0-500</v>
      </c>
      <c r="E1497" s="62">
        <f>VLOOKUP(D1497,'Slabs and Cost'!$B$9:$E$12,3,0)</f>
        <v>6</v>
      </c>
      <c r="F1497" s="62">
        <f t="shared" si="23"/>
        <v>6</v>
      </c>
      <c r="G1497" s="56" t="s">
        <v>56</v>
      </c>
    </row>
    <row r="1498" spans="1:7">
      <c r="A1498" s="60">
        <v>45666</v>
      </c>
      <c r="B1498" s="56" t="s">
        <v>20</v>
      </c>
      <c r="C1498" s="61">
        <v>1</v>
      </c>
      <c r="D1498" s="56" t="str">
        <f>VLOOKUP(B1498,'P Master'!$A$1:$C$39,3,0)</f>
        <v>0-500</v>
      </c>
      <c r="E1498" s="62">
        <f>VLOOKUP(D1498,'Slabs and Cost'!$B$9:$E$12,3,0)</f>
        <v>6</v>
      </c>
      <c r="F1498" s="62">
        <f t="shared" si="23"/>
        <v>6</v>
      </c>
      <c r="G1498" s="56" t="s">
        <v>56</v>
      </c>
    </row>
    <row r="1499" spans="1:7">
      <c r="A1499" s="60">
        <v>45666</v>
      </c>
      <c r="B1499" s="56" t="s">
        <v>32</v>
      </c>
      <c r="C1499" s="61">
        <v>1</v>
      </c>
      <c r="D1499" s="56" t="str">
        <f>VLOOKUP(B1499,'P Master'!$A$1:$C$39,3,0)</f>
        <v>0-500</v>
      </c>
      <c r="E1499" s="62">
        <f>VLOOKUP(D1499,'Slabs and Cost'!$B$9:$E$12,3,0)</f>
        <v>6</v>
      </c>
      <c r="F1499" s="62">
        <f t="shared" si="23"/>
        <v>6</v>
      </c>
      <c r="G1499" s="56" t="s">
        <v>56</v>
      </c>
    </row>
    <row r="1500" spans="1:7">
      <c r="A1500" s="60">
        <v>45666</v>
      </c>
      <c r="B1500" s="56" t="s">
        <v>16</v>
      </c>
      <c r="C1500" s="61">
        <v>1</v>
      </c>
      <c r="D1500" s="56" t="str">
        <f>VLOOKUP(B1500,'P Master'!$A$1:$C$39,3,0)</f>
        <v>0-500</v>
      </c>
      <c r="E1500" s="62">
        <f>VLOOKUP(D1500,'Slabs and Cost'!$B$9:$E$12,3,0)</f>
        <v>6</v>
      </c>
      <c r="F1500" s="62">
        <f t="shared" si="23"/>
        <v>6</v>
      </c>
      <c r="G1500" s="56" t="s">
        <v>56</v>
      </c>
    </row>
    <row r="1501" spans="1:7">
      <c r="A1501" s="60">
        <v>45666</v>
      </c>
      <c r="B1501" s="56" t="s">
        <v>39</v>
      </c>
      <c r="C1501" s="61">
        <v>1</v>
      </c>
      <c r="D1501" s="56" t="str">
        <f>VLOOKUP(B1501,'P Master'!$A$1:$C$39,3,0)</f>
        <v>0-500</v>
      </c>
      <c r="E1501" s="62">
        <f>VLOOKUP(D1501,'Slabs and Cost'!$B$9:$E$12,3,0)</f>
        <v>6</v>
      </c>
      <c r="F1501" s="62">
        <f t="shared" si="23"/>
        <v>6</v>
      </c>
      <c r="G1501" s="56" t="s">
        <v>56</v>
      </c>
    </row>
    <row r="1502" spans="1:7">
      <c r="A1502" s="60">
        <v>45666</v>
      </c>
      <c r="B1502" s="56" t="s">
        <v>20</v>
      </c>
      <c r="C1502" s="61">
        <v>1</v>
      </c>
      <c r="D1502" s="56" t="str">
        <f>VLOOKUP(B1502,'P Master'!$A$1:$C$39,3,0)</f>
        <v>0-500</v>
      </c>
      <c r="E1502" s="62">
        <f>VLOOKUP(D1502,'Slabs and Cost'!$B$9:$E$12,3,0)</f>
        <v>6</v>
      </c>
      <c r="F1502" s="62">
        <f t="shared" si="23"/>
        <v>6</v>
      </c>
      <c r="G1502" s="56" t="s">
        <v>56</v>
      </c>
    </row>
    <row r="1503" spans="1:7">
      <c r="A1503" s="60">
        <v>45666</v>
      </c>
      <c r="B1503" s="56" t="s">
        <v>16</v>
      </c>
      <c r="C1503" s="61">
        <v>1</v>
      </c>
      <c r="D1503" s="56" t="str">
        <f>VLOOKUP(B1503,'P Master'!$A$1:$C$39,3,0)</f>
        <v>0-500</v>
      </c>
      <c r="E1503" s="62">
        <f>VLOOKUP(D1503,'Slabs and Cost'!$B$9:$E$12,3,0)</f>
        <v>6</v>
      </c>
      <c r="F1503" s="62">
        <f t="shared" si="23"/>
        <v>6</v>
      </c>
      <c r="G1503" s="56" t="s">
        <v>56</v>
      </c>
    </row>
    <row r="1504" spans="1:7">
      <c r="A1504" s="60">
        <v>45666</v>
      </c>
      <c r="B1504" s="56" t="s">
        <v>20</v>
      </c>
      <c r="C1504" s="61">
        <v>1</v>
      </c>
      <c r="D1504" s="56" t="str">
        <f>VLOOKUP(B1504,'P Master'!$A$1:$C$39,3,0)</f>
        <v>0-500</v>
      </c>
      <c r="E1504" s="62">
        <f>VLOOKUP(D1504,'Slabs and Cost'!$B$9:$E$12,3,0)</f>
        <v>6</v>
      </c>
      <c r="F1504" s="62">
        <f t="shared" si="23"/>
        <v>6</v>
      </c>
      <c r="G1504" s="56" t="s">
        <v>56</v>
      </c>
    </row>
    <row r="1505" spans="1:7">
      <c r="A1505" s="60">
        <v>45666</v>
      </c>
      <c r="B1505" s="56" t="s">
        <v>17</v>
      </c>
      <c r="C1505" s="61">
        <v>1</v>
      </c>
      <c r="D1505" s="56" t="str">
        <f>VLOOKUP(B1505,'P Master'!$A$1:$C$39,3,0)</f>
        <v>0-500</v>
      </c>
      <c r="E1505" s="62">
        <f>VLOOKUP(D1505,'Slabs and Cost'!$B$9:$E$12,3,0)</f>
        <v>6</v>
      </c>
      <c r="F1505" s="62">
        <f t="shared" si="23"/>
        <v>6</v>
      </c>
      <c r="G1505" s="56" t="s">
        <v>56</v>
      </c>
    </row>
    <row r="1506" spans="1:7">
      <c r="A1506" s="60">
        <v>45666</v>
      </c>
      <c r="B1506" s="56" t="s">
        <v>37</v>
      </c>
      <c r="C1506" s="61">
        <v>1</v>
      </c>
      <c r="D1506" s="56" t="str">
        <f>VLOOKUP(B1506,'P Master'!$A$1:$C$39,3,0)</f>
        <v>0-500</v>
      </c>
      <c r="E1506" s="62">
        <f>VLOOKUP(D1506,'Slabs and Cost'!$B$9:$E$12,3,0)</f>
        <v>6</v>
      </c>
      <c r="F1506" s="62">
        <f t="shared" si="23"/>
        <v>6</v>
      </c>
      <c r="G1506" s="56" t="s">
        <v>56</v>
      </c>
    </row>
    <row r="1507" spans="1:7">
      <c r="A1507" s="60">
        <v>45666</v>
      </c>
      <c r="B1507" s="56" t="s">
        <v>16</v>
      </c>
      <c r="C1507" s="61">
        <v>1</v>
      </c>
      <c r="D1507" s="56" t="str">
        <f>VLOOKUP(B1507,'P Master'!$A$1:$C$39,3,0)</f>
        <v>0-500</v>
      </c>
      <c r="E1507" s="62">
        <f>VLOOKUP(D1507,'Slabs and Cost'!$B$9:$E$12,3,0)</f>
        <v>6</v>
      </c>
      <c r="F1507" s="62">
        <f t="shared" si="23"/>
        <v>6</v>
      </c>
      <c r="G1507" s="56" t="s">
        <v>56</v>
      </c>
    </row>
    <row r="1508" spans="1:7">
      <c r="A1508" s="60">
        <v>45666</v>
      </c>
      <c r="B1508" s="56" t="s">
        <v>16</v>
      </c>
      <c r="C1508" s="61">
        <v>1</v>
      </c>
      <c r="D1508" s="56" t="str">
        <f>VLOOKUP(B1508,'P Master'!$A$1:$C$39,3,0)</f>
        <v>0-500</v>
      </c>
      <c r="E1508" s="62">
        <f>VLOOKUP(D1508,'Slabs and Cost'!$B$9:$E$12,3,0)</f>
        <v>6</v>
      </c>
      <c r="F1508" s="62">
        <f t="shared" si="23"/>
        <v>6</v>
      </c>
      <c r="G1508" s="56" t="s">
        <v>56</v>
      </c>
    </row>
    <row r="1509" spans="1:7">
      <c r="A1509" s="60">
        <v>45666</v>
      </c>
      <c r="B1509" s="56" t="s">
        <v>22</v>
      </c>
      <c r="C1509" s="61">
        <v>1</v>
      </c>
      <c r="D1509" s="56" t="str">
        <f>VLOOKUP(B1509,'P Master'!$A$1:$C$39,3,0)</f>
        <v>0-500</v>
      </c>
      <c r="E1509" s="62">
        <f>VLOOKUP(D1509,'Slabs and Cost'!$B$9:$E$12,3,0)</f>
        <v>6</v>
      </c>
      <c r="F1509" s="62">
        <f t="shared" si="23"/>
        <v>6</v>
      </c>
      <c r="G1509" s="56" t="s">
        <v>56</v>
      </c>
    </row>
    <row r="1510" spans="1:7">
      <c r="A1510" s="60">
        <v>45666</v>
      </c>
      <c r="B1510" s="56" t="s">
        <v>37</v>
      </c>
      <c r="C1510" s="61">
        <v>1</v>
      </c>
      <c r="D1510" s="56" t="str">
        <f>VLOOKUP(B1510,'P Master'!$A$1:$C$39,3,0)</f>
        <v>0-500</v>
      </c>
      <c r="E1510" s="62">
        <f>VLOOKUP(D1510,'Slabs and Cost'!$B$9:$E$12,3,0)</f>
        <v>6</v>
      </c>
      <c r="F1510" s="62">
        <f t="shared" si="23"/>
        <v>6</v>
      </c>
      <c r="G1510" s="56" t="s">
        <v>56</v>
      </c>
    </row>
    <row r="1511" spans="1:7">
      <c r="A1511" s="60">
        <v>45666</v>
      </c>
      <c r="B1511" s="56" t="s">
        <v>18</v>
      </c>
      <c r="C1511" s="61">
        <v>1</v>
      </c>
      <c r="D1511" s="56" t="str">
        <f>VLOOKUP(B1511,'P Master'!$A$1:$C$39,3,0)</f>
        <v>0-500</v>
      </c>
      <c r="E1511" s="62">
        <f>VLOOKUP(D1511,'Slabs and Cost'!$B$9:$E$12,3,0)</f>
        <v>6</v>
      </c>
      <c r="F1511" s="62">
        <f t="shared" si="23"/>
        <v>6</v>
      </c>
      <c r="G1511" s="56" t="s">
        <v>56</v>
      </c>
    </row>
    <row r="1512" spans="1:7">
      <c r="A1512" s="60">
        <v>45666</v>
      </c>
      <c r="B1512" s="56" t="s">
        <v>37</v>
      </c>
      <c r="C1512" s="61">
        <v>1</v>
      </c>
      <c r="D1512" s="56" t="str">
        <f>VLOOKUP(B1512,'P Master'!$A$1:$C$39,3,0)</f>
        <v>0-500</v>
      </c>
      <c r="E1512" s="62">
        <f>VLOOKUP(D1512,'Slabs and Cost'!$B$9:$E$12,3,0)</f>
        <v>6</v>
      </c>
      <c r="F1512" s="62">
        <f t="shared" si="23"/>
        <v>6</v>
      </c>
      <c r="G1512" s="56" t="s">
        <v>56</v>
      </c>
    </row>
    <row r="1513" spans="1:7">
      <c r="A1513" s="60">
        <v>45666</v>
      </c>
      <c r="B1513" s="56" t="s">
        <v>37</v>
      </c>
      <c r="C1513" s="61">
        <v>1</v>
      </c>
      <c r="D1513" s="56" t="str">
        <f>VLOOKUP(B1513,'P Master'!$A$1:$C$39,3,0)</f>
        <v>0-500</v>
      </c>
      <c r="E1513" s="62">
        <f>VLOOKUP(D1513,'Slabs and Cost'!$B$9:$E$12,3,0)</f>
        <v>6</v>
      </c>
      <c r="F1513" s="62">
        <f t="shared" si="23"/>
        <v>6</v>
      </c>
      <c r="G1513" s="56" t="s">
        <v>56</v>
      </c>
    </row>
    <row r="1514" spans="1:7">
      <c r="A1514" s="60">
        <v>45666</v>
      </c>
      <c r="B1514" s="56" t="s">
        <v>31</v>
      </c>
      <c r="C1514" s="61">
        <v>1</v>
      </c>
      <c r="D1514" s="56" t="str">
        <f>VLOOKUP(B1514,'P Master'!$A$1:$C$39,3,0)</f>
        <v>500-1</v>
      </c>
      <c r="E1514" s="62">
        <f>VLOOKUP(D1514,'Slabs and Cost'!$B$9:$E$12,3,0)</f>
        <v>6</v>
      </c>
      <c r="F1514" s="62">
        <f t="shared" si="23"/>
        <v>6</v>
      </c>
      <c r="G1514" s="56" t="s">
        <v>56</v>
      </c>
    </row>
    <row r="1515" spans="1:7">
      <c r="A1515" s="60">
        <v>45666</v>
      </c>
      <c r="B1515" s="56" t="s">
        <v>16</v>
      </c>
      <c r="C1515" s="61">
        <v>1</v>
      </c>
      <c r="D1515" s="56" t="str">
        <f>VLOOKUP(B1515,'P Master'!$A$1:$C$39,3,0)</f>
        <v>0-500</v>
      </c>
      <c r="E1515" s="62">
        <f>VLOOKUP(D1515,'Slabs and Cost'!$B$9:$E$12,3,0)</f>
        <v>6</v>
      </c>
      <c r="F1515" s="62">
        <f t="shared" si="23"/>
        <v>6</v>
      </c>
      <c r="G1515" s="56" t="s">
        <v>56</v>
      </c>
    </row>
    <row r="1516" spans="1:7">
      <c r="A1516" s="60">
        <v>45666</v>
      </c>
      <c r="B1516" s="56" t="s">
        <v>38</v>
      </c>
      <c r="C1516" s="61">
        <v>1</v>
      </c>
      <c r="D1516" s="56" t="str">
        <f>VLOOKUP(B1516,'P Master'!$A$1:$C$39,3,0)</f>
        <v>0-500</v>
      </c>
      <c r="E1516" s="62">
        <f>VLOOKUP(D1516,'Slabs and Cost'!$B$9:$E$12,3,0)</f>
        <v>6</v>
      </c>
      <c r="F1516" s="62">
        <f t="shared" si="23"/>
        <v>6</v>
      </c>
      <c r="G1516" s="56" t="s">
        <v>56</v>
      </c>
    </row>
    <row r="1517" spans="1:7">
      <c r="A1517" s="60">
        <v>45666</v>
      </c>
      <c r="B1517" s="56" t="s">
        <v>37</v>
      </c>
      <c r="C1517" s="61">
        <v>1</v>
      </c>
      <c r="D1517" s="56" t="str">
        <f>VLOOKUP(B1517,'P Master'!$A$1:$C$39,3,0)</f>
        <v>0-500</v>
      </c>
      <c r="E1517" s="62">
        <f>VLOOKUP(D1517,'Slabs and Cost'!$B$9:$E$12,3,0)</f>
        <v>6</v>
      </c>
      <c r="F1517" s="62">
        <f t="shared" si="23"/>
        <v>6</v>
      </c>
      <c r="G1517" s="56" t="s">
        <v>56</v>
      </c>
    </row>
    <row r="1518" spans="1:7">
      <c r="A1518" s="60">
        <v>45666</v>
      </c>
      <c r="B1518" s="56" t="s">
        <v>37</v>
      </c>
      <c r="C1518" s="61">
        <v>1</v>
      </c>
      <c r="D1518" s="56" t="str">
        <f>VLOOKUP(B1518,'P Master'!$A$1:$C$39,3,0)</f>
        <v>0-500</v>
      </c>
      <c r="E1518" s="62">
        <f>VLOOKUP(D1518,'Slabs and Cost'!$B$9:$E$12,3,0)</f>
        <v>6</v>
      </c>
      <c r="F1518" s="62">
        <f t="shared" si="23"/>
        <v>6</v>
      </c>
      <c r="G1518" s="56" t="s">
        <v>56</v>
      </c>
    </row>
    <row r="1519" spans="1:7">
      <c r="A1519" s="60">
        <v>45666</v>
      </c>
      <c r="B1519" s="56" t="s">
        <v>16</v>
      </c>
      <c r="C1519" s="61">
        <v>1</v>
      </c>
      <c r="D1519" s="56" t="str">
        <f>VLOOKUP(B1519,'P Master'!$A$1:$C$39,3,0)</f>
        <v>0-500</v>
      </c>
      <c r="E1519" s="62">
        <f>VLOOKUP(D1519,'Slabs and Cost'!$B$9:$E$12,3,0)</f>
        <v>6</v>
      </c>
      <c r="F1519" s="62">
        <f t="shared" si="23"/>
        <v>6</v>
      </c>
      <c r="G1519" s="56" t="s">
        <v>56</v>
      </c>
    </row>
    <row r="1520" spans="1:7">
      <c r="A1520" s="60">
        <v>45666</v>
      </c>
      <c r="B1520" s="56" t="s">
        <v>20</v>
      </c>
      <c r="C1520" s="61">
        <v>1</v>
      </c>
      <c r="D1520" s="56" t="str">
        <f>VLOOKUP(B1520,'P Master'!$A$1:$C$39,3,0)</f>
        <v>0-500</v>
      </c>
      <c r="E1520" s="62">
        <f>VLOOKUP(D1520,'Slabs and Cost'!$B$9:$E$12,3,0)</f>
        <v>6</v>
      </c>
      <c r="F1520" s="62">
        <f t="shared" si="23"/>
        <v>6</v>
      </c>
      <c r="G1520" s="56" t="s">
        <v>56</v>
      </c>
    </row>
    <row r="1521" spans="1:7">
      <c r="A1521" s="60">
        <v>45666</v>
      </c>
      <c r="B1521" s="56" t="s">
        <v>37</v>
      </c>
      <c r="C1521" s="61">
        <v>1</v>
      </c>
      <c r="D1521" s="56" t="str">
        <f>VLOOKUP(B1521,'P Master'!$A$1:$C$39,3,0)</f>
        <v>0-500</v>
      </c>
      <c r="E1521" s="62">
        <f>VLOOKUP(D1521,'Slabs and Cost'!$B$9:$E$12,3,0)</f>
        <v>6</v>
      </c>
      <c r="F1521" s="62">
        <f t="shared" si="23"/>
        <v>6</v>
      </c>
      <c r="G1521" s="56" t="s">
        <v>56</v>
      </c>
    </row>
    <row r="1522" spans="1:7">
      <c r="A1522" s="60">
        <v>45666</v>
      </c>
      <c r="B1522" s="56" t="s">
        <v>32</v>
      </c>
      <c r="C1522" s="61">
        <v>1</v>
      </c>
      <c r="D1522" s="56" t="str">
        <f>VLOOKUP(B1522,'P Master'!$A$1:$C$39,3,0)</f>
        <v>0-500</v>
      </c>
      <c r="E1522" s="62">
        <f>VLOOKUP(D1522,'Slabs and Cost'!$B$9:$E$12,3,0)</f>
        <v>6</v>
      </c>
      <c r="F1522" s="62">
        <f t="shared" si="23"/>
        <v>6</v>
      </c>
      <c r="G1522" s="56" t="s">
        <v>56</v>
      </c>
    </row>
    <row r="1523" spans="1:7">
      <c r="A1523" s="60">
        <v>45666</v>
      </c>
      <c r="B1523" s="56" t="s">
        <v>37</v>
      </c>
      <c r="C1523" s="61">
        <v>1</v>
      </c>
      <c r="D1523" s="56" t="str">
        <f>VLOOKUP(B1523,'P Master'!$A$1:$C$39,3,0)</f>
        <v>0-500</v>
      </c>
      <c r="E1523" s="62">
        <f>VLOOKUP(D1523,'Slabs and Cost'!$B$9:$E$12,3,0)</f>
        <v>6</v>
      </c>
      <c r="F1523" s="62">
        <f t="shared" si="23"/>
        <v>6</v>
      </c>
      <c r="G1523" s="56" t="s">
        <v>56</v>
      </c>
    </row>
    <row r="1524" spans="1:7">
      <c r="A1524" s="60">
        <v>45666</v>
      </c>
      <c r="B1524" s="56" t="s">
        <v>16</v>
      </c>
      <c r="C1524" s="61">
        <v>1</v>
      </c>
      <c r="D1524" s="56" t="str">
        <f>VLOOKUP(B1524,'P Master'!$A$1:$C$39,3,0)</f>
        <v>0-500</v>
      </c>
      <c r="E1524" s="62">
        <f>VLOOKUP(D1524,'Slabs and Cost'!$B$9:$E$12,3,0)</f>
        <v>6</v>
      </c>
      <c r="F1524" s="62">
        <f t="shared" si="23"/>
        <v>6</v>
      </c>
      <c r="G1524" s="56" t="s">
        <v>56</v>
      </c>
    </row>
    <row r="1525" spans="1:7">
      <c r="A1525" s="60">
        <v>45666</v>
      </c>
      <c r="B1525" s="56" t="s">
        <v>9</v>
      </c>
      <c r="C1525" s="61">
        <v>1</v>
      </c>
      <c r="D1525" s="56" t="str">
        <f>VLOOKUP(B1525,'P Master'!$A$1:$C$39,3,0)</f>
        <v>0-500</v>
      </c>
      <c r="E1525" s="62">
        <f>VLOOKUP(D1525,'Slabs and Cost'!$B$9:$E$12,3,0)</f>
        <v>6</v>
      </c>
      <c r="F1525" s="62">
        <f t="shared" si="23"/>
        <v>6</v>
      </c>
      <c r="G1525" s="56" t="s">
        <v>56</v>
      </c>
    </row>
    <row r="1526" spans="1:7">
      <c r="A1526" s="60">
        <v>45666</v>
      </c>
      <c r="B1526" s="56" t="s">
        <v>20</v>
      </c>
      <c r="C1526" s="61">
        <v>1</v>
      </c>
      <c r="D1526" s="56" t="str">
        <f>VLOOKUP(B1526,'P Master'!$A$1:$C$39,3,0)</f>
        <v>0-500</v>
      </c>
      <c r="E1526" s="62">
        <f>VLOOKUP(D1526,'Slabs and Cost'!$B$9:$E$12,3,0)</f>
        <v>6</v>
      </c>
      <c r="F1526" s="62">
        <f t="shared" si="23"/>
        <v>6</v>
      </c>
      <c r="G1526" s="56" t="s">
        <v>56</v>
      </c>
    </row>
    <row r="1527" spans="1:7">
      <c r="A1527" s="60">
        <v>45666</v>
      </c>
      <c r="B1527" s="56" t="s">
        <v>16</v>
      </c>
      <c r="C1527" s="61">
        <v>1</v>
      </c>
      <c r="D1527" s="56" t="str">
        <f>VLOOKUP(B1527,'P Master'!$A$1:$C$39,3,0)</f>
        <v>0-500</v>
      </c>
      <c r="E1527" s="62">
        <f>VLOOKUP(D1527,'Slabs and Cost'!$B$9:$E$12,3,0)</f>
        <v>6</v>
      </c>
      <c r="F1527" s="62">
        <f t="shared" si="23"/>
        <v>6</v>
      </c>
      <c r="G1527" s="56" t="s">
        <v>56</v>
      </c>
    </row>
    <row r="1528" spans="1:7">
      <c r="A1528" s="60">
        <v>45666</v>
      </c>
      <c r="B1528" s="56" t="s">
        <v>16</v>
      </c>
      <c r="C1528" s="61">
        <v>1</v>
      </c>
      <c r="D1528" s="56" t="str">
        <f>VLOOKUP(B1528,'P Master'!$A$1:$C$39,3,0)</f>
        <v>0-500</v>
      </c>
      <c r="E1528" s="62">
        <f>VLOOKUP(D1528,'Slabs and Cost'!$B$9:$E$12,3,0)</f>
        <v>6</v>
      </c>
      <c r="F1528" s="62">
        <f t="shared" si="23"/>
        <v>6</v>
      </c>
      <c r="G1528" s="56" t="s">
        <v>56</v>
      </c>
    </row>
    <row r="1529" spans="1:7">
      <c r="A1529" s="60">
        <v>45666</v>
      </c>
      <c r="B1529" s="56" t="s">
        <v>20</v>
      </c>
      <c r="C1529" s="61">
        <v>1</v>
      </c>
      <c r="D1529" s="56" t="str">
        <f>VLOOKUP(B1529,'P Master'!$A$1:$C$39,3,0)</f>
        <v>0-500</v>
      </c>
      <c r="E1529" s="62">
        <f>VLOOKUP(D1529,'Slabs and Cost'!$B$9:$E$12,3,0)</f>
        <v>6</v>
      </c>
      <c r="F1529" s="62">
        <f t="shared" si="23"/>
        <v>6</v>
      </c>
      <c r="G1529" s="56" t="s">
        <v>56</v>
      </c>
    </row>
    <row r="1530" spans="1:7">
      <c r="A1530" s="60">
        <v>45666</v>
      </c>
      <c r="B1530" s="56" t="s">
        <v>37</v>
      </c>
      <c r="C1530" s="61">
        <v>1</v>
      </c>
      <c r="D1530" s="56" t="str">
        <f>VLOOKUP(B1530,'P Master'!$A$1:$C$39,3,0)</f>
        <v>0-500</v>
      </c>
      <c r="E1530" s="62">
        <f>VLOOKUP(D1530,'Slabs and Cost'!$B$9:$E$12,3,0)</f>
        <v>6</v>
      </c>
      <c r="F1530" s="62">
        <f t="shared" si="23"/>
        <v>6</v>
      </c>
      <c r="G1530" s="56" t="s">
        <v>56</v>
      </c>
    </row>
    <row r="1531" spans="1:7">
      <c r="A1531" s="60">
        <v>45666</v>
      </c>
      <c r="B1531" s="56" t="s">
        <v>20</v>
      </c>
      <c r="C1531" s="61">
        <v>1</v>
      </c>
      <c r="D1531" s="56" t="str">
        <f>VLOOKUP(B1531,'P Master'!$A$1:$C$39,3,0)</f>
        <v>0-500</v>
      </c>
      <c r="E1531" s="62">
        <f>VLOOKUP(D1531,'Slabs and Cost'!$B$9:$E$12,3,0)</f>
        <v>6</v>
      </c>
      <c r="F1531" s="62">
        <f t="shared" si="23"/>
        <v>6</v>
      </c>
      <c r="G1531" s="56" t="s">
        <v>56</v>
      </c>
    </row>
    <row r="1532" spans="1:7">
      <c r="A1532" s="60">
        <v>45666</v>
      </c>
      <c r="B1532" s="56" t="s">
        <v>34</v>
      </c>
      <c r="C1532" s="61">
        <v>1</v>
      </c>
      <c r="D1532" s="56" t="str">
        <f>VLOOKUP(B1532,'P Master'!$A$1:$C$39,3,0)</f>
        <v>500-1</v>
      </c>
      <c r="E1532" s="62">
        <f>VLOOKUP(D1532,'Slabs and Cost'!$B$9:$E$12,3,0)</f>
        <v>6</v>
      </c>
      <c r="F1532" s="62">
        <f t="shared" si="23"/>
        <v>6</v>
      </c>
      <c r="G1532" s="56" t="s">
        <v>56</v>
      </c>
    </row>
    <row r="1533" spans="1:7">
      <c r="A1533" s="60">
        <v>45666</v>
      </c>
      <c r="B1533" s="56" t="s">
        <v>25</v>
      </c>
      <c r="C1533" s="61">
        <v>1</v>
      </c>
      <c r="D1533" s="56" t="str">
        <f>VLOOKUP(B1533,'P Master'!$A$1:$C$39,3,0)</f>
        <v>0-500</v>
      </c>
      <c r="E1533" s="62">
        <f>VLOOKUP(D1533,'Slabs and Cost'!$B$9:$E$12,3,0)</f>
        <v>6</v>
      </c>
      <c r="F1533" s="62">
        <f t="shared" si="23"/>
        <v>6</v>
      </c>
      <c r="G1533" s="56" t="s">
        <v>56</v>
      </c>
    </row>
    <row r="1534" spans="1:7">
      <c r="A1534" s="60">
        <v>45666</v>
      </c>
      <c r="B1534" s="56" t="s">
        <v>37</v>
      </c>
      <c r="C1534" s="61">
        <v>1</v>
      </c>
      <c r="D1534" s="56" t="str">
        <f>VLOOKUP(B1534,'P Master'!$A$1:$C$39,3,0)</f>
        <v>0-500</v>
      </c>
      <c r="E1534" s="62">
        <f>VLOOKUP(D1534,'Slabs and Cost'!$B$9:$E$12,3,0)</f>
        <v>6</v>
      </c>
      <c r="F1534" s="62">
        <f t="shared" si="23"/>
        <v>6</v>
      </c>
      <c r="G1534" s="56" t="s">
        <v>56</v>
      </c>
    </row>
    <row r="1535" spans="1:7">
      <c r="A1535" s="60">
        <v>45666</v>
      </c>
      <c r="B1535" s="56" t="s">
        <v>37</v>
      </c>
      <c r="C1535" s="61">
        <v>1</v>
      </c>
      <c r="D1535" s="56" t="str">
        <f>VLOOKUP(B1535,'P Master'!$A$1:$C$39,3,0)</f>
        <v>0-500</v>
      </c>
      <c r="E1535" s="62">
        <f>VLOOKUP(D1535,'Slabs and Cost'!$B$9:$E$12,3,0)</f>
        <v>6</v>
      </c>
      <c r="F1535" s="62">
        <f t="shared" si="23"/>
        <v>6</v>
      </c>
      <c r="G1535" s="56" t="s">
        <v>56</v>
      </c>
    </row>
    <row r="1536" spans="1:7">
      <c r="A1536" s="60">
        <v>45666</v>
      </c>
      <c r="B1536" s="56" t="s">
        <v>16</v>
      </c>
      <c r="C1536" s="61">
        <v>1</v>
      </c>
      <c r="D1536" s="56" t="str">
        <f>VLOOKUP(B1536,'P Master'!$A$1:$C$39,3,0)</f>
        <v>0-500</v>
      </c>
      <c r="E1536" s="62">
        <f>VLOOKUP(D1536,'Slabs and Cost'!$B$9:$E$12,3,0)</f>
        <v>6</v>
      </c>
      <c r="F1536" s="62">
        <f t="shared" si="23"/>
        <v>6</v>
      </c>
      <c r="G1536" s="56" t="s">
        <v>56</v>
      </c>
    </row>
    <row r="1537" spans="1:7">
      <c r="A1537" s="60">
        <v>45666</v>
      </c>
      <c r="B1537" s="56" t="s">
        <v>18</v>
      </c>
      <c r="C1537" s="61">
        <v>1</v>
      </c>
      <c r="D1537" s="56" t="str">
        <f>VLOOKUP(B1537,'P Master'!$A$1:$C$39,3,0)</f>
        <v>0-500</v>
      </c>
      <c r="E1537" s="62">
        <f>VLOOKUP(D1537,'Slabs and Cost'!$B$9:$E$12,3,0)</f>
        <v>6</v>
      </c>
      <c r="F1537" s="62">
        <f t="shared" si="23"/>
        <v>6</v>
      </c>
      <c r="G1537" s="56" t="s">
        <v>56</v>
      </c>
    </row>
    <row r="1538" spans="1:7">
      <c r="A1538" s="60">
        <v>45666</v>
      </c>
      <c r="B1538" s="56" t="s">
        <v>12</v>
      </c>
      <c r="C1538" s="61">
        <v>1</v>
      </c>
      <c r="D1538" s="56" t="str">
        <f>VLOOKUP(B1538,'P Master'!$A$1:$C$39,3,0)</f>
        <v>0-500</v>
      </c>
      <c r="E1538" s="62">
        <f>VLOOKUP(D1538,'Slabs and Cost'!$B$9:$E$12,3,0)</f>
        <v>6</v>
      </c>
      <c r="F1538" s="62">
        <f t="shared" ref="F1538:F1601" si="24">C1538*E1538</f>
        <v>6</v>
      </c>
      <c r="G1538" s="56" t="s">
        <v>56</v>
      </c>
    </row>
    <row r="1539" spans="1:7">
      <c r="A1539" s="60">
        <v>45667</v>
      </c>
      <c r="B1539" s="56" t="s">
        <v>37</v>
      </c>
      <c r="C1539" s="61">
        <v>1</v>
      </c>
      <c r="D1539" s="56" t="str">
        <f>VLOOKUP(B1539,'P Master'!$A$1:$C$39,3,0)</f>
        <v>0-500</v>
      </c>
      <c r="E1539" s="62">
        <f>VLOOKUP(D1539,'Slabs and Cost'!$B$9:$E$12,3,0)</f>
        <v>6</v>
      </c>
      <c r="F1539" s="62">
        <f t="shared" si="24"/>
        <v>6</v>
      </c>
      <c r="G1539" s="56" t="s">
        <v>56</v>
      </c>
    </row>
    <row r="1540" spans="1:7">
      <c r="A1540" s="60">
        <v>45667</v>
      </c>
      <c r="B1540" s="56" t="s">
        <v>32</v>
      </c>
      <c r="C1540" s="61">
        <v>1</v>
      </c>
      <c r="D1540" s="56" t="str">
        <f>VLOOKUP(B1540,'P Master'!$A$1:$C$39,3,0)</f>
        <v>0-500</v>
      </c>
      <c r="E1540" s="62">
        <f>VLOOKUP(D1540,'Slabs and Cost'!$B$9:$E$12,3,0)</f>
        <v>6</v>
      </c>
      <c r="F1540" s="62">
        <f t="shared" si="24"/>
        <v>6</v>
      </c>
      <c r="G1540" s="56" t="s">
        <v>56</v>
      </c>
    </row>
    <row r="1541" spans="1:7">
      <c r="A1541" s="60">
        <v>45667</v>
      </c>
      <c r="B1541" s="56" t="s">
        <v>21</v>
      </c>
      <c r="C1541" s="61">
        <v>1</v>
      </c>
      <c r="D1541" s="56" t="str">
        <f>VLOOKUP(B1541,'P Master'!$A$1:$C$39,3,0)</f>
        <v>1-2</v>
      </c>
      <c r="E1541" s="62">
        <f>VLOOKUP(D1541,'Slabs and Cost'!$B$9:$E$12,3,0)</f>
        <v>7.2</v>
      </c>
      <c r="F1541" s="62">
        <f t="shared" si="24"/>
        <v>7.2</v>
      </c>
      <c r="G1541" s="56" t="s">
        <v>56</v>
      </c>
    </row>
    <row r="1542" spans="1:7">
      <c r="A1542" s="60">
        <v>45667</v>
      </c>
      <c r="B1542" s="56" t="s">
        <v>16</v>
      </c>
      <c r="C1542" s="61">
        <v>1</v>
      </c>
      <c r="D1542" s="56" t="str">
        <f>VLOOKUP(B1542,'P Master'!$A$1:$C$39,3,0)</f>
        <v>0-500</v>
      </c>
      <c r="E1542" s="62">
        <f>VLOOKUP(D1542,'Slabs and Cost'!$B$9:$E$12,3,0)</f>
        <v>6</v>
      </c>
      <c r="F1542" s="62">
        <f t="shared" si="24"/>
        <v>6</v>
      </c>
      <c r="G1542" s="56" t="s">
        <v>56</v>
      </c>
    </row>
    <row r="1543" spans="1:7">
      <c r="A1543" s="60">
        <v>45667</v>
      </c>
      <c r="B1543" s="56" t="s">
        <v>37</v>
      </c>
      <c r="C1543" s="61">
        <v>1</v>
      </c>
      <c r="D1543" s="56" t="str">
        <f>VLOOKUP(B1543,'P Master'!$A$1:$C$39,3,0)</f>
        <v>0-500</v>
      </c>
      <c r="E1543" s="62">
        <f>VLOOKUP(D1543,'Slabs and Cost'!$B$9:$E$12,3,0)</f>
        <v>6</v>
      </c>
      <c r="F1543" s="62">
        <f t="shared" si="24"/>
        <v>6</v>
      </c>
      <c r="G1543" s="56" t="s">
        <v>56</v>
      </c>
    </row>
    <row r="1544" spans="1:7">
      <c r="A1544" s="60">
        <v>45667</v>
      </c>
      <c r="B1544" s="56" t="s">
        <v>18</v>
      </c>
      <c r="C1544" s="61">
        <v>1</v>
      </c>
      <c r="D1544" s="56" t="str">
        <f>VLOOKUP(B1544,'P Master'!$A$1:$C$39,3,0)</f>
        <v>0-500</v>
      </c>
      <c r="E1544" s="62">
        <f>VLOOKUP(D1544,'Slabs and Cost'!$B$9:$E$12,3,0)</f>
        <v>6</v>
      </c>
      <c r="F1544" s="62">
        <f t="shared" si="24"/>
        <v>6</v>
      </c>
      <c r="G1544" s="56" t="s">
        <v>56</v>
      </c>
    </row>
    <row r="1545" spans="1:7">
      <c r="A1545" s="60">
        <v>45667</v>
      </c>
      <c r="B1545" s="56" t="s">
        <v>37</v>
      </c>
      <c r="C1545" s="61">
        <v>1</v>
      </c>
      <c r="D1545" s="56" t="str">
        <f>VLOOKUP(B1545,'P Master'!$A$1:$C$39,3,0)</f>
        <v>0-500</v>
      </c>
      <c r="E1545" s="62">
        <f>VLOOKUP(D1545,'Slabs and Cost'!$B$9:$E$12,3,0)</f>
        <v>6</v>
      </c>
      <c r="F1545" s="62">
        <f t="shared" si="24"/>
        <v>6</v>
      </c>
      <c r="G1545" s="56" t="s">
        <v>56</v>
      </c>
    </row>
    <row r="1546" spans="1:7">
      <c r="A1546" s="60">
        <v>45667</v>
      </c>
      <c r="B1546" s="56" t="s">
        <v>37</v>
      </c>
      <c r="C1546" s="61">
        <v>1</v>
      </c>
      <c r="D1546" s="56" t="str">
        <f>VLOOKUP(B1546,'P Master'!$A$1:$C$39,3,0)</f>
        <v>0-500</v>
      </c>
      <c r="E1546" s="62">
        <f>VLOOKUP(D1546,'Slabs and Cost'!$B$9:$E$12,3,0)</f>
        <v>6</v>
      </c>
      <c r="F1546" s="62">
        <f t="shared" si="24"/>
        <v>6</v>
      </c>
      <c r="G1546" s="56" t="s">
        <v>56</v>
      </c>
    </row>
    <row r="1547" spans="1:7">
      <c r="A1547" s="60">
        <v>45667</v>
      </c>
      <c r="B1547" s="56" t="s">
        <v>20</v>
      </c>
      <c r="C1547" s="61">
        <v>1</v>
      </c>
      <c r="D1547" s="56" t="str">
        <f>VLOOKUP(B1547,'P Master'!$A$1:$C$39,3,0)</f>
        <v>0-500</v>
      </c>
      <c r="E1547" s="62">
        <f>VLOOKUP(D1547,'Slabs and Cost'!$B$9:$E$12,3,0)</f>
        <v>6</v>
      </c>
      <c r="F1547" s="62">
        <f t="shared" si="24"/>
        <v>6</v>
      </c>
      <c r="G1547" s="56" t="s">
        <v>56</v>
      </c>
    </row>
    <row r="1548" spans="1:7">
      <c r="A1548" s="60">
        <v>45667</v>
      </c>
      <c r="B1548" s="56" t="s">
        <v>39</v>
      </c>
      <c r="C1548" s="61">
        <v>1</v>
      </c>
      <c r="D1548" s="56" t="str">
        <f>VLOOKUP(B1548,'P Master'!$A$1:$C$39,3,0)</f>
        <v>0-500</v>
      </c>
      <c r="E1548" s="62">
        <f>VLOOKUP(D1548,'Slabs and Cost'!$B$9:$E$12,3,0)</f>
        <v>6</v>
      </c>
      <c r="F1548" s="62">
        <f t="shared" si="24"/>
        <v>6</v>
      </c>
      <c r="G1548" s="56" t="s">
        <v>56</v>
      </c>
    </row>
    <row r="1549" spans="1:7">
      <c r="A1549" s="60">
        <v>45667</v>
      </c>
      <c r="B1549" s="56" t="s">
        <v>16</v>
      </c>
      <c r="C1549" s="61">
        <v>1</v>
      </c>
      <c r="D1549" s="56" t="str">
        <f>VLOOKUP(B1549,'P Master'!$A$1:$C$39,3,0)</f>
        <v>0-500</v>
      </c>
      <c r="E1549" s="62">
        <f>VLOOKUP(D1549,'Slabs and Cost'!$B$9:$E$12,3,0)</f>
        <v>6</v>
      </c>
      <c r="F1549" s="62">
        <f t="shared" si="24"/>
        <v>6</v>
      </c>
      <c r="G1549" s="56" t="s">
        <v>56</v>
      </c>
    </row>
    <row r="1550" spans="1:7">
      <c r="A1550" s="60">
        <v>45667</v>
      </c>
      <c r="B1550" s="56" t="s">
        <v>11</v>
      </c>
      <c r="C1550" s="61">
        <v>1</v>
      </c>
      <c r="D1550" s="56" t="str">
        <f>VLOOKUP(B1550,'P Master'!$A$1:$C$39,3,0)</f>
        <v>0-500</v>
      </c>
      <c r="E1550" s="62">
        <f>VLOOKUP(D1550,'Slabs and Cost'!$B$9:$E$12,3,0)</f>
        <v>6</v>
      </c>
      <c r="F1550" s="62">
        <f t="shared" si="24"/>
        <v>6</v>
      </c>
      <c r="G1550" s="56" t="s">
        <v>56</v>
      </c>
    </row>
    <row r="1551" spans="1:7">
      <c r="A1551" s="60">
        <v>45667</v>
      </c>
      <c r="B1551" s="56" t="s">
        <v>18</v>
      </c>
      <c r="C1551" s="61">
        <v>1</v>
      </c>
      <c r="D1551" s="56" t="str">
        <f>VLOOKUP(B1551,'P Master'!$A$1:$C$39,3,0)</f>
        <v>0-500</v>
      </c>
      <c r="E1551" s="62">
        <f>VLOOKUP(D1551,'Slabs and Cost'!$B$9:$E$12,3,0)</f>
        <v>6</v>
      </c>
      <c r="F1551" s="62">
        <f t="shared" si="24"/>
        <v>6</v>
      </c>
      <c r="G1551" s="56" t="s">
        <v>56</v>
      </c>
    </row>
    <row r="1552" spans="1:7">
      <c r="A1552" s="60">
        <v>45667</v>
      </c>
      <c r="B1552" s="56" t="s">
        <v>37</v>
      </c>
      <c r="C1552" s="61">
        <v>1</v>
      </c>
      <c r="D1552" s="56" t="str">
        <f>VLOOKUP(B1552,'P Master'!$A$1:$C$39,3,0)</f>
        <v>0-500</v>
      </c>
      <c r="E1552" s="62">
        <f>VLOOKUP(D1552,'Slabs and Cost'!$B$9:$E$12,3,0)</f>
        <v>6</v>
      </c>
      <c r="F1552" s="62">
        <f t="shared" si="24"/>
        <v>6</v>
      </c>
      <c r="G1552" s="56" t="s">
        <v>56</v>
      </c>
    </row>
    <row r="1553" spans="1:7">
      <c r="A1553" s="60">
        <v>45667</v>
      </c>
      <c r="B1553" s="56" t="s">
        <v>37</v>
      </c>
      <c r="C1553" s="61">
        <v>1</v>
      </c>
      <c r="D1553" s="56" t="str">
        <f>VLOOKUP(B1553,'P Master'!$A$1:$C$39,3,0)</f>
        <v>0-500</v>
      </c>
      <c r="E1553" s="62">
        <f>VLOOKUP(D1553,'Slabs and Cost'!$B$9:$E$12,3,0)</f>
        <v>6</v>
      </c>
      <c r="F1553" s="62">
        <f t="shared" si="24"/>
        <v>6</v>
      </c>
      <c r="G1553" s="56" t="s">
        <v>56</v>
      </c>
    </row>
    <row r="1554" spans="1:7">
      <c r="A1554" s="60">
        <v>45667</v>
      </c>
      <c r="B1554" s="56" t="s">
        <v>16</v>
      </c>
      <c r="C1554" s="61">
        <v>1</v>
      </c>
      <c r="D1554" s="56" t="str">
        <f>VLOOKUP(B1554,'P Master'!$A$1:$C$39,3,0)</f>
        <v>0-500</v>
      </c>
      <c r="E1554" s="62">
        <f>VLOOKUP(D1554,'Slabs and Cost'!$B$9:$E$12,3,0)</f>
        <v>6</v>
      </c>
      <c r="F1554" s="62">
        <f t="shared" si="24"/>
        <v>6</v>
      </c>
      <c r="G1554" s="56" t="s">
        <v>56</v>
      </c>
    </row>
    <row r="1555" spans="1:7">
      <c r="A1555" s="60">
        <v>45667</v>
      </c>
      <c r="B1555" s="56" t="s">
        <v>32</v>
      </c>
      <c r="C1555" s="61">
        <v>1</v>
      </c>
      <c r="D1555" s="56" t="str">
        <f>VLOOKUP(B1555,'P Master'!$A$1:$C$39,3,0)</f>
        <v>0-500</v>
      </c>
      <c r="E1555" s="62">
        <f>VLOOKUP(D1555,'Slabs and Cost'!$B$9:$E$12,3,0)</f>
        <v>6</v>
      </c>
      <c r="F1555" s="62">
        <f t="shared" si="24"/>
        <v>6</v>
      </c>
      <c r="G1555" s="56" t="s">
        <v>56</v>
      </c>
    </row>
    <row r="1556" spans="1:7">
      <c r="A1556" s="60">
        <v>45667</v>
      </c>
      <c r="B1556" s="56" t="s">
        <v>31</v>
      </c>
      <c r="C1556" s="61">
        <v>1</v>
      </c>
      <c r="D1556" s="56" t="str">
        <f>VLOOKUP(B1556,'P Master'!$A$1:$C$39,3,0)</f>
        <v>500-1</v>
      </c>
      <c r="E1556" s="62">
        <f>VLOOKUP(D1556,'Slabs and Cost'!$B$9:$E$12,3,0)</f>
        <v>6</v>
      </c>
      <c r="F1556" s="62">
        <f t="shared" si="24"/>
        <v>6</v>
      </c>
      <c r="G1556" s="56" t="s">
        <v>56</v>
      </c>
    </row>
    <row r="1557" spans="1:7">
      <c r="A1557" s="60">
        <v>45667</v>
      </c>
      <c r="B1557" s="56" t="s">
        <v>37</v>
      </c>
      <c r="C1557" s="61">
        <v>1</v>
      </c>
      <c r="D1557" s="56" t="str">
        <f>VLOOKUP(B1557,'P Master'!$A$1:$C$39,3,0)</f>
        <v>0-500</v>
      </c>
      <c r="E1557" s="62">
        <f>VLOOKUP(D1557,'Slabs and Cost'!$B$9:$E$12,3,0)</f>
        <v>6</v>
      </c>
      <c r="F1557" s="62">
        <f t="shared" si="24"/>
        <v>6</v>
      </c>
      <c r="G1557" s="56" t="s">
        <v>56</v>
      </c>
    </row>
    <row r="1558" spans="1:7">
      <c r="A1558" s="60">
        <v>45667</v>
      </c>
      <c r="B1558" s="56" t="s">
        <v>37</v>
      </c>
      <c r="C1558" s="61">
        <v>1</v>
      </c>
      <c r="D1558" s="56" t="str">
        <f>VLOOKUP(B1558,'P Master'!$A$1:$C$39,3,0)</f>
        <v>0-500</v>
      </c>
      <c r="E1558" s="62">
        <f>VLOOKUP(D1558,'Slabs and Cost'!$B$9:$E$12,3,0)</f>
        <v>6</v>
      </c>
      <c r="F1558" s="62">
        <f t="shared" si="24"/>
        <v>6</v>
      </c>
      <c r="G1558" s="56" t="s">
        <v>56</v>
      </c>
    </row>
    <row r="1559" spans="1:7">
      <c r="A1559" s="60">
        <v>45667</v>
      </c>
      <c r="B1559" s="56" t="s">
        <v>37</v>
      </c>
      <c r="C1559" s="61">
        <v>1</v>
      </c>
      <c r="D1559" s="56" t="str">
        <f>VLOOKUP(B1559,'P Master'!$A$1:$C$39,3,0)</f>
        <v>0-500</v>
      </c>
      <c r="E1559" s="62">
        <f>VLOOKUP(D1559,'Slabs and Cost'!$B$9:$E$12,3,0)</f>
        <v>6</v>
      </c>
      <c r="F1559" s="62">
        <f t="shared" si="24"/>
        <v>6</v>
      </c>
      <c r="G1559" s="56" t="s">
        <v>56</v>
      </c>
    </row>
    <row r="1560" spans="1:7">
      <c r="A1560" s="60">
        <v>45667</v>
      </c>
      <c r="B1560" s="56" t="s">
        <v>37</v>
      </c>
      <c r="C1560" s="61">
        <v>1</v>
      </c>
      <c r="D1560" s="56" t="str">
        <f>VLOOKUP(B1560,'P Master'!$A$1:$C$39,3,0)</f>
        <v>0-500</v>
      </c>
      <c r="E1560" s="62">
        <f>VLOOKUP(D1560,'Slabs and Cost'!$B$9:$E$12,3,0)</f>
        <v>6</v>
      </c>
      <c r="F1560" s="62">
        <f t="shared" si="24"/>
        <v>6</v>
      </c>
      <c r="G1560" s="56" t="s">
        <v>56</v>
      </c>
    </row>
    <row r="1561" spans="1:7">
      <c r="A1561" s="60">
        <v>45667</v>
      </c>
      <c r="B1561" s="56" t="s">
        <v>37</v>
      </c>
      <c r="C1561" s="61">
        <v>1</v>
      </c>
      <c r="D1561" s="56" t="str">
        <f>VLOOKUP(B1561,'P Master'!$A$1:$C$39,3,0)</f>
        <v>0-500</v>
      </c>
      <c r="E1561" s="62">
        <f>VLOOKUP(D1561,'Slabs and Cost'!$B$9:$E$12,3,0)</f>
        <v>6</v>
      </c>
      <c r="F1561" s="62">
        <f t="shared" si="24"/>
        <v>6</v>
      </c>
      <c r="G1561" s="56" t="s">
        <v>56</v>
      </c>
    </row>
    <row r="1562" spans="1:7">
      <c r="A1562" s="60">
        <v>45667</v>
      </c>
      <c r="B1562" s="56" t="s">
        <v>11</v>
      </c>
      <c r="C1562" s="61">
        <v>1</v>
      </c>
      <c r="D1562" s="56" t="str">
        <f>VLOOKUP(B1562,'P Master'!$A$1:$C$39,3,0)</f>
        <v>0-500</v>
      </c>
      <c r="E1562" s="62">
        <f>VLOOKUP(D1562,'Slabs and Cost'!$B$9:$E$12,3,0)</f>
        <v>6</v>
      </c>
      <c r="F1562" s="62">
        <f t="shared" si="24"/>
        <v>6</v>
      </c>
      <c r="G1562" s="56" t="s">
        <v>56</v>
      </c>
    </row>
    <row r="1563" spans="1:7">
      <c r="A1563" s="60">
        <v>45667</v>
      </c>
      <c r="B1563" s="56" t="s">
        <v>45</v>
      </c>
      <c r="C1563" s="61">
        <v>1</v>
      </c>
      <c r="D1563" s="56" t="str">
        <f>VLOOKUP(B1563,'P Master'!$A$1:$C$39,3,0)</f>
        <v>500-1</v>
      </c>
      <c r="E1563" s="62">
        <f>VLOOKUP(D1563,'Slabs and Cost'!$B$9:$E$12,3,0)</f>
        <v>6</v>
      </c>
      <c r="F1563" s="62">
        <f t="shared" si="24"/>
        <v>6</v>
      </c>
      <c r="G1563" s="56" t="s">
        <v>56</v>
      </c>
    </row>
    <row r="1564" spans="1:7">
      <c r="A1564" s="60">
        <v>45667</v>
      </c>
      <c r="B1564" s="56" t="s">
        <v>37</v>
      </c>
      <c r="C1564" s="61">
        <v>1</v>
      </c>
      <c r="D1564" s="56" t="str">
        <f>VLOOKUP(B1564,'P Master'!$A$1:$C$39,3,0)</f>
        <v>0-500</v>
      </c>
      <c r="E1564" s="62">
        <f>VLOOKUP(D1564,'Slabs and Cost'!$B$9:$E$12,3,0)</f>
        <v>6</v>
      </c>
      <c r="F1564" s="62">
        <f t="shared" si="24"/>
        <v>6</v>
      </c>
      <c r="G1564" s="56" t="s">
        <v>56</v>
      </c>
    </row>
    <row r="1565" spans="1:7">
      <c r="A1565" s="60">
        <v>45667</v>
      </c>
      <c r="B1565" s="56" t="s">
        <v>37</v>
      </c>
      <c r="C1565" s="61">
        <v>1</v>
      </c>
      <c r="D1565" s="56" t="str">
        <f>VLOOKUP(B1565,'P Master'!$A$1:$C$39,3,0)</f>
        <v>0-500</v>
      </c>
      <c r="E1565" s="62">
        <f>VLOOKUP(D1565,'Slabs and Cost'!$B$9:$E$12,3,0)</f>
        <v>6</v>
      </c>
      <c r="F1565" s="62">
        <f t="shared" si="24"/>
        <v>6</v>
      </c>
      <c r="G1565" s="56" t="s">
        <v>56</v>
      </c>
    </row>
    <row r="1566" spans="1:7">
      <c r="A1566" s="60">
        <v>45667</v>
      </c>
      <c r="B1566" s="56" t="s">
        <v>37</v>
      </c>
      <c r="C1566" s="61">
        <v>1</v>
      </c>
      <c r="D1566" s="56" t="str">
        <f>VLOOKUP(B1566,'P Master'!$A$1:$C$39,3,0)</f>
        <v>0-500</v>
      </c>
      <c r="E1566" s="62">
        <f>VLOOKUP(D1566,'Slabs and Cost'!$B$9:$E$12,3,0)</f>
        <v>6</v>
      </c>
      <c r="F1566" s="62">
        <f t="shared" si="24"/>
        <v>6</v>
      </c>
      <c r="G1566" s="56" t="s">
        <v>56</v>
      </c>
    </row>
    <row r="1567" spans="1:7">
      <c r="A1567" s="60">
        <v>45667</v>
      </c>
      <c r="B1567" s="56" t="s">
        <v>34</v>
      </c>
      <c r="C1567" s="61">
        <v>1</v>
      </c>
      <c r="D1567" s="56" t="str">
        <f>VLOOKUP(B1567,'P Master'!$A$1:$C$39,3,0)</f>
        <v>500-1</v>
      </c>
      <c r="E1567" s="62">
        <f>VLOOKUP(D1567,'Slabs and Cost'!$B$9:$E$12,3,0)</f>
        <v>6</v>
      </c>
      <c r="F1567" s="62">
        <f t="shared" si="24"/>
        <v>6</v>
      </c>
      <c r="G1567" s="56" t="s">
        <v>56</v>
      </c>
    </row>
    <row r="1568" spans="1:7">
      <c r="A1568" s="60">
        <v>45667</v>
      </c>
      <c r="B1568" s="56" t="s">
        <v>37</v>
      </c>
      <c r="C1568" s="61">
        <v>1</v>
      </c>
      <c r="D1568" s="56" t="str">
        <f>VLOOKUP(B1568,'P Master'!$A$1:$C$39,3,0)</f>
        <v>0-500</v>
      </c>
      <c r="E1568" s="62">
        <f>VLOOKUP(D1568,'Slabs and Cost'!$B$9:$E$12,3,0)</f>
        <v>6</v>
      </c>
      <c r="F1568" s="62">
        <f t="shared" si="24"/>
        <v>6</v>
      </c>
      <c r="G1568" s="56" t="s">
        <v>56</v>
      </c>
    </row>
    <row r="1569" spans="1:7">
      <c r="A1569" s="60">
        <v>45667</v>
      </c>
      <c r="B1569" s="56" t="s">
        <v>45</v>
      </c>
      <c r="C1569" s="61">
        <v>1</v>
      </c>
      <c r="D1569" s="56" t="str">
        <f>VLOOKUP(B1569,'P Master'!$A$1:$C$39,3,0)</f>
        <v>500-1</v>
      </c>
      <c r="E1569" s="62">
        <f>VLOOKUP(D1569,'Slabs and Cost'!$B$9:$E$12,3,0)</f>
        <v>6</v>
      </c>
      <c r="F1569" s="62">
        <f t="shared" si="24"/>
        <v>6</v>
      </c>
      <c r="G1569" s="56" t="s">
        <v>56</v>
      </c>
    </row>
    <row r="1570" spans="1:7">
      <c r="A1570" s="60">
        <v>45667</v>
      </c>
      <c r="B1570" s="56" t="s">
        <v>37</v>
      </c>
      <c r="C1570" s="61">
        <v>1</v>
      </c>
      <c r="D1570" s="56" t="str">
        <f>VLOOKUP(B1570,'P Master'!$A$1:$C$39,3,0)</f>
        <v>0-500</v>
      </c>
      <c r="E1570" s="62">
        <f>VLOOKUP(D1570,'Slabs and Cost'!$B$9:$E$12,3,0)</f>
        <v>6</v>
      </c>
      <c r="F1570" s="62">
        <f t="shared" si="24"/>
        <v>6</v>
      </c>
      <c r="G1570" s="56" t="s">
        <v>56</v>
      </c>
    </row>
    <row r="1571" spans="1:7">
      <c r="A1571" s="60">
        <v>45667</v>
      </c>
      <c r="B1571" s="56" t="s">
        <v>37</v>
      </c>
      <c r="C1571" s="61">
        <v>1</v>
      </c>
      <c r="D1571" s="56" t="str">
        <f>VLOOKUP(B1571,'P Master'!$A$1:$C$39,3,0)</f>
        <v>0-500</v>
      </c>
      <c r="E1571" s="62">
        <f>VLOOKUP(D1571,'Slabs and Cost'!$B$9:$E$12,3,0)</f>
        <v>6</v>
      </c>
      <c r="F1571" s="62">
        <f t="shared" si="24"/>
        <v>6</v>
      </c>
      <c r="G1571" s="56" t="s">
        <v>56</v>
      </c>
    </row>
    <row r="1572" spans="1:7">
      <c r="A1572" s="60">
        <v>45667</v>
      </c>
      <c r="B1572" s="56" t="s">
        <v>20</v>
      </c>
      <c r="C1572" s="61">
        <v>1</v>
      </c>
      <c r="D1572" s="56" t="str">
        <f>VLOOKUP(B1572,'P Master'!$A$1:$C$39,3,0)</f>
        <v>0-500</v>
      </c>
      <c r="E1572" s="62">
        <f>VLOOKUP(D1572,'Slabs and Cost'!$B$9:$E$12,3,0)</f>
        <v>6</v>
      </c>
      <c r="F1572" s="62">
        <f t="shared" si="24"/>
        <v>6</v>
      </c>
      <c r="G1572" s="56" t="s">
        <v>56</v>
      </c>
    </row>
    <row r="1573" spans="1:7">
      <c r="A1573" s="60">
        <v>45667</v>
      </c>
      <c r="B1573" s="56" t="s">
        <v>37</v>
      </c>
      <c r="C1573" s="61">
        <v>1</v>
      </c>
      <c r="D1573" s="56" t="str">
        <f>VLOOKUP(B1573,'P Master'!$A$1:$C$39,3,0)</f>
        <v>0-500</v>
      </c>
      <c r="E1573" s="62">
        <f>VLOOKUP(D1573,'Slabs and Cost'!$B$9:$E$12,3,0)</f>
        <v>6</v>
      </c>
      <c r="F1573" s="62">
        <f t="shared" si="24"/>
        <v>6</v>
      </c>
      <c r="G1573" s="56" t="s">
        <v>56</v>
      </c>
    </row>
    <row r="1574" spans="1:7">
      <c r="A1574" s="60">
        <v>45667</v>
      </c>
      <c r="B1574" s="56" t="s">
        <v>39</v>
      </c>
      <c r="C1574" s="61">
        <v>1</v>
      </c>
      <c r="D1574" s="56" t="str">
        <f>VLOOKUP(B1574,'P Master'!$A$1:$C$39,3,0)</f>
        <v>0-500</v>
      </c>
      <c r="E1574" s="62">
        <f>VLOOKUP(D1574,'Slabs and Cost'!$B$9:$E$12,3,0)</f>
        <v>6</v>
      </c>
      <c r="F1574" s="62">
        <f t="shared" si="24"/>
        <v>6</v>
      </c>
      <c r="G1574" s="56" t="s">
        <v>56</v>
      </c>
    </row>
    <row r="1575" spans="1:7">
      <c r="A1575" s="60">
        <v>45667</v>
      </c>
      <c r="B1575" s="56" t="s">
        <v>20</v>
      </c>
      <c r="C1575" s="61">
        <v>1</v>
      </c>
      <c r="D1575" s="56" t="str">
        <f>VLOOKUP(B1575,'P Master'!$A$1:$C$39,3,0)</f>
        <v>0-500</v>
      </c>
      <c r="E1575" s="62">
        <f>VLOOKUP(D1575,'Slabs and Cost'!$B$9:$E$12,3,0)</f>
        <v>6</v>
      </c>
      <c r="F1575" s="62">
        <f t="shared" si="24"/>
        <v>6</v>
      </c>
      <c r="G1575" s="56" t="s">
        <v>56</v>
      </c>
    </row>
    <row r="1576" spans="1:7">
      <c r="A1576" s="60">
        <v>45667</v>
      </c>
      <c r="B1576" s="56" t="s">
        <v>32</v>
      </c>
      <c r="C1576" s="61">
        <v>1</v>
      </c>
      <c r="D1576" s="56" t="str">
        <f>VLOOKUP(B1576,'P Master'!$A$1:$C$39,3,0)</f>
        <v>0-500</v>
      </c>
      <c r="E1576" s="62">
        <f>VLOOKUP(D1576,'Slabs and Cost'!$B$9:$E$12,3,0)</f>
        <v>6</v>
      </c>
      <c r="F1576" s="62">
        <f t="shared" si="24"/>
        <v>6</v>
      </c>
      <c r="G1576" s="56" t="s">
        <v>56</v>
      </c>
    </row>
    <row r="1577" spans="1:7">
      <c r="A1577" s="60">
        <v>45667</v>
      </c>
      <c r="B1577" s="56" t="s">
        <v>31</v>
      </c>
      <c r="C1577" s="61">
        <v>1</v>
      </c>
      <c r="D1577" s="56" t="str">
        <f>VLOOKUP(B1577,'P Master'!$A$1:$C$39,3,0)</f>
        <v>500-1</v>
      </c>
      <c r="E1577" s="62">
        <f>VLOOKUP(D1577,'Slabs and Cost'!$B$9:$E$12,3,0)</f>
        <v>6</v>
      </c>
      <c r="F1577" s="62">
        <f t="shared" si="24"/>
        <v>6</v>
      </c>
      <c r="G1577" s="56" t="s">
        <v>56</v>
      </c>
    </row>
    <row r="1578" spans="1:7">
      <c r="A1578" s="60">
        <v>45667</v>
      </c>
      <c r="B1578" s="56" t="s">
        <v>37</v>
      </c>
      <c r="C1578" s="61">
        <v>1</v>
      </c>
      <c r="D1578" s="56" t="str">
        <f>VLOOKUP(B1578,'P Master'!$A$1:$C$39,3,0)</f>
        <v>0-500</v>
      </c>
      <c r="E1578" s="62">
        <f>VLOOKUP(D1578,'Slabs and Cost'!$B$9:$E$12,3,0)</f>
        <v>6</v>
      </c>
      <c r="F1578" s="62">
        <f t="shared" si="24"/>
        <v>6</v>
      </c>
      <c r="G1578" s="56" t="s">
        <v>56</v>
      </c>
    </row>
    <row r="1579" spans="1:7">
      <c r="A1579" s="60">
        <v>45667</v>
      </c>
      <c r="B1579" s="56" t="s">
        <v>37</v>
      </c>
      <c r="C1579" s="61">
        <v>1</v>
      </c>
      <c r="D1579" s="56" t="str">
        <f>VLOOKUP(B1579,'P Master'!$A$1:$C$39,3,0)</f>
        <v>0-500</v>
      </c>
      <c r="E1579" s="62">
        <f>VLOOKUP(D1579,'Slabs and Cost'!$B$9:$E$12,3,0)</f>
        <v>6</v>
      </c>
      <c r="F1579" s="62">
        <f t="shared" si="24"/>
        <v>6</v>
      </c>
      <c r="G1579" s="56" t="s">
        <v>56</v>
      </c>
    </row>
    <row r="1580" spans="1:7">
      <c r="A1580" s="60">
        <v>45667</v>
      </c>
      <c r="B1580" s="56" t="s">
        <v>16</v>
      </c>
      <c r="C1580" s="61">
        <v>1</v>
      </c>
      <c r="D1580" s="56" t="str">
        <f>VLOOKUP(B1580,'P Master'!$A$1:$C$39,3,0)</f>
        <v>0-500</v>
      </c>
      <c r="E1580" s="62">
        <f>VLOOKUP(D1580,'Slabs and Cost'!$B$9:$E$12,3,0)</f>
        <v>6</v>
      </c>
      <c r="F1580" s="62">
        <f t="shared" si="24"/>
        <v>6</v>
      </c>
      <c r="G1580" s="56" t="s">
        <v>56</v>
      </c>
    </row>
    <row r="1581" spans="1:7">
      <c r="A1581" s="60">
        <v>45667</v>
      </c>
      <c r="B1581" s="56" t="s">
        <v>37</v>
      </c>
      <c r="C1581" s="61">
        <v>1</v>
      </c>
      <c r="D1581" s="56" t="str">
        <f>VLOOKUP(B1581,'P Master'!$A$1:$C$39,3,0)</f>
        <v>0-500</v>
      </c>
      <c r="E1581" s="62">
        <f>VLOOKUP(D1581,'Slabs and Cost'!$B$9:$E$12,3,0)</f>
        <v>6</v>
      </c>
      <c r="F1581" s="62">
        <f t="shared" si="24"/>
        <v>6</v>
      </c>
      <c r="G1581" s="56" t="s">
        <v>56</v>
      </c>
    </row>
    <row r="1582" spans="1:7">
      <c r="A1582" s="60">
        <v>45667</v>
      </c>
      <c r="B1582" s="56" t="s">
        <v>18</v>
      </c>
      <c r="C1582" s="61">
        <v>1</v>
      </c>
      <c r="D1582" s="56" t="str">
        <f>VLOOKUP(B1582,'P Master'!$A$1:$C$39,3,0)</f>
        <v>0-500</v>
      </c>
      <c r="E1582" s="62">
        <f>VLOOKUP(D1582,'Slabs and Cost'!$B$9:$E$12,3,0)</f>
        <v>6</v>
      </c>
      <c r="F1582" s="62">
        <f t="shared" si="24"/>
        <v>6</v>
      </c>
      <c r="G1582" s="56" t="s">
        <v>56</v>
      </c>
    </row>
    <row r="1583" spans="1:7">
      <c r="A1583" s="60">
        <v>45667</v>
      </c>
      <c r="B1583" s="56" t="s">
        <v>39</v>
      </c>
      <c r="C1583" s="61">
        <v>1</v>
      </c>
      <c r="D1583" s="56" t="str">
        <f>VLOOKUP(B1583,'P Master'!$A$1:$C$39,3,0)</f>
        <v>0-500</v>
      </c>
      <c r="E1583" s="62">
        <f>VLOOKUP(D1583,'Slabs and Cost'!$B$9:$E$12,3,0)</f>
        <v>6</v>
      </c>
      <c r="F1583" s="62">
        <f t="shared" si="24"/>
        <v>6</v>
      </c>
      <c r="G1583" s="56" t="s">
        <v>56</v>
      </c>
    </row>
    <row r="1584" spans="1:7">
      <c r="A1584" s="60">
        <v>45667</v>
      </c>
      <c r="B1584" s="56" t="s">
        <v>16</v>
      </c>
      <c r="C1584" s="61">
        <v>1</v>
      </c>
      <c r="D1584" s="56" t="str">
        <f>VLOOKUP(B1584,'P Master'!$A$1:$C$39,3,0)</f>
        <v>0-500</v>
      </c>
      <c r="E1584" s="62">
        <f>VLOOKUP(D1584,'Slabs and Cost'!$B$9:$E$12,3,0)</f>
        <v>6</v>
      </c>
      <c r="F1584" s="62">
        <f t="shared" si="24"/>
        <v>6</v>
      </c>
      <c r="G1584" s="56" t="s">
        <v>56</v>
      </c>
    </row>
    <row r="1585" spans="1:7">
      <c r="A1585" s="60">
        <v>45667</v>
      </c>
      <c r="B1585" s="56" t="s">
        <v>32</v>
      </c>
      <c r="C1585" s="61">
        <v>1</v>
      </c>
      <c r="D1585" s="56" t="str">
        <f>VLOOKUP(B1585,'P Master'!$A$1:$C$39,3,0)</f>
        <v>0-500</v>
      </c>
      <c r="E1585" s="62">
        <f>VLOOKUP(D1585,'Slabs and Cost'!$B$9:$E$12,3,0)</f>
        <v>6</v>
      </c>
      <c r="F1585" s="62">
        <f t="shared" si="24"/>
        <v>6</v>
      </c>
      <c r="G1585" s="56" t="s">
        <v>56</v>
      </c>
    </row>
    <row r="1586" spans="1:7">
      <c r="A1586" s="60">
        <v>45667</v>
      </c>
      <c r="B1586" s="56" t="s">
        <v>28</v>
      </c>
      <c r="C1586" s="61">
        <v>1</v>
      </c>
      <c r="D1586" s="56" t="str">
        <f>VLOOKUP(B1586,'P Master'!$A$1:$C$39,3,0)</f>
        <v>500-1</v>
      </c>
      <c r="E1586" s="62">
        <f>VLOOKUP(D1586,'Slabs and Cost'!$B$9:$E$12,3,0)</f>
        <v>6</v>
      </c>
      <c r="F1586" s="62">
        <f t="shared" si="24"/>
        <v>6</v>
      </c>
      <c r="G1586" s="56" t="s">
        <v>56</v>
      </c>
    </row>
    <row r="1587" spans="1:7">
      <c r="A1587" s="60">
        <v>45667</v>
      </c>
      <c r="B1587" s="56" t="s">
        <v>45</v>
      </c>
      <c r="C1587" s="61">
        <v>1</v>
      </c>
      <c r="D1587" s="56" t="str">
        <f>VLOOKUP(B1587,'P Master'!$A$1:$C$39,3,0)</f>
        <v>500-1</v>
      </c>
      <c r="E1587" s="62">
        <f>VLOOKUP(D1587,'Slabs and Cost'!$B$9:$E$12,3,0)</f>
        <v>6</v>
      </c>
      <c r="F1587" s="62">
        <f t="shared" si="24"/>
        <v>6</v>
      </c>
      <c r="G1587" s="56" t="s">
        <v>56</v>
      </c>
    </row>
    <row r="1588" spans="1:7">
      <c r="A1588" s="60">
        <v>45667</v>
      </c>
      <c r="B1588" s="56" t="s">
        <v>20</v>
      </c>
      <c r="C1588" s="61">
        <v>1</v>
      </c>
      <c r="D1588" s="56" t="str">
        <f>VLOOKUP(B1588,'P Master'!$A$1:$C$39,3,0)</f>
        <v>0-500</v>
      </c>
      <c r="E1588" s="62">
        <f>VLOOKUP(D1588,'Slabs and Cost'!$B$9:$E$12,3,0)</f>
        <v>6</v>
      </c>
      <c r="F1588" s="62">
        <f t="shared" si="24"/>
        <v>6</v>
      </c>
      <c r="G1588" s="56" t="s">
        <v>56</v>
      </c>
    </row>
    <row r="1589" spans="1:7">
      <c r="A1589" s="60">
        <v>45667</v>
      </c>
      <c r="B1589" s="56" t="s">
        <v>37</v>
      </c>
      <c r="C1589" s="61">
        <v>1</v>
      </c>
      <c r="D1589" s="56" t="str">
        <f>VLOOKUP(B1589,'P Master'!$A$1:$C$39,3,0)</f>
        <v>0-500</v>
      </c>
      <c r="E1589" s="62">
        <f>VLOOKUP(D1589,'Slabs and Cost'!$B$9:$E$12,3,0)</f>
        <v>6</v>
      </c>
      <c r="F1589" s="62">
        <f t="shared" si="24"/>
        <v>6</v>
      </c>
      <c r="G1589" s="56" t="s">
        <v>56</v>
      </c>
    </row>
    <row r="1590" spans="1:7">
      <c r="A1590" s="60">
        <v>45667</v>
      </c>
      <c r="B1590" s="56" t="s">
        <v>37</v>
      </c>
      <c r="C1590" s="61">
        <v>1</v>
      </c>
      <c r="D1590" s="56" t="str">
        <f>VLOOKUP(B1590,'P Master'!$A$1:$C$39,3,0)</f>
        <v>0-500</v>
      </c>
      <c r="E1590" s="62">
        <f>VLOOKUP(D1590,'Slabs and Cost'!$B$9:$E$12,3,0)</f>
        <v>6</v>
      </c>
      <c r="F1590" s="62">
        <f t="shared" si="24"/>
        <v>6</v>
      </c>
      <c r="G1590" s="56" t="s">
        <v>56</v>
      </c>
    </row>
    <row r="1591" spans="1:7">
      <c r="A1591" s="60">
        <v>45667</v>
      </c>
      <c r="B1591" s="56" t="s">
        <v>19</v>
      </c>
      <c r="C1591" s="61">
        <v>1</v>
      </c>
      <c r="D1591" s="56" t="str">
        <f>VLOOKUP(B1591,'P Master'!$A$1:$C$39,3,0)</f>
        <v>0-500</v>
      </c>
      <c r="E1591" s="62">
        <f>VLOOKUP(D1591,'Slabs and Cost'!$B$9:$E$12,3,0)</f>
        <v>6</v>
      </c>
      <c r="F1591" s="62">
        <f t="shared" si="24"/>
        <v>6</v>
      </c>
      <c r="G1591" s="56" t="s">
        <v>56</v>
      </c>
    </row>
    <row r="1592" spans="1:7">
      <c r="A1592" s="60">
        <v>45667</v>
      </c>
      <c r="B1592" s="56" t="s">
        <v>16</v>
      </c>
      <c r="C1592" s="61">
        <v>1</v>
      </c>
      <c r="D1592" s="56" t="str">
        <f>VLOOKUP(B1592,'P Master'!$A$1:$C$39,3,0)</f>
        <v>0-500</v>
      </c>
      <c r="E1592" s="62">
        <f>VLOOKUP(D1592,'Slabs and Cost'!$B$9:$E$12,3,0)</f>
        <v>6</v>
      </c>
      <c r="F1592" s="62">
        <f t="shared" si="24"/>
        <v>6</v>
      </c>
      <c r="G1592" s="56" t="s">
        <v>56</v>
      </c>
    </row>
    <row r="1593" spans="1:7">
      <c r="A1593" s="60">
        <v>45667</v>
      </c>
      <c r="B1593" s="56" t="s">
        <v>45</v>
      </c>
      <c r="C1593" s="61">
        <v>1</v>
      </c>
      <c r="D1593" s="56" t="str">
        <f>VLOOKUP(B1593,'P Master'!$A$1:$C$39,3,0)</f>
        <v>500-1</v>
      </c>
      <c r="E1593" s="62">
        <f>VLOOKUP(D1593,'Slabs and Cost'!$B$9:$E$12,3,0)</f>
        <v>6</v>
      </c>
      <c r="F1593" s="62">
        <f t="shared" si="24"/>
        <v>6</v>
      </c>
      <c r="G1593" s="56" t="s">
        <v>56</v>
      </c>
    </row>
    <row r="1594" spans="1:7">
      <c r="A1594" s="60">
        <v>45667</v>
      </c>
      <c r="B1594" s="56" t="s">
        <v>37</v>
      </c>
      <c r="C1594" s="61">
        <v>1</v>
      </c>
      <c r="D1594" s="56" t="str">
        <f>VLOOKUP(B1594,'P Master'!$A$1:$C$39,3,0)</f>
        <v>0-500</v>
      </c>
      <c r="E1594" s="62">
        <f>VLOOKUP(D1594,'Slabs and Cost'!$B$9:$E$12,3,0)</f>
        <v>6</v>
      </c>
      <c r="F1594" s="62">
        <f t="shared" si="24"/>
        <v>6</v>
      </c>
      <c r="G1594" s="56" t="s">
        <v>56</v>
      </c>
    </row>
    <row r="1595" spans="1:7">
      <c r="A1595" s="60">
        <v>45667</v>
      </c>
      <c r="B1595" s="56" t="s">
        <v>32</v>
      </c>
      <c r="C1595" s="61">
        <v>1</v>
      </c>
      <c r="D1595" s="56" t="str">
        <f>VLOOKUP(B1595,'P Master'!$A$1:$C$39,3,0)</f>
        <v>0-500</v>
      </c>
      <c r="E1595" s="62">
        <f>VLOOKUP(D1595,'Slabs and Cost'!$B$9:$E$12,3,0)</f>
        <v>6</v>
      </c>
      <c r="F1595" s="62">
        <f t="shared" si="24"/>
        <v>6</v>
      </c>
      <c r="G1595" s="56" t="s">
        <v>56</v>
      </c>
    </row>
    <row r="1596" spans="1:7">
      <c r="A1596" s="60">
        <v>45667</v>
      </c>
      <c r="B1596" s="56" t="s">
        <v>16</v>
      </c>
      <c r="C1596" s="61">
        <v>1</v>
      </c>
      <c r="D1596" s="56" t="str">
        <f>VLOOKUP(B1596,'P Master'!$A$1:$C$39,3,0)</f>
        <v>0-500</v>
      </c>
      <c r="E1596" s="62">
        <f>VLOOKUP(D1596,'Slabs and Cost'!$B$9:$E$12,3,0)</f>
        <v>6</v>
      </c>
      <c r="F1596" s="62">
        <f t="shared" si="24"/>
        <v>6</v>
      </c>
      <c r="G1596" s="56" t="s">
        <v>56</v>
      </c>
    </row>
    <row r="1597" spans="1:7">
      <c r="A1597" s="60">
        <v>45667</v>
      </c>
      <c r="B1597" s="56" t="s">
        <v>25</v>
      </c>
      <c r="C1597" s="61">
        <v>1</v>
      </c>
      <c r="D1597" s="56" t="str">
        <f>VLOOKUP(B1597,'P Master'!$A$1:$C$39,3,0)</f>
        <v>0-500</v>
      </c>
      <c r="E1597" s="62">
        <f>VLOOKUP(D1597,'Slabs and Cost'!$B$9:$E$12,3,0)</f>
        <v>6</v>
      </c>
      <c r="F1597" s="62">
        <f t="shared" si="24"/>
        <v>6</v>
      </c>
      <c r="G1597" s="56" t="s">
        <v>56</v>
      </c>
    </row>
    <row r="1598" spans="1:7">
      <c r="A1598" s="60">
        <v>45667</v>
      </c>
      <c r="B1598" s="56" t="s">
        <v>39</v>
      </c>
      <c r="C1598" s="61">
        <v>1</v>
      </c>
      <c r="D1598" s="56" t="str">
        <f>VLOOKUP(B1598,'P Master'!$A$1:$C$39,3,0)</f>
        <v>0-500</v>
      </c>
      <c r="E1598" s="62">
        <f>VLOOKUP(D1598,'Slabs and Cost'!$B$9:$E$12,3,0)</f>
        <v>6</v>
      </c>
      <c r="F1598" s="62">
        <f t="shared" si="24"/>
        <v>6</v>
      </c>
      <c r="G1598" s="56" t="s">
        <v>56</v>
      </c>
    </row>
    <row r="1599" spans="1:7">
      <c r="A1599" s="60">
        <v>45667</v>
      </c>
      <c r="B1599" s="56" t="s">
        <v>20</v>
      </c>
      <c r="C1599" s="61">
        <v>1</v>
      </c>
      <c r="D1599" s="56" t="str">
        <f>VLOOKUP(B1599,'P Master'!$A$1:$C$39,3,0)</f>
        <v>0-500</v>
      </c>
      <c r="E1599" s="62">
        <f>VLOOKUP(D1599,'Slabs and Cost'!$B$9:$E$12,3,0)</f>
        <v>6</v>
      </c>
      <c r="F1599" s="62">
        <f t="shared" si="24"/>
        <v>6</v>
      </c>
      <c r="G1599" s="56" t="s">
        <v>56</v>
      </c>
    </row>
    <row r="1600" spans="1:7">
      <c r="A1600" s="60">
        <v>45667</v>
      </c>
      <c r="B1600" s="56" t="s">
        <v>32</v>
      </c>
      <c r="C1600" s="61">
        <v>1</v>
      </c>
      <c r="D1600" s="56" t="str">
        <f>VLOOKUP(B1600,'P Master'!$A$1:$C$39,3,0)</f>
        <v>0-500</v>
      </c>
      <c r="E1600" s="62">
        <f>VLOOKUP(D1600,'Slabs and Cost'!$B$9:$E$12,3,0)</f>
        <v>6</v>
      </c>
      <c r="F1600" s="62">
        <f t="shared" si="24"/>
        <v>6</v>
      </c>
      <c r="G1600" s="56" t="s">
        <v>56</v>
      </c>
    </row>
    <row r="1601" spans="1:7">
      <c r="A1601" s="60">
        <v>45667</v>
      </c>
      <c r="B1601" s="56" t="s">
        <v>37</v>
      </c>
      <c r="C1601" s="61">
        <v>1</v>
      </c>
      <c r="D1601" s="56" t="str">
        <f>VLOOKUP(B1601,'P Master'!$A$1:$C$39,3,0)</f>
        <v>0-500</v>
      </c>
      <c r="E1601" s="62">
        <f>VLOOKUP(D1601,'Slabs and Cost'!$B$9:$E$12,3,0)</f>
        <v>6</v>
      </c>
      <c r="F1601" s="62">
        <f t="shared" si="24"/>
        <v>6</v>
      </c>
      <c r="G1601" s="56" t="s">
        <v>56</v>
      </c>
    </row>
    <row r="1602" spans="1:7">
      <c r="A1602" s="60">
        <v>45667</v>
      </c>
      <c r="B1602" s="56" t="s">
        <v>12</v>
      </c>
      <c r="C1602" s="61">
        <v>1</v>
      </c>
      <c r="D1602" s="56" t="str">
        <f>VLOOKUP(B1602,'P Master'!$A$1:$C$39,3,0)</f>
        <v>0-500</v>
      </c>
      <c r="E1602" s="62">
        <f>VLOOKUP(D1602,'Slabs and Cost'!$B$9:$E$12,3,0)</f>
        <v>6</v>
      </c>
      <c r="F1602" s="62">
        <f t="shared" ref="F1602:F1665" si="25">C1602*E1602</f>
        <v>6</v>
      </c>
      <c r="G1602" s="56" t="s">
        <v>56</v>
      </c>
    </row>
    <row r="1603" spans="1:7">
      <c r="A1603" s="60">
        <v>45667</v>
      </c>
      <c r="B1603" s="56" t="s">
        <v>20</v>
      </c>
      <c r="C1603" s="61">
        <v>1</v>
      </c>
      <c r="D1603" s="56" t="str">
        <f>VLOOKUP(B1603,'P Master'!$A$1:$C$39,3,0)</f>
        <v>0-500</v>
      </c>
      <c r="E1603" s="62">
        <f>VLOOKUP(D1603,'Slabs and Cost'!$B$9:$E$12,3,0)</f>
        <v>6</v>
      </c>
      <c r="F1603" s="62">
        <f t="shared" si="25"/>
        <v>6</v>
      </c>
      <c r="G1603" s="56" t="s">
        <v>56</v>
      </c>
    </row>
    <row r="1604" spans="1:7">
      <c r="A1604" s="60">
        <v>45667</v>
      </c>
      <c r="B1604" s="56" t="s">
        <v>20</v>
      </c>
      <c r="C1604" s="61">
        <v>1</v>
      </c>
      <c r="D1604" s="56" t="str">
        <f>VLOOKUP(B1604,'P Master'!$A$1:$C$39,3,0)</f>
        <v>0-500</v>
      </c>
      <c r="E1604" s="62">
        <f>VLOOKUP(D1604,'Slabs and Cost'!$B$9:$E$12,3,0)</f>
        <v>6</v>
      </c>
      <c r="F1604" s="62">
        <f t="shared" si="25"/>
        <v>6</v>
      </c>
      <c r="G1604" s="56" t="s">
        <v>56</v>
      </c>
    </row>
    <row r="1605" spans="1:7">
      <c r="A1605" s="60">
        <v>45667</v>
      </c>
      <c r="B1605" s="56" t="s">
        <v>16</v>
      </c>
      <c r="C1605" s="61">
        <v>1</v>
      </c>
      <c r="D1605" s="56" t="str">
        <f>VLOOKUP(B1605,'P Master'!$A$1:$C$39,3,0)</f>
        <v>0-500</v>
      </c>
      <c r="E1605" s="62">
        <f>VLOOKUP(D1605,'Slabs and Cost'!$B$9:$E$12,3,0)</f>
        <v>6</v>
      </c>
      <c r="F1605" s="62">
        <f t="shared" si="25"/>
        <v>6</v>
      </c>
      <c r="G1605" s="56" t="s">
        <v>56</v>
      </c>
    </row>
    <row r="1606" spans="1:7">
      <c r="A1606" s="60">
        <v>45667</v>
      </c>
      <c r="B1606" s="56" t="s">
        <v>37</v>
      </c>
      <c r="C1606" s="61">
        <v>1</v>
      </c>
      <c r="D1606" s="56" t="str">
        <f>VLOOKUP(B1606,'P Master'!$A$1:$C$39,3,0)</f>
        <v>0-500</v>
      </c>
      <c r="E1606" s="62">
        <f>VLOOKUP(D1606,'Slabs and Cost'!$B$9:$E$12,3,0)</f>
        <v>6</v>
      </c>
      <c r="F1606" s="62">
        <f t="shared" si="25"/>
        <v>6</v>
      </c>
      <c r="G1606" s="56" t="s">
        <v>56</v>
      </c>
    </row>
    <row r="1607" spans="1:7">
      <c r="A1607" s="60">
        <v>45667</v>
      </c>
      <c r="B1607" s="56" t="s">
        <v>37</v>
      </c>
      <c r="C1607" s="61">
        <v>1</v>
      </c>
      <c r="D1607" s="56" t="str">
        <f>VLOOKUP(B1607,'P Master'!$A$1:$C$39,3,0)</f>
        <v>0-500</v>
      </c>
      <c r="E1607" s="62">
        <f>VLOOKUP(D1607,'Slabs and Cost'!$B$9:$E$12,3,0)</f>
        <v>6</v>
      </c>
      <c r="F1607" s="62">
        <f t="shared" si="25"/>
        <v>6</v>
      </c>
      <c r="G1607" s="56" t="s">
        <v>56</v>
      </c>
    </row>
    <row r="1608" spans="1:7">
      <c r="A1608" s="60">
        <v>45667</v>
      </c>
      <c r="B1608" s="56" t="s">
        <v>31</v>
      </c>
      <c r="C1608" s="61">
        <v>1</v>
      </c>
      <c r="D1608" s="56" t="str">
        <f>VLOOKUP(B1608,'P Master'!$A$1:$C$39,3,0)</f>
        <v>500-1</v>
      </c>
      <c r="E1608" s="62">
        <f>VLOOKUP(D1608,'Slabs and Cost'!$B$9:$E$12,3,0)</f>
        <v>6</v>
      </c>
      <c r="F1608" s="62">
        <f t="shared" si="25"/>
        <v>6</v>
      </c>
      <c r="G1608" s="56" t="s">
        <v>56</v>
      </c>
    </row>
    <row r="1609" spans="1:7">
      <c r="A1609" s="60">
        <v>45667</v>
      </c>
      <c r="B1609" s="56" t="s">
        <v>37</v>
      </c>
      <c r="C1609" s="61">
        <v>1</v>
      </c>
      <c r="D1609" s="56" t="str">
        <f>VLOOKUP(B1609,'P Master'!$A$1:$C$39,3,0)</f>
        <v>0-500</v>
      </c>
      <c r="E1609" s="62">
        <f>VLOOKUP(D1609,'Slabs and Cost'!$B$9:$E$12,3,0)</f>
        <v>6</v>
      </c>
      <c r="F1609" s="62">
        <f t="shared" si="25"/>
        <v>6</v>
      </c>
      <c r="G1609" s="56" t="s">
        <v>56</v>
      </c>
    </row>
    <row r="1610" spans="1:7">
      <c r="A1610" s="60">
        <v>45667</v>
      </c>
      <c r="B1610" s="56" t="s">
        <v>31</v>
      </c>
      <c r="C1610" s="61">
        <v>1</v>
      </c>
      <c r="D1610" s="56" t="str">
        <f>VLOOKUP(B1610,'P Master'!$A$1:$C$39,3,0)</f>
        <v>500-1</v>
      </c>
      <c r="E1610" s="62">
        <f>VLOOKUP(D1610,'Slabs and Cost'!$B$9:$E$12,3,0)</f>
        <v>6</v>
      </c>
      <c r="F1610" s="62">
        <f t="shared" si="25"/>
        <v>6</v>
      </c>
      <c r="G1610" s="56" t="s">
        <v>56</v>
      </c>
    </row>
    <row r="1611" spans="1:7">
      <c r="A1611" s="60">
        <v>45667</v>
      </c>
      <c r="B1611" s="56" t="s">
        <v>20</v>
      </c>
      <c r="C1611" s="61">
        <v>1</v>
      </c>
      <c r="D1611" s="56" t="str">
        <f>VLOOKUP(B1611,'P Master'!$A$1:$C$39,3,0)</f>
        <v>0-500</v>
      </c>
      <c r="E1611" s="62">
        <f>VLOOKUP(D1611,'Slabs and Cost'!$B$9:$E$12,3,0)</f>
        <v>6</v>
      </c>
      <c r="F1611" s="62">
        <f t="shared" si="25"/>
        <v>6</v>
      </c>
      <c r="G1611" s="56" t="s">
        <v>56</v>
      </c>
    </row>
    <row r="1612" spans="1:7">
      <c r="A1612" s="60">
        <v>45667</v>
      </c>
      <c r="B1612" s="56" t="s">
        <v>37</v>
      </c>
      <c r="C1612" s="61">
        <v>1</v>
      </c>
      <c r="D1612" s="56" t="str">
        <f>VLOOKUP(B1612,'P Master'!$A$1:$C$39,3,0)</f>
        <v>0-500</v>
      </c>
      <c r="E1612" s="62">
        <f>VLOOKUP(D1612,'Slabs and Cost'!$B$9:$E$12,3,0)</f>
        <v>6</v>
      </c>
      <c r="F1612" s="62">
        <f t="shared" si="25"/>
        <v>6</v>
      </c>
      <c r="G1612" s="56" t="s">
        <v>56</v>
      </c>
    </row>
    <row r="1613" spans="1:7">
      <c r="A1613" s="60">
        <v>45667</v>
      </c>
      <c r="B1613" s="56" t="s">
        <v>37</v>
      </c>
      <c r="C1613" s="61">
        <v>1</v>
      </c>
      <c r="D1613" s="56" t="str">
        <f>VLOOKUP(B1613,'P Master'!$A$1:$C$39,3,0)</f>
        <v>0-500</v>
      </c>
      <c r="E1613" s="62">
        <f>VLOOKUP(D1613,'Slabs and Cost'!$B$9:$E$12,3,0)</f>
        <v>6</v>
      </c>
      <c r="F1613" s="62">
        <f t="shared" si="25"/>
        <v>6</v>
      </c>
      <c r="G1613" s="56" t="s">
        <v>56</v>
      </c>
    </row>
    <row r="1614" spans="1:7">
      <c r="A1614" s="60">
        <v>45667</v>
      </c>
      <c r="B1614" s="56" t="s">
        <v>11</v>
      </c>
      <c r="C1614" s="61">
        <v>1</v>
      </c>
      <c r="D1614" s="56" t="str">
        <f>VLOOKUP(B1614,'P Master'!$A$1:$C$39,3,0)</f>
        <v>0-500</v>
      </c>
      <c r="E1614" s="62">
        <f>VLOOKUP(D1614,'Slabs and Cost'!$B$9:$E$12,3,0)</f>
        <v>6</v>
      </c>
      <c r="F1614" s="62">
        <f t="shared" si="25"/>
        <v>6</v>
      </c>
      <c r="G1614" s="56" t="s">
        <v>56</v>
      </c>
    </row>
    <row r="1615" spans="1:7">
      <c r="A1615" s="60">
        <v>45667</v>
      </c>
      <c r="B1615" s="56" t="s">
        <v>25</v>
      </c>
      <c r="C1615" s="61">
        <v>1</v>
      </c>
      <c r="D1615" s="56" t="str">
        <f>VLOOKUP(B1615,'P Master'!$A$1:$C$39,3,0)</f>
        <v>0-500</v>
      </c>
      <c r="E1615" s="62">
        <f>VLOOKUP(D1615,'Slabs and Cost'!$B$9:$E$12,3,0)</f>
        <v>6</v>
      </c>
      <c r="F1615" s="62">
        <f t="shared" si="25"/>
        <v>6</v>
      </c>
      <c r="G1615" s="56" t="s">
        <v>56</v>
      </c>
    </row>
    <row r="1616" spans="1:7">
      <c r="A1616" s="60">
        <v>45667</v>
      </c>
      <c r="B1616" s="56" t="s">
        <v>18</v>
      </c>
      <c r="C1616" s="61">
        <v>1</v>
      </c>
      <c r="D1616" s="56" t="str">
        <f>VLOOKUP(B1616,'P Master'!$A$1:$C$39,3,0)</f>
        <v>0-500</v>
      </c>
      <c r="E1616" s="62">
        <f>VLOOKUP(D1616,'Slabs and Cost'!$B$9:$E$12,3,0)</f>
        <v>6</v>
      </c>
      <c r="F1616" s="62">
        <f t="shared" si="25"/>
        <v>6</v>
      </c>
      <c r="G1616" s="56" t="s">
        <v>56</v>
      </c>
    </row>
    <row r="1617" spans="1:7">
      <c r="A1617" s="60">
        <v>45667</v>
      </c>
      <c r="B1617" s="56" t="s">
        <v>37</v>
      </c>
      <c r="C1617" s="61">
        <v>1</v>
      </c>
      <c r="D1617" s="56" t="str">
        <f>VLOOKUP(B1617,'P Master'!$A$1:$C$39,3,0)</f>
        <v>0-500</v>
      </c>
      <c r="E1617" s="62">
        <f>VLOOKUP(D1617,'Slabs and Cost'!$B$9:$E$12,3,0)</f>
        <v>6</v>
      </c>
      <c r="F1617" s="62">
        <f t="shared" si="25"/>
        <v>6</v>
      </c>
      <c r="G1617" s="56" t="s">
        <v>56</v>
      </c>
    </row>
    <row r="1618" spans="1:7">
      <c r="A1618" s="60">
        <v>45667</v>
      </c>
      <c r="B1618" s="56" t="s">
        <v>39</v>
      </c>
      <c r="C1618" s="61">
        <v>1</v>
      </c>
      <c r="D1618" s="56" t="str">
        <f>VLOOKUP(B1618,'P Master'!$A$1:$C$39,3,0)</f>
        <v>0-500</v>
      </c>
      <c r="E1618" s="62">
        <f>VLOOKUP(D1618,'Slabs and Cost'!$B$9:$E$12,3,0)</f>
        <v>6</v>
      </c>
      <c r="F1618" s="62">
        <f t="shared" si="25"/>
        <v>6</v>
      </c>
      <c r="G1618" s="56" t="s">
        <v>56</v>
      </c>
    </row>
    <row r="1619" spans="1:7">
      <c r="A1619" s="60">
        <v>45667</v>
      </c>
      <c r="B1619" s="56" t="s">
        <v>9</v>
      </c>
      <c r="C1619" s="61">
        <v>1</v>
      </c>
      <c r="D1619" s="56" t="str">
        <f>VLOOKUP(B1619,'P Master'!$A$1:$C$39,3,0)</f>
        <v>0-500</v>
      </c>
      <c r="E1619" s="62">
        <f>VLOOKUP(D1619,'Slabs and Cost'!$B$9:$E$12,3,0)</f>
        <v>6</v>
      </c>
      <c r="F1619" s="62">
        <f t="shared" si="25"/>
        <v>6</v>
      </c>
      <c r="G1619" s="56" t="s">
        <v>56</v>
      </c>
    </row>
    <row r="1620" spans="1:7">
      <c r="A1620" s="60">
        <v>45667</v>
      </c>
      <c r="B1620" s="56" t="s">
        <v>22</v>
      </c>
      <c r="C1620" s="61">
        <v>1</v>
      </c>
      <c r="D1620" s="56" t="str">
        <f>VLOOKUP(B1620,'P Master'!$A$1:$C$39,3,0)</f>
        <v>0-500</v>
      </c>
      <c r="E1620" s="62">
        <f>VLOOKUP(D1620,'Slabs and Cost'!$B$9:$E$12,3,0)</f>
        <v>6</v>
      </c>
      <c r="F1620" s="62">
        <f t="shared" si="25"/>
        <v>6</v>
      </c>
      <c r="G1620" s="56" t="s">
        <v>56</v>
      </c>
    </row>
    <row r="1621" spans="1:7">
      <c r="A1621" s="60">
        <v>45667</v>
      </c>
      <c r="B1621" s="56" t="s">
        <v>20</v>
      </c>
      <c r="C1621" s="61">
        <v>1</v>
      </c>
      <c r="D1621" s="56" t="str">
        <f>VLOOKUP(B1621,'P Master'!$A$1:$C$39,3,0)</f>
        <v>0-500</v>
      </c>
      <c r="E1621" s="62">
        <f>VLOOKUP(D1621,'Slabs and Cost'!$B$9:$E$12,3,0)</f>
        <v>6</v>
      </c>
      <c r="F1621" s="62">
        <f t="shared" si="25"/>
        <v>6</v>
      </c>
      <c r="G1621" s="56" t="s">
        <v>56</v>
      </c>
    </row>
    <row r="1622" spans="1:7">
      <c r="A1622" s="60">
        <v>45667</v>
      </c>
      <c r="B1622" s="56" t="s">
        <v>37</v>
      </c>
      <c r="C1622" s="61">
        <v>1</v>
      </c>
      <c r="D1622" s="56" t="str">
        <f>VLOOKUP(B1622,'P Master'!$A$1:$C$39,3,0)</f>
        <v>0-500</v>
      </c>
      <c r="E1622" s="62">
        <f>VLOOKUP(D1622,'Slabs and Cost'!$B$9:$E$12,3,0)</f>
        <v>6</v>
      </c>
      <c r="F1622" s="62">
        <f t="shared" si="25"/>
        <v>6</v>
      </c>
      <c r="G1622" s="56" t="s">
        <v>56</v>
      </c>
    </row>
    <row r="1623" spans="1:7">
      <c r="A1623" s="60">
        <v>45667</v>
      </c>
      <c r="B1623" s="56" t="s">
        <v>22</v>
      </c>
      <c r="C1623" s="61">
        <v>1</v>
      </c>
      <c r="D1623" s="56" t="str">
        <f>VLOOKUP(B1623,'P Master'!$A$1:$C$39,3,0)</f>
        <v>0-500</v>
      </c>
      <c r="E1623" s="62">
        <f>VLOOKUP(D1623,'Slabs and Cost'!$B$9:$E$12,3,0)</f>
        <v>6</v>
      </c>
      <c r="F1623" s="62">
        <f t="shared" si="25"/>
        <v>6</v>
      </c>
      <c r="G1623" s="56" t="s">
        <v>56</v>
      </c>
    </row>
    <row r="1624" spans="1:7">
      <c r="A1624" s="60">
        <v>45667</v>
      </c>
      <c r="B1624" s="56" t="s">
        <v>31</v>
      </c>
      <c r="C1624" s="61">
        <v>1</v>
      </c>
      <c r="D1624" s="56" t="str">
        <f>VLOOKUP(B1624,'P Master'!$A$1:$C$39,3,0)</f>
        <v>500-1</v>
      </c>
      <c r="E1624" s="62">
        <f>VLOOKUP(D1624,'Slabs and Cost'!$B$9:$E$12,3,0)</f>
        <v>6</v>
      </c>
      <c r="F1624" s="62">
        <f t="shared" si="25"/>
        <v>6</v>
      </c>
      <c r="G1624" s="56" t="s">
        <v>56</v>
      </c>
    </row>
    <row r="1625" spans="1:7">
      <c r="A1625" s="60">
        <v>45667</v>
      </c>
      <c r="B1625" s="56" t="s">
        <v>11</v>
      </c>
      <c r="C1625" s="61">
        <v>1</v>
      </c>
      <c r="D1625" s="56" t="str">
        <f>VLOOKUP(B1625,'P Master'!$A$1:$C$39,3,0)</f>
        <v>0-500</v>
      </c>
      <c r="E1625" s="62">
        <f>VLOOKUP(D1625,'Slabs and Cost'!$B$9:$E$12,3,0)</f>
        <v>6</v>
      </c>
      <c r="F1625" s="62">
        <f t="shared" si="25"/>
        <v>6</v>
      </c>
      <c r="G1625" s="56" t="s">
        <v>56</v>
      </c>
    </row>
    <row r="1626" spans="1:7">
      <c r="A1626" s="60">
        <v>45667</v>
      </c>
      <c r="B1626" s="56" t="s">
        <v>37</v>
      </c>
      <c r="C1626" s="61">
        <v>1</v>
      </c>
      <c r="D1626" s="56" t="str">
        <f>VLOOKUP(B1626,'P Master'!$A$1:$C$39,3,0)</f>
        <v>0-500</v>
      </c>
      <c r="E1626" s="62">
        <f>VLOOKUP(D1626,'Slabs and Cost'!$B$9:$E$12,3,0)</f>
        <v>6</v>
      </c>
      <c r="F1626" s="62">
        <f t="shared" si="25"/>
        <v>6</v>
      </c>
      <c r="G1626" s="56" t="s">
        <v>56</v>
      </c>
    </row>
    <row r="1627" spans="1:7">
      <c r="A1627" s="60">
        <v>45667</v>
      </c>
      <c r="B1627" s="56" t="s">
        <v>32</v>
      </c>
      <c r="C1627" s="61">
        <v>1</v>
      </c>
      <c r="D1627" s="56" t="str">
        <f>VLOOKUP(B1627,'P Master'!$A$1:$C$39,3,0)</f>
        <v>0-500</v>
      </c>
      <c r="E1627" s="62">
        <f>VLOOKUP(D1627,'Slabs and Cost'!$B$9:$E$12,3,0)</f>
        <v>6</v>
      </c>
      <c r="F1627" s="62">
        <f t="shared" si="25"/>
        <v>6</v>
      </c>
      <c r="G1627" s="56" t="s">
        <v>56</v>
      </c>
    </row>
    <row r="1628" spans="1:7">
      <c r="A1628" s="60">
        <v>45667</v>
      </c>
      <c r="B1628" s="56" t="s">
        <v>31</v>
      </c>
      <c r="C1628" s="61">
        <v>1</v>
      </c>
      <c r="D1628" s="56" t="str">
        <f>VLOOKUP(B1628,'P Master'!$A$1:$C$39,3,0)</f>
        <v>500-1</v>
      </c>
      <c r="E1628" s="62">
        <f>VLOOKUP(D1628,'Slabs and Cost'!$B$9:$E$12,3,0)</f>
        <v>6</v>
      </c>
      <c r="F1628" s="62">
        <f t="shared" si="25"/>
        <v>6</v>
      </c>
      <c r="G1628" s="56" t="s">
        <v>56</v>
      </c>
    </row>
    <row r="1629" spans="1:7">
      <c r="A1629" s="60">
        <v>45667</v>
      </c>
      <c r="B1629" s="56" t="s">
        <v>18</v>
      </c>
      <c r="C1629" s="61">
        <v>1</v>
      </c>
      <c r="D1629" s="56" t="str">
        <f>VLOOKUP(B1629,'P Master'!$A$1:$C$39,3,0)</f>
        <v>0-500</v>
      </c>
      <c r="E1629" s="62">
        <f>VLOOKUP(D1629,'Slabs and Cost'!$B$9:$E$12,3,0)</f>
        <v>6</v>
      </c>
      <c r="F1629" s="62">
        <f t="shared" si="25"/>
        <v>6</v>
      </c>
      <c r="G1629" s="56" t="s">
        <v>56</v>
      </c>
    </row>
    <row r="1630" spans="1:7">
      <c r="A1630" s="60">
        <v>45667</v>
      </c>
      <c r="B1630" s="56" t="s">
        <v>20</v>
      </c>
      <c r="C1630" s="61">
        <v>1</v>
      </c>
      <c r="D1630" s="56" t="str">
        <f>VLOOKUP(B1630,'P Master'!$A$1:$C$39,3,0)</f>
        <v>0-500</v>
      </c>
      <c r="E1630" s="62">
        <f>VLOOKUP(D1630,'Slabs and Cost'!$B$9:$E$12,3,0)</f>
        <v>6</v>
      </c>
      <c r="F1630" s="62">
        <f t="shared" si="25"/>
        <v>6</v>
      </c>
      <c r="G1630" s="56" t="s">
        <v>56</v>
      </c>
    </row>
    <row r="1631" spans="1:7">
      <c r="A1631" s="60">
        <v>45667</v>
      </c>
      <c r="B1631" s="56" t="s">
        <v>11</v>
      </c>
      <c r="C1631" s="61">
        <v>1</v>
      </c>
      <c r="D1631" s="56" t="str">
        <f>VLOOKUP(B1631,'P Master'!$A$1:$C$39,3,0)</f>
        <v>0-500</v>
      </c>
      <c r="E1631" s="62">
        <f>VLOOKUP(D1631,'Slabs and Cost'!$B$9:$E$12,3,0)</f>
        <v>6</v>
      </c>
      <c r="F1631" s="62">
        <f t="shared" si="25"/>
        <v>6</v>
      </c>
      <c r="G1631" s="56" t="s">
        <v>56</v>
      </c>
    </row>
    <row r="1632" spans="1:7">
      <c r="A1632" s="60">
        <v>45667</v>
      </c>
      <c r="B1632" s="56" t="s">
        <v>20</v>
      </c>
      <c r="C1632" s="61">
        <v>1</v>
      </c>
      <c r="D1632" s="56" t="str">
        <f>VLOOKUP(B1632,'P Master'!$A$1:$C$39,3,0)</f>
        <v>0-500</v>
      </c>
      <c r="E1632" s="62">
        <f>VLOOKUP(D1632,'Slabs and Cost'!$B$9:$E$12,3,0)</f>
        <v>6</v>
      </c>
      <c r="F1632" s="62">
        <f t="shared" si="25"/>
        <v>6</v>
      </c>
      <c r="G1632" s="56" t="s">
        <v>56</v>
      </c>
    </row>
    <row r="1633" spans="1:7">
      <c r="A1633" s="60">
        <v>45667</v>
      </c>
      <c r="B1633" s="56" t="s">
        <v>37</v>
      </c>
      <c r="C1633" s="61">
        <v>1</v>
      </c>
      <c r="D1633" s="56" t="str">
        <f>VLOOKUP(B1633,'P Master'!$A$1:$C$39,3,0)</f>
        <v>0-500</v>
      </c>
      <c r="E1633" s="62">
        <f>VLOOKUP(D1633,'Slabs and Cost'!$B$9:$E$12,3,0)</f>
        <v>6</v>
      </c>
      <c r="F1633" s="62">
        <f t="shared" si="25"/>
        <v>6</v>
      </c>
      <c r="G1633" s="56" t="s">
        <v>56</v>
      </c>
    </row>
    <row r="1634" spans="1:7">
      <c r="A1634" s="60">
        <v>45667</v>
      </c>
      <c r="B1634" s="56" t="s">
        <v>37</v>
      </c>
      <c r="C1634" s="61">
        <v>1</v>
      </c>
      <c r="D1634" s="56" t="str">
        <f>VLOOKUP(B1634,'P Master'!$A$1:$C$39,3,0)</f>
        <v>0-500</v>
      </c>
      <c r="E1634" s="62">
        <f>VLOOKUP(D1634,'Slabs and Cost'!$B$9:$E$12,3,0)</f>
        <v>6</v>
      </c>
      <c r="F1634" s="62">
        <f t="shared" si="25"/>
        <v>6</v>
      </c>
      <c r="G1634" s="56" t="s">
        <v>56</v>
      </c>
    </row>
    <row r="1635" spans="1:7">
      <c r="A1635" s="60">
        <v>45667</v>
      </c>
      <c r="B1635" s="56" t="s">
        <v>17</v>
      </c>
      <c r="C1635" s="61">
        <v>1</v>
      </c>
      <c r="D1635" s="56" t="str">
        <f>VLOOKUP(B1635,'P Master'!$A$1:$C$39,3,0)</f>
        <v>0-500</v>
      </c>
      <c r="E1635" s="62">
        <f>VLOOKUP(D1635,'Slabs and Cost'!$B$9:$E$12,3,0)</f>
        <v>6</v>
      </c>
      <c r="F1635" s="62">
        <f t="shared" si="25"/>
        <v>6</v>
      </c>
      <c r="G1635" s="56" t="s">
        <v>56</v>
      </c>
    </row>
    <row r="1636" spans="1:7">
      <c r="A1636" s="60">
        <v>45667</v>
      </c>
      <c r="B1636" s="56" t="s">
        <v>37</v>
      </c>
      <c r="C1636" s="61">
        <v>1</v>
      </c>
      <c r="D1636" s="56" t="str">
        <f>VLOOKUP(B1636,'P Master'!$A$1:$C$39,3,0)</f>
        <v>0-500</v>
      </c>
      <c r="E1636" s="62">
        <f>VLOOKUP(D1636,'Slabs and Cost'!$B$9:$E$12,3,0)</f>
        <v>6</v>
      </c>
      <c r="F1636" s="62">
        <f t="shared" si="25"/>
        <v>6</v>
      </c>
      <c r="G1636" s="56" t="s">
        <v>56</v>
      </c>
    </row>
    <row r="1637" spans="1:7">
      <c r="A1637" s="60">
        <v>45667</v>
      </c>
      <c r="B1637" s="56" t="s">
        <v>31</v>
      </c>
      <c r="C1637" s="61">
        <v>1</v>
      </c>
      <c r="D1637" s="56" t="str">
        <f>VLOOKUP(B1637,'P Master'!$A$1:$C$39,3,0)</f>
        <v>500-1</v>
      </c>
      <c r="E1637" s="62">
        <f>VLOOKUP(D1637,'Slabs and Cost'!$B$9:$E$12,3,0)</f>
        <v>6</v>
      </c>
      <c r="F1637" s="62">
        <f t="shared" si="25"/>
        <v>6</v>
      </c>
      <c r="G1637" s="56" t="s">
        <v>56</v>
      </c>
    </row>
    <row r="1638" spans="1:7">
      <c r="A1638" s="60">
        <v>45667</v>
      </c>
      <c r="B1638" s="56" t="s">
        <v>16</v>
      </c>
      <c r="C1638" s="61">
        <v>1</v>
      </c>
      <c r="D1638" s="56" t="str">
        <f>VLOOKUP(B1638,'P Master'!$A$1:$C$39,3,0)</f>
        <v>0-500</v>
      </c>
      <c r="E1638" s="62">
        <f>VLOOKUP(D1638,'Slabs and Cost'!$B$9:$E$12,3,0)</f>
        <v>6</v>
      </c>
      <c r="F1638" s="62">
        <f t="shared" si="25"/>
        <v>6</v>
      </c>
      <c r="G1638" s="56" t="s">
        <v>56</v>
      </c>
    </row>
    <row r="1639" spans="1:7">
      <c r="A1639" s="60">
        <v>45667</v>
      </c>
      <c r="B1639" s="56" t="s">
        <v>39</v>
      </c>
      <c r="C1639" s="61">
        <v>1</v>
      </c>
      <c r="D1639" s="56" t="str">
        <f>VLOOKUP(B1639,'P Master'!$A$1:$C$39,3,0)</f>
        <v>0-500</v>
      </c>
      <c r="E1639" s="62">
        <f>VLOOKUP(D1639,'Slabs and Cost'!$B$9:$E$12,3,0)</f>
        <v>6</v>
      </c>
      <c r="F1639" s="62">
        <f t="shared" si="25"/>
        <v>6</v>
      </c>
      <c r="G1639" s="56" t="s">
        <v>56</v>
      </c>
    </row>
    <row r="1640" spans="1:7">
      <c r="A1640" s="60">
        <v>45667</v>
      </c>
      <c r="B1640" s="56" t="s">
        <v>45</v>
      </c>
      <c r="C1640" s="61">
        <v>1</v>
      </c>
      <c r="D1640" s="56" t="str">
        <f>VLOOKUP(B1640,'P Master'!$A$1:$C$39,3,0)</f>
        <v>500-1</v>
      </c>
      <c r="E1640" s="62">
        <f>VLOOKUP(D1640,'Slabs and Cost'!$B$9:$E$12,3,0)</f>
        <v>6</v>
      </c>
      <c r="F1640" s="62">
        <f t="shared" si="25"/>
        <v>6</v>
      </c>
      <c r="G1640" s="56" t="s">
        <v>56</v>
      </c>
    </row>
    <row r="1641" spans="1:7">
      <c r="A1641" s="60">
        <v>45667</v>
      </c>
      <c r="B1641" s="56" t="s">
        <v>16</v>
      </c>
      <c r="C1641" s="61">
        <v>1</v>
      </c>
      <c r="D1641" s="56" t="str">
        <f>VLOOKUP(B1641,'P Master'!$A$1:$C$39,3,0)</f>
        <v>0-500</v>
      </c>
      <c r="E1641" s="62">
        <f>VLOOKUP(D1641,'Slabs and Cost'!$B$9:$E$12,3,0)</f>
        <v>6</v>
      </c>
      <c r="F1641" s="62">
        <f t="shared" si="25"/>
        <v>6</v>
      </c>
      <c r="G1641" s="56" t="s">
        <v>56</v>
      </c>
    </row>
    <row r="1642" spans="1:7">
      <c r="A1642" s="60">
        <v>45667</v>
      </c>
      <c r="B1642" s="56" t="s">
        <v>37</v>
      </c>
      <c r="C1642" s="61">
        <v>1</v>
      </c>
      <c r="D1642" s="56" t="str">
        <f>VLOOKUP(B1642,'P Master'!$A$1:$C$39,3,0)</f>
        <v>0-500</v>
      </c>
      <c r="E1642" s="62">
        <f>VLOOKUP(D1642,'Slabs and Cost'!$B$9:$E$12,3,0)</f>
        <v>6</v>
      </c>
      <c r="F1642" s="62">
        <f t="shared" si="25"/>
        <v>6</v>
      </c>
      <c r="G1642" s="56" t="s">
        <v>56</v>
      </c>
    </row>
    <row r="1643" spans="1:7">
      <c r="A1643" s="60">
        <v>45667</v>
      </c>
      <c r="B1643" s="56" t="s">
        <v>31</v>
      </c>
      <c r="C1643" s="61">
        <v>1</v>
      </c>
      <c r="D1643" s="56" t="str">
        <f>VLOOKUP(B1643,'P Master'!$A$1:$C$39,3,0)</f>
        <v>500-1</v>
      </c>
      <c r="E1643" s="62">
        <f>VLOOKUP(D1643,'Slabs and Cost'!$B$9:$E$12,3,0)</f>
        <v>6</v>
      </c>
      <c r="F1643" s="62">
        <f t="shared" si="25"/>
        <v>6</v>
      </c>
      <c r="G1643" s="56" t="s">
        <v>56</v>
      </c>
    </row>
    <row r="1644" spans="1:7">
      <c r="A1644" s="60">
        <v>45667</v>
      </c>
      <c r="B1644" s="56" t="s">
        <v>25</v>
      </c>
      <c r="C1644" s="61">
        <v>1</v>
      </c>
      <c r="D1644" s="56" t="str">
        <f>VLOOKUP(B1644,'P Master'!$A$1:$C$39,3,0)</f>
        <v>0-500</v>
      </c>
      <c r="E1644" s="62">
        <f>VLOOKUP(D1644,'Slabs and Cost'!$B$9:$E$12,3,0)</f>
        <v>6</v>
      </c>
      <c r="F1644" s="62">
        <f t="shared" si="25"/>
        <v>6</v>
      </c>
      <c r="G1644" s="56" t="s">
        <v>56</v>
      </c>
    </row>
    <row r="1645" spans="1:7">
      <c r="A1645" s="60">
        <v>45667</v>
      </c>
      <c r="B1645" s="56" t="s">
        <v>37</v>
      </c>
      <c r="C1645" s="61">
        <v>1</v>
      </c>
      <c r="D1645" s="56" t="str">
        <f>VLOOKUP(B1645,'P Master'!$A$1:$C$39,3,0)</f>
        <v>0-500</v>
      </c>
      <c r="E1645" s="62">
        <f>VLOOKUP(D1645,'Slabs and Cost'!$B$9:$E$12,3,0)</f>
        <v>6</v>
      </c>
      <c r="F1645" s="62">
        <f t="shared" si="25"/>
        <v>6</v>
      </c>
      <c r="G1645" s="56" t="s">
        <v>56</v>
      </c>
    </row>
    <row r="1646" spans="1:7">
      <c r="A1646" s="60">
        <v>45667</v>
      </c>
      <c r="B1646" s="56" t="s">
        <v>12</v>
      </c>
      <c r="C1646" s="61">
        <v>1</v>
      </c>
      <c r="D1646" s="56" t="str">
        <f>VLOOKUP(B1646,'P Master'!$A$1:$C$39,3,0)</f>
        <v>0-500</v>
      </c>
      <c r="E1646" s="62">
        <f>VLOOKUP(D1646,'Slabs and Cost'!$B$9:$E$12,3,0)</f>
        <v>6</v>
      </c>
      <c r="F1646" s="62">
        <f t="shared" si="25"/>
        <v>6</v>
      </c>
      <c r="G1646" s="56" t="s">
        <v>56</v>
      </c>
    </row>
    <row r="1647" spans="1:7">
      <c r="A1647" s="60">
        <v>45667</v>
      </c>
      <c r="B1647" s="56" t="s">
        <v>31</v>
      </c>
      <c r="C1647" s="61">
        <v>1</v>
      </c>
      <c r="D1647" s="56" t="str">
        <f>VLOOKUP(B1647,'P Master'!$A$1:$C$39,3,0)</f>
        <v>500-1</v>
      </c>
      <c r="E1647" s="62">
        <f>VLOOKUP(D1647,'Slabs and Cost'!$B$9:$E$12,3,0)</f>
        <v>6</v>
      </c>
      <c r="F1647" s="62">
        <f t="shared" si="25"/>
        <v>6</v>
      </c>
      <c r="G1647" s="56" t="s">
        <v>56</v>
      </c>
    </row>
    <row r="1648" spans="1:7">
      <c r="A1648" s="60">
        <v>45667</v>
      </c>
      <c r="B1648" s="56" t="s">
        <v>45</v>
      </c>
      <c r="C1648" s="61">
        <v>1</v>
      </c>
      <c r="D1648" s="56" t="str">
        <f>VLOOKUP(B1648,'P Master'!$A$1:$C$39,3,0)</f>
        <v>500-1</v>
      </c>
      <c r="E1648" s="62">
        <f>VLOOKUP(D1648,'Slabs and Cost'!$B$9:$E$12,3,0)</f>
        <v>6</v>
      </c>
      <c r="F1648" s="62">
        <f t="shared" si="25"/>
        <v>6</v>
      </c>
      <c r="G1648" s="56" t="s">
        <v>56</v>
      </c>
    </row>
    <row r="1649" spans="1:7">
      <c r="A1649" s="60">
        <v>45667</v>
      </c>
      <c r="B1649" s="56" t="s">
        <v>16</v>
      </c>
      <c r="C1649" s="61">
        <v>1</v>
      </c>
      <c r="D1649" s="56" t="str">
        <f>VLOOKUP(B1649,'P Master'!$A$1:$C$39,3,0)</f>
        <v>0-500</v>
      </c>
      <c r="E1649" s="62">
        <f>VLOOKUP(D1649,'Slabs and Cost'!$B$9:$E$12,3,0)</f>
        <v>6</v>
      </c>
      <c r="F1649" s="62">
        <f t="shared" si="25"/>
        <v>6</v>
      </c>
      <c r="G1649" s="56" t="s">
        <v>56</v>
      </c>
    </row>
    <row r="1650" spans="1:7">
      <c r="A1650" s="60">
        <v>45667</v>
      </c>
      <c r="B1650" s="56" t="s">
        <v>21</v>
      </c>
      <c r="C1650" s="61">
        <v>1</v>
      </c>
      <c r="D1650" s="56" t="str">
        <f>VLOOKUP(B1650,'P Master'!$A$1:$C$39,3,0)</f>
        <v>1-2</v>
      </c>
      <c r="E1650" s="62">
        <f>VLOOKUP(D1650,'Slabs and Cost'!$B$9:$E$12,3,0)</f>
        <v>7.2</v>
      </c>
      <c r="F1650" s="62">
        <f t="shared" si="25"/>
        <v>7.2</v>
      </c>
      <c r="G1650" s="56" t="s">
        <v>56</v>
      </c>
    </row>
    <row r="1651" spans="1:7">
      <c r="A1651" s="60">
        <v>45667</v>
      </c>
      <c r="B1651" s="56" t="s">
        <v>22</v>
      </c>
      <c r="C1651" s="61">
        <v>1</v>
      </c>
      <c r="D1651" s="56" t="str">
        <f>VLOOKUP(B1651,'P Master'!$A$1:$C$39,3,0)</f>
        <v>0-500</v>
      </c>
      <c r="E1651" s="62">
        <f>VLOOKUP(D1651,'Slabs and Cost'!$B$9:$E$12,3,0)</f>
        <v>6</v>
      </c>
      <c r="F1651" s="62">
        <f t="shared" si="25"/>
        <v>6</v>
      </c>
      <c r="G1651" s="56" t="s">
        <v>56</v>
      </c>
    </row>
    <row r="1652" spans="1:7">
      <c r="A1652" s="60">
        <v>45667</v>
      </c>
      <c r="B1652" s="56" t="s">
        <v>37</v>
      </c>
      <c r="C1652" s="61">
        <v>1</v>
      </c>
      <c r="D1652" s="56" t="str">
        <f>VLOOKUP(B1652,'P Master'!$A$1:$C$39,3,0)</f>
        <v>0-500</v>
      </c>
      <c r="E1652" s="62">
        <f>VLOOKUP(D1652,'Slabs and Cost'!$B$9:$E$12,3,0)</f>
        <v>6</v>
      </c>
      <c r="F1652" s="62">
        <f t="shared" si="25"/>
        <v>6</v>
      </c>
      <c r="G1652" s="56" t="s">
        <v>56</v>
      </c>
    </row>
    <row r="1653" spans="1:7">
      <c r="A1653" s="60">
        <v>45667</v>
      </c>
      <c r="B1653" s="56" t="s">
        <v>37</v>
      </c>
      <c r="C1653" s="61">
        <v>1</v>
      </c>
      <c r="D1653" s="56" t="str">
        <f>VLOOKUP(B1653,'P Master'!$A$1:$C$39,3,0)</f>
        <v>0-500</v>
      </c>
      <c r="E1653" s="62">
        <f>VLOOKUP(D1653,'Slabs and Cost'!$B$9:$E$12,3,0)</f>
        <v>6</v>
      </c>
      <c r="F1653" s="62">
        <f t="shared" si="25"/>
        <v>6</v>
      </c>
      <c r="G1653" s="56" t="s">
        <v>56</v>
      </c>
    </row>
    <row r="1654" spans="1:7">
      <c r="A1654" s="60">
        <v>45667</v>
      </c>
      <c r="B1654" s="56" t="s">
        <v>16</v>
      </c>
      <c r="C1654" s="61">
        <v>1</v>
      </c>
      <c r="D1654" s="56" t="str">
        <f>VLOOKUP(B1654,'P Master'!$A$1:$C$39,3,0)</f>
        <v>0-500</v>
      </c>
      <c r="E1654" s="62">
        <f>VLOOKUP(D1654,'Slabs and Cost'!$B$9:$E$12,3,0)</f>
        <v>6</v>
      </c>
      <c r="F1654" s="62">
        <f t="shared" si="25"/>
        <v>6</v>
      </c>
      <c r="G1654" s="56" t="s">
        <v>56</v>
      </c>
    </row>
    <row r="1655" spans="1:7">
      <c r="A1655" s="60">
        <v>45667</v>
      </c>
      <c r="B1655" s="56" t="s">
        <v>21</v>
      </c>
      <c r="C1655" s="61">
        <v>1</v>
      </c>
      <c r="D1655" s="56" t="str">
        <f>VLOOKUP(B1655,'P Master'!$A$1:$C$39,3,0)</f>
        <v>1-2</v>
      </c>
      <c r="E1655" s="62">
        <f>VLOOKUP(D1655,'Slabs and Cost'!$B$9:$E$12,3,0)</f>
        <v>7.2</v>
      </c>
      <c r="F1655" s="62">
        <f t="shared" si="25"/>
        <v>7.2</v>
      </c>
      <c r="G1655" s="56" t="s">
        <v>56</v>
      </c>
    </row>
    <row r="1656" spans="1:7">
      <c r="A1656" s="60">
        <v>45667</v>
      </c>
      <c r="B1656" s="56" t="s">
        <v>20</v>
      </c>
      <c r="C1656" s="61">
        <v>1</v>
      </c>
      <c r="D1656" s="56" t="str">
        <f>VLOOKUP(B1656,'P Master'!$A$1:$C$39,3,0)</f>
        <v>0-500</v>
      </c>
      <c r="E1656" s="62">
        <f>VLOOKUP(D1656,'Slabs and Cost'!$B$9:$E$12,3,0)</f>
        <v>6</v>
      </c>
      <c r="F1656" s="62">
        <f t="shared" si="25"/>
        <v>6</v>
      </c>
      <c r="G1656" s="56" t="s">
        <v>56</v>
      </c>
    </row>
    <row r="1657" spans="1:7">
      <c r="A1657" s="60">
        <v>45667</v>
      </c>
      <c r="B1657" s="56" t="s">
        <v>22</v>
      </c>
      <c r="C1657" s="61">
        <v>1</v>
      </c>
      <c r="D1657" s="56" t="str">
        <f>VLOOKUP(B1657,'P Master'!$A$1:$C$39,3,0)</f>
        <v>0-500</v>
      </c>
      <c r="E1657" s="62">
        <f>VLOOKUP(D1657,'Slabs and Cost'!$B$9:$E$12,3,0)</f>
        <v>6</v>
      </c>
      <c r="F1657" s="62">
        <f t="shared" si="25"/>
        <v>6</v>
      </c>
      <c r="G1657" s="56" t="s">
        <v>56</v>
      </c>
    </row>
    <row r="1658" spans="1:7">
      <c r="A1658" s="60">
        <v>45667</v>
      </c>
      <c r="B1658" s="56" t="s">
        <v>18</v>
      </c>
      <c r="C1658" s="61">
        <v>1</v>
      </c>
      <c r="D1658" s="56" t="str">
        <f>VLOOKUP(B1658,'P Master'!$A$1:$C$39,3,0)</f>
        <v>0-500</v>
      </c>
      <c r="E1658" s="62">
        <f>VLOOKUP(D1658,'Slabs and Cost'!$B$9:$E$12,3,0)</f>
        <v>6</v>
      </c>
      <c r="F1658" s="62">
        <f t="shared" si="25"/>
        <v>6</v>
      </c>
      <c r="G1658" s="56" t="s">
        <v>56</v>
      </c>
    </row>
    <row r="1659" spans="1:7">
      <c r="A1659" s="60">
        <v>45667</v>
      </c>
      <c r="B1659" s="56" t="s">
        <v>37</v>
      </c>
      <c r="C1659" s="61">
        <v>1</v>
      </c>
      <c r="D1659" s="56" t="str">
        <f>VLOOKUP(B1659,'P Master'!$A$1:$C$39,3,0)</f>
        <v>0-500</v>
      </c>
      <c r="E1659" s="62">
        <f>VLOOKUP(D1659,'Slabs and Cost'!$B$9:$E$12,3,0)</f>
        <v>6</v>
      </c>
      <c r="F1659" s="62">
        <f t="shared" si="25"/>
        <v>6</v>
      </c>
      <c r="G1659" s="56" t="s">
        <v>56</v>
      </c>
    </row>
    <row r="1660" spans="1:7">
      <c r="A1660" s="60">
        <v>45667</v>
      </c>
      <c r="B1660" s="56" t="s">
        <v>45</v>
      </c>
      <c r="C1660" s="61">
        <v>1</v>
      </c>
      <c r="D1660" s="56" t="str">
        <f>VLOOKUP(B1660,'P Master'!$A$1:$C$39,3,0)</f>
        <v>500-1</v>
      </c>
      <c r="E1660" s="62">
        <f>VLOOKUP(D1660,'Slabs and Cost'!$B$9:$E$12,3,0)</f>
        <v>6</v>
      </c>
      <c r="F1660" s="62">
        <f t="shared" si="25"/>
        <v>6</v>
      </c>
      <c r="G1660" s="56" t="s">
        <v>56</v>
      </c>
    </row>
    <row r="1661" spans="1:7">
      <c r="A1661" s="60">
        <v>45667</v>
      </c>
      <c r="B1661" s="56" t="s">
        <v>37</v>
      </c>
      <c r="C1661" s="61">
        <v>1</v>
      </c>
      <c r="D1661" s="56" t="str">
        <f>VLOOKUP(B1661,'P Master'!$A$1:$C$39,3,0)</f>
        <v>0-500</v>
      </c>
      <c r="E1661" s="62">
        <f>VLOOKUP(D1661,'Slabs and Cost'!$B$9:$E$12,3,0)</f>
        <v>6</v>
      </c>
      <c r="F1661" s="62">
        <f t="shared" si="25"/>
        <v>6</v>
      </c>
      <c r="G1661" s="56" t="s">
        <v>56</v>
      </c>
    </row>
    <row r="1662" spans="1:7">
      <c r="A1662" s="60">
        <v>45667</v>
      </c>
      <c r="B1662" s="56" t="s">
        <v>18</v>
      </c>
      <c r="C1662" s="61">
        <v>1</v>
      </c>
      <c r="D1662" s="56" t="str">
        <f>VLOOKUP(B1662,'P Master'!$A$1:$C$39,3,0)</f>
        <v>0-500</v>
      </c>
      <c r="E1662" s="62">
        <f>VLOOKUP(D1662,'Slabs and Cost'!$B$9:$E$12,3,0)</f>
        <v>6</v>
      </c>
      <c r="F1662" s="62">
        <f t="shared" si="25"/>
        <v>6</v>
      </c>
      <c r="G1662" s="56" t="s">
        <v>56</v>
      </c>
    </row>
    <row r="1663" spans="1:7">
      <c r="A1663" s="60">
        <v>45667</v>
      </c>
      <c r="B1663" s="56" t="s">
        <v>17</v>
      </c>
      <c r="C1663" s="61">
        <v>1</v>
      </c>
      <c r="D1663" s="56" t="str">
        <f>VLOOKUP(B1663,'P Master'!$A$1:$C$39,3,0)</f>
        <v>0-500</v>
      </c>
      <c r="E1663" s="62">
        <f>VLOOKUP(D1663,'Slabs and Cost'!$B$9:$E$12,3,0)</f>
        <v>6</v>
      </c>
      <c r="F1663" s="62">
        <f t="shared" si="25"/>
        <v>6</v>
      </c>
      <c r="G1663" s="56" t="s">
        <v>56</v>
      </c>
    </row>
    <row r="1664" spans="1:7">
      <c r="A1664" s="60">
        <v>45667</v>
      </c>
      <c r="B1664" s="56" t="s">
        <v>9</v>
      </c>
      <c r="C1664" s="61">
        <v>1</v>
      </c>
      <c r="D1664" s="56" t="str">
        <f>VLOOKUP(B1664,'P Master'!$A$1:$C$39,3,0)</f>
        <v>0-500</v>
      </c>
      <c r="E1664" s="62">
        <f>VLOOKUP(D1664,'Slabs and Cost'!$B$9:$E$12,3,0)</f>
        <v>6</v>
      </c>
      <c r="F1664" s="62">
        <f t="shared" si="25"/>
        <v>6</v>
      </c>
      <c r="G1664" s="56" t="s">
        <v>56</v>
      </c>
    </row>
    <row r="1665" spans="1:7">
      <c r="A1665" s="60">
        <v>45667</v>
      </c>
      <c r="B1665" s="56" t="s">
        <v>37</v>
      </c>
      <c r="C1665" s="61">
        <v>1</v>
      </c>
      <c r="D1665" s="56" t="str">
        <f>VLOOKUP(B1665,'P Master'!$A$1:$C$39,3,0)</f>
        <v>0-500</v>
      </c>
      <c r="E1665" s="62">
        <f>VLOOKUP(D1665,'Slabs and Cost'!$B$9:$E$12,3,0)</f>
        <v>6</v>
      </c>
      <c r="F1665" s="62">
        <f t="shared" si="25"/>
        <v>6</v>
      </c>
      <c r="G1665" s="56" t="s">
        <v>56</v>
      </c>
    </row>
    <row r="1666" spans="1:7">
      <c r="A1666" s="60">
        <v>45667</v>
      </c>
      <c r="B1666" s="56" t="s">
        <v>37</v>
      </c>
      <c r="C1666" s="61">
        <v>1</v>
      </c>
      <c r="D1666" s="56" t="str">
        <f>VLOOKUP(B1666,'P Master'!$A$1:$C$39,3,0)</f>
        <v>0-500</v>
      </c>
      <c r="E1666" s="62">
        <f>VLOOKUP(D1666,'Slabs and Cost'!$B$9:$E$12,3,0)</f>
        <v>6</v>
      </c>
      <c r="F1666" s="62">
        <f t="shared" ref="F1666:F1729" si="26">C1666*E1666</f>
        <v>6</v>
      </c>
      <c r="G1666" s="56" t="s">
        <v>56</v>
      </c>
    </row>
    <row r="1667" spans="1:7">
      <c r="A1667" s="60">
        <v>45667</v>
      </c>
      <c r="B1667" s="56" t="s">
        <v>18</v>
      </c>
      <c r="C1667" s="61">
        <v>1</v>
      </c>
      <c r="D1667" s="56" t="str">
        <f>VLOOKUP(B1667,'P Master'!$A$1:$C$39,3,0)</f>
        <v>0-500</v>
      </c>
      <c r="E1667" s="62">
        <f>VLOOKUP(D1667,'Slabs and Cost'!$B$9:$E$12,3,0)</f>
        <v>6</v>
      </c>
      <c r="F1667" s="62">
        <f t="shared" si="26"/>
        <v>6</v>
      </c>
      <c r="G1667" s="56" t="s">
        <v>56</v>
      </c>
    </row>
    <row r="1668" spans="1:7">
      <c r="A1668" s="60">
        <v>45667</v>
      </c>
      <c r="B1668" s="56" t="s">
        <v>16</v>
      </c>
      <c r="C1668" s="61">
        <v>1</v>
      </c>
      <c r="D1668" s="56" t="str">
        <f>VLOOKUP(B1668,'P Master'!$A$1:$C$39,3,0)</f>
        <v>0-500</v>
      </c>
      <c r="E1668" s="62">
        <f>VLOOKUP(D1668,'Slabs and Cost'!$B$9:$E$12,3,0)</f>
        <v>6</v>
      </c>
      <c r="F1668" s="62">
        <f t="shared" si="26"/>
        <v>6</v>
      </c>
      <c r="G1668" s="56" t="s">
        <v>56</v>
      </c>
    </row>
    <row r="1669" spans="1:7">
      <c r="A1669" s="60">
        <v>45667</v>
      </c>
      <c r="B1669" s="56" t="s">
        <v>37</v>
      </c>
      <c r="C1669" s="61">
        <v>1</v>
      </c>
      <c r="D1669" s="56" t="str">
        <f>VLOOKUP(B1669,'P Master'!$A$1:$C$39,3,0)</f>
        <v>0-500</v>
      </c>
      <c r="E1669" s="62">
        <f>VLOOKUP(D1669,'Slabs and Cost'!$B$9:$E$12,3,0)</f>
        <v>6</v>
      </c>
      <c r="F1669" s="62">
        <f t="shared" si="26"/>
        <v>6</v>
      </c>
      <c r="G1669" s="56" t="s">
        <v>56</v>
      </c>
    </row>
    <row r="1670" spans="1:7">
      <c r="A1670" s="60">
        <v>45667</v>
      </c>
      <c r="B1670" s="56" t="s">
        <v>16</v>
      </c>
      <c r="C1670" s="61">
        <v>1</v>
      </c>
      <c r="D1670" s="56" t="str">
        <f>VLOOKUP(B1670,'P Master'!$A$1:$C$39,3,0)</f>
        <v>0-500</v>
      </c>
      <c r="E1670" s="62">
        <f>VLOOKUP(D1670,'Slabs and Cost'!$B$9:$E$12,3,0)</f>
        <v>6</v>
      </c>
      <c r="F1670" s="62">
        <f t="shared" si="26"/>
        <v>6</v>
      </c>
      <c r="G1670" s="56" t="s">
        <v>56</v>
      </c>
    </row>
    <row r="1671" spans="1:7">
      <c r="A1671" s="60">
        <v>45667</v>
      </c>
      <c r="B1671" s="56" t="s">
        <v>37</v>
      </c>
      <c r="C1671" s="61">
        <v>1</v>
      </c>
      <c r="D1671" s="56" t="str">
        <f>VLOOKUP(B1671,'P Master'!$A$1:$C$39,3,0)</f>
        <v>0-500</v>
      </c>
      <c r="E1671" s="62">
        <f>VLOOKUP(D1671,'Slabs and Cost'!$B$9:$E$12,3,0)</f>
        <v>6</v>
      </c>
      <c r="F1671" s="62">
        <f t="shared" si="26"/>
        <v>6</v>
      </c>
      <c r="G1671" s="56" t="s">
        <v>56</v>
      </c>
    </row>
    <row r="1672" spans="1:7">
      <c r="A1672" s="60">
        <v>45667</v>
      </c>
      <c r="B1672" s="56" t="s">
        <v>16</v>
      </c>
      <c r="C1672" s="61">
        <v>1</v>
      </c>
      <c r="D1672" s="56" t="str">
        <f>VLOOKUP(B1672,'P Master'!$A$1:$C$39,3,0)</f>
        <v>0-500</v>
      </c>
      <c r="E1672" s="62">
        <f>VLOOKUP(D1672,'Slabs and Cost'!$B$9:$E$12,3,0)</f>
        <v>6</v>
      </c>
      <c r="F1672" s="62">
        <f t="shared" si="26"/>
        <v>6</v>
      </c>
      <c r="G1672" s="56" t="s">
        <v>56</v>
      </c>
    </row>
    <row r="1673" spans="1:7">
      <c r="A1673" s="60">
        <v>45667</v>
      </c>
      <c r="B1673" s="56" t="s">
        <v>37</v>
      </c>
      <c r="C1673" s="61">
        <v>1</v>
      </c>
      <c r="D1673" s="56" t="str">
        <f>VLOOKUP(B1673,'P Master'!$A$1:$C$39,3,0)</f>
        <v>0-500</v>
      </c>
      <c r="E1673" s="62">
        <f>VLOOKUP(D1673,'Slabs and Cost'!$B$9:$E$12,3,0)</f>
        <v>6</v>
      </c>
      <c r="F1673" s="62">
        <f t="shared" si="26"/>
        <v>6</v>
      </c>
      <c r="G1673" s="56" t="s">
        <v>56</v>
      </c>
    </row>
    <row r="1674" spans="1:7">
      <c r="A1674" s="60">
        <v>45667</v>
      </c>
      <c r="B1674" s="56" t="s">
        <v>16</v>
      </c>
      <c r="C1674" s="61">
        <v>1</v>
      </c>
      <c r="D1674" s="56" t="str">
        <f>VLOOKUP(B1674,'P Master'!$A$1:$C$39,3,0)</f>
        <v>0-500</v>
      </c>
      <c r="E1674" s="62">
        <f>VLOOKUP(D1674,'Slabs and Cost'!$B$9:$E$12,3,0)</f>
        <v>6</v>
      </c>
      <c r="F1674" s="62">
        <f t="shared" si="26"/>
        <v>6</v>
      </c>
      <c r="G1674" s="56" t="s">
        <v>56</v>
      </c>
    </row>
    <row r="1675" spans="1:7">
      <c r="A1675" s="60">
        <v>45667</v>
      </c>
      <c r="B1675" s="56" t="s">
        <v>37</v>
      </c>
      <c r="C1675" s="61">
        <v>1</v>
      </c>
      <c r="D1675" s="56" t="str">
        <f>VLOOKUP(B1675,'P Master'!$A$1:$C$39,3,0)</f>
        <v>0-500</v>
      </c>
      <c r="E1675" s="62">
        <f>VLOOKUP(D1675,'Slabs and Cost'!$B$9:$E$12,3,0)</f>
        <v>6</v>
      </c>
      <c r="F1675" s="62">
        <f t="shared" si="26"/>
        <v>6</v>
      </c>
      <c r="G1675" s="56" t="s">
        <v>56</v>
      </c>
    </row>
    <row r="1676" spans="1:7">
      <c r="A1676" s="60">
        <v>45667</v>
      </c>
      <c r="B1676" s="56" t="s">
        <v>17</v>
      </c>
      <c r="C1676" s="61">
        <v>1</v>
      </c>
      <c r="D1676" s="56" t="str">
        <f>VLOOKUP(B1676,'P Master'!$A$1:$C$39,3,0)</f>
        <v>0-500</v>
      </c>
      <c r="E1676" s="62">
        <f>VLOOKUP(D1676,'Slabs and Cost'!$B$9:$E$12,3,0)</f>
        <v>6</v>
      </c>
      <c r="F1676" s="62">
        <f t="shared" si="26"/>
        <v>6</v>
      </c>
      <c r="G1676" s="56" t="s">
        <v>56</v>
      </c>
    </row>
    <row r="1677" spans="1:7">
      <c r="A1677" s="60">
        <v>45667</v>
      </c>
      <c r="B1677" s="56" t="s">
        <v>20</v>
      </c>
      <c r="C1677" s="61">
        <v>1</v>
      </c>
      <c r="D1677" s="56" t="str">
        <f>VLOOKUP(B1677,'P Master'!$A$1:$C$39,3,0)</f>
        <v>0-500</v>
      </c>
      <c r="E1677" s="62">
        <f>VLOOKUP(D1677,'Slabs and Cost'!$B$9:$E$12,3,0)</f>
        <v>6</v>
      </c>
      <c r="F1677" s="62">
        <f t="shared" si="26"/>
        <v>6</v>
      </c>
      <c r="G1677" s="56" t="s">
        <v>56</v>
      </c>
    </row>
    <row r="1678" spans="1:7">
      <c r="A1678" s="60">
        <v>45667</v>
      </c>
      <c r="B1678" s="56" t="s">
        <v>32</v>
      </c>
      <c r="C1678" s="61">
        <v>1</v>
      </c>
      <c r="D1678" s="56" t="str">
        <f>VLOOKUP(B1678,'P Master'!$A$1:$C$39,3,0)</f>
        <v>0-500</v>
      </c>
      <c r="E1678" s="62">
        <f>VLOOKUP(D1678,'Slabs and Cost'!$B$9:$E$12,3,0)</f>
        <v>6</v>
      </c>
      <c r="F1678" s="62">
        <f t="shared" si="26"/>
        <v>6</v>
      </c>
      <c r="G1678" s="56" t="s">
        <v>56</v>
      </c>
    </row>
    <row r="1679" spans="1:7">
      <c r="A1679" s="60">
        <v>45667</v>
      </c>
      <c r="B1679" s="56" t="s">
        <v>18</v>
      </c>
      <c r="C1679" s="61">
        <v>1</v>
      </c>
      <c r="D1679" s="56" t="str">
        <f>VLOOKUP(B1679,'P Master'!$A$1:$C$39,3,0)</f>
        <v>0-500</v>
      </c>
      <c r="E1679" s="62">
        <f>VLOOKUP(D1679,'Slabs and Cost'!$B$9:$E$12,3,0)</f>
        <v>6</v>
      </c>
      <c r="F1679" s="62">
        <f t="shared" si="26"/>
        <v>6</v>
      </c>
      <c r="G1679" s="56" t="s">
        <v>56</v>
      </c>
    </row>
    <row r="1680" spans="1:7">
      <c r="A1680" s="60">
        <v>45667</v>
      </c>
      <c r="B1680" s="56" t="s">
        <v>32</v>
      </c>
      <c r="C1680" s="61">
        <v>1</v>
      </c>
      <c r="D1680" s="56" t="str">
        <f>VLOOKUP(B1680,'P Master'!$A$1:$C$39,3,0)</f>
        <v>0-500</v>
      </c>
      <c r="E1680" s="62">
        <f>VLOOKUP(D1680,'Slabs and Cost'!$B$9:$E$12,3,0)</f>
        <v>6</v>
      </c>
      <c r="F1680" s="62">
        <f t="shared" si="26"/>
        <v>6</v>
      </c>
      <c r="G1680" s="56" t="s">
        <v>56</v>
      </c>
    </row>
    <row r="1681" spans="1:7">
      <c r="A1681" s="60">
        <v>45667</v>
      </c>
      <c r="B1681" s="56" t="s">
        <v>9</v>
      </c>
      <c r="C1681" s="61">
        <v>1</v>
      </c>
      <c r="D1681" s="56" t="str">
        <f>VLOOKUP(B1681,'P Master'!$A$1:$C$39,3,0)</f>
        <v>0-500</v>
      </c>
      <c r="E1681" s="62">
        <f>VLOOKUP(D1681,'Slabs and Cost'!$B$9:$E$12,3,0)</f>
        <v>6</v>
      </c>
      <c r="F1681" s="62">
        <f t="shared" si="26"/>
        <v>6</v>
      </c>
      <c r="G1681" s="56" t="s">
        <v>56</v>
      </c>
    </row>
    <row r="1682" spans="1:7">
      <c r="A1682" s="60">
        <v>45667</v>
      </c>
      <c r="B1682" s="56" t="s">
        <v>37</v>
      </c>
      <c r="C1682" s="61">
        <v>1</v>
      </c>
      <c r="D1682" s="56" t="str">
        <f>VLOOKUP(B1682,'P Master'!$A$1:$C$39,3,0)</f>
        <v>0-500</v>
      </c>
      <c r="E1682" s="62">
        <f>VLOOKUP(D1682,'Slabs and Cost'!$B$9:$E$12,3,0)</f>
        <v>6</v>
      </c>
      <c r="F1682" s="62">
        <f t="shared" si="26"/>
        <v>6</v>
      </c>
      <c r="G1682" s="56" t="s">
        <v>56</v>
      </c>
    </row>
    <row r="1683" spans="1:7">
      <c r="A1683" s="60">
        <v>45667</v>
      </c>
      <c r="B1683" s="56" t="s">
        <v>37</v>
      </c>
      <c r="C1683" s="61">
        <v>1</v>
      </c>
      <c r="D1683" s="56" t="str">
        <f>VLOOKUP(B1683,'P Master'!$A$1:$C$39,3,0)</f>
        <v>0-500</v>
      </c>
      <c r="E1683" s="62">
        <f>VLOOKUP(D1683,'Slabs and Cost'!$B$9:$E$12,3,0)</f>
        <v>6</v>
      </c>
      <c r="F1683" s="62">
        <f t="shared" si="26"/>
        <v>6</v>
      </c>
      <c r="G1683" s="56" t="s">
        <v>56</v>
      </c>
    </row>
    <row r="1684" spans="1:7">
      <c r="A1684" s="60">
        <v>45667</v>
      </c>
      <c r="B1684" s="56" t="s">
        <v>37</v>
      </c>
      <c r="C1684" s="61">
        <v>1</v>
      </c>
      <c r="D1684" s="56" t="str">
        <f>VLOOKUP(B1684,'P Master'!$A$1:$C$39,3,0)</f>
        <v>0-500</v>
      </c>
      <c r="E1684" s="62">
        <f>VLOOKUP(D1684,'Slabs and Cost'!$B$9:$E$12,3,0)</f>
        <v>6</v>
      </c>
      <c r="F1684" s="62">
        <f t="shared" si="26"/>
        <v>6</v>
      </c>
      <c r="G1684" s="56" t="s">
        <v>56</v>
      </c>
    </row>
    <row r="1685" spans="1:7">
      <c r="A1685" s="60">
        <v>45667</v>
      </c>
      <c r="B1685" s="56" t="s">
        <v>16</v>
      </c>
      <c r="C1685" s="61">
        <v>1</v>
      </c>
      <c r="D1685" s="56" t="str">
        <f>VLOOKUP(B1685,'P Master'!$A$1:$C$39,3,0)</f>
        <v>0-500</v>
      </c>
      <c r="E1685" s="62">
        <f>VLOOKUP(D1685,'Slabs and Cost'!$B$9:$E$12,3,0)</f>
        <v>6</v>
      </c>
      <c r="F1685" s="62">
        <f t="shared" si="26"/>
        <v>6</v>
      </c>
      <c r="G1685" s="56" t="s">
        <v>56</v>
      </c>
    </row>
    <row r="1686" spans="1:7">
      <c r="A1686" s="60">
        <v>45667</v>
      </c>
      <c r="B1686" s="56" t="s">
        <v>21</v>
      </c>
      <c r="C1686" s="61">
        <v>1</v>
      </c>
      <c r="D1686" s="56" t="str">
        <f>VLOOKUP(B1686,'P Master'!$A$1:$C$39,3,0)</f>
        <v>1-2</v>
      </c>
      <c r="E1686" s="62">
        <f>VLOOKUP(D1686,'Slabs and Cost'!$B$9:$E$12,3,0)</f>
        <v>7.2</v>
      </c>
      <c r="F1686" s="62">
        <f t="shared" si="26"/>
        <v>7.2</v>
      </c>
      <c r="G1686" s="56" t="s">
        <v>56</v>
      </c>
    </row>
    <row r="1687" spans="1:7">
      <c r="A1687" s="60">
        <v>45667</v>
      </c>
      <c r="B1687" s="56" t="s">
        <v>18</v>
      </c>
      <c r="C1687" s="61">
        <v>1</v>
      </c>
      <c r="D1687" s="56" t="str">
        <f>VLOOKUP(B1687,'P Master'!$A$1:$C$39,3,0)</f>
        <v>0-500</v>
      </c>
      <c r="E1687" s="62">
        <f>VLOOKUP(D1687,'Slabs and Cost'!$B$9:$E$12,3,0)</f>
        <v>6</v>
      </c>
      <c r="F1687" s="62">
        <f t="shared" si="26"/>
        <v>6</v>
      </c>
      <c r="G1687" s="56" t="s">
        <v>56</v>
      </c>
    </row>
    <row r="1688" spans="1:7">
      <c r="A1688" s="60">
        <v>45667</v>
      </c>
      <c r="B1688" s="56" t="s">
        <v>34</v>
      </c>
      <c r="C1688" s="61">
        <v>1</v>
      </c>
      <c r="D1688" s="56" t="str">
        <f>VLOOKUP(B1688,'P Master'!$A$1:$C$39,3,0)</f>
        <v>500-1</v>
      </c>
      <c r="E1688" s="62">
        <f>VLOOKUP(D1688,'Slabs and Cost'!$B$9:$E$12,3,0)</f>
        <v>6</v>
      </c>
      <c r="F1688" s="62">
        <f t="shared" si="26"/>
        <v>6</v>
      </c>
      <c r="G1688" s="56" t="s">
        <v>56</v>
      </c>
    </row>
    <row r="1689" spans="1:7">
      <c r="A1689" s="60">
        <v>45667</v>
      </c>
      <c r="B1689" s="56" t="s">
        <v>39</v>
      </c>
      <c r="C1689" s="61">
        <v>1</v>
      </c>
      <c r="D1689" s="56" t="str">
        <f>VLOOKUP(B1689,'P Master'!$A$1:$C$39,3,0)</f>
        <v>0-500</v>
      </c>
      <c r="E1689" s="62">
        <f>VLOOKUP(D1689,'Slabs and Cost'!$B$9:$E$12,3,0)</f>
        <v>6</v>
      </c>
      <c r="F1689" s="62">
        <f t="shared" si="26"/>
        <v>6</v>
      </c>
      <c r="G1689" s="56" t="s">
        <v>56</v>
      </c>
    </row>
    <row r="1690" spans="1:7">
      <c r="A1690" s="60">
        <v>45667</v>
      </c>
      <c r="B1690" s="56" t="s">
        <v>20</v>
      </c>
      <c r="C1690" s="61">
        <v>1</v>
      </c>
      <c r="D1690" s="56" t="str">
        <f>VLOOKUP(B1690,'P Master'!$A$1:$C$39,3,0)</f>
        <v>0-500</v>
      </c>
      <c r="E1690" s="62">
        <f>VLOOKUP(D1690,'Slabs and Cost'!$B$9:$E$12,3,0)</f>
        <v>6</v>
      </c>
      <c r="F1690" s="62">
        <f t="shared" si="26"/>
        <v>6</v>
      </c>
      <c r="G1690" s="56" t="s">
        <v>56</v>
      </c>
    </row>
    <row r="1691" spans="1:7">
      <c r="A1691" s="60">
        <v>45667</v>
      </c>
      <c r="B1691" s="56" t="s">
        <v>37</v>
      </c>
      <c r="C1691" s="61">
        <v>1</v>
      </c>
      <c r="D1691" s="56" t="str">
        <f>VLOOKUP(B1691,'P Master'!$A$1:$C$39,3,0)</f>
        <v>0-500</v>
      </c>
      <c r="E1691" s="62">
        <f>VLOOKUP(D1691,'Slabs and Cost'!$B$9:$E$12,3,0)</f>
        <v>6</v>
      </c>
      <c r="F1691" s="62">
        <f t="shared" si="26"/>
        <v>6</v>
      </c>
      <c r="G1691" s="56" t="s">
        <v>56</v>
      </c>
    </row>
    <row r="1692" spans="1:7">
      <c r="A1692" s="60">
        <v>45667</v>
      </c>
      <c r="B1692" s="56" t="s">
        <v>37</v>
      </c>
      <c r="C1692" s="61">
        <v>1</v>
      </c>
      <c r="D1692" s="56" t="str">
        <f>VLOOKUP(B1692,'P Master'!$A$1:$C$39,3,0)</f>
        <v>0-500</v>
      </c>
      <c r="E1692" s="62">
        <f>VLOOKUP(D1692,'Slabs and Cost'!$B$9:$E$12,3,0)</f>
        <v>6</v>
      </c>
      <c r="F1692" s="62">
        <f t="shared" si="26"/>
        <v>6</v>
      </c>
      <c r="G1692" s="56" t="s">
        <v>56</v>
      </c>
    </row>
    <row r="1693" spans="1:7">
      <c r="A1693" s="60">
        <v>45667</v>
      </c>
      <c r="B1693" s="56" t="s">
        <v>37</v>
      </c>
      <c r="C1693" s="61">
        <v>1</v>
      </c>
      <c r="D1693" s="56" t="str">
        <f>VLOOKUP(B1693,'P Master'!$A$1:$C$39,3,0)</f>
        <v>0-500</v>
      </c>
      <c r="E1693" s="62">
        <f>VLOOKUP(D1693,'Slabs and Cost'!$B$9:$E$12,3,0)</f>
        <v>6</v>
      </c>
      <c r="F1693" s="62">
        <f t="shared" si="26"/>
        <v>6</v>
      </c>
      <c r="G1693" s="56" t="s">
        <v>56</v>
      </c>
    </row>
    <row r="1694" spans="1:7">
      <c r="A1694" s="60">
        <v>45667</v>
      </c>
      <c r="B1694" s="56" t="s">
        <v>16</v>
      </c>
      <c r="C1694" s="61">
        <v>1</v>
      </c>
      <c r="D1694" s="56" t="str">
        <f>VLOOKUP(B1694,'P Master'!$A$1:$C$39,3,0)</f>
        <v>0-500</v>
      </c>
      <c r="E1694" s="62">
        <f>VLOOKUP(D1694,'Slabs and Cost'!$B$9:$E$12,3,0)</f>
        <v>6</v>
      </c>
      <c r="F1694" s="62">
        <f t="shared" si="26"/>
        <v>6</v>
      </c>
      <c r="G1694" s="56" t="s">
        <v>56</v>
      </c>
    </row>
    <row r="1695" spans="1:7">
      <c r="A1695" s="60">
        <v>45667</v>
      </c>
      <c r="B1695" s="56" t="s">
        <v>39</v>
      </c>
      <c r="C1695" s="61">
        <v>1</v>
      </c>
      <c r="D1695" s="56" t="str">
        <f>VLOOKUP(B1695,'P Master'!$A$1:$C$39,3,0)</f>
        <v>0-500</v>
      </c>
      <c r="E1695" s="62">
        <f>VLOOKUP(D1695,'Slabs and Cost'!$B$9:$E$12,3,0)</f>
        <v>6</v>
      </c>
      <c r="F1695" s="62">
        <f t="shared" si="26"/>
        <v>6</v>
      </c>
      <c r="G1695" s="56" t="s">
        <v>56</v>
      </c>
    </row>
    <row r="1696" spans="1:7">
      <c r="A1696" s="60">
        <v>45667</v>
      </c>
      <c r="B1696" s="56" t="s">
        <v>21</v>
      </c>
      <c r="C1696" s="61">
        <v>1</v>
      </c>
      <c r="D1696" s="56" t="str">
        <f>VLOOKUP(B1696,'P Master'!$A$1:$C$39,3,0)</f>
        <v>1-2</v>
      </c>
      <c r="E1696" s="62">
        <f>VLOOKUP(D1696,'Slabs and Cost'!$B$9:$E$12,3,0)</f>
        <v>7.2</v>
      </c>
      <c r="F1696" s="62">
        <f t="shared" si="26"/>
        <v>7.2</v>
      </c>
      <c r="G1696" s="56" t="s">
        <v>56</v>
      </c>
    </row>
    <row r="1697" spans="1:7">
      <c r="A1697" s="60">
        <v>45667</v>
      </c>
      <c r="B1697" s="56" t="s">
        <v>37</v>
      </c>
      <c r="C1697" s="61">
        <v>1</v>
      </c>
      <c r="D1697" s="56" t="str">
        <f>VLOOKUP(B1697,'P Master'!$A$1:$C$39,3,0)</f>
        <v>0-500</v>
      </c>
      <c r="E1697" s="62">
        <f>VLOOKUP(D1697,'Slabs and Cost'!$B$9:$E$12,3,0)</f>
        <v>6</v>
      </c>
      <c r="F1697" s="62">
        <f t="shared" si="26"/>
        <v>6</v>
      </c>
      <c r="G1697" s="56" t="s">
        <v>56</v>
      </c>
    </row>
    <row r="1698" spans="1:7">
      <c r="A1698" s="60">
        <v>45667</v>
      </c>
      <c r="B1698" s="56" t="s">
        <v>20</v>
      </c>
      <c r="C1698" s="61">
        <v>1</v>
      </c>
      <c r="D1698" s="56" t="str">
        <f>VLOOKUP(B1698,'P Master'!$A$1:$C$39,3,0)</f>
        <v>0-500</v>
      </c>
      <c r="E1698" s="62">
        <f>VLOOKUP(D1698,'Slabs and Cost'!$B$9:$E$12,3,0)</f>
        <v>6</v>
      </c>
      <c r="F1698" s="62">
        <f t="shared" si="26"/>
        <v>6</v>
      </c>
      <c r="G1698" s="56" t="s">
        <v>56</v>
      </c>
    </row>
    <row r="1699" spans="1:7">
      <c r="A1699" s="60">
        <v>45667</v>
      </c>
      <c r="B1699" s="56" t="s">
        <v>37</v>
      </c>
      <c r="C1699" s="61">
        <v>1</v>
      </c>
      <c r="D1699" s="56" t="str">
        <f>VLOOKUP(B1699,'P Master'!$A$1:$C$39,3,0)</f>
        <v>0-500</v>
      </c>
      <c r="E1699" s="62">
        <f>VLOOKUP(D1699,'Slabs and Cost'!$B$9:$E$12,3,0)</f>
        <v>6</v>
      </c>
      <c r="F1699" s="62">
        <f t="shared" si="26"/>
        <v>6</v>
      </c>
      <c r="G1699" s="56" t="s">
        <v>56</v>
      </c>
    </row>
    <row r="1700" spans="1:7">
      <c r="A1700" s="60">
        <v>45667</v>
      </c>
      <c r="B1700" s="56" t="s">
        <v>32</v>
      </c>
      <c r="C1700" s="61">
        <v>1</v>
      </c>
      <c r="D1700" s="56" t="str">
        <f>VLOOKUP(B1700,'P Master'!$A$1:$C$39,3,0)</f>
        <v>0-500</v>
      </c>
      <c r="E1700" s="62">
        <f>VLOOKUP(D1700,'Slabs and Cost'!$B$9:$E$12,3,0)</f>
        <v>6</v>
      </c>
      <c r="F1700" s="62">
        <f t="shared" si="26"/>
        <v>6</v>
      </c>
      <c r="G1700" s="56" t="s">
        <v>56</v>
      </c>
    </row>
    <row r="1701" spans="1:7">
      <c r="A1701" s="60">
        <v>45667</v>
      </c>
      <c r="B1701" s="56" t="s">
        <v>17</v>
      </c>
      <c r="C1701" s="61">
        <v>1</v>
      </c>
      <c r="D1701" s="56" t="str">
        <f>VLOOKUP(B1701,'P Master'!$A$1:$C$39,3,0)</f>
        <v>0-500</v>
      </c>
      <c r="E1701" s="62">
        <f>VLOOKUP(D1701,'Slabs and Cost'!$B$9:$E$12,3,0)</f>
        <v>6</v>
      </c>
      <c r="F1701" s="62">
        <f t="shared" si="26"/>
        <v>6</v>
      </c>
      <c r="G1701" s="56" t="s">
        <v>56</v>
      </c>
    </row>
    <row r="1702" spans="1:7">
      <c r="A1702" s="60">
        <v>45667</v>
      </c>
      <c r="B1702" s="56" t="s">
        <v>46</v>
      </c>
      <c r="C1702" s="61">
        <v>1</v>
      </c>
      <c r="D1702" s="56" t="str">
        <f>VLOOKUP(B1702,'P Master'!$A$1:$C$39,3,0)</f>
        <v>0-500</v>
      </c>
      <c r="E1702" s="62">
        <f>VLOOKUP(D1702,'Slabs and Cost'!$B$9:$E$12,3,0)</f>
        <v>6</v>
      </c>
      <c r="F1702" s="62">
        <f t="shared" si="26"/>
        <v>6</v>
      </c>
      <c r="G1702" s="56" t="s">
        <v>56</v>
      </c>
    </row>
    <row r="1703" spans="1:7">
      <c r="A1703" s="60">
        <v>45667</v>
      </c>
      <c r="B1703" s="56" t="s">
        <v>20</v>
      </c>
      <c r="C1703" s="61">
        <v>1</v>
      </c>
      <c r="D1703" s="56" t="str">
        <f>VLOOKUP(B1703,'P Master'!$A$1:$C$39,3,0)</f>
        <v>0-500</v>
      </c>
      <c r="E1703" s="62">
        <f>VLOOKUP(D1703,'Slabs and Cost'!$B$9:$E$12,3,0)</f>
        <v>6</v>
      </c>
      <c r="F1703" s="62">
        <f t="shared" si="26"/>
        <v>6</v>
      </c>
      <c r="G1703" s="56" t="s">
        <v>56</v>
      </c>
    </row>
    <row r="1704" spans="1:7">
      <c r="A1704" s="60">
        <v>45667</v>
      </c>
      <c r="B1704" s="56" t="s">
        <v>46</v>
      </c>
      <c r="C1704" s="61">
        <v>1</v>
      </c>
      <c r="D1704" s="56" t="str">
        <f>VLOOKUP(B1704,'P Master'!$A$1:$C$39,3,0)</f>
        <v>0-500</v>
      </c>
      <c r="E1704" s="62">
        <f>VLOOKUP(D1704,'Slabs and Cost'!$B$9:$E$12,3,0)</f>
        <v>6</v>
      </c>
      <c r="F1704" s="62">
        <f t="shared" si="26"/>
        <v>6</v>
      </c>
      <c r="G1704" s="56" t="s">
        <v>56</v>
      </c>
    </row>
    <row r="1705" spans="1:7">
      <c r="A1705" s="60">
        <v>45667</v>
      </c>
      <c r="B1705" s="56" t="s">
        <v>32</v>
      </c>
      <c r="C1705" s="61">
        <v>1</v>
      </c>
      <c r="D1705" s="56" t="str">
        <f>VLOOKUP(B1705,'P Master'!$A$1:$C$39,3,0)</f>
        <v>0-500</v>
      </c>
      <c r="E1705" s="62">
        <f>VLOOKUP(D1705,'Slabs and Cost'!$B$9:$E$12,3,0)</f>
        <v>6</v>
      </c>
      <c r="F1705" s="62">
        <f t="shared" si="26"/>
        <v>6</v>
      </c>
      <c r="G1705" s="56" t="s">
        <v>56</v>
      </c>
    </row>
    <row r="1706" spans="1:7">
      <c r="A1706" s="60">
        <v>45667</v>
      </c>
      <c r="B1706" s="56" t="s">
        <v>37</v>
      </c>
      <c r="C1706" s="61">
        <v>1</v>
      </c>
      <c r="D1706" s="56" t="str">
        <f>VLOOKUP(B1706,'P Master'!$A$1:$C$39,3,0)</f>
        <v>0-500</v>
      </c>
      <c r="E1706" s="62">
        <f>VLOOKUP(D1706,'Slabs and Cost'!$B$9:$E$12,3,0)</f>
        <v>6</v>
      </c>
      <c r="F1706" s="62">
        <f t="shared" si="26"/>
        <v>6</v>
      </c>
      <c r="G1706" s="56" t="s">
        <v>56</v>
      </c>
    </row>
    <row r="1707" spans="1:7">
      <c r="A1707" s="60">
        <v>45667</v>
      </c>
      <c r="B1707" s="56" t="s">
        <v>20</v>
      </c>
      <c r="C1707" s="61">
        <v>1</v>
      </c>
      <c r="D1707" s="56" t="str">
        <f>VLOOKUP(B1707,'P Master'!$A$1:$C$39,3,0)</f>
        <v>0-500</v>
      </c>
      <c r="E1707" s="62">
        <f>VLOOKUP(D1707,'Slabs and Cost'!$B$9:$E$12,3,0)</f>
        <v>6</v>
      </c>
      <c r="F1707" s="62">
        <f t="shared" si="26"/>
        <v>6</v>
      </c>
      <c r="G1707" s="56" t="s">
        <v>56</v>
      </c>
    </row>
    <row r="1708" spans="1:7">
      <c r="A1708" s="60">
        <v>45667</v>
      </c>
      <c r="B1708" s="56" t="s">
        <v>17</v>
      </c>
      <c r="C1708" s="61">
        <v>1</v>
      </c>
      <c r="D1708" s="56" t="str">
        <f>VLOOKUP(B1708,'P Master'!$A$1:$C$39,3,0)</f>
        <v>0-500</v>
      </c>
      <c r="E1708" s="62">
        <f>VLOOKUP(D1708,'Slabs and Cost'!$B$9:$E$12,3,0)</f>
        <v>6</v>
      </c>
      <c r="F1708" s="62">
        <f t="shared" si="26"/>
        <v>6</v>
      </c>
      <c r="G1708" s="56" t="s">
        <v>56</v>
      </c>
    </row>
    <row r="1709" spans="1:7">
      <c r="A1709" s="60">
        <v>45667</v>
      </c>
      <c r="B1709" s="56" t="s">
        <v>21</v>
      </c>
      <c r="C1709" s="61">
        <v>1</v>
      </c>
      <c r="D1709" s="56" t="str">
        <f>VLOOKUP(B1709,'P Master'!$A$1:$C$39,3,0)</f>
        <v>1-2</v>
      </c>
      <c r="E1709" s="62">
        <f>VLOOKUP(D1709,'Slabs and Cost'!$B$9:$E$12,3,0)</f>
        <v>7.2</v>
      </c>
      <c r="F1709" s="62">
        <f t="shared" si="26"/>
        <v>7.2</v>
      </c>
      <c r="G1709" s="56" t="s">
        <v>56</v>
      </c>
    </row>
    <row r="1710" spans="1:7">
      <c r="A1710" s="60">
        <v>45667</v>
      </c>
      <c r="B1710" s="56" t="s">
        <v>31</v>
      </c>
      <c r="C1710" s="61">
        <v>1</v>
      </c>
      <c r="D1710" s="56" t="str">
        <f>VLOOKUP(B1710,'P Master'!$A$1:$C$39,3,0)</f>
        <v>500-1</v>
      </c>
      <c r="E1710" s="62">
        <f>VLOOKUP(D1710,'Slabs and Cost'!$B$9:$E$12,3,0)</f>
        <v>6</v>
      </c>
      <c r="F1710" s="62">
        <f t="shared" si="26"/>
        <v>6</v>
      </c>
      <c r="G1710" s="56" t="s">
        <v>56</v>
      </c>
    </row>
    <row r="1711" spans="1:7">
      <c r="A1711" s="60">
        <v>45667</v>
      </c>
      <c r="B1711" s="56" t="s">
        <v>20</v>
      </c>
      <c r="C1711" s="61">
        <v>1</v>
      </c>
      <c r="D1711" s="56" t="str">
        <f>VLOOKUP(B1711,'P Master'!$A$1:$C$39,3,0)</f>
        <v>0-500</v>
      </c>
      <c r="E1711" s="62">
        <f>VLOOKUP(D1711,'Slabs and Cost'!$B$9:$E$12,3,0)</f>
        <v>6</v>
      </c>
      <c r="F1711" s="62">
        <f t="shared" si="26"/>
        <v>6</v>
      </c>
      <c r="G1711" s="56" t="s">
        <v>56</v>
      </c>
    </row>
    <row r="1712" spans="1:7">
      <c r="A1712" s="60">
        <v>45667</v>
      </c>
      <c r="B1712" s="56" t="s">
        <v>18</v>
      </c>
      <c r="C1712" s="61">
        <v>1</v>
      </c>
      <c r="D1712" s="56" t="str">
        <f>VLOOKUP(B1712,'P Master'!$A$1:$C$39,3,0)</f>
        <v>0-500</v>
      </c>
      <c r="E1712" s="62">
        <f>VLOOKUP(D1712,'Slabs and Cost'!$B$9:$E$12,3,0)</f>
        <v>6</v>
      </c>
      <c r="F1712" s="62">
        <f t="shared" si="26"/>
        <v>6</v>
      </c>
      <c r="G1712" s="56" t="s">
        <v>56</v>
      </c>
    </row>
    <row r="1713" spans="1:7">
      <c r="A1713" s="60">
        <v>45667</v>
      </c>
      <c r="B1713" s="56" t="s">
        <v>18</v>
      </c>
      <c r="C1713" s="61">
        <v>1</v>
      </c>
      <c r="D1713" s="56" t="str">
        <f>VLOOKUP(B1713,'P Master'!$A$1:$C$39,3,0)</f>
        <v>0-500</v>
      </c>
      <c r="E1713" s="62">
        <f>VLOOKUP(D1713,'Slabs and Cost'!$B$9:$E$12,3,0)</f>
        <v>6</v>
      </c>
      <c r="F1713" s="62">
        <f t="shared" si="26"/>
        <v>6</v>
      </c>
      <c r="G1713" s="56" t="s">
        <v>56</v>
      </c>
    </row>
    <row r="1714" spans="1:7">
      <c r="A1714" s="60">
        <v>45667</v>
      </c>
      <c r="B1714" s="56" t="s">
        <v>45</v>
      </c>
      <c r="C1714" s="61">
        <v>1</v>
      </c>
      <c r="D1714" s="56" t="str">
        <f>VLOOKUP(B1714,'P Master'!$A$1:$C$39,3,0)</f>
        <v>500-1</v>
      </c>
      <c r="E1714" s="62">
        <f>VLOOKUP(D1714,'Slabs and Cost'!$B$9:$E$12,3,0)</f>
        <v>6</v>
      </c>
      <c r="F1714" s="62">
        <f t="shared" si="26"/>
        <v>6</v>
      </c>
      <c r="G1714" s="56" t="s">
        <v>56</v>
      </c>
    </row>
    <row r="1715" spans="1:7">
      <c r="A1715" s="60">
        <v>45667</v>
      </c>
      <c r="B1715" s="56" t="s">
        <v>16</v>
      </c>
      <c r="C1715" s="61">
        <v>1</v>
      </c>
      <c r="D1715" s="56" t="str">
        <f>VLOOKUP(B1715,'P Master'!$A$1:$C$39,3,0)</f>
        <v>0-500</v>
      </c>
      <c r="E1715" s="62">
        <f>VLOOKUP(D1715,'Slabs and Cost'!$B$9:$E$12,3,0)</f>
        <v>6</v>
      </c>
      <c r="F1715" s="62">
        <f t="shared" si="26"/>
        <v>6</v>
      </c>
      <c r="G1715" s="56" t="s">
        <v>56</v>
      </c>
    </row>
    <row r="1716" spans="1:7">
      <c r="A1716" s="60">
        <v>45667</v>
      </c>
      <c r="B1716" s="56" t="s">
        <v>22</v>
      </c>
      <c r="C1716" s="61">
        <v>1</v>
      </c>
      <c r="D1716" s="56" t="str">
        <f>VLOOKUP(B1716,'P Master'!$A$1:$C$39,3,0)</f>
        <v>0-500</v>
      </c>
      <c r="E1716" s="62">
        <f>VLOOKUP(D1716,'Slabs and Cost'!$B$9:$E$12,3,0)</f>
        <v>6</v>
      </c>
      <c r="F1716" s="62">
        <f t="shared" si="26"/>
        <v>6</v>
      </c>
      <c r="G1716" s="56" t="s">
        <v>56</v>
      </c>
    </row>
    <row r="1717" spans="1:7">
      <c r="A1717" s="60">
        <v>45667</v>
      </c>
      <c r="B1717" s="56" t="s">
        <v>25</v>
      </c>
      <c r="C1717" s="61">
        <v>1</v>
      </c>
      <c r="D1717" s="56" t="str">
        <f>VLOOKUP(B1717,'P Master'!$A$1:$C$39,3,0)</f>
        <v>0-500</v>
      </c>
      <c r="E1717" s="62">
        <f>VLOOKUP(D1717,'Slabs and Cost'!$B$9:$E$12,3,0)</f>
        <v>6</v>
      </c>
      <c r="F1717" s="62">
        <f t="shared" si="26"/>
        <v>6</v>
      </c>
      <c r="G1717" s="56" t="s">
        <v>56</v>
      </c>
    </row>
    <row r="1718" spans="1:7">
      <c r="A1718" s="60">
        <v>45667</v>
      </c>
      <c r="B1718" s="56" t="s">
        <v>16</v>
      </c>
      <c r="C1718" s="61">
        <v>1</v>
      </c>
      <c r="D1718" s="56" t="str">
        <f>VLOOKUP(B1718,'P Master'!$A$1:$C$39,3,0)</f>
        <v>0-500</v>
      </c>
      <c r="E1718" s="62">
        <f>VLOOKUP(D1718,'Slabs and Cost'!$B$9:$E$12,3,0)</f>
        <v>6</v>
      </c>
      <c r="F1718" s="62">
        <f t="shared" si="26"/>
        <v>6</v>
      </c>
      <c r="G1718" s="56" t="s">
        <v>56</v>
      </c>
    </row>
    <row r="1719" spans="1:7">
      <c r="A1719" s="60">
        <v>45667</v>
      </c>
      <c r="B1719" s="56" t="s">
        <v>20</v>
      </c>
      <c r="C1719" s="61">
        <v>1</v>
      </c>
      <c r="D1719" s="56" t="str">
        <f>VLOOKUP(B1719,'P Master'!$A$1:$C$39,3,0)</f>
        <v>0-500</v>
      </c>
      <c r="E1719" s="62">
        <f>VLOOKUP(D1719,'Slabs and Cost'!$B$9:$E$12,3,0)</f>
        <v>6</v>
      </c>
      <c r="F1719" s="62">
        <f t="shared" si="26"/>
        <v>6</v>
      </c>
      <c r="G1719" s="56" t="s">
        <v>56</v>
      </c>
    </row>
    <row r="1720" spans="1:7">
      <c r="A1720" s="60">
        <v>45667</v>
      </c>
      <c r="B1720" s="56" t="s">
        <v>19</v>
      </c>
      <c r="C1720" s="61">
        <v>1</v>
      </c>
      <c r="D1720" s="56" t="str">
        <f>VLOOKUP(B1720,'P Master'!$A$1:$C$39,3,0)</f>
        <v>0-500</v>
      </c>
      <c r="E1720" s="62">
        <f>VLOOKUP(D1720,'Slabs and Cost'!$B$9:$E$12,3,0)</f>
        <v>6</v>
      </c>
      <c r="F1720" s="62">
        <f t="shared" si="26"/>
        <v>6</v>
      </c>
      <c r="G1720" s="56" t="s">
        <v>56</v>
      </c>
    </row>
    <row r="1721" spans="1:7">
      <c r="A1721" s="60">
        <v>45667</v>
      </c>
      <c r="B1721" s="56" t="s">
        <v>37</v>
      </c>
      <c r="C1721" s="61">
        <v>1</v>
      </c>
      <c r="D1721" s="56" t="str">
        <f>VLOOKUP(B1721,'P Master'!$A$1:$C$39,3,0)</f>
        <v>0-500</v>
      </c>
      <c r="E1721" s="62">
        <f>VLOOKUP(D1721,'Slabs and Cost'!$B$9:$E$12,3,0)</f>
        <v>6</v>
      </c>
      <c r="F1721" s="62">
        <f t="shared" si="26"/>
        <v>6</v>
      </c>
      <c r="G1721" s="56" t="s">
        <v>56</v>
      </c>
    </row>
    <row r="1722" spans="1:7">
      <c r="A1722" s="60">
        <v>45667</v>
      </c>
      <c r="B1722" s="56" t="s">
        <v>16</v>
      </c>
      <c r="C1722" s="61">
        <v>1</v>
      </c>
      <c r="D1722" s="56" t="str">
        <f>VLOOKUP(B1722,'P Master'!$A$1:$C$39,3,0)</f>
        <v>0-500</v>
      </c>
      <c r="E1722" s="62">
        <f>VLOOKUP(D1722,'Slabs and Cost'!$B$9:$E$12,3,0)</f>
        <v>6</v>
      </c>
      <c r="F1722" s="62">
        <f t="shared" si="26"/>
        <v>6</v>
      </c>
      <c r="G1722" s="56" t="s">
        <v>56</v>
      </c>
    </row>
    <row r="1723" spans="1:7">
      <c r="A1723" s="60">
        <v>45667</v>
      </c>
      <c r="B1723" s="56" t="s">
        <v>18</v>
      </c>
      <c r="C1723" s="61">
        <v>1</v>
      </c>
      <c r="D1723" s="56" t="str">
        <f>VLOOKUP(B1723,'P Master'!$A$1:$C$39,3,0)</f>
        <v>0-500</v>
      </c>
      <c r="E1723" s="62">
        <f>VLOOKUP(D1723,'Slabs and Cost'!$B$9:$E$12,3,0)</f>
        <v>6</v>
      </c>
      <c r="F1723" s="62">
        <f t="shared" si="26"/>
        <v>6</v>
      </c>
      <c r="G1723" s="56" t="s">
        <v>56</v>
      </c>
    </row>
    <row r="1724" spans="1:7">
      <c r="A1724" s="60">
        <v>45667</v>
      </c>
      <c r="B1724" s="56" t="s">
        <v>16</v>
      </c>
      <c r="C1724" s="61">
        <v>1</v>
      </c>
      <c r="D1724" s="56" t="str">
        <f>VLOOKUP(B1724,'P Master'!$A$1:$C$39,3,0)</f>
        <v>0-500</v>
      </c>
      <c r="E1724" s="62">
        <f>VLOOKUP(D1724,'Slabs and Cost'!$B$9:$E$12,3,0)</f>
        <v>6</v>
      </c>
      <c r="F1724" s="62">
        <f t="shared" si="26"/>
        <v>6</v>
      </c>
      <c r="G1724" s="56" t="s">
        <v>56</v>
      </c>
    </row>
    <row r="1725" spans="1:7">
      <c r="A1725" s="60">
        <v>45667</v>
      </c>
      <c r="B1725" s="56" t="s">
        <v>37</v>
      </c>
      <c r="C1725" s="61">
        <v>1</v>
      </c>
      <c r="D1725" s="56" t="str">
        <f>VLOOKUP(B1725,'P Master'!$A$1:$C$39,3,0)</f>
        <v>0-500</v>
      </c>
      <c r="E1725" s="62">
        <f>VLOOKUP(D1725,'Slabs and Cost'!$B$9:$E$12,3,0)</f>
        <v>6</v>
      </c>
      <c r="F1725" s="62">
        <f t="shared" si="26"/>
        <v>6</v>
      </c>
      <c r="G1725" s="56" t="s">
        <v>56</v>
      </c>
    </row>
    <row r="1726" spans="1:7">
      <c r="A1726" s="60">
        <v>45667</v>
      </c>
      <c r="B1726" s="56" t="s">
        <v>20</v>
      </c>
      <c r="C1726" s="61">
        <v>1</v>
      </c>
      <c r="D1726" s="56" t="str">
        <f>VLOOKUP(B1726,'P Master'!$A$1:$C$39,3,0)</f>
        <v>0-500</v>
      </c>
      <c r="E1726" s="62">
        <f>VLOOKUP(D1726,'Slabs and Cost'!$B$9:$E$12,3,0)</f>
        <v>6</v>
      </c>
      <c r="F1726" s="62">
        <f t="shared" si="26"/>
        <v>6</v>
      </c>
      <c r="G1726" s="56" t="s">
        <v>56</v>
      </c>
    </row>
    <row r="1727" spans="1:7">
      <c r="A1727" s="60">
        <v>45667</v>
      </c>
      <c r="B1727" s="56" t="s">
        <v>45</v>
      </c>
      <c r="C1727" s="61">
        <v>1</v>
      </c>
      <c r="D1727" s="56" t="str">
        <f>VLOOKUP(B1727,'P Master'!$A$1:$C$39,3,0)</f>
        <v>500-1</v>
      </c>
      <c r="E1727" s="62">
        <f>VLOOKUP(D1727,'Slabs and Cost'!$B$9:$E$12,3,0)</f>
        <v>6</v>
      </c>
      <c r="F1727" s="62">
        <f t="shared" si="26"/>
        <v>6</v>
      </c>
      <c r="G1727" s="56" t="s">
        <v>56</v>
      </c>
    </row>
    <row r="1728" spans="1:7">
      <c r="A1728" s="60">
        <v>45667</v>
      </c>
      <c r="B1728" s="56" t="s">
        <v>16</v>
      </c>
      <c r="C1728" s="61">
        <v>1</v>
      </c>
      <c r="D1728" s="56" t="str">
        <f>VLOOKUP(B1728,'P Master'!$A$1:$C$39,3,0)</f>
        <v>0-500</v>
      </c>
      <c r="E1728" s="62">
        <f>VLOOKUP(D1728,'Slabs and Cost'!$B$9:$E$12,3,0)</f>
        <v>6</v>
      </c>
      <c r="F1728" s="62">
        <f t="shared" si="26"/>
        <v>6</v>
      </c>
      <c r="G1728" s="56" t="s">
        <v>56</v>
      </c>
    </row>
    <row r="1729" spans="1:7">
      <c r="A1729" s="60">
        <v>45667</v>
      </c>
      <c r="B1729" s="56" t="s">
        <v>12</v>
      </c>
      <c r="C1729" s="61">
        <v>1</v>
      </c>
      <c r="D1729" s="56" t="str">
        <f>VLOOKUP(B1729,'P Master'!$A$1:$C$39,3,0)</f>
        <v>0-500</v>
      </c>
      <c r="E1729" s="62">
        <f>VLOOKUP(D1729,'Slabs and Cost'!$B$9:$E$12,3,0)</f>
        <v>6</v>
      </c>
      <c r="F1729" s="62">
        <f t="shared" si="26"/>
        <v>6</v>
      </c>
      <c r="G1729" s="56" t="s">
        <v>56</v>
      </c>
    </row>
    <row r="1730" spans="1:7">
      <c r="A1730" s="60">
        <v>45667</v>
      </c>
      <c r="B1730" s="56" t="s">
        <v>16</v>
      </c>
      <c r="C1730" s="61">
        <v>1</v>
      </c>
      <c r="D1730" s="56" t="str">
        <f>VLOOKUP(B1730,'P Master'!$A$1:$C$39,3,0)</f>
        <v>0-500</v>
      </c>
      <c r="E1730" s="62">
        <f>VLOOKUP(D1730,'Slabs and Cost'!$B$9:$E$12,3,0)</f>
        <v>6</v>
      </c>
      <c r="F1730" s="62">
        <f t="shared" ref="F1730:F1793" si="27">C1730*E1730</f>
        <v>6</v>
      </c>
      <c r="G1730" s="56" t="s">
        <v>56</v>
      </c>
    </row>
    <row r="1731" spans="1:7">
      <c r="A1731" s="60">
        <v>45667</v>
      </c>
      <c r="B1731" s="56" t="s">
        <v>18</v>
      </c>
      <c r="C1731" s="61">
        <v>1</v>
      </c>
      <c r="D1731" s="56" t="str">
        <f>VLOOKUP(B1731,'P Master'!$A$1:$C$39,3,0)</f>
        <v>0-500</v>
      </c>
      <c r="E1731" s="62">
        <f>VLOOKUP(D1731,'Slabs and Cost'!$B$9:$E$12,3,0)</f>
        <v>6</v>
      </c>
      <c r="F1731" s="62">
        <f t="shared" si="27"/>
        <v>6</v>
      </c>
      <c r="G1731" s="56" t="s">
        <v>56</v>
      </c>
    </row>
    <row r="1732" spans="1:7">
      <c r="A1732" s="60">
        <v>45667</v>
      </c>
      <c r="B1732" s="56" t="s">
        <v>25</v>
      </c>
      <c r="C1732" s="61">
        <v>1</v>
      </c>
      <c r="D1732" s="56" t="str">
        <f>VLOOKUP(B1732,'P Master'!$A$1:$C$39,3,0)</f>
        <v>0-500</v>
      </c>
      <c r="E1732" s="62">
        <f>VLOOKUP(D1732,'Slabs and Cost'!$B$9:$E$12,3,0)</f>
        <v>6</v>
      </c>
      <c r="F1732" s="62">
        <f t="shared" si="27"/>
        <v>6</v>
      </c>
      <c r="G1732" s="56" t="s">
        <v>56</v>
      </c>
    </row>
    <row r="1733" spans="1:7">
      <c r="A1733" s="60">
        <v>45667</v>
      </c>
      <c r="B1733" s="56" t="s">
        <v>32</v>
      </c>
      <c r="C1733" s="61">
        <v>1</v>
      </c>
      <c r="D1733" s="56" t="str">
        <f>VLOOKUP(B1733,'P Master'!$A$1:$C$39,3,0)</f>
        <v>0-500</v>
      </c>
      <c r="E1733" s="62">
        <f>VLOOKUP(D1733,'Slabs and Cost'!$B$9:$E$12,3,0)</f>
        <v>6</v>
      </c>
      <c r="F1733" s="62">
        <f t="shared" si="27"/>
        <v>6</v>
      </c>
      <c r="G1733" s="56" t="s">
        <v>56</v>
      </c>
    </row>
    <row r="1734" spans="1:7">
      <c r="A1734" s="60">
        <v>45667</v>
      </c>
      <c r="B1734" s="56" t="s">
        <v>37</v>
      </c>
      <c r="C1734" s="61">
        <v>1</v>
      </c>
      <c r="D1734" s="56" t="str">
        <f>VLOOKUP(B1734,'P Master'!$A$1:$C$39,3,0)</f>
        <v>0-500</v>
      </c>
      <c r="E1734" s="62">
        <f>VLOOKUP(D1734,'Slabs and Cost'!$B$9:$E$12,3,0)</f>
        <v>6</v>
      </c>
      <c r="F1734" s="62">
        <f t="shared" si="27"/>
        <v>6</v>
      </c>
      <c r="G1734" s="56" t="s">
        <v>56</v>
      </c>
    </row>
    <row r="1735" spans="1:7">
      <c r="A1735" s="60">
        <v>45667</v>
      </c>
      <c r="B1735" s="56" t="s">
        <v>37</v>
      </c>
      <c r="C1735" s="61">
        <v>1</v>
      </c>
      <c r="D1735" s="56" t="str">
        <f>VLOOKUP(B1735,'P Master'!$A$1:$C$39,3,0)</f>
        <v>0-500</v>
      </c>
      <c r="E1735" s="62">
        <f>VLOOKUP(D1735,'Slabs and Cost'!$B$9:$E$12,3,0)</f>
        <v>6</v>
      </c>
      <c r="F1735" s="62">
        <f t="shared" si="27"/>
        <v>6</v>
      </c>
      <c r="G1735" s="56" t="s">
        <v>56</v>
      </c>
    </row>
    <row r="1736" spans="1:7">
      <c r="A1736" s="60">
        <v>45667</v>
      </c>
      <c r="B1736" s="56" t="s">
        <v>16</v>
      </c>
      <c r="C1736" s="61">
        <v>1</v>
      </c>
      <c r="D1736" s="56" t="str">
        <f>VLOOKUP(B1736,'P Master'!$A$1:$C$39,3,0)</f>
        <v>0-500</v>
      </c>
      <c r="E1736" s="62">
        <f>VLOOKUP(D1736,'Slabs and Cost'!$B$9:$E$12,3,0)</f>
        <v>6</v>
      </c>
      <c r="F1736" s="62">
        <f t="shared" si="27"/>
        <v>6</v>
      </c>
      <c r="G1736" s="56" t="s">
        <v>56</v>
      </c>
    </row>
    <row r="1737" spans="1:7">
      <c r="A1737" s="60">
        <v>45667</v>
      </c>
      <c r="B1737" s="56" t="s">
        <v>31</v>
      </c>
      <c r="C1737" s="61">
        <v>1</v>
      </c>
      <c r="D1737" s="56" t="str">
        <f>VLOOKUP(B1737,'P Master'!$A$1:$C$39,3,0)</f>
        <v>500-1</v>
      </c>
      <c r="E1737" s="62">
        <f>VLOOKUP(D1737,'Slabs and Cost'!$B$9:$E$12,3,0)</f>
        <v>6</v>
      </c>
      <c r="F1737" s="62">
        <f t="shared" si="27"/>
        <v>6</v>
      </c>
      <c r="G1737" s="56" t="s">
        <v>56</v>
      </c>
    </row>
    <row r="1738" spans="1:7">
      <c r="A1738" s="60">
        <v>45667</v>
      </c>
      <c r="B1738" s="56" t="s">
        <v>31</v>
      </c>
      <c r="C1738" s="61">
        <v>1</v>
      </c>
      <c r="D1738" s="56" t="str">
        <f>VLOOKUP(B1738,'P Master'!$A$1:$C$39,3,0)</f>
        <v>500-1</v>
      </c>
      <c r="E1738" s="62">
        <f>VLOOKUP(D1738,'Slabs and Cost'!$B$9:$E$12,3,0)</f>
        <v>6</v>
      </c>
      <c r="F1738" s="62">
        <f t="shared" si="27"/>
        <v>6</v>
      </c>
      <c r="G1738" s="56" t="s">
        <v>56</v>
      </c>
    </row>
    <row r="1739" spans="1:7">
      <c r="A1739" s="60">
        <v>45667</v>
      </c>
      <c r="B1739" s="56" t="s">
        <v>37</v>
      </c>
      <c r="C1739" s="61">
        <v>1</v>
      </c>
      <c r="D1739" s="56" t="str">
        <f>VLOOKUP(B1739,'P Master'!$A$1:$C$39,3,0)</f>
        <v>0-500</v>
      </c>
      <c r="E1739" s="62">
        <f>VLOOKUP(D1739,'Slabs and Cost'!$B$9:$E$12,3,0)</f>
        <v>6</v>
      </c>
      <c r="F1739" s="62">
        <f t="shared" si="27"/>
        <v>6</v>
      </c>
      <c r="G1739" s="56" t="s">
        <v>56</v>
      </c>
    </row>
    <row r="1740" spans="1:7">
      <c r="A1740" s="60">
        <v>45667</v>
      </c>
      <c r="B1740" s="56" t="s">
        <v>38</v>
      </c>
      <c r="C1740" s="61">
        <v>1</v>
      </c>
      <c r="D1740" s="56" t="str">
        <f>VLOOKUP(B1740,'P Master'!$A$1:$C$39,3,0)</f>
        <v>0-500</v>
      </c>
      <c r="E1740" s="62">
        <f>VLOOKUP(D1740,'Slabs and Cost'!$B$9:$E$12,3,0)</f>
        <v>6</v>
      </c>
      <c r="F1740" s="62">
        <f t="shared" si="27"/>
        <v>6</v>
      </c>
      <c r="G1740" s="56" t="s">
        <v>56</v>
      </c>
    </row>
    <row r="1741" spans="1:7">
      <c r="A1741" s="60">
        <v>45667</v>
      </c>
      <c r="B1741" s="56" t="s">
        <v>18</v>
      </c>
      <c r="C1741" s="61">
        <v>1</v>
      </c>
      <c r="D1741" s="56" t="str">
        <f>VLOOKUP(B1741,'P Master'!$A$1:$C$39,3,0)</f>
        <v>0-500</v>
      </c>
      <c r="E1741" s="62">
        <f>VLOOKUP(D1741,'Slabs and Cost'!$B$9:$E$12,3,0)</f>
        <v>6</v>
      </c>
      <c r="F1741" s="62">
        <f t="shared" si="27"/>
        <v>6</v>
      </c>
      <c r="G1741" s="56" t="s">
        <v>56</v>
      </c>
    </row>
    <row r="1742" spans="1:7">
      <c r="A1742" s="60">
        <v>45667</v>
      </c>
      <c r="B1742" s="56" t="s">
        <v>25</v>
      </c>
      <c r="C1742" s="61">
        <v>1</v>
      </c>
      <c r="D1742" s="56" t="str">
        <f>VLOOKUP(B1742,'P Master'!$A$1:$C$39,3,0)</f>
        <v>0-500</v>
      </c>
      <c r="E1742" s="62">
        <f>VLOOKUP(D1742,'Slabs and Cost'!$B$9:$E$12,3,0)</f>
        <v>6</v>
      </c>
      <c r="F1742" s="62">
        <f t="shared" si="27"/>
        <v>6</v>
      </c>
      <c r="G1742" s="56" t="s">
        <v>56</v>
      </c>
    </row>
    <row r="1743" spans="1:7">
      <c r="A1743" s="60">
        <v>45667</v>
      </c>
      <c r="B1743" s="56" t="s">
        <v>16</v>
      </c>
      <c r="C1743" s="61">
        <v>1</v>
      </c>
      <c r="D1743" s="56" t="str">
        <f>VLOOKUP(B1743,'P Master'!$A$1:$C$39,3,0)</f>
        <v>0-500</v>
      </c>
      <c r="E1743" s="62">
        <f>VLOOKUP(D1743,'Slabs and Cost'!$B$9:$E$12,3,0)</f>
        <v>6</v>
      </c>
      <c r="F1743" s="62">
        <f t="shared" si="27"/>
        <v>6</v>
      </c>
      <c r="G1743" s="56" t="s">
        <v>56</v>
      </c>
    </row>
    <row r="1744" spans="1:7">
      <c r="A1744" s="60">
        <v>45667</v>
      </c>
      <c r="B1744" s="56" t="s">
        <v>20</v>
      </c>
      <c r="C1744" s="61">
        <v>1</v>
      </c>
      <c r="D1744" s="56" t="str">
        <f>VLOOKUP(B1744,'P Master'!$A$1:$C$39,3,0)</f>
        <v>0-500</v>
      </c>
      <c r="E1744" s="62">
        <f>VLOOKUP(D1744,'Slabs and Cost'!$B$9:$E$12,3,0)</f>
        <v>6</v>
      </c>
      <c r="F1744" s="62">
        <f t="shared" si="27"/>
        <v>6</v>
      </c>
      <c r="G1744" s="56" t="s">
        <v>56</v>
      </c>
    </row>
    <row r="1745" spans="1:7">
      <c r="A1745" s="60">
        <v>45667</v>
      </c>
      <c r="B1745" s="56" t="s">
        <v>37</v>
      </c>
      <c r="C1745" s="61">
        <v>1</v>
      </c>
      <c r="D1745" s="56" t="str">
        <f>VLOOKUP(B1745,'P Master'!$A$1:$C$39,3,0)</f>
        <v>0-500</v>
      </c>
      <c r="E1745" s="62">
        <f>VLOOKUP(D1745,'Slabs and Cost'!$B$9:$E$12,3,0)</f>
        <v>6</v>
      </c>
      <c r="F1745" s="62">
        <f t="shared" si="27"/>
        <v>6</v>
      </c>
      <c r="G1745" s="56" t="s">
        <v>56</v>
      </c>
    </row>
    <row r="1746" spans="1:7">
      <c r="A1746" s="60">
        <v>45667</v>
      </c>
      <c r="B1746" s="56" t="s">
        <v>12</v>
      </c>
      <c r="C1746" s="61">
        <v>1</v>
      </c>
      <c r="D1746" s="56" t="str">
        <f>VLOOKUP(B1746,'P Master'!$A$1:$C$39,3,0)</f>
        <v>0-500</v>
      </c>
      <c r="E1746" s="62">
        <f>VLOOKUP(D1746,'Slabs and Cost'!$B$9:$E$12,3,0)</f>
        <v>6</v>
      </c>
      <c r="F1746" s="62">
        <f t="shared" si="27"/>
        <v>6</v>
      </c>
      <c r="G1746" s="56" t="s">
        <v>56</v>
      </c>
    </row>
    <row r="1747" spans="1:7">
      <c r="A1747" s="60">
        <v>45667</v>
      </c>
      <c r="B1747" s="56" t="s">
        <v>37</v>
      </c>
      <c r="C1747" s="61">
        <v>1</v>
      </c>
      <c r="D1747" s="56" t="str">
        <f>VLOOKUP(B1747,'P Master'!$A$1:$C$39,3,0)</f>
        <v>0-500</v>
      </c>
      <c r="E1747" s="62">
        <f>VLOOKUP(D1747,'Slabs and Cost'!$B$9:$E$12,3,0)</f>
        <v>6</v>
      </c>
      <c r="F1747" s="62">
        <f t="shared" si="27"/>
        <v>6</v>
      </c>
      <c r="G1747" s="56" t="s">
        <v>56</v>
      </c>
    </row>
    <row r="1748" spans="1:7">
      <c r="A1748" s="60">
        <v>45667</v>
      </c>
      <c r="B1748" s="56" t="s">
        <v>16</v>
      </c>
      <c r="C1748" s="61">
        <v>1</v>
      </c>
      <c r="D1748" s="56" t="str">
        <f>VLOOKUP(B1748,'P Master'!$A$1:$C$39,3,0)</f>
        <v>0-500</v>
      </c>
      <c r="E1748" s="62">
        <f>VLOOKUP(D1748,'Slabs and Cost'!$B$9:$E$12,3,0)</f>
        <v>6</v>
      </c>
      <c r="F1748" s="62">
        <f t="shared" si="27"/>
        <v>6</v>
      </c>
      <c r="G1748" s="56" t="s">
        <v>56</v>
      </c>
    </row>
    <row r="1749" spans="1:7">
      <c r="A1749" s="60">
        <v>45667</v>
      </c>
      <c r="B1749" s="56" t="s">
        <v>37</v>
      </c>
      <c r="C1749" s="61">
        <v>1</v>
      </c>
      <c r="D1749" s="56" t="str">
        <f>VLOOKUP(B1749,'P Master'!$A$1:$C$39,3,0)</f>
        <v>0-500</v>
      </c>
      <c r="E1749" s="62">
        <f>VLOOKUP(D1749,'Slabs and Cost'!$B$9:$E$12,3,0)</f>
        <v>6</v>
      </c>
      <c r="F1749" s="62">
        <f t="shared" si="27"/>
        <v>6</v>
      </c>
      <c r="G1749" s="56" t="s">
        <v>56</v>
      </c>
    </row>
    <row r="1750" spans="1:7">
      <c r="A1750" s="60">
        <v>45667</v>
      </c>
      <c r="B1750" s="56" t="s">
        <v>16</v>
      </c>
      <c r="C1750" s="61">
        <v>1</v>
      </c>
      <c r="D1750" s="56" t="str">
        <f>VLOOKUP(B1750,'P Master'!$A$1:$C$39,3,0)</f>
        <v>0-500</v>
      </c>
      <c r="E1750" s="62">
        <f>VLOOKUP(D1750,'Slabs and Cost'!$B$9:$E$12,3,0)</f>
        <v>6</v>
      </c>
      <c r="F1750" s="62">
        <f t="shared" si="27"/>
        <v>6</v>
      </c>
      <c r="G1750" s="56" t="s">
        <v>56</v>
      </c>
    </row>
    <row r="1751" spans="1:7">
      <c r="A1751" s="60">
        <v>45667</v>
      </c>
      <c r="B1751" s="56" t="s">
        <v>18</v>
      </c>
      <c r="C1751" s="61">
        <v>1</v>
      </c>
      <c r="D1751" s="56" t="str">
        <f>VLOOKUP(B1751,'P Master'!$A$1:$C$39,3,0)</f>
        <v>0-500</v>
      </c>
      <c r="E1751" s="62">
        <f>VLOOKUP(D1751,'Slabs and Cost'!$B$9:$E$12,3,0)</f>
        <v>6</v>
      </c>
      <c r="F1751" s="62">
        <f t="shared" si="27"/>
        <v>6</v>
      </c>
      <c r="G1751" s="56" t="s">
        <v>56</v>
      </c>
    </row>
    <row r="1752" spans="1:7">
      <c r="A1752" s="60">
        <v>45667</v>
      </c>
      <c r="B1752" s="56" t="s">
        <v>37</v>
      </c>
      <c r="C1752" s="61">
        <v>1</v>
      </c>
      <c r="D1752" s="56" t="str">
        <f>VLOOKUP(B1752,'P Master'!$A$1:$C$39,3,0)</f>
        <v>0-500</v>
      </c>
      <c r="E1752" s="62">
        <f>VLOOKUP(D1752,'Slabs and Cost'!$B$9:$E$12,3,0)</f>
        <v>6</v>
      </c>
      <c r="F1752" s="62">
        <f t="shared" si="27"/>
        <v>6</v>
      </c>
      <c r="G1752" s="56" t="s">
        <v>56</v>
      </c>
    </row>
    <row r="1753" spans="1:7">
      <c r="A1753" s="60">
        <v>45667</v>
      </c>
      <c r="B1753" s="56" t="s">
        <v>37</v>
      </c>
      <c r="C1753" s="61">
        <v>1</v>
      </c>
      <c r="D1753" s="56" t="str">
        <f>VLOOKUP(B1753,'P Master'!$A$1:$C$39,3,0)</f>
        <v>0-500</v>
      </c>
      <c r="E1753" s="62">
        <f>VLOOKUP(D1753,'Slabs and Cost'!$B$9:$E$12,3,0)</f>
        <v>6</v>
      </c>
      <c r="F1753" s="62">
        <f t="shared" si="27"/>
        <v>6</v>
      </c>
      <c r="G1753" s="56" t="s">
        <v>56</v>
      </c>
    </row>
    <row r="1754" spans="1:7">
      <c r="A1754" s="60">
        <v>45667</v>
      </c>
      <c r="B1754" s="56" t="s">
        <v>18</v>
      </c>
      <c r="C1754" s="61">
        <v>1</v>
      </c>
      <c r="D1754" s="56" t="str">
        <f>VLOOKUP(B1754,'P Master'!$A$1:$C$39,3,0)</f>
        <v>0-500</v>
      </c>
      <c r="E1754" s="62">
        <f>VLOOKUP(D1754,'Slabs and Cost'!$B$9:$E$12,3,0)</f>
        <v>6</v>
      </c>
      <c r="F1754" s="62">
        <f t="shared" si="27"/>
        <v>6</v>
      </c>
      <c r="G1754" s="56" t="s">
        <v>56</v>
      </c>
    </row>
    <row r="1755" spans="1:7">
      <c r="A1755" s="60">
        <v>45667</v>
      </c>
      <c r="B1755" s="56" t="s">
        <v>37</v>
      </c>
      <c r="C1755" s="61">
        <v>1</v>
      </c>
      <c r="D1755" s="56" t="str">
        <f>VLOOKUP(B1755,'P Master'!$A$1:$C$39,3,0)</f>
        <v>0-500</v>
      </c>
      <c r="E1755" s="62">
        <f>VLOOKUP(D1755,'Slabs and Cost'!$B$9:$E$12,3,0)</f>
        <v>6</v>
      </c>
      <c r="F1755" s="62">
        <f t="shared" si="27"/>
        <v>6</v>
      </c>
      <c r="G1755" s="56" t="s">
        <v>56</v>
      </c>
    </row>
    <row r="1756" spans="1:7">
      <c r="A1756" s="60">
        <v>45667</v>
      </c>
      <c r="B1756" s="56" t="s">
        <v>20</v>
      </c>
      <c r="C1756" s="61">
        <v>1</v>
      </c>
      <c r="D1756" s="56" t="str">
        <f>VLOOKUP(B1756,'P Master'!$A$1:$C$39,3,0)</f>
        <v>0-500</v>
      </c>
      <c r="E1756" s="62">
        <f>VLOOKUP(D1756,'Slabs and Cost'!$B$9:$E$12,3,0)</f>
        <v>6</v>
      </c>
      <c r="F1756" s="62">
        <f t="shared" si="27"/>
        <v>6</v>
      </c>
      <c r="G1756" s="56" t="s">
        <v>56</v>
      </c>
    </row>
    <row r="1757" spans="1:7">
      <c r="A1757" s="60">
        <v>45667</v>
      </c>
      <c r="B1757" s="56" t="s">
        <v>37</v>
      </c>
      <c r="C1757" s="61">
        <v>1</v>
      </c>
      <c r="D1757" s="56" t="str">
        <f>VLOOKUP(B1757,'P Master'!$A$1:$C$39,3,0)</f>
        <v>0-500</v>
      </c>
      <c r="E1757" s="62">
        <f>VLOOKUP(D1757,'Slabs and Cost'!$B$9:$E$12,3,0)</f>
        <v>6</v>
      </c>
      <c r="F1757" s="62">
        <f t="shared" si="27"/>
        <v>6</v>
      </c>
      <c r="G1757" s="56" t="s">
        <v>56</v>
      </c>
    </row>
    <row r="1758" spans="1:7">
      <c r="A1758" s="60">
        <v>45667</v>
      </c>
      <c r="B1758" s="56" t="s">
        <v>16</v>
      </c>
      <c r="C1758" s="61">
        <v>1</v>
      </c>
      <c r="D1758" s="56" t="str">
        <f>VLOOKUP(B1758,'P Master'!$A$1:$C$39,3,0)</f>
        <v>0-500</v>
      </c>
      <c r="E1758" s="62">
        <f>VLOOKUP(D1758,'Slabs and Cost'!$B$9:$E$12,3,0)</f>
        <v>6</v>
      </c>
      <c r="F1758" s="62">
        <f t="shared" si="27"/>
        <v>6</v>
      </c>
      <c r="G1758" s="56" t="s">
        <v>56</v>
      </c>
    </row>
    <row r="1759" spans="1:7">
      <c r="A1759" s="60">
        <v>45667</v>
      </c>
      <c r="B1759" s="56" t="s">
        <v>37</v>
      </c>
      <c r="C1759" s="61">
        <v>1</v>
      </c>
      <c r="D1759" s="56" t="str">
        <f>VLOOKUP(B1759,'P Master'!$A$1:$C$39,3,0)</f>
        <v>0-500</v>
      </c>
      <c r="E1759" s="62">
        <f>VLOOKUP(D1759,'Slabs and Cost'!$B$9:$E$12,3,0)</f>
        <v>6</v>
      </c>
      <c r="F1759" s="62">
        <f t="shared" si="27"/>
        <v>6</v>
      </c>
      <c r="G1759" s="56" t="s">
        <v>56</v>
      </c>
    </row>
    <row r="1760" spans="1:7">
      <c r="A1760" s="60">
        <v>45667</v>
      </c>
      <c r="B1760" s="56" t="s">
        <v>20</v>
      </c>
      <c r="C1760" s="61">
        <v>1</v>
      </c>
      <c r="D1760" s="56" t="str">
        <f>VLOOKUP(B1760,'P Master'!$A$1:$C$39,3,0)</f>
        <v>0-500</v>
      </c>
      <c r="E1760" s="62">
        <f>VLOOKUP(D1760,'Slabs and Cost'!$B$9:$E$12,3,0)</f>
        <v>6</v>
      </c>
      <c r="F1760" s="62">
        <f t="shared" si="27"/>
        <v>6</v>
      </c>
      <c r="G1760" s="56" t="s">
        <v>56</v>
      </c>
    </row>
    <row r="1761" spans="1:7">
      <c r="A1761" s="60">
        <v>45667</v>
      </c>
      <c r="B1761" s="56" t="s">
        <v>37</v>
      </c>
      <c r="C1761" s="61">
        <v>1</v>
      </c>
      <c r="D1761" s="56" t="str">
        <f>VLOOKUP(B1761,'P Master'!$A$1:$C$39,3,0)</f>
        <v>0-500</v>
      </c>
      <c r="E1761" s="62">
        <f>VLOOKUP(D1761,'Slabs and Cost'!$B$9:$E$12,3,0)</f>
        <v>6</v>
      </c>
      <c r="F1761" s="62">
        <f t="shared" si="27"/>
        <v>6</v>
      </c>
      <c r="G1761" s="56" t="s">
        <v>56</v>
      </c>
    </row>
    <row r="1762" spans="1:7">
      <c r="A1762" s="60">
        <v>45667</v>
      </c>
      <c r="B1762" s="56" t="s">
        <v>37</v>
      </c>
      <c r="C1762" s="61">
        <v>1</v>
      </c>
      <c r="D1762" s="56" t="str">
        <f>VLOOKUP(B1762,'P Master'!$A$1:$C$39,3,0)</f>
        <v>0-500</v>
      </c>
      <c r="E1762" s="62">
        <f>VLOOKUP(D1762,'Slabs and Cost'!$B$9:$E$12,3,0)</f>
        <v>6</v>
      </c>
      <c r="F1762" s="62">
        <f t="shared" si="27"/>
        <v>6</v>
      </c>
      <c r="G1762" s="56" t="s">
        <v>56</v>
      </c>
    </row>
    <row r="1763" spans="1:7">
      <c r="A1763" s="60">
        <v>45667</v>
      </c>
      <c r="B1763" s="56" t="s">
        <v>17</v>
      </c>
      <c r="C1763" s="61">
        <v>1</v>
      </c>
      <c r="D1763" s="56" t="str">
        <f>VLOOKUP(B1763,'P Master'!$A$1:$C$39,3,0)</f>
        <v>0-500</v>
      </c>
      <c r="E1763" s="62">
        <f>VLOOKUP(D1763,'Slabs and Cost'!$B$9:$E$12,3,0)</f>
        <v>6</v>
      </c>
      <c r="F1763" s="62">
        <f t="shared" si="27"/>
        <v>6</v>
      </c>
      <c r="G1763" s="56" t="s">
        <v>56</v>
      </c>
    </row>
    <row r="1764" spans="1:7">
      <c r="A1764" s="60">
        <v>45667</v>
      </c>
      <c r="B1764" s="56" t="s">
        <v>20</v>
      </c>
      <c r="C1764" s="61">
        <v>1</v>
      </c>
      <c r="D1764" s="56" t="str">
        <f>VLOOKUP(B1764,'P Master'!$A$1:$C$39,3,0)</f>
        <v>0-500</v>
      </c>
      <c r="E1764" s="62">
        <f>VLOOKUP(D1764,'Slabs and Cost'!$B$9:$E$12,3,0)</f>
        <v>6</v>
      </c>
      <c r="F1764" s="62">
        <f t="shared" si="27"/>
        <v>6</v>
      </c>
      <c r="G1764" s="56" t="s">
        <v>56</v>
      </c>
    </row>
    <row r="1765" spans="1:7">
      <c r="A1765" s="60">
        <v>45667</v>
      </c>
      <c r="B1765" s="56" t="s">
        <v>21</v>
      </c>
      <c r="C1765" s="61">
        <v>1</v>
      </c>
      <c r="D1765" s="56" t="str">
        <f>VLOOKUP(B1765,'P Master'!$A$1:$C$39,3,0)</f>
        <v>1-2</v>
      </c>
      <c r="E1765" s="62">
        <f>VLOOKUP(D1765,'Slabs and Cost'!$B$9:$E$12,3,0)</f>
        <v>7.2</v>
      </c>
      <c r="F1765" s="62">
        <f t="shared" si="27"/>
        <v>7.2</v>
      </c>
      <c r="G1765" s="56" t="s">
        <v>56</v>
      </c>
    </row>
    <row r="1766" spans="1:7">
      <c r="A1766" s="60">
        <v>45667</v>
      </c>
      <c r="B1766" s="56" t="s">
        <v>37</v>
      </c>
      <c r="C1766" s="61">
        <v>1</v>
      </c>
      <c r="D1766" s="56" t="str">
        <f>VLOOKUP(B1766,'P Master'!$A$1:$C$39,3,0)</f>
        <v>0-500</v>
      </c>
      <c r="E1766" s="62">
        <f>VLOOKUP(D1766,'Slabs and Cost'!$B$9:$E$12,3,0)</f>
        <v>6</v>
      </c>
      <c r="F1766" s="62">
        <f t="shared" si="27"/>
        <v>6</v>
      </c>
      <c r="G1766" s="56" t="s">
        <v>56</v>
      </c>
    </row>
    <row r="1767" spans="1:7">
      <c r="A1767" s="60">
        <v>45667</v>
      </c>
      <c r="B1767" s="56" t="s">
        <v>16</v>
      </c>
      <c r="C1767" s="61">
        <v>1</v>
      </c>
      <c r="D1767" s="56" t="str">
        <f>VLOOKUP(B1767,'P Master'!$A$1:$C$39,3,0)</f>
        <v>0-500</v>
      </c>
      <c r="E1767" s="62">
        <f>VLOOKUP(D1767,'Slabs and Cost'!$B$9:$E$12,3,0)</f>
        <v>6</v>
      </c>
      <c r="F1767" s="62">
        <f t="shared" si="27"/>
        <v>6</v>
      </c>
      <c r="G1767" s="56" t="s">
        <v>56</v>
      </c>
    </row>
    <row r="1768" spans="1:7">
      <c r="A1768" s="60">
        <v>45667</v>
      </c>
      <c r="B1768" s="56" t="s">
        <v>37</v>
      </c>
      <c r="C1768" s="61">
        <v>1</v>
      </c>
      <c r="D1768" s="56" t="str">
        <f>VLOOKUP(B1768,'P Master'!$A$1:$C$39,3,0)</f>
        <v>0-500</v>
      </c>
      <c r="E1768" s="62">
        <f>VLOOKUP(D1768,'Slabs and Cost'!$B$9:$E$12,3,0)</f>
        <v>6</v>
      </c>
      <c r="F1768" s="62">
        <f t="shared" si="27"/>
        <v>6</v>
      </c>
      <c r="G1768" s="56" t="s">
        <v>56</v>
      </c>
    </row>
    <row r="1769" spans="1:7">
      <c r="A1769" s="60">
        <v>45667</v>
      </c>
      <c r="B1769" s="56" t="s">
        <v>37</v>
      </c>
      <c r="C1769" s="61">
        <v>1</v>
      </c>
      <c r="D1769" s="56" t="str">
        <f>VLOOKUP(B1769,'P Master'!$A$1:$C$39,3,0)</f>
        <v>0-500</v>
      </c>
      <c r="E1769" s="62">
        <f>VLOOKUP(D1769,'Slabs and Cost'!$B$9:$E$12,3,0)</f>
        <v>6</v>
      </c>
      <c r="F1769" s="62">
        <f t="shared" si="27"/>
        <v>6</v>
      </c>
      <c r="G1769" s="56" t="s">
        <v>56</v>
      </c>
    </row>
    <row r="1770" spans="1:7">
      <c r="A1770" s="60">
        <v>45667</v>
      </c>
      <c r="B1770" s="56" t="s">
        <v>17</v>
      </c>
      <c r="C1770" s="61">
        <v>1</v>
      </c>
      <c r="D1770" s="56" t="str">
        <f>VLOOKUP(B1770,'P Master'!$A$1:$C$39,3,0)</f>
        <v>0-500</v>
      </c>
      <c r="E1770" s="62">
        <f>VLOOKUP(D1770,'Slabs and Cost'!$B$9:$E$12,3,0)</f>
        <v>6</v>
      </c>
      <c r="F1770" s="62">
        <f t="shared" si="27"/>
        <v>6</v>
      </c>
      <c r="G1770" s="56" t="s">
        <v>56</v>
      </c>
    </row>
    <row r="1771" spans="1:7">
      <c r="A1771" s="60">
        <v>45667</v>
      </c>
      <c r="B1771" s="56" t="s">
        <v>37</v>
      </c>
      <c r="C1771" s="61">
        <v>1</v>
      </c>
      <c r="D1771" s="56" t="str">
        <f>VLOOKUP(B1771,'P Master'!$A$1:$C$39,3,0)</f>
        <v>0-500</v>
      </c>
      <c r="E1771" s="62">
        <f>VLOOKUP(D1771,'Slabs and Cost'!$B$9:$E$12,3,0)</f>
        <v>6</v>
      </c>
      <c r="F1771" s="62">
        <f t="shared" si="27"/>
        <v>6</v>
      </c>
      <c r="G1771" s="56" t="s">
        <v>56</v>
      </c>
    </row>
    <row r="1772" spans="1:7">
      <c r="A1772" s="60">
        <v>45667</v>
      </c>
      <c r="B1772" s="56" t="s">
        <v>37</v>
      </c>
      <c r="C1772" s="61">
        <v>1</v>
      </c>
      <c r="D1772" s="56" t="str">
        <f>VLOOKUP(B1772,'P Master'!$A$1:$C$39,3,0)</f>
        <v>0-500</v>
      </c>
      <c r="E1772" s="62">
        <f>VLOOKUP(D1772,'Slabs and Cost'!$B$9:$E$12,3,0)</f>
        <v>6</v>
      </c>
      <c r="F1772" s="62">
        <f t="shared" si="27"/>
        <v>6</v>
      </c>
      <c r="G1772" s="56" t="s">
        <v>56</v>
      </c>
    </row>
    <row r="1773" spans="1:7">
      <c r="A1773" s="60">
        <v>45667</v>
      </c>
      <c r="B1773" s="56" t="s">
        <v>37</v>
      </c>
      <c r="C1773" s="61">
        <v>1</v>
      </c>
      <c r="D1773" s="56" t="str">
        <f>VLOOKUP(B1773,'P Master'!$A$1:$C$39,3,0)</f>
        <v>0-500</v>
      </c>
      <c r="E1773" s="62">
        <f>VLOOKUP(D1773,'Slabs and Cost'!$B$9:$E$12,3,0)</f>
        <v>6</v>
      </c>
      <c r="F1773" s="62">
        <f t="shared" si="27"/>
        <v>6</v>
      </c>
      <c r="G1773" s="56" t="s">
        <v>56</v>
      </c>
    </row>
    <row r="1774" spans="1:7">
      <c r="A1774" s="60">
        <v>45667</v>
      </c>
      <c r="B1774" s="56" t="s">
        <v>16</v>
      </c>
      <c r="C1774" s="61">
        <v>1</v>
      </c>
      <c r="D1774" s="56" t="str">
        <f>VLOOKUP(B1774,'P Master'!$A$1:$C$39,3,0)</f>
        <v>0-500</v>
      </c>
      <c r="E1774" s="62">
        <f>VLOOKUP(D1774,'Slabs and Cost'!$B$9:$E$12,3,0)</f>
        <v>6</v>
      </c>
      <c r="F1774" s="62">
        <f t="shared" si="27"/>
        <v>6</v>
      </c>
      <c r="G1774" s="56" t="s">
        <v>56</v>
      </c>
    </row>
    <row r="1775" spans="1:7">
      <c r="A1775" s="60">
        <v>45667</v>
      </c>
      <c r="B1775" s="56" t="s">
        <v>37</v>
      </c>
      <c r="C1775" s="61">
        <v>1</v>
      </c>
      <c r="D1775" s="56" t="str">
        <f>VLOOKUP(B1775,'P Master'!$A$1:$C$39,3,0)</f>
        <v>0-500</v>
      </c>
      <c r="E1775" s="62">
        <f>VLOOKUP(D1775,'Slabs and Cost'!$B$9:$E$12,3,0)</f>
        <v>6</v>
      </c>
      <c r="F1775" s="62">
        <f t="shared" si="27"/>
        <v>6</v>
      </c>
      <c r="G1775" s="56" t="s">
        <v>56</v>
      </c>
    </row>
    <row r="1776" spans="1:7">
      <c r="A1776" s="60">
        <v>45667</v>
      </c>
      <c r="B1776" s="56" t="s">
        <v>37</v>
      </c>
      <c r="C1776" s="61">
        <v>1</v>
      </c>
      <c r="D1776" s="56" t="str">
        <f>VLOOKUP(B1776,'P Master'!$A$1:$C$39,3,0)</f>
        <v>0-500</v>
      </c>
      <c r="E1776" s="62">
        <f>VLOOKUP(D1776,'Slabs and Cost'!$B$9:$E$12,3,0)</f>
        <v>6</v>
      </c>
      <c r="F1776" s="62">
        <f t="shared" si="27"/>
        <v>6</v>
      </c>
      <c r="G1776" s="56" t="s">
        <v>56</v>
      </c>
    </row>
    <row r="1777" spans="1:7">
      <c r="A1777" s="60">
        <v>45667</v>
      </c>
      <c r="B1777" s="56" t="s">
        <v>18</v>
      </c>
      <c r="C1777" s="61">
        <v>1</v>
      </c>
      <c r="D1777" s="56" t="str">
        <f>VLOOKUP(B1777,'P Master'!$A$1:$C$39,3,0)</f>
        <v>0-500</v>
      </c>
      <c r="E1777" s="62">
        <f>VLOOKUP(D1777,'Slabs and Cost'!$B$9:$E$12,3,0)</f>
        <v>6</v>
      </c>
      <c r="F1777" s="62">
        <f t="shared" si="27"/>
        <v>6</v>
      </c>
      <c r="G1777" s="56" t="s">
        <v>56</v>
      </c>
    </row>
    <row r="1778" spans="1:7">
      <c r="A1778" s="60">
        <v>45667</v>
      </c>
      <c r="B1778" s="56" t="s">
        <v>9</v>
      </c>
      <c r="C1778" s="61">
        <v>1</v>
      </c>
      <c r="D1778" s="56" t="str">
        <f>VLOOKUP(B1778,'P Master'!$A$1:$C$39,3,0)</f>
        <v>0-500</v>
      </c>
      <c r="E1778" s="62">
        <f>VLOOKUP(D1778,'Slabs and Cost'!$B$9:$E$12,3,0)</f>
        <v>6</v>
      </c>
      <c r="F1778" s="62">
        <f t="shared" si="27"/>
        <v>6</v>
      </c>
      <c r="G1778" s="56" t="s">
        <v>56</v>
      </c>
    </row>
    <row r="1779" spans="1:7">
      <c r="A1779" s="60">
        <v>45667</v>
      </c>
      <c r="B1779" s="56" t="s">
        <v>45</v>
      </c>
      <c r="C1779" s="61">
        <v>1</v>
      </c>
      <c r="D1779" s="56" t="str">
        <f>VLOOKUP(B1779,'P Master'!$A$1:$C$39,3,0)</f>
        <v>500-1</v>
      </c>
      <c r="E1779" s="62">
        <f>VLOOKUP(D1779,'Slabs and Cost'!$B$9:$E$12,3,0)</f>
        <v>6</v>
      </c>
      <c r="F1779" s="62">
        <f t="shared" si="27"/>
        <v>6</v>
      </c>
      <c r="G1779" s="56" t="s">
        <v>56</v>
      </c>
    </row>
    <row r="1780" spans="1:7">
      <c r="A1780" s="60">
        <v>45667</v>
      </c>
      <c r="B1780" s="56" t="s">
        <v>37</v>
      </c>
      <c r="C1780" s="61">
        <v>1</v>
      </c>
      <c r="D1780" s="56" t="str">
        <f>VLOOKUP(B1780,'P Master'!$A$1:$C$39,3,0)</f>
        <v>0-500</v>
      </c>
      <c r="E1780" s="62">
        <f>VLOOKUP(D1780,'Slabs and Cost'!$B$9:$E$12,3,0)</f>
        <v>6</v>
      </c>
      <c r="F1780" s="62">
        <f t="shared" si="27"/>
        <v>6</v>
      </c>
      <c r="G1780" s="56" t="s">
        <v>56</v>
      </c>
    </row>
    <row r="1781" spans="1:7">
      <c r="A1781" s="60">
        <v>45667</v>
      </c>
      <c r="B1781" s="56" t="s">
        <v>37</v>
      </c>
      <c r="C1781" s="61">
        <v>1</v>
      </c>
      <c r="D1781" s="56" t="str">
        <f>VLOOKUP(B1781,'P Master'!$A$1:$C$39,3,0)</f>
        <v>0-500</v>
      </c>
      <c r="E1781" s="62">
        <f>VLOOKUP(D1781,'Slabs and Cost'!$B$9:$E$12,3,0)</f>
        <v>6</v>
      </c>
      <c r="F1781" s="62">
        <f t="shared" si="27"/>
        <v>6</v>
      </c>
      <c r="G1781" s="56" t="s">
        <v>56</v>
      </c>
    </row>
    <row r="1782" spans="1:7">
      <c r="A1782" s="60">
        <v>45667</v>
      </c>
      <c r="B1782" s="56" t="s">
        <v>25</v>
      </c>
      <c r="C1782" s="61">
        <v>1</v>
      </c>
      <c r="D1782" s="56" t="str">
        <f>VLOOKUP(B1782,'P Master'!$A$1:$C$39,3,0)</f>
        <v>0-500</v>
      </c>
      <c r="E1782" s="62">
        <f>VLOOKUP(D1782,'Slabs and Cost'!$B$9:$E$12,3,0)</f>
        <v>6</v>
      </c>
      <c r="F1782" s="62">
        <f t="shared" si="27"/>
        <v>6</v>
      </c>
      <c r="G1782" s="56" t="s">
        <v>56</v>
      </c>
    </row>
    <row r="1783" spans="1:7">
      <c r="A1783" s="60">
        <v>45667</v>
      </c>
      <c r="B1783" s="56" t="s">
        <v>37</v>
      </c>
      <c r="C1783" s="61">
        <v>1</v>
      </c>
      <c r="D1783" s="56" t="str">
        <f>VLOOKUP(B1783,'P Master'!$A$1:$C$39,3,0)</f>
        <v>0-500</v>
      </c>
      <c r="E1783" s="62">
        <f>VLOOKUP(D1783,'Slabs and Cost'!$B$9:$E$12,3,0)</f>
        <v>6</v>
      </c>
      <c r="F1783" s="62">
        <f t="shared" si="27"/>
        <v>6</v>
      </c>
      <c r="G1783" s="56" t="s">
        <v>56</v>
      </c>
    </row>
    <row r="1784" spans="1:7">
      <c r="A1784" s="60">
        <v>45667</v>
      </c>
      <c r="B1784" s="56" t="s">
        <v>12</v>
      </c>
      <c r="C1784" s="61">
        <v>1</v>
      </c>
      <c r="D1784" s="56" t="str">
        <f>VLOOKUP(B1784,'P Master'!$A$1:$C$39,3,0)</f>
        <v>0-500</v>
      </c>
      <c r="E1784" s="62">
        <f>VLOOKUP(D1784,'Slabs and Cost'!$B$9:$E$12,3,0)</f>
        <v>6</v>
      </c>
      <c r="F1784" s="62">
        <f t="shared" si="27"/>
        <v>6</v>
      </c>
      <c r="G1784" s="56" t="s">
        <v>56</v>
      </c>
    </row>
    <row r="1785" spans="1:7">
      <c r="A1785" s="60">
        <v>45667</v>
      </c>
      <c r="B1785" s="56" t="s">
        <v>18</v>
      </c>
      <c r="C1785" s="61">
        <v>1</v>
      </c>
      <c r="D1785" s="56" t="str">
        <f>VLOOKUP(B1785,'P Master'!$A$1:$C$39,3,0)</f>
        <v>0-500</v>
      </c>
      <c r="E1785" s="62">
        <f>VLOOKUP(D1785,'Slabs and Cost'!$B$9:$E$12,3,0)</f>
        <v>6</v>
      </c>
      <c r="F1785" s="62">
        <f t="shared" si="27"/>
        <v>6</v>
      </c>
      <c r="G1785" s="56" t="s">
        <v>56</v>
      </c>
    </row>
    <row r="1786" spans="1:7">
      <c r="A1786" s="60">
        <v>45667</v>
      </c>
      <c r="B1786" s="56" t="s">
        <v>45</v>
      </c>
      <c r="C1786" s="61">
        <v>1</v>
      </c>
      <c r="D1786" s="56" t="str">
        <f>VLOOKUP(B1786,'P Master'!$A$1:$C$39,3,0)</f>
        <v>500-1</v>
      </c>
      <c r="E1786" s="62">
        <f>VLOOKUP(D1786,'Slabs and Cost'!$B$9:$E$12,3,0)</f>
        <v>6</v>
      </c>
      <c r="F1786" s="62">
        <f t="shared" si="27"/>
        <v>6</v>
      </c>
      <c r="G1786" s="56" t="s">
        <v>56</v>
      </c>
    </row>
    <row r="1787" spans="1:7">
      <c r="A1787" s="60">
        <v>45667</v>
      </c>
      <c r="B1787" s="56" t="s">
        <v>18</v>
      </c>
      <c r="C1787" s="61">
        <v>1</v>
      </c>
      <c r="D1787" s="56" t="str">
        <f>VLOOKUP(B1787,'P Master'!$A$1:$C$39,3,0)</f>
        <v>0-500</v>
      </c>
      <c r="E1787" s="62">
        <f>VLOOKUP(D1787,'Slabs and Cost'!$B$9:$E$12,3,0)</f>
        <v>6</v>
      </c>
      <c r="F1787" s="62">
        <f t="shared" si="27"/>
        <v>6</v>
      </c>
      <c r="G1787" s="56" t="s">
        <v>56</v>
      </c>
    </row>
    <row r="1788" spans="1:7">
      <c r="A1788" s="60">
        <v>45667</v>
      </c>
      <c r="B1788" s="56" t="s">
        <v>37</v>
      </c>
      <c r="C1788" s="61">
        <v>1</v>
      </c>
      <c r="D1788" s="56" t="str">
        <f>VLOOKUP(B1788,'P Master'!$A$1:$C$39,3,0)</f>
        <v>0-500</v>
      </c>
      <c r="E1788" s="62">
        <f>VLOOKUP(D1788,'Slabs and Cost'!$B$9:$E$12,3,0)</f>
        <v>6</v>
      </c>
      <c r="F1788" s="62">
        <f t="shared" si="27"/>
        <v>6</v>
      </c>
      <c r="G1788" s="56" t="s">
        <v>56</v>
      </c>
    </row>
    <row r="1789" spans="1:7">
      <c r="A1789" s="60">
        <v>45667</v>
      </c>
      <c r="B1789" s="56" t="s">
        <v>31</v>
      </c>
      <c r="C1789" s="61">
        <v>1</v>
      </c>
      <c r="D1789" s="56" t="str">
        <f>VLOOKUP(B1789,'P Master'!$A$1:$C$39,3,0)</f>
        <v>500-1</v>
      </c>
      <c r="E1789" s="62">
        <f>VLOOKUP(D1789,'Slabs and Cost'!$B$9:$E$12,3,0)</f>
        <v>6</v>
      </c>
      <c r="F1789" s="62">
        <f t="shared" si="27"/>
        <v>6</v>
      </c>
      <c r="G1789" s="56" t="s">
        <v>56</v>
      </c>
    </row>
    <row r="1790" spans="1:7">
      <c r="A1790" s="60">
        <v>45667</v>
      </c>
      <c r="B1790" s="56" t="s">
        <v>12</v>
      </c>
      <c r="C1790" s="61">
        <v>1</v>
      </c>
      <c r="D1790" s="56" t="str">
        <f>VLOOKUP(B1790,'P Master'!$A$1:$C$39,3,0)</f>
        <v>0-500</v>
      </c>
      <c r="E1790" s="62">
        <f>VLOOKUP(D1790,'Slabs and Cost'!$B$9:$E$12,3,0)</f>
        <v>6</v>
      </c>
      <c r="F1790" s="62">
        <f t="shared" si="27"/>
        <v>6</v>
      </c>
      <c r="G1790" s="56" t="s">
        <v>56</v>
      </c>
    </row>
    <row r="1791" spans="1:7">
      <c r="A1791" s="60">
        <v>45667</v>
      </c>
      <c r="B1791" s="56" t="s">
        <v>37</v>
      </c>
      <c r="C1791" s="61">
        <v>1</v>
      </c>
      <c r="D1791" s="56" t="str">
        <f>VLOOKUP(B1791,'P Master'!$A$1:$C$39,3,0)</f>
        <v>0-500</v>
      </c>
      <c r="E1791" s="62">
        <f>VLOOKUP(D1791,'Slabs and Cost'!$B$9:$E$12,3,0)</f>
        <v>6</v>
      </c>
      <c r="F1791" s="62">
        <f t="shared" si="27"/>
        <v>6</v>
      </c>
      <c r="G1791" s="56" t="s">
        <v>56</v>
      </c>
    </row>
    <row r="1792" spans="1:7">
      <c r="A1792" s="60">
        <v>45667</v>
      </c>
      <c r="B1792" s="56" t="s">
        <v>37</v>
      </c>
      <c r="C1792" s="61">
        <v>1</v>
      </c>
      <c r="D1792" s="56" t="str">
        <f>VLOOKUP(B1792,'P Master'!$A$1:$C$39,3,0)</f>
        <v>0-500</v>
      </c>
      <c r="E1792" s="62">
        <f>VLOOKUP(D1792,'Slabs and Cost'!$B$9:$E$12,3,0)</f>
        <v>6</v>
      </c>
      <c r="F1792" s="62">
        <f t="shared" si="27"/>
        <v>6</v>
      </c>
      <c r="G1792" s="56" t="s">
        <v>56</v>
      </c>
    </row>
    <row r="1793" spans="1:7">
      <c r="A1793" s="60">
        <v>45667</v>
      </c>
      <c r="B1793" s="56" t="s">
        <v>18</v>
      </c>
      <c r="C1793" s="61">
        <v>1</v>
      </c>
      <c r="D1793" s="56" t="str">
        <f>VLOOKUP(B1793,'P Master'!$A$1:$C$39,3,0)</f>
        <v>0-500</v>
      </c>
      <c r="E1793" s="62">
        <f>VLOOKUP(D1793,'Slabs and Cost'!$B$9:$E$12,3,0)</f>
        <v>6</v>
      </c>
      <c r="F1793" s="62">
        <f t="shared" si="27"/>
        <v>6</v>
      </c>
      <c r="G1793" s="56" t="s">
        <v>56</v>
      </c>
    </row>
    <row r="1794" spans="1:7">
      <c r="A1794" s="60">
        <v>45667</v>
      </c>
      <c r="B1794" s="56" t="s">
        <v>20</v>
      </c>
      <c r="C1794" s="61">
        <v>1</v>
      </c>
      <c r="D1794" s="56" t="str">
        <f>VLOOKUP(B1794,'P Master'!$A$1:$C$39,3,0)</f>
        <v>0-500</v>
      </c>
      <c r="E1794" s="62">
        <f>VLOOKUP(D1794,'Slabs and Cost'!$B$9:$E$12,3,0)</f>
        <v>6</v>
      </c>
      <c r="F1794" s="62">
        <f t="shared" ref="F1794:F1857" si="28">C1794*E1794</f>
        <v>6</v>
      </c>
      <c r="G1794" s="56" t="s">
        <v>56</v>
      </c>
    </row>
    <row r="1795" spans="1:7">
      <c r="A1795" s="60">
        <v>45667</v>
      </c>
      <c r="B1795" s="56" t="s">
        <v>37</v>
      </c>
      <c r="C1795" s="61">
        <v>1</v>
      </c>
      <c r="D1795" s="56" t="str">
        <f>VLOOKUP(B1795,'P Master'!$A$1:$C$39,3,0)</f>
        <v>0-500</v>
      </c>
      <c r="E1795" s="62">
        <f>VLOOKUP(D1795,'Slabs and Cost'!$B$9:$E$12,3,0)</f>
        <v>6</v>
      </c>
      <c r="F1795" s="62">
        <f t="shared" si="28"/>
        <v>6</v>
      </c>
      <c r="G1795" s="56" t="s">
        <v>56</v>
      </c>
    </row>
    <row r="1796" spans="1:7">
      <c r="A1796" s="60">
        <v>45667</v>
      </c>
      <c r="B1796" s="56" t="s">
        <v>16</v>
      </c>
      <c r="C1796" s="61">
        <v>1</v>
      </c>
      <c r="D1796" s="56" t="str">
        <f>VLOOKUP(B1796,'P Master'!$A$1:$C$39,3,0)</f>
        <v>0-500</v>
      </c>
      <c r="E1796" s="62">
        <f>VLOOKUP(D1796,'Slabs and Cost'!$B$9:$E$12,3,0)</f>
        <v>6</v>
      </c>
      <c r="F1796" s="62">
        <f t="shared" si="28"/>
        <v>6</v>
      </c>
      <c r="G1796" s="56" t="s">
        <v>56</v>
      </c>
    </row>
    <row r="1797" spans="1:7">
      <c r="A1797" s="60">
        <v>45667</v>
      </c>
      <c r="B1797" s="56" t="s">
        <v>37</v>
      </c>
      <c r="C1797" s="61">
        <v>1</v>
      </c>
      <c r="D1797" s="56" t="str">
        <f>VLOOKUP(B1797,'P Master'!$A$1:$C$39,3,0)</f>
        <v>0-500</v>
      </c>
      <c r="E1797" s="62">
        <f>VLOOKUP(D1797,'Slabs and Cost'!$B$9:$E$12,3,0)</f>
        <v>6</v>
      </c>
      <c r="F1797" s="62">
        <f t="shared" si="28"/>
        <v>6</v>
      </c>
      <c r="G1797" s="56" t="s">
        <v>56</v>
      </c>
    </row>
    <row r="1798" spans="1:7">
      <c r="A1798" s="60">
        <v>45667</v>
      </c>
      <c r="B1798" s="56" t="s">
        <v>16</v>
      </c>
      <c r="C1798" s="61">
        <v>1</v>
      </c>
      <c r="D1798" s="56" t="str">
        <f>VLOOKUP(B1798,'P Master'!$A$1:$C$39,3,0)</f>
        <v>0-500</v>
      </c>
      <c r="E1798" s="62">
        <f>VLOOKUP(D1798,'Slabs and Cost'!$B$9:$E$12,3,0)</f>
        <v>6</v>
      </c>
      <c r="F1798" s="62">
        <f t="shared" si="28"/>
        <v>6</v>
      </c>
      <c r="G1798" s="56" t="s">
        <v>56</v>
      </c>
    </row>
    <row r="1799" spans="1:7">
      <c r="A1799" s="60">
        <v>45667</v>
      </c>
      <c r="B1799" s="56" t="s">
        <v>31</v>
      </c>
      <c r="C1799" s="61">
        <v>1</v>
      </c>
      <c r="D1799" s="56" t="str">
        <f>VLOOKUP(B1799,'P Master'!$A$1:$C$39,3,0)</f>
        <v>500-1</v>
      </c>
      <c r="E1799" s="62">
        <f>VLOOKUP(D1799,'Slabs and Cost'!$B$9:$E$12,3,0)</f>
        <v>6</v>
      </c>
      <c r="F1799" s="62">
        <f t="shared" si="28"/>
        <v>6</v>
      </c>
      <c r="G1799" s="56" t="s">
        <v>56</v>
      </c>
    </row>
    <row r="1800" spans="1:7">
      <c r="A1800" s="60">
        <v>45667</v>
      </c>
      <c r="B1800" s="56" t="s">
        <v>18</v>
      </c>
      <c r="C1800" s="61">
        <v>1</v>
      </c>
      <c r="D1800" s="56" t="str">
        <f>VLOOKUP(B1800,'P Master'!$A$1:$C$39,3,0)</f>
        <v>0-500</v>
      </c>
      <c r="E1800" s="62">
        <f>VLOOKUP(D1800,'Slabs and Cost'!$B$9:$E$12,3,0)</f>
        <v>6</v>
      </c>
      <c r="F1800" s="62">
        <f t="shared" si="28"/>
        <v>6</v>
      </c>
      <c r="G1800" s="56" t="s">
        <v>56</v>
      </c>
    </row>
    <row r="1801" spans="1:7">
      <c r="A1801" s="60">
        <v>45667</v>
      </c>
      <c r="B1801" s="56" t="s">
        <v>37</v>
      </c>
      <c r="C1801" s="61">
        <v>1</v>
      </c>
      <c r="D1801" s="56" t="str">
        <f>VLOOKUP(B1801,'P Master'!$A$1:$C$39,3,0)</f>
        <v>0-500</v>
      </c>
      <c r="E1801" s="62">
        <f>VLOOKUP(D1801,'Slabs and Cost'!$B$9:$E$12,3,0)</f>
        <v>6</v>
      </c>
      <c r="F1801" s="62">
        <f t="shared" si="28"/>
        <v>6</v>
      </c>
      <c r="G1801" s="56" t="s">
        <v>56</v>
      </c>
    </row>
    <row r="1802" spans="1:7">
      <c r="A1802" s="60">
        <v>45667</v>
      </c>
      <c r="B1802" s="56" t="s">
        <v>16</v>
      </c>
      <c r="C1802" s="61">
        <v>1</v>
      </c>
      <c r="D1802" s="56" t="str">
        <f>VLOOKUP(B1802,'P Master'!$A$1:$C$39,3,0)</f>
        <v>0-500</v>
      </c>
      <c r="E1802" s="62">
        <f>VLOOKUP(D1802,'Slabs and Cost'!$B$9:$E$12,3,0)</f>
        <v>6</v>
      </c>
      <c r="F1802" s="62">
        <f t="shared" si="28"/>
        <v>6</v>
      </c>
      <c r="G1802" s="56" t="s">
        <v>56</v>
      </c>
    </row>
    <row r="1803" spans="1:7">
      <c r="A1803" s="60">
        <v>45667</v>
      </c>
      <c r="B1803" s="56" t="s">
        <v>45</v>
      </c>
      <c r="C1803" s="61">
        <v>1</v>
      </c>
      <c r="D1803" s="56" t="str">
        <f>VLOOKUP(B1803,'P Master'!$A$1:$C$39,3,0)</f>
        <v>500-1</v>
      </c>
      <c r="E1803" s="62">
        <f>VLOOKUP(D1803,'Slabs and Cost'!$B$9:$E$12,3,0)</f>
        <v>6</v>
      </c>
      <c r="F1803" s="62">
        <f t="shared" si="28"/>
        <v>6</v>
      </c>
      <c r="G1803" s="56" t="s">
        <v>56</v>
      </c>
    </row>
    <row r="1804" spans="1:7">
      <c r="A1804" s="60">
        <v>45667</v>
      </c>
      <c r="B1804" s="56" t="s">
        <v>37</v>
      </c>
      <c r="C1804" s="61">
        <v>1</v>
      </c>
      <c r="D1804" s="56" t="str">
        <f>VLOOKUP(B1804,'P Master'!$A$1:$C$39,3,0)</f>
        <v>0-500</v>
      </c>
      <c r="E1804" s="62">
        <f>VLOOKUP(D1804,'Slabs and Cost'!$B$9:$E$12,3,0)</f>
        <v>6</v>
      </c>
      <c r="F1804" s="62">
        <f t="shared" si="28"/>
        <v>6</v>
      </c>
      <c r="G1804" s="56" t="s">
        <v>56</v>
      </c>
    </row>
    <row r="1805" spans="1:7">
      <c r="A1805" s="60">
        <v>45667</v>
      </c>
      <c r="B1805" s="56" t="s">
        <v>37</v>
      </c>
      <c r="C1805" s="61">
        <v>1</v>
      </c>
      <c r="D1805" s="56" t="str">
        <f>VLOOKUP(B1805,'P Master'!$A$1:$C$39,3,0)</f>
        <v>0-500</v>
      </c>
      <c r="E1805" s="62">
        <f>VLOOKUP(D1805,'Slabs and Cost'!$B$9:$E$12,3,0)</f>
        <v>6</v>
      </c>
      <c r="F1805" s="62">
        <f t="shared" si="28"/>
        <v>6</v>
      </c>
      <c r="G1805" s="56" t="s">
        <v>56</v>
      </c>
    </row>
    <row r="1806" spans="1:7">
      <c r="A1806" s="60">
        <v>45667</v>
      </c>
      <c r="B1806" s="56" t="s">
        <v>16</v>
      </c>
      <c r="C1806" s="61">
        <v>1</v>
      </c>
      <c r="D1806" s="56" t="str">
        <f>VLOOKUP(B1806,'P Master'!$A$1:$C$39,3,0)</f>
        <v>0-500</v>
      </c>
      <c r="E1806" s="62">
        <f>VLOOKUP(D1806,'Slabs and Cost'!$B$9:$E$12,3,0)</f>
        <v>6</v>
      </c>
      <c r="F1806" s="62">
        <f t="shared" si="28"/>
        <v>6</v>
      </c>
      <c r="G1806" s="56" t="s">
        <v>56</v>
      </c>
    </row>
    <row r="1807" spans="1:7">
      <c r="A1807" s="60">
        <v>45667</v>
      </c>
      <c r="B1807" s="56" t="s">
        <v>21</v>
      </c>
      <c r="C1807" s="61">
        <v>1</v>
      </c>
      <c r="D1807" s="56" t="str">
        <f>VLOOKUP(B1807,'P Master'!$A$1:$C$39,3,0)</f>
        <v>1-2</v>
      </c>
      <c r="E1807" s="62">
        <f>VLOOKUP(D1807,'Slabs and Cost'!$B$9:$E$12,3,0)</f>
        <v>7.2</v>
      </c>
      <c r="F1807" s="62">
        <f t="shared" si="28"/>
        <v>7.2</v>
      </c>
      <c r="G1807" s="56" t="s">
        <v>56</v>
      </c>
    </row>
    <row r="1808" spans="1:7">
      <c r="A1808" s="60">
        <v>45667</v>
      </c>
      <c r="B1808" s="56" t="s">
        <v>21</v>
      </c>
      <c r="C1808" s="61">
        <v>1</v>
      </c>
      <c r="D1808" s="56" t="str">
        <f>VLOOKUP(B1808,'P Master'!$A$1:$C$39,3,0)</f>
        <v>1-2</v>
      </c>
      <c r="E1808" s="62">
        <f>VLOOKUP(D1808,'Slabs and Cost'!$B$9:$E$12,3,0)</f>
        <v>7.2</v>
      </c>
      <c r="F1808" s="62">
        <f t="shared" si="28"/>
        <v>7.2</v>
      </c>
      <c r="G1808" s="56" t="s">
        <v>56</v>
      </c>
    </row>
    <row r="1809" spans="1:7">
      <c r="A1809" s="60">
        <v>45667</v>
      </c>
      <c r="B1809" s="56" t="s">
        <v>37</v>
      </c>
      <c r="C1809" s="61">
        <v>1</v>
      </c>
      <c r="D1809" s="56" t="str">
        <f>VLOOKUP(B1809,'P Master'!$A$1:$C$39,3,0)</f>
        <v>0-500</v>
      </c>
      <c r="E1809" s="62">
        <f>VLOOKUP(D1809,'Slabs and Cost'!$B$9:$E$12,3,0)</f>
        <v>6</v>
      </c>
      <c r="F1809" s="62">
        <f t="shared" si="28"/>
        <v>6</v>
      </c>
      <c r="G1809" s="56" t="s">
        <v>56</v>
      </c>
    </row>
    <row r="1810" spans="1:7">
      <c r="A1810" s="60">
        <v>45667</v>
      </c>
      <c r="B1810" s="56" t="s">
        <v>32</v>
      </c>
      <c r="C1810" s="61">
        <v>1</v>
      </c>
      <c r="D1810" s="56" t="str">
        <f>VLOOKUP(B1810,'P Master'!$A$1:$C$39,3,0)</f>
        <v>0-500</v>
      </c>
      <c r="E1810" s="62">
        <f>VLOOKUP(D1810,'Slabs and Cost'!$B$9:$E$12,3,0)</f>
        <v>6</v>
      </c>
      <c r="F1810" s="62">
        <f t="shared" si="28"/>
        <v>6</v>
      </c>
      <c r="G1810" s="56" t="s">
        <v>56</v>
      </c>
    </row>
    <row r="1811" spans="1:7">
      <c r="A1811" s="60">
        <v>45667</v>
      </c>
      <c r="B1811" s="56" t="s">
        <v>16</v>
      </c>
      <c r="C1811" s="61">
        <v>1</v>
      </c>
      <c r="D1811" s="56" t="str">
        <f>VLOOKUP(B1811,'P Master'!$A$1:$C$39,3,0)</f>
        <v>0-500</v>
      </c>
      <c r="E1811" s="62">
        <f>VLOOKUP(D1811,'Slabs and Cost'!$B$9:$E$12,3,0)</f>
        <v>6</v>
      </c>
      <c r="F1811" s="62">
        <f t="shared" si="28"/>
        <v>6</v>
      </c>
      <c r="G1811" s="56" t="s">
        <v>56</v>
      </c>
    </row>
    <row r="1812" spans="1:7">
      <c r="A1812" s="60">
        <v>45667</v>
      </c>
      <c r="B1812" s="56" t="s">
        <v>39</v>
      </c>
      <c r="C1812" s="61">
        <v>1</v>
      </c>
      <c r="D1812" s="56" t="str">
        <f>VLOOKUP(B1812,'P Master'!$A$1:$C$39,3,0)</f>
        <v>0-500</v>
      </c>
      <c r="E1812" s="62">
        <f>VLOOKUP(D1812,'Slabs and Cost'!$B$9:$E$12,3,0)</f>
        <v>6</v>
      </c>
      <c r="F1812" s="62">
        <f t="shared" si="28"/>
        <v>6</v>
      </c>
      <c r="G1812" s="56" t="s">
        <v>56</v>
      </c>
    </row>
    <row r="1813" spans="1:7">
      <c r="A1813" s="60">
        <v>45667</v>
      </c>
      <c r="B1813" s="56" t="s">
        <v>32</v>
      </c>
      <c r="C1813" s="61">
        <v>1</v>
      </c>
      <c r="D1813" s="56" t="str">
        <f>VLOOKUP(B1813,'P Master'!$A$1:$C$39,3,0)</f>
        <v>0-500</v>
      </c>
      <c r="E1813" s="62">
        <f>VLOOKUP(D1813,'Slabs and Cost'!$B$9:$E$12,3,0)</f>
        <v>6</v>
      </c>
      <c r="F1813" s="62">
        <f t="shared" si="28"/>
        <v>6</v>
      </c>
      <c r="G1813" s="56" t="s">
        <v>56</v>
      </c>
    </row>
    <row r="1814" spans="1:7">
      <c r="A1814" s="60">
        <v>45667</v>
      </c>
      <c r="B1814" s="56" t="s">
        <v>31</v>
      </c>
      <c r="C1814" s="61">
        <v>1</v>
      </c>
      <c r="D1814" s="56" t="str">
        <f>VLOOKUP(B1814,'P Master'!$A$1:$C$39,3,0)</f>
        <v>500-1</v>
      </c>
      <c r="E1814" s="62">
        <f>VLOOKUP(D1814,'Slabs and Cost'!$B$9:$E$12,3,0)</f>
        <v>6</v>
      </c>
      <c r="F1814" s="62">
        <f t="shared" si="28"/>
        <v>6</v>
      </c>
      <c r="G1814" s="56" t="s">
        <v>56</v>
      </c>
    </row>
    <row r="1815" spans="1:7">
      <c r="A1815" s="60">
        <v>45667</v>
      </c>
      <c r="B1815" s="56" t="s">
        <v>37</v>
      </c>
      <c r="C1815" s="61">
        <v>1</v>
      </c>
      <c r="D1815" s="56" t="str">
        <f>VLOOKUP(B1815,'P Master'!$A$1:$C$39,3,0)</f>
        <v>0-500</v>
      </c>
      <c r="E1815" s="62">
        <f>VLOOKUP(D1815,'Slabs and Cost'!$B$9:$E$12,3,0)</f>
        <v>6</v>
      </c>
      <c r="F1815" s="62">
        <f t="shared" si="28"/>
        <v>6</v>
      </c>
      <c r="G1815" s="56" t="s">
        <v>56</v>
      </c>
    </row>
    <row r="1816" spans="1:7">
      <c r="A1816" s="60">
        <v>45667</v>
      </c>
      <c r="B1816" s="56" t="s">
        <v>37</v>
      </c>
      <c r="C1816" s="61">
        <v>1</v>
      </c>
      <c r="D1816" s="56" t="str">
        <f>VLOOKUP(B1816,'P Master'!$A$1:$C$39,3,0)</f>
        <v>0-500</v>
      </c>
      <c r="E1816" s="62">
        <f>VLOOKUP(D1816,'Slabs and Cost'!$B$9:$E$12,3,0)</f>
        <v>6</v>
      </c>
      <c r="F1816" s="62">
        <f t="shared" si="28"/>
        <v>6</v>
      </c>
      <c r="G1816" s="56" t="s">
        <v>56</v>
      </c>
    </row>
    <row r="1817" spans="1:7">
      <c r="A1817" s="60">
        <v>45667</v>
      </c>
      <c r="B1817" s="56" t="s">
        <v>37</v>
      </c>
      <c r="C1817" s="61">
        <v>1</v>
      </c>
      <c r="D1817" s="56" t="str">
        <f>VLOOKUP(B1817,'P Master'!$A$1:$C$39,3,0)</f>
        <v>0-500</v>
      </c>
      <c r="E1817" s="62">
        <f>VLOOKUP(D1817,'Slabs and Cost'!$B$9:$E$12,3,0)</f>
        <v>6</v>
      </c>
      <c r="F1817" s="62">
        <f t="shared" si="28"/>
        <v>6</v>
      </c>
      <c r="G1817" s="56" t="s">
        <v>56</v>
      </c>
    </row>
    <row r="1818" spans="1:7">
      <c r="A1818" s="60">
        <v>45667</v>
      </c>
      <c r="B1818" s="56" t="s">
        <v>37</v>
      </c>
      <c r="C1818" s="61">
        <v>1</v>
      </c>
      <c r="D1818" s="56" t="str">
        <f>VLOOKUP(B1818,'P Master'!$A$1:$C$39,3,0)</f>
        <v>0-500</v>
      </c>
      <c r="E1818" s="62">
        <f>VLOOKUP(D1818,'Slabs and Cost'!$B$9:$E$12,3,0)</f>
        <v>6</v>
      </c>
      <c r="F1818" s="62">
        <f t="shared" si="28"/>
        <v>6</v>
      </c>
      <c r="G1818" s="56" t="s">
        <v>56</v>
      </c>
    </row>
    <row r="1819" spans="1:7">
      <c r="A1819" s="60">
        <v>45667</v>
      </c>
      <c r="B1819" s="56" t="s">
        <v>37</v>
      </c>
      <c r="C1819" s="61">
        <v>1</v>
      </c>
      <c r="D1819" s="56" t="str">
        <f>VLOOKUP(B1819,'P Master'!$A$1:$C$39,3,0)</f>
        <v>0-500</v>
      </c>
      <c r="E1819" s="62">
        <f>VLOOKUP(D1819,'Slabs and Cost'!$B$9:$E$12,3,0)</f>
        <v>6</v>
      </c>
      <c r="F1819" s="62">
        <f t="shared" si="28"/>
        <v>6</v>
      </c>
      <c r="G1819" s="56" t="s">
        <v>56</v>
      </c>
    </row>
    <row r="1820" spans="1:7">
      <c r="A1820" s="60">
        <v>45667</v>
      </c>
      <c r="B1820" s="56" t="s">
        <v>37</v>
      </c>
      <c r="C1820" s="61">
        <v>1</v>
      </c>
      <c r="D1820" s="56" t="str">
        <f>VLOOKUP(B1820,'P Master'!$A$1:$C$39,3,0)</f>
        <v>0-500</v>
      </c>
      <c r="E1820" s="62">
        <f>VLOOKUP(D1820,'Slabs and Cost'!$B$9:$E$12,3,0)</f>
        <v>6</v>
      </c>
      <c r="F1820" s="62">
        <f t="shared" si="28"/>
        <v>6</v>
      </c>
      <c r="G1820" s="56" t="s">
        <v>56</v>
      </c>
    </row>
    <row r="1821" spans="1:7">
      <c r="A1821" s="60">
        <v>45667</v>
      </c>
      <c r="B1821" s="56" t="s">
        <v>25</v>
      </c>
      <c r="C1821" s="61">
        <v>1</v>
      </c>
      <c r="D1821" s="56" t="str">
        <f>VLOOKUP(B1821,'P Master'!$A$1:$C$39,3,0)</f>
        <v>0-500</v>
      </c>
      <c r="E1821" s="62">
        <f>VLOOKUP(D1821,'Slabs and Cost'!$B$9:$E$12,3,0)</f>
        <v>6</v>
      </c>
      <c r="F1821" s="62">
        <f t="shared" si="28"/>
        <v>6</v>
      </c>
      <c r="G1821" s="56" t="s">
        <v>56</v>
      </c>
    </row>
    <row r="1822" spans="1:7">
      <c r="A1822" s="60">
        <v>45667</v>
      </c>
      <c r="B1822" s="56" t="s">
        <v>18</v>
      </c>
      <c r="C1822" s="61">
        <v>1</v>
      </c>
      <c r="D1822" s="56" t="str">
        <f>VLOOKUP(B1822,'P Master'!$A$1:$C$39,3,0)</f>
        <v>0-500</v>
      </c>
      <c r="E1822" s="62">
        <f>VLOOKUP(D1822,'Slabs and Cost'!$B$9:$E$12,3,0)</f>
        <v>6</v>
      </c>
      <c r="F1822" s="62">
        <f t="shared" si="28"/>
        <v>6</v>
      </c>
      <c r="G1822" s="56" t="s">
        <v>56</v>
      </c>
    </row>
    <row r="1823" spans="1:7">
      <c r="A1823" s="60">
        <v>45667</v>
      </c>
      <c r="B1823" s="56" t="s">
        <v>37</v>
      </c>
      <c r="C1823" s="61">
        <v>1</v>
      </c>
      <c r="D1823" s="56" t="str">
        <f>VLOOKUP(B1823,'P Master'!$A$1:$C$39,3,0)</f>
        <v>0-500</v>
      </c>
      <c r="E1823" s="62">
        <f>VLOOKUP(D1823,'Slabs and Cost'!$B$9:$E$12,3,0)</f>
        <v>6</v>
      </c>
      <c r="F1823" s="62">
        <f t="shared" si="28"/>
        <v>6</v>
      </c>
      <c r="G1823" s="56" t="s">
        <v>56</v>
      </c>
    </row>
    <row r="1824" spans="1:7">
      <c r="A1824" s="60">
        <v>45667</v>
      </c>
      <c r="B1824" s="56" t="s">
        <v>37</v>
      </c>
      <c r="C1824" s="61">
        <v>1</v>
      </c>
      <c r="D1824" s="56" t="str">
        <f>VLOOKUP(B1824,'P Master'!$A$1:$C$39,3,0)</f>
        <v>0-500</v>
      </c>
      <c r="E1824" s="62">
        <f>VLOOKUP(D1824,'Slabs and Cost'!$B$9:$E$12,3,0)</f>
        <v>6</v>
      </c>
      <c r="F1824" s="62">
        <f t="shared" si="28"/>
        <v>6</v>
      </c>
      <c r="G1824" s="56" t="s">
        <v>56</v>
      </c>
    </row>
    <row r="1825" spans="1:7">
      <c r="A1825" s="60">
        <v>45667</v>
      </c>
      <c r="B1825" s="56" t="s">
        <v>16</v>
      </c>
      <c r="C1825" s="61">
        <v>1</v>
      </c>
      <c r="D1825" s="56" t="str">
        <f>VLOOKUP(B1825,'P Master'!$A$1:$C$39,3,0)</f>
        <v>0-500</v>
      </c>
      <c r="E1825" s="62">
        <f>VLOOKUP(D1825,'Slabs and Cost'!$B$9:$E$12,3,0)</f>
        <v>6</v>
      </c>
      <c r="F1825" s="62">
        <f t="shared" si="28"/>
        <v>6</v>
      </c>
      <c r="G1825" s="56" t="s">
        <v>56</v>
      </c>
    </row>
    <row r="1826" spans="1:7">
      <c r="A1826" s="60">
        <v>45667</v>
      </c>
      <c r="B1826" s="56" t="s">
        <v>18</v>
      </c>
      <c r="C1826" s="61">
        <v>1</v>
      </c>
      <c r="D1826" s="56" t="str">
        <f>VLOOKUP(B1826,'P Master'!$A$1:$C$39,3,0)</f>
        <v>0-500</v>
      </c>
      <c r="E1826" s="62">
        <f>VLOOKUP(D1826,'Slabs and Cost'!$B$9:$E$12,3,0)</f>
        <v>6</v>
      </c>
      <c r="F1826" s="62">
        <f t="shared" si="28"/>
        <v>6</v>
      </c>
      <c r="G1826" s="56" t="s">
        <v>56</v>
      </c>
    </row>
    <row r="1827" spans="1:7">
      <c r="A1827" s="60">
        <v>45667</v>
      </c>
      <c r="B1827" s="56" t="s">
        <v>37</v>
      </c>
      <c r="C1827" s="61">
        <v>1</v>
      </c>
      <c r="D1827" s="56" t="str">
        <f>VLOOKUP(B1827,'P Master'!$A$1:$C$39,3,0)</f>
        <v>0-500</v>
      </c>
      <c r="E1827" s="62">
        <f>VLOOKUP(D1827,'Slabs and Cost'!$B$9:$E$12,3,0)</f>
        <v>6</v>
      </c>
      <c r="F1827" s="62">
        <f t="shared" si="28"/>
        <v>6</v>
      </c>
      <c r="G1827" s="56" t="s">
        <v>56</v>
      </c>
    </row>
    <row r="1828" spans="1:7">
      <c r="A1828" s="60">
        <v>45667</v>
      </c>
      <c r="B1828" s="56" t="s">
        <v>37</v>
      </c>
      <c r="C1828" s="61">
        <v>1</v>
      </c>
      <c r="D1828" s="56" t="str">
        <f>VLOOKUP(B1828,'P Master'!$A$1:$C$39,3,0)</f>
        <v>0-500</v>
      </c>
      <c r="E1828" s="62">
        <f>VLOOKUP(D1828,'Slabs and Cost'!$B$9:$E$12,3,0)</f>
        <v>6</v>
      </c>
      <c r="F1828" s="62">
        <f t="shared" si="28"/>
        <v>6</v>
      </c>
      <c r="G1828" s="56" t="s">
        <v>56</v>
      </c>
    </row>
    <row r="1829" spans="1:7">
      <c r="A1829" s="60">
        <v>45667</v>
      </c>
      <c r="B1829" s="56" t="s">
        <v>37</v>
      </c>
      <c r="C1829" s="61">
        <v>1</v>
      </c>
      <c r="D1829" s="56" t="str">
        <f>VLOOKUP(B1829,'P Master'!$A$1:$C$39,3,0)</f>
        <v>0-500</v>
      </c>
      <c r="E1829" s="62">
        <f>VLOOKUP(D1829,'Slabs and Cost'!$B$9:$E$12,3,0)</f>
        <v>6</v>
      </c>
      <c r="F1829" s="62">
        <f t="shared" si="28"/>
        <v>6</v>
      </c>
      <c r="G1829" s="56" t="s">
        <v>56</v>
      </c>
    </row>
    <row r="1830" spans="1:7">
      <c r="A1830" s="60">
        <v>45667</v>
      </c>
      <c r="B1830" s="56" t="s">
        <v>37</v>
      </c>
      <c r="C1830" s="61">
        <v>1</v>
      </c>
      <c r="D1830" s="56" t="str">
        <f>VLOOKUP(B1830,'P Master'!$A$1:$C$39,3,0)</f>
        <v>0-500</v>
      </c>
      <c r="E1830" s="62">
        <f>VLOOKUP(D1830,'Slabs and Cost'!$B$9:$E$12,3,0)</f>
        <v>6</v>
      </c>
      <c r="F1830" s="62">
        <f t="shared" si="28"/>
        <v>6</v>
      </c>
      <c r="G1830" s="56" t="s">
        <v>56</v>
      </c>
    </row>
    <row r="1831" spans="1:7">
      <c r="A1831" s="60">
        <v>45667</v>
      </c>
      <c r="B1831" s="56" t="s">
        <v>18</v>
      </c>
      <c r="C1831" s="61">
        <v>1</v>
      </c>
      <c r="D1831" s="56" t="str">
        <f>VLOOKUP(B1831,'P Master'!$A$1:$C$39,3,0)</f>
        <v>0-500</v>
      </c>
      <c r="E1831" s="62">
        <f>VLOOKUP(D1831,'Slabs and Cost'!$B$9:$E$12,3,0)</f>
        <v>6</v>
      </c>
      <c r="F1831" s="62">
        <f t="shared" si="28"/>
        <v>6</v>
      </c>
      <c r="G1831" s="56" t="s">
        <v>56</v>
      </c>
    </row>
    <row r="1832" spans="1:7">
      <c r="A1832" s="60">
        <v>45667</v>
      </c>
      <c r="B1832" s="56" t="s">
        <v>32</v>
      </c>
      <c r="C1832" s="61">
        <v>1</v>
      </c>
      <c r="D1832" s="56" t="str">
        <f>VLOOKUP(B1832,'P Master'!$A$1:$C$39,3,0)</f>
        <v>0-500</v>
      </c>
      <c r="E1832" s="62">
        <f>VLOOKUP(D1832,'Slabs and Cost'!$B$9:$E$12,3,0)</f>
        <v>6</v>
      </c>
      <c r="F1832" s="62">
        <f t="shared" si="28"/>
        <v>6</v>
      </c>
      <c r="G1832" s="56" t="s">
        <v>56</v>
      </c>
    </row>
    <row r="1833" spans="1:7">
      <c r="A1833" s="60">
        <v>45667</v>
      </c>
      <c r="B1833" s="56" t="s">
        <v>18</v>
      </c>
      <c r="C1833" s="61">
        <v>1</v>
      </c>
      <c r="D1833" s="56" t="str">
        <f>VLOOKUP(B1833,'P Master'!$A$1:$C$39,3,0)</f>
        <v>0-500</v>
      </c>
      <c r="E1833" s="62">
        <f>VLOOKUP(D1833,'Slabs and Cost'!$B$9:$E$12,3,0)</f>
        <v>6</v>
      </c>
      <c r="F1833" s="62">
        <f t="shared" si="28"/>
        <v>6</v>
      </c>
      <c r="G1833" s="56" t="s">
        <v>56</v>
      </c>
    </row>
    <row r="1834" spans="1:7">
      <c r="A1834" s="60">
        <v>45667</v>
      </c>
      <c r="B1834" s="56" t="s">
        <v>37</v>
      </c>
      <c r="C1834" s="61">
        <v>1</v>
      </c>
      <c r="D1834" s="56" t="str">
        <f>VLOOKUP(B1834,'P Master'!$A$1:$C$39,3,0)</f>
        <v>0-500</v>
      </c>
      <c r="E1834" s="62">
        <f>VLOOKUP(D1834,'Slabs and Cost'!$B$9:$E$12,3,0)</f>
        <v>6</v>
      </c>
      <c r="F1834" s="62">
        <f t="shared" si="28"/>
        <v>6</v>
      </c>
      <c r="G1834" s="56" t="s">
        <v>56</v>
      </c>
    </row>
    <row r="1835" spans="1:7">
      <c r="A1835" s="60">
        <v>45667</v>
      </c>
      <c r="B1835" s="56" t="s">
        <v>18</v>
      </c>
      <c r="C1835" s="61">
        <v>1</v>
      </c>
      <c r="D1835" s="56" t="str">
        <f>VLOOKUP(B1835,'P Master'!$A$1:$C$39,3,0)</f>
        <v>0-500</v>
      </c>
      <c r="E1835" s="62">
        <f>VLOOKUP(D1835,'Slabs and Cost'!$B$9:$E$12,3,0)</f>
        <v>6</v>
      </c>
      <c r="F1835" s="62">
        <f t="shared" si="28"/>
        <v>6</v>
      </c>
      <c r="G1835" s="56" t="s">
        <v>56</v>
      </c>
    </row>
    <row r="1836" spans="1:7">
      <c r="A1836" s="60">
        <v>45667</v>
      </c>
      <c r="B1836" s="56" t="s">
        <v>39</v>
      </c>
      <c r="C1836" s="61">
        <v>1</v>
      </c>
      <c r="D1836" s="56" t="str">
        <f>VLOOKUP(B1836,'P Master'!$A$1:$C$39,3,0)</f>
        <v>0-500</v>
      </c>
      <c r="E1836" s="62">
        <f>VLOOKUP(D1836,'Slabs and Cost'!$B$9:$E$12,3,0)</f>
        <v>6</v>
      </c>
      <c r="F1836" s="62">
        <f t="shared" si="28"/>
        <v>6</v>
      </c>
      <c r="G1836" s="56" t="s">
        <v>56</v>
      </c>
    </row>
    <row r="1837" spans="1:7">
      <c r="A1837" s="60">
        <v>45667</v>
      </c>
      <c r="B1837" s="56" t="s">
        <v>20</v>
      </c>
      <c r="C1837" s="61">
        <v>1</v>
      </c>
      <c r="D1837" s="56" t="str">
        <f>VLOOKUP(B1837,'P Master'!$A$1:$C$39,3,0)</f>
        <v>0-500</v>
      </c>
      <c r="E1837" s="62">
        <f>VLOOKUP(D1837,'Slabs and Cost'!$B$9:$E$12,3,0)</f>
        <v>6</v>
      </c>
      <c r="F1837" s="62">
        <f t="shared" si="28"/>
        <v>6</v>
      </c>
      <c r="G1837" s="56" t="s">
        <v>56</v>
      </c>
    </row>
    <row r="1838" spans="1:7">
      <c r="A1838" s="60">
        <v>45667</v>
      </c>
      <c r="B1838" s="56" t="s">
        <v>12</v>
      </c>
      <c r="C1838" s="61">
        <v>1</v>
      </c>
      <c r="D1838" s="56" t="str">
        <f>VLOOKUP(B1838,'P Master'!$A$1:$C$39,3,0)</f>
        <v>0-500</v>
      </c>
      <c r="E1838" s="62">
        <f>VLOOKUP(D1838,'Slabs and Cost'!$B$9:$E$12,3,0)</f>
        <v>6</v>
      </c>
      <c r="F1838" s="62">
        <f t="shared" si="28"/>
        <v>6</v>
      </c>
      <c r="G1838" s="56" t="s">
        <v>56</v>
      </c>
    </row>
    <row r="1839" spans="1:7">
      <c r="A1839" s="60">
        <v>45667</v>
      </c>
      <c r="B1839" s="56" t="s">
        <v>45</v>
      </c>
      <c r="C1839" s="61">
        <v>1</v>
      </c>
      <c r="D1839" s="56" t="str">
        <f>VLOOKUP(B1839,'P Master'!$A$1:$C$39,3,0)</f>
        <v>500-1</v>
      </c>
      <c r="E1839" s="62">
        <f>VLOOKUP(D1839,'Slabs and Cost'!$B$9:$E$12,3,0)</f>
        <v>6</v>
      </c>
      <c r="F1839" s="62">
        <f t="shared" si="28"/>
        <v>6</v>
      </c>
      <c r="G1839" s="56" t="s">
        <v>56</v>
      </c>
    </row>
    <row r="1840" spans="1:7">
      <c r="A1840" s="60">
        <v>45667</v>
      </c>
      <c r="B1840" s="56" t="s">
        <v>37</v>
      </c>
      <c r="C1840" s="61">
        <v>1</v>
      </c>
      <c r="D1840" s="56" t="str">
        <f>VLOOKUP(B1840,'P Master'!$A$1:$C$39,3,0)</f>
        <v>0-500</v>
      </c>
      <c r="E1840" s="62">
        <f>VLOOKUP(D1840,'Slabs and Cost'!$B$9:$E$12,3,0)</f>
        <v>6</v>
      </c>
      <c r="F1840" s="62">
        <f t="shared" si="28"/>
        <v>6</v>
      </c>
      <c r="G1840" s="56" t="s">
        <v>56</v>
      </c>
    </row>
    <row r="1841" spans="1:7">
      <c r="A1841" s="60">
        <v>45667</v>
      </c>
      <c r="B1841" s="56" t="s">
        <v>18</v>
      </c>
      <c r="C1841" s="61">
        <v>1</v>
      </c>
      <c r="D1841" s="56" t="str">
        <f>VLOOKUP(B1841,'P Master'!$A$1:$C$39,3,0)</f>
        <v>0-500</v>
      </c>
      <c r="E1841" s="62">
        <f>VLOOKUP(D1841,'Slabs and Cost'!$B$9:$E$12,3,0)</f>
        <v>6</v>
      </c>
      <c r="F1841" s="62">
        <f t="shared" si="28"/>
        <v>6</v>
      </c>
      <c r="G1841" s="56" t="s">
        <v>56</v>
      </c>
    </row>
    <row r="1842" spans="1:7">
      <c r="A1842" s="60">
        <v>45667</v>
      </c>
      <c r="B1842" s="56" t="s">
        <v>37</v>
      </c>
      <c r="C1842" s="61">
        <v>1</v>
      </c>
      <c r="D1842" s="56" t="str">
        <f>VLOOKUP(B1842,'P Master'!$A$1:$C$39,3,0)</f>
        <v>0-500</v>
      </c>
      <c r="E1842" s="62">
        <f>VLOOKUP(D1842,'Slabs and Cost'!$B$9:$E$12,3,0)</f>
        <v>6</v>
      </c>
      <c r="F1842" s="62">
        <f t="shared" si="28"/>
        <v>6</v>
      </c>
      <c r="G1842" s="56" t="s">
        <v>56</v>
      </c>
    </row>
    <row r="1843" spans="1:7">
      <c r="A1843" s="60">
        <v>45667</v>
      </c>
      <c r="B1843" s="56" t="s">
        <v>37</v>
      </c>
      <c r="C1843" s="61">
        <v>1</v>
      </c>
      <c r="D1843" s="56" t="str">
        <f>VLOOKUP(B1843,'P Master'!$A$1:$C$39,3,0)</f>
        <v>0-500</v>
      </c>
      <c r="E1843" s="62">
        <f>VLOOKUP(D1843,'Slabs and Cost'!$B$9:$E$12,3,0)</f>
        <v>6</v>
      </c>
      <c r="F1843" s="62">
        <f t="shared" si="28"/>
        <v>6</v>
      </c>
      <c r="G1843" s="56" t="s">
        <v>56</v>
      </c>
    </row>
    <row r="1844" spans="1:7">
      <c r="A1844" s="60">
        <v>45667</v>
      </c>
      <c r="B1844" s="56" t="s">
        <v>16</v>
      </c>
      <c r="C1844" s="61">
        <v>1</v>
      </c>
      <c r="D1844" s="56" t="str">
        <f>VLOOKUP(B1844,'P Master'!$A$1:$C$39,3,0)</f>
        <v>0-500</v>
      </c>
      <c r="E1844" s="62">
        <f>VLOOKUP(D1844,'Slabs and Cost'!$B$9:$E$12,3,0)</f>
        <v>6</v>
      </c>
      <c r="F1844" s="62">
        <f t="shared" si="28"/>
        <v>6</v>
      </c>
      <c r="G1844" s="56" t="s">
        <v>56</v>
      </c>
    </row>
    <row r="1845" spans="1:7">
      <c r="A1845" s="60">
        <v>45667</v>
      </c>
      <c r="B1845" s="56" t="s">
        <v>37</v>
      </c>
      <c r="C1845" s="61">
        <v>1</v>
      </c>
      <c r="D1845" s="56" t="str">
        <f>VLOOKUP(B1845,'P Master'!$A$1:$C$39,3,0)</f>
        <v>0-500</v>
      </c>
      <c r="E1845" s="62">
        <f>VLOOKUP(D1845,'Slabs and Cost'!$B$9:$E$12,3,0)</f>
        <v>6</v>
      </c>
      <c r="F1845" s="62">
        <f t="shared" si="28"/>
        <v>6</v>
      </c>
      <c r="G1845" s="56" t="s">
        <v>56</v>
      </c>
    </row>
    <row r="1846" spans="1:7">
      <c r="A1846" s="60">
        <v>45667</v>
      </c>
      <c r="B1846" s="56" t="s">
        <v>32</v>
      </c>
      <c r="C1846" s="61">
        <v>1</v>
      </c>
      <c r="D1846" s="56" t="str">
        <f>VLOOKUP(B1846,'P Master'!$A$1:$C$39,3,0)</f>
        <v>0-500</v>
      </c>
      <c r="E1846" s="62">
        <f>VLOOKUP(D1846,'Slabs and Cost'!$B$9:$E$12,3,0)</f>
        <v>6</v>
      </c>
      <c r="F1846" s="62">
        <f t="shared" si="28"/>
        <v>6</v>
      </c>
      <c r="G1846" s="56" t="s">
        <v>56</v>
      </c>
    </row>
    <row r="1847" spans="1:7">
      <c r="A1847" s="60">
        <v>45667</v>
      </c>
      <c r="B1847" s="56" t="s">
        <v>18</v>
      </c>
      <c r="C1847" s="61">
        <v>1</v>
      </c>
      <c r="D1847" s="56" t="str">
        <f>VLOOKUP(B1847,'P Master'!$A$1:$C$39,3,0)</f>
        <v>0-500</v>
      </c>
      <c r="E1847" s="62">
        <f>VLOOKUP(D1847,'Slabs and Cost'!$B$9:$E$12,3,0)</f>
        <v>6</v>
      </c>
      <c r="F1847" s="62">
        <f t="shared" si="28"/>
        <v>6</v>
      </c>
      <c r="G1847" s="56" t="s">
        <v>56</v>
      </c>
    </row>
    <row r="1848" spans="1:7">
      <c r="A1848" s="60">
        <v>45667</v>
      </c>
      <c r="B1848" s="56" t="s">
        <v>37</v>
      </c>
      <c r="C1848" s="61">
        <v>1</v>
      </c>
      <c r="D1848" s="56" t="str">
        <f>VLOOKUP(B1848,'P Master'!$A$1:$C$39,3,0)</f>
        <v>0-500</v>
      </c>
      <c r="E1848" s="62">
        <f>VLOOKUP(D1848,'Slabs and Cost'!$B$9:$E$12,3,0)</f>
        <v>6</v>
      </c>
      <c r="F1848" s="62">
        <f t="shared" si="28"/>
        <v>6</v>
      </c>
      <c r="G1848" s="56" t="s">
        <v>56</v>
      </c>
    </row>
    <row r="1849" spans="1:7">
      <c r="A1849" s="60">
        <v>45667</v>
      </c>
      <c r="B1849" s="56" t="s">
        <v>37</v>
      </c>
      <c r="C1849" s="61">
        <v>1</v>
      </c>
      <c r="D1849" s="56" t="str">
        <f>VLOOKUP(B1849,'P Master'!$A$1:$C$39,3,0)</f>
        <v>0-500</v>
      </c>
      <c r="E1849" s="62">
        <f>VLOOKUP(D1849,'Slabs and Cost'!$B$9:$E$12,3,0)</f>
        <v>6</v>
      </c>
      <c r="F1849" s="62">
        <f t="shared" si="28"/>
        <v>6</v>
      </c>
      <c r="G1849" s="56" t="s">
        <v>56</v>
      </c>
    </row>
    <row r="1850" spans="1:7">
      <c r="A1850" s="60">
        <v>45667</v>
      </c>
      <c r="B1850" s="56" t="s">
        <v>39</v>
      </c>
      <c r="C1850" s="61">
        <v>1</v>
      </c>
      <c r="D1850" s="56" t="str">
        <f>VLOOKUP(B1850,'P Master'!$A$1:$C$39,3,0)</f>
        <v>0-500</v>
      </c>
      <c r="E1850" s="62">
        <f>VLOOKUP(D1850,'Slabs and Cost'!$B$9:$E$12,3,0)</f>
        <v>6</v>
      </c>
      <c r="F1850" s="62">
        <f t="shared" si="28"/>
        <v>6</v>
      </c>
      <c r="G1850" s="56" t="s">
        <v>56</v>
      </c>
    </row>
    <row r="1851" spans="1:7">
      <c r="A1851" s="60">
        <v>45667</v>
      </c>
      <c r="B1851" s="56" t="s">
        <v>11</v>
      </c>
      <c r="C1851" s="61">
        <v>1</v>
      </c>
      <c r="D1851" s="56" t="str">
        <f>VLOOKUP(B1851,'P Master'!$A$1:$C$39,3,0)</f>
        <v>0-500</v>
      </c>
      <c r="E1851" s="62">
        <f>VLOOKUP(D1851,'Slabs and Cost'!$B$9:$E$12,3,0)</f>
        <v>6</v>
      </c>
      <c r="F1851" s="62">
        <f t="shared" si="28"/>
        <v>6</v>
      </c>
      <c r="G1851" s="56" t="s">
        <v>56</v>
      </c>
    </row>
    <row r="1852" spans="1:7">
      <c r="A1852" s="60">
        <v>45667</v>
      </c>
      <c r="B1852" s="56" t="s">
        <v>16</v>
      </c>
      <c r="C1852" s="61">
        <v>1</v>
      </c>
      <c r="D1852" s="56" t="str">
        <f>VLOOKUP(B1852,'P Master'!$A$1:$C$39,3,0)</f>
        <v>0-500</v>
      </c>
      <c r="E1852" s="62">
        <f>VLOOKUP(D1852,'Slabs and Cost'!$B$9:$E$12,3,0)</f>
        <v>6</v>
      </c>
      <c r="F1852" s="62">
        <f t="shared" si="28"/>
        <v>6</v>
      </c>
      <c r="G1852" s="56" t="s">
        <v>56</v>
      </c>
    </row>
    <row r="1853" spans="1:7">
      <c r="A1853" s="60">
        <v>45667</v>
      </c>
      <c r="B1853" s="56" t="s">
        <v>16</v>
      </c>
      <c r="C1853" s="61">
        <v>1</v>
      </c>
      <c r="D1853" s="56" t="str">
        <f>VLOOKUP(B1853,'P Master'!$A$1:$C$39,3,0)</f>
        <v>0-500</v>
      </c>
      <c r="E1853" s="62">
        <f>VLOOKUP(D1853,'Slabs and Cost'!$B$9:$E$12,3,0)</f>
        <v>6</v>
      </c>
      <c r="F1853" s="62">
        <f t="shared" si="28"/>
        <v>6</v>
      </c>
      <c r="G1853" s="56" t="s">
        <v>56</v>
      </c>
    </row>
    <row r="1854" spans="1:7">
      <c r="A1854" s="60">
        <v>45667</v>
      </c>
      <c r="B1854" s="56" t="s">
        <v>25</v>
      </c>
      <c r="C1854" s="61">
        <v>1</v>
      </c>
      <c r="D1854" s="56" t="str">
        <f>VLOOKUP(B1854,'P Master'!$A$1:$C$39,3,0)</f>
        <v>0-500</v>
      </c>
      <c r="E1854" s="62">
        <f>VLOOKUP(D1854,'Slabs and Cost'!$B$9:$E$12,3,0)</f>
        <v>6</v>
      </c>
      <c r="F1854" s="62">
        <f t="shared" si="28"/>
        <v>6</v>
      </c>
      <c r="G1854" s="56" t="s">
        <v>56</v>
      </c>
    </row>
    <row r="1855" spans="1:7">
      <c r="A1855" s="60">
        <v>45667</v>
      </c>
      <c r="B1855" s="56" t="s">
        <v>37</v>
      </c>
      <c r="C1855" s="61">
        <v>1</v>
      </c>
      <c r="D1855" s="56" t="str">
        <f>VLOOKUP(B1855,'P Master'!$A$1:$C$39,3,0)</f>
        <v>0-500</v>
      </c>
      <c r="E1855" s="62">
        <f>VLOOKUP(D1855,'Slabs and Cost'!$B$9:$E$12,3,0)</f>
        <v>6</v>
      </c>
      <c r="F1855" s="62">
        <f t="shared" si="28"/>
        <v>6</v>
      </c>
      <c r="G1855" s="56" t="s">
        <v>56</v>
      </c>
    </row>
    <row r="1856" spans="1:7">
      <c r="A1856" s="60">
        <v>45667</v>
      </c>
      <c r="B1856" s="56" t="s">
        <v>37</v>
      </c>
      <c r="C1856" s="61">
        <v>1</v>
      </c>
      <c r="D1856" s="56" t="str">
        <f>VLOOKUP(B1856,'P Master'!$A$1:$C$39,3,0)</f>
        <v>0-500</v>
      </c>
      <c r="E1856" s="62">
        <f>VLOOKUP(D1856,'Slabs and Cost'!$B$9:$E$12,3,0)</f>
        <v>6</v>
      </c>
      <c r="F1856" s="62">
        <f t="shared" si="28"/>
        <v>6</v>
      </c>
      <c r="G1856" s="56" t="s">
        <v>56</v>
      </c>
    </row>
    <row r="1857" spans="1:7">
      <c r="A1857" s="60">
        <v>45667</v>
      </c>
      <c r="B1857" s="56" t="s">
        <v>16</v>
      </c>
      <c r="C1857" s="61">
        <v>1</v>
      </c>
      <c r="D1857" s="56" t="str">
        <f>VLOOKUP(B1857,'P Master'!$A$1:$C$39,3,0)</f>
        <v>0-500</v>
      </c>
      <c r="E1857" s="62">
        <f>VLOOKUP(D1857,'Slabs and Cost'!$B$9:$E$12,3,0)</f>
        <v>6</v>
      </c>
      <c r="F1857" s="62">
        <f t="shared" si="28"/>
        <v>6</v>
      </c>
      <c r="G1857" s="56" t="s">
        <v>56</v>
      </c>
    </row>
    <row r="1858" spans="1:7">
      <c r="A1858" s="60">
        <v>45667</v>
      </c>
      <c r="B1858" s="56" t="s">
        <v>25</v>
      </c>
      <c r="C1858" s="61">
        <v>1</v>
      </c>
      <c r="D1858" s="56" t="str">
        <f>VLOOKUP(B1858,'P Master'!$A$1:$C$39,3,0)</f>
        <v>0-500</v>
      </c>
      <c r="E1858" s="62">
        <f>VLOOKUP(D1858,'Slabs and Cost'!$B$9:$E$12,3,0)</f>
        <v>6</v>
      </c>
      <c r="F1858" s="62">
        <f t="shared" ref="F1858:F1921" si="29">C1858*E1858</f>
        <v>6</v>
      </c>
      <c r="G1858" s="56" t="s">
        <v>56</v>
      </c>
    </row>
    <row r="1859" spans="1:7">
      <c r="A1859" s="60">
        <v>45667</v>
      </c>
      <c r="B1859" s="56" t="s">
        <v>20</v>
      </c>
      <c r="C1859" s="61">
        <v>1</v>
      </c>
      <c r="D1859" s="56" t="str">
        <f>VLOOKUP(B1859,'P Master'!$A$1:$C$39,3,0)</f>
        <v>0-500</v>
      </c>
      <c r="E1859" s="62">
        <f>VLOOKUP(D1859,'Slabs and Cost'!$B$9:$E$12,3,0)</f>
        <v>6</v>
      </c>
      <c r="F1859" s="62">
        <f t="shared" si="29"/>
        <v>6</v>
      </c>
      <c r="G1859" s="56" t="s">
        <v>56</v>
      </c>
    </row>
    <row r="1860" spans="1:7">
      <c r="A1860" s="60">
        <v>45667</v>
      </c>
      <c r="B1860" s="56" t="s">
        <v>12</v>
      </c>
      <c r="C1860" s="61">
        <v>1</v>
      </c>
      <c r="D1860" s="56" t="str">
        <f>VLOOKUP(B1860,'P Master'!$A$1:$C$39,3,0)</f>
        <v>0-500</v>
      </c>
      <c r="E1860" s="62">
        <f>VLOOKUP(D1860,'Slabs and Cost'!$B$9:$E$12,3,0)</f>
        <v>6</v>
      </c>
      <c r="F1860" s="62">
        <f t="shared" si="29"/>
        <v>6</v>
      </c>
      <c r="G1860" s="56" t="s">
        <v>56</v>
      </c>
    </row>
    <row r="1861" spans="1:7">
      <c r="A1861" s="60">
        <v>45667</v>
      </c>
      <c r="B1861" s="56" t="s">
        <v>37</v>
      </c>
      <c r="C1861" s="61">
        <v>1</v>
      </c>
      <c r="D1861" s="56" t="str">
        <f>VLOOKUP(B1861,'P Master'!$A$1:$C$39,3,0)</f>
        <v>0-500</v>
      </c>
      <c r="E1861" s="62">
        <f>VLOOKUP(D1861,'Slabs and Cost'!$B$9:$E$12,3,0)</f>
        <v>6</v>
      </c>
      <c r="F1861" s="62">
        <f t="shared" si="29"/>
        <v>6</v>
      </c>
      <c r="G1861" s="56" t="s">
        <v>56</v>
      </c>
    </row>
    <row r="1862" spans="1:7">
      <c r="A1862" s="60">
        <v>45667</v>
      </c>
      <c r="B1862" s="56" t="s">
        <v>39</v>
      </c>
      <c r="C1862" s="61">
        <v>1</v>
      </c>
      <c r="D1862" s="56" t="str">
        <f>VLOOKUP(B1862,'P Master'!$A$1:$C$39,3,0)</f>
        <v>0-500</v>
      </c>
      <c r="E1862" s="62">
        <f>VLOOKUP(D1862,'Slabs and Cost'!$B$9:$E$12,3,0)</f>
        <v>6</v>
      </c>
      <c r="F1862" s="62">
        <f t="shared" si="29"/>
        <v>6</v>
      </c>
      <c r="G1862" s="56" t="s">
        <v>56</v>
      </c>
    </row>
    <row r="1863" spans="1:7">
      <c r="A1863" s="60">
        <v>45667</v>
      </c>
      <c r="B1863" s="56" t="s">
        <v>37</v>
      </c>
      <c r="C1863" s="61">
        <v>1</v>
      </c>
      <c r="D1863" s="56" t="str">
        <f>VLOOKUP(B1863,'P Master'!$A$1:$C$39,3,0)</f>
        <v>0-500</v>
      </c>
      <c r="E1863" s="62">
        <f>VLOOKUP(D1863,'Slabs and Cost'!$B$9:$E$12,3,0)</f>
        <v>6</v>
      </c>
      <c r="F1863" s="62">
        <f t="shared" si="29"/>
        <v>6</v>
      </c>
      <c r="G1863" s="56" t="s">
        <v>56</v>
      </c>
    </row>
    <row r="1864" spans="1:7">
      <c r="A1864" s="60">
        <v>45667</v>
      </c>
      <c r="B1864" s="56" t="s">
        <v>25</v>
      </c>
      <c r="C1864" s="61">
        <v>1</v>
      </c>
      <c r="D1864" s="56" t="str">
        <f>VLOOKUP(B1864,'P Master'!$A$1:$C$39,3,0)</f>
        <v>0-500</v>
      </c>
      <c r="E1864" s="62">
        <f>VLOOKUP(D1864,'Slabs and Cost'!$B$9:$E$12,3,0)</f>
        <v>6</v>
      </c>
      <c r="F1864" s="62">
        <f t="shared" si="29"/>
        <v>6</v>
      </c>
      <c r="G1864" s="56" t="s">
        <v>56</v>
      </c>
    </row>
    <row r="1865" spans="1:7">
      <c r="A1865" s="60">
        <v>45667</v>
      </c>
      <c r="B1865" s="56" t="s">
        <v>37</v>
      </c>
      <c r="C1865" s="61">
        <v>1</v>
      </c>
      <c r="D1865" s="56" t="str">
        <f>VLOOKUP(B1865,'P Master'!$A$1:$C$39,3,0)</f>
        <v>0-500</v>
      </c>
      <c r="E1865" s="62">
        <f>VLOOKUP(D1865,'Slabs and Cost'!$B$9:$E$12,3,0)</f>
        <v>6</v>
      </c>
      <c r="F1865" s="62">
        <f t="shared" si="29"/>
        <v>6</v>
      </c>
      <c r="G1865" s="56" t="s">
        <v>56</v>
      </c>
    </row>
    <row r="1866" spans="1:7">
      <c r="A1866" s="60">
        <v>45667</v>
      </c>
      <c r="B1866" s="56" t="s">
        <v>16</v>
      </c>
      <c r="C1866" s="61">
        <v>1</v>
      </c>
      <c r="D1866" s="56" t="str">
        <f>VLOOKUP(B1866,'P Master'!$A$1:$C$39,3,0)</f>
        <v>0-500</v>
      </c>
      <c r="E1866" s="62">
        <f>VLOOKUP(D1866,'Slabs and Cost'!$B$9:$E$12,3,0)</f>
        <v>6</v>
      </c>
      <c r="F1866" s="62">
        <f t="shared" si="29"/>
        <v>6</v>
      </c>
      <c r="G1866" s="56" t="s">
        <v>56</v>
      </c>
    </row>
    <row r="1867" spans="1:7">
      <c r="A1867" s="60">
        <v>45667</v>
      </c>
      <c r="B1867" s="56" t="s">
        <v>37</v>
      </c>
      <c r="C1867" s="61">
        <v>1</v>
      </c>
      <c r="D1867" s="56" t="str">
        <f>VLOOKUP(B1867,'P Master'!$A$1:$C$39,3,0)</f>
        <v>0-500</v>
      </c>
      <c r="E1867" s="62">
        <f>VLOOKUP(D1867,'Slabs and Cost'!$B$9:$E$12,3,0)</f>
        <v>6</v>
      </c>
      <c r="F1867" s="62">
        <f t="shared" si="29"/>
        <v>6</v>
      </c>
      <c r="G1867" s="56" t="s">
        <v>56</v>
      </c>
    </row>
    <row r="1868" spans="1:7">
      <c r="A1868" s="60">
        <v>45667</v>
      </c>
      <c r="B1868" s="56" t="s">
        <v>16</v>
      </c>
      <c r="C1868" s="61">
        <v>1</v>
      </c>
      <c r="D1868" s="56" t="str">
        <f>VLOOKUP(B1868,'P Master'!$A$1:$C$39,3,0)</f>
        <v>0-500</v>
      </c>
      <c r="E1868" s="62">
        <f>VLOOKUP(D1868,'Slabs and Cost'!$B$9:$E$12,3,0)</f>
        <v>6</v>
      </c>
      <c r="F1868" s="62">
        <f t="shared" si="29"/>
        <v>6</v>
      </c>
      <c r="G1868" s="56" t="s">
        <v>56</v>
      </c>
    </row>
    <row r="1869" spans="1:7">
      <c r="A1869" s="60">
        <v>45667</v>
      </c>
      <c r="B1869" s="56" t="s">
        <v>37</v>
      </c>
      <c r="C1869" s="61">
        <v>1</v>
      </c>
      <c r="D1869" s="56" t="str">
        <f>VLOOKUP(B1869,'P Master'!$A$1:$C$39,3,0)</f>
        <v>0-500</v>
      </c>
      <c r="E1869" s="62">
        <f>VLOOKUP(D1869,'Slabs and Cost'!$B$9:$E$12,3,0)</f>
        <v>6</v>
      </c>
      <c r="F1869" s="62">
        <f t="shared" si="29"/>
        <v>6</v>
      </c>
      <c r="G1869" s="56" t="s">
        <v>56</v>
      </c>
    </row>
    <row r="1870" spans="1:7">
      <c r="A1870" s="60">
        <v>45667</v>
      </c>
      <c r="B1870" s="56" t="s">
        <v>37</v>
      </c>
      <c r="C1870" s="61">
        <v>1</v>
      </c>
      <c r="D1870" s="56" t="str">
        <f>VLOOKUP(B1870,'P Master'!$A$1:$C$39,3,0)</f>
        <v>0-500</v>
      </c>
      <c r="E1870" s="62">
        <f>VLOOKUP(D1870,'Slabs and Cost'!$B$9:$E$12,3,0)</f>
        <v>6</v>
      </c>
      <c r="F1870" s="62">
        <f t="shared" si="29"/>
        <v>6</v>
      </c>
      <c r="G1870" s="56" t="s">
        <v>56</v>
      </c>
    </row>
    <row r="1871" spans="1:7">
      <c r="A1871" s="60">
        <v>45667</v>
      </c>
      <c r="B1871" s="56" t="s">
        <v>16</v>
      </c>
      <c r="C1871" s="61">
        <v>1</v>
      </c>
      <c r="D1871" s="56" t="str">
        <f>VLOOKUP(B1871,'P Master'!$A$1:$C$39,3,0)</f>
        <v>0-500</v>
      </c>
      <c r="E1871" s="62">
        <f>VLOOKUP(D1871,'Slabs and Cost'!$B$9:$E$12,3,0)</f>
        <v>6</v>
      </c>
      <c r="F1871" s="62">
        <f t="shared" si="29"/>
        <v>6</v>
      </c>
      <c r="G1871" s="56" t="s">
        <v>56</v>
      </c>
    </row>
    <row r="1872" spans="1:7">
      <c r="A1872" s="60">
        <v>45667</v>
      </c>
      <c r="B1872" s="56" t="s">
        <v>32</v>
      </c>
      <c r="C1872" s="61">
        <v>1</v>
      </c>
      <c r="D1872" s="56" t="str">
        <f>VLOOKUP(B1872,'P Master'!$A$1:$C$39,3,0)</f>
        <v>0-500</v>
      </c>
      <c r="E1872" s="62">
        <f>VLOOKUP(D1872,'Slabs and Cost'!$B$9:$E$12,3,0)</f>
        <v>6</v>
      </c>
      <c r="F1872" s="62">
        <f t="shared" si="29"/>
        <v>6</v>
      </c>
      <c r="G1872" s="56" t="s">
        <v>56</v>
      </c>
    </row>
    <row r="1873" spans="1:7">
      <c r="A1873" s="60">
        <v>45667</v>
      </c>
      <c r="B1873" s="56" t="s">
        <v>21</v>
      </c>
      <c r="C1873" s="61">
        <v>1</v>
      </c>
      <c r="D1873" s="56" t="str">
        <f>VLOOKUP(B1873,'P Master'!$A$1:$C$39,3,0)</f>
        <v>1-2</v>
      </c>
      <c r="E1873" s="62">
        <f>VLOOKUP(D1873,'Slabs and Cost'!$B$9:$E$12,3,0)</f>
        <v>7.2</v>
      </c>
      <c r="F1873" s="62">
        <f t="shared" si="29"/>
        <v>7.2</v>
      </c>
      <c r="G1873" s="56" t="s">
        <v>56</v>
      </c>
    </row>
    <row r="1874" spans="1:7">
      <c r="A1874" s="60">
        <v>45667</v>
      </c>
      <c r="B1874" s="56" t="s">
        <v>45</v>
      </c>
      <c r="C1874" s="61">
        <v>1</v>
      </c>
      <c r="D1874" s="56" t="str">
        <f>VLOOKUP(B1874,'P Master'!$A$1:$C$39,3,0)</f>
        <v>500-1</v>
      </c>
      <c r="E1874" s="62">
        <f>VLOOKUP(D1874,'Slabs and Cost'!$B$9:$E$12,3,0)</f>
        <v>6</v>
      </c>
      <c r="F1874" s="62">
        <f t="shared" si="29"/>
        <v>6</v>
      </c>
      <c r="G1874" s="56" t="s">
        <v>56</v>
      </c>
    </row>
    <row r="1875" spans="1:7">
      <c r="A1875" s="60">
        <v>45667</v>
      </c>
      <c r="B1875" s="56" t="s">
        <v>37</v>
      </c>
      <c r="C1875" s="61">
        <v>1</v>
      </c>
      <c r="D1875" s="56" t="str">
        <f>VLOOKUP(B1875,'P Master'!$A$1:$C$39,3,0)</f>
        <v>0-500</v>
      </c>
      <c r="E1875" s="62">
        <f>VLOOKUP(D1875,'Slabs and Cost'!$B$9:$E$12,3,0)</f>
        <v>6</v>
      </c>
      <c r="F1875" s="62">
        <f t="shared" si="29"/>
        <v>6</v>
      </c>
      <c r="G1875" s="56" t="s">
        <v>56</v>
      </c>
    </row>
    <row r="1876" spans="1:7">
      <c r="A1876" s="60">
        <v>45667</v>
      </c>
      <c r="B1876" s="56" t="s">
        <v>37</v>
      </c>
      <c r="C1876" s="61">
        <v>1</v>
      </c>
      <c r="D1876" s="56" t="str">
        <f>VLOOKUP(B1876,'P Master'!$A$1:$C$39,3,0)</f>
        <v>0-500</v>
      </c>
      <c r="E1876" s="62">
        <f>VLOOKUP(D1876,'Slabs and Cost'!$B$9:$E$12,3,0)</f>
        <v>6</v>
      </c>
      <c r="F1876" s="62">
        <f t="shared" si="29"/>
        <v>6</v>
      </c>
      <c r="G1876" s="56" t="s">
        <v>56</v>
      </c>
    </row>
    <row r="1877" spans="1:7">
      <c r="A1877" s="60">
        <v>45667</v>
      </c>
      <c r="B1877" s="56" t="s">
        <v>37</v>
      </c>
      <c r="C1877" s="61">
        <v>1</v>
      </c>
      <c r="D1877" s="56" t="str">
        <f>VLOOKUP(B1877,'P Master'!$A$1:$C$39,3,0)</f>
        <v>0-500</v>
      </c>
      <c r="E1877" s="62">
        <f>VLOOKUP(D1877,'Slabs and Cost'!$B$9:$E$12,3,0)</f>
        <v>6</v>
      </c>
      <c r="F1877" s="62">
        <f t="shared" si="29"/>
        <v>6</v>
      </c>
      <c r="G1877" s="56" t="s">
        <v>56</v>
      </c>
    </row>
    <row r="1878" spans="1:7">
      <c r="A1878" s="60">
        <v>45667</v>
      </c>
      <c r="B1878" s="56" t="s">
        <v>20</v>
      </c>
      <c r="C1878" s="61">
        <v>1</v>
      </c>
      <c r="D1878" s="56" t="str">
        <f>VLOOKUP(B1878,'P Master'!$A$1:$C$39,3,0)</f>
        <v>0-500</v>
      </c>
      <c r="E1878" s="62">
        <f>VLOOKUP(D1878,'Slabs and Cost'!$B$9:$E$12,3,0)</f>
        <v>6</v>
      </c>
      <c r="F1878" s="62">
        <f t="shared" si="29"/>
        <v>6</v>
      </c>
      <c r="G1878" s="56" t="s">
        <v>56</v>
      </c>
    </row>
    <row r="1879" spans="1:7">
      <c r="A1879" s="60">
        <v>45667</v>
      </c>
      <c r="B1879" s="56" t="s">
        <v>16</v>
      </c>
      <c r="C1879" s="61">
        <v>1</v>
      </c>
      <c r="D1879" s="56" t="str">
        <f>VLOOKUP(B1879,'P Master'!$A$1:$C$39,3,0)</f>
        <v>0-500</v>
      </c>
      <c r="E1879" s="62">
        <f>VLOOKUP(D1879,'Slabs and Cost'!$B$9:$E$12,3,0)</f>
        <v>6</v>
      </c>
      <c r="F1879" s="62">
        <f t="shared" si="29"/>
        <v>6</v>
      </c>
      <c r="G1879" s="56" t="s">
        <v>56</v>
      </c>
    </row>
    <row r="1880" spans="1:7">
      <c r="A1880" s="60">
        <v>45667</v>
      </c>
      <c r="B1880" s="56" t="s">
        <v>37</v>
      </c>
      <c r="C1880" s="61">
        <v>1</v>
      </c>
      <c r="D1880" s="56" t="str">
        <f>VLOOKUP(B1880,'P Master'!$A$1:$C$39,3,0)</f>
        <v>0-500</v>
      </c>
      <c r="E1880" s="62">
        <f>VLOOKUP(D1880,'Slabs and Cost'!$B$9:$E$12,3,0)</f>
        <v>6</v>
      </c>
      <c r="F1880" s="62">
        <f t="shared" si="29"/>
        <v>6</v>
      </c>
      <c r="G1880" s="56" t="s">
        <v>56</v>
      </c>
    </row>
    <row r="1881" spans="1:7">
      <c r="A1881" s="60">
        <v>45667</v>
      </c>
      <c r="B1881" s="56" t="s">
        <v>16</v>
      </c>
      <c r="C1881" s="61">
        <v>1</v>
      </c>
      <c r="D1881" s="56" t="str">
        <f>VLOOKUP(B1881,'P Master'!$A$1:$C$39,3,0)</f>
        <v>0-500</v>
      </c>
      <c r="E1881" s="62">
        <f>VLOOKUP(D1881,'Slabs and Cost'!$B$9:$E$12,3,0)</f>
        <v>6</v>
      </c>
      <c r="F1881" s="62">
        <f t="shared" si="29"/>
        <v>6</v>
      </c>
      <c r="G1881" s="56" t="s">
        <v>56</v>
      </c>
    </row>
    <row r="1882" spans="1:7">
      <c r="A1882" s="60">
        <v>45667</v>
      </c>
      <c r="B1882" s="56" t="s">
        <v>20</v>
      </c>
      <c r="C1882" s="61">
        <v>1</v>
      </c>
      <c r="D1882" s="56" t="str">
        <f>VLOOKUP(B1882,'P Master'!$A$1:$C$39,3,0)</f>
        <v>0-500</v>
      </c>
      <c r="E1882" s="62">
        <f>VLOOKUP(D1882,'Slabs and Cost'!$B$9:$E$12,3,0)</f>
        <v>6</v>
      </c>
      <c r="F1882" s="62">
        <f t="shared" si="29"/>
        <v>6</v>
      </c>
      <c r="G1882" s="56" t="s">
        <v>56</v>
      </c>
    </row>
    <row r="1883" spans="1:7">
      <c r="A1883" s="60">
        <v>45667</v>
      </c>
      <c r="B1883" s="56" t="s">
        <v>36</v>
      </c>
      <c r="C1883" s="61">
        <v>1</v>
      </c>
      <c r="D1883" s="56" t="str">
        <f>VLOOKUP(B1883,'P Master'!$A$1:$C$39,3,0)</f>
        <v>0-500</v>
      </c>
      <c r="E1883" s="62">
        <f>VLOOKUP(D1883,'Slabs and Cost'!$B$9:$E$12,3,0)</f>
        <v>6</v>
      </c>
      <c r="F1883" s="62">
        <f t="shared" si="29"/>
        <v>6</v>
      </c>
      <c r="G1883" s="56" t="s">
        <v>56</v>
      </c>
    </row>
    <row r="1884" spans="1:7">
      <c r="A1884" s="60">
        <v>45667</v>
      </c>
      <c r="B1884" s="56" t="s">
        <v>37</v>
      </c>
      <c r="C1884" s="61">
        <v>1</v>
      </c>
      <c r="D1884" s="56" t="str">
        <f>VLOOKUP(B1884,'P Master'!$A$1:$C$39,3,0)</f>
        <v>0-500</v>
      </c>
      <c r="E1884" s="62">
        <f>VLOOKUP(D1884,'Slabs and Cost'!$B$9:$E$12,3,0)</f>
        <v>6</v>
      </c>
      <c r="F1884" s="62">
        <f t="shared" si="29"/>
        <v>6</v>
      </c>
      <c r="G1884" s="56" t="s">
        <v>56</v>
      </c>
    </row>
    <row r="1885" spans="1:7">
      <c r="A1885" s="60">
        <v>45667</v>
      </c>
      <c r="B1885" s="56" t="s">
        <v>16</v>
      </c>
      <c r="C1885" s="61">
        <v>1</v>
      </c>
      <c r="D1885" s="56" t="str">
        <f>VLOOKUP(B1885,'P Master'!$A$1:$C$39,3,0)</f>
        <v>0-500</v>
      </c>
      <c r="E1885" s="62">
        <f>VLOOKUP(D1885,'Slabs and Cost'!$B$9:$E$12,3,0)</f>
        <v>6</v>
      </c>
      <c r="F1885" s="62">
        <f t="shared" si="29"/>
        <v>6</v>
      </c>
      <c r="G1885" s="56" t="s">
        <v>56</v>
      </c>
    </row>
    <row r="1886" spans="1:7">
      <c r="A1886" s="60">
        <v>45667</v>
      </c>
      <c r="B1886" s="56" t="s">
        <v>20</v>
      </c>
      <c r="C1886" s="61">
        <v>1</v>
      </c>
      <c r="D1886" s="56" t="str">
        <f>VLOOKUP(B1886,'P Master'!$A$1:$C$39,3,0)</f>
        <v>0-500</v>
      </c>
      <c r="E1886" s="62">
        <f>VLOOKUP(D1886,'Slabs and Cost'!$B$9:$E$12,3,0)</f>
        <v>6</v>
      </c>
      <c r="F1886" s="62">
        <f t="shared" si="29"/>
        <v>6</v>
      </c>
      <c r="G1886" s="56" t="s">
        <v>56</v>
      </c>
    </row>
    <row r="1887" spans="1:7">
      <c r="A1887" s="60">
        <v>45667</v>
      </c>
      <c r="B1887" s="56" t="s">
        <v>12</v>
      </c>
      <c r="C1887" s="61">
        <v>1</v>
      </c>
      <c r="D1887" s="56" t="str">
        <f>VLOOKUP(B1887,'P Master'!$A$1:$C$39,3,0)</f>
        <v>0-500</v>
      </c>
      <c r="E1887" s="62">
        <f>VLOOKUP(D1887,'Slabs and Cost'!$B$9:$E$12,3,0)</f>
        <v>6</v>
      </c>
      <c r="F1887" s="62">
        <f t="shared" si="29"/>
        <v>6</v>
      </c>
      <c r="G1887" s="56" t="s">
        <v>56</v>
      </c>
    </row>
    <row r="1888" spans="1:7">
      <c r="A1888" s="60">
        <v>45667</v>
      </c>
      <c r="B1888" s="56" t="s">
        <v>16</v>
      </c>
      <c r="C1888" s="61">
        <v>1</v>
      </c>
      <c r="D1888" s="56" t="str">
        <f>VLOOKUP(B1888,'P Master'!$A$1:$C$39,3,0)</f>
        <v>0-500</v>
      </c>
      <c r="E1888" s="62">
        <f>VLOOKUP(D1888,'Slabs and Cost'!$B$9:$E$12,3,0)</f>
        <v>6</v>
      </c>
      <c r="F1888" s="62">
        <f t="shared" si="29"/>
        <v>6</v>
      </c>
      <c r="G1888" s="56" t="s">
        <v>56</v>
      </c>
    </row>
    <row r="1889" spans="1:7">
      <c r="A1889" s="60">
        <v>45667</v>
      </c>
      <c r="B1889" s="56" t="s">
        <v>39</v>
      </c>
      <c r="C1889" s="61">
        <v>1</v>
      </c>
      <c r="D1889" s="56" t="str">
        <f>VLOOKUP(B1889,'P Master'!$A$1:$C$39,3,0)</f>
        <v>0-500</v>
      </c>
      <c r="E1889" s="62">
        <f>VLOOKUP(D1889,'Slabs and Cost'!$B$9:$E$12,3,0)</f>
        <v>6</v>
      </c>
      <c r="F1889" s="62">
        <f t="shared" si="29"/>
        <v>6</v>
      </c>
      <c r="G1889" s="56" t="s">
        <v>56</v>
      </c>
    </row>
    <row r="1890" spans="1:7">
      <c r="A1890" s="60">
        <v>45667</v>
      </c>
      <c r="B1890" s="56" t="s">
        <v>19</v>
      </c>
      <c r="C1890" s="61">
        <v>1</v>
      </c>
      <c r="D1890" s="56" t="str">
        <f>VLOOKUP(B1890,'P Master'!$A$1:$C$39,3,0)</f>
        <v>0-500</v>
      </c>
      <c r="E1890" s="62">
        <f>VLOOKUP(D1890,'Slabs and Cost'!$B$9:$E$12,3,0)</f>
        <v>6</v>
      </c>
      <c r="F1890" s="62">
        <f t="shared" si="29"/>
        <v>6</v>
      </c>
      <c r="G1890" s="56" t="s">
        <v>56</v>
      </c>
    </row>
    <row r="1891" spans="1:7">
      <c r="A1891" s="60">
        <v>45667</v>
      </c>
      <c r="B1891" s="56" t="s">
        <v>37</v>
      </c>
      <c r="C1891" s="61">
        <v>1</v>
      </c>
      <c r="D1891" s="56" t="str">
        <f>VLOOKUP(B1891,'P Master'!$A$1:$C$39,3,0)</f>
        <v>0-500</v>
      </c>
      <c r="E1891" s="62">
        <f>VLOOKUP(D1891,'Slabs and Cost'!$B$9:$E$12,3,0)</f>
        <v>6</v>
      </c>
      <c r="F1891" s="62">
        <f t="shared" si="29"/>
        <v>6</v>
      </c>
      <c r="G1891" s="56" t="s">
        <v>56</v>
      </c>
    </row>
    <row r="1892" spans="1:7">
      <c r="A1892" s="60">
        <v>45667</v>
      </c>
      <c r="B1892" s="56" t="s">
        <v>20</v>
      </c>
      <c r="C1892" s="61">
        <v>1</v>
      </c>
      <c r="D1892" s="56" t="str">
        <f>VLOOKUP(B1892,'P Master'!$A$1:$C$39,3,0)</f>
        <v>0-500</v>
      </c>
      <c r="E1892" s="62">
        <f>VLOOKUP(D1892,'Slabs and Cost'!$B$9:$E$12,3,0)</f>
        <v>6</v>
      </c>
      <c r="F1892" s="62">
        <f t="shared" si="29"/>
        <v>6</v>
      </c>
      <c r="G1892" s="56" t="s">
        <v>56</v>
      </c>
    </row>
    <row r="1893" spans="1:7">
      <c r="A1893" s="60">
        <v>45667</v>
      </c>
      <c r="B1893" s="56" t="s">
        <v>37</v>
      </c>
      <c r="C1893" s="61">
        <v>1</v>
      </c>
      <c r="D1893" s="56" t="str">
        <f>VLOOKUP(B1893,'P Master'!$A$1:$C$39,3,0)</f>
        <v>0-500</v>
      </c>
      <c r="E1893" s="62">
        <f>VLOOKUP(D1893,'Slabs and Cost'!$B$9:$E$12,3,0)</f>
        <v>6</v>
      </c>
      <c r="F1893" s="62">
        <f t="shared" si="29"/>
        <v>6</v>
      </c>
      <c r="G1893" s="56" t="s">
        <v>56</v>
      </c>
    </row>
    <row r="1894" spans="1:7">
      <c r="A1894" s="60">
        <v>45667</v>
      </c>
      <c r="B1894" s="56" t="s">
        <v>18</v>
      </c>
      <c r="C1894" s="61">
        <v>1</v>
      </c>
      <c r="D1894" s="56" t="str">
        <f>VLOOKUP(B1894,'P Master'!$A$1:$C$39,3,0)</f>
        <v>0-500</v>
      </c>
      <c r="E1894" s="62">
        <f>VLOOKUP(D1894,'Slabs and Cost'!$B$9:$E$12,3,0)</f>
        <v>6</v>
      </c>
      <c r="F1894" s="62">
        <f t="shared" si="29"/>
        <v>6</v>
      </c>
      <c r="G1894" s="56" t="s">
        <v>56</v>
      </c>
    </row>
    <row r="1895" spans="1:7">
      <c r="A1895" s="60">
        <v>45667</v>
      </c>
      <c r="B1895" s="56" t="s">
        <v>37</v>
      </c>
      <c r="C1895" s="61">
        <v>1</v>
      </c>
      <c r="D1895" s="56" t="str">
        <f>VLOOKUP(B1895,'P Master'!$A$1:$C$39,3,0)</f>
        <v>0-500</v>
      </c>
      <c r="E1895" s="62">
        <f>VLOOKUP(D1895,'Slabs and Cost'!$B$9:$E$12,3,0)</f>
        <v>6</v>
      </c>
      <c r="F1895" s="62">
        <f t="shared" si="29"/>
        <v>6</v>
      </c>
      <c r="G1895" s="56" t="s">
        <v>56</v>
      </c>
    </row>
    <row r="1896" spans="1:7">
      <c r="A1896" s="60">
        <v>45667</v>
      </c>
      <c r="B1896" s="56" t="s">
        <v>32</v>
      </c>
      <c r="C1896" s="61">
        <v>1</v>
      </c>
      <c r="D1896" s="56" t="str">
        <f>VLOOKUP(B1896,'P Master'!$A$1:$C$39,3,0)</f>
        <v>0-500</v>
      </c>
      <c r="E1896" s="62">
        <f>VLOOKUP(D1896,'Slabs and Cost'!$B$9:$E$12,3,0)</f>
        <v>6</v>
      </c>
      <c r="F1896" s="62">
        <f t="shared" si="29"/>
        <v>6</v>
      </c>
      <c r="G1896" s="56" t="s">
        <v>56</v>
      </c>
    </row>
    <row r="1897" spans="1:7">
      <c r="A1897" s="60">
        <v>45667</v>
      </c>
      <c r="B1897" s="56" t="s">
        <v>34</v>
      </c>
      <c r="C1897" s="61">
        <v>1</v>
      </c>
      <c r="D1897" s="56" t="str">
        <f>VLOOKUP(B1897,'P Master'!$A$1:$C$39,3,0)</f>
        <v>500-1</v>
      </c>
      <c r="E1897" s="62">
        <f>VLOOKUP(D1897,'Slabs and Cost'!$B$9:$E$12,3,0)</f>
        <v>6</v>
      </c>
      <c r="F1897" s="62">
        <f t="shared" si="29"/>
        <v>6</v>
      </c>
      <c r="G1897" s="56" t="s">
        <v>56</v>
      </c>
    </row>
    <row r="1898" spans="1:7">
      <c r="A1898" s="60">
        <v>45668</v>
      </c>
      <c r="B1898" s="56" t="s">
        <v>15</v>
      </c>
      <c r="C1898" s="61">
        <v>47</v>
      </c>
      <c r="D1898" s="56" t="str">
        <f>VLOOKUP(B1898,'P Master'!$A$1:$C$39,3,0)</f>
        <v>500-1</v>
      </c>
      <c r="E1898" s="56">
        <f>VLOOKUP(D1898,'Slabs and Cost'!$B$9:$E$11,2,0)</f>
        <v>2.5</v>
      </c>
      <c r="F1898" s="56">
        <f t="shared" si="29"/>
        <v>117.5</v>
      </c>
      <c r="G1898" s="56" t="s">
        <v>55</v>
      </c>
    </row>
    <row r="1899" spans="1:7">
      <c r="A1899" s="60">
        <v>45668</v>
      </c>
      <c r="B1899" s="56" t="s">
        <v>15</v>
      </c>
      <c r="C1899" s="61">
        <v>40</v>
      </c>
      <c r="D1899" s="56" t="str">
        <f>VLOOKUP(B1899,'P Master'!$A$1:$C$39,3,0)</f>
        <v>500-1</v>
      </c>
      <c r="E1899" s="56">
        <f>VLOOKUP(D1899,'Slabs and Cost'!$B$9:$E$11,2,0)</f>
        <v>2.5</v>
      </c>
      <c r="F1899" s="56">
        <f t="shared" si="29"/>
        <v>100</v>
      </c>
      <c r="G1899" s="56" t="s">
        <v>55</v>
      </c>
    </row>
    <row r="1900" spans="1:7">
      <c r="A1900" s="60">
        <v>45668</v>
      </c>
      <c r="B1900" s="56" t="s">
        <v>15</v>
      </c>
      <c r="C1900" s="61">
        <v>40</v>
      </c>
      <c r="D1900" s="56" t="str">
        <f>VLOOKUP(B1900,'P Master'!$A$1:$C$39,3,0)</f>
        <v>500-1</v>
      </c>
      <c r="E1900" s="56">
        <f>VLOOKUP(D1900,'Slabs and Cost'!$B$9:$E$11,2,0)</f>
        <v>2.5</v>
      </c>
      <c r="F1900" s="56">
        <f t="shared" si="29"/>
        <v>100</v>
      </c>
      <c r="G1900" s="56" t="s">
        <v>55</v>
      </c>
    </row>
    <row r="1901" spans="1:7">
      <c r="A1901" s="60">
        <v>45668</v>
      </c>
      <c r="B1901" s="56" t="s">
        <v>15</v>
      </c>
      <c r="C1901" s="61">
        <v>40</v>
      </c>
      <c r="D1901" s="56" t="str">
        <f>VLOOKUP(B1901,'P Master'!$A$1:$C$39,3,0)</f>
        <v>500-1</v>
      </c>
      <c r="E1901" s="56">
        <f>VLOOKUP(D1901,'Slabs and Cost'!$B$9:$E$11,2,0)</f>
        <v>2.5</v>
      </c>
      <c r="F1901" s="56">
        <f t="shared" si="29"/>
        <v>100</v>
      </c>
      <c r="G1901" s="56" t="s">
        <v>55</v>
      </c>
    </row>
    <row r="1902" spans="1:7">
      <c r="A1902" s="60">
        <v>45668</v>
      </c>
      <c r="B1902" s="56" t="s">
        <v>15</v>
      </c>
      <c r="C1902" s="61">
        <v>33</v>
      </c>
      <c r="D1902" s="56" t="str">
        <f>VLOOKUP(B1902,'P Master'!$A$1:$C$39,3,0)</f>
        <v>500-1</v>
      </c>
      <c r="E1902" s="56">
        <f>VLOOKUP(D1902,'Slabs and Cost'!$B$9:$E$11,2,0)</f>
        <v>2.5</v>
      </c>
      <c r="F1902" s="56">
        <f t="shared" si="29"/>
        <v>82.5</v>
      </c>
      <c r="G1902" s="56" t="s">
        <v>55</v>
      </c>
    </row>
    <row r="1903" spans="1:7">
      <c r="A1903" s="60">
        <v>45668</v>
      </c>
      <c r="B1903" s="56" t="s">
        <v>31</v>
      </c>
      <c r="C1903" s="61">
        <v>20</v>
      </c>
      <c r="D1903" s="56" t="str">
        <f>VLOOKUP(B1903,'P Master'!$A$1:$C$39,3,0)</f>
        <v>500-1</v>
      </c>
      <c r="E1903" s="56">
        <f>VLOOKUP(D1903,'Slabs and Cost'!$B$9:$E$11,2,0)</f>
        <v>2.5</v>
      </c>
      <c r="F1903" s="56">
        <f t="shared" si="29"/>
        <v>50</v>
      </c>
      <c r="G1903" s="56" t="s">
        <v>55</v>
      </c>
    </row>
    <row r="1904" spans="1:7">
      <c r="A1904" s="60">
        <v>45668</v>
      </c>
      <c r="B1904" s="56" t="s">
        <v>31</v>
      </c>
      <c r="C1904" s="61">
        <v>20</v>
      </c>
      <c r="D1904" s="56" t="str">
        <f>VLOOKUP(B1904,'P Master'!$A$1:$C$39,3,0)</f>
        <v>500-1</v>
      </c>
      <c r="E1904" s="56">
        <f>VLOOKUP(D1904,'Slabs and Cost'!$B$9:$E$11,2,0)</f>
        <v>2.5</v>
      </c>
      <c r="F1904" s="56">
        <f t="shared" si="29"/>
        <v>50</v>
      </c>
      <c r="G1904" s="56" t="s">
        <v>55</v>
      </c>
    </row>
    <row r="1905" spans="1:7">
      <c r="A1905" s="60">
        <v>45668</v>
      </c>
      <c r="B1905" s="56" t="s">
        <v>31</v>
      </c>
      <c r="C1905" s="61">
        <v>20</v>
      </c>
      <c r="D1905" s="56" t="str">
        <f>VLOOKUP(B1905,'P Master'!$A$1:$C$39,3,0)</f>
        <v>500-1</v>
      </c>
      <c r="E1905" s="56">
        <f>VLOOKUP(D1905,'Slabs and Cost'!$B$9:$E$11,2,0)</f>
        <v>2.5</v>
      </c>
      <c r="F1905" s="56">
        <f t="shared" si="29"/>
        <v>50</v>
      </c>
      <c r="G1905" s="56" t="s">
        <v>55</v>
      </c>
    </row>
    <row r="1906" spans="1:7">
      <c r="A1906" s="60">
        <v>45668</v>
      </c>
      <c r="B1906" s="56" t="s">
        <v>31</v>
      </c>
      <c r="C1906" s="61">
        <v>20</v>
      </c>
      <c r="D1906" s="56" t="str">
        <f>VLOOKUP(B1906,'P Master'!$A$1:$C$39,3,0)</f>
        <v>500-1</v>
      </c>
      <c r="E1906" s="56">
        <f>VLOOKUP(D1906,'Slabs and Cost'!$B$9:$E$11,2,0)</f>
        <v>2.5</v>
      </c>
      <c r="F1906" s="56">
        <f t="shared" si="29"/>
        <v>50</v>
      </c>
      <c r="G1906" s="56" t="s">
        <v>55</v>
      </c>
    </row>
    <row r="1907" spans="1:7">
      <c r="A1907" s="60">
        <v>45668</v>
      </c>
      <c r="B1907" s="56" t="s">
        <v>31</v>
      </c>
      <c r="C1907" s="61">
        <v>20</v>
      </c>
      <c r="D1907" s="56" t="str">
        <f>VLOOKUP(B1907,'P Master'!$A$1:$C$39,3,0)</f>
        <v>500-1</v>
      </c>
      <c r="E1907" s="56">
        <f>VLOOKUP(D1907,'Slabs and Cost'!$B$9:$E$11,2,0)</f>
        <v>2.5</v>
      </c>
      <c r="F1907" s="56">
        <f t="shared" si="29"/>
        <v>50</v>
      </c>
      <c r="G1907" s="56" t="s">
        <v>55</v>
      </c>
    </row>
    <row r="1908" spans="1:7">
      <c r="A1908" s="60">
        <v>45668</v>
      </c>
      <c r="B1908" s="56" t="s">
        <v>37</v>
      </c>
      <c r="C1908" s="61">
        <v>1</v>
      </c>
      <c r="D1908" s="56" t="str">
        <f>VLOOKUP(B1908,'P Master'!$A$1:$C$39,3,0)</f>
        <v>0-500</v>
      </c>
      <c r="E1908" s="62">
        <f>VLOOKUP(D1908,'Slabs and Cost'!$B$9:$E$12,3,0)</f>
        <v>6</v>
      </c>
      <c r="F1908" s="62">
        <f t="shared" si="29"/>
        <v>6</v>
      </c>
      <c r="G1908" s="56" t="s">
        <v>56</v>
      </c>
    </row>
    <row r="1909" spans="1:7">
      <c r="A1909" s="60">
        <v>45668</v>
      </c>
      <c r="B1909" s="56" t="s">
        <v>37</v>
      </c>
      <c r="C1909" s="61">
        <v>1</v>
      </c>
      <c r="D1909" s="56" t="str">
        <f>VLOOKUP(B1909,'P Master'!$A$1:$C$39,3,0)</f>
        <v>0-500</v>
      </c>
      <c r="E1909" s="62">
        <f>VLOOKUP(D1909,'Slabs and Cost'!$B$9:$E$12,3,0)</f>
        <v>6</v>
      </c>
      <c r="F1909" s="62">
        <f t="shared" si="29"/>
        <v>6</v>
      </c>
      <c r="G1909" s="56" t="s">
        <v>56</v>
      </c>
    </row>
    <row r="1910" spans="1:7">
      <c r="A1910" s="60">
        <v>45668</v>
      </c>
      <c r="B1910" s="56" t="s">
        <v>20</v>
      </c>
      <c r="C1910" s="61">
        <v>1</v>
      </c>
      <c r="D1910" s="56" t="str">
        <f>VLOOKUP(B1910,'P Master'!$A$1:$C$39,3,0)</f>
        <v>0-500</v>
      </c>
      <c r="E1910" s="62">
        <f>VLOOKUP(D1910,'Slabs and Cost'!$B$9:$E$12,3,0)</f>
        <v>6</v>
      </c>
      <c r="F1910" s="62">
        <f t="shared" si="29"/>
        <v>6</v>
      </c>
      <c r="G1910" s="56" t="s">
        <v>56</v>
      </c>
    </row>
    <row r="1911" spans="1:7">
      <c r="A1911" s="60">
        <v>45668</v>
      </c>
      <c r="B1911" s="56" t="s">
        <v>37</v>
      </c>
      <c r="C1911" s="61">
        <v>1</v>
      </c>
      <c r="D1911" s="56" t="str">
        <f>VLOOKUP(B1911,'P Master'!$A$1:$C$39,3,0)</f>
        <v>0-500</v>
      </c>
      <c r="E1911" s="62">
        <f>VLOOKUP(D1911,'Slabs and Cost'!$B$9:$E$12,3,0)</f>
        <v>6</v>
      </c>
      <c r="F1911" s="62">
        <f t="shared" si="29"/>
        <v>6</v>
      </c>
      <c r="G1911" s="56" t="s">
        <v>56</v>
      </c>
    </row>
    <row r="1912" spans="1:7">
      <c r="A1912" s="60">
        <v>45668</v>
      </c>
      <c r="B1912" s="56" t="s">
        <v>16</v>
      </c>
      <c r="C1912" s="61">
        <v>1</v>
      </c>
      <c r="D1912" s="56" t="str">
        <f>VLOOKUP(B1912,'P Master'!$A$1:$C$39,3,0)</f>
        <v>0-500</v>
      </c>
      <c r="E1912" s="62">
        <f>VLOOKUP(D1912,'Slabs and Cost'!$B$9:$E$12,3,0)</f>
        <v>6</v>
      </c>
      <c r="F1912" s="62">
        <f t="shared" si="29"/>
        <v>6</v>
      </c>
      <c r="G1912" s="56" t="s">
        <v>56</v>
      </c>
    </row>
    <row r="1913" spans="1:7">
      <c r="A1913" s="60">
        <v>45668</v>
      </c>
      <c r="B1913" s="56" t="s">
        <v>16</v>
      </c>
      <c r="C1913" s="61">
        <v>1</v>
      </c>
      <c r="D1913" s="56" t="str">
        <f>VLOOKUP(B1913,'P Master'!$A$1:$C$39,3,0)</f>
        <v>0-500</v>
      </c>
      <c r="E1913" s="62">
        <f>VLOOKUP(D1913,'Slabs and Cost'!$B$9:$E$12,3,0)</f>
        <v>6</v>
      </c>
      <c r="F1913" s="62">
        <f t="shared" si="29"/>
        <v>6</v>
      </c>
      <c r="G1913" s="56" t="s">
        <v>56</v>
      </c>
    </row>
    <row r="1914" spans="1:7">
      <c r="A1914" s="60">
        <v>45668</v>
      </c>
      <c r="B1914" s="56" t="s">
        <v>21</v>
      </c>
      <c r="C1914" s="61">
        <v>1</v>
      </c>
      <c r="D1914" s="56" t="str">
        <f>VLOOKUP(B1914,'P Master'!$A$1:$C$39,3,0)</f>
        <v>1-2</v>
      </c>
      <c r="E1914" s="62">
        <f>VLOOKUP(D1914,'Slabs and Cost'!$B$9:$E$12,3,0)</f>
        <v>7.2</v>
      </c>
      <c r="F1914" s="62">
        <f t="shared" si="29"/>
        <v>7.2</v>
      </c>
      <c r="G1914" s="56" t="s">
        <v>56</v>
      </c>
    </row>
    <row r="1915" spans="1:7">
      <c r="A1915" s="60">
        <v>45668</v>
      </c>
      <c r="B1915" s="56" t="s">
        <v>12</v>
      </c>
      <c r="C1915" s="61">
        <v>1</v>
      </c>
      <c r="D1915" s="56" t="str">
        <f>VLOOKUP(B1915,'P Master'!$A$1:$C$39,3,0)</f>
        <v>0-500</v>
      </c>
      <c r="E1915" s="62">
        <f>VLOOKUP(D1915,'Slabs and Cost'!$B$9:$E$12,3,0)</f>
        <v>6</v>
      </c>
      <c r="F1915" s="62">
        <f t="shared" si="29"/>
        <v>6</v>
      </c>
      <c r="G1915" s="56" t="s">
        <v>56</v>
      </c>
    </row>
    <row r="1916" spans="1:7">
      <c r="A1916" s="60">
        <v>45668</v>
      </c>
      <c r="B1916" s="56" t="s">
        <v>18</v>
      </c>
      <c r="C1916" s="61">
        <v>1</v>
      </c>
      <c r="D1916" s="56" t="str">
        <f>VLOOKUP(B1916,'P Master'!$A$1:$C$39,3,0)</f>
        <v>0-500</v>
      </c>
      <c r="E1916" s="62">
        <f>VLOOKUP(D1916,'Slabs and Cost'!$B$9:$E$12,3,0)</f>
        <v>6</v>
      </c>
      <c r="F1916" s="62">
        <f t="shared" si="29"/>
        <v>6</v>
      </c>
      <c r="G1916" s="56" t="s">
        <v>56</v>
      </c>
    </row>
    <row r="1917" spans="1:7">
      <c r="A1917" s="60">
        <v>45668</v>
      </c>
      <c r="B1917" s="56" t="s">
        <v>37</v>
      </c>
      <c r="C1917" s="61">
        <v>1</v>
      </c>
      <c r="D1917" s="56" t="str">
        <f>VLOOKUP(B1917,'P Master'!$A$1:$C$39,3,0)</f>
        <v>0-500</v>
      </c>
      <c r="E1917" s="62">
        <f>VLOOKUP(D1917,'Slabs and Cost'!$B$9:$E$12,3,0)</f>
        <v>6</v>
      </c>
      <c r="F1917" s="62">
        <f t="shared" si="29"/>
        <v>6</v>
      </c>
      <c r="G1917" s="56" t="s">
        <v>56</v>
      </c>
    </row>
    <row r="1918" spans="1:7">
      <c r="A1918" s="60">
        <v>45668</v>
      </c>
      <c r="B1918" s="56" t="s">
        <v>20</v>
      </c>
      <c r="C1918" s="61">
        <v>1</v>
      </c>
      <c r="D1918" s="56" t="str">
        <f>VLOOKUP(B1918,'P Master'!$A$1:$C$39,3,0)</f>
        <v>0-500</v>
      </c>
      <c r="E1918" s="62">
        <f>VLOOKUP(D1918,'Slabs and Cost'!$B$9:$E$12,3,0)</f>
        <v>6</v>
      </c>
      <c r="F1918" s="62">
        <f t="shared" si="29"/>
        <v>6</v>
      </c>
      <c r="G1918" s="56" t="s">
        <v>56</v>
      </c>
    </row>
    <row r="1919" spans="1:7">
      <c r="A1919" s="60">
        <v>45668</v>
      </c>
      <c r="B1919" s="56" t="s">
        <v>37</v>
      </c>
      <c r="C1919" s="61">
        <v>1</v>
      </c>
      <c r="D1919" s="56" t="str">
        <f>VLOOKUP(B1919,'P Master'!$A$1:$C$39,3,0)</f>
        <v>0-500</v>
      </c>
      <c r="E1919" s="62">
        <f>VLOOKUP(D1919,'Slabs and Cost'!$B$9:$E$12,3,0)</f>
        <v>6</v>
      </c>
      <c r="F1919" s="62">
        <f t="shared" si="29"/>
        <v>6</v>
      </c>
      <c r="G1919" s="56" t="s">
        <v>56</v>
      </c>
    </row>
    <row r="1920" spans="1:7">
      <c r="A1920" s="60">
        <v>45668</v>
      </c>
      <c r="B1920" s="56" t="s">
        <v>16</v>
      </c>
      <c r="C1920" s="61">
        <v>1</v>
      </c>
      <c r="D1920" s="56" t="str">
        <f>VLOOKUP(B1920,'P Master'!$A$1:$C$39,3,0)</f>
        <v>0-500</v>
      </c>
      <c r="E1920" s="62">
        <f>VLOOKUP(D1920,'Slabs and Cost'!$B$9:$E$12,3,0)</f>
        <v>6</v>
      </c>
      <c r="F1920" s="62">
        <f t="shared" si="29"/>
        <v>6</v>
      </c>
      <c r="G1920" s="56" t="s">
        <v>56</v>
      </c>
    </row>
    <row r="1921" spans="1:7">
      <c r="A1921" s="60">
        <v>45668</v>
      </c>
      <c r="B1921" s="56" t="s">
        <v>16</v>
      </c>
      <c r="C1921" s="61">
        <v>1</v>
      </c>
      <c r="D1921" s="56" t="str">
        <f>VLOOKUP(B1921,'P Master'!$A$1:$C$39,3,0)</f>
        <v>0-500</v>
      </c>
      <c r="E1921" s="62">
        <f>VLOOKUP(D1921,'Slabs and Cost'!$B$9:$E$12,3,0)</f>
        <v>6</v>
      </c>
      <c r="F1921" s="62">
        <f t="shared" si="29"/>
        <v>6</v>
      </c>
      <c r="G1921" s="56" t="s">
        <v>56</v>
      </c>
    </row>
    <row r="1922" spans="1:7">
      <c r="A1922" s="60">
        <v>45668</v>
      </c>
      <c r="B1922" s="56" t="s">
        <v>30</v>
      </c>
      <c r="C1922" s="61">
        <v>1</v>
      </c>
      <c r="D1922" s="56" t="str">
        <f>VLOOKUP(B1922,'P Master'!$A$1:$C$39,3,0)</f>
        <v>500-1</v>
      </c>
      <c r="E1922" s="62">
        <f>VLOOKUP(D1922,'Slabs and Cost'!$B$9:$E$12,3,0)</f>
        <v>6</v>
      </c>
      <c r="F1922" s="62">
        <f t="shared" ref="F1922:F1985" si="30">C1922*E1922</f>
        <v>6</v>
      </c>
      <c r="G1922" s="56" t="s">
        <v>56</v>
      </c>
    </row>
    <row r="1923" spans="1:7">
      <c r="A1923" s="60">
        <v>45668</v>
      </c>
      <c r="B1923" s="56" t="s">
        <v>16</v>
      </c>
      <c r="C1923" s="61">
        <v>1</v>
      </c>
      <c r="D1923" s="56" t="str">
        <f>VLOOKUP(B1923,'P Master'!$A$1:$C$39,3,0)</f>
        <v>0-500</v>
      </c>
      <c r="E1923" s="62">
        <f>VLOOKUP(D1923,'Slabs and Cost'!$B$9:$E$12,3,0)</f>
        <v>6</v>
      </c>
      <c r="F1923" s="62">
        <f t="shared" si="30"/>
        <v>6</v>
      </c>
      <c r="G1923" s="56" t="s">
        <v>56</v>
      </c>
    </row>
    <row r="1924" spans="1:7">
      <c r="A1924" s="60">
        <v>45668</v>
      </c>
      <c r="B1924" s="56" t="s">
        <v>16</v>
      </c>
      <c r="C1924" s="61">
        <v>1</v>
      </c>
      <c r="D1924" s="56" t="str">
        <f>VLOOKUP(B1924,'P Master'!$A$1:$C$39,3,0)</f>
        <v>0-500</v>
      </c>
      <c r="E1924" s="62">
        <f>VLOOKUP(D1924,'Slabs and Cost'!$B$9:$E$12,3,0)</f>
        <v>6</v>
      </c>
      <c r="F1924" s="62">
        <f t="shared" si="30"/>
        <v>6</v>
      </c>
      <c r="G1924" s="56" t="s">
        <v>56</v>
      </c>
    </row>
    <row r="1925" spans="1:7">
      <c r="A1925" s="60">
        <v>45668</v>
      </c>
      <c r="B1925" s="56" t="s">
        <v>16</v>
      </c>
      <c r="C1925" s="61">
        <v>1</v>
      </c>
      <c r="D1925" s="56" t="str">
        <f>VLOOKUP(B1925,'P Master'!$A$1:$C$39,3,0)</f>
        <v>0-500</v>
      </c>
      <c r="E1925" s="62">
        <f>VLOOKUP(D1925,'Slabs and Cost'!$B$9:$E$12,3,0)</f>
        <v>6</v>
      </c>
      <c r="F1925" s="62">
        <f t="shared" si="30"/>
        <v>6</v>
      </c>
      <c r="G1925" s="56" t="s">
        <v>56</v>
      </c>
    </row>
    <row r="1926" spans="1:7">
      <c r="A1926" s="60">
        <v>45668</v>
      </c>
      <c r="B1926" s="56" t="s">
        <v>20</v>
      </c>
      <c r="C1926" s="61">
        <v>1</v>
      </c>
      <c r="D1926" s="56" t="str">
        <f>VLOOKUP(B1926,'P Master'!$A$1:$C$39,3,0)</f>
        <v>0-500</v>
      </c>
      <c r="E1926" s="62">
        <f>VLOOKUP(D1926,'Slabs and Cost'!$B$9:$E$12,3,0)</f>
        <v>6</v>
      </c>
      <c r="F1926" s="62">
        <f t="shared" si="30"/>
        <v>6</v>
      </c>
      <c r="G1926" s="56" t="s">
        <v>56</v>
      </c>
    </row>
    <row r="1927" spans="1:7">
      <c r="A1927" s="60">
        <v>45668</v>
      </c>
      <c r="B1927" s="56" t="s">
        <v>38</v>
      </c>
      <c r="C1927" s="61">
        <v>1</v>
      </c>
      <c r="D1927" s="56" t="str">
        <f>VLOOKUP(B1927,'P Master'!$A$1:$C$39,3,0)</f>
        <v>0-500</v>
      </c>
      <c r="E1927" s="62">
        <f>VLOOKUP(D1927,'Slabs and Cost'!$B$9:$E$12,3,0)</f>
        <v>6</v>
      </c>
      <c r="F1927" s="62">
        <f t="shared" si="30"/>
        <v>6</v>
      </c>
      <c r="G1927" s="56" t="s">
        <v>56</v>
      </c>
    </row>
    <row r="1928" spans="1:7">
      <c r="A1928" s="60">
        <v>45668</v>
      </c>
      <c r="B1928" s="56" t="s">
        <v>37</v>
      </c>
      <c r="C1928" s="61">
        <v>1</v>
      </c>
      <c r="D1928" s="56" t="str">
        <f>VLOOKUP(B1928,'P Master'!$A$1:$C$39,3,0)</f>
        <v>0-500</v>
      </c>
      <c r="E1928" s="62">
        <f>VLOOKUP(D1928,'Slabs and Cost'!$B$9:$E$12,3,0)</f>
        <v>6</v>
      </c>
      <c r="F1928" s="62">
        <f t="shared" si="30"/>
        <v>6</v>
      </c>
      <c r="G1928" s="56" t="s">
        <v>56</v>
      </c>
    </row>
    <row r="1929" spans="1:7">
      <c r="A1929" s="60">
        <v>45668</v>
      </c>
      <c r="B1929" s="56" t="s">
        <v>16</v>
      </c>
      <c r="C1929" s="61">
        <v>1</v>
      </c>
      <c r="D1929" s="56" t="str">
        <f>VLOOKUP(B1929,'P Master'!$A$1:$C$39,3,0)</f>
        <v>0-500</v>
      </c>
      <c r="E1929" s="62">
        <f>VLOOKUP(D1929,'Slabs and Cost'!$B$9:$E$12,3,0)</f>
        <v>6</v>
      </c>
      <c r="F1929" s="62">
        <f t="shared" si="30"/>
        <v>6</v>
      </c>
      <c r="G1929" s="56" t="s">
        <v>56</v>
      </c>
    </row>
    <row r="1930" spans="1:7">
      <c r="A1930" s="60">
        <v>45668</v>
      </c>
      <c r="B1930" s="56" t="s">
        <v>18</v>
      </c>
      <c r="C1930" s="61">
        <v>1</v>
      </c>
      <c r="D1930" s="56" t="str">
        <f>VLOOKUP(B1930,'P Master'!$A$1:$C$39,3,0)</f>
        <v>0-500</v>
      </c>
      <c r="E1930" s="62">
        <f>VLOOKUP(D1930,'Slabs and Cost'!$B$9:$E$12,3,0)</f>
        <v>6</v>
      </c>
      <c r="F1930" s="62">
        <f t="shared" si="30"/>
        <v>6</v>
      </c>
      <c r="G1930" s="56" t="s">
        <v>56</v>
      </c>
    </row>
    <row r="1931" spans="1:7">
      <c r="A1931" s="60">
        <v>45668</v>
      </c>
      <c r="B1931" s="56" t="s">
        <v>13</v>
      </c>
      <c r="C1931" s="61">
        <v>1</v>
      </c>
      <c r="D1931" s="56" t="str">
        <f>VLOOKUP(B1931,'P Master'!$A$1:$C$39,3,0)</f>
        <v>0-500</v>
      </c>
      <c r="E1931" s="62">
        <f>VLOOKUP(D1931,'Slabs and Cost'!$B$9:$E$12,3,0)</f>
        <v>6</v>
      </c>
      <c r="F1931" s="62">
        <f t="shared" si="30"/>
        <v>6</v>
      </c>
      <c r="G1931" s="56" t="s">
        <v>56</v>
      </c>
    </row>
    <row r="1932" spans="1:7">
      <c r="A1932" s="60">
        <v>45668</v>
      </c>
      <c r="B1932" s="56" t="s">
        <v>38</v>
      </c>
      <c r="C1932" s="61">
        <v>1</v>
      </c>
      <c r="D1932" s="56" t="str">
        <f>VLOOKUP(B1932,'P Master'!$A$1:$C$39,3,0)</f>
        <v>0-500</v>
      </c>
      <c r="E1932" s="62">
        <f>VLOOKUP(D1932,'Slabs and Cost'!$B$9:$E$12,3,0)</f>
        <v>6</v>
      </c>
      <c r="F1932" s="62">
        <f t="shared" si="30"/>
        <v>6</v>
      </c>
      <c r="G1932" s="56" t="s">
        <v>56</v>
      </c>
    </row>
    <row r="1933" spans="1:7">
      <c r="A1933" s="60">
        <v>45668</v>
      </c>
      <c r="B1933" s="56" t="s">
        <v>37</v>
      </c>
      <c r="C1933" s="61">
        <v>1</v>
      </c>
      <c r="D1933" s="56" t="str">
        <f>VLOOKUP(B1933,'P Master'!$A$1:$C$39,3,0)</f>
        <v>0-500</v>
      </c>
      <c r="E1933" s="62">
        <f>VLOOKUP(D1933,'Slabs and Cost'!$B$9:$E$12,3,0)</f>
        <v>6</v>
      </c>
      <c r="F1933" s="62">
        <f t="shared" si="30"/>
        <v>6</v>
      </c>
      <c r="G1933" s="56" t="s">
        <v>56</v>
      </c>
    </row>
    <row r="1934" spans="1:7">
      <c r="A1934" s="60">
        <v>45668</v>
      </c>
      <c r="B1934" s="56" t="s">
        <v>37</v>
      </c>
      <c r="C1934" s="61">
        <v>1</v>
      </c>
      <c r="D1934" s="56" t="str">
        <f>VLOOKUP(B1934,'P Master'!$A$1:$C$39,3,0)</f>
        <v>0-500</v>
      </c>
      <c r="E1934" s="62">
        <f>VLOOKUP(D1934,'Slabs and Cost'!$B$9:$E$12,3,0)</f>
        <v>6</v>
      </c>
      <c r="F1934" s="62">
        <f t="shared" si="30"/>
        <v>6</v>
      </c>
      <c r="G1934" s="56" t="s">
        <v>56</v>
      </c>
    </row>
    <row r="1935" spans="1:7">
      <c r="A1935" s="60">
        <v>45668</v>
      </c>
      <c r="B1935" s="56" t="s">
        <v>18</v>
      </c>
      <c r="C1935" s="61">
        <v>1</v>
      </c>
      <c r="D1935" s="56" t="str">
        <f>VLOOKUP(B1935,'P Master'!$A$1:$C$39,3,0)</f>
        <v>0-500</v>
      </c>
      <c r="E1935" s="62">
        <f>VLOOKUP(D1935,'Slabs and Cost'!$B$9:$E$12,3,0)</f>
        <v>6</v>
      </c>
      <c r="F1935" s="62">
        <f t="shared" si="30"/>
        <v>6</v>
      </c>
      <c r="G1935" s="56" t="s">
        <v>56</v>
      </c>
    </row>
    <row r="1936" spans="1:7">
      <c r="A1936" s="60">
        <v>45668</v>
      </c>
      <c r="B1936" s="56" t="s">
        <v>37</v>
      </c>
      <c r="C1936" s="61">
        <v>1</v>
      </c>
      <c r="D1936" s="56" t="str">
        <f>VLOOKUP(B1936,'P Master'!$A$1:$C$39,3,0)</f>
        <v>0-500</v>
      </c>
      <c r="E1936" s="62">
        <f>VLOOKUP(D1936,'Slabs and Cost'!$B$9:$E$12,3,0)</f>
        <v>6</v>
      </c>
      <c r="F1936" s="62">
        <f t="shared" si="30"/>
        <v>6</v>
      </c>
      <c r="G1936" s="56" t="s">
        <v>56</v>
      </c>
    </row>
    <row r="1937" spans="1:7">
      <c r="A1937" s="60">
        <v>45668</v>
      </c>
      <c r="B1937" s="56" t="s">
        <v>25</v>
      </c>
      <c r="C1937" s="61">
        <v>1</v>
      </c>
      <c r="D1937" s="56" t="str">
        <f>VLOOKUP(B1937,'P Master'!$A$1:$C$39,3,0)</f>
        <v>0-500</v>
      </c>
      <c r="E1937" s="62">
        <f>VLOOKUP(D1937,'Slabs and Cost'!$B$9:$E$12,3,0)</f>
        <v>6</v>
      </c>
      <c r="F1937" s="62">
        <f t="shared" si="30"/>
        <v>6</v>
      </c>
      <c r="G1937" s="56" t="s">
        <v>56</v>
      </c>
    </row>
    <row r="1938" spans="1:7">
      <c r="A1938" s="60">
        <v>45668</v>
      </c>
      <c r="B1938" s="56" t="s">
        <v>16</v>
      </c>
      <c r="C1938" s="61">
        <v>1</v>
      </c>
      <c r="D1938" s="56" t="str">
        <f>VLOOKUP(B1938,'P Master'!$A$1:$C$39,3,0)</f>
        <v>0-500</v>
      </c>
      <c r="E1938" s="62">
        <f>VLOOKUP(D1938,'Slabs and Cost'!$B$9:$E$12,3,0)</f>
        <v>6</v>
      </c>
      <c r="F1938" s="62">
        <f t="shared" si="30"/>
        <v>6</v>
      </c>
      <c r="G1938" s="56" t="s">
        <v>56</v>
      </c>
    </row>
    <row r="1939" spans="1:7">
      <c r="A1939" s="60">
        <v>45668</v>
      </c>
      <c r="B1939" s="56" t="s">
        <v>16</v>
      </c>
      <c r="C1939" s="61">
        <v>1</v>
      </c>
      <c r="D1939" s="56" t="str">
        <f>VLOOKUP(B1939,'P Master'!$A$1:$C$39,3,0)</f>
        <v>0-500</v>
      </c>
      <c r="E1939" s="62">
        <f>VLOOKUP(D1939,'Slabs and Cost'!$B$9:$E$12,3,0)</f>
        <v>6</v>
      </c>
      <c r="F1939" s="62">
        <f t="shared" si="30"/>
        <v>6</v>
      </c>
      <c r="G1939" s="56" t="s">
        <v>56</v>
      </c>
    </row>
    <row r="1940" spans="1:7">
      <c r="A1940" s="60">
        <v>45668</v>
      </c>
      <c r="B1940" s="56" t="s">
        <v>37</v>
      </c>
      <c r="C1940" s="61">
        <v>1</v>
      </c>
      <c r="D1940" s="56" t="str">
        <f>VLOOKUP(B1940,'P Master'!$A$1:$C$39,3,0)</f>
        <v>0-500</v>
      </c>
      <c r="E1940" s="62">
        <f>VLOOKUP(D1940,'Slabs and Cost'!$B$9:$E$12,3,0)</f>
        <v>6</v>
      </c>
      <c r="F1940" s="62">
        <f t="shared" si="30"/>
        <v>6</v>
      </c>
      <c r="G1940" s="56" t="s">
        <v>56</v>
      </c>
    </row>
    <row r="1941" spans="1:7">
      <c r="A1941" s="60">
        <v>45668</v>
      </c>
      <c r="B1941" s="56" t="s">
        <v>32</v>
      </c>
      <c r="C1941" s="61">
        <v>1</v>
      </c>
      <c r="D1941" s="56" t="str">
        <f>VLOOKUP(B1941,'P Master'!$A$1:$C$39,3,0)</f>
        <v>0-500</v>
      </c>
      <c r="E1941" s="62">
        <f>VLOOKUP(D1941,'Slabs and Cost'!$B$9:$E$12,3,0)</f>
        <v>6</v>
      </c>
      <c r="F1941" s="62">
        <f t="shared" si="30"/>
        <v>6</v>
      </c>
      <c r="G1941" s="56" t="s">
        <v>56</v>
      </c>
    </row>
    <row r="1942" spans="1:7">
      <c r="A1942" s="60">
        <v>45668</v>
      </c>
      <c r="B1942" s="56" t="s">
        <v>12</v>
      </c>
      <c r="C1942" s="61">
        <v>1</v>
      </c>
      <c r="D1942" s="56" t="str">
        <f>VLOOKUP(B1942,'P Master'!$A$1:$C$39,3,0)</f>
        <v>0-500</v>
      </c>
      <c r="E1942" s="62">
        <f>VLOOKUP(D1942,'Slabs and Cost'!$B$9:$E$12,3,0)</f>
        <v>6</v>
      </c>
      <c r="F1942" s="62">
        <f t="shared" si="30"/>
        <v>6</v>
      </c>
      <c r="G1942" s="56" t="s">
        <v>56</v>
      </c>
    </row>
    <row r="1943" spans="1:7">
      <c r="A1943" s="60">
        <v>45668</v>
      </c>
      <c r="B1943" s="56" t="s">
        <v>37</v>
      </c>
      <c r="C1943" s="61">
        <v>1</v>
      </c>
      <c r="D1943" s="56" t="str">
        <f>VLOOKUP(B1943,'P Master'!$A$1:$C$39,3,0)</f>
        <v>0-500</v>
      </c>
      <c r="E1943" s="62">
        <f>VLOOKUP(D1943,'Slabs and Cost'!$B$9:$E$12,3,0)</f>
        <v>6</v>
      </c>
      <c r="F1943" s="62">
        <f t="shared" si="30"/>
        <v>6</v>
      </c>
      <c r="G1943" s="56" t="s">
        <v>56</v>
      </c>
    </row>
    <row r="1944" spans="1:7">
      <c r="A1944" s="60">
        <v>45668</v>
      </c>
      <c r="B1944" s="56" t="s">
        <v>32</v>
      </c>
      <c r="C1944" s="61">
        <v>1</v>
      </c>
      <c r="D1944" s="56" t="str">
        <f>VLOOKUP(B1944,'P Master'!$A$1:$C$39,3,0)</f>
        <v>0-500</v>
      </c>
      <c r="E1944" s="62">
        <f>VLOOKUP(D1944,'Slabs and Cost'!$B$9:$E$12,3,0)</f>
        <v>6</v>
      </c>
      <c r="F1944" s="62">
        <f t="shared" si="30"/>
        <v>6</v>
      </c>
      <c r="G1944" s="56" t="s">
        <v>56</v>
      </c>
    </row>
    <row r="1945" spans="1:7">
      <c r="A1945" s="60">
        <v>45668</v>
      </c>
      <c r="B1945" s="56" t="s">
        <v>39</v>
      </c>
      <c r="C1945" s="61">
        <v>1</v>
      </c>
      <c r="D1945" s="56" t="str">
        <f>VLOOKUP(B1945,'P Master'!$A$1:$C$39,3,0)</f>
        <v>0-500</v>
      </c>
      <c r="E1945" s="62">
        <f>VLOOKUP(D1945,'Slabs and Cost'!$B$9:$E$12,3,0)</f>
        <v>6</v>
      </c>
      <c r="F1945" s="62">
        <f t="shared" si="30"/>
        <v>6</v>
      </c>
      <c r="G1945" s="56" t="s">
        <v>56</v>
      </c>
    </row>
    <row r="1946" spans="1:7">
      <c r="A1946" s="60">
        <v>45668</v>
      </c>
      <c r="B1946" s="56" t="s">
        <v>20</v>
      </c>
      <c r="C1946" s="61">
        <v>1</v>
      </c>
      <c r="D1946" s="56" t="str">
        <f>VLOOKUP(B1946,'P Master'!$A$1:$C$39,3,0)</f>
        <v>0-500</v>
      </c>
      <c r="E1946" s="62">
        <f>VLOOKUP(D1946,'Slabs and Cost'!$B$9:$E$12,3,0)</f>
        <v>6</v>
      </c>
      <c r="F1946" s="62">
        <f t="shared" si="30"/>
        <v>6</v>
      </c>
      <c r="G1946" s="56" t="s">
        <v>56</v>
      </c>
    </row>
    <row r="1947" spans="1:7">
      <c r="A1947" s="60">
        <v>45668</v>
      </c>
      <c r="B1947" s="56" t="s">
        <v>21</v>
      </c>
      <c r="C1947" s="61">
        <v>1</v>
      </c>
      <c r="D1947" s="56" t="str">
        <f>VLOOKUP(B1947,'P Master'!$A$1:$C$39,3,0)</f>
        <v>1-2</v>
      </c>
      <c r="E1947" s="62">
        <f>VLOOKUP(D1947,'Slabs and Cost'!$B$9:$E$12,3,0)</f>
        <v>7.2</v>
      </c>
      <c r="F1947" s="62">
        <f t="shared" si="30"/>
        <v>7.2</v>
      </c>
      <c r="G1947" s="56" t="s">
        <v>56</v>
      </c>
    </row>
    <row r="1948" spans="1:7">
      <c r="A1948" s="60">
        <v>45668</v>
      </c>
      <c r="B1948" s="56" t="s">
        <v>37</v>
      </c>
      <c r="C1948" s="61">
        <v>1</v>
      </c>
      <c r="D1948" s="56" t="str">
        <f>VLOOKUP(B1948,'P Master'!$A$1:$C$39,3,0)</f>
        <v>0-500</v>
      </c>
      <c r="E1948" s="62">
        <f>VLOOKUP(D1948,'Slabs and Cost'!$B$9:$E$12,3,0)</f>
        <v>6</v>
      </c>
      <c r="F1948" s="62">
        <f t="shared" si="30"/>
        <v>6</v>
      </c>
      <c r="G1948" s="56" t="s">
        <v>56</v>
      </c>
    </row>
    <row r="1949" spans="1:7">
      <c r="A1949" s="60">
        <v>45668</v>
      </c>
      <c r="B1949" s="56" t="s">
        <v>37</v>
      </c>
      <c r="C1949" s="61">
        <v>1</v>
      </c>
      <c r="D1949" s="56" t="str">
        <f>VLOOKUP(B1949,'P Master'!$A$1:$C$39,3,0)</f>
        <v>0-500</v>
      </c>
      <c r="E1949" s="62">
        <f>VLOOKUP(D1949,'Slabs and Cost'!$B$9:$E$12,3,0)</f>
        <v>6</v>
      </c>
      <c r="F1949" s="62">
        <f t="shared" si="30"/>
        <v>6</v>
      </c>
      <c r="G1949" s="56" t="s">
        <v>56</v>
      </c>
    </row>
    <row r="1950" spans="1:7">
      <c r="A1950" s="60">
        <v>45668</v>
      </c>
      <c r="B1950" s="56" t="s">
        <v>32</v>
      </c>
      <c r="C1950" s="61">
        <v>1</v>
      </c>
      <c r="D1950" s="56" t="str">
        <f>VLOOKUP(B1950,'P Master'!$A$1:$C$39,3,0)</f>
        <v>0-500</v>
      </c>
      <c r="E1950" s="62">
        <f>VLOOKUP(D1950,'Slabs and Cost'!$B$9:$E$12,3,0)</f>
        <v>6</v>
      </c>
      <c r="F1950" s="62">
        <f t="shared" si="30"/>
        <v>6</v>
      </c>
      <c r="G1950" s="56" t="s">
        <v>56</v>
      </c>
    </row>
    <row r="1951" spans="1:7">
      <c r="A1951" s="60">
        <v>45668</v>
      </c>
      <c r="B1951" s="56" t="s">
        <v>31</v>
      </c>
      <c r="C1951" s="61">
        <v>1</v>
      </c>
      <c r="D1951" s="56" t="str">
        <f>VLOOKUP(B1951,'P Master'!$A$1:$C$39,3,0)</f>
        <v>500-1</v>
      </c>
      <c r="E1951" s="62">
        <f>VLOOKUP(D1951,'Slabs and Cost'!$B$9:$E$12,3,0)</f>
        <v>6</v>
      </c>
      <c r="F1951" s="62">
        <f t="shared" si="30"/>
        <v>6</v>
      </c>
      <c r="G1951" s="56" t="s">
        <v>56</v>
      </c>
    </row>
    <row r="1952" spans="1:7">
      <c r="A1952" s="60">
        <v>45668</v>
      </c>
      <c r="B1952" s="56" t="s">
        <v>17</v>
      </c>
      <c r="C1952" s="61">
        <v>1</v>
      </c>
      <c r="D1952" s="56" t="str">
        <f>VLOOKUP(B1952,'P Master'!$A$1:$C$39,3,0)</f>
        <v>0-500</v>
      </c>
      <c r="E1952" s="62">
        <f>VLOOKUP(D1952,'Slabs and Cost'!$B$9:$E$12,3,0)</f>
        <v>6</v>
      </c>
      <c r="F1952" s="62">
        <f t="shared" si="30"/>
        <v>6</v>
      </c>
      <c r="G1952" s="56" t="s">
        <v>56</v>
      </c>
    </row>
    <row r="1953" spans="1:7">
      <c r="A1953" s="60">
        <v>45668</v>
      </c>
      <c r="B1953" s="56" t="s">
        <v>37</v>
      </c>
      <c r="C1953" s="61">
        <v>1</v>
      </c>
      <c r="D1953" s="56" t="str">
        <f>VLOOKUP(B1953,'P Master'!$A$1:$C$39,3,0)</f>
        <v>0-500</v>
      </c>
      <c r="E1953" s="62">
        <f>VLOOKUP(D1953,'Slabs and Cost'!$B$9:$E$12,3,0)</f>
        <v>6</v>
      </c>
      <c r="F1953" s="62">
        <f t="shared" si="30"/>
        <v>6</v>
      </c>
      <c r="G1953" s="56" t="s">
        <v>56</v>
      </c>
    </row>
    <row r="1954" spans="1:7">
      <c r="A1954" s="60">
        <v>45668</v>
      </c>
      <c r="B1954" s="56" t="s">
        <v>17</v>
      </c>
      <c r="C1954" s="61">
        <v>1</v>
      </c>
      <c r="D1954" s="56" t="str">
        <f>VLOOKUP(B1954,'P Master'!$A$1:$C$39,3,0)</f>
        <v>0-500</v>
      </c>
      <c r="E1954" s="62">
        <f>VLOOKUP(D1954,'Slabs and Cost'!$B$9:$E$12,3,0)</f>
        <v>6</v>
      </c>
      <c r="F1954" s="62">
        <f t="shared" si="30"/>
        <v>6</v>
      </c>
      <c r="G1954" s="56" t="s">
        <v>56</v>
      </c>
    </row>
    <row r="1955" spans="1:7">
      <c r="A1955" s="60">
        <v>45668</v>
      </c>
      <c r="B1955" s="56" t="s">
        <v>20</v>
      </c>
      <c r="C1955" s="61">
        <v>1</v>
      </c>
      <c r="D1955" s="56" t="str">
        <f>VLOOKUP(B1955,'P Master'!$A$1:$C$39,3,0)</f>
        <v>0-500</v>
      </c>
      <c r="E1955" s="62">
        <f>VLOOKUP(D1955,'Slabs and Cost'!$B$9:$E$12,3,0)</f>
        <v>6</v>
      </c>
      <c r="F1955" s="62">
        <f t="shared" si="30"/>
        <v>6</v>
      </c>
      <c r="G1955" s="56" t="s">
        <v>56</v>
      </c>
    </row>
    <row r="1956" spans="1:7">
      <c r="A1956" s="60">
        <v>45668</v>
      </c>
      <c r="B1956" s="56" t="s">
        <v>37</v>
      </c>
      <c r="C1956" s="61">
        <v>1</v>
      </c>
      <c r="D1956" s="56" t="str">
        <f>VLOOKUP(B1956,'P Master'!$A$1:$C$39,3,0)</f>
        <v>0-500</v>
      </c>
      <c r="E1956" s="62">
        <f>VLOOKUP(D1956,'Slabs and Cost'!$B$9:$E$12,3,0)</f>
        <v>6</v>
      </c>
      <c r="F1956" s="62">
        <f t="shared" si="30"/>
        <v>6</v>
      </c>
      <c r="G1956" s="56" t="s">
        <v>56</v>
      </c>
    </row>
    <row r="1957" spans="1:7">
      <c r="A1957" s="60">
        <v>45668</v>
      </c>
      <c r="B1957" s="56" t="s">
        <v>37</v>
      </c>
      <c r="C1957" s="61">
        <v>1</v>
      </c>
      <c r="D1957" s="56" t="str">
        <f>VLOOKUP(B1957,'P Master'!$A$1:$C$39,3,0)</f>
        <v>0-500</v>
      </c>
      <c r="E1957" s="62">
        <f>VLOOKUP(D1957,'Slabs and Cost'!$B$9:$E$12,3,0)</f>
        <v>6</v>
      </c>
      <c r="F1957" s="62">
        <f t="shared" si="30"/>
        <v>6</v>
      </c>
      <c r="G1957" s="56" t="s">
        <v>56</v>
      </c>
    </row>
    <row r="1958" spans="1:7">
      <c r="A1958" s="60">
        <v>45668</v>
      </c>
      <c r="B1958" s="56" t="s">
        <v>37</v>
      </c>
      <c r="C1958" s="61">
        <v>1</v>
      </c>
      <c r="D1958" s="56" t="str">
        <f>VLOOKUP(B1958,'P Master'!$A$1:$C$39,3,0)</f>
        <v>0-500</v>
      </c>
      <c r="E1958" s="62">
        <f>VLOOKUP(D1958,'Slabs and Cost'!$B$9:$E$12,3,0)</f>
        <v>6</v>
      </c>
      <c r="F1958" s="62">
        <f t="shared" si="30"/>
        <v>6</v>
      </c>
      <c r="G1958" s="56" t="s">
        <v>56</v>
      </c>
    </row>
    <row r="1959" spans="1:7">
      <c r="A1959" s="60">
        <v>45668</v>
      </c>
      <c r="B1959" s="56" t="s">
        <v>37</v>
      </c>
      <c r="C1959" s="61">
        <v>1</v>
      </c>
      <c r="D1959" s="56" t="str">
        <f>VLOOKUP(B1959,'P Master'!$A$1:$C$39,3,0)</f>
        <v>0-500</v>
      </c>
      <c r="E1959" s="62">
        <f>VLOOKUP(D1959,'Slabs and Cost'!$B$9:$E$12,3,0)</f>
        <v>6</v>
      </c>
      <c r="F1959" s="62">
        <f t="shared" si="30"/>
        <v>6</v>
      </c>
      <c r="G1959" s="56" t="s">
        <v>56</v>
      </c>
    </row>
    <row r="1960" spans="1:7">
      <c r="A1960" s="60">
        <v>45668</v>
      </c>
      <c r="B1960" s="56" t="s">
        <v>19</v>
      </c>
      <c r="C1960" s="61">
        <v>1</v>
      </c>
      <c r="D1960" s="56" t="str">
        <f>VLOOKUP(B1960,'P Master'!$A$1:$C$39,3,0)</f>
        <v>0-500</v>
      </c>
      <c r="E1960" s="62">
        <f>VLOOKUP(D1960,'Slabs and Cost'!$B$9:$E$12,3,0)</f>
        <v>6</v>
      </c>
      <c r="F1960" s="62">
        <f t="shared" si="30"/>
        <v>6</v>
      </c>
      <c r="G1960" s="56" t="s">
        <v>56</v>
      </c>
    </row>
    <row r="1961" spans="1:7">
      <c r="A1961" s="60">
        <v>45668</v>
      </c>
      <c r="B1961" s="56" t="s">
        <v>17</v>
      </c>
      <c r="C1961" s="61">
        <v>1</v>
      </c>
      <c r="D1961" s="56" t="str">
        <f>VLOOKUP(B1961,'P Master'!$A$1:$C$39,3,0)</f>
        <v>0-500</v>
      </c>
      <c r="E1961" s="62">
        <f>VLOOKUP(D1961,'Slabs and Cost'!$B$9:$E$12,3,0)</f>
        <v>6</v>
      </c>
      <c r="F1961" s="62">
        <f t="shared" si="30"/>
        <v>6</v>
      </c>
      <c r="G1961" s="56" t="s">
        <v>56</v>
      </c>
    </row>
    <row r="1962" spans="1:7">
      <c r="A1962" s="60">
        <v>45668</v>
      </c>
      <c r="B1962" s="56" t="s">
        <v>37</v>
      </c>
      <c r="C1962" s="61">
        <v>1</v>
      </c>
      <c r="D1962" s="56" t="str">
        <f>VLOOKUP(B1962,'P Master'!$A$1:$C$39,3,0)</f>
        <v>0-500</v>
      </c>
      <c r="E1962" s="62">
        <f>VLOOKUP(D1962,'Slabs and Cost'!$B$9:$E$12,3,0)</f>
        <v>6</v>
      </c>
      <c r="F1962" s="62">
        <f t="shared" si="30"/>
        <v>6</v>
      </c>
      <c r="G1962" s="56" t="s">
        <v>56</v>
      </c>
    </row>
    <row r="1963" spans="1:7">
      <c r="A1963" s="60">
        <v>45668</v>
      </c>
      <c r="B1963" s="56" t="s">
        <v>37</v>
      </c>
      <c r="C1963" s="61">
        <v>1</v>
      </c>
      <c r="D1963" s="56" t="str">
        <f>VLOOKUP(B1963,'P Master'!$A$1:$C$39,3,0)</f>
        <v>0-500</v>
      </c>
      <c r="E1963" s="62">
        <f>VLOOKUP(D1963,'Slabs and Cost'!$B$9:$E$12,3,0)</f>
        <v>6</v>
      </c>
      <c r="F1963" s="62">
        <f t="shared" si="30"/>
        <v>6</v>
      </c>
      <c r="G1963" s="56" t="s">
        <v>56</v>
      </c>
    </row>
    <row r="1964" spans="1:7">
      <c r="A1964" s="60">
        <v>45668</v>
      </c>
      <c r="B1964" s="56" t="s">
        <v>18</v>
      </c>
      <c r="C1964" s="61">
        <v>1</v>
      </c>
      <c r="D1964" s="56" t="str">
        <f>VLOOKUP(B1964,'P Master'!$A$1:$C$39,3,0)</f>
        <v>0-500</v>
      </c>
      <c r="E1964" s="62">
        <f>VLOOKUP(D1964,'Slabs and Cost'!$B$9:$E$12,3,0)</f>
        <v>6</v>
      </c>
      <c r="F1964" s="62">
        <f t="shared" si="30"/>
        <v>6</v>
      </c>
      <c r="G1964" s="56" t="s">
        <v>56</v>
      </c>
    </row>
    <row r="1965" spans="1:7">
      <c r="A1965" s="60">
        <v>45668</v>
      </c>
      <c r="B1965" s="56" t="s">
        <v>18</v>
      </c>
      <c r="C1965" s="61">
        <v>1</v>
      </c>
      <c r="D1965" s="56" t="str">
        <f>VLOOKUP(B1965,'P Master'!$A$1:$C$39,3,0)</f>
        <v>0-500</v>
      </c>
      <c r="E1965" s="62">
        <f>VLOOKUP(D1965,'Slabs and Cost'!$B$9:$E$12,3,0)</f>
        <v>6</v>
      </c>
      <c r="F1965" s="62">
        <f t="shared" si="30"/>
        <v>6</v>
      </c>
      <c r="G1965" s="56" t="s">
        <v>56</v>
      </c>
    </row>
    <row r="1966" spans="1:7">
      <c r="A1966" s="60">
        <v>45668</v>
      </c>
      <c r="B1966" s="56" t="s">
        <v>37</v>
      </c>
      <c r="C1966" s="61">
        <v>1</v>
      </c>
      <c r="D1966" s="56" t="str">
        <f>VLOOKUP(B1966,'P Master'!$A$1:$C$39,3,0)</f>
        <v>0-500</v>
      </c>
      <c r="E1966" s="62">
        <f>VLOOKUP(D1966,'Slabs and Cost'!$B$9:$E$12,3,0)</f>
        <v>6</v>
      </c>
      <c r="F1966" s="62">
        <f t="shared" si="30"/>
        <v>6</v>
      </c>
      <c r="G1966" s="56" t="s">
        <v>56</v>
      </c>
    </row>
    <row r="1967" spans="1:7">
      <c r="A1967" s="60">
        <v>45668</v>
      </c>
      <c r="B1967" s="56" t="s">
        <v>36</v>
      </c>
      <c r="C1967" s="61">
        <v>1</v>
      </c>
      <c r="D1967" s="56" t="str">
        <f>VLOOKUP(B1967,'P Master'!$A$1:$C$39,3,0)</f>
        <v>0-500</v>
      </c>
      <c r="E1967" s="62">
        <f>VLOOKUP(D1967,'Slabs and Cost'!$B$9:$E$12,3,0)</f>
        <v>6</v>
      </c>
      <c r="F1967" s="62">
        <f t="shared" si="30"/>
        <v>6</v>
      </c>
      <c r="G1967" s="56" t="s">
        <v>56</v>
      </c>
    </row>
    <row r="1968" spans="1:7">
      <c r="A1968" s="60">
        <v>45668</v>
      </c>
      <c r="B1968" s="56" t="s">
        <v>28</v>
      </c>
      <c r="C1968" s="61">
        <v>1</v>
      </c>
      <c r="D1968" s="56" t="str">
        <f>VLOOKUP(B1968,'P Master'!$A$1:$C$39,3,0)</f>
        <v>500-1</v>
      </c>
      <c r="E1968" s="62">
        <f>VLOOKUP(D1968,'Slabs and Cost'!$B$9:$E$12,3,0)</f>
        <v>6</v>
      </c>
      <c r="F1968" s="62">
        <f t="shared" si="30"/>
        <v>6</v>
      </c>
      <c r="G1968" s="56" t="s">
        <v>56</v>
      </c>
    </row>
    <row r="1969" spans="1:7">
      <c r="A1969" s="60">
        <v>45668</v>
      </c>
      <c r="B1969" s="56" t="s">
        <v>37</v>
      </c>
      <c r="C1969" s="61">
        <v>1</v>
      </c>
      <c r="D1969" s="56" t="str">
        <f>VLOOKUP(B1969,'P Master'!$A$1:$C$39,3,0)</f>
        <v>0-500</v>
      </c>
      <c r="E1969" s="62">
        <f>VLOOKUP(D1969,'Slabs and Cost'!$B$9:$E$12,3,0)</f>
        <v>6</v>
      </c>
      <c r="F1969" s="62">
        <f t="shared" si="30"/>
        <v>6</v>
      </c>
      <c r="G1969" s="56" t="s">
        <v>56</v>
      </c>
    </row>
    <row r="1970" spans="1:7">
      <c r="A1970" s="60">
        <v>45668</v>
      </c>
      <c r="B1970" s="56" t="s">
        <v>37</v>
      </c>
      <c r="C1970" s="61">
        <v>1</v>
      </c>
      <c r="D1970" s="56" t="str">
        <f>VLOOKUP(B1970,'P Master'!$A$1:$C$39,3,0)</f>
        <v>0-500</v>
      </c>
      <c r="E1970" s="62">
        <f>VLOOKUP(D1970,'Slabs and Cost'!$B$9:$E$12,3,0)</f>
        <v>6</v>
      </c>
      <c r="F1970" s="62">
        <f t="shared" si="30"/>
        <v>6</v>
      </c>
      <c r="G1970" s="56" t="s">
        <v>56</v>
      </c>
    </row>
    <row r="1971" spans="1:7">
      <c r="A1971" s="60">
        <v>45668</v>
      </c>
      <c r="B1971" s="56" t="s">
        <v>31</v>
      </c>
      <c r="C1971" s="61">
        <v>1</v>
      </c>
      <c r="D1971" s="56" t="str">
        <f>VLOOKUP(B1971,'P Master'!$A$1:$C$39,3,0)</f>
        <v>500-1</v>
      </c>
      <c r="E1971" s="62">
        <f>VLOOKUP(D1971,'Slabs and Cost'!$B$9:$E$12,3,0)</f>
        <v>6</v>
      </c>
      <c r="F1971" s="62">
        <f t="shared" si="30"/>
        <v>6</v>
      </c>
      <c r="G1971" s="56" t="s">
        <v>56</v>
      </c>
    </row>
    <row r="1972" spans="1:7">
      <c r="A1972" s="60">
        <v>45668</v>
      </c>
      <c r="B1972" s="56" t="s">
        <v>37</v>
      </c>
      <c r="C1972" s="61">
        <v>1</v>
      </c>
      <c r="D1972" s="56" t="str">
        <f>VLOOKUP(B1972,'P Master'!$A$1:$C$39,3,0)</f>
        <v>0-500</v>
      </c>
      <c r="E1972" s="62">
        <f>VLOOKUP(D1972,'Slabs and Cost'!$B$9:$E$12,3,0)</f>
        <v>6</v>
      </c>
      <c r="F1972" s="62">
        <f t="shared" si="30"/>
        <v>6</v>
      </c>
      <c r="G1972" s="56" t="s">
        <v>56</v>
      </c>
    </row>
    <row r="1973" spans="1:7">
      <c r="A1973" s="60">
        <v>45668</v>
      </c>
      <c r="B1973" s="56" t="s">
        <v>17</v>
      </c>
      <c r="C1973" s="61">
        <v>1</v>
      </c>
      <c r="D1973" s="56" t="str">
        <f>VLOOKUP(B1973,'P Master'!$A$1:$C$39,3,0)</f>
        <v>0-500</v>
      </c>
      <c r="E1973" s="62">
        <f>VLOOKUP(D1973,'Slabs and Cost'!$B$9:$E$12,3,0)</f>
        <v>6</v>
      </c>
      <c r="F1973" s="62">
        <f t="shared" si="30"/>
        <v>6</v>
      </c>
      <c r="G1973" s="56" t="s">
        <v>56</v>
      </c>
    </row>
    <row r="1974" spans="1:7">
      <c r="A1974" s="60">
        <v>45668</v>
      </c>
      <c r="B1974" s="56" t="s">
        <v>32</v>
      </c>
      <c r="C1974" s="61">
        <v>1</v>
      </c>
      <c r="D1974" s="56" t="str">
        <f>VLOOKUP(B1974,'P Master'!$A$1:$C$39,3,0)</f>
        <v>0-500</v>
      </c>
      <c r="E1974" s="62">
        <f>VLOOKUP(D1974,'Slabs and Cost'!$B$9:$E$12,3,0)</f>
        <v>6</v>
      </c>
      <c r="F1974" s="62">
        <f t="shared" si="30"/>
        <v>6</v>
      </c>
      <c r="G1974" s="56" t="s">
        <v>56</v>
      </c>
    </row>
    <row r="1975" spans="1:7">
      <c r="A1975" s="60">
        <v>45668</v>
      </c>
      <c r="B1975" s="56" t="s">
        <v>37</v>
      </c>
      <c r="C1975" s="61">
        <v>1</v>
      </c>
      <c r="D1975" s="56" t="str">
        <f>VLOOKUP(B1975,'P Master'!$A$1:$C$39,3,0)</f>
        <v>0-500</v>
      </c>
      <c r="E1975" s="62">
        <f>VLOOKUP(D1975,'Slabs and Cost'!$B$9:$E$12,3,0)</f>
        <v>6</v>
      </c>
      <c r="F1975" s="62">
        <f t="shared" si="30"/>
        <v>6</v>
      </c>
      <c r="G1975" s="56" t="s">
        <v>56</v>
      </c>
    </row>
    <row r="1976" spans="1:7">
      <c r="A1976" s="60">
        <v>45668</v>
      </c>
      <c r="B1976" s="56" t="s">
        <v>37</v>
      </c>
      <c r="C1976" s="61">
        <v>1</v>
      </c>
      <c r="D1976" s="56" t="str">
        <f>VLOOKUP(B1976,'P Master'!$A$1:$C$39,3,0)</f>
        <v>0-500</v>
      </c>
      <c r="E1976" s="62">
        <f>VLOOKUP(D1976,'Slabs and Cost'!$B$9:$E$12,3,0)</f>
        <v>6</v>
      </c>
      <c r="F1976" s="62">
        <f t="shared" si="30"/>
        <v>6</v>
      </c>
      <c r="G1976" s="56" t="s">
        <v>56</v>
      </c>
    </row>
    <row r="1977" spans="1:7">
      <c r="A1977" s="60">
        <v>45668</v>
      </c>
      <c r="B1977" s="56" t="s">
        <v>37</v>
      </c>
      <c r="C1977" s="61">
        <v>1</v>
      </c>
      <c r="D1977" s="56" t="str">
        <f>VLOOKUP(B1977,'P Master'!$A$1:$C$39,3,0)</f>
        <v>0-500</v>
      </c>
      <c r="E1977" s="62">
        <f>VLOOKUP(D1977,'Slabs and Cost'!$B$9:$E$12,3,0)</f>
        <v>6</v>
      </c>
      <c r="F1977" s="62">
        <f t="shared" si="30"/>
        <v>6</v>
      </c>
      <c r="G1977" s="56" t="s">
        <v>56</v>
      </c>
    </row>
    <row r="1978" spans="1:7">
      <c r="A1978" s="60">
        <v>45668</v>
      </c>
      <c r="B1978" s="56" t="s">
        <v>21</v>
      </c>
      <c r="C1978" s="61">
        <v>1</v>
      </c>
      <c r="D1978" s="56" t="str">
        <f>VLOOKUP(B1978,'P Master'!$A$1:$C$39,3,0)</f>
        <v>1-2</v>
      </c>
      <c r="E1978" s="62">
        <f>VLOOKUP(D1978,'Slabs and Cost'!$B$9:$E$12,3,0)</f>
        <v>7.2</v>
      </c>
      <c r="F1978" s="62">
        <f t="shared" si="30"/>
        <v>7.2</v>
      </c>
      <c r="G1978" s="56" t="s">
        <v>56</v>
      </c>
    </row>
    <row r="1979" spans="1:7">
      <c r="A1979" s="60">
        <v>45668</v>
      </c>
      <c r="B1979" s="56" t="s">
        <v>37</v>
      </c>
      <c r="C1979" s="61">
        <v>1</v>
      </c>
      <c r="D1979" s="56" t="str">
        <f>VLOOKUP(B1979,'P Master'!$A$1:$C$39,3,0)</f>
        <v>0-500</v>
      </c>
      <c r="E1979" s="62">
        <f>VLOOKUP(D1979,'Slabs and Cost'!$B$9:$E$12,3,0)</f>
        <v>6</v>
      </c>
      <c r="F1979" s="62">
        <f t="shared" si="30"/>
        <v>6</v>
      </c>
      <c r="G1979" s="56" t="s">
        <v>56</v>
      </c>
    </row>
    <row r="1980" spans="1:7">
      <c r="A1980" s="60">
        <v>45668</v>
      </c>
      <c r="B1980" s="56" t="s">
        <v>16</v>
      </c>
      <c r="C1980" s="61">
        <v>1</v>
      </c>
      <c r="D1980" s="56" t="str">
        <f>VLOOKUP(B1980,'P Master'!$A$1:$C$39,3,0)</f>
        <v>0-500</v>
      </c>
      <c r="E1980" s="62">
        <f>VLOOKUP(D1980,'Slabs and Cost'!$B$9:$E$12,3,0)</f>
        <v>6</v>
      </c>
      <c r="F1980" s="62">
        <f t="shared" si="30"/>
        <v>6</v>
      </c>
      <c r="G1980" s="56" t="s">
        <v>56</v>
      </c>
    </row>
    <row r="1981" spans="1:7">
      <c r="A1981" s="60">
        <v>45668</v>
      </c>
      <c r="B1981" s="56" t="s">
        <v>20</v>
      </c>
      <c r="C1981" s="61">
        <v>1</v>
      </c>
      <c r="D1981" s="56" t="str">
        <f>VLOOKUP(B1981,'P Master'!$A$1:$C$39,3,0)</f>
        <v>0-500</v>
      </c>
      <c r="E1981" s="62">
        <f>VLOOKUP(D1981,'Slabs and Cost'!$B$9:$E$12,3,0)</f>
        <v>6</v>
      </c>
      <c r="F1981" s="62">
        <f t="shared" si="30"/>
        <v>6</v>
      </c>
      <c r="G1981" s="56" t="s">
        <v>56</v>
      </c>
    </row>
    <row r="1982" spans="1:7">
      <c r="A1982" s="60">
        <v>45668</v>
      </c>
      <c r="B1982" s="56" t="s">
        <v>37</v>
      </c>
      <c r="C1982" s="61">
        <v>1</v>
      </c>
      <c r="D1982" s="56" t="str">
        <f>VLOOKUP(B1982,'P Master'!$A$1:$C$39,3,0)</f>
        <v>0-500</v>
      </c>
      <c r="E1982" s="62">
        <f>VLOOKUP(D1982,'Slabs and Cost'!$B$9:$E$12,3,0)</f>
        <v>6</v>
      </c>
      <c r="F1982" s="62">
        <f t="shared" si="30"/>
        <v>6</v>
      </c>
      <c r="G1982" s="56" t="s">
        <v>56</v>
      </c>
    </row>
    <row r="1983" spans="1:7">
      <c r="A1983" s="60">
        <v>45668</v>
      </c>
      <c r="B1983" s="56" t="s">
        <v>31</v>
      </c>
      <c r="C1983" s="61">
        <v>1</v>
      </c>
      <c r="D1983" s="56" t="str">
        <f>VLOOKUP(B1983,'P Master'!$A$1:$C$39,3,0)</f>
        <v>500-1</v>
      </c>
      <c r="E1983" s="62">
        <f>VLOOKUP(D1983,'Slabs and Cost'!$B$9:$E$12,3,0)</f>
        <v>6</v>
      </c>
      <c r="F1983" s="62">
        <f t="shared" si="30"/>
        <v>6</v>
      </c>
      <c r="G1983" s="56" t="s">
        <v>56</v>
      </c>
    </row>
    <row r="1984" spans="1:7">
      <c r="A1984" s="60">
        <v>45668</v>
      </c>
      <c r="B1984" s="56" t="s">
        <v>20</v>
      </c>
      <c r="C1984" s="61">
        <v>1</v>
      </c>
      <c r="D1984" s="56" t="str">
        <f>VLOOKUP(B1984,'P Master'!$A$1:$C$39,3,0)</f>
        <v>0-500</v>
      </c>
      <c r="E1984" s="62">
        <f>VLOOKUP(D1984,'Slabs and Cost'!$B$9:$E$12,3,0)</f>
        <v>6</v>
      </c>
      <c r="F1984" s="62">
        <f t="shared" si="30"/>
        <v>6</v>
      </c>
      <c r="G1984" s="56" t="s">
        <v>56</v>
      </c>
    </row>
    <row r="1985" spans="1:7">
      <c r="A1985" s="60">
        <v>45668</v>
      </c>
      <c r="B1985" s="56" t="s">
        <v>37</v>
      </c>
      <c r="C1985" s="61">
        <v>1</v>
      </c>
      <c r="D1985" s="56" t="str">
        <f>VLOOKUP(B1985,'P Master'!$A$1:$C$39,3,0)</f>
        <v>0-500</v>
      </c>
      <c r="E1985" s="62">
        <f>VLOOKUP(D1985,'Slabs and Cost'!$B$9:$E$12,3,0)</f>
        <v>6</v>
      </c>
      <c r="F1985" s="62">
        <f t="shared" si="30"/>
        <v>6</v>
      </c>
      <c r="G1985" s="56" t="s">
        <v>56</v>
      </c>
    </row>
    <row r="1986" spans="1:7">
      <c r="A1986" s="60">
        <v>45668</v>
      </c>
      <c r="B1986" s="56" t="s">
        <v>16</v>
      </c>
      <c r="C1986" s="61">
        <v>1</v>
      </c>
      <c r="D1986" s="56" t="str">
        <f>VLOOKUP(B1986,'P Master'!$A$1:$C$39,3,0)</f>
        <v>0-500</v>
      </c>
      <c r="E1986" s="62">
        <f>VLOOKUP(D1986,'Slabs and Cost'!$B$9:$E$12,3,0)</f>
        <v>6</v>
      </c>
      <c r="F1986" s="62">
        <f t="shared" ref="F1986:F2049" si="31">C1986*E1986</f>
        <v>6</v>
      </c>
      <c r="G1986" s="56" t="s">
        <v>56</v>
      </c>
    </row>
    <row r="1987" spans="1:7">
      <c r="A1987" s="60">
        <v>45668</v>
      </c>
      <c r="B1987" s="56" t="s">
        <v>20</v>
      </c>
      <c r="C1987" s="61">
        <v>1</v>
      </c>
      <c r="D1987" s="56" t="str">
        <f>VLOOKUP(B1987,'P Master'!$A$1:$C$39,3,0)</f>
        <v>0-500</v>
      </c>
      <c r="E1987" s="62">
        <f>VLOOKUP(D1987,'Slabs and Cost'!$B$9:$E$12,3,0)</f>
        <v>6</v>
      </c>
      <c r="F1987" s="62">
        <f t="shared" si="31"/>
        <v>6</v>
      </c>
      <c r="G1987" s="56" t="s">
        <v>56</v>
      </c>
    </row>
    <row r="1988" spans="1:7">
      <c r="A1988" s="60">
        <v>45668</v>
      </c>
      <c r="B1988" s="56" t="s">
        <v>37</v>
      </c>
      <c r="C1988" s="61">
        <v>1</v>
      </c>
      <c r="D1988" s="56" t="str">
        <f>VLOOKUP(B1988,'P Master'!$A$1:$C$39,3,0)</f>
        <v>0-500</v>
      </c>
      <c r="E1988" s="62">
        <f>VLOOKUP(D1988,'Slabs and Cost'!$B$9:$E$12,3,0)</f>
        <v>6</v>
      </c>
      <c r="F1988" s="62">
        <f t="shared" si="31"/>
        <v>6</v>
      </c>
      <c r="G1988" s="56" t="s">
        <v>56</v>
      </c>
    </row>
    <row r="1989" spans="1:7">
      <c r="A1989" s="60">
        <v>45668</v>
      </c>
      <c r="B1989" s="56" t="s">
        <v>37</v>
      </c>
      <c r="C1989" s="61">
        <v>1</v>
      </c>
      <c r="D1989" s="56" t="str">
        <f>VLOOKUP(B1989,'P Master'!$A$1:$C$39,3,0)</f>
        <v>0-500</v>
      </c>
      <c r="E1989" s="62">
        <f>VLOOKUP(D1989,'Slabs and Cost'!$B$9:$E$12,3,0)</f>
        <v>6</v>
      </c>
      <c r="F1989" s="62">
        <f t="shared" si="31"/>
        <v>6</v>
      </c>
      <c r="G1989" s="56" t="s">
        <v>56</v>
      </c>
    </row>
    <row r="1990" spans="1:7">
      <c r="A1990" s="60">
        <v>45668</v>
      </c>
      <c r="B1990" s="56" t="s">
        <v>37</v>
      </c>
      <c r="C1990" s="61">
        <v>1</v>
      </c>
      <c r="D1990" s="56" t="str">
        <f>VLOOKUP(B1990,'P Master'!$A$1:$C$39,3,0)</f>
        <v>0-500</v>
      </c>
      <c r="E1990" s="62">
        <f>VLOOKUP(D1990,'Slabs and Cost'!$B$9:$E$12,3,0)</f>
        <v>6</v>
      </c>
      <c r="F1990" s="62">
        <f t="shared" si="31"/>
        <v>6</v>
      </c>
      <c r="G1990" s="56" t="s">
        <v>56</v>
      </c>
    </row>
    <row r="1991" spans="1:7">
      <c r="A1991" s="60">
        <v>45668</v>
      </c>
      <c r="B1991" s="56" t="s">
        <v>18</v>
      </c>
      <c r="C1991" s="61">
        <v>1</v>
      </c>
      <c r="D1991" s="56" t="str">
        <f>VLOOKUP(B1991,'P Master'!$A$1:$C$39,3,0)</f>
        <v>0-500</v>
      </c>
      <c r="E1991" s="62">
        <f>VLOOKUP(D1991,'Slabs and Cost'!$B$9:$E$12,3,0)</f>
        <v>6</v>
      </c>
      <c r="F1991" s="62">
        <f t="shared" si="31"/>
        <v>6</v>
      </c>
      <c r="G1991" s="56" t="s">
        <v>56</v>
      </c>
    </row>
    <row r="1992" spans="1:7">
      <c r="A1992" s="60">
        <v>45668</v>
      </c>
      <c r="B1992" s="56" t="s">
        <v>37</v>
      </c>
      <c r="C1992" s="61">
        <v>1</v>
      </c>
      <c r="D1992" s="56" t="str">
        <f>VLOOKUP(B1992,'P Master'!$A$1:$C$39,3,0)</f>
        <v>0-500</v>
      </c>
      <c r="E1992" s="62">
        <f>VLOOKUP(D1992,'Slabs and Cost'!$B$9:$E$12,3,0)</f>
        <v>6</v>
      </c>
      <c r="F1992" s="62">
        <f t="shared" si="31"/>
        <v>6</v>
      </c>
      <c r="G1992" s="56" t="s">
        <v>56</v>
      </c>
    </row>
    <row r="1993" spans="1:7">
      <c r="A1993" s="60">
        <v>45668</v>
      </c>
      <c r="B1993" s="56" t="s">
        <v>16</v>
      </c>
      <c r="C1993" s="61">
        <v>1</v>
      </c>
      <c r="D1993" s="56" t="str">
        <f>VLOOKUP(B1993,'P Master'!$A$1:$C$39,3,0)</f>
        <v>0-500</v>
      </c>
      <c r="E1993" s="62">
        <f>VLOOKUP(D1993,'Slabs and Cost'!$B$9:$E$12,3,0)</f>
        <v>6</v>
      </c>
      <c r="F1993" s="62">
        <f t="shared" si="31"/>
        <v>6</v>
      </c>
      <c r="G1993" s="56" t="s">
        <v>56</v>
      </c>
    </row>
    <row r="1994" spans="1:7">
      <c r="A1994" s="60">
        <v>45668</v>
      </c>
      <c r="B1994" s="56" t="s">
        <v>25</v>
      </c>
      <c r="C1994" s="61">
        <v>1</v>
      </c>
      <c r="D1994" s="56" t="str">
        <f>VLOOKUP(B1994,'P Master'!$A$1:$C$39,3,0)</f>
        <v>0-500</v>
      </c>
      <c r="E1994" s="62">
        <f>VLOOKUP(D1994,'Slabs and Cost'!$B$9:$E$12,3,0)</f>
        <v>6</v>
      </c>
      <c r="F1994" s="62">
        <f t="shared" si="31"/>
        <v>6</v>
      </c>
      <c r="G1994" s="56" t="s">
        <v>56</v>
      </c>
    </row>
    <row r="1995" spans="1:7">
      <c r="A1995" s="60">
        <v>45668</v>
      </c>
      <c r="B1995" s="56" t="s">
        <v>16</v>
      </c>
      <c r="C1995" s="61">
        <v>1</v>
      </c>
      <c r="D1995" s="56" t="str">
        <f>VLOOKUP(B1995,'P Master'!$A$1:$C$39,3,0)</f>
        <v>0-500</v>
      </c>
      <c r="E1995" s="62">
        <f>VLOOKUP(D1995,'Slabs and Cost'!$B$9:$E$12,3,0)</f>
        <v>6</v>
      </c>
      <c r="F1995" s="62">
        <f t="shared" si="31"/>
        <v>6</v>
      </c>
      <c r="G1995" s="56" t="s">
        <v>56</v>
      </c>
    </row>
    <row r="1996" spans="1:7">
      <c r="A1996" s="60">
        <v>45668</v>
      </c>
      <c r="B1996" s="56" t="s">
        <v>37</v>
      </c>
      <c r="C1996" s="61">
        <v>1</v>
      </c>
      <c r="D1996" s="56" t="str">
        <f>VLOOKUP(B1996,'P Master'!$A$1:$C$39,3,0)</f>
        <v>0-500</v>
      </c>
      <c r="E1996" s="62">
        <f>VLOOKUP(D1996,'Slabs and Cost'!$B$9:$E$12,3,0)</f>
        <v>6</v>
      </c>
      <c r="F1996" s="62">
        <f t="shared" si="31"/>
        <v>6</v>
      </c>
      <c r="G1996" s="56" t="s">
        <v>56</v>
      </c>
    </row>
    <row r="1997" spans="1:7">
      <c r="A1997" s="60">
        <v>45668</v>
      </c>
      <c r="B1997" s="56" t="s">
        <v>37</v>
      </c>
      <c r="C1997" s="61">
        <v>1</v>
      </c>
      <c r="D1997" s="56" t="str">
        <f>VLOOKUP(B1997,'P Master'!$A$1:$C$39,3,0)</f>
        <v>0-500</v>
      </c>
      <c r="E1997" s="62">
        <f>VLOOKUP(D1997,'Slabs and Cost'!$B$9:$E$12,3,0)</f>
        <v>6</v>
      </c>
      <c r="F1997" s="62">
        <f t="shared" si="31"/>
        <v>6</v>
      </c>
      <c r="G1997" s="56" t="s">
        <v>56</v>
      </c>
    </row>
    <row r="1998" spans="1:7">
      <c r="A1998" s="60">
        <v>45668</v>
      </c>
      <c r="B1998" s="56" t="s">
        <v>37</v>
      </c>
      <c r="C1998" s="61">
        <v>1</v>
      </c>
      <c r="D1998" s="56" t="str">
        <f>VLOOKUP(B1998,'P Master'!$A$1:$C$39,3,0)</f>
        <v>0-500</v>
      </c>
      <c r="E1998" s="62">
        <f>VLOOKUP(D1998,'Slabs and Cost'!$B$9:$E$12,3,0)</f>
        <v>6</v>
      </c>
      <c r="F1998" s="62">
        <f t="shared" si="31"/>
        <v>6</v>
      </c>
      <c r="G1998" s="56" t="s">
        <v>56</v>
      </c>
    </row>
    <row r="1999" spans="1:7">
      <c r="A1999" s="60">
        <v>45668</v>
      </c>
      <c r="B1999" s="56" t="s">
        <v>37</v>
      </c>
      <c r="C1999" s="61">
        <v>1</v>
      </c>
      <c r="D1999" s="56" t="str">
        <f>VLOOKUP(B1999,'P Master'!$A$1:$C$39,3,0)</f>
        <v>0-500</v>
      </c>
      <c r="E1999" s="62">
        <f>VLOOKUP(D1999,'Slabs and Cost'!$B$9:$E$12,3,0)</f>
        <v>6</v>
      </c>
      <c r="F1999" s="62">
        <f t="shared" si="31"/>
        <v>6</v>
      </c>
      <c r="G1999" s="56" t="s">
        <v>56</v>
      </c>
    </row>
    <row r="2000" spans="1:7">
      <c r="A2000" s="60">
        <v>45668</v>
      </c>
      <c r="B2000" s="56" t="s">
        <v>25</v>
      </c>
      <c r="C2000" s="61">
        <v>1</v>
      </c>
      <c r="D2000" s="56" t="str">
        <f>VLOOKUP(B2000,'P Master'!$A$1:$C$39,3,0)</f>
        <v>0-500</v>
      </c>
      <c r="E2000" s="62">
        <f>VLOOKUP(D2000,'Slabs and Cost'!$B$9:$E$12,3,0)</f>
        <v>6</v>
      </c>
      <c r="F2000" s="62">
        <f t="shared" si="31"/>
        <v>6</v>
      </c>
      <c r="G2000" s="56" t="s">
        <v>56</v>
      </c>
    </row>
    <row r="2001" spans="1:7">
      <c r="A2001" s="60">
        <v>45668</v>
      </c>
      <c r="B2001" s="56" t="s">
        <v>12</v>
      </c>
      <c r="C2001" s="61">
        <v>1</v>
      </c>
      <c r="D2001" s="56" t="str">
        <f>VLOOKUP(B2001,'P Master'!$A$1:$C$39,3,0)</f>
        <v>0-500</v>
      </c>
      <c r="E2001" s="62">
        <f>VLOOKUP(D2001,'Slabs and Cost'!$B$9:$E$12,3,0)</f>
        <v>6</v>
      </c>
      <c r="F2001" s="62">
        <f t="shared" si="31"/>
        <v>6</v>
      </c>
      <c r="G2001" s="56" t="s">
        <v>56</v>
      </c>
    </row>
    <row r="2002" spans="1:7">
      <c r="A2002" s="60">
        <v>45668</v>
      </c>
      <c r="B2002" s="56" t="s">
        <v>16</v>
      </c>
      <c r="C2002" s="61">
        <v>1</v>
      </c>
      <c r="D2002" s="56" t="str">
        <f>VLOOKUP(B2002,'P Master'!$A$1:$C$39,3,0)</f>
        <v>0-500</v>
      </c>
      <c r="E2002" s="62">
        <f>VLOOKUP(D2002,'Slabs and Cost'!$B$9:$E$12,3,0)</f>
        <v>6</v>
      </c>
      <c r="F2002" s="62">
        <f t="shared" si="31"/>
        <v>6</v>
      </c>
      <c r="G2002" s="56" t="s">
        <v>56</v>
      </c>
    </row>
    <row r="2003" spans="1:7">
      <c r="A2003" s="60">
        <v>45668</v>
      </c>
      <c r="B2003" s="56" t="s">
        <v>42</v>
      </c>
      <c r="C2003" s="61">
        <v>1</v>
      </c>
      <c r="D2003" s="56" t="str">
        <f>VLOOKUP(B2003,'P Master'!$A$1:$C$39,3,0)</f>
        <v>0-500</v>
      </c>
      <c r="E2003" s="62">
        <f>VLOOKUP(D2003,'Slabs and Cost'!$B$9:$E$12,3,0)</f>
        <v>6</v>
      </c>
      <c r="F2003" s="62">
        <f t="shared" si="31"/>
        <v>6</v>
      </c>
      <c r="G2003" s="56" t="s">
        <v>56</v>
      </c>
    </row>
    <row r="2004" spans="1:7">
      <c r="A2004" s="60">
        <v>45668</v>
      </c>
      <c r="B2004" s="56" t="s">
        <v>31</v>
      </c>
      <c r="C2004" s="61">
        <v>1</v>
      </c>
      <c r="D2004" s="56" t="str">
        <f>VLOOKUP(B2004,'P Master'!$A$1:$C$39,3,0)</f>
        <v>500-1</v>
      </c>
      <c r="E2004" s="62">
        <f>VLOOKUP(D2004,'Slabs and Cost'!$B$9:$E$12,3,0)</f>
        <v>6</v>
      </c>
      <c r="F2004" s="62">
        <f t="shared" si="31"/>
        <v>6</v>
      </c>
      <c r="G2004" s="56" t="s">
        <v>56</v>
      </c>
    </row>
    <row r="2005" spans="1:7">
      <c r="A2005" s="60">
        <v>45668</v>
      </c>
      <c r="B2005" s="56" t="s">
        <v>9</v>
      </c>
      <c r="C2005" s="61">
        <v>1</v>
      </c>
      <c r="D2005" s="56" t="str">
        <f>VLOOKUP(B2005,'P Master'!$A$1:$C$39,3,0)</f>
        <v>0-500</v>
      </c>
      <c r="E2005" s="62">
        <f>VLOOKUP(D2005,'Slabs and Cost'!$B$9:$E$12,3,0)</f>
        <v>6</v>
      </c>
      <c r="F2005" s="62">
        <f t="shared" si="31"/>
        <v>6</v>
      </c>
      <c r="G2005" s="56" t="s">
        <v>56</v>
      </c>
    </row>
    <row r="2006" spans="1:7">
      <c r="A2006" s="60">
        <v>45668</v>
      </c>
      <c r="B2006" s="56" t="s">
        <v>37</v>
      </c>
      <c r="C2006" s="61">
        <v>1</v>
      </c>
      <c r="D2006" s="56" t="str">
        <f>VLOOKUP(B2006,'P Master'!$A$1:$C$39,3,0)</f>
        <v>0-500</v>
      </c>
      <c r="E2006" s="62">
        <f>VLOOKUP(D2006,'Slabs and Cost'!$B$9:$E$12,3,0)</f>
        <v>6</v>
      </c>
      <c r="F2006" s="62">
        <f t="shared" si="31"/>
        <v>6</v>
      </c>
      <c r="G2006" s="56" t="s">
        <v>56</v>
      </c>
    </row>
    <row r="2007" spans="1:7">
      <c r="A2007" s="60">
        <v>45668</v>
      </c>
      <c r="B2007" s="56" t="s">
        <v>37</v>
      </c>
      <c r="C2007" s="61">
        <v>1</v>
      </c>
      <c r="D2007" s="56" t="str">
        <f>VLOOKUP(B2007,'P Master'!$A$1:$C$39,3,0)</f>
        <v>0-500</v>
      </c>
      <c r="E2007" s="62">
        <f>VLOOKUP(D2007,'Slabs and Cost'!$B$9:$E$12,3,0)</f>
        <v>6</v>
      </c>
      <c r="F2007" s="62">
        <f t="shared" si="31"/>
        <v>6</v>
      </c>
      <c r="G2007" s="56" t="s">
        <v>56</v>
      </c>
    </row>
    <row r="2008" spans="1:7">
      <c r="A2008" s="60">
        <v>45668</v>
      </c>
      <c r="B2008" s="56" t="s">
        <v>16</v>
      </c>
      <c r="C2008" s="61">
        <v>1</v>
      </c>
      <c r="D2008" s="56" t="str">
        <f>VLOOKUP(B2008,'P Master'!$A$1:$C$39,3,0)</f>
        <v>0-500</v>
      </c>
      <c r="E2008" s="62">
        <f>VLOOKUP(D2008,'Slabs and Cost'!$B$9:$E$12,3,0)</f>
        <v>6</v>
      </c>
      <c r="F2008" s="62">
        <f t="shared" si="31"/>
        <v>6</v>
      </c>
      <c r="G2008" s="56" t="s">
        <v>56</v>
      </c>
    </row>
    <row r="2009" spans="1:7">
      <c r="A2009" s="60">
        <v>45668</v>
      </c>
      <c r="B2009" s="56" t="s">
        <v>32</v>
      </c>
      <c r="C2009" s="61">
        <v>1</v>
      </c>
      <c r="D2009" s="56" t="str">
        <f>VLOOKUP(B2009,'P Master'!$A$1:$C$39,3,0)</f>
        <v>0-500</v>
      </c>
      <c r="E2009" s="62">
        <f>VLOOKUP(D2009,'Slabs and Cost'!$B$9:$E$12,3,0)</f>
        <v>6</v>
      </c>
      <c r="F2009" s="62">
        <f t="shared" si="31"/>
        <v>6</v>
      </c>
      <c r="G2009" s="56" t="s">
        <v>56</v>
      </c>
    </row>
    <row r="2010" spans="1:7">
      <c r="A2010" s="60">
        <v>45668</v>
      </c>
      <c r="B2010" s="56" t="s">
        <v>37</v>
      </c>
      <c r="C2010" s="61">
        <v>1</v>
      </c>
      <c r="D2010" s="56" t="str">
        <f>VLOOKUP(B2010,'P Master'!$A$1:$C$39,3,0)</f>
        <v>0-500</v>
      </c>
      <c r="E2010" s="62">
        <f>VLOOKUP(D2010,'Slabs and Cost'!$B$9:$E$12,3,0)</f>
        <v>6</v>
      </c>
      <c r="F2010" s="62">
        <f t="shared" si="31"/>
        <v>6</v>
      </c>
      <c r="G2010" s="56" t="s">
        <v>56</v>
      </c>
    </row>
    <row r="2011" spans="1:7">
      <c r="A2011" s="60">
        <v>45668</v>
      </c>
      <c r="B2011" s="56" t="s">
        <v>16</v>
      </c>
      <c r="C2011" s="61">
        <v>1</v>
      </c>
      <c r="D2011" s="56" t="str">
        <f>VLOOKUP(B2011,'P Master'!$A$1:$C$39,3,0)</f>
        <v>0-500</v>
      </c>
      <c r="E2011" s="62">
        <f>VLOOKUP(D2011,'Slabs and Cost'!$B$9:$E$12,3,0)</f>
        <v>6</v>
      </c>
      <c r="F2011" s="62">
        <f t="shared" si="31"/>
        <v>6</v>
      </c>
      <c r="G2011" s="56" t="s">
        <v>56</v>
      </c>
    </row>
    <row r="2012" spans="1:7">
      <c r="A2012" s="60">
        <v>45668</v>
      </c>
      <c r="B2012" s="56" t="s">
        <v>18</v>
      </c>
      <c r="C2012" s="61">
        <v>1</v>
      </c>
      <c r="D2012" s="56" t="str">
        <f>VLOOKUP(B2012,'P Master'!$A$1:$C$39,3,0)</f>
        <v>0-500</v>
      </c>
      <c r="E2012" s="62">
        <f>VLOOKUP(D2012,'Slabs and Cost'!$B$9:$E$12,3,0)</f>
        <v>6</v>
      </c>
      <c r="F2012" s="62">
        <f t="shared" si="31"/>
        <v>6</v>
      </c>
      <c r="G2012" s="56" t="s">
        <v>56</v>
      </c>
    </row>
    <row r="2013" spans="1:7">
      <c r="A2013" s="60">
        <v>45668</v>
      </c>
      <c r="B2013" s="56" t="s">
        <v>37</v>
      </c>
      <c r="C2013" s="61">
        <v>1</v>
      </c>
      <c r="D2013" s="56" t="str">
        <f>VLOOKUP(B2013,'P Master'!$A$1:$C$39,3,0)</f>
        <v>0-500</v>
      </c>
      <c r="E2013" s="62">
        <f>VLOOKUP(D2013,'Slabs and Cost'!$B$9:$E$12,3,0)</f>
        <v>6</v>
      </c>
      <c r="F2013" s="62">
        <f t="shared" si="31"/>
        <v>6</v>
      </c>
      <c r="G2013" s="56" t="s">
        <v>56</v>
      </c>
    </row>
    <row r="2014" spans="1:7">
      <c r="A2014" s="60">
        <v>45668</v>
      </c>
      <c r="B2014" s="56" t="s">
        <v>16</v>
      </c>
      <c r="C2014" s="61">
        <v>1</v>
      </c>
      <c r="D2014" s="56" t="str">
        <f>VLOOKUP(B2014,'P Master'!$A$1:$C$39,3,0)</f>
        <v>0-500</v>
      </c>
      <c r="E2014" s="62">
        <f>VLOOKUP(D2014,'Slabs and Cost'!$B$9:$E$12,3,0)</f>
        <v>6</v>
      </c>
      <c r="F2014" s="62">
        <f t="shared" si="31"/>
        <v>6</v>
      </c>
      <c r="G2014" s="56" t="s">
        <v>56</v>
      </c>
    </row>
    <row r="2015" spans="1:7">
      <c r="A2015" s="60">
        <v>45668</v>
      </c>
      <c r="B2015" s="56" t="s">
        <v>32</v>
      </c>
      <c r="C2015" s="61">
        <v>1</v>
      </c>
      <c r="D2015" s="56" t="str">
        <f>VLOOKUP(B2015,'P Master'!$A$1:$C$39,3,0)</f>
        <v>0-500</v>
      </c>
      <c r="E2015" s="62">
        <f>VLOOKUP(D2015,'Slabs and Cost'!$B$9:$E$12,3,0)</f>
        <v>6</v>
      </c>
      <c r="F2015" s="62">
        <f t="shared" si="31"/>
        <v>6</v>
      </c>
      <c r="G2015" s="56" t="s">
        <v>56</v>
      </c>
    </row>
    <row r="2016" spans="1:7">
      <c r="A2016" s="60">
        <v>45668</v>
      </c>
      <c r="B2016" s="56" t="s">
        <v>37</v>
      </c>
      <c r="C2016" s="61">
        <v>1</v>
      </c>
      <c r="D2016" s="56" t="str">
        <f>VLOOKUP(B2016,'P Master'!$A$1:$C$39,3,0)</f>
        <v>0-500</v>
      </c>
      <c r="E2016" s="62">
        <f>VLOOKUP(D2016,'Slabs and Cost'!$B$9:$E$12,3,0)</f>
        <v>6</v>
      </c>
      <c r="F2016" s="62">
        <f t="shared" si="31"/>
        <v>6</v>
      </c>
      <c r="G2016" s="56" t="s">
        <v>56</v>
      </c>
    </row>
    <row r="2017" spans="1:7">
      <c r="A2017" s="60">
        <v>45668</v>
      </c>
      <c r="B2017" s="56" t="s">
        <v>37</v>
      </c>
      <c r="C2017" s="61">
        <v>1</v>
      </c>
      <c r="D2017" s="56" t="str">
        <f>VLOOKUP(B2017,'P Master'!$A$1:$C$39,3,0)</f>
        <v>0-500</v>
      </c>
      <c r="E2017" s="62">
        <f>VLOOKUP(D2017,'Slabs and Cost'!$B$9:$E$12,3,0)</f>
        <v>6</v>
      </c>
      <c r="F2017" s="62">
        <f t="shared" si="31"/>
        <v>6</v>
      </c>
      <c r="G2017" s="56" t="s">
        <v>56</v>
      </c>
    </row>
    <row r="2018" spans="1:7">
      <c r="A2018" s="60">
        <v>45668</v>
      </c>
      <c r="B2018" s="56" t="s">
        <v>16</v>
      </c>
      <c r="C2018" s="61">
        <v>1</v>
      </c>
      <c r="D2018" s="56" t="str">
        <f>VLOOKUP(B2018,'P Master'!$A$1:$C$39,3,0)</f>
        <v>0-500</v>
      </c>
      <c r="E2018" s="62">
        <f>VLOOKUP(D2018,'Slabs and Cost'!$B$9:$E$12,3,0)</f>
        <v>6</v>
      </c>
      <c r="F2018" s="62">
        <f t="shared" si="31"/>
        <v>6</v>
      </c>
      <c r="G2018" s="56" t="s">
        <v>56</v>
      </c>
    </row>
    <row r="2019" spans="1:7">
      <c r="A2019" s="60">
        <v>45668</v>
      </c>
      <c r="B2019" s="56" t="s">
        <v>16</v>
      </c>
      <c r="C2019" s="61">
        <v>1</v>
      </c>
      <c r="D2019" s="56" t="str">
        <f>VLOOKUP(B2019,'P Master'!$A$1:$C$39,3,0)</f>
        <v>0-500</v>
      </c>
      <c r="E2019" s="62">
        <f>VLOOKUP(D2019,'Slabs and Cost'!$B$9:$E$12,3,0)</f>
        <v>6</v>
      </c>
      <c r="F2019" s="62">
        <f t="shared" si="31"/>
        <v>6</v>
      </c>
      <c r="G2019" s="56" t="s">
        <v>56</v>
      </c>
    </row>
    <row r="2020" spans="1:7">
      <c r="A2020" s="60">
        <v>45668</v>
      </c>
      <c r="B2020" s="56" t="s">
        <v>16</v>
      </c>
      <c r="C2020" s="61">
        <v>1</v>
      </c>
      <c r="D2020" s="56" t="str">
        <f>VLOOKUP(B2020,'P Master'!$A$1:$C$39,3,0)</f>
        <v>0-500</v>
      </c>
      <c r="E2020" s="62">
        <f>VLOOKUP(D2020,'Slabs and Cost'!$B$9:$E$12,3,0)</f>
        <v>6</v>
      </c>
      <c r="F2020" s="62">
        <f t="shared" si="31"/>
        <v>6</v>
      </c>
      <c r="G2020" s="56" t="s">
        <v>56</v>
      </c>
    </row>
    <row r="2021" spans="1:7">
      <c r="A2021" s="60">
        <v>45668</v>
      </c>
      <c r="B2021" s="56" t="s">
        <v>37</v>
      </c>
      <c r="C2021" s="61">
        <v>1</v>
      </c>
      <c r="D2021" s="56" t="str">
        <f>VLOOKUP(B2021,'P Master'!$A$1:$C$39,3,0)</f>
        <v>0-500</v>
      </c>
      <c r="E2021" s="62">
        <f>VLOOKUP(D2021,'Slabs and Cost'!$B$9:$E$12,3,0)</f>
        <v>6</v>
      </c>
      <c r="F2021" s="62">
        <f t="shared" si="31"/>
        <v>6</v>
      </c>
      <c r="G2021" s="56" t="s">
        <v>56</v>
      </c>
    </row>
    <row r="2022" spans="1:7">
      <c r="A2022" s="60">
        <v>45668</v>
      </c>
      <c r="B2022" s="56" t="s">
        <v>21</v>
      </c>
      <c r="C2022" s="61">
        <v>1</v>
      </c>
      <c r="D2022" s="56" t="str">
        <f>VLOOKUP(B2022,'P Master'!$A$1:$C$39,3,0)</f>
        <v>1-2</v>
      </c>
      <c r="E2022" s="62">
        <f>VLOOKUP(D2022,'Slabs and Cost'!$B$9:$E$12,3,0)</f>
        <v>7.2</v>
      </c>
      <c r="F2022" s="62">
        <f t="shared" si="31"/>
        <v>7.2</v>
      </c>
      <c r="G2022" s="56" t="s">
        <v>56</v>
      </c>
    </row>
    <row r="2023" spans="1:7">
      <c r="A2023" s="60">
        <v>45668</v>
      </c>
      <c r="B2023" s="56" t="s">
        <v>39</v>
      </c>
      <c r="C2023" s="61">
        <v>1</v>
      </c>
      <c r="D2023" s="56" t="str">
        <f>VLOOKUP(B2023,'P Master'!$A$1:$C$39,3,0)</f>
        <v>0-500</v>
      </c>
      <c r="E2023" s="62">
        <f>VLOOKUP(D2023,'Slabs and Cost'!$B$9:$E$12,3,0)</f>
        <v>6</v>
      </c>
      <c r="F2023" s="62">
        <f t="shared" si="31"/>
        <v>6</v>
      </c>
      <c r="G2023" s="56" t="s">
        <v>56</v>
      </c>
    </row>
    <row r="2024" spans="1:7">
      <c r="A2024" s="60">
        <v>45668</v>
      </c>
      <c r="B2024" s="56" t="s">
        <v>16</v>
      </c>
      <c r="C2024" s="61">
        <v>1</v>
      </c>
      <c r="D2024" s="56" t="str">
        <f>VLOOKUP(B2024,'P Master'!$A$1:$C$39,3,0)</f>
        <v>0-500</v>
      </c>
      <c r="E2024" s="62">
        <f>VLOOKUP(D2024,'Slabs and Cost'!$B$9:$E$12,3,0)</f>
        <v>6</v>
      </c>
      <c r="F2024" s="62">
        <f t="shared" si="31"/>
        <v>6</v>
      </c>
      <c r="G2024" s="56" t="s">
        <v>56</v>
      </c>
    </row>
    <row r="2025" spans="1:7">
      <c r="A2025" s="60">
        <v>45668</v>
      </c>
      <c r="B2025" s="56" t="s">
        <v>32</v>
      </c>
      <c r="C2025" s="61">
        <v>1</v>
      </c>
      <c r="D2025" s="56" t="str">
        <f>VLOOKUP(B2025,'P Master'!$A$1:$C$39,3,0)</f>
        <v>0-500</v>
      </c>
      <c r="E2025" s="62">
        <f>VLOOKUP(D2025,'Slabs and Cost'!$B$9:$E$12,3,0)</f>
        <v>6</v>
      </c>
      <c r="F2025" s="62">
        <f t="shared" si="31"/>
        <v>6</v>
      </c>
      <c r="G2025" s="56" t="s">
        <v>56</v>
      </c>
    </row>
    <row r="2026" spans="1:7">
      <c r="A2026" s="60">
        <v>45668</v>
      </c>
      <c r="B2026" s="56" t="s">
        <v>18</v>
      </c>
      <c r="C2026" s="61">
        <v>1</v>
      </c>
      <c r="D2026" s="56" t="str">
        <f>VLOOKUP(B2026,'P Master'!$A$1:$C$39,3,0)</f>
        <v>0-500</v>
      </c>
      <c r="E2026" s="62">
        <f>VLOOKUP(D2026,'Slabs and Cost'!$B$9:$E$12,3,0)</f>
        <v>6</v>
      </c>
      <c r="F2026" s="62">
        <f t="shared" si="31"/>
        <v>6</v>
      </c>
      <c r="G2026" s="56" t="s">
        <v>56</v>
      </c>
    </row>
    <row r="2027" spans="1:7">
      <c r="A2027" s="60">
        <v>45668</v>
      </c>
      <c r="B2027" s="56" t="s">
        <v>37</v>
      </c>
      <c r="C2027" s="61">
        <v>1</v>
      </c>
      <c r="D2027" s="56" t="str">
        <f>VLOOKUP(B2027,'P Master'!$A$1:$C$39,3,0)</f>
        <v>0-500</v>
      </c>
      <c r="E2027" s="62">
        <f>VLOOKUP(D2027,'Slabs and Cost'!$B$9:$E$12,3,0)</f>
        <v>6</v>
      </c>
      <c r="F2027" s="62">
        <f t="shared" si="31"/>
        <v>6</v>
      </c>
      <c r="G2027" s="56" t="s">
        <v>56</v>
      </c>
    </row>
    <row r="2028" spans="1:7">
      <c r="A2028" s="60">
        <v>45668</v>
      </c>
      <c r="B2028" s="56" t="s">
        <v>32</v>
      </c>
      <c r="C2028" s="61">
        <v>1</v>
      </c>
      <c r="D2028" s="56" t="str">
        <f>VLOOKUP(B2028,'P Master'!$A$1:$C$39,3,0)</f>
        <v>0-500</v>
      </c>
      <c r="E2028" s="62">
        <f>VLOOKUP(D2028,'Slabs and Cost'!$B$9:$E$12,3,0)</f>
        <v>6</v>
      </c>
      <c r="F2028" s="62">
        <f t="shared" si="31"/>
        <v>6</v>
      </c>
      <c r="G2028" s="56" t="s">
        <v>56</v>
      </c>
    </row>
    <row r="2029" spans="1:7">
      <c r="A2029" s="60">
        <v>45668</v>
      </c>
      <c r="B2029" s="56" t="s">
        <v>21</v>
      </c>
      <c r="C2029" s="61">
        <v>1</v>
      </c>
      <c r="D2029" s="56" t="str">
        <f>VLOOKUP(B2029,'P Master'!$A$1:$C$39,3,0)</f>
        <v>1-2</v>
      </c>
      <c r="E2029" s="62">
        <f>VLOOKUP(D2029,'Slabs and Cost'!$B$9:$E$12,3,0)</f>
        <v>7.2</v>
      </c>
      <c r="F2029" s="62">
        <f t="shared" si="31"/>
        <v>7.2</v>
      </c>
      <c r="G2029" s="56" t="s">
        <v>56</v>
      </c>
    </row>
    <row r="2030" spans="1:7">
      <c r="A2030" s="60">
        <v>45668</v>
      </c>
      <c r="B2030" s="56" t="s">
        <v>12</v>
      </c>
      <c r="C2030" s="61">
        <v>1</v>
      </c>
      <c r="D2030" s="56" t="str">
        <f>VLOOKUP(B2030,'P Master'!$A$1:$C$39,3,0)</f>
        <v>0-500</v>
      </c>
      <c r="E2030" s="62">
        <f>VLOOKUP(D2030,'Slabs and Cost'!$B$9:$E$12,3,0)</f>
        <v>6</v>
      </c>
      <c r="F2030" s="62">
        <f t="shared" si="31"/>
        <v>6</v>
      </c>
      <c r="G2030" s="56" t="s">
        <v>56</v>
      </c>
    </row>
    <row r="2031" spans="1:7">
      <c r="A2031" s="60">
        <v>45668</v>
      </c>
      <c r="B2031" s="56" t="s">
        <v>16</v>
      </c>
      <c r="C2031" s="61">
        <v>1</v>
      </c>
      <c r="D2031" s="56" t="str">
        <f>VLOOKUP(B2031,'P Master'!$A$1:$C$39,3,0)</f>
        <v>0-500</v>
      </c>
      <c r="E2031" s="62">
        <f>VLOOKUP(D2031,'Slabs and Cost'!$B$9:$E$12,3,0)</f>
        <v>6</v>
      </c>
      <c r="F2031" s="62">
        <f t="shared" si="31"/>
        <v>6</v>
      </c>
      <c r="G2031" s="56" t="s">
        <v>56</v>
      </c>
    </row>
    <row r="2032" spans="1:7">
      <c r="A2032" s="60">
        <v>45668</v>
      </c>
      <c r="B2032" s="56" t="s">
        <v>37</v>
      </c>
      <c r="C2032" s="61">
        <v>1</v>
      </c>
      <c r="D2032" s="56" t="str">
        <f>VLOOKUP(B2032,'P Master'!$A$1:$C$39,3,0)</f>
        <v>0-500</v>
      </c>
      <c r="E2032" s="62">
        <f>VLOOKUP(D2032,'Slabs and Cost'!$B$9:$E$12,3,0)</f>
        <v>6</v>
      </c>
      <c r="F2032" s="62">
        <f t="shared" si="31"/>
        <v>6</v>
      </c>
      <c r="G2032" s="56" t="s">
        <v>56</v>
      </c>
    </row>
    <row r="2033" spans="1:7">
      <c r="A2033" s="60">
        <v>45668</v>
      </c>
      <c r="B2033" s="56" t="s">
        <v>31</v>
      </c>
      <c r="C2033" s="61">
        <v>1</v>
      </c>
      <c r="D2033" s="56" t="str">
        <f>VLOOKUP(B2033,'P Master'!$A$1:$C$39,3,0)</f>
        <v>500-1</v>
      </c>
      <c r="E2033" s="62">
        <f>VLOOKUP(D2033,'Slabs and Cost'!$B$9:$E$12,3,0)</f>
        <v>6</v>
      </c>
      <c r="F2033" s="62">
        <f t="shared" si="31"/>
        <v>6</v>
      </c>
      <c r="G2033" s="56" t="s">
        <v>56</v>
      </c>
    </row>
    <row r="2034" spans="1:7">
      <c r="A2034" s="60">
        <v>45668</v>
      </c>
      <c r="B2034" s="56" t="s">
        <v>12</v>
      </c>
      <c r="C2034" s="61">
        <v>1</v>
      </c>
      <c r="D2034" s="56" t="str">
        <f>VLOOKUP(B2034,'P Master'!$A$1:$C$39,3,0)</f>
        <v>0-500</v>
      </c>
      <c r="E2034" s="62">
        <f>VLOOKUP(D2034,'Slabs and Cost'!$B$9:$E$12,3,0)</f>
        <v>6</v>
      </c>
      <c r="F2034" s="62">
        <f t="shared" si="31"/>
        <v>6</v>
      </c>
      <c r="G2034" s="56" t="s">
        <v>56</v>
      </c>
    </row>
    <row r="2035" spans="1:7">
      <c r="A2035" s="60">
        <v>45668</v>
      </c>
      <c r="B2035" s="56" t="s">
        <v>18</v>
      </c>
      <c r="C2035" s="61">
        <v>1</v>
      </c>
      <c r="D2035" s="56" t="str">
        <f>VLOOKUP(B2035,'P Master'!$A$1:$C$39,3,0)</f>
        <v>0-500</v>
      </c>
      <c r="E2035" s="62">
        <f>VLOOKUP(D2035,'Slabs and Cost'!$B$9:$E$12,3,0)</f>
        <v>6</v>
      </c>
      <c r="F2035" s="62">
        <f t="shared" si="31"/>
        <v>6</v>
      </c>
      <c r="G2035" s="56" t="s">
        <v>56</v>
      </c>
    </row>
    <row r="2036" spans="1:7">
      <c r="A2036" s="60">
        <v>45668</v>
      </c>
      <c r="B2036" s="56" t="s">
        <v>37</v>
      </c>
      <c r="C2036" s="61">
        <v>1</v>
      </c>
      <c r="D2036" s="56" t="str">
        <f>VLOOKUP(B2036,'P Master'!$A$1:$C$39,3,0)</f>
        <v>0-500</v>
      </c>
      <c r="E2036" s="62">
        <f>VLOOKUP(D2036,'Slabs and Cost'!$B$9:$E$12,3,0)</f>
        <v>6</v>
      </c>
      <c r="F2036" s="62">
        <f t="shared" si="31"/>
        <v>6</v>
      </c>
      <c r="G2036" s="56" t="s">
        <v>56</v>
      </c>
    </row>
    <row r="2037" spans="1:7">
      <c r="A2037" s="60">
        <v>45668</v>
      </c>
      <c r="B2037" s="56" t="s">
        <v>37</v>
      </c>
      <c r="C2037" s="61">
        <v>1</v>
      </c>
      <c r="D2037" s="56" t="str">
        <f>VLOOKUP(B2037,'P Master'!$A$1:$C$39,3,0)</f>
        <v>0-500</v>
      </c>
      <c r="E2037" s="62">
        <f>VLOOKUP(D2037,'Slabs and Cost'!$B$9:$E$12,3,0)</f>
        <v>6</v>
      </c>
      <c r="F2037" s="62">
        <f t="shared" si="31"/>
        <v>6</v>
      </c>
      <c r="G2037" s="56" t="s">
        <v>56</v>
      </c>
    </row>
    <row r="2038" spans="1:7">
      <c r="A2038" s="60">
        <v>45668</v>
      </c>
      <c r="B2038" s="56" t="s">
        <v>37</v>
      </c>
      <c r="C2038" s="61">
        <v>1</v>
      </c>
      <c r="D2038" s="56" t="str">
        <f>VLOOKUP(B2038,'P Master'!$A$1:$C$39,3,0)</f>
        <v>0-500</v>
      </c>
      <c r="E2038" s="62">
        <f>VLOOKUP(D2038,'Slabs and Cost'!$B$9:$E$12,3,0)</f>
        <v>6</v>
      </c>
      <c r="F2038" s="62">
        <f t="shared" si="31"/>
        <v>6</v>
      </c>
      <c r="G2038" s="56" t="s">
        <v>56</v>
      </c>
    </row>
    <row r="2039" spans="1:7">
      <c r="A2039" s="60">
        <v>45668</v>
      </c>
      <c r="B2039" s="56" t="s">
        <v>20</v>
      </c>
      <c r="C2039" s="61">
        <v>1</v>
      </c>
      <c r="D2039" s="56" t="str">
        <f>VLOOKUP(B2039,'P Master'!$A$1:$C$39,3,0)</f>
        <v>0-500</v>
      </c>
      <c r="E2039" s="62">
        <f>VLOOKUP(D2039,'Slabs and Cost'!$B$9:$E$12,3,0)</f>
        <v>6</v>
      </c>
      <c r="F2039" s="62">
        <f t="shared" si="31"/>
        <v>6</v>
      </c>
      <c r="G2039" s="56" t="s">
        <v>56</v>
      </c>
    </row>
    <row r="2040" spans="1:7">
      <c r="A2040" s="60">
        <v>45668</v>
      </c>
      <c r="B2040" s="56" t="s">
        <v>37</v>
      </c>
      <c r="C2040" s="61">
        <v>1</v>
      </c>
      <c r="D2040" s="56" t="str">
        <f>VLOOKUP(B2040,'P Master'!$A$1:$C$39,3,0)</f>
        <v>0-500</v>
      </c>
      <c r="E2040" s="62">
        <f>VLOOKUP(D2040,'Slabs and Cost'!$B$9:$E$12,3,0)</f>
        <v>6</v>
      </c>
      <c r="F2040" s="62">
        <f t="shared" si="31"/>
        <v>6</v>
      </c>
      <c r="G2040" s="56" t="s">
        <v>56</v>
      </c>
    </row>
    <row r="2041" spans="1:7">
      <c r="A2041" s="60">
        <v>45668</v>
      </c>
      <c r="B2041" s="56" t="s">
        <v>25</v>
      </c>
      <c r="C2041" s="61">
        <v>1</v>
      </c>
      <c r="D2041" s="56" t="str">
        <f>VLOOKUP(B2041,'P Master'!$A$1:$C$39,3,0)</f>
        <v>0-500</v>
      </c>
      <c r="E2041" s="62">
        <f>VLOOKUP(D2041,'Slabs and Cost'!$B$9:$E$12,3,0)</f>
        <v>6</v>
      </c>
      <c r="F2041" s="62">
        <f t="shared" si="31"/>
        <v>6</v>
      </c>
      <c r="G2041" s="56" t="s">
        <v>56</v>
      </c>
    </row>
    <row r="2042" spans="1:7">
      <c r="A2042" s="60">
        <v>45668</v>
      </c>
      <c r="B2042" s="56" t="s">
        <v>31</v>
      </c>
      <c r="C2042" s="61">
        <v>1</v>
      </c>
      <c r="D2042" s="56" t="str">
        <f>VLOOKUP(B2042,'P Master'!$A$1:$C$39,3,0)</f>
        <v>500-1</v>
      </c>
      <c r="E2042" s="62">
        <f>VLOOKUP(D2042,'Slabs and Cost'!$B$9:$E$12,3,0)</f>
        <v>6</v>
      </c>
      <c r="F2042" s="62">
        <f t="shared" si="31"/>
        <v>6</v>
      </c>
      <c r="G2042" s="56" t="s">
        <v>56</v>
      </c>
    </row>
    <row r="2043" spans="1:7">
      <c r="A2043" s="60">
        <v>45668</v>
      </c>
      <c r="B2043" s="56" t="s">
        <v>16</v>
      </c>
      <c r="C2043" s="61">
        <v>1</v>
      </c>
      <c r="D2043" s="56" t="str">
        <f>VLOOKUP(B2043,'P Master'!$A$1:$C$39,3,0)</f>
        <v>0-500</v>
      </c>
      <c r="E2043" s="62">
        <f>VLOOKUP(D2043,'Slabs and Cost'!$B$9:$E$12,3,0)</f>
        <v>6</v>
      </c>
      <c r="F2043" s="62">
        <f t="shared" si="31"/>
        <v>6</v>
      </c>
      <c r="G2043" s="56" t="s">
        <v>56</v>
      </c>
    </row>
    <row r="2044" spans="1:7">
      <c r="A2044" s="60">
        <v>45668</v>
      </c>
      <c r="B2044" s="56" t="s">
        <v>37</v>
      </c>
      <c r="C2044" s="61">
        <v>1</v>
      </c>
      <c r="D2044" s="56" t="str">
        <f>VLOOKUP(B2044,'P Master'!$A$1:$C$39,3,0)</f>
        <v>0-500</v>
      </c>
      <c r="E2044" s="62">
        <f>VLOOKUP(D2044,'Slabs and Cost'!$B$9:$E$12,3,0)</f>
        <v>6</v>
      </c>
      <c r="F2044" s="62">
        <f t="shared" si="31"/>
        <v>6</v>
      </c>
      <c r="G2044" s="56" t="s">
        <v>56</v>
      </c>
    </row>
    <row r="2045" spans="1:7">
      <c r="A2045" s="60">
        <v>45668</v>
      </c>
      <c r="B2045" s="56" t="s">
        <v>37</v>
      </c>
      <c r="C2045" s="61">
        <v>1</v>
      </c>
      <c r="D2045" s="56" t="str">
        <f>VLOOKUP(B2045,'P Master'!$A$1:$C$39,3,0)</f>
        <v>0-500</v>
      </c>
      <c r="E2045" s="62">
        <f>VLOOKUP(D2045,'Slabs and Cost'!$B$9:$E$12,3,0)</f>
        <v>6</v>
      </c>
      <c r="F2045" s="62">
        <f t="shared" si="31"/>
        <v>6</v>
      </c>
      <c r="G2045" s="56" t="s">
        <v>56</v>
      </c>
    </row>
    <row r="2046" spans="1:7">
      <c r="A2046" s="60">
        <v>45668</v>
      </c>
      <c r="B2046" s="56" t="s">
        <v>37</v>
      </c>
      <c r="C2046" s="61">
        <v>1</v>
      </c>
      <c r="D2046" s="56" t="str">
        <f>VLOOKUP(B2046,'P Master'!$A$1:$C$39,3,0)</f>
        <v>0-500</v>
      </c>
      <c r="E2046" s="62">
        <f>VLOOKUP(D2046,'Slabs and Cost'!$B$9:$E$12,3,0)</f>
        <v>6</v>
      </c>
      <c r="F2046" s="62">
        <f t="shared" si="31"/>
        <v>6</v>
      </c>
      <c r="G2046" s="56" t="s">
        <v>56</v>
      </c>
    </row>
    <row r="2047" spans="1:7">
      <c r="A2047" s="60">
        <v>45668</v>
      </c>
      <c r="B2047" s="56" t="s">
        <v>32</v>
      </c>
      <c r="C2047" s="61">
        <v>1</v>
      </c>
      <c r="D2047" s="56" t="str">
        <f>VLOOKUP(B2047,'P Master'!$A$1:$C$39,3,0)</f>
        <v>0-500</v>
      </c>
      <c r="E2047" s="62">
        <f>VLOOKUP(D2047,'Slabs and Cost'!$B$9:$E$12,3,0)</f>
        <v>6</v>
      </c>
      <c r="F2047" s="62">
        <f t="shared" si="31"/>
        <v>6</v>
      </c>
      <c r="G2047" s="56" t="s">
        <v>56</v>
      </c>
    </row>
    <row r="2048" spans="1:7">
      <c r="A2048" s="60">
        <v>45668</v>
      </c>
      <c r="B2048" s="56" t="s">
        <v>39</v>
      </c>
      <c r="C2048" s="61">
        <v>1</v>
      </c>
      <c r="D2048" s="56" t="str">
        <f>VLOOKUP(B2048,'P Master'!$A$1:$C$39,3,0)</f>
        <v>0-500</v>
      </c>
      <c r="E2048" s="62">
        <f>VLOOKUP(D2048,'Slabs and Cost'!$B$9:$E$12,3,0)</f>
        <v>6</v>
      </c>
      <c r="F2048" s="62">
        <f t="shared" si="31"/>
        <v>6</v>
      </c>
      <c r="G2048" s="56" t="s">
        <v>56</v>
      </c>
    </row>
    <row r="2049" spans="1:7">
      <c r="A2049" s="60">
        <v>45668</v>
      </c>
      <c r="B2049" s="56" t="s">
        <v>32</v>
      </c>
      <c r="C2049" s="61">
        <v>1</v>
      </c>
      <c r="D2049" s="56" t="str">
        <f>VLOOKUP(B2049,'P Master'!$A$1:$C$39,3,0)</f>
        <v>0-500</v>
      </c>
      <c r="E2049" s="62">
        <f>VLOOKUP(D2049,'Slabs and Cost'!$B$9:$E$12,3,0)</f>
        <v>6</v>
      </c>
      <c r="F2049" s="62">
        <f t="shared" si="31"/>
        <v>6</v>
      </c>
      <c r="G2049" s="56" t="s">
        <v>56</v>
      </c>
    </row>
    <row r="2050" spans="1:7">
      <c r="A2050" s="60">
        <v>45668</v>
      </c>
      <c r="B2050" s="56" t="s">
        <v>31</v>
      </c>
      <c r="C2050" s="61">
        <v>1</v>
      </c>
      <c r="D2050" s="56" t="str">
        <f>VLOOKUP(B2050,'P Master'!$A$1:$C$39,3,0)</f>
        <v>500-1</v>
      </c>
      <c r="E2050" s="62">
        <f>VLOOKUP(D2050,'Slabs and Cost'!$B$9:$E$12,3,0)</f>
        <v>6</v>
      </c>
      <c r="F2050" s="62">
        <f t="shared" ref="F2050:F2113" si="32">C2050*E2050</f>
        <v>6</v>
      </c>
      <c r="G2050" s="56" t="s">
        <v>56</v>
      </c>
    </row>
    <row r="2051" spans="1:7">
      <c r="A2051" s="60">
        <v>45668</v>
      </c>
      <c r="B2051" s="56" t="s">
        <v>37</v>
      </c>
      <c r="C2051" s="61">
        <v>1</v>
      </c>
      <c r="D2051" s="56" t="str">
        <f>VLOOKUP(B2051,'P Master'!$A$1:$C$39,3,0)</f>
        <v>0-500</v>
      </c>
      <c r="E2051" s="62">
        <f>VLOOKUP(D2051,'Slabs and Cost'!$B$9:$E$12,3,0)</f>
        <v>6</v>
      </c>
      <c r="F2051" s="62">
        <f t="shared" si="32"/>
        <v>6</v>
      </c>
      <c r="G2051" s="56" t="s">
        <v>56</v>
      </c>
    </row>
    <row r="2052" spans="1:7">
      <c r="A2052" s="60">
        <v>45668</v>
      </c>
      <c r="B2052" s="56" t="s">
        <v>18</v>
      </c>
      <c r="C2052" s="61">
        <v>1</v>
      </c>
      <c r="D2052" s="56" t="str">
        <f>VLOOKUP(B2052,'P Master'!$A$1:$C$39,3,0)</f>
        <v>0-500</v>
      </c>
      <c r="E2052" s="62">
        <f>VLOOKUP(D2052,'Slabs and Cost'!$B$9:$E$12,3,0)</f>
        <v>6</v>
      </c>
      <c r="F2052" s="62">
        <f t="shared" si="32"/>
        <v>6</v>
      </c>
      <c r="G2052" s="56" t="s">
        <v>56</v>
      </c>
    </row>
    <row r="2053" spans="1:7">
      <c r="A2053" s="60">
        <v>45668</v>
      </c>
      <c r="B2053" s="56" t="s">
        <v>37</v>
      </c>
      <c r="C2053" s="61">
        <v>1</v>
      </c>
      <c r="D2053" s="56" t="str">
        <f>VLOOKUP(B2053,'P Master'!$A$1:$C$39,3,0)</f>
        <v>0-500</v>
      </c>
      <c r="E2053" s="62">
        <f>VLOOKUP(D2053,'Slabs and Cost'!$B$9:$E$12,3,0)</f>
        <v>6</v>
      </c>
      <c r="F2053" s="62">
        <f t="shared" si="32"/>
        <v>6</v>
      </c>
      <c r="G2053" s="56" t="s">
        <v>56</v>
      </c>
    </row>
    <row r="2054" spans="1:7">
      <c r="A2054" s="60">
        <v>45668</v>
      </c>
      <c r="B2054" s="56" t="s">
        <v>16</v>
      </c>
      <c r="C2054" s="61">
        <v>1</v>
      </c>
      <c r="D2054" s="56" t="str">
        <f>VLOOKUP(B2054,'P Master'!$A$1:$C$39,3,0)</f>
        <v>0-500</v>
      </c>
      <c r="E2054" s="62">
        <f>VLOOKUP(D2054,'Slabs and Cost'!$B$9:$E$12,3,0)</f>
        <v>6</v>
      </c>
      <c r="F2054" s="62">
        <f t="shared" si="32"/>
        <v>6</v>
      </c>
      <c r="G2054" s="56" t="s">
        <v>56</v>
      </c>
    </row>
    <row r="2055" spans="1:7">
      <c r="A2055" s="60">
        <v>45668</v>
      </c>
      <c r="B2055" s="56" t="s">
        <v>38</v>
      </c>
      <c r="C2055" s="61">
        <v>1</v>
      </c>
      <c r="D2055" s="56" t="str">
        <f>VLOOKUP(B2055,'P Master'!$A$1:$C$39,3,0)</f>
        <v>0-500</v>
      </c>
      <c r="E2055" s="62">
        <f>VLOOKUP(D2055,'Slabs and Cost'!$B$9:$E$12,3,0)</f>
        <v>6</v>
      </c>
      <c r="F2055" s="62">
        <f t="shared" si="32"/>
        <v>6</v>
      </c>
      <c r="G2055" s="56" t="s">
        <v>56</v>
      </c>
    </row>
    <row r="2056" spans="1:7">
      <c r="A2056" s="60">
        <v>45668</v>
      </c>
      <c r="B2056" s="56" t="s">
        <v>16</v>
      </c>
      <c r="C2056" s="61">
        <v>1</v>
      </c>
      <c r="D2056" s="56" t="str">
        <f>VLOOKUP(B2056,'P Master'!$A$1:$C$39,3,0)</f>
        <v>0-500</v>
      </c>
      <c r="E2056" s="62">
        <f>VLOOKUP(D2056,'Slabs and Cost'!$B$9:$E$12,3,0)</f>
        <v>6</v>
      </c>
      <c r="F2056" s="62">
        <f t="shared" si="32"/>
        <v>6</v>
      </c>
      <c r="G2056" s="56" t="s">
        <v>56</v>
      </c>
    </row>
    <row r="2057" spans="1:7">
      <c r="A2057" s="60">
        <v>45668</v>
      </c>
      <c r="B2057" s="56" t="s">
        <v>37</v>
      </c>
      <c r="C2057" s="61">
        <v>1</v>
      </c>
      <c r="D2057" s="56" t="str">
        <f>VLOOKUP(B2057,'P Master'!$A$1:$C$39,3,0)</f>
        <v>0-500</v>
      </c>
      <c r="E2057" s="62">
        <f>VLOOKUP(D2057,'Slabs and Cost'!$B$9:$E$12,3,0)</f>
        <v>6</v>
      </c>
      <c r="F2057" s="62">
        <f t="shared" si="32"/>
        <v>6</v>
      </c>
      <c r="G2057" s="56" t="s">
        <v>56</v>
      </c>
    </row>
    <row r="2058" spans="1:7">
      <c r="A2058" s="60">
        <v>45668</v>
      </c>
      <c r="B2058" s="56" t="s">
        <v>21</v>
      </c>
      <c r="C2058" s="61">
        <v>1</v>
      </c>
      <c r="D2058" s="56" t="str">
        <f>VLOOKUP(B2058,'P Master'!$A$1:$C$39,3,0)</f>
        <v>1-2</v>
      </c>
      <c r="E2058" s="62">
        <f>VLOOKUP(D2058,'Slabs and Cost'!$B$9:$E$12,3,0)</f>
        <v>7.2</v>
      </c>
      <c r="F2058" s="62">
        <f t="shared" si="32"/>
        <v>7.2</v>
      </c>
      <c r="G2058" s="56" t="s">
        <v>56</v>
      </c>
    </row>
    <row r="2059" spans="1:7">
      <c r="A2059" s="60">
        <v>45668</v>
      </c>
      <c r="B2059" s="56" t="s">
        <v>37</v>
      </c>
      <c r="C2059" s="61">
        <v>1</v>
      </c>
      <c r="D2059" s="56" t="str">
        <f>VLOOKUP(B2059,'P Master'!$A$1:$C$39,3,0)</f>
        <v>0-500</v>
      </c>
      <c r="E2059" s="62">
        <f>VLOOKUP(D2059,'Slabs and Cost'!$B$9:$E$12,3,0)</f>
        <v>6</v>
      </c>
      <c r="F2059" s="62">
        <f t="shared" si="32"/>
        <v>6</v>
      </c>
      <c r="G2059" s="56" t="s">
        <v>56</v>
      </c>
    </row>
    <row r="2060" spans="1:7">
      <c r="A2060" s="60">
        <v>45668</v>
      </c>
      <c r="B2060" s="56" t="s">
        <v>17</v>
      </c>
      <c r="C2060" s="61">
        <v>1</v>
      </c>
      <c r="D2060" s="56" t="str">
        <f>VLOOKUP(B2060,'P Master'!$A$1:$C$39,3,0)</f>
        <v>0-500</v>
      </c>
      <c r="E2060" s="62">
        <f>VLOOKUP(D2060,'Slabs and Cost'!$B$9:$E$12,3,0)</f>
        <v>6</v>
      </c>
      <c r="F2060" s="62">
        <f t="shared" si="32"/>
        <v>6</v>
      </c>
      <c r="G2060" s="56" t="s">
        <v>56</v>
      </c>
    </row>
    <row r="2061" spans="1:7">
      <c r="A2061" s="60">
        <v>45668</v>
      </c>
      <c r="B2061" s="56" t="s">
        <v>35</v>
      </c>
      <c r="C2061" s="61">
        <v>1</v>
      </c>
      <c r="D2061" s="56" t="str">
        <f>VLOOKUP(B2061,'P Master'!$A$1:$C$39,3,0)</f>
        <v>0-500</v>
      </c>
      <c r="E2061" s="62">
        <f>VLOOKUP(D2061,'Slabs and Cost'!$B$9:$E$12,3,0)</f>
        <v>6</v>
      </c>
      <c r="F2061" s="62">
        <f t="shared" si="32"/>
        <v>6</v>
      </c>
      <c r="G2061" s="56" t="s">
        <v>56</v>
      </c>
    </row>
    <row r="2062" spans="1:7">
      <c r="A2062" s="60">
        <v>45668</v>
      </c>
      <c r="B2062" s="56" t="s">
        <v>37</v>
      </c>
      <c r="C2062" s="61">
        <v>1</v>
      </c>
      <c r="D2062" s="56" t="str">
        <f>VLOOKUP(B2062,'P Master'!$A$1:$C$39,3,0)</f>
        <v>0-500</v>
      </c>
      <c r="E2062" s="62">
        <f>VLOOKUP(D2062,'Slabs and Cost'!$B$9:$E$12,3,0)</f>
        <v>6</v>
      </c>
      <c r="F2062" s="62">
        <f t="shared" si="32"/>
        <v>6</v>
      </c>
      <c r="G2062" s="56" t="s">
        <v>56</v>
      </c>
    </row>
    <row r="2063" spans="1:7">
      <c r="A2063" s="60">
        <v>45668</v>
      </c>
      <c r="B2063" s="56" t="s">
        <v>37</v>
      </c>
      <c r="C2063" s="61">
        <v>1</v>
      </c>
      <c r="D2063" s="56" t="str">
        <f>VLOOKUP(B2063,'P Master'!$A$1:$C$39,3,0)</f>
        <v>0-500</v>
      </c>
      <c r="E2063" s="62">
        <f>VLOOKUP(D2063,'Slabs and Cost'!$B$9:$E$12,3,0)</f>
        <v>6</v>
      </c>
      <c r="F2063" s="62">
        <f t="shared" si="32"/>
        <v>6</v>
      </c>
      <c r="G2063" s="56" t="s">
        <v>56</v>
      </c>
    </row>
    <row r="2064" spans="1:7">
      <c r="A2064" s="60">
        <v>45668</v>
      </c>
      <c r="B2064" s="56" t="s">
        <v>32</v>
      </c>
      <c r="C2064" s="61">
        <v>1</v>
      </c>
      <c r="D2064" s="56" t="str">
        <f>VLOOKUP(B2064,'P Master'!$A$1:$C$39,3,0)</f>
        <v>0-500</v>
      </c>
      <c r="E2064" s="62">
        <f>VLOOKUP(D2064,'Slabs and Cost'!$B$9:$E$12,3,0)</f>
        <v>6</v>
      </c>
      <c r="F2064" s="62">
        <f t="shared" si="32"/>
        <v>6</v>
      </c>
      <c r="G2064" s="56" t="s">
        <v>56</v>
      </c>
    </row>
    <row r="2065" spans="1:7">
      <c r="A2065" s="60">
        <v>45668</v>
      </c>
      <c r="B2065" s="56" t="s">
        <v>37</v>
      </c>
      <c r="C2065" s="61">
        <v>1</v>
      </c>
      <c r="D2065" s="56" t="str">
        <f>VLOOKUP(B2065,'P Master'!$A$1:$C$39,3,0)</f>
        <v>0-500</v>
      </c>
      <c r="E2065" s="62">
        <f>VLOOKUP(D2065,'Slabs and Cost'!$B$9:$E$12,3,0)</f>
        <v>6</v>
      </c>
      <c r="F2065" s="62">
        <f t="shared" si="32"/>
        <v>6</v>
      </c>
      <c r="G2065" s="56" t="s">
        <v>56</v>
      </c>
    </row>
    <row r="2066" spans="1:7">
      <c r="A2066" s="60">
        <v>45668</v>
      </c>
      <c r="B2066" s="56" t="s">
        <v>36</v>
      </c>
      <c r="C2066" s="61">
        <v>1</v>
      </c>
      <c r="D2066" s="56" t="str">
        <f>VLOOKUP(B2066,'P Master'!$A$1:$C$39,3,0)</f>
        <v>0-500</v>
      </c>
      <c r="E2066" s="62">
        <f>VLOOKUP(D2066,'Slabs and Cost'!$B$9:$E$12,3,0)</f>
        <v>6</v>
      </c>
      <c r="F2066" s="62">
        <f t="shared" si="32"/>
        <v>6</v>
      </c>
      <c r="G2066" s="56" t="s">
        <v>56</v>
      </c>
    </row>
    <row r="2067" spans="1:7">
      <c r="A2067" s="60">
        <v>45668</v>
      </c>
      <c r="B2067" s="56" t="s">
        <v>31</v>
      </c>
      <c r="C2067" s="61">
        <v>1</v>
      </c>
      <c r="D2067" s="56" t="str">
        <f>VLOOKUP(B2067,'P Master'!$A$1:$C$39,3,0)</f>
        <v>500-1</v>
      </c>
      <c r="E2067" s="62">
        <f>VLOOKUP(D2067,'Slabs and Cost'!$B$9:$E$12,3,0)</f>
        <v>6</v>
      </c>
      <c r="F2067" s="62">
        <f t="shared" si="32"/>
        <v>6</v>
      </c>
      <c r="G2067" s="56" t="s">
        <v>56</v>
      </c>
    </row>
    <row r="2068" spans="1:7">
      <c r="A2068" s="60">
        <v>45668</v>
      </c>
      <c r="B2068" s="56" t="s">
        <v>37</v>
      </c>
      <c r="C2068" s="61">
        <v>1</v>
      </c>
      <c r="D2068" s="56" t="str">
        <f>VLOOKUP(B2068,'P Master'!$A$1:$C$39,3,0)</f>
        <v>0-500</v>
      </c>
      <c r="E2068" s="62">
        <f>VLOOKUP(D2068,'Slabs and Cost'!$B$9:$E$12,3,0)</f>
        <v>6</v>
      </c>
      <c r="F2068" s="62">
        <f t="shared" si="32"/>
        <v>6</v>
      </c>
      <c r="G2068" s="56" t="s">
        <v>56</v>
      </c>
    </row>
    <row r="2069" spans="1:7">
      <c r="A2069" s="60">
        <v>45668</v>
      </c>
      <c r="B2069" s="56" t="s">
        <v>16</v>
      </c>
      <c r="C2069" s="61">
        <v>1</v>
      </c>
      <c r="D2069" s="56" t="str">
        <f>VLOOKUP(B2069,'P Master'!$A$1:$C$39,3,0)</f>
        <v>0-500</v>
      </c>
      <c r="E2069" s="62">
        <f>VLOOKUP(D2069,'Slabs and Cost'!$B$9:$E$12,3,0)</f>
        <v>6</v>
      </c>
      <c r="F2069" s="62">
        <f t="shared" si="32"/>
        <v>6</v>
      </c>
      <c r="G2069" s="56" t="s">
        <v>56</v>
      </c>
    </row>
    <row r="2070" spans="1:7">
      <c r="A2070" s="60">
        <v>45668</v>
      </c>
      <c r="B2070" s="56" t="s">
        <v>37</v>
      </c>
      <c r="C2070" s="61">
        <v>1</v>
      </c>
      <c r="D2070" s="56" t="str">
        <f>VLOOKUP(B2070,'P Master'!$A$1:$C$39,3,0)</f>
        <v>0-500</v>
      </c>
      <c r="E2070" s="62">
        <f>VLOOKUP(D2070,'Slabs and Cost'!$B$9:$E$12,3,0)</f>
        <v>6</v>
      </c>
      <c r="F2070" s="62">
        <f t="shared" si="32"/>
        <v>6</v>
      </c>
      <c r="G2070" s="56" t="s">
        <v>56</v>
      </c>
    </row>
    <row r="2071" spans="1:7">
      <c r="A2071" s="60">
        <v>45668</v>
      </c>
      <c r="B2071" s="56" t="s">
        <v>39</v>
      </c>
      <c r="C2071" s="61">
        <v>1</v>
      </c>
      <c r="D2071" s="56" t="str">
        <f>VLOOKUP(B2071,'P Master'!$A$1:$C$39,3,0)</f>
        <v>0-500</v>
      </c>
      <c r="E2071" s="62">
        <f>VLOOKUP(D2071,'Slabs and Cost'!$B$9:$E$12,3,0)</f>
        <v>6</v>
      </c>
      <c r="F2071" s="62">
        <f t="shared" si="32"/>
        <v>6</v>
      </c>
      <c r="G2071" s="56" t="s">
        <v>56</v>
      </c>
    </row>
    <row r="2072" spans="1:7">
      <c r="A2072" s="60">
        <v>45668</v>
      </c>
      <c r="B2072" s="56" t="s">
        <v>37</v>
      </c>
      <c r="C2072" s="61">
        <v>1</v>
      </c>
      <c r="D2072" s="56" t="str">
        <f>VLOOKUP(B2072,'P Master'!$A$1:$C$39,3,0)</f>
        <v>0-500</v>
      </c>
      <c r="E2072" s="62">
        <f>VLOOKUP(D2072,'Slabs and Cost'!$B$9:$E$12,3,0)</f>
        <v>6</v>
      </c>
      <c r="F2072" s="62">
        <f t="shared" si="32"/>
        <v>6</v>
      </c>
      <c r="G2072" s="56" t="s">
        <v>56</v>
      </c>
    </row>
    <row r="2073" spans="1:7">
      <c r="A2073" s="60">
        <v>45668</v>
      </c>
      <c r="B2073" s="56" t="s">
        <v>37</v>
      </c>
      <c r="C2073" s="61">
        <v>1</v>
      </c>
      <c r="D2073" s="56" t="str">
        <f>VLOOKUP(B2073,'P Master'!$A$1:$C$39,3,0)</f>
        <v>0-500</v>
      </c>
      <c r="E2073" s="62">
        <f>VLOOKUP(D2073,'Slabs and Cost'!$B$9:$E$12,3,0)</f>
        <v>6</v>
      </c>
      <c r="F2073" s="62">
        <f t="shared" si="32"/>
        <v>6</v>
      </c>
      <c r="G2073" s="56" t="s">
        <v>56</v>
      </c>
    </row>
    <row r="2074" spans="1:7">
      <c r="A2074" s="60">
        <v>45668</v>
      </c>
      <c r="B2074" s="56" t="s">
        <v>16</v>
      </c>
      <c r="C2074" s="61">
        <v>1</v>
      </c>
      <c r="D2074" s="56" t="str">
        <f>VLOOKUP(B2074,'P Master'!$A$1:$C$39,3,0)</f>
        <v>0-500</v>
      </c>
      <c r="E2074" s="62">
        <f>VLOOKUP(D2074,'Slabs and Cost'!$B$9:$E$12,3,0)</f>
        <v>6</v>
      </c>
      <c r="F2074" s="62">
        <f t="shared" si="32"/>
        <v>6</v>
      </c>
      <c r="G2074" s="56" t="s">
        <v>56</v>
      </c>
    </row>
    <row r="2075" spans="1:7">
      <c r="A2075" s="60">
        <v>45668</v>
      </c>
      <c r="B2075" s="56" t="s">
        <v>17</v>
      </c>
      <c r="C2075" s="61">
        <v>1</v>
      </c>
      <c r="D2075" s="56" t="str">
        <f>VLOOKUP(B2075,'P Master'!$A$1:$C$39,3,0)</f>
        <v>0-500</v>
      </c>
      <c r="E2075" s="62">
        <f>VLOOKUP(D2075,'Slabs and Cost'!$B$9:$E$12,3,0)</f>
        <v>6</v>
      </c>
      <c r="F2075" s="62">
        <f t="shared" si="32"/>
        <v>6</v>
      </c>
      <c r="G2075" s="56" t="s">
        <v>56</v>
      </c>
    </row>
    <row r="2076" spans="1:7">
      <c r="A2076" s="60">
        <v>45668</v>
      </c>
      <c r="B2076" s="56" t="s">
        <v>37</v>
      </c>
      <c r="C2076" s="61">
        <v>1</v>
      </c>
      <c r="D2076" s="56" t="str">
        <f>VLOOKUP(B2076,'P Master'!$A$1:$C$39,3,0)</f>
        <v>0-500</v>
      </c>
      <c r="E2076" s="62">
        <f>VLOOKUP(D2076,'Slabs and Cost'!$B$9:$E$12,3,0)</f>
        <v>6</v>
      </c>
      <c r="F2076" s="62">
        <f t="shared" si="32"/>
        <v>6</v>
      </c>
      <c r="G2076" s="56" t="s">
        <v>56</v>
      </c>
    </row>
    <row r="2077" spans="1:7">
      <c r="A2077" s="60">
        <v>45668</v>
      </c>
      <c r="B2077" s="56" t="s">
        <v>16</v>
      </c>
      <c r="C2077" s="61">
        <v>1</v>
      </c>
      <c r="D2077" s="56" t="str">
        <f>VLOOKUP(B2077,'P Master'!$A$1:$C$39,3,0)</f>
        <v>0-500</v>
      </c>
      <c r="E2077" s="62">
        <f>VLOOKUP(D2077,'Slabs and Cost'!$B$9:$E$12,3,0)</f>
        <v>6</v>
      </c>
      <c r="F2077" s="62">
        <f t="shared" si="32"/>
        <v>6</v>
      </c>
      <c r="G2077" s="56" t="s">
        <v>56</v>
      </c>
    </row>
    <row r="2078" spans="1:7">
      <c r="A2078" s="60">
        <v>45668</v>
      </c>
      <c r="B2078" s="56" t="s">
        <v>31</v>
      </c>
      <c r="C2078" s="61">
        <v>1</v>
      </c>
      <c r="D2078" s="56" t="str">
        <f>VLOOKUP(B2078,'P Master'!$A$1:$C$39,3,0)</f>
        <v>500-1</v>
      </c>
      <c r="E2078" s="62">
        <f>VLOOKUP(D2078,'Slabs and Cost'!$B$9:$E$12,3,0)</f>
        <v>6</v>
      </c>
      <c r="F2078" s="62">
        <f t="shared" si="32"/>
        <v>6</v>
      </c>
      <c r="G2078" s="56" t="s">
        <v>56</v>
      </c>
    </row>
    <row r="2079" spans="1:7">
      <c r="A2079" s="60">
        <v>45668</v>
      </c>
      <c r="B2079" s="56" t="s">
        <v>16</v>
      </c>
      <c r="C2079" s="61">
        <v>1</v>
      </c>
      <c r="D2079" s="56" t="str">
        <f>VLOOKUP(B2079,'P Master'!$A$1:$C$39,3,0)</f>
        <v>0-500</v>
      </c>
      <c r="E2079" s="62">
        <f>VLOOKUP(D2079,'Slabs and Cost'!$B$9:$E$12,3,0)</f>
        <v>6</v>
      </c>
      <c r="F2079" s="62">
        <f t="shared" si="32"/>
        <v>6</v>
      </c>
      <c r="G2079" s="56" t="s">
        <v>56</v>
      </c>
    </row>
    <row r="2080" spans="1:7">
      <c r="A2080" s="60">
        <v>45668</v>
      </c>
      <c r="B2080" s="56" t="s">
        <v>16</v>
      </c>
      <c r="C2080" s="61">
        <v>1</v>
      </c>
      <c r="D2080" s="56" t="str">
        <f>VLOOKUP(B2080,'P Master'!$A$1:$C$39,3,0)</f>
        <v>0-500</v>
      </c>
      <c r="E2080" s="62">
        <f>VLOOKUP(D2080,'Slabs and Cost'!$B$9:$E$12,3,0)</f>
        <v>6</v>
      </c>
      <c r="F2080" s="62">
        <f t="shared" si="32"/>
        <v>6</v>
      </c>
      <c r="G2080" s="56" t="s">
        <v>56</v>
      </c>
    </row>
    <row r="2081" spans="1:7">
      <c r="A2081" s="60">
        <v>45668</v>
      </c>
      <c r="B2081" s="56" t="s">
        <v>37</v>
      </c>
      <c r="C2081" s="61">
        <v>1</v>
      </c>
      <c r="D2081" s="56" t="str">
        <f>VLOOKUP(B2081,'P Master'!$A$1:$C$39,3,0)</f>
        <v>0-500</v>
      </c>
      <c r="E2081" s="62">
        <f>VLOOKUP(D2081,'Slabs and Cost'!$B$9:$E$12,3,0)</f>
        <v>6</v>
      </c>
      <c r="F2081" s="62">
        <f t="shared" si="32"/>
        <v>6</v>
      </c>
      <c r="G2081" s="56" t="s">
        <v>56</v>
      </c>
    </row>
    <row r="2082" spans="1:7">
      <c r="A2082" s="60">
        <v>45668</v>
      </c>
      <c r="B2082" s="56" t="s">
        <v>37</v>
      </c>
      <c r="C2082" s="61">
        <v>1</v>
      </c>
      <c r="D2082" s="56" t="str">
        <f>VLOOKUP(B2082,'P Master'!$A$1:$C$39,3,0)</f>
        <v>0-500</v>
      </c>
      <c r="E2082" s="62">
        <f>VLOOKUP(D2082,'Slabs and Cost'!$B$9:$E$12,3,0)</f>
        <v>6</v>
      </c>
      <c r="F2082" s="62">
        <f t="shared" si="32"/>
        <v>6</v>
      </c>
      <c r="G2082" s="56" t="s">
        <v>56</v>
      </c>
    </row>
    <row r="2083" spans="1:7">
      <c r="A2083" s="60">
        <v>45668</v>
      </c>
      <c r="B2083" s="56" t="s">
        <v>16</v>
      </c>
      <c r="C2083" s="61">
        <v>1</v>
      </c>
      <c r="D2083" s="56" t="str">
        <f>VLOOKUP(B2083,'P Master'!$A$1:$C$39,3,0)</f>
        <v>0-500</v>
      </c>
      <c r="E2083" s="62">
        <f>VLOOKUP(D2083,'Slabs and Cost'!$B$9:$E$12,3,0)</f>
        <v>6</v>
      </c>
      <c r="F2083" s="62">
        <f t="shared" si="32"/>
        <v>6</v>
      </c>
      <c r="G2083" s="56" t="s">
        <v>56</v>
      </c>
    </row>
    <row r="2084" spans="1:7">
      <c r="A2084" s="60">
        <v>45668</v>
      </c>
      <c r="B2084" s="56" t="s">
        <v>37</v>
      </c>
      <c r="C2084" s="61">
        <v>1</v>
      </c>
      <c r="D2084" s="56" t="str">
        <f>VLOOKUP(B2084,'P Master'!$A$1:$C$39,3,0)</f>
        <v>0-500</v>
      </c>
      <c r="E2084" s="62">
        <f>VLOOKUP(D2084,'Slabs and Cost'!$B$9:$E$12,3,0)</f>
        <v>6</v>
      </c>
      <c r="F2084" s="62">
        <f t="shared" si="32"/>
        <v>6</v>
      </c>
      <c r="G2084" s="56" t="s">
        <v>56</v>
      </c>
    </row>
    <row r="2085" spans="1:7">
      <c r="A2085" s="60">
        <v>45668</v>
      </c>
      <c r="B2085" s="56" t="s">
        <v>31</v>
      </c>
      <c r="C2085" s="61">
        <v>1</v>
      </c>
      <c r="D2085" s="56" t="str">
        <f>VLOOKUP(B2085,'P Master'!$A$1:$C$39,3,0)</f>
        <v>500-1</v>
      </c>
      <c r="E2085" s="62">
        <f>VLOOKUP(D2085,'Slabs and Cost'!$B$9:$E$12,3,0)</f>
        <v>6</v>
      </c>
      <c r="F2085" s="62">
        <f t="shared" si="32"/>
        <v>6</v>
      </c>
      <c r="G2085" s="56" t="s">
        <v>56</v>
      </c>
    </row>
    <row r="2086" spans="1:7">
      <c r="A2086" s="60">
        <v>45668</v>
      </c>
      <c r="B2086" s="56" t="s">
        <v>16</v>
      </c>
      <c r="C2086" s="61">
        <v>1</v>
      </c>
      <c r="D2086" s="56" t="str">
        <f>VLOOKUP(B2086,'P Master'!$A$1:$C$39,3,0)</f>
        <v>0-500</v>
      </c>
      <c r="E2086" s="62">
        <f>VLOOKUP(D2086,'Slabs and Cost'!$B$9:$E$12,3,0)</f>
        <v>6</v>
      </c>
      <c r="F2086" s="62">
        <f t="shared" si="32"/>
        <v>6</v>
      </c>
      <c r="G2086" s="56" t="s">
        <v>56</v>
      </c>
    </row>
    <row r="2087" spans="1:7">
      <c r="A2087" s="60">
        <v>45668</v>
      </c>
      <c r="B2087" s="56" t="s">
        <v>37</v>
      </c>
      <c r="C2087" s="61">
        <v>1</v>
      </c>
      <c r="D2087" s="56" t="str">
        <f>VLOOKUP(B2087,'P Master'!$A$1:$C$39,3,0)</f>
        <v>0-500</v>
      </c>
      <c r="E2087" s="62">
        <f>VLOOKUP(D2087,'Slabs and Cost'!$B$9:$E$12,3,0)</f>
        <v>6</v>
      </c>
      <c r="F2087" s="62">
        <f t="shared" si="32"/>
        <v>6</v>
      </c>
      <c r="G2087" s="56" t="s">
        <v>56</v>
      </c>
    </row>
    <row r="2088" spans="1:7">
      <c r="A2088" s="60">
        <v>45668</v>
      </c>
      <c r="B2088" s="56" t="s">
        <v>37</v>
      </c>
      <c r="C2088" s="61">
        <v>1</v>
      </c>
      <c r="D2088" s="56" t="str">
        <f>VLOOKUP(B2088,'P Master'!$A$1:$C$39,3,0)</f>
        <v>0-500</v>
      </c>
      <c r="E2088" s="62">
        <f>VLOOKUP(D2088,'Slabs and Cost'!$B$9:$E$12,3,0)</f>
        <v>6</v>
      </c>
      <c r="F2088" s="62">
        <f t="shared" si="32"/>
        <v>6</v>
      </c>
      <c r="G2088" s="56" t="s">
        <v>56</v>
      </c>
    </row>
    <row r="2089" spans="1:7">
      <c r="A2089" s="60">
        <v>45668</v>
      </c>
      <c r="B2089" s="56" t="s">
        <v>9</v>
      </c>
      <c r="C2089" s="61">
        <v>1</v>
      </c>
      <c r="D2089" s="56" t="str">
        <f>VLOOKUP(B2089,'P Master'!$A$1:$C$39,3,0)</f>
        <v>0-500</v>
      </c>
      <c r="E2089" s="62">
        <f>VLOOKUP(D2089,'Slabs and Cost'!$B$9:$E$12,3,0)</f>
        <v>6</v>
      </c>
      <c r="F2089" s="62">
        <f t="shared" si="32"/>
        <v>6</v>
      </c>
      <c r="G2089" s="56" t="s">
        <v>56</v>
      </c>
    </row>
    <row r="2090" spans="1:7">
      <c r="A2090" s="60">
        <v>45668</v>
      </c>
      <c r="B2090" s="56" t="s">
        <v>30</v>
      </c>
      <c r="C2090" s="61">
        <v>1</v>
      </c>
      <c r="D2090" s="56" t="str">
        <f>VLOOKUP(B2090,'P Master'!$A$1:$C$39,3,0)</f>
        <v>500-1</v>
      </c>
      <c r="E2090" s="62">
        <f>VLOOKUP(D2090,'Slabs and Cost'!$B$9:$E$12,3,0)</f>
        <v>6</v>
      </c>
      <c r="F2090" s="62">
        <f t="shared" si="32"/>
        <v>6</v>
      </c>
      <c r="G2090" s="56" t="s">
        <v>56</v>
      </c>
    </row>
    <row r="2091" spans="1:7">
      <c r="A2091" s="60">
        <v>45668</v>
      </c>
      <c r="B2091" s="56" t="s">
        <v>20</v>
      </c>
      <c r="C2091" s="61">
        <v>1</v>
      </c>
      <c r="D2091" s="56" t="str">
        <f>VLOOKUP(B2091,'P Master'!$A$1:$C$39,3,0)</f>
        <v>0-500</v>
      </c>
      <c r="E2091" s="62">
        <f>VLOOKUP(D2091,'Slabs and Cost'!$B$9:$E$12,3,0)</f>
        <v>6</v>
      </c>
      <c r="F2091" s="62">
        <f t="shared" si="32"/>
        <v>6</v>
      </c>
      <c r="G2091" s="56" t="s">
        <v>56</v>
      </c>
    </row>
    <row r="2092" spans="1:7">
      <c r="A2092" s="60">
        <v>45668</v>
      </c>
      <c r="B2092" s="56" t="s">
        <v>32</v>
      </c>
      <c r="C2092" s="61">
        <v>1</v>
      </c>
      <c r="D2092" s="56" t="str">
        <f>VLOOKUP(B2092,'P Master'!$A$1:$C$39,3,0)</f>
        <v>0-500</v>
      </c>
      <c r="E2092" s="62">
        <f>VLOOKUP(D2092,'Slabs and Cost'!$B$9:$E$12,3,0)</f>
        <v>6</v>
      </c>
      <c r="F2092" s="62">
        <f t="shared" si="32"/>
        <v>6</v>
      </c>
      <c r="G2092" s="56" t="s">
        <v>56</v>
      </c>
    </row>
    <row r="2093" spans="1:7">
      <c r="A2093" s="60">
        <v>45668</v>
      </c>
      <c r="B2093" s="56" t="s">
        <v>32</v>
      </c>
      <c r="C2093" s="61">
        <v>1</v>
      </c>
      <c r="D2093" s="56" t="str">
        <f>VLOOKUP(B2093,'P Master'!$A$1:$C$39,3,0)</f>
        <v>0-500</v>
      </c>
      <c r="E2093" s="62">
        <f>VLOOKUP(D2093,'Slabs and Cost'!$B$9:$E$12,3,0)</f>
        <v>6</v>
      </c>
      <c r="F2093" s="62">
        <f t="shared" si="32"/>
        <v>6</v>
      </c>
      <c r="G2093" s="56" t="s">
        <v>56</v>
      </c>
    </row>
    <row r="2094" spans="1:7">
      <c r="A2094" s="60">
        <v>45668</v>
      </c>
      <c r="B2094" s="56" t="s">
        <v>37</v>
      </c>
      <c r="C2094" s="61">
        <v>1</v>
      </c>
      <c r="D2094" s="56" t="str">
        <f>VLOOKUP(B2094,'P Master'!$A$1:$C$39,3,0)</f>
        <v>0-500</v>
      </c>
      <c r="E2094" s="62">
        <f>VLOOKUP(D2094,'Slabs and Cost'!$B$9:$E$12,3,0)</f>
        <v>6</v>
      </c>
      <c r="F2094" s="62">
        <f t="shared" si="32"/>
        <v>6</v>
      </c>
      <c r="G2094" s="56" t="s">
        <v>56</v>
      </c>
    </row>
    <row r="2095" spans="1:7">
      <c r="A2095" s="60">
        <v>45668</v>
      </c>
      <c r="B2095" s="56" t="s">
        <v>11</v>
      </c>
      <c r="C2095" s="61">
        <v>1</v>
      </c>
      <c r="D2095" s="56" t="str">
        <f>VLOOKUP(B2095,'P Master'!$A$1:$C$39,3,0)</f>
        <v>0-500</v>
      </c>
      <c r="E2095" s="62">
        <f>VLOOKUP(D2095,'Slabs and Cost'!$B$9:$E$12,3,0)</f>
        <v>6</v>
      </c>
      <c r="F2095" s="62">
        <f t="shared" si="32"/>
        <v>6</v>
      </c>
      <c r="G2095" s="56" t="s">
        <v>56</v>
      </c>
    </row>
    <row r="2096" spans="1:7">
      <c r="A2096" s="60">
        <v>45668</v>
      </c>
      <c r="B2096" s="56" t="s">
        <v>37</v>
      </c>
      <c r="C2096" s="61">
        <v>1</v>
      </c>
      <c r="D2096" s="56" t="str">
        <f>VLOOKUP(B2096,'P Master'!$A$1:$C$39,3,0)</f>
        <v>0-500</v>
      </c>
      <c r="E2096" s="62">
        <f>VLOOKUP(D2096,'Slabs and Cost'!$B$9:$E$12,3,0)</f>
        <v>6</v>
      </c>
      <c r="F2096" s="62">
        <f t="shared" si="32"/>
        <v>6</v>
      </c>
      <c r="G2096" s="56" t="s">
        <v>56</v>
      </c>
    </row>
    <row r="2097" spans="1:7">
      <c r="A2097" s="60">
        <v>45668</v>
      </c>
      <c r="B2097" s="56" t="s">
        <v>17</v>
      </c>
      <c r="C2097" s="61">
        <v>1</v>
      </c>
      <c r="D2097" s="56" t="str">
        <f>VLOOKUP(B2097,'P Master'!$A$1:$C$39,3,0)</f>
        <v>0-500</v>
      </c>
      <c r="E2097" s="62">
        <f>VLOOKUP(D2097,'Slabs and Cost'!$B$9:$E$12,3,0)</f>
        <v>6</v>
      </c>
      <c r="F2097" s="62">
        <f t="shared" si="32"/>
        <v>6</v>
      </c>
      <c r="G2097" s="56" t="s">
        <v>56</v>
      </c>
    </row>
    <row r="2098" spans="1:7">
      <c r="A2098" s="60">
        <v>45668</v>
      </c>
      <c r="B2098" s="56" t="s">
        <v>16</v>
      </c>
      <c r="C2098" s="61">
        <v>1</v>
      </c>
      <c r="D2098" s="56" t="str">
        <f>VLOOKUP(B2098,'P Master'!$A$1:$C$39,3,0)</f>
        <v>0-500</v>
      </c>
      <c r="E2098" s="62">
        <f>VLOOKUP(D2098,'Slabs and Cost'!$B$9:$E$12,3,0)</f>
        <v>6</v>
      </c>
      <c r="F2098" s="62">
        <f t="shared" si="32"/>
        <v>6</v>
      </c>
      <c r="G2098" s="56" t="s">
        <v>56</v>
      </c>
    </row>
    <row r="2099" spans="1:7">
      <c r="A2099" s="60">
        <v>45668</v>
      </c>
      <c r="B2099" s="56" t="s">
        <v>45</v>
      </c>
      <c r="C2099" s="61">
        <v>1</v>
      </c>
      <c r="D2099" s="56" t="str">
        <f>VLOOKUP(B2099,'P Master'!$A$1:$C$39,3,0)</f>
        <v>500-1</v>
      </c>
      <c r="E2099" s="62">
        <f>VLOOKUP(D2099,'Slabs and Cost'!$B$9:$E$12,3,0)</f>
        <v>6</v>
      </c>
      <c r="F2099" s="62">
        <f t="shared" si="32"/>
        <v>6</v>
      </c>
      <c r="G2099" s="56" t="s">
        <v>56</v>
      </c>
    </row>
    <row r="2100" spans="1:7">
      <c r="A2100" s="60">
        <v>45668</v>
      </c>
      <c r="B2100" s="56" t="s">
        <v>16</v>
      </c>
      <c r="C2100" s="61">
        <v>1</v>
      </c>
      <c r="D2100" s="56" t="str">
        <f>VLOOKUP(B2100,'P Master'!$A$1:$C$39,3,0)</f>
        <v>0-500</v>
      </c>
      <c r="E2100" s="62">
        <f>VLOOKUP(D2100,'Slabs and Cost'!$B$9:$E$12,3,0)</f>
        <v>6</v>
      </c>
      <c r="F2100" s="62">
        <f t="shared" si="32"/>
        <v>6</v>
      </c>
      <c r="G2100" s="56" t="s">
        <v>56</v>
      </c>
    </row>
    <row r="2101" spans="1:7">
      <c r="A2101" s="60">
        <v>45668</v>
      </c>
      <c r="B2101" s="56" t="s">
        <v>37</v>
      </c>
      <c r="C2101" s="61">
        <v>1</v>
      </c>
      <c r="D2101" s="56" t="str">
        <f>VLOOKUP(B2101,'P Master'!$A$1:$C$39,3,0)</f>
        <v>0-500</v>
      </c>
      <c r="E2101" s="62">
        <f>VLOOKUP(D2101,'Slabs and Cost'!$B$9:$E$12,3,0)</f>
        <v>6</v>
      </c>
      <c r="F2101" s="62">
        <f t="shared" si="32"/>
        <v>6</v>
      </c>
      <c r="G2101" s="56" t="s">
        <v>56</v>
      </c>
    </row>
    <row r="2102" spans="1:7">
      <c r="A2102" s="60">
        <v>45668</v>
      </c>
      <c r="B2102" s="56" t="s">
        <v>37</v>
      </c>
      <c r="C2102" s="61">
        <v>1</v>
      </c>
      <c r="D2102" s="56" t="str">
        <f>VLOOKUP(B2102,'P Master'!$A$1:$C$39,3,0)</f>
        <v>0-500</v>
      </c>
      <c r="E2102" s="62">
        <f>VLOOKUP(D2102,'Slabs and Cost'!$B$9:$E$12,3,0)</f>
        <v>6</v>
      </c>
      <c r="F2102" s="62">
        <f t="shared" si="32"/>
        <v>6</v>
      </c>
      <c r="G2102" s="56" t="s">
        <v>56</v>
      </c>
    </row>
    <row r="2103" spans="1:7">
      <c r="A2103" s="60">
        <v>45668</v>
      </c>
      <c r="B2103" s="56" t="s">
        <v>39</v>
      </c>
      <c r="C2103" s="61">
        <v>1</v>
      </c>
      <c r="D2103" s="56" t="str">
        <f>VLOOKUP(B2103,'P Master'!$A$1:$C$39,3,0)</f>
        <v>0-500</v>
      </c>
      <c r="E2103" s="62">
        <f>VLOOKUP(D2103,'Slabs and Cost'!$B$9:$E$12,3,0)</f>
        <v>6</v>
      </c>
      <c r="F2103" s="62">
        <f t="shared" si="32"/>
        <v>6</v>
      </c>
      <c r="G2103" s="56" t="s">
        <v>56</v>
      </c>
    </row>
    <row r="2104" spans="1:7">
      <c r="A2104" s="60">
        <v>45668</v>
      </c>
      <c r="B2104" s="56" t="s">
        <v>37</v>
      </c>
      <c r="C2104" s="61">
        <v>1</v>
      </c>
      <c r="D2104" s="56" t="str">
        <f>VLOOKUP(B2104,'P Master'!$A$1:$C$39,3,0)</f>
        <v>0-500</v>
      </c>
      <c r="E2104" s="62">
        <f>VLOOKUP(D2104,'Slabs and Cost'!$B$9:$E$12,3,0)</f>
        <v>6</v>
      </c>
      <c r="F2104" s="62">
        <f t="shared" si="32"/>
        <v>6</v>
      </c>
      <c r="G2104" s="56" t="s">
        <v>56</v>
      </c>
    </row>
    <row r="2105" spans="1:7">
      <c r="A2105" s="60">
        <v>45668</v>
      </c>
      <c r="B2105" s="56" t="s">
        <v>18</v>
      </c>
      <c r="C2105" s="61">
        <v>1</v>
      </c>
      <c r="D2105" s="56" t="str">
        <f>VLOOKUP(B2105,'P Master'!$A$1:$C$39,3,0)</f>
        <v>0-500</v>
      </c>
      <c r="E2105" s="62">
        <f>VLOOKUP(D2105,'Slabs and Cost'!$B$9:$E$12,3,0)</f>
        <v>6</v>
      </c>
      <c r="F2105" s="62">
        <f t="shared" si="32"/>
        <v>6</v>
      </c>
      <c r="G2105" s="56" t="s">
        <v>56</v>
      </c>
    </row>
    <row r="2106" spans="1:7">
      <c r="A2106" s="60">
        <v>45668</v>
      </c>
      <c r="B2106" s="56" t="s">
        <v>37</v>
      </c>
      <c r="C2106" s="61">
        <v>1</v>
      </c>
      <c r="D2106" s="56" t="str">
        <f>VLOOKUP(B2106,'P Master'!$A$1:$C$39,3,0)</f>
        <v>0-500</v>
      </c>
      <c r="E2106" s="62">
        <f>VLOOKUP(D2106,'Slabs and Cost'!$B$9:$E$12,3,0)</f>
        <v>6</v>
      </c>
      <c r="F2106" s="62">
        <f t="shared" si="32"/>
        <v>6</v>
      </c>
      <c r="G2106" s="56" t="s">
        <v>56</v>
      </c>
    </row>
    <row r="2107" spans="1:7">
      <c r="A2107" s="60">
        <v>45668</v>
      </c>
      <c r="B2107" s="56" t="s">
        <v>37</v>
      </c>
      <c r="C2107" s="61">
        <v>1</v>
      </c>
      <c r="D2107" s="56" t="str">
        <f>VLOOKUP(B2107,'P Master'!$A$1:$C$39,3,0)</f>
        <v>0-500</v>
      </c>
      <c r="E2107" s="62">
        <f>VLOOKUP(D2107,'Slabs and Cost'!$B$9:$E$12,3,0)</f>
        <v>6</v>
      </c>
      <c r="F2107" s="62">
        <f t="shared" si="32"/>
        <v>6</v>
      </c>
      <c r="G2107" s="56" t="s">
        <v>56</v>
      </c>
    </row>
    <row r="2108" spans="1:7">
      <c r="A2108" s="60">
        <v>45668</v>
      </c>
      <c r="B2108" s="56" t="s">
        <v>32</v>
      </c>
      <c r="C2108" s="61">
        <v>1</v>
      </c>
      <c r="D2108" s="56" t="str">
        <f>VLOOKUP(B2108,'P Master'!$A$1:$C$39,3,0)</f>
        <v>0-500</v>
      </c>
      <c r="E2108" s="62">
        <f>VLOOKUP(D2108,'Slabs and Cost'!$B$9:$E$12,3,0)</f>
        <v>6</v>
      </c>
      <c r="F2108" s="62">
        <f t="shared" si="32"/>
        <v>6</v>
      </c>
      <c r="G2108" s="56" t="s">
        <v>56</v>
      </c>
    </row>
    <row r="2109" spans="1:7">
      <c r="A2109" s="60">
        <v>45668</v>
      </c>
      <c r="B2109" s="56" t="s">
        <v>37</v>
      </c>
      <c r="C2109" s="61">
        <v>1</v>
      </c>
      <c r="D2109" s="56" t="str">
        <f>VLOOKUP(B2109,'P Master'!$A$1:$C$39,3,0)</f>
        <v>0-500</v>
      </c>
      <c r="E2109" s="62">
        <f>VLOOKUP(D2109,'Slabs and Cost'!$B$9:$E$12,3,0)</f>
        <v>6</v>
      </c>
      <c r="F2109" s="62">
        <f t="shared" si="32"/>
        <v>6</v>
      </c>
      <c r="G2109" s="56" t="s">
        <v>56</v>
      </c>
    </row>
    <row r="2110" spans="1:7">
      <c r="A2110" s="60">
        <v>45668</v>
      </c>
      <c r="B2110" s="56" t="s">
        <v>16</v>
      </c>
      <c r="C2110" s="61">
        <v>1</v>
      </c>
      <c r="D2110" s="56" t="str">
        <f>VLOOKUP(B2110,'P Master'!$A$1:$C$39,3,0)</f>
        <v>0-500</v>
      </c>
      <c r="E2110" s="62">
        <f>VLOOKUP(D2110,'Slabs and Cost'!$B$9:$E$12,3,0)</f>
        <v>6</v>
      </c>
      <c r="F2110" s="62">
        <f t="shared" si="32"/>
        <v>6</v>
      </c>
      <c r="G2110" s="56" t="s">
        <v>56</v>
      </c>
    </row>
    <row r="2111" spans="1:7">
      <c r="A2111" s="60">
        <v>45668</v>
      </c>
      <c r="B2111" s="56" t="s">
        <v>37</v>
      </c>
      <c r="C2111" s="61">
        <v>1</v>
      </c>
      <c r="D2111" s="56" t="str">
        <f>VLOOKUP(B2111,'P Master'!$A$1:$C$39,3,0)</f>
        <v>0-500</v>
      </c>
      <c r="E2111" s="62">
        <f>VLOOKUP(D2111,'Slabs and Cost'!$B$9:$E$12,3,0)</f>
        <v>6</v>
      </c>
      <c r="F2111" s="62">
        <f t="shared" si="32"/>
        <v>6</v>
      </c>
      <c r="G2111" s="56" t="s">
        <v>56</v>
      </c>
    </row>
    <row r="2112" spans="1:7">
      <c r="A2112" s="60">
        <v>45668</v>
      </c>
      <c r="B2112" s="56" t="s">
        <v>37</v>
      </c>
      <c r="C2112" s="61">
        <v>1</v>
      </c>
      <c r="D2112" s="56" t="str">
        <f>VLOOKUP(B2112,'P Master'!$A$1:$C$39,3,0)</f>
        <v>0-500</v>
      </c>
      <c r="E2112" s="62">
        <f>VLOOKUP(D2112,'Slabs and Cost'!$B$9:$E$12,3,0)</f>
        <v>6</v>
      </c>
      <c r="F2112" s="62">
        <f t="shared" si="32"/>
        <v>6</v>
      </c>
      <c r="G2112" s="56" t="s">
        <v>56</v>
      </c>
    </row>
    <row r="2113" spans="1:7">
      <c r="A2113" s="60">
        <v>45668</v>
      </c>
      <c r="B2113" s="56" t="s">
        <v>37</v>
      </c>
      <c r="C2113" s="61">
        <v>1</v>
      </c>
      <c r="D2113" s="56" t="str">
        <f>VLOOKUP(B2113,'P Master'!$A$1:$C$39,3,0)</f>
        <v>0-500</v>
      </c>
      <c r="E2113" s="62">
        <f>VLOOKUP(D2113,'Slabs and Cost'!$B$9:$E$12,3,0)</f>
        <v>6</v>
      </c>
      <c r="F2113" s="62">
        <f t="shared" si="32"/>
        <v>6</v>
      </c>
      <c r="G2113" s="56" t="s">
        <v>56</v>
      </c>
    </row>
    <row r="2114" spans="1:7">
      <c r="A2114" s="60">
        <v>45668</v>
      </c>
      <c r="B2114" s="56" t="s">
        <v>18</v>
      </c>
      <c r="C2114" s="61">
        <v>1</v>
      </c>
      <c r="D2114" s="56" t="str">
        <f>VLOOKUP(B2114,'P Master'!$A$1:$C$39,3,0)</f>
        <v>0-500</v>
      </c>
      <c r="E2114" s="62">
        <f>VLOOKUP(D2114,'Slabs and Cost'!$B$9:$E$12,3,0)</f>
        <v>6</v>
      </c>
      <c r="F2114" s="62">
        <f t="shared" ref="F2114:F2177" si="33">C2114*E2114</f>
        <v>6</v>
      </c>
      <c r="G2114" s="56" t="s">
        <v>56</v>
      </c>
    </row>
    <row r="2115" spans="1:7">
      <c r="A2115" s="60">
        <v>45668</v>
      </c>
      <c r="B2115" s="56" t="s">
        <v>20</v>
      </c>
      <c r="C2115" s="61">
        <v>1</v>
      </c>
      <c r="D2115" s="56" t="str">
        <f>VLOOKUP(B2115,'P Master'!$A$1:$C$39,3,0)</f>
        <v>0-500</v>
      </c>
      <c r="E2115" s="62">
        <f>VLOOKUP(D2115,'Slabs and Cost'!$B$9:$E$12,3,0)</f>
        <v>6</v>
      </c>
      <c r="F2115" s="62">
        <f t="shared" si="33"/>
        <v>6</v>
      </c>
      <c r="G2115" s="56" t="s">
        <v>56</v>
      </c>
    </row>
    <row r="2116" spans="1:7">
      <c r="A2116" s="60">
        <v>45668</v>
      </c>
      <c r="B2116" s="56" t="s">
        <v>16</v>
      </c>
      <c r="C2116" s="61">
        <v>1</v>
      </c>
      <c r="D2116" s="56" t="str">
        <f>VLOOKUP(B2116,'P Master'!$A$1:$C$39,3,0)</f>
        <v>0-500</v>
      </c>
      <c r="E2116" s="62">
        <f>VLOOKUP(D2116,'Slabs and Cost'!$B$9:$E$12,3,0)</f>
        <v>6</v>
      </c>
      <c r="F2116" s="62">
        <f t="shared" si="33"/>
        <v>6</v>
      </c>
      <c r="G2116" s="56" t="s">
        <v>56</v>
      </c>
    </row>
    <row r="2117" spans="1:7">
      <c r="A2117" s="60">
        <v>45668</v>
      </c>
      <c r="B2117" s="56" t="s">
        <v>39</v>
      </c>
      <c r="C2117" s="61">
        <v>1</v>
      </c>
      <c r="D2117" s="56" t="str">
        <f>VLOOKUP(B2117,'P Master'!$A$1:$C$39,3,0)</f>
        <v>0-500</v>
      </c>
      <c r="E2117" s="62">
        <f>VLOOKUP(D2117,'Slabs and Cost'!$B$9:$E$12,3,0)</f>
        <v>6</v>
      </c>
      <c r="F2117" s="62">
        <f t="shared" si="33"/>
        <v>6</v>
      </c>
      <c r="G2117" s="56" t="s">
        <v>56</v>
      </c>
    </row>
    <row r="2118" spans="1:7">
      <c r="A2118" s="60">
        <v>45668</v>
      </c>
      <c r="B2118" s="56" t="s">
        <v>11</v>
      </c>
      <c r="C2118" s="61">
        <v>1</v>
      </c>
      <c r="D2118" s="56" t="str">
        <f>VLOOKUP(B2118,'P Master'!$A$1:$C$39,3,0)</f>
        <v>0-500</v>
      </c>
      <c r="E2118" s="62">
        <f>VLOOKUP(D2118,'Slabs and Cost'!$B$9:$E$12,3,0)</f>
        <v>6</v>
      </c>
      <c r="F2118" s="62">
        <f t="shared" si="33"/>
        <v>6</v>
      </c>
      <c r="G2118" s="56" t="s">
        <v>56</v>
      </c>
    </row>
    <row r="2119" spans="1:7">
      <c r="A2119" s="60">
        <v>45668</v>
      </c>
      <c r="B2119" s="56" t="s">
        <v>31</v>
      </c>
      <c r="C2119" s="61">
        <v>1</v>
      </c>
      <c r="D2119" s="56" t="str">
        <f>VLOOKUP(B2119,'P Master'!$A$1:$C$39,3,0)</f>
        <v>500-1</v>
      </c>
      <c r="E2119" s="62">
        <f>VLOOKUP(D2119,'Slabs and Cost'!$B$9:$E$12,3,0)</f>
        <v>6</v>
      </c>
      <c r="F2119" s="62">
        <f t="shared" si="33"/>
        <v>6</v>
      </c>
      <c r="G2119" s="56" t="s">
        <v>56</v>
      </c>
    </row>
    <row r="2120" spans="1:7">
      <c r="A2120" s="60">
        <v>45668</v>
      </c>
      <c r="B2120" s="56" t="s">
        <v>9</v>
      </c>
      <c r="C2120" s="61">
        <v>1</v>
      </c>
      <c r="D2120" s="56" t="str">
        <f>VLOOKUP(B2120,'P Master'!$A$1:$C$39,3,0)</f>
        <v>0-500</v>
      </c>
      <c r="E2120" s="62">
        <f>VLOOKUP(D2120,'Slabs and Cost'!$B$9:$E$12,3,0)</f>
        <v>6</v>
      </c>
      <c r="F2120" s="62">
        <f t="shared" si="33"/>
        <v>6</v>
      </c>
      <c r="G2120" s="56" t="s">
        <v>56</v>
      </c>
    </row>
    <row r="2121" spans="1:7">
      <c r="A2121" s="60">
        <v>45668</v>
      </c>
      <c r="B2121" s="56" t="s">
        <v>12</v>
      </c>
      <c r="C2121" s="61">
        <v>1</v>
      </c>
      <c r="D2121" s="56" t="str">
        <f>VLOOKUP(B2121,'P Master'!$A$1:$C$39,3,0)</f>
        <v>0-500</v>
      </c>
      <c r="E2121" s="62">
        <f>VLOOKUP(D2121,'Slabs and Cost'!$B$9:$E$12,3,0)</f>
        <v>6</v>
      </c>
      <c r="F2121" s="62">
        <f t="shared" si="33"/>
        <v>6</v>
      </c>
      <c r="G2121" s="56" t="s">
        <v>56</v>
      </c>
    </row>
    <row r="2122" spans="1:7">
      <c r="A2122" s="60">
        <v>45668</v>
      </c>
      <c r="B2122" s="56" t="s">
        <v>38</v>
      </c>
      <c r="C2122" s="61">
        <v>1</v>
      </c>
      <c r="D2122" s="56" t="str">
        <f>VLOOKUP(B2122,'P Master'!$A$1:$C$39,3,0)</f>
        <v>0-500</v>
      </c>
      <c r="E2122" s="62">
        <f>VLOOKUP(D2122,'Slabs and Cost'!$B$9:$E$12,3,0)</f>
        <v>6</v>
      </c>
      <c r="F2122" s="62">
        <f t="shared" si="33"/>
        <v>6</v>
      </c>
      <c r="G2122" s="56" t="s">
        <v>56</v>
      </c>
    </row>
    <row r="2123" spans="1:7">
      <c r="A2123" s="60">
        <v>45668</v>
      </c>
      <c r="B2123" s="56" t="s">
        <v>22</v>
      </c>
      <c r="C2123" s="61">
        <v>1</v>
      </c>
      <c r="D2123" s="56" t="str">
        <f>VLOOKUP(B2123,'P Master'!$A$1:$C$39,3,0)</f>
        <v>0-500</v>
      </c>
      <c r="E2123" s="62">
        <f>VLOOKUP(D2123,'Slabs and Cost'!$B$9:$E$12,3,0)</f>
        <v>6</v>
      </c>
      <c r="F2123" s="62">
        <f t="shared" si="33"/>
        <v>6</v>
      </c>
      <c r="G2123" s="56" t="s">
        <v>56</v>
      </c>
    </row>
    <row r="2124" spans="1:7">
      <c r="A2124" s="60">
        <v>45668</v>
      </c>
      <c r="B2124" s="56" t="s">
        <v>37</v>
      </c>
      <c r="C2124" s="61">
        <v>1</v>
      </c>
      <c r="D2124" s="56" t="str">
        <f>VLOOKUP(B2124,'P Master'!$A$1:$C$39,3,0)</f>
        <v>0-500</v>
      </c>
      <c r="E2124" s="62">
        <f>VLOOKUP(D2124,'Slabs and Cost'!$B$9:$E$12,3,0)</f>
        <v>6</v>
      </c>
      <c r="F2124" s="62">
        <f t="shared" si="33"/>
        <v>6</v>
      </c>
      <c r="G2124" s="56" t="s">
        <v>56</v>
      </c>
    </row>
    <row r="2125" spans="1:7">
      <c r="A2125" s="60">
        <v>45668</v>
      </c>
      <c r="B2125" s="56" t="s">
        <v>31</v>
      </c>
      <c r="C2125" s="61">
        <v>1</v>
      </c>
      <c r="D2125" s="56" t="str">
        <f>VLOOKUP(B2125,'P Master'!$A$1:$C$39,3,0)</f>
        <v>500-1</v>
      </c>
      <c r="E2125" s="62">
        <f>VLOOKUP(D2125,'Slabs and Cost'!$B$9:$E$12,3,0)</f>
        <v>6</v>
      </c>
      <c r="F2125" s="62">
        <f t="shared" si="33"/>
        <v>6</v>
      </c>
      <c r="G2125" s="56" t="s">
        <v>56</v>
      </c>
    </row>
    <row r="2126" spans="1:7">
      <c r="A2126" s="60">
        <v>45668</v>
      </c>
      <c r="B2126" s="56" t="s">
        <v>17</v>
      </c>
      <c r="C2126" s="61">
        <v>1</v>
      </c>
      <c r="D2126" s="56" t="str">
        <f>VLOOKUP(B2126,'P Master'!$A$1:$C$39,3,0)</f>
        <v>0-500</v>
      </c>
      <c r="E2126" s="62">
        <f>VLOOKUP(D2126,'Slabs and Cost'!$B$9:$E$12,3,0)</f>
        <v>6</v>
      </c>
      <c r="F2126" s="62">
        <f t="shared" si="33"/>
        <v>6</v>
      </c>
      <c r="G2126" s="56" t="s">
        <v>56</v>
      </c>
    </row>
    <row r="2127" spans="1:7">
      <c r="A2127" s="60">
        <v>45668</v>
      </c>
      <c r="B2127" s="56" t="s">
        <v>37</v>
      </c>
      <c r="C2127" s="61">
        <v>1</v>
      </c>
      <c r="D2127" s="56" t="str">
        <f>VLOOKUP(B2127,'P Master'!$A$1:$C$39,3,0)</f>
        <v>0-500</v>
      </c>
      <c r="E2127" s="62">
        <f>VLOOKUP(D2127,'Slabs and Cost'!$B$9:$E$12,3,0)</f>
        <v>6</v>
      </c>
      <c r="F2127" s="62">
        <f t="shared" si="33"/>
        <v>6</v>
      </c>
      <c r="G2127" s="56" t="s">
        <v>56</v>
      </c>
    </row>
    <row r="2128" spans="1:7">
      <c r="A2128" s="60">
        <v>45668</v>
      </c>
      <c r="B2128" s="56" t="s">
        <v>25</v>
      </c>
      <c r="C2128" s="61">
        <v>1</v>
      </c>
      <c r="D2128" s="56" t="str">
        <f>VLOOKUP(B2128,'P Master'!$A$1:$C$39,3,0)</f>
        <v>0-500</v>
      </c>
      <c r="E2128" s="62">
        <f>VLOOKUP(D2128,'Slabs and Cost'!$B$9:$E$12,3,0)</f>
        <v>6</v>
      </c>
      <c r="F2128" s="62">
        <f t="shared" si="33"/>
        <v>6</v>
      </c>
      <c r="G2128" s="56" t="s">
        <v>56</v>
      </c>
    </row>
    <row r="2129" spans="1:7">
      <c r="A2129" s="60">
        <v>45668</v>
      </c>
      <c r="B2129" s="56" t="s">
        <v>39</v>
      </c>
      <c r="C2129" s="61">
        <v>1</v>
      </c>
      <c r="D2129" s="56" t="str">
        <f>VLOOKUP(B2129,'P Master'!$A$1:$C$39,3,0)</f>
        <v>0-500</v>
      </c>
      <c r="E2129" s="62">
        <f>VLOOKUP(D2129,'Slabs and Cost'!$B$9:$E$12,3,0)</f>
        <v>6</v>
      </c>
      <c r="F2129" s="62">
        <f t="shared" si="33"/>
        <v>6</v>
      </c>
      <c r="G2129" s="56" t="s">
        <v>56</v>
      </c>
    </row>
    <row r="2130" spans="1:7">
      <c r="A2130" s="60">
        <v>45668</v>
      </c>
      <c r="B2130" s="56" t="s">
        <v>21</v>
      </c>
      <c r="C2130" s="61">
        <v>1</v>
      </c>
      <c r="D2130" s="56" t="str">
        <f>VLOOKUP(B2130,'P Master'!$A$1:$C$39,3,0)</f>
        <v>1-2</v>
      </c>
      <c r="E2130" s="62">
        <f>VLOOKUP(D2130,'Slabs and Cost'!$B$9:$E$12,3,0)</f>
        <v>7.2</v>
      </c>
      <c r="F2130" s="62">
        <f t="shared" si="33"/>
        <v>7.2</v>
      </c>
      <c r="G2130" s="56" t="s">
        <v>56</v>
      </c>
    </row>
    <row r="2131" spans="1:7">
      <c r="A2131" s="60">
        <v>45668</v>
      </c>
      <c r="B2131" s="56" t="s">
        <v>22</v>
      </c>
      <c r="C2131" s="61">
        <v>1</v>
      </c>
      <c r="D2131" s="56" t="str">
        <f>VLOOKUP(B2131,'P Master'!$A$1:$C$39,3,0)</f>
        <v>0-500</v>
      </c>
      <c r="E2131" s="62">
        <f>VLOOKUP(D2131,'Slabs and Cost'!$B$9:$E$12,3,0)</f>
        <v>6</v>
      </c>
      <c r="F2131" s="62">
        <f t="shared" si="33"/>
        <v>6</v>
      </c>
      <c r="G2131" s="56" t="s">
        <v>56</v>
      </c>
    </row>
    <row r="2132" spans="1:7">
      <c r="A2132" s="60">
        <v>45668</v>
      </c>
      <c r="B2132" s="56" t="s">
        <v>37</v>
      </c>
      <c r="C2132" s="61">
        <v>1</v>
      </c>
      <c r="D2132" s="56" t="str">
        <f>VLOOKUP(B2132,'P Master'!$A$1:$C$39,3,0)</f>
        <v>0-500</v>
      </c>
      <c r="E2132" s="62">
        <f>VLOOKUP(D2132,'Slabs and Cost'!$B$9:$E$12,3,0)</f>
        <v>6</v>
      </c>
      <c r="F2132" s="62">
        <f t="shared" si="33"/>
        <v>6</v>
      </c>
      <c r="G2132" s="56" t="s">
        <v>56</v>
      </c>
    </row>
    <row r="2133" spans="1:7">
      <c r="A2133" s="60">
        <v>45668</v>
      </c>
      <c r="B2133" s="56" t="s">
        <v>9</v>
      </c>
      <c r="C2133" s="61">
        <v>1</v>
      </c>
      <c r="D2133" s="56" t="str">
        <f>VLOOKUP(B2133,'P Master'!$A$1:$C$39,3,0)</f>
        <v>0-500</v>
      </c>
      <c r="E2133" s="62">
        <f>VLOOKUP(D2133,'Slabs and Cost'!$B$9:$E$12,3,0)</f>
        <v>6</v>
      </c>
      <c r="F2133" s="62">
        <f t="shared" si="33"/>
        <v>6</v>
      </c>
      <c r="G2133" s="56" t="s">
        <v>56</v>
      </c>
    </row>
    <row r="2134" spans="1:7">
      <c r="A2134" s="60">
        <v>45668</v>
      </c>
      <c r="B2134" s="56" t="s">
        <v>34</v>
      </c>
      <c r="C2134" s="61">
        <v>1</v>
      </c>
      <c r="D2134" s="56" t="str">
        <f>VLOOKUP(B2134,'P Master'!$A$1:$C$39,3,0)</f>
        <v>500-1</v>
      </c>
      <c r="E2134" s="62">
        <f>VLOOKUP(D2134,'Slabs and Cost'!$B$9:$E$12,3,0)</f>
        <v>6</v>
      </c>
      <c r="F2134" s="62">
        <f t="shared" si="33"/>
        <v>6</v>
      </c>
      <c r="G2134" s="56" t="s">
        <v>56</v>
      </c>
    </row>
    <row r="2135" spans="1:7">
      <c r="A2135" s="60">
        <v>45668</v>
      </c>
      <c r="B2135" s="56" t="s">
        <v>18</v>
      </c>
      <c r="C2135" s="61">
        <v>1</v>
      </c>
      <c r="D2135" s="56" t="str">
        <f>VLOOKUP(B2135,'P Master'!$A$1:$C$39,3,0)</f>
        <v>0-500</v>
      </c>
      <c r="E2135" s="62">
        <f>VLOOKUP(D2135,'Slabs and Cost'!$B$9:$E$12,3,0)</f>
        <v>6</v>
      </c>
      <c r="F2135" s="62">
        <f t="shared" si="33"/>
        <v>6</v>
      </c>
      <c r="G2135" s="56" t="s">
        <v>56</v>
      </c>
    </row>
    <row r="2136" spans="1:7">
      <c r="A2136" s="60">
        <v>45668</v>
      </c>
      <c r="B2136" s="56" t="s">
        <v>25</v>
      </c>
      <c r="C2136" s="61">
        <v>1</v>
      </c>
      <c r="D2136" s="56" t="str">
        <f>VLOOKUP(B2136,'P Master'!$A$1:$C$39,3,0)</f>
        <v>0-500</v>
      </c>
      <c r="E2136" s="62">
        <f>VLOOKUP(D2136,'Slabs and Cost'!$B$9:$E$12,3,0)</f>
        <v>6</v>
      </c>
      <c r="F2136" s="62">
        <f t="shared" si="33"/>
        <v>6</v>
      </c>
      <c r="G2136" s="56" t="s">
        <v>56</v>
      </c>
    </row>
    <row r="2137" spans="1:7">
      <c r="A2137" s="60">
        <v>45668</v>
      </c>
      <c r="B2137" s="56" t="s">
        <v>37</v>
      </c>
      <c r="C2137" s="61">
        <v>1</v>
      </c>
      <c r="D2137" s="56" t="str">
        <f>VLOOKUP(B2137,'P Master'!$A$1:$C$39,3,0)</f>
        <v>0-500</v>
      </c>
      <c r="E2137" s="62">
        <f>VLOOKUP(D2137,'Slabs and Cost'!$B$9:$E$12,3,0)</f>
        <v>6</v>
      </c>
      <c r="F2137" s="62">
        <f t="shared" si="33"/>
        <v>6</v>
      </c>
      <c r="G2137" s="56" t="s">
        <v>56</v>
      </c>
    </row>
    <row r="2138" spans="1:7">
      <c r="A2138" s="60">
        <v>45668</v>
      </c>
      <c r="B2138" s="56" t="s">
        <v>39</v>
      </c>
      <c r="C2138" s="61">
        <v>1</v>
      </c>
      <c r="D2138" s="56" t="str">
        <f>VLOOKUP(B2138,'P Master'!$A$1:$C$39,3,0)</f>
        <v>0-500</v>
      </c>
      <c r="E2138" s="62">
        <f>VLOOKUP(D2138,'Slabs and Cost'!$B$9:$E$12,3,0)</f>
        <v>6</v>
      </c>
      <c r="F2138" s="62">
        <f t="shared" si="33"/>
        <v>6</v>
      </c>
      <c r="G2138" s="56" t="s">
        <v>56</v>
      </c>
    </row>
    <row r="2139" spans="1:7">
      <c r="A2139" s="60">
        <v>45668</v>
      </c>
      <c r="B2139" s="56" t="s">
        <v>45</v>
      </c>
      <c r="C2139" s="61">
        <v>1</v>
      </c>
      <c r="D2139" s="56" t="str">
        <f>VLOOKUP(B2139,'P Master'!$A$1:$C$39,3,0)</f>
        <v>500-1</v>
      </c>
      <c r="E2139" s="62">
        <f>VLOOKUP(D2139,'Slabs and Cost'!$B$9:$E$12,3,0)</f>
        <v>6</v>
      </c>
      <c r="F2139" s="62">
        <f t="shared" si="33"/>
        <v>6</v>
      </c>
      <c r="G2139" s="56" t="s">
        <v>56</v>
      </c>
    </row>
    <row r="2140" spans="1:7">
      <c r="A2140" s="60">
        <v>45668</v>
      </c>
      <c r="B2140" s="56" t="s">
        <v>20</v>
      </c>
      <c r="C2140" s="61">
        <v>1</v>
      </c>
      <c r="D2140" s="56" t="str">
        <f>VLOOKUP(B2140,'P Master'!$A$1:$C$39,3,0)</f>
        <v>0-500</v>
      </c>
      <c r="E2140" s="62">
        <f>VLOOKUP(D2140,'Slabs and Cost'!$B$9:$E$12,3,0)</f>
        <v>6</v>
      </c>
      <c r="F2140" s="62">
        <f t="shared" si="33"/>
        <v>6</v>
      </c>
      <c r="G2140" s="56" t="s">
        <v>56</v>
      </c>
    </row>
    <row r="2141" spans="1:7">
      <c r="A2141" s="60">
        <v>45668</v>
      </c>
      <c r="B2141" s="56" t="s">
        <v>37</v>
      </c>
      <c r="C2141" s="61">
        <v>1</v>
      </c>
      <c r="D2141" s="56" t="str">
        <f>VLOOKUP(B2141,'P Master'!$A$1:$C$39,3,0)</f>
        <v>0-500</v>
      </c>
      <c r="E2141" s="62">
        <f>VLOOKUP(D2141,'Slabs and Cost'!$B$9:$E$12,3,0)</f>
        <v>6</v>
      </c>
      <c r="F2141" s="62">
        <f t="shared" si="33"/>
        <v>6</v>
      </c>
      <c r="G2141" s="56" t="s">
        <v>56</v>
      </c>
    </row>
    <row r="2142" spans="1:7">
      <c r="A2142" s="60">
        <v>45668</v>
      </c>
      <c r="B2142" s="56" t="s">
        <v>16</v>
      </c>
      <c r="C2142" s="61">
        <v>1</v>
      </c>
      <c r="D2142" s="56" t="str">
        <f>VLOOKUP(B2142,'P Master'!$A$1:$C$39,3,0)</f>
        <v>0-500</v>
      </c>
      <c r="E2142" s="62">
        <f>VLOOKUP(D2142,'Slabs and Cost'!$B$9:$E$12,3,0)</f>
        <v>6</v>
      </c>
      <c r="F2142" s="62">
        <f t="shared" si="33"/>
        <v>6</v>
      </c>
      <c r="G2142" s="56" t="s">
        <v>56</v>
      </c>
    </row>
    <row r="2143" spans="1:7">
      <c r="A2143" s="60">
        <v>45668</v>
      </c>
      <c r="B2143" s="56" t="s">
        <v>17</v>
      </c>
      <c r="C2143" s="61">
        <v>1</v>
      </c>
      <c r="D2143" s="56" t="str">
        <f>VLOOKUP(B2143,'P Master'!$A$1:$C$39,3,0)</f>
        <v>0-500</v>
      </c>
      <c r="E2143" s="62">
        <f>VLOOKUP(D2143,'Slabs and Cost'!$B$9:$E$12,3,0)</f>
        <v>6</v>
      </c>
      <c r="F2143" s="62">
        <f t="shared" si="33"/>
        <v>6</v>
      </c>
      <c r="G2143" s="56" t="s">
        <v>56</v>
      </c>
    </row>
    <row r="2144" spans="1:7">
      <c r="A2144" s="60">
        <v>45668</v>
      </c>
      <c r="B2144" s="56" t="s">
        <v>37</v>
      </c>
      <c r="C2144" s="61">
        <v>1</v>
      </c>
      <c r="D2144" s="56" t="str">
        <f>VLOOKUP(B2144,'P Master'!$A$1:$C$39,3,0)</f>
        <v>0-500</v>
      </c>
      <c r="E2144" s="62">
        <f>VLOOKUP(D2144,'Slabs and Cost'!$B$9:$E$12,3,0)</f>
        <v>6</v>
      </c>
      <c r="F2144" s="62">
        <f t="shared" si="33"/>
        <v>6</v>
      </c>
      <c r="G2144" s="56" t="s">
        <v>56</v>
      </c>
    </row>
    <row r="2145" spans="1:7">
      <c r="A2145" s="60">
        <v>45668</v>
      </c>
      <c r="B2145" s="56" t="s">
        <v>16</v>
      </c>
      <c r="C2145" s="61">
        <v>1</v>
      </c>
      <c r="D2145" s="56" t="str">
        <f>VLOOKUP(B2145,'P Master'!$A$1:$C$39,3,0)</f>
        <v>0-500</v>
      </c>
      <c r="E2145" s="62">
        <f>VLOOKUP(D2145,'Slabs and Cost'!$B$9:$E$12,3,0)</f>
        <v>6</v>
      </c>
      <c r="F2145" s="62">
        <f t="shared" si="33"/>
        <v>6</v>
      </c>
      <c r="G2145" s="56" t="s">
        <v>56</v>
      </c>
    </row>
    <row r="2146" spans="1:7">
      <c r="A2146" s="60">
        <v>45668</v>
      </c>
      <c r="B2146" s="56" t="s">
        <v>20</v>
      </c>
      <c r="C2146" s="61">
        <v>1</v>
      </c>
      <c r="D2146" s="56" t="str">
        <f>VLOOKUP(B2146,'P Master'!$A$1:$C$39,3,0)</f>
        <v>0-500</v>
      </c>
      <c r="E2146" s="62">
        <f>VLOOKUP(D2146,'Slabs and Cost'!$B$9:$E$12,3,0)</f>
        <v>6</v>
      </c>
      <c r="F2146" s="62">
        <f t="shared" si="33"/>
        <v>6</v>
      </c>
      <c r="G2146" s="56" t="s">
        <v>56</v>
      </c>
    </row>
    <row r="2147" spans="1:7">
      <c r="A2147" s="60">
        <v>45668</v>
      </c>
      <c r="B2147" s="56" t="s">
        <v>16</v>
      </c>
      <c r="C2147" s="61">
        <v>1</v>
      </c>
      <c r="D2147" s="56" t="str">
        <f>VLOOKUP(B2147,'P Master'!$A$1:$C$39,3,0)</f>
        <v>0-500</v>
      </c>
      <c r="E2147" s="62">
        <f>VLOOKUP(D2147,'Slabs and Cost'!$B$9:$E$12,3,0)</f>
        <v>6</v>
      </c>
      <c r="F2147" s="62">
        <f t="shared" si="33"/>
        <v>6</v>
      </c>
      <c r="G2147" s="56" t="s">
        <v>56</v>
      </c>
    </row>
    <row r="2148" spans="1:7">
      <c r="A2148" s="60">
        <v>45668</v>
      </c>
      <c r="B2148" s="56" t="s">
        <v>37</v>
      </c>
      <c r="C2148" s="61">
        <v>1</v>
      </c>
      <c r="D2148" s="56" t="str">
        <f>VLOOKUP(B2148,'P Master'!$A$1:$C$39,3,0)</f>
        <v>0-500</v>
      </c>
      <c r="E2148" s="62">
        <f>VLOOKUP(D2148,'Slabs and Cost'!$B$9:$E$12,3,0)</f>
        <v>6</v>
      </c>
      <c r="F2148" s="62">
        <f t="shared" si="33"/>
        <v>6</v>
      </c>
      <c r="G2148" s="56" t="s">
        <v>56</v>
      </c>
    </row>
    <row r="2149" spans="1:7">
      <c r="A2149" s="60">
        <v>45668</v>
      </c>
      <c r="B2149" s="56" t="s">
        <v>20</v>
      </c>
      <c r="C2149" s="61">
        <v>1</v>
      </c>
      <c r="D2149" s="56" t="str">
        <f>VLOOKUP(B2149,'P Master'!$A$1:$C$39,3,0)</f>
        <v>0-500</v>
      </c>
      <c r="E2149" s="62">
        <f>VLOOKUP(D2149,'Slabs and Cost'!$B$9:$E$12,3,0)</f>
        <v>6</v>
      </c>
      <c r="F2149" s="62">
        <f t="shared" si="33"/>
        <v>6</v>
      </c>
      <c r="G2149" s="56" t="s">
        <v>56</v>
      </c>
    </row>
    <row r="2150" spans="1:7">
      <c r="A2150" s="60">
        <v>45668</v>
      </c>
      <c r="B2150" s="56" t="s">
        <v>16</v>
      </c>
      <c r="C2150" s="61">
        <v>1</v>
      </c>
      <c r="D2150" s="56" t="str">
        <f>VLOOKUP(B2150,'P Master'!$A$1:$C$39,3,0)</f>
        <v>0-500</v>
      </c>
      <c r="E2150" s="62">
        <f>VLOOKUP(D2150,'Slabs and Cost'!$B$9:$E$12,3,0)</f>
        <v>6</v>
      </c>
      <c r="F2150" s="62">
        <f t="shared" si="33"/>
        <v>6</v>
      </c>
      <c r="G2150" s="56" t="s">
        <v>56</v>
      </c>
    </row>
    <row r="2151" spans="1:7">
      <c r="A2151" s="60">
        <v>45668</v>
      </c>
      <c r="B2151" s="56" t="s">
        <v>37</v>
      </c>
      <c r="C2151" s="61">
        <v>1</v>
      </c>
      <c r="D2151" s="56" t="str">
        <f>VLOOKUP(B2151,'P Master'!$A$1:$C$39,3,0)</f>
        <v>0-500</v>
      </c>
      <c r="E2151" s="62">
        <f>VLOOKUP(D2151,'Slabs and Cost'!$B$9:$E$12,3,0)</f>
        <v>6</v>
      </c>
      <c r="F2151" s="62">
        <f t="shared" si="33"/>
        <v>6</v>
      </c>
      <c r="G2151" s="56" t="s">
        <v>56</v>
      </c>
    </row>
    <row r="2152" spans="1:7">
      <c r="A2152" s="60">
        <v>45668</v>
      </c>
      <c r="B2152" s="56" t="s">
        <v>21</v>
      </c>
      <c r="C2152" s="61">
        <v>1</v>
      </c>
      <c r="D2152" s="56" t="str">
        <f>VLOOKUP(B2152,'P Master'!$A$1:$C$39,3,0)</f>
        <v>1-2</v>
      </c>
      <c r="E2152" s="62">
        <f>VLOOKUP(D2152,'Slabs and Cost'!$B$9:$E$12,3,0)</f>
        <v>7.2</v>
      </c>
      <c r="F2152" s="62">
        <f t="shared" si="33"/>
        <v>7.2</v>
      </c>
      <c r="G2152" s="56" t="s">
        <v>56</v>
      </c>
    </row>
    <row r="2153" spans="1:7">
      <c r="A2153" s="60">
        <v>45668</v>
      </c>
      <c r="B2153" s="56" t="s">
        <v>45</v>
      </c>
      <c r="C2153" s="61">
        <v>1</v>
      </c>
      <c r="D2153" s="56" t="str">
        <f>VLOOKUP(B2153,'P Master'!$A$1:$C$39,3,0)</f>
        <v>500-1</v>
      </c>
      <c r="E2153" s="62">
        <f>VLOOKUP(D2153,'Slabs and Cost'!$B$9:$E$12,3,0)</f>
        <v>6</v>
      </c>
      <c r="F2153" s="62">
        <f t="shared" si="33"/>
        <v>6</v>
      </c>
      <c r="G2153" s="56" t="s">
        <v>56</v>
      </c>
    </row>
    <row r="2154" spans="1:7">
      <c r="A2154" s="60">
        <v>45668</v>
      </c>
      <c r="B2154" s="56" t="s">
        <v>37</v>
      </c>
      <c r="C2154" s="61">
        <v>1</v>
      </c>
      <c r="D2154" s="56" t="str">
        <f>VLOOKUP(B2154,'P Master'!$A$1:$C$39,3,0)</f>
        <v>0-500</v>
      </c>
      <c r="E2154" s="62">
        <f>VLOOKUP(D2154,'Slabs and Cost'!$B$9:$E$12,3,0)</f>
        <v>6</v>
      </c>
      <c r="F2154" s="62">
        <f t="shared" si="33"/>
        <v>6</v>
      </c>
      <c r="G2154" s="56" t="s">
        <v>56</v>
      </c>
    </row>
    <row r="2155" spans="1:7">
      <c r="A2155" s="60">
        <v>45668</v>
      </c>
      <c r="B2155" s="56" t="s">
        <v>37</v>
      </c>
      <c r="C2155" s="61">
        <v>1</v>
      </c>
      <c r="D2155" s="56" t="str">
        <f>VLOOKUP(B2155,'P Master'!$A$1:$C$39,3,0)</f>
        <v>0-500</v>
      </c>
      <c r="E2155" s="62">
        <f>VLOOKUP(D2155,'Slabs and Cost'!$B$9:$E$12,3,0)</f>
        <v>6</v>
      </c>
      <c r="F2155" s="62">
        <f t="shared" si="33"/>
        <v>6</v>
      </c>
      <c r="G2155" s="56" t="s">
        <v>56</v>
      </c>
    </row>
    <row r="2156" spans="1:7">
      <c r="A2156" s="60">
        <v>45668</v>
      </c>
      <c r="B2156" s="56" t="s">
        <v>11</v>
      </c>
      <c r="C2156" s="61">
        <v>1</v>
      </c>
      <c r="D2156" s="56" t="str">
        <f>VLOOKUP(B2156,'P Master'!$A$1:$C$39,3,0)</f>
        <v>0-500</v>
      </c>
      <c r="E2156" s="62">
        <f>VLOOKUP(D2156,'Slabs and Cost'!$B$9:$E$12,3,0)</f>
        <v>6</v>
      </c>
      <c r="F2156" s="62">
        <f t="shared" si="33"/>
        <v>6</v>
      </c>
      <c r="G2156" s="56" t="s">
        <v>56</v>
      </c>
    </row>
    <row r="2157" spans="1:7">
      <c r="A2157" s="60">
        <v>45668</v>
      </c>
      <c r="B2157" s="56" t="s">
        <v>11</v>
      </c>
      <c r="C2157" s="61">
        <v>1</v>
      </c>
      <c r="D2157" s="56" t="str">
        <f>VLOOKUP(B2157,'P Master'!$A$1:$C$39,3,0)</f>
        <v>0-500</v>
      </c>
      <c r="E2157" s="62">
        <f>VLOOKUP(D2157,'Slabs and Cost'!$B$9:$E$12,3,0)</f>
        <v>6</v>
      </c>
      <c r="F2157" s="62">
        <f t="shared" si="33"/>
        <v>6</v>
      </c>
      <c r="G2157" s="56" t="s">
        <v>56</v>
      </c>
    </row>
    <row r="2158" spans="1:7">
      <c r="A2158" s="60">
        <v>45668</v>
      </c>
      <c r="B2158" s="56" t="s">
        <v>20</v>
      </c>
      <c r="C2158" s="61">
        <v>1</v>
      </c>
      <c r="D2158" s="56" t="str">
        <f>VLOOKUP(B2158,'P Master'!$A$1:$C$39,3,0)</f>
        <v>0-500</v>
      </c>
      <c r="E2158" s="62">
        <f>VLOOKUP(D2158,'Slabs and Cost'!$B$9:$E$12,3,0)</f>
        <v>6</v>
      </c>
      <c r="F2158" s="62">
        <f t="shared" si="33"/>
        <v>6</v>
      </c>
      <c r="G2158" s="56" t="s">
        <v>56</v>
      </c>
    </row>
    <row r="2159" spans="1:7">
      <c r="A2159" s="60">
        <v>45668</v>
      </c>
      <c r="B2159" s="56" t="s">
        <v>16</v>
      </c>
      <c r="C2159" s="61">
        <v>1</v>
      </c>
      <c r="D2159" s="56" t="str">
        <f>VLOOKUP(B2159,'P Master'!$A$1:$C$39,3,0)</f>
        <v>0-500</v>
      </c>
      <c r="E2159" s="62">
        <f>VLOOKUP(D2159,'Slabs and Cost'!$B$9:$E$12,3,0)</f>
        <v>6</v>
      </c>
      <c r="F2159" s="62">
        <f t="shared" si="33"/>
        <v>6</v>
      </c>
      <c r="G2159" s="56" t="s">
        <v>56</v>
      </c>
    </row>
    <row r="2160" spans="1:7">
      <c r="A2160" s="60">
        <v>45668</v>
      </c>
      <c r="B2160" s="56" t="s">
        <v>39</v>
      </c>
      <c r="C2160" s="61">
        <v>1</v>
      </c>
      <c r="D2160" s="56" t="str">
        <f>VLOOKUP(B2160,'P Master'!$A$1:$C$39,3,0)</f>
        <v>0-500</v>
      </c>
      <c r="E2160" s="62">
        <f>VLOOKUP(D2160,'Slabs and Cost'!$B$9:$E$12,3,0)</f>
        <v>6</v>
      </c>
      <c r="F2160" s="62">
        <f t="shared" si="33"/>
        <v>6</v>
      </c>
      <c r="G2160" s="56" t="s">
        <v>56</v>
      </c>
    </row>
    <row r="2161" spans="1:7">
      <c r="A2161" s="60">
        <v>45668</v>
      </c>
      <c r="B2161" s="56" t="s">
        <v>37</v>
      </c>
      <c r="C2161" s="61">
        <v>1</v>
      </c>
      <c r="D2161" s="56" t="str">
        <f>VLOOKUP(B2161,'P Master'!$A$1:$C$39,3,0)</f>
        <v>0-500</v>
      </c>
      <c r="E2161" s="62">
        <f>VLOOKUP(D2161,'Slabs and Cost'!$B$9:$E$12,3,0)</f>
        <v>6</v>
      </c>
      <c r="F2161" s="62">
        <f t="shared" si="33"/>
        <v>6</v>
      </c>
      <c r="G2161" s="56" t="s">
        <v>56</v>
      </c>
    </row>
    <row r="2162" spans="1:7">
      <c r="A2162" s="60">
        <v>45668</v>
      </c>
      <c r="B2162" s="56" t="s">
        <v>45</v>
      </c>
      <c r="C2162" s="61">
        <v>1</v>
      </c>
      <c r="D2162" s="56" t="str">
        <f>VLOOKUP(B2162,'P Master'!$A$1:$C$39,3,0)</f>
        <v>500-1</v>
      </c>
      <c r="E2162" s="62">
        <f>VLOOKUP(D2162,'Slabs and Cost'!$B$9:$E$12,3,0)</f>
        <v>6</v>
      </c>
      <c r="F2162" s="62">
        <f t="shared" si="33"/>
        <v>6</v>
      </c>
      <c r="G2162" s="56" t="s">
        <v>56</v>
      </c>
    </row>
    <row r="2163" spans="1:7">
      <c r="A2163" s="60">
        <v>45668</v>
      </c>
      <c r="B2163" s="56" t="s">
        <v>37</v>
      </c>
      <c r="C2163" s="61">
        <v>1</v>
      </c>
      <c r="D2163" s="56" t="str">
        <f>VLOOKUP(B2163,'P Master'!$A$1:$C$39,3,0)</f>
        <v>0-500</v>
      </c>
      <c r="E2163" s="62">
        <f>VLOOKUP(D2163,'Slabs and Cost'!$B$9:$E$12,3,0)</f>
        <v>6</v>
      </c>
      <c r="F2163" s="62">
        <f t="shared" si="33"/>
        <v>6</v>
      </c>
      <c r="G2163" s="56" t="s">
        <v>56</v>
      </c>
    </row>
    <row r="2164" spans="1:7">
      <c r="A2164" s="60">
        <v>45668</v>
      </c>
      <c r="B2164" s="56" t="s">
        <v>20</v>
      </c>
      <c r="C2164" s="61">
        <v>1</v>
      </c>
      <c r="D2164" s="56" t="str">
        <f>VLOOKUP(B2164,'P Master'!$A$1:$C$39,3,0)</f>
        <v>0-500</v>
      </c>
      <c r="E2164" s="62">
        <f>VLOOKUP(D2164,'Slabs and Cost'!$B$9:$E$12,3,0)</f>
        <v>6</v>
      </c>
      <c r="F2164" s="62">
        <f t="shared" si="33"/>
        <v>6</v>
      </c>
      <c r="G2164" s="56" t="s">
        <v>56</v>
      </c>
    </row>
    <row r="2165" spans="1:7">
      <c r="A2165" s="60">
        <v>45668</v>
      </c>
      <c r="B2165" s="56" t="s">
        <v>20</v>
      </c>
      <c r="C2165" s="61">
        <v>1</v>
      </c>
      <c r="D2165" s="56" t="str">
        <f>VLOOKUP(B2165,'P Master'!$A$1:$C$39,3,0)</f>
        <v>0-500</v>
      </c>
      <c r="E2165" s="62">
        <f>VLOOKUP(D2165,'Slabs and Cost'!$B$9:$E$12,3,0)</f>
        <v>6</v>
      </c>
      <c r="F2165" s="62">
        <f t="shared" si="33"/>
        <v>6</v>
      </c>
      <c r="G2165" s="56" t="s">
        <v>56</v>
      </c>
    </row>
    <row r="2166" spans="1:7">
      <c r="A2166" s="60">
        <v>45668</v>
      </c>
      <c r="B2166" s="56" t="s">
        <v>37</v>
      </c>
      <c r="C2166" s="61">
        <v>1</v>
      </c>
      <c r="D2166" s="56" t="str">
        <f>VLOOKUP(B2166,'P Master'!$A$1:$C$39,3,0)</f>
        <v>0-500</v>
      </c>
      <c r="E2166" s="62">
        <f>VLOOKUP(D2166,'Slabs and Cost'!$B$9:$E$12,3,0)</f>
        <v>6</v>
      </c>
      <c r="F2166" s="62">
        <f t="shared" si="33"/>
        <v>6</v>
      </c>
      <c r="G2166" s="56" t="s">
        <v>56</v>
      </c>
    </row>
    <row r="2167" spans="1:7">
      <c r="A2167" s="60">
        <v>45668</v>
      </c>
      <c r="B2167" s="56" t="s">
        <v>12</v>
      </c>
      <c r="C2167" s="61">
        <v>1</v>
      </c>
      <c r="D2167" s="56" t="str">
        <f>VLOOKUP(B2167,'P Master'!$A$1:$C$39,3,0)</f>
        <v>0-500</v>
      </c>
      <c r="E2167" s="62">
        <f>VLOOKUP(D2167,'Slabs and Cost'!$B$9:$E$12,3,0)</f>
        <v>6</v>
      </c>
      <c r="F2167" s="62">
        <f t="shared" si="33"/>
        <v>6</v>
      </c>
      <c r="G2167" s="56" t="s">
        <v>56</v>
      </c>
    </row>
    <row r="2168" spans="1:7">
      <c r="A2168" s="60">
        <v>45668</v>
      </c>
      <c r="B2168" s="56" t="s">
        <v>20</v>
      </c>
      <c r="C2168" s="61">
        <v>1</v>
      </c>
      <c r="D2168" s="56" t="str">
        <f>VLOOKUP(B2168,'P Master'!$A$1:$C$39,3,0)</f>
        <v>0-500</v>
      </c>
      <c r="E2168" s="62">
        <f>VLOOKUP(D2168,'Slabs and Cost'!$B$9:$E$12,3,0)</f>
        <v>6</v>
      </c>
      <c r="F2168" s="62">
        <f t="shared" si="33"/>
        <v>6</v>
      </c>
      <c r="G2168" s="56" t="s">
        <v>56</v>
      </c>
    </row>
    <row r="2169" spans="1:7">
      <c r="A2169" s="60">
        <v>45668</v>
      </c>
      <c r="B2169" s="56" t="s">
        <v>37</v>
      </c>
      <c r="C2169" s="61">
        <v>1</v>
      </c>
      <c r="D2169" s="56" t="str">
        <f>VLOOKUP(B2169,'P Master'!$A$1:$C$39,3,0)</f>
        <v>0-500</v>
      </c>
      <c r="E2169" s="62">
        <f>VLOOKUP(D2169,'Slabs and Cost'!$B$9:$E$12,3,0)</f>
        <v>6</v>
      </c>
      <c r="F2169" s="62">
        <f t="shared" si="33"/>
        <v>6</v>
      </c>
      <c r="G2169" s="56" t="s">
        <v>56</v>
      </c>
    </row>
    <row r="2170" spans="1:7">
      <c r="A2170" s="60">
        <v>45668</v>
      </c>
      <c r="B2170" s="56" t="s">
        <v>45</v>
      </c>
      <c r="C2170" s="61">
        <v>1</v>
      </c>
      <c r="D2170" s="56" t="str">
        <f>VLOOKUP(B2170,'P Master'!$A$1:$C$39,3,0)</f>
        <v>500-1</v>
      </c>
      <c r="E2170" s="62">
        <f>VLOOKUP(D2170,'Slabs and Cost'!$B$9:$E$12,3,0)</f>
        <v>6</v>
      </c>
      <c r="F2170" s="62">
        <f t="shared" si="33"/>
        <v>6</v>
      </c>
      <c r="G2170" s="56" t="s">
        <v>56</v>
      </c>
    </row>
    <row r="2171" spans="1:7">
      <c r="A2171" s="60">
        <v>45668</v>
      </c>
      <c r="B2171" s="56" t="s">
        <v>37</v>
      </c>
      <c r="C2171" s="61">
        <v>1</v>
      </c>
      <c r="D2171" s="56" t="str">
        <f>VLOOKUP(B2171,'P Master'!$A$1:$C$39,3,0)</f>
        <v>0-500</v>
      </c>
      <c r="E2171" s="62">
        <f>VLOOKUP(D2171,'Slabs and Cost'!$B$9:$E$12,3,0)</f>
        <v>6</v>
      </c>
      <c r="F2171" s="62">
        <f t="shared" si="33"/>
        <v>6</v>
      </c>
      <c r="G2171" s="56" t="s">
        <v>56</v>
      </c>
    </row>
    <row r="2172" spans="1:7">
      <c r="A2172" s="60">
        <v>45668</v>
      </c>
      <c r="B2172" s="56" t="s">
        <v>37</v>
      </c>
      <c r="C2172" s="61">
        <v>1</v>
      </c>
      <c r="D2172" s="56" t="str">
        <f>VLOOKUP(B2172,'P Master'!$A$1:$C$39,3,0)</f>
        <v>0-500</v>
      </c>
      <c r="E2172" s="62">
        <f>VLOOKUP(D2172,'Slabs and Cost'!$B$9:$E$12,3,0)</f>
        <v>6</v>
      </c>
      <c r="F2172" s="62">
        <f t="shared" si="33"/>
        <v>6</v>
      </c>
      <c r="G2172" s="56" t="s">
        <v>56</v>
      </c>
    </row>
    <row r="2173" spans="1:7">
      <c r="A2173" s="60">
        <v>45668</v>
      </c>
      <c r="B2173" s="56" t="s">
        <v>16</v>
      </c>
      <c r="C2173" s="61">
        <v>1</v>
      </c>
      <c r="D2173" s="56" t="str">
        <f>VLOOKUP(B2173,'P Master'!$A$1:$C$39,3,0)</f>
        <v>0-500</v>
      </c>
      <c r="E2173" s="62">
        <f>VLOOKUP(D2173,'Slabs and Cost'!$B$9:$E$12,3,0)</f>
        <v>6</v>
      </c>
      <c r="F2173" s="62">
        <f t="shared" si="33"/>
        <v>6</v>
      </c>
      <c r="G2173" s="56" t="s">
        <v>56</v>
      </c>
    </row>
    <row r="2174" spans="1:7">
      <c r="A2174" s="60">
        <v>45668</v>
      </c>
      <c r="B2174" s="56" t="s">
        <v>37</v>
      </c>
      <c r="C2174" s="61">
        <v>1</v>
      </c>
      <c r="D2174" s="56" t="str">
        <f>VLOOKUP(B2174,'P Master'!$A$1:$C$39,3,0)</f>
        <v>0-500</v>
      </c>
      <c r="E2174" s="62">
        <f>VLOOKUP(D2174,'Slabs and Cost'!$B$9:$E$12,3,0)</f>
        <v>6</v>
      </c>
      <c r="F2174" s="62">
        <f t="shared" si="33"/>
        <v>6</v>
      </c>
      <c r="G2174" s="56" t="s">
        <v>56</v>
      </c>
    </row>
    <row r="2175" spans="1:7">
      <c r="A2175" s="60">
        <v>45668</v>
      </c>
      <c r="B2175" s="56" t="s">
        <v>37</v>
      </c>
      <c r="C2175" s="61">
        <v>1</v>
      </c>
      <c r="D2175" s="56" t="str">
        <f>VLOOKUP(B2175,'P Master'!$A$1:$C$39,3,0)</f>
        <v>0-500</v>
      </c>
      <c r="E2175" s="62">
        <f>VLOOKUP(D2175,'Slabs and Cost'!$B$9:$E$12,3,0)</f>
        <v>6</v>
      </c>
      <c r="F2175" s="62">
        <f t="shared" si="33"/>
        <v>6</v>
      </c>
      <c r="G2175" s="56" t="s">
        <v>56</v>
      </c>
    </row>
    <row r="2176" spans="1:7">
      <c r="A2176" s="60">
        <v>45668</v>
      </c>
      <c r="B2176" s="56" t="s">
        <v>37</v>
      </c>
      <c r="C2176" s="61">
        <v>1</v>
      </c>
      <c r="D2176" s="56" t="str">
        <f>VLOOKUP(B2176,'P Master'!$A$1:$C$39,3,0)</f>
        <v>0-500</v>
      </c>
      <c r="E2176" s="62">
        <f>VLOOKUP(D2176,'Slabs and Cost'!$B$9:$E$12,3,0)</f>
        <v>6</v>
      </c>
      <c r="F2176" s="62">
        <f t="shared" si="33"/>
        <v>6</v>
      </c>
      <c r="G2176" s="56" t="s">
        <v>56</v>
      </c>
    </row>
    <row r="2177" spans="1:7">
      <c r="A2177" s="60">
        <v>45668</v>
      </c>
      <c r="B2177" s="56" t="s">
        <v>37</v>
      </c>
      <c r="C2177" s="61">
        <v>1</v>
      </c>
      <c r="D2177" s="56" t="str">
        <f>VLOOKUP(B2177,'P Master'!$A$1:$C$39,3,0)</f>
        <v>0-500</v>
      </c>
      <c r="E2177" s="62">
        <f>VLOOKUP(D2177,'Slabs and Cost'!$B$9:$E$12,3,0)</f>
        <v>6</v>
      </c>
      <c r="F2177" s="62">
        <f t="shared" si="33"/>
        <v>6</v>
      </c>
      <c r="G2177" s="56" t="s">
        <v>56</v>
      </c>
    </row>
    <row r="2178" spans="1:7">
      <c r="A2178" s="60">
        <v>45668</v>
      </c>
      <c r="B2178" s="56" t="s">
        <v>37</v>
      </c>
      <c r="C2178" s="61">
        <v>1</v>
      </c>
      <c r="D2178" s="56" t="str">
        <f>VLOOKUP(B2178,'P Master'!$A$1:$C$39,3,0)</f>
        <v>0-500</v>
      </c>
      <c r="E2178" s="62">
        <f>VLOOKUP(D2178,'Slabs and Cost'!$B$9:$E$12,3,0)</f>
        <v>6</v>
      </c>
      <c r="F2178" s="62">
        <f t="shared" ref="F2178:F2241" si="34">C2178*E2178</f>
        <v>6</v>
      </c>
      <c r="G2178" s="56" t="s">
        <v>56</v>
      </c>
    </row>
    <row r="2179" spans="1:7">
      <c r="A2179" s="60">
        <v>45668</v>
      </c>
      <c r="B2179" s="56" t="s">
        <v>37</v>
      </c>
      <c r="C2179" s="61">
        <v>1</v>
      </c>
      <c r="D2179" s="56" t="str">
        <f>VLOOKUP(B2179,'P Master'!$A$1:$C$39,3,0)</f>
        <v>0-500</v>
      </c>
      <c r="E2179" s="62">
        <f>VLOOKUP(D2179,'Slabs and Cost'!$B$9:$E$12,3,0)</f>
        <v>6</v>
      </c>
      <c r="F2179" s="62">
        <f t="shared" si="34"/>
        <v>6</v>
      </c>
      <c r="G2179" s="56" t="s">
        <v>56</v>
      </c>
    </row>
    <row r="2180" spans="1:7">
      <c r="A2180" s="60">
        <v>45668</v>
      </c>
      <c r="B2180" s="56" t="s">
        <v>32</v>
      </c>
      <c r="C2180" s="61">
        <v>1</v>
      </c>
      <c r="D2180" s="56" t="str">
        <f>VLOOKUP(B2180,'P Master'!$A$1:$C$39,3,0)</f>
        <v>0-500</v>
      </c>
      <c r="E2180" s="62">
        <f>VLOOKUP(D2180,'Slabs and Cost'!$B$9:$E$12,3,0)</f>
        <v>6</v>
      </c>
      <c r="F2180" s="62">
        <f t="shared" si="34"/>
        <v>6</v>
      </c>
      <c r="G2180" s="56" t="s">
        <v>56</v>
      </c>
    </row>
    <row r="2181" spans="1:7">
      <c r="A2181" s="60">
        <v>45668</v>
      </c>
      <c r="B2181" s="56" t="s">
        <v>16</v>
      </c>
      <c r="C2181" s="61">
        <v>1</v>
      </c>
      <c r="D2181" s="56" t="str">
        <f>VLOOKUP(B2181,'P Master'!$A$1:$C$39,3,0)</f>
        <v>0-500</v>
      </c>
      <c r="E2181" s="62">
        <f>VLOOKUP(D2181,'Slabs and Cost'!$B$9:$E$12,3,0)</f>
        <v>6</v>
      </c>
      <c r="F2181" s="62">
        <f t="shared" si="34"/>
        <v>6</v>
      </c>
      <c r="G2181" s="56" t="s">
        <v>56</v>
      </c>
    </row>
    <row r="2182" spans="1:7">
      <c r="A2182" s="60">
        <v>45668</v>
      </c>
      <c r="B2182" s="56" t="s">
        <v>16</v>
      </c>
      <c r="C2182" s="61">
        <v>1</v>
      </c>
      <c r="D2182" s="56" t="str">
        <f>VLOOKUP(B2182,'P Master'!$A$1:$C$39,3,0)</f>
        <v>0-500</v>
      </c>
      <c r="E2182" s="62">
        <f>VLOOKUP(D2182,'Slabs and Cost'!$B$9:$E$12,3,0)</f>
        <v>6</v>
      </c>
      <c r="F2182" s="62">
        <f t="shared" si="34"/>
        <v>6</v>
      </c>
      <c r="G2182" s="56" t="s">
        <v>56</v>
      </c>
    </row>
    <row r="2183" spans="1:7">
      <c r="A2183" s="60">
        <v>45668</v>
      </c>
      <c r="B2183" s="56" t="s">
        <v>16</v>
      </c>
      <c r="C2183" s="61">
        <v>1</v>
      </c>
      <c r="D2183" s="56" t="str">
        <f>VLOOKUP(B2183,'P Master'!$A$1:$C$39,3,0)</f>
        <v>0-500</v>
      </c>
      <c r="E2183" s="62">
        <f>VLOOKUP(D2183,'Slabs and Cost'!$B$9:$E$12,3,0)</f>
        <v>6</v>
      </c>
      <c r="F2183" s="62">
        <f t="shared" si="34"/>
        <v>6</v>
      </c>
      <c r="G2183" s="56" t="s">
        <v>56</v>
      </c>
    </row>
    <row r="2184" spans="1:7">
      <c r="A2184" s="60">
        <v>45668</v>
      </c>
      <c r="B2184" s="56" t="s">
        <v>20</v>
      </c>
      <c r="C2184" s="61">
        <v>1</v>
      </c>
      <c r="D2184" s="56" t="str">
        <f>VLOOKUP(B2184,'P Master'!$A$1:$C$39,3,0)</f>
        <v>0-500</v>
      </c>
      <c r="E2184" s="62">
        <f>VLOOKUP(D2184,'Slabs and Cost'!$B$9:$E$12,3,0)</f>
        <v>6</v>
      </c>
      <c r="F2184" s="62">
        <f t="shared" si="34"/>
        <v>6</v>
      </c>
      <c r="G2184" s="56" t="s">
        <v>56</v>
      </c>
    </row>
    <row r="2185" spans="1:7">
      <c r="A2185" s="60">
        <v>45669</v>
      </c>
      <c r="B2185" s="56" t="s">
        <v>37</v>
      </c>
      <c r="C2185" s="61">
        <v>1</v>
      </c>
      <c r="D2185" s="56" t="str">
        <f>VLOOKUP(B2185,'P Master'!$A$1:$C$39,3,0)</f>
        <v>0-500</v>
      </c>
      <c r="E2185" s="62">
        <f>VLOOKUP(D2185,'Slabs and Cost'!$B$9:$E$12,3,0)</f>
        <v>6</v>
      </c>
      <c r="F2185" s="62">
        <f t="shared" si="34"/>
        <v>6</v>
      </c>
      <c r="G2185" s="56" t="s">
        <v>56</v>
      </c>
    </row>
    <row r="2186" spans="1:7">
      <c r="A2186" s="60">
        <v>45669</v>
      </c>
      <c r="B2186" s="56" t="s">
        <v>16</v>
      </c>
      <c r="C2186" s="61">
        <v>1</v>
      </c>
      <c r="D2186" s="56" t="str">
        <f>VLOOKUP(B2186,'P Master'!$A$1:$C$39,3,0)</f>
        <v>0-500</v>
      </c>
      <c r="E2186" s="62">
        <f>VLOOKUP(D2186,'Slabs and Cost'!$B$9:$E$12,3,0)</f>
        <v>6</v>
      </c>
      <c r="F2186" s="62">
        <f t="shared" si="34"/>
        <v>6</v>
      </c>
      <c r="G2186" s="56" t="s">
        <v>56</v>
      </c>
    </row>
    <row r="2187" spans="1:7">
      <c r="A2187" s="60">
        <v>45669</v>
      </c>
      <c r="B2187" s="56" t="s">
        <v>16</v>
      </c>
      <c r="C2187" s="61">
        <v>1</v>
      </c>
      <c r="D2187" s="56" t="str">
        <f>VLOOKUP(B2187,'P Master'!$A$1:$C$39,3,0)</f>
        <v>0-500</v>
      </c>
      <c r="E2187" s="62">
        <f>VLOOKUP(D2187,'Slabs and Cost'!$B$9:$E$12,3,0)</f>
        <v>6</v>
      </c>
      <c r="F2187" s="62">
        <f t="shared" si="34"/>
        <v>6</v>
      </c>
      <c r="G2187" s="56" t="s">
        <v>56</v>
      </c>
    </row>
    <row r="2188" spans="1:7">
      <c r="A2188" s="60">
        <v>45669</v>
      </c>
      <c r="B2188" s="56" t="s">
        <v>37</v>
      </c>
      <c r="C2188" s="61">
        <v>1</v>
      </c>
      <c r="D2188" s="56" t="str">
        <f>VLOOKUP(B2188,'P Master'!$A$1:$C$39,3,0)</f>
        <v>0-500</v>
      </c>
      <c r="E2188" s="62">
        <f>VLOOKUP(D2188,'Slabs and Cost'!$B$9:$E$12,3,0)</f>
        <v>6</v>
      </c>
      <c r="F2188" s="62">
        <f t="shared" si="34"/>
        <v>6</v>
      </c>
      <c r="G2188" s="56" t="s">
        <v>56</v>
      </c>
    </row>
    <row r="2189" spans="1:7">
      <c r="A2189" s="60">
        <v>45669</v>
      </c>
      <c r="B2189" s="56" t="s">
        <v>18</v>
      </c>
      <c r="C2189" s="61">
        <v>1</v>
      </c>
      <c r="D2189" s="56" t="str">
        <f>VLOOKUP(B2189,'P Master'!$A$1:$C$39,3,0)</f>
        <v>0-500</v>
      </c>
      <c r="E2189" s="62">
        <f>VLOOKUP(D2189,'Slabs and Cost'!$B$9:$E$12,3,0)</f>
        <v>6</v>
      </c>
      <c r="F2189" s="62">
        <f t="shared" si="34"/>
        <v>6</v>
      </c>
      <c r="G2189" s="56" t="s">
        <v>56</v>
      </c>
    </row>
    <row r="2190" spans="1:7">
      <c r="A2190" s="60">
        <v>45669</v>
      </c>
      <c r="B2190" s="56" t="s">
        <v>16</v>
      </c>
      <c r="C2190" s="61">
        <v>1</v>
      </c>
      <c r="D2190" s="56" t="str">
        <f>VLOOKUP(B2190,'P Master'!$A$1:$C$39,3,0)</f>
        <v>0-500</v>
      </c>
      <c r="E2190" s="62">
        <f>VLOOKUP(D2190,'Slabs and Cost'!$B$9:$E$12,3,0)</f>
        <v>6</v>
      </c>
      <c r="F2190" s="62">
        <f t="shared" si="34"/>
        <v>6</v>
      </c>
      <c r="G2190" s="56" t="s">
        <v>56</v>
      </c>
    </row>
    <row r="2191" spans="1:7">
      <c r="A2191" s="60">
        <v>45669</v>
      </c>
      <c r="B2191" s="56" t="s">
        <v>21</v>
      </c>
      <c r="C2191" s="61">
        <v>1</v>
      </c>
      <c r="D2191" s="56" t="str">
        <f>VLOOKUP(B2191,'P Master'!$A$1:$C$39,3,0)</f>
        <v>1-2</v>
      </c>
      <c r="E2191" s="62">
        <f>VLOOKUP(D2191,'Slabs and Cost'!$B$9:$E$12,3,0)</f>
        <v>7.2</v>
      </c>
      <c r="F2191" s="62">
        <f t="shared" si="34"/>
        <v>7.2</v>
      </c>
      <c r="G2191" s="56" t="s">
        <v>56</v>
      </c>
    </row>
    <row r="2192" spans="1:7">
      <c r="A2192" s="60">
        <v>45669</v>
      </c>
      <c r="B2192" s="56" t="s">
        <v>18</v>
      </c>
      <c r="C2192" s="61">
        <v>1</v>
      </c>
      <c r="D2192" s="56" t="str">
        <f>VLOOKUP(B2192,'P Master'!$A$1:$C$39,3,0)</f>
        <v>0-500</v>
      </c>
      <c r="E2192" s="62">
        <f>VLOOKUP(D2192,'Slabs and Cost'!$B$9:$E$12,3,0)</f>
        <v>6</v>
      </c>
      <c r="F2192" s="62">
        <f t="shared" si="34"/>
        <v>6</v>
      </c>
      <c r="G2192" s="56" t="s">
        <v>56</v>
      </c>
    </row>
    <row r="2193" spans="1:7">
      <c r="A2193" s="60">
        <v>45669</v>
      </c>
      <c r="B2193" s="56" t="s">
        <v>32</v>
      </c>
      <c r="C2193" s="61">
        <v>1</v>
      </c>
      <c r="D2193" s="56" t="str">
        <f>VLOOKUP(B2193,'P Master'!$A$1:$C$39,3,0)</f>
        <v>0-500</v>
      </c>
      <c r="E2193" s="62">
        <f>VLOOKUP(D2193,'Slabs and Cost'!$B$9:$E$12,3,0)</f>
        <v>6</v>
      </c>
      <c r="F2193" s="62">
        <f t="shared" si="34"/>
        <v>6</v>
      </c>
      <c r="G2193" s="56" t="s">
        <v>56</v>
      </c>
    </row>
    <row r="2194" spans="1:7">
      <c r="A2194" s="60">
        <v>45669</v>
      </c>
      <c r="B2194" s="56" t="s">
        <v>37</v>
      </c>
      <c r="C2194" s="61">
        <v>1</v>
      </c>
      <c r="D2194" s="56" t="str">
        <f>VLOOKUP(B2194,'P Master'!$A$1:$C$39,3,0)</f>
        <v>0-500</v>
      </c>
      <c r="E2194" s="62">
        <f>VLOOKUP(D2194,'Slabs and Cost'!$B$9:$E$12,3,0)</f>
        <v>6</v>
      </c>
      <c r="F2194" s="62">
        <f t="shared" si="34"/>
        <v>6</v>
      </c>
      <c r="G2194" s="56" t="s">
        <v>56</v>
      </c>
    </row>
    <row r="2195" spans="1:7">
      <c r="A2195" s="60">
        <v>45669</v>
      </c>
      <c r="B2195" s="56" t="s">
        <v>39</v>
      </c>
      <c r="C2195" s="61">
        <v>1</v>
      </c>
      <c r="D2195" s="56" t="str">
        <f>VLOOKUP(B2195,'P Master'!$A$1:$C$39,3,0)</f>
        <v>0-500</v>
      </c>
      <c r="E2195" s="62">
        <f>VLOOKUP(D2195,'Slabs and Cost'!$B$9:$E$12,3,0)</f>
        <v>6</v>
      </c>
      <c r="F2195" s="62">
        <f t="shared" si="34"/>
        <v>6</v>
      </c>
      <c r="G2195" s="56" t="s">
        <v>56</v>
      </c>
    </row>
    <row r="2196" spans="1:7">
      <c r="A2196" s="60">
        <v>45669</v>
      </c>
      <c r="B2196" s="56" t="s">
        <v>37</v>
      </c>
      <c r="C2196" s="61">
        <v>1</v>
      </c>
      <c r="D2196" s="56" t="str">
        <f>VLOOKUP(B2196,'P Master'!$A$1:$C$39,3,0)</f>
        <v>0-500</v>
      </c>
      <c r="E2196" s="62">
        <f>VLOOKUP(D2196,'Slabs and Cost'!$B$9:$E$12,3,0)</f>
        <v>6</v>
      </c>
      <c r="F2196" s="62">
        <f t="shared" si="34"/>
        <v>6</v>
      </c>
      <c r="G2196" s="56" t="s">
        <v>56</v>
      </c>
    </row>
    <row r="2197" spans="1:7">
      <c r="A2197" s="60">
        <v>45669</v>
      </c>
      <c r="B2197" s="56" t="s">
        <v>17</v>
      </c>
      <c r="C2197" s="61">
        <v>1</v>
      </c>
      <c r="D2197" s="56" t="str">
        <f>VLOOKUP(B2197,'P Master'!$A$1:$C$39,3,0)</f>
        <v>0-500</v>
      </c>
      <c r="E2197" s="62">
        <f>VLOOKUP(D2197,'Slabs and Cost'!$B$9:$E$12,3,0)</f>
        <v>6</v>
      </c>
      <c r="F2197" s="62">
        <f t="shared" si="34"/>
        <v>6</v>
      </c>
      <c r="G2197" s="56" t="s">
        <v>56</v>
      </c>
    </row>
    <row r="2198" spans="1:7">
      <c r="A2198" s="60">
        <v>45669</v>
      </c>
      <c r="B2198" s="56" t="s">
        <v>37</v>
      </c>
      <c r="C2198" s="61">
        <v>1</v>
      </c>
      <c r="D2198" s="56" t="str">
        <f>VLOOKUP(B2198,'P Master'!$A$1:$C$39,3,0)</f>
        <v>0-500</v>
      </c>
      <c r="E2198" s="62">
        <f>VLOOKUP(D2198,'Slabs and Cost'!$B$9:$E$12,3,0)</f>
        <v>6</v>
      </c>
      <c r="F2198" s="62">
        <f t="shared" si="34"/>
        <v>6</v>
      </c>
      <c r="G2198" s="56" t="s">
        <v>56</v>
      </c>
    </row>
    <row r="2199" spans="1:7">
      <c r="A2199" s="60">
        <v>45669</v>
      </c>
      <c r="B2199" s="56" t="s">
        <v>18</v>
      </c>
      <c r="C2199" s="61">
        <v>1</v>
      </c>
      <c r="D2199" s="56" t="str">
        <f>VLOOKUP(B2199,'P Master'!$A$1:$C$39,3,0)</f>
        <v>0-500</v>
      </c>
      <c r="E2199" s="62">
        <f>VLOOKUP(D2199,'Slabs and Cost'!$B$9:$E$12,3,0)</f>
        <v>6</v>
      </c>
      <c r="F2199" s="62">
        <f t="shared" si="34"/>
        <v>6</v>
      </c>
      <c r="G2199" s="56" t="s">
        <v>56</v>
      </c>
    </row>
    <row r="2200" spans="1:7">
      <c r="A2200" s="60">
        <v>45669</v>
      </c>
      <c r="B2200" s="56" t="s">
        <v>37</v>
      </c>
      <c r="C2200" s="61">
        <v>1</v>
      </c>
      <c r="D2200" s="56" t="str">
        <f>VLOOKUP(B2200,'P Master'!$A$1:$C$39,3,0)</f>
        <v>0-500</v>
      </c>
      <c r="E2200" s="62">
        <f>VLOOKUP(D2200,'Slabs and Cost'!$B$9:$E$12,3,0)</f>
        <v>6</v>
      </c>
      <c r="F2200" s="62">
        <f t="shared" si="34"/>
        <v>6</v>
      </c>
      <c r="G2200" s="56" t="s">
        <v>56</v>
      </c>
    </row>
    <row r="2201" spans="1:7">
      <c r="A2201" s="60">
        <v>45669</v>
      </c>
      <c r="B2201" s="56" t="s">
        <v>20</v>
      </c>
      <c r="C2201" s="61">
        <v>1</v>
      </c>
      <c r="D2201" s="56" t="str">
        <f>VLOOKUP(B2201,'P Master'!$A$1:$C$39,3,0)</f>
        <v>0-500</v>
      </c>
      <c r="E2201" s="62">
        <f>VLOOKUP(D2201,'Slabs and Cost'!$B$9:$E$12,3,0)</f>
        <v>6</v>
      </c>
      <c r="F2201" s="62">
        <f t="shared" si="34"/>
        <v>6</v>
      </c>
      <c r="G2201" s="56" t="s">
        <v>56</v>
      </c>
    </row>
    <row r="2202" spans="1:7">
      <c r="A2202" s="60">
        <v>45669</v>
      </c>
      <c r="B2202" s="56" t="s">
        <v>39</v>
      </c>
      <c r="C2202" s="61">
        <v>1</v>
      </c>
      <c r="D2202" s="56" t="str">
        <f>VLOOKUP(B2202,'P Master'!$A$1:$C$39,3,0)</f>
        <v>0-500</v>
      </c>
      <c r="E2202" s="62">
        <f>VLOOKUP(D2202,'Slabs and Cost'!$B$9:$E$12,3,0)</f>
        <v>6</v>
      </c>
      <c r="F2202" s="62">
        <f t="shared" si="34"/>
        <v>6</v>
      </c>
      <c r="G2202" s="56" t="s">
        <v>56</v>
      </c>
    </row>
    <row r="2203" spans="1:7">
      <c r="A2203" s="60">
        <v>45669</v>
      </c>
      <c r="B2203" s="56" t="s">
        <v>38</v>
      </c>
      <c r="C2203" s="61">
        <v>1</v>
      </c>
      <c r="D2203" s="56" t="str">
        <f>VLOOKUP(B2203,'P Master'!$A$1:$C$39,3,0)</f>
        <v>0-500</v>
      </c>
      <c r="E2203" s="62">
        <f>VLOOKUP(D2203,'Slabs and Cost'!$B$9:$E$12,3,0)</f>
        <v>6</v>
      </c>
      <c r="F2203" s="62">
        <f t="shared" si="34"/>
        <v>6</v>
      </c>
      <c r="G2203" s="56" t="s">
        <v>56</v>
      </c>
    </row>
    <row r="2204" spans="1:7">
      <c r="A2204" s="60">
        <v>45669</v>
      </c>
      <c r="B2204" s="56" t="s">
        <v>37</v>
      </c>
      <c r="C2204" s="61">
        <v>1</v>
      </c>
      <c r="D2204" s="56" t="str">
        <f>VLOOKUP(B2204,'P Master'!$A$1:$C$39,3,0)</f>
        <v>0-500</v>
      </c>
      <c r="E2204" s="62">
        <f>VLOOKUP(D2204,'Slabs and Cost'!$B$9:$E$12,3,0)</f>
        <v>6</v>
      </c>
      <c r="F2204" s="62">
        <f t="shared" si="34"/>
        <v>6</v>
      </c>
      <c r="G2204" s="56" t="s">
        <v>56</v>
      </c>
    </row>
    <row r="2205" spans="1:7">
      <c r="A2205" s="60">
        <v>45669</v>
      </c>
      <c r="B2205" s="56" t="s">
        <v>37</v>
      </c>
      <c r="C2205" s="61">
        <v>1</v>
      </c>
      <c r="D2205" s="56" t="str">
        <f>VLOOKUP(B2205,'P Master'!$A$1:$C$39,3,0)</f>
        <v>0-500</v>
      </c>
      <c r="E2205" s="62">
        <f>VLOOKUP(D2205,'Slabs and Cost'!$B$9:$E$12,3,0)</f>
        <v>6</v>
      </c>
      <c r="F2205" s="62">
        <f t="shared" si="34"/>
        <v>6</v>
      </c>
      <c r="G2205" s="56" t="s">
        <v>56</v>
      </c>
    </row>
    <row r="2206" spans="1:7">
      <c r="A2206" s="60">
        <v>45669</v>
      </c>
      <c r="B2206" s="56" t="s">
        <v>32</v>
      </c>
      <c r="C2206" s="61">
        <v>1</v>
      </c>
      <c r="D2206" s="56" t="str">
        <f>VLOOKUP(B2206,'P Master'!$A$1:$C$39,3,0)</f>
        <v>0-500</v>
      </c>
      <c r="E2206" s="62">
        <f>VLOOKUP(D2206,'Slabs and Cost'!$B$9:$E$12,3,0)</f>
        <v>6</v>
      </c>
      <c r="F2206" s="62">
        <f t="shared" si="34"/>
        <v>6</v>
      </c>
      <c r="G2206" s="56" t="s">
        <v>56</v>
      </c>
    </row>
    <row r="2207" spans="1:7">
      <c r="A2207" s="60">
        <v>45669</v>
      </c>
      <c r="B2207" s="56" t="s">
        <v>25</v>
      </c>
      <c r="C2207" s="61">
        <v>1</v>
      </c>
      <c r="D2207" s="56" t="str">
        <f>VLOOKUP(B2207,'P Master'!$A$1:$C$39,3,0)</f>
        <v>0-500</v>
      </c>
      <c r="E2207" s="62">
        <f>VLOOKUP(D2207,'Slabs and Cost'!$B$9:$E$12,3,0)</f>
        <v>6</v>
      </c>
      <c r="F2207" s="62">
        <f t="shared" si="34"/>
        <v>6</v>
      </c>
      <c r="G2207" s="56" t="s">
        <v>56</v>
      </c>
    </row>
    <row r="2208" spans="1:7">
      <c r="A2208" s="60">
        <v>45669</v>
      </c>
      <c r="B2208" s="56" t="s">
        <v>37</v>
      </c>
      <c r="C2208" s="61">
        <v>1</v>
      </c>
      <c r="D2208" s="56" t="str">
        <f>VLOOKUP(B2208,'P Master'!$A$1:$C$39,3,0)</f>
        <v>0-500</v>
      </c>
      <c r="E2208" s="62">
        <f>VLOOKUP(D2208,'Slabs and Cost'!$B$9:$E$12,3,0)</f>
        <v>6</v>
      </c>
      <c r="F2208" s="62">
        <f t="shared" si="34"/>
        <v>6</v>
      </c>
      <c r="G2208" s="56" t="s">
        <v>56</v>
      </c>
    </row>
    <row r="2209" spans="1:7">
      <c r="A2209" s="60">
        <v>45669</v>
      </c>
      <c r="B2209" s="56" t="s">
        <v>37</v>
      </c>
      <c r="C2209" s="61">
        <v>1</v>
      </c>
      <c r="D2209" s="56" t="str">
        <f>VLOOKUP(B2209,'P Master'!$A$1:$C$39,3,0)</f>
        <v>0-500</v>
      </c>
      <c r="E2209" s="62">
        <f>VLOOKUP(D2209,'Slabs and Cost'!$B$9:$E$12,3,0)</f>
        <v>6</v>
      </c>
      <c r="F2209" s="62">
        <f t="shared" si="34"/>
        <v>6</v>
      </c>
      <c r="G2209" s="56" t="s">
        <v>56</v>
      </c>
    </row>
    <row r="2210" spans="1:7">
      <c r="A2210" s="60">
        <v>45669</v>
      </c>
      <c r="B2210" s="56" t="s">
        <v>30</v>
      </c>
      <c r="C2210" s="61">
        <v>1</v>
      </c>
      <c r="D2210" s="56" t="str">
        <f>VLOOKUP(B2210,'P Master'!$A$1:$C$39,3,0)</f>
        <v>500-1</v>
      </c>
      <c r="E2210" s="62">
        <f>VLOOKUP(D2210,'Slabs and Cost'!$B$9:$E$12,3,0)</f>
        <v>6</v>
      </c>
      <c r="F2210" s="62">
        <f t="shared" si="34"/>
        <v>6</v>
      </c>
      <c r="G2210" s="56" t="s">
        <v>56</v>
      </c>
    </row>
    <row r="2211" spans="1:7">
      <c r="A2211" s="60">
        <v>45669</v>
      </c>
      <c r="B2211" s="56" t="s">
        <v>37</v>
      </c>
      <c r="C2211" s="61">
        <v>1</v>
      </c>
      <c r="D2211" s="56" t="str">
        <f>VLOOKUP(B2211,'P Master'!$A$1:$C$39,3,0)</f>
        <v>0-500</v>
      </c>
      <c r="E2211" s="62">
        <f>VLOOKUP(D2211,'Slabs and Cost'!$B$9:$E$12,3,0)</f>
        <v>6</v>
      </c>
      <c r="F2211" s="62">
        <f t="shared" si="34"/>
        <v>6</v>
      </c>
      <c r="G2211" s="56" t="s">
        <v>56</v>
      </c>
    </row>
    <row r="2212" spans="1:7">
      <c r="A2212" s="60">
        <v>45669</v>
      </c>
      <c r="B2212" s="56" t="s">
        <v>37</v>
      </c>
      <c r="C2212" s="61">
        <v>1</v>
      </c>
      <c r="D2212" s="56" t="str">
        <f>VLOOKUP(B2212,'P Master'!$A$1:$C$39,3,0)</f>
        <v>0-500</v>
      </c>
      <c r="E2212" s="62">
        <f>VLOOKUP(D2212,'Slabs and Cost'!$B$9:$E$12,3,0)</f>
        <v>6</v>
      </c>
      <c r="F2212" s="62">
        <f t="shared" si="34"/>
        <v>6</v>
      </c>
      <c r="G2212" s="56" t="s">
        <v>56</v>
      </c>
    </row>
    <row r="2213" spans="1:7">
      <c r="A2213" s="60">
        <v>45669</v>
      </c>
      <c r="B2213" s="56" t="s">
        <v>16</v>
      </c>
      <c r="C2213" s="61">
        <v>1</v>
      </c>
      <c r="D2213" s="56" t="str">
        <f>VLOOKUP(B2213,'P Master'!$A$1:$C$39,3,0)</f>
        <v>0-500</v>
      </c>
      <c r="E2213" s="62">
        <f>VLOOKUP(D2213,'Slabs and Cost'!$B$9:$E$12,3,0)</f>
        <v>6</v>
      </c>
      <c r="F2213" s="62">
        <f t="shared" si="34"/>
        <v>6</v>
      </c>
      <c r="G2213" s="56" t="s">
        <v>56</v>
      </c>
    </row>
    <row r="2214" spans="1:7">
      <c r="A2214" s="60">
        <v>45669</v>
      </c>
      <c r="B2214" s="56" t="s">
        <v>37</v>
      </c>
      <c r="C2214" s="61">
        <v>1</v>
      </c>
      <c r="D2214" s="56" t="str">
        <f>VLOOKUP(B2214,'P Master'!$A$1:$C$39,3,0)</f>
        <v>0-500</v>
      </c>
      <c r="E2214" s="62">
        <f>VLOOKUP(D2214,'Slabs and Cost'!$B$9:$E$12,3,0)</f>
        <v>6</v>
      </c>
      <c r="F2214" s="62">
        <f t="shared" si="34"/>
        <v>6</v>
      </c>
      <c r="G2214" s="56" t="s">
        <v>56</v>
      </c>
    </row>
    <row r="2215" spans="1:7">
      <c r="A2215" s="60">
        <v>45669</v>
      </c>
      <c r="B2215" s="56" t="s">
        <v>16</v>
      </c>
      <c r="C2215" s="61">
        <v>1</v>
      </c>
      <c r="D2215" s="56" t="str">
        <f>VLOOKUP(B2215,'P Master'!$A$1:$C$39,3,0)</f>
        <v>0-500</v>
      </c>
      <c r="E2215" s="62">
        <f>VLOOKUP(D2215,'Slabs and Cost'!$B$9:$E$12,3,0)</f>
        <v>6</v>
      </c>
      <c r="F2215" s="62">
        <f t="shared" si="34"/>
        <v>6</v>
      </c>
      <c r="G2215" s="56" t="s">
        <v>56</v>
      </c>
    </row>
    <row r="2216" spans="1:7">
      <c r="A2216" s="60">
        <v>45669</v>
      </c>
      <c r="B2216" s="56" t="s">
        <v>37</v>
      </c>
      <c r="C2216" s="61">
        <v>1</v>
      </c>
      <c r="D2216" s="56" t="str">
        <f>VLOOKUP(B2216,'P Master'!$A$1:$C$39,3,0)</f>
        <v>0-500</v>
      </c>
      <c r="E2216" s="62">
        <f>VLOOKUP(D2216,'Slabs and Cost'!$B$9:$E$12,3,0)</f>
        <v>6</v>
      </c>
      <c r="F2216" s="62">
        <f t="shared" si="34"/>
        <v>6</v>
      </c>
      <c r="G2216" s="56" t="s">
        <v>56</v>
      </c>
    </row>
    <row r="2217" spans="1:7">
      <c r="A2217" s="60">
        <v>45669</v>
      </c>
      <c r="B2217" s="56" t="s">
        <v>37</v>
      </c>
      <c r="C2217" s="61">
        <v>1</v>
      </c>
      <c r="D2217" s="56" t="str">
        <f>VLOOKUP(B2217,'P Master'!$A$1:$C$39,3,0)</f>
        <v>0-500</v>
      </c>
      <c r="E2217" s="62">
        <f>VLOOKUP(D2217,'Slabs and Cost'!$B$9:$E$12,3,0)</f>
        <v>6</v>
      </c>
      <c r="F2217" s="62">
        <f t="shared" si="34"/>
        <v>6</v>
      </c>
      <c r="G2217" s="56" t="s">
        <v>56</v>
      </c>
    </row>
    <row r="2218" spans="1:7">
      <c r="A2218" s="60">
        <v>45669</v>
      </c>
      <c r="B2218" s="56" t="s">
        <v>16</v>
      </c>
      <c r="C2218" s="61">
        <v>1</v>
      </c>
      <c r="D2218" s="56" t="str">
        <f>VLOOKUP(B2218,'P Master'!$A$1:$C$39,3,0)</f>
        <v>0-500</v>
      </c>
      <c r="E2218" s="62">
        <f>VLOOKUP(D2218,'Slabs and Cost'!$B$9:$E$12,3,0)</f>
        <v>6</v>
      </c>
      <c r="F2218" s="62">
        <f t="shared" si="34"/>
        <v>6</v>
      </c>
      <c r="G2218" s="56" t="s">
        <v>56</v>
      </c>
    </row>
    <row r="2219" spans="1:7">
      <c r="A2219" s="60">
        <v>45669</v>
      </c>
      <c r="B2219" s="56" t="s">
        <v>32</v>
      </c>
      <c r="C2219" s="61">
        <v>1</v>
      </c>
      <c r="D2219" s="56" t="str">
        <f>VLOOKUP(B2219,'P Master'!$A$1:$C$39,3,0)</f>
        <v>0-500</v>
      </c>
      <c r="E2219" s="62">
        <f>VLOOKUP(D2219,'Slabs and Cost'!$B$9:$E$12,3,0)</f>
        <v>6</v>
      </c>
      <c r="F2219" s="62">
        <f t="shared" si="34"/>
        <v>6</v>
      </c>
      <c r="G2219" s="56" t="s">
        <v>56</v>
      </c>
    </row>
    <row r="2220" spans="1:7">
      <c r="A2220" s="60">
        <v>45669</v>
      </c>
      <c r="B2220" s="56" t="s">
        <v>37</v>
      </c>
      <c r="C2220" s="61">
        <v>1</v>
      </c>
      <c r="D2220" s="56" t="str">
        <f>VLOOKUP(B2220,'P Master'!$A$1:$C$39,3,0)</f>
        <v>0-500</v>
      </c>
      <c r="E2220" s="62">
        <f>VLOOKUP(D2220,'Slabs and Cost'!$B$9:$E$12,3,0)</f>
        <v>6</v>
      </c>
      <c r="F2220" s="62">
        <f t="shared" si="34"/>
        <v>6</v>
      </c>
      <c r="G2220" s="56" t="s">
        <v>56</v>
      </c>
    </row>
    <row r="2221" spans="1:7">
      <c r="A2221" s="60">
        <v>45669</v>
      </c>
      <c r="B2221" s="56" t="s">
        <v>18</v>
      </c>
      <c r="C2221" s="61">
        <v>1</v>
      </c>
      <c r="D2221" s="56" t="str">
        <f>VLOOKUP(B2221,'P Master'!$A$1:$C$39,3,0)</f>
        <v>0-500</v>
      </c>
      <c r="E2221" s="62">
        <f>VLOOKUP(D2221,'Slabs and Cost'!$B$9:$E$12,3,0)</f>
        <v>6</v>
      </c>
      <c r="F2221" s="62">
        <f t="shared" si="34"/>
        <v>6</v>
      </c>
      <c r="G2221" s="56" t="s">
        <v>56</v>
      </c>
    </row>
    <row r="2222" spans="1:7">
      <c r="A2222" s="60">
        <v>45669</v>
      </c>
      <c r="B2222" s="56" t="s">
        <v>20</v>
      </c>
      <c r="C2222" s="61">
        <v>1</v>
      </c>
      <c r="D2222" s="56" t="str">
        <f>VLOOKUP(B2222,'P Master'!$A$1:$C$39,3,0)</f>
        <v>0-500</v>
      </c>
      <c r="E2222" s="62">
        <f>VLOOKUP(D2222,'Slabs and Cost'!$B$9:$E$12,3,0)</f>
        <v>6</v>
      </c>
      <c r="F2222" s="62">
        <f t="shared" si="34"/>
        <v>6</v>
      </c>
      <c r="G2222" s="56" t="s">
        <v>56</v>
      </c>
    </row>
    <row r="2223" spans="1:7">
      <c r="A2223" s="60">
        <v>45669</v>
      </c>
      <c r="B2223" s="56" t="s">
        <v>32</v>
      </c>
      <c r="C2223" s="61">
        <v>1</v>
      </c>
      <c r="D2223" s="56" t="str">
        <f>VLOOKUP(B2223,'P Master'!$A$1:$C$39,3,0)</f>
        <v>0-500</v>
      </c>
      <c r="E2223" s="62">
        <f>VLOOKUP(D2223,'Slabs and Cost'!$B$9:$E$12,3,0)</f>
        <v>6</v>
      </c>
      <c r="F2223" s="62">
        <f t="shared" si="34"/>
        <v>6</v>
      </c>
      <c r="G2223" s="56" t="s">
        <v>56</v>
      </c>
    </row>
    <row r="2224" spans="1:7">
      <c r="A2224" s="60">
        <v>45669</v>
      </c>
      <c r="B2224" s="56" t="s">
        <v>16</v>
      </c>
      <c r="C2224" s="61">
        <v>1</v>
      </c>
      <c r="D2224" s="56" t="str">
        <f>VLOOKUP(B2224,'P Master'!$A$1:$C$39,3,0)</f>
        <v>0-500</v>
      </c>
      <c r="E2224" s="62">
        <f>VLOOKUP(D2224,'Slabs and Cost'!$B$9:$E$12,3,0)</f>
        <v>6</v>
      </c>
      <c r="F2224" s="62">
        <f t="shared" si="34"/>
        <v>6</v>
      </c>
      <c r="G2224" s="56" t="s">
        <v>56</v>
      </c>
    </row>
    <row r="2225" spans="1:7">
      <c r="A2225" s="60">
        <v>45669</v>
      </c>
      <c r="B2225" s="56" t="s">
        <v>31</v>
      </c>
      <c r="C2225" s="61">
        <v>1</v>
      </c>
      <c r="D2225" s="56" t="str">
        <f>VLOOKUP(B2225,'P Master'!$A$1:$C$39,3,0)</f>
        <v>500-1</v>
      </c>
      <c r="E2225" s="62">
        <f>VLOOKUP(D2225,'Slabs and Cost'!$B$9:$E$12,3,0)</f>
        <v>6</v>
      </c>
      <c r="F2225" s="62">
        <f t="shared" si="34"/>
        <v>6</v>
      </c>
      <c r="G2225" s="56" t="s">
        <v>56</v>
      </c>
    </row>
    <row r="2226" spans="1:7">
      <c r="A2226" s="60">
        <v>45669</v>
      </c>
      <c r="B2226" s="56" t="s">
        <v>25</v>
      </c>
      <c r="C2226" s="61">
        <v>1</v>
      </c>
      <c r="D2226" s="56" t="str">
        <f>VLOOKUP(B2226,'P Master'!$A$1:$C$39,3,0)</f>
        <v>0-500</v>
      </c>
      <c r="E2226" s="62">
        <f>VLOOKUP(D2226,'Slabs and Cost'!$B$9:$E$12,3,0)</f>
        <v>6</v>
      </c>
      <c r="F2226" s="62">
        <f t="shared" si="34"/>
        <v>6</v>
      </c>
      <c r="G2226" s="56" t="s">
        <v>56</v>
      </c>
    </row>
    <row r="2227" spans="1:7">
      <c r="A2227" s="60">
        <v>45669</v>
      </c>
      <c r="B2227" s="56" t="s">
        <v>18</v>
      </c>
      <c r="C2227" s="61">
        <v>1</v>
      </c>
      <c r="D2227" s="56" t="str">
        <f>VLOOKUP(B2227,'P Master'!$A$1:$C$39,3,0)</f>
        <v>0-500</v>
      </c>
      <c r="E2227" s="62">
        <f>VLOOKUP(D2227,'Slabs and Cost'!$B$9:$E$12,3,0)</f>
        <v>6</v>
      </c>
      <c r="F2227" s="62">
        <f t="shared" si="34"/>
        <v>6</v>
      </c>
      <c r="G2227" s="56" t="s">
        <v>56</v>
      </c>
    </row>
    <row r="2228" spans="1:7">
      <c r="A2228" s="60">
        <v>45669</v>
      </c>
      <c r="B2228" s="56" t="s">
        <v>18</v>
      </c>
      <c r="C2228" s="61">
        <v>1</v>
      </c>
      <c r="D2228" s="56" t="str">
        <f>VLOOKUP(B2228,'P Master'!$A$1:$C$39,3,0)</f>
        <v>0-500</v>
      </c>
      <c r="E2228" s="62">
        <f>VLOOKUP(D2228,'Slabs and Cost'!$B$9:$E$12,3,0)</f>
        <v>6</v>
      </c>
      <c r="F2228" s="62">
        <f t="shared" si="34"/>
        <v>6</v>
      </c>
      <c r="G2228" s="56" t="s">
        <v>56</v>
      </c>
    </row>
    <row r="2229" spans="1:7">
      <c r="A2229" s="60">
        <v>45669</v>
      </c>
      <c r="B2229" s="56" t="s">
        <v>25</v>
      </c>
      <c r="C2229" s="61">
        <v>1</v>
      </c>
      <c r="D2229" s="56" t="str">
        <f>VLOOKUP(B2229,'P Master'!$A$1:$C$39,3,0)</f>
        <v>0-500</v>
      </c>
      <c r="E2229" s="62">
        <f>VLOOKUP(D2229,'Slabs and Cost'!$B$9:$E$12,3,0)</f>
        <v>6</v>
      </c>
      <c r="F2229" s="62">
        <f t="shared" si="34"/>
        <v>6</v>
      </c>
      <c r="G2229" s="56" t="s">
        <v>56</v>
      </c>
    </row>
    <row r="2230" spans="1:7">
      <c r="A2230" s="60">
        <v>45669</v>
      </c>
      <c r="B2230" s="56" t="s">
        <v>37</v>
      </c>
      <c r="C2230" s="61">
        <v>1</v>
      </c>
      <c r="D2230" s="56" t="str">
        <f>VLOOKUP(B2230,'P Master'!$A$1:$C$39,3,0)</f>
        <v>0-500</v>
      </c>
      <c r="E2230" s="62">
        <f>VLOOKUP(D2230,'Slabs and Cost'!$B$9:$E$12,3,0)</f>
        <v>6</v>
      </c>
      <c r="F2230" s="62">
        <f t="shared" si="34"/>
        <v>6</v>
      </c>
      <c r="G2230" s="56" t="s">
        <v>56</v>
      </c>
    </row>
    <row r="2231" spans="1:7">
      <c r="A2231" s="60">
        <v>45669</v>
      </c>
      <c r="B2231" s="56" t="s">
        <v>39</v>
      </c>
      <c r="C2231" s="61">
        <v>1</v>
      </c>
      <c r="D2231" s="56" t="str">
        <f>VLOOKUP(B2231,'P Master'!$A$1:$C$39,3,0)</f>
        <v>0-500</v>
      </c>
      <c r="E2231" s="62">
        <f>VLOOKUP(D2231,'Slabs and Cost'!$B$9:$E$12,3,0)</f>
        <v>6</v>
      </c>
      <c r="F2231" s="62">
        <f t="shared" si="34"/>
        <v>6</v>
      </c>
      <c r="G2231" s="56" t="s">
        <v>56</v>
      </c>
    </row>
    <row r="2232" spans="1:7">
      <c r="A2232" s="60">
        <v>45669</v>
      </c>
      <c r="B2232" s="56" t="s">
        <v>37</v>
      </c>
      <c r="C2232" s="61">
        <v>1</v>
      </c>
      <c r="D2232" s="56" t="str">
        <f>VLOOKUP(B2232,'P Master'!$A$1:$C$39,3,0)</f>
        <v>0-500</v>
      </c>
      <c r="E2232" s="62">
        <f>VLOOKUP(D2232,'Slabs and Cost'!$B$9:$E$12,3,0)</f>
        <v>6</v>
      </c>
      <c r="F2232" s="62">
        <f t="shared" si="34"/>
        <v>6</v>
      </c>
      <c r="G2232" s="56" t="s">
        <v>56</v>
      </c>
    </row>
    <row r="2233" spans="1:7">
      <c r="A2233" s="60">
        <v>45669</v>
      </c>
      <c r="B2233" s="56" t="s">
        <v>18</v>
      </c>
      <c r="C2233" s="61">
        <v>1</v>
      </c>
      <c r="D2233" s="56" t="str">
        <f>VLOOKUP(B2233,'P Master'!$A$1:$C$39,3,0)</f>
        <v>0-500</v>
      </c>
      <c r="E2233" s="62">
        <f>VLOOKUP(D2233,'Slabs and Cost'!$B$9:$E$12,3,0)</f>
        <v>6</v>
      </c>
      <c r="F2233" s="62">
        <f t="shared" si="34"/>
        <v>6</v>
      </c>
      <c r="G2233" s="56" t="s">
        <v>56</v>
      </c>
    </row>
    <row r="2234" spans="1:7">
      <c r="A2234" s="60">
        <v>45669</v>
      </c>
      <c r="B2234" s="56" t="s">
        <v>31</v>
      </c>
      <c r="C2234" s="61">
        <v>1</v>
      </c>
      <c r="D2234" s="56" t="str">
        <f>VLOOKUP(B2234,'P Master'!$A$1:$C$39,3,0)</f>
        <v>500-1</v>
      </c>
      <c r="E2234" s="62">
        <f>VLOOKUP(D2234,'Slabs and Cost'!$B$9:$E$12,3,0)</f>
        <v>6</v>
      </c>
      <c r="F2234" s="62">
        <f t="shared" si="34"/>
        <v>6</v>
      </c>
      <c r="G2234" s="56" t="s">
        <v>56</v>
      </c>
    </row>
    <row r="2235" spans="1:7">
      <c r="A2235" s="60">
        <v>45669</v>
      </c>
      <c r="B2235" s="56" t="s">
        <v>37</v>
      </c>
      <c r="C2235" s="61">
        <v>1</v>
      </c>
      <c r="D2235" s="56" t="str">
        <f>VLOOKUP(B2235,'P Master'!$A$1:$C$39,3,0)</f>
        <v>0-500</v>
      </c>
      <c r="E2235" s="62">
        <f>VLOOKUP(D2235,'Slabs and Cost'!$B$9:$E$12,3,0)</f>
        <v>6</v>
      </c>
      <c r="F2235" s="62">
        <f t="shared" si="34"/>
        <v>6</v>
      </c>
      <c r="G2235" s="56" t="s">
        <v>56</v>
      </c>
    </row>
    <row r="2236" spans="1:7">
      <c r="A2236" s="60">
        <v>45669</v>
      </c>
      <c r="B2236" s="56" t="s">
        <v>37</v>
      </c>
      <c r="C2236" s="61">
        <v>1</v>
      </c>
      <c r="D2236" s="56" t="str">
        <f>VLOOKUP(B2236,'P Master'!$A$1:$C$39,3,0)</f>
        <v>0-500</v>
      </c>
      <c r="E2236" s="62">
        <f>VLOOKUP(D2236,'Slabs and Cost'!$B$9:$E$12,3,0)</f>
        <v>6</v>
      </c>
      <c r="F2236" s="62">
        <f t="shared" si="34"/>
        <v>6</v>
      </c>
      <c r="G2236" s="56" t="s">
        <v>56</v>
      </c>
    </row>
    <row r="2237" spans="1:7">
      <c r="A2237" s="60">
        <v>45669</v>
      </c>
      <c r="B2237" s="56" t="s">
        <v>37</v>
      </c>
      <c r="C2237" s="61">
        <v>1</v>
      </c>
      <c r="D2237" s="56" t="str">
        <f>VLOOKUP(B2237,'P Master'!$A$1:$C$39,3,0)</f>
        <v>0-500</v>
      </c>
      <c r="E2237" s="62">
        <f>VLOOKUP(D2237,'Slabs and Cost'!$B$9:$E$12,3,0)</f>
        <v>6</v>
      </c>
      <c r="F2237" s="62">
        <f t="shared" si="34"/>
        <v>6</v>
      </c>
      <c r="G2237" s="56" t="s">
        <v>56</v>
      </c>
    </row>
    <row r="2238" spans="1:7">
      <c r="A2238" s="60">
        <v>45669</v>
      </c>
      <c r="B2238" s="56" t="s">
        <v>37</v>
      </c>
      <c r="C2238" s="61">
        <v>1</v>
      </c>
      <c r="D2238" s="56" t="str">
        <f>VLOOKUP(B2238,'P Master'!$A$1:$C$39,3,0)</f>
        <v>0-500</v>
      </c>
      <c r="E2238" s="62">
        <f>VLOOKUP(D2238,'Slabs and Cost'!$B$9:$E$12,3,0)</f>
        <v>6</v>
      </c>
      <c r="F2238" s="62">
        <f t="shared" si="34"/>
        <v>6</v>
      </c>
      <c r="G2238" s="56" t="s">
        <v>56</v>
      </c>
    </row>
    <row r="2239" spans="1:7">
      <c r="A2239" s="60">
        <v>45669</v>
      </c>
      <c r="B2239" s="56" t="s">
        <v>12</v>
      </c>
      <c r="C2239" s="61">
        <v>1</v>
      </c>
      <c r="D2239" s="56" t="str">
        <f>VLOOKUP(B2239,'P Master'!$A$1:$C$39,3,0)</f>
        <v>0-500</v>
      </c>
      <c r="E2239" s="62">
        <f>VLOOKUP(D2239,'Slabs and Cost'!$B$9:$E$12,3,0)</f>
        <v>6</v>
      </c>
      <c r="F2239" s="62">
        <f t="shared" si="34"/>
        <v>6</v>
      </c>
      <c r="G2239" s="56" t="s">
        <v>56</v>
      </c>
    </row>
    <row r="2240" spans="1:7">
      <c r="A2240" s="60">
        <v>45669</v>
      </c>
      <c r="B2240" s="56" t="s">
        <v>17</v>
      </c>
      <c r="C2240" s="61">
        <v>1</v>
      </c>
      <c r="D2240" s="56" t="str">
        <f>VLOOKUP(B2240,'P Master'!$A$1:$C$39,3,0)</f>
        <v>0-500</v>
      </c>
      <c r="E2240" s="62">
        <f>VLOOKUP(D2240,'Slabs and Cost'!$B$9:$E$12,3,0)</f>
        <v>6</v>
      </c>
      <c r="F2240" s="62">
        <f t="shared" si="34"/>
        <v>6</v>
      </c>
      <c r="G2240" s="56" t="s">
        <v>56</v>
      </c>
    </row>
    <row r="2241" spans="1:7">
      <c r="A2241" s="60">
        <v>45669</v>
      </c>
      <c r="B2241" s="56" t="s">
        <v>16</v>
      </c>
      <c r="C2241" s="61">
        <v>1</v>
      </c>
      <c r="D2241" s="56" t="str">
        <f>VLOOKUP(B2241,'P Master'!$A$1:$C$39,3,0)</f>
        <v>0-500</v>
      </c>
      <c r="E2241" s="62">
        <f>VLOOKUP(D2241,'Slabs and Cost'!$B$9:$E$12,3,0)</f>
        <v>6</v>
      </c>
      <c r="F2241" s="62">
        <f t="shared" si="34"/>
        <v>6</v>
      </c>
      <c r="G2241" s="56" t="s">
        <v>56</v>
      </c>
    </row>
    <row r="2242" spans="1:7">
      <c r="A2242" s="60">
        <v>45669</v>
      </c>
      <c r="B2242" s="56" t="s">
        <v>37</v>
      </c>
      <c r="C2242" s="61">
        <v>1</v>
      </c>
      <c r="D2242" s="56" t="str">
        <f>VLOOKUP(B2242,'P Master'!$A$1:$C$39,3,0)</f>
        <v>0-500</v>
      </c>
      <c r="E2242" s="62">
        <f>VLOOKUP(D2242,'Slabs and Cost'!$B$9:$E$12,3,0)</f>
        <v>6</v>
      </c>
      <c r="F2242" s="62">
        <f t="shared" ref="F2242:F2305" si="35">C2242*E2242</f>
        <v>6</v>
      </c>
      <c r="G2242" s="56" t="s">
        <v>56</v>
      </c>
    </row>
    <row r="2243" spans="1:7">
      <c r="A2243" s="60">
        <v>45669</v>
      </c>
      <c r="B2243" s="56" t="s">
        <v>37</v>
      </c>
      <c r="C2243" s="61">
        <v>1</v>
      </c>
      <c r="D2243" s="56" t="str">
        <f>VLOOKUP(B2243,'P Master'!$A$1:$C$39,3,0)</f>
        <v>0-500</v>
      </c>
      <c r="E2243" s="62">
        <f>VLOOKUP(D2243,'Slabs and Cost'!$B$9:$E$12,3,0)</f>
        <v>6</v>
      </c>
      <c r="F2243" s="62">
        <f t="shared" si="35"/>
        <v>6</v>
      </c>
      <c r="G2243" s="56" t="s">
        <v>56</v>
      </c>
    </row>
    <row r="2244" spans="1:7">
      <c r="A2244" s="60">
        <v>45669</v>
      </c>
      <c r="B2244" s="56" t="s">
        <v>37</v>
      </c>
      <c r="C2244" s="61">
        <v>1</v>
      </c>
      <c r="D2244" s="56" t="str">
        <f>VLOOKUP(B2244,'P Master'!$A$1:$C$39,3,0)</f>
        <v>0-500</v>
      </c>
      <c r="E2244" s="62">
        <f>VLOOKUP(D2244,'Slabs and Cost'!$B$9:$E$12,3,0)</f>
        <v>6</v>
      </c>
      <c r="F2244" s="62">
        <f t="shared" si="35"/>
        <v>6</v>
      </c>
      <c r="G2244" s="56" t="s">
        <v>56</v>
      </c>
    </row>
    <row r="2245" spans="1:7">
      <c r="A2245" s="60">
        <v>45669</v>
      </c>
      <c r="B2245" s="56" t="s">
        <v>20</v>
      </c>
      <c r="C2245" s="61">
        <v>1</v>
      </c>
      <c r="D2245" s="56" t="str">
        <f>VLOOKUP(B2245,'P Master'!$A$1:$C$39,3,0)</f>
        <v>0-500</v>
      </c>
      <c r="E2245" s="62">
        <f>VLOOKUP(D2245,'Slabs and Cost'!$B$9:$E$12,3,0)</f>
        <v>6</v>
      </c>
      <c r="F2245" s="62">
        <f t="shared" si="35"/>
        <v>6</v>
      </c>
      <c r="G2245" s="56" t="s">
        <v>56</v>
      </c>
    </row>
    <row r="2246" spans="1:7">
      <c r="A2246" s="60">
        <v>45669</v>
      </c>
      <c r="B2246" s="56" t="s">
        <v>22</v>
      </c>
      <c r="C2246" s="61">
        <v>1</v>
      </c>
      <c r="D2246" s="56" t="str">
        <f>VLOOKUP(B2246,'P Master'!$A$1:$C$39,3,0)</f>
        <v>0-500</v>
      </c>
      <c r="E2246" s="62">
        <f>VLOOKUP(D2246,'Slabs and Cost'!$B$9:$E$12,3,0)</f>
        <v>6</v>
      </c>
      <c r="F2246" s="62">
        <f t="shared" si="35"/>
        <v>6</v>
      </c>
      <c r="G2246" s="56" t="s">
        <v>56</v>
      </c>
    </row>
    <row r="2247" spans="1:7">
      <c r="A2247" s="60">
        <v>45669</v>
      </c>
      <c r="B2247" s="56" t="s">
        <v>16</v>
      </c>
      <c r="C2247" s="61">
        <v>1</v>
      </c>
      <c r="D2247" s="56" t="str">
        <f>VLOOKUP(B2247,'P Master'!$A$1:$C$39,3,0)</f>
        <v>0-500</v>
      </c>
      <c r="E2247" s="62">
        <f>VLOOKUP(D2247,'Slabs and Cost'!$B$9:$E$12,3,0)</f>
        <v>6</v>
      </c>
      <c r="F2247" s="62">
        <f t="shared" si="35"/>
        <v>6</v>
      </c>
      <c r="G2247" s="56" t="s">
        <v>56</v>
      </c>
    </row>
    <row r="2248" spans="1:7">
      <c r="A2248" s="60">
        <v>45669</v>
      </c>
      <c r="B2248" s="56" t="s">
        <v>37</v>
      </c>
      <c r="C2248" s="61">
        <v>1</v>
      </c>
      <c r="D2248" s="56" t="str">
        <f>VLOOKUP(B2248,'P Master'!$A$1:$C$39,3,0)</f>
        <v>0-500</v>
      </c>
      <c r="E2248" s="62">
        <f>VLOOKUP(D2248,'Slabs and Cost'!$B$9:$E$12,3,0)</f>
        <v>6</v>
      </c>
      <c r="F2248" s="62">
        <f t="shared" si="35"/>
        <v>6</v>
      </c>
      <c r="G2248" s="56" t="s">
        <v>56</v>
      </c>
    </row>
    <row r="2249" spans="1:7">
      <c r="A2249" s="60">
        <v>45669</v>
      </c>
      <c r="B2249" s="56" t="s">
        <v>16</v>
      </c>
      <c r="C2249" s="61">
        <v>1</v>
      </c>
      <c r="D2249" s="56" t="str">
        <f>VLOOKUP(B2249,'P Master'!$A$1:$C$39,3,0)</f>
        <v>0-500</v>
      </c>
      <c r="E2249" s="62">
        <f>VLOOKUP(D2249,'Slabs and Cost'!$B$9:$E$12,3,0)</f>
        <v>6</v>
      </c>
      <c r="F2249" s="62">
        <f t="shared" si="35"/>
        <v>6</v>
      </c>
      <c r="G2249" s="56" t="s">
        <v>56</v>
      </c>
    </row>
    <row r="2250" spans="1:7">
      <c r="A2250" s="60">
        <v>45669</v>
      </c>
      <c r="B2250" s="56" t="s">
        <v>31</v>
      </c>
      <c r="C2250" s="61">
        <v>1</v>
      </c>
      <c r="D2250" s="56" t="str">
        <f>VLOOKUP(B2250,'P Master'!$A$1:$C$39,3,0)</f>
        <v>500-1</v>
      </c>
      <c r="E2250" s="62">
        <f>VLOOKUP(D2250,'Slabs and Cost'!$B$9:$E$12,3,0)</f>
        <v>6</v>
      </c>
      <c r="F2250" s="62">
        <f t="shared" si="35"/>
        <v>6</v>
      </c>
      <c r="G2250" s="56" t="s">
        <v>56</v>
      </c>
    </row>
    <row r="2251" spans="1:7">
      <c r="A2251" s="60">
        <v>45669</v>
      </c>
      <c r="B2251" s="56" t="s">
        <v>32</v>
      </c>
      <c r="C2251" s="61">
        <v>1</v>
      </c>
      <c r="D2251" s="56" t="str">
        <f>VLOOKUP(B2251,'P Master'!$A$1:$C$39,3,0)</f>
        <v>0-500</v>
      </c>
      <c r="E2251" s="62">
        <f>VLOOKUP(D2251,'Slabs and Cost'!$B$9:$E$12,3,0)</f>
        <v>6</v>
      </c>
      <c r="F2251" s="62">
        <f t="shared" si="35"/>
        <v>6</v>
      </c>
      <c r="G2251" s="56" t="s">
        <v>56</v>
      </c>
    </row>
    <row r="2252" spans="1:7">
      <c r="A2252" s="60">
        <v>45669</v>
      </c>
      <c r="B2252" s="56" t="s">
        <v>17</v>
      </c>
      <c r="C2252" s="61">
        <v>1</v>
      </c>
      <c r="D2252" s="56" t="str">
        <f>VLOOKUP(B2252,'P Master'!$A$1:$C$39,3,0)</f>
        <v>0-500</v>
      </c>
      <c r="E2252" s="62">
        <f>VLOOKUP(D2252,'Slabs and Cost'!$B$9:$E$12,3,0)</f>
        <v>6</v>
      </c>
      <c r="F2252" s="62">
        <f t="shared" si="35"/>
        <v>6</v>
      </c>
      <c r="G2252" s="56" t="s">
        <v>56</v>
      </c>
    </row>
    <row r="2253" spans="1:7">
      <c r="A2253" s="60">
        <v>45669</v>
      </c>
      <c r="B2253" s="56" t="s">
        <v>37</v>
      </c>
      <c r="C2253" s="61">
        <v>1</v>
      </c>
      <c r="D2253" s="56" t="str">
        <f>VLOOKUP(B2253,'P Master'!$A$1:$C$39,3,0)</f>
        <v>0-500</v>
      </c>
      <c r="E2253" s="62">
        <f>VLOOKUP(D2253,'Slabs and Cost'!$B$9:$E$12,3,0)</f>
        <v>6</v>
      </c>
      <c r="F2253" s="62">
        <f t="shared" si="35"/>
        <v>6</v>
      </c>
      <c r="G2253" s="56" t="s">
        <v>56</v>
      </c>
    </row>
    <row r="2254" spans="1:7">
      <c r="A2254" s="60">
        <v>45669</v>
      </c>
      <c r="B2254" s="56" t="s">
        <v>11</v>
      </c>
      <c r="C2254" s="61">
        <v>1</v>
      </c>
      <c r="D2254" s="56" t="str">
        <f>VLOOKUP(B2254,'P Master'!$A$1:$C$39,3,0)</f>
        <v>0-500</v>
      </c>
      <c r="E2254" s="62">
        <f>VLOOKUP(D2254,'Slabs and Cost'!$B$9:$E$12,3,0)</f>
        <v>6</v>
      </c>
      <c r="F2254" s="62">
        <f t="shared" si="35"/>
        <v>6</v>
      </c>
      <c r="G2254" s="56" t="s">
        <v>56</v>
      </c>
    </row>
    <row r="2255" spans="1:7">
      <c r="A2255" s="60">
        <v>45669</v>
      </c>
      <c r="B2255" s="56" t="s">
        <v>37</v>
      </c>
      <c r="C2255" s="61">
        <v>1</v>
      </c>
      <c r="D2255" s="56" t="str">
        <f>VLOOKUP(B2255,'P Master'!$A$1:$C$39,3,0)</f>
        <v>0-500</v>
      </c>
      <c r="E2255" s="62">
        <f>VLOOKUP(D2255,'Slabs and Cost'!$B$9:$E$12,3,0)</f>
        <v>6</v>
      </c>
      <c r="F2255" s="62">
        <f t="shared" si="35"/>
        <v>6</v>
      </c>
      <c r="G2255" s="56" t="s">
        <v>56</v>
      </c>
    </row>
    <row r="2256" spans="1:7">
      <c r="A2256" s="60">
        <v>45669</v>
      </c>
      <c r="B2256" s="56" t="s">
        <v>16</v>
      </c>
      <c r="C2256" s="61">
        <v>1</v>
      </c>
      <c r="D2256" s="56" t="str">
        <f>VLOOKUP(B2256,'P Master'!$A$1:$C$39,3,0)</f>
        <v>0-500</v>
      </c>
      <c r="E2256" s="62">
        <f>VLOOKUP(D2256,'Slabs and Cost'!$B$9:$E$12,3,0)</f>
        <v>6</v>
      </c>
      <c r="F2256" s="62">
        <f t="shared" si="35"/>
        <v>6</v>
      </c>
      <c r="G2256" s="56" t="s">
        <v>56</v>
      </c>
    </row>
    <row r="2257" spans="1:7">
      <c r="A2257" s="60">
        <v>45669</v>
      </c>
      <c r="B2257" s="56" t="s">
        <v>37</v>
      </c>
      <c r="C2257" s="61">
        <v>1</v>
      </c>
      <c r="D2257" s="56" t="str">
        <f>VLOOKUP(B2257,'P Master'!$A$1:$C$39,3,0)</f>
        <v>0-500</v>
      </c>
      <c r="E2257" s="62">
        <f>VLOOKUP(D2257,'Slabs and Cost'!$B$9:$E$12,3,0)</f>
        <v>6</v>
      </c>
      <c r="F2257" s="62">
        <f t="shared" si="35"/>
        <v>6</v>
      </c>
      <c r="G2257" s="56" t="s">
        <v>56</v>
      </c>
    </row>
    <row r="2258" spans="1:7">
      <c r="A2258" s="60">
        <v>45669</v>
      </c>
      <c r="B2258" s="56" t="s">
        <v>18</v>
      </c>
      <c r="C2258" s="61">
        <v>1</v>
      </c>
      <c r="D2258" s="56" t="str">
        <f>VLOOKUP(B2258,'P Master'!$A$1:$C$39,3,0)</f>
        <v>0-500</v>
      </c>
      <c r="E2258" s="62">
        <f>VLOOKUP(D2258,'Slabs and Cost'!$B$9:$E$12,3,0)</f>
        <v>6</v>
      </c>
      <c r="F2258" s="62">
        <f t="shared" si="35"/>
        <v>6</v>
      </c>
      <c r="G2258" s="56" t="s">
        <v>56</v>
      </c>
    </row>
    <row r="2259" spans="1:7">
      <c r="A2259" s="60">
        <v>45669</v>
      </c>
      <c r="B2259" s="56" t="s">
        <v>37</v>
      </c>
      <c r="C2259" s="61">
        <v>1</v>
      </c>
      <c r="D2259" s="56" t="str">
        <f>VLOOKUP(B2259,'P Master'!$A$1:$C$39,3,0)</f>
        <v>0-500</v>
      </c>
      <c r="E2259" s="62">
        <f>VLOOKUP(D2259,'Slabs and Cost'!$B$9:$E$12,3,0)</f>
        <v>6</v>
      </c>
      <c r="F2259" s="62">
        <f t="shared" si="35"/>
        <v>6</v>
      </c>
      <c r="G2259" s="56" t="s">
        <v>56</v>
      </c>
    </row>
    <row r="2260" spans="1:7">
      <c r="A2260" s="60">
        <v>45669</v>
      </c>
      <c r="B2260" s="56" t="s">
        <v>37</v>
      </c>
      <c r="C2260" s="61">
        <v>1</v>
      </c>
      <c r="D2260" s="56" t="str">
        <f>VLOOKUP(B2260,'P Master'!$A$1:$C$39,3,0)</f>
        <v>0-500</v>
      </c>
      <c r="E2260" s="62">
        <f>VLOOKUP(D2260,'Slabs and Cost'!$B$9:$E$12,3,0)</f>
        <v>6</v>
      </c>
      <c r="F2260" s="62">
        <f t="shared" si="35"/>
        <v>6</v>
      </c>
      <c r="G2260" s="56" t="s">
        <v>56</v>
      </c>
    </row>
    <row r="2261" spans="1:7">
      <c r="A2261" s="60">
        <v>45669</v>
      </c>
      <c r="B2261" s="56" t="s">
        <v>37</v>
      </c>
      <c r="C2261" s="61">
        <v>1</v>
      </c>
      <c r="D2261" s="56" t="str">
        <f>VLOOKUP(B2261,'P Master'!$A$1:$C$39,3,0)</f>
        <v>0-500</v>
      </c>
      <c r="E2261" s="62">
        <f>VLOOKUP(D2261,'Slabs and Cost'!$B$9:$E$12,3,0)</f>
        <v>6</v>
      </c>
      <c r="F2261" s="62">
        <f t="shared" si="35"/>
        <v>6</v>
      </c>
      <c r="G2261" s="56" t="s">
        <v>56</v>
      </c>
    </row>
    <row r="2262" spans="1:7">
      <c r="A2262" s="60">
        <v>45669</v>
      </c>
      <c r="B2262" s="56" t="s">
        <v>22</v>
      </c>
      <c r="C2262" s="61">
        <v>1</v>
      </c>
      <c r="D2262" s="56" t="str">
        <f>VLOOKUP(B2262,'P Master'!$A$1:$C$39,3,0)</f>
        <v>0-500</v>
      </c>
      <c r="E2262" s="62">
        <f>VLOOKUP(D2262,'Slabs and Cost'!$B$9:$E$12,3,0)</f>
        <v>6</v>
      </c>
      <c r="F2262" s="62">
        <f t="shared" si="35"/>
        <v>6</v>
      </c>
      <c r="G2262" s="56" t="s">
        <v>56</v>
      </c>
    </row>
    <row r="2263" spans="1:7">
      <c r="A2263" s="60">
        <v>45669</v>
      </c>
      <c r="B2263" s="56" t="s">
        <v>37</v>
      </c>
      <c r="C2263" s="61">
        <v>1</v>
      </c>
      <c r="D2263" s="56" t="str">
        <f>VLOOKUP(B2263,'P Master'!$A$1:$C$39,3,0)</f>
        <v>0-500</v>
      </c>
      <c r="E2263" s="62">
        <f>VLOOKUP(D2263,'Slabs and Cost'!$B$9:$E$12,3,0)</f>
        <v>6</v>
      </c>
      <c r="F2263" s="62">
        <f t="shared" si="35"/>
        <v>6</v>
      </c>
      <c r="G2263" s="56" t="s">
        <v>56</v>
      </c>
    </row>
    <row r="2264" spans="1:7">
      <c r="A2264" s="60">
        <v>45669</v>
      </c>
      <c r="B2264" s="56" t="s">
        <v>20</v>
      </c>
      <c r="C2264" s="61">
        <v>1</v>
      </c>
      <c r="D2264" s="56" t="str">
        <f>VLOOKUP(B2264,'P Master'!$A$1:$C$39,3,0)</f>
        <v>0-500</v>
      </c>
      <c r="E2264" s="62">
        <f>VLOOKUP(D2264,'Slabs and Cost'!$B$9:$E$12,3,0)</f>
        <v>6</v>
      </c>
      <c r="F2264" s="62">
        <f t="shared" si="35"/>
        <v>6</v>
      </c>
      <c r="G2264" s="56" t="s">
        <v>56</v>
      </c>
    </row>
    <row r="2265" spans="1:7">
      <c r="A2265" s="60">
        <v>45669</v>
      </c>
      <c r="B2265" s="56" t="s">
        <v>37</v>
      </c>
      <c r="C2265" s="61">
        <v>1</v>
      </c>
      <c r="D2265" s="56" t="str">
        <f>VLOOKUP(B2265,'P Master'!$A$1:$C$39,3,0)</f>
        <v>0-500</v>
      </c>
      <c r="E2265" s="62">
        <f>VLOOKUP(D2265,'Slabs and Cost'!$B$9:$E$12,3,0)</f>
        <v>6</v>
      </c>
      <c r="F2265" s="62">
        <f t="shared" si="35"/>
        <v>6</v>
      </c>
      <c r="G2265" s="56" t="s">
        <v>56</v>
      </c>
    </row>
    <row r="2266" spans="1:7">
      <c r="A2266" s="60">
        <v>45669</v>
      </c>
      <c r="B2266" s="56" t="s">
        <v>37</v>
      </c>
      <c r="C2266" s="61">
        <v>1</v>
      </c>
      <c r="D2266" s="56" t="str">
        <f>VLOOKUP(B2266,'P Master'!$A$1:$C$39,3,0)</f>
        <v>0-500</v>
      </c>
      <c r="E2266" s="62">
        <f>VLOOKUP(D2266,'Slabs and Cost'!$B$9:$E$12,3,0)</f>
        <v>6</v>
      </c>
      <c r="F2266" s="62">
        <f t="shared" si="35"/>
        <v>6</v>
      </c>
      <c r="G2266" s="56" t="s">
        <v>56</v>
      </c>
    </row>
    <row r="2267" spans="1:7">
      <c r="A2267" s="60">
        <v>45669</v>
      </c>
      <c r="B2267" s="56" t="s">
        <v>37</v>
      </c>
      <c r="C2267" s="61">
        <v>1</v>
      </c>
      <c r="D2267" s="56" t="str">
        <f>VLOOKUP(B2267,'P Master'!$A$1:$C$39,3,0)</f>
        <v>0-500</v>
      </c>
      <c r="E2267" s="62">
        <f>VLOOKUP(D2267,'Slabs and Cost'!$B$9:$E$12,3,0)</f>
        <v>6</v>
      </c>
      <c r="F2267" s="62">
        <f t="shared" si="35"/>
        <v>6</v>
      </c>
      <c r="G2267" s="56" t="s">
        <v>56</v>
      </c>
    </row>
    <row r="2268" spans="1:7">
      <c r="A2268" s="60">
        <v>45669</v>
      </c>
      <c r="B2268" s="56" t="s">
        <v>38</v>
      </c>
      <c r="C2268" s="61">
        <v>1</v>
      </c>
      <c r="D2268" s="56" t="str">
        <f>VLOOKUP(B2268,'P Master'!$A$1:$C$39,3,0)</f>
        <v>0-500</v>
      </c>
      <c r="E2268" s="62">
        <f>VLOOKUP(D2268,'Slabs and Cost'!$B$9:$E$12,3,0)</f>
        <v>6</v>
      </c>
      <c r="F2268" s="62">
        <f t="shared" si="35"/>
        <v>6</v>
      </c>
      <c r="G2268" s="56" t="s">
        <v>56</v>
      </c>
    </row>
    <row r="2269" spans="1:7">
      <c r="A2269" s="60">
        <v>45669</v>
      </c>
      <c r="B2269" s="56" t="s">
        <v>17</v>
      </c>
      <c r="C2269" s="61">
        <v>1</v>
      </c>
      <c r="D2269" s="56" t="str">
        <f>VLOOKUP(B2269,'P Master'!$A$1:$C$39,3,0)</f>
        <v>0-500</v>
      </c>
      <c r="E2269" s="62">
        <f>VLOOKUP(D2269,'Slabs and Cost'!$B$9:$E$12,3,0)</f>
        <v>6</v>
      </c>
      <c r="F2269" s="62">
        <f t="shared" si="35"/>
        <v>6</v>
      </c>
      <c r="G2269" s="56" t="s">
        <v>56</v>
      </c>
    </row>
    <row r="2270" spans="1:7">
      <c r="A2270" s="60">
        <v>45669</v>
      </c>
      <c r="B2270" s="56" t="s">
        <v>37</v>
      </c>
      <c r="C2270" s="61">
        <v>1</v>
      </c>
      <c r="D2270" s="56" t="str">
        <f>VLOOKUP(B2270,'P Master'!$A$1:$C$39,3,0)</f>
        <v>0-500</v>
      </c>
      <c r="E2270" s="62">
        <f>VLOOKUP(D2270,'Slabs and Cost'!$B$9:$E$12,3,0)</f>
        <v>6</v>
      </c>
      <c r="F2270" s="62">
        <f t="shared" si="35"/>
        <v>6</v>
      </c>
      <c r="G2270" s="56" t="s">
        <v>56</v>
      </c>
    </row>
    <row r="2271" spans="1:7">
      <c r="A2271" s="60">
        <v>45669</v>
      </c>
      <c r="B2271" s="56" t="s">
        <v>12</v>
      </c>
      <c r="C2271" s="61">
        <v>1</v>
      </c>
      <c r="D2271" s="56" t="str">
        <f>VLOOKUP(B2271,'P Master'!$A$1:$C$39,3,0)</f>
        <v>0-500</v>
      </c>
      <c r="E2271" s="62">
        <f>VLOOKUP(D2271,'Slabs and Cost'!$B$9:$E$12,3,0)</f>
        <v>6</v>
      </c>
      <c r="F2271" s="62">
        <f t="shared" si="35"/>
        <v>6</v>
      </c>
      <c r="G2271" s="56" t="s">
        <v>56</v>
      </c>
    </row>
    <row r="2272" spans="1:7">
      <c r="A2272" s="60">
        <v>45669</v>
      </c>
      <c r="B2272" s="56" t="s">
        <v>25</v>
      </c>
      <c r="C2272" s="61">
        <v>1</v>
      </c>
      <c r="D2272" s="56" t="str">
        <f>VLOOKUP(B2272,'P Master'!$A$1:$C$39,3,0)</f>
        <v>0-500</v>
      </c>
      <c r="E2272" s="62">
        <f>VLOOKUP(D2272,'Slabs and Cost'!$B$9:$E$12,3,0)</f>
        <v>6</v>
      </c>
      <c r="F2272" s="62">
        <f t="shared" si="35"/>
        <v>6</v>
      </c>
      <c r="G2272" s="56" t="s">
        <v>56</v>
      </c>
    </row>
    <row r="2273" spans="1:7">
      <c r="A2273" s="60">
        <v>45669</v>
      </c>
      <c r="B2273" s="56" t="s">
        <v>37</v>
      </c>
      <c r="C2273" s="61">
        <v>1</v>
      </c>
      <c r="D2273" s="56" t="str">
        <f>VLOOKUP(B2273,'P Master'!$A$1:$C$39,3,0)</f>
        <v>0-500</v>
      </c>
      <c r="E2273" s="62">
        <f>VLOOKUP(D2273,'Slabs and Cost'!$B$9:$E$12,3,0)</f>
        <v>6</v>
      </c>
      <c r="F2273" s="62">
        <f t="shared" si="35"/>
        <v>6</v>
      </c>
      <c r="G2273" s="56" t="s">
        <v>56</v>
      </c>
    </row>
    <row r="2274" spans="1:7">
      <c r="A2274" s="60">
        <v>45669</v>
      </c>
      <c r="B2274" s="56" t="s">
        <v>37</v>
      </c>
      <c r="C2274" s="61">
        <v>1</v>
      </c>
      <c r="D2274" s="56" t="str">
        <f>VLOOKUP(B2274,'P Master'!$A$1:$C$39,3,0)</f>
        <v>0-500</v>
      </c>
      <c r="E2274" s="62">
        <f>VLOOKUP(D2274,'Slabs and Cost'!$B$9:$E$12,3,0)</f>
        <v>6</v>
      </c>
      <c r="F2274" s="62">
        <f t="shared" si="35"/>
        <v>6</v>
      </c>
      <c r="G2274" s="56" t="s">
        <v>56</v>
      </c>
    </row>
    <row r="2275" spans="1:7">
      <c r="A2275" s="60">
        <v>45669</v>
      </c>
      <c r="B2275" s="56" t="s">
        <v>16</v>
      </c>
      <c r="C2275" s="61">
        <v>1</v>
      </c>
      <c r="D2275" s="56" t="str">
        <f>VLOOKUP(B2275,'P Master'!$A$1:$C$39,3,0)</f>
        <v>0-500</v>
      </c>
      <c r="E2275" s="62">
        <f>VLOOKUP(D2275,'Slabs and Cost'!$B$9:$E$12,3,0)</f>
        <v>6</v>
      </c>
      <c r="F2275" s="62">
        <f t="shared" si="35"/>
        <v>6</v>
      </c>
      <c r="G2275" s="56" t="s">
        <v>56</v>
      </c>
    </row>
    <row r="2276" spans="1:7">
      <c r="A2276" s="60">
        <v>45669</v>
      </c>
      <c r="B2276" s="56" t="s">
        <v>20</v>
      </c>
      <c r="C2276" s="61">
        <v>1</v>
      </c>
      <c r="D2276" s="56" t="str">
        <f>VLOOKUP(B2276,'P Master'!$A$1:$C$39,3,0)</f>
        <v>0-500</v>
      </c>
      <c r="E2276" s="62">
        <f>VLOOKUP(D2276,'Slabs and Cost'!$B$9:$E$12,3,0)</f>
        <v>6</v>
      </c>
      <c r="F2276" s="62">
        <f t="shared" si="35"/>
        <v>6</v>
      </c>
      <c r="G2276" s="56" t="s">
        <v>56</v>
      </c>
    </row>
    <row r="2277" spans="1:7">
      <c r="A2277" s="60">
        <v>45669</v>
      </c>
      <c r="B2277" s="56" t="s">
        <v>16</v>
      </c>
      <c r="C2277" s="61">
        <v>1</v>
      </c>
      <c r="D2277" s="56" t="str">
        <f>VLOOKUP(B2277,'P Master'!$A$1:$C$39,3,0)</f>
        <v>0-500</v>
      </c>
      <c r="E2277" s="62">
        <f>VLOOKUP(D2277,'Slabs and Cost'!$B$9:$E$12,3,0)</f>
        <v>6</v>
      </c>
      <c r="F2277" s="62">
        <f t="shared" si="35"/>
        <v>6</v>
      </c>
      <c r="G2277" s="56" t="s">
        <v>56</v>
      </c>
    </row>
    <row r="2278" spans="1:7">
      <c r="A2278" s="60">
        <v>45669</v>
      </c>
      <c r="B2278" s="56" t="s">
        <v>16</v>
      </c>
      <c r="C2278" s="61">
        <v>1</v>
      </c>
      <c r="D2278" s="56" t="str">
        <f>VLOOKUP(B2278,'P Master'!$A$1:$C$39,3,0)</f>
        <v>0-500</v>
      </c>
      <c r="E2278" s="62">
        <f>VLOOKUP(D2278,'Slabs and Cost'!$B$9:$E$12,3,0)</f>
        <v>6</v>
      </c>
      <c r="F2278" s="62">
        <f t="shared" si="35"/>
        <v>6</v>
      </c>
      <c r="G2278" s="56" t="s">
        <v>56</v>
      </c>
    </row>
    <row r="2279" spans="1:7">
      <c r="A2279" s="60">
        <v>45669</v>
      </c>
      <c r="B2279" s="56" t="s">
        <v>20</v>
      </c>
      <c r="C2279" s="61">
        <v>1</v>
      </c>
      <c r="D2279" s="56" t="str">
        <f>VLOOKUP(B2279,'P Master'!$A$1:$C$39,3,0)</f>
        <v>0-500</v>
      </c>
      <c r="E2279" s="62">
        <f>VLOOKUP(D2279,'Slabs and Cost'!$B$9:$E$12,3,0)</f>
        <v>6</v>
      </c>
      <c r="F2279" s="62">
        <f t="shared" si="35"/>
        <v>6</v>
      </c>
      <c r="G2279" s="56" t="s">
        <v>56</v>
      </c>
    </row>
    <row r="2280" spans="1:7">
      <c r="A2280" s="60">
        <v>45669</v>
      </c>
      <c r="B2280" s="56" t="s">
        <v>16</v>
      </c>
      <c r="C2280" s="61">
        <v>1</v>
      </c>
      <c r="D2280" s="56" t="str">
        <f>VLOOKUP(B2280,'P Master'!$A$1:$C$39,3,0)</f>
        <v>0-500</v>
      </c>
      <c r="E2280" s="62">
        <f>VLOOKUP(D2280,'Slabs and Cost'!$B$9:$E$12,3,0)</f>
        <v>6</v>
      </c>
      <c r="F2280" s="62">
        <f t="shared" si="35"/>
        <v>6</v>
      </c>
      <c r="G2280" s="56" t="s">
        <v>56</v>
      </c>
    </row>
    <row r="2281" spans="1:7">
      <c r="A2281" s="60">
        <v>45669</v>
      </c>
      <c r="B2281" s="56" t="s">
        <v>37</v>
      </c>
      <c r="C2281" s="61">
        <v>1</v>
      </c>
      <c r="D2281" s="56" t="str">
        <f>VLOOKUP(B2281,'P Master'!$A$1:$C$39,3,0)</f>
        <v>0-500</v>
      </c>
      <c r="E2281" s="62">
        <f>VLOOKUP(D2281,'Slabs and Cost'!$B$9:$E$12,3,0)</f>
        <v>6</v>
      </c>
      <c r="F2281" s="62">
        <f t="shared" si="35"/>
        <v>6</v>
      </c>
      <c r="G2281" s="56" t="s">
        <v>56</v>
      </c>
    </row>
    <row r="2282" spans="1:7">
      <c r="A2282" s="60">
        <v>45669</v>
      </c>
      <c r="B2282" s="56" t="s">
        <v>17</v>
      </c>
      <c r="C2282" s="61">
        <v>1</v>
      </c>
      <c r="D2282" s="56" t="str">
        <f>VLOOKUP(B2282,'P Master'!$A$1:$C$39,3,0)</f>
        <v>0-500</v>
      </c>
      <c r="E2282" s="62">
        <f>VLOOKUP(D2282,'Slabs and Cost'!$B$9:$E$12,3,0)</f>
        <v>6</v>
      </c>
      <c r="F2282" s="62">
        <f t="shared" si="35"/>
        <v>6</v>
      </c>
      <c r="G2282" s="56" t="s">
        <v>56</v>
      </c>
    </row>
    <row r="2283" spans="1:7">
      <c r="A2283" s="60">
        <v>45669</v>
      </c>
      <c r="B2283" s="56" t="s">
        <v>32</v>
      </c>
      <c r="C2283" s="61">
        <v>1</v>
      </c>
      <c r="D2283" s="56" t="str">
        <f>VLOOKUP(B2283,'P Master'!$A$1:$C$39,3,0)</f>
        <v>0-500</v>
      </c>
      <c r="E2283" s="62">
        <f>VLOOKUP(D2283,'Slabs and Cost'!$B$9:$E$12,3,0)</f>
        <v>6</v>
      </c>
      <c r="F2283" s="62">
        <f t="shared" si="35"/>
        <v>6</v>
      </c>
      <c r="G2283" s="56" t="s">
        <v>56</v>
      </c>
    </row>
    <row r="2284" spans="1:7">
      <c r="A2284" s="60">
        <v>45669</v>
      </c>
      <c r="B2284" s="56" t="s">
        <v>37</v>
      </c>
      <c r="C2284" s="61">
        <v>1</v>
      </c>
      <c r="D2284" s="56" t="str">
        <f>VLOOKUP(B2284,'P Master'!$A$1:$C$39,3,0)</f>
        <v>0-500</v>
      </c>
      <c r="E2284" s="62">
        <f>VLOOKUP(D2284,'Slabs and Cost'!$B$9:$E$12,3,0)</f>
        <v>6</v>
      </c>
      <c r="F2284" s="62">
        <f t="shared" si="35"/>
        <v>6</v>
      </c>
      <c r="G2284" s="56" t="s">
        <v>56</v>
      </c>
    </row>
    <row r="2285" spans="1:7">
      <c r="A2285" s="60">
        <v>45669</v>
      </c>
      <c r="B2285" s="56" t="s">
        <v>37</v>
      </c>
      <c r="C2285" s="61">
        <v>1</v>
      </c>
      <c r="D2285" s="56" t="str">
        <f>VLOOKUP(B2285,'P Master'!$A$1:$C$39,3,0)</f>
        <v>0-500</v>
      </c>
      <c r="E2285" s="62">
        <f>VLOOKUP(D2285,'Slabs and Cost'!$B$9:$E$12,3,0)</f>
        <v>6</v>
      </c>
      <c r="F2285" s="62">
        <f t="shared" si="35"/>
        <v>6</v>
      </c>
      <c r="G2285" s="56" t="s">
        <v>56</v>
      </c>
    </row>
    <row r="2286" spans="1:7">
      <c r="A2286" s="60">
        <v>45669</v>
      </c>
      <c r="B2286" s="56" t="s">
        <v>16</v>
      </c>
      <c r="C2286" s="61">
        <v>1</v>
      </c>
      <c r="D2286" s="56" t="str">
        <f>VLOOKUP(B2286,'P Master'!$A$1:$C$39,3,0)</f>
        <v>0-500</v>
      </c>
      <c r="E2286" s="62">
        <f>VLOOKUP(D2286,'Slabs and Cost'!$B$9:$E$12,3,0)</f>
        <v>6</v>
      </c>
      <c r="F2286" s="62">
        <f t="shared" si="35"/>
        <v>6</v>
      </c>
      <c r="G2286" s="56" t="s">
        <v>56</v>
      </c>
    </row>
    <row r="2287" spans="1:7">
      <c r="A2287" s="60">
        <v>45669</v>
      </c>
      <c r="B2287" s="56" t="s">
        <v>16</v>
      </c>
      <c r="C2287" s="61">
        <v>1</v>
      </c>
      <c r="D2287" s="56" t="str">
        <f>VLOOKUP(B2287,'P Master'!$A$1:$C$39,3,0)</f>
        <v>0-500</v>
      </c>
      <c r="E2287" s="62">
        <f>VLOOKUP(D2287,'Slabs and Cost'!$B$9:$E$12,3,0)</f>
        <v>6</v>
      </c>
      <c r="F2287" s="62">
        <f t="shared" si="35"/>
        <v>6</v>
      </c>
      <c r="G2287" s="56" t="s">
        <v>56</v>
      </c>
    </row>
    <row r="2288" spans="1:7">
      <c r="A2288" s="60">
        <v>45669</v>
      </c>
      <c r="B2288" s="56" t="s">
        <v>37</v>
      </c>
      <c r="C2288" s="61">
        <v>1</v>
      </c>
      <c r="D2288" s="56" t="str">
        <f>VLOOKUP(B2288,'P Master'!$A$1:$C$39,3,0)</f>
        <v>0-500</v>
      </c>
      <c r="E2288" s="62">
        <f>VLOOKUP(D2288,'Slabs and Cost'!$B$9:$E$12,3,0)</f>
        <v>6</v>
      </c>
      <c r="F2288" s="62">
        <f t="shared" si="35"/>
        <v>6</v>
      </c>
      <c r="G2288" s="56" t="s">
        <v>56</v>
      </c>
    </row>
    <row r="2289" spans="1:7">
      <c r="A2289" s="60">
        <v>45669</v>
      </c>
      <c r="B2289" s="56" t="s">
        <v>20</v>
      </c>
      <c r="C2289" s="61">
        <v>1</v>
      </c>
      <c r="D2289" s="56" t="str">
        <f>VLOOKUP(B2289,'P Master'!$A$1:$C$39,3,0)</f>
        <v>0-500</v>
      </c>
      <c r="E2289" s="62">
        <f>VLOOKUP(D2289,'Slabs and Cost'!$B$9:$E$12,3,0)</f>
        <v>6</v>
      </c>
      <c r="F2289" s="62">
        <f t="shared" si="35"/>
        <v>6</v>
      </c>
      <c r="G2289" s="56" t="s">
        <v>56</v>
      </c>
    </row>
    <row r="2290" spans="1:7">
      <c r="A2290" s="60">
        <v>45669</v>
      </c>
      <c r="B2290" s="56" t="s">
        <v>37</v>
      </c>
      <c r="C2290" s="61">
        <v>1</v>
      </c>
      <c r="D2290" s="56" t="str">
        <f>VLOOKUP(B2290,'P Master'!$A$1:$C$39,3,0)</f>
        <v>0-500</v>
      </c>
      <c r="E2290" s="62">
        <f>VLOOKUP(D2290,'Slabs and Cost'!$B$9:$E$12,3,0)</f>
        <v>6</v>
      </c>
      <c r="F2290" s="62">
        <f t="shared" si="35"/>
        <v>6</v>
      </c>
      <c r="G2290" s="56" t="s">
        <v>56</v>
      </c>
    </row>
    <row r="2291" spans="1:7">
      <c r="A2291" s="60">
        <v>45669</v>
      </c>
      <c r="B2291" s="56" t="s">
        <v>37</v>
      </c>
      <c r="C2291" s="61">
        <v>1</v>
      </c>
      <c r="D2291" s="56" t="str">
        <f>VLOOKUP(B2291,'P Master'!$A$1:$C$39,3,0)</f>
        <v>0-500</v>
      </c>
      <c r="E2291" s="62">
        <f>VLOOKUP(D2291,'Slabs and Cost'!$B$9:$E$12,3,0)</f>
        <v>6</v>
      </c>
      <c r="F2291" s="62">
        <f t="shared" si="35"/>
        <v>6</v>
      </c>
      <c r="G2291" s="56" t="s">
        <v>56</v>
      </c>
    </row>
    <row r="2292" spans="1:7">
      <c r="A2292" s="60">
        <v>45669</v>
      </c>
      <c r="B2292" s="56" t="s">
        <v>37</v>
      </c>
      <c r="C2292" s="61">
        <v>1</v>
      </c>
      <c r="D2292" s="56" t="str">
        <f>VLOOKUP(B2292,'P Master'!$A$1:$C$39,3,0)</f>
        <v>0-500</v>
      </c>
      <c r="E2292" s="62">
        <f>VLOOKUP(D2292,'Slabs and Cost'!$B$9:$E$12,3,0)</f>
        <v>6</v>
      </c>
      <c r="F2292" s="62">
        <f t="shared" si="35"/>
        <v>6</v>
      </c>
      <c r="G2292" s="56" t="s">
        <v>56</v>
      </c>
    </row>
    <row r="2293" spans="1:7">
      <c r="A2293" s="60">
        <v>45669</v>
      </c>
      <c r="B2293" s="56" t="s">
        <v>18</v>
      </c>
      <c r="C2293" s="61">
        <v>1</v>
      </c>
      <c r="D2293" s="56" t="str">
        <f>VLOOKUP(B2293,'P Master'!$A$1:$C$39,3,0)</f>
        <v>0-500</v>
      </c>
      <c r="E2293" s="62">
        <f>VLOOKUP(D2293,'Slabs and Cost'!$B$9:$E$12,3,0)</f>
        <v>6</v>
      </c>
      <c r="F2293" s="62">
        <f t="shared" si="35"/>
        <v>6</v>
      </c>
      <c r="G2293" s="56" t="s">
        <v>56</v>
      </c>
    </row>
    <row r="2294" spans="1:7">
      <c r="A2294" s="60">
        <v>45669</v>
      </c>
      <c r="B2294" s="56" t="s">
        <v>28</v>
      </c>
      <c r="C2294" s="61">
        <v>1</v>
      </c>
      <c r="D2294" s="56" t="str">
        <f>VLOOKUP(B2294,'P Master'!$A$1:$C$39,3,0)</f>
        <v>500-1</v>
      </c>
      <c r="E2294" s="62">
        <f>VLOOKUP(D2294,'Slabs and Cost'!$B$9:$E$12,3,0)</f>
        <v>6</v>
      </c>
      <c r="F2294" s="62">
        <f t="shared" si="35"/>
        <v>6</v>
      </c>
      <c r="G2294" s="56" t="s">
        <v>56</v>
      </c>
    </row>
    <row r="2295" spans="1:7">
      <c r="A2295" s="60">
        <v>45669</v>
      </c>
      <c r="B2295" s="56" t="s">
        <v>37</v>
      </c>
      <c r="C2295" s="61">
        <v>1</v>
      </c>
      <c r="D2295" s="56" t="str">
        <f>VLOOKUP(B2295,'P Master'!$A$1:$C$39,3,0)</f>
        <v>0-500</v>
      </c>
      <c r="E2295" s="62">
        <f>VLOOKUP(D2295,'Slabs and Cost'!$B$9:$E$12,3,0)</f>
        <v>6</v>
      </c>
      <c r="F2295" s="62">
        <f t="shared" si="35"/>
        <v>6</v>
      </c>
      <c r="G2295" s="56" t="s">
        <v>56</v>
      </c>
    </row>
    <row r="2296" spans="1:7">
      <c r="A2296" s="60">
        <v>45669</v>
      </c>
      <c r="B2296" s="56" t="s">
        <v>37</v>
      </c>
      <c r="C2296" s="61">
        <v>1</v>
      </c>
      <c r="D2296" s="56" t="str">
        <f>VLOOKUP(B2296,'P Master'!$A$1:$C$39,3,0)</f>
        <v>0-500</v>
      </c>
      <c r="E2296" s="62">
        <f>VLOOKUP(D2296,'Slabs and Cost'!$B$9:$E$12,3,0)</f>
        <v>6</v>
      </c>
      <c r="F2296" s="62">
        <f t="shared" si="35"/>
        <v>6</v>
      </c>
      <c r="G2296" s="56" t="s">
        <v>56</v>
      </c>
    </row>
    <row r="2297" spans="1:7">
      <c r="A2297" s="60">
        <v>45669</v>
      </c>
      <c r="B2297" s="56" t="s">
        <v>37</v>
      </c>
      <c r="C2297" s="61">
        <v>1</v>
      </c>
      <c r="D2297" s="56" t="str">
        <f>VLOOKUP(B2297,'P Master'!$A$1:$C$39,3,0)</f>
        <v>0-500</v>
      </c>
      <c r="E2297" s="62">
        <f>VLOOKUP(D2297,'Slabs and Cost'!$B$9:$E$12,3,0)</f>
        <v>6</v>
      </c>
      <c r="F2297" s="62">
        <f t="shared" si="35"/>
        <v>6</v>
      </c>
      <c r="G2297" s="56" t="s">
        <v>56</v>
      </c>
    </row>
    <row r="2298" spans="1:7">
      <c r="A2298" s="60">
        <v>45669</v>
      </c>
      <c r="B2298" s="56" t="s">
        <v>28</v>
      </c>
      <c r="C2298" s="61">
        <v>1</v>
      </c>
      <c r="D2298" s="56" t="str">
        <f>VLOOKUP(B2298,'P Master'!$A$1:$C$39,3,0)</f>
        <v>500-1</v>
      </c>
      <c r="E2298" s="62">
        <f>VLOOKUP(D2298,'Slabs and Cost'!$B$9:$E$12,3,0)</f>
        <v>6</v>
      </c>
      <c r="F2298" s="62">
        <f t="shared" si="35"/>
        <v>6</v>
      </c>
      <c r="G2298" s="56" t="s">
        <v>56</v>
      </c>
    </row>
    <row r="2299" spans="1:7">
      <c r="A2299" s="60">
        <v>45669</v>
      </c>
      <c r="B2299" s="56" t="s">
        <v>37</v>
      </c>
      <c r="C2299" s="61">
        <v>1</v>
      </c>
      <c r="D2299" s="56" t="str">
        <f>VLOOKUP(B2299,'P Master'!$A$1:$C$39,3,0)</f>
        <v>0-500</v>
      </c>
      <c r="E2299" s="62">
        <f>VLOOKUP(D2299,'Slabs and Cost'!$B$9:$E$12,3,0)</f>
        <v>6</v>
      </c>
      <c r="F2299" s="62">
        <f t="shared" si="35"/>
        <v>6</v>
      </c>
      <c r="G2299" s="56" t="s">
        <v>56</v>
      </c>
    </row>
    <row r="2300" spans="1:7">
      <c r="A2300" s="60">
        <v>45669</v>
      </c>
      <c r="B2300" s="56" t="s">
        <v>37</v>
      </c>
      <c r="C2300" s="61">
        <v>1</v>
      </c>
      <c r="D2300" s="56" t="str">
        <f>VLOOKUP(B2300,'P Master'!$A$1:$C$39,3,0)</f>
        <v>0-500</v>
      </c>
      <c r="E2300" s="62">
        <f>VLOOKUP(D2300,'Slabs and Cost'!$B$9:$E$12,3,0)</f>
        <v>6</v>
      </c>
      <c r="F2300" s="62">
        <f t="shared" si="35"/>
        <v>6</v>
      </c>
      <c r="G2300" s="56" t="s">
        <v>56</v>
      </c>
    </row>
    <row r="2301" spans="1:7">
      <c r="A2301" s="60">
        <v>45669</v>
      </c>
      <c r="B2301" s="56" t="s">
        <v>16</v>
      </c>
      <c r="C2301" s="61">
        <v>1</v>
      </c>
      <c r="D2301" s="56" t="str">
        <f>VLOOKUP(B2301,'P Master'!$A$1:$C$39,3,0)</f>
        <v>0-500</v>
      </c>
      <c r="E2301" s="62">
        <f>VLOOKUP(D2301,'Slabs and Cost'!$B$9:$E$12,3,0)</f>
        <v>6</v>
      </c>
      <c r="F2301" s="62">
        <f t="shared" si="35"/>
        <v>6</v>
      </c>
      <c r="G2301" s="56" t="s">
        <v>56</v>
      </c>
    </row>
    <row r="2302" spans="1:7">
      <c r="A2302" s="60">
        <v>45669</v>
      </c>
      <c r="B2302" s="56" t="s">
        <v>37</v>
      </c>
      <c r="C2302" s="61">
        <v>1</v>
      </c>
      <c r="D2302" s="56" t="str">
        <f>VLOOKUP(B2302,'P Master'!$A$1:$C$39,3,0)</f>
        <v>0-500</v>
      </c>
      <c r="E2302" s="62">
        <f>VLOOKUP(D2302,'Slabs and Cost'!$B$9:$E$12,3,0)</f>
        <v>6</v>
      </c>
      <c r="F2302" s="62">
        <f t="shared" si="35"/>
        <v>6</v>
      </c>
      <c r="G2302" s="56" t="s">
        <v>56</v>
      </c>
    </row>
    <row r="2303" spans="1:7">
      <c r="A2303" s="60">
        <v>45669</v>
      </c>
      <c r="B2303" s="56" t="s">
        <v>37</v>
      </c>
      <c r="C2303" s="61">
        <v>1</v>
      </c>
      <c r="D2303" s="56" t="str">
        <f>VLOOKUP(B2303,'P Master'!$A$1:$C$39,3,0)</f>
        <v>0-500</v>
      </c>
      <c r="E2303" s="62">
        <f>VLOOKUP(D2303,'Slabs and Cost'!$B$9:$E$12,3,0)</f>
        <v>6</v>
      </c>
      <c r="F2303" s="62">
        <f t="shared" si="35"/>
        <v>6</v>
      </c>
      <c r="G2303" s="56" t="s">
        <v>56</v>
      </c>
    </row>
    <row r="2304" spans="1:7">
      <c r="A2304" s="60">
        <v>45669</v>
      </c>
      <c r="B2304" s="56" t="s">
        <v>37</v>
      </c>
      <c r="C2304" s="61">
        <v>1</v>
      </c>
      <c r="D2304" s="56" t="str">
        <f>VLOOKUP(B2304,'P Master'!$A$1:$C$39,3,0)</f>
        <v>0-500</v>
      </c>
      <c r="E2304" s="62">
        <f>VLOOKUP(D2304,'Slabs and Cost'!$B$9:$E$12,3,0)</f>
        <v>6</v>
      </c>
      <c r="F2304" s="62">
        <f t="shared" si="35"/>
        <v>6</v>
      </c>
      <c r="G2304" s="56" t="s">
        <v>56</v>
      </c>
    </row>
    <row r="2305" spans="1:7">
      <c r="A2305" s="60">
        <v>45669</v>
      </c>
      <c r="B2305" s="56" t="s">
        <v>37</v>
      </c>
      <c r="C2305" s="61">
        <v>1</v>
      </c>
      <c r="D2305" s="56" t="str">
        <f>VLOOKUP(B2305,'P Master'!$A$1:$C$39,3,0)</f>
        <v>0-500</v>
      </c>
      <c r="E2305" s="62">
        <f>VLOOKUP(D2305,'Slabs and Cost'!$B$9:$E$12,3,0)</f>
        <v>6</v>
      </c>
      <c r="F2305" s="62">
        <f t="shared" si="35"/>
        <v>6</v>
      </c>
      <c r="G2305" s="56" t="s">
        <v>56</v>
      </c>
    </row>
    <row r="2306" spans="1:7">
      <c r="A2306" s="60">
        <v>45669</v>
      </c>
      <c r="B2306" s="56" t="s">
        <v>37</v>
      </c>
      <c r="C2306" s="61">
        <v>1</v>
      </c>
      <c r="D2306" s="56" t="str">
        <f>VLOOKUP(B2306,'P Master'!$A$1:$C$39,3,0)</f>
        <v>0-500</v>
      </c>
      <c r="E2306" s="62">
        <f>VLOOKUP(D2306,'Slabs and Cost'!$B$9:$E$12,3,0)</f>
        <v>6</v>
      </c>
      <c r="F2306" s="62">
        <f t="shared" ref="F2306:F2369" si="36">C2306*E2306</f>
        <v>6</v>
      </c>
      <c r="G2306" s="56" t="s">
        <v>56</v>
      </c>
    </row>
    <row r="2307" spans="1:7">
      <c r="A2307" s="60">
        <v>45669</v>
      </c>
      <c r="B2307" s="56" t="s">
        <v>16</v>
      </c>
      <c r="C2307" s="61">
        <v>1</v>
      </c>
      <c r="D2307" s="56" t="str">
        <f>VLOOKUP(B2307,'P Master'!$A$1:$C$39,3,0)</f>
        <v>0-500</v>
      </c>
      <c r="E2307" s="62">
        <f>VLOOKUP(D2307,'Slabs and Cost'!$B$9:$E$12,3,0)</f>
        <v>6</v>
      </c>
      <c r="F2307" s="62">
        <f t="shared" si="36"/>
        <v>6</v>
      </c>
      <c r="G2307" s="56" t="s">
        <v>56</v>
      </c>
    </row>
    <row r="2308" spans="1:7">
      <c r="A2308" s="60">
        <v>45669</v>
      </c>
      <c r="B2308" s="56" t="s">
        <v>12</v>
      </c>
      <c r="C2308" s="61">
        <v>1</v>
      </c>
      <c r="D2308" s="56" t="str">
        <f>VLOOKUP(B2308,'P Master'!$A$1:$C$39,3,0)</f>
        <v>0-500</v>
      </c>
      <c r="E2308" s="62">
        <f>VLOOKUP(D2308,'Slabs and Cost'!$B$9:$E$12,3,0)</f>
        <v>6</v>
      </c>
      <c r="F2308" s="62">
        <f t="shared" si="36"/>
        <v>6</v>
      </c>
      <c r="G2308" s="56" t="s">
        <v>56</v>
      </c>
    </row>
    <row r="2309" spans="1:7">
      <c r="A2309" s="60">
        <v>45669</v>
      </c>
      <c r="B2309" s="56" t="s">
        <v>20</v>
      </c>
      <c r="C2309" s="61">
        <v>1</v>
      </c>
      <c r="D2309" s="56" t="str">
        <f>VLOOKUP(B2309,'P Master'!$A$1:$C$39,3,0)</f>
        <v>0-500</v>
      </c>
      <c r="E2309" s="62">
        <f>VLOOKUP(D2309,'Slabs and Cost'!$B$9:$E$12,3,0)</f>
        <v>6</v>
      </c>
      <c r="F2309" s="62">
        <f t="shared" si="36"/>
        <v>6</v>
      </c>
      <c r="G2309" s="56" t="s">
        <v>56</v>
      </c>
    </row>
    <row r="2310" spans="1:7">
      <c r="A2310" s="60">
        <v>45669</v>
      </c>
      <c r="B2310" s="56" t="s">
        <v>25</v>
      </c>
      <c r="C2310" s="61">
        <v>1</v>
      </c>
      <c r="D2310" s="56" t="str">
        <f>VLOOKUP(B2310,'P Master'!$A$1:$C$39,3,0)</f>
        <v>0-500</v>
      </c>
      <c r="E2310" s="62">
        <f>VLOOKUP(D2310,'Slabs and Cost'!$B$9:$E$12,3,0)</f>
        <v>6</v>
      </c>
      <c r="F2310" s="62">
        <f t="shared" si="36"/>
        <v>6</v>
      </c>
      <c r="G2310" s="56" t="s">
        <v>56</v>
      </c>
    </row>
    <row r="2311" spans="1:7">
      <c r="A2311" s="60">
        <v>45669</v>
      </c>
      <c r="B2311" s="56" t="s">
        <v>37</v>
      </c>
      <c r="C2311" s="61">
        <v>1</v>
      </c>
      <c r="D2311" s="56" t="str">
        <f>VLOOKUP(B2311,'P Master'!$A$1:$C$39,3,0)</f>
        <v>0-500</v>
      </c>
      <c r="E2311" s="62">
        <f>VLOOKUP(D2311,'Slabs and Cost'!$B$9:$E$12,3,0)</f>
        <v>6</v>
      </c>
      <c r="F2311" s="62">
        <f t="shared" si="36"/>
        <v>6</v>
      </c>
      <c r="G2311" s="56" t="s">
        <v>56</v>
      </c>
    </row>
    <row r="2312" spans="1:7">
      <c r="A2312" s="60">
        <v>45669</v>
      </c>
      <c r="B2312" s="56" t="s">
        <v>16</v>
      </c>
      <c r="C2312" s="61">
        <v>1</v>
      </c>
      <c r="D2312" s="56" t="str">
        <f>VLOOKUP(B2312,'P Master'!$A$1:$C$39,3,0)</f>
        <v>0-500</v>
      </c>
      <c r="E2312" s="62">
        <f>VLOOKUP(D2312,'Slabs and Cost'!$B$9:$E$12,3,0)</f>
        <v>6</v>
      </c>
      <c r="F2312" s="62">
        <f t="shared" si="36"/>
        <v>6</v>
      </c>
      <c r="G2312" s="56" t="s">
        <v>56</v>
      </c>
    </row>
    <row r="2313" spans="1:7">
      <c r="A2313" s="60">
        <v>45669</v>
      </c>
      <c r="B2313" s="56" t="s">
        <v>17</v>
      </c>
      <c r="C2313" s="61">
        <v>1</v>
      </c>
      <c r="D2313" s="56" t="str">
        <f>VLOOKUP(B2313,'P Master'!$A$1:$C$39,3,0)</f>
        <v>0-500</v>
      </c>
      <c r="E2313" s="62">
        <f>VLOOKUP(D2313,'Slabs and Cost'!$B$9:$E$12,3,0)</f>
        <v>6</v>
      </c>
      <c r="F2313" s="62">
        <f t="shared" si="36"/>
        <v>6</v>
      </c>
      <c r="G2313" s="56" t="s">
        <v>56</v>
      </c>
    </row>
    <row r="2314" spans="1:7">
      <c r="A2314" s="60">
        <v>45669</v>
      </c>
      <c r="B2314" s="56" t="s">
        <v>37</v>
      </c>
      <c r="C2314" s="61">
        <v>1</v>
      </c>
      <c r="D2314" s="56" t="str">
        <f>VLOOKUP(B2314,'P Master'!$A$1:$C$39,3,0)</f>
        <v>0-500</v>
      </c>
      <c r="E2314" s="62">
        <f>VLOOKUP(D2314,'Slabs and Cost'!$B$9:$E$12,3,0)</f>
        <v>6</v>
      </c>
      <c r="F2314" s="62">
        <f t="shared" si="36"/>
        <v>6</v>
      </c>
      <c r="G2314" s="56" t="s">
        <v>56</v>
      </c>
    </row>
    <row r="2315" spans="1:7">
      <c r="A2315" s="60">
        <v>45669</v>
      </c>
      <c r="B2315" s="56" t="s">
        <v>37</v>
      </c>
      <c r="C2315" s="61">
        <v>1</v>
      </c>
      <c r="D2315" s="56" t="str">
        <f>VLOOKUP(B2315,'P Master'!$A$1:$C$39,3,0)</f>
        <v>0-500</v>
      </c>
      <c r="E2315" s="62">
        <f>VLOOKUP(D2315,'Slabs and Cost'!$B$9:$E$12,3,0)</f>
        <v>6</v>
      </c>
      <c r="F2315" s="62">
        <f t="shared" si="36"/>
        <v>6</v>
      </c>
      <c r="G2315" s="56" t="s">
        <v>56</v>
      </c>
    </row>
    <row r="2316" spans="1:7">
      <c r="A2316" s="60">
        <v>45669</v>
      </c>
      <c r="B2316" s="56" t="s">
        <v>20</v>
      </c>
      <c r="C2316" s="61">
        <v>1</v>
      </c>
      <c r="D2316" s="56" t="str">
        <f>VLOOKUP(B2316,'P Master'!$A$1:$C$39,3,0)</f>
        <v>0-500</v>
      </c>
      <c r="E2316" s="62">
        <f>VLOOKUP(D2316,'Slabs and Cost'!$B$9:$E$12,3,0)</f>
        <v>6</v>
      </c>
      <c r="F2316" s="62">
        <f t="shared" si="36"/>
        <v>6</v>
      </c>
      <c r="G2316" s="56" t="s">
        <v>56</v>
      </c>
    </row>
    <row r="2317" spans="1:7">
      <c r="A2317" s="60">
        <v>45669</v>
      </c>
      <c r="B2317" s="56" t="s">
        <v>37</v>
      </c>
      <c r="C2317" s="61">
        <v>1</v>
      </c>
      <c r="D2317" s="56" t="str">
        <f>VLOOKUP(B2317,'P Master'!$A$1:$C$39,3,0)</f>
        <v>0-500</v>
      </c>
      <c r="E2317" s="62">
        <f>VLOOKUP(D2317,'Slabs and Cost'!$B$9:$E$12,3,0)</f>
        <v>6</v>
      </c>
      <c r="F2317" s="62">
        <f t="shared" si="36"/>
        <v>6</v>
      </c>
      <c r="G2317" s="56" t="s">
        <v>56</v>
      </c>
    </row>
    <row r="2318" spans="1:7">
      <c r="A2318" s="60">
        <v>45669</v>
      </c>
      <c r="B2318" s="56" t="s">
        <v>37</v>
      </c>
      <c r="C2318" s="61">
        <v>1</v>
      </c>
      <c r="D2318" s="56" t="str">
        <f>VLOOKUP(B2318,'P Master'!$A$1:$C$39,3,0)</f>
        <v>0-500</v>
      </c>
      <c r="E2318" s="62">
        <f>VLOOKUP(D2318,'Slabs and Cost'!$B$9:$E$12,3,0)</f>
        <v>6</v>
      </c>
      <c r="F2318" s="62">
        <f t="shared" si="36"/>
        <v>6</v>
      </c>
      <c r="G2318" s="56" t="s">
        <v>56</v>
      </c>
    </row>
    <row r="2319" spans="1:7">
      <c r="A2319" s="60">
        <v>45669</v>
      </c>
      <c r="B2319" s="56" t="s">
        <v>21</v>
      </c>
      <c r="C2319" s="61">
        <v>1</v>
      </c>
      <c r="D2319" s="56" t="str">
        <f>VLOOKUP(B2319,'P Master'!$A$1:$C$39,3,0)</f>
        <v>1-2</v>
      </c>
      <c r="E2319" s="62">
        <f>VLOOKUP(D2319,'Slabs and Cost'!$B$9:$E$12,3,0)</f>
        <v>7.2</v>
      </c>
      <c r="F2319" s="62">
        <f t="shared" si="36"/>
        <v>7.2</v>
      </c>
      <c r="G2319" s="56" t="s">
        <v>56</v>
      </c>
    </row>
    <row r="2320" spans="1:7">
      <c r="A2320" s="60">
        <v>45669</v>
      </c>
      <c r="B2320" s="56" t="s">
        <v>37</v>
      </c>
      <c r="C2320" s="61">
        <v>1</v>
      </c>
      <c r="D2320" s="56" t="str">
        <f>VLOOKUP(B2320,'P Master'!$A$1:$C$39,3,0)</f>
        <v>0-500</v>
      </c>
      <c r="E2320" s="62">
        <f>VLOOKUP(D2320,'Slabs and Cost'!$B$9:$E$12,3,0)</f>
        <v>6</v>
      </c>
      <c r="F2320" s="62">
        <f t="shared" si="36"/>
        <v>6</v>
      </c>
      <c r="G2320" s="56" t="s">
        <v>56</v>
      </c>
    </row>
    <row r="2321" spans="1:7">
      <c r="A2321" s="60">
        <v>45669</v>
      </c>
      <c r="B2321" s="56" t="s">
        <v>37</v>
      </c>
      <c r="C2321" s="61">
        <v>1</v>
      </c>
      <c r="D2321" s="56" t="str">
        <f>VLOOKUP(B2321,'P Master'!$A$1:$C$39,3,0)</f>
        <v>0-500</v>
      </c>
      <c r="E2321" s="62">
        <f>VLOOKUP(D2321,'Slabs and Cost'!$B$9:$E$12,3,0)</f>
        <v>6</v>
      </c>
      <c r="F2321" s="62">
        <f t="shared" si="36"/>
        <v>6</v>
      </c>
      <c r="G2321" s="56" t="s">
        <v>56</v>
      </c>
    </row>
    <row r="2322" spans="1:7">
      <c r="A2322" s="60">
        <v>45669</v>
      </c>
      <c r="B2322" s="56" t="s">
        <v>37</v>
      </c>
      <c r="C2322" s="61">
        <v>1</v>
      </c>
      <c r="D2322" s="56" t="str">
        <f>VLOOKUP(B2322,'P Master'!$A$1:$C$39,3,0)</f>
        <v>0-500</v>
      </c>
      <c r="E2322" s="62">
        <f>VLOOKUP(D2322,'Slabs and Cost'!$B$9:$E$12,3,0)</f>
        <v>6</v>
      </c>
      <c r="F2322" s="62">
        <f t="shared" si="36"/>
        <v>6</v>
      </c>
      <c r="G2322" s="56" t="s">
        <v>56</v>
      </c>
    </row>
    <row r="2323" spans="1:7">
      <c r="A2323" s="60">
        <v>45669</v>
      </c>
      <c r="B2323" s="56" t="s">
        <v>16</v>
      </c>
      <c r="C2323" s="61">
        <v>1</v>
      </c>
      <c r="D2323" s="56" t="str">
        <f>VLOOKUP(B2323,'P Master'!$A$1:$C$39,3,0)</f>
        <v>0-500</v>
      </c>
      <c r="E2323" s="62">
        <f>VLOOKUP(D2323,'Slabs and Cost'!$B$9:$E$12,3,0)</f>
        <v>6</v>
      </c>
      <c r="F2323" s="62">
        <f t="shared" si="36"/>
        <v>6</v>
      </c>
      <c r="G2323" s="56" t="s">
        <v>56</v>
      </c>
    </row>
    <row r="2324" spans="1:7">
      <c r="A2324" s="60">
        <v>45669</v>
      </c>
      <c r="B2324" s="56" t="s">
        <v>17</v>
      </c>
      <c r="C2324" s="61">
        <v>1</v>
      </c>
      <c r="D2324" s="56" t="str">
        <f>VLOOKUP(B2324,'P Master'!$A$1:$C$39,3,0)</f>
        <v>0-500</v>
      </c>
      <c r="E2324" s="62">
        <f>VLOOKUP(D2324,'Slabs and Cost'!$B$9:$E$12,3,0)</f>
        <v>6</v>
      </c>
      <c r="F2324" s="62">
        <f t="shared" si="36"/>
        <v>6</v>
      </c>
      <c r="G2324" s="56" t="s">
        <v>56</v>
      </c>
    </row>
    <row r="2325" spans="1:7">
      <c r="A2325" s="60">
        <v>45669</v>
      </c>
      <c r="B2325" s="56" t="s">
        <v>37</v>
      </c>
      <c r="C2325" s="61">
        <v>1</v>
      </c>
      <c r="D2325" s="56" t="str">
        <f>VLOOKUP(B2325,'P Master'!$A$1:$C$39,3,0)</f>
        <v>0-500</v>
      </c>
      <c r="E2325" s="62">
        <f>VLOOKUP(D2325,'Slabs and Cost'!$B$9:$E$12,3,0)</f>
        <v>6</v>
      </c>
      <c r="F2325" s="62">
        <f t="shared" si="36"/>
        <v>6</v>
      </c>
      <c r="G2325" s="56" t="s">
        <v>56</v>
      </c>
    </row>
    <row r="2326" spans="1:7">
      <c r="A2326" s="60">
        <v>45669</v>
      </c>
      <c r="B2326" s="56" t="s">
        <v>21</v>
      </c>
      <c r="C2326" s="61">
        <v>1</v>
      </c>
      <c r="D2326" s="56" t="str">
        <f>VLOOKUP(B2326,'P Master'!$A$1:$C$39,3,0)</f>
        <v>1-2</v>
      </c>
      <c r="E2326" s="62">
        <f>VLOOKUP(D2326,'Slabs and Cost'!$B$9:$E$12,3,0)</f>
        <v>7.2</v>
      </c>
      <c r="F2326" s="62">
        <f t="shared" si="36"/>
        <v>7.2</v>
      </c>
      <c r="G2326" s="56" t="s">
        <v>56</v>
      </c>
    </row>
    <row r="2327" spans="1:7">
      <c r="A2327" s="60">
        <v>45669</v>
      </c>
      <c r="B2327" s="56" t="s">
        <v>37</v>
      </c>
      <c r="C2327" s="61">
        <v>1</v>
      </c>
      <c r="D2327" s="56" t="str">
        <f>VLOOKUP(B2327,'P Master'!$A$1:$C$39,3,0)</f>
        <v>0-500</v>
      </c>
      <c r="E2327" s="62">
        <f>VLOOKUP(D2327,'Slabs and Cost'!$B$9:$E$12,3,0)</f>
        <v>6</v>
      </c>
      <c r="F2327" s="62">
        <f t="shared" si="36"/>
        <v>6</v>
      </c>
      <c r="G2327" s="56" t="s">
        <v>56</v>
      </c>
    </row>
    <row r="2328" spans="1:7">
      <c r="A2328" s="60">
        <v>45669</v>
      </c>
      <c r="B2328" s="56" t="s">
        <v>37</v>
      </c>
      <c r="C2328" s="61">
        <v>1</v>
      </c>
      <c r="D2328" s="56" t="str">
        <f>VLOOKUP(B2328,'P Master'!$A$1:$C$39,3,0)</f>
        <v>0-500</v>
      </c>
      <c r="E2328" s="62">
        <f>VLOOKUP(D2328,'Slabs and Cost'!$B$9:$E$12,3,0)</f>
        <v>6</v>
      </c>
      <c r="F2328" s="62">
        <f t="shared" si="36"/>
        <v>6</v>
      </c>
      <c r="G2328" s="56" t="s">
        <v>56</v>
      </c>
    </row>
    <row r="2329" spans="1:7">
      <c r="A2329" s="60">
        <v>45669</v>
      </c>
      <c r="B2329" s="56" t="s">
        <v>31</v>
      </c>
      <c r="C2329" s="61">
        <v>1</v>
      </c>
      <c r="D2329" s="56" t="str">
        <f>VLOOKUP(B2329,'P Master'!$A$1:$C$39,3,0)</f>
        <v>500-1</v>
      </c>
      <c r="E2329" s="62">
        <f>VLOOKUP(D2329,'Slabs and Cost'!$B$9:$E$12,3,0)</f>
        <v>6</v>
      </c>
      <c r="F2329" s="62">
        <f t="shared" si="36"/>
        <v>6</v>
      </c>
      <c r="G2329" s="56" t="s">
        <v>56</v>
      </c>
    </row>
    <row r="2330" spans="1:7">
      <c r="A2330" s="60">
        <v>45669</v>
      </c>
      <c r="B2330" s="56" t="s">
        <v>34</v>
      </c>
      <c r="C2330" s="61">
        <v>1</v>
      </c>
      <c r="D2330" s="56" t="str">
        <f>VLOOKUP(B2330,'P Master'!$A$1:$C$39,3,0)</f>
        <v>500-1</v>
      </c>
      <c r="E2330" s="62">
        <f>VLOOKUP(D2330,'Slabs and Cost'!$B$9:$E$12,3,0)</f>
        <v>6</v>
      </c>
      <c r="F2330" s="62">
        <f t="shared" si="36"/>
        <v>6</v>
      </c>
      <c r="G2330" s="56" t="s">
        <v>56</v>
      </c>
    </row>
    <row r="2331" spans="1:7">
      <c r="A2331" s="60">
        <v>45669</v>
      </c>
      <c r="B2331" s="56" t="s">
        <v>12</v>
      </c>
      <c r="C2331" s="61">
        <v>1</v>
      </c>
      <c r="D2331" s="56" t="str">
        <f>VLOOKUP(B2331,'P Master'!$A$1:$C$39,3,0)</f>
        <v>0-500</v>
      </c>
      <c r="E2331" s="62">
        <f>VLOOKUP(D2331,'Slabs and Cost'!$B$9:$E$12,3,0)</f>
        <v>6</v>
      </c>
      <c r="F2331" s="62">
        <f t="shared" si="36"/>
        <v>6</v>
      </c>
      <c r="G2331" s="56" t="s">
        <v>56</v>
      </c>
    </row>
    <row r="2332" spans="1:7">
      <c r="A2332" s="60">
        <v>45669</v>
      </c>
      <c r="B2332" s="56" t="s">
        <v>28</v>
      </c>
      <c r="C2332" s="61">
        <v>1</v>
      </c>
      <c r="D2332" s="56" t="str">
        <f>VLOOKUP(B2332,'P Master'!$A$1:$C$39,3,0)</f>
        <v>500-1</v>
      </c>
      <c r="E2332" s="62">
        <f>VLOOKUP(D2332,'Slabs and Cost'!$B$9:$E$12,3,0)</f>
        <v>6</v>
      </c>
      <c r="F2332" s="62">
        <f t="shared" si="36"/>
        <v>6</v>
      </c>
      <c r="G2332" s="56" t="s">
        <v>56</v>
      </c>
    </row>
    <row r="2333" spans="1:7">
      <c r="A2333" s="60">
        <v>45669</v>
      </c>
      <c r="B2333" s="56" t="s">
        <v>16</v>
      </c>
      <c r="C2333" s="61">
        <v>1</v>
      </c>
      <c r="D2333" s="56" t="str">
        <f>VLOOKUP(B2333,'P Master'!$A$1:$C$39,3,0)</f>
        <v>0-500</v>
      </c>
      <c r="E2333" s="62">
        <f>VLOOKUP(D2333,'Slabs and Cost'!$B$9:$E$12,3,0)</f>
        <v>6</v>
      </c>
      <c r="F2333" s="62">
        <f t="shared" si="36"/>
        <v>6</v>
      </c>
      <c r="G2333" s="56" t="s">
        <v>56</v>
      </c>
    </row>
    <row r="2334" spans="1:7">
      <c r="A2334" s="60">
        <v>45669</v>
      </c>
      <c r="B2334" s="56" t="s">
        <v>12</v>
      </c>
      <c r="C2334" s="61">
        <v>1</v>
      </c>
      <c r="D2334" s="56" t="str">
        <f>VLOOKUP(B2334,'P Master'!$A$1:$C$39,3,0)</f>
        <v>0-500</v>
      </c>
      <c r="E2334" s="62">
        <f>VLOOKUP(D2334,'Slabs and Cost'!$B$9:$E$12,3,0)</f>
        <v>6</v>
      </c>
      <c r="F2334" s="62">
        <f t="shared" si="36"/>
        <v>6</v>
      </c>
      <c r="G2334" s="56" t="s">
        <v>56</v>
      </c>
    </row>
    <row r="2335" spans="1:7">
      <c r="A2335" s="60">
        <v>45669</v>
      </c>
      <c r="B2335" s="56" t="s">
        <v>34</v>
      </c>
      <c r="C2335" s="61">
        <v>1</v>
      </c>
      <c r="D2335" s="56" t="str">
        <f>VLOOKUP(B2335,'P Master'!$A$1:$C$39,3,0)</f>
        <v>500-1</v>
      </c>
      <c r="E2335" s="62">
        <f>VLOOKUP(D2335,'Slabs and Cost'!$B$9:$E$12,3,0)</f>
        <v>6</v>
      </c>
      <c r="F2335" s="62">
        <f t="shared" si="36"/>
        <v>6</v>
      </c>
      <c r="G2335" s="56" t="s">
        <v>56</v>
      </c>
    </row>
    <row r="2336" spans="1:7">
      <c r="A2336" s="60">
        <v>45669</v>
      </c>
      <c r="B2336" s="56" t="s">
        <v>39</v>
      </c>
      <c r="C2336" s="61">
        <v>1</v>
      </c>
      <c r="D2336" s="56" t="str">
        <f>VLOOKUP(B2336,'P Master'!$A$1:$C$39,3,0)</f>
        <v>0-500</v>
      </c>
      <c r="E2336" s="62">
        <f>VLOOKUP(D2336,'Slabs and Cost'!$B$9:$E$12,3,0)</f>
        <v>6</v>
      </c>
      <c r="F2336" s="62">
        <f t="shared" si="36"/>
        <v>6</v>
      </c>
      <c r="G2336" s="56" t="s">
        <v>56</v>
      </c>
    </row>
    <row r="2337" spans="1:7">
      <c r="A2337" s="60">
        <v>45669</v>
      </c>
      <c r="B2337" s="56" t="s">
        <v>37</v>
      </c>
      <c r="C2337" s="61">
        <v>1</v>
      </c>
      <c r="D2337" s="56" t="str">
        <f>VLOOKUP(B2337,'P Master'!$A$1:$C$39,3,0)</f>
        <v>0-500</v>
      </c>
      <c r="E2337" s="62">
        <f>VLOOKUP(D2337,'Slabs and Cost'!$B$9:$E$12,3,0)</f>
        <v>6</v>
      </c>
      <c r="F2337" s="62">
        <f t="shared" si="36"/>
        <v>6</v>
      </c>
      <c r="G2337" s="56" t="s">
        <v>56</v>
      </c>
    </row>
    <row r="2338" spans="1:7">
      <c r="A2338" s="60">
        <v>45669</v>
      </c>
      <c r="B2338" s="56" t="s">
        <v>16</v>
      </c>
      <c r="C2338" s="61">
        <v>1</v>
      </c>
      <c r="D2338" s="56" t="str">
        <f>VLOOKUP(B2338,'P Master'!$A$1:$C$39,3,0)</f>
        <v>0-500</v>
      </c>
      <c r="E2338" s="62">
        <f>VLOOKUP(D2338,'Slabs and Cost'!$B$9:$E$12,3,0)</f>
        <v>6</v>
      </c>
      <c r="F2338" s="62">
        <f t="shared" si="36"/>
        <v>6</v>
      </c>
      <c r="G2338" s="56" t="s">
        <v>56</v>
      </c>
    </row>
    <row r="2339" spans="1:7">
      <c r="A2339" s="60">
        <v>45669</v>
      </c>
      <c r="B2339" s="56" t="s">
        <v>11</v>
      </c>
      <c r="C2339" s="61">
        <v>1</v>
      </c>
      <c r="D2339" s="56" t="str">
        <f>VLOOKUP(B2339,'P Master'!$A$1:$C$39,3,0)</f>
        <v>0-500</v>
      </c>
      <c r="E2339" s="62">
        <f>VLOOKUP(D2339,'Slabs and Cost'!$B$9:$E$12,3,0)</f>
        <v>6</v>
      </c>
      <c r="F2339" s="62">
        <f t="shared" si="36"/>
        <v>6</v>
      </c>
      <c r="G2339" s="56" t="s">
        <v>56</v>
      </c>
    </row>
    <row r="2340" spans="1:7">
      <c r="A2340" s="60">
        <v>45669</v>
      </c>
      <c r="B2340" s="56" t="s">
        <v>37</v>
      </c>
      <c r="C2340" s="61">
        <v>1</v>
      </c>
      <c r="D2340" s="56" t="str">
        <f>VLOOKUP(B2340,'P Master'!$A$1:$C$39,3,0)</f>
        <v>0-500</v>
      </c>
      <c r="E2340" s="62">
        <f>VLOOKUP(D2340,'Slabs and Cost'!$B$9:$E$12,3,0)</f>
        <v>6</v>
      </c>
      <c r="F2340" s="62">
        <f t="shared" si="36"/>
        <v>6</v>
      </c>
      <c r="G2340" s="56" t="s">
        <v>56</v>
      </c>
    </row>
    <row r="2341" spans="1:7">
      <c r="A2341" s="60">
        <v>45669</v>
      </c>
      <c r="B2341" s="56" t="s">
        <v>18</v>
      </c>
      <c r="C2341" s="61">
        <v>1</v>
      </c>
      <c r="D2341" s="56" t="str">
        <f>VLOOKUP(B2341,'P Master'!$A$1:$C$39,3,0)</f>
        <v>0-500</v>
      </c>
      <c r="E2341" s="62">
        <f>VLOOKUP(D2341,'Slabs and Cost'!$B$9:$E$12,3,0)</f>
        <v>6</v>
      </c>
      <c r="F2341" s="62">
        <f t="shared" si="36"/>
        <v>6</v>
      </c>
      <c r="G2341" s="56" t="s">
        <v>56</v>
      </c>
    </row>
    <row r="2342" spans="1:7">
      <c r="A2342" s="60">
        <v>45669</v>
      </c>
      <c r="B2342" s="56" t="s">
        <v>37</v>
      </c>
      <c r="C2342" s="61">
        <v>1</v>
      </c>
      <c r="D2342" s="56" t="str">
        <f>VLOOKUP(B2342,'P Master'!$A$1:$C$39,3,0)</f>
        <v>0-500</v>
      </c>
      <c r="E2342" s="62">
        <f>VLOOKUP(D2342,'Slabs and Cost'!$B$9:$E$12,3,0)</f>
        <v>6</v>
      </c>
      <c r="F2342" s="62">
        <f t="shared" si="36"/>
        <v>6</v>
      </c>
      <c r="G2342" s="56" t="s">
        <v>56</v>
      </c>
    </row>
    <row r="2343" spans="1:7">
      <c r="A2343" s="60">
        <v>45669</v>
      </c>
      <c r="B2343" s="56" t="s">
        <v>37</v>
      </c>
      <c r="C2343" s="61">
        <v>1</v>
      </c>
      <c r="D2343" s="56" t="str">
        <f>VLOOKUP(B2343,'P Master'!$A$1:$C$39,3,0)</f>
        <v>0-500</v>
      </c>
      <c r="E2343" s="62">
        <f>VLOOKUP(D2343,'Slabs and Cost'!$B$9:$E$12,3,0)</f>
        <v>6</v>
      </c>
      <c r="F2343" s="62">
        <f t="shared" si="36"/>
        <v>6</v>
      </c>
      <c r="G2343" s="56" t="s">
        <v>56</v>
      </c>
    </row>
    <row r="2344" spans="1:7">
      <c r="A2344" s="60">
        <v>45669</v>
      </c>
      <c r="B2344" s="56" t="s">
        <v>16</v>
      </c>
      <c r="C2344" s="61">
        <v>1</v>
      </c>
      <c r="D2344" s="56" t="str">
        <f>VLOOKUP(B2344,'P Master'!$A$1:$C$39,3,0)</f>
        <v>0-500</v>
      </c>
      <c r="E2344" s="62">
        <f>VLOOKUP(D2344,'Slabs and Cost'!$B$9:$E$12,3,0)</f>
        <v>6</v>
      </c>
      <c r="F2344" s="62">
        <f t="shared" si="36"/>
        <v>6</v>
      </c>
      <c r="G2344" s="56" t="s">
        <v>56</v>
      </c>
    </row>
    <row r="2345" spans="1:7">
      <c r="A2345" s="60">
        <v>45669</v>
      </c>
      <c r="B2345" s="56" t="s">
        <v>37</v>
      </c>
      <c r="C2345" s="61">
        <v>1</v>
      </c>
      <c r="D2345" s="56" t="str">
        <f>VLOOKUP(B2345,'P Master'!$A$1:$C$39,3,0)</f>
        <v>0-500</v>
      </c>
      <c r="E2345" s="62">
        <f>VLOOKUP(D2345,'Slabs and Cost'!$B$9:$E$12,3,0)</f>
        <v>6</v>
      </c>
      <c r="F2345" s="62">
        <f t="shared" si="36"/>
        <v>6</v>
      </c>
      <c r="G2345" s="56" t="s">
        <v>56</v>
      </c>
    </row>
    <row r="2346" spans="1:7">
      <c r="A2346" s="60">
        <v>45669</v>
      </c>
      <c r="B2346" s="56" t="s">
        <v>12</v>
      </c>
      <c r="C2346" s="61">
        <v>1</v>
      </c>
      <c r="D2346" s="56" t="str">
        <f>VLOOKUP(B2346,'P Master'!$A$1:$C$39,3,0)</f>
        <v>0-500</v>
      </c>
      <c r="E2346" s="62">
        <f>VLOOKUP(D2346,'Slabs and Cost'!$B$9:$E$12,3,0)</f>
        <v>6</v>
      </c>
      <c r="F2346" s="62">
        <f t="shared" si="36"/>
        <v>6</v>
      </c>
      <c r="G2346" s="56" t="s">
        <v>56</v>
      </c>
    </row>
    <row r="2347" spans="1:7">
      <c r="A2347" s="60">
        <v>45669</v>
      </c>
      <c r="B2347" s="56" t="s">
        <v>37</v>
      </c>
      <c r="C2347" s="61">
        <v>1</v>
      </c>
      <c r="D2347" s="56" t="str">
        <f>VLOOKUP(B2347,'P Master'!$A$1:$C$39,3,0)</f>
        <v>0-500</v>
      </c>
      <c r="E2347" s="62">
        <f>VLOOKUP(D2347,'Slabs and Cost'!$B$9:$E$12,3,0)</f>
        <v>6</v>
      </c>
      <c r="F2347" s="62">
        <f t="shared" si="36"/>
        <v>6</v>
      </c>
      <c r="G2347" s="56" t="s">
        <v>56</v>
      </c>
    </row>
    <row r="2348" spans="1:7">
      <c r="A2348" s="60">
        <v>45669</v>
      </c>
      <c r="B2348" s="56" t="s">
        <v>20</v>
      </c>
      <c r="C2348" s="61">
        <v>1</v>
      </c>
      <c r="D2348" s="56" t="str">
        <f>VLOOKUP(B2348,'P Master'!$A$1:$C$39,3,0)</f>
        <v>0-500</v>
      </c>
      <c r="E2348" s="62">
        <f>VLOOKUP(D2348,'Slabs and Cost'!$B$9:$E$12,3,0)</f>
        <v>6</v>
      </c>
      <c r="F2348" s="62">
        <f t="shared" si="36"/>
        <v>6</v>
      </c>
      <c r="G2348" s="56" t="s">
        <v>56</v>
      </c>
    </row>
    <row r="2349" spans="1:7">
      <c r="A2349" s="60">
        <v>45669</v>
      </c>
      <c r="B2349" s="56" t="s">
        <v>16</v>
      </c>
      <c r="C2349" s="61">
        <v>1</v>
      </c>
      <c r="D2349" s="56" t="str">
        <f>VLOOKUP(B2349,'P Master'!$A$1:$C$39,3,0)</f>
        <v>0-500</v>
      </c>
      <c r="E2349" s="62">
        <f>VLOOKUP(D2349,'Slabs and Cost'!$B$9:$E$12,3,0)</f>
        <v>6</v>
      </c>
      <c r="F2349" s="62">
        <f t="shared" si="36"/>
        <v>6</v>
      </c>
      <c r="G2349" s="56" t="s">
        <v>56</v>
      </c>
    </row>
    <row r="2350" spans="1:7">
      <c r="A2350" s="60">
        <v>45669</v>
      </c>
      <c r="B2350" s="56" t="s">
        <v>32</v>
      </c>
      <c r="C2350" s="61">
        <v>1</v>
      </c>
      <c r="D2350" s="56" t="str">
        <f>VLOOKUP(B2350,'P Master'!$A$1:$C$39,3,0)</f>
        <v>0-500</v>
      </c>
      <c r="E2350" s="62">
        <f>VLOOKUP(D2350,'Slabs and Cost'!$B$9:$E$12,3,0)</f>
        <v>6</v>
      </c>
      <c r="F2350" s="62">
        <f t="shared" si="36"/>
        <v>6</v>
      </c>
      <c r="G2350" s="56" t="s">
        <v>56</v>
      </c>
    </row>
    <row r="2351" spans="1:7">
      <c r="A2351" s="60">
        <v>45669</v>
      </c>
      <c r="B2351" s="56" t="s">
        <v>37</v>
      </c>
      <c r="C2351" s="61">
        <v>1</v>
      </c>
      <c r="D2351" s="56" t="str">
        <f>VLOOKUP(B2351,'P Master'!$A$1:$C$39,3,0)</f>
        <v>0-500</v>
      </c>
      <c r="E2351" s="62">
        <f>VLOOKUP(D2351,'Slabs and Cost'!$B$9:$E$12,3,0)</f>
        <v>6</v>
      </c>
      <c r="F2351" s="62">
        <f t="shared" si="36"/>
        <v>6</v>
      </c>
      <c r="G2351" s="56" t="s">
        <v>56</v>
      </c>
    </row>
    <row r="2352" spans="1:7">
      <c r="A2352" s="60">
        <v>45669</v>
      </c>
      <c r="B2352" s="56" t="s">
        <v>16</v>
      </c>
      <c r="C2352" s="61">
        <v>1</v>
      </c>
      <c r="D2352" s="56" t="str">
        <f>VLOOKUP(B2352,'P Master'!$A$1:$C$39,3,0)</f>
        <v>0-500</v>
      </c>
      <c r="E2352" s="62">
        <f>VLOOKUP(D2352,'Slabs and Cost'!$B$9:$E$12,3,0)</f>
        <v>6</v>
      </c>
      <c r="F2352" s="62">
        <f t="shared" si="36"/>
        <v>6</v>
      </c>
      <c r="G2352" s="56" t="s">
        <v>56</v>
      </c>
    </row>
    <row r="2353" spans="1:7">
      <c r="A2353" s="60">
        <v>45669</v>
      </c>
      <c r="B2353" s="56" t="s">
        <v>32</v>
      </c>
      <c r="C2353" s="61">
        <v>1</v>
      </c>
      <c r="D2353" s="56" t="str">
        <f>VLOOKUP(B2353,'P Master'!$A$1:$C$39,3,0)</f>
        <v>0-500</v>
      </c>
      <c r="E2353" s="62">
        <f>VLOOKUP(D2353,'Slabs and Cost'!$B$9:$E$12,3,0)</f>
        <v>6</v>
      </c>
      <c r="F2353" s="62">
        <f t="shared" si="36"/>
        <v>6</v>
      </c>
      <c r="G2353" s="56" t="s">
        <v>56</v>
      </c>
    </row>
    <row r="2354" spans="1:7">
      <c r="A2354" s="60">
        <v>45669</v>
      </c>
      <c r="B2354" s="56" t="s">
        <v>37</v>
      </c>
      <c r="C2354" s="61">
        <v>1</v>
      </c>
      <c r="D2354" s="56" t="str">
        <f>VLOOKUP(B2354,'P Master'!$A$1:$C$39,3,0)</f>
        <v>0-500</v>
      </c>
      <c r="E2354" s="62">
        <f>VLOOKUP(D2354,'Slabs and Cost'!$B$9:$E$12,3,0)</f>
        <v>6</v>
      </c>
      <c r="F2354" s="62">
        <f t="shared" si="36"/>
        <v>6</v>
      </c>
      <c r="G2354" s="56" t="s">
        <v>56</v>
      </c>
    </row>
    <row r="2355" spans="1:7">
      <c r="A2355" s="60">
        <v>45669</v>
      </c>
      <c r="B2355" s="56" t="s">
        <v>37</v>
      </c>
      <c r="C2355" s="61">
        <v>1</v>
      </c>
      <c r="D2355" s="56" t="str">
        <f>VLOOKUP(B2355,'P Master'!$A$1:$C$39,3,0)</f>
        <v>0-500</v>
      </c>
      <c r="E2355" s="62">
        <f>VLOOKUP(D2355,'Slabs and Cost'!$B$9:$E$12,3,0)</f>
        <v>6</v>
      </c>
      <c r="F2355" s="62">
        <f t="shared" si="36"/>
        <v>6</v>
      </c>
      <c r="G2355" s="56" t="s">
        <v>56</v>
      </c>
    </row>
    <row r="2356" spans="1:7">
      <c r="A2356" s="60">
        <v>45669</v>
      </c>
      <c r="B2356" s="56" t="s">
        <v>37</v>
      </c>
      <c r="C2356" s="61">
        <v>1</v>
      </c>
      <c r="D2356" s="56" t="str">
        <f>VLOOKUP(B2356,'P Master'!$A$1:$C$39,3,0)</f>
        <v>0-500</v>
      </c>
      <c r="E2356" s="62">
        <f>VLOOKUP(D2356,'Slabs and Cost'!$B$9:$E$12,3,0)</f>
        <v>6</v>
      </c>
      <c r="F2356" s="62">
        <f t="shared" si="36"/>
        <v>6</v>
      </c>
      <c r="G2356" s="56" t="s">
        <v>56</v>
      </c>
    </row>
    <row r="2357" spans="1:7">
      <c r="A2357" s="60">
        <v>45669</v>
      </c>
      <c r="B2357" s="56" t="s">
        <v>16</v>
      </c>
      <c r="C2357" s="61">
        <v>1</v>
      </c>
      <c r="D2357" s="56" t="str">
        <f>VLOOKUP(B2357,'P Master'!$A$1:$C$39,3,0)</f>
        <v>0-500</v>
      </c>
      <c r="E2357" s="62">
        <f>VLOOKUP(D2357,'Slabs and Cost'!$B$9:$E$12,3,0)</f>
        <v>6</v>
      </c>
      <c r="F2357" s="62">
        <f t="shared" si="36"/>
        <v>6</v>
      </c>
      <c r="G2357" s="56" t="s">
        <v>56</v>
      </c>
    </row>
    <row r="2358" spans="1:7">
      <c r="A2358" s="60">
        <v>45669</v>
      </c>
      <c r="B2358" s="56" t="s">
        <v>18</v>
      </c>
      <c r="C2358" s="61">
        <v>1</v>
      </c>
      <c r="D2358" s="56" t="str">
        <f>VLOOKUP(B2358,'P Master'!$A$1:$C$39,3,0)</f>
        <v>0-500</v>
      </c>
      <c r="E2358" s="62">
        <f>VLOOKUP(D2358,'Slabs and Cost'!$B$9:$E$12,3,0)</f>
        <v>6</v>
      </c>
      <c r="F2358" s="62">
        <f t="shared" si="36"/>
        <v>6</v>
      </c>
      <c r="G2358" s="56" t="s">
        <v>56</v>
      </c>
    </row>
    <row r="2359" spans="1:7">
      <c r="A2359" s="60">
        <v>45669</v>
      </c>
      <c r="B2359" s="56" t="s">
        <v>32</v>
      </c>
      <c r="C2359" s="61">
        <v>1</v>
      </c>
      <c r="D2359" s="56" t="str">
        <f>VLOOKUP(B2359,'P Master'!$A$1:$C$39,3,0)</f>
        <v>0-500</v>
      </c>
      <c r="E2359" s="62">
        <f>VLOOKUP(D2359,'Slabs and Cost'!$B$9:$E$12,3,0)</f>
        <v>6</v>
      </c>
      <c r="F2359" s="62">
        <f t="shared" si="36"/>
        <v>6</v>
      </c>
      <c r="G2359" s="56" t="s">
        <v>56</v>
      </c>
    </row>
    <row r="2360" spans="1:7">
      <c r="A2360" s="60">
        <v>45669</v>
      </c>
      <c r="B2360" s="56" t="s">
        <v>31</v>
      </c>
      <c r="C2360" s="61">
        <v>1</v>
      </c>
      <c r="D2360" s="56" t="str">
        <f>VLOOKUP(B2360,'P Master'!$A$1:$C$39,3,0)</f>
        <v>500-1</v>
      </c>
      <c r="E2360" s="62">
        <f>VLOOKUP(D2360,'Slabs and Cost'!$B$9:$E$12,3,0)</f>
        <v>6</v>
      </c>
      <c r="F2360" s="62">
        <f t="shared" si="36"/>
        <v>6</v>
      </c>
      <c r="G2360" s="56" t="s">
        <v>56</v>
      </c>
    </row>
    <row r="2361" spans="1:7">
      <c r="A2361" s="60">
        <v>45669</v>
      </c>
      <c r="B2361" s="56" t="s">
        <v>18</v>
      </c>
      <c r="C2361" s="61">
        <v>1</v>
      </c>
      <c r="D2361" s="56" t="str">
        <f>VLOOKUP(B2361,'P Master'!$A$1:$C$39,3,0)</f>
        <v>0-500</v>
      </c>
      <c r="E2361" s="62">
        <f>VLOOKUP(D2361,'Slabs and Cost'!$B$9:$E$12,3,0)</f>
        <v>6</v>
      </c>
      <c r="F2361" s="62">
        <f t="shared" si="36"/>
        <v>6</v>
      </c>
      <c r="G2361" s="56" t="s">
        <v>56</v>
      </c>
    </row>
    <row r="2362" spans="1:7">
      <c r="A2362" s="60">
        <v>45669</v>
      </c>
      <c r="B2362" s="56" t="s">
        <v>37</v>
      </c>
      <c r="C2362" s="61">
        <v>1</v>
      </c>
      <c r="D2362" s="56" t="str">
        <f>VLOOKUP(B2362,'P Master'!$A$1:$C$39,3,0)</f>
        <v>0-500</v>
      </c>
      <c r="E2362" s="62">
        <f>VLOOKUP(D2362,'Slabs and Cost'!$B$9:$E$12,3,0)</f>
        <v>6</v>
      </c>
      <c r="F2362" s="62">
        <f t="shared" si="36"/>
        <v>6</v>
      </c>
      <c r="G2362" s="56" t="s">
        <v>56</v>
      </c>
    </row>
    <row r="2363" spans="1:7">
      <c r="A2363" s="60">
        <v>45669</v>
      </c>
      <c r="B2363" s="56" t="s">
        <v>45</v>
      </c>
      <c r="C2363" s="61">
        <v>1</v>
      </c>
      <c r="D2363" s="56" t="str">
        <f>VLOOKUP(B2363,'P Master'!$A$1:$C$39,3,0)</f>
        <v>500-1</v>
      </c>
      <c r="E2363" s="62">
        <f>VLOOKUP(D2363,'Slabs and Cost'!$B$9:$E$12,3,0)</f>
        <v>6</v>
      </c>
      <c r="F2363" s="62">
        <f t="shared" si="36"/>
        <v>6</v>
      </c>
      <c r="G2363" s="56" t="s">
        <v>56</v>
      </c>
    </row>
    <row r="2364" spans="1:7">
      <c r="A2364" s="60">
        <v>45669</v>
      </c>
      <c r="B2364" s="56" t="s">
        <v>37</v>
      </c>
      <c r="C2364" s="61">
        <v>1</v>
      </c>
      <c r="D2364" s="56" t="str">
        <f>VLOOKUP(B2364,'P Master'!$A$1:$C$39,3,0)</f>
        <v>0-500</v>
      </c>
      <c r="E2364" s="62">
        <f>VLOOKUP(D2364,'Slabs and Cost'!$B$9:$E$12,3,0)</f>
        <v>6</v>
      </c>
      <c r="F2364" s="62">
        <f t="shared" si="36"/>
        <v>6</v>
      </c>
      <c r="G2364" s="56" t="s">
        <v>56</v>
      </c>
    </row>
    <row r="2365" spans="1:7">
      <c r="A2365" s="60">
        <v>45669</v>
      </c>
      <c r="B2365" s="56" t="s">
        <v>20</v>
      </c>
      <c r="C2365" s="61">
        <v>1</v>
      </c>
      <c r="D2365" s="56" t="str">
        <f>VLOOKUP(B2365,'P Master'!$A$1:$C$39,3,0)</f>
        <v>0-500</v>
      </c>
      <c r="E2365" s="62">
        <f>VLOOKUP(D2365,'Slabs and Cost'!$B$9:$E$12,3,0)</f>
        <v>6</v>
      </c>
      <c r="F2365" s="62">
        <f t="shared" si="36"/>
        <v>6</v>
      </c>
      <c r="G2365" s="56" t="s">
        <v>56</v>
      </c>
    </row>
    <row r="2366" spans="1:7">
      <c r="A2366" s="60">
        <v>45669</v>
      </c>
      <c r="B2366" s="56" t="s">
        <v>37</v>
      </c>
      <c r="C2366" s="61">
        <v>1</v>
      </c>
      <c r="D2366" s="56" t="str">
        <f>VLOOKUP(B2366,'P Master'!$A$1:$C$39,3,0)</f>
        <v>0-500</v>
      </c>
      <c r="E2366" s="62">
        <f>VLOOKUP(D2366,'Slabs and Cost'!$B$9:$E$12,3,0)</f>
        <v>6</v>
      </c>
      <c r="F2366" s="62">
        <f t="shared" si="36"/>
        <v>6</v>
      </c>
      <c r="G2366" s="56" t="s">
        <v>56</v>
      </c>
    </row>
    <row r="2367" spans="1:7">
      <c r="A2367" s="60">
        <v>45669</v>
      </c>
      <c r="B2367" s="56" t="s">
        <v>39</v>
      </c>
      <c r="C2367" s="61">
        <v>1</v>
      </c>
      <c r="D2367" s="56" t="str">
        <f>VLOOKUP(B2367,'P Master'!$A$1:$C$39,3,0)</f>
        <v>0-500</v>
      </c>
      <c r="E2367" s="62">
        <f>VLOOKUP(D2367,'Slabs and Cost'!$B$9:$E$12,3,0)</f>
        <v>6</v>
      </c>
      <c r="F2367" s="62">
        <f t="shared" si="36"/>
        <v>6</v>
      </c>
      <c r="G2367" s="56" t="s">
        <v>56</v>
      </c>
    </row>
    <row r="2368" spans="1:7">
      <c r="A2368" s="60">
        <v>45669</v>
      </c>
      <c r="B2368" s="56" t="s">
        <v>18</v>
      </c>
      <c r="C2368" s="61">
        <v>1</v>
      </c>
      <c r="D2368" s="56" t="str">
        <f>VLOOKUP(B2368,'P Master'!$A$1:$C$39,3,0)</f>
        <v>0-500</v>
      </c>
      <c r="E2368" s="62">
        <f>VLOOKUP(D2368,'Slabs and Cost'!$B$9:$E$12,3,0)</f>
        <v>6</v>
      </c>
      <c r="F2368" s="62">
        <f t="shared" si="36"/>
        <v>6</v>
      </c>
      <c r="G2368" s="56" t="s">
        <v>56</v>
      </c>
    </row>
    <row r="2369" spans="1:7">
      <c r="A2369" s="60">
        <v>45669</v>
      </c>
      <c r="B2369" s="56" t="s">
        <v>31</v>
      </c>
      <c r="C2369" s="61">
        <v>1</v>
      </c>
      <c r="D2369" s="56" t="str">
        <f>VLOOKUP(B2369,'P Master'!$A$1:$C$39,3,0)</f>
        <v>500-1</v>
      </c>
      <c r="E2369" s="62">
        <f>VLOOKUP(D2369,'Slabs and Cost'!$B$9:$E$12,3,0)</f>
        <v>6</v>
      </c>
      <c r="F2369" s="62">
        <f t="shared" si="36"/>
        <v>6</v>
      </c>
      <c r="G2369" s="56" t="s">
        <v>56</v>
      </c>
    </row>
    <row r="2370" spans="1:7">
      <c r="A2370" s="60">
        <v>45669</v>
      </c>
      <c r="B2370" s="56" t="s">
        <v>16</v>
      </c>
      <c r="C2370" s="61">
        <v>1</v>
      </c>
      <c r="D2370" s="56" t="str">
        <f>VLOOKUP(B2370,'P Master'!$A$1:$C$39,3,0)</f>
        <v>0-500</v>
      </c>
      <c r="E2370" s="62">
        <f>VLOOKUP(D2370,'Slabs and Cost'!$B$9:$E$12,3,0)</f>
        <v>6</v>
      </c>
      <c r="F2370" s="62">
        <f t="shared" ref="F2370:F2433" si="37">C2370*E2370</f>
        <v>6</v>
      </c>
      <c r="G2370" s="56" t="s">
        <v>56</v>
      </c>
    </row>
    <row r="2371" spans="1:7">
      <c r="A2371" s="60">
        <v>45669</v>
      </c>
      <c r="B2371" s="56" t="s">
        <v>13</v>
      </c>
      <c r="C2371" s="61">
        <v>1</v>
      </c>
      <c r="D2371" s="56" t="str">
        <f>VLOOKUP(B2371,'P Master'!$A$1:$C$39,3,0)</f>
        <v>0-500</v>
      </c>
      <c r="E2371" s="62">
        <f>VLOOKUP(D2371,'Slabs and Cost'!$B$9:$E$12,3,0)</f>
        <v>6</v>
      </c>
      <c r="F2371" s="62">
        <f t="shared" si="37"/>
        <v>6</v>
      </c>
      <c r="G2371" s="56" t="s">
        <v>56</v>
      </c>
    </row>
    <row r="2372" spans="1:7">
      <c r="A2372" s="60">
        <v>45669</v>
      </c>
      <c r="B2372" s="56" t="s">
        <v>37</v>
      </c>
      <c r="C2372" s="61">
        <v>1</v>
      </c>
      <c r="D2372" s="56" t="str">
        <f>VLOOKUP(B2372,'P Master'!$A$1:$C$39,3,0)</f>
        <v>0-500</v>
      </c>
      <c r="E2372" s="62">
        <f>VLOOKUP(D2372,'Slabs and Cost'!$B$9:$E$12,3,0)</f>
        <v>6</v>
      </c>
      <c r="F2372" s="62">
        <f t="shared" si="37"/>
        <v>6</v>
      </c>
      <c r="G2372" s="56" t="s">
        <v>56</v>
      </c>
    </row>
    <row r="2373" spans="1:7">
      <c r="A2373" s="60">
        <v>45669</v>
      </c>
      <c r="B2373" s="56" t="s">
        <v>37</v>
      </c>
      <c r="C2373" s="61">
        <v>1</v>
      </c>
      <c r="D2373" s="56" t="str">
        <f>VLOOKUP(B2373,'P Master'!$A$1:$C$39,3,0)</f>
        <v>0-500</v>
      </c>
      <c r="E2373" s="62">
        <f>VLOOKUP(D2373,'Slabs and Cost'!$B$9:$E$12,3,0)</f>
        <v>6</v>
      </c>
      <c r="F2373" s="62">
        <f t="shared" si="37"/>
        <v>6</v>
      </c>
      <c r="G2373" s="56" t="s">
        <v>56</v>
      </c>
    </row>
    <row r="2374" spans="1:7">
      <c r="A2374" s="60">
        <v>45669</v>
      </c>
      <c r="B2374" s="56" t="s">
        <v>32</v>
      </c>
      <c r="C2374" s="61">
        <v>1</v>
      </c>
      <c r="D2374" s="56" t="str">
        <f>VLOOKUP(B2374,'P Master'!$A$1:$C$39,3,0)</f>
        <v>0-500</v>
      </c>
      <c r="E2374" s="62">
        <f>VLOOKUP(D2374,'Slabs and Cost'!$B$9:$E$12,3,0)</f>
        <v>6</v>
      </c>
      <c r="F2374" s="62">
        <f t="shared" si="37"/>
        <v>6</v>
      </c>
      <c r="G2374" s="56" t="s">
        <v>56</v>
      </c>
    </row>
    <row r="2375" spans="1:7">
      <c r="A2375" s="60">
        <v>45669</v>
      </c>
      <c r="B2375" s="56" t="s">
        <v>11</v>
      </c>
      <c r="C2375" s="61">
        <v>1</v>
      </c>
      <c r="D2375" s="56" t="str">
        <f>VLOOKUP(B2375,'P Master'!$A$1:$C$39,3,0)</f>
        <v>0-500</v>
      </c>
      <c r="E2375" s="62">
        <f>VLOOKUP(D2375,'Slabs and Cost'!$B$9:$E$12,3,0)</f>
        <v>6</v>
      </c>
      <c r="F2375" s="62">
        <f t="shared" si="37"/>
        <v>6</v>
      </c>
      <c r="G2375" s="56" t="s">
        <v>56</v>
      </c>
    </row>
    <row r="2376" spans="1:7">
      <c r="A2376" s="60">
        <v>45669</v>
      </c>
      <c r="B2376" s="56" t="s">
        <v>16</v>
      </c>
      <c r="C2376" s="61">
        <v>1</v>
      </c>
      <c r="D2376" s="56" t="str">
        <f>VLOOKUP(B2376,'P Master'!$A$1:$C$39,3,0)</f>
        <v>0-500</v>
      </c>
      <c r="E2376" s="62">
        <f>VLOOKUP(D2376,'Slabs and Cost'!$B$9:$E$12,3,0)</f>
        <v>6</v>
      </c>
      <c r="F2376" s="62">
        <f t="shared" si="37"/>
        <v>6</v>
      </c>
      <c r="G2376" s="56" t="s">
        <v>56</v>
      </c>
    </row>
    <row r="2377" spans="1:7">
      <c r="A2377" s="60">
        <v>45669</v>
      </c>
      <c r="B2377" s="56" t="s">
        <v>37</v>
      </c>
      <c r="C2377" s="61">
        <v>1</v>
      </c>
      <c r="D2377" s="56" t="str">
        <f>VLOOKUP(B2377,'P Master'!$A$1:$C$39,3,0)</f>
        <v>0-500</v>
      </c>
      <c r="E2377" s="62">
        <f>VLOOKUP(D2377,'Slabs and Cost'!$B$9:$E$12,3,0)</f>
        <v>6</v>
      </c>
      <c r="F2377" s="62">
        <f t="shared" si="37"/>
        <v>6</v>
      </c>
      <c r="G2377" s="56" t="s">
        <v>56</v>
      </c>
    </row>
    <row r="2378" spans="1:7">
      <c r="A2378" s="60">
        <v>45669</v>
      </c>
      <c r="B2378" s="56" t="s">
        <v>18</v>
      </c>
      <c r="C2378" s="61">
        <v>1</v>
      </c>
      <c r="D2378" s="56" t="str">
        <f>VLOOKUP(B2378,'P Master'!$A$1:$C$39,3,0)</f>
        <v>0-500</v>
      </c>
      <c r="E2378" s="62">
        <f>VLOOKUP(D2378,'Slabs and Cost'!$B$9:$E$12,3,0)</f>
        <v>6</v>
      </c>
      <c r="F2378" s="62">
        <f t="shared" si="37"/>
        <v>6</v>
      </c>
      <c r="G2378" s="56" t="s">
        <v>56</v>
      </c>
    </row>
    <row r="2379" spans="1:7">
      <c r="A2379" s="60">
        <v>45669</v>
      </c>
      <c r="B2379" s="56" t="s">
        <v>16</v>
      </c>
      <c r="C2379" s="61">
        <v>1</v>
      </c>
      <c r="D2379" s="56" t="str">
        <f>VLOOKUP(B2379,'P Master'!$A$1:$C$39,3,0)</f>
        <v>0-500</v>
      </c>
      <c r="E2379" s="62">
        <f>VLOOKUP(D2379,'Slabs and Cost'!$B$9:$E$12,3,0)</f>
        <v>6</v>
      </c>
      <c r="F2379" s="62">
        <f t="shared" si="37"/>
        <v>6</v>
      </c>
      <c r="G2379" s="56" t="s">
        <v>56</v>
      </c>
    </row>
    <row r="2380" spans="1:7">
      <c r="A2380" s="60">
        <v>45669</v>
      </c>
      <c r="B2380" s="56" t="s">
        <v>18</v>
      </c>
      <c r="C2380" s="61">
        <v>1</v>
      </c>
      <c r="D2380" s="56" t="str">
        <f>VLOOKUP(B2380,'P Master'!$A$1:$C$39,3,0)</f>
        <v>0-500</v>
      </c>
      <c r="E2380" s="62">
        <f>VLOOKUP(D2380,'Slabs and Cost'!$B$9:$E$12,3,0)</f>
        <v>6</v>
      </c>
      <c r="F2380" s="62">
        <f t="shared" si="37"/>
        <v>6</v>
      </c>
      <c r="G2380" s="56" t="s">
        <v>56</v>
      </c>
    </row>
    <row r="2381" spans="1:7">
      <c r="A2381" s="60">
        <v>45669</v>
      </c>
      <c r="B2381" s="56" t="s">
        <v>16</v>
      </c>
      <c r="C2381" s="61">
        <v>1</v>
      </c>
      <c r="D2381" s="56" t="str">
        <f>VLOOKUP(B2381,'P Master'!$A$1:$C$39,3,0)</f>
        <v>0-500</v>
      </c>
      <c r="E2381" s="62">
        <f>VLOOKUP(D2381,'Slabs and Cost'!$B$9:$E$12,3,0)</f>
        <v>6</v>
      </c>
      <c r="F2381" s="62">
        <f t="shared" si="37"/>
        <v>6</v>
      </c>
      <c r="G2381" s="56" t="s">
        <v>56</v>
      </c>
    </row>
    <row r="2382" spans="1:7">
      <c r="A2382" s="60">
        <v>45669</v>
      </c>
      <c r="B2382" s="56" t="s">
        <v>37</v>
      </c>
      <c r="C2382" s="61">
        <v>1</v>
      </c>
      <c r="D2382" s="56" t="str">
        <f>VLOOKUP(B2382,'P Master'!$A$1:$C$39,3,0)</f>
        <v>0-500</v>
      </c>
      <c r="E2382" s="62">
        <f>VLOOKUP(D2382,'Slabs and Cost'!$B$9:$E$12,3,0)</f>
        <v>6</v>
      </c>
      <c r="F2382" s="62">
        <f t="shared" si="37"/>
        <v>6</v>
      </c>
      <c r="G2382" s="56" t="s">
        <v>56</v>
      </c>
    </row>
    <row r="2383" spans="1:7">
      <c r="A2383" s="60">
        <v>45669</v>
      </c>
      <c r="B2383" s="56" t="s">
        <v>37</v>
      </c>
      <c r="C2383" s="61">
        <v>1</v>
      </c>
      <c r="D2383" s="56" t="str">
        <f>VLOOKUP(B2383,'P Master'!$A$1:$C$39,3,0)</f>
        <v>0-500</v>
      </c>
      <c r="E2383" s="62">
        <f>VLOOKUP(D2383,'Slabs and Cost'!$B$9:$E$12,3,0)</f>
        <v>6</v>
      </c>
      <c r="F2383" s="62">
        <f t="shared" si="37"/>
        <v>6</v>
      </c>
      <c r="G2383" s="56" t="s">
        <v>56</v>
      </c>
    </row>
    <row r="2384" spans="1:7">
      <c r="A2384" s="60">
        <v>45669</v>
      </c>
      <c r="B2384" s="56" t="s">
        <v>37</v>
      </c>
      <c r="C2384" s="61">
        <v>1</v>
      </c>
      <c r="D2384" s="56" t="str">
        <f>VLOOKUP(B2384,'P Master'!$A$1:$C$39,3,0)</f>
        <v>0-500</v>
      </c>
      <c r="E2384" s="62">
        <f>VLOOKUP(D2384,'Slabs and Cost'!$B$9:$E$12,3,0)</f>
        <v>6</v>
      </c>
      <c r="F2384" s="62">
        <f t="shared" si="37"/>
        <v>6</v>
      </c>
      <c r="G2384" s="56" t="s">
        <v>56</v>
      </c>
    </row>
    <row r="2385" spans="1:7">
      <c r="A2385" s="60">
        <v>45669</v>
      </c>
      <c r="B2385" s="56" t="s">
        <v>18</v>
      </c>
      <c r="C2385" s="61">
        <v>1</v>
      </c>
      <c r="D2385" s="56" t="str">
        <f>VLOOKUP(B2385,'P Master'!$A$1:$C$39,3,0)</f>
        <v>0-500</v>
      </c>
      <c r="E2385" s="62">
        <f>VLOOKUP(D2385,'Slabs and Cost'!$B$9:$E$12,3,0)</f>
        <v>6</v>
      </c>
      <c r="F2385" s="62">
        <f t="shared" si="37"/>
        <v>6</v>
      </c>
      <c r="G2385" s="56" t="s">
        <v>56</v>
      </c>
    </row>
    <row r="2386" spans="1:7">
      <c r="A2386" s="60">
        <v>45669</v>
      </c>
      <c r="B2386" s="56" t="s">
        <v>37</v>
      </c>
      <c r="C2386" s="61">
        <v>1</v>
      </c>
      <c r="D2386" s="56" t="str">
        <f>VLOOKUP(B2386,'P Master'!$A$1:$C$39,3,0)</f>
        <v>0-500</v>
      </c>
      <c r="E2386" s="62">
        <f>VLOOKUP(D2386,'Slabs and Cost'!$B$9:$E$12,3,0)</f>
        <v>6</v>
      </c>
      <c r="F2386" s="62">
        <f t="shared" si="37"/>
        <v>6</v>
      </c>
      <c r="G2386" s="56" t="s">
        <v>56</v>
      </c>
    </row>
    <row r="2387" spans="1:7">
      <c r="A2387" s="60">
        <v>45669</v>
      </c>
      <c r="B2387" s="56" t="s">
        <v>37</v>
      </c>
      <c r="C2387" s="61">
        <v>1</v>
      </c>
      <c r="D2387" s="56" t="str">
        <f>VLOOKUP(B2387,'P Master'!$A$1:$C$39,3,0)</f>
        <v>0-500</v>
      </c>
      <c r="E2387" s="62">
        <f>VLOOKUP(D2387,'Slabs and Cost'!$B$9:$E$12,3,0)</f>
        <v>6</v>
      </c>
      <c r="F2387" s="62">
        <f t="shared" si="37"/>
        <v>6</v>
      </c>
      <c r="G2387" s="56" t="s">
        <v>56</v>
      </c>
    </row>
    <row r="2388" spans="1:7">
      <c r="A2388" s="60">
        <v>45669</v>
      </c>
      <c r="B2388" s="56" t="s">
        <v>37</v>
      </c>
      <c r="C2388" s="61">
        <v>1</v>
      </c>
      <c r="D2388" s="56" t="str">
        <f>VLOOKUP(B2388,'P Master'!$A$1:$C$39,3,0)</f>
        <v>0-500</v>
      </c>
      <c r="E2388" s="62">
        <f>VLOOKUP(D2388,'Slabs and Cost'!$B$9:$E$12,3,0)</f>
        <v>6</v>
      </c>
      <c r="F2388" s="62">
        <f t="shared" si="37"/>
        <v>6</v>
      </c>
      <c r="G2388" s="56" t="s">
        <v>56</v>
      </c>
    </row>
    <row r="2389" spans="1:7">
      <c r="A2389" s="60">
        <v>45669</v>
      </c>
      <c r="B2389" s="56" t="s">
        <v>16</v>
      </c>
      <c r="C2389" s="61">
        <v>1</v>
      </c>
      <c r="D2389" s="56" t="str">
        <f>VLOOKUP(B2389,'P Master'!$A$1:$C$39,3,0)</f>
        <v>0-500</v>
      </c>
      <c r="E2389" s="62">
        <f>VLOOKUP(D2389,'Slabs and Cost'!$B$9:$E$12,3,0)</f>
        <v>6</v>
      </c>
      <c r="F2389" s="62">
        <f t="shared" si="37"/>
        <v>6</v>
      </c>
      <c r="G2389" s="56" t="s">
        <v>56</v>
      </c>
    </row>
    <row r="2390" spans="1:7">
      <c r="A2390" s="60">
        <v>45669</v>
      </c>
      <c r="B2390" s="56" t="s">
        <v>19</v>
      </c>
      <c r="C2390" s="61">
        <v>1</v>
      </c>
      <c r="D2390" s="56" t="str">
        <f>VLOOKUP(B2390,'P Master'!$A$1:$C$39,3,0)</f>
        <v>0-500</v>
      </c>
      <c r="E2390" s="62">
        <f>VLOOKUP(D2390,'Slabs and Cost'!$B$9:$E$12,3,0)</f>
        <v>6</v>
      </c>
      <c r="F2390" s="62">
        <f t="shared" si="37"/>
        <v>6</v>
      </c>
      <c r="G2390" s="56" t="s">
        <v>56</v>
      </c>
    </row>
    <row r="2391" spans="1:7">
      <c r="A2391" s="60">
        <v>45669</v>
      </c>
      <c r="B2391" s="56" t="s">
        <v>37</v>
      </c>
      <c r="C2391" s="61">
        <v>1</v>
      </c>
      <c r="D2391" s="56" t="str">
        <f>VLOOKUP(B2391,'P Master'!$A$1:$C$39,3,0)</f>
        <v>0-500</v>
      </c>
      <c r="E2391" s="62">
        <f>VLOOKUP(D2391,'Slabs and Cost'!$B$9:$E$12,3,0)</f>
        <v>6</v>
      </c>
      <c r="F2391" s="62">
        <f t="shared" si="37"/>
        <v>6</v>
      </c>
      <c r="G2391" s="56" t="s">
        <v>56</v>
      </c>
    </row>
    <row r="2392" spans="1:7">
      <c r="A2392" s="60">
        <v>45669</v>
      </c>
      <c r="B2392" s="56" t="s">
        <v>16</v>
      </c>
      <c r="C2392" s="61">
        <v>1</v>
      </c>
      <c r="D2392" s="56" t="str">
        <f>VLOOKUP(B2392,'P Master'!$A$1:$C$39,3,0)</f>
        <v>0-500</v>
      </c>
      <c r="E2392" s="62">
        <f>VLOOKUP(D2392,'Slabs and Cost'!$B$9:$E$12,3,0)</f>
        <v>6</v>
      </c>
      <c r="F2392" s="62">
        <f t="shared" si="37"/>
        <v>6</v>
      </c>
      <c r="G2392" s="56" t="s">
        <v>56</v>
      </c>
    </row>
    <row r="2393" spans="1:7">
      <c r="A2393" s="60">
        <v>45669</v>
      </c>
      <c r="B2393" s="56" t="s">
        <v>21</v>
      </c>
      <c r="C2393" s="61">
        <v>1</v>
      </c>
      <c r="D2393" s="56" t="str">
        <f>VLOOKUP(B2393,'P Master'!$A$1:$C$39,3,0)</f>
        <v>1-2</v>
      </c>
      <c r="E2393" s="62">
        <f>VLOOKUP(D2393,'Slabs and Cost'!$B$9:$E$12,3,0)</f>
        <v>7.2</v>
      </c>
      <c r="F2393" s="62">
        <f t="shared" si="37"/>
        <v>7.2</v>
      </c>
      <c r="G2393" s="56" t="s">
        <v>56</v>
      </c>
    </row>
    <row r="2394" spans="1:7">
      <c r="A2394" s="60">
        <v>45669</v>
      </c>
      <c r="B2394" s="56" t="s">
        <v>20</v>
      </c>
      <c r="C2394" s="61">
        <v>1</v>
      </c>
      <c r="D2394" s="56" t="str">
        <f>VLOOKUP(B2394,'P Master'!$A$1:$C$39,3,0)</f>
        <v>0-500</v>
      </c>
      <c r="E2394" s="62">
        <f>VLOOKUP(D2394,'Slabs and Cost'!$B$9:$E$12,3,0)</f>
        <v>6</v>
      </c>
      <c r="F2394" s="62">
        <f t="shared" si="37"/>
        <v>6</v>
      </c>
      <c r="G2394" s="56" t="s">
        <v>56</v>
      </c>
    </row>
    <row r="2395" spans="1:7">
      <c r="A2395" s="60">
        <v>45669</v>
      </c>
      <c r="B2395" s="56" t="s">
        <v>37</v>
      </c>
      <c r="C2395" s="61">
        <v>1</v>
      </c>
      <c r="D2395" s="56" t="str">
        <f>VLOOKUP(B2395,'P Master'!$A$1:$C$39,3,0)</f>
        <v>0-500</v>
      </c>
      <c r="E2395" s="62">
        <f>VLOOKUP(D2395,'Slabs and Cost'!$B$9:$E$12,3,0)</f>
        <v>6</v>
      </c>
      <c r="F2395" s="62">
        <f t="shared" si="37"/>
        <v>6</v>
      </c>
      <c r="G2395" s="56" t="s">
        <v>56</v>
      </c>
    </row>
    <row r="2396" spans="1:7">
      <c r="A2396" s="60">
        <v>45669</v>
      </c>
      <c r="B2396" s="56" t="s">
        <v>37</v>
      </c>
      <c r="C2396" s="61">
        <v>1</v>
      </c>
      <c r="D2396" s="56" t="str">
        <f>VLOOKUP(B2396,'P Master'!$A$1:$C$39,3,0)</f>
        <v>0-500</v>
      </c>
      <c r="E2396" s="62">
        <f>VLOOKUP(D2396,'Slabs and Cost'!$B$9:$E$12,3,0)</f>
        <v>6</v>
      </c>
      <c r="F2396" s="62">
        <f t="shared" si="37"/>
        <v>6</v>
      </c>
      <c r="G2396" s="56" t="s">
        <v>56</v>
      </c>
    </row>
    <row r="2397" spans="1:7">
      <c r="A2397" s="60">
        <v>45669</v>
      </c>
      <c r="B2397" s="56" t="s">
        <v>16</v>
      </c>
      <c r="C2397" s="61">
        <v>1</v>
      </c>
      <c r="D2397" s="56" t="str">
        <f>VLOOKUP(B2397,'P Master'!$A$1:$C$39,3,0)</f>
        <v>0-500</v>
      </c>
      <c r="E2397" s="62">
        <f>VLOOKUP(D2397,'Slabs and Cost'!$B$9:$E$12,3,0)</f>
        <v>6</v>
      </c>
      <c r="F2397" s="62">
        <f t="shared" si="37"/>
        <v>6</v>
      </c>
      <c r="G2397" s="56" t="s">
        <v>56</v>
      </c>
    </row>
    <row r="2398" spans="1:7">
      <c r="A2398" s="60">
        <v>45669</v>
      </c>
      <c r="B2398" s="56" t="s">
        <v>31</v>
      </c>
      <c r="C2398" s="61">
        <v>1</v>
      </c>
      <c r="D2398" s="56" t="str">
        <f>VLOOKUP(B2398,'P Master'!$A$1:$C$39,3,0)</f>
        <v>500-1</v>
      </c>
      <c r="E2398" s="62">
        <f>VLOOKUP(D2398,'Slabs and Cost'!$B$9:$E$12,3,0)</f>
        <v>6</v>
      </c>
      <c r="F2398" s="62">
        <f t="shared" si="37"/>
        <v>6</v>
      </c>
      <c r="G2398" s="56" t="s">
        <v>56</v>
      </c>
    </row>
    <row r="2399" spans="1:7">
      <c r="A2399" s="60">
        <v>45669</v>
      </c>
      <c r="B2399" s="56" t="s">
        <v>16</v>
      </c>
      <c r="C2399" s="61">
        <v>1</v>
      </c>
      <c r="D2399" s="56" t="str">
        <f>VLOOKUP(B2399,'P Master'!$A$1:$C$39,3,0)</f>
        <v>0-500</v>
      </c>
      <c r="E2399" s="62">
        <f>VLOOKUP(D2399,'Slabs and Cost'!$B$9:$E$12,3,0)</f>
        <v>6</v>
      </c>
      <c r="F2399" s="62">
        <f t="shared" si="37"/>
        <v>6</v>
      </c>
      <c r="G2399" s="56" t="s">
        <v>56</v>
      </c>
    </row>
    <row r="2400" spans="1:7">
      <c r="A2400" s="60">
        <v>45669</v>
      </c>
      <c r="B2400" s="56" t="s">
        <v>18</v>
      </c>
      <c r="C2400" s="61">
        <v>1</v>
      </c>
      <c r="D2400" s="56" t="str">
        <f>VLOOKUP(B2400,'P Master'!$A$1:$C$39,3,0)</f>
        <v>0-500</v>
      </c>
      <c r="E2400" s="62">
        <f>VLOOKUP(D2400,'Slabs and Cost'!$B$9:$E$12,3,0)</f>
        <v>6</v>
      </c>
      <c r="F2400" s="62">
        <f t="shared" si="37"/>
        <v>6</v>
      </c>
      <c r="G2400" s="56" t="s">
        <v>56</v>
      </c>
    </row>
    <row r="2401" spans="1:7">
      <c r="A2401" s="60">
        <v>45669</v>
      </c>
      <c r="B2401" s="56" t="s">
        <v>37</v>
      </c>
      <c r="C2401" s="61">
        <v>1</v>
      </c>
      <c r="D2401" s="56" t="str">
        <f>VLOOKUP(B2401,'P Master'!$A$1:$C$39,3,0)</f>
        <v>0-500</v>
      </c>
      <c r="E2401" s="62">
        <f>VLOOKUP(D2401,'Slabs and Cost'!$B$9:$E$12,3,0)</f>
        <v>6</v>
      </c>
      <c r="F2401" s="62">
        <f t="shared" si="37"/>
        <v>6</v>
      </c>
      <c r="G2401" s="56" t="s">
        <v>56</v>
      </c>
    </row>
    <row r="2402" spans="1:7">
      <c r="A2402" s="60">
        <v>45669</v>
      </c>
      <c r="B2402" s="56" t="s">
        <v>37</v>
      </c>
      <c r="C2402" s="61">
        <v>1</v>
      </c>
      <c r="D2402" s="56" t="str">
        <f>VLOOKUP(B2402,'P Master'!$A$1:$C$39,3,0)</f>
        <v>0-500</v>
      </c>
      <c r="E2402" s="62">
        <f>VLOOKUP(D2402,'Slabs and Cost'!$B$9:$E$12,3,0)</f>
        <v>6</v>
      </c>
      <c r="F2402" s="62">
        <f t="shared" si="37"/>
        <v>6</v>
      </c>
      <c r="G2402" s="56" t="s">
        <v>56</v>
      </c>
    </row>
    <row r="2403" spans="1:7">
      <c r="A2403" s="60">
        <v>45669</v>
      </c>
      <c r="B2403" s="56" t="s">
        <v>18</v>
      </c>
      <c r="C2403" s="61">
        <v>1</v>
      </c>
      <c r="D2403" s="56" t="str">
        <f>VLOOKUP(B2403,'P Master'!$A$1:$C$39,3,0)</f>
        <v>0-500</v>
      </c>
      <c r="E2403" s="62">
        <f>VLOOKUP(D2403,'Slabs and Cost'!$B$9:$E$12,3,0)</f>
        <v>6</v>
      </c>
      <c r="F2403" s="62">
        <f t="shared" si="37"/>
        <v>6</v>
      </c>
      <c r="G2403" s="56" t="s">
        <v>56</v>
      </c>
    </row>
    <row r="2404" spans="1:7">
      <c r="A2404" s="60">
        <v>45669</v>
      </c>
      <c r="B2404" s="56" t="s">
        <v>31</v>
      </c>
      <c r="C2404" s="61">
        <v>1</v>
      </c>
      <c r="D2404" s="56" t="str">
        <f>VLOOKUP(B2404,'P Master'!$A$1:$C$39,3,0)</f>
        <v>500-1</v>
      </c>
      <c r="E2404" s="62">
        <f>VLOOKUP(D2404,'Slabs and Cost'!$B$9:$E$12,3,0)</f>
        <v>6</v>
      </c>
      <c r="F2404" s="62">
        <f t="shared" si="37"/>
        <v>6</v>
      </c>
      <c r="G2404" s="56" t="s">
        <v>56</v>
      </c>
    </row>
    <row r="2405" spans="1:7">
      <c r="A2405" s="60">
        <v>45669</v>
      </c>
      <c r="B2405" s="56" t="s">
        <v>37</v>
      </c>
      <c r="C2405" s="61">
        <v>1</v>
      </c>
      <c r="D2405" s="56" t="str">
        <f>VLOOKUP(B2405,'P Master'!$A$1:$C$39,3,0)</f>
        <v>0-500</v>
      </c>
      <c r="E2405" s="62">
        <f>VLOOKUP(D2405,'Slabs and Cost'!$B$9:$E$12,3,0)</f>
        <v>6</v>
      </c>
      <c r="F2405" s="62">
        <f t="shared" si="37"/>
        <v>6</v>
      </c>
      <c r="G2405" s="56" t="s">
        <v>56</v>
      </c>
    </row>
    <row r="2406" spans="1:7">
      <c r="A2406" s="60">
        <v>45669</v>
      </c>
      <c r="B2406" s="56" t="s">
        <v>37</v>
      </c>
      <c r="C2406" s="61">
        <v>1</v>
      </c>
      <c r="D2406" s="56" t="str">
        <f>VLOOKUP(B2406,'P Master'!$A$1:$C$39,3,0)</f>
        <v>0-500</v>
      </c>
      <c r="E2406" s="62">
        <f>VLOOKUP(D2406,'Slabs and Cost'!$B$9:$E$12,3,0)</f>
        <v>6</v>
      </c>
      <c r="F2406" s="62">
        <f t="shared" si="37"/>
        <v>6</v>
      </c>
      <c r="G2406" s="56" t="s">
        <v>56</v>
      </c>
    </row>
    <row r="2407" spans="1:7">
      <c r="A2407" s="60">
        <v>45669</v>
      </c>
      <c r="B2407" s="56" t="s">
        <v>37</v>
      </c>
      <c r="C2407" s="61">
        <v>1</v>
      </c>
      <c r="D2407" s="56" t="str">
        <f>VLOOKUP(B2407,'P Master'!$A$1:$C$39,3,0)</f>
        <v>0-500</v>
      </c>
      <c r="E2407" s="62">
        <f>VLOOKUP(D2407,'Slabs and Cost'!$B$9:$E$12,3,0)</f>
        <v>6</v>
      </c>
      <c r="F2407" s="62">
        <f t="shared" si="37"/>
        <v>6</v>
      </c>
      <c r="G2407" s="56" t="s">
        <v>56</v>
      </c>
    </row>
    <row r="2408" spans="1:7">
      <c r="A2408" s="60">
        <v>45669</v>
      </c>
      <c r="B2408" s="56" t="s">
        <v>37</v>
      </c>
      <c r="C2408" s="61">
        <v>1</v>
      </c>
      <c r="D2408" s="56" t="str">
        <f>VLOOKUP(B2408,'P Master'!$A$1:$C$39,3,0)</f>
        <v>0-500</v>
      </c>
      <c r="E2408" s="62">
        <f>VLOOKUP(D2408,'Slabs and Cost'!$B$9:$E$12,3,0)</f>
        <v>6</v>
      </c>
      <c r="F2408" s="62">
        <f t="shared" si="37"/>
        <v>6</v>
      </c>
      <c r="G2408" s="56" t="s">
        <v>56</v>
      </c>
    </row>
    <row r="2409" spans="1:7">
      <c r="A2409" s="60">
        <v>45669</v>
      </c>
      <c r="B2409" s="56" t="s">
        <v>32</v>
      </c>
      <c r="C2409" s="61">
        <v>1</v>
      </c>
      <c r="D2409" s="56" t="str">
        <f>VLOOKUP(B2409,'P Master'!$A$1:$C$39,3,0)</f>
        <v>0-500</v>
      </c>
      <c r="E2409" s="62">
        <f>VLOOKUP(D2409,'Slabs and Cost'!$B$9:$E$12,3,0)</f>
        <v>6</v>
      </c>
      <c r="F2409" s="62">
        <f t="shared" si="37"/>
        <v>6</v>
      </c>
      <c r="G2409" s="56" t="s">
        <v>56</v>
      </c>
    </row>
    <row r="2410" spans="1:7">
      <c r="A2410" s="60">
        <v>45669</v>
      </c>
      <c r="B2410" s="56" t="s">
        <v>37</v>
      </c>
      <c r="C2410" s="61">
        <v>1</v>
      </c>
      <c r="D2410" s="56" t="str">
        <f>VLOOKUP(B2410,'P Master'!$A$1:$C$39,3,0)</f>
        <v>0-500</v>
      </c>
      <c r="E2410" s="62">
        <f>VLOOKUP(D2410,'Slabs and Cost'!$B$9:$E$12,3,0)</f>
        <v>6</v>
      </c>
      <c r="F2410" s="62">
        <f t="shared" si="37"/>
        <v>6</v>
      </c>
      <c r="G2410" s="56" t="s">
        <v>56</v>
      </c>
    </row>
    <row r="2411" spans="1:7">
      <c r="A2411" s="60">
        <v>45669</v>
      </c>
      <c r="B2411" s="56" t="s">
        <v>12</v>
      </c>
      <c r="C2411" s="61">
        <v>1</v>
      </c>
      <c r="D2411" s="56" t="str">
        <f>VLOOKUP(B2411,'P Master'!$A$1:$C$39,3,0)</f>
        <v>0-500</v>
      </c>
      <c r="E2411" s="62">
        <f>VLOOKUP(D2411,'Slabs and Cost'!$B$9:$E$12,3,0)</f>
        <v>6</v>
      </c>
      <c r="F2411" s="62">
        <f t="shared" si="37"/>
        <v>6</v>
      </c>
      <c r="G2411" s="56" t="s">
        <v>56</v>
      </c>
    </row>
    <row r="2412" spans="1:7">
      <c r="A2412" s="60">
        <v>45669</v>
      </c>
      <c r="B2412" s="56" t="s">
        <v>16</v>
      </c>
      <c r="C2412" s="61">
        <v>1</v>
      </c>
      <c r="D2412" s="56" t="str">
        <f>VLOOKUP(B2412,'P Master'!$A$1:$C$39,3,0)</f>
        <v>0-500</v>
      </c>
      <c r="E2412" s="62">
        <f>VLOOKUP(D2412,'Slabs and Cost'!$B$9:$E$12,3,0)</f>
        <v>6</v>
      </c>
      <c r="F2412" s="62">
        <f t="shared" si="37"/>
        <v>6</v>
      </c>
      <c r="G2412" s="56" t="s">
        <v>56</v>
      </c>
    </row>
    <row r="2413" spans="1:7">
      <c r="A2413" s="60">
        <v>45669</v>
      </c>
      <c r="B2413" s="56" t="s">
        <v>37</v>
      </c>
      <c r="C2413" s="61">
        <v>1</v>
      </c>
      <c r="D2413" s="56" t="str">
        <f>VLOOKUP(B2413,'P Master'!$A$1:$C$39,3,0)</f>
        <v>0-500</v>
      </c>
      <c r="E2413" s="62">
        <f>VLOOKUP(D2413,'Slabs and Cost'!$B$9:$E$12,3,0)</f>
        <v>6</v>
      </c>
      <c r="F2413" s="62">
        <f t="shared" si="37"/>
        <v>6</v>
      </c>
      <c r="G2413" s="56" t="s">
        <v>56</v>
      </c>
    </row>
    <row r="2414" spans="1:7">
      <c r="A2414" s="60">
        <v>45669</v>
      </c>
      <c r="B2414" s="56" t="s">
        <v>37</v>
      </c>
      <c r="C2414" s="61">
        <v>1</v>
      </c>
      <c r="D2414" s="56" t="str">
        <f>VLOOKUP(B2414,'P Master'!$A$1:$C$39,3,0)</f>
        <v>0-500</v>
      </c>
      <c r="E2414" s="62">
        <f>VLOOKUP(D2414,'Slabs and Cost'!$B$9:$E$12,3,0)</f>
        <v>6</v>
      </c>
      <c r="F2414" s="62">
        <f t="shared" si="37"/>
        <v>6</v>
      </c>
      <c r="G2414" s="56" t="s">
        <v>56</v>
      </c>
    </row>
    <row r="2415" spans="1:7">
      <c r="A2415" s="60">
        <v>45669</v>
      </c>
      <c r="B2415" s="56" t="s">
        <v>16</v>
      </c>
      <c r="C2415" s="61">
        <v>1</v>
      </c>
      <c r="D2415" s="56" t="str">
        <f>VLOOKUP(B2415,'P Master'!$A$1:$C$39,3,0)</f>
        <v>0-500</v>
      </c>
      <c r="E2415" s="62">
        <f>VLOOKUP(D2415,'Slabs and Cost'!$B$9:$E$12,3,0)</f>
        <v>6</v>
      </c>
      <c r="F2415" s="62">
        <f t="shared" si="37"/>
        <v>6</v>
      </c>
      <c r="G2415" s="56" t="s">
        <v>56</v>
      </c>
    </row>
    <row r="2416" spans="1:7">
      <c r="A2416" s="60">
        <v>45669</v>
      </c>
      <c r="B2416" s="56" t="s">
        <v>37</v>
      </c>
      <c r="C2416" s="61">
        <v>1</v>
      </c>
      <c r="D2416" s="56" t="str">
        <f>VLOOKUP(B2416,'P Master'!$A$1:$C$39,3,0)</f>
        <v>0-500</v>
      </c>
      <c r="E2416" s="62">
        <f>VLOOKUP(D2416,'Slabs and Cost'!$B$9:$E$12,3,0)</f>
        <v>6</v>
      </c>
      <c r="F2416" s="62">
        <f t="shared" si="37"/>
        <v>6</v>
      </c>
      <c r="G2416" s="56" t="s">
        <v>56</v>
      </c>
    </row>
    <row r="2417" spans="1:7">
      <c r="A2417" s="60">
        <v>45669</v>
      </c>
      <c r="B2417" s="56" t="s">
        <v>19</v>
      </c>
      <c r="C2417" s="61">
        <v>1</v>
      </c>
      <c r="D2417" s="56" t="str">
        <f>VLOOKUP(B2417,'P Master'!$A$1:$C$39,3,0)</f>
        <v>0-500</v>
      </c>
      <c r="E2417" s="62">
        <f>VLOOKUP(D2417,'Slabs and Cost'!$B$9:$E$12,3,0)</f>
        <v>6</v>
      </c>
      <c r="F2417" s="62">
        <f t="shared" si="37"/>
        <v>6</v>
      </c>
      <c r="G2417" s="56" t="s">
        <v>56</v>
      </c>
    </row>
    <row r="2418" spans="1:7">
      <c r="A2418" s="60">
        <v>45669</v>
      </c>
      <c r="B2418" s="56" t="s">
        <v>37</v>
      </c>
      <c r="C2418" s="61">
        <v>1</v>
      </c>
      <c r="D2418" s="56" t="str">
        <f>VLOOKUP(B2418,'P Master'!$A$1:$C$39,3,0)</f>
        <v>0-500</v>
      </c>
      <c r="E2418" s="62">
        <f>VLOOKUP(D2418,'Slabs and Cost'!$B$9:$E$12,3,0)</f>
        <v>6</v>
      </c>
      <c r="F2418" s="62">
        <f t="shared" si="37"/>
        <v>6</v>
      </c>
      <c r="G2418" s="56" t="s">
        <v>56</v>
      </c>
    </row>
    <row r="2419" spans="1:7">
      <c r="A2419" s="60">
        <v>45669</v>
      </c>
      <c r="B2419" s="56" t="s">
        <v>37</v>
      </c>
      <c r="C2419" s="61">
        <v>1</v>
      </c>
      <c r="D2419" s="56" t="str">
        <f>VLOOKUP(B2419,'P Master'!$A$1:$C$39,3,0)</f>
        <v>0-500</v>
      </c>
      <c r="E2419" s="62">
        <f>VLOOKUP(D2419,'Slabs and Cost'!$B$9:$E$12,3,0)</f>
        <v>6</v>
      </c>
      <c r="F2419" s="62">
        <f t="shared" si="37"/>
        <v>6</v>
      </c>
      <c r="G2419" s="56" t="s">
        <v>56</v>
      </c>
    </row>
    <row r="2420" spans="1:7">
      <c r="A2420" s="60">
        <v>45669</v>
      </c>
      <c r="B2420" s="56" t="s">
        <v>37</v>
      </c>
      <c r="C2420" s="61">
        <v>1</v>
      </c>
      <c r="D2420" s="56" t="str">
        <f>VLOOKUP(B2420,'P Master'!$A$1:$C$39,3,0)</f>
        <v>0-500</v>
      </c>
      <c r="E2420" s="62">
        <f>VLOOKUP(D2420,'Slabs and Cost'!$B$9:$E$12,3,0)</f>
        <v>6</v>
      </c>
      <c r="F2420" s="62">
        <f t="shared" si="37"/>
        <v>6</v>
      </c>
      <c r="G2420" s="56" t="s">
        <v>56</v>
      </c>
    </row>
    <row r="2421" spans="1:7">
      <c r="A2421" s="60">
        <v>45669</v>
      </c>
      <c r="B2421" s="56" t="s">
        <v>37</v>
      </c>
      <c r="C2421" s="61">
        <v>1</v>
      </c>
      <c r="D2421" s="56" t="str">
        <f>VLOOKUP(B2421,'P Master'!$A$1:$C$39,3,0)</f>
        <v>0-500</v>
      </c>
      <c r="E2421" s="62">
        <f>VLOOKUP(D2421,'Slabs and Cost'!$B$9:$E$12,3,0)</f>
        <v>6</v>
      </c>
      <c r="F2421" s="62">
        <f t="shared" si="37"/>
        <v>6</v>
      </c>
      <c r="G2421" s="56" t="s">
        <v>56</v>
      </c>
    </row>
    <row r="2422" spans="1:7">
      <c r="A2422" s="60">
        <v>45669</v>
      </c>
      <c r="B2422" s="56" t="s">
        <v>32</v>
      </c>
      <c r="C2422" s="61">
        <v>1</v>
      </c>
      <c r="D2422" s="56" t="str">
        <f>VLOOKUP(B2422,'P Master'!$A$1:$C$39,3,0)</f>
        <v>0-500</v>
      </c>
      <c r="E2422" s="62">
        <f>VLOOKUP(D2422,'Slabs and Cost'!$B$9:$E$12,3,0)</f>
        <v>6</v>
      </c>
      <c r="F2422" s="62">
        <f t="shared" si="37"/>
        <v>6</v>
      </c>
      <c r="G2422" s="56" t="s">
        <v>56</v>
      </c>
    </row>
    <row r="2423" spans="1:7">
      <c r="A2423" s="60">
        <v>45669</v>
      </c>
      <c r="B2423" s="56" t="s">
        <v>16</v>
      </c>
      <c r="C2423" s="61">
        <v>1</v>
      </c>
      <c r="D2423" s="56" t="str">
        <f>VLOOKUP(B2423,'P Master'!$A$1:$C$39,3,0)</f>
        <v>0-500</v>
      </c>
      <c r="E2423" s="62">
        <f>VLOOKUP(D2423,'Slabs and Cost'!$B$9:$E$12,3,0)</f>
        <v>6</v>
      </c>
      <c r="F2423" s="62">
        <f t="shared" si="37"/>
        <v>6</v>
      </c>
      <c r="G2423" s="56" t="s">
        <v>56</v>
      </c>
    </row>
    <row r="2424" spans="1:7">
      <c r="A2424" s="60">
        <v>45669</v>
      </c>
      <c r="B2424" s="56" t="s">
        <v>11</v>
      </c>
      <c r="C2424" s="61">
        <v>1</v>
      </c>
      <c r="D2424" s="56" t="str">
        <f>VLOOKUP(B2424,'P Master'!$A$1:$C$39,3,0)</f>
        <v>0-500</v>
      </c>
      <c r="E2424" s="62">
        <f>VLOOKUP(D2424,'Slabs and Cost'!$B$9:$E$12,3,0)</f>
        <v>6</v>
      </c>
      <c r="F2424" s="62">
        <f t="shared" si="37"/>
        <v>6</v>
      </c>
      <c r="G2424" s="56" t="s">
        <v>56</v>
      </c>
    </row>
    <row r="2425" spans="1:7">
      <c r="A2425" s="60">
        <v>45669</v>
      </c>
      <c r="B2425" s="56" t="s">
        <v>18</v>
      </c>
      <c r="C2425" s="61">
        <v>1</v>
      </c>
      <c r="D2425" s="56" t="str">
        <f>VLOOKUP(B2425,'P Master'!$A$1:$C$39,3,0)</f>
        <v>0-500</v>
      </c>
      <c r="E2425" s="62">
        <f>VLOOKUP(D2425,'Slabs and Cost'!$B$9:$E$12,3,0)</f>
        <v>6</v>
      </c>
      <c r="F2425" s="62">
        <f t="shared" si="37"/>
        <v>6</v>
      </c>
      <c r="G2425" s="56" t="s">
        <v>56</v>
      </c>
    </row>
    <row r="2426" spans="1:7">
      <c r="A2426" s="60">
        <v>45669</v>
      </c>
      <c r="B2426" s="56" t="s">
        <v>37</v>
      </c>
      <c r="C2426" s="61">
        <v>1</v>
      </c>
      <c r="D2426" s="56" t="str">
        <f>VLOOKUP(B2426,'P Master'!$A$1:$C$39,3,0)</f>
        <v>0-500</v>
      </c>
      <c r="E2426" s="62">
        <f>VLOOKUP(D2426,'Slabs and Cost'!$B$9:$E$12,3,0)</f>
        <v>6</v>
      </c>
      <c r="F2426" s="62">
        <f t="shared" si="37"/>
        <v>6</v>
      </c>
      <c r="G2426" s="56" t="s">
        <v>56</v>
      </c>
    </row>
    <row r="2427" spans="1:7">
      <c r="A2427" s="60">
        <v>45669</v>
      </c>
      <c r="B2427" s="56" t="s">
        <v>18</v>
      </c>
      <c r="C2427" s="61">
        <v>1</v>
      </c>
      <c r="D2427" s="56" t="str">
        <f>VLOOKUP(B2427,'P Master'!$A$1:$C$39,3,0)</f>
        <v>0-500</v>
      </c>
      <c r="E2427" s="62">
        <f>VLOOKUP(D2427,'Slabs and Cost'!$B$9:$E$12,3,0)</f>
        <v>6</v>
      </c>
      <c r="F2427" s="62">
        <f t="shared" si="37"/>
        <v>6</v>
      </c>
      <c r="G2427" s="56" t="s">
        <v>56</v>
      </c>
    </row>
    <row r="2428" spans="1:7">
      <c r="A2428" s="60">
        <v>45669</v>
      </c>
      <c r="B2428" s="56" t="s">
        <v>39</v>
      </c>
      <c r="C2428" s="61">
        <v>1</v>
      </c>
      <c r="D2428" s="56" t="str">
        <f>VLOOKUP(B2428,'P Master'!$A$1:$C$39,3,0)</f>
        <v>0-500</v>
      </c>
      <c r="E2428" s="62">
        <f>VLOOKUP(D2428,'Slabs and Cost'!$B$9:$E$12,3,0)</f>
        <v>6</v>
      </c>
      <c r="F2428" s="62">
        <f t="shared" si="37"/>
        <v>6</v>
      </c>
      <c r="G2428" s="56" t="s">
        <v>56</v>
      </c>
    </row>
    <row r="2429" spans="1:7">
      <c r="A2429" s="60">
        <v>45669</v>
      </c>
      <c r="B2429" s="56" t="s">
        <v>37</v>
      </c>
      <c r="C2429" s="61">
        <v>1</v>
      </c>
      <c r="D2429" s="56" t="str">
        <f>VLOOKUP(B2429,'P Master'!$A$1:$C$39,3,0)</f>
        <v>0-500</v>
      </c>
      <c r="E2429" s="62">
        <f>VLOOKUP(D2429,'Slabs and Cost'!$B$9:$E$12,3,0)</f>
        <v>6</v>
      </c>
      <c r="F2429" s="62">
        <f t="shared" si="37"/>
        <v>6</v>
      </c>
      <c r="G2429" s="56" t="s">
        <v>56</v>
      </c>
    </row>
    <row r="2430" spans="1:7">
      <c r="A2430" s="60">
        <v>45669</v>
      </c>
      <c r="B2430" s="56" t="s">
        <v>37</v>
      </c>
      <c r="C2430" s="61">
        <v>1</v>
      </c>
      <c r="D2430" s="56" t="str">
        <f>VLOOKUP(B2430,'P Master'!$A$1:$C$39,3,0)</f>
        <v>0-500</v>
      </c>
      <c r="E2430" s="62">
        <f>VLOOKUP(D2430,'Slabs and Cost'!$B$9:$E$12,3,0)</f>
        <v>6</v>
      </c>
      <c r="F2430" s="62">
        <f t="shared" si="37"/>
        <v>6</v>
      </c>
      <c r="G2430" s="56" t="s">
        <v>56</v>
      </c>
    </row>
    <row r="2431" spans="1:7">
      <c r="A2431" s="60">
        <v>45669</v>
      </c>
      <c r="B2431" s="56" t="s">
        <v>37</v>
      </c>
      <c r="C2431" s="61">
        <v>1</v>
      </c>
      <c r="D2431" s="56" t="str">
        <f>VLOOKUP(B2431,'P Master'!$A$1:$C$39,3,0)</f>
        <v>0-500</v>
      </c>
      <c r="E2431" s="62">
        <f>VLOOKUP(D2431,'Slabs and Cost'!$B$9:$E$12,3,0)</f>
        <v>6</v>
      </c>
      <c r="F2431" s="62">
        <f t="shared" si="37"/>
        <v>6</v>
      </c>
      <c r="G2431" s="56" t="s">
        <v>56</v>
      </c>
    </row>
    <row r="2432" spans="1:7">
      <c r="A2432" s="60">
        <v>45669</v>
      </c>
      <c r="B2432" s="56" t="s">
        <v>37</v>
      </c>
      <c r="C2432" s="61">
        <v>1</v>
      </c>
      <c r="D2432" s="56" t="str">
        <f>VLOOKUP(B2432,'P Master'!$A$1:$C$39,3,0)</f>
        <v>0-500</v>
      </c>
      <c r="E2432" s="62">
        <f>VLOOKUP(D2432,'Slabs and Cost'!$B$9:$E$12,3,0)</f>
        <v>6</v>
      </c>
      <c r="F2432" s="62">
        <f t="shared" si="37"/>
        <v>6</v>
      </c>
      <c r="G2432" s="56" t="s">
        <v>56</v>
      </c>
    </row>
    <row r="2433" spans="1:7">
      <c r="A2433" s="60">
        <v>45669</v>
      </c>
      <c r="B2433" s="56" t="s">
        <v>37</v>
      </c>
      <c r="C2433" s="61">
        <v>1</v>
      </c>
      <c r="D2433" s="56" t="str">
        <f>VLOOKUP(B2433,'P Master'!$A$1:$C$39,3,0)</f>
        <v>0-500</v>
      </c>
      <c r="E2433" s="62">
        <f>VLOOKUP(D2433,'Slabs and Cost'!$B$9:$E$12,3,0)</f>
        <v>6</v>
      </c>
      <c r="F2433" s="62">
        <f t="shared" si="37"/>
        <v>6</v>
      </c>
      <c r="G2433" s="56" t="s">
        <v>56</v>
      </c>
    </row>
    <row r="2434" spans="1:7">
      <c r="A2434" s="60">
        <v>45669</v>
      </c>
      <c r="B2434" s="56" t="s">
        <v>37</v>
      </c>
      <c r="C2434" s="61">
        <v>1</v>
      </c>
      <c r="D2434" s="56" t="str">
        <f>VLOOKUP(B2434,'P Master'!$A$1:$C$39,3,0)</f>
        <v>0-500</v>
      </c>
      <c r="E2434" s="62">
        <f>VLOOKUP(D2434,'Slabs and Cost'!$B$9:$E$12,3,0)</f>
        <v>6</v>
      </c>
      <c r="F2434" s="62">
        <f t="shared" ref="F2434:F2497" si="38">C2434*E2434</f>
        <v>6</v>
      </c>
      <c r="G2434" s="56" t="s">
        <v>56</v>
      </c>
    </row>
    <row r="2435" spans="1:7">
      <c r="A2435" s="60">
        <v>45669</v>
      </c>
      <c r="B2435" s="56" t="s">
        <v>37</v>
      </c>
      <c r="C2435" s="61">
        <v>1</v>
      </c>
      <c r="D2435" s="56" t="str">
        <f>VLOOKUP(B2435,'P Master'!$A$1:$C$39,3,0)</f>
        <v>0-500</v>
      </c>
      <c r="E2435" s="62">
        <f>VLOOKUP(D2435,'Slabs and Cost'!$B$9:$E$12,3,0)</f>
        <v>6</v>
      </c>
      <c r="F2435" s="62">
        <f t="shared" si="38"/>
        <v>6</v>
      </c>
      <c r="G2435" s="56" t="s">
        <v>56</v>
      </c>
    </row>
    <row r="2436" spans="1:7">
      <c r="A2436" s="60">
        <v>45669</v>
      </c>
      <c r="B2436" s="56" t="s">
        <v>17</v>
      </c>
      <c r="C2436" s="61">
        <v>1</v>
      </c>
      <c r="D2436" s="56" t="str">
        <f>VLOOKUP(B2436,'P Master'!$A$1:$C$39,3,0)</f>
        <v>0-500</v>
      </c>
      <c r="E2436" s="62">
        <f>VLOOKUP(D2436,'Slabs and Cost'!$B$9:$E$12,3,0)</f>
        <v>6</v>
      </c>
      <c r="F2436" s="62">
        <f t="shared" si="38"/>
        <v>6</v>
      </c>
      <c r="G2436" s="56" t="s">
        <v>56</v>
      </c>
    </row>
    <row r="2437" spans="1:7">
      <c r="A2437" s="60">
        <v>45669</v>
      </c>
      <c r="B2437" s="56" t="s">
        <v>31</v>
      </c>
      <c r="C2437" s="61">
        <v>1</v>
      </c>
      <c r="D2437" s="56" t="str">
        <f>VLOOKUP(B2437,'P Master'!$A$1:$C$39,3,0)</f>
        <v>500-1</v>
      </c>
      <c r="E2437" s="62">
        <f>VLOOKUP(D2437,'Slabs and Cost'!$B$9:$E$12,3,0)</f>
        <v>6</v>
      </c>
      <c r="F2437" s="62">
        <f t="shared" si="38"/>
        <v>6</v>
      </c>
      <c r="G2437" s="56" t="s">
        <v>56</v>
      </c>
    </row>
    <row r="2438" spans="1:7">
      <c r="A2438" s="60">
        <v>45669</v>
      </c>
      <c r="B2438" s="56" t="s">
        <v>37</v>
      </c>
      <c r="C2438" s="61">
        <v>1</v>
      </c>
      <c r="D2438" s="56" t="str">
        <f>VLOOKUP(B2438,'P Master'!$A$1:$C$39,3,0)</f>
        <v>0-500</v>
      </c>
      <c r="E2438" s="62">
        <f>VLOOKUP(D2438,'Slabs and Cost'!$B$9:$E$12,3,0)</f>
        <v>6</v>
      </c>
      <c r="F2438" s="62">
        <f t="shared" si="38"/>
        <v>6</v>
      </c>
      <c r="G2438" s="56" t="s">
        <v>56</v>
      </c>
    </row>
    <row r="2439" spans="1:7">
      <c r="A2439" s="60">
        <v>45669</v>
      </c>
      <c r="B2439" s="56" t="s">
        <v>37</v>
      </c>
      <c r="C2439" s="61">
        <v>1</v>
      </c>
      <c r="D2439" s="56" t="str">
        <f>VLOOKUP(B2439,'P Master'!$A$1:$C$39,3,0)</f>
        <v>0-500</v>
      </c>
      <c r="E2439" s="62">
        <f>VLOOKUP(D2439,'Slabs and Cost'!$B$9:$E$12,3,0)</f>
        <v>6</v>
      </c>
      <c r="F2439" s="62">
        <f t="shared" si="38"/>
        <v>6</v>
      </c>
      <c r="G2439" s="56" t="s">
        <v>56</v>
      </c>
    </row>
    <row r="2440" spans="1:7">
      <c r="A2440" s="60">
        <v>45669</v>
      </c>
      <c r="B2440" s="56" t="s">
        <v>25</v>
      </c>
      <c r="C2440" s="61">
        <v>1</v>
      </c>
      <c r="D2440" s="56" t="str">
        <f>VLOOKUP(B2440,'P Master'!$A$1:$C$39,3,0)</f>
        <v>0-500</v>
      </c>
      <c r="E2440" s="62">
        <f>VLOOKUP(D2440,'Slabs and Cost'!$B$9:$E$12,3,0)</f>
        <v>6</v>
      </c>
      <c r="F2440" s="62">
        <f t="shared" si="38"/>
        <v>6</v>
      </c>
      <c r="G2440" s="56" t="s">
        <v>56</v>
      </c>
    </row>
    <row r="2441" spans="1:7">
      <c r="A2441" s="60">
        <v>45669</v>
      </c>
      <c r="B2441" s="56" t="s">
        <v>37</v>
      </c>
      <c r="C2441" s="61">
        <v>1</v>
      </c>
      <c r="D2441" s="56" t="str">
        <f>VLOOKUP(B2441,'P Master'!$A$1:$C$39,3,0)</f>
        <v>0-500</v>
      </c>
      <c r="E2441" s="62">
        <f>VLOOKUP(D2441,'Slabs and Cost'!$B$9:$E$12,3,0)</f>
        <v>6</v>
      </c>
      <c r="F2441" s="62">
        <f t="shared" si="38"/>
        <v>6</v>
      </c>
      <c r="G2441" s="56" t="s">
        <v>56</v>
      </c>
    </row>
    <row r="2442" spans="1:7">
      <c r="A2442" s="60">
        <v>45669</v>
      </c>
      <c r="B2442" s="56" t="s">
        <v>20</v>
      </c>
      <c r="C2442" s="61">
        <v>1</v>
      </c>
      <c r="D2442" s="56" t="str">
        <f>VLOOKUP(B2442,'P Master'!$A$1:$C$39,3,0)</f>
        <v>0-500</v>
      </c>
      <c r="E2442" s="62">
        <f>VLOOKUP(D2442,'Slabs and Cost'!$B$9:$E$12,3,0)</f>
        <v>6</v>
      </c>
      <c r="F2442" s="62">
        <f t="shared" si="38"/>
        <v>6</v>
      </c>
      <c r="G2442" s="56" t="s">
        <v>56</v>
      </c>
    </row>
    <row r="2443" spans="1:7">
      <c r="A2443" s="60">
        <v>45669</v>
      </c>
      <c r="B2443" s="56" t="s">
        <v>16</v>
      </c>
      <c r="C2443" s="61">
        <v>1</v>
      </c>
      <c r="D2443" s="56" t="str">
        <f>VLOOKUP(B2443,'P Master'!$A$1:$C$39,3,0)</f>
        <v>0-500</v>
      </c>
      <c r="E2443" s="62">
        <f>VLOOKUP(D2443,'Slabs and Cost'!$B$9:$E$12,3,0)</f>
        <v>6</v>
      </c>
      <c r="F2443" s="62">
        <f t="shared" si="38"/>
        <v>6</v>
      </c>
      <c r="G2443" s="56" t="s">
        <v>56</v>
      </c>
    </row>
    <row r="2444" spans="1:7">
      <c r="A2444" s="60">
        <v>45669</v>
      </c>
      <c r="B2444" s="56" t="s">
        <v>12</v>
      </c>
      <c r="C2444" s="61">
        <v>1</v>
      </c>
      <c r="D2444" s="56" t="str">
        <f>VLOOKUP(B2444,'P Master'!$A$1:$C$39,3,0)</f>
        <v>0-500</v>
      </c>
      <c r="E2444" s="62">
        <f>VLOOKUP(D2444,'Slabs and Cost'!$B$9:$E$12,3,0)</f>
        <v>6</v>
      </c>
      <c r="F2444" s="62">
        <f t="shared" si="38"/>
        <v>6</v>
      </c>
      <c r="G2444" s="56" t="s">
        <v>56</v>
      </c>
    </row>
    <row r="2445" spans="1:7">
      <c r="A2445" s="60">
        <v>45669</v>
      </c>
      <c r="B2445" s="56" t="s">
        <v>18</v>
      </c>
      <c r="C2445" s="61">
        <v>1</v>
      </c>
      <c r="D2445" s="56" t="str">
        <f>VLOOKUP(B2445,'P Master'!$A$1:$C$39,3,0)</f>
        <v>0-500</v>
      </c>
      <c r="E2445" s="62">
        <f>VLOOKUP(D2445,'Slabs and Cost'!$B$9:$E$12,3,0)</f>
        <v>6</v>
      </c>
      <c r="F2445" s="62">
        <f t="shared" si="38"/>
        <v>6</v>
      </c>
      <c r="G2445" s="56" t="s">
        <v>56</v>
      </c>
    </row>
    <row r="2446" spans="1:7">
      <c r="A2446" s="60">
        <v>45669</v>
      </c>
      <c r="B2446" s="56" t="s">
        <v>37</v>
      </c>
      <c r="C2446" s="61">
        <v>1</v>
      </c>
      <c r="D2446" s="56" t="str">
        <f>VLOOKUP(B2446,'P Master'!$A$1:$C$39,3,0)</f>
        <v>0-500</v>
      </c>
      <c r="E2446" s="62">
        <f>VLOOKUP(D2446,'Slabs and Cost'!$B$9:$E$12,3,0)</f>
        <v>6</v>
      </c>
      <c r="F2446" s="62">
        <f t="shared" si="38"/>
        <v>6</v>
      </c>
      <c r="G2446" s="56" t="s">
        <v>56</v>
      </c>
    </row>
    <row r="2447" spans="1:7">
      <c r="A2447" s="60">
        <v>45669</v>
      </c>
      <c r="B2447" s="56" t="s">
        <v>37</v>
      </c>
      <c r="C2447" s="61">
        <v>1</v>
      </c>
      <c r="D2447" s="56" t="str">
        <f>VLOOKUP(B2447,'P Master'!$A$1:$C$39,3,0)</f>
        <v>0-500</v>
      </c>
      <c r="E2447" s="62">
        <f>VLOOKUP(D2447,'Slabs and Cost'!$B$9:$E$12,3,0)</f>
        <v>6</v>
      </c>
      <c r="F2447" s="62">
        <f t="shared" si="38"/>
        <v>6</v>
      </c>
      <c r="G2447" s="56" t="s">
        <v>56</v>
      </c>
    </row>
    <row r="2448" spans="1:7">
      <c r="A2448" s="60">
        <v>45669</v>
      </c>
      <c r="B2448" s="56" t="s">
        <v>37</v>
      </c>
      <c r="C2448" s="61">
        <v>1</v>
      </c>
      <c r="D2448" s="56" t="str">
        <f>VLOOKUP(B2448,'P Master'!$A$1:$C$39,3,0)</f>
        <v>0-500</v>
      </c>
      <c r="E2448" s="62">
        <f>VLOOKUP(D2448,'Slabs and Cost'!$B$9:$E$12,3,0)</f>
        <v>6</v>
      </c>
      <c r="F2448" s="62">
        <f t="shared" si="38"/>
        <v>6</v>
      </c>
      <c r="G2448" s="56" t="s">
        <v>56</v>
      </c>
    </row>
    <row r="2449" spans="1:7">
      <c r="A2449" s="60">
        <v>45669</v>
      </c>
      <c r="B2449" s="56" t="s">
        <v>37</v>
      </c>
      <c r="C2449" s="61">
        <v>1</v>
      </c>
      <c r="D2449" s="56" t="str">
        <f>VLOOKUP(B2449,'P Master'!$A$1:$C$39,3,0)</f>
        <v>0-500</v>
      </c>
      <c r="E2449" s="62">
        <f>VLOOKUP(D2449,'Slabs and Cost'!$B$9:$E$12,3,0)</f>
        <v>6</v>
      </c>
      <c r="F2449" s="62">
        <f t="shared" si="38"/>
        <v>6</v>
      </c>
      <c r="G2449" s="56" t="s">
        <v>56</v>
      </c>
    </row>
    <row r="2450" spans="1:7">
      <c r="A2450" s="60">
        <v>45669</v>
      </c>
      <c r="B2450" s="56" t="s">
        <v>37</v>
      </c>
      <c r="C2450" s="61">
        <v>1</v>
      </c>
      <c r="D2450" s="56" t="str">
        <f>VLOOKUP(B2450,'P Master'!$A$1:$C$39,3,0)</f>
        <v>0-500</v>
      </c>
      <c r="E2450" s="62">
        <f>VLOOKUP(D2450,'Slabs and Cost'!$B$9:$E$12,3,0)</f>
        <v>6</v>
      </c>
      <c r="F2450" s="62">
        <f t="shared" si="38"/>
        <v>6</v>
      </c>
      <c r="G2450" s="56" t="s">
        <v>56</v>
      </c>
    </row>
    <row r="2451" spans="1:7">
      <c r="A2451" s="60">
        <v>45669</v>
      </c>
      <c r="B2451" s="56" t="s">
        <v>20</v>
      </c>
      <c r="C2451" s="61">
        <v>1</v>
      </c>
      <c r="D2451" s="56" t="str">
        <f>VLOOKUP(B2451,'P Master'!$A$1:$C$39,3,0)</f>
        <v>0-500</v>
      </c>
      <c r="E2451" s="62">
        <f>VLOOKUP(D2451,'Slabs and Cost'!$B$9:$E$12,3,0)</f>
        <v>6</v>
      </c>
      <c r="F2451" s="62">
        <f t="shared" si="38"/>
        <v>6</v>
      </c>
      <c r="G2451" s="56" t="s">
        <v>56</v>
      </c>
    </row>
    <row r="2452" spans="1:7">
      <c r="A2452" s="60">
        <v>45669</v>
      </c>
      <c r="B2452" s="56" t="s">
        <v>21</v>
      </c>
      <c r="C2452" s="61">
        <v>1</v>
      </c>
      <c r="D2452" s="56" t="str">
        <f>VLOOKUP(B2452,'P Master'!$A$1:$C$39,3,0)</f>
        <v>1-2</v>
      </c>
      <c r="E2452" s="62">
        <f>VLOOKUP(D2452,'Slabs and Cost'!$B$9:$E$12,3,0)</f>
        <v>7.2</v>
      </c>
      <c r="F2452" s="62">
        <f t="shared" si="38"/>
        <v>7.2</v>
      </c>
      <c r="G2452" s="56" t="s">
        <v>56</v>
      </c>
    </row>
    <row r="2453" spans="1:7">
      <c r="A2453" s="60">
        <v>45669</v>
      </c>
      <c r="B2453" s="56" t="s">
        <v>20</v>
      </c>
      <c r="C2453" s="61">
        <v>1</v>
      </c>
      <c r="D2453" s="56" t="str">
        <f>VLOOKUP(B2453,'P Master'!$A$1:$C$39,3,0)</f>
        <v>0-500</v>
      </c>
      <c r="E2453" s="62">
        <f>VLOOKUP(D2453,'Slabs and Cost'!$B$9:$E$12,3,0)</f>
        <v>6</v>
      </c>
      <c r="F2453" s="62">
        <f t="shared" si="38"/>
        <v>6</v>
      </c>
      <c r="G2453" s="56" t="s">
        <v>56</v>
      </c>
    </row>
    <row r="2454" spans="1:7">
      <c r="A2454" s="60">
        <v>45669</v>
      </c>
      <c r="B2454" s="56" t="s">
        <v>18</v>
      </c>
      <c r="C2454" s="61">
        <v>1</v>
      </c>
      <c r="D2454" s="56" t="str">
        <f>VLOOKUP(B2454,'P Master'!$A$1:$C$39,3,0)</f>
        <v>0-500</v>
      </c>
      <c r="E2454" s="62">
        <f>VLOOKUP(D2454,'Slabs and Cost'!$B$9:$E$12,3,0)</f>
        <v>6</v>
      </c>
      <c r="F2454" s="62">
        <f t="shared" si="38"/>
        <v>6</v>
      </c>
      <c r="G2454" s="56" t="s">
        <v>56</v>
      </c>
    </row>
    <row r="2455" spans="1:7">
      <c r="A2455" s="60">
        <v>45669</v>
      </c>
      <c r="B2455" s="56" t="s">
        <v>16</v>
      </c>
      <c r="C2455" s="61">
        <v>1</v>
      </c>
      <c r="D2455" s="56" t="str">
        <f>VLOOKUP(B2455,'P Master'!$A$1:$C$39,3,0)</f>
        <v>0-500</v>
      </c>
      <c r="E2455" s="62">
        <f>VLOOKUP(D2455,'Slabs and Cost'!$B$9:$E$12,3,0)</f>
        <v>6</v>
      </c>
      <c r="F2455" s="62">
        <f t="shared" si="38"/>
        <v>6</v>
      </c>
      <c r="G2455" s="56" t="s">
        <v>56</v>
      </c>
    </row>
    <row r="2456" spans="1:7">
      <c r="A2456" s="60">
        <v>45669</v>
      </c>
      <c r="B2456" s="56" t="s">
        <v>34</v>
      </c>
      <c r="C2456" s="61">
        <v>1</v>
      </c>
      <c r="D2456" s="56" t="str">
        <f>VLOOKUP(B2456,'P Master'!$A$1:$C$39,3,0)</f>
        <v>500-1</v>
      </c>
      <c r="E2456" s="62">
        <f>VLOOKUP(D2456,'Slabs and Cost'!$B$9:$E$12,3,0)</f>
        <v>6</v>
      </c>
      <c r="F2456" s="62">
        <f t="shared" si="38"/>
        <v>6</v>
      </c>
      <c r="G2456" s="56" t="s">
        <v>56</v>
      </c>
    </row>
    <row r="2457" spans="1:7">
      <c r="A2457" s="60">
        <v>45669</v>
      </c>
      <c r="B2457" s="56" t="s">
        <v>16</v>
      </c>
      <c r="C2457" s="61">
        <v>1</v>
      </c>
      <c r="D2457" s="56" t="str">
        <f>VLOOKUP(B2457,'P Master'!$A$1:$C$39,3,0)</f>
        <v>0-500</v>
      </c>
      <c r="E2457" s="62">
        <f>VLOOKUP(D2457,'Slabs and Cost'!$B$9:$E$12,3,0)</f>
        <v>6</v>
      </c>
      <c r="F2457" s="62">
        <f t="shared" si="38"/>
        <v>6</v>
      </c>
      <c r="G2457" s="56" t="s">
        <v>56</v>
      </c>
    </row>
    <row r="2458" spans="1:7">
      <c r="A2458" s="60">
        <v>45669</v>
      </c>
      <c r="B2458" s="56" t="s">
        <v>37</v>
      </c>
      <c r="C2458" s="61">
        <v>1</v>
      </c>
      <c r="D2458" s="56" t="str">
        <f>VLOOKUP(B2458,'P Master'!$A$1:$C$39,3,0)</f>
        <v>0-500</v>
      </c>
      <c r="E2458" s="62">
        <f>VLOOKUP(D2458,'Slabs and Cost'!$B$9:$E$12,3,0)</f>
        <v>6</v>
      </c>
      <c r="F2458" s="62">
        <f t="shared" si="38"/>
        <v>6</v>
      </c>
      <c r="G2458" s="56" t="s">
        <v>56</v>
      </c>
    </row>
    <row r="2459" spans="1:7">
      <c r="A2459" s="60">
        <v>45669</v>
      </c>
      <c r="B2459" s="56" t="s">
        <v>16</v>
      </c>
      <c r="C2459" s="61">
        <v>1</v>
      </c>
      <c r="D2459" s="56" t="str">
        <f>VLOOKUP(B2459,'P Master'!$A$1:$C$39,3,0)</f>
        <v>0-500</v>
      </c>
      <c r="E2459" s="62">
        <f>VLOOKUP(D2459,'Slabs and Cost'!$B$9:$E$12,3,0)</f>
        <v>6</v>
      </c>
      <c r="F2459" s="62">
        <f t="shared" si="38"/>
        <v>6</v>
      </c>
      <c r="G2459" s="56" t="s">
        <v>56</v>
      </c>
    </row>
    <row r="2460" spans="1:7">
      <c r="A2460" s="60">
        <v>45669</v>
      </c>
      <c r="B2460" s="56" t="s">
        <v>12</v>
      </c>
      <c r="C2460" s="61">
        <v>1</v>
      </c>
      <c r="D2460" s="56" t="str">
        <f>VLOOKUP(B2460,'P Master'!$A$1:$C$39,3,0)</f>
        <v>0-500</v>
      </c>
      <c r="E2460" s="62">
        <f>VLOOKUP(D2460,'Slabs and Cost'!$B$9:$E$12,3,0)</f>
        <v>6</v>
      </c>
      <c r="F2460" s="62">
        <f t="shared" si="38"/>
        <v>6</v>
      </c>
      <c r="G2460" s="56" t="s">
        <v>56</v>
      </c>
    </row>
    <row r="2461" spans="1:7">
      <c r="A2461" s="60">
        <v>45669</v>
      </c>
      <c r="B2461" s="56" t="s">
        <v>37</v>
      </c>
      <c r="C2461" s="61">
        <v>1</v>
      </c>
      <c r="D2461" s="56" t="str">
        <f>VLOOKUP(B2461,'P Master'!$A$1:$C$39,3,0)</f>
        <v>0-500</v>
      </c>
      <c r="E2461" s="62">
        <f>VLOOKUP(D2461,'Slabs and Cost'!$B$9:$E$12,3,0)</f>
        <v>6</v>
      </c>
      <c r="F2461" s="62">
        <f t="shared" si="38"/>
        <v>6</v>
      </c>
      <c r="G2461" s="56" t="s">
        <v>56</v>
      </c>
    </row>
    <row r="2462" spans="1:7">
      <c r="A2462" s="60">
        <v>45669</v>
      </c>
      <c r="B2462" s="56" t="s">
        <v>32</v>
      </c>
      <c r="C2462" s="61">
        <v>1</v>
      </c>
      <c r="D2462" s="56" t="str">
        <f>VLOOKUP(B2462,'P Master'!$A$1:$C$39,3,0)</f>
        <v>0-500</v>
      </c>
      <c r="E2462" s="62">
        <f>VLOOKUP(D2462,'Slabs and Cost'!$B$9:$E$12,3,0)</f>
        <v>6</v>
      </c>
      <c r="F2462" s="62">
        <f t="shared" si="38"/>
        <v>6</v>
      </c>
      <c r="G2462" s="56" t="s">
        <v>56</v>
      </c>
    </row>
    <row r="2463" spans="1:7">
      <c r="A2463" s="60">
        <v>45669</v>
      </c>
      <c r="B2463" s="56" t="s">
        <v>16</v>
      </c>
      <c r="C2463" s="61">
        <v>1</v>
      </c>
      <c r="D2463" s="56" t="str">
        <f>VLOOKUP(B2463,'P Master'!$A$1:$C$39,3,0)</f>
        <v>0-500</v>
      </c>
      <c r="E2463" s="62">
        <f>VLOOKUP(D2463,'Slabs and Cost'!$B$9:$E$12,3,0)</f>
        <v>6</v>
      </c>
      <c r="F2463" s="62">
        <f t="shared" si="38"/>
        <v>6</v>
      </c>
      <c r="G2463" s="56" t="s">
        <v>56</v>
      </c>
    </row>
    <row r="2464" spans="1:7">
      <c r="A2464" s="60">
        <v>45669</v>
      </c>
      <c r="B2464" s="56" t="s">
        <v>20</v>
      </c>
      <c r="C2464" s="61">
        <v>1</v>
      </c>
      <c r="D2464" s="56" t="str">
        <f>VLOOKUP(B2464,'P Master'!$A$1:$C$39,3,0)</f>
        <v>0-500</v>
      </c>
      <c r="E2464" s="62">
        <f>VLOOKUP(D2464,'Slabs and Cost'!$B$9:$E$12,3,0)</f>
        <v>6</v>
      </c>
      <c r="F2464" s="62">
        <f t="shared" si="38"/>
        <v>6</v>
      </c>
      <c r="G2464" s="56" t="s">
        <v>56</v>
      </c>
    </row>
    <row r="2465" spans="1:7">
      <c r="A2465" s="60">
        <v>45670</v>
      </c>
      <c r="B2465" s="56" t="s">
        <v>37</v>
      </c>
      <c r="C2465" s="61">
        <v>1</v>
      </c>
      <c r="D2465" s="56" t="str">
        <f>VLOOKUP(B2465,'P Master'!$A$1:$C$39,3,0)</f>
        <v>0-500</v>
      </c>
      <c r="E2465" s="62">
        <f>VLOOKUP(D2465,'Slabs and Cost'!$B$9:$E$12,3,0)</f>
        <v>6</v>
      </c>
      <c r="F2465" s="62">
        <f t="shared" si="38"/>
        <v>6</v>
      </c>
      <c r="G2465" s="56" t="s">
        <v>56</v>
      </c>
    </row>
    <row r="2466" spans="1:7">
      <c r="A2466" s="60">
        <v>45670</v>
      </c>
      <c r="B2466" s="56" t="s">
        <v>21</v>
      </c>
      <c r="C2466" s="61">
        <v>1</v>
      </c>
      <c r="D2466" s="56" t="str">
        <f>VLOOKUP(B2466,'P Master'!$A$1:$C$39,3,0)</f>
        <v>1-2</v>
      </c>
      <c r="E2466" s="62">
        <f>VLOOKUP(D2466,'Slabs and Cost'!$B$9:$E$12,3,0)</f>
        <v>7.2</v>
      </c>
      <c r="F2466" s="62">
        <f t="shared" si="38"/>
        <v>7.2</v>
      </c>
      <c r="G2466" s="56" t="s">
        <v>56</v>
      </c>
    </row>
    <row r="2467" spans="1:7">
      <c r="A2467" s="60">
        <v>45670</v>
      </c>
      <c r="B2467" s="56" t="s">
        <v>37</v>
      </c>
      <c r="C2467" s="61">
        <v>1</v>
      </c>
      <c r="D2467" s="56" t="str">
        <f>VLOOKUP(B2467,'P Master'!$A$1:$C$39,3,0)</f>
        <v>0-500</v>
      </c>
      <c r="E2467" s="62">
        <f>VLOOKUP(D2467,'Slabs and Cost'!$B$9:$E$12,3,0)</f>
        <v>6</v>
      </c>
      <c r="F2467" s="62">
        <f t="shared" si="38"/>
        <v>6</v>
      </c>
      <c r="G2467" s="56" t="s">
        <v>56</v>
      </c>
    </row>
    <row r="2468" spans="1:7">
      <c r="A2468" s="60">
        <v>45670</v>
      </c>
      <c r="B2468" s="56" t="s">
        <v>31</v>
      </c>
      <c r="C2468" s="61">
        <v>1</v>
      </c>
      <c r="D2468" s="56" t="str">
        <f>VLOOKUP(B2468,'P Master'!$A$1:$C$39,3,0)</f>
        <v>500-1</v>
      </c>
      <c r="E2468" s="62">
        <f>VLOOKUP(D2468,'Slabs and Cost'!$B$9:$E$12,3,0)</f>
        <v>6</v>
      </c>
      <c r="F2468" s="62">
        <f t="shared" si="38"/>
        <v>6</v>
      </c>
      <c r="G2468" s="56" t="s">
        <v>56</v>
      </c>
    </row>
    <row r="2469" spans="1:7">
      <c r="A2469" s="60">
        <v>45670</v>
      </c>
      <c r="B2469" s="56" t="s">
        <v>31</v>
      </c>
      <c r="C2469" s="61">
        <v>1</v>
      </c>
      <c r="D2469" s="56" t="str">
        <f>VLOOKUP(B2469,'P Master'!$A$1:$C$39,3,0)</f>
        <v>500-1</v>
      </c>
      <c r="E2469" s="62">
        <f>VLOOKUP(D2469,'Slabs and Cost'!$B$9:$E$12,3,0)</f>
        <v>6</v>
      </c>
      <c r="F2469" s="62">
        <f t="shared" si="38"/>
        <v>6</v>
      </c>
      <c r="G2469" s="56" t="s">
        <v>56</v>
      </c>
    </row>
    <row r="2470" spans="1:7">
      <c r="A2470" s="60">
        <v>45670</v>
      </c>
      <c r="B2470" s="56" t="s">
        <v>45</v>
      </c>
      <c r="C2470" s="61">
        <v>1</v>
      </c>
      <c r="D2470" s="56" t="str">
        <f>VLOOKUP(B2470,'P Master'!$A$1:$C$39,3,0)</f>
        <v>500-1</v>
      </c>
      <c r="E2470" s="62">
        <f>VLOOKUP(D2470,'Slabs and Cost'!$B$9:$E$12,3,0)</f>
        <v>6</v>
      </c>
      <c r="F2470" s="62">
        <f t="shared" si="38"/>
        <v>6</v>
      </c>
      <c r="G2470" s="56" t="s">
        <v>56</v>
      </c>
    </row>
    <row r="2471" spans="1:7">
      <c r="A2471" s="60">
        <v>45670</v>
      </c>
      <c r="B2471" s="56" t="s">
        <v>20</v>
      </c>
      <c r="C2471" s="61">
        <v>1</v>
      </c>
      <c r="D2471" s="56" t="str">
        <f>VLOOKUP(B2471,'P Master'!$A$1:$C$39,3,0)</f>
        <v>0-500</v>
      </c>
      <c r="E2471" s="62">
        <f>VLOOKUP(D2471,'Slabs and Cost'!$B$9:$E$12,3,0)</f>
        <v>6</v>
      </c>
      <c r="F2471" s="62">
        <f t="shared" si="38"/>
        <v>6</v>
      </c>
      <c r="G2471" s="56" t="s">
        <v>56</v>
      </c>
    </row>
    <row r="2472" spans="1:7">
      <c r="A2472" s="60">
        <v>45670</v>
      </c>
      <c r="B2472" s="56" t="s">
        <v>37</v>
      </c>
      <c r="C2472" s="61">
        <v>1</v>
      </c>
      <c r="D2472" s="56" t="str">
        <f>VLOOKUP(B2472,'P Master'!$A$1:$C$39,3,0)</f>
        <v>0-500</v>
      </c>
      <c r="E2472" s="62">
        <f>VLOOKUP(D2472,'Slabs and Cost'!$B$9:$E$12,3,0)</f>
        <v>6</v>
      </c>
      <c r="F2472" s="62">
        <f t="shared" si="38"/>
        <v>6</v>
      </c>
      <c r="G2472" s="56" t="s">
        <v>56</v>
      </c>
    </row>
    <row r="2473" spans="1:7">
      <c r="A2473" s="60">
        <v>45670</v>
      </c>
      <c r="B2473" s="56" t="s">
        <v>37</v>
      </c>
      <c r="C2473" s="61">
        <v>1</v>
      </c>
      <c r="D2473" s="56" t="str">
        <f>VLOOKUP(B2473,'P Master'!$A$1:$C$39,3,0)</f>
        <v>0-500</v>
      </c>
      <c r="E2473" s="62">
        <f>VLOOKUP(D2473,'Slabs and Cost'!$B$9:$E$12,3,0)</f>
        <v>6</v>
      </c>
      <c r="F2473" s="62">
        <f t="shared" si="38"/>
        <v>6</v>
      </c>
      <c r="G2473" s="56" t="s">
        <v>56</v>
      </c>
    </row>
    <row r="2474" spans="1:7">
      <c r="A2474" s="60">
        <v>45670</v>
      </c>
      <c r="B2474" s="56" t="s">
        <v>17</v>
      </c>
      <c r="C2474" s="61">
        <v>1</v>
      </c>
      <c r="D2474" s="56" t="str">
        <f>VLOOKUP(B2474,'P Master'!$A$1:$C$39,3,0)</f>
        <v>0-500</v>
      </c>
      <c r="E2474" s="62">
        <f>VLOOKUP(D2474,'Slabs and Cost'!$B$9:$E$12,3,0)</f>
        <v>6</v>
      </c>
      <c r="F2474" s="62">
        <f t="shared" si="38"/>
        <v>6</v>
      </c>
      <c r="G2474" s="56" t="s">
        <v>56</v>
      </c>
    </row>
    <row r="2475" spans="1:7">
      <c r="A2475" s="60">
        <v>45670</v>
      </c>
      <c r="B2475" s="56" t="s">
        <v>37</v>
      </c>
      <c r="C2475" s="61">
        <v>1</v>
      </c>
      <c r="D2475" s="56" t="str">
        <f>VLOOKUP(B2475,'P Master'!$A$1:$C$39,3,0)</f>
        <v>0-500</v>
      </c>
      <c r="E2475" s="62">
        <f>VLOOKUP(D2475,'Slabs and Cost'!$B$9:$E$12,3,0)</f>
        <v>6</v>
      </c>
      <c r="F2475" s="62">
        <f t="shared" si="38"/>
        <v>6</v>
      </c>
      <c r="G2475" s="56" t="s">
        <v>56</v>
      </c>
    </row>
    <row r="2476" spans="1:7">
      <c r="A2476" s="60">
        <v>45670</v>
      </c>
      <c r="B2476" s="56" t="s">
        <v>32</v>
      </c>
      <c r="C2476" s="61">
        <v>1</v>
      </c>
      <c r="D2476" s="56" t="str">
        <f>VLOOKUP(B2476,'P Master'!$A$1:$C$39,3,0)</f>
        <v>0-500</v>
      </c>
      <c r="E2476" s="62">
        <f>VLOOKUP(D2476,'Slabs and Cost'!$B$9:$E$12,3,0)</f>
        <v>6</v>
      </c>
      <c r="F2476" s="62">
        <f t="shared" si="38"/>
        <v>6</v>
      </c>
      <c r="G2476" s="56" t="s">
        <v>56</v>
      </c>
    </row>
    <row r="2477" spans="1:7">
      <c r="A2477" s="60">
        <v>45670</v>
      </c>
      <c r="B2477" s="56" t="s">
        <v>37</v>
      </c>
      <c r="C2477" s="61">
        <v>1</v>
      </c>
      <c r="D2477" s="56" t="str">
        <f>VLOOKUP(B2477,'P Master'!$A$1:$C$39,3,0)</f>
        <v>0-500</v>
      </c>
      <c r="E2477" s="62">
        <f>VLOOKUP(D2477,'Slabs and Cost'!$B$9:$E$12,3,0)</f>
        <v>6</v>
      </c>
      <c r="F2477" s="62">
        <f t="shared" si="38"/>
        <v>6</v>
      </c>
      <c r="G2477" s="56" t="s">
        <v>56</v>
      </c>
    </row>
    <row r="2478" spans="1:7">
      <c r="A2478" s="60">
        <v>45670</v>
      </c>
      <c r="B2478" s="56" t="s">
        <v>45</v>
      </c>
      <c r="C2478" s="61">
        <v>1</v>
      </c>
      <c r="D2478" s="56" t="str">
        <f>VLOOKUP(B2478,'P Master'!$A$1:$C$39,3,0)</f>
        <v>500-1</v>
      </c>
      <c r="E2478" s="62">
        <f>VLOOKUP(D2478,'Slabs and Cost'!$B$9:$E$12,3,0)</f>
        <v>6</v>
      </c>
      <c r="F2478" s="62">
        <f t="shared" si="38"/>
        <v>6</v>
      </c>
      <c r="G2478" s="56" t="s">
        <v>56</v>
      </c>
    </row>
    <row r="2479" spans="1:7">
      <c r="A2479" s="60">
        <v>45670</v>
      </c>
      <c r="B2479" s="56" t="s">
        <v>37</v>
      </c>
      <c r="C2479" s="61">
        <v>1</v>
      </c>
      <c r="D2479" s="56" t="str">
        <f>VLOOKUP(B2479,'P Master'!$A$1:$C$39,3,0)</f>
        <v>0-500</v>
      </c>
      <c r="E2479" s="62">
        <f>VLOOKUP(D2479,'Slabs and Cost'!$B$9:$E$12,3,0)</f>
        <v>6</v>
      </c>
      <c r="F2479" s="62">
        <f t="shared" si="38"/>
        <v>6</v>
      </c>
      <c r="G2479" s="56" t="s">
        <v>56</v>
      </c>
    </row>
    <row r="2480" spans="1:7">
      <c r="A2480" s="60">
        <v>45670</v>
      </c>
      <c r="B2480" s="56" t="s">
        <v>32</v>
      </c>
      <c r="C2480" s="61">
        <v>1</v>
      </c>
      <c r="D2480" s="56" t="str">
        <f>VLOOKUP(B2480,'P Master'!$A$1:$C$39,3,0)</f>
        <v>0-500</v>
      </c>
      <c r="E2480" s="62">
        <f>VLOOKUP(D2480,'Slabs and Cost'!$B$9:$E$12,3,0)</f>
        <v>6</v>
      </c>
      <c r="F2480" s="62">
        <f t="shared" si="38"/>
        <v>6</v>
      </c>
      <c r="G2480" s="56" t="s">
        <v>56</v>
      </c>
    </row>
    <row r="2481" spans="1:7">
      <c r="A2481" s="60">
        <v>45670</v>
      </c>
      <c r="B2481" s="56" t="s">
        <v>37</v>
      </c>
      <c r="C2481" s="61">
        <v>1</v>
      </c>
      <c r="D2481" s="56" t="str">
        <f>VLOOKUP(B2481,'P Master'!$A$1:$C$39,3,0)</f>
        <v>0-500</v>
      </c>
      <c r="E2481" s="62">
        <f>VLOOKUP(D2481,'Slabs and Cost'!$B$9:$E$12,3,0)</f>
        <v>6</v>
      </c>
      <c r="F2481" s="62">
        <f t="shared" si="38"/>
        <v>6</v>
      </c>
      <c r="G2481" s="56" t="s">
        <v>56</v>
      </c>
    </row>
    <row r="2482" spans="1:7">
      <c r="A2482" s="60">
        <v>45670</v>
      </c>
      <c r="B2482" s="56" t="s">
        <v>45</v>
      </c>
      <c r="C2482" s="61">
        <v>1</v>
      </c>
      <c r="D2482" s="56" t="str">
        <f>VLOOKUP(B2482,'P Master'!$A$1:$C$39,3,0)</f>
        <v>500-1</v>
      </c>
      <c r="E2482" s="62">
        <f>VLOOKUP(D2482,'Slabs and Cost'!$B$9:$E$12,3,0)</f>
        <v>6</v>
      </c>
      <c r="F2482" s="62">
        <f t="shared" si="38"/>
        <v>6</v>
      </c>
      <c r="G2482" s="56" t="s">
        <v>56</v>
      </c>
    </row>
    <row r="2483" spans="1:7">
      <c r="A2483" s="60">
        <v>45670</v>
      </c>
      <c r="B2483" s="56" t="s">
        <v>11</v>
      </c>
      <c r="C2483" s="61">
        <v>1</v>
      </c>
      <c r="D2483" s="56" t="str">
        <f>VLOOKUP(B2483,'P Master'!$A$1:$C$39,3,0)</f>
        <v>0-500</v>
      </c>
      <c r="E2483" s="62">
        <f>VLOOKUP(D2483,'Slabs and Cost'!$B$9:$E$12,3,0)</f>
        <v>6</v>
      </c>
      <c r="F2483" s="62">
        <f t="shared" si="38"/>
        <v>6</v>
      </c>
      <c r="G2483" s="56" t="s">
        <v>56</v>
      </c>
    </row>
    <row r="2484" spans="1:7">
      <c r="A2484" s="60">
        <v>45670</v>
      </c>
      <c r="B2484" s="56" t="s">
        <v>18</v>
      </c>
      <c r="C2484" s="61">
        <v>1</v>
      </c>
      <c r="D2484" s="56" t="str">
        <f>VLOOKUP(B2484,'P Master'!$A$1:$C$39,3,0)</f>
        <v>0-500</v>
      </c>
      <c r="E2484" s="62">
        <f>VLOOKUP(D2484,'Slabs and Cost'!$B$9:$E$12,3,0)</f>
        <v>6</v>
      </c>
      <c r="F2484" s="62">
        <f t="shared" si="38"/>
        <v>6</v>
      </c>
      <c r="G2484" s="56" t="s">
        <v>56</v>
      </c>
    </row>
    <row r="2485" spans="1:7">
      <c r="A2485" s="60">
        <v>45670</v>
      </c>
      <c r="B2485" s="56" t="s">
        <v>16</v>
      </c>
      <c r="C2485" s="61">
        <v>1</v>
      </c>
      <c r="D2485" s="56" t="str">
        <f>VLOOKUP(B2485,'P Master'!$A$1:$C$39,3,0)</f>
        <v>0-500</v>
      </c>
      <c r="E2485" s="62">
        <f>VLOOKUP(D2485,'Slabs and Cost'!$B$9:$E$12,3,0)</f>
        <v>6</v>
      </c>
      <c r="F2485" s="62">
        <f t="shared" si="38"/>
        <v>6</v>
      </c>
      <c r="G2485" s="56" t="s">
        <v>56</v>
      </c>
    </row>
    <row r="2486" spans="1:7">
      <c r="A2486" s="60">
        <v>45670</v>
      </c>
      <c r="B2486" s="56" t="s">
        <v>37</v>
      </c>
      <c r="C2486" s="61">
        <v>1</v>
      </c>
      <c r="D2486" s="56" t="str">
        <f>VLOOKUP(B2486,'P Master'!$A$1:$C$39,3,0)</f>
        <v>0-500</v>
      </c>
      <c r="E2486" s="62">
        <f>VLOOKUP(D2486,'Slabs and Cost'!$B$9:$E$12,3,0)</f>
        <v>6</v>
      </c>
      <c r="F2486" s="62">
        <f t="shared" si="38"/>
        <v>6</v>
      </c>
      <c r="G2486" s="56" t="s">
        <v>56</v>
      </c>
    </row>
    <row r="2487" spans="1:7">
      <c r="A2487" s="60">
        <v>45670</v>
      </c>
      <c r="B2487" s="56" t="s">
        <v>17</v>
      </c>
      <c r="C2487" s="61">
        <v>1</v>
      </c>
      <c r="D2487" s="56" t="str">
        <f>VLOOKUP(B2487,'P Master'!$A$1:$C$39,3,0)</f>
        <v>0-500</v>
      </c>
      <c r="E2487" s="62">
        <f>VLOOKUP(D2487,'Slabs and Cost'!$B$9:$E$12,3,0)</f>
        <v>6</v>
      </c>
      <c r="F2487" s="62">
        <f t="shared" si="38"/>
        <v>6</v>
      </c>
      <c r="G2487" s="56" t="s">
        <v>56</v>
      </c>
    </row>
    <row r="2488" spans="1:7">
      <c r="A2488" s="60">
        <v>45670</v>
      </c>
      <c r="B2488" s="56" t="s">
        <v>9</v>
      </c>
      <c r="C2488" s="61">
        <v>1</v>
      </c>
      <c r="D2488" s="56" t="str">
        <f>VLOOKUP(B2488,'P Master'!$A$1:$C$39,3,0)</f>
        <v>0-500</v>
      </c>
      <c r="E2488" s="62">
        <f>VLOOKUP(D2488,'Slabs and Cost'!$B$9:$E$12,3,0)</f>
        <v>6</v>
      </c>
      <c r="F2488" s="62">
        <f t="shared" si="38"/>
        <v>6</v>
      </c>
      <c r="G2488" s="56" t="s">
        <v>56</v>
      </c>
    </row>
    <row r="2489" spans="1:7">
      <c r="A2489" s="60">
        <v>45670</v>
      </c>
      <c r="B2489" s="56" t="s">
        <v>11</v>
      </c>
      <c r="C2489" s="61">
        <v>1</v>
      </c>
      <c r="D2489" s="56" t="str">
        <f>VLOOKUP(B2489,'P Master'!$A$1:$C$39,3,0)</f>
        <v>0-500</v>
      </c>
      <c r="E2489" s="62">
        <f>VLOOKUP(D2489,'Slabs and Cost'!$B$9:$E$12,3,0)</f>
        <v>6</v>
      </c>
      <c r="F2489" s="62">
        <f t="shared" si="38"/>
        <v>6</v>
      </c>
      <c r="G2489" s="56" t="s">
        <v>56</v>
      </c>
    </row>
    <row r="2490" spans="1:7">
      <c r="A2490" s="60">
        <v>45670</v>
      </c>
      <c r="B2490" s="56" t="s">
        <v>37</v>
      </c>
      <c r="C2490" s="61">
        <v>1</v>
      </c>
      <c r="D2490" s="56" t="str">
        <f>VLOOKUP(B2490,'P Master'!$A$1:$C$39,3,0)</f>
        <v>0-500</v>
      </c>
      <c r="E2490" s="62">
        <f>VLOOKUP(D2490,'Slabs and Cost'!$B$9:$E$12,3,0)</f>
        <v>6</v>
      </c>
      <c r="F2490" s="62">
        <f t="shared" si="38"/>
        <v>6</v>
      </c>
      <c r="G2490" s="56" t="s">
        <v>56</v>
      </c>
    </row>
    <row r="2491" spans="1:7">
      <c r="A2491" s="60">
        <v>45670</v>
      </c>
      <c r="B2491" s="56" t="s">
        <v>37</v>
      </c>
      <c r="C2491" s="61">
        <v>1</v>
      </c>
      <c r="D2491" s="56" t="str">
        <f>VLOOKUP(B2491,'P Master'!$A$1:$C$39,3,0)</f>
        <v>0-500</v>
      </c>
      <c r="E2491" s="62">
        <f>VLOOKUP(D2491,'Slabs and Cost'!$B$9:$E$12,3,0)</f>
        <v>6</v>
      </c>
      <c r="F2491" s="62">
        <f t="shared" si="38"/>
        <v>6</v>
      </c>
      <c r="G2491" s="56" t="s">
        <v>56</v>
      </c>
    </row>
    <row r="2492" spans="1:7">
      <c r="A2492" s="60">
        <v>45670</v>
      </c>
      <c r="B2492" s="56" t="s">
        <v>20</v>
      </c>
      <c r="C2492" s="61">
        <v>1</v>
      </c>
      <c r="D2492" s="56" t="str">
        <f>VLOOKUP(B2492,'P Master'!$A$1:$C$39,3,0)</f>
        <v>0-500</v>
      </c>
      <c r="E2492" s="62">
        <f>VLOOKUP(D2492,'Slabs and Cost'!$B$9:$E$12,3,0)</f>
        <v>6</v>
      </c>
      <c r="F2492" s="62">
        <f t="shared" si="38"/>
        <v>6</v>
      </c>
      <c r="G2492" s="56" t="s">
        <v>56</v>
      </c>
    </row>
    <row r="2493" spans="1:7">
      <c r="A2493" s="60">
        <v>45670</v>
      </c>
      <c r="B2493" s="56" t="s">
        <v>37</v>
      </c>
      <c r="C2493" s="61">
        <v>1</v>
      </c>
      <c r="D2493" s="56" t="str">
        <f>VLOOKUP(B2493,'P Master'!$A$1:$C$39,3,0)</f>
        <v>0-500</v>
      </c>
      <c r="E2493" s="62">
        <f>VLOOKUP(D2493,'Slabs and Cost'!$B$9:$E$12,3,0)</f>
        <v>6</v>
      </c>
      <c r="F2493" s="62">
        <f t="shared" si="38"/>
        <v>6</v>
      </c>
      <c r="G2493" s="56" t="s">
        <v>56</v>
      </c>
    </row>
    <row r="2494" spans="1:7">
      <c r="A2494" s="60">
        <v>45670</v>
      </c>
      <c r="B2494" s="56" t="s">
        <v>37</v>
      </c>
      <c r="C2494" s="61">
        <v>1</v>
      </c>
      <c r="D2494" s="56" t="str">
        <f>VLOOKUP(B2494,'P Master'!$A$1:$C$39,3,0)</f>
        <v>0-500</v>
      </c>
      <c r="E2494" s="62">
        <f>VLOOKUP(D2494,'Slabs and Cost'!$B$9:$E$12,3,0)</f>
        <v>6</v>
      </c>
      <c r="F2494" s="62">
        <f t="shared" si="38"/>
        <v>6</v>
      </c>
      <c r="G2494" s="56" t="s">
        <v>56</v>
      </c>
    </row>
    <row r="2495" spans="1:7">
      <c r="A2495" s="60">
        <v>45670</v>
      </c>
      <c r="B2495" s="56" t="s">
        <v>37</v>
      </c>
      <c r="C2495" s="61">
        <v>1</v>
      </c>
      <c r="D2495" s="56" t="str">
        <f>VLOOKUP(B2495,'P Master'!$A$1:$C$39,3,0)</f>
        <v>0-500</v>
      </c>
      <c r="E2495" s="62">
        <f>VLOOKUP(D2495,'Slabs and Cost'!$B$9:$E$12,3,0)</f>
        <v>6</v>
      </c>
      <c r="F2495" s="62">
        <f t="shared" si="38"/>
        <v>6</v>
      </c>
      <c r="G2495" s="56" t="s">
        <v>56</v>
      </c>
    </row>
    <row r="2496" spans="1:7">
      <c r="A2496" s="60">
        <v>45670</v>
      </c>
      <c r="B2496" s="56" t="s">
        <v>16</v>
      </c>
      <c r="C2496" s="61">
        <v>1</v>
      </c>
      <c r="D2496" s="56" t="str">
        <f>VLOOKUP(B2496,'P Master'!$A$1:$C$39,3,0)</f>
        <v>0-500</v>
      </c>
      <c r="E2496" s="62">
        <f>VLOOKUP(D2496,'Slabs and Cost'!$B$9:$E$12,3,0)</f>
        <v>6</v>
      </c>
      <c r="F2496" s="62">
        <f t="shared" si="38"/>
        <v>6</v>
      </c>
      <c r="G2496" s="56" t="s">
        <v>56</v>
      </c>
    </row>
    <row r="2497" spans="1:7">
      <c r="A2497" s="60">
        <v>45670</v>
      </c>
      <c r="B2497" s="56" t="s">
        <v>18</v>
      </c>
      <c r="C2497" s="61">
        <v>1</v>
      </c>
      <c r="D2497" s="56" t="str">
        <f>VLOOKUP(B2497,'P Master'!$A$1:$C$39,3,0)</f>
        <v>0-500</v>
      </c>
      <c r="E2497" s="62">
        <f>VLOOKUP(D2497,'Slabs and Cost'!$B$9:$E$12,3,0)</f>
        <v>6</v>
      </c>
      <c r="F2497" s="62">
        <f t="shared" si="38"/>
        <v>6</v>
      </c>
      <c r="G2497" s="56" t="s">
        <v>56</v>
      </c>
    </row>
    <row r="2498" spans="1:7">
      <c r="A2498" s="60">
        <v>45670</v>
      </c>
      <c r="B2498" s="56" t="s">
        <v>37</v>
      </c>
      <c r="C2498" s="61">
        <v>1</v>
      </c>
      <c r="D2498" s="56" t="str">
        <f>VLOOKUP(B2498,'P Master'!$A$1:$C$39,3,0)</f>
        <v>0-500</v>
      </c>
      <c r="E2498" s="62">
        <f>VLOOKUP(D2498,'Slabs and Cost'!$B$9:$E$12,3,0)</f>
        <v>6</v>
      </c>
      <c r="F2498" s="62">
        <f t="shared" ref="F2498:F2561" si="39">C2498*E2498</f>
        <v>6</v>
      </c>
      <c r="G2498" s="56" t="s">
        <v>56</v>
      </c>
    </row>
    <row r="2499" spans="1:7">
      <c r="A2499" s="60">
        <v>45670</v>
      </c>
      <c r="B2499" s="56" t="s">
        <v>25</v>
      </c>
      <c r="C2499" s="61">
        <v>1</v>
      </c>
      <c r="D2499" s="56" t="str">
        <f>VLOOKUP(B2499,'P Master'!$A$1:$C$39,3,0)</f>
        <v>0-500</v>
      </c>
      <c r="E2499" s="62">
        <f>VLOOKUP(D2499,'Slabs and Cost'!$B$9:$E$12,3,0)</f>
        <v>6</v>
      </c>
      <c r="F2499" s="62">
        <f t="shared" si="39"/>
        <v>6</v>
      </c>
      <c r="G2499" s="56" t="s">
        <v>56</v>
      </c>
    </row>
    <row r="2500" spans="1:7">
      <c r="A2500" s="60">
        <v>45670</v>
      </c>
      <c r="B2500" s="56" t="s">
        <v>37</v>
      </c>
      <c r="C2500" s="61">
        <v>1</v>
      </c>
      <c r="D2500" s="56" t="str">
        <f>VLOOKUP(B2500,'P Master'!$A$1:$C$39,3,0)</f>
        <v>0-500</v>
      </c>
      <c r="E2500" s="62">
        <f>VLOOKUP(D2500,'Slabs and Cost'!$B$9:$E$12,3,0)</f>
        <v>6</v>
      </c>
      <c r="F2500" s="62">
        <f t="shared" si="39"/>
        <v>6</v>
      </c>
      <c r="G2500" s="56" t="s">
        <v>56</v>
      </c>
    </row>
    <row r="2501" spans="1:7">
      <c r="A2501" s="60">
        <v>45670</v>
      </c>
      <c r="B2501" s="56" t="s">
        <v>37</v>
      </c>
      <c r="C2501" s="61">
        <v>1</v>
      </c>
      <c r="D2501" s="56" t="str">
        <f>VLOOKUP(B2501,'P Master'!$A$1:$C$39,3,0)</f>
        <v>0-500</v>
      </c>
      <c r="E2501" s="62">
        <f>VLOOKUP(D2501,'Slabs and Cost'!$B$9:$E$12,3,0)</f>
        <v>6</v>
      </c>
      <c r="F2501" s="62">
        <f t="shared" si="39"/>
        <v>6</v>
      </c>
      <c r="G2501" s="56" t="s">
        <v>56</v>
      </c>
    </row>
    <row r="2502" spans="1:7">
      <c r="A2502" s="60">
        <v>45670</v>
      </c>
      <c r="B2502" s="56" t="s">
        <v>16</v>
      </c>
      <c r="C2502" s="61">
        <v>1</v>
      </c>
      <c r="D2502" s="56" t="str">
        <f>VLOOKUP(B2502,'P Master'!$A$1:$C$39,3,0)</f>
        <v>0-500</v>
      </c>
      <c r="E2502" s="62">
        <f>VLOOKUP(D2502,'Slabs and Cost'!$B$9:$E$12,3,0)</f>
        <v>6</v>
      </c>
      <c r="F2502" s="62">
        <f t="shared" si="39"/>
        <v>6</v>
      </c>
      <c r="G2502" s="56" t="s">
        <v>56</v>
      </c>
    </row>
    <row r="2503" spans="1:7">
      <c r="A2503" s="60">
        <v>45670</v>
      </c>
      <c r="B2503" s="56" t="s">
        <v>16</v>
      </c>
      <c r="C2503" s="61">
        <v>1</v>
      </c>
      <c r="D2503" s="56" t="str">
        <f>VLOOKUP(B2503,'P Master'!$A$1:$C$39,3,0)</f>
        <v>0-500</v>
      </c>
      <c r="E2503" s="62">
        <f>VLOOKUP(D2503,'Slabs and Cost'!$B$9:$E$12,3,0)</f>
        <v>6</v>
      </c>
      <c r="F2503" s="62">
        <f t="shared" si="39"/>
        <v>6</v>
      </c>
      <c r="G2503" s="56" t="s">
        <v>56</v>
      </c>
    </row>
    <row r="2504" spans="1:7">
      <c r="A2504" s="60">
        <v>45670</v>
      </c>
      <c r="B2504" s="56" t="s">
        <v>16</v>
      </c>
      <c r="C2504" s="61">
        <v>1</v>
      </c>
      <c r="D2504" s="56" t="str">
        <f>VLOOKUP(B2504,'P Master'!$A$1:$C$39,3,0)</f>
        <v>0-500</v>
      </c>
      <c r="E2504" s="62">
        <f>VLOOKUP(D2504,'Slabs and Cost'!$B$9:$E$12,3,0)</f>
        <v>6</v>
      </c>
      <c r="F2504" s="62">
        <f t="shared" si="39"/>
        <v>6</v>
      </c>
      <c r="G2504" s="56" t="s">
        <v>56</v>
      </c>
    </row>
    <row r="2505" spans="1:7">
      <c r="A2505" s="60">
        <v>45670</v>
      </c>
      <c r="B2505" s="56" t="s">
        <v>21</v>
      </c>
      <c r="C2505" s="61">
        <v>1</v>
      </c>
      <c r="D2505" s="56" t="str">
        <f>VLOOKUP(B2505,'P Master'!$A$1:$C$39,3,0)</f>
        <v>1-2</v>
      </c>
      <c r="E2505" s="62">
        <f>VLOOKUP(D2505,'Slabs and Cost'!$B$9:$E$12,3,0)</f>
        <v>7.2</v>
      </c>
      <c r="F2505" s="62">
        <f t="shared" si="39"/>
        <v>7.2</v>
      </c>
      <c r="G2505" s="56" t="s">
        <v>56</v>
      </c>
    </row>
    <row r="2506" spans="1:7">
      <c r="A2506" s="60">
        <v>45670</v>
      </c>
      <c r="B2506" s="56" t="s">
        <v>12</v>
      </c>
      <c r="C2506" s="61">
        <v>1</v>
      </c>
      <c r="D2506" s="56" t="str">
        <f>VLOOKUP(B2506,'P Master'!$A$1:$C$39,3,0)</f>
        <v>0-500</v>
      </c>
      <c r="E2506" s="62">
        <f>VLOOKUP(D2506,'Slabs and Cost'!$B$9:$E$12,3,0)</f>
        <v>6</v>
      </c>
      <c r="F2506" s="62">
        <f t="shared" si="39"/>
        <v>6</v>
      </c>
      <c r="G2506" s="56" t="s">
        <v>56</v>
      </c>
    </row>
    <row r="2507" spans="1:7">
      <c r="A2507" s="60">
        <v>45670</v>
      </c>
      <c r="B2507" s="56" t="s">
        <v>37</v>
      </c>
      <c r="C2507" s="61">
        <v>1</v>
      </c>
      <c r="D2507" s="56" t="str">
        <f>VLOOKUP(B2507,'P Master'!$A$1:$C$39,3,0)</f>
        <v>0-500</v>
      </c>
      <c r="E2507" s="62">
        <f>VLOOKUP(D2507,'Slabs and Cost'!$B$9:$E$12,3,0)</f>
        <v>6</v>
      </c>
      <c r="F2507" s="62">
        <f t="shared" si="39"/>
        <v>6</v>
      </c>
      <c r="G2507" s="56" t="s">
        <v>56</v>
      </c>
    </row>
    <row r="2508" spans="1:7">
      <c r="A2508" s="60">
        <v>45670</v>
      </c>
      <c r="B2508" s="56" t="s">
        <v>37</v>
      </c>
      <c r="C2508" s="61">
        <v>1</v>
      </c>
      <c r="D2508" s="56" t="str">
        <f>VLOOKUP(B2508,'P Master'!$A$1:$C$39,3,0)</f>
        <v>0-500</v>
      </c>
      <c r="E2508" s="62">
        <f>VLOOKUP(D2508,'Slabs and Cost'!$B$9:$E$12,3,0)</f>
        <v>6</v>
      </c>
      <c r="F2508" s="62">
        <f t="shared" si="39"/>
        <v>6</v>
      </c>
      <c r="G2508" s="56" t="s">
        <v>56</v>
      </c>
    </row>
    <row r="2509" spans="1:7">
      <c r="A2509" s="60">
        <v>45670</v>
      </c>
      <c r="B2509" s="56" t="s">
        <v>32</v>
      </c>
      <c r="C2509" s="61">
        <v>1</v>
      </c>
      <c r="D2509" s="56" t="str">
        <f>VLOOKUP(B2509,'P Master'!$A$1:$C$39,3,0)</f>
        <v>0-500</v>
      </c>
      <c r="E2509" s="62">
        <f>VLOOKUP(D2509,'Slabs and Cost'!$B$9:$E$12,3,0)</f>
        <v>6</v>
      </c>
      <c r="F2509" s="62">
        <f t="shared" si="39"/>
        <v>6</v>
      </c>
      <c r="G2509" s="56" t="s">
        <v>56</v>
      </c>
    </row>
    <row r="2510" spans="1:7">
      <c r="A2510" s="60">
        <v>45670</v>
      </c>
      <c r="B2510" s="56" t="s">
        <v>17</v>
      </c>
      <c r="C2510" s="61">
        <v>1</v>
      </c>
      <c r="D2510" s="56" t="str">
        <f>VLOOKUP(B2510,'P Master'!$A$1:$C$39,3,0)</f>
        <v>0-500</v>
      </c>
      <c r="E2510" s="62">
        <f>VLOOKUP(D2510,'Slabs and Cost'!$B$9:$E$12,3,0)</f>
        <v>6</v>
      </c>
      <c r="F2510" s="62">
        <f t="shared" si="39"/>
        <v>6</v>
      </c>
      <c r="G2510" s="56" t="s">
        <v>56</v>
      </c>
    </row>
    <row r="2511" spans="1:7">
      <c r="A2511" s="60">
        <v>45670</v>
      </c>
      <c r="B2511" s="56" t="s">
        <v>37</v>
      </c>
      <c r="C2511" s="61">
        <v>1</v>
      </c>
      <c r="D2511" s="56" t="str">
        <f>VLOOKUP(B2511,'P Master'!$A$1:$C$39,3,0)</f>
        <v>0-500</v>
      </c>
      <c r="E2511" s="62">
        <f>VLOOKUP(D2511,'Slabs and Cost'!$B$9:$E$12,3,0)</f>
        <v>6</v>
      </c>
      <c r="F2511" s="62">
        <f t="shared" si="39"/>
        <v>6</v>
      </c>
      <c r="G2511" s="56" t="s">
        <v>56</v>
      </c>
    </row>
    <row r="2512" spans="1:7">
      <c r="A2512" s="60">
        <v>45670</v>
      </c>
      <c r="B2512" s="56" t="s">
        <v>37</v>
      </c>
      <c r="C2512" s="61">
        <v>1</v>
      </c>
      <c r="D2512" s="56" t="str">
        <f>VLOOKUP(B2512,'P Master'!$A$1:$C$39,3,0)</f>
        <v>0-500</v>
      </c>
      <c r="E2512" s="62">
        <f>VLOOKUP(D2512,'Slabs and Cost'!$B$9:$E$12,3,0)</f>
        <v>6</v>
      </c>
      <c r="F2512" s="62">
        <f t="shared" si="39"/>
        <v>6</v>
      </c>
      <c r="G2512" s="56" t="s">
        <v>56</v>
      </c>
    </row>
    <row r="2513" spans="1:7">
      <c r="A2513" s="60">
        <v>45670</v>
      </c>
      <c r="B2513" s="56" t="s">
        <v>16</v>
      </c>
      <c r="C2513" s="61">
        <v>1</v>
      </c>
      <c r="D2513" s="56" t="str">
        <f>VLOOKUP(B2513,'P Master'!$A$1:$C$39,3,0)</f>
        <v>0-500</v>
      </c>
      <c r="E2513" s="62">
        <f>VLOOKUP(D2513,'Slabs and Cost'!$B$9:$E$12,3,0)</f>
        <v>6</v>
      </c>
      <c r="F2513" s="62">
        <f t="shared" si="39"/>
        <v>6</v>
      </c>
      <c r="G2513" s="56" t="s">
        <v>56</v>
      </c>
    </row>
    <row r="2514" spans="1:7">
      <c r="A2514" s="60">
        <v>45670</v>
      </c>
      <c r="B2514" s="56" t="s">
        <v>37</v>
      </c>
      <c r="C2514" s="61">
        <v>1</v>
      </c>
      <c r="D2514" s="56" t="str">
        <f>VLOOKUP(B2514,'P Master'!$A$1:$C$39,3,0)</f>
        <v>0-500</v>
      </c>
      <c r="E2514" s="62">
        <f>VLOOKUP(D2514,'Slabs and Cost'!$B$9:$E$12,3,0)</f>
        <v>6</v>
      </c>
      <c r="F2514" s="62">
        <f t="shared" si="39"/>
        <v>6</v>
      </c>
      <c r="G2514" s="56" t="s">
        <v>56</v>
      </c>
    </row>
    <row r="2515" spans="1:7">
      <c r="A2515" s="60">
        <v>45670</v>
      </c>
      <c r="B2515" s="56" t="s">
        <v>37</v>
      </c>
      <c r="C2515" s="61">
        <v>1</v>
      </c>
      <c r="D2515" s="56" t="str">
        <f>VLOOKUP(B2515,'P Master'!$A$1:$C$39,3,0)</f>
        <v>0-500</v>
      </c>
      <c r="E2515" s="62">
        <f>VLOOKUP(D2515,'Slabs and Cost'!$B$9:$E$12,3,0)</f>
        <v>6</v>
      </c>
      <c r="F2515" s="62">
        <f t="shared" si="39"/>
        <v>6</v>
      </c>
      <c r="G2515" s="56" t="s">
        <v>56</v>
      </c>
    </row>
    <row r="2516" spans="1:7">
      <c r="A2516" s="60">
        <v>45670</v>
      </c>
      <c r="B2516" s="56" t="s">
        <v>18</v>
      </c>
      <c r="C2516" s="61">
        <v>1</v>
      </c>
      <c r="D2516" s="56" t="str">
        <f>VLOOKUP(B2516,'P Master'!$A$1:$C$39,3,0)</f>
        <v>0-500</v>
      </c>
      <c r="E2516" s="62">
        <f>VLOOKUP(D2516,'Slabs and Cost'!$B$9:$E$12,3,0)</f>
        <v>6</v>
      </c>
      <c r="F2516" s="62">
        <f t="shared" si="39"/>
        <v>6</v>
      </c>
      <c r="G2516" s="56" t="s">
        <v>56</v>
      </c>
    </row>
    <row r="2517" spans="1:7">
      <c r="A2517" s="60">
        <v>45670</v>
      </c>
      <c r="B2517" s="56" t="s">
        <v>37</v>
      </c>
      <c r="C2517" s="61">
        <v>1</v>
      </c>
      <c r="D2517" s="56" t="str">
        <f>VLOOKUP(B2517,'P Master'!$A$1:$C$39,3,0)</f>
        <v>0-500</v>
      </c>
      <c r="E2517" s="62">
        <f>VLOOKUP(D2517,'Slabs and Cost'!$B$9:$E$12,3,0)</f>
        <v>6</v>
      </c>
      <c r="F2517" s="62">
        <f t="shared" si="39"/>
        <v>6</v>
      </c>
      <c r="G2517" s="56" t="s">
        <v>56</v>
      </c>
    </row>
    <row r="2518" spans="1:7">
      <c r="A2518" s="60">
        <v>45670</v>
      </c>
      <c r="B2518" s="56" t="s">
        <v>31</v>
      </c>
      <c r="C2518" s="61">
        <v>1</v>
      </c>
      <c r="D2518" s="56" t="str">
        <f>VLOOKUP(B2518,'P Master'!$A$1:$C$39,3,0)</f>
        <v>500-1</v>
      </c>
      <c r="E2518" s="62">
        <f>VLOOKUP(D2518,'Slabs and Cost'!$B$9:$E$12,3,0)</f>
        <v>6</v>
      </c>
      <c r="F2518" s="62">
        <f t="shared" si="39"/>
        <v>6</v>
      </c>
      <c r="G2518" s="56" t="s">
        <v>56</v>
      </c>
    </row>
    <row r="2519" spans="1:7">
      <c r="A2519" s="60">
        <v>45670</v>
      </c>
      <c r="B2519" s="56" t="s">
        <v>37</v>
      </c>
      <c r="C2519" s="61">
        <v>1</v>
      </c>
      <c r="D2519" s="56" t="str">
        <f>VLOOKUP(B2519,'P Master'!$A$1:$C$39,3,0)</f>
        <v>0-500</v>
      </c>
      <c r="E2519" s="62">
        <f>VLOOKUP(D2519,'Slabs and Cost'!$B$9:$E$12,3,0)</f>
        <v>6</v>
      </c>
      <c r="F2519" s="62">
        <f t="shared" si="39"/>
        <v>6</v>
      </c>
      <c r="G2519" s="56" t="s">
        <v>56</v>
      </c>
    </row>
    <row r="2520" spans="1:7">
      <c r="A2520" s="60">
        <v>45670</v>
      </c>
      <c r="B2520" s="56" t="s">
        <v>37</v>
      </c>
      <c r="C2520" s="61">
        <v>1</v>
      </c>
      <c r="D2520" s="56" t="str">
        <f>VLOOKUP(B2520,'P Master'!$A$1:$C$39,3,0)</f>
        <v>0-500</v>
      </c>
      <c r="E2520" s="62">
        <f>VLOOKUP(D2520,'Slabs and Cost'!$B$9:$E$12,3,0)</f>
        <v>6</v>
      </c>
      <c r="F2520" s="62">
        <f t="shared" si="39"/>
        <v>6</v>
      </c>
      <c r="G2520" s="56" t="s">
        <v>56</v>
      </c>
    </row>
    <row r="2521" spans="1:7">
      <c r="A2521" s="60">
        <v>45670</v>
      </c>
      <c r="B2521" s="56" t="s">
        <v>12</v>
      </c>
      <c r="C2521" s="61">
        <v>1</v>
      </c>
      <c r="D2521" s="56" t="str">
        <f>VLOOKUP(B2521,'P Master'!$A$1:$C$39,3,0)</f>
        <v>0-500</v>
      </c>
      <c r="E2521" s="62">
        <f>VLOOKUP(D2521,'Slabs and Cost'!$B$9:$E$12,3,0)</f>
        <v>6</v>
      </c>
      <c r="F2521" s="62">
        <f t="shared" si="39"/>
        <v>6</v>
      </c>
      <c r="G2521" s="56" t="s">
        <v>56</v>
      </c>
    </row>
    <row r="2522" spans="1:7">
      <c r="A2522" s="60">
        <v>45670</v>
      </c>
      <c r="B2522" s="56" t="s">
        <v>37</v>
      </c>
      <c r="C2522" s="61">
        <v>1</v>
      </c>
      <c r="D2522" s="56" t="str">
        <f>VLOOKUP(B2522,'P Master'!$A$1:$C$39,3,0)</f>
        <v>0-500</v>
      </c>
      <c r="E2522" s="62">
        <f>VLOOKUP(D2522,'Slabs and Cost'!$B$9:$E$12,3,0)</f>
        <v>6</v>
      </c>
      <c r="F2522" s="62">
        <f t="shared" si="39"/>
        <v>6</v>
      </c>
      <c r="G2522" s="56" t="s">
        <v>56</v>
      </c>
    </row>
    <row r="2523" spans="1:7">
      <c r="A2523" s="60">
        <v>45670</v>
      </c>
      <c r="B2523" s="56" t="s">
        <v>37</v>
      </c>
      <c r="C2523" s="61">
        <v>1</v>
      </c>
      <c r="D2523" s="56" t="str">
        <f>VLOOKUP(B2523,'P Master'!$A$1:$C$39,3,0)</f>
        <v>0-500</v>
      </c>
      <c r="E2523" s="62">
        <f>VLOOKUP(D2523,'Slabs and Cost'!$B$9:$E$12,3,0)</f>
        <v>6</v>
      </c>
      <c r="F2523" s="62">
        <f t="shared" si="39"/>
        <v>6</v>
      </c>
      <c r="G2523" s="56" t="s">
        <v>56</v>
      </c>
    </row>
    <row r="2524" spans="1:7">
      <c r="A2524" s="60">
        <v>45670</v>
      </c>
      <c r="B2524" s="56" t="s">
        <v>16</v>
      </c>
      <c r="C2524" s="61">
        <v>1</v>
      </c>
      <c r="D2524" s="56" t="str">
        <f>VLOOKUP(B2524,'P Master'!$A$1:$C$39,3,0)</f>
        <v>0-500</v>
      </c>
      <c r="E2524" s="62">
        <f>VLOOKUP(D2524,'Slabs and Cost'!$B$9:$E$12,3,0)</f>
        <v>6</v>
      </c>
      <c r="F2524" s="62">
        <f t="shared" si="39"/>
        <v>6</v>
      </c>
      <c r="G2524" s="56" t="s">
        <v>56</v>
      </c>
    </row>
    <row r="2525" spans="1:7">
      <c r="A2525" s="60">
        <v>45670</v>
      </c>
      <c r="B2525" s="56" t="s">
        <v>37</v>
      </c>
      <c r="C2525" s="61">
        <v>1</v>
      </c>
      <c r="D2525" s="56" t="str">
        <f>VLOOKUP(B2525,'P Master'!$A$1:$C$39,3,0)</f>
        <v>0-500</v>
      </c>
      <c r="E2525" s="62">
        <f>VLOOKUP(D2525,'Slabs and Cost'!$B$9:$E$12,3,0)</f>
        <v>6</v>
      </c>
      <c r="F2525" s="62">
        <f t="shared" si="39"/>
        <v>6</v>
      </c>
      <c r="G2525" s="56" t="s">
        <v>56</v>
      </c>
    </row>
    <row r="2526" spans="1:7">
      <c r="A2526" s="60">
        <v>45670</v>
      </c>
      <c r="B2526" s="56" t="s">
        <v>37</v>
      </c>
      <c r="C2526" s="61">
        <v>1</v>
      </c>
      <c r="D2526" s="56" t="str">
        <f>VLOOKUP(B2526,'P Master'!$A$1:$C$39,3,0)</f>
        <v>0-500</v>
      </c>
      <c r="E2526" s="62">
        <f>VLOOKUP(D2526,'Slabs and Cost'!$B$9:$E$12,3,0)</f>
        <v>6</v>
      </c>
      <c r="F2526" s="62">
        <f t="shared" si="39"/>
        <v>6</v>
      </c>
      <c r="G2526" s="56" t="s">
        <v>56</v>
      </c>
    </row>
    <row r="2527" spans="1:7">
      <c r="A2527" s="60">
        <v>45670</v>
      </c>
      <c r="B2527" s="56" t="s">
        <v>37</v>
      </c>
      <c r="C2527" s="61">
        <v>1</v>
      </c>
      <c r="D2527" s="56" t="str">
        <f>VLOOKUP(B2527,'P Master'!$A$1:$C$39,3,0)</f>
        <v>0-500</v>
      </c>
      <c r="E2527" s="62">
        <f>VLOOKUP(D2527,'Slabs and Cost'!$B$9:$E$12,3,0)</f>
        <v>6</v>
      </c>
      <c r="F2527" s="62">
        <f t="shared" si="39"/>
        <v>6</v>
      </c>
      <c r="G2527" s="56" t="s">
        <v>56</v>
      </c>
    </row>
    <row r="2528" spans="1:7">
      <c r="A2528" s="60">
        <v>45670</v>
      </c>
      <c r="B2528" s="56" t="s">
        <v>20</v>
      </c>
      <c r="C2528" s="61">
        <v>1</v>
      </c>
      <c r="D2528" s="56" t="str">
        <f>VLOOKUP(B2528,'P Master'!$A$1:$C$39,3,0)</f>
        <v>0-500</v>
      </c>
      <c r="E2528" s="62">
        <f>VLOOKUP(D2528,'Slabs and Cost'!$B$9:$E$12,3,0)</f>
        <v>6</v>
      </c>
      <c r="F2528" s="62">
        <f t="shared" si="39"/>
        <v>6</v>
      </c>
      <c r="G2528" s="56" t="s">
        <v>56</v>
      </c>
    </row>
    <row r="2529" spans="1:7">
      <c r="A2529" s="60">
        <v>45670</v>
      </c>
      <c r="B2529" s="56" t="s">
        <v>37</v>
      </c>
      <c r="C2529" s="61">
        <v>1</v>
      </c>
      <c r="D2529" s="56" t="str">
        <f>VLOOKUP(B2529,'P Master'!$A$1:$C$39,3,0)</f>
        <v>0-500</v>
      </c>
      <c r="E2529" s="62">
        <f>VLOOKUP(D2529,'Slabs and Cost'!$B$9:$E$12,3,0)</f>
        <v>6</v>
      </c>
      <c r="F2529" s="62">
        <f t="shared" si="39"/>
        <v>6</v>
      </c>
      <c r="G2529" s="56" t="s">
        <v>56</v>
      </c>
    </row>
    <row r="2530" spans="1:7">
      <c r="A2530" s="60">
        <v>45670</v>
      </c>
      <c r="B2530" s="56" t="s">
        <v>16</v>
      </c>
      <c r="C2530" s="61">
        <v>1</v>
      </c>
      <c r="D2530" s="56" t="str">
        <f>VLOOKUP(B2530,'P Master'!$A$1:$C$39,3,0)</f>
        <v>0-500</v>
      </c>
      <c r="E2530" s="62">
        <f>VLOOKUP(D2530,'Slabs and Cost'!$B$9:$E$12,3,0)</f>
        <v>6</v>
      </c>
      <c r="F2530" s="62">
        <f t="shared" si="39"/>
        <v>6</v>
      </c>
      <c r="G2530" s="56" t="s">
        <v>56</v>
      </c>
    </row>
    <row r="2531" spans="1:7">
      <c r="A2531" s="60">
        <v>45670</v>
      </c>
      <c r="B2531" s="56" t="s">
        <v>37</v>
      </c>
      <c r="C2531" s="61">
        <v>1</v>
      </c>
      <c r="D2531" s="56" t="str">
        <f>VLOOKUP(B2531,'P Master'!$A$1:$C$39,3,0)</f>
        <v>0-500</v>
      </c>
      <c r="E2531" s="62">
        <f>VLOOKUP(D2531,'Slabs and Cost'!$B$9:$E$12,3,0)</f>
        <v>6</v>
      </c>
      <c r="F2531" s="62">
        <f t="shared" si="39"/>
        <v>6</v>
      </c>
      <c r="G2531" s="56" t="s">
        <v>56</v>
      </c>
    </row>
    <row r="2532" spans="1:7">
      <c r="A2532" s="60">
        <v>45670</v>
      </c>
      <c r="B2532" s="56" t="s">
        <v>37</v>
      </c>
      <c r="C2532" s="61">
        <v>1</v>
      </c>
      <c r="D2532" s="56" t="str">
        <f>VLOOKUP(B2532,'P Master'!$A$1:$C$39,3,0)</f>
        <v>0-500</v>
      </c>
      <c r="E2532" s="62">
        <f>VLOOKUP(D2532,'Slabs and Cost'!$B$9:$E$12,3,0)</f>
        <v>6</v>
      </c>
      <c r="F2532" s="62">
        <f t="shared" si="39"/>
        <v>6</v>
      </c>
      <c r="G2532" s="56" t="s">
        <v>56</v>
      </c>
    </row>
    <row r="2533" spans="1:7">
      <c r="A2533" s="60">
        <v>45670</v>
      </c>
      <c r="B2533" s="56" t="s">
        <v>37</v>
      </c>
      <c r="C2533" s="61">
        <v>1</v>
      </c>
      <c r="D2533" s="56" t="str">
        <f>VLOOKUP(B2533,'P Master'!$A$1:$C$39,3,0)</f>
        <v>0-500</v>
      </c>
      <c r="E2533" s="62">
        <f>VLOOKUP(D2533,'Slabs and Cost'!$B$9:$E$12,3,0)</f>
        <v>6</v>
      </c>
      <c r="F2533" s="62">
        <f t="shared" si="39"/>
        <v>6</v>
      </c>
      <c r="G2533" s="56" t="s">
        <v>56</v>
      </c>
    </row>
    <row r="2534" spans="1:7">
      <c r="A2534" s="60">
        <v>45670</v>
      </c>
      <c r="B2534" s="56" t="s">
        <v>37</v>
      </c>
      <c r="C2534" s="61">
        <v>1</v>
      </c>
      <c r="D2534" s="56" t="str">
        <f>VLOOKUP(B2534,'P Master'!$A$1:$C$39,3,0)</f>
        <v>0-500</v>
      </c>
      <c r="E2534" s="62">
        <f>VLOOKUP(D2534,'Slabs and Cost'!$B$9:$E$12,3,0)</f>
        <v>6</v>
      </c>
      <c r="F2534" s="62">
        <f t="shared" si="39"/>
        <v>6</v>
      </c>
      <c r="G2534" s="56" t="s">
        <v>56</v>
      </c>
    </row>
    <row r="2535" spans="1:7">
      <c r="A2535" s="60">
        <v>45670</v>
      </c>
      <c r="B2535" s="56" t="s">
        <v>37</v>
      </c>
      <c r="C2535" s="61">
        <v>1</v>
      </c>
      <c r="D2535" s="56" t="str">
        <f>VLOOKUP(B2535,'P Master'!$A$1:$C$39,3,0)</f>
        <v>0-500</v>
      </c>
      <c r="E2535" s="62">
        <f>VLOOKUP(D2535,'Slabs and Cost'!$B$9:$E$12,3,0)</f>
        <v>6</v>
      </c>
      <c r="F2535" s="62">
        <f t="shared" si="39"/>
        <v>6</v>
      </c>
      <c r="G2535" s="56" t="s">
        <v>56</v>
      </c>
    </row>
    <row r="2536" spans="1:7">
      <c r="A2536" s="60">
        <v>45670</v>
      </c>
      <c r="B2536" s="56" t="s">
        <v>16</v>
      </c>
      <c r="C2536" s="61">
        <v>1</v>
      </c>
      <c r="D2536" s="56" t="str">
        <f>VLOOKUP(B2536,'P Master'!$A$1:$C$39,3,0)</f>
        <v>0-500</v>
      </c>
      <c r="E2536" s="62">
        <f>VLOOKUP(D2536,'Slabs and Cost'!$B$9:$E$12,3,0)</f>
        <v>6</v>
      </c>
      <c r="F2536" s="62">
        <f t="shared" si="39"/>
        <v>6</v>
      </c>
      <c r="G2536" s="56" t="s">
        <v>56</v>
      </c>
    </row>
    <row r="2537" spans="1:7">
      <c r="A2537" s="60">
        <v>45670</v>
      </c>
      <c r="B2537" s="56" t="s">
        <v>37</v>
      </c>
      <c r="C2537" s="61">
        <v>1</v>
      </c>
      <c r="D2537" s="56" t="str">
        <f>VLOOKUP(B2537,'P Master'!$A$1:$C$39,3,0)</f>
        <v>0-500</v>
      </c>
      <c r="E2537" s="62">
        <f>VLOOKUP(D2537,'Slabs and Cost'!$B$9:$E$12,3,0)</f>
        <v>6</v>
      </c>
      <c r="F2537" s="62">
        <f t="shared" si="39"/>
        <v>6</v>
      </c>
      <c r="G2537" s="56" t="s">
        <v>56</v>
      </c>
    </row>
    <row r="2538" spans="1:7">
      <c r="A2538" s="60">
        <v>45670</v>
      </c>
      <c r="B2538" s="56" t="s">
        <v>12</v>
      </c>
      <c r="C2538" s="61">
        <v>1</v>
      </c>
      <c r="D2538" s="56" t="str">
        <f>VLOOKUP(B2538,'P Master'!$A$1:$C$39,3,0)</f>
        <v>0-500</v>
      </c>
      <c r="E2538" s="62">
        <f>VLOOKUP(D2538,'Slabs and Cost'!$B$9:$E$12,3,0)</f>
        <v>6</v>
      </c>
      <c r="F2538" s="62">
        <f t="shared" si="39"/>
        <v>6</v>
      </c>
      <c r="G2538" s="56" t="s">
        <v>56</v>
      </c>
    </row>
    <row r="2539" spans="1:7">
      <c r="A2539" s="60">
        <v>45670</v>
      </c>
      <c r="B2539" s="56" t="s">
        <v>18</v>
      </c>
      <c r="C2539" s="61">
        <v>1</v>
      </c>
      <c r="D2539" s="56" t="str">
        <f>VLOOKUP(B2539,'P Master'!$A$1:$C$39,3,0)</f>
        <v>0-500</v>
      </c>
      <c r="E2539" s="62">
        <f>VLOOKUP(D2539,'Slabs and Cost'!$B$9:$E$12,3,0)</f>
        <v>6</v>
      </c>
      <c r="F2539" s="62">
        <f t="shared" si="39"/>
        <v>6</v>
      </c>
      <c r="G2539" s="56" t="s">
        <v>56</v>
      </c>
    </row>
    <row r="2540" spans="1:7">
      <c r="A2540" s="60">
        <v>45670</v>
      </c>
      <c r="B2540" s="56" t="s">
        <v>37</v>
      </c>
      <c r="C2540" s="61">
        <v>1</v>
      </c>
      <c r="D2540" s="56" t="str">
        <f>VLOOKUP(B2540,'P Master'!$A$1:$C$39,3,0)</f>
        <v>0-500</v>
      </c>
      <c r="E2540" s="62">
        <f>VLOOKUP(D2540,'Slabs and Cost'!$B$9:$E$12,3,0)</f>
        <v>6</v>
      </c>
      <c r="F2540" s="62">
        <f t="shared" si="39"/>
        <v>6</v>
      </c>
      <c r="G2540" s="56" t="s">
        <v>56</v>
      </c>
    </row>
    <row r="2541" spans="1:7">
      <c r="A2541" s="60">
        <v>45670</v>
      </c>
      <c r="B2541" s="56" t="s">
        <v>37</v>
      </c>
      <c r="C2541" s="61">
        <v>1</v>
      </c>
      <c r="D2541" s="56" t="str">
        <f>VLOOKUP(B2541,'P Master'!$A$1:$C$39,3,0)</f>
        <v>0-500</v>
      </c>
      <c r="E2541" s="62">
        <f>VLOOKUP(D2541,'Slabs and Cost'!$B$9:$E$12,3,0)</f>
        <v>6</v>
      </c>
      <c r="F2541" s="62">
        <f t="shared" si="39"/>
        <v>6</v>
      </c>
      <c r="G2541" s="56" t="s">
        <v>56</v>
      </c>
    </row>
    <row r="2542" spans="1:7">
      <c r="A2542" s="60">
        <v>45670</v>
      </c>
      <c r="B2542" s="56" t="s">
        <v>20</v>
      </c>
      <c r="C2542" s="61">
        <v>1</v>
      </c>
      <c r="D2542" s="56" t="str">
        <f>VLOOKUP(B2542,'P Master'!$A$1:$C$39,3,0)</f>
        <v>0-500</v>
      </c>
      <c r="E2542" s="62">
        <f>VLOOKUP(D2542,'Slabs and Cost'!$B$9:$E$12,3,0)</f>
        <v>6</v>
      </c>
      <c r="F2542" s="62">
        <f t="shared" si="39"/>
        <v>6</v>
      </c>
      <c r="G2542" s="56" t="s">
        <v>56</v>
      </c>
    </row>
    <row r="2543" spans="1:7">
      <c r="A2543" s="60">
        <v>45670</v>
      </c>
      <c r="B2543" s="56" t="s">
        <v>39</v>
      </c>
      <c r="C2543" s="61">
        <v>1</v>
      </c>
      <c r="D2543" s="56" t="str">
        <f>VLOOKUP(B2543,'P Master'!$A$1:$C$39,3,0)</f>
        <v>0-500</v>
      </c>
      <c r="E2543" s="62">
        <f>VLOOKUP(D2543,'Slabs and Cost'!$B$9:$E$12,3,0)</f>
        <v>6</v>
      </c>
      <c r="F2543" s="62">
        <f t="shared" si="39"/>
        <v>6</v>
      </c>
      <c r="G2543" s="56" t="s">
        <v>56</v>
      </c>
    </row>
    <row r="2544" spans="1:7">
      <c r="A2544" s="60">
        <v>45670</v>
      </c>
      <c r="B2544" s="56" t="s">
        <v>37</v>
      </c>
      <c r="C2544" s="61">
        <v>1</v>
      </c>
      <c r="D2544" s="56" t="str">
        <f>VLOOKUP(B2544,'P Master'!$A$1:$C$39,3,0)</f>
        <v>0-500</v>
      </c>
      <c r="E2544" s="62">
        <f>VLOOKUP(D2544,'Slabs and Cost'!$B$9:$E$12,3,0)</f>
        <v>6</v>
      </c>
      <c r="F2544" s="62">
        <f t="shared" si="39"/>
        <v>6</v>
      </c>
      <c r="G2544" s="56" t="s">
        <v>56</v>
      </c>
    </row>
    <row r="2545" spans="1:7">
      <c r="A2545" s="60">
        <v>45670</v>
      </c>
      <c r="B2545" s="56" t="s">
        <v>39</v>
      </c>
      <c r="C2545" s="61">
        <v>1</v>
      </c>
      <c r="D2545" s="56" t="str">
        <f>VLOOKUP(B2545,'P Master'!$A$1:$C$39,3,0)</f>
        <v>0-500</v>
      </c>
      <c r="E2545" s="62">
        <f>VLOOKUP(D2545,'Slabs and Cost'!$B$9:$E$12,3,0)</f>
        <v>6</v>
      </c>
      <c r="F2545" s="62">
        <f t="shared" si="39"/>
        <v>6</v>
      </c>
      <c r="G2545" s="56" t="s">
        <v>56</v>
      </c>
    </row>
    <row r="2546" spans="1:7">
      <c r="A2546" s="60">
        <v>45670</v>
      </c>
      <c r="B2546" s="56" t="s">
        <v>37</v>
      </c>
      <c r="C2546" s="61">
        <v>1</v>
      </c>
      <c r="D2546" s="56" t="str">
        <f>VLOOKUP(B2546,'P Master'!$A$1:$C$39,3,0)</f>
        <v>0-500</v>
      </c>
      <c r="E2546" s="62">
        <f>VLOOKUP(D2546,'Slabs and Cost'!$B$9:$E$12,3,0)</f>
        <v>6</v>
      </c>
      <c r="F2546" s="62">
        <f t="shared" si="39"/>
        <v>6</v>
      </c>
      <c r="G2546" s="56" t="s">
        <v>56</v>
      </c>
    </row>
    <row r="2547" spans="1:7">
      <c r="A2547" s="60">
        <v>45670</v>
      </c>
      <c r="B2547" s="56" t="s">
        <v>16</v>
      </c>
      <c r="C2547" s="61">
        <v>1</v>
      </c>
      <c r="D2547" s="56" t="str">
        <f>VLOOKUP(B2547,'P Master'!$A$1:$C$39,3,0)</f>
        <v>0-500</v>
      </c>
      <c r="E2547" s="62">
        <f>VLOOKUP(D2547,'Slabs and Cost'!$B$9:$E$12,3,0)</f>
        <v>6</v>
      </c>
      <c r="F2547" s="62">
        <f t="shared" si="39"/>
        <v>6</v>
      </c>
      <c r="G2547" s="56" t="s">
        <v>56</v>
      </c>
    </row>
    <row r="2548" spans="1:7">
      <c r="A2548" s="60">
        <v>45670</v>
      </c>
      <c r="B2548" s="56" t="s">
        <v>37</v>
      </c>
      <c r="C2548" s="61">
        <v>1</v>
      </c>
      <c r="D2548" s="56" t="str">
        <f>VLOOKUP(B2548,'P Master'!$A$1:$C$39,3,0)</f>
        <v>0-500</v>
      </c>
      <c r="E2548" s="62">
        <f>VLOOKUP(D2548,'Slabs and Cost'!$B$9:$E$12,3,0)</f>
        <v>6</v>
      </c>
      <c r="F2548" s="62">
        <f t="shared" si="39"/>
        <v>6</v>
      </c>
      <c r="G2548" s="56" t="s">
        <v>56</v>
      </c>
    </row>
    <row r="2549" spans="1:7">
      <c r="A2549" s="60">
        <v>45670</v>
      </c>
      <c r="B2549" s="56" t="s">
        <v>9</v>
      </c>
      <c r="C2549" s="61">
        <v>1</v>
      </c>
      <c r="D2549" s="56" t="str">
        <f>VLOOKUP(B2549,'P Master'!$A$1:$C$39,3,0)</f>
        <v>0-500</v>
      </c>
      <c r="E2549" s="62">
        <f>VLOOKUP(D2549,'Slabs and Cost'!$B$9:$E$12,3,0)</f>
        <v>6</v>
      </c>
      <c r="F2549" s="62">
        <f t="shared" si="39"/>
        <v>6</v>
      </c>
      <c r="G2549" s="56" t="s">
        <v>56</v>
      </c>
    </row>
    <row r="2550" spans="1:7">
      <c r="A2550" s="60">
        <v>45670</v>
      </c>
      <c r="B2550" s="56" t="s">
        <v>16</v>
      </c>
      <c r="C2550" s="61">
        <v>1</v>
      </c>
      <c r="D2550" s="56" t="str">
        <f>VLOOKUP(B2550,'P Master'!$A$1:$C$39,3,0)</f>
        <v>0-500</v>
      </c>
      <c r="E2550" s="62">
        <f>VLOOKUP(D2550,'Slabs and Cost'!$B$9:$E$12,3,0)</f>
        <v>6</v>
      </c>
      <c r="F2550" s="62">
        <f t="shared" si="39"/>
        <v>6</v>
      </c>
      <c r="G2550" s="56" t="s">
        <v>56</v>
      </c>
    </row>
    <row r="2551" spans="1:7">
      <c r="A2551" s="60">
        <v>45670</v>
      </c>
      <c r="B2551" s="56" t="s">
        <v>12</v>
      </c>
      <c r="C2551" s="61">
        <v>1</v>
      </c>
      <c r="D2551" s="56" t="str">
        <f>VLOOKUP(B2551,'P Master'!$A$1:$C$39,3,0)</f>
        <v>0-500</v>
      </c>
      <c r="E2551" s="62">
        <f>VLOOKUP(D2551,'Slabs and Cost'!$B$9:$E$12,3,0)</f>
        <v>6</v>
      </c>
      <c r="F2551" s="62">
        <f t="shared" si="39"/>
        <v>6</v>
      </c>
      <c r="G2551" s="56" t="s">
        <v>56</v>
      </c>
    </row>
    <row r="2552" spans="1:7">
      <c r="A2552" s="60">
        <v>45670</v>
      </c>
      <c r="B2552" s="56" t="s">
        <v>16</v>
      </c>
      <c r="C2552" s="61">
        <v>1</v>
      </c>
      <c r="D2552" s="56" t="str">
        <f>VLOOKUP(B2552,'P Master'!$A$1:$C$39,3,0)</f>
        <v>0-500</v>
      </c>
      <c r="E2552" s="62">
        <f>VLOOKUP(D2552,'Slabs and Cost'!$B$9:$E$12,3,0)</f>
        <v>6</v>
      </c>
      <c r="F2552" s="62">
        <f t="shared" si="39"/>
        <v>6</v>
      </c>
      <c r="G2552" s="56" t="s">
        <v>56</v>
      </c>
    </row>
    <row r="2553" spans="1:7">
      <c r="A2553" s="60">
        <v>45670</v>
      </c>
      <c r="B2553" s="56" t="s">
        <v>22</v>
      </c>
      <c r="C2553" s="61">
        <v>1</v>
      </c>
      <c r="D2553" s="56" t="str">
        <f>VLOOKUP(B2553,'P Master'!$A$1:$C$39,3,0)</f>
        <v>0-500</v>
      </c>
      <c r="E2553" s="62">
        <f>VLOOKUP(D2553,'Slabs and Cost'!$B$9:$E$12,3,0)</f>
        <v>6</v>
      </c>
      <c r="F2553" s="62">
        <f t="shared" si="39"/>
        <v>6</v>
      </c>
      <c r="G2553" s="56" t="s">
        <v>56</v>
      </c>
    </row>
    <row r="2554" spans="1:7">
      <c r="A2554" s="60">
        <v>45670</v>
      </c>
      <c r="B2554" s="56" t="s">
        <v>37</v>
      </c>
      <c r="C2554" s="61">
        <v>1</v>
      </c>
      <c r="D2554" s="56" t="str">
        <f>VLOOKUP(B2554,'P Master'!$A$1:$C$39,3,0)</f>
        <v>0-500</v>
      </c>
      <c r="E2554" s="62">
        <f>VLOOKUP(D2554,'Slabs and Cost'!$B$9:$E$12,3,0)</f>
        <v>6</v>
      </c>
      <c r="F2554" s="62">
        <f t="shared" si="39"/>
        <v>6</v>
      </c>
      <c r="G2554" s="56" t="s">
        <v>56</v>
      </c>
    </row>
    <row r="2555" spans="1:7">
      <c r="A2555" s="60">
        <v>45670</v>
      </c>
      <c r="B2555" s="56" t="s">
        <v>37</v>
      </c>
      <c r="C2555" s="61">
        <v>1</v>
      </c>
      <c r="D2555" s="56" t="str">
        <f>VLOOKUP(B2555,'P Master'!$A$1:$C$39,3,0)</f>
        <v>0-500</v>
      </c>
      <c r="E2555" s="62">
        <f>VLOOKUP(D2555,'Slabs and Cost'!$B$9:$E$12,3,0)</f>
        <v>6</v>
      </c>
      <c r="F2555" s="62">
        <f t="shared" si="39"/>
        <v>6</v>
      </c>
      <c r="G2555" s="56" t="s">
        <v>56</v>
      </c>
    </row>
    <row r="2556" spans="1:7">
      <c r="A2556" s="60">
        <v>45670</v>
      </c>
      <c r="B2556" s="56" t="s">
        <v>32</v>
      </c>
      <c r="C2556" s="61">
        <v>1</v>
      </c>
      <c r="D2556" s="56" t="str">
        <f>VLOOKUP(B2556,'P Master'!$A$1:$C$39,3,0)</f>
        <v>0-500</v>
      </c>
      <c r="E2556" s="62">
        <f>VLOOKUP(D2556,'Slabs and Cost'!$B$9:$E$12,3,0)</f>
        <v>6</v>
      </c>
      <c r="F2556" s="62">
        <f t="shared" si="39"/>
        <v>6</v>
      </c>
      <c r="G2556" s="56" t="s">
        <v>56</v>
      </c>
    </row>
    <row r="2557" spans="1:7">
      <c r="A2557" s="60">
        <v>45670</v>
      </c>
      <c r="B2557" s="56" t="s">
        <v>37</v>
      </c>
      <c r="C2557" s="61">
        <v>1</v>
      </c>
      <c r="D2557" s="56" t="str">
        <f>VLOOKUP(B2557,'P Master'!$A$1:$C$39,3,0)</f>
        <v>0-500</v>
      </c>
      <c r="E2557" s="62">
        <f>VLOOKUP(D2557,'Slabs and Cost'!$B$9:$E$12,3,0)</f>
        <v>6</v>
      </c>
      <c r="F2557" s="62">
        <f t="shared" si="39"/>
        <v>6</v>
      </c>
      <c r="G2557" s="56" t="s">
        <v>56</v>
      </c>
    </row>
    <row r="2558" spans="1:7">
      <c r="A2558" s="60">
        <v>45670</v>
      </c>
      <c r="B2558" s="56" t="s">
        <v>12</v>
      </c>
      <c r="C2558" s="61">
        <v>1</v>
      </c>
      <c r="D2558" s="56" t="str">
        <f>VLOOKUP(B2558,'P Master'!$A$1:$C$39,3,0)</f>
        <v>0-500</v>
      </c>
      <c r="E2558" s="62">
        <f>VLOOKUP(D2558,'Slabs and Cost'!$B$9:$E$12,3,0)</f>
        <v>6</v>
      </c>
      <c r="F2558" s="62">
        <f t="shared" si="39"/>
        <v>6</v>
      </c>
      <c r="G2558" s="56" t="s">
        <v>56</v>
      </c>
    </row>
    <row r="2559" spans="1:7">
      <c r="A2559" s="60">
        <v>45670</v>
      </c>
      <c r="B2559" s="56" t="s">
        <v>37</v>
      </c>
      <c r="C2559" s="61">
        <v>1</v>
      </c>
      <c r="D2559" s="56" t="str">
        <f>VLOOKUP(B2559,'P Master'!$A$1:$C$39,3,0)</f>
        <v>0-500</v>
      </c>
      <c r="E2559" s="62">
        <f>VLOOKUP(D2559,'Slabs and Cost'!$B$9:$E$12,3,0)</f>
        <v>6</v>
      </c>
      <c r="F2559" s="62">
        <f t="shared" si="39"/>
        <v>6</v>
      </c>
      <c r="G2559" s="56" t="s">
        <v>56</v>
      </c>
    </row>
    <row r="2560" spans="1:7">
      <c r="A2560" s="60">
        <v>45670</v>
      </c>
      <c r="B2560" s="56" t="s">
        <v>18</v>
      </c>
      <c r="C2560" s="61">
        <v>1</v>
      </c>
      <c r="D2560" s="56" t="str">
        <f>VLOOKUP(B2560,'P Master'!$A$1:$C$39,3,0)</f>
        <v>0-500</v>
      </c>
      <c r="E2560" s="62">
        <f>VLOOKUP(D2560,'Slabs and Cost'!$B$9:$E$12,3,0)</f>
        <v>6</v>
      </c>
      <c r="F2560" s="62">
        <f t="shared" si="39"/>
        <v>6</v>
      </c>
      <c r="G2560" s="56" t="s">
        <v>56</v>
      </c>
    </row>
    <row r="2561" spans="1:7">
      <c r="A2561" s="60">
        <v>45670</v>
      </c>
      <c r="B2561" s="56" t="s">
        <v>12</v>
      </c>
      <c r="C2561" s="61">
        <v>1</v>
      </c>
      <c r="D2561" s="56" t="str">
        <f>VLOOKUP(B2561,'P Master'!$A$1:$C$39,3,0)</f>
        <v>0-500</v>
      </c>
      <c r="E2561" s="62">
        <f>VLOOKUP(D2561,'Slabs and Cost'!$B$9:$E$12,3,0)</f>
        <v>6</v>
      </c>
      <c r="F2561" s="62">
        <f t="shared" si="39"/>
        <v>6</v>
      </c>
      <c r="G2561" s="56" t="s">
        <v>56</v>
      </c>
    </row>
    <row r="2562" spans="1:7">
      <c r="A2562" s="60">
        <v>45670</v>
      </c>
      <c r="B2562" s="56" t="s">
        <v>17</v>
      </c>
      <c r="C2562" s="61">
        <v>1</v>
      </c>
      <c r="D2562" s="56" t="str">
        <f>VLOOKUP(B2562,'P Master'!$A$1:$C$39,3,0)</f>
        <v>0-500</v>
      </c>
      <c r="E2562" s="62">
        <f>VLOOKUP(D2562,'Slabs and Cost'!$B$9:$E$12,3,0)</f>
        <v>6</v>
      </c>
      <c r="F2562" s="62">
        <f t="shared" ref="F2562:F2625" si="40">C2562*E2562</f>
        <v>6</v>
      </c>
      <c r="G2562" s="56" t="s">
        <v>56</v>
      </c>
    </row>
    <row r="2563" spans="1:7">
      <c r="A2563" s="60">
        <v>45670</v>
      </c>
      <c r="B2563" s="56" t="s">
        <v>32</v>
      </c>
      <c r="C2563" s="61">
        <v>1</v>
      </c>
      <c r="D2563" s="56" t="str">
        <f>VLOOKUP(B2563,'P Master'!$A$1:$C$39,3,0)</f>
        <v>0-500</v>
      </c>
      <c r="E2563" s="62">
        <f>VLOOKUP(D2563,'Slabs and Cost'!$B$9:$E$12,3,0)</f>
        <v>6</v>
      </c>
      <c r="F2563" s="62">
        <f t="shared" si="40"/>
        <v>6</v>
      </c>
      <c r="G2563" s="56" t="s">
        <v>56</v>
      </c>
    </row>
    <row r="2564" spans="1:7">
      <c r="A2564" s="60">
        <v>45670</v>
      </c>
      <c r="B2564" s="56" t="s">
        <v>37</v>
      </c>
      <c r="C2564" s="61">
        <v>1</v>
      </c>
      <c r="D2564" s="56" t="str">
        <f>VLOOKUP(B2564,'P Master'!$A$1:$C$39,3,0)</f>
        <v>0-500</v>
      </c>
      <c r="E2564" s="62">
        <f>VLOOKUP(D2564,'Slabs and Cost'!$B$9:$E$12,3,0)</f>
        <v>6</v>
      </c>
      <c r="F2564" s="62">
        <f t="shared" si="40"/>
        <v>6</v>
      </c>
      <c r="G2564" s="56" t="s">
        <v>56</v>
      </c>
    </row>
    <row r="2565" spans="1:7">
      <c r="A2565" s="60">
        <v>45670</v>
      </c>
      <c r="B2565" s="56" t="s">
        <v>37</v>
      </c>
      <c r="C2565" s="61">
        <v>1</v>
      </c>
      <c r="D2565" s="56" t="str">
        <f>VLOOKUP(B2565,'P Master'!$A$1:$C$39,3,0)</f>
        <v>0-500</v>
      </c>
      <c r="E2565" s="62">
        <f>VLOOKUP(D2565,'Slabs and Cost'!$B$9:$E$12,3,0)</f>
        <v>6</v>
      </c>
      <c r="F2565" s="62">
        <f t="shared" si="40"/>
        <v>6</v>
      </c>
      <c r="G2565" s="56" t="s">
        <v>56</v>
      </c>
    </row>
    <row r="2566" spans="1:7">
      <c r="A2566" s="60">
        <v>45670</v>
      </c>
      <c r="B2566" s="56" t="s">
        <v>37</v>
      </c>
      <c r="C2566" s="61">
        <v>1</v>
      </c>
      <c r="D2566" s="56" t="str">
        <f>VLOOKUP(B2566,'P Master'!$A$1:$C$39,3,0)</f>
        <v>0-500</v>
      </c>
      <c r="E2566" s="62">
        <f>VLOOKUP(D2566,'Slabs and Cost'!$B$9:$E$12,3,0)</f>
        <v>6</v>
      </c>
      <c r="F2566" s="62">
        <f t="shared" si="40"/>
        <v>6</v>
      </c>
      <c r="G2566" s="56" t="s">
        <v>56</v>
      </c>
    </row>
    <row r="2567" spans="1:7">
      <c r="A2567" s="60">
        <v>45670</v>
      </c>
      <c r="B2567" s="56" t="s">
        <v>20</v>
      </c>
      <c r="C2567" s="61">
        <v>1</v>
      </c>
      <c r="D2567" s="56" t="str">
        <f>VLOOKUP(B2567,'P Master'!$A$1:$C$39,3,0)</f>
        <v>0-500</v>
      </c>
      <c r="E2567" s="62">
        <f>VLOOKUP(D2567,'Slabs and Cost'!$B$9:$E$12,3,0)</f>
        <v>6</v>
      </c>
      <c r="F2567" s="62">
        <f t="shared" si="40"/>
        <v>6</v>
      </c>
      <c r="G2567" s="56" t="s">
        <v>56</v>
      </c>
    </row>
    <row r="2568" spans="1:7">
      <c r="A2568" s="60">
        <v>45670</v>
      </c>
      <c r="B2568" s="56" t="s">
        <v>37</v>
      </c>
      <c r="C2568" s="61">
        <v>1</v>
      </c>
      <c r="D2568" s="56" t="str">
        <f>VLOOKUP(B2568,'P Master'!$A$1:$C$39,3,0)</f>
        <v>0-500</v>
      </c>
      <c r="E2568" s="62">
        <f>VLOOKUP(D2568,'Slabs and Cost'!$B$9:$E$12,3,0)</f>
        <v>6</v>
      </c>
      <c r="F2568" s="62">
        <f t="shared" si="40"/>
        <v>6</v>
      </c>
      <c r="G2568" s="56" t="s">
        <v>56</v>
      </c>
    </row>
    <row r="2569" spans="1:7">
      <c r="A2569" s="60">
        <v>45670</v>
      </c>
      <c r="B2569" s="56" t="s">
        <v>25</v>
      </c>
      <c r="C2569" s="61">
        <v>1</v>
      </c>
      <c r="D2569" s="56" t="str">
        <f>VLOOKUP(B2569,'P Master'!$A$1:$C$39,3,0)</f>
        <v>0-500</v>
      </c>
      <c r="E2569" s="62">
        <f>VLOOKUP(D2569,'Slabs and Cost'!$B$9:$E$12,3,0)</f>
        <v>6</v>
      </c>
      <c r="F2569" s="62">
        <f t="shared" si="40"/>
        <v>6</v>
      </c>
      <c r="G2569" s="56" t="s">
        <v>56</v>
      </c>
    </row>
    <row r="2570" spans="1:7">
      <c r="A2570" s="60">
        <v>45670</v>
      </c>
      <c r="B2570" s="56" t="s">
        <v>31</v>
      </c>
      <c r="C2570" s="61">
        <v>1</v>
      </c>
      <c r="D2570" s="56" t="str">
        <f>VLOOKUP(B2570,'P Master'!$A$1:$C$39,3,0)</f>
        <v>500-1</v>
      </c>
      <c r="E2570" s="62">
        <f>VLOOKUP(D2570,'Slabs and Cost'!$B$9:$E$12,3,0)</f>
        <v>6</v>
      </c>
      <c r="F2570" s="62">
        <f t="shared" si="40"/>
        <v>6</v>
      </c>
      <c r="G2570" s="56" t="s">
        <v>56</v>
      </c>
    </row>
    <row r="2571" spans="1:7">
      <c r="A2571" s="60">
        <v>45670</v>
      </c>
      <c r="B2571" s="56" t="s">
        <v>31</v>
      </c>
      <c r="C2571" s="61">
        <v>1</v>
      </c>
      <c r="D2571" s="56" t="str">
        <f>VLOOKUP(B2571,'P Master'!$A$1:$C$39,3,0)</f>
        <v>500-1</v>
      </c>
      <c r="E2571" s="62">
        <f>VLOOKUP(D2571,'Slabs and Cost'!$B$9:$E$12,3,0)</f>
        <v>6</v>
      </c>
      <c r="F2571" s="62">
        <f t="shared" si="40"/>
        <v>6</v>
      </c>
      <c r="G2571" s="56" t="s">
        <v>56</v>
      </c>
    </row>
    <row r="2572" spans="1:7">
      <c r="A2572" s="60">
        <v>45670</v>
      </c>
      <c r="B2572" s="56" t="s">
        <v>16</v>
      </c>
      <c r="C2572" s="61">
        <v>1</v>
      </c>
      <c r="D2572" s="56" t="str">
        <f>VLOOKUP(B2572,'P Master'!$A$1:$C$39,3,0)</f>
        <v>0-500</v>
      </c>
      <c r="E2572" s="62">
        <f>VLOOKUP(D2572,'Slabs and Cost'!$B$9:$E$12,3,0)</f>
        <v>6</v>
      </c>
      <c r="F2572" s="62">
        <f t="shared" si="40"/>
        <v>6</v>
      </c>
      <c r="G2572" s="56" t="s">
        <v>56</v>
      </c>
    </row>
    <row r="2573" spans="1:7">
      <c r="A2573" s="60">
        <v>45670</v>
      </c>
      <c r="B2573" s="56" t="s">
        <v>16</v>
      </c>
      <c r="C2573" s="61">
        <v>1</v>
      </c>
      <c r="D2573" s="56" t="str">
        <f>VLOOKUP(B2573,'P Master'!$A$1:$C$39,3,0)</f>
        <v>0-500</v>
      </c>
      <c r="E2573" s="62">
        <f>VLOOKUP(D2573,'Slabs and Cost'!$B$9:$E$12,3,0)</f>
        <v>6</v>
      </c>
      <c r="F2573" s="62">
        <f t="shared" si="40"/>
        <v>6</v>
      </c>
      <c r="G2573" s="56" t="s">
        <v>56</v>
      </c>
    </row>
    <row r="2574" spans="1:7">
      <c r="A2574" s="60">
        <v>45670</v>
      </c>
      <c r="B2574" s="56" t="s">
        <v>37</v>
      </c>
      <c r="C2574" s="61">
        <v>1</v>
      </c>
      <c r="D2574" s="56" t="str">
        <f>VLOOKUP(B2574,'P Master'!$A$1:$C$39,3,0)</f>
        <v>0-500</v>
      </c>
      <c r="E2574" s="62">
        <f>VLOOKUP(D2574,'Slabs and Cost'!$B$9:$E$12,3,0)</f>
        <v>6</v>
      </c>
      <c r="F2574" s="62">
        <f t="shared" si="40"/>
        <v>6</v>
      </c>
      <c r="G2574" s="56" t="s">
        <v>56</v>
      </c>
    </row>
    <row r="2575" spans="1:7">
      <c r="A2575" s="60">
        <v>45670</v>
      </c>
      <c r="B2575" s="56" t="s">
        <v>16</v>
      </c>
      <c r="C2575" s="61">
        <v>1</v>
      </c>
      <c r="D2575" s="56" t="str">
        <f>VLOOKUP(B2575,'P Master'!$A$1:$C$39,3,0)</f>
        <v>0-500</v>
      </c>
      <c r="E2575" s="62">
        <f>VLOOKUP(D2575,'Slabs and Cost'!$B$9:$E$12,3,0)</f>
        <v>6</v>
      </c>
      <c r="F2575" s="62">
        <f t="shared" si="40"/>
        <v>6</v>
      </c>
      <c r="G2575" s="56" t="s">
        <v>56</v>
      </c>
    </row>
    <row r="2576" spans="1:7">
      <c r="A2576" s="60">
        <v>45670</v>
      </c>
      <c r="B2576" s="56" t="s">
        <v>20</v>
      </c>
      <c r="C2576" s="61">
        <v>1</v>
      </c>
      <c r="D2576" s="56" t="str">
        <f>VLOOKUP(B2576,'P Master'!$A$1:$C$39,3,0)</f>
        <v>0-500</v>
      </c>
      <c r="E2576" s="62">
        <f>VLOOKUP(D2576,'Slabs and Cost'!$B$9:$E$12,3,0)</f>
        <v>6</v>
      </c>
      <c r="F2576" s="62">
        <f t="shared" si="40"/>
        <v>6</v>
      </c>
      <c r="G2576" s="56" t="s">
        <v>56</v>
      </c>
    </row>
    <row r="2577" spans="1:7">
      <c r="A2577" s="60">
        <v>45670</v>
      </c>
      <c r="B2577" s="56" t="s">
        <v>18</v>
      </c>
      <c r="C2577" s="61">
        <v>1</v>
      </c>
      <c r="D2577" s="56" t="str">
        <f>VLOOKUP(B2577,'P Master'!$A$1:$C$39,3,0)</f>
        <v>0-500</v>
      </c>
      <c r="E2577" s="62">
        <f>VLOOKUP(D2577,'Slabs and Cost'!$B$9:$E$12,3,0)</f>
        <v>6</v>
      </c>
      <c r="F2577" s="62">
        <f t="shared" si="40"/>
        <v>6</v>
      </c>
      <c r="G2577" s="56" t="s">
        <v>56</v>
      </c>
    </row>
    <row r="2578" spans="1:7">
      <c r="A2578" s="60">
        <v>45670</v>
      </c>
      <c r="B2578" s="56" t="s">
        <v>18</v>
      </c>
      <c r="C2578" s="61">
        <v>1</v>
      </c>
      <c r="D2578" s="56" t="str">
        <f>VLOOKUP(B2578,'P Master'!$A$1:$C$39,3,0)</f>
        <v>0-500</v>
      </c>
      <c r="E2578" s="62">
        <f>VLOOKUP(D2578,'Slabs and Cost'!$B$9:$E$12,3,0)</f>
        <v>6</v>
      </c>
      <c r="F2578" s="62">
        <f t="shared" si="40"/>
        <v>6</v>
      </c>
      <c r="G2578" s="56" t="s">
        <v>56</v>
      </c>
    </row>
    <row r="2579" spans="1:7">
      <c r="A2579" s="60">
        <v>45670</v>
      </c>
      <c r="B2579" s="56" t="s">
        <v>22</v>
      </c>
      <c r="C2579" s="61">
        <v>1</v>
      </c>
      <c r="D2579" s="56" t="str">
        <f>VLOOKUP(B2579,'P Master'!$A$1:$C$39,3,0)</f>
        <v>0-500</v>
      </c>
      <c r="E2579" s="62">
        <f>VLOOKUP(D2579,'Slabs and Cost'!$B$9:$E$12,3,0)</f>
        <v>6</v>
      </c>
      <c r="F2579" s="62">
        <f t="shared" si="40"/>
        <v>6</v>
      </c>
      <c r="G2579" s="56" t="s">
        <v>56</v>
      </c>
    </row>
    <row r="2580" spans="1:7">
      <c r="A2580" s="60">
        <v>45670</v>
      </c>
      <c r="B2580" s="56" t="s">
        <v>37</v>
      </c>
      <c r="C2580" s="61">
        <v>1</v>
      </c>
      <c r="D2580" s="56" t="str">
        <f>VLOOKUP(B2580,'P Master'!$A$1:$C$39,3,0)</f>
        <v>0-500</v>
      </c>
      <c r="E2580" s="62">
        <f>VLOOKUP(D2580,'Slabs and Cost'!$B$9:$E$12,3,0)</f>
        <v>6</v>
      </c>
      <c r="F2580" s="62">
        <f t="shared" si="40"/>
        <v>6</v>
      </c>
      <c r="G2580" s="56" t="s">
        <v>56</v>
      </c>
    </row>
    <row r="2581" spans="1:7">
      <c r="A2581" s="60">
        <v>45670</v>
      </c>
      <c r="B2581" s="56" t="s">
        <v>37</v>
      </c>
      <c r="C2581" s="61">
        <v>1</v>
      </c>
      <c r="D2581" s="56" t="str">
        <f>VLOOKUP(B2581,'P Master'!$A$1:$C$39,3,0)</f>
        <v>0-500</v>
      </c>
      <c r="E2581" s="62">
        <f>VLOOKUP(D2581,'Slabs and Cost'!$B$9:$E$12,3,0)</f>
        <v>6</v>
      </c>
      <c r="F2581" s="62">
        <f t="shared" si="40"/>
        <v>6</v>
      </c>
      <c r="G2581" s="56" t="s">
        <v>56</v>
      </c>
    </row>
    <row r="2582" spans="1:7">
      <c r="A2582" s="60">
        <v>45670</v>
      </c>
      <c r="B2582" s="56" t="s">
        <v>37</v>
      </c>
      <c r="C2582" s="61">
        <v>1</v>
      </c>
      <c r="D2582" s="56" t="str">
        <f>VLOOKUP(B2582,'P Master'!$A$1:$C$39,3,0)</f>
        <v>0-500</v>
      </c>
      <c r="E2582" s="62">
        <f>VLOOKUP(D2582,'Slabs and Cost'!$B$9:$E$12,3,0)</f>
        <v>6</v>
      </c>
      <c r="F2582" s="62">
        <f t="shared" si="40"/>
        <v>6</v>
      </c>
      <c r="G2582" s="56" t="s">
        <v>56</v>
      </c>
    </row>
    <row r="2583" spans="1:7">
      <c r="A2583" s="60">
        <v>45670</v>
      </c>
      <c r="B2583" s="56" t="s">
        <v>37</v>
      </c>
      <c r="C2583" s="61">
        <v>1</v>
      </c>
      <c r="D2583" s="56" t="str">
        <f>VLOOKUP(B2583,'P Master'!$A$1:$C$39,3,0)</f>
        <v>0-500</v>
      </c>
      <c r="E2583" s="62">
        <f>VLOOKUP(D2583,'Slabs and Cost'!$B$9:$E$12,3,0)</f>
        <v>6</v>
      </c>
      <c r="F2583" s="62">
        <f t="shared" si="40"/>
        <v>6</v>
      </c>
      <c r="G2583" s="56" t="s">
        <v>56</v>
      </c>
    </row>
    <row r="2584" spans="1:7">
      <c r="A2584" s="60">
        <v>45670</v>
      </c>
      <c r="B2584" s="56" t="s">
        <v>21</v>
      </c>
      <c r="C2584" s="61">
        <v>1</v>
      </c>
      <c r="D2584" s="56" t="str">
        <f>VLOOKUP(B2584,'P Master'!$A$1:$C$39,3,0)</f>
        <v>1-2</v>
      </c>
      <c r="E2584" s="62">
        <f>VLOOKUP(D2584,'Slabs and Cost'!$B$9:$E$12,3,0)</f>
        <v>7.2</v>
      </c>
      <c r="F2584" s="62">
        <f t="shared" si="40"/>
        <v>7.2</v>
      </c>
      <c r="G2584" s="56" t="s">
        <v>56</v>
      </c>
    </row>
    <row r="2585" spans="1:7">
      <c r="A2585" s="60">
        <v>45670</v>
      </c>
      <c r="B2585" s="56" t="s">
        <v>37</v>
      </c>
      <c r="C2585" s="61">
        <v>1</v>
      </c>
      <c r="D2585" s="56" t="str">
        <f>VLOOKUP(B2585,'P Master'!$A$1:$C$39,3,0)</f>
        <v>0-500</v>
      </c>
      <c r="E2585" s="62">
        <f>VLOOKUP(D2585,'Slabs and Cost'!$B$9:$E$12,3,0)</f>
        <v>6</v>
      </c>
      <c r="F2585" s="62">
        <f t="shared" si="40"/>
        <v>6</v>
      </c>
      <c r="G2585" s="56" t="s">
        <v>56</v>
      </c>
    </row>
    <row r="2586" spans="1:7">
      <c r="A2586" s="60">
        <v>45670</v>
      </c>
      <c r="B2586" s="56" t="s">
        <v>30</v>
      </c>
      <c r="C2586" s="61">
        <v>1</v>
      </c>
      <c r="D2586" s="56" t="str">
        <f>VLOOKUP(B2586,'P Master'!$A$1:$C$39,3,0)</f>
        <v>500-1</v>
      </c>
      <c r="E2586" s="62">
        <f>VLOOKUP(D2586,'Slabs and Cost'!$B$9:$E$12,3,0)</f>
        <v>6</v>
      </c>
      <c r="F2586" s="62">
        <f t="shared" si="40"/>
        <v>6</v>
      </c>
      <c r="G2586" s="56" t="s">
        <v>56</v>
      </c>
    </row>
    <row r="2587" spans="1:7">
      <c r="A2587" s="60">
        <v>45670</v>
      </c>
      <c r="B2587" s="56" t="s">
        <v>21</v>
      </c>
      <c r="C2587" s="61">
        <v>1</v>
      </c>
      <c r="D2587" s="56" t="str">
        <f>VLOOKUP(B2587,'P Master'!$A$1:$C$39,3,0)</f>
        <v>1-2</v>
      </c>
      <c r="E2587" s="62">
        <f>VLOOKUP(D2587,'Slabs and Cost'!$B$9:$E$12,3,0)</f>
        <v>7.2</v>
      </c>
      <c r="F2587" s="62">
        <f t="shared" si="40"/>
        <v>7.2</v>
      </c>
      <c r="G2587" s="56" t="s">
        <v>56</v>
      </c>
    </row>
    <row r="2588" spans="1:7">
      <c r="A2588" s="60">
        <v>45670</v>
      </c>
      <c r="B2588" s="56" t="s">
        <v>12</v>
      </c>
      <c r="C2588" s="61">
        <v>1</v>
      </c>
      <c r="D2588" s="56" t="str">
        <f>VLOOKUP(B2588,'P Master'!$A$1:$C$39,3,0)</f>
        <v>0-500</v>
      </c>
      <c r="E2588" s="62">
        <f>VLOOKUP(D2588,'Slabs and Cost'!$B$9:$E$12,3,0)</f>
        <v>6</v>
      </c>
      <c r="F2588" s="62">
        <f t="shared" si="40"/>
        <v>6</v>
      </c>
      <c r="G2588" s="56" t="s">
        <v>56</v>
      </c>
    </row>
    <row r="2589" spans="1:7">
      <c r="A2589" s="60">
        <v>45670</v>
      </c>
      <c r="B2589" s="56" t="s">
        <v>37</v>
      </c>
      <c r="C2589" s="61">
        <v>1</v>
      </c>
      <c r="D2589" s="56" t="str">
        <f>VLOOKUP(B2589,'P Master'!$A$1:$C$39,3,0)</f>
        <v>0-500</v>
      </c>
      <c r="E2589" s="62">
        <f>VLOOKUP(D2589,'Slabs and Cost'!$B$9:$E$12,3,0)</f>
        <v>6</v>
      </c>
      <c r="F2589" s="62">
        <f t="shared" si="40"/>
        <v>6</v>
      </c>
      <c r="G2589" s="56" t="s">
        <v>56</v>
      </c>
    </row>
    <row r="2590" spans="1:7">
      <c r="A2590" s="60">
        <v>45670</v>
      </c>
      <c r="B2590" s="56" t="s">
        <v>39</v>
      </c>
      <c r="C2590" s="61">
        <v>1</v>
      </c>
      <c r="D2590" s="56" t="str">
        <f>VLOOKUP(B2590,'P Master'!$A$1:$C$39,3,0)</f>
        <v>0-500</v>
      </c>
      <c r="E2590" s="62">
        <f>VLOOKUP(D2590,'Slabs and Cost'!$B$9:$E$12,3,0)</f>
        <v>6</v>
      </c>
      <c r="F2590" s="62">
        <f t="shared" si="40"/>
        <v>6</v>
      </c>
      <c r="G2590" s="56" t="s">
        <v>56</v>
      </c>
    </row>
    <row r="2591" spans="1:7">
      <c r="A2591" s="60">
        <v>45670</v>
      </c>
      <c r="B2591" s="56" t="s">
        <v>20</v>
      </c>
      <c r="C2591" s="61">
        <v>1</v>
      </c>
      <c r="D2591" s="56" t="str">
        <f>VLOOKUP(B2591,'P Master'!$A$1:$C$39,3,0)</f>
        <v>0-500</v>
      </c>
      <c r="E2591" s="62">
        <f>VLOOKUP(D2591,'Slabs and Cost'!$B$9:$E$12,3,0)</f>
        <v>6</v>
      </c>
      <c r="F2591" s="62">
        <f t="shared" si="40"/>
        <v>6</v>
      </c>
      <c r="G2591" s="56" t="s">
        <v>56</v>
      </c>
    </row>
    <row r="2592" spans="1:7">
      <c r="A2592" s="60">
        <v>45670</v>
      </c>
      <c r="B2592" s="56" t="s">
        <v>11</v>
      </c>
      <c r="C2592" s="61">
        <v>1</v>
      </c>
      <c r="D2592" s="56" t="str">
        <f>VLOOKUP(B2592,'P Master'!$A$1:$C$39,3,0)</f>
        <v>0-500</v>
      </c>
      <c r="E2592" s="62">
        <f>VLOOKUP(D2592,'Slabs and Cost'!$B$9:$E$12,3,0)</f>
        <v>6</v>
      </c>
      <c r="F2592" s="62">
        <f t="shared" si="40"/>
        <v>6</v>
      </c>
      <c r="G2592" s="56" t="s">
        <v>56</v>
      </c>
    </row>
    <row r="2593" spans="1:7">
      <c r="A2593" s="60">
        <v>45670</v>
      </c>
      <c r="B2593" s="56" t="s">
        <v>21</v>
      </c>
      <c r="C2593" s="61">
        <v>1</v>
      </c>
      <c r="D2593" s="56" t="str">
        <f>VLOOKUP(B2593,'P Master'!$A$1:$C$39,3,0)</f>
        <v>1-2</v>
      </c>
      <c r="E2593" s="62">
        <f>VLOOKUP(D2593,'Slabs and Cost'!$B$9:$E$12,3,0)</f>
        <v>7.2</v>
      </c>
      <c r="F2593" s="62">
        <f t="shared" si="40"/>
        <v>7.2</v>
      </c>
      <c r="G2593" s="56" t="s">
        <v>56</v>
      </c>
    </row>
    <row r="2594" spans="1:7">
      <c r="A2594" s="60">
        <v>45670</v>
      </c>
      <c r="B2594" s="56" t="s">
        <v>37</v>
      </c>
      <c r="C2594" s="61">
        <v>1</v>
      </c>
      <c r="D2594" s="56" t="str">
        <f>VLOOKUP(B2594,'P Master'!$A$1:$C$39,3,0)</f>
        <v>0-500</v>
      </c>
      <c r="E2594" s="62">
        <f>VLOOKUP(D2594,'Slabs and Cost'!$B$9:$E$12,3,0)</f>
        <v>6</v>
      </c>
      <c r="F2594" s="62">
        <f t="shared" si="40"/>
        <v>6</v>
      </c>
      <c r="G2594" s="56" t="s">
        <v>56</v>
      </c>
    </row>
    <row r="2595" spans="1:7">
      <c r="A2595" s="60">
        <v>45670</v>
      </c>
      <c r="B2595" s="56" t="s">
        <v>37</v>
      </c>
      <c r="C2595" s="61">
        <v>1</v>
      </c>
      <c r="D2595" s="56" t="str">
        <f>VLOOKUP(B2595,'P Master'!$A$1:$C$39,3,0)</f>
        <v>0-500</v>
      </c>
      <c r="E2595" s="62">
        <f>VLOOKUP(D2595,'Slabs and Cost'!$B$9:$E$12,3,0)</f>
        <v>6</v>
      </c>
      <c r="F2595" s="62">
        <f t="shared" si="40"/>
        <v>6</v>
      </c>
      <c r="G2595" s="56" t="s">
        <v>56</v>
      </c>
    </row>
    <row r="2596" spans="1:7">
      <c r="A2596" s="60">
        <v>45670</v>
      </c>
      <c r="B2596" s="56" t="s">
        <v>9</v>
      </c>
      <c r="C2596" s="61">
        <v>1</v>
      </c>
      <c r="D2596" s="56" t="str">
        <f>VLOOKUP(B2596,'P Master'!$A$1:$C$39,3,0)</f>
        <v>0-500</v>
      </c>
      <c r="E2596" s="62">
        <f>VLOOKUP(D2596,'Slabs and Cost'!$B$9:$E$12,3,0)</f>
        <v>6</v>
      </c>
      <c r="F2596" s="62">
        <f t="shared" si="40"/>
        <v>6</v>
      </c>
      <c r="G2596" s="56" t="s">
        <v>56</v>
      </c>
    </row>
    <row r="2597" spans="1:7">
      <c r="A2597" s="60">
        <v>45670</v>
      </c>
      <c r="B2597" s="56" t="s">
        <v>37</v>
      </c>
      <c r="C2597" s="61">
        <v>1</v>
      </c>
      <c r="D2597" s="56" t="str">
        <f>VLOOKUP(B2597,'P Master'!$A$1:$C$39,3,0)</f>
        <v>0-500</v>
      </c>
      <c r="E2597" s="62">
        <f>VLOOKUP(D2597,'Slabs and Cost'!$B$9:$E$12,3,0)</f>
        <v>6</v>
      </c>
      <c r="F2597" s="62">
        <f t="shared" si="40"/>
        <v>6</v>
      </c>
      <c r="G2597" s="56" t="s">
        <v>56</v>
      </c>
    </row>
    <row r="2598" spans="1:7">
      <c r="A2598" s="60">
        <v>45670</v>
      </c>
      <c r="B2598" s="56" t="s">
        <v>16</v>
      </c>
      <c r="C2598" s="61">
        <v>1</v>
      </c>
      <c r="D2598" s="56" t="str">
        <f>VLOOKUP(B2598,'P Master'!$A$1:$C$39,3,0)</f>
        <v>0-500</v>
      </c>
      <c r="E2598" s="62">
        <f>VLOOKUP(D2598,'Slabs and Cost'!$B$9:$E$12,3,0)</f>
        <v>6</v>
      </c>
      <c r="F2598" s="62">
        <f t="shared" si="40"/>
        <v>6</v>
      </c>
      <c r="G2598" s="56" t="s">
        <v>56</v>
      </c>
    </row>
    <row r="2599" spans="1:7">
      <c r="A2599" s="60">
        <v>45670</v>
      </c>
      <c r="B2599" s="56" t="s">
        <v>11</v>
      </c>
      <c r="C2599" s="61">
        <v>1</v>
      </c>
      <c r="D2599" s="56" t="str">
        <f>VLOOKUP(B2599,'P Master'!$A$1:$C$39,3,0)</f>
        <v>0-500</v>
      </c>
      <c r="E2599" s="62">
        <f>VLOOKUP(D2599,'Slabs and Cost'!$B$9:$E$12,3,0)</f>
        <v>6</v>
      </c>
      <c r="F2599" s="62">
        <f t="shared" si="40"/>
        <v>6</v>
      </c>
      <c r="G2599" s="56" t="s">
        <v>56</v>
      </c>
    </row>
    <row r="2600" spans="1:7">
      <c r="A2600" s="60">
        <v>45670</v>
      </c>
      <c r="B2600" s="56" t="s">
        <v>39</v>
      </c>
      <c r="C2600" s="61">
        <v>1</v>
      </c>
      <c r="D2600" s="56" t="str">
        <f>VLOOKUP(B2600,'P Master'!$A$1:$C$39,3,0)</f>
        <v>0-500</v>
      </c>
      <c r="E2600" s="62">
        <f>VLOOKUP(D2600,'Slabs and Cost'!$B$9:$E$12,3,0)</f>
        <v>6</v>
      </c>
      <c r="F2600" s="62">
        <f t="shared" si="40"/>
        <v>6</v>
      </c>
      <c r="G2600" s="56" t="s">
        <v>56</v>
      </c>
    </row>
    <row r="2601" spans="1:7">
      <c r="A2601" s="60">
        <v>45670</v>
      </c>
      <c r="B2601" s="56" t="s">
        <v>16</v>
      </c>
      <c r="C2601" s="61">
        <v>1</v>
      </c>
      <c r="D2601" s="56" t="str">
        <f>VLOOKUP(B2601,'P Master'!$A$1:$C$39,3,0)</f>
        <v>0-500</v>
      </c>
      <c r="E2601" s="62">
        <f>VLOOKUP(D2601,'Slabs and Cost'!$B$9:$E$12,3,0)</f>
        <v>6</v>
      </c>
      <c r="F2601" s="62">
        <f t="shared" si="40"/>
        <v>6</v>
      </c>
      <c r="G2601" s="56" t="s">
        <v>56</v>
      </c>
    </row>
    <row r="2602" spans="1:7">
      <c r="A2602" s="60">
        <v>45670</v>
      </c>
      <c r="B2602" s="56" t="s">
        <v>20</v>
      </c>
      <c r="C2602" s="61">
        <v>1</v>
      </c>
      <c r="D2602" s="56" t="str">
        <f>VLOOKUP(B2602,'P Master'!$A$1:$C$39,3,0)</f>
        <v>0-500</v>
      </c>
      <c r="E2602" s="62">
        <f>VLOOKUP(D2602,'Slabs and Cost'!$B$9:$E$12,3,0)</f>
        <v>6</v>
      </c>
      <c r="F2602" s="62">
        <f t="shared" si="40"/>
        <v>6</v>
      </c>
      <c r="G2602" s="56" t="s">
        <v>56</v>
      </c>
    </row>
    <row r="2603" spans="1:7">
      <c r="A2603" s="60">
        <v>45670</v>
      </c>
      <c r="B2603" s="56" t="s">
        <v>37</v>
      </c>
      <c r="C2603" s="61">
        <v>1</v>
      </c>
      <c r="D2603" s="56" t="str">
        <f>VLOOKUP(B2603,'P Master'!$A$1:$C$39,3,0)</f>
        <v>0-500</v>
      </c>
      <c r="E2603" s="62">
        <f>VLOOKUP(D2603,'Slabs and Cost'!$B$9:$E$12,3,0)</f>
        <v>6</v>
      </c>
      <c r="F2603" s="62">
        <f t="shared" si="40"/>
        <v>6</v>
      </c>
      <c r="G2603" s="56" t="s">
        <v>56</v>
      </c>
    </row>
    <row r="2604" spans="1:7">
      <c r="A2604" s="60">
        <v>45670</v>
      </c>
      <c r="B2604" s="56" t="s">
        <v>37</v>
      </c>
      <c r="C2604" s="61">
        <v>1</v>
      </c>
      <c r="D2604" s="56" t="str">
        <f>VLOOKUP(B2604,'P Master'!$A$1:$C$39,3,0)</f>
        <v>0-500</v>
      </c>
      <c r="E2604" s="62">
        <f>VLOOKUP(D2604,'Slabs and Cost'!$B$9:$E$12,3,0)</f>
        <v>6</v>
      </c>
      <c r="F2604" s="62">
        <f t="shared" si="40"/>
        <v>6</v>
      </c>
      <c r="G2604" s="56" t="s">
        <v>56</v>
      </c>
    </row>
    <row r="2605" spans="1:7">
      <c r="A2605" s="60">
        <v>45670</v>
      </c>
      <c r="B2605" s="56" t="s">
        <v>16</v>
      </c>
      <c r="C2605" s="61">
        <v>1</v>
      </c>
      <c r="D2605" s="56" t="str">
        <f>VLOOKUP(B2605,'P Master'!$A$1:$C$39,3,0)</f>
        <v>0-500</v>
      </c>
      <c r="E2605" s="62">
        <f>VLOOKUP(D2605,'Slabs and Cost'!$B$9:$E$12,3,0)</f>
        <v>6</v>
      </c>
      <c r="F2605" s="62">
        <f t="shared" si="40"/>
        <v>6</v>
      </c>
      <c r="G2605" s="56" t="s">
        <v>56</v>
      </c>
    </row>
    <row r="2606" spans="1:7">
      <c r="A2606" s="60">
        <v>45670</v>
      </c>
      <c r="B2606" s="56" t="s">
        <v>25</v>
      </c>
      <c r="C2606" s="61">
        <v>1</v>
      </c>
      <c r="D2606" s="56" t="str">
        <f>VLOOKUP(B2606,'P Master'!$A$1:$C$39,3,0)</f>
        <v>0-500</v>
      </c>
      <c r="E2606" s="62">
        <f>VLOOKUP(D2606,'Slabs and Cost'!$B$9:$E$12,3,0)</f>
        <v>6</v>
      </c>
      <c r="F2606" s="62">
        <f t="shared" si="40"/>
        <v>6</v>
      </c>
      <c r="G2606" s="56" t="s">
        <v>56</v>
      </c>
    </row>
    <row r="2607" spans="1:7">
      <c r="A2607" s="60">
        <v>45670</v>
      </c>
      <c r="B2607" s="56" t="s">
        <v>12</v>
      </c>
      <c r="C2607" s="61">
        <v>1</v>
      </c>
      <c r="D2607" s="56" t="str">
        <f>VLOOKUP(B2607,'P Master'!$A$1:$C$39,3,0)</f>
        <v>0-500</v>
      </c>
      <c r="E2607" s="62">
        <f>VLOOKUP(D2607,'Slabs and Cost'!$B$9:$E$12,3,0)</f>
        <v>6</v>
      </c>
      <c r="F2607" s="62">
        <f t="shared" si="40"/>
        <v>6</v>
      </c>
      <c r="G2607" s="56" t="s">
        <v>56</v>
      </c>
    </row>
    <row r="2608" spans="1:7">
      <c r="A2608" s="60">
        <v>45670</v>
      </c>
      <c r="B2608" s="56" t="s">
        <v>37</v>
      </c>
      <c r="C2608" s="61">
        <v>1</v>
      </c>
      <c r="D2608" s="56" t="str">
        <f>VLOOKUP(B2608,'P Master'!$A$1:$C$39,3,0)</f>
        <v>0-500</v>
      </c>
      <c r="E2608" s="62">
        <f>VLOOKUP(D2608,'Slabs and Cost'!$B$9:$E$12,3,0)</f>
        <v>6</v>
      </c>
      <c r="F2608" s="62">
        <f t="shared" si="40"/>
        <v>6</v>
      </c>
      <c r="G2608" s="56" t="s">
        <v>56</v>
      </c>
    </row>
    <row r="2609" spans="1:7">
      <c r="A2609" s="60">
        <v>45670</v>
      </c>
      <c r="B2609" s="56" t="s">
        <v>37</v>
      </c>
      <c r="C2609" s="61">
        <v>1</v>
      </c>
      <c r="D2609" s="56" t="str">
        <f>VLOOKUP(B2609,'P Master'!$A$1:$C$39,3,0)</f>
        <v>0-500</v>
      </c>
      <c r="E2609" s="62">
        <f>VLOOKUP(D2609,'Slabs and Cost'!$B$9:$E$12,3,0)</f>
        <v>6</v>
      </c>
      <c r="F2609" s="62">
        <f t="shared" si="40"/>
        <v>6</v>
      </c>
      <c r="G2609" s="56" t="s">
        <v>56</v>
      </c>
    </row>
    <row r="2610" spans="1:7">
      <c r="A2610" s="60">
        <v>45670</v>
      </c>
      <c r="B2610" s="56" t="s">
        <v>37</v>
      </c>
      <c r="C2610" s="61">
        <v>1</v>
      </c>
      <c r="D2610" s="56" t="str">
        <f>VLOOKUP(B2610,'P Master'!$A$1:$C$39,3,0)</f>
        <v>0-500</v>
      </c>
      <c r="E2610" s="62">
        <f>VLOOKUP(D2610,'Slabs and Cost'!$B$9:$E$12,3,0)</f>
        <v>6</v>
      </c>
      <c r="F2610" s="62">
        <f t="shared" si="40"/>
        <v>6</v>
      </c>
      <c r="G2610" s="56" t="s">
        <v>56</v>
      </c>
    </row>
    <row r="2611" spans="1:7">
      <c r="A2611" s="60">
        <v>45670</v>
      </c>
      <c r="B2611" s="56" t="s">
        <v>16</v>
      </c>
      <c r="C2611" s="61">
        <v>1</v>
      </c>
      <c r="D2611" s="56" t="str">
        <f>VLOOKUP(B2611,'P Master'!$A$1:$C$39,3,0)</f>
        <v>0-500</v>
      </c>
      <c r="E2611" s="62">
        <f>VLOOKUP(D2611,'Slabs and Cost'!$B$9:$E$12,3,0)</f>
        <v>6</v>
      </c>
      <c r="F2611" s="62">
        <f t="shared" si="40"/>
        <v>6</v>
      </c>
      <c r="G2611" s="56" t="s">
        <v>56</v>
      </c>
    </row>
    <row r="2612" spans="1:7">
      <c r="A2612" s="60">
        <v>45670</v>
      </c>
      <c r="B2612" s="56" t="s">
        <v>37</v>
      </c>
      <c r="C2612" s="61">
        <v>1</v>
      </c>
      <c r="D2612" s="56" t="str">
        <f>VLOOKUP(B2612,'P Master'!$A$1:$C$39,3,0)</f>
        <v>0-500</v>
      </c>
      <c r="E2612" s="62">
        <f>VLOOKUP(D2612,'Slabs and Cost'!$B$9:$E$12,3,0)</f>
        <v>6</v>
      </c>
      <c r="F2612" s="62">
        <f t="shared" si="40"/>
        <v>6</v>
      </c>
      <c r="G2612" s="56" t="s">
        <v>56</v>
      </c>
    </row>
    <row r="2613" spans="1:7">
      <c r="A2613" s="60">
        <v>45670</v>
      </c>
      <c r="B2613" s="56" t="s">
        <v>20</v>
      </c>
      <c r="C2613" s="61">
        <v>1</v>
      </c>
      <c r="D2613" s="56" t="str">
        <f>VLOOKUP(B2613,'P Master'!$A$1:$C$39,3,0)</f>
        <v>0-500</v>
      </c>
      <c r="E2613" s="62">
        <f>VLOOKUP(D2613,'Slabs and Cost'!$B$9:$E$12,3,0)</f>
        <v>6</v>
      </c>
      <c r="F2613" s="62">
        <f t="shared" si="40"/>
        <v>6</v>
      </c>
      <c r="G2613" s="56" t="s">
        <v>56</v>
      </c>
    </row>
    <row r="2614" spans="1:7">
      <c r="A2614" s="60">
        <v>45670</v>
      </c>
      <c r="B2614" s="56" t="s">
        <v>12</v>
      </c>
      <c r="C2614" s="61">
        <v>1</v>
      </c>
      <c r="D2614" s="56" t="str">
        <f>VLOOKUP(B2614,'P Master'!$A$1:$C$39,3,0)</f>
        <v>0-500</v>
      </c>
      <c r="E2614" s="62">
        <f>VLOOKUP(D2614,'Slabs and Cost'!$B$9:$E$12,3,0)</f>
        <v>6</v>
      </c>
      <c r="F2614" s="62">
        <f t="shared" si="40"/>
        <v>6</v>
      </c>
      <c r="G2614" s="56" t="s">
        <v>56</v>
      </c>
    </row>
    <row r="2615" spans="1:7">
      <c r="A2615" s="60">
        <v>45670</v>
      </c>
      <c r="B2615" s="56" t="s">
        <v>16</v>
      </c>
      <c r="C2615" s="61">
        <v>1</v>
      </c>
      <c r="D2615" s="56" t="str">
        <f>VLOOKUP(B2615,'P Master'!$A$1:$C$39,3,0)</f>
        <v>0-500</v>
      </c>
      <c r="E2615" s="62">
        <f>VLOOKUP(D2615,'Slabs and Cost'!$B$9:$E$12,3,0)</f>
        <v>6</v>
      </c>
      <c r="F2615" s="62">
        <f t="shared" si="40"/>
        <v>6</v>
      </c>
      <c r="G2615" s="56" t="s">
        <v>56</v>
      </c>
    </row>
    <row r="2616" spans="1:7">
      <c r="A2616" s="60">
        <v>45670</v>
      </c>
      <c r="B2616" s="56" t="s">
        <v>37</v>
      </c>
      <c r="C2616" s="61">
        <v>1</v>
      </c>
      <c r="D2616" s="56" t="str">
        <f>VLOOKUP(B2616,'P Master'!$A$1:$C$39,3,0)</f>
        <v>0-500</v>
      </c>
      <c r="E2616" s="62">
        <f>VLOOKUP(D2616,'Slabs and Cost'!$B$9:$E$12,3,0)</f>
        <v>6</v>
      </c>
      <c r="F2616" s="62">
        <f t="shared" si="40"/>
        <v>6</v>
      </c>
      <c r="G2616" s="56" t="s">
        <v>56</v>
      </c>
    </row>
    <row r="2617" spans="1:7">
      <c r="A2617" s="60">
        <v>45670</v>
      </c>
      <c r="B2617" s="56" t="s">
        <v>12</v>
      </c>
      <c r="C2617" s="61">
        <v>1</v>
      </c>
      <c r="D2617" s="56" t="str">
        <f>VLOOKUP(B2617,'P Master'!$A$1:$C$39,3,0)</f>
        <v>0-500</v>
      </c>
      <c r="E2617" s="62">
        <f>VLOOKUP(D2617,'Slabs and Cost'!$B$9:$E$12,3,0)</f>
        <v>6</v>
      </c>
      <c r="F2617" s="62">
        <f t="shared" si="40"/>
        <v>6</v>
      </c>
      <c r="G2617" s="56" t="s">
        <v>56</v>
      </c>
    </row>
    <row r="2618" spans="1:7">
      <c r="A2618" s="60">
        <v>45670</v>
      </c>
      <c r="B2618" s="56" t="s">
        <v>22</v>
      </c>
      <c r="C2618" s="61">
        <v>1</v>
      </c>
      <c r="D2618" s="56" t="str">
        <f>VLOOKUP(B2618,'P Master'!$A$1:$C$39,3,0)</f>
        <v>0-500</v>
      </c>
      <c r="E2618" s="62">
        <f>VLOOKUP(D2618,'Slabs and Cost'!$B$9:$E$12,3,0)</f>
        <v>6</v>
      </c>
      <c r="F2618" s="62">
        <f t="shared" si="40"/>
        <v>6</v>
      </c>
      <c r="G2618" s="56" t="s">
        <v>56</v>
      </c>
    </row>
    <row r="2619" spans="1:7">
      <c r="A2619" s="60">
        <v>45670</v>
      </c>
      <c r="B2619" s="56" t="s">
        <v>37</v>
      </c>
      <c r="C2619" s="61">
        <v>1</v>
      </c>
      <c r="D2619" s="56" t="str">
        <f>VLOOKUP(B2619,'P Master'!$A$1:$C$39,3,0)</f>
        <v>0-500</v>
      </c>
      <c r="E2619" s="62">
        <f>VLOOKUP(D2619,'Slabs and Cost'!$B$9:$E$12,3,0)</f>
        <v>6</v>
      </c>
      <c r="F2619" s="62">
        <f t="shared" si="40"/>
        <v>6</v>
      </c>
      <c r="G2619" s="56" t="s">
        <v>56</v>
      </c>
    </row>
    <row r="2620" spans="1:7">
      <c r="A2620" s="60">
        <v>45670</v>
      </c>
      <c r="B2620" s="56" t="s">
        <v>37</v>
      </c>
      <c r="C2620" s="61">
        <v>1</v>
      </c>
      <c r="D2620" s="56" t="str">
        <f>VLOOKUP(B2620,'P Master'!$A$1:$C$39,3,0)</f>
        <v>0-500</v>
      </c>
      <c r="E2620" s="62">
        <f>VLOOKUP(D2620,'Slabs and Cost'!$B$9:$E$12,3,0)</f>
        <v>6</v>
      </c>
      <c r="F2620" s="62">
        <f t="shared" si="40"/>
        <v>6</v>
      </c>
      <c r="G2620" s="56" t="s">
        <v>56</v>
      </c>
    </row>
    <row r="2621" spans="1:7">
      <c r="A2621" s="60">
        <v>45670</v>
      </c>
      <c r="B2621" s="56" t="s">
        <v>37</v>
      </c>
      <c r="C2621" s="61">
        <v>1</v>
      </c>
      <c r="D2621" s="56" t="str">
        <f>VLOOKUP(B2621,'P Master'!$A$1:$C$39,3,0)</f>
        <v>0-500</v>
      </c>
      <c r="E2621" s="62">
        <f>VLOOKUP(D2621,'Slabs and Cost'!$B$9:$E$12,3,0)</f>
        <v>6</v>
      </c>
      <c r="F2621" s="62">
        <f t="shared" si="40"/>
        <v>6</v>
      </c>
      <c r="G2621" s="56" t="s">
        <v>56</v>
      </c>
    </row>
    <row r="2622" spans="1:7">
      <c r="A2622" s="60">
        <v>45670</v>
      </c>
      <c r="B2622" s="56" t="s">
        <v>37</v>
      </c>
      <c r="C2622" s="61">
        <v>1</v>
      </c>
      <c r="D2622" s="56" t="str">
        <f>VLOOKUP(B2622,'P Master'!$A$1:$C$39,3,0)</f>
        <v>0-500</v>
      </c>
      <c r="E2622" s="62">
        <f>VLOOKUP(D2622,'Slabs and Cost'!$B$9:$E$12,3,0)</f>
        <v>6</v>
      </c>
      <c r="F2622" s="62">
        <f t="shared" si="40"/>
        <v>6</v>
      </c>
      <c r="G2622" s="56" t="s">
        <v>56</v>
      </c>
    </row>
    <row r="2623" spans="1:7">
      <c r="A2623" s="60">
        <v>45670</v>
      </c>
      <c r="B2623" s="56" t="s">
        <v>45</v>
      </c>
      <c r="C2623" s="61">
        <v>1</v>
      </c>
      <c r="D2623" s="56" t="str">
        <f>VLOOKUP(B2623,'P Master'!$A$1:$C$39,3,0)</f>
        <v>500-1</v>
      </c>
      <c r="E2623" s="62">
        <f>VLOOKUP(D2623,'Slabs and Cost'!$B$9:$E$12,3,0)</f>
        <v>6</v>
      </c>
      <c r="F2623" s="62">
        <f t="shared" si="40"/>
        <v>6</v>
      </c>
      <c r="G2623" s="56" t="s">
        <v>56</v>
      </c>
    </row>
    <row r="2624" spans="1:7">
      <c r="A2624" s="60">
        <v>45670</v>
      </c>
      <c r="B2624" s="56" t="s">
        <v>11</v>
      </c>
      <c r="C2624" s="61">
        <v>1</v>
      </c>
      <c r="D2624" s="56" t="str">
        <f>VLOOKUP(B2624,'P Master'!$A$1:$C$39,3,0)</f>
        <v>0-500</v>
      </c>
      <c r="E2624" s="62">
        <f>VLOOKUP(D2624,'Slabs and Cost'!$B$9:$E$12,3,0)</f>
        <v>6</v>
      </c>
      <c r="F2624" s="62">
        <f t="shared" si="40"/>
        <v>6</v>
      </c>
      <c r="G2624" s="56" t="s">
        <v>56</v>
      </c>
    </row>
    <row r="2625" spans="1:7">
      <c r="A2625" s="60">
        <v>45670</v>
      </c>
      <c r="B2625" s="56" t="s">
        <v>37</v>
      </c>
      <c r="C2625" s="61">
        <v>1</v>
      </c>
      <c r="D2625" s="56" t="str">
        <f>VLOOKUP(B2625,'P Master'!$A$1:$C$39,3,0)</f>
        <v>0-500</v>
      </c>
      <c r="E2625" s="62">
        <f>VLOOKUP(D2625,'Slabs and Cost'!$B$9:$E$12,3,0)</f>
        <v>6</v>
      </c>
      <c r="F2625" s="62">
        <f t="shared" si="40"/>
        <v>6</v>
      </c>
      <c r="G2625" s="56" t="s">
        <v>56</v>
      </c>
    </row>
    <row r="2626" spans="1:7">
      <c r="A2626" s="60">
        <v>45670</v>
      </c>
      <c r="B2626" s="56" t="s">
        <v>37</v>
      </c>
      <c r="C2626" s="61">
        <v>1</v>
      </c>
      <c r="D2626" s="56" t="str">
        <f>VLOOKUP(B2626,'P Master'!$A$1:$C$39,3,0)</f>
        <v>0-500</v>
      </c>
      <c r="E2626" s="62">
        <f>VLOOKUP(D2626,'Slabs and Cost'!$B$9:$E$12,3,0)</f>
        <v>6</v>
      </c>
      <c r="F2626" s="62">
        <f t="shared" ref="F2626:F2689" si="41">C2626*E2626</f>
        <v>6</v>
      </c>
      <c r="G2626" s="56" t="s">
        <v>56</v>
      </c>
    </row>
    <row r="2627" spans="1:7">
      <c r="A2627" s="60">
        <v>45670</v>
      </c>
      <c r="B2627" s="56" t="s">
        <v>37</v>
      </c>
      <c r="C2627" s="61">
        <v>1</v>
      </c>
      <c r="D2627" s="56" t="str">
        <f>VLOOKUP(B2627,'P Master'!$A$1:$C$39,3,0)</f>
        <v>0-500</v>
      </c>
      <c r="E2627" s="62">
        <f>VLOOKUP(D2627,'Slabs and Cost'!$B$9:$E$12,3,0)</f>
        <v>6</v>
      </c>
      <c r="F2627" s="62">
        <f t="shared" si="41"/>
        <v>6</v>
      </c>
      <c r="G2627" s="56" t="s">
        <v>56</v>
      </c>
    </row>
    <row r="2628" spans="1:7">
      <c r="A2628" s="60">
        <v>45670</v>
      </c>
      <c r="B2628" s="56" t="s">
        <v>37</v>
      </c>
      <c r="C2628" s="61">
        <v>1</v>
      </c>
      <c r="D2628" s="56" t="str">
        <f>VLOOKUP(B2628,'P Master'!$A$1:$C$39,3,0)</f>
        <v>0-500</v>
      </c>
      <c r="E2628" s="62">
        <f>VLOOKUP(D2628,'Slabs and Cost'!$B$9:$E$12,3,0)</f>
        <v>6</v>
      </c>
      <c r="F2628" s="62">
        <f t="shared" si="41"/>
        <v>6</v>
      </c>
      <c r="G2628" s="56" t="s">
        <v>56</v>
      </c>
    </row>
    <row r="2629" spans="1:7">
      <c r="A2629" s="60">
        <v>45670</v>
      </c>
      <c r="B2629" s="56" t="s">
        <v>37</v>
      </c>
      <c r="C2629" s="61">
        <v>1</v>
      </c>
      <c r="D2629" s="56" t="str">
        <f>VLOOKUP(B2629,'P Master'!$A$1:$C$39,3,0)</f>
        <v>0-500</v>
      </c>
      <c r="E2629" s="62">
        <f>VLOOKUP(D2629,'Slabs and Cost'!$B$9:$E$12,3,0)</f>
        <v>6</v>
      </c>
      <c r="F2629" s="62">
        <f t="shared" si="41"/>
        <v>6</v>
      </c>
      <c r="G2629" s="56" t="s">
        <v>56</v>
      </c>
    </row>
    <row r="2630" spans="1:7">
      <c r="A2630" s="60">
        <v>45670</v>
      </c>
      <c r="B2630" s="56" t="s">
        <v>22</v>
      </c>
      <c r="C2630" s="61">
        <v>1</v>
      </c>
      <c r="D2630" s="56" t="str">
        <f>VLOOKUP(B2630,'P Master'!$A$1:$C$39,3,0)</f>
        <v>0-500</v>
      </c>
      <c r="E2630" s="62">
        <f>VLOOKUP(D2630,'Slabs and Cost'!$B$9:$E$12,3,0)</f>
        <v>6</v>
      </c>
      <c r="F2630" s="62">
        <f t="shared" si="41"/>
        <v>6</v>
      </c>
      <c r="G2630" s="56" t="s">
        <v>56</v>
      </c>
    </row>
    <row r="2631" spans="1:7">
      <c r="A2631" s="60">
        <v>45670</v>
      </c>
      <c r="B2631" s="56" t="s">
        <v>37</v>
      </c>
      <c r="C2631" s="61">
        <v>1</v>
      </c>
      <c r="D2631" s="56" t="str">
        <f>VLOOKUP(B2631,'P Master'!$A$1:$C$39,3,0)</f>
        <v>0-500</v>
      </c>
      <c r="E2631" s="62">
        <f>VLOOKUP(D2631,'Slabs and Cost'!$B$9:$E$12,3,0)</f>
        <v>6</v>
      </c>
      <c r="F2631" s="62">
        <f t="shared" si="41"/>
        <v>6</v>
      </c>
      <c r="G2631" s="56" t="s">
        <v>56</v>
      </c>
    </row>
    <row r="2632" spans="1:7">
      <c r="A2632" s="60">
        <v>45670</v>
      </c>
      <c r="B2632" s="56" t="s">
        <v>37</v>
      </c>
      <c r="C2632" s="61">
        <v>1</v>
      </c>
      <c r="D2632" s="56" t="str">
        <f>VLOOKUP(B2632,'P Master'!$A$1:$C$39,3,0)</f>
        <v>0-500</v>
      </c>
      <c r="E2632" s="62">
        <f>VLOOKUP(D2632,'Slabs and Cost'!$B$9:$E$12,3,0)</f>
        <v>6</v>
      </c>
      <c r="F2632" s="62">
        <f t="shared" si="41"/>
        <v>6</v>
      </c>
      <c r="G2632" s="56" t="s">
        <v>56</v>
      </c>
    </row>
    <row r="2633" spans="1:7">
      <c r="A2633" s="60">
        <v>45670</v>
      </c>
      <c r="B2633" s="56" t="s">
        <v>16</v>
      </c>
      <c r="C2633" s="61">
        <v>1</v>
      </c>
      <c r="D2633" s="56" t="str">
        <f>VLOOKUP(B2633,'P Master'!$A$1:$C$39,3,0)</f>
        <v>0-500</v>
      </c>
      <c r="E2633" s="62">
        <f>VLOOKUP(D2633,'Slabs and Cost'!$B$9:$E$12,3,0)</f>
        <v>6</v>
      </c>
      <c r="F2633" s="62">
        <f t="shared" si="41"/>
        <v>6</v>
      </c>
      <c r="G2633" s="56" t="s">
        <v>56</v>
      </c>
    </row>
    <row r="2634" spans="1:7">
      <c r="A2634" s="60">
        <v>45670</v>
      </c>
      <c r="B2634" s="56" t="s">
        <v>37</v>
      </c>
      <c r="C2634" s="61">
        <v>1</v>
      </c>
      <c r="D2634" s="56" t="str">
        <f>VLOOKUP(B2634,'P Master'!$A$1:$C$39,3,0)</f>
        <v>0-500</v>
      </c>
      <c r="E2634" s="62">
        <f>VLOOKUP(D2634,'Slabs and Cost'!$B$9:$E$12,3,0)</f>
        <v>6</v>
      </c>
      <c r="F2634" s="62">
        <f t="shared" si="41"/>
        <v>6</v>
      </c>
      <c r="G2634" s="56" t="s">
        <v>56</v>
      </c>
    </row>
    <row r="2635" spans="1:7">
      <c r="A2635" s="60">
        <v>45670</v>
      </c>
      <c r="B2635" s="56" t="s">
        <v>20</v>
      </c>
      <c r="C2635" s="61">
        <v>1</v>
      </c>
      <c r="D2635" s="56" t="str">
        <f>VLOOKUP(B2635,'P Master'!$A$1:$C$39,3,0)</f>
        <v>0-500</v>
      </c>
      <c r="E2635" s="62">
        <f>VLOOKUP(D2635,'Slabs and Cost'!$B$9:$E$12,3,0)</f>
        <v>6</v>
      </c>
      <c r="F2635" s="62">
        <f t="shared" si="41"/>
        <v>6</v>
      </c>
      <c r="G2635" s="56" t="s">
        <v>56</v>
      </c>
    </row>
    <row r="2636" spans="1:7">
      <c r="A2636" s="60">
        <v>45670</v>
      </c>
      <c r="B2636" s="56" t="s">
        <v>32</v>
      </c>
      <c r="C2636" s="61">
        <v>1</v>
      </c>
      <c r="D2636" s="56" t="str">
        <f>VLOOKUP(B2636,'P Master'!$A$1:$C$39,3,0)</f>
        <v>0-500</v>
      </c>
      <c r="E2636" s="62">
        <f>VLOOKUP(D2636,'Slabs and Cost'!$B$9:$E$12,3,0)</f>
        <v>6</v>
      </c>
      <c r="F2636" s="62">
        <f t="shared" si="41"/>
        <v>6</v>
      </c>
      <c r="G2636" s="56" t="s">
        <v>56</v>
      </c>
    </row>
    <row r="2637" spans="1:7">
      <c r="A2637" s="60">
        <v>45670</v>
      </c>
      <c r="B2637" s="56" t="s">
        <v>25</v>
      </c>
      <c r="C2637" s="61">
        <v>1</v>
      </c>
      <c r="D2637" s="56" t="str">
        <f>VLOOKUP(B2637,'P Master'!$A$1:$C$39,3,0)</f>
        <v>0-500</v>
      </c>
      <c r="E2637" s="62">
        <f>VLOOKUP(D2637,'Slabs and Cost'!$B$9:$E$12,3,0)</f>
        <v>6</v>
      </c>
      <c r="F2637" s="62">
        <f t="shared" si="41"/>
        <v>6</v>
      </c>
      <c r="G2637" s="56" t="s">
        <v>56</v>
      </c>
    </row>
    <row r="2638" spans="1:7">
      <c r="A2638" s="60">
        <v>45670</v>
      </c>
      <c r="B2638" s="56" t="s">
        <v>16</v>
      </c>
      <c r="C2638" s="61">
        <v>1</v>
      </c>
      <c r="D2638" s="56" t="str">
        <f>VLOOKUP(B2638,'P Master'!$A$1:$C$39,3,0)</f>
        <v>0-500</v>
      </c>
      <c r="E2638" s="62">
        <f>VLOOKUP(D2638,'Slabs and Cost'!$B$9:$E$12,3,0)</f>
        <v>6</v>
      </c>
      <c r="F2638" s="62">
        <f t="shared" si="41"/>
        <v>6</v>
      </c>
      <c r="G2638" s="56" t="s">
        <v>56</v>
      </c>
    </row>
    <row r="2639" spans="1:7">
      <c r="A2639" s="60">
        <v>45670</v>
      </c>
      <c r="B2639" s="56" t="s">
        <v>37</v>
      </c>
      <c r="C2639" s="61">
        <v>1</v>
      </c>
      <c r="D2639" s="56" t="str">
        <f>VLOOKUP(B2639,'P Master'!$A$1:$C$39,3,0)</f>
        <v>0-500</v>
      </c>
      <c r="E2639" s="62">
        <f>VLOOKUP(D2639,'Slabs and Cost'!$B$9:$E$12,3,0)</f>
        <v>6</v>
      </c>
      <c r="F2639" s="62">
        <f t="shared" si="41"/>
        <v>6</v>
      </c>
      <c r="G2639" s="56" t="s">
        <v>56</v>
      </c>
    </row>
    <row r="2640" spans="1:7">
      <c r="A2640" s="60">
        <v>45670</v>
      </c>
      <c r="B2640" s="56" t="s">
        <v>16</v>
      </c>
      <c r="C2640" s="61">
        <v>1</v>
      </c>
      <c r="D2640" s="56" t="str">
        <f>VLOOKUP(B2640,'P Master'!$A$1:$C$39,3,0)</f>
        <v>0-500</v>
      </c>
      <c r="E2640" s="62">
        <f>VLOOKUP(D2640,'Slabs and Cost'!$B$9:$E$12,3,0)</f>
        <v>6</v>
      </c>
      <c r="F2640" s="62">
        <f t="shared" si="41"/>
        <v>6</v>
      </c>
      <c r="G2640" s="56" t="s">
        <v>56</v>
      </c>
    </row>
    <row r="2641" spans="1:7">
      <c r="A2641" s="60">
        <v>45670</v>
      </c>
      <c r="B2641" s="56" t="s">
        <v>21</v>
      </c>
      <c r="C2641" s="61">
        <v>1</v>
      </c>
      <c r="D2641" s="56" t="str">
        <f>VLOOKUP(B2641,'P Master'!$A$1:$C$39,3,0)</f>
        <v>1-2</v>
      </c>
      <c r="E2641" s="62">
        <f>VLOOKUP(D2641,'Slabs and Cost'!$B$9:$E$12,3,0)</f>
        <v>7.2</v>
      </c>
      <c r="F2641" s="62">
        <f t="shared" si="41"/>
        <v>7.2</v>
      </c>
      <c r="G2641" s="56" t="s">
        <v>56</v>
      </c>
    </row>
    <row r="2642" spans="1:7">
      <c r="A2642" s="60">
        <v>45670</v>
      </c>
      <c r="B2642" s="56" t="s">
        <v>9</v>
      </c>
      <c r="C2642" s="61">
        <v>1</v>
      </c>
      <c r="D2642" s="56" t="str">
        <f>VLOOKUP(B2642,'P Master'!$A$1:$C$39,3,0)</f>
        <v>0-500</v>
      </c>
      <c r="E2642" s="62">
        <f>VLOOKUP(D2642,'Slabs and Cost'!$B$9:$E$12,3,0)</f>
        <v>6</v>
      </c>
      <c r="F2642" s="62">
        <f t="shared" si="41"/>
        <v>6</v>
      </c>
      <c r="G2642" s="56" t="s">
        <v>56</v>
      </c>
    </row>
    <row r="2643" spans="1:7">
      <c r="A2643" s="60">
        <v>45670</v>
      </c>
      <c r="B2643" s="56" t="s">
        <v>18</v>
      </c>
      <c r="C2643" s="61">
        <v>1</v>
      </c>
      <c r="D2643" s="56" t="str">
        <f>VLOOKUP(B2643,'P Master'!$A$1:$C$39,3,0)</f>
        <v>0-500</v>
      </c>
      <c r="E2643" s="62">
        <f>VLOOKUP(D2643,'Slabs and Cost'!$B$9:$E$12,3,0)</f>
        <v>6</v>
      </c>
      <c r="F2643" s="62">
        <f t="shared" si="41"/>
        <v>6</v>
      </c>
      <c r="G2643" s="56" t="s">
        <v>56</v>
      </c>
    </row>
    <row r="2644" spans="1:7">
      <c r="A2644" s="60">
        <v>45670</v>
      </c>
      <c r="B2644" s="56" t="s">
        <v>37</v>
      </c>
      <c r="C2644" s="61">
        <v>1</v>
      </c>
      <c r="D2644" s="56" t="str">
        <f>VLOOKUP(B2644,'P Master'!$A$1:$C$39,3,0)</f>
        <v>0-500</v>
      </c>
      <c r="E2644" s="62">
        <f>VLOOKUP(D2644,'Slabs and Cost'!$B$9:$E$12,3,0)</f>
        <v>6</v>
      </c>
      <c r="F2644" s="62">
        <f t="shared" si="41"/>
        <v>6</v>
      </c>
      <c r="G2644" s="56" t="s">
        <v>56</v>
      </c>
    </row>
    <row r="2645" spans="1:7">
      <c r="A2645" s="60">
        <v>45670</v>
      </c>
      <c r="B2645" s="56" t="s">
        <v>37</v>
      </c>
      <c r="C2645" s="61">
        <v>1</v>
      </c>
      <c r="D2645" s="56" t="str">
        <f>VLOOKUP(B2645,'P Master'!$A$1:$C$39,3,0)</f>
        <v>0-500</v>
      </c>
      <c r="E2645" s="62">
        <f>VLOOKUP(D2645,'Slabs and Cost'!$B$9:$E$12,3,0)</f>
        <v>6</v>
      </c>
      <c r="F2645" s="62">
        <f t="shared" si="41"/>
        <v>6</v>
      </c>
      <c r="G2645" s="56" t="s">
        <v>56</v>
      </c>
    </row>
    <row r="2646" spans="1:7">
      <c r="A2646" s="60">
        <v>45670</v>
      </c>
      <c r="B2646" s="56" t="s">
        <v>37</v>
      </c>
      <c r="C2646" s="61">
        <v>1</v>
      </c>
      <c r="D2646" s="56" t="str">
        <f>VLOOKUP(B2646,'P Master'!$A$1:$C$39,3,0)</f>
        <v>0-500</v>
      </c>
      <c r="E2646" s="62">
        <f>VLOOKUP(D2646,'Slabs and Cost'!$B$9:$E$12,3,0)</f>
        <v>6</v>
      </c>
      <c r="F2646" s="62">
        <f t="shared" si="41"/>
        <v>6</v>
      </c>
      <c r="G2646" s="56" t="s">
        <v>56</v>
      </c>
    </row>
    <row r="2647" spans="1:7">
      <c r="A2647" s="60">
        <v>45670</v>
      </c>
      <c r="B2647" s="56" t="s">
        <v>20</v>
      </c>
      <c r="C2647" s="61">
        <v>1</v>
      </c>
      <c r="D2647" s="56" t="str">
        <f>VLOOKUP(B2647,'P Master'!$A$1:$C$39,3,0)</f>
        <v>0-500</v>
      </c>
      <c r="E2647" s="62">
        <f>VLOOKUP(D2647,'Slabs and Cost'!$B$9:$E$12,3,0)</f>
        <v>6</v>
      </c>
      <c r="F2647" s="62">
        <f t="shared" si="41"/>
        <v>6</v>
      </c>
      <c r="G2647" s="56" t="s">
        <v>56</v>
      </c>
    </row>
    <row r="2648" spans="1:7">
      <c r="A2648" s="60">
        <v>45670</v>
      </c>
      <c r="B2648" s="56" t="s">
        <v>16</v>
      </c>
      <c r="C2648" s="61">
        <v>1</v>
      </c>
      <c r="D2648" s="56" t="str">
        <f>VLOOKUP(B2648,'P Master'!$A$1:$C$39,3,0)</f>
        <v>0-500</v>
      </c>
      <c r="E2648" s="62">
        <f>VLOOKUP(D2648,'Slabs and Cost'!$B$9:$E$12,3,0)</f>
        <v>6</v>
      </c>
      <c r="F2648" s="62">
        <f t="shared" si="41"/>
        <v>6</v>
      </c>
      <c r="G2648" s="56" t="s">
        <v>56</v>
      </c>
    </row>
    <row r="2649" spans="1:7">
      <c r="A2649" s="60">
        <v>45670</v>
      </c>
      <c r="B2649" s="56" t="s">
        <v>16</v>
      </c>
      <c r="C2649" s="61">
        <v>1</v>
      </c>
      <c r="D2649" s="56" t="str">
        <f>VLOOKUP(B2649,'P Master'!$A$1:$C$39,3,0)</f>
        <v>0-500</v>
      </c>
      <c r="E2649" s="62">
        <f>VLOOKUP(D2649,'Slabs and Cost'!$B$9:$E$12,3,0)</f>
        <v>6</v>
      </c>
      <c r="F2649" s="62">
        <f t="shared" si="41"/>
        <v>6</v>
      </c>
      <c r="G2649" s="56" t="s">
        <v>56</v>
      </c>
    </row>
    <row r="2650" spans="1:7">
      <c r="A2650" s="60">
        <v>45670</v>
      </c>
      <c r="B2650" s="56" t="s">
        <v>31</v>
      </c>
      <c r="C2650" s="61">
        <v>1</v>
      </c>
      <c r="D2650" s="56" t="str">
        <f>VLOOKUP(B2650,'P Master'!$A$1:$C$39,3,0)</f>
        <v>500-1</v>
      </c>
      <c r="E2650" s="62">
        <f>VLOOKUP(D2650,'Slabs and Cost'!$B$9:$E$12,3,0)</f>
        <v>6</v>
      </c>
      <c r="F2650" s="62">
        <f t="shared" si="41"/>
        <v>6</v>
      </c>
      <c r="G2650" s="56" t="s">
        <v>56</v>
      </c>
    </row>
    <row r="2651" spans="1:7">
      <c r="A2651" s="60">
        <v>45670</v>
      </c>
      <c r="B2651" s="56" t="s">
        <v>17</v>
      </c>
      <c r="C2651" s="61">
        <v>1</v>
      </c>
      <c r="D2651" s="56" t="str">
        <f>VLOOKUP(B2651,'P Master'!$A$1:$C$39,3,0)</f>
        <v>0-500</v>
      </c>
      <c r="E2651" s="62">
        <f>VLOOKUP(D2651,'Slabs and Cost'!$B$9:$E$12,3,0)</f>
        <v>6</v>
      </c>
      <c r="F2651" s="62">
        <f t="shared" si="41"/>
        <v>6</v>
      </c>
      <c r="G2651" s="56" t="s">
        <v>56</v>
      </c>
    </row>
    <row r="2652" spans="1:7">
      <c r="A2652" s="60">
        <v>45670</v>
      </c>
      <c r="B2652" s="56" t="s">
        <v>31</v>
      </c>
      <c r="C2652" s="61">
        <v>1</v>
      </c>
      <c r="D2652" s="56" t="str">
        <f>VLOOKUP(B2652,'P Master'!$A$1:$C$39,3,0)</f>
        <v>500-1</v>
      </c>
      <c r="E2652" s="62">
        <f>VLOOKUP(D2652,'Slabs and Cost'!$B$9:$E$12,3,0)</f>
        <v>6</v>
      </c>
      <c r="F2652" s="62">
        <f t="shared" si="41"/>
        <v>6</v>
      </c>
      <c r="G2652" s="56" t="s">
        <v>56</v>
      </c>
    </row>
    <row r="2653" spans="1:7">
      <c r="A2653" s="60">
        <v>45670</v>
      </c>
      <c r="B2653" s="56" t="s">
        <v>37</v>
      </c>
      <c r="C2653" s="61">
        <v>1</v>
      </c>
      <c r="D2653" s="56" t="str">
        <f>VLOOKUP(B2653,'P Master'!$A$1:$C$39,3,0)</f>
        <v>0-500</v>
      </c>
      <c r="E2653" s="62">
        <f>VLOOKUP(D2653,'Slabs and Cost'!$B$9:$E$12,3,0)</f>
        <v>6</v>
      </c>
      <c r="F2653" s="62">
        <f t="shared" si="41"/>
        <v>6</v>
      </c>
      <c r="G2653" s="56" t="s">
        <v>56</v>
      </c>
    </row>
    <row r="2654" spans="1:7">
      <c r="A2654" s="60">
        <v>45670</v>
      </c>
      <c r="B2654" s="56" t="s">
        <v>37</v>
      </c>
      <c r="C2654" s="61">
        <v>1</v>
      </c>
      <c r="D2654" s="56" t="str">
        <f>VLOOKUP(B2654,'P Master'!$A$1:$C$39,3,0)</f>
        <v>0-500</v>
      </c>
      <c r="E2654" s="62">
        <f>VLOOKUP(D2654,'Slabs and Cost'!$B$9:$E$12,3,0)</f>
        <v>6</v>
      </c>
      <c r="F2654" s="62">
        <f t="shared" si="41"/>
        <v>6</v>
      </c>
      <c r="G2654" s="56" t="s">
        <v>56</v>
      </c>
    </row>
    <row r="2655" spans="1:7">
      <c r="A2655" s="60">
        <v>45670</v>
      </c>
      <c r="B2655" s="56" t="s">
        <v>16</v>
      </c>
      <c r="C2655" s="61">
        <v>1</v>
      </c>
      <c r="D2655" s="56" t="str">
        <f>VLOOKUP(B2655,'P Master'!$A$1:$C$39,3,0)</f>
        <v>0-500</v>
      </c>
      <c r="E2655" s="62">
        <f>VLOOKUP(D2655,'Slabs and Cost'!$B$9:$E$12,3,0)</f>
        <v>6</v>
      </c>
      <c r="F2655" s="62">
        <f t="shared" si="41"/>
        <v>6</v>
      </c>
      <c r="G2655" s="56" t="s">
        <v>56</v>
      </c>
    </row>
    <row r="2656" spans="1:7">
      <c r="A2656" s="60">
        <v>45670</v>
      </c>
      <c r="B2656" s="56" t="s">
        <v>25</v>
      </c>
      <c r="C2656" s="61">
        <v>1</v>
      </c>
      <c r="D2656" s="56" t="str">
        <f>VLOOKUP(B2656,'P Master'!$A$1:$C$39,3,0)</f>
        <v>0-500</v>
      </c>
      <c r="E2656" s="62">
        <f>VLOOKUP(D2656,'Slabs and Cost'!$B$9:$E$12,3,0)</f>
        <v>6</v>
      </c>
      <c r="F2656" s="62">
        <f t="shared" si="41"/>
        <v>6</v>
      </c>
      <c r="G2656" s="56" t="s">
        <v>56</v>
      </c>
    </row>
    <row r="2657" spans="1:7">
      <c r="A2657" s="60">
        <v>45670</v>
      </c>
      <c r="B2657" s="56" t="s">
        <v>18</v>
      </c>
      <c r="C2657" s="61">
        <v>1</v>
      </c>
      <c r="D2657" s="56" t="str">
        <f>VLOOKUP(B2657,'P Master'!$A$1:$C$39,3,0)</f>
        <v>0-500</v>
      </c>
      <c r="E2657" s="62">
        <f>VLOOKUP(D2657,'Slabs and Cost'!$B$9:$E$12,3,0)</f>
        <v>6</v>
      </c>
      <c r="F2657" s="62">
        <f t="shared" si="41"/>
        <v>6</v>
      </c>
      <c r="G2657" s="56" t="s">
        <v>56</v>
      </c>
    </row>
    <row r="2658" spans="1:7">
      <c r="A2658" s="60">
        <v>45670</v>
      </c>
      <c r="B2658" s="56" t="s">
        <v>37</v>
      </c>
      <c r="C2658" s="61">
        <v>1</v>
      </c>
      <c r="D2658" s="56" t="str">
        <f>VLOOKUP(B2658,'P Master'!$A$1:$C$39,3,0)</f>
        <v>0-500</v>
      </c>
      <c r="E2658" s="62">
        <f>VLOOKUP(D2658,'Slabs and Cost'!$B$9:$E$12,3,0)</f>
        <v>6</v>
      </c>
      <c r="F2658" s="62">
        <f t="shared" si="41"/>
        <v>6</v>
      </c>
      <c r="G2658" s="56" t="s">
        <v>56</v>
      </c>
    </row>
    <row r="2659" spans="1:7">
      <c r="A2659" s="60">
        <v>45670</v>
      </c>
      <c r="B2659" s="56" t="s">
        <v>45</v>
      </c>
      <c r="C2659" s="61">
        <v>1</v>
      </c>
      <c r="D2659" s="56" t="str">
        <f>VLOOKUP(B2659,'P Master'!$A$1:$C$39,3,0)</f>
        <v>500-1</v>
      </c>
      <c r="E2659" s="62">
        <f>VLOOKUP(D2659,'Slabs and Cost'!$B$9:$E$12,3,0)</f>
        <v>6</v>
      </c>
      <c r="F2659" s="62">
        <f t="shared" si="41"/>
        <v>6</v>
      </c>
      <c r="G2659" s="56" t="s">
        <v>56</v>
      </c>
    </row>
    <row r="2660" spans="1:7">
      <c r="A2660" s="60">
        <v>45670</v>
      </c>
      <c r="B2660" s="56" t="s">
        <v>37</v>
      </c>
      <c r="C2660" s="61">
        <v>1</v>
      </c>
      <c r="D2660" s="56" t="str">
        <f>VLOOKUP(B2660,'P Master'!$A$1:$C$39,3,0)</f>
        <v>0-500</v>
      </c>
      <c r="E2660" s="62">
        <f>VLOOKUP(D2660,'Slabs and Cost'!$B$9:$E$12,3,0)</f>
        <v>6</v>
      </c>
      <c r="F2660" s="62">
        <f t="shared" si="41"/>
        <v>6</v>
      </c>
      <c r="G2660" s="56" t="s">
        <v>56</v>
      </c>
    </row>
    <row r="2661" spans="1:7">
      <c r="A2661" s="60">
        <v>45670</v>
      </c>
      <c r="B2661" s="56" t="s">
        <v>37</v>
      </c>
      <c r="C2661" s="61">
        <v>1</v>
      </c>
      <c r="D2661" s="56" t="str">
        <f>VLOOKUP(B2661,'P Master'!$A$1:$C$39,3,0)</f>
        <v>0-500</v>
      </c>
      <c r="E2661" s="62">
        <f>VLOOKUP(D2661,'Slabs and Cost'!$B$9:$E$12,3,0)</f>
        <v>6</v>
      </c>
      <c r="F2661" s="62">
        <f t="shared" si="41"/>
        <v>6</v>
      </c>
      <c r="G2661" s="56" t="s">
        <v>56</v>
      </c>
    </row>
    <row r="2662" spans="1:7">
      <c r="A2662" s="60">
        <v>45670</v>
      </c>
      <c r="B2662" s="56" t="s">
        <v>37</v>
      </c>
      <c r="C2662" s="61">
        <v>1</v>
      </c>
      <c r="D2662" s="56" t="str">
        <f>VLOOKUP(B2662,'P Master'!$A$1:$C$39,3,0)</f>
        <v>0-500</v>
      </c>
      <c r="E2662" s="62">
        <f>VLOOKUP(D2662,'Slabs and Cost'!$B$9:$E$12,3,0)</f>
        <v>6</v>
      </c>
      <c r="F2662" s="62">
        <f t="shared" si="41"/>
        <v>6</v>
      </c>
      <c r="G2662" s="56" t="s">
        <v>56</v>
      </c>
    </row>
    <row r="2663" spans="1:7">
      <c r="A2663" s="60">
        <v>45670</v>
      </c>
      <c r="B2663" s="56" t="s">
        <v>37</v>
      </c>
      <c r="C2663" s="61">
        <v>1</v>
      </c>
      <c r="D2663" s="56" t="str">
        <f>VLOOKUP(B2663,'P Master'!$A$1:$C$39,3,0)</f>
        <v>0-500</v>
      </c>
      <c r="E2663" s="62">
        <f>VLOOKUP(D2663,'Slabs and Cost'!$B$9:$E$12,3,0)</f>
        <v>6</v>
      </c>
      <c r="F2663" s="62">
        <f t="shared" si="41"/>
        <v>6</v>
      </c>
      <c r="G2663" s="56" t="s">
        <v>56</v>
      </c>
    </row>
    <row r="2664" spans="1:7">
      <c r="A2664" s="60">
        <v>45670</v>
      </c>
      <c r="B2664" s="56" t="s">
        <v>37</v>
      </c>
      <c r="C2664" s="61">
        <v>1</v>
      </c>
      <c r="D2664" s="56" t="str">
        <f>VLOOKUP(B2664,'P Master'!$A$1:$C$39,3,0)</f>
        <v>0-500</v>
      </c>
      <c r="E2664" s="62">
        <f>VLOOKUP(D2664,'Slabs and Cost'!$B$9:$E$12,3,0)</f>
        <v>6</v>
      </c>
      <c r="F2664" s="62">
        <f t="shared" si="41"/>
        <v>6</v>
      </c>
      <c r="G2664" s="56" t="s">
        <v>56</v>
      </c>
    </row>
    <row r="2665" spans="1:7">
      <c r="A2665" s="60">
        <v>45670</v>
      </c>
      <c r="B2665" s="56" t="s">
        <v>17</v>
      </c>
      <c r="C2665" s="61">
        <v>1</v>
      </c>
      <c r="D2665" s="56" t="str">
        <f>VLOOKUP(B2665,'P Master'!$A$1:$C$39,3,0)</f>
        <v>0-500</v>
      </c>
      <c r="E2665" s="62">
        <f>VLOOKUP(D2665,'Slabs and Cost'!$B$9:$E$12,3,0)</f>
        <v>6</v>
      </c>
      <c r="F2665" s="62">
        <f t="shared" si="41"/>
        <v>6</v>
      </c>
      <c r="G2665" s="56" t="s">
        <v>56</v>
      </c>
    </row>
    <row r="2666" spans="1:7">
      <c r="A2666" s="60">
        <v>45670</v>
      </c>
      <c r="B2666" s="56" t="s">
        <v>9</v>
      </c>
      <c r="C2666" s="61">
        <v>1</v>
      </c>
      <c r="D2666" s="56" t="str">
        <f>VLOOKUP(B2666,'P Master'!$A$1:$C$39,3,0)</f>
        <v>0-500</v>
      </c>
      <c r="E2666" s="62">
        <f>VLOOKUP(D2666,'Slabs and Cost'!$B$9:$E$12,3,0)</f>
        <v>6</v>
      </c>
      <c r="F2666" s="62">
        <f t="shared" si="41"/>
        <v>6</v>
      </c>
      <c r="G2666" s="56" t="s">
        <v>56</v>
      </c>
    </row>
    <row r="2667" spans="1:7">
      <c r="A2667" s="60">
        <v>45670</v>
      </c>
      <c r="B2667" s="56" t="s">
        <v>37</v>
      </c>
      <c r="C2667" s="61">
        <v>1</v>
      </c>
      <c r="D2667" s="56" t="str">
        <f>VLOOKUP(B2667,'P Master'!$A$1:$C$39,3,0)</f>
        <v>0-500</v>
      </c>
      <c r="E2667" s="62">
        <f>VLOOKUP(D2667,'Slabs and Cost'!$B$9:$E$12,3,0)</f>
        <v>6</v>
      </c>
      <c r="F2667" s="62">
        <f t="shared" si="41"/>
        <v>6</v>
      </c>
      <c r="G2667" s="56" t="s">
        <v>56</v>
      </c>
    </row>
    <row r="2668" spans="1:7">
      <c r="A2668" s="60">
        <v>45670</v>
      </c>
      <c r="B2668" s="56" t="s">
        <v>21</v>
      </c>
      <c r="C2668" s="61">
        <v>1</v>
      </c>
      <c r="D2668" s="56" t="str">
        <f>VLOOKUP(B2668,'P Master'!$A$1:$C$39,3,0)</f>
        <v>1-2</v>
      </c>
      <c r="E2668" s="62">
        <f>VLOOKUP(D2668,'Slabs and Cost'!$B$9:$E$12,3,0)</f>
        <v>7.2</v>
      </c>
      <c r="F2668" s="62">
        <f t="shared" si="41"/>
        <v>7.2</v>
      </c>
      <c r="G2668" s="56" t="s">
        <v>56</v>
      </c>
    </row>
    <row r="2669" spans="1:7">
      <c r="A2669" s="60">
        <v>45670</v>
      </c>
      <c r="B2669" s="56" t="s">
        <v>37</v>
      </c>
      <c r="C2669" s="61">
        <v>1</v>
      </c>
      <c r="D2669" s="56" t="str">
        <f>VLOOKUP(B2669,'P Master'!$A$1:$C$39,3,0)</f>
        <v>0-500</v>
      </c>
      <c r="E2669" s="62">
        <f>VLOOKUP(D2669,'Slabs and Cost'!$B$9:$E$12,3,0)</f>
        <v>6</v>
      </c>
      <c r="F2669" s="62">
        <f t="shared" si="41"/>
        <v>6</v>
      </c>
      <c r="G2669" s="56" t="s">
        <v>56</v>
      </c>
    </row>
    <row r="2670" spans="1:7">
      <c r="A2670" s="60">
        <v>45670</v>
      </c>
      <c r="B2670" s="56" t="s">
        <v>9</v>
      </c>
      <c r="C2670" s="61">
        <v>1</v>
      </c>
      <c r="D2670" s="56" t="str">
        <f>VLOOKUP(B2670,'P Master'!$A$1:$C$39,3,0)</f>
        <v>0-500</v>
      </c>
      <c r="E2670" s="62">
        <f>VLOOKUP(D2670,'Slabs and Cost'!$B$9:$E$12,3,0)</f>
        <v>6</v>
      </c>
      <c r="F2670" s="62">
        <f t="shared" si="41"/>
        <v>6</v>
      </c>
      <c r="G2670" s="56" t="s">
        <v>56</v>
      </c>
    </row>
    <row r="2671" spans="1:7">
      <c r="A2671" s="60">
        <v>45670</v>
      </c>
      <c r="B2671" s="56" t="s">
        <v>37</v>
      </c>
      <c r="C2671" s="61">
        <v>1</v>
      </c>
      <c r="D2671" s="56" t="str">
        <f>VLOOKUP(B2671,'P Master'!$A$1:$C$39,3,0)</f>
        <v>0-500</v>
      </c>
      <c r="E2671" s="62">
        <f>VLOOKUP(D2671,'Slabs and Cost'!$B$9:$E$12,3,0)</f>
        <v>6</v>
      </c>
      <c r="F2671" s="62">
        <f t="shared" si="41"/>
        <v>6</v>
      </c>
      <c r="G2671" s="56" t="s">
        <v>56</v>
      </c>
    </row>
    <row r="2672" spans="1:7">
      <c r="A2672" s="60">
        <v>45670</v>
      </c>
      <c r="B2672" s="56" t="s">
        <v>37</v>
      </c>
      <c r="C2672" s="61">
        <v>1</v>
      </c>
      <c r="D2672" s="56" t="str">
        <f>VLOOKUP(B2672,'P Master'!$A$1:$C$39,3,0)</f>
        <v>0-500</v>
      </c>
      <c r="E2672" s="62">
        <f>VLOOKUP(D2672,'Slabs and Cost'!$B$9:$E$12,3,0)</f>
        <v>6</v>
      </c>
      <c r="F2672" s="62">
        <f t="shared" si="41"/>
        <v>6</v>
      </c>
      <c r="G2672" s="56" t="s">
        <v>56</v>
      </c>
    </row>
    <row r="2673" spans="1:7">
      <c r="A2673" s="60">
        <v>45670</v>
      </c>
      <c r="B2673" s="56" t="s">
        <v>16</v>
      </c>
      <c r="C2673" s="61">
        <v>1</v>
      </c>
      <c r="D2673" s="56" t="str">
        <f>VLOOKUP(B2673,'P Master'!$A$1:$C$39,3,0)</f>
        <v>0-500</v>
      </c>
      <c r="E2673" s="62">
        <f>VLOOKUP(D2673,'Slabs and Cost'!$B$9:$E$12,3,0)</f>
        <v>6</v>
      </c>
      <c r="F2673" s="62">
        <f t="shared" si="41"/>
        <v>6</v>
      </c>
      <c r="G2673" s="56" t="s">
        <v>56</v>
      </c>
    </row>
    <row r="2674" spans="1:7">
      <c r="A2674" s="60">
        <v>45670</v>
      </c>
      <c r="B2674" s="56" t="s">
        <v>17</v>
      </c>
      <c r="C2674" s="61">
        <v>1</v>
      </c>
      <c r="D2674" s="56" t="str">
        <f>VLOOKUP(B2674,'P Master'!$A$1:$C$39,3,0)</f>
        <v>0-500</v>
      </c>
      <c r="E2674" s="62">
        <f>VLOOKUP(D2674,'Slabs and Cost'!$B$9:$E$12,3,0)</f>
        <v>6</v>
      </c>
      <c r="F2674" s="62">
        <f t="shared" si="41"/>
        <v>6</v>
      </c>
      <c r="G2674" s="56" t="s">
        <v>56</v>
      </c>
    </row>
    <row r="2675" spans="1:7">
      <c r="A2675" s="60">
        <v>45670</v>
      </c>
      <c r="B2675" s="56" t="s">
        <v>37</v>
      </c>
      <c r="C2675" s="61">
        <v>1</v>
      </c>
      <c r="D2675" s="56" t="str">
        <f>VLOOKUP(B2675,'P Master'!$A$1:$C$39,3,0)</f>
        <v>0-500</v>
      </c>
      <c r="E2675" s="62">
        <f>VLOOKUP(D2675,'Slabs and Cost'!$B$9:$E$12,3,0)</f>
        <v>6</v>
      </c>
      <c r="F2675" s="62">
        <f t="shared" si="41"/>
        <v>6</v>
      </c>
      <c r="G2675" s="56" t="s">
        <v>56</v>
      </c>
    </row>
    <row r="2676" spans="1:7">
      <c r="A2676" s="60">
        <v>45670</v>
      </c>
      <c r="B2676" s="56" t="s">
        <v>20</v>
      </c>
      <c r="C2676" s="61">
        <v>1</v>
      </c>
      <c r="D2676" s="56" t="str">
        <f>VLOOKUP(B2676,'P Master'!$A$1:$C$39,3,0)</f>
        <v>0-500</v>
      </c>
      <c r="E2676" s="62">
        <f>VLOOKUP(D2676,'Slabs and Cost'!$B$9:$E$12,3,0)</f>
        <v>6</v>
      </c>
      <c r="F2676" s="62">
        <f t="shared" si="41"/>
        <v>6</v>
      </c>
      <c r="G2676" s="56" t="s">
        <v>56</v>
      </c>
    </row>
    <row r="2677" spans="1:7">
      <c r="A2677" s="60">
        <v>45670</v>
      </c>
      <c r="B2677" s="56" t="s">
        <v>37</v>
      </c>
      <c r="C2677" s="61">
        <v>1</v>
      </c>
      <c r="D2677" s="56" t="str">
        <f>VLOOKUP(B2677,'P Master'!$A$1:$C$39,3,0)</f>
        <v>0-500</v>
      </c>
      <c r="E2677" s="62">
        <f>VLOOKUP(D2677,'Slabs and Cost'!$B$9:$E$12,3,0)</f>
        <v>6</v>
      </c>
      <c r="F2677" s="62">
        <f t="shared" si="41"/>
        <v>6</v>
      </c>
      <c r="G2677" s="56" t="s">
        <v>56</v>
      </c>
    </row>
    <row r="2678" spans="1:7">
      <c r="A2678" s="60">
        <v>45670</v>
      </c>
      <c r="B2678" s="56" t="s">
        <v>20</v>
      </c>
      <c r="C2678" s="61">
        <v>1</v>
      </c>
      <c r="D2678" s="56" t="str">
        <f>VLOOKUP(B2678,'P Master'!$A$1:$C$39,3,0)</f>
        <v>0-500</v>
      </c>
      <c r="E2678" s="62">
        <f>VLOOKUP(D2678,'Slabs and Cost'!$B$9:$E$12,3,0)</f>
        <v>6</v>
      </c>
      <c r="F2678" s="62">
        <f t="shared" si="41"/>
        <v>6</v>
      </c>
      <c r="G2678" s="56" t="s">
        <v>56</v>
      </c>
    </row>
    <row r="2679" spans="1:7">
      <c r="A2679" s="60">
        <v>45670</v>
      </c>
      <c r="B2679" s="56" t="s">
        <v>20</v>
      </c>
      <c r="C2679" s="61">
        <v>1</v>
      </c>
      <c r="D2679" s="56" t="str">
        <f>VLOOKUP(B2679,'P Master'!$A$1:$C$39,3,0)</f>
        <v>0-500</v>
      </c>
      <c r="E2679" s="62">
        <f>VLOOKUP(D2679,'Slabs and Cost'!$B$9:$E$12,3,0)</f>
        <v>6</v>
      </c>
      <c r="F2679" s="62">
        <f t="shared" si="41"/>
        <v>6</v>
      </c>
      <c r="G2679" s="56" t="s">
        <v>56</v>
      </c>
    </row>
    <row r="2680" spans="1:7">
      <c r="A2680" s="60">
        <v>45670</v>
      </c>
      <c r="B2680" s="56" t="s">
        <v>11</v>
      </c>
      <c r="C2680" s="61">
        <v>1</v>
      </c>
      <c r="D2680" s="56" t="str">
        <f>VLOOKUP(B2680,'P Master'!$A$1:$C$39,3,0)</f>
        <v>0-500</v>
      </c>
      <c r="E2680" s="62">
        <f>VLOOKUP(D2680,'Slabs and Cost'!$B$9:$E$12,3,0)</f>
        <v>6</v>
      </c>
      <c r="F2680" s="62">
        <f t="shared" si="41"/>
        <v>6</v>
      </c>
      <c r="G2680" s="56" t="s">
        <v>56</v>
      </c>
    </row>
    <row r="2681" spans="1:7">
      <c r="A2681" s="60">
        <v>45670</v>
      </c>
      <c r="B2681" s="56" t="s">
        <v>37</v>
      </c>
      <c r="C2681" s="61">
        <v>1</v>
      </c>
      <c r="D2681" s="56" t="str">
        <f>VLOOKUP(B2681,'P Master'!$A$1:$C$39,3,0)</f>
        <v>0-500</v>
      </c>
      <c r="E2681" s="62">
        <f>VLOOKUP(D2681,'Slabs and Cost'!$B$9:$E$12,3,0)</f>
        <v>6</v>
      </c>
      <c r="F2681" s="62">
        <f t="shared" si="41"/>
        <v>6</v>
      </c>
      <c r="G2681" s="56" t="s">
        <v>56</v>
      </c>
    </row>
    <row r="2682" spans="1:7">
      <c r="A2682" s="60">
        <v>45670</v>
      </c>
      <c r="B2682" s="56" t="s">
        <v>16</v>
      </c>
      <c r="C2682" s="61">
        <v>1</v>
      </c>
      <c r="D2682" s="56" t="str">
        <f>VLOOKUP(B2682,'P Master'!$A$1:$C$39,3,0)</f>
        <v>0-500</v>
      </c>
      <c r="E2682" s="62">
        <f>VLOOKUP(D2682,'Slabs and Cost'!$B$9:$E$12,3,0)</f>
        <v>6</v>
      </c>
      <c r="F2682" s="62">
        <f t="shared" si="41"/>
        <v>6</v>
      </c>
      <c r="G2682" s="56" t="s">
        <v>56</v>
      </c>
    </row>
    <row r="2683" spans="1:7">
      <c r="A2683" s="60">
        <v>45670</v>
      </c>
      <c r="B2683" s="56" t="s">
        <v>37</v>
      </c>
      <c r="C2683" s="61">
        <v>1</v>
      </c>
      <c r="D2683" s="56" t="str">
        <f>VLOOKUP(B2683,'P Master'!$A$1:$C$39,3,0)</f>
        <v>0-500</v>
      </c>
      <c r="E2683" s="62">
        <f>VLOOKUP(D2683,'Slabs and Cost'!$B$9:$E$12,3,0)</f>
        <v>6</v>
      </c>
      <c r="F2683" s="62">
        <f t="shared" si="41"/>
        <v>6</v>
      </c>
      <c r="G2683" s="56" t="s">
        <v>56</v>
      </c>
    </row>
    <row r="2684" spans="1:7">
      <c r="A2684" s="60">
        <v>45670</v>
      </c>
      <c r="B2684" s="56" t="s">
        <v>37</v>
      </c>
      <c r="C2684" s="61">
        <v>1</v>
      </c>
      <c r="D2684" s="56" t="str">
        <f>VLOOKUP(B2684,'P Master'!$A$1:$C$39,3,0)</f>
        <v>0-500</v>
      </c>
      <c r="E2684" s="62">
        <f>VLOOKUP(D2684,'Slabs and Cost'!$B$9:$E$12,3,0)</f>
        <v>6</v>
      </c>
      <c r="F2684" s="62">
        <f t="shared" si="41"/>
        <v>6</v>
      </c>
      <c r="G2684" s="56" t="s">
        <v>56</v>
      </c>
    </row>
    <row r="2685" spans="1:7">
      <c r="A2685" s="60">
        <v>45670</v>
      </c>
      <c r="B2685" s="56" t="s">
        <v>37</v>
      </c>
      <c r="C2685" s="61">
        <v>1</v>
      </c>
      <c r="D2685" s="56" t="str">
        <f>VLOOKUP(B2685,'P Master'!$A$1:$C$39,3,0)</f>
        <v>0-500</v>
      </c>
      <c r="E2685" s="62">
        <f>VLOOKUP(D2685,'Slabs and Cost'!$B$9:$E$12,3,0)</f>
        <v>6</v>
      </c>
      <c r="F2685" s="62">
        <f t="shared" si="41"/>
        <v>6</v>
      </c>
      <c r="G2685" s="56" t="s">
        <v>56</v>
      </c>
    </row>
    <row r="2686" spans="1:7">
      <c r="A2686" s="60">
        <v>45670</v>
      </c>
      <c r="B2686" s="56" t="s">
        <v>18</v>
      </c>
      <c r="C2686" s="61">
        <v>1</v>
      </c>
      <c r="D2686" s="56" t="str">
        <f>VLOOKUP(B2686,'P Master'!$A$1:$C$39,3,0)</f>
        <v>0-500</v>
      </c>
      <c r="E2686" s="62">
        <f>VLOOKUP(D2686,'Slabs and Cost'!$B$9:$E$12,3,0)</f>
        <v>6</v>
      </c>
      <c r="F2686" s="62">
        <f t="shared" si="41"/>
        <v>6</v>
      </c>
      <c r="G2686" s="56" t="s">
        <v>56</v>
      </c>
    </row>
    <row r="2687" spans="1:7">
      <c r="A2687" s="60">
        <v>45670</v>
      </c>
      <c r="B2687" s="56" t="s">
        <v>31</v>
      </c>
      <c r="C2687" s="61">
        <v>1</v>
      </c>
      <c r="D2687" s="56" t="str">
        <f>VLOOKUP(B2687,'P Master'!$A$1:$C$39,3,0)</f>
        <v>500-1</v>
      </c>
      <c r="E2687" s="62">
        <f>VLOOKUP(D2687,'Slabs and Cost'!$B$9:$E$12,3,0)</f>
        <v>6</v>
      </c>
      <c r="F2687" s="62">
        <f t="shared" si="41"/>
        <v>6</v>
      </c>
      <c r="G2687" s="56" t="s">
        <v>56</v>
      </c>
    </row>
    <row r="2688" spans="1:7">
      <c r="A2688" s="60">
        <v>45670</v>
      </c>
      <c r="B2688" s="56" t="s">
        <v>32</v>
      </c>
      <c r="C2688" s="61">
        <v>1</v>
      </c>
      <c r="D2688" s="56" t="str">
        <f>VLOOKUP(B2688,'P Master'!$A$1:$C$39,3,0)</f>
        <v>0-500</v>
      </c>
      <c r="E2688" s="62">
        <f>VLOOKUP(D2688,'Slabs and Cost'!$B$9:$E$12,3,0)</f>
        <v>6</v>
      </c>
      <c r="F2688" s="62">
        <f t="shared" si="41"/>
        <v>6</v>
      </c>
      <c r="G2688" s="56" t="s">
        <v>56</v>
      </c>
    </row>
    <row r="2689" spans="1:7">
      <c r="A2689" s="60">
        <v>45670</v>
      </c>
      <c r="B2689" s="56" t="s">
        <v>25</v>
      </c>
      <c r="C2689" s="61">
        <v>1</v>
      </c>
      <c r="D2689" s="56" t="str">
        <f>VLOOKUP(B2689,'P Master'!$A$1:$C$39,3,0)</f>
        <v>0-500</v>
      </c>
      <c r="E2689" s="62">
        <f>VLOOKUP(D2689,'Slabs and Cost'!$B$9:$E$12,3,0)</f>
        <v>6</v>
      </c>
      <c r="F2689" s="62">
        <f t="shared" si="41"/>
        <v>6</v>
      </c>
      <c r="G2689" s="56" t="s">
        <v>56</v>
      </c>
    </row>
    <row r="2690" spans="1:7">
      <c r="A2690" s="60">
        <v>45670</v>
      </c>
      <c r="B2690" s="56" t="s">
        <v>13</v>
      </c>
      <c r="C2690" s="61">
        <v>1</v>
      </c>
      <c r="D2690" s="56" t="str">
        <f>VLOOKUP(B2690,'P Master'!$A$1:$C$39,3,0)</f>
        <v>0-500</v>
      </c>
      <c r="E2690" s="62">
        <f>VLOOKUP(D2690,'Slabs and Cost'!$B$9:$E$12,3,0)</f>
        <v>6</v>
      </c>
      <c r="F2690" s="62">
        <f t="shared" ref="F2690:F2753" si="42">C2690*E2690</f>
        <v>6</v>
      </c>
      <c r="G2690" s="56" t="s">
        <v>56</v>
      </c>
    </row>
    <row r="2691" spans="1:7">
      <c r="A2691" s="60">
        <v>45670</v>
      </c>
      <c r="B2691" s="56" t="s">
        <v>16</v>
      </c>
      <c r="C2691" s="61">
        <v>1</v>
      </c>
      <c r="D2691" s="56" t="str">
        <f>VLOOKUP(B2691,'P Master'!$A$1:$C$39,3,0)</f>
        <v>0-500</v>
      </c>
      <c r="E2691" s="62">
        <f>VLOOKUP(D2691,'Slabs and Cost'!$B$9:$E$12,3,0)</f>
        <v>6</v>
      </c>
      <c r="F2691" s="62">
        <f t="shared" si="42"/>
        <v>6</v>
      </c>
      <c r="G2691" s="56" t="s">
        <v>56</v>
      </c>
    </row>
    <row r="2692" spans="1:7">
      <c r="A2692" s="60">
        <v>45670</v>
      </c>
      <c r="B2692" s="56" t="s">
        <v>45</v>
      </c>
      <c r="C2692" s="61">
        <v>1</v>
      </c>
      <c r="D2692" s="56" t="str">
        <f>VLOOKUP(B2692,'P Master'!$A$1:$C$39,3,0)</f>
        <v>500-1</v>
      </c>
      <c r="E2692" s="62">
        <f>VLOOKUP(D2692,'Slabs and Cost'!$B$9:$E$12,3,0)</f>
        <v>6</v>
      </c>
      <c r="F2692" s="62">
        <f t="shared" si="42"/>
        <v>6</v>
      </c>
      <c r="G2692" s="56" t="s">
        <v>56</v>
      </c>
    </row>
    <row r="2693" spans="1:7">
      <c r="A2693" s="60">
        <v>45670</v>
      </c>
      <c r="B2693" s="56" t="s">
        <v>16</v>
      </c>
      <c r="C2693" s="61">
        <v>1</v>
      </c>
      <c r="D2693" s="56" t="str">
        <f>VLOOKUP(B2693,'P Master'!$A$1:$C$39,3,0)</f>
        <v>0-500</v>
      </c>
      <c r="E2693" s="62">
        <f>VLOOKUP(D2693,'Slabs and Cost'!$B$9:$E$12,3,0)</f>
        <v>6</v>
      </c>
      <c r="F2693" s="62">
        <f t="shared" si="42"/>
        <v>6</v>
      </c>
      <c r="G2693" s="56" t="s">
        <v>56</v>
      </c>
    </row>
    <row r="2694" spans="1:7">
      <c r="A2694" s="60">
        <v>45670</v>
      </c>
      <c r="B2694" s="56" t="s">
        <v>37</v>
      </c>
      <c r="C2694" s="61">
        <v>1</v>
      </c>
      <c r="D2694" s="56" t="str">
        <f>VLOOKUP(B2694,'P Master'!$A$1:$C$39,3,0)</f>
        <v>0-500</v>
      </c>
      <c r="E2694" s="62">
        <f>VLOOKUP(D2694,'Slabs and Cost'!$B$9:$E$12,3,0)</f>
        <v>6</v>
      </c>
      <c r="F2694" s="62">
        <f t="shared" si="42"/>
        <v>6</v>
      </c>
      <c r="G2694" s="56" t="s">
        <v>56</v>
      </c>
    </row>
    <row r="2695" spans="1:7">
      <c r="A2695" s="60">
        <v>45672</v>
      </c>
      <c r="B2695" s="56" t="s">
        <v>51</v>
      </c>
      <c r="C2695" s="61">
        <v>100</v>
      </c>
      <c r="D2695" s="56" t="str">
        <f>VLOOKUP(B2695,'P Master'!$A$1:$C$39,3,0)</f>
        <v>0-500</v>
      </c>
      <c r="E2695" s="56">
        <f>VLOOKUP(D2695,'Slabs and Cost'!$B$9:$E$11,2,0)</f>
        <v>2.5</v>
      </c>
      <c r="F2695" s="56">
        <f t="shared" si="42"/>
        <v>250</v>
      </c>
      <c r="G2695" s="56" t="s">
        <v>55</v>
      </c>
    </row>
    <row r="2696" spans="1:7">
      <c r="A2696" s="60">
        <v>45672</v>
      </c>
      <c r="B2696" s="56" t="s">
        <v>20</v>
      </c>
      <c r="C2696" s="61">
        <v>40</v>
      </c>
      <c r="D2696" s="56" t="str">
        <f>VLOOKUP(B2696,'P Master'!$A$1:$C$39,3,0)</f>
        <v>0-500</v>
      </c>
      <c r="E2696" s="56">
        <f>VLOOKUP(D2696,'Slabs and Cost'!$B$9:$E$11,2,0)</f>
        <v>2.5</v>
      </c>
      <c r="F2696" s="56">
        <f t="shared" si="42"/>
        <v>100</v>
      </c>
      <c r="G2696" s="56" t="s">
        <v>55</v>
      </c>
    </row>
    <row r="2697" spans="1:7">
      <c r="A2697" s="60">
        <v>45672</v>
      </c>
      <c r="B2697" s="56" t="s">
        <v>20</v>
      </c>
      <c r="C2697" s="61">
        <v>40</v>
      </c>
      <c r="D2697" s="56" t="str">
        <f>VLOOKUP(B2697,'P Master'!$A$1:$C$39,3,0)</f>
        <v>0-500</v>
      </c>
      <c r="E2697" s="56">
        <f>VLOOKUP(D2697,'Slabs and Cost'!$B$9:$E$11,2,0)</f>
        <v>2.5</v>
      </c>
      <c r="F2697" s="56">
        <f t="shared" si="42"/>
        <v>100</v>
      </c>
      <c r="G2697" s="56" t="s">
        <v>55</v>
      </c>
    </row>
    <row r="2698" spans="1:7">
      <c r="A2698" s="60">
        <v>45672</v>
      </c>
      <c r="B2698" s="56" t="s">
        <v>20</v>
      </c>
      <c r="C2698" s="61">
        <v>40</v>
      </c>
      <c r="D2698" s="56" t="str">
        <f>VLOOKUP(B2698,'P Master'!$A$1:$C$39,3,0)</f>
        <v>0-500</v>
      </c>
      <c r="E2698" s="56">
        <f>VLOOKUP(D2698,'Slabs and Cost'!$B$9:$E$11,2,0)</f>
        <v>2.5</v>
      </c>
      <c r="F2698" s="56">
        <f t="shared" si="42"/>
        <v>100</v>
      </c>
      <c r="G2698" s="56" t="s">
        <v>55</v>
      </c>
    </row>
    <row r="2699" spans="1:7">
      <c r="A2699" s="60">
        <v>45672</v>
      </c>
      <c r="B2699" s="56" t="s">
        <v>24</v>
      </c>
      <c r="C2699" s="61">
        <v>100</v>
      </c>
      <c r="D2699" s="56" t="str">
        <f>VLOOKUP(B2699,'P Master'!$A$1:$C$39,3,0)</f>
        <v>0-500</v>
      </c>
      <c r="E2699" s="56">
        <f>VLOOKUP(D2699,'Slabs and Cost'!$B$9:$E$11,2,0)</f>
        <v>2.5</v>
      </c>
      <c r="F2699" s="56">
        <f t="shared" si="42"/>
        <v>250</v>
      </c>
      <c r="G2699" s="56" t="s">
        <v>55</v>
      </c>
    </row>
    <row r="2700" spans="1:7">
      <c r="A2700" s="60">
        <v>45672</v>
      </c>
      <c r="B2700" s="56" t="s">
        <v>24</v>
      </c>
      <c r="C2700" s="61">
        <v>99</v>
      </c>
      <c r="D2700" s="56" t="str">
        <f>VLOOKUP(B2700,'P Master'!$A$1:$C$39,3,0)</f>
        <v>0-500</v>
      </c>
      <c r="E2700" s="56">
        <f>VLOOKUP(D2700,'Slabs and Cost'!$B$9:$E$11,2,0)</f>
        <v>2.5</v>
      </c>
      <c r="F2700" s="56">
        <f t="shared" si="42"/>
        <v>247.5</v>
      </c>
      <c r="G2700" s="56" t="s">
        <v>55</v>
      </c>
    </row>
    <row r="2701" spans="1:7">
      <c r="A2701" s="60">
        <v>45672</v>
      </c>
      <c r="B2701" s="56" t="s">
        <v>31</v>
      </c>
      <c r="C2701" s="61">
        <v>30</v>
      </c>
      <c r="D2701" s="56" t="str">
        <f>VLOOKUP(B2701,'P Master'!$A$1:$C$39,3,0)</f>
        <v>500-1</v>
      </c>
      <c r="E2701" s="56">
        <f>VLOOKUP(D2701,'Slabs and Cost'!$B$9:$E$11,2,0)</f>
        <v>2.5</v>
      </c>
      <c r="F2701" s="56">
        <f t="shared" si="42"/>
        <v>75</v>
      </c>
      <c r="G2701" s="56" t="s">
        <v>55</v>
      </c>
    </row>
    <row r="2702" spans="1:7">
      <c r="A2702" s="60">
        <v>45672</v>
      </c>
      <c r="B2702" s="56" t="s">
        <v>31</v>
      </c>
      <c r="C2702" s="61">
        <v>30</v>
      </c>
      <c r="D2702" s="56" t="str">
        <f>VLOOKUP(B2702,'P Master'!$A$1:$C$39,3,0)</f>
        <v>500-1</v>
      </c>
      <c r="E2702" s="56">
        <f>VLOOKUP(D2702,'Slabs and Cost'!$B$9:$E$11,2,0)</f>
        <v>2.5</v>
      </c>
      <c r="F2702" s="56">
        <f t="shared" si="42"/>
        <v>75</v>
      </c>
      <c r="G2702" s="56" t="s">
        <v>55</v>
      </c>
    </row>
    <row r="2703" spans="1:7">
      <c r="A2703" s="60">
        <v>45672</v>
      </c>
      <c r="B2703" s="56" t="s">
        <v>31</v>
      </c>
      <c r="C2703" s="61">
        <v>30</v>
      </c>
      <c r="D2703" s="56" t="str">
        <f>VLOOKUP(B2703,'P Master'!$A$1:$C$39,3,0)</f>
        <v>500-1</v>
      </c>
      <c r="E2703" s="56">
        <f>VLOOKUP(D2703,'Slabs and Cost'!$B$9:$E$11,2,0)</f>
        <v>2.5</v>
      </c>
      <c r="F2703" s="56">
        <f t="shared" si="42"/>
        <v>75</v>
      </c>
      <c r="G2703" s="56" t="s">
        <v>55</v>
      </c>
    </row>
    <row r="2704" spans="1:7">
      <c r="A2704" s="60">
        <v>45672</v>
      </c>
      <c r="B2704" s="56" t="s">
        <v>12</v>
      </c>
      <c r="C2704" s="61">
        <v>1</v>
      </c>
      <c r="D2704" s="56" t="str">
        <f>VLOOKUP(B2704,'P Master'!$A$1:$C$39,3,0)</f>
        <v>0-500</v>
      </c>
      <c r="E2704" s="62">
        <f>VLOOKUP(D2704,'Slabs and Cost'!$B$9:$E$12,3,0)</f>
        <v>6</v>
      </c>
      <c r="F2704" s="62">
        <f t="shared" si="42"/>
        <v>6</v>
      </c>
      <c r="G2704" s="56" t="s">
        <v>56</v>
      </c>
    </row>
    <row r="2705" spans="1:7">
      <c r="A2705" s="60">
        <v>45672</v>
      </c>
      <c r="B2705" s="56" t="s">
        <v>34</v>
      </c>
      <c r="C2705" s="61">
        <v>1</v>
      </c>
      <c r="D2705" s="56" t="str">
        <f>VLOOKUP(B2705,'P Master'!$A$1:$C$39,3,0)</f>
        <v>500-1</v>
      </c>
      <c r="E2705" s="62">
        <f>VLOOKUP(D2705,'Slabs and Cost'!$B$9:$E$12,3,0)</f>
        <v>6</v>
      </c>
      <c r="F2705" s="62">
        <f t="shared" si="42"/>
        <v>6</v>
      </c>
      <c r="G2705" s="56" t="s">
        <v>56</v>
      </c>
    </row>
    <row r="2706" spans="1:7">
      <c r="A2706" s="60">
        <v>45672</v>
      </c>
      <c r="B2706" s="56" t="s">
        <v>37</v>
      </c>
      <c r="C2706" s="61">
        <v>1</v>
      </c>
      <c r="D2706" s="56" t="str">
        <f>VLOOKUP(B2706,'P Master'!$A$1:$C$39,3,0)</f>
        <v>0-500</v>
      </c>
      <c r="E2706" s="62">
        <f>VLOOKUP(D2706,'Slabs and Cost'!$B$9:$E$12,3,0)</f>
        <v>6</v>
      </c>
      <c r="F2706" s="62">
        <f t="shared" si="42"/>
        <v>6</v>
      </c>
      <c r="G2706" s="56" t="s">
        <v>56</v>
      </c>
    </row>
    <row r="2707" spans="1:7">
      <c r="A2707" s="60">
        <v>45672</v>
      </c>
      <c r="B2707" s="56" t="s">
        <v>16</v>
      </c>
      <c r="C2707" s="61">
        <v>1</v>
      </c>
      <c r="D2707" s="56" t="str">
        <f>VLOOKUP(B2707,'P Master'!$A$1:$C$39,3,0)</f>
        <v>0-500</v>
      </c>
      <c r="E2707" s="62">
        <f>VLOOKUP(D2707,'Slabs and Cost'!$B$9:$E$12,3,0)</f>
        <v>6</v>
      </c>
      <c r="F2707" s="62">
        <f t="shared" si="42"/>
        <v>6</v>
      </c>
      <c r="G2707" s="56" t="s">
        <v>56</v>
      </c>
    </row>
    <row r="2708" spans="1:7">
      <c r="A2708" s="60">
        <v>45672</v>
      </c>
      <c r="B2708" s="56" t="s">
        <v>16</v>
      </c>
      <c r="C2708" s="61">
        <v>1</v>
      </c>
      <c r="D2708" s="56" t="str">
        <f>VLOOKUP(B2708,'P Master'!$A$1:$C$39,3,0)</f>
        <v>0-500</v>
      </c>
      <c r="E2708" s="62">
        <f>VLOOKUP(D2708,'Slabs and Cost'!$B$9:$E$12,3,0)</f>
        <v>6</v>
      </c>
      <c r="F2708" s="62">
        <f t="shared" si="42"/>
        <v>6</v>
      </c>
      <c r="G2708" s="56" t="s">
        <v>56</v>
      </c>
    </row>
    <row r="2709" spans="1:7">
      <c r="A2709" s="60">
        <v>45672</v>
      </c>
      <c r="B2709" s="56" t="s">
        <v>31</v>
      </c>
      <c r="C2709" s="61">
        <v>1</v>
      </c>
      <c r="D2709" s="56" t="str">
        <f>VLOOKUP(B2709,'P Master'!$A$1:$C$39,3,0)</f>
        <v>500-1</v>
      </c>
      <c r="E2709" s="62">
        <f>VLOOKUP(D2709,'Slabs and Cost'!$B$9:$E$12,3,0)</f>
        <v>6</v>
      </c>
      <c r="F2709" s="62">
        <f t="shared" si="42"/>
        <v>6</v>
      </c>
      <c r="G2709" s="56" t="s">
        <v>56</v>
      </c>
    </row>
    <row r="2710" spans="1:7">
      <c r="A2710" s="60">
        <v>45672</v>
      </c>
      <c r="B2710" s="56" t="s">
        <v>16</v>
      </c>
      <c r="C2710" s="61">
        <v>1</v>
      </c>
      <c r="D2710" s="56" t="str">
        <f>VLOOKUP(B2710,'P Master'!$A$1:$C$39,3,0)</f>
        <v>0-500</v>
      </c>
      <c r="E2710" s="62">
        <f>VLOOKUP(D2710,'Slabs and Cost'!$B$9:$E$12,3,0)</f>
        <v>6</v>
      </c>
      <c r="F2710" s="62">
        <f t="shared" si="42"/>
        <v>6</v>
      </c>
      <c r="G2710" s="56" t="s">
        <v>56</v>
      </c>
    </row>
    <row r="2711" spans="1:7">
      <c r="A2711" s="60">
        <v>45672</v>
      </c>
      <c r="B2711" s="56" t="s">
        <v>18</v>
      </c>
      <c r="C2711" s="61">
        <v>1</v>
      </c>
      <c r="D2711" s="56" t="str">
        <f>VLOOKUP(B2711,'P Master'!$A$1:$C$39,3,0)</f>
        <v>0-500</v>
      </c>
      <c r="E2711" s="62">
        <f>VLOOKUP(D2711,'Slabs and Cost'!$B$9:$E$12,3,0)</f>
        <v>6</v>
      </c>
      <c r="F2711" s="62">
        <f t="shared" si="42"/>
        <v>6</v>
      </c>
      <c r="G2711" s="56" t="s">
        <v>56</v>
      </c>
    </row>
    <row r="2712" spans="1:7">
      <c r="A2712" s="60">
        <v>45672</v>
      </c>
      <c r="B2712" s="56" t="s">
        <v>20</v>
      </c>
      <c r="C2712" s="61">
        <v>1</v>
      </c>
      <c r="D2712" s="56" t="str">
        <f>VLOOKUP(B2712,'P Master'!$A$1:$C$39,3,0)</f>
        <v>0-500</v>
      </c>
      <c r="E2712" s="62">
        <f>VLOOKUP(D2712,'Slabs and Cost'!$B$9:$E$12,3,0)</f>
        <v>6</v>
      </c>
      <c r="F2712" s="62">
        <f t="shared" si="42"/>
        <v>6</v>
      </c>
      <c r="G2712" s="56" t="s">
        <v>56</v>
      </c>
    </row>
    <row r="2713" spans="1:7">
      <c r="A2713" s="60">
        <v>45672</v>
      </c>
      <c r="B2713" s="56" t="s">
        <v>37</v>
      </c>
      <c r="C2713" s="61">
        <v>1</v>
      </c>
      <c r="D2713" s="56" t="str">
        <f>VLOOKUP(B2713,'P Master'!$A$1:$C$39,3,0)</f>
        <v>0-500</v>
      </c>
      <c r="E2713" s="62">
        <f>VLOOKUP(D2713,'Slabs and Cost'!$B$9:$E$12,3,0)</f>
        <v>6</v>
      </c>
      <c r="F2713" s="62">
        <f t="shared" si="42"/>
        <v>6</v>
      </c>
      <c r="G2713" s="56" t="s">
        <v>56</v>
      </c>
    </row>
    <row r="2714" spans="1:7">
      <c r="A2714" s="60">
        <v>45672</v>
      </c>
      <c r="B2714" s="56" t="s">
        <v>37</v>
      </c>
      <c r="C2714" s="61">
        <v>1</v>
      </c>
      <c r="D2714" s="56" t="str">
        <f>VLOOKUP(B2714,'P Master'!$A$1:$C$39,3,0)</f>
        <v>0-500</v>
      </c>
      <c r="E2714" s="62">
        <f>VLOOKUP(D2714,'Slabs and Cost'!$B$9:$E$12,3,0)</f>
        <v>6</v>
      </c>
      <c r="F2714" s="62">
        <f t="shared" si="42"/>
        <v>6</v>
      </c>
      <c r="G2714" s="56" t="s">
        <v>56</v>
      </c>
    </row>
    <row r="2715" spans="1:7">
      <c r="A2715" s="60">
        <v>45672</v>
      </c>
      <c r="B2715" s="56" t="s">
        <v>16</v>
      </c>
      <c r="C2715" s="61">
        <v>1</v>
      </c>
      <c r="D2715" s="56" t="str">
        <f>VLOOKUP(B2715,'P Master'!$A$1:$C$39,3,0)</f>
        <v>0-500</v>
      </c>
      <c r="E2715" s="62">
        <f>VLOOKUP(D2715,'Slabs and Cost'!$B$9:$E$12,3,0)</f>
        <v>6</v>
      </c>
      <c r="F2715" s="62">
        <f t="shared" si="42"/>
        <v>6</v>
      </c>
      <c r="G2715" s="56" t="s">
        <v>56</v>
      </c>
    </row>
    <row r="2716" spans="1:7">
      <c r="A2716" s="60">
        <v>45672</v>
      </c>
      <c r="B2716" s="56" t="s">
        <v>17</v>
      </c>
      <c r="C2716" s="61">
        <v>1</v>
      </c>
      <c r="D2716" s="56" t="str">
        <f>VLOOKUP(B2716,'P Master'!$A$1:$C$39,3,0)</f>
        <v>0-500</v>
      </c>
      <c r="E2716" s="62">
        <f>VLOOKUP(D2716,'Slabs and Cost'!$B$9:$E$12,3,0)</f>
        <v>6</v>
      </c>
      <c r="F2716" s="62">
        <f t="shared" si="42"/>
        <v>6</v>
      </c>
      <c r="G2716" s="56" t="s">
        <v>56</v>
      </c>
    </row>
    <row r="2717" spans="1:7">
      <c r="A2717" s="60">
        <v>45672</v>
      </c>
      <c r="B2717" s="56" t="s">
        <v>18</v>
      </c>
      <c r="C2717" s="61">
        <v>1</v>
      </c>
      <c r="D2717" s="56" t="str">
        <f>VLOOKUP(B2717,'P Master'!$A$1:$C$39,3,0)</f>
        <v>0-500</v>
      </c>
      <c r="E2717" s="62">
        <f>VLOOKUP(D2717,'Slabs and Cost'!$B$9:$E$12,3,0)</f>
        <v>6</v>
      </c>
      <c r="F2717" s="62">
        <f t="shared" si="42"/>
        <v>6</v>
      </c>
      <c r="G2717" s="56" t="s">
        <v>56</v>
      </c>
    </row>
    <row r="2718" spans="1:7">
      <c r="A2718" s="60">
        <v>45672</v>
      </c>
      <c r="B2718" s="56" t="s">
        <v>18</v>
      </c>
      <c r="C2718" s="61">
        <v>1</v>
      </c>
      <c r="D2718" s="56" t="str">
        <f>VLOOKUP(B2718,'P Master'!$A$1:$C$39,3,0)</f>
        <v>0-500</v>
      </c>
      <c r="E2718" s="62">
        <f>VLOOKUP(D2718,'Slabs and Cost'!$B$9:$E$12,3,0)</f>
        <v>6</v>
      </c>
      <c r="F2718" s="62">
        <f t="shared" si="42"/>
        <v>6</v>
      </c>
      <c r="G2718" s="56" t="s">
        <v>56</v>
      </c>
    </row>
    <row r="2719" spans="1:7">
      <c r="A2719" s="60">
        <v>45672</v>
      </c>
      <c r="B2719" s="56" t="s">
        <v>38</v>
      </c>
      <c r="C2719" s="61">
        <v>1</v>
      </c>
      <c r="D2719" s="56" t="str">
        <f>VLOOKUP(B2719,'P Master'!$A$1:$C$39,3,0)</f>
        <v>0-500</v>
      </c>
      <c r="E2719" s="62">
        <f>VLOOKUP(D2719,'Slabs and Cost'!$B$9:$E$12,3,0)</f>
        <v>6</v>
      </c>
      <c r="F2719" s="62">
        <f t="shared" si="42"/>
        <v>6</v>
      </c>
      <c r="G2719" s="56" t="s">
        <v>56</v>
      </c>
    </row>
    <row r="2720" spans="1:7">
      <c r="A2720" s="60">
        <v>45672</v>
      </c>
      <c r="B2720" s="56" t="s">
        <v>20</v>
      </c>
      <c r="C2720" s="61">
        <v>1</v>
      </c>
      <c r="D2720" s="56" t="str">
        <f>VLOOKUP(B2720,'P Master'!$A$1:$C$39,3,0)</f>
        <v>0-500</v>
      </c>
      <c r="E2720" s="62">
        <f>VLOOKUP(D2720,'Slabs and Cost'!$B$9:$E$12,3,0)</f>
        <v>6</v>
      </c>
      <c r="F2720" s="62">
        <f t="shared" si="42"/>
        <v>6</v>
      </c>
      <c r="G2720" s="56" t="s">
        <v>56</v>
      </c>
    </row>
    <row r="2721" spans="1:7">
      <c r="A2721" s="60">
        <v>45672</v>
      </c>
      <c r="B2721" s="56" t="s">
        <v>16</v>
      </c>
      <c r="C2721" s="61">
        <v>1</v>
      </c>
      <c r="D2721" s="56" t="str">
        <f>VLOOKUP(B2721,'P Master'!$A$1:$C$39,3,0)</f>
        <v>0-500</v>
      </c>
      <c r="E2721" s="62">
        <f>VLOOKUP(D2721,'Slabs and Cost'!$B$9:$E$12,3,0)</f>
        <v>6</v>
      </c>
      <c r="F2721" s="62">
        <f t="shared" si="42"/>
        <v>6</v>
      </c>
      <c r="G2721" s="56" t="s">
        <v>56</v>
      </c>
    </row>
    <row r="2722" spans="1:7">
      <c r="A2722" s="60">
        <v>45672</v>
      </c>
      <c r="B2722" s="56" t="s">
        <v>16</v>
      </c>
      <c r="C2722" s="61">
        <v>1</v>
      </c>
      <c r="D2722" s="56" t="str">
        <f>VLOOKUP(B2722,'P Master'!$A$1:$C$39,3,0)</f>
        <v>0-500</v>
      </c>
      <c r="E2722" s="62">
        <f>VLOOKUP(D2722,'Slabs and Cost'!$B$9:$E$12,3,0)</f>
        <v>6</v>
      </c>
      <c r="F2722" s="62">
        <f t="shared" si="42"/>
        <v>6</v>
      </c>
      <c r="G2722" s="56" t="s">
        <v>56</v>
      </c>
    </row>
    <row r="2723" spans="1:7">
      <c r="A2723" s="60">
        <v>45672</v>
      </c>
      <c r="B2723" s="56" t="s">
        <v>20</v>
      </c>
      <c r="C2723" s="61">
        <v>1</v>
      </c>
      <c r="D2723" s="56" t="str">
        <f>VLOOKUP(B2723,'P Master'!$A$1:$C$39,3,0)</f>
        <v>0-500</v>
      </c>
      <c r="E2723" s="62">
        <f>VLOOKUP(D2723,'Slabs and Cost'!$B$9:$E$12,3,0)</f>
        <v>6</v>
      </c>
      <c r="F2723" s="62">
        <f t="shared" si="42"/>
        <v>6</v>
      </c>
      <c r="G2723" s="56" t="s">
        <v>56</v>
      </c>
    </row>
    <row r="2724" spans="1:7">
      <c r="A2724" s="60">
        <v>45672</v>
      </c>
      <c r="B2724" s="56" t="s">
        <v>20</v>
      </c>
      <c r="C2724" s="61">
        <v>1</v>
      </c>
      <c r="D2724" s="56" t="str">
        <f>VLOOKUP(B2724,'P Master'!$A$1:$C$39,3,0)</f>
        <v>0-500</v>
      </c>
      <c r="E2724" s="62">
        <f>VLOOKUP(D2724,'Slabs and Cost'!$B$9:$E$12,3,0)</f>
        <v>6</v>
      </c>
      <c r="F2724" s="62">
        <f t="shared" si="42"/>
        <v>6</v>
      </c>
      <c r="G2724" s="56" t="s">
        <v>56</v>
      </c>
    </row>
    <row r="2725" spans="1:7">
      <c r="A2725" s="60">
        <v>45672</v>
      </c>
      <c r="B2725" s="56" t="s">
        <v>31</v>
      </c>
      <c r="C2725" s="61">
        <v>1</v>
      </c>
      <c r="D2725" s="56" t="str">
        <f>VLOOKUP(B2725,'P Master'!$A$1:$C$39,3,0)</f>
        <v>500-1</v>
      </c>
      <c r="E2725" s="62">
        <f>VLOOKUP(D2725,'Slabs and Cost'!$B$9:$E$12,3,0)</f>
        <v>6</v>
      </c>
      <c r="F2725" s="62">
        <f t="shared" si="42"/>
        <v>6</v>
      </c>
      <c r="G2725" s="56" t="s">
        <v>56</v>
      </c>
    </row>
    <row r="2726" spans="1:7">
      <c r="A2726" s="60">
        <v>45672</v>
      </c>
      <c r="B2726" s="56" t="s">
        <v>19</v>
      </c>
      <c r="C2726" s="61">
        <v>1</v>
      </c>
      <c r="D2726" s="56" t="str">
        <f>VLOOKUP(B2726,'P Master'!$A$1:$C$39,3,0)</f>
        <v>0-500</v>
      </c>
      <c r="E2726" s="62">
        <f>VLOOKUP(D2726,'Slabs and Cost'!$B$9:$E$12,3,0)</f>
        <v>6</v>
      </c>
      <c r="F2726" s="62">
        <f t="shared" si="42"/>
        <v>6</v>
      </c>
      <c r="G2726" s="56" t="s">
        <v>56</v>
      </c>
    </row>
    <row r="2727" spans="1:7">
      <c r="A2727" s="60">
        <v>45672</v>
      </c>
      <c r="B2727" s="56" t="s">
        <v>16</v>
      </c>
      <c r="C2727" s="61">
        <v>1</v>
      </c>
      <c r="D2727" s="56" t="str">
        <f>VLOOKUP(B2727,'P Master'!$A$1:$C$39,3,0)</f>
        <v>0-500</v>
      </c>
      <c r="E2727" s="62">
        <f>VLOOKUP(D2727,'Slabs and Cost'!$B$9:$E$12,3,0)</f>
        <v>6</v>
      </c>
      <c r="F2727" s="62">
        <f t="shared" si="42"/>
        <v>6</v>
      </c>
      <c r="G2727" s="56" t="s">
        <v>56</v>
      </c>
    </row>
    <row r="2728" spans="1:7">
      <c r="A2728" s="60">
        <v>45672</v>
      </c>
      <c r="B2728" s="56" t="s">
        <v>38</v>
      </c>
      <c r="C2728" s="61">
        <v>1</v>
      </c>
      <c r="D2728" s="56" t="str">
        <f>VLOOKUP(B2728,'P Master'!$A$1:$C$39,3,0)</f>
        <v>0-500</v>
      </c>
      <c r="E2728" s="62">
        <f>VLOOKUP(D2728,'Slabs and Cost'!$B$9:$E$12,3,0)</f>
        <v>6</v>
      </c>
      <c r="F2728" s="62">
        <f t="shared" si="42"/>
        <v>6</v>
      </c>
      <c r="G2728" s="56" t="s">
        <v>56</v>
      </c>
    </row>
    <row r="2729" spans="1:7">
      <c r="A2729" s="60">
        <v>45672</v>
      </c>
      <c r="B2729" s="56" t="s">
        <v>18</v>
      </c>
      <c r="C2729" s="61">
        <v>1</v>
      </c>
      <c r="D2729" s="56" t="str">
        <f>VLOOKUP(B2729,'P Master'!$A$1:$C$39,3,0)</f>
        <v>0-500</v>
      </c>
      <c r="E2729" s="62">
        <f>VLOOKUP(D2729,'Slabs and Cost'!$B$9:$E$12,3,0)</f>
        <v>6</v>
      </c>
      <c r="F2729" s="62">
        <f t="shared" si="42"/>
        <v>6</v>
      </c>
      <c r="G2729" s="56" t="s">
        <v>56</v>
      </c>
    </row>
    <row r="2730" spans="1:7">
      <c r="A2730" s="60">
        <v>45672</v>
      </c>
      <c r="B2730" s="56" t="s">
        <v>16</v>
      </c>
      <c r="C2730" s="61">
        <v>1</v>
      </c>
      <c r="D2730" s="56" t="str">
        <f>VLOOKUP(B2730,'P Master'!$A$1:$C$39,3,0)</f>
        <v>0-500</v>
      </c>
      <c r="E2730" s="62">
        <f>VLOOKUP(D2730,'Slabs and Cost'!$B$9:$E$12,3,0)</f>
        <v>6</v>
      </c>
      <c r="F2730" s="62">
        <f t="shared" si="42"/>
        <v>6</v>
      </c>
      <c r="G2730" s="56" t="s">
        <v>56</v>
      </c>
    </row>
    <row r="2731" spans="1:7">
      <c r="A2731" s="60">
        <v>45672</v>
      </c>
      <c r="B2731" s="56" t="s">
        <v>18</v>
      </c>
      <c r="C2731" s="61">
        <v>1</v>
      </c>
      <c r="D2731" s="56" t="str">
        <f>VLOOKUP(B2731,'P Master'!$A$1:$C$39,3,0)</f>
        <v>0-500</v>
      </c>
      <c r="E2731" s="62">
        <f>VLOOKUP(D2731,'Slabs and Cost'!$B$9:$E$12,3,0)</f>
        <v>6</v>
      </c>
      <c r="F2731" s="62">
        <f t="shared" si="42"/>
        <v>6</v>
      </c>
      <c r="G2731" s="56" t="s">
        <v>56</v>
      </c>
    </row>
    <row r="2732" spans="1:7">
      <c r="A2732" s="60">
        <v>45672</v>
      </c>
      <c r="B2732" s="56" t="s">
        <v>17</v>
      </c>
      <c r="C2732" s="61">
        <v>1</v>
      </c>
      <c r="D2732" s="56" t="str">
        <f>VLOOKUP(B2732,'P Master'!$A$1:$C$39,3,0)</f>
        <v>0-500</v>
      </c>
      <c r="E2732" s="62">
        <f>VLOOKUP(D2732,'Slabs and Cost'!$B$9:$E$12,3,0)</f>
        <v>6</v>
      </c>
      <c r="F2732" s="62">
        <f t="shared" si="42"/>
        <v>6</v>
      </c>
      <c r="G2732" s="56" t="s">
        <v>56</v>
      </c>
    </row>
    <row r="2733" spans="1:7">
      <c r="A2733" s="60">
        <v>45672</v>
      </c>
      <c r="B2733" s="56" t="s">
        <v>37</v>
      </c>
      <c r="C2733" s="61">
        <v>1</v>
      </c>
      <c r="D2733" s="56" t="str">
        <f>VLOOKUP(B2733,'P Master'!$A$1:$C$39,3,0)</f>
        <v>0-500</v>
      </c>
      <c r="E2733" s="62">
        <f>VLOOKUP(D2733,'Slabs and Cost'!$B$9:$E$12,3,0)</f>
        <v>6</v>
      </c>
      <c r="F2733" s="62">
        <f t="shared" si="42"/>
        <v>6</v>
      </c>
      <c r="G2733" s="56" t="s">
        <v>56</v>
      </c>
    </row>
    <row r="2734" spans="1:7">
      <c r="A2734" s="60">
        <v>45672</v>
      </c>
      <c r="B2734" s="56" t="s">
        <v>45</v>
      </c>
      <c r="C2734" s="61">
        <v>1</v>
      </c>
      <c r="D2734" s="56" t="str">
        <f>VLOOKUP(B2734,'P Master'!$A$1:$C$39,3,0)</f>
        <v>500-1</v>
      </c>
      <c r="E2734" s="62">
        <f>VLOOKUP(D2734,'Slabs and Cost'!$B$9:$E$12,3,0)</f>
        <v>6</v>
      </c>
      <c r="F2734" s="62">
        <f t="shared" si="42"/>
        <v>6</v>
      </c>
      <c r="G2734" s="56" t="s">
        <v>56</v>
      </c>
    </row>
    <row r="2735" spans="1:7">
      <c r="A2735" s="60">
        <v>45672</v>
      </c>
      <c r="B2735" s="56" t="s">
        <v>39</v>
      </c>
      <c r="C2735" s="61">
        <v>1</v>
      </c>
      <c r="D2735" s="56" t="str">
        <f>VLOOKUP(B2735,'P Master'!$A$1:$C$39,3,0)</f>
        <v>0-500</v>
      </c>
      <c r="E2735" s="62">
        <f>VLOOKUP(D2735,'Slabs and Cost'!$B$9:$E$12,3,0)</f>
        <v>6</v>
      </c>
      <c r="F2735" s="62">
        <f t="shared" si="42"/>
        <v>6</v>
      </c>
      <c r="G2735" s="56" t="s">
        <v>56</v>
      </c>
    </row>
    <row r="2736" spans="1:7">
      <c r="A2736" s="60">
        <v>45672</v>
      </c>
      <c r="B2736" s="56" t="s">
        <v>12</v>
      </c>
      <c r="C2736" s="61">
        <v>1</v>
      </c>
      <c r="D2736" s="56" t="str">
        <f>VLOOKUP(B2736,'P Master'!$A$1:$C$39,3,0)</f>
        <v>0-500</v>
      </c>
      <c r="E2736" s="62">
        <f>VLOOKUP(D2736,'Slabs and Cost'!$B$9:$E$12,3,0)</f>
        <v>6</v>
      </c>
      <c r="F2736" s="62">
        <f t="shared" si="42"/>
        <v>6</v>
      </c>
      <c r="G2736" s="56" t="s">
        <v>56</v>
      </c>
    </row>
    <row r="2737" spans="1:7">
      <c r="A2737" s="60">
        <v>45672</v>
      </c>
      <c r="B2737" s="56" t="s">
        <v>39</v>
      </c>
      <c r="C2737" s="61">
        <v>1</v>
      </c>
      <c r="D2737" s="56" t="str">
        <f>VLOOKUP(B2737,'P Master'!$A$1:$C$39,3,0)</f>
        <v>0-500</v>
      </c>
      <c r="E2737" s="62">
        <f>VLOOKUP(D2737,'Slabs and Cost'!$B$9:$E$12,3,0)</f>
        <v>6</v>
      </c>
      <c r="F2737" s="62">
        <f t="shared" si="42"/>
        <v>6</v>
      </c>
      <c r="G2737" s="56" t="s">
        <v>56</v>
      </c>
    </row>
    <row r="2738" spans="1:7">
      <c r="A2738" s="60">
        <v>45672</v>
      </c>
      <c r="B2738" s="56" t="s">
        <v>39</v>
      </c>
      <c r="C2738" s="61">
        <v>1</v>
      </c>
      <c r="D2738" s="56" t="str">
        <f>VLOOKUP(B2738,'P Master'!$A$1:$C$39,3,0)</f>
        <v>0-500</v>
      </c>
      <c r="E2738" s="62">
        <f>VLOOKUP(D2738,'Slabs and Cost'!$B$9:$E$12,3,0)</f>
        <v>6</v>
      </c>
      <c r="F2738" s="62">
        <f t="shared" si="42"/>
        <v>6</v>
      </c>
      <c r="G2738" s="56" t="s">
        <v>56</v>
      </c>
    </row>
    <row r="2739" spans="1:7">
      <c r="A2739" s="60">
        <v>45672</v>
      </c>
      <c r="B2739" s="56" t="s">
        <v>12</v>
      </c>
      <c r="C2739" s="61">
        <v>1</v>
      </c>
      <c r="D2739" s="56" t="str">
        <f>VLOOKUP(B2739,'P Master'!$A$1:$C$39,3,0)</f>
        <v>0-500</v>
      </c>
      <c r="E2739" s="62">
        <f>VLOOKUP(D2739,'Slabs and Cost'!$B$9:$E$12,3,0)</f>
        <v>6</v>
      </c>
      <c r="F2739" s="62">
        <f t="shared" si="42"/>
        <v>6</v>
      </c>
      <c r="G2739" s="56" t="s">
        <v>56</v>
      </c>
    </row>
    <row r="2740" spans="1:7">
      <c r="A2740" s="60">
        <v>45672</v>
      </c>
      <c r="B2740" s="56" t="s">
        <v>32</v>
      </c>
      <c r="C2740" s="61">
        <v>1</v>
      </c>
      <c r="D2740" s="56" t="str">
        <f>VLOOKUP(B2740,'P Master'!$A$1:$C$39,3,0)</f>
        <v>0-500</v>
      </c>
      <c r="E2740" s="62">
        <f>VLOOKUP(D2740,'Slabs and Cost'!$B$9:$E$12,3,0)</f>
        <v>6</v>
      </c>
      <c r="F2740" s="62">
        <f t="shared" si="42"/>
        <v>6</v>
      </c>
      <c r="G2740" s="56" t="s">
        <v>56</v>
      </c>
    </row>
    <row r="2741" spans="1:7">
      <c r="A2741" s="60">
        <v>45672</v>
      </c>
      <c r="B2741" s="56" t="s">
        <v>39</v>
      </c>
      <c r="C2741" s="61">
        <v>1</v>
      </c>
      <c r="D2741" s="56" t="str">
        <f>VLOOKUP(B2741,'P Master'!$A$1:$C$39,3,0)</f>
        <v>0-500</v>
      </c>
      <c r="E2741" s="62">
        <f>VLOOKUP(D2741,'Slabs and Cost'!$B$9:$E$12,3,0)</f>
        <v>6</v>
      </c>
      <c r="F2741" s="62">
        <f t="shared" si="42"/>
        <v>6</v>
      </c>
      <c r="G2741" s="56" t="s">
        <v>56</v>
      </c>
    </row>
    <row r="2742" spans="1:7">
      <c r="A2742" s="60">
        <v>45672</v>
      </c>
      <c r="B2742" s="56" t="s">
        <v>21</v>
      </c>
      <c r="C2742" s="61">
        <v>1</v>
      </c>
      <c r="D2742" s="56" t="str">
        <f>VLOOKUP(B2742,'P Master'!$A$1:$C$39,3,0)</f>
        <v>1-2</v>
      </c>
      <c r="E2742" s="62">
        <f>VLOOKUP(D2742,'Slabs and Cost'!$B$9:$E$12,3,0)</f>
        <v>7.2</v>
      </c>
      <c r="F2742" s="62">
        <f t="shared" si="42"/>
        <v>7.2</v>
      </c>
      <c r="G2742" s="56" t="s">
        <v>56</v>
      </c>
    </row>
    <row r="2743" spans="1:7">
      <c r="A2743" s="60">
        <v>45672</v>
      </c>
      <c r="B2743" s="56" t="s">
        <v>20</v>
      </c>
      <c r="C2743" s="61">
        <v>1</v>
      </c>
      <c r="D2743" s="56" t="str">
        <f>VLOOKUP(B2743,'P Master'!$A$1:$C$39,3,0)</f>
        <v>0-500</v>
      </c>
      <c r="E2743" s="62">
        <f>VLOOKUP(D2743,'Slabs and Cost'!$B$9:$E$12,3,0)</f>
        <v>6</v>
      </c>
      <c r="F2743" s="62">
        <f t="shared" si="42"/>
        <v>6</v>
      </c>
      <c r="G2743" s="56" t="s">
        <v>56</v>
      </c>
    </row>
    <row r="2744" spans="1:7">
      <c r="A2744" s="60">
        <v>45672</v>
      </c>
      <c r="B2744" s="56" t="s">
        <v>20</v>
      </c>
      <c r="C2744" s="61">
        <v>1</v>
      </c>
      <c r="D2744" s="56" t="str">
        <f>VLOOKUP(B2744,'P Master'!$A$1:$C$39,3,0)</f>
        <v>0-500</v>
      </c>
      <c r="E2744" s="62">
        <f>VLOOKUP(D2744,'Slabs and Cost'!$B$9:$E$12,3,0)</f>
        <v>6</v>
      </c>
      <c r="F2744" s="62">
        <f t="shared" si="42"/>
        <v>6</v>
      </c>
      <c r="G2744" s="56" t="s">
        <v>56</v>
      </c>
    </row>
    <row r="2745" spans="1:7">
      <c r="A2745" s="60">
        <v>45672</v>
      </c>
      <c r="B2745" s="56" t="s">
        <v>20</v>
      </c>
      <c r="C2745" s="61">
        <v>1</v>
      </c>
      <c r="D2745" s="56" t="str">
        <f>VLOOKUP(B2745,'P Master'!$A$1:$C$39,3,0)</f>
        <v>0-500</v>
      </c>
      <c r="E2745" s="62">
        <f>VLOOKUP(D2745,'Slabs and Cost'!$B$9:$E$12,3,0)</f>
        <v>6</v>
      </c>
      <c r="F2745" s="62">
        <f t="shared" si="42"/>
        <v>6</v>
      </c>
      <c r="G2745" s="56" t="s">
        <v>56</v>
      </c>
    </row>
    <row r="2746" spans="1:7">
      <c r="A2746" s="60">
        <v>45672</v>
      </c>
      <c r="B2746" s="56" t="s">
        <v>18</v>
      </c>
      <c r="C2746" s="61">
        <v>1</v>
      </c>
      <c r="D2746" s="56" t="str">
        <f>VLOOKUP(B2746,'P Master'!$A$1:$C$39,3,0)</f>
        <v>0-500</v>
      </c>
      <c r="E2746" s="62">
        <f>VLOOKUP(D2746,'Slabs and Cost'!$B$9:$E$12,3,0)</f>
        <v>6</v>
      </c>
      <c r="F2746" s="62">
        <f t="shared" si="42"/>
        <v>6</v>
      </c>
      <c r="G2746" s="56" t="s">
        <v>56</v>
      </c>
    </row>
    <row r="2747" spans="1:7">
      <c r="A2747" s="60">
        <v>45672</v>
      </c>
      <c r="B2747" s="56" t="s">
        <v>18</v>
      </c>
      <c r="C2747" s="61">
        <v>1</v>
      </c>
      <c r="D2747" s="56" t="str">
        <f>VLOOKUP(B2747,'P Master'!$A$1:$C$39,3,0)</f>
        <v>0-500</v>
      </c>
      <c r="E2747" s="62">
        <f>VLOOKUP(D2747,'Slabs and Cost'!$B$9:$E$12,3,0)</f>
        <v>6</v>
      </c>
      <c r="F2747" s="62">
        <f t="shared" si="42"/>
        <v>6</v>
      </c>
      <c r="G2747" s="56" t="s">
        <v>56</v>
      </c>
    </row>
    <row r="2748" spans="1:7">
      <c r="A2748" s="60">
        <v>45672</v>
      </c>
      <c r="B2748" s="56" t="s">
        <v>16</v>
      </c>
      <c r="C2748" s="61">
        <v>1</v>
      </c>
      <c r="D2748" s="56" t="str">
        <f>VLOOKUP(B2748,'P Master'!$A$1:$C$39,3,0)</f>
        <v>0-500</v>
      </c>
      <c r="E2748" s="62">
        <f>VLOOKUP(D2748,'Slabs and Cost'!$B$9:$E$12,3,0)</f>
        <v>6</v>
      </c>
      <c r="F2748" s="62">
        <f t="shared" si="42"/>
        <v>6</v>
      </c>
      <c r="G2748" s="56" t="s">
        <v>56</v>
      </c>
    </row>
    <row r="2749" spans="1:7">
      <c r="A2749" s="60">
        <v>45672</v>
      </c>
      <c r="B2749" s="56" t="s">
        <v>25</v>
      </c>
      <c r="C2749" s="61">
        <v>1</v>
      </c>
      <c r="D2749" s="56" t="str">
        <f>VLOOKUP(B2749,'P Master'!$A$1:$C$39,3,0)</f>
        <v>0-500</v>
      </c>
      <c r="E2749" s="62">
        <f>VLOOKUP(D2749,'Slabs and Cost'!$B$9:$E$12,3,0)</f>
        <v>6</v>
      </c>
      <c r="F2749" s="62">
        <f t="shared" si="42"/>
        <v>6</v>
      </c>
      <c r="G2749" s="56" t="s">
        <v>56</v>
      </c>
    </row>
    <row r="2750" spans="1:7">
      <c r="A2750" s="60">
        <v>45672</v>
      </c>
      <c r="B2750" s="56" t="s">
        <v>16</v>
      </c>
      <c r="C2750" s="61">
        <v>1</v>
      </c>
      <c r="D2750" s="56" t="str">
        <f>VLOOKUP(B2750,'P Master'!$A$1:$C$39,3,0)</f>
        <v>0-500</v>
      </c>
      <c r="E2750" s="62">
        <f>VLOOKUP(D2750,'Slabs and Cost'!$B$9:$E$12,3,0)</f>
        <v>6</v>
      </c>
      <c r="F2750" s="62">
        <f t="shared" si="42"/>
        <v>6</v>
      </c>
      <c r="G2750" s="56" t="s">
        <v>56</v>
      </c>
    </row>
    <row r="2751" spans="1:7">
      <c r="A2751" s="60">
        <v>45672</v>
      </c>
      <c r="B2751" s="56" t="s">
        <v>18</v>
      </c>
      <c r="C2751" s="61">
        <v>1</v>
      </c>
      <c r="D2751" s="56" t="str">
        <f>VLOOKUP(B2751,'P Master'!$A$1:$C$39,3,0)</f>
        <v>0-500</v>
      </c>
      <c r="E2751" s="62">
        <f>VLOOKUP(D2751,'Slabs and Cost'!$B$9:$E$12,3,0)</f>
        <v>6</v>
      </c>
      <c r="F2751" s="62">
        <f t="shared" si="42"/>
        <v>6</v>
      </c>
      <c r="G2751" s="56" t="s">
        <v>56</v>
      </c>
    </row>
    <row r="2752" spans="1:7">
      <c r="A2752" s="60">
        <v>45672</v>
      </c>
      <c r="B2752" s="56" t="s">
        <v>21</v>
      </c>
      <c r="C2752" s="61">
        <v>1</v>
      </c>
      <c r="D2752" s="56" t="str">
        <f>VLOOKUP(B2752,'P Master'!$A$1:$C$39,3,0)</f>
        <v>1-2</v>
      </c>
      <c r="E2752" s="62">
        <f>VLOOKUP(D2752,'Slabs and Cost'!$B$9:$E$12,3,0)</f>
        <v>7.2</v>
      </c>
      <c r="F2752" s="62">
        <f t="shared" si="42"/>
        <v>7.2</v>
      </c>
      <c r="G2752" s="56" t="s">
        <v>56</v>
      </c>
    </row>
    <row r="2753" spans="1:7">
      <c r="A2753" s="60">
        <v>45672</v>
      </c>
      <c r="B2753" s="56" t="s">
        <v>20</v>
      </c>
      <c r="C2753" s="61">
        <v>1</v>
      </c>
      <c r="D2753" s="56" t="str">
        <f>VLOOKUP(B2753,'P Master'!$A$1:$C$39,3,0)</f>
        <v>0-500</v>
      </c>
      <c r="E2753" s="62">
        <f>VLOOKUP(D2753,'Slabs and Cost'!$B$9:$E$12,3,0)</f>
        <v>6</v>
      </c>
      <c r="F2753" s="62">
        <f t="shared" si="42"/>
        <v>6</v>
      </c>
      <c r="G2753" s="56" t="s">
        <v>56</v>
      </c>
    </row>
    <row r="2754" spans="1:7">
      <c r="A2754" s="60">
        <v>45672</v>
      </c>
      <c r="B2754" s="56" t="s">
        <v>37</v>
      </c>
      <c r="C2754" s="61">
        <v>1</v>
      </c>
      <c r="D2754" s="56" t="str">
        <f>VLOOKUP(B2754,'P Master'!$A$1:$C$39,3,0)</f>
        <v>0-500</v>
      </c>
      <c r="E2754" s="62">
        <f>VLOOKUP(D2754,'Slabs and Cost'!$B$9:$E$12,3,0)</f>
        <v>6</v>
      </c>
      <c r="F2754" s="62">
        <f t="shared" ref="F2754:F2817" si="43">C2754*E2754</f>
        <v>6</v>
      </c>
      <c r="G2754" s="56" t="s">
        <v>56</v>
      </c>
    </row>
    <row r="2755" spans="1:7">
      <c r="A2755" s="60">
        <v>45672</v>
      </c>
      <c r="B2755" s="56" t="s">
        <v>31</v>
      </c>
      <c r="C2755" s="61">
        <v>1</v>
      </c>
      <c r="D2755" s="56" t="str">
        <f>VLOOKUP(B2755,'P Master'!$A$1:$C$39,3,0)</f>
        <v>500-1</v>
      </c>
      <c r="E2755" s="62">
        <f>VLOOKUP(D2755,'Slabs and Cost'!$B$9:$E$12,3,0)</f>
        <v>6</v>
      </c>
      <c r="F2755" s="62">
        <f t="shared" si="43"/>
        <v>6</v>
      </c>
      <c r="G2755" s="56" t="s">
        <v>56</v>
      </c>
    </row>
    <row r="2756" spans="1:7">
      <c r="A2756" s="60">
        <v>45672</v>
      </c>
      <c r="B2756" s="56" t="s">
        <v>18</v>
      </c>
      <c r="C2756" s="61">
        <v>1</v>
      </c>
      <c r="D2756" s="56" t="str">
        <f>VLOOKUP(B2756,'P Master'!$A$1:$C$39,3,0)</f>
        <v>0-500</v>
      </c>
      <c r="E2756" s="62">
        <f>VLOOKUP(D2756,'Slabs and Cost'!$B$9:$E$12,3,0)</f>
        <v>6</v>
      </c>
      <c r="F2756" s="62">
        <f t="shared" si="43"/>
        <v>6</v>
      </c>
      <c r="G2756" s="56" t="s">
        <v>56</v>
      </c>
    </row>
    <row r="2757" spans="1:7">
      <c r="A2757" s="60">
        <v>45672</v>
      </c>
      <c r="B2757" s="56" t="s">
        <v>20</v>
      </c>
      <c r="C2757" s="61">
        <v>1</v>
      </c>
      <c r="D2757" s="56" t="str">
        <f>VLOOKUP(B2757,'P Master'!$A$1:$C$39,3,0)</f>
        <v>0-500</v>
      </c>
      <c r="E2757" s="62">
        <f>VLOOKUP(D2757,'Slabs and Cost'!$B$9:$E$12,3,0)</f>
        <v>6</v>
      </c>
      <c r="F2757" s="62">
        <f t="shared" si="43"/>
        <v>6</v>
      </c>
      <c r="G2757" s="56" t="s">
        <v>56</v>
      </c>
    </row>
    <row r="2758" spans="1:7">
      <c r="A2758" s="60">
        <v>45672</v>
      </c>
      <c r="B2758" s="56" t="s">
        <v>20</v>
      </c>
      <c r="C2758" s="61">
        <v>1</v>
      </c>
      <c r="D2758" s="56" t="str">
        <f>VLOOKUP(B2758,'P Master'!$A$1:$C$39,3,0)</f>
        <v>0-500</v>
      </c>
      <c r="E2758" s="62">
        <f>VLOOKUP(D2758,'Slabs and Cost'!$B$9:$E$12,3,0)</f>
        <v>6</v>
      </c>
      <c r="F2758" s="62">
        <f t="shared" si="43"/>
        <v>6</v>
      </c>
      <c r="G2758" s="56" t="s">
        <v>56</v>
      </c>
    </row>
    <row r="2759" spans="1:7">
      <c r="A2759" s="60">
        <v>45672</v>
      </c>
      <c r="B2759" s="56" t="s">
        <v>18</v>
      </c>
      <c r="C2759" s="61">
        <v>1</v>
      </c>
      <c r="D2759" s="56" t="str">
        <f>VLOOKUP(B2759,'P Master'!$A$1:$C$39,3,0)</f>
        <v>0-500</v>
      </c>
      <c r="E2759" s="62">
        <f>VLOOKUP(D2759,'Slabs and Cost'!$B$9:$E$12,3,0)</f>
        <v>6</v>
      </c>
      <c r="F2759" s="62">
        <f t="shared" si="43"/>
        <v>6</v>
      </c>
      <c r="G2759" s="56" t="s">
        <v>56</v>
      </c>
    </row>
    <row r="2760" spans="1:7">
      <c r="A2760" s="60">
        <v>45672</v>
      </c>
      <c r="B2760" s="56" t="s">
        <v>21</v>
      </c>
      <c r="C2760" s="61">
        <v>1</v>
      </c>
      <c r="D2760" s="56" t="str">
        <f>VLOOKUP(B2760,'P Master'!$A$1:$C$39,3,0)</f>
        <v>1-2</v>
      </c>
      <c r="E2760" s="62">
        <f>VLOOKUP(D2760,'Slabs and Cost'!$B$9:$E$12,3,0)</f>
        <v>7.2</v>
      </c>
      <c r="F2760" s="62">
        <f t="shared" si="43"/>
        <v>7.2</v>
      </c>
      <c r="G2760" s="56" t="s">
        <v>56</v>
      </c>
    </row>
    <row r="2761" spans="1:7">
      <c r="A2761" s="60">
        <v>45672</v>
      </c>
      <c r="B2761" s="56" t="s">
        <v>16</v>
      </c>
      <c r="C2761" s="61">
        <v>1</v>
      </c>
      <c r="D2761" s="56" t="str">
        <f>VLOOKUP(B2761,'P Master'!$A$1:$C$39,3,0)</f>
        <v>0-500</v>
      </c>
      <c r="E2761" s="62">
        <f>VLOOKUP(D2761,'Slabs and Cost'!$B$9:$E$12,3,0)</f>
        <v>6</v>
      </c>
      <c r="F2761" s="62">
        <f t="shared" si="43"/>
        <v>6</v>
      </c>
      <c r="G2761" s="56" t="s">
        <v>56</v>
      </c>
    </row>
    <row r="2762" spans="1:7">
      <c r="A2762" s="60">
        <v>45672</v>
      </c>
      <c r="B2762" s="56" t="s">
        <v>34</v>
      </c>
      <c r="C2762" s="61">
        <v>1</v>
      </c>
      <c r="D2762" s="56" t="str">
        <f>VLOOKUP(B2762,'P Master'!$A$1:$C$39,3,0)</f>
        <v>500-1</v>
      </c>
      <c r="E2762" s="62">
        <f>VLOOKUP(D2762,'Slabs and Cost'!$B$9:$E$12,3,0)</f>
        <v>6</v>
      </c>
      <c r="F2762" s="62">
        <f t="shared" si="43"/>
        <v>6</v>
      </c>
      <c r="G2762" s="56" t="s">
        <v>56</v>
      </c>
    </row>
    <row r="2763" spans="1:7">
      <c r="A2763" s="60">
        <v>45672</v>
      </c>
      <c r="B2763" s="56" t="s">
        <v>18</v>
      </c>
      <c r="C2763" s="61">
        <v>1</v>
      </c>
      <c r="D2763" s="56" t="str">
        <f>VLOOKUP(B2763,'P Master'!$A$1:$C$39,3,0)</f>
        <v>0-500</v>
      </c>
      <c r="E2763" s="62">
        <f>VLOOKUP(D2763,'Slabs and Cost'!$B$9:$E$12,3,0)</f>
        <v>6</v>
      </c>
      <c r="F2763" s="62">
        <f t="shared" si="43"/>
        <v>6</v>
      </c>
      <c r="G2763" s="56" t="s">
        <v>56</v>
      </c>
    </row>
    <row r="2764" spans="1:7">
      <c r="A2764" s="60">
        <v>45672</v>
      </c>
      <c r="B2764" s="56" t="s">
        <v>31</v>
      </c>
      <c r="C2764" s="61">
        <v>1</v>
      </c>
      <c r="D2764" s="56" t="str">
        <f>VLOOKUP(B2764,'P Master'!$A$1:$C$39,3,0)</f>
        <v>500-1</v>
      </c>
      <c r="E2764" s="62">
        <f>VLOOKUP(D2764,'Slabs and Cost'!$B$9:$E$12,3,0)</f>
        <v>6</v>
      </c>
      <c r="F2764" s="62">
        <f t="shared" si="43"/>
        <v>6</v>
      </c>
      <c r="G2764" s="56" t="s">
        <v>56</v>
      </c>
    </row>
    <row r="2765" spans="1:7">
      <c r="A2765" s="60">
        <v>45672</v>
      </c>
      <c r="B2765" s="56" t="s">
        <v>21</v>
      </c>
      <c r="C2765" s="61">
        <v>1</v>
      </c>
      <c r="D2765" s="56" t="str">
        <f>VLOOKUP(B2765,'P Master'!$A$1:$C$39,3,0)</f>
        <v>1-2</v>
      </c>
      <c r="E2765" s="62">
        <f>VLOOKUP(D2765,'Slabs and Cost'!$B$9:$E$12,3,0)</f>
        <v>7.2</v>
      </c>
      <c r="F2765" s="62">
        <f t="shared" si="43"/>
        <v>7.2</v>
      </c>
      <c r="G2765" s="56" t="s">
        <v>56</v>
      </c>
    </row>
    <row r="2766" spans="1:7">
      <c r="A2766" s="60">
        <v>45672</v>
      </c>
      <c r="B2766" s="56" t="s">
        <v>20</v>
      </c>
      <c r="C2766" s="61">
        <v>1</v>
      </c>
      <c r="D2766" s="56" t="str">
        <f>VLOOKUP(B2766,'P Master'!$A$1:$C$39,3,0)</f>
        <v>0-500</v>
      </c>
      <c r="E2766" s="62">
        <f>VLOOKUP(D2766,'Slabs and Cost'!$B$9:$E$12,3,0)</f>
        <v>6</v>
      </c>
      <c r="F2766" s="62">
        <f t="shared" si="43"/>
        <v>6</v>
      </c>
      <c r="G2766" s="56" t="s">
        <v>56</v>
      </c>
    </row>
    <row r="2767" spans="1:7">
      <c r="A2767" s="60">
        <v>45672</v>
      </c>
      <c r="B2767" s="56" t="s">
        <v>18</v>
      </c>
      <c r="C2767" s="61">
        <v>1</v>
      </c>
      <c r="D2767" s="56" t="str">
        <f>VLOOKUP(B2767,'P Master'!$A$1:$C$39,3,0)</f>
        <v>0-500</v>
      </c>
      <c r="E2767" s="62">
        <f>VLOOKUP(D2767,'Slabs and Cost'!$B$9:$E$12,3,0)</f>
        <v>6</v>
      </c>
      <c r="F2767" s="62">
        <f t="shared" si="43"/>
        <v>6</v>
      </c>
      <c r="G2767" s="56" t="s">
        <v>56</v>
      </c>
    </row>
    <row r="2768" spans="1:7">
      <c r="A2768" s="60">
        <v>45672</v>
      </c>
      <c r="B2768" s="56" t="s">
        <v>20</v>
      </c>
      <c r="C2768" s="61">
        <v>1</v>
      </c>
      <c r="D2768" s="56" t="str">
        <f>VLOOKUP(B2768,'P Master'!$A$1:$C$39,3,0)</f>
        <v>0-500</v>
      </c>
      <c r="E2768" s="62">
        <f>VLOOKUP(D2768,'Slabs and Cost'!$B$9:$E$12,3,0)</f>
        <v>6</v>
      </c>
      <c r="F2768" s="62">
        <f t="shared" si="43"/>
        <v>6</v>
      </c>
      <c r="G2768" s="56" t="s">
        <v>56</v>
      </c>
    </row>
    <row r="2769" spans="1:7">
      <c r="A2769" s="60">
        <v>45672</v>
      </c>
      <c r="B2769" s="56" t="s">
        <v>18</v>
      </c>
      <c r="C2769" s="61">
        <v>1</v>
      </c>
      <c r="D2769" s="56" t="str">
        <f>VLOOKUP(B2769,'P Master'!$A$1:$C$39,3,0)</f>
        <v>0-500</v>
      </c>
      <c r="E2769" s="62">
        <f>VLOOKUP(D2769,'Slabs and Cost'!$B$9:$E$12,3,0)</f>
        <v>6</v>
      </c>
      <c r="F2769" s="62">
        <f t="shared" si="43"/>
        <v>6</v>
      </c>
      <c r="G2769" s="56" t="s">
        <v>56</v>
      </c>
    </row>
    <row r="2770" spans="1:7">
      <c r="A2770" s="60">
        <v>45672</v>
      </c>
      <c r="B2770" s="56" t="s">
        <v>17</v>
      </c>
      <c r="C2770" s="61">
        <v>1</v>
      </c>
      <c r="D2770" s="56" t="str">
        <f>VLOOKUP(B2770,'P Master'!$A$1:$C$39,3,0)</f>
        <v>0-500</v>
      </c>
      <c r="E2770" s="62">
        <f>VLOOKUP(D2770,'Slabs and Cost'!$B$9:$E$12,3,0)</f>
        <v>6</v>
      </c>
      <c r="F2770" s="62">
        <f t="shared" si="43"/>
        <v>6</v>
      </c>
      <c r="G2770" s="56" t="s">
        <v>56</v>
      </c>
    </row>
    <row r="2771" spans="1:7">
      <c r="A2771" s="60">
        <v>45672</v>
      </c>
      <c r="B2771" s="56" t="s">
        <v>31</v>
      </c>
      <c r="C2771" s="61">
        <v>1</v>
      </c>
      <c r="D2771" s="56" t="str">
        <f>VLOOKUP(B2771,'P Master'!$A$1:$C$39,3,0)</f>
        <v>500-1</v>
      </c>
      <c r="E2771" s="62">
        <f>VLOOKUP(D2771,'Slabs and Cost'!$B$9:$E$12,3,0)</f>
        <v>6</v>
      </c>
      <c r="F2771" s="62">
        <f t="shared" si="43"/>
        <v>6</v>
      </c>
      <c r="G2771" s="56" t="s">
        <v>56</v>
      </c>
    </row>
    <row r="2772" spans="1:7">
      <c r="A2772" s="60">
        <v>45672</v>
      </c>
      <c r="B2772" s="56" t="s">
        <v>37</v>
      </c>
      <c r="C2772" s="61">
        <v>1</v>
      </c>
      <c r="D2772" s="56" t="str">
        <f>VLOOKUP(B2772,'P Master'!$A$1:$C$39,3,0)</f>
        <v>0-500</v>
      </c>
      <c r="E2772" s="62">
        <f>VLOOKUP(D2772,'Slabs and Cost'!$B$9:$E$12,3,0)</f>
        <v>6</v>
      </c>
      <c r="F2772" s="62">
        <f t="shared" si="43"/>
        <v>6</v>
      </c>
      <c r="G2772" s="56" t="s">
        <v>56</v>
      </c>
    </row>
    <row r="2773" spans="1:7">
      <c r="A2773" s="60">
        <v>45672</v>
      </c>
      <c r="B2773" s="56" t="s">
        <v>18</v>
      </c>
      <c r="C2773" s="61">
        <v>1</v>
      </c>
      <c r="D2773" s="56" t="str">
        <f>VLOOKUP(B2773,'P Master'!$A$1:$C$39,3,0)</f>
        <v>0-500</v>
      </c>
      <c r="E2773" s="62">
        <f>VLOOKUP(D2773,'Slabs and Cost'!$B$9:$E$12,3,0)</f>
        <v>6</v>
      </c>
      <c r="F2773" s="62">
        <f t="shared" si="43"/>
        <v>6</v>
      </c>
      <c r="G2773" s="56" t="s">
        <v>56</v>
      </c>
    </row>
    <row r="2774" spans="1:7">
      <c r="A2774" s="60">
        <v>45672</v>
      </c>
      <c r="B2774" s="56" t="s">
        <v>19</v>
      </c>
      <c r="C2774" s="61">
        <v>1</v>
      </c>
      <c r="D2774" s="56" t="str">
        <f>VLOOKUP(B2774,'P Master'!$A$1:$C$39,3,0)</f>
        <v>0-500</v>
      </c>
      <c r="E2774" s="62">
        <f>VLOOKUP(D2774,'Slabs and Cost'!$B$9:$E$12,3,0)</f>
        <v>6</v>
      </c>
      <c r="F2774" s="62">
        <f t="shared" si="43"/>
        <v>6</v>
      </c>
      <c r="G2774" s="56" t="s">
        <v>56</v>
      </c>
    </row>
    <row r="2775" spans="1:7">
      <c r="A2775" s="60">
        <v>45672</v>
      </c>
      <c r="B2775" s="56" t="s">
        <v>20</v>
      </c>
      <c r="C2775" s="61">
        <v>1</v>
      </c>
      <c r="D2775" s="56" t="str">
        <f>VLOOKUP(B2775,'P Master'!$A$1:$C$39,3,0)</f>
        <v>0-500</v>
      </c>
      <c r="E2775" s="62">
        <f>VLOOKUP(D2775,'Slabs and Cost'!$B$9:$E$12,3,0)</f>
        <v>6</v>
      </c>
      <c r="F2775" s="62">
        <f t="shared" si="43"/>
        <v>6</v>
      </c>
      <c r="G2775" s="56" t="s">
        <v>56</v>
      </c>
    </row>
    <row r="2776" spans="1:7">
      <c r="A2776" s="60">
        <v>45672</v>
      </c>
      <c r="B2776" s="56" t="s">
        <v>16</v>
      </c>
      <c r="C2776" s="61">
        <v>1</v>
      </c>
      <c r="D2776" s="56" t="str">
        <f>VLOOKUP(B2776,'P Master'!$A$1:$C$39,3,0)</f>
        <v>0-500</v>
      </c>
      <c r="E2776" s="62">
        <f>VLOOKUP(D2776,'Slabs and Cost'!$B$9:$E$12,3,0)</f>
        <v>6</v>
      </c>
      <c r="F2776" s="62">
        <f t="shared" si="43"/>
        <v>6</v>
      </c>
      <c r="G2776" s="56" t="s">
        <v>56</v>
      </c>
    </row>
    <row r="2777" spans="1:7">
      <c r="A2777" s="60">
        <v>45672</v>
      </c>
      <c r="B2777" s="56" t="s">
        <v>17</v>
      </c>
      <c r="C2777" s="61">
        <v>1</v>
      </c>
      <c r="D2777" s="56" t="str">
        <f>VLOOKUP(B2777,'P Master'!$A$1:$C$39,3,0)</f>
        <v>0-500</v>
      </c>
      <c r="E2777" s="62">
        <f>VLOOKUP(D2777,'Slabs and Cost'!$B$9:$E$12,3,0)</f>
        <v>6</v>
      </c>
      <c r="F2777" s="62">
        <f t="shared" si="43"/>
        <v>6</v>
      </c>
      <c r="G2777" s="56" t="s">
        <v>56</v>
      </c>
    </row>
    <row r="2778" spans="1:7">
      <c r="A2778" s="60">
        <v>45672</v>
      </c>
      <c r="B2778" s="56" t="s">
        <v>31</v>
      </c>
      <c r="C2778" s="61">
        <v>1</v>
      </c>
      <c r="D2778" s="56" t="str">
        <f>VLOOKUP(B2778,'P Master'!$A$1:$C$39,3,0)</f>
        <v>500-1</v>
      </c>
      <c r="E2778" s="62">
        <f>VLOOKUP(D2778,'Slabs and Cost'!$B$9:$E$12,3,0)</f>
        <v>6</v>
      </c>
      <c r="F2778" s="62">
        <f t="shared" si="43"/>
        <v>6</v>
      </c>
      <c r="G2778" s="56" t="s">
        <v>56</v>
      </c>
    </row>
    <row r="2779" spans="1:7">
      <c r="A2779" s="60">
        <v>45672</v>
      </c>
      <c r="B2779" s="56" t="s">
        <v>16</v>
      </c>
      <c r="C2779" s="61">
        <v>1</v>
      </c>
      <c r="D2779" s="56" t="str">
        <f>VLOOKUP(B2779,'P Master'!$A$1:$C$39,3,0)</f>
        <v>0-500</v>
      </c>
      <c r="E2779" s="62">
        <f>VLOOKUP(D2779,'Slabs and Cost'!$B$9:$E$12,3,0)</f>
        <v>6</v>
      </c>
      <c r="F2779" s="62">
        <f t="shared" si="43"/>
        <v>6</v>
      </c>
      <c r="G2779" s="56" t="s">
        <v>56</v>
      </c>
    </row>
    <row r="2780" spans="1:7">
      <c r="A2780" s="60">
        <v>45672</v>
      </c>
      <c r="B2780" s="56" t="s">
        <v>16</v>
      </c>
      <c r="C2780" s="61">
        <v>1</v>
      </c>
      <c r="D2780" s="56" t="str">
        <f>VLOOKUP(B2780,'P Master'!$A$1:$C$39,3,0)</f>
        <v>0-500</v>
      </c>
      <c r="E2780" s="62">
        <f>VLOOKUP(D2780,'Slabs and Cost'!$B$9:$E$12,3,0)</f>
        <v>6</v>
      </c>
      <c r="F2780" s="62">
        <f t="shared" si="43"/>
        <v>6</v>
      </c>
      <c r="G2780" s="56" t="s">
        <v>56</v>
      </c>
    </row>
    <row r="2781" spans="1:7">
      <c r="A2781" s="60">
        <v>45672</v>
      </c>
      <c r="B2781" s="56" t="s">
        <v>31</v>
      </c>
      <c r="C2781" s="61">
        <v>1</v>
      </c>
      <c r="D2781" s="56" t="str">
        <f>VLOOKUP(B2781,'P Master'!$A$1:$C$39,3,0)</f>
        <v>500-1</v>
      </c>
      <c r="E2781" s="62">
        <f>VLOOKUP(D2781,'Slabs and Cost'!$B$9:$E$12,3,0)</f>
        <v>6</v>
      </c>
      <c r="F2781" s="62">
        <f t="shared" si="43"/>
        <v>6</v>
      </c>
      <c r="G2781" s="56" t="s">
        <v>56</v>
      </c>
    </row>
    <row r="2782" spans="1:7">
      <c r="A2782" s="60">
        <v>45672</v>
      </c>
      <c r="B2782" s="56" t="s">
        <v>20</v>
      </c>
      <c r="C2782" s="61">
        <v>1</v>
      </c>
      <c r="D2782" s="56" t="str">
        <f>VLOOKUP(B2782,'P Master'!$A$1:$C$39,3,0)</f>
        <v>0-500</v>
      </c>
      <c r="E2782" s="62">
        <f>VLOOKUP(D2782,'Slabs and Cost'!$B$9:$E$12,3,0)</f>
        <v>6</v>
      </c>
      <c r="F2782" s="62">
        <f t="shared" si="43"/>
        <v>6</v>
      </c>
      <c r="G2782" s="56" t="s">
        <v>56</v>
      </c>
    </row>
    <row r="2783" spans="1:7">
      <c r="A2783" s="60">
        <v>45672</v>
      </c>
      <c r="B2783" s="56" t="s">
        <v>18</v>
      </c>
      <c r="C2783" s="61">
        <v>1</v>
      </c>
      <c r="D2783" s="56" t="str">
        <f>VLOOKUP(B2783,'P Master'!$A$1:$C$39,3,0)</f>
        <v>0-500</v>
      </c>
      <c r="E2783" s="62">
        <f>VLOOKUP(D2783,'Slabs and Cost'!$B$9:$E$12,3,0)</f>
        <v>6</v>
      </c>
      <c r="F2783" s="62">
        <f t="shared" si="43"/>
        <v>6</v>
      </c>
      <c r="G2783" s="56" t="s">
        <v>56</v>
      </c>
    </row>
    <row r="2784" spans="1:7">
      <c r="A2784" s="60">
        <v>45672</v>
      </c>
      <c r="B2784" s="56" t="s">
        <v>18</v>
      </c>
      <c r="C2784" s="61">
        <v>1</v>
      </c>
      <c r="D2784" s="56" t="str">
        <f>VLOOKUP(B2784,'P Master'!$A$1:$C$39,3,0)</f>
        <v>0-500</v>
      </c>
      <c r="E2784" s="62">
        <f>VLOOKUP(D2784,'Slabs and Cost'!$B$9:$E$12,3,0)</f>
        <v>6</v>
      </c>
      <c r="F2784" s="62">
        <f t="shared" si="43"/>
        <v>6</v>
      </c>
      <c r="G2784" s="56" t="s">
        <v>56</v>
      </c>
    </row>
    <row r="2785" spans="1:7">
      <c r="A2785" s="60">
        <v>45672</v>
      </c>
      <c r="B2785" s="56" t="s">
        <v>20</v>
      </c>
      <c r="C2785" s="61">
        <v>1</v>
      </c>
      <c r="D2785" s="56" t="str">
        <f>VLOOKUP(B2785,'P Master'!$A$1:$C$39,3,0)</f>
        <v>0-500</v>
      </c>
      <c r="E2785" s="62">
        <f>VLOOKUP(D2785,'Slabs and Cost'!$B$9:$E$12,3,0)</f>
        <v>6</v>
      </c>
      <c r="F2785" s="62">
        <f t="shared" si="43"/>
        <v>6</v>
      </c>
      <c r="G2785" s="56" t="s">
        <v>56</v>
      </c>
    </row>
    <row r="2786" spans="1:7">
      <c r="A2786" s="60">
        <v>45672</v>
      </c>
      <c r="B2786" s="56" t="s">
        <v>39</v>
      </c>
      <c r="C2786" s="61">
        <v>1</v>
      </c>
      <c r="D2786" s="56" t="str">
        <f>VLOOKUP(B2786,'P Master'!$A$1:$C$39,3,0)</f>
        <v>0-500</v>
      </c>
      <c r="E2786" s="62">
        <f>VLOOKUP(D2786,'Slabs and Cost'!$B$9:$E$12,3,0)</f>
        <v>6</v>
      </c>
      <c r="F2786" s="62">
        <f t="shared" si="43"/>
        <v>6</v>
      </c>
      <c r="G2786" s="56" t="s">
        <v>56</v>
      </c>
    </row>
    <row r="2787" spans="1:7">
      <c r="A2787" s="60">
        <v>45672</v>
      </c>
      <c r="B2787" s="56" t="s">
        <v>39</v>
      </c>
      <c r="C2787" s="61">
        <v>1</v>
      </c>
      <c r="D2787" s="56" t="str">
        <f>VLOOKUP(B2787,'P Master'!$A$1:$C$39,3,0)</f>
        <v>0-500</v>
      </c>
      <c r="E2787" s="62">
        <f>VLOOKUP(D2787,'Slabs and Cost'!$B$9:$E$12,3,0)</f>
        <v>6</v>
      </c>
      <c r="F2787" s="62">
        <f t="shared" si="43"/>
        <v>6</v>
      </c>
      <c r="G2787" s="56" t="s">
        <v>56</v>
      </c>
    </row>
    <row r="2788" spans="1:7">
      <c r="A2788" s="60">
        <v>45672</v>
      </c>
      <c r="B2788" s="56" t="s">
        <v>39</v>
      </c>
      <c r="C2788" s="61">
        <v>1</v>
      </c>
      <c r="D2788" s="56" t="str">
        <f>VLOOKUP(B2788,'P Master'!$A$1:$C$39,3,0)</f>
        <v>0-500</v>
      </c>
      <c r="E2788" s="62">
        <f>VLOOKUP(D2788,'Slabs and Cost'!$B$9:$E$12,3,0)</f>
        <v>6</v>
      </c>
      <c r="F2788" s="62">
        <f t="shared" si="43"/>
        <v>6</v>
      </c>
      <c r="G2788" s="56" t="s">
        <v>56</v>
      </c>
    </row>
    <row r="2789" spans="1:7">
      <c r="A2789" s="60">
        <v>45672</v>
      </c>
      <c r="B2789" s="56" t="s">
        <v>32</v>
      </c>
      <c r="C2789" s="61">
        <v>1</v>
      </c>
      <c r="D2789" s="56" t="str">
        <f>VLOOKUP(B2789,'P Master'!$A$1:$C$39,3,0)</f>
        <v>0-500</v>
      </c>
      <c r="E2789" s="62">
        <f>VLOOKUP(D2789,'Slabs and Cost'!$B$9:$E$12,3,0)</f>
        <v>6</v>
      </c>
      <c r="F2789" s="62">
        <f t="shared" si="43"/>
        <v>6</v>
      </c>
      <c r="G2789" s="56" t="s">
        <v>56</v>
      </c>
    </row>
    <row r="2790" spans="1:7">
      <c r="A2790" s="60">
        <v>45672</v>
      </c>
      <c r="B2790" s="56" t="s">
        <v>39</v>
      </c>
      <c r="C2790" s="61">
        <v>1</v>
      </c>
      <c r="D2790" s="56" t="str">
        <f>VLOOKUP(B2790,'P Master'!$A$1:$C$39,3,0)</f>
        <v>0-500</v>
      </c>
      <c r="E2790" s="62">
        <f>VLOOKUP(D2790,'Slabs and Cost'!$B$9:$E$12,3,0)</f>
        <v>6</v>
      </c>
      <c r="F2790" s="62">
        <f t="shared" si="43"/>
        <v>6</v>
      </c>
      <c r="G2790" s="56" t="s">
        <v>56</v>
      </c>
    </row>
    <row r="2791" spans="1:7">
      <c r="A2791" s="60">
        <v>45672</v>
      </c>
      <c r="B2791" s="56" t="s">
        <v>39</v>
      </c>
      <c r="C2791" s="61">
        <v>1</v>
      </c>
      <c r="D2791" s="56" t="str">
        <f>VLOOKUP(B2791,'P Master'!$A$1:$C$39,3,0)</f>
        <v>0-500</v>
      </c>
      <c r="E2791" s="62">
        <f>VLOOKUP(D2791,'Slabs and Cost'!$B$9:$E$12,3,0)</f>
        <v>6</v>
      </c>
      <c r="F2791" s="62">
        <f t="shared" si="43"/>
        <v>6</v>
      </c>
      <c r="G2791" s="56" t="s">
        <v>56</v>
      </c>
    </row>
    <row r="2792" spans="1:7">
      <c r="A2792" s="60">
        <v>45672</v>
      </c>
      <c r="B2792" s="56" t="s">
        <v>12</v>
      </c>
      <c r="C2792" s="61">
        <v>1</v>
      </c>
      <c r="D2792" s="56" t="str">
        <f>VLOOKUP(B2792,'P Master'!$A$1:$C$39,3,0)</f>
        <v>0-500</v>
      </c>
      <c r="E2792" s="62">
        <f>VLOOKUP(D2792,'Slabs and Cost'!$B$9:$E$12,3,0)</f>
        <v>6</v>
      </c>
      <c r="F2792" s="62">
        <f t="shared" si="43"/>
        <v>6</v>
      </c>
      <c r="G2792" s="56" t="s">
        <v>56</v>
      </c>
    </row>
    <row r="2793" spans="1:7">
      <c r="A2793" s="60">
        <v>45672</v>
      </c>
      <c r="B2793" s="56" t="s">
        <v>39</v>
      </c>
      <c r="C2793" s="61">
        <v>1</v>
      </c>
      <c r="D2793" s="56" t="str">
        <f>VLOOKUP(B2793,'P Master'!$A$1:$C$39,3,0)</f>
        <v>0-500</v>
      </c>
      <c r="E2793" s="62">
        <f>VLOOKUP(D2793,'Slabs and Cost'!$B$9:$E$12,3,0)</f>
        <v>6</v>
      </c>
      <c r="F2793" s="62">
        <f t="shared" si="43"/>
        <v>6</v>
      </c>
      <c r="G2793" s="56" t="s">
        <v>56</v>
      </c>
    </row>
    <row r="2794" spans="1:7">
      <c r="A2794" s="60">
        <v>45672</v>
      </c>
      <c r="B2794" s="56" t="s">
        <v>32</v>
      </c>
      <c r="C2794" s="61">
        <v>1</v>
      </c>
      <c r="D2794" s="56" t="str">
        <f>VLOOKUP(B2794,'P Master'!$A$1:$C$39,3,0)</f>
        <v>0-500</v>
      </c>
      <c r="E2794" s="62">
        <f>VLOOKUP(D2794,'Slabs and Cost'!$B$9:$E$12,3,0)</f>
        <v>6</v>
      </c>
      <c r="F2794" s="62">
        <f t="shared" si="43"/>
        <v>6</v>
      </c>
      <c r="G2794" s="56" t="s">
        <v>56</v>
      </c>
    </row>
    <row r="2795" spans="1:7">
      <c r="A2795" s="60">
        <v>45672</v>
      </c>
      <c r="B2795" s="56" t="s">
        <v>39</v>
      </c>
      <c r="C2795" s="61">
        <v>1</v>
      </c>
      <c r="D2795" s="56" t="str">
        <f>VLOOKUP(B2795,'P Master'!$A$1:$C$39,3,0)</f>
        <v>0-500</v>
      </c>
      <c r="E2795" s="62">
        <f>VLOOKUP(D2795,'Slabs and Cost'!$B$9:$E$12,3,0)</f>
        <v>6</v>
      </c>
      <c r="F2795" s="62">
        <f t="shared" si="43"/>
        <v>6</v>
      </c>
      <c r="G2795" s="56" t="s">
        <v>56</v>
      </c>
    </row>
    <row r="2796" spans="1:7">
      <c r="A2796" s="60">
        <v>45672</v>
      </c>
      <c r="B2796" s="56" t="s">
        <v>39</v>
      </c>
      <c r="C2796" s="61">
        <v>1</v>
      </c>
      <c r="D2796" s="56" t="str">
        <f>VLOOKUP(B2796,'P Master'!$A$1:$C$39,3,0)</f>
        <v>0-500</v>
      </c>
      <c r="E2796" s="62">
        <f>VLOOKUP(D2796,'Slabs and Cost'!$B$9:$E$12,3,0)</f>
        <v>6</v>
      </c>
      <c r="F2796" s="62">
        <f t="shared" si="43"/>
        <v>6</v>
      </c>
      <c r="G2796" s="56" t="s">
        <v>56</v>
      </c>
    </row>
    <row r="2797" spans="1:7">
      <c r="A2797" s="60">
        <v>45672</v>
      </c>
      <c r="B2797" s="56" t="s">
        <v>39</v>
      </c>
      <c r="C2797" s="61">
        <v>1</v>
      </c>
      <c r="D2797" s="56" t="str">
        <f>VLOOKUP(B2797,'P Master'!$A$1:$C$39,3,0)</f>
        <v>0-500</v>
      </c>
      <c r="E2797" s="62">
        <f>VLOOKUP(D2797,'Slabs and Cost'!$B$9:$E$12,3,0)</f>
        <v>6</v>
      </c>
      <c r="F2797" s="62">
        <f t="shared" si="43"/>
        <v>6</v>
      </c>
      <c r="G2797" s="56" t="s">
        <v>56</v>
      </c>
    </row>
    <row r="2798" spans="1:7">
      <c r="A2798" s="60">
        <v>45672</v>
      </c>
      <c r="B2798" s="56" t="s">
        <v>20</v>
      </c>
      <c r="C2798" s="61">
        <v>1</v>
      </c>
      <c r="D2798" s="56" t="str">
        <f>VLOOKUP(B2798,'P Master'!$A$1:$C$39,3,0)</f>
        <v>0-500</v>
      </c>
      <c r="E2798" s="62">
        <f>VLOOKUP(D2798,'Slabs and Cost'!$B$9:$E$12,3,0)</f>
        <v>6</v>
      </c>
      <c r="F2798" s="62">
        <f t="shared" si="43"/>
        <v>6</v>
      </c>
      <c r="G2798" s="56" t="s">
        <v>56</v>
      </c>
    </row>
    <row r="2799" spans="1:7">
      <c r="A2799" s="60">
        <v>45672</v>
      </c>
      <c r="B2799" s="56" t="s">
        <v>16</v>
      </c>
      <c r="C2799" s="61">
        <v>1</v>
      </c>
      <c r="D2799" s="56" t="str">
        <f>VLOOKUP(B2799,'P Master'!$A$1:$C$39,3,0)</f>
        <v>0-500</v>
      </c>
      <c r="E2799" s="62">
        <f>VLOOKUP(D2799,'Slabs and Cost'!$B$9:$E$12,3,0)</f>
        <v>6</v>
      </c>
      <c r="F2799" s="62">
        <f t="shared" si="43"/>
        <v>6</v>
      </c>
      <c r="G2799" s="56" t="s">
        <v>56</v>
      </c>
    </row>
    <row r="2800" spans="1:7">
      <c r="A2800" s="60">
        <v>45672</v>
      </c>
      <c r="B2800" s="56" t="s">
        <v>16</v>
      </c>
      <c r="C2800" s="61">
        <v>1</v>
      </c>
      <c r="D2800" s="56" t="str">
        <f>VLOOKUP(B2800,'P Master'!$A$1:$C$39,3,0)</f>
        <v>0-500</v>
      </c>
      <c r="E2800" s="62">
        <f>VLOOKUP(D2800,'Slabs and Cost'!$B$9:$E$12,3,0)</f>
        <v>6</v>
      </c>
      <c r="F2800" s="62">
        <f t="shared" si="43"/>
        <v>6</v>
      </c>
      <c r="G2800" s="56" t="s">
        <v>56</v>
      </c>
    </row>
    <row r="2801" spans="1:7">
      <c r="A2801" s="60">
        <v>45672</v>
      </c>
      <c r="B2801" s="56" t="s">
        <v>16</v>
      </c>
      <c r="C2801" s="61">
        <v>1</v>
      </c>
      <c r="D2801" s="56" t="str">
        <f>VLOOKUP(B2801,'P Master'!$A$1:$C$39,3,0)</f>
        <v>0-500</v>
      </c>
      <c r="E2801" s="62">
        <f>VLOOKUP(D2801,'Slabs and Cost'!$B$9:$E$12,3,0)</f>
        <v>6</v>
      </c>
      <c r="F2801" s="62">
        <f t="shared" si="43"/>
        <v>6</v>
      </c>
      <c r="G2801" s="56" t="s">
        <v>56</v>
      </c>
    </row>
    <row r="2802" spans="1:7">
      <c r="A2802" s="60">
        <v>45672</v>
      </c>
      <c r="B2802" s="56" t="s">
        <v>18</v>
      </c>
      <c r="C2802" s="61">
        <v>1</v>
      </c>
      <c r="D2802" s="56" t="str">
        <f>VLOOKUP(B2802,'P Master'!$A$1:$C$39,3,0)</f>
        <v>0-500</v>
      </c>
      <c r="E2802" s="62">
        <f>VLOOKUP(D2802,'Slabs and Cost'!$B$9:$E$12,3,0)</f>
        <v>6</v>
      </c>
      <c r="F2802" s="62">
        <f t="shared" si="43"/>
        <v>6</v>
      </c>
      <c r="G2802" s="56" t="s">
        <v>56</v>
      </c>
    </row>
    <row r="2803" spans="1:7">
      <c r="A2803" s="60">
        <v>45672</v>
      </c>
      <c r="B2803" s="56" t="s">
        <v>16</v>
      </c>
      <c r="C2803" s="61">
        <v>1</v>
      </c>
      <c r="D2803" s="56" t="str">
        <f>VLOOKUP(B2803,'P Master'!$A$1:$C$39,3,0)</f>
        <v>0-500</v>
      </c>
      <c r="E2803" s="62">
        <f>VLOOKUP(D2803,'Slabs and Cost'!$B$9:$E$12,3,0)</f>
        <v>6</v>
      </c>
      <c r="F2803" s="62">
        <f t="shared" si="43"/>
        <v>6</v>
      </c>
      <c r="G2803" s="56" t="s">
        <v>56</v>
      </c>
    </row>
    <row r="2804" spans="1:7">
      <c r="A2804" s="60">
        <v>45672</v>
      </c>
      <c r="B2804" s="56" t="s">
        <v>36</v>
      </c>
      <c r="C2804" s="61">
        <v>1</v>
      </c>
      <c r="D2804" s="56" t="str">
        <f>VLOOKUP(B2804,'P Master'!$A$1:$C$39,3,0)</f>
        <v>0-500</v>
      </c>
      <c r="E2804" s="62">
        <f>VLOOKUP(D2804,'Slabs and Cost'!$B$9:$E$12,3,0)</f>
        <v>6</v>
      </c>
      <c r="F2804" s="62">
        <f t="shared" si="43"/>
        <v>6</v>
      </c>
      <c r="G2804" s="56" t="s">
        <v>56</v>
      </c>
    </row>
    <row r="2805" spans="1:7">
      <c r="A2805" s="60">
        <v>45672</v>
      </c>
      <c r="B2805" s="56" t="s">
        <v>20</v>
      </c>
      <c r="C2805" s="61">
        <v>1</v>
      </c>
      <c r="D2805" s="56" t="str">
        <f>VLOOKUP(B2805,'P Master'!$A$1:$C$39,3,0)</f>
        <v>0-500</v>
      </c>
      <c r="E2805" s="62">
        <f>VLOOKUP(D2805,'Slabs and Cost'!$B$9:$E$12,3,0)</f>
        <v>6</v>
      </c>
      <c r="F2805" s="62">
        <f t="shared" si="43"/>
        <v>6</v>
      </c>
      <c r="G2805" s="56" t="s">
        <v>56</v>
      </c>
    </row>
    <row r="2806" spans="1:7">
      <c r="A2806" s="60">
        <v>45672</v>
      </c>
      <c r="B2806" s="56" t="s">
        <v>18</v>
      </c>
      <c r="C2806" s="61">
        <v>1</v>
      </c>
      <c r="D2806" s="56" t="str">
        <f>VLOOKUP(B2806,'P Master'!$A$1:$C$39,3,0)</f>
        <v>0-500</v>
      </c>
      <c r="E2806" s="62">
        <f>VLOOKUP(D2806,'Slabs and Cost'!$B$9:$E$12,3,0)</f>
        <v>6</v>
      </c>
      <c r="F2806" s="62">
        <f t="shared" si="43"/>
        <v>6</v>
      </c>
      <c r="G2806" s="56" t="s">
        <v>56</v>
      </c>
    </row>
    <row r="2807" spans="1:7">
      <c r="A2807" s="60">
        <v>45672</v>
      </c>
      <c r="B2807" s="56" t="s">
        <v>38</v>
      </c>
      <c r="C2807" s="61">
        <v>1</v>
      </c>
      <c r="D2807" s="56" t="str">
        <f>VLOOKUP(B2807,'P Master'!$A$1:$C$39,3,0)</f>
        <v>0-500</v>
      </c>
      <c r="E2807" s="62">
        <f>VLOOKUP(D2807,'Slabs and Cost'!$B$9:$E$12,3,0)</f>
        <v>6</v>
      </c>
      <c r="F2807" s="62">
        <f t="shared" si="43"/>
        <v>6</v>
      </c>
      <c r="G2807" s="56" t="s">
        <v>56</v>
      </c>
    </row>
    <row r="2808" spans="1:7">
      <c r="A2808" s="60">
        <v>45672</v>
      </c>
      <c r="B2808" s="56" t="s">
        <v>18</v>
      </c>
      <c r="C2808" s="61">
        <v>1</v>
      </c>
      <c r="D2808" s="56" t="str">
        <f>VLOOKUP(B2808,'P Master'!$A$1:$C$39,3,0)</f>
        <v>0-500</v>
      </c>
      <c r="E2808" s="62">
        <f>VLOOKUP(D2808,'Slabs and Cost'!$B$9:$E$12,3,0)</f>
        <v>6</v>
      </c>
      <c r="F2808" s="62">
        <f t="shared" si="43"/>
        <v>6</v>
      </c>
      <c r="G2808" s="56" t="s">
        <v>56</v>
      </c>
    </row>
    <row r="2809" spans="1:7">
      <c r="A2809" s="60">
        <v>45672</v>
      </c>
      <c r="B2809" s="56" t="s">
        <v>16</v>
      </c>
      <c r="C2809" s="61">
        <v>1</v>
      </c>
      <c r="D2809" s="56" t="str">
        <f>VLOOKUP(B2809,'P Master'!$A$1:$C$39,3,0)</f>
        <v>0-500</v>
      </c>
      <c r="E2809" s="62">
        <f>VLOOKUP(D2809,'Slabs and Cost'!$B$9:$E$12,3,0)</f>
        <v>6</v>
      </c>
      <c r="F2809" s="62">
        <f t="shared" si="43"/>
        <v>6</v>
      </c>
      <c r="G2809" s="56" t="s">
        <v>56</v>
      </c>
    </row>
    <row r="2810" spans="1:7">
      <c r="A2810" s="60">
        <v>45672</v>
      </c>
      <c r="B2810" s="56" t="s">
        <v>36</v>
      </c>
      <c r="C2810" s="61">
        <v>1</v>
      </c>
      <c r="D2810" s="56" t="str">
        <f>VLOOKUP(B2810,'P Master'!$A$1:$C$39,3,0)</f>
        <v>0-500</v>
      </c>
      <c r="E2810" s="62">
        <f>VLOOKUP(D2810,'Slabs and Cost'!$B$9:$E$12,3,0)</f>
        <v>6</v>
      </c>
      <c r="F2810" s="62">
        <f t="shared" si="43"/>
        <v>6</v>
      </c>
      <c r="G2810" s="56" t="s">
        <v>56</v>
      </c>
    </row>
    <row r="2811" spans="1:7">
      <c r="A2811" s="60">
        <v>45672</v>
      </c>
      <c r="B2811" s="56" t="s">
        <v>28</v>
      </c>
      <c r="C2811" s="61">
        <v>1</v>
      </c>
      <c r="D2811" s="56" t="str">
        <f>VLOOKUP(B2811,'P Master'!$A$1:$C$39,3,0)</f>
        <v>500-1</v>
      </c>
      <c r="E2811" s="62">
        <f>VLOOKUP(D2811,'Slabs and Cost'!$B$9:$E$12,3,0)</f>
        <v>6</v>
      </c>
      <c r="F2811" s="62">
        <f t="shared" si="43"/>
        <v>6</v>
      </c>
      <c r="G2811" s="56" t="s">
        <v>56</v>
      </c>
    </row>
    <row r="2812" spans="1:7">
      <c r="A2812" s="60">
        <v>45672</v>
      </c>
      <c r="B2812" s="56" t="s">
        <v>20</v>
      </c>
      <c r="C2812" s="61">
        <v>1</v>
      </c>
      <c r="D2812" s="56" t="str">
        <f>VLOOKUP(B2812,'P Master'!$A$1:$C$39,3,0)</f>
        <v>0-500</v>
      </c>
      <c r="E2812" s="62">
        <f>VLOOKUP(D2812,'Slabs and Cost'!$B$9:$E$12,3,0)</f>
        <v>6</v>
      </c>
      <c r="F2812" s="62">
        <f t="shared" si="43"/>
        <v>6</v>
      </c>
      <c r="G2812" s="56" t="s">
        <v>56</v>
      </c>
    </row>
    <row r="2813" spans="1:7">
      <c r="A2813" s="60">
        <v>45672</v>
      </c>
      <c r="B2813" s="56" t="s">
        <v>20</v>
      </c>
      <c r="C2813" s="61">
        <v>1</v>
      </c>
      <c r="D2813" s="56" t="str">
        <f>VLOOKUP(B2813,'P Master'!$A$1:$C$39,3,0)</f>
        <v>0-500</v>
      </c>
      <c r="E2813" s="62">
        <f>VLOOKUP(D2813,'Slabs and Cost'!$B$9:$E$12,3,0)</f>
        <v>6</v>
      </c>
      <c r="F2813" s="62">
        <f t="shared" si="43"/>
        <v>6</v>
      </c>
      <c r="G2813" s="56" t="s">
        <v>56</v>
      </c>
    </row>
    <row r="2814" spans="1:7">
      <c r="A2814" s="60">
        <v>45672</v>
      </c>
      <c r="B2814" s="56" t="s">
        <v>20</v>
      </c>
      <c r="C2814" s="61">
        <v>1</v>
      </c>
      <c r="D2814" s="56" t="str">
        <f>VLOOKUP(B2814,'P Master'!$A$1:$C$39,3,0)</f>
        <v>0-500</v>
      </c>
      <c r="E2814" s="62">
        <f>VLOOKUP(D2814,'Slabs and Cost'!$B$9:$E$12,3,0)</f>
        <v>6</v>
      </c>
      <c r="F2814" s="62">
        <f t="shared" si="43"/>
        <v>6</v>
      </c>
      <c r="G2814" s="56" t="s">
        <v>56</v>
      </c>
    </row>
    <row r="2815" spans="1:7">
      <c r="A2815" s="60">
        <v>45672</v>
      </c>
      <c r="B2815" s="56" t="s">
        <v>16</v>
      </c>
      <c r="C2815" s="61">
        <v>1</v>
      </c>
      <c r="D2815" s="56" t="str">
        <f>VLOOKUP(B2815,'P Master'!$A$1:$C$39,3,0)</f>
        <v>0-500</v>
      </c>
      <c r="E2815" s="62">
        <f>VLOOKUP(D2815,'Slabs and Cost'!$B$9:$E$12,3,0)</f>
        <v>6</v>
      </c>
      <c r="F2815" s="62">
        <f t="shared" si="43"/>
        <v>6</v>
      </c>
      <c r="G2815" s="56" t="s">
        <v>56</v>
      </c>
    </row>
    <row r="2816" spans="1:7">
      <c r="A2816" s="60">
        <v>45672</v>
      </c>
      <c r="B2816" s="56" t="s">
        <v>18</v>
      </c>
      <c r="C2816" s="61">
        <v>1</v>
      </c>
      <c r="D2816" s="56" t="str">
        <f>VLOOKUP(B2816,'P Master'!$A$1:$C$39,3,0)</f>
        <v>0-500</v>
      </c>
      <c r="E2816" s="62">
        <f>VLOOKUP(D2816,'Slabs and Cost'!$B$9:$E$12,3,0)</f>
        <v>6</v>
      </c>
      <c r="F2816" s="62">
        <f t="shared" si="43"/>
        <v>6</v>
      </c>
      <c r="G2816" s="56" t="s">
        <v>56</v>
      </c>
    </row>
    <row r="2817" spans="1:7">
      <c r="A2817" s="60">
        <v>45672</v>
      </c>
      <c r="B2817" s="56" t="s">
        <v>18</v>
      </c>
      <c r="C2817" s="61">
        <v>1</v>
      </c>
      <c r="D2817" s="56" t="str">
        <f>VLOOKUP(B2817,'P Master'!$A$1:$C$39,3,0)</f>
        <v>0-500</v>
      </c>
      <c r="E2817" s="62">
        <f>VLOOKUP(D2817,'Slabs and Cost'!$B$9:$E$12,3,0)</f>
        <v>6</v>
      </c>
      <c r="F2817" s="62">
        <f t="shared" si="43"/>
        <v>6</v>
      </c>
      <c r="G2817" s="56" t="s">
        <v>56</v>
      </c>
    </row>
    <row r="2818" spans="1:7">
      <c r="A2818" s="60">
        <v>45672</v>
      </c>
      <c r="B2818" s="56" t="s">
        <v>17</v>
      </c>
      <c r="C2818" s="61">
        <v>1</v>
      </c>
      <c r="D2818" s="56" t="str">
        <f>VLOOKUP(B2818,'P Master'!$A$1:$C$39,3,0)</f>
        <v>0-500</v>
      </c>
      <c r="E2818" s="62">
        <f>VLOOKUP(D2818,'Slabs and Cost'!$B$9:$E$12,3,0)</f>
        <v>6</v>
      </c>
      <c r="F2818" s="62">
        <f t="shared" ref="F2818:F2881" si="44">C2818*E2818</f>
        <v>6</v>
      </c>
      <c r="G2818" s="56" t="s">
        <v>56</v>
      </c>
    </row>
    <row r="2819" spans="1:7">
      <c r="A2819" s="60">
        <v>45672</v>
      </c>
      <c r="B2819" s="56" t="s">
        <v>16</v>
      </c>
      <c r="C2819" s="61">
        <v>1</v>
      </c>
      <c r="D2819" s="56" t="str">
        <f>VLOOKUP(B2819,'P Master'!$A$1:$C$39,3,0)</f>
        <v>0-500</v>
      </c>
      <c r="E2819" s="62">
        <f>VLOOKUP(D2819,'Slabs and Cost'!$B$9:$E$12,3,0)</f>
        <v>6</v>
      </c>
      <c r="F2819" s="62">
        <f t="shared" si="44"/>
        <v>6</v>
      </c>
      <c r="G2819" s="56" t="s">
        <v>56</v>
      </c>
    </row>
    <row r="2820" spans="1:7">
      <c r="A2820" s="60">
        <v>45672</v>
      </c>
      <c r="B2820" s="56" t="s">
        <v>20</v>
      </c>
      <c r="C2820" s="61">
        <v>1</v>
      </c>
      <c r="D2820" s="56" t="str">
        <f>VLOOKUP(B2820,'P Master'!$A$1:$C$39,3,0)</f>
        <v>0-500</v>
      </c>
      <c r="E2820" s="62">
        <f>VLOOKUP(D2820,'Slabs and Cost'!$B$9:$E$12,3,0)</f>
        <v>6</v>
      </c>
      <c r="F2820" s="62">
        <f t="shared" si="44"/>
        <v>6</v>
      </c>
      <c r="G2820" s="56" t="s">
        <v>56</v>
      </c>
    </row>
    <row r="2821" spans="1:7">
      <c r="A2821" s="60">
        <v>45672</v>
      </c>
      <c r="B2821" s="56" t="s">
        <v>16</v>
      </c>
      <c r="C2821" s="61">
        <v>1</v>
      </c>
      <c r="D2821" s="56" t="str">
        <f>VLOOKUP(B2821,'P Master'!$A$1:$C$39,3,0)</f>
        <v>0-500</v>
      </c>
      <c r="E2821" s="62">
        <f>VLOOKUP(D2821,'Slabs and Cost'!$B$9:$E$12,3,0)</f>
        <v>6</v>
      </c>
      <c r="F2821" s="62">
        <f t="shared" si="44"/>
        <v>6</v>
      </c>
      <c r="G2821" s="56" t="s">
        <v>56</v>
      </c>
    </row>
    <row r="2822" spans="1:7">
      <c r="A2822" s="60">
        <v>45672</v>
      </c>
      <c r="B2822" s="56" t="s">
        <v>18</v>
      </c>
      <c r="C2822" s="61">
        <v>1</v>
      </c>
      <c r="D2822" s="56" t="str">
        <f>VLOOKUP(B2822,'P Master'!$A$1:$C$39,3,0)</f>
        <v>0-500</v>
      </c>
      <c r="E2822" s="62">
        <f>VLOOKUP(D2822,'Slabs and Cost'!$B$9:$E$12,3,0)</f>
        <v>6</v>
      </c>
      <c r="F2822" s="62">
        <f t="shared" si="44"/>
        <v>6</v>
      </c>
      <c r="G2822" s="56" t="s">
        <v>56</v>
      </c>
    </row>
    <row r="2823" spans="1:7">
      <c r="A2823" s="60">
        <v>45672</v>
      </c>
      <c r="B2823" s="56" t="s">
        <v>16</v>
      </c>
      <c r="C2823" s="61">
        <v>1</v>
      </c>
      <c r="D2823" s="56" t="str">
        <f>VLOOKUP(B2823,'P Master'!$A$1:$C$39,3,0)</f>
        <v>0-500</v>
      </c>
      <c r="E2823" s="62">
        <f>VLOOKUP(D2823,'Slabs and Cost'!$B$9:$E$12,3,0)</f>
        <v>6</v>
      </c>
      <c r="F2823" s="62">
        <f t="shared" si="44"/>
        <v>6</v>
      </c>
      <c r="G2823" s="56" t="s">
        <v>56</v>
      </c>
    </row>
    <row r="2824" spans="1:7">
      <c r="A2824" s="60">
        <v>45672</v>
      </c>
      <c r="B2824" s="56" t="s">
        <v>31</v>
      </c>
      <c r="C2824" s="61">
        <v>1</v>
      </c>
      <c r="D2824" s="56" t="str">
        <f>VLOOKUP(B2824,'P Master'!$A$1:$C$39,3,0)</f>
        <v>500-1</v>
      </c>
      <c r="E2824" s="62">
        <f>VLOOKUP(D2824,'Slabs and Cost'!$B$9:$E$12,3,0)</f>
        <v>6</v>
      </c>
      <c r="F2824" s="62">
        <f t="shared" si="44"/>
        <v>6</v>
      </c>
      <c r="G2824" s="56" t="s">
        <v>56</v>
      </c>
    </row>
    <row r="2825" spans="1:7">
      <c r="A2825" s="60">
        <v>45672</v>
      </c>
      <c r="B2825" s="56" t="s">
        <v>37</v>
      </c>
      <c r="C2825" s="61">
        <v>1</v>
      </c>
      <c r="D2825" s="56" t="str">
        <f>VLOOKUP(B2825,'P Master'!$A$1:$C$39,3,0)</f>
        <v>0-500</v>
      </c>
      <c r="E2825" s="62">
        <f>VLOOKUP(D2825,'Slabs and Cost'!$B$9:$E$12,3,0)</f>
        <v>6</v>
      </c>
      <c r="F2825" s="62">
        <f t="shared" si="44"/>
        <v>6</v>
      </c>
      <c r="G2825" s="56" t="s">
        <v>56</v>
      </c>
    </row>
    <row r="2826" spans="1:7">
      <c r="A2826" s="60">
        <v>45672</v>
      </c>
      <c r="B2826" s="56" t="s">
        <v>16</v>
      </c>
      <c r="C2826" s="61">
        <v>1</v>
      </c>
      <c r="D2826" s="56" t="str">
        <f>VLOOKUP(B2826,'P Master'!$A$1:$C$39,3,0)</f>
        <v>0-500</v>
      </c>
      <c r="E2826" s="62">
        <f>VLOOKUP(D2826,'Slabs and Cost'!$B$9:$E$12,3,0)</f>
        <v>6</v>
      </c>
      <c r="F2826" s="62">
        <f t="shared" si="44"/>
        <v>6</v>
      </c>
      <c r="G2826" s="56" t="s">
        <v>56</v>
      </c>
    </row>
    <row r="2827" spans="1:7">
      <c r="A2827" s="60">
        <v>45672</v>
      </c>
      <c r="B2827" s="56" t="s">
        <v>20</v>
      </c>
      <c r="C2827" s="61">
        <v>1</v>
      </c>
      <c r="D2827" s="56" t="str">
        <f>VLOOKUP(B2827,'P Master'!$A$1:$C$39,3,0)</f>
        <v>0-500</v>
      </c>
      <c r="E2827" s="62">
        <f>VLOOKUP(D2827,'Slabs and Cost'!$B$9:$E$12,3,0)</f>
        <v>6</v>
      </c>
      <c r="F2827" s="62">
        <f t="shared" si="44"/>
        <v>6</v>
      </c>
      <c r="G2827" s="56" t="s">
        <v>56</v>
      </c>
    </row>
    <row r="2828" spans="1:7">
      <c r="A2828" s="60">
        <v>45672</v>
      </c>
      <c r="B2828" s="56" t="s">
        <v>37</v>
      </c>
      <c r="C2828" s="61">
        <v>1</v>
      </c>
      <c r="D2828" s="56" t="str">
        <f>VLOOKUP(B2828,'P Master'!$A$1:$C$39,3,0)</f>
        <v>0-500</v>
      </c>
      <c r="E2828" s="62">
        <f>VLOOKUP(D2828,'Slabs and Cost'!$B$9:$E$12,3,0)</f>
        <v>6</v>
      </c>
      <c r="F2828" s="62">
        <f t="shared" si="44"/>
        <v>6</v>
      </c>
      <c r="G2828" s="56" t="s">
        <v>56</v>
      </c>
    </row>
    <row r="2829" spans="1:7">
      <c r="A2829" s="60">
        <v>45672</v>
      </c>
      <c r="B2829" s="56" t="s">
        <v>37</v>
      </c>
      <c r="C2829" s="61">
        <v>1</v>
      </c>
      <c r="D2829" s="56" t="str">
        <f>VLOOKUP(B2829,'P Master'!$A$1:$C$39,3,0)</f>
        <v>0-500</v>
      </c>
      <c r="E2829" s="62">
        <f>VLOOKUP(D2829,'Slabs and Cost'!$B$9:$E$12,3,0)</f>
        <v>6</v>
      </c>
      <c r="F2829" s="62">
        <f t="shared" si="44"/>
        <v>6</v>
      </c>
      <c r="G2829" s="56" t="s">
        <v>56</v>
      </c>
    </row>
    <row r="2830" spans="1:7">
      <c r="A2830" s="60">
        <v>45672</v>
      </c>
      <c r="B2830" s="56" t="s">
        <v>11</v>
      </c>
      <c r="C2830" s="61">
        <v>1</v>
      </c>
      <c r="D2830" s="56" t="str">
        <f>VLOOKUP(B2830,'P Master'!$A$1:$C$39,3,0)</f>
        <v>0-500</v>
      </c>
      <c r="E2830" s="62">
        <f>VLOOKUP(D2830,'Slabs and Cost'!$B$9:$E$12,3,0)</f>
        <v>6</v>
      </c>
      <c r="F2830" s="62">
        <f t="shared" si="44"/>
        <v>6</v>
      </c>
      <c r="G2830" s="56" t="s">
        <v>56</v>
      </c>
    </row>
    <row r="2831" spans="1:7">
      <c r="A2831" s="60">
        <v>45672</v>
      </c>
      <c r="B2831" s="56" t="s">
        <v>37</v>
      </c>
      <c r="C2831" s="61">
        <v>1</v>
      </c>
      <c r="D2831" s="56" t="str">
        <f>VLOOKUP(B2831,'P Master'!$A$1:$C$39,3,0)</f>
        <v>0-500</v>
      </c>
      <c r="E2831" s="62">
        <f>VLOOKUP(D2831,'Slabs and Cost'!$B$9:$E$12,3,0)</f>
        <v>6</v>
      </c>
      <c r="F2831" s="62">
        <f t="shared" si="44"/>
        <v>6</v>
      </c>
      <c r="G2831" s="56" t="s">
        <v>56</v>
      </c>
    </row>
    <row r="2832" spans="1:7">
      <c r="A2832" s="60">
        <v>45672</v>
      </c>
      <c r="B2832" s="56" t="s">
        <v>16</v>
      </c>
      <c r="C2832" s="61">
        <v>1</v>
      </c>
      <c r="D2832" s="56" t="str">
        <f>VLOOKUP(B2832,'P Master'!$A$1:$C$39,3,0)</f>
        <v>0-500</v>
      </c>
      <c r="E2832" s="62">
        <f>VLOOKUP(D2832,'Slabs and Cost'!$B$9:$E$12,3,0)</f>
        <v>6</v>
      </c>
      <c r="F2832" s="62">
        <f t="shared" si="44"/>
        <v>6</v>
      </c>
      <c r="G2832" s="56" t="s">
        <v>56</v>
      </c>
    </row>
    <row r="2833" spans="1:7">
      <c r="A2833" s="60">
        <v>45672</v>
      </c>
      <c r="B2833" s="56" t="s">
        <v>20</v>
      </c>
      <c r="C2833" s="61">
        <v>1</v>
      </c>
      <c r="D2833" s="56" t="str">
        <f>VLOOKUP(B2833,'P Master'!$A$1:$C$39,3,0)</f>
        <v>0-500</v>
      </c>
      <c r="E2833" s="62">
        <f>VLOOKUP(D2833,'Slabs and Cost'!$B$9:$E$12,3,0)</f>
        <v>6</v>
      </c>
      <c r="F2833" s="62">
        <f t="shared" si="44"/>
        <v>6</v>
      </c>
      <c r="G2833" s="56" t="s">
        <v>56</v>
      </c>
    </row>
    <row r="2834" spans="1:7">
      <c r="A2834" s="60">
        <v>45672</v>
      </c>
      <c r="B2834" s="56" t="s">
        <v>37</v>
      </c>
      <c r="C2834" s="61">
        <v>1</v>
      </c>
      <c r="D2834" s="56" t="str">
        <f>VLOOKUP(B2834,'P Master'!$A$1:$C$39,3,0)</f>
        <v>0-500</v>
      </c>
      <c r="E2834" s="62">
        <f>VLOOKUP(D2834,'Slabs and Cost'!$B$9:$E$12,3,0)</f>
        <v>6</v>
      </c>
      <c r="F2834" s="62">
        <f t="shared" si="44"/>
        <v>6</v>
      </c>
      <c r="G2834" s="56" t="s">
        <v>56</v>
      </c>
    </row>
    <row r="2835" spans="1:7">
      <c r="A2835" s="60">
        <v>45672</v>
      </c>
      <c r="B2835" s="56" t="s">
        <v>16</v>
      </c>
      <c r="C2835" s="61">
        <v>1</v>
      </c>
      <c r="D2835" s="56" t="str">
        <f>VLOOKUP(B2835,'P Master'!$A$1:$C$39,3,0)</f>
        <v>0-500</v>
      </c>
      <c r="E2835" s="62">
        <f>VLOOKUP(D2835,'Slabs and Cost'!$B$9:$E$12,3,0)</f>
        <v>6</v>
      </c>
      <c r="F2835" s="62">
        <f t="shared" si="44"/>
        <v>6</v>
      </c>
      <c r="G2835" s="56" t="s">
        <v>56</v>
      </c>
    </row>
    <row r="2836" spans="1:7">
      <c r="A2836" s="60">
        <v>45672</v>
      </c>
      <c r="B2836" s="56" t="s">
        <v>25</v>
      </c>
      <c r="C2836" s="61">
        <v>1</v>
      </c>
      <c r="D2836" s="56" t="str">
        <f>VLOOKUP(B2836,'P Master'!$A$1:$C$39,3,0)</f>
        <v>0-500</v>
      </c>
      <c r="E2836" s="62">
        <f>VLOOKUP(D2836,'Slabs and Cost'!$B$9:$E$12,3,0)</f>
        <v>6</v>
      </c>
      <c r="F2836" s="62">
        <f t="shared" si="44"/>
        <v>6</v>
      </c>
      <c r="G2836" s="56" t="s">
        <v>56</v>
      </c>
    </row>
    <row r="2837" spans="1:7">
      <c r="A2837" s="60">
        <v>45672</v>
      </c>
      <c r="B2837" s="56" t="s">
        <v>9</v>
      </c>
      <c r="C2837" s="61">
        <v>1</v>
      </c>
      <c r="D2837" s="56" t="str">
        <f>VLOOKUP(B2837,'P Master'!$A$1:$C$39,3,0)</f>
        <v>0-500</v>
      </c>
      <c r="E2837" s="62">
        <f>VLOOKUP(D2837,'Slabs and Cost'!$B$9:$E$12,3,0)</f>
        <v>6</v>
      </c>
      <c r="F2837" s="62">
        <f t="shared" si="44"/>
        <v>6</v>
      </c>
      <c r="G2837" s="56" t="s">
        <v>56</v>
      </c>
    </row>
    <row r="2838" spans="1:7">
      <c r="A2838" s="60">
        <v>45672</v>
      </c>
      <c r="B2838" s="56" t="s">
        <v>19</v>
      </c>
      <c r="C2838" s="61">
        <v>1</v>
      </c>
      <c r="D2838" s="56" t="str">
        <f>VLOOKUP(B2838,'P Master'!$A$1:$C$39,3,0)</f>
        <v>0-500</v>
      </c>
      <c r="E2838" s="62">
        <f>VLOOKUP(D2838,'Slabs and Cost'!$B$9:$E$12,3,0)</f>
        <v>6</v>
      </c>
      <c r="F2838" s="62">
        <f t="shared" si="44"/>
        <v>6</v>
      </c>
      <c r="G2838" s="56" t="s">
        <v>56</v>
      </c>
    </row>
    <row r="2839" spans="1:7">
      <c r="A2839" s="60">
        <v>45672</v>
      </c>
      <c r="B2839" s="56" t="s">
        <v>17</v>
      </c>
      <c r="C2839" s="61">
        <v>1</v>
      </c>
      <c r="D2839" s="56" t="str">
        <f>VLOOKUP(B2839,'P Master'!$A$1:$C$39,3,0)</f>
        <v>0-500</v>
      </c>
      <c r="E2839" s="62">
        <f>VLOOKUP(D2839,'Slabs and Cost'!$B$9:$E$12,3,0)</f>
        <v>6</v>
      </c>
      <c r="F2839" s="62">
        <f t="shared" si="44"/>
        <v>6</v>
      </c>
      <c r="G2839" s="56" t="s">
        <v>56</v>
      </c>
    </row>
    <row r="2840" spans="1:7">
      <c r="A2840" s="60">
        <v>45672</v>
      </c>
      <c r="B2840" s="56" t="s">
        <v>37</v>
      </c>
      <c r="C2840" s="61">
        <v>1</v>
      </c>
      <c r="D2840" s="56" t="str">
        <f>VLOOKUP(B2840,'P Master'!$A$1:$C$39,3,0)</f>
        <v>0-500</v>
      </c>
      <c r="E2840" s="62">
        <f>VLOOKUP(D2840,'Slabs and Cost'!$B$9:$E$12,3,0)</f>
        <v>6</v>
      </c>
      <c r="F2840" s="62">
        <f t="shared" si="44"/>
        <v>6</v>
      </c>
      <c r="G2840" s="56" t="s">
        <v>56</v>
      </c>
    </row>
    <row r="2841" spans="1:7">
      <c r="A2841" s="60">
        <v>45672</v>
      </c>
      <c r="B2841" s="56" t="s">
        <v>37</v>
      </c>
      <c r="C2841" s="61">
        <v>1</v>
      </c>
      <c r="D2841" s="56" t="str">
        <f>VLOOKUP(B2841,'P Master'!$A$1:$C$39,3,0)</f>
        <v>0-500</v>
      </c>
      <c r="E2841" s="62">
        <f>VLOOKUP(D2841,'Slabs and Cost'!$B$9:$E$12,3,0)</f>
        <v>6</v>
      </c>
      <c r="F2841" s="62">
        <f t="shared" si="44"/>
        <v>6</v>
      </c>
      <c r="G2841" s="56" t="s">
        <v>56</v>
      </c>
    </row>
    <row r="2842" spans="1:7">
      <c r="A2842" s="60">
        <v>45672</v>
      </c>
      <c r="B2842" s="56" t="s">
        <v>16</v>
      </c>
      <c r="C2842" s="61">
        <v>1</v>
      </c>
      <c r="D2842" s="56" t="str">
        <f>VLOOKUP(B2842,'P Master'!$A$1:$C$39,3,0)</f>
        <v>0-500</v>
      </c>
      <c r="E2842" s="62">
        <f>VLOOKUP(D2842,'Slabs and Cost'!$B$9:$E$12,3,0)</f>
        <v>6</v>
      </c>
      <c r="F2842" s="62">
        <f t="shared" si="44"/>
        <v>6</v>
      </c>
      <c r="G2842" s="56" t="s">
        <v>56</v>
      </c>
    </row>
    <row r="2843" spans="1:7">
      <c r="A2843" s="60">
        <v>45672</v>
      </c>
      <c r="B2843" s="56" t="s">
        <v>45</v>
      </c>
      <c r="C2843" s="61">
        <v>1</v>
      </c>
      <c r="D2843" s="56" t="str">
        <f>VLOOKUP(B2843,'P Master'!$A$1:$C$39,3,0)</f>
        <v>500-1</v>
      </c>
      <c r="E2843" s="62">
        <f>VLOOKUP(D2843,'Slabs and Cost'!$B$9:$E$12,3,0)</f>
        <v>6</v>
      </c>
      <c r="F2843" s="62">
        <f t="shared" si="44"/>
        <v>6</v>
      </c>
      <c r="G2843" s="56" t="s">
        <v>56</v>
      </c>
    </row>
    <row r="2844" spans="1:7">
      <c r="A2844" s="60">
        <v>45672</v>
      </c>
      <c r="B2844" s="56" t="s">
        <v>37</v>
      </c>
      <c r="C2844" s="61">
        <v>1</v>
      </c>
      <c r="D2844" s="56" t="str">
        <f>VLOOKUP(B2844,'P Master'!$A$1:$C$39,3,0)</f>
        <v>0-500</v>
      </c>
      <c r="E2844" s="62">
        <f>VLOOKUP(D2844,'Slabs and Cost'!$B$9:$E$12,3,0)</f>
        <v>6</v>
      </c>
      <c r="F2844" s="62">
        <f t="shared" si="44"/>
        <v>6</v>
      </c>
      <c r="G2844" s="56" t="s">
        <v>56</v>
      </c>
    </row>
    <row r="2845" spans="1:7">
      <c r="A2845" s="60">
        <v>45672</v>
      </c>
      <c r="B2845" s="56" t="s">
        <v>37</v>
      </c>
      <c r="C2845" s="61">
        <v>1</v>
      </c>
      <c r="D2845" s="56" t="str">
        <f>VLOOKUP(B2845,'P Master'!$A$1:$C$39,3,0)</f>
        <v>0-500</v>
      </c>
      <c r="E2845" s="62">
        <f>VLOOKUP(D2845,'Slabs and Cost'!$B$9:$E$12,3,0)</f>
        <v>6</v>
      </c>
      <c r="F2845" s="62">
        <f t="shared" si="44"/>
        <v>6</v>
      </c>
      <c r="G2845" s="56" t="s">
        <v>56</v>
      </c>
    </row>
    <row r="2846" spans="1:7">
      <c r="A2846" s="60">
        <v>45672</v>
      </c>
      <c r="B2846" s="56" t="s">
        <v>37</v>
      </c>
      <c r="C2846" s="61">
        <v>1</v>
      </c>
      <c r="D2846" s="56" t="str">
        <f>VLOOKUP(B2846,'P Master'!$A$1:$C$39,3,0)</f>
        <v>0-500</v>
      </c>
      <c r="E2846" s="62">
        <f>VLOOKUP(D2846,'Slabs and Cost'!$B$9:$E$12,3,0)</f>
        <v>6</v>
      </c>
      <c r="F2846" s="62">
        <f t="shared" si="44"/>
        <v>6</v>
      </c>
      <c r="G2846" s="56" t="s">
        <v>56</v>
      </c>
    </row>
    <row r="2847" spans="1:7">
      <c r="A2847" s="60">
        <v>45672</v>
      </c>
      <c r="B2847" s="56" t="s">
        <v>20</v>
      </c>
      <c r="C2847" s="61">
        <v>1</v>
      </c>
      <c r="D2847" s="56" t="str">
        <f>VLOOKUP(B2847,'P Master'!$A$1:$C$39,3,0)</f>
        <v>0-500</v>
      </c>
      <c r="E2847" s="62">
        <f>VLOOKUP(D2847,'Slabs and Cost'!$B$9:$E$12,3,0)</f>
        <v>6</v>
      </c>
      <c r="F2847" s="62">
        <f t="shared" si="44"/>
        <v>6</v>
      </c>
      <c r="G2847" s="56" t="s">
        <v>56</v>
      </c>
    </row>
    <row r="2848" spans="1:7">
      <c r="A2848" s="60">
        <v>45672</v>
      </c>
      <c r="B2848" s="56" t="s">
        <v>20</v>
      </c>
      <c r="C2848" s="61">
        <v>1</v>
      </c>
      <c r="D2848" s="56" t="str">
        <f>VLOOKUP(B2848,'P Master'!$A$1:$C$39,3,0)</f>
        <v>0-500</v>
      </c>
      <c r="E2848" s="62">
        <f>VLOOKUP(D2848,'Slabs and Cost'!$B$9:$E$12,3,0)</f>
        <v>6</v>
      </c>
      <c r="F2848" s="62">
        <f t="shared" si="44"/>
        <v>6</v>
      </c>
      <c r="G2848" s="56" t="s">
        <v>56</v>
      </c>
    </row>
    <row r="2849" spans="1:7">
      <c r="A2849" s="60">
        <v>45672</v>
      </c>
      <c r="B2849" s="56" t="s">
        <v>37</v>
      </c>
      <c r="C2849" s="61">
        <v>1</v>
      </c>
      <c r="D2849" s="56" t="str">
        <f>VLOOKUP(B2849,'P Master'!$A$1:$C$39,3,0)</f>
        <v>0-500</v>
      </c>
      <c r="E2849" s="62">
        <f>VLOOKUP(D2849,'Slabs and Cost'!$B$9:$E$12,3,0)</f>
        <v>6</v>
      </c>
      <c r="F2849" s="62">
        <f t="shared" si="44"/>
        <v>6</v>
      </c>
      <c r="G2849" s="56" t="s">
        <v>56</v>
      </c>
    </row>
    <row r="2850" spans="1:7">
      <c r="A2850" s="60">
        <v>45672</v>
      </c>
      <c r="B2850" s="56" t="s">
        <v>18</v>
      </c>
      <c r="C2850" s="61">
        <v>1</v>
      </c>
      <c r="D2850" s="56" t="str">
        <f>VLOOKUP(B2850,'P Master'!$A$1:$C$39,3,0)</f>
        <v>0-500</v>
      </c>
      <c r="E2850" s="62">
        <f>VLOOKUP(D2850,'Slabs and Cost'!$B$9:$E$12,3,0)</f>
        <v>6</v>
      </c>
      <c r="F2850" s="62">
        <f t="shared" si="44"/>
        <v>6</v>
      </c>
      <c r="G2850" s="56" t="s">
        <v>56</v>
      </c>
    </row>
    <row r="2851" spans="1:7">
      <c r="A2851" s="60">
        <v>45672</v>
      </c>
      <c r="B2851" s="56" t="s">
        <v>16</v>
      </c>
      <c r="C2851" s="61">
        <v>1</v>
      </c>
      <c r="D2851" s="56" t="str">
        <f>VLOOKUP(B2851,'P Master'!$A$1:$C$39,3,0)</f>
        <v>0-500</v>
      </c>
      <c r="E2851" s="62">
        <f>VLOOKUP(D2851,'Slabs and Cost'!$B$9:$E$12,3,0)</f>
        <v>6</v>
      </c>
      <c r="F2851" s="62">
        <f t="shared" si="44"/>
        <v>6</v>
      </c>
      <c r="G2851" s="56" t="s">
        <v>56</v>
      </c>
    </row>
    <row r="2852" spans="1:7">
      <c r="A2852" s="60">
        <v>45672</v>
      </c>
      <c r="B2852" s="56" t="s">
        <v>37</v>
      </c>
      <c r="C2852" s="61">
        <v>1</v>
      </c>
      <c r="D2852" s="56" t="str">
        <f>VLOOKUP(B2852,'P Master'!$A$1:$C$39,3,0)</f>
        <v>0-500</v>
      </c>
      <c r="E2852" s="62">
        <f>VLOOKUP(D2852,'Slabs and Cost'!$B$9:$E$12,3,0)</f>
        <v>6</v>
      </c>
      <c r="F2852" s="62">
        <f t="shared" si="44"/>
        <v>6</v>
      </c>
      <c r="G2852" s="56" t="s">
        <v>56</v>
      </c>
    </row>
    <row r="2853" spans="1:7">
      <c r="A2853" s="60">
        <v>45672</v>
      </c>
      <c r="B2853" s="56" t="s">
        <v>25</v>
      </c>
      <c r="C2853" s="61">
        <v>1</v>
      </c>
      <c r="D2853" s="56" t="str">
        <f>VLOOKUP(B2853,'P Master'!$A$1:$C$39,3,0)</f>
        <v>0-500</v>
      </c>
      <c r="E2853" s="62">
        <f>VLOOKUP(D2853,'Slabs and Cost'!$B$9:$E$12,3,0)</f>
        <v>6</v>
      </c>
      <c r="F2853" s="62">
        <f t="shared" si="44"/>
        <v>6</v>
      </c>
      <c r="G2853" s="56" t="s">
        <v>56</v>
      </c>
    </row>
    <row r="2854" spans="1:7">
      <c r="A2854" s="60">
        <v>45672</v>
      </c>
      <c r="B2854" s="56" t="s">
        <v>37</v>
      </c>
      <c r="C2854" s="61">
        <v>1</v>
      </c>
      <c r="D2854" s="56" t="str">
        <f>VLOOKUP(B2854,'P Master'!$A$1:$C$39,3,0)</f>
        <v>0-500</v>
      </c>
      <c r="E2854" s="62">
        <f>VLOOKUP(D2854,'Slabs and Cost'!$B$9:$E$12,3,0)</f>
        <v>6</v>
      </c>
      <c r="F2854" s="62">
        <f t="shared" si="44"/>
        <v>6</v>
      </c>
      <c r="G2854" s="56" t="s">
        <v>56</v>
      </c>
    </row>
    <row r="2855" spans="1:7">
      <c r="A2855" s="60">
        <v>45672</v>
      </c>
      <c r="B2855" s="56" t="s">
        <v>37</v>
      </c>
      <c r="C2855" s="61">
        <v>1</v>
      </c>
      <c r="D2855" s="56" t="str">
        <f>VLOOKUP(B2855,'P Master'!$A$1:$C$39,3,0)</f>
        <v>0-500</v>
      </c>
      <c r="E2855" s="62">
        <f>VLOOKUP(D2855,'Slabs and Cost'!$B$9:$E$12,3,0)</f>
        <v>6</v>
      </c>
      <c r="F2855" s="62">
        <f t="shared" si="44"/>
        <v>6</v>
      </c>
      <c r="G2855" s="56" t="s">
        <v>56</v>
      </c>
    </row>
    <row r="2856" spans="1:7">
      <c r="A2856" s="60">
        <v>45672</v>
      </c>
      <c r="B2856" s="56" t="s">
        <v>21</v>
      </c>
      <c r="C2856" s="61">
        <v>1</v>
      </c>
      <c r="D2856" s="56" t="str">
        <f>VLOOKUP(B2856,'P Master'!$A$1:$C$39,3,0)</f>
        <v>1-2</v>
      </c>
      <c r="E2856" s="62">
        <f>VLOOKUP(D2856,'Slabs and Cost'!$B$9:$E$12,3,0)</f>
        <v>7.2</v>
      </c>
      <c r="F2856" s="62">
        <f t="shared" si="44"/>
        <v>7.2</v>
      </c>
      <c r="G2856" s="56" t="s">
        <v>56</v>
      </c>
    </row>
    <row r="2857" spans="1:7">
      <c r="A2857" s="60">
        <v>45672</v>
      </c>
      <c r="B2857" s="56" t="s">
        <v>37</v>
      </c>
      <c r="C2857" s="61">
        <v>1</v>
      </c>
      <c r="D2857" s="56" t="str">
        <f>VLOOKUP(B2857,'P Master'!$A$1:$C$39,3,0)</f>
        <v>0-500</v>
      </c>
      <c r="E2857" s="62">
        <f>VLOOKUP(D2857,'Slabs and Cost'!$B$9:$E$12,3,0)</f>
        <v>6</v>
      </c>
      <c r="F2857" s="62">
        <f t="shared" si="44"/>
        <v>6</v>
      </c>
      <c r="G2857" s="56" t="s">
        <v>56</v>
      </c>
    </row>
    <row r="2858" spans="1:7">
      <c r="A2858" s="60">
        <v>45672</v>
      </c>
      <c r="B2858" s="56" t="s">
        <v>37</v>
      </c>
      <c r="C2858" s="61">
        <v>1</v>
      </c>
      <c r="D2858" s="56" t="str">
        <f>VLOOKUP(B2858,'P Master'!$A$1:$C$39,3,0)</f>
        <v>0-500</v>
      </c>
      <c r="E2858" s="62">
        <f>VLOOKUP(D2858,'Slabs and Cost'!$B$9:$E$12,3,0)</f>
        <v>6</v>
      </c>
      <c r="F2858" s="62">
        <f t="shared" si="44"/>
        <v>6</v>
      </c>
      <c r="G2858" s="56" t="s">
        <v>56</v>
      </c>
    </row>
    <row r="2859" spans="1:7">
      <c r="A2859" s="60">
        <v>45672</v>
      </c>
      <c r="B2859" s="56" t="s">
        <v>37</v>
      </c>
      <c r="C2859" s="61">
        <v>1</v>
      </c>
      <c r="D2859" s="56" t="str">
        <f>VLOOKUP(B2859,'P Master'!$A$1:$C$39,3,0)</f>
        <v>0-500</v>
      </c>
      <c r="E2859" s="62">
        <f>VLOOKUP(D2859,'Slabs and Cost'!$B$9:$E$12,3,0)</f>
        <v>6</v>
      </c>
      <c r="F2859" s="62">
        <f t="shared" si="44"/>
        <v>6</v>
      </c>
      <c r="G2859" s="56" t="s">
        <v>56</v>
      </c>
    </row>
    <row r="2860" spans="1:7">
      <c r="A2860" s="60">
        <v>45672</v>
      </c>
      <c r="B2860" s="56" t="s">
        <v>37</v>
      </c>
      <c r="C2860" s="61">
        <v>1</v>
      </c>
      <c r="D2860" s="56" t="str">
        <f>VLOOKUP(B2860,'P Master'!$A$1:$C$39,3,0)</f>
        <v>0-500</v>
      </c>
      <c r="E2860" s="62">
        <f>VLOOKUP(D2860,'Slabs and Cost'!$B$9:$E$12,3,0)</f>
        <v>6</v>
      </c>
      <c r="F2860" s="62">
        <f t="shared" si="44"/>
        <v>6</v>
      </c>
      <c r="G2860" s="56" t="s">
        <v>56</v>
      </c>
    </row>
    <row r="2861" spans="1:7">
      <c r="A2861" s="60">
        <v>45672</v>
      </c>
      <c r="B2861" s="56" t="s">
        <v>16</v>
      </c>
      <c r="C2861" s="61">
        <v>1</v>
      </c>
      <c r="D2861" s="56" t="str">
        <f>VLOOKUP(B2861,'P Master'!$A$1:$C$39,3,0)</f>
        <v>0-500</v>
      </c>
      <c r="E2861" s="62">
        <f>VLOOKUP(D2861,'Slabs and Cost'!$B$9:$E$12,3,0)</f>
        <v>6</v>
      </c>
      <c r="F2861" s="62">
        <f t="shared" si="44"/>
        <v>6</v>
      </c>
      <c r="G2861" s="56" t="s">
        <v>56</v>
      </c>
    </row>
    <row r="2862" spans="1:7">
      <c r="A2862" s="60">
        <v>45672</v>
      </c>
      <c r="B2862" s="56" t="s">
        <v>20</v>
      </c>
      <c r="C2862" s="61">
        <v>1</v>
      </c>
      <c r="D2862" s="56" t="str">
        <f>VLOOKUP(B2862,'P Master'!$A$1:$C$39,3,0)</f>
        <v>0-500</v>
      </c>
      <c r="E2862" s="62">
        <f>VLOOKUP(D2862,'Slabs and Cost'!$B$9:$E$12,3,0)</f>
        <v>6</v>
      </c>
      <c r="F2862" s="62">
        <f t="shared" si="44"/>
        <v>6</v>
      </c>
      <c r="G2862" s="56" t="s">
        <v>56</v>
      </c>
    </row>
    <row r="2863" spans="1:7">
      <c r="A2863" s="60">
        <v>45672</v>
      </c>
      <c r="B2863" s="56" t="s">
        <v>37</v>
      </c>
      <c r="C2863" s="61">
        <v>1</v>
      </c>
      <c r="D2863" s="56" t="str">
        <f>VLOOKUP(B2863,'P Master'!$A$1:$C$39,3,0)</f>
        <v>0-500</v>
      </c>
      <c r="E2863" s="62">
        <f>VLOOKUP(D2863,'Slabs and Cost'!$B$9:$E$12,3,0)</f>
        <v>6</v>
      </c>
      <c r="F2863" s="62">
        <f t="shared" si="44"/>
        <v>6</v>
      </c>
      <c r="G2863" s="56" t="s">
        <v>56</v>
      </c>
    </row>
    <row r="2864" spans="1:7">
      <c r="A2864" s="60">
        <v>45672</v>
      </c>
      <c r="B2864" s="56" t="s">
        <v>37</v>
      </c>
      <c r="C2864" s="61">
        <v>1</v>
      </c>
      <c r="D2864" s="56" t="str">
        <f>VLOOKUP(B2864,'P Master'!$A$1:$C$39,3,0)</f>
        <v>0-500</v>
      </c>
      <c r="E2864" s="62">
        <f>VLOOKUP(D2864,'Slabs and Cost'!$B$9:$E$12,3,0)</f>
        <v>6</v>
      </c>
      <c r="F2864" s="62">
        <f t="shared" si="44"/>
        <v>6</v>
      </c>
      <c r="G2864" s="56" t="s">
        <v>56</v>
      </c>
    </row>
    <row r="2865" spans="1:7">
      <c r="A2865" s="60">
        <v>45672</v>
      </c>
      <c r="B2865" s="56" t="s">
        <v>18</v>
      </c>
      <c r="C2865" s="61">
        <v>1</v>
      </c>
      <c r="D2865" s="56" t="str">
        <f>VLOOKUP(B2865,'P Master'!$A$1:$C$39,3,0)</f>
        <v>0-500</v>
      </c>
      <c r="E2865" s="62">
        <f>VLOOKUP(D2865,'Slabs and Cost'!$B$9:$E$12,3,0)</f>
        <v>6</v>
      </c>
      <c r="F2865" s="62">
        <f t="shared" si="44"/>
        <v>6</v>
      </c>
      <c r="G2865" s="56" t="s">
        <v>56</v>
      </c>
    </row>
    <row r="2866" spans="1:7">
      <c r="A2866" s="60">
        <v>45672</v>
      </c>
      <c r="B2866" s="56" t="s">
        <v>37</v>
      </c>
      <c r="C2866" s="61">
        <v>1</v>
      </c>
      <c r="D2866" s="56" t="str">
        <f>VLOOKUP(B2866,'P Master'!$A$1:$C$39,3,0)</f>
        <v>0-500</v>
      </c>
      <c r="E2866" s="62">
        <f>VLOOKUP(D2866,'Slabs and Cost'!$B$9:$E$12,3,0)</f>
        <v>6</v>
      </c>
      <c r="F2866" s="62">
        <f t="shared" si="44"/>
        <v>6</v>
      </c>
      <c r="G2866" s="56" t="s">
        <v>56</v>
      </c>
    </row>
    <row r="2867" spans="1:7">
      <c r="A2867" s="60">
        <v>45672</v>
      </c>
      <c r="B2867" s="56" t="s">
        <v>34</v>
      </c>
      <c r="C2867" s="61">
        <v>1</v>
      </c>
      <c r="D2867" s="56" t="str">
        <f>VLOOKUP(B2867,'P Master'!$A$1:$C$39,3,0)</f>
        <v>500-1</v>
      </c>
      <c r="E2867" s="62">
        <f>VLOOKUP(D2867,'Slabs and Cost'!$B$9:$E$12,3,0)</f>
        <v>6</v>
      </c>
      <c r="F2867" s="62">
        <f t="shared" si="44"/>
        <v>6</v>
      </c>
      <c r="G2867" s="56" t="s">
        <v>56</v>
      </c>
    </row>
    <row r="2868" spans="1:7">
      <c r="A2868" s="60">
        <v>45672</v>
      </c>
      <c r="B2868" s="56" t="s">
        <v>37</v>
      </c>
      <c r="C2868" s="61">
        <v>1</v>
      </c>
      <c r="D2868" s="56" t="str">
        <f>VLOOKUP(B2868,'P Master'!$A$1:$C$39,3,0)</f>
        <v>0-500</v>
      </c>
      <c r="E2868" s="62">
        <f>VLOOKUP(D2868,'Slabs and Cost'!$B$9:$E$12,3,0)</f>
        <v>6</v>
      </c>
      <c r="F2868" s="62">
        <f t="shared" si="44"/>
        <v>6</v>
      </c>
      <c r="G2868" s="56" t="s">
        <v>56</v>
      </c>
    </row>
    <row r="2869" spans="1:7">
      <c r="A2869" s="60">
        <v>45672</v>
      </c>
      <c r="B2869" s="56" t="s">
        <v>37</v>
      </c>
      <c r="C2869" s="61">
        <v>1</v>
      </c>
      <c r="D2869" s="56" t="str">
        <f>VLOOKUP(B2869,'P Master'!$A$1:$C$39,3,0)</f>
        <v>0-500</v>
      </c>
      <c r="E2869" s="62">
        <f>VLOOKUP(D2869,'Slabs and Cost'!$B$9:$E$12,3,0)</f>
        <v>6</v>
      </c>
      <c r="F2869" s="62">
        <f t="shared" si="44"/>
        <v>6</v>
      </c>
      <c r="G2869" s="56" t="s">
        <v>56</v>
      </c>
    </row>
    <row r="2870" spans="1:7">
      <c r="A2870" s="60">
        <v>45672</v>
      </c>
      <c r="B2870" s="56" t="s">
        <v>37</v>
      </c>
      <c r="C2870" s="61">
        <v>1</v>
      </c>
      <c r="D2870" s="56" t="str">
        <f>VLOOKUP(B2870,'P Master'!$A$1:$C$39,3,0)</f>
        <v>0-500</v>
      </c>
      <c r="E2870" s="62">
        <f>VLOOKUP(D2870,'Slabs and Cost'!$B$9:$E$12,3,0)</f>
        <v>6</v>
      </c>
      <c r="F2870" s="62">
        <f t="shared" si="44"/>
        <v>6</v>
      </c>
      <c r="G2870" s="56" t="s">
        <v>56</v>
      </c>
    </row>
    <row r="2871" spans="1:7">
      <c r="A2871" s="60">
        <v>45672</v>
      </c>
      <c r="B2871" s="56" t="s">
        <v>21</v>
      </c>
      <c r="C2871" s="61">
        <v>1</v>
      </c>
      <c r="D2871" s="56" t="str">
        <f>VLOOKUP(B2871,'P Master'!$A$1:$C$39,3,0)</f>
        <v>1-2</v>
      </c>
      <c r="E2871" s="62">
        <f>VLOOKUP(D2871,'Slabs and Cost'!$B$9:$E$12,3,0)</f>
        <v>7.2</v>
      </c>
      <c r="F2871" s="62">
        <f t="shared" si="44"/>
        <v>7.2</v>
      </c>
      <c r="G2871" s="56" t="s">
        <v>56</v>
      </c>
    </row>
    <row r="2872" spans="1:7">
      <c r="A2872" s="60">
        <v>45672</v>
      </c>
      <c r="B2872" s="56" t="s">
        <v>37</v>
      </c>
      <c r="C2872" s="61">
        <v>1</v>
      </c>
      <c r="D2872" s="56" t="str">
        <f>VLOOKUP(B2872,'P Master'!$A$1:$C$39,3,0)</f>
        <v>0-500</v>
      </c>
      <c r="E2872" s="62">
        <f>VLOOKUP(D2872,'Slabs and Cost'!$B$9:$E$12,3,0)</f>
        <v>6</v>
      </c>
      <c r="F2872" s="62">
        <f t="shared" si="44"/>
        <v>6</v>
      </c>
      <c r="G2872" s="56" t="s">
        <v>56</v>
      </c>
    </row>
    <row r="2873" spans="1:7">
      <c r="A2873" s="60">
        <v>45672</v>
      </c>
      <c r="B2873" s="56" t="s">
        <v>37</v>
      </c>
      <c r="C2873" s="61">
        <v>1</v>
      </c>
      <c r="D2873" s="56" t="str">
        <f>VLOOKUP(B2873,'P Master'!$A$1:$C$39,3,0)</f>
        <v>0-500</v>
      </c>
      <c r="E2873" s="62">
        <f>VLOOKUP(D2873,'Slabs and Cost'!$B$9:$E$12,3,0)</f>
        <v>6</v>
      </c>
      <c r="F2873" s="62">
        <f t="shared" si="44"/>
        <v>6</v>
      </c>
      <c r="G2873" s="56" t="s">
        <v>56</v>
      </c>
    </row>
    <row r="2874" spans="1:7">
      <c r="A2874" s="60">
        <v>45672</v>
      </c>
      <c r="B2874" s="56" t="s">
        <v>37</v>
      </c>
      <c r="C2874" s="61">
        <v>1</v>
      </c>
      <c r="D2874" s="56" t="str">
        <f>VLOOKUP(B2874,'P Master'!$A$1:$C$39,3,0)</f>
        <v>0-500</v>
      </c>
      <c r="E2874" s="62">
        <f>VLOOKUP(D2874,'Slabs and Cost'!$B$9:$E$12,3,0)</f>
        <v>6</v>
      </c>
      <c r="F2874" s="62">
        <f t="shared" si="44"/>
        <v>6</v>
      </c>
      <c r="G2874" s="56" t="s">
        <v>56</v>
      </c>
    </row>
    <row r="2875" spans="1:7">
      <c r="A2875" s="60">
        <v>45672</v>
      </c>
      <c r="B2875" s="56" t="s">
        <v>37</v>
      </c>
      <c r="C2875" s="61">
        <v>1</v>
      </c>
      <c r="D2875" s="56" t="str">
        <f>VLOOKUP(B2875,'P Master'!$A$1:$C$39,3,0)</f>
        <v>0-500</v>
      </c>
      <c r="E2875" s="62">
        <f>VLOOKUP(D2875,'Slabs and Cost'!$B$9:$E$12,3,0)</f>
        <v>6</v>
      </c>
      <c r="F2875" s="62">
        <f t="shared" si="44"/>
        <v>6</v>
      </c>
      <c r="G2875" s="56" t="s">
        <v>56</v>
      </c>
    </row>
    <row r="2876" spans="1:7">
      <c r="A2876" s="60">
        <v>45672</v>
      </c>
      <c r="B2876" s="56" t="s">
        <v>16</v>
      </c>
      <c r="C2876" s="61">
        <v>1</v>
      </c>
      <c r="D2876" s="56" t="str">
        <f>VLOOKUP(B2876,'P Master'!$A$1:$C$39,3,0)</f>
        <v>0-500</v>
      </c>
      <c r="E2876" s="62">
        <f>VLOOKUP(D2876,'Slabs and Cost'!$B$9:$E$12,3,0)</f>
        <v>6</v>
      </c>
      <c r="F2876" s="62">
        <f t="shared" si="44"/>
        <v>6</v>
      </c>
      <c r="G2876" s="56" t="s">
        <v>56</v>
      </c>
    </row>
    <row r="2877" spans="1:7">
      <c r="A2877" s="60">
        <v>45672</v>
      </c>
      <c r="B2877" s="56" t="s">
        <v>18</v>
      </c>
      <c r="C2877" s="61">
        <v>1</v>
      </c>
      <c r="D2877" s="56" t="str">
        <f>VLOOKUP(B2877,'P Master'!$A$1:$C$39,3,0)</f>
        <v>0-500</v>
      </c>
      <c r="E2877" s="62">
        <f>VLOOKUP(D2877,'Slabs and Cost'!$B$9:$E$12,3,0)</f>
        <v>6</v>
      </c>
      <c r="F2877" s="62">
        <f t="shared" si="44"/>
        <v>6</v>
      </c>
      <c r="G2877" s="56" t="s">
        <v>56</v>
      </c>
    </row>
    <row r="2878" spans="1:7">
      <c r="A2878" s="60">
        <v>45672</v>
      </c>
      <c r="B2878" s="56" t="s">
        <v>37</v>
      </c>
      <c r="C2878" s="61">
        <v>1</v>
      </c>
      <c r="D2878" s="56" t="str">
        <f>VLOOKUP(B2878,'P Master'!$A$1:$C$39,3,0)</f>
        <v>0-500</v>
      </c>
      <c r="E2878" s="62">
        <f>VLOOKUP(D2878,'Slabs and Cost'!$B$9:$E$12,3,0)</f>
        <v>6</v>
      </c>
      <c r="F2878" s="62">
        <f t="shared" si="44"/>
        <v>6</v>
      </c>
      <c r="G2878" s="56" t="s">
        <v>56</v>
      </c>
    </row>
    <row r="2879" spans="1:7">
      <c r="A2879" s="60">
        <v>45672</v>
      </c>
      <c r="B2879" s="56" t="s">
        <v>20</v>
      </c>
      <c r="C2879" s="61">
        <v>1</v>
      </c>
      <c r="D2879" s="56" t="str">
        <f>VLOOKUP(B2879,'P Master'!$A$1:$C$39,3,0)</f>
        <v>0-500</v>
      </c>
      <c r="E2879" s="62">
        <f>VLOOKUP(D2879,'Slabs and Cost'!$B$9:$E$12,3,0)</f>
        <v>6</v>
      </c>
      <c r="F2879" s="62">
        <f t="shared" si="44"/>
        <v>6</v>
      </c>
      <c r="G2879" s="56" t="s">
        <v>56</v>
      </c>
    </row>
    <row r="2880" spans="1:7">
      <c r="A2880" s="60">
        <v>45672</v>
      </c>
      <c r="B2880" s="56" t="s">
        <v>17</v>
      </c>
      <c r="C2880" s="61">
        <v>1</v>
      </c>
      <c r="D2880" s="56" t="str">
        <f>VLOOKUP(B2880,'P Master'!$A$1:$C$39,3,0)</f>
        <v>0-500</v>
      </c>
      <c r="E2880" s="62">
        <f>VLOOKUP(D2880,'Slabs and Cost'!$B$9:$E$12,3,0)</f>
        <v>6</v>
      </c>
      <c r="F2880" s="62">
        <f t="shared" si="44"/>
        <v>6</v>
      </c>
      <c r="G2880" s="56" t="s">
        <v>56</v>
      </c>
    </row>
    <row r="2881" spans="1:7">
      <c r="A2881" s="60">
        <v>45672</v>
      </c>
      <c r="B2881" s="56" t="s">
        <v>22</v>
      </c>
      <c r="C2881" s="61">
        <v>1</v>
      </c>
      <c r="D2881" s="56" t="str">
        <f>VLOOKUP(B2881,'P Master'!$A$1:$C$39,3,0)</f>
        <v>0-500</v>
      </c>
      <c r="E2881" s="62">
        <f>VLOOKUP(D2881,'Slabs and Cost'!$B$9:$E$12,3,0)</f>
        <v>6</v>
      </c>
      <c r="F2881" s="62">
        <f t="shared" si="44"/>
        <v>6</v>
      </c>
      <c r="G2881" s="56" t="s">
        <v>56</v>
      </c>
    </row>
    <row r="2882" spans="1:7">
      <c r="A2882" s="60">
        <v>45672</v>
      </c>
      <c r="B2882" s="56" t="s">
        <v>34</v>
      </c>
      <c r="C2882" s="61">
        <v>1</v>
      </c>
      <c r="D2882" s="56" t="str">
        <f>VLOOKUP(B2882,'P Master'!$A$1:$C$39,3,0)</f>
        <v>500-1</v>
      </c>
      <c r="E2882" s="62">
        <f>VLOOKUP(D2882,'Slabs and Cost'!$B$9:$E$12,3,0)</f>
        <v>6</v>
      </c>
      <c r="F2882" s="62">
        <f t="shared" ref="F2882:F2945" si="45">C2882*E2882</f>
        <v>6</v>
      </c>
      <c r="G2882" s="56" t="s">
        <v>56</v>
      </c>
    </row>
    <row r="2883" spans="1:7">
      <c r="A2883" s="60">
        <v>45672</v>
      </c>
      <c r="B2883" s="56" t="s">
        <v>13</v>
      </c>
      <c r="C2883" s="61">
        <v>1</v>
      </c>
      <c r="D2883" s="56" t="str">
        <f>VLOOKUP(B2883,'P Master'!$A$1:$C$39,3,0)</f>
        <v>0-500</v>
      </c>
      <c r="E2883" s="62">
        <f>VLOOKUP(D2883,'Slabs and Cost'!$B$9:$E$12,3,0)</f>
        <v>6</v>
      </c>
      <c r="F2883" s="62">
        <f t="shared" si="45"/>
        <v>6</v>
      </c>
      <c r="G2883" s="56" t="s">
        <v>56</v>
      </c>
    </row>
    <row r="2884" spans="1:7">
      <c r="A2884" s="60">
        <v>45672</v>
      </c>
      <c r="B2884" s="56" t="s">
        <v>37</v>
      </c>
      <c r="C2884" s="61">
        <v>1</v>
      </c>
      <c r="D2884" s="56" t="str">
        <f>VLOOKUP(B2884,'P Master'!$A$1:$C$39,3,0)</f>
        <v>0-500</v>
      </c>
      <c r="E2884" s="62">
        <f>VLOOKUP(D2884,'Slabs and Cost'!$B$9:$E$12,3,0)</f>
        <v>6</v>
      </c>
      <c r="F2884" s="62">
        <f t="shared" si="45"/>
        <v>6</v>
      </c>
      <c r="G2884" s="56" t="s">
        <v>56</v>
      </c>
    </row>
    <row r="2885" spans="1:7">
      <c r="A2885" s="60">
        <v>45672</v>
      </c>
      <c r="B2885" s="56" t="s">
        <v>37</v>
      </c>
      <c r="C2885" s="61">
        <v>1</v>
      </c>
      <c r="D2885" s="56" t="str">
        <f>VLOOKUP(B2885,'P Master'!$A$1:$C$39,3,0)</f>
        <v>0-500</v>
      </c>
      <c r="E2885" s="62">
        <f>VLOOKUP(D2885,'Slabs and Cost'!$B$9:$E$12,3,0)</f>
        <v>6</v>
      </c>
      <c r="F2885" s="62">
        <f t="shared" si="45"/>
        <v>6</v>
      </c>
      <c r="G2885" s="56" t="s">
        <v>56</v>
      </c>
    </row>
    <row r="2886" spans="1:7">
      <c r="A2886" s="60">
        <v>45672</v>
      </c>
      <c r="B2886" s="56" t="s">
        <v>16</v>
      </c>
      <c r="C2886" s="61">
        <v>1</v>
      </c>
      <c r="D2886" s="56" t="str">
        <f>VLOOKUP(B2886,'P Master'!$A$1:$C$39,3,0)</f>
        <v>0-500</v>
      </c>
      <c r="E2886" s="62">
        <f>VLOOKUP(D2886,'Slabs and Cost'!$B$9:$E$12,3,0)</f>
        <v>6</v>
      </c>
      <c r="F2886" s="62">
        <f t="shared" si="45"/>
        <v>6</v>
      </c>
      <c r="G2886" s="56" t="s">
        <v>56</v>
      </c>
    </row>
    <row r="2887" spans="1:7">
      <c r="A2887" s="60">
        <v>45672</v>
      </c>
      <c r="B2887" s="56" t="s">
        <v>37</v>
      </c>
      <c r="C2887" s="61">
        <v>1</v>
      </c>
      <c r="D2887" s="56" t="str">
        <f>VLOOKUP(B2887,'P Master'!$A$1:$C$39,3,0)</f>
        <v>0-500</v>
      </c>
      <c r="E2887" s="62">
        <f>VLOOKUP(D2887,'Slabs and Cost'!$B$9:$E$12,3,0)</f>
        <v>6</v>
      </c>
      <c r="F2887" s="62">
        <f t="shared" si="45"/>
        <v>6</v>
      </c>
      <c r="G2887" s="56" t="s">
        <v>56</v>
      </c>
    </row>
    <row r="2888" spans="1:7">
      <c r="A2888" s="60">
        <v>45672</v>
      </c>
      <c r="B2888" s="56" t="s">
        <v>20</v>
      </c>
      <c r="C2888" s="61">
        <v>1</v>
      </c>
      <c r="D2888" s="56" t="str">
        <f>VLOOKUP(B2888,'P Master'!$A$1:$C$39,3,0)</f>
        <v>0-500</v>
      </c>
      <c r="E2888" s="62">
        <f>VLOOKUP(D2888,'Slabs and Cost'!$B$9:$E$12,3,0)</f>
        <v>6</v>
      </c>
      <c r="F2888" s="62">
        <f t="shared" si="45"/>
        <v>6</v>
      </c>
      <c r="G2888" s="56" t="s">
        <v>56</v>
      </c>
    </row>
    <row r="2889" spans="1:7">
      <c r="A2889" s="60">
        <v>45672</v>
      </c>
      <c r="B2889" s="56" t="s">
        <v>37</v>
      </c>
      <c r="C2889" s="61">
        <v>1</v>
      </c>
      <c r="D2889" s="56" t="str">
        <f>VLOOKUP(B2889,'P Master'!$A$1:$C$39,3,0)</f>
        <v>0-500</v>
      </c>
      <c r="E2889" s="62">
        <f>VLOOKUP(D2889,'Slabs and Cost'!$B$9:$E$12,3,0)</f>
        <v>6</v>
      </c>
      <c r="F2889" s="62">
        <f t="shared" si="45"/>
        <v>6</v>
      </c>
      <c r="G2889" s="56" t="s">
        <v>56</v>
      </c>
    </row>
    <row r="2890" spans="1:7">
      <c r="A2890" s="60">
        <v>45672</v>
      </c>
      <c r="B2890" s="56" t="s">
        <v>37</v>
      </c>
      <c r="C2890" s="61">
        <v>1</v>
      </c>
      <c r="D2890" s="56" t="str">
        <f>VLOOKUP(B2890,'P Master'!$A$1:$C$39,3,0)</f>
        <v>0-500</v>
      </c>
      <c r="E2890" s="62">
        <f>VLOOKUP(D2890,'Slabs and Cost'!$B$9:$E$12,3,0)</f>
        <v>6</v>
      </c>
      <c r="F2890" s="62">
        <f t="shared" si="45"/>
        <v>6</v>
      </c>
      <c r="G2890" s="56" t="s">
        <v>56</v>
      </c>
    </row>
    <row r="2891" spans="1:7">
      <c r="A2891" s="60">
        <v>45672</v>
      </c>
      <c r="B2891" s="56" t="s">
        <v>16</v>
      </c>
      <c r="C2891" s="61">
        <v>1</v>
      </c>
      <c r="D2891" s="56" t="str">
        <f>VLOOKUP(B2891,'P Master'!$A$1:$C$39,3,0)</f>
        <v>0-500</v>
      </c>
      <c r="E2891" s="62">
        <f>VLOOKUP(D2891,'Slabs and Cost'!$B$9:$E$12,3,0)</f>
        <v>6</v>
      </c>
      <c r="F2891" s="62">
        <f t="shared" si="45"/>
        <v>6</v>
      </c>
      <c r="G2891" s="56" t="s">
        <v>56</v>
      </c>
    </row>
    <row r="2892" spans="1:7">
      <c r="A2892" s="60">
        <v>45672</v>
      </c>
      <c r="B2892" s="56" t="s">
        <v>37</v>
      </c>
      <c r="C2892" s="61">
        <v>1</v>
      </c>
      <c r="D2892" s="56" t="str">
        <f>VLOOKUP(B2892,'P Master'!$A$1:$C$39,3,0)</f>
        <v>0-500</v>
      </c>
      <c r="E2892" s="62">
        <f>VLOOKUP(D2892,'Slabs and Cost'!$B$9:$E$12,3,0)</f>
        <v>6</v>
      </c>
      <c r="F2892" s="62">
        <f t="shared" si="45"/>
        <v>6</v>
      </c>
      <c r="G2892" s="56" t="s">
        <v>56</v>
      </c>
    </row>
    <row r="2893" spans="1:7">
      <c r="A2893" s="60">
        <v>45672</v>
      </c>
      <c r="B2893" s="56" t="s">
        <v>36</v>
      </c>
      <c r="C2893" s="61">
        <v>1</v>
      </c>
      <c r="D2893" s="56" t="str">
        <f>VLOOKUP(B2893,'P Master'!$A$1:$C$39,3,0)</f>
        <v>0-500</v>
      </c>
      <c r="E2893" s="62">
        <f>VLOOKUP(D2893,'Slabs and Cost'!$B$9:$E$12,3,0)</f>
        <v>6</v>
      </c>
      <c r="F2893" s="62">
        <f t="shared" si="45"/>
        <v>6</v>
      </c>
      <c r="G2893" s="56" t="s">
        <v>56</v>
      </c>
    </row>
    <row r="2894" spans="1:7">
      <c r="A2894" s="60">
        <v>45672</v>
      </c>
      <c r="B2894" s="56" t="s">
        <v>34</v>
      </c>
      <c r="C2894" s="61">
        <v>1</v>
      </c>
      <c r="D2894" s="56" t="str">
        <f>VLOOKUP(B2894,'P Master'!$A$1:$C$39,3,0)</f>
        <v>500-1</v>
      </c>
      <c r="E2894" s="62">
        <f>VLOOKUP(D2894,'Slabs and Cost'!$B$9:$E$12,3,0)</f>
        <v>6</v>
      </c>
      <c r="F2894" s="62">
        <f t="shared" si="45"/>
        <v>6</v>
      </c>
      <c r="G2894" s="56" t="s">
        <v>56</v>
      </c>
    </row>
    <row r="2895" spans="1:7">
      <c r="A2895" s="60">
        <v>45672</v>
      </c>
      <c r="B2895" s="56" t="s">
        <v>37</v>
      </c>
      <c r="C2895" s="61">
        <v>1</v>
      </c>
      <c r="D2895" s="56" t="str">
        <f>VLOOKUP(B2895,'P Master'!$A$1:$C$39,3,0)</f>
        <v>0-500</v>
      </c>
      <c r="E2895" s="62">
        <f>VLOOKUP(D2895,'Slabs and Cost'!$B$9:$E$12,3,0)</f>
        <v>6</v>
      </c>
      <c r="F2895" s="62">
        <f t="shared" si="45"/>
        <v>6</v>
      </c>
      <c r="G2895" s="56" t="s">
        <v>56</v>
      </c>
    </row>
    <row r="2896" spans="1:7">
      <c r="A2896" s="60">
        <v>45672</v>
      </c>
      <c r="B2896" s="56" t="s">
        <v>37</v>
      </c>
      <c r="C2896" s="61">
        <v>1</v>
      </c>
      <c r="D2896" s="56" t="str">
        <f>VLOOKUP(B2896,'P Master'!$A$1:$C$39,3,0)</f>
        <v>0-500</v>
      </c>
      <c r="E2896" s="62">
        <f>VLOOKUP(D2896,'Slabs and Cost'!$B$9:$E$12,3,0)</f>
        <v>6</v>
      </c>
      <c r="F2896" s="62">
        <f t="shared" si="45"/>
        <v>6</v>
      </c>
      <c r="G2896" s="56" t="s">
        <v>56</v>
      </c>
    </row>
    <row r="2897" spans="1:7">
      <c r="A2897" s="60">
        <v>45672</v>
      </c>
      <c r="B2897" s="56" t="s">
        <v>9</v>
      </c>
      <c r="C2897" s="61">
        <v>1</v>
      </c>
      <c r="D2897" s="56" t="str">
        <f>VLOOKUP(B2897,'P Master'!$A$1:$C$39,3,0)</f>
        <v>0-500</v>
      </c>
      <c r="E2897" s="62">
        <f>VLOOKUP(D2897,'Slabs and Cost'!$B$9:$E$12,3,0)</f>
        <v>6</v>
      </c>
      <c r="F2897" s="62">
        <f t="shared" si="45"/>
        <v>6</v>
      </c>
      <c r="G2897" s="56" t="s">
        <v>56</v>
      </c>
    </row>
    <row r="2898" spans="1:7">
      <c r="A2898" s="60">
        <v>45672</v>
      </c>
      <c r="B2898" s="56" t="s">
        <v>37</v>
      </c>
      <c r="C2898" s="61">
        <v>1</v>
      </c>
      <c r="D2898" s="56" t="str">
        <f>VLOOKUP(B2898,'P Master'!$A$1:$C$39,3,0)</f>
        <v>0-500</v>
      </c>
      <c r="E2898" s="62">
        <f>VLOOKUP(D2898,'Slabs and Cost'!$B$9:$E$12,3,0)</f>
        <v>6</v>
      </c>
      <c r="F2898" s="62">
        <f t="shared" si="45"/>
        <v>6</v>
      </c>
      <c r="G2898" s="56" t="s">
        <v>56</v>
      </c>
    </row>
    <row r="2899" spans="1:7">
      <c r="A2899" s="60">
        <v>45672</v>
      </c>
      <c r="B2899" s="56" t="s">
        <v>37</v>
      </c>
      <c r="C2899" s="61">
        <v>1</v>
      </c>
      <c r="D2899" s="56" t="str">
        <f>VLOOKUP(B2899,'P Master'!$A$1:$C$39,3,0)</f>
        <v>0-500</v>
      </c>
      <c r="E2899" s="62">
        <f>VLOOKUP(D2899,'Slabs and Cost'!$B$9:$E$12,3,0)</f>
        <v>6</v>
      </c>
      <c r="F2899" s="62">
        <f t="shared" si="45"/>
        <v>6</v>
      </c>
      <c r="G2899" s="56" t="s">
        <v>56</v>
      </c>
    </row>
    <row r="2900" spans="1:7">
      <c r="A2900" s="60">
        <v>45672</v>
      </c>
      <c r="B2900" s="56" t="s">
        <v>37</v>
      </c>
      <c r="C2900" s="61">
        <v>1</v>
      </c>
      <c r="D2900" s="56" t="str">
        <f>VLOOKUP(B2900,'P Master'!$A$1:$C$39,3,0)</f>
        <v>0-500</v>
      </c>
      <c r="E2900" s="62">
        <f>VLOOKUP(D2900,'Slabs and Cost'!$B$9:$E$12,3,0)</f>
        <v>6</v>
      </c>
      <c r="F2900" s="62">
        <f t="shared" si="45"/>
        <v>6</v>
      </c>
      <c r="G2900" s="56" t="s">
        <v>56</v>
      </c>
    </row>
    <row r="2901" spans="1:7">
      <c r="A2901" s="60">
        <v>45672</v>
      </c>
      <c r="B2901" s="56" t="s">
        <v>37</v>
      </c>
      <c r="C2901" s="61">
        <v>1</v>
      </c>
      <c r="D2901" s="56" t="str">
        <f>VLOOKUP(B2901,'P Master'!$A$1:$C$39,3,0)</f>
        <v>0-500</v>
      </c>
      <c r="E2901" s="62">
        <f>VLOOKUP(D2901,'Slabs and Cost'!$B$9:$E$12,3,0)</f>
        <v>6</v>
      </c>
      <c r="F2901" s="62">
        <f t="shared" si="45"/>
        <v>6</v>
      </c>
      <c r="G2901" s="56" t="s">
        <v>56</v>
      </c>
    </row>
    <row r="2902" spans="1:7">
      <c r="A2902" s="60">
        <v>45672</v>
      </c>
      <c r="B2902" s="56" t="s">
        <v>31</v>
      </c>
      <c r="C2902" s="61">
        <v>1</v>
      </c>
      <c r="D2902" s="56" t="str">
        <f>VLOOKUP(B2902,'P Master'!$A$1:$C$39,3,0)</f>
        <v>500-1</v>
      </c>
      <c r="E2902" s="62">
        <f>VLOOKUP(D2902,'Slabs and Cost'!$B$9:$E$12,3,0)</f>
        <v>6</v>
      </c>
      <c r="F2902" s="62">
        <f t="shared" si="45"/>
        <v>6</v>
      </c>
      <c r="G2902" s="56" t="s">
        <v>56</v>
      </c>
    </row>
    <row r="2903" spans="1:7">
      <c r="A2903" s="60">
        <v>45672</v>
      </c>
      <c r="B2903" s="56" t="s">
        <v>37</v>
      </c>
      <c r="C2903" s="61">
        <v>1</v>
      </c>
      <c r="D2903" s="56" t="str">
        <f>VLOOKUP(B2903,'P Master'!$A$1:$C$39,3,0)</f>
        <v>0-500</v>
      </c>
      <c r="E2903" s="62">
        <f>VLOOKUP(D2903,'Slabs and Cost'!$B$9:$E$12,3,0)</f>
        <v>6</v>
      </c>
      <c r="F2903" s="62">
        <f t="shared" si="45"/>
        <v>6</v>
      </c>
      <c r="G2903" s="56" t="s">
        <v>56</v>
      </c>
    </row>
    <row r="2904" spans="1:7">
      <c r="A2904" s="60">
        <v>45672</v>
      </c>
      <c r="B2904" s="56" t="s">
        <v>37</v>
      </c>
      <c r="C2904" s="61">
        <v>1</v>
      </c>
      <c r="D2904" s="56" t="str">
        <f>VLOOKUP(B2904,'P Master'!$A$1:$C$39,3,0)</f>
        <v>0-500</v>
      </c>
      <c r="E2904" s="62">
        <f>VLOOKUP(D2904,'Slabs and Cost'!$B$9:$E$12,3,0)</f>
        <v>6</v>
      </c>
      <c r="F2904" s="62">
        <f t="shared" si="45"/>
        <v>6</v>
      </c>
      <c r="G2904" s="56" t="s">
        <v>56</v>
      </c>
    </row>
    <row r="2905" spans="1:7">
      <c r="A2905" s="60">
        <v>45672</v>
      </c>
      <c r="B2905" s="56" t="s">
        <v>37</v>
      </c>
      <c r="C2905" s="61">
        <v>1</v>
      </c>
      <c r="D2905" s="56" t="str">
        <f>VLOOKUP(B2905,'P Master'!$A$1:$C$39,3,0)</f>
        <v>0-500</v>
      </c>
      <c r="E2905" s="62">
        <f>VLOOKUP(D2905,'Slabs and Cost'!$B$9:$E$12,3,0)</f>
        <v>6</v>
      </c>
      <c r="F2905" s="62">
        <f t="shared" si="45"/>
        <v>6</v>
      </c>
      <c r="G2905" s="56" t="s">
        <v>56</v>
      </c>
    </row>
    <row r="2906" spans="1:7">
      <c r="A2906" s="60">
        <v>45672</v>
      </c>
      <c r="B2906" s="56" t="s">
        <v>37</v>
      </c>
      <c r="C2906" s="61">
        <v>1</v>
      </c>
      <c r="D2906" s="56" t="str">
        <f>VLOOKUP(B2906,'P Master'!$A$1:$C$39,3,0)</f>
        <v>0-500</v>
      </c>
      <c r="E2906" s="62">
        <f>VLOOKUP(D2906,'Slabs and Cost'!$B$9:$E$12,3,0)</f>
        <v>6</v>
      </c>
      <c r="F2906" s="62">
        <f t="shared" si="45"/>
        <v>6</v>
      </c>
      <c r="G2906" s="56" t="s">
        <v>56</v>
      </c>
    </row>
    <row r="2907" spans="1:7">
      <c r="A2907" s="60">
        <v>45672</v>
      </c>
      <c r="B2907" s="56" t="s">
        <v>37</v>
      </c>
      <c r="C2907" s="61">
        <v>1</v>
      </c>
      <c r="D2907" s="56" t="str">
        <f>VLOOKUP(B2907,'P Master'!$A$1:$C$39,3,0)</f>
        <v>0-500</v>
      </c>
      <c r="E2907" s="62">
        <f>VLOOKUP(D2907,'Slabs and Cost'!$B$9:$E$12,3,0)</f>
        <v>6</v>
      </c>
      <c r="F2907" s="62">
        <f t="shared" si="45"/>
        <v>6</v>
      </c>
      <c r="G2907" s="56" t="s">
        <v>56</v>
      </c>
    </row>
    <row r="2908" spans="1:7">
      <c r="A2908" s="60">
        <v>45672</v>
      </c>
      <c r="B2908" s="56" t="s">
        <v>18</v>
      </c>
      <c r="C2908" s="61">
        <v>1</v>
      </c>
      <c r="D2908" s="56" t="str">
        <f>VLOOKUP(B2908,'P Master'!$A$1:$C$39,3,0)</f>
        <v>0-500</v>
      </c>
      <c r="E2908" s="62">
        <f>VLOOKUP(D2908,'Slabs and Cost'!$B$9:$E$12,3,0)</f>
        <v>6</v>
      </c>
      <c r="F2908" s="62">
        <f t="shared" si="45"/>
        <v>6</v>
      </c>
      <c r="G2908" s="56" t="s">
        <v>56</v>
      </c>
    </row>
    <row r="2909" spans="1:7">
      <c r="A2909" s="60">
        <v>45672</v>
      </c>
      <c r="B2909" s="56" t="s">
        <v>37</v>
      </c>
      <c r="C2909" s="61">
        <v>1</v>
      </c>
      <c r="D2909" s="56" t="str">
        <f>VLOOKUP(B2909,'P Master'!$A$1:$C$39,3,0)</f>
        <v>0-500</v>
      </c>
      <c r="E2909" s="62">
        <f>VLOOKUP(D2909,'Slabs and Cost'!$B$9:$E$12,3,0)</f>
        <v>6</v>
      </c>
      <c r="F2909" s="62">
        <f t="shared" si="45"/>
        <v>6</v>
      </c>
      <c r="G2909" s="56" t="s">
        <v>56</v>
      </c>
    </row>
    <row r="2910" spans="1:7">
      <c r="A2910" s="60">
        <v>45672</v>
      </c>
      <c r="B2910" s="56" t="s">
        <v>17</v>
      </c>
      <c r="C2910" s="61">
        <v>1</v>
      </c>
      <c r="D2910" s="56" t="str">
        <f>VLOOKUP(B2910,'P Master'!$A$1:$C$39,3,0)</f>
        <v>0-500</v>
      </c>
      <c r="E2910" s="62">
        <f>VLOOKUP(D2910,'Slabs and Cost'!$B$9:$E$12,3,0)</f>
        <v>6</v>
      </c>
      <c r="F2910" s="62">
        <f t="shared" si="45"/>
        <v>6</v>
      </c>
      <c r="G2910" s="56" t="s">
        <v>56</v>
      </c>
    </row>
    <row r="2911" spans="1:7">
      <c r="A2911" s="60">
        <v>45672</v>
      </c>
      <c r="B2911" s="56" t="s">
        <v>37</v>
      </c>
      <c r="C2911" s="61">
        <v>1</v>
      </c>
      <c r="D2911" s="56" t="str">
        <f>VLOOKUP(B2911,'P Master'!$A$1:$C$39,3,0)</f>
        <v>0-500</v>
      </c>
      <c r="E2911" s="62">
        <f>VLOOKUP(D2911,'Slabs and Cost'!$B$9:$E$12,3,0)</f>
        <v>6</v>
      </c>
      <c r="F2911" s="62">
        <f t="shared" si="45"/>
        <v>6</v>
      </c>
      <c r="G2911" s="56" t="s">
        <v>56</v>
      </c>
    </row>
    <row r="2912" spans="1:7">
      <c r="A2912" s="60">
        <v>45672</v>
      </c>
      <c r="B2912" s="56" t="s">
        <v>18</v>
      </c>
      <c r="C2912" s="61">
        <v>1</v>
      </c>
      <c r="D2912" s="56" t="str">
        <f>VLOOKUP(B2912,'P Master'!$A$1:$C$39,3,0)</f>
        <v>0-500</v>
      </c>
      <c r="E2912" s="62">
        <f>VLOOKUP(D2912,'Slabs and Cost'!$B$9:$E$12,3,0)</f>
        <v>6</v>
      </c>
      <c r="F2912" s="62">
        <f t="shared" si="45"/>
        <v>6</v>
      </c>
      <c r="G2912" s="56" t="s">
        <v>56</v>
      </c>
    </row>
    <row r="2913" spans="1:7">
      <c r="A2913" s="60">
        <v>45672</v>
      </c>
      <c r="B2913" s="56" t="s">
        <v>16</v>
      </c>
      <c r="C2913" s="61">
        <v>1</v>
      </c>
      <c r="D2913" s="56" t="str">
        <f>VLOOKUP(B2913,'P Master'!$A$1:$C$39,3,0)</f>
        <v>0-500</v>
      </c>
      <c r="E2913" s="62">
        <f>VLOOKUP(D2913,'Slabs and Cost'!$B$9:$E$12,3,0)</f>
        <v>6</v>
      </c>
      <c r="F2913" s="62">
        <f t="shared" si="45"/>
        <v>6</v>
      </c>
      <c r="G2913" s="56" t="s">
        <v>56</v>
      </c>
    </row>
    <row r="2914" spans="1:7">
      <c r="A2914" s="60">
        <v>45672</v>
      </c>
      <c r="B2914" s="56" t="s">
        <v>37</v>
      </c>
      <c r="C2914" s="61">
        <v>1</v>
      </c>
      <c r="D2914" s="56" t="str">
        <f>VLOOKUP(B2914,'P Master'!$A$1:$C$39,3,0)</f>
        <v>0-500</v>
      </c>
      <c r="E2914" s="62">
        <f>VLOOKUP(D2914,'Slabs and Cost'!$B$9:$E$12,3,0)</f>
        <v>6</v>
      </c>
      <c r="F2914" s="62">
        <f t="shared" si="45"/>
        <v>6</v>
      </c>
      <c r="G2914" s="56" t="s">
        <v>56</v>
      </c>
    </row>
    <row r="2915" spans="1:7">
      <c r="A2915" s="60">
        <v>45672</v>
      </c>
      <c r="B2915" s="56" t="s">
        <v>38</v>
      </c>
      <c r="C2915" s="61">
        <v>1</v>
      </c>
      <c r="D2915" s="56" t="str">
        <f>VLOOKUP(B2915,'P Master'!$A$1:$C$39,3,0)</f>
        <v>0-500</v>
      </c>
      <c r="E2915" s="62">
        <f>VLOOKUP(D2915,'Slabs and Cost'!$B$9:$E$12,3,0)</f>
        <v>6</v>
      </c>
      <c r="F2915" s="62">
        <f t="shared" si="45"/>
        <v>6</v>
      </c>
      <c r="G2915" s="56" t="s">
        <v>56</v>
      </c>
    </row>
    <row r="2916" spans="1:7">
      <c r="A2916" s="60">
        <v>45672</v>
      </c>
      <c r="B2916" s="56" t="s">
        <v>25</v>
      </c>
      <c r="C2916" s="61">
        <v>1</v>
      </c>
      <c r="D2916" s="56" t="str">
        <f>VLOOKUP(B2916,'P Master'!$A$1:$C$39,3,0)</f>
        <v>0-500</v>
      </c>
      <c r="E2916" s="62">
        <f>VLOOKUP(D2916,'Slabs and Cost'!$B$9:$E$12,3,0)</f>
        <v>6</v>
      </c>
      <c r="F2916" s="62">
        <f t="shared" si="45"/>
        <v>6</v>
      </c>
      <c r="G2916" s="56" t="s">
        <v>56</v>
      </c>
    </row>
    <row r="2917" spans="1:7">
      <c r="A2917" s="60">
        <v>45672</v>
      </c>
      <c r="B2917" s="56" t="s">
        <v>20</v>
      </c>
      <c r="C2917" s="61">
        <v>1</v>
      </c>
      <c r="D2917" s="56" t="str">
        <f>VLOOKUP(B2917,'P Master'!$A$1:$C$39,3,0)</f>
        <v>0-500</v>
      </c>
      <c r="E2917" s="62">
        <f>VLOOKUP(D2917,'Slabs and Cost'!$B$9:$E$12,3,0)</f>
        <v>6</v>
      </c>
      <c r="F2917" s="62">
        <f t="shared" si="45"/>
        <v>6</v>
      </c>
      <c r="G2917" s="56" t="s">
        <v>56</v>
      </c>
    </row>
    <row r="2918" spans="1:7">
      <c r="A2918" s="60">
        <v>45672</v>
      </c>
      <c r="B2918" s="56" t="s">
        <v>34</v>
      </c>
      <c r="C2918" s="61">
        <v>1</v>
      </c>
      <c r="D2918" s="56" t="str">
        <f>VLOOKUP(B2918,'P Master'!$A$1:$C$39,3,0)</f>
        <v>500-1</v>
      </c>
      <c r="E2918" s="62">
        <f>VLOOKUP(D2918,'Slabs and Cost'!$B$9:$E$12,3,0)</f>
        <v>6</v>
      </c>
      <c r="F2918" s="62">
        <f t="shared" si="45"/>
        <v>6</v>
      </c>
      <c r="G2918" s="56" t="s">
        <v>56</v>
      </c>
    </row>
    <row r="2919" spans="1:7">
      <c r="A2919" s="60">
        <v>45672</v>
      </c>
      <c r="B2919" s="56" t="s">
        <v>32</v>
      </c>
      <c r="C2919" s="61">
        <v>1</v>
      </c>
      <c r="D2919" s="56" t="str">
        <f>VLOOKUP(B2919,'P Master'!$A$1:$C$39,3,0)</f>
        <v>0-500</v>
      </c>
      <c r="E2919" s="62">
        <f>VLOOKUP(D2919,'Slabs and Cost'!$B$9:$E$12,3,0)</f>
        <v>6</v>
      </c>
      <c r="F2919" s="62">
        <f t="shared" si="45"/>
        <v>6</v>
      </c>
      <c r="G2919" s="56" t="s">
        <v>56</v>
      </c>
    </row>
    <row r="2920" spans="1:7">
      <c r="A2920" s="60">
        <v>45672</v>
      </c>
      <c r="B2920" s="56" t="s">
        <v>39</v>
      </c>
      <c r="C2920" s="61">
        <v>1</v>
      </c>
      <c r="D2920" s="56" t="str">
        <f>VLOOKUP(B2920,'P Master'!$A$1:$C$39,3,0)</f>
        <v>0-500</v>
      </c>
      <c r="E2920" s="62">
        <f>VLOOKUP(D2920,'Slabs and Cost'!$B$9:$E$12,3,0)</f>
        <v>6</v>
      </c>
      <c r="F2920" s="62">
        <f t="shared" si="45"/>
        <v>6</v>
      </c>
      <c r="G2920" s="56" t="s">
        <v>56</v>
      </c>
    </row>
    <row r="2921" spans="1:7">
      <c r="A2921" s="60">
        <v>45672</v>
      </c>
      <c r="B2921" s="56" t="s">
        <v>39</v>
      </c>
      <c r="C2921" s="61">
        <v>1</v>
      </c>
      <c r="D2921" s="56" t="str">
        <f>VLOOKUP(B2921,'P Master'!$A$1:$C$39,3,0)</f>
        <v>0-500</v>
      </c>
      <c r="E2921" s="62">
        <f>VLOOKUP(D2921,'Slabs and Cost'!$B$9:$E$12,3,0)</f>
        <v>6</v>
      </c>
      <c r="F2921" s="62">
        <f t="shared" si="45"/>
        <v>6</v>
      </c>
      <c r="G2921" s="56" t="s">
        <v>56</v>
      </c>
    </row>
    <row r="2922" spans="1:7">
      <c r="A2922" s="60">
        <v>45672</v>
      </c>
      <c r="B2922" s="56" t="s">
        <v>32</v>
      </c>
      <c r="C2922" s="61">
        <v>1</v>
      </c>
      <c r="D2922" s="56" t="str">
        <f>VLOOKUP(B2922,'P Master'!$A$1:$C$39,3,0)</f>
        <v>0-500</v>
      </c>
      <c r="E2922" s="62">
        <f>VLOOKUP(D2922,'Slabs and Cost'!$B$9:$E$12,3,0)</f>
        <v>6</v>
      </c>
      <c r="F2922" s="62">
        <f t="shared" si="45"/>
        <v>6</v>
      </c>
      <c r="G2922" s="56" t="s">
        <v>56</v>
      </c>
    </row>
    <row r="2923" spans="1:7">
      <c r="A2923" s="60">
        <v>45672</v>
      </c>
      <c r="B2923" s="56" t="s">
        <v>39</v>
      </c>
      <c r="C2923" s="61">
        <v>1</v>
      </c>
      <c r="D2923" s="56" t="str">
        <f>VLOOKUP(B2923,'P Master'!$A$1:$C$39,3,0)</f>
        <v>0-500</v>
      </c>
      <c r="E2923" s="62">
        <f>VLOOKUP(D2923,'Slabs and Cost'!$B$9:$E$12,3,0)</f>
        <v>6</v>
      </c>
      <c r="F2923" s="62">
        <f t="shared" si="45"/>
        <v>6</v>
      </c>
      <c r="G2923" s="56" t="s">
        <v>56</v>
      </c>
    </row>
    <row r="2924" spans="1:7">
      <c r="A2924" s="60">
        <v>45672</v>
      </c>
      <c r="B2924" s="56" t="s">
        <v>39</v>
      </c>
      <c r="C2924" s="61">
        <v>1</v>
      </c>
      <c r="D2924" s="56" t="str">
        <f>VLOOKUP(B2924,'P Master'!$A$1:$C$39,3,0)</f>
        <v>0-500</v>
      </c>
      <c r="E2924" s="62">
        <f>VLOOKUP(D2924,'Slabs and Cost'!$B$9:$E$12,3,0)</f>
        <v>6</v>
      </c>
      <c r="F2924" s="62">
        <f t="shared" si="45"/>
        <v>6</v>
      </c>
      <c r="G2924" s="56" t="s">
        <v>56</v>
      </c>
    </row>
    <row r="2925" spans="1:7">
      <c r="A2925" s="60">
        <v>45672</v>
      </c>
      <c r="B2925" s="56" t="s">
        <v>39</v>
      </c>
      <c r="C2925" s="61">
        <v>1</v>
      </c>
      <c r="D2925" s="56" t="str">
        <f>VLOOKUP(B2925,'P Master'!$A$1:$C$39,3,0)</f>
        <v>0-500</v>
      </c>
      <c r="E2925" s="62">
        <f>VLOOKUP(D2925,'Slabs and Cost'!$B$9:$E$12,3,0)</f>
        <v>6</v>
      </c>
      <c r="F2925" s="62">
        <f t="shared" si="45"/>
        <v>6</v>
      </c>
      <c r="G2925" s="56" t="s">
        <v>56</v>
      </c>
    </row>
    <row r="2926" spans="1:7">
      <c r="A2926" s="60">
        <v>45672</v>
      </c>
      <c r="B2926" s="56" t="s">
        <v>32</v>
      </c>
      <c r="C2926" s="61">
        <v>1</v>
      </c>
      <c r="D2926" s="56" t="str">
        <f>VLOOKUP(B2926,'P Master'!$A$1:$C$39,3,0)</f>
        <v>0-500</v>
      </c>
      <c r="E2926" s="62">
        <f>VLOOKUP(D2926,'Slabs and Cost'!$B$9:$E$12,3,0)</f>
        <v>6</v>
      </c>
      <c r="F2926" s="62">
        <f t="shared" si="45"/>
        <v>6</v>
      </c>
      <c r="G2926" s="56" t="s">
        <v>56</v>
      </c>
    </row>
    <row r="2927" spans="1:7">
      <c r="A2927" s="60">
        <v>45672</v>
      </c>
      <c r="B2927" s="56" t="s">
        <v>32</v>
      </c>
      <c r="C2927" s="61">
        <v>1</v>
      </c>
      <c r="D2927" s="56" t="str">
        <f>VLOOKUP(B2927,'P Master'!$A$1:$C$39,3,0)</f>
        <v>0-500</v>
      </c>
      <c r="E2927" s="62">
        <f>VLOOKUP(D2927,'Slabs and Cost'!$B$9:$E$12,3,0)</f>
        <v>6</v>
      </c>
      <c r="F2927" s="62">
        <f t="shared" si="45"/>
        <v>6</v>
      </c>
      <c r="G2927" s="56" t="s">
        <v>56</v>
      </c>
    </row>
    <row r="2928" spans="1:7">
      <c r="A2928" s="60">
        <v>45672</v>
      </c>
      <c r="B2928" s="56" t="s">
        <v>12</v>
      </c>
      <c r="C2928" s="61">
        <v>1</v>
      </c>
      <c r="D2928" s="56" t="str">
        <f>VLOOKUP(B2928,'P Master'!$A$1:$C$39,3,0)</f>
        <v>0-500</v>
      </c>
      <c r="E2928" s="62">
        <f>VLOOKUP(D2928,'Slabs and Cost'!$B$9:$E$12,3,0)</f>
        <v>6</v>
      </c>
      <c r="F2928" s="62">
        <f t="shared" si="45"/>
        <v>6</v>
      </c>
      <c r="G2928" s="56" t="s">
        <v>56</v>
      </c>
    </row>
    <row r="2929" spans="1:7">
      <c r="A2929" s="60">
        <v>45672</v>
      </c>
      <c r="B2929" s="56" t="s">
        <v>39</v>
      </c>
      <c r="C2929" s="61">
        <v>1</v>
      </c>
      <c r="D2929" s="56" t="str">
        <f>VLOOKUP(B2929,'P Master'!$A$1:$C$39,3,0)</f>
        <v>0-500</v>
      </c>
      <c r="E2929" s="62">
        <f>VLOOKUP(D2929,'Slabs and Cost'!$B$9:$E$12,3,0)</f>
        <v>6</v>
      </c>
      <c r="F2929" s="62">
        <f t="shared" si="45"/>
        <v>6</v>
      </c>
      <c r="G2929" s="56" t="s">
        <v>56</v>
      </c>
    </row>
    <row r="2930" spans="1:7">
      <c r="A2930" s="60">
        <v>45672</v>
      </c>
      <c r="B2930" s="56" t="s">
        <v>12</v>
      </c>
      <c r="C2930" s="61">
        <v>1</v>
      </c>
      <c r="D2930" s="56" t="str">
        <f>VLOOKUP(B2930,'P Master'!$A$1:$C$39,3,0)</f>
        <v>0-500</v>
      </c>
      <c r="E2930" s="62">
        <f>VLOOKUP(D2930,'Slabs and Cost'!$B$9:$E$12,3,0)</f>
        <v>6</v>
      </c>
      <c r="F2930" s="62">
        <f t="shared" si="45"/>
        <v>6</v>
      </c>
      <c r="G2930" s="56" t="s">
        <v>56</v>
      </c>
    </row>
    <row r="2931" spans="1:7">
      <c r="A2931" s="60">
        <v>45672</v>
      </c>
      <c r="B2931" s="56" t="s">
        <v>39</v>
      </c>
      <c r="C2931" s="61">
        <v>1</v>
      </c>
      <c r="D2931" s="56" t="str">
        <f>VLOOKUP(B2931,'P Master'!$A$1:$C$39,3,0)</f>
        <v>0-500</v>
      </c>
      <c r="E2931" s="62">
        <f>VLOOKUP(D2931,'Slabs and Cost'!$B$9:$E$12,3,0)</f>
        <v>6</v>
      </c>
      <c r="F2931" s="62">
        <f t="shared" si="45"/>
        <v>6</v>
      </c>
      <c r="G2931" s="56" t="s">
        <v>56</v>
      </c>
    </row>
    <row r="2932" spans="1:7">
      <c r="A2932" s="60">
        <v>45672</v>
      </c>
      <c r="B2932" s="56" t="s">
        <v>39</v>
      </c>
      <c r="C2932" s="61">
        <v>1</v>
      </c>
      <c r="D2932" s="56" t="str">
        <f>VLOOKUP(B2932,'P Master'!$A$1:$C$39,3,0)</f>
        <v>0-500</v>
      </c>
      <c r="E2932" s="62">
        <f>VLOOKUP(D2932,'Slabs and Cost'!$B$9:$E$12,3,0)</f>
        <v>6</v>
      </c>
      <c r="F2932" s="62">
        <f t="shared" si="45"/>
        <v>6</v>
      </c>
      <c r="G2932" s="56" t="s">
        <v>56</v>
      </c>
    </row>
    <row r="2933" spans="1:7">
      <c r="A2933" s="60">
        <v>45672</v>
      </c>
      <c r="B2933" s="56" t="s">
        <v>20</v>
      </c>
      <c r="C2933" s="61">
        <v>1</v>
      </c>
      <c r="D2933" s="56" t="str">
        <f>VLOOKUP(B2933,'P Master'!$A$1:$C$39,3,0)</f>
        <v>0-500</v>
      </c>
      <c r="E2933" s="62">
        <f>VLOOKUP(D2933,'Slabs and Cost'!$B$9:$E$12,3,0)</f>
        <v>6</v>
      </c>
      <c r="F2933" s="62">
        <f t="shared" si="45"/>
        <v>6</v>
      </c>
      <c r="G2933" s="56" t="s">
        <v>56</v>
      </c>
    </row>
    <row r="2934" spans="1:7">
      <c r="A2934" s="60">
        <v>45672</v>
      </c>
      <c r="B2934" s="56" t="s">
        <v>25</v>
      </c>
      <c r="C2934" s="61">
        <v>1</v>
      </c>
      <c r="D2934" s="56" t="str">
        <f>VLOOKUP(B2934,'P Master'!$A$1:$C$39,3,0)</f>
        <v>0-500</v>
      </c>
      <c r="E2934" s="62">
        <f>VLOOKUP(D2934,'Slabs and Cost'!$B$9:$E$12,3,0)</f>
        <v>6</v>
      </c>
      <c r="F2934" s="62">
        <f t="shared" si="45"/>
        <v>6</v>
      </c>
      <c r="G2934" s="56" t="s">
        <v>56</v>
      </c>
    </row>
    <row r="2935" spans="1:7">
      <c r="A2935" s="60">
        <v>45672</v>
      </c>
      <c r="B2935" s="56" t="s">
        <v>18</v>
      </c>
      <c r="C2935" s="61">
        <v>1</v>
      </c>
      <c r="D2935" s="56" t="str">
        <f>VLOOKUP(B2935,'P Master'!$A$1:$C$39,3,0)</f>
        <v>0-500</v>
      </c>
      <c r="E2935" s="62">
        <f>VLOOKUP(D2935,'Slabs and Cost'!$B$9:$E$12,3,0)</f>
        <v>6</v>
      </c>
      <c r="F2935" s="62">
        <f t="shared" si="45"/>
        <v>6</v>
      </c>
      <c r="G2935" s="56" t="s">
        <v>56</v>
      </c>
    </row>
    <row r="2936" spans="1:7">
      <c r="A2936" s="60">
        <v>45672</v>
      </c>
      <c r="B2936" s="56" t="s">
        <v>45</v>
      </c>
      <c r="C2936" s="61">
        <v>1</v>
      </c>
      <c r="D2936" s="56" t="str">
        <f>VLOOKUP(B2936,'P Master'!$A$1:$C$39,3,0)</f>
        <v>500-1</v>
      </c>
      <c r="E2936" s="62">
        <f>VLOOKUP(D2936,'Slabs and Cost'!$B$9:$E$12,3,0)</f>
        <v>6</v>
      </c>
      <c r="F2936" s="62">
        <f t="shared" si="45"/>
        <v>6</v>
      </c>
      <c r="G2936" s="56" t="s">
        <v>56</v>
      </c>
    </row>
    <row r="2937" spans="1:7">
      <c r="A2937" s="60">
        <v>45672</v>
      </c>
      <c r="B2937" s="56" t="s">
        <v>21</v>
      </c>
      <c r="C2937" s="61">
        <v>1</v>
      </c>
      <c r="D2937" s="56" t="str">
        <f>VLOOKUP(B2937,'P Master'!$A$1:$C$39,3,0)</f>
        <v>1-2</v>
      </c>
      <c r="E2937" s="62">
        <f>VLOOKUP(D2937,'Slabs and Cost'!$B$9:$E$12,3,0)</f>
        <v>7.2</v>
      </c>
      <c r="F2937" s="62">
        <f t="shared" si="45"/>
        <v>7.2</v>
      </c>
      <c r="G2937" s="56" t="s">
        <v>56</v>
      </c>
    </row>
    <row r="2938" spans="1:7">
      <c r="A2938" s="60">
        <v>45672</v>
      </c>
      <c r="B2938" s="56" t="s">
        <v>37</v>
      </c>
      <c r="C2938" s="61">
        <v>1</v>
      </c>
      <c r="D2938" s="56" t="str">
        <f>VLOOKUP(B2938,'P Master'!$A$1:$C$39,3,0)</f>
        <v>0-500</v>
      </c>
      <c r="E2938" s="62">
        <f>VLOOKUP(D2938,'Slabs and Cost'!$B$9:$E$12,3,0)</f>
        <v>6</v>
      </c>
      <c r="F2938" s="62">
        <f t="shared" si="45"/>
        <v>6</v>
      </c>
      <c r="G2938" s="56" t="s">
        <v>56</v>
      </c>
    </row>
    <row r="2939" spans="1:7">
      <c r="A2939" s="60">
        <v>45672</v>
      </c>
      <c r="B2939" s="56" t="s">
        <v>16</v>
      </c>
      <c r="C2939" s="61">
        <v>1</v>
      </c>
      <c r="D2939" s="56" t="str">
        <f>VLOOKUP(B2939,'P Master'!$A$1:$C$39,3,0)</f>
        <v>0-500</v>
      </c>
      <c r="E2939" s="62">
        <f>VLOOKUP(D2939,'Slabs and Cost'!$B$9:$E$12,3,0)</f>
        <v>6</v>
      </c>
      <c r="F2939" s="62">
        <f t="shared" si="45"/>
        <v>6</v>
      </c>
      <c r="G2939" s="56" t="s">
        <v>56</v>
      </c>
    </row>
    <row r="2940" spans="1:7">
      <c r="A2940" s="60">
        <v>45672</v>
      </c>
      <c r="B2940" s="56" t="s">
        <v>20</v>
      </c>
      <c r="C2940" s="61">
        <v>1</v>
      </c>
      <c r="D2940" s="56" t="str">
        <f>VLOOKUP(B2940,'P Master'!$A$1:$C$39,3,0)</f>
        <v>0-500</v>
      </c>
      <c r="E2940" s="62">
        <f>VLOOKUP(D2940,'Slabs and Cost'!$B$9:$E$12,3,0)</f>
        <v>6</v>
      </c>
      <c r="F2940" s="62">
        <f t="shared" si="45"/>
        <v>6</v>
      </c>
      <c r="G2940" s="56" t="s">
        <v>56</v>
      </c>
    </row>
    <row r="2941" spans="1:7">
      <c r="A2941" s="60">
        <v>45672</v>
      </c>
      <c r="B2941" s="56" t="s">
        <v>16</v>
      </c>
      <c r="C2941" s="61">
        <v>1</v>
      </c>
      <c r="D2941" s="56" t="str">
        <f>VLOOKUP(B2941,'P Master'!$A$1:$C$39,3,0)</f>
        <v>0-500</v>
      </c>
      <c r="E2941" s="62">
        <f>VLOOKUP(D2941,'Slabs and Cost'!$B$9:$E$12,3,0)</f>
        <v>6</v>
      </c>
      <c r="F2941" s="62">
        <f t="shared" si="45"/>
        <v>6</v>
      </c>
      <c r="G2941" s="56" t="s">
        <v>56</v>
      </c>
    </row>
    <row r="2942" spans="1:7">
      <c r="A2942" s="60">
        <v>45672</v>
      </c>
      <c r="B2942" s="56" t="s">
        <v>20</v>
      </c>
      <c r="C2942" s="61">
        <v>1</v>
      </c>
      <c r="D2942" s="56" t="str">
        <f>VLOOKUP(B2942,'P Master'!$A$1:$C$39,3,0)</f>
        <v>0-500</v>
      </c>
      <c r="E2942" s="62">
        <f>VLOOKUP(D2942,'Slabs and Cost'!$B$9:$E$12,3,0)</f>
        <v>6</v>
      </c>
      <c r="F2942" s="62">
        <f t="shared" si="45"/>
        <v>6</v>
      </c>
      <c r="G2942" s="56" t="s">
        <v>56</v>
      </c>
    </row>
    <row r="2943" spans="1:7">
      <c r="A2943" s="60">
        <v>45672</v>
      </c>
      <c r="B2943" s="56" t="s">
        <v>37</v>
      </c>
      <c r="C2943" s="61">
        <v>1</v>
      </c>
      <c r="D2943" s="56" t="str">
        <f>VLOOKUP(B2943,'P Master'!$A$1:$C$39,3,0)</f>
        <v>0-500</v>
      </c>
      <c r="E2943" s="62">
        <f>VLOOKUP(D2943,'Slabs and Cost'!$B$9:$E$12,3,0)</f>
        <v>6</v>
      </c>
      <c r="F2943" s="62">
        <f t="shared" si="45"/>
        <v>6</v>
      </c>
      <c r="G2943" s="56" t="s">
        <v>56</v>
      </c>
    </row>
    <row r="2944" spans="1:7">
      <c r="A2944" s="60">
        <v>45672</v>
      </c>
      <c r="B2944" s="56" t="s">
        <v>16</v>
      </c>
      <c r="C2944" s="61">
        <v>1</v>
      </c>
      <c r="D2944" s="56" t="str">
        <f>VLOOKUP(B2944,'P Master'!$A$1:$C$39,3,0)</f>
        <v>0-500</v>
      </c>
      <c r="E2944" s="62">
        <f>VLOOKUP(D2944,'Slabs and Cost'!$B$9:$E$12,3,0)</f>
        <v>6</v>
      </c>
      <c r="F2944" s="62">
        <f t="shared" si="45"/>
        <v>6</v>
      </c>
      <c r="G2944" s="56" t="s">
        <v>56</v>
      </c>
    </row>
    <row r="2945" spans="1:7">
      <c r="A2945" s="60">
        <v>45672</v>
      </c>
      <c r="B2945" s="56" t="s">
        <v>37</v>
      </c>
      <c r="C2945" s="61">
        <v>1</v>
      </c>
      <c r="D2945" s="56" t="str">
        <f>VLOOKUP(B2945,'P Master'!$A$1:$C$39,3,0)</f>
        <v>0-500</v>
      </c>
      <c r="E2945" s="62">
        <f>VLOOKUP(D2945,'Slabs and Cost'!$B$9:$E$12,3,0)</f>
        <v>6</v>
      </c>
      <c r="F2945" s="62">
        <f t="shared" si="45"/>
        <v>6</v>
      </c>
      <c r="G2945" s="56" t="s">
        <v>56</v>
      </c>
    </row>
    <row r="2946" spans="1:7">
      <c r="A2946" s="60">
        <v>45672</v>
      </c>
      <c r="B2946" s="56" t="s">
        <v>18</v>
      </c>
      <c r="C2946" s="61">
        <v>1</v>
      </c>
      <c r="D2946" s="56" t="str">
        <f>VLOOKUP(B2946,'P Master'!$A$1:$C$39,3,0)</f>
        <v>0-500</v>
      </c>
      <c r="E2946" s="62">
        <f>VLOOKUP(D2946,'Slabs and Cost'!$B$9:$E$12,3,0)</f>
        <v>6</v>
      </c>
      <c r="F2946" s="62">
        <f t="shared" ref="F2946:F3009" si="46">C2946*E2946</f>
        <v>6</v>
      </c>
      <c r="G2946" s="56" t="s">
        <v>56</v>
      </c>
    </row>
    <row r="2947" spans="1:7">
      <c r="A2947" s="60">
        <v>45672</v>
      </c>
      <c r="B2947" s="56" t="s">
        <v>17</v>
      </c>
      <c r="C2947" s="61">
        <v>1</v>
      </c>
      <c r="D2947" s="56" t="str">
        <f>VLOOKUP(B2947,'P Master'!$A$1:$C$39,3,0)</f>
        <v>0-500</v>
      </c>
      <c r="E2947" s="62">
        <f>VLOOKUP(D2947,'Slabs and Cost'!$B$9:$E$12,3,0)</f>
        <v>6</v>
      </c>
      <c r="F2947" s="62">
        <f t="shared" si="46"/>
        <v>6</v>
      </c>
      <c r="G2947" s="56" t="s">
        <v>56</v>
      </c>
    </row>
    <row r="2948" spans="1:7">
      <c r="A2948" s="60">
        <v>45672</v>
      </c>
      <c r="B2948" s="56" t="s">
        <v>17</v>
      </c>
      <c r="C2948" s="61">
        <v>1</v>
      </c>
      <c r="D2948" s="56" t="str">
        <f>VLOOKUP(B2948,'P Master'!$A$1:$C$39,3,0)</f>
        <v>0-500</v>
      </c>
      <c r="E2948" s="62">
        <f>VLOOKUP(D2948,'Slabs and Cost'!$B$9:$E$12,3,0)</f>
        <v>6</v>
      </c>
      <c r="F2948" s="62">
        <f t="shared" si="46"/>
        <v>6</v>
      </c>
      <c r="G2948" s="56" t="s">
        <v>56</v>
      </c>
    </row>
    <row r="2949" spans="1:7">
      <c r="A2949" s="60">
        <v>45672</v>
      </c>
      <c r="B2949" s="56" t="s">
        <v>37</v>
      </c>
      <c r="C2949" s="61">
        <v>1</v>
      </c>
      <c r="D2949" s="56" t="str">
        <f>VLOOKUP(B2949,'P Master'!$A$1:$C$39,3,0)</f>
        <v>0-500</v>
      </c>
      <c r="E2949" s="62">
        <f>VLOOKUP(D2949,'Slabs and Cost'!$B$9:$E$12,3,0)</f>
        <v>6</v>
      </c>
      <c r="F2949" s="62">
        <f t="shared" si="46"/>
        <v>6</v>
      </c>
      <c r="G2949" s="56" t="s">
        <v>56</v>
      </c>
    </row>
    <row r="2950" spans="1:7">
      <c r="A2950" s="60">
        <v>45672</v>
      </c>
      <c r="B2950" s="56" t="s">
        <v>37</v>
      </c>
      <c r="C2950" s="61">
        <v>1</v>
      </c>
      <c r="D2950" s="56" t="str">
        <f>VLOOKUP(B2950,'P Master'!$A$1:$C$39,3,0)</f>
        <v>0-500</v>
      </c>
      <c r="E2950" s="62">
        <f>VLOOKUP(D2950,'Slabs and Cost'!$B$9:$E$12,3,0)</f>
        <v>6</v>
      </c>
      <c r="F2950" s="62">
        <f t="shared" si="46"/>
        <v>6</v>
      </c>
      <c r="G2950" s="56" t="s">
        <v>56</v>
      </c>
    </row>
    <row r="2951" spans="1:7">
      <c r="A2951" s="60">
        <v>45672</v>
      </c>
      <c r="B2951" s="56" t="s">
        <v>20</v>
      </c>
      <c r="C2951" s="61">
        <v>1</v>
      </c>
      <c r="D2951" s="56" t="str">
        <f>VLOOKUP(B2951,'P Master'!$A$1:$C$39,3,0)</f>
        <v>0-500</v>
      </c>
      <c r="E2951" s="62">
        <f>VLOOKUP(D2951,'Slabs and Cost'!$B$9:$E$12,3,0)</f>
        <v>6</v>
      </c>
      <c r="F2951" s="62">
        <f t="shared" si="46"/>
        <v>6</v>
      </c>
      <c r="G2951" s="56" t="s">
        <v>56</v>
      </c>
    </row>
    <row r="2952" spans="1:7">
      <c r="A2952" s="60">
        <v>45672</v>
      </c>
      <c r="B2952" s="56" t="s">
        <v>16</v>
      </c>
      <c r="C2952" s="61">
        <v>1</v>
      </c>
      <c r="D2952" s="56" t="str">
        <f>VLOOKUP(B2952,'P Master'!$A$1:$C$39,3,0)</f>
        <v>0-500</v>
      </c>
      <c r="E2952" s="62">
        <f>VLOOKUP(D2952,'Slabs and Cost'!$B$9:$E$12,3,0)</f>
        <v>6</v>
      </c>
      <c r="F2952" s="62">
        <f t="shared" si="46"/>
        <v>6</v>
      </c>
      <c r="G2952" s="56" t="s">
        <v>56</v>
      </c>
    </row>
    <row r="2953" spans="1:7">
      <c r="A2953" s="60">
        <v>45672</v>
      </c>
      <c r="B2953" s="56" t="s">
        <v>37</v>
      </c>
      <c r="C2953" s="61">
        <v>1</v>
      </c>
      <c r="D2953" s="56" t="str">
        <f>VLOOKUP(B2953,'P Master'!$A$1:$C$39,3,0)</f>
        <v>0-500</v>
      </c>
      <c r="E2953" s="62">
        <f>VLOOKUP(D2953,'Slabs and Cost'!$B$9:$E$12,3,0)</f>
        <v>6</v>
      </c>
      <c r="F2953" s="62">
        <f t="shared" si="46"/>
        <v>6</v>
      </c>
      <c r="G2953" s="56" t="s">
        <v>56</v>
      </c>
    </row>
    <row r="2954" spans="1:7">
      <c r="A2954" s="60">
        <v>45672</v>
      </c>
      <c r="B2954" s="56" t="s">
        <v>37</v>
      </c>
      <c r="C2954" s="61">
        <v>1</v>
      </c>
      <c r="D2954" s="56" t="str">
        <f>VLOOKUP(B2954,'P Master'!$A$1:$C$39,3,0)</f>
        <v>0-500</v>
      </c>
      <c r="E2954" s="62">
        <f>VLOOKUP(D2954,'Slabs and Cost'!$B$9:$E$12,3,0)</f>
        <v>6</v>
      </c>
      <c r="F2954" s="62">
        <f t="shared" si="46"/>
        <v>6</v>
      </c>
      <c r="G2954" s="56" t="s">
        <v>56</v>
      </c>
    </row>
    <row r="2955" spans="1:7">
      <c r="A2955" s="60">
        <v>45672</v>
      </c>
      <c r="B2955" s="56" t="s">
        <v>37</v>
      </c>
      <c r="C2955" s="61">
        <v>1</v>
      </c>
      <c r="D2955" s="56" t="str">
        <f>VLOOKUP(B2955,'P Master'!$A$1:$C$39,3,0)</f>
        <v>0-500</v>
      </c>
      <c r="E2955" s="62">
        <f>VLOOKUP(D2955,'Slabs and Cost'!$B$9:$E$12,3,0)</f>
        <v>6</v>
      </c>
      <c r="F2955" s="62">
        <f t="shared" si="46"/>
        <v>6</v>
      </c>
      <c r="G2955" s="56" t="s">
        <v>56</v>
      </c>
    </row>
    <row r="2956" spans="1:7">
      <c r="A2956" s="60">
        <v>45672</v>
      </c>
      <c r="B2956" s="56" t="s">
        <v>20</v>
      </c>
      <c r="C2956" s="61">
        <v>1</v>
      </c>
      <c r="D2956" s="56" t="str">
        <f>VLOOKUP(B2956,'P Master'!$A$1:$C$39,3,0)</f>
        <v>0-500</v>
      </c>
      <c r="E2956" s="62">
        <f>VLOOKUP(D2956,'Slabs and Cost'!$B$9:$E$12,3,0)</f>
        <v>6</v>
      </c>
      <c r="F2956" s="62">
        <f t="shared" si="46"/>
        <v>6</v>
      </c>
      <c r="G2956" s="56" t="s">
        <v>56</v>
      </c>
    </row>
    <row r="2957" spans="1:7">
      <c r="A2957" s="60">
        <v>45672</v>
      </c>
      <c r="B2957" s="56" t="s">
        <v>37</v>
      </c>
      <c r="C2957" s="61">
        <v>1</v>
      </c>
      <c r="D2957" s="56" t="str">
        <f>VLOOKUP(B2957,'P Master'!$A$1:$C$39,3,0)</f>
        <v>0-500</v>
      </c>
      <c r="E2957" s="62">
        <f>VLOOKUP(D2957,'Slabs and Cost'!$B$9:$E$12,3,0)</f>
        <v>6</v>
      </c>
      <c r="F2957" s="62">
        <f t="shared" si="46"/>
        <v>6</v>
      </c>
      <c r="G2957" s="56" t="s">
        <v>56</v>
      </c>
    </row>
    <row r="2958" spans="1:7">
      <c r="A2958" s="60">
        <v>45672</v>
      </c>
      <c r="B2958" s="56" t="s">
        <v>16</v>
      </c>
      <c r="C2958" s="61">
        <v>1</v>
      </c>
      <c r="D2958" s="56" t="str">
        <f>VLOOKUP(B2958,'P Master'!$A$1:$C$39,3,0)</f>
        <v>0-500</v>
      </c>
      <c r="E2958" s="62">
        <f>VLOOKUP(D2958,'Slabs and Cost'!$B$9:$E$12,3,0)</f>
        <v>6</v>
      </c>
      <c r="F2958" s="62">
        <f t="shared" si="46"/>
        <v>6</v>
      </c>
      <c r="G2958" s="56" t="s">
        <v>56</v>
      </c>
    </row>
    <row r="2959" spans="1:7">
      <c r="A2959" s="60">
        <v>45672</v>
      </c>
      <c r="B2959" s="56" t="s">
        <v>16</v>
      </c>
      <c r="C2959" s="61">
        <v>1</v>
      </c>
      <c r="D2959" s="56" t="str">
        <f>VLOOKUP(B2959,'P Master'!$A$1:$C$39,3,0)</f>
        <v>0-500</v>
      </c>
      <c r="E2959" s="62">
        <f>VLOOKUP(D2959,'Slabs and Cost'!$B$9:$E$12,3,0)</f>
        <v>6</v>
      </c>
      <c r="F2959" s="62">
        <f t="shared" si="46"/>
        <v>6</v>
      </c>
      <c r="G2959" s="56" t="s">
        <v>56</v>
      </c>
    </row>
    <row r="2960" spans="1:7">
      <c r="A2960" s="60">
        <v>45672</v>
      </c>
      <c r="B2960" s="56" t="s">
        <v>20</v>
      </c>
      <c r="C2960" s="61">
        <v>1</v>
      </c>
      <c r="D2960" s="56" t="str">
        <f>VLOOKUP(B2960,'P Master'!$A$1:$C$39,3,0)</f>
        <v>0-500</v>
      </c>
      <c r="E2960" s="62">
        <f>VLOOKUP(D2960,'Slabs and Cost'!$B$9:$E$12,3,0)</f>
        <v>6</v>
      </c>
      <c r="F2960" s="62">
        <f t="shared" si="46"/>
        <v>6</v>
      </c>
      <c r="G2960" s="56" t="s">
        <v>56</v>
      </c>
    </row>
    <row r="2961" spans="1:7">
      <c r="A2961" s="60">
        <v>45672</v>
      </c>
      <c r="B2961" s="56" t="s">
        <v>25</v>
      </c>
      <c r="C2961" s="61">
        <v>1</v>
      </c>
      <c r="D2961" s="56" t="str">
        <f>VLOOKUP(B2961,'P Master'!$A$1:$C$39,3,0)</f>
        <v>0-500</v>
      </c>
      <c r="E2961" s="62">
        <f>VLOOKUP(D2961,'Slabs and Cost'!$B$9:$E$12,3,0)</f>
        <v>6</v>
      </c>
      <c r="F2961" s="62">
        <f t="shared" si="46"/>
        <v>6</v>
      </c>
      <c r="G2961" s="56" t="s">
        <v>56</v>
      </c>
    </row>
    <row r="2962" spans="1:7">
      <c r="A2962" s="60">
        <v>45672</v>
      </c>
      <c r="B2962" s="56" t="s">
        <v>20</v>
      </c>
      <c r="C2962" s="61">
        <v>1</v>
      </c>
      <c r="D2962" s="56" t="str">
        <f>VLOOKUP(B2962,'P Master'!$A$1:$C$39,3,0)</f>
        <v>0-500</v>
      </c>
      <c r="E2962" s="62">
        <f>VLOOKUP(D2962,'Slabs and Cost'!$B$9:$E$12,3,0)</f>
        <v>6</v>
      </c>
      <c r="F2962" s="62">
        <f t="shared" si="46"/>
        <v>6</v>
      </c>
      <c r="G2962" s="56" t="s">
        <v>56</v>
      </c>
    </row>
    <row r="2963" spans="1:7">
      <c r="A2963" s="60">
        <v>45672</v>
      </c>
      <c r="B2963" s="56" t="s">
        <v>37</v>
      </c>
      <c r="C2963" s="61">
        <v>1</v>
      </c>
      <c r="D2963" s="56" t="str">
        <f>VLOOKUP(B2963,'P Master'!$A$1:$C$39,3,0)</f>
        <v>0-500</v>
      </c>
      <c r="E2963" s="62">
        <f>VLOOKUP(D2963,'Slabs and Cost'!$B$9:$E$12,3,0)</f>
        <v>6</v>
      </c>
      <c r="F2963" s="62">
        <f t="shared" si="46"/>
        <v>6</v>
      </c>
      <c r="G2963" s="56" t="s">
        <v>56</v>
      </c>
    </row>
    <row r="2964" spans="1:7">
      <c r="A2964" s="60">
        <v>45672</v>
      </c>
      <c r="B2964" s="56" t="s">
        <v>11</v>
      </c>
      <c r="C2964" s="61">
        <v>1</v>
      </c>
      <c r="D2964" s="56" t="str">
        <f>VLOOKUP(B2964,'P Master'!$A$1:$C$39,3,0)</f>
        <v>0-500</v>
      </c>
      <c r="E2964" s="62">
        <f>VLOOKUP(D2964,'Slabs and Cost'!$B$9:$E$12,3,0)</f>
        <v>6</v>
      </c>
      <c r="F2964" s="62">
        <f t="shared" si="46"/>
        <v>6</v>
      </c>
      <c r="G2964" s="56" t="s">
        <v>56</v>
      </c>
    </row>
    <row r="2965" spans="1:7">
      <c r="A2965" s="60">
        <v>45672</v>
      </c>
      <c r="B2965" s="56" t="s">
        <v>18</v>
      </c>
      <c r="C2965" s="61">
        <v>1</v>
      </c>
      <c r="D2965" s="56" t="str">
        <f>VLOOKUP(B2965,'P Master'!$A$1:$C$39,3,0)</f>
        <v>0-500</v>
      </c>
      <c r="E2965" s="62">
        <f>VLOOKUP(D2965,'Slabs and Cost'!$B$9:$E$12,3,0)</f>
        <v>6</v>
      </c>
      <c r="F2965" s="62">
        <f t="shared" si="46"/>
        <v>6</v>
      </c>
      <c r="G2965" s="56" t="s">
        <v>56</v>
      </c>
    </row>
    <row r="2966" spans="1:7">
      <c r="A2966" s="60">
        <v>45672</v>
      </c>
      <c r="B2966" s="56" t="s">
        <v>16</v>
      </c>
      <c r="C2966" s="61">
        <v>1</v>
      </c>
      <c r="D2966" s="56" t="str">
        <f>VLOOKUP(B2966,'P Master'!$A$1:$C$39,3,0)</f>
        <v>0-500</v>
      </c>
      <c r="E2966" s="62">
        <f>VLOOKUP(D2966,'Slabs and Cost'!$B$9:$E$12,3,0)</f>
        <v>6</v>
      </c>
      <c r="F2966" s="62">
        <f t="shared" si="46"/>
        <v>6</v>
      </c>
      <c r="G2966" s="56" t="s">
        <v>56</v>
      </c>
    </row>
    <row r="2967" spans="1:7">
      <c r="A2967" s="60">
        <v>45672</v>
      </c>
      <c r="B2967" s="56" t="s">
        <v>37</v>
      </c>
      <c r="C2967" s="61">
        <v>1</v>
      </c>
      <c r="D2967" s="56" t="str">
        <f>VLOOKUP(B2967,'P Master'!$A$1:$C$39,3,0)</f>
        <v>0-500</v>
      </c>
      <c r="E2967" s="62">
        <f>VLOOKUP(D2967,'Slabs and Cost'!$B$9:$E$12,3,0)</f>
        <v>6</v>
      </c>
      <c r="F2967" s="62">
        <f t="shared" si="46"/>
        <v>6</v>
      </c>
      <c r="G2967" s="56" t="s">
        <v>56</v>
      </c>
    </row>
    <row r="2968" spans="1:7">
      <c r="A2968" s="60">
        <v>45672</v>
      </c>
      <c r="B2968" s="56" t="s">
        <v>37</v>
      </c>
      <c r="C2968" s="61">
        <v>1</v>
      </c>
      <c r="D2968" s="56" t="str">
        <f>VLOOKUP(B2968,'P Master'!$A$1:$C$39,3,0)</f>
        <v>0-500</v>
      </c>
      <c r="E2968" s="62">
        <f>VLOOKUP(D2968,'Slabs and Cost'!$B$9:$E$12,3,0)</f>
        <v>6</v>
      </c>
      <c r="F2968" s="62">
        <f t="shared" si="46"/>
        <v>6</v>
      </c>
      <c r="G2968" s="56" t="s">
        <v>56</v>
      </c>
    </row>
    <row r="2969" spans="1:7">
      <c r="A2969" s="60">
        <v>45672</v>
      </c>
      <c r="B2969" s="56" t="s">
        <v>37</v>
      </c>
      <c r="C2969" s="61">
        <v>1</v>
      </c>
      <c r="D2969" s="56" t="str">
        <f>VLOOKUP(B2969,'P Master'!$A$1:$C$39,3,0)</f>
        <v>0-500</v>
      </c>
      <c r="E2969" s="62">
        <f>VLOOKUP(D2969,'Slabs and Cost'!$B$9:$E$12,3,0)</f>
        <v>6</v>
      </c>
      <c r="F2969" s="62">
        <f t="shared" si="46"/>
        <v>6</v>
      </c>
      <c r="G2969" s="56" t="s">
        <v>56</v>
      </c>
    </row>
    <row r="2970" spans="1:7">
      <c r="A2970" s="60">
        <v>45672</v>
      </c>
      <c r="B2970" s="56" t="s">
        <v>16</v>
      </c>
      <c r="C2970" s="61">
        <v>1</v>
      </c>
      <c r="D2970" s="56" t="str">
        <f>VLOOKUP(B2970,'P Master'!$A$1:$C$39,3,0)</f>
        <v>0-500</v>
      </c>
      <c r="E2970" s="62">
        <f>VLOOKUP(D2970,'Slabs and Cost'!$B$9:$E$12,3,0)</f>
        <v>6</v>
      </c>
      <c r="F2970" s="62">
        <f t="shared" si="46"/>
        <v>6</v>
      </c>
      <c r="G2970" s="56" t="s">
        <v>56</v>
      </c>
    </row>
    <row r="2971" spans="1:7">
      <c r="A2971" s="60">
        <v>45672</v>
      </c>
      <c r="B2971" s="56" t="s">
        <v>37</v>
      </c>
      <c r="C2971" s="61">
        <v>1</v>
      </c>
      <c r="D2971" s="56" t="str">
        <f>VLOOKUP(B2971,'P Master'!$A$1:$C$39,3,0)</f>
        <v>0-500</v>
      </c>
      <c r="E2971" s="62">
        <f>VLOOKUP(D2971,'Slabs and Cost'!$B$9:$E$12,3,0)</f>
        <v>6</v>
      </c>
      <c r="F2971" s="62">
        <f t="shared" si="46"/>
        <v>6</v>
      </c>
      <c r="G2971" s="56" t="s">
        <v>56</v>
      </c>
    </row>
    <row r="2972" spans="1:7">
      <c r="A2972" s="60">
        <v>45672</v>
      </c>
      <c r="B2972" s="56" t="s">
        <v>37</v>
      </c>
      <c r="C2972" s="61">
        <v>1</v>
      </c>
      <c r="D2972" s="56" t="str">
        <f>VLOOKUP(B2972,'P Master'!$A$1:$C$39,3,0)</f>
        <v>0-500</v>
      </c>
      <c r="E2972" s="62">
        <f>VLOOKUP(D2972,'Slabs and Cost'!$B$9:$E$12,3,0)</f>
        <v>6</v>
      </c>
      <c r="F2972" s="62">
        <f t="shared" si="46"/>
        <v>6</v>
      </c>
      <c r="G2972" s="56" t="s">
        <v>56</v>
      </c>
    </row>
    <row r="2973" spans="1:7">
      <c r="A2973" s="60">
        <v>45672</v>
      </c>
      <c r="B2973" s="56" t="s">
        <v>18</v>
      </c>
      <c r="C2973" s="61">
        <v>1</v>
      </c>
      <c r="D2973" s="56" t="str">
        <f>VLOOKUP(B2973,'P Master'!$A$1:$C$39,3,0)</f>
        <v>0-500</v>
      </c>
      <c r="E2973" s="62">
        <f>VLOOKUP(D2973,'Slabs and Cost'!$B$9:$E$12,3,0)</f>
        <v>6</v>
      </c>
      <c r="F2973" s="62">
        <f t="shared" si="46"/>
        <v>6</v>
      </c>
      <c r="G2973" s="56" t="s">
        <v>56</v>
      </c>
    </row>
    <row r="2974" spans="1:7">
      <c r="A2974" s="60">
        <v>45672</v>
      </c>
      <c r="B2974" s="56" t="s">
        <v>20</v>
      </c>
      <c r="C2974" s="61">
        <v>1</v>
      </c>
      <c r="D2974" s="56" t="str">
        <f>VLOOKUP(B2974,'P Master'!$A$1:$C$39,3,0)</f>
        <v>0-500</v>
      </c>
      <c r="E2974" s="62">
        <f>VLOOKUP(D2974,'Slabs and Cost'!$B$9:$E$12,3,0)</f>
        <v>6</v>
      </c>
      <c r="F2974" s="62">
        <f t="shared" si="46"/>
        <v>6</v>
      </c>
      <c r="G2974" s="56" t="s">
        <v>56</v>
      </c>
    </row>
    <row r="2975" spans="1:7">
      <c r="A2975" s="60">
        <v>45672</v>
      </c>
      <c r="B2975" s="56" t="s">
        <v>37</v>
      </c>
      <c r="C2975" s="61">
        <v>1</v>
      </c>
      <c r="D2975" s="56" t="str">
        <f>VLOOKUP(B2975,'P Master'!$A$1:$C$39,3,0)</f>
        <v>0-500</v>
      </c>
      <c r="E2975" s="62">
        <f>VLOOKUP(D2975,'Slabs and Cost'!$B$9:$E$12,3,0)</f>
        <v>6</v>
      </c>
      <c r="F2975" s="62">
        <f t="shared" si="46"/>
        <v>6</v>
      </c>
      <c r="G2975" s="56" t="s">
        <v>56</v>
      </c>
    </row>
    <row r="2976" spans="1:7">
      <c r="A2976" s="60">
        <v>45672</v>
      </c>
      <c r="B2976" s="56" t="s">
        <v>16</v>
      </c>
      <c r="C2976" s="61">
        <v>1</v>
      </c>
      <c r="D2976" s="56" t="str">
        <f>VLOOKUP(B2976,'P Master'!$A$1:$C$39,3,0)</f>
        <v>0-500</v>
      </c>
      <c r="E2976" s="62">
        <f>VLOOKUP(D2976,'Slabs and Cost'!$B$9:$E$12,3,0)</f>
        <v>6</v>
      </c>
      <c r="F2976" s="62">
        <f t="shared" si="46"/>
        <v>6</v>
      </c>
      <c r="G2976" s="56" t="s">
        <v>56</v>
      </c>
    </row>
    <row r="2977" spans="1:7">
      <c r="A2977" s="60">
        <v>45672</v>
      </c>
      <c r="B2977" s="56" t="s">
        <v>37</v>
      </c>
      <c r="C2977" s="61">
        <v>1</v>
      </c>
      <c r="D2977" s="56" t="str">
        <f>VLOOKUP(B2977,'P Master'!$A$1:$C$39,3,0)</f>
        <v>0-500</v>
      </c>
      <c r="E2977" s="62">
        <f>VLOOKUP(D2977,'Slabs and Cost'!$B$9:$E$12,3,0)</f>
        <v>6</v>
      </c>
      <c r="F2977" s="62">
        <f t="shared" si="46"/>
        <v>6</v>
      </c>
      <c r="G2977" s="56" t="s">
        <v>56</v>
      </c>
    </row>
    <row r="2978" spans="1:7">
      <c r="A2978" s="60">
        <v>45672</v>
      </c>
      <c r="B2978" s="56" t="s">
        <v>37</v>
      </c>
      <c r="C2978" s="61">
        <v>1</v>
      </c>
      <c r="D2978" s="56" t="str">
        <f>VLOOKUP(B2978,'P Master'!$A$1:$C$39,3,0)</f>
        <v>0-500</v>
      </c>
      <c r="E2978" s="62">
        <f>VLOOKUP(D2978,'Slabs and Cost'!$B$9:$E$12,3,0)</f>
        <v>6</v>
      </c>
      <c r="F2978" s="62">
        <f t="shared" si="46"/>
        <v>6</v>
      </c>
      <c r="G2978" s="56" t="s">
        <v>56</v>
      </c>
    </row>
    <row r="2979" spans="1:7">
      <c r="A2979" s="60">
        <v>45672</v>
      </c>
      <c r="B2979" s="56" t="s">
        <v>37</v>
      </c>
      <c r="C2979" s="61">
        <v>1</v>
      </c>
      <c r="D2979" s="56" t="str">
        <f>VLOOKUP(B2979,'P Master'!$A$1:$C$39,3,0)</f>
        <v>0-500</v>
      </c>
      <c r="E2979" s="62">
        <f>VLOOKUP(D2979,'Slabs and Cost'!$B$9:$E$12,3,0)</f>
        <v>6</v>
      </c>
      <c r="F2979" s="62">
        <f t="shared" si="46"/>
        <v>6</v>
      </c>
      <c r="G2979" s="56" t="s">
        <v>56</v>
      </c>
    </row>
    <row r="2980" spans="1:7">
      <c r="A2980" s="60">
        <v>45672</v>
      </c>
      <c r="B2980" s="56" t="s">
        <v>11</v>
      </c>
      <c r="C2980" s="61">
        <v>1</v>
      </c>
      <c r="D2980" s="56" t="str">
        <f>VLOOKUP(B2980,'P Master'!$A$1:$C$39,3,0)</f>
        <v>0-500</v>
      </c>
      <c r="E2980" s="62">
        <f>VLOOKUP(D2980,'Slabs and Cost'!$B$9:$E$12,3,0)</f>
        <v>6</v>
      </c>
      <c r="F2980" s="62">
        <f t="shared" si="46"/>
        <v>6</v>
      </c>
      <c r="G2980" s="56" t="s">
        <v>56</v>
      </c>
    </row>
    <row r="2981" spans="1:7">
      <c r="A2981" s="60">
        <v>45672</v>
      </c>
      <c r="B2981" s="56" t="s">
        <v>18</v>
      </c>
      <c r="C2981" s="61">
        <v>1</v>
      </c>
      <c r="D2981" s="56" t="str">
        <f>VLOOKUP(B2981,'P Master'!$A$1:$C$39,3,0)</f>
        <v>0-500</v>
      </c>
      <c r="E2981" s="62">
        <f>VLOOKUP(D2981,'Slabs and Cost'!$B$9:$E$12,3,0)</f>
        <v>6</v>
      </c>
      <c r="F2981" s="62">
        <f t="shared" si="46"/>
        <v>6</v>
      </c>
      <c r="G2981" s="56" t="s">
        <v>56</v>
      </c>
    </row>
    <row r="2982" spans="1:7">
      <c r="A2982" s="60">
        <v>45672</v>
      </c>
      <c r="B2982" s="56" t="s">
        <v>37</v>
      </c>
      <c r="C2982" s="61">
        <v>1</v>
      </c>
      <c r="D2982" s="56" t="str">
        <f>VLOOKUP(B2982,'P Master'!$A$1:$C$39,3,0)</f>
        <v>0-500</v>
      </c>
      <c r="E2982" s="62">
        <f>VLOOKUP(D2982,'Slabs and Cost'!$B$9:$E$12,3,0)</f>
        <v>6</v>
      </c>
      <c r="F2982" s="62">
        <f t="shared" si="46"/>
        <v>6</v>
      </c>
      <c r="G2982" s="56" t="s">
        <v>56</v>
      </c>
    </row>
    <row r="2983" spans="1:7">
      <c r="A2983" s="60">
        <v>45672</v>
      </c>
      <c r="B2983" s="56" t="s">
        <v>37</v>
      </c>
      <c r="C2983" s="61">
        <v>1</v>
      </c>
      <c r="D2983" s="56" t="str">
        <f>VLOOKUP(B2983,'P Master'!$A$1:$C$39,3,0)</f>
        <v>0-500</v>
      </c>
      <c r="E2983" s="62">
        <f>VLOOKUP(D2983,'Slabs and Cost'!$B$9:$E$12,3,0)</f>
        <v>6</v>
      </c>
      <c r="F2983" s="62">
        <f t="shared" si="46"/>
        <v>6</v>
      </c>
      <c r="G2983" s="56" t="s">
        <v>56</v>
      </c>
    </row>
    <row r="2984" spans="1:7">
      <c r="A2984" s="60">
        <v>45672</v>
      </c>
      <c r="B2984" s="56" t="s">
        <v>17</v>
      </c>
      <c r="C2984" s="61">
        <v>1</v>
      </c>
      <c r="D2984" s="56" t="str">
        <f>VLOOKUP(B2984,'P Master'!$A$1:$C$39,3,0)</f>
        <v>0-500</v>
      </c>
      <c r="E2984" s="62">
        <f>VLOOKUP(D2984,'Slabs and Cost'!$B$9:$E$12,3,0)</f>
        <v>6</v>
      </c>
      <c r="F2984" s="62">
        <f t="shared" si="46"/>
        <v>6</v>
      </c>
      <c r="G2984" s="56" t="s">
        <v>56</v>
      </c>
    </row>
    <row r="2985" spans="1:7">
      <c r="A2985" s="60">
        <v>45672</v>
      </c>
      <c r="B2985" s="56" t="s">
        <v>19</v>
      </c>
      <c r="C2985" s="61">
        <v>1</v>
      </c>
      <c r="D2985" s="56" t="str">
        <f>VLOOKUP(B2985,'P Master'!$A$1:$C$39,3,0)</f>
        <v>0-500</v>
      </c>
      <c r="E2985" s="62">
        <f>VLOOKUP(D2985,'Slabs and Cost'!$B$9:$E$12,3,0)</f>
        <v>6</v>
      </c>
      <c r="F2985" s="62">
        <f t="shared" si="46"/>
        <v>6</v>
      </c>
      <c r="G2985" s="56" t="s">
        <v>56</v>
      </c>
    </row>
    <row r="2986" spans="1:7">
      <c r="A2986" s="60">
        <v>45672</v>
      </c>
      <c r="B2986" s="56" t="s">
        <v>37</v>
      </c>
      <c r="C2986" s="61">
        <v>1</v>
      </c>
      <c r="D2986" s="56" t="str">
        <f>VLOOKUP(B2986,'P Master'!$A$1:$C$39,3,0)</f>
        <v>0-500</v>
      </c>
      <c r="E2986" s="62">
        <f>VLOOKUP(D2986,'Slabs and Cost'!$B$9:$E$12,3,0)</f>
        <v>6</v>
      </c>
      <c r="F2986" s="62">
        <f t="shared" si="46"/>
        <v>6</v>
      </c>
      <c r="G2986" s="56" t="s">
        <v>56</v>
      </c>
    </row>
    <row r="2987" spans="1:7">
      <c r="A2987" s="60">
        <v>45672</v>
      </c>
      <c r="B2987" s="56" t="s">
        <v>11</v>
      </c>
      <c r="C2987" s="61">
        <v>1</v>
      </c>
      <c r="D2987" s="56" t="str">
        <f>VLOOKUP(B2987,'P Master'!$A$1:$C$39,3,0)</f>
        <v>0-500</v>
      </c>
      <c r="E2987" s="62">
        <f>VLOOKUP(D2987,'Slabs and Cost'!$B$9:$E$12,3,0)</f>
        <v>6</v>
      </c>
      <c r="F2987" s="62">
        <f t="shared" si="46"/>
        <v>6</v>
      </c>
      <c r="G2987" s="56" t="s">
        <v>56</v>
      </c>
    </row>
    <row r="2988" spans="1:7">
      <c r="A2988" s="60">
        <v>45672</v>
      </c>
      <c r="B2988" s="56" t="s">
        <v>31</v>
      </c>
      <c r="C2988" s="61">
        <v>1</v>
      </c>
      <c r="D2988" s="56" t="str">
        <f>VLOOKUP(B2988,'P Master'!$A$1:$C$39,3,0)</f>
        <v>500-1</v>
      </c>
      <c r="E2988" s="62">
        <f>VLOOKUP(D2988,'Slabs and Cost'!$B$9:$E$12,3,0)</f>
        <v>6</v>
      </c>
      <c r="F2988" s="62">
        <f t="shared" si="46"/>
        <v>6</v>
      </c>
      <c r="G2988" s="56" t="s">
        <v>56</v>
      </c>
    </row>
    <row r="2989" spans="1:7">
      <c r="A2989" s="60">
        <v>45672</v>
      </c>
      <c r="B2989" s="56" t="s">
        <v>37</v>
      </c>
      <c r="C2989" s="61">
        <v>1</v>
      </c>
      <c r="D2989" s="56" t="str">
        <f>VLOOKUP(B2989,'P Master'!$A$1:$C$39,3,0)</f>
        <v>0-500</v>
      </c>
      <c r="E2989" s="62">
        <f>VLOOKUP(D2989,'Slabs and Cost'!$B$9:$E$12,3,0)</f>
        <v>6</v>
      </c>
      <c r="F2989" s="62">
        <f t="shared" si="46"/>
        <v>6</v>
      </c>
      <c r="G2989" s="56" t="s">
        <v>56</v>
      </c>
    </row>
    <row r="2990" spans="1:7">
      <c r="A2990" s="60">
        <v>45672</v>
      </c>
      <c r="B2990" s="56" t="s">
        <v>37</v>
      </c>
      <c r="C2990" s="61">
        <v>1</v>
      </c>
      <c r="D2990" s="56" t="str">
        <f>VLOOKUP(B2990,'P Master'!$A$1:$C$39,3,0)</f>
        <v>0-500</v>
      </c>
      <c r="E2990" s="62">
        <f>VLOOKUP(D2990,'Slabs and Cost'!$B$9:$E$12,3,0)</f>
        <v>6</v>
      </c>
      <c r="F2990" s="62">
        <f t="shared" si="46"/>
        <v>6</v>
      </c>
      <c r="G2990" s="56" t="s">
        <v>56</v>
      </c>
    </row>
    <row r="2991" spans="1:7">
      <c r="A2991" s="60">
        <v>45672</v>
      </c>
      <c r="B2991" s="56" t="s">
        <v>37</v>
      </c>
      <c r="C2991" s="61">
        <v>1</v>
      </c>
      <c r="D2991" s="56" t="str">
        <f>VLOOKUP(B2991,'P Master'!$A$1:$C$39,3,0)</f>
        <v>0-500</v>
      </c>
      <c r="E2991" s="62">
        <f>VLOOKUP(D2991,'Slabs and Cost'!$B$9:$E$12,3,0)</f>
        <v>6</v>
      </c>
      <c r="F2991" s="62">
        <f t="shared" si="46"/>
        <v>6</v>
      </c>
      <c r="G2991" s="56" t="s">
        <v>56</v>
      </c>
    </row>
    <row r="2992" spans="1:7">
      <c r="A2992" s="60">
        <v>45672</v>
      </c>
      <c r="B2992" s="56" t="s">
        <v>37</v>
      </c>
      <c r="C2992" s="61">
        <v>1</v>
      </c>
      <c r="D2992" s="56" t="str">
        <f>VLOOKUP(B2992,'P Master'!$A$1:$C$39,3,0)</f>
        <v>0-500</v>
      </c>
      <c r="E2992" s="62">
        <f>VLOOKUP(D2992,'Slabs and Cost'!$B$9:$E$12,3,0)</f>
        <v>6</v>
      </c>
      <c r="F2992" s="62">
        <f t="shared" si="46"/>
        <v>6</v>
      </c>
      <c r="G2992" s="56" t="s">
        <v>56</v>
      </c>
    </row>
    <row r="2993" spans="1:7">
      <c r="A2993" s="60">
        <v>45672</v>
      </c>
      <c r="B2993" s="56" t="s">
        <v>45</v>
      </c>
      <c r="C2993" s="61">
        <v>1</v>
      </c>
      <c r="D2993" s="56" t="str">
        <f>VLOOKUP(B2993,'P Master'!$A$1:$C$39,3,0)</f>
        <v>500-1</v>
      </c>
      <c r="E2993" s="62">
        <f>VLOOKUP(D2993,'Slabs and Cost'!$B$9:$E$12,3,0)</f>
        <v>6</v>
      </c>
      <c r="F2993" s="62">
        <f t="shared" si="46"/>
        <v>6</v>
      </c>
      <c r="G2993" s="56" t="s">
        <v>56</v>
      </c>
    </row>
    <row r="2994" spans="1:7">
      <c r="A2994" s="60">
        <v>45672</v>
      </c>
      <c r="B2994" s="56" t="s">
        <v>37</v>
      </c>
      <c r="C2994" s="61">
        <v>1</v>
      </c>
      <c r="D2994" s="56" t="str">
        <f>VLOOKUP(B2994,'P Master'!$A$1:$C$39,3,0)</f>
        <v>0-500</v>
      </c>
      <c r="E2994" s="62">
        <f>VLOOKUP(D2994,'Slabs and Cost'!$B$9:$E$12,3,0)</f>
        <v>6</v>
      </c>
      <c r="F2994" s="62">
        <f t="shared" si="46"/>
        <v>6</v>
      </c>
      <c r="G2994" s="56" t="s">
        <v>56</v>
      </c>
    </row>
    <row r="2995" spans="1:7">
      <c r="A2995" s="60">
        <v>45672</v>
      </c>
      <c r="B2995" s="56" t="s">
        <v>31</v>
      </c>
      <c r="C2995" s="61">
        <v>1</v>
      </c>
      <c r="D2995" s="56" t="str">
        <f>VLOOKUP(B2995,'P Master'!$A$1:$C$39,3,0)</f>
        <v>500-1</v>
      </c>
      <c r="E2995" s="62">
        <f>VLOOKUP(D2995,'Slabs and Cost'!$B$9:$E$12,3,0)</f>
        <v>6</v>
      </c>
      <c r="F2995" s="62">
        <f t="shared" si="46"/>
        <v>6</v>
      </c>
      <c r="G2995" s="56" t="s">
        <v>56</v>
      </c>
    </row>
    <row r="2996" spans="1:7">
      <c r="A2996" s="60">
        <v>45672</v>
      </c>
      <c r="B2996" s="56" t="s">
        <v>19</v>
      </c>
      <c r="C2996" s="61">
        <v>1</v>
      </c>
      <c r="D2996" s="56" t="str">
        <f>VLOOKUP(B2996,'P Master'!$A$1:$C$39,3,0)</f>
        <v>0-500</v>
      </c>
      <c r="E2996" s="62">
        <f>VLOOKUP(D2996,'Slabs and Cost'!$B$9:$E$12,3,0)</f>
        <v>6</v>
      </c>
      <c r="F2996" s="62">
        <f t="shared" si="46"/>
        <v>6</v>
      </c>
      <c r="G2996" s="56" t="s">
        <v>56</v>
      </c>
    </row>
    <row r="2997" spans="1:7">
      <c r="A2997" s="60">
        <v>45672</v>
      </c>
      <c r="B2997" s="56" t="s">
        <v>18</v>
      </c>
      <c r="C2997" s="61">
        <v>1</v>
      </c>
      <c r="D2997" s="56" t="str">
        <f>VLOOKUP(B2997,'P Master'!$A$1:$C$39,3,0)</f>
        <v>0-500</v>
      </c>
      <c r="E2997" s="62">
        <f>VLOOKUP(D2997,'Slabs and Cost'!$B$9:$E$12,3,0)</f>
        <v>6</v>
      </c>
      <c r="F2997" s="62">
        <f t="shared" si="46"/>
        <v>6</v>
      </c>
      <c r="G2997" s="56" t="s">
        <v>56</v>
      </c>
    </row>
    <row r="2998" spans="1:7">
      <c r="A2998" s="60">
        <v>45672</v>
      </c>
      <c r="B2998" s="56" t="s">
        <v>37</v>
      </c>
      <c r="C2998" s="61">
        <v>1</v>
      </c>
      <c r="D2998" s="56" t="str">
        <f>VLOOKUP(B2998,'P Master'!$A$1:$C$39,3,0)</f>
        <v>0-500</v>
      </c>
      <c r="E2998" s="62">
        <f>VLOOKUP(D2998,'Slabs and Cost'!$B$9:$E$12,3,0)</f>
        <v>6</v>
      </c>
      <c r="F2998" s="62">
        <f t="shared" si="46"/>
        <v>6</v>
      </c>
      <c r="G2998" s="56" t="s">
        <v>56</v>
      </c>
    </row>
    <row r="2999" spans="1:7">
      <c r="A2999" s="60">
        <v>45672</v>
      </c>
      <c r="B2999" s="56" t="s">
        <v>21</v>
      </c>
      <c r="C2999" s="61">
        <v>1</v>
      </c>
      <c r="D2999" s="56" t="str">
        <f>VLOOKUP(B2999,'P Master'!$A$1:$C$39,3,0)</f>
        <v>1-2</v>
      </c>
      <c r="E2999" s="62">
        <f>VLOOKUP(D2999,'Slabs and Cost'!$B$9:$E$12,3,0)</f>
        <v>7.2</v>
      </c>
      <c r="F2999" s="62">
        <f t="shared" si="46"/>
        <v>7.2</v>
      </c>
      <c r="G2999" s="56" t="s">
        <v>56</v>
      </c>
    </row>
    <row r="3000" spans="1:7">
      <c r="A3000" s="60">
        <v>45672</v>
      </c>
      <c r="B3000" s="56" t="s">
        <v>31</v>
      </c>
      <c r="C3000" s="61">
        <v>1</v>
      </c>
      <c r="D3000" s="56" t="str">
        <f>VLOOKUP(B3000,'P Master'!$A$1:$C$39,3,0)</f>
        <v>500-1</v>
      </c>
      <c r="E3000" s="62">
        <f>VLOOKUP(D3000,'Slabs and Cost'!$B$9:$E$12,3,0)</f>
        <v>6</v>
      </c>
      <c r="F3000" s="62">
        <f t="shared" si="46"/>
        <v>6</v>
      </c>
      <c r="G3000" s="56" t="s">
        <v>56</v>
      </c>
    </row>
    <row r="3001" spans="1:7">
      <c r="A3001" s="60">
        <v>45672</v>
      </c>
      <c r="B3001" s="56" t="s">
        <v>34</v>
      </c>
      <c r="C3001" s="61">
        <v>1</v>
      </c>
      <c r="D3001" s="56" t="str">
        <f>VLOOKUP(B3001,'P Master'!$A$1:$C$39,3,0)</f>
        <v>500-1</v>
      </c>
      <c r="E3001" s="62">
        <f>VLOOKUP(D3001,'Slabs and Cost'!$B$9:$E$12,3,0)</f>
        <v>6</v>
      </c>
      <c r="F3001" s="62">
        <f t="shared" si="46"/>
        <v>6</v>
      </c>
      <c r="G3001" s="56" t="s">
        <v>56</v>
      </c>
    </row>
    <row r="3002" spans="1:7">
      <c r="A3002" s="60">
        <v>45672</v>
      </c>
      <c r="B3002" s="56" t="s">
        <v>37</v>
      </c>
      <c r="C3002" s="61">
        <v>1</v>
      </c>
      <c r="D3002" s="56" t="str">
        <f>VLOOKUP(B3002,'P Master'!$A$1:$C$39,3,0)</f>
        <v>0-500</v>
      </c>
      <c r="E3002" s="62">
        <f>VLOOKUP(D3002,'Slabs and Cost'!$B$9:$E$12,3,0)</f>
        <v>6</v>
      </c>
      <c r="F3002" s="62">
        <f t="shared" si="46"/>
        <v>6</v>
      </c>
      <c r="G3002" s="56" t="s">
        <v>56</v>
      </c>
    </row>
    <row r="3003" spans="1:7">
      <c r="A3003" s="60">
        <v>45672</v>
      </c>
      <c r="B3003" s="56" t="s">
        <v>37</v>
      </c>
      <c r="C3003" s="61">
        <v>1</v>
      </c>
      <c r="D3003" s="56" t="str">
        <f>VLOOKUP(B3003,'P Master'!$A$1:$C$39,3,0)</f>
        <v>0-500</v>
      </c>
      <c r="E3003" s="62">
        <f>VLOOKUP(D3003,'Slabs and Cost'!$B$9:$E$12,3,0)</f>
        <v>6</v>
      </c>
      <c r="F3003" s="62">
        <f t="shared" si="46"/>
        <v>6</v>
      </c>
      <c r="G3003" s="56" t="s">
        <v>56</v>
      </c>
    </row>
    <row r="3004" spans="1:7">
      <c r="A3004" s="60">
        <v>45672</v>
      </c>
      <c r="B3004" s="56" t="s">
        <v>16</v>
      </c>
      <c r="C3004" s="61">
        <v>1</v>
      </c>
      <c r="D3004" s="56" t="str">
        <f>VLOOKUP(B3004,'P Master'!$A$1:$C$39,3,0)</f>
        <v>0-500</v>
      </c>
      <c r="E3004" s="62">
        <f>VLOOKUP(D3004,'Slabs and Cost'!$B$9:$E$12,3,0)</f>
        <v>6</v>
      </c>
      <c r="F3004" s="62">
        <f t="shared" si="46"/>
        <v>6</v>
      </c>
      <c r="G3004" s="56" t="s">
        <v>56</v>
      </c>
    </row>
    <row r="3005" spans="1:7">
      <c r="A3005" s="60">
        <v>45672</v>
      </c>
      <c r="B3005" s="56" t="s">
        <v>37</v>
      </c>
      <c r="C3005" s="61">
        <v>1</v>
      </c>
      <c r="D3005" s="56" t="str">
        <f>VLOOKUP(B3005,'P Master'!$A$1:$C$39,3,0)</f>
        <v>0-500</v>
      </c>
      <c r="E3005" s="62">
        <f>VLOOKUP(D3005,'Slabs and Cost'!$B$9:$E$12,3,0)</f>
        <v>6</v>
      </c>
      <c r="F3005" s="62">
        <f t="shared" si="46"/>
        <v>6</v>
      </c>
      <c r="G3005" s="56" t="s">
        <v>56</v>
      </c>
    </row>
    <row r="3006" spans="1:7">
      <c r="A3006" s="60">
        <v>45672</v>
      </c>
      <c r="B3006" s="56" t="s">
        <v>19</v>
      </c>
      <c r="C3006" s="61">
        <v>1</v>
      </c>
      <c r="D3006" s="56" t="str">
        <f>VLOOKUP(B3006,'P Master'!$A$1:$C$39,3,0)</f>
        <v>0-500</v>
      </c>
      <c r="E3006" s="62">
        <f>VLOOKUP(D3006,'Slabs and Cost'!$B$9:$E$12,3,0)</f>
        <v>6</v>
      </c>
      <c r="F3006" s="62">
        <f t="shared" si="46"/>
        <v>6</v>
      </c>
      <c r="G3006" s="56" t="s">
        <v>56</v>
      </c>
    </row>
    <row r="3007" spans="1:7">
      <c r="A3007" s="60">
        <v>45672</v>
      </c>
      <c r="B3007" s="56" t="s">
        <v>16</v>
      </c>
      <c r="C3007" s="61">
        <v>1</v>
      </c>
      <c r="D3007" s="56" t="str">
        <f>VLOOKUP(B3007,'P Master'!$A$1:$C$39,3,0)</f>
        <v>0-500</v>
      </c>
      <c r="E3007" s="62">
        <f>VLOOKUP(D3007,'Slabs and Cost'!$B$9:$E$12,3,0)</f>
        <v>6</v>
      </c>
      <c r="F3007" s="62">
        <f t="shared" si="46"/>
        <v>6</v>
      </c>
      <c r="G3007" s="56" t="s">
        <v>56</v>
      </c>
    </row>
    <row r="3008" spans="1:7">
      <c r="A3008" s="60">
        <v>45672</v>
      </c>
      <c r="B3008" s="56" t="s">
        <v>37</v>
      </c>
      <c r="C3008" s="61">
        <v>1</v>
      </c>
      <c r="D3008" s="56" t="str">
        <f>VLOOKUP(B3008,'P Master'!$A$1:$C$39,3,0)</f>
        <v>0-500</v>
      </c>
      <c r="E3008" s="62">
        <f>VLOOKUP(D3008,'Slabs and Cost'!$B$9:$E$12,3,0)</f>
        <v>6</v>
      </c>
      <c r="F3008" s="62">
        <f t="shared" si="46"/>
        <v>6</v>
      </c>
      <c r="G3008" s="56" t="s">
        <v>56</v>
      </c>
    </row>
    <row r="3009" spans="1:7">
      <c r="A3009" s="60">
        <v>45672</v>
      </c>
      <c r="B3009" s="56" t="s">
        <v>37</v>
      </c>
      <c r="C3009" s="61">
        <v>1</v>
      </c>
      <c r="D3009" s="56" t="str">
        <f>VLOOKUP(B3009,'P Master'!$A$1:$C$39,3,0)</f>
        <v>0-500</v>
      </c>
      <c r="E3009" s="62">
        <f>VLOOKUP(D3009,'Slabs and Cost'!$B$9:$E$12,3,0)</f>
        <v>6</v>
      </c>
      <c r="F3009" s="62">
        <f t="shared" si="46"/>
        <v>6</v>
      </c>
      <c r="G3009" s="56" t="s">
        <v>56</v>
      </c>
    </row>
    <row r="3010" spans="1:7">
      <c r="A3010" s="60">
        <v>45672</v>
      </c>
      <c r="B3010" s="56" t="s">
        <v>37</v>
      </c>
      <c r="C3010" s="61">
        <v>1</v>
      </c>
      <c r="D3010" s="56" t="str">
        <f>VLOOKUP(B3010,'P Master'!$A$1:$C$39,3,0)</f>
        <v>0-500</v>
      </c>
      <c r="E3010" s="62">
        <f>VLOOKUP(D3010,'Slabs and Cost'!$B$9:$E$12,3,0)</f>
        <v>6</v>
      </c>
      <c r="F3010" s="62">
        <f t="shared" ref="F3010:F3073" si="47">C3010*E3010</f>
        <v>6</v>
      </c>
      <c r="G3010" s="56" t="s">
        <v>56</v>
      </c>
    </row>
    <row r="3011" spans="1:7">
      <c r="A3011" s="60">
        <v>45672</v>
      </c>
      <c r="B3011" s="56" t="s">
        <v>39</v>
      </c>
      <c r="C3011" s="61">
        <v>1</v>
      </c>
      <c r="D3011" s="56" t="str">
        <f>VLOOKUP(B3011,'P Master'!$A$1:$C$39,3,0)</f>
        <v>0-500</v>
      </c>
      <c r="E3011" s="62">
        <f>VLOOKUP(D3011,'Slabs and Cost'!$B$9:$E$12,3,0)</f>
        <v>6</v>
      </c>
      <c r="F3011" s="62">
        <f t="shared" si="47"/>
        <v>6</v>
      </c>
      <c r="G3011" s="56" t="s">
        <v>56</v>
      </c>
    </row>
    <row r="3012" spans="1:7">
      <c r="A3012" s="60">
        <v>45672</v>
      </c>
      <c r="B3012" s="56" t="s">
        <v>16</v>
      </c>
      <c r="C3012" s="61">
        <v>1</v>
      </c>
      <c r="D3012" s="56" t="str">
        <f>VLOOKUP(B3012,'P Master'!$A$1:$C$39,3,0)</f>
        <v>0-500</v>
      </c>
      <c r="E3012" s="62">
        <f>VLOOKUP(D3012,'Slabs and Cost'!$B$9:$E$12,3,0)</f>
        <v>6</v>
      </c>
      <c r="F3012" s="62">
        <f t="shared" si="47"/>
        <v>6</v>
      </c>
      <c r="G3012" s="56" t="s">
        <v>56</v>
      </c>
    </row>
    <row r="3013" spans="1:7">
      <c r="A3013" s="60">
        <v>45672</v>
      </c>
      <c r="B3013" s="56" t="s">
        <v>37</v>
      </c>
      <c r="C3013" s="61">
        <v>1</v>
      </c>
      <c r="D3013" s="56" t="str">
        <f>VLOOKUP(B3013,'P Master'!$A$1:$C$39,3,0)</f>
        <v>0-500</v>
      </c>
      <c r="E3013" s="62">
        <f>VLOOKUP(D3013,'Slabs and Cost'!$B$9:$E$12,3,0)</f>
        <v>6</v>
      </c>
      <c r="F3013" s="62">
        <f t="shared" si="47"/>
        <v>6</v>
      </c>
      <c r="G3013" s="56" t="s">
        <v>56</v>
      </c>
    </row>
    <row r="3014" spans="1:7">
      <c r="A3014" s="60">
        <v>45672</v>
      </c>
      <c r="B3014" s="56" t="s">
        <v>37</v>
      </c>
      <c r="C3014" s="61">
        <v>1</v>
      </c>
      <c r="D3014" s="56" t="str">
        <f>VLOOKUP(B3014,'P Master'!$A$1:$C$39,3,0)</f>
        <v>0-500</v>
      </c>
      <c r="E3014" s="62">
        <f>VLOOKUP(D3014,'Slabs and Cost'!$B$9:$E$12,3,0)</f>
        <v>6</v>
      </c>
      <c r="F3014" s="62">
        <f t="shared" si="47"/>
        <v>6</v>
      </c>
      <c r="G3014" s="56" t="s">
        <v>56</v>
      </c>
    </row>
    <row r="3015" spans="1:7">
      <c r="A3015" s="60">
        <v>45672</v>
      </c>
      <c r="B3015" s="56" t="s">
        <v>16</v>
      </c>
      <c r="C3015" s="61">
        <v>1</v>
      </c>
      <c r="D3015" s="56" t="str">
        <f>VLOOKUP(B3015,'P Master'!$A$1:$C$39,3,0)</f>
        <v>0-500</v>
      </c>
      <c r="E3015" s="62">
        <f>VLOOKUP(D3015,'Slabs and Cost'!$B$9:$E$12,3,0)</f>
        <v>6</v>
      </c>
      <c r="F3015" s="62">
        <f t="shared" si="47"/>
        <v>6</v>
      </c>
      <c r="G3015" s="56" t="s">
        <v>56</v>
      </c>
    </row>
    <row r="3016" spans="1:7">
      <c r="A3016" s="60">
        <v>45672</v>
      </c>
      <c r="B3016" s="56" t="s">
        <v>17</v>
      </c>
      <c r="C3016" s="61">
        <v>1</v>
      </c>
      <c r="D3016" s="56" t="str">
        <f>VLOOKUP(B3016,'P Master'!$A$1:$C$39,3,0)</f>
        <v>0-500</v>
      </c>
      <c r="E3016" s="62">
        <f>VLOOKUP(D3016,'Slabs and Cost'!$B$9:$E$12,3,0)</f>
        <v>6</v>
      </c>
      <c r="F3016" s="62">
        <f t="shared" si="47"/>
        <v>6</v>
      </c>
      <c r="G3016" s="56" t="s">
        <v>56</v>
      </c>
    </row>
    <row r="3017" spans="1:7">
      <c r="A3017" s="60">
        <v>45672</v>
      </c>
      <c r="B3017" s="56" t="s">
        <v>20</v>
      </c>
      <c r="C3017" s="61">
        <v>1</v>
      </c>
      <c r="D3017" s="56" t="str">
        <f>VLOOKUP(B3017,'P Master'!$A$1:$C$39,3,0)</f>
        <v>0-500</v>
      </c>
      <c r="E3017" s="62">
        <f>VLOOKUP(D3017,'Slabs and Cost'!$B$9:$E$12,3,0)</f>
        <v>6</v>
      </c>
      <c r="F3017" s="62">
        <f t="shared" si="47"/>
        <v>6</v>
      </c>
      <c r="G3017" s="56" t="s">
        <v>56</v>
      </c>
    </row>
    <row r="3018" spans="1:7">
      <c r="A3018" s="60">
        <v>45672</v>
      </c>
      <c r="B3018" s="56" t="s">
        <v>16</v>
      </c>
      <c r="C3018" s="61">
        <v>1</v>
      </c>
      <c r="D3018" s="56" t="str">
        <f>VLOOKUP(B3018,'P Master'!$A$1:$C$39,3,0)</f>
        <v>0-500</v>
      </c>
      <c r="E3018" s="62">
        <f>VLOOKUP(D3018,'Slabs and Cost'!$B$9:$E$12,3,0)</f>
        <v>6</v>
      </c>
      <c r="F3018" s="62">
        <f t="shared" si="47"/>
        <v>6</v>
      </c>
      <c r="G3018" s="56" t="s">
        <v>56</v>
      </c>
    </row>
    <row r="3019" spans="1:7">
      <c r="A3019" s="60">
        <v>45672</v>
      </c>
      <c r="B3019" s="56" t="s">
        <v>37</v>
      </c>
      <c r="C3019" s="61">
        <v>1</v>
      </c>
      <c r="D3019" s="56" t="str">
        <f>VLOOKUP(B3019,'P Master'!$A$1:$C$39,3,0)</f>
        <v>0-500</v>
      </c>
      <c r="E3019" s="62">
        <f>VLOOKUP(D3019,'Slabs and Cost'!$B$9:$E$12,3,0)</f>
        <v>6</v>
      </c>
      <c r="F3019" s="62">
        <f t="shared" si="47"/>
        <v>6</v>
      </c>
      <c r="G3019" s="56" t="s">
        <v>56</v>
      </c>
    </row>
    <row r="3020" spans="1:7">
      <c r="A3020" s="60">
        <v>45672</v>
      </c>
      <c r="B3020" s="56" t="s">
        <v>12</v>
      </c>
      <c r="C3020" s="61">
        <v>1</v>
      </c>
      <c r="D3020" s="56" t="str">
        <f>VLOOKUP(B3020,'P Master'!$A$1:$C$39,3,0)</f>
        <v>0-500</v>
      </c>
      <c r="E3020" s="62">
        <f>VLOOKUP(D3020,'Slabs and Cost'!$B$9:$E$12,3,0)</f>
        <v>6</v>
      </c>
      <c r="F3020" s="62">
        <f t="shared" si="47"/>
        <v>6</v>
      </c>
      <c r="G3020" s="56" t="s">
        <v>56</v>
      </c>
    </row>
    <row r="3021" spans="1:7">
      <c r="A3021" s="60">
        <v>45672</v>
      </c>
      <c r="B3021" s="56" t="s">
        <v>25</v>
      </c>
      <c r="C3021" s="61">
        <v>1</v>
      </c>
      <c r="D3021" s="56" t="str">
        <f>VLOOKUP(B3021,'P Master'!$A$1:$C$39,3,0)</f>
        <v>0-500</v>
      </c>
      <c r="E3021" s="62">
        <f>VLOOKUP(D3021,'Slabs and Cost'!$B$9:$E$12,3,0)</f>
        <v>6</v>
      </c>
      <c r="F3021" s="62">
        <f t="shared" si="47"/>
        <v>6</v>
      </c>
      <c r="G3021" s="56" t="s">
        <v>56</v>
      </c>
    </row>
    <row r="3022" spans="1:7">
      <c r="A3022" s="60">
        <v>45672</v>
      </c>
      <c r="B3022" s="56" t="s">
        <v>31</v>
      </c>
      <c r="C3022" s="61">
        <v>1</v>
      </c>
      <c r="D3022" s="56" t="str">
        <f>VLOOKUP(B3022,'P Master'!$A$1:$C$39,3,0)</f>
        <v>500-1</v>
      </c>
      <c r="E3022" s="62">
        <f>VLOOKUP(D3022,'Slabs and Cost'!$B$9:$E$12,3,0)</f>
        <v>6</v>
      </c>
      <c r="F3022" s="62">
        <f t="shared" si="47"/>
        <v>6</v>
      </c>
      <c r="G3022" s="56" t="s">
        <v>56</v>
      </c>
    </row>
    <row r="3023" spans="1:7">
      <c r="A3023" s="60">
        <v>45672</v>
      </c>
      <c r="B3023" s="56" t="s">
        <v>39</v>
      </c>
      <c r="C3023" s="61">
        <v>1</v>
      </c>
      <c r="D3023" s="56" t="str">
        <f>VLOOKUP(B3023,'P Master'!$A$1:$C$39,3,0)</f>
        <v>0-500</v>
      </c>
      <c r="E3023" s="62">
        <f>VLOOKUP(D3023,'Slabs and Cost'!$B$9:$E$12,3,0)</f>
        <v>6</v>
      </c>
      <c r="F3023" s="62">
        <f t="shared" si="47"/>
        <v>6</v>
      </c>
      <c r="G3023" s="56" t="s">
        <v>56</v>
      </c>
    </row>
    <row r="3024" spans="1:7">
      <c r="A3024" s="60">
        <v>45672</v>
      </c>
      <c r="B3024" s="56" t="s">
        <v>20</v>
      </c>
      <c r="C3024" s="61">
        <v>1</v>
      </c>
      <c r="D3024" s="56" t="str">
        <f>VLOOKUP(B3024,'P Master'!$A$1:$C$39,3,0)</f>
        <v>0-500</v>
      </c>
      <c r="E3024" s="62">
        <f>VLOOKUP(D3024,'Slabs and Cost'!$B$9:$E$12,3,0)</f>
        <v>6</v>
      </c>
      <c r="F3024" s="62">
        <f t="shared" si="47"/>
        <v>6</v>
      </c>
      <c r="G3024" s="56" t="s">
        <v>56</v>
      </c>
    </row>
    <row r="3025" spans="1:7">
      <c r="A3025" s="60">
        <v>45672</v>
      </c>
      <c r="B3025" s="56" t="s">
        <v>37</v>
      </c>
      <c r="C3025" s="61">
        <v>1</v>
      </c>
      <c r="D3025" s="56" t="str">
        <f>VLOOKUP(B3025,'P Master'!$A$1:$C$39,3,0)</f>
        <v>0-500</v>
      </c>
      <c r="E3025" s="62">
        <f>VLOOKUP(D3025,'Slabs and Cost'!$B$9:$E$12,3,0)</f>
        <v>6</v>
      </c>
      <c r="F3025" s="62">
        <f t="shared" si="47"/>
        <v>6</v>
      </c>
      <c r="G3025" s="56" t="s">
        <v>56</v>
      </c>
    </row>
    <row r="3026" spans="1:7">
      <c r="A3026" s="60">
        <v>45672</v>
      </c>
      <c r="B3026" s="56" t="s">
        <v>37</v>
      </c>
      <c r="C3026" s="61">
        <v>1</v>
      </c>
      <c r="D3026" s="56" t="str">
        <f>VLOOKUP(B3026,'P Master'!$A$1:$C$39,3,0)</f>
        <v>0-500</v>
      </c>
      <c r="E3026" s="62">
        <f>VLOOKUP(D3026,'Slabs and Cost'!$B$9:$E$12,3,0)</f>
        <v>6</v>
      </c>
      <c r="F3026" s="62">
        <f t="shared" si="47"/>
        <v>6</v>
      </c>
      <c r="G3026" s="56" t="s">
        <v>56</v>
      </c>
    </row>
    <row r="3027" spans="1:7">
      <c r="A3027" s="60">
        <v>45672</v>
      </c>
      <c r="B3027" s="56" t="s">
        <v>37</v>
      </c>
      <c r="C3027" s="61">
        <v>1</v>
      </c>
      <c r="D3027" s="56" t="str">
        <f>VLOOKUP(B3027,'P Master'!$A$1:$C$39,3,0)</f>
        <v>0-500</v>
      </c>
      <c r="E3027" s="62">
        <f>VLOOKUP(D3027,'Slabs and Cost'!$B$9:$E$12,3,0)</f>
        <v>6</v>
      </c>
      <c r="F3027" s="62">
        <f t="shared" si="47"/>
        <v>6</v>
      </c>
      <c r="G3027" s="56" t="s">
        <v>56</v>
      </c>
    </row>
    <row r="3028" spans="1:7">
      <c r="A3028" s="60">
        <v>45672</v>
      </c>
      <c r="B3028" s="56" t="s">
        <v>16</v>
      </c>
      <c r="C3028" s="61">
        <v>1</v>
      </c>
      <c r="D3028" s="56" t="str">
        <f>VLOOKUP(B3028,'P Master'!$A$1:$C$39,3,0)</f>
        <v>0-500</v>
      </c>
      <c r="E3028" s="62">
        <f>VLOOKUP(D3028,'Slabs and Cost'!$B$9:$E$12,3,0)</f>
        <v>6</v>
      </c>
      <c r="F3028" s="62">
        <f t="shared" si="47"/>
        <v>6</v>
      </c>
      <c r="G3028" s="56" t="s">
        <v>56</v>
      </c>
    </row>
    <row r="3029" spans="1:7">
      <c r="A3029" s="60">
        <v>45672</v>
      </c>
      <c r="B3029" s="56" t="s">
        <v>16</v>
      </c>
      <c r="C3029" s="61">
        <v>1</v>
      </c>
      <c r="D3029" s="56" t="str">
        <f>VLOOKUP(B3029,'P Master'!$A$1:$C$39,3,0)</f>
        <v>0-500</v>
      </c>
      <c r="E3029" s="62">
        <f>VLOOKUP(D3029,'Slabs and Cost'!$B$9:$E$12,3,0)</f>
        <v>6</v>
      </c>
      <c r="F3029" s="62">
        <f t="shared" si="47"/>
        <v>6</v>
      </c>
      <c r="G3029" s="56" t="s">
        <v>56</v>
      </c>
    </row>
    <row r="3030" spans="1:7">
      <c r="A3030" s="60">
        <v>45672</v>
      </c>
      <c r="B3030" s="56" t="s">
        <v>37</v>
      </c>
      <c r="C3030" s="61">
        <v>1</v>
      </c>
      <c r="D3030" s="56" t="str">
        <f>VLOOKUP(B3030,'P Master'!$A$1:$C$39,3,0)</f>
        <v>0-500</v>
      </c>
      <c r="E3030" s="62">
        <f>VLOOKUP(D3030,'Slabs and Cost'!$B$9:$E$12,3,0)</f>
        <v>6</v>
      </c>
      <c r="F3030" s="62">
        <f t="shared" si="47"/>
        <v>6</v>
      </c>
      <c r="G3030" s="56" t="s">
        <v>56</v>
      </c>
    </row>
    <row r="3031" spans="1:7">
      <c r="A3031" s="60">
        <v>45672</v>
      </c>
      <c r="B3031" s="56" t="s">
        <v>37</v>
      </c>
      <c r="C3031" s="61">
        <v>1</v>
      </c>
      <c r="D3031" s="56" t="str">
        <f>VLOOKUP(B3031,'P Master'!$A$1:$C$39,3,0)</f>
        <v>0-500</v>
      </c>
      <c r="E3031" s="62">
        <f>VLOOKUP(D3031,'Slabs and Cost'!$B$9:$E$12,3,0)</f>
        <v>6</v>
      </c>
      <c r="F3031" s="62">
        <f t="shared" si="47"/>
        <v>6</v>
      </c>
      <c r="G3031" s="56" t="s">
        <v>56</v>
      </c>
    </row>
    <row r="3032" spans="1:7">
      <c r="A3032" s="60">
        <v>45672</v>
      </c>
      <c r="B3032" s="56" t="s">
        <v>37</v>
      </c>
      <c r="C3032" s="61">
        <v>1</v>
      </c>
      <c r="D3032" s="56" t="str">
        <f>VLOOKUP(B3032,'P Master'!$A$1:$C$39,3,0)</f>
        <v>0-500</v>
      </c>
      <c r="E3032" s="62">
        <f>VLOOKUP(D3032,'Slabs and Cost'!$B$9:$E$12,3,0)</f>
        <v>6</v>
      </c>
      <c r="F3032" s="62">
        <f t="shared" si="47"/>
        <v>6</v>
      </c>
      <c r="G3032" s="56" t="s">
        <v>56</v>
      </c>
    </row>
    <row r="3033" spans="1:7">
      <c r="A3033" s="60">
        <v>45672</v>
      </c>
      <c r="B3033" s="56" t="s">
        <v>32</v>
      </c>
      <c r="C3033" s="61">
        <v>1</v>
      </c>
      <c r="D3033" s="56" t="str">
        <f>VLOOKUP(B3033,'P Master'!$A$1:$C$39,3,0)</f>
        <v>0-500</v>
      </c>
      <c r="E3033" s="62">
        <f>VLOOKUP(D3033,'Slabs and Cost'!$B$9:$E$12,3,0)</f>
        <v>6</v>
      </c>
      <c r="F3033" s="62">
        <f t="shared" si="47"/>
        <v>6</v>
      </c>
      <c r="G3033" s="56" t="s">
        <v>56</v>
      </c>
    </row>
    <row r="3034" spans="1:7">
      <c r="A3034" s="60">
        <v>45672</v>
      </c>
      <c r="B3034" s="56" t="s">
        <v>18</v>
      </c>
      <c r="C3034" s="61">
        <v>1</v>
      </c>
      <c r="D3034" s="56" t="str">
        <f>VLOOKUP(B3034,'P Master'!$A$1:$C$39,3,0)</f>
        <v>0-500</v>
      </c>
      <c r="E3034" s="62">
        <f>VLOOKUP(D3034,'Slabs and Cost'!$B$9:$E$12,3,0)</f>
        <v>6</v>
      </c>
      <c r="F3034" s="62">
        <f t="shared" si="47"/>
        <v>6</v>
      </c>
      <c r="G3034" s="56" t="s">
        <v>56</v>
      </c>
    </row>
    <row r="3035" spans="1:7">
      <c r="A3035" s="60">
        <v>45672</v>
      </c>
      <c r="B3035" s="56" t="s">
        <v>37</v>
      </c>
      <c r="C3035" s="61">
        <v>1</v>
      </c>
      <c r="D3035" s="56" t="str">
        <f>VLOOKUP(B3035,'P Master'!$A$1:$C$39,3,0)</f>
        <v>0-500</v>
      </c>
      <c r="E3035" s="62">
        <f>VLOOKUP(D3035,'Slabs and Cost'!$B$9:$E$12,3,0)</f>
        <v>6</v>
      </c>
      <c r="F3035" s="62">
        <f t="shared" si="47"/>
        <v>6</v>
      </c>
      <c r="G3035" s="56" t="s">
        <v>56</v>
      </c>
    </row>
    <row r="3036" spans="1:7">
      <c r="A3036" s="60">
        <v>45672</v>
      </c>
      <c r="B3036" s="56" t="s">
        <v>16</v>
      </c>
      <c r="C3036" s="61">
        <v>1</v>
      </c>
      <c r="D3036" s="56" t="str">
        <f>VLOOKUP(B3036,'P Master'!$A$1:$C$39,3,0)</f>
        <v>0-500</v>
      </c>
      <c r="E3036" s="62">
        <f>VLOOKUP(D3036,'Slabs and Cost'!$B$9:$E$12,3,0)</f>
        <v>6</v>
      </c>
      <c r="F3036" s="62">
        <f t="shared" si="47"/>
        <v>6</v>
      </c>
      <c r="G3036" s="56" t="s">
        <v>56</v>
      </c>
    </row>
    <row r="3037" spans="1:7">
      <c r="A3037" s="60">
        <v>45672</v>
      </c>
      <c r="B3037" s="56" t="s">
        <v>37</v>
      </c>
      <c r="C3037" s="61">
        <v>1</v>
      </c>
      <c r="D3037" s="56" t="str">
        <f>VLOOKUP(B3037,'P Master'!$A$1:$C$39,3,0)</f>
        <v>0-500</v>
      </c>
      <c r="E3037" s="62">
        <f>VLOOKUP(D3037,'Slabs and Cost'!$B$9:$E$12,3,0)</f>
        <v>6</v>
      </c>
      <c r="F3037" s="62">
        <f t="shared" si="47"/>
        <v>6</v>
      </c>
      <c r="G3037" s="56" t="s">
        <v>56</v>
      </c>
    </row>
    <row r="3038" spans="1:7">
      <c r="A3038" s="60">
        <v>45672</v>
      </c>
      <c r="B3038" s="56" t="s">
        <v>37</v>
      </c>
      <c r="C3038" s="61">
        <v>1</v>
      </c>
      <c r="D3038" s="56" t="str">
        <f>VLOOKUP(B3038,'P Master'!$A$1:$C$39,3,0)</f>
        <v>0-500</v>
      </c>
      <c r="E3038" s="62">
        <f>VLOOKUP(D3038,'Slabs and Cost'!$B$9:$E$12,3,0)</f>
        <v>6</v>
      </c>
      <c r="F3038" s="62">
        <f t="shared" si="47"/>
        <v>6</v>
      </c>
      <c r="G3038" s="56" t="s">
        <v>56</v>
      </c>
    </row>
    <row r="3039" spans="1:7">
      <c r="A3039" s="60">
        <v>45672</v>
      </c>
      <c r="B3039" s="56" t="s">
        <v>20</v>
      </c>
      <c r="C3039" s="61">
        <v>1</v>
      </c>
      <c r="D3039" s="56" t="str">
        <f>VLOOKUP(B3039,'P Master'!$A$1:$C$39,3,0)</f>
        <v>0-500</v>
      </c>
      <c r="E3039" s="62">
        <f>VLOOKUP(D3039,'Slabs and Cost'!$B$9:$E$12,3,0)</f>
        <v>6</v>
      </c>
      <c r="F3039" s="62">
        <f t="shared" si="47"/>
        <v>6</v>
      </c>
      <c r="G3039" s="56" t="s">
        <v>56</v>
      </c>
    </row>
    <row r="3040" spans="1:7">
      <c r="A3040" s="60">
        <v>45672</v>
      </c>
      <c r="B3040" s="56" t="s">
        <v>25</v>
      </c>
      <c r="C3040" s="61">
        <v>1</v>
      </c>
      <c r="D3040" s="56" t="str">
        <f>VLOOKUP(B3040,'P Master'!$A$1:$C$39,3,0)</f>
        <v>0-500</v>
      </c>
      <c r="E3040" s="62">
        <f>VLOOKUP(D3040,'Slabs and Cost'!$B$9:$E$12,3,0)</f>
        <v>6</v>
      </c>
      <c r="F3040" s="62">
        <f t="shared" si="47"/>
        <v>6</v>
      </c>
      <c r="G3040" s="56" t="s">
        <v>56</v>
      </c>
    </row>
    <row r="3041" spans="1:7">
      <c r="A3041" s="60">
        <v>45672</v>
      </c>
      <c r="B3041" s="56" t="s">
        <v>37</v>
      </c>
      <c r="C3041" s="61">
        <v>1</v>
      </c>
      <c r="D3041" s="56" t="str">
        <f>VLOOKUP(B3041,'P Master'!$A$1:$C$39,3,0)</f>
        <v>0-500</v>
      </c>
      <c r="E3041" s="62">
        <f>VLOOKUP(D3041,'Slabs and Cost'!$B$9:$E$12,3,0)</f>
        <v>6</v>
      </c>
      <c r="F3041" s="62">
        <f t="shared" si="47"/>
        <v>6</v>
      </c>
      <c r="G3041" s="56" t="s">
        <v>56</v>
      </c>
    </row>
    <row r="3042" spans="1:7">
      <c r="A3042" s="60">
        <v>45672</v>
      </c>
      <c r="B3042" s="56" t="s">
        <v>37</v>
      </c>
      <c r="C3042" s="61">
        <v>1</v>
      </c>
      <c r="D3042" s="56" t="str">
        <f>VLOOKUP(B3042,'P Master'!$A$1:$C$39,3,0)</f>
        <v>0-500</v>
      </c>
      <c r="E3042" s="62">
        <f>VLOOKUP(D3042,'Slabs and Cost'!$B$9:$E$12,3,0)</f>
        <v>6</v>
      </c>
      <c r="F3042" s="62">
        <f t="shared" si="47"/>
        <v>6</v>
      </c>
      <c r="G3042" s="56" t="s">
        <v>56</v>
      </c>
    </row>
    <row r="3043" spans="1:7">
      <c r="A3043" s="60">
        <v>45672</v>
      </c>
      <c r="B3043" s="56" t="s">
        <v>16</v>
      </c>
      <c r="C3043" s="61">
        <v>1</v>
      </c>
      <c r="D3043" s="56" t="str">
        <f>VLOOKUP(B3043,'P Master'!$A$1:$C$39,3,0)</f>
        <v>0-500</v>
      </c>
      <c r="E3043" s="62">
        <f>VLOOKUP(D3043,'Slabs and Cost'!$B$9:$E$12,3,0)</f>
        <v>6</v>
      </c>
      <c r="F3043" s="62">
        <f t="shared" si="47"/>
        <v>6</v>
      </c>
      <c r="G3043" s="56" t="s">
        <v>56</v>
      </c>
    </row>
    <row r="3044" spans="1:7">
      <c r="A3044" s="60">
        <v>45672</v>
      </c>
      <c r="B3044" s="56" t="s">
        <v>32</v>
      </c>
      <c r="C3044" s="61">
        <v>1</v>
      </c>
      <c r="D3044" s="56" t="str">
        <f>VLOOKUP(B3044,'P Master'!$A$1:$C$39,3,0)</f>
        <v>0-500</v>
      </c>
      <c r="E3044" s="62">
        <f>VLOOKUP(D3044,'Slabs and Cost'!$B$9:$E$12,3,0)</f>
        <v>6</v>
      </c>
      <c r="F3044" s="62">
        <f t="shared" si="47"/>
        <v>6</v>
      </c>
      <c r="G3044" s="56" t="s">
        <v>56</v>
      </c>
    </row>
    <row r="3045" spans="1:7">
      <c r="A3045" s="60">
        <v>45672</v>
      </c>
      <c r="B3045" s="56" t="s">
        <v>37</v>
      </c>
      <c r="C3045" s="61">
        <v>1</v>
      </c>
      <c r="D3045" s="56" t="str">
        <f>VLOOKUP(B3045,'P Master'!$A$1:$C$39,3,0)</f>
        <v>0-500</v>
      </c>
      <c r="E3045" s="62">
        <f>VLOOKUP(D3045,'Slabs and Cost'!$B$9:$E$12,3,0)</f>
        <v>6</v>
      </c>
      <c r="F3045" s="62">
        <f t="shared" si="47"/>
        <v>6</v>
      </c>
      <c r="G3045" s="56" t="s">
        <v>56</v>
      </c>
    </row>
    <row r="3046" spans="1:7">
      <c r="A3046" s="60">
        <v>45672</v>
      </c>
      <c r="B3046" s="56" t="s">
        <v>37</v>
      </c>
      <c r="C3046" s="61">
        <v>1</v>
      </c>
      <c r="D3046" s="56" t="str">
        <f>VLOOKUP(B3046,'P Master'!$A$1:$C$39,3,0)</f>
        <v>0-500</v>
      </c>
      <c r="E3046" s="62">
        <f>VLOOKUP(D3046,'Slabs and Cost'!$B$9:$E$12,3,0)</f>
        <v>6</v>
      </c>
      <c r="F3046" s="62">
        <f t="shared" si="47"/>
        <v>6</v>
      </c>
      <c r="G3046" s="56" t="s">
        <v>56</v>
      </c>
    </row>
    <row r="3047" spans="1:7">
      <c r="A3047" s="60">
        <v>45672</v>
      </c>
      <c r="B3047" s="56" t="s">
        <v>18</v>
      </c>
      <c r="C3047" s="61">
        <v>1</v>
      </c>
      <c r="D3047" s="56" t="str">
        <f>VLOOKUP(B3047,'P Master'!$A$1:$C$39,3,0)</f>
        <v>0-500</v>
      </c>
      <c r="E3047" s="62">
        <f>VLOOKUP(D3047,'Slabs and Cost'!$B$9:$E$12,3,0)</f>
        <v>6</v>
      </c>
      <c r="F3047" s="62">
        <f t="shared" si="47"/>
        <v>6</v>
      </c>
      <c r="G3047" s="56" t="s">
        <v>56</v>
      </c>
    </row>
    <row r="3048" spans="1:7">
      <c r="A3048" s="60">
        <v>45672</v>
      </c>
      <c r="B3048" s="56" t="s">
        <v>20</v>
      </c>
      <c r="C3048" s="61">
        <v>1</v>
      </c>
      <c r="D3048" s="56" t="str">
        <f>VLOOKUP(B3048,'P Master'!$A$1:$C$39,3,0)</f>
        <v>0-500</v>
      </c>
      <c r="E3048" s="62">
        <f>VLOOKUP(D3048,'Slabs and Cost'!$B$9:$E$12,3,0)</f>
        <v>6</v>
      </c>
      <c r="F3048" s="62">
        <f t="shared" si="47"/>
        <v>6</v>
      </c>
      <c r="G3048" s="56" t="s">
        <v>56</v>
      </c>
    </row>
    <row r="3049" spans="1:7">
      <c r="A3049" s="60">
        <v>45672</v>
      </c>
      <c r="B3049" s="56" t="s">
        <v>18</v>
      </c>
      <c r="C3049" s="61">
        <v>1</v>
      </c>
      <c r="D3049" s="56" t="str">
        <f>VLOOKUP(B3049,'P Master'!$A$1:$C$39,3,0)</f>
        <v>0-500</v>
      </c>
      <c r="E3049" s="62">
        <f>VLOOKUP(D3049,'Slabs and Cost'!$B$9:$E$12,3,0)</f>
        <v>6</v>
      </c>
      <c r="F3049" s="62">
        <f t="shared" si="47"/>
        <v>6</v>
      </c>
      <c r="G3049" s="56" t="s">
        <v>56</v>
      </c>
    </row>
    <row r="3050" spans="1:7">
      <c r="A3050" s="60">
        <v>45672</v>
      </c>
      <c r="B3050" s="56" t="s">
        <v>37</v>
      </c>
      <c r="C3050" s="61">
        <v>1</v>
      </c>
      <c r="D3050" s="56" t="str">
        <f>VLOOKUP(B3050,'P Master'!$A$1:$C$39,3,0)</f>
        <v>0-500</v>
      </c>
      <c r="E3050" s="62">
        <f>VLOOKUP(D3050,'Slabs and Cost'!$B$9:$E$12,3,0)</f>
        <v>6</v>
      </c>
      <c r="F3050" s="62">
        <f t="shared" si="47"/>
        <v>6</v>
      </c>
      <c r="G3050" s="56" t="s">
        <v>56</v>
      </c>
    </row>
    <row r="3051" spans="1:7">
      <c r="A3051" s="60">
        <v>45672</v>
      </c>
      <c r="B3051" s="56" t="s">
        <v>12</v>
      </c>
      <c r="C3051" s="61">
        <v>1</v>
      </c>
      <c r="D3051" s="56" t="str">
        <f>VLOOKUP(B3051,'P Master'!$A$1:$C$39,3,0)</f>
        <v>0-500</v>
      </c>
      <c r="E3051" s="62">
        <f>VLOOKUP(D3051,'Slabs and Cost'!$B$9:$E$12,3,0)</f>
        <v>6</v>
      </c>
      <c r="F3051" s="62">
        <f t="shared" si="47"/>
        <v>6</v>
      </c>
      <c r="G3051" s="56" t="s">
        <v>56</v>
      </c>
    </row>
    <row r="3052" spans="1:7">
      <c r="A3052" s="60">
        <v>45672</v>
      </c>
      <c r="B3052" s="56" t="s">
        <v>18</v>
      </c>
      <c r="C3052" s="61">
        <v>1</v>
      </c>
      <c r="D3052" s="56" t="str">
        <f>VLOOKUP(B3052,'P Master'!$A$1:$C$39,3,0)</f>
        <v>0-500</v>
      </c>
      <c r="E3052" s="62">
        <f>VLOOKUP(D3052,'Slabs and Cost'!$B$9:$E$12,3,0)</f>
        <v>6</v>
      </c>
      <c r="F3052" s="62">
        <f t="shared" si="47"/>
        <v>6</v>
      </c>
      <c r="G3052" s="56" t="s">
        <v>56</v>
      </c>
    </row>
    <row r="3053" spans="1:7">
      <c r="A3053" s="60">
        <v>45672</v>
      </c>
      <c r="B3053" s="56" t="s">
        <v>37</v>
      </c>
      <c r="C3053" s="61">
        <v>1</v>
      </c>
      <c r="D3053" s="56" t="str">
        <f>VLOOKUP(B3053,'P Master'!$A$1:$C$39,3,0)</f>
        <v>0-500</v>
      </c>
      <c r="E3053" s="62">
        <f>VLOOKUP(D3053,'Slabs and Cost'!$B$9:$E$12,3,0)</f>
        <v>6</v>
      </c>
      <c r="F3053" s="62">
        <f t="shared" si="47"/>
        <v>6</v>
      </c>
      <c r="G3053" s="56" t="s">
        <v>56</v>
      </c>
    </row>
    <row r="3054" spans="1:7">
      <c r="A3054" s="60">
        <v>45672</v>
      </c>
      <c r="B3054" s="56" t="s">
        <v>25</v>
      </c>
      <c r="C3054" s="61">
        <v>1</v>
      </c>
      <c r="D3054" s="56" t="str">
        <f>VLOOKUP(B3054,'P Master'!$A$1:$C$39,3,0)</f>
        <v>0-500</v>
      </c>
      <c r="E3054" s="62">
        <f>VLOOKUP(D3054,'Slabs and Cost'!$B$9:$E$12,3,0)</f>
        <v>6</v>
      </c>
      <c r="F3054" s="62">
        <f t="shared" si="47"/>
        <v>6</v>
      </c>
      <c r="G3054" s="56" t="s">
        <v>56</v>
      </c>
    </row>
    <row r="3055" spans="1:7">
      <c r="A3055" s="60">
        <v>45672</v>
      </c>
      <c r="B3055" s="56" t="s">
        <v>37</v>
      </c>
      <c r="C3055" s="61">
        <v>1</v>
      </c>
      <c r="D3055" s="56" t="str">
        <f>VLOOKUP(B3055,'P Master'!$A$1:$C$39,3,0)</f>
        <v>0-500</v>
      </c>
      <c r="E3055" s="62">
        <f>VLOOKUP(D3055,'Slabs and Cost'!$B$9:$E$12,3,0)</f>
        <v>6</v>
      </c>
      <c r="F3055" s="62">
        <f t="shared" si="47"/>
        <v>6</v>
      </c>
      <c r="G3055" s="56" t="s">
        <v>56</v>
      </c>
    </row>
    <row r="3056" spans="1:7">
      <c r="A3056" s="60">
        <v>45672</v>
      </c>
      <c r="B3056" s="56" t="s">
        <v>37</v>
      </c>
      <c r="C3056" s="61">
        <v>1</v>
      </c>
      <c r="D3056" s="56" t="str">
        <f>VLOOKUP(B3056,'P Master'!$A$1:$C$39,3,0)</f>
        <v>0-500</v>
      </c>
      <c r="E3056" s="62">
        <f>VLOOKUP(D3056,'Slabs and Cost'!$B$9:$E$12,3,0)</f>
        <v>6</v>
      </c>
      <c r="F3056" s="62">
        <f t="shared" si="47"/>
        <v>6</v>
      </c>
      <c r="G3056" s="56" t="s">
        <v>56</v>
      </c>
    </row>
    <row r="3057" spans="1:7">
      <c r="A3057" s="60">
        <v>45672</v>
      </c>
      <c r="B3057" s="56" t="s">
        <v>37</v>
      </c>
      <c r="C3057" s="61">
        <v>1</v>
      </c>
      <c r="D3057" s="56" t="str">
        <f>VLOOKUP(B3057,'P Master'!$A$1:$C$39,3,0)</f>
        <v>0-500</v>
      </c>
      <c r="E3057" s="62">
        <f>VLOOKUP(D3057,'Slabs and Cost'!$B$9:$E$12,3,0)</f>
        <v>6</v>
      </c>
      <c r="F3057" s="62">
        <f t="shared" si="47"/>
        <v>6</v>
      </c>
      <c r="G3057" s="56" t="s">
        <v>56</v>
      </c>
    </row>
    <row r="3058" spans="1:7">
      <c r="A3058" s="60">
        <v>45672</v>
      </c>
      <c r="B3058" s="56" t="s">
        <v>18</v>
      </c>
      <c r="C3058" s="61">
        <v>1</v>
      </c>
      <c r="D3058" s="56" t="str">
        <f>VLOOKUP(B3058,'P Master'!$A$1:$C$39,3,0)</f>
        <v>0-500</v>
      </c>
      <c r="E3058" s="62">
        <f>VLOOKUP(D3058,'Slabs and Cost'!$B$9:$E$12,3,0)</f>
        <v>6</v>
      </c>
      <c r="F3058" s="62">
        <f t="shared" si="47"/>
        <v>6</v>
      </c>
      <c r="G3058" s="56" t="s">
        <v>56</v>
      </c>
    </row>
    <row r="3059" spans="1:7">
      <c r="A3059" s="60">
        <v>45672</v>
      </c>
      <c r="B3059" s="56" t="s">
        <v>9</v>
      </c>
      <c r="C3059" s="61">
        <v>1</v>
      </c>
      <c r="D3059" s="56" t="str">
        <f>VLOOKUP(B3059,'P Master'!$A$1:$C$39,3,0)</f>
        <v>0-500</v>
      </c>
      <c r="E3059" s="62">
        <f>VLOOKUP(D3059,'Slabs and Cost'!$B$9:$E$12,3,0)</f>
        <v>6</v>
      </c>
      <c r="F3059" s="62">
        <f t="shared" si="47"/>
        <v>6</v>
      </c>
      <c r="G3059" s="56" t="s">
        <v>56</v>
      </c>
    </row>
    <row r="3060" spans="1:7">
      <c r="A3060" s="60">
        <v>45672</v>
      </c>
      <c r="B3060" s="56" t="s">
        <v>37</v>
      </c>
      <c r="C3060" s="61">
        <v>1</v>
      </c>
      <c r="D3060" s="56" t="str">
        <f>VLOOKUP(B3060,'P Master'!$A$1:$C$39,3,0)</f>
        <v>0-500</v>
      </c>
      <c r="E3060" s="62">
        <f>VLOOKUP(D3060,'Slabs and Cost'!$B$9:$E$12,3,0)</f>
        <v>6</v>
      </c>
      <c r="F3060" s="62">
        <f t="shared" si="47"/>
        <v>6</v>
      </c>
      <c r="G3060" s="56" t="s">
        <v>56</v>
      </c>
    </row>
    <row r="3061" spans="1:7">
      <c r="A3061" s="60">
        <v>45672</v>
      </c>
      <c r="B3061" s="56" t="s">
        <v>39</v>
      </c>
      <c r="C3061" s="61">
        <v>1</v>
      </c>
      <c r="D3061" s="56" t="str">
        <f>VLOOKUP(B3061,'P Master'!$A$1:$C$39,3,0)</f>
        <v>0-500</v>
      </c>
      <c r="E3061" s="62">
        <f>VLOOKUP(D3061,'Slabs and Cost'!$B$9:$E$12,3,0)</f>
        <v>6</v>
      </c>
      <c r="F3061" s="62">
        <f t="shared" si="47"/>
        <v>6</v>
      </c>
      <c r="G3061" s="56" t="s">
        <v>56</v>
      </c>
    </row>
    <row r="3062" spans="1:7">
      <c r="A3062" s="60">
        <v>45672</v>
      </c>
      <c r="B3062" s="56" t="s">
        <v>37</v>
      </c>
      <c r="C3062" s="61">
        <v>1</v>
      </c>
      <c r="D3062" s="56" t="str">
        <f>VLOOKUP(B3062,'P Master'!$A$1:$C$39,3,0)</f>
        <v>0-500</v>
      </c>
      <c r="E3062" s="62">
        <f>VLOOKUP(D3062,'Slabs and Cost'!$B$9:$E$12,3,0)</f>
        <v>6</v>
      </c>
      <c r="F3062" s="62">
        <f t="shared" si="47"/>
        <v>6</v>
      </c>
      <c r="G3062" s="56" t="s">
        <v>56</v>
      </c>
    </row>
    <row r="3063" spans="1:7">
      <c r="A3063" s="60">
        <v>45672</v>
      </c>
      <c r="B3063" s="56" t="s">
        <v>38</v>
      </c>
      <c r="C3063" s="61">
        <v>1</v>
      </c>
      <c r="D3063" s="56" t="str">
        <f>VLOOKUP(B3063,'P Master'!$A$1:$C$39,3,0)</f>
        <v>0-500</v>
      </c>
      <c r="E3063" s="62">
        <f>VLOOKUP(D3063,'Slabs and Cost'!$B$9:$E$12,3,0)</f>
        <v>6</v>
      </c>
      <c r="F3063" s="62">
        <f t="shared" si="47"/>
        <v>6</v>
      </c>
      <c r="G3063" s="56" t="s">
        <v>56</v>
      </c>
    </row>
    <row r="3064" spans="1:7">
      <c r="A3064" s="60">
        <v>45672</v>
      </c>
      <c r="B3064" s="56" t="s">
        <v>37</v>
      </c>
      <c r="C3064" s="61">
        <v>1</v>
      </c>
      <c r="D3064" s="56" t="str">
        <f>VLOOKUP(B3064,'P Master'!$A$1:$C$39,3,0)</f>
        <v>0-500</v>
      </c>
      <c r="E3064" s="62">
        <f>VLOOKUP(D3064,'Slabs and Cost'!$B$9:$E$12,3,0)</f>
        <v>6</v>
      </c>
      <c r="F3064" s="62">
        <f t="shared" si="47"/>
        <v>6</v>
      </c>
      <c r="G3064" s="56" t="s">
        <v>56</v>
      </c>
    </row>
    <row r="3065" spans="1:7">
      <c r="A3065" s="60">
        <v>45672</v>
      </c>
      <c r="B3065" s="56" t="s">
        <v>37</v>
      </c>
      <c r="C3065" s="61">
        <v>1</v>
      </c>
      <c r="D3065" s="56" t="str">
        <f>VLOOKUP(B3065,'P Master'!$A$1:$C$39,3,0)</f>
        <v>0-500</v>
      </c>
      <c r="E3065" s="62">
        <f>VLOOKUP(D3065,'Slabs and Cost'!$B$9:$E$12,3,0)</f>
        <v>6</v>
      </c>
      <c r="F3065" s="62">
        <f t="shared" si="47"/>
        <v>6</v>
      </c>
      <c r="G3065" s="56" t="s">
        <v>56</v>
      </c>
    </row>
    <row r="3066" spans="1:7">
      <c r="A3066" s="60">
        <v>45672</v>
      </c>
      <c r="B3066" s="56" t="s">
        <v>20</v>
      </c>
      <c r="C3066" s="61">
        <v>1</v>
      </c>
      <c r="D3066" s="56" t="str">
        <f>VLOOKUP(B3066,'P Master'!$A$1:$C$39,3,0)</f>
        <v>0-500</v>
      </c>
      <c r="E3066" s="62">
        <f>VLOOKUP(D3066,'Slabs and Cost'!$B$9:$E$12,3,0)</f>
        <v>6</v>
      </c>
      <c r="F3066" s="62">
        <f t="shared" si="47"/>
        <v>6</v>
      </c>
      <c r="G3066" s="56" t="s">
        <v>56</v>
      </c>
    </row>
    <row r="3067" spans="1:7">
      <c r="A3067" s="60">
        <v>45672</v>
      </c>
      <c r="B3067" s="56" t="s">
        <v>18</v>
      </c>
      <c r="C3067" s="61">
        <v>1</v>
      </c>
      <c r="D3067" s="56" t="str">
        <f>VLOOKUP(B3067,'P Master'!$A$1:$C$39,3,0)</f>
        <v>0-500</v>
      </c>
      <c r="E3067" s="62">
        <f>VLOOKUP(D3067,'Slabs and Cost'!$B$9:$E$12,3,0)</f>
        <v>6</v>
      </c>
      <c r="F3067" s="62">
        <f t="shared" si="47"/>
        <v>6</v>
      </c>
      <c r="G3067" s="56" t="s">
        <v>56</v>
      </c>
    </row>
    <row r="3068" spans="1:7">
      <c r="A3068" s="60">
        <v>45672</v>
      </c>
      <c r="B3068" s="56" t="s">
        <v>37</v>
      </c>
      <c r="C3068" s="61">
        <v>1</v>
      </c>
      <c r="D3068" s="56" t="str">
        <f>VLOOKUP(B3068,'P Master'!$A$1:$C$39,3,0)</f>
        <v>0-500</v>
      </c>
      <c r="E3068" s="62">
        <f>VLOOKUP(D3068,'Slabs and Cost'!$B$9:$E$12,3,0)</f>
        <v>6</v>
      </c>
      <c r="F3068" s="62">
        <f t="shared" si="47"/>
        <v>6</v>
      </c>
      <c r="G3068" s="56" t="s">
        <v>56</v>
      </c>
    </row>
    <row r="3069" spans="1:7">
      <c r="A3069" s="60">
        <v>45672</v>
      </c>
      <c r="B3069" s="56" t="s">
        <v>20</v>
      </c>
      <c r="C3069" s="61">
        <v>1</v>
      </c>
      <c r="D3069" s="56" t="str">
        <f>VLOOKUP(B3069,'P Master'!$A$1:$C$39,3,0)</f>
        <v>0-500</v>
      </c>
      <c r="E3069" s="62">
        <f>VLOOKUP(D3069,'Slabs and Cost'!$B$9:$E$12,3,0)</f>
        <v>6</v>
      </c>
      <c r="F3069" s="62">
        <f t="shared" si="47"/>
        <v>6</v>
      </c>
      <c r="G3069" s="56" t="s">
        <v>56</v>
      </c>
    </row>
    <row r="3070" spans="1:7">
      <c r="A3070" s="60">
        <v>45672</v>
      </c>
      <c r="B3070" s="56" t="s">
        <v>37</v>
      </c>
      <c r="C3070" s="61">
        <v>1</v>
      </c>
      <c r="D3070" s="56" t="str">
        <f>VLOOKUP(B3070,'P Master'!$A$1:$C$39,3,0)</f>
        <v>0-500</v>
      </c>
      <c r="E3070" s="62">
        <f>VLOOKUP(D3070,'Slabs and Cost'!$B$9:$E$12,3,0)</f>
        <v>6</v>
      </c>
      <c r="F3070" s="62">
        <f t="shared" si="47"/>
        <v>6</v>
      </c>
      <c r="G3070" s="56" t="s">
        <v>56</v>
      </c>
    </row>
    <row r="3071" spans="1:7">
      <c r="A3071" s="60">
        <v>45672</v>
      </c>
      <c r="B3071" s="56" t="s">
        <v>18</v>
      </c>
      <c r="C3071" s="61">
        <v>1</v>
      </c>
      <c r="D3071" s="56" t="str">
        <f>VLOOKUP(B3071,'P Master'!$A$1:$C$39,3,0)</f>
        <v>0-500</v>
      </c>
      <c r="E3071" s="62">
        <f>VLOOKUP(D3071,'Slabs and Cost'!$B$9:$E$12,3,0)</f>
        <v>6</v>
      </c>
      <c r="F3071" s="62">
        <f t="shared" si="47"/>
        <v>6</v>
      </c>
      <c r="G3071" s="56" t="s">
        <v>56</v>
      </c>
    </row>
    <row r="3072" spans="1:7">
      <c r="A3072" s="60">
        <v>45672</v>
      </c>
      <c r="B3072" s="56" t="s">
        <v>18</v>
      </c>
      <c r="C3072" s="61">
        <v>1</v>
      </c>
      <c r="D3072" s="56" t="str">
        <f>VLOOKUP(B3072,'P Master'!$A$1:$C$39,3,0)</f>
        <v>0-500</v>
      </c>
      <c r="E3072" s="62">
        <f>VLOOKUP(D3072,'Slabs and Cost'!$B$9:$E$12,3,0)</f>
        <v>6</v>
      </c>
      <c r="F3072" s="62">
        <f t="shared" si="47"/>
        <v>6</v>
      </c>
      <c r="G3072" s="56" t="s">
        <v>56</v>
      </c>
    </row>
    <row r="3073" spans="1:7">
      <c r="A3073" s="60">
        <v>45672</v>
      </c>
      <c r="B3073" s="56" t="s">
        <v>20</v>
      </c>
      <c r="C3073" s="61">
        <v>1</v>
      </c>
      <c r="D3073" s="56" t="str">
        <f>VLOOKUP(B3073,'P Master'!$A$1:$C$39,3,0)</f>
        <v>0-500</v>
      </c>
      <c r="E3073" s="62">
        <f>VLOOKUP(D3073,'Slabs and Cost'!$B$9:$E$12,3,0)</f>
        <v>6</v>
      </c>
      <c r="F3073" s="62">
        <f t="shared" si="47"/>
        <v>6</v>
      </c>
      <c r="G3073" s="56" t="s">
        <v>56</v>
      </c>
    </row>
    <row r="3074" spans="1:7">
      <c r="A3074" s="60">
        <v>45672</v>
      </c>
      <c r="B3074" s="56" t="s">
        <v>18</v>
      </c>
      <c r="C3074" s="61">
        <v>1</v>
      </c>
      <c r="D3074" s="56" t="str">
        <f>VLOOKUP(B3074,'P Master'!$A$1:$C$39,3,0)</f>
        <v>0-500</v>
      </c>
      <c r="E3074" s="62">
        <f>VLOOKUP(D3074,'Slabs and Cost'!$B$9:$E$12,3,0)</f>
        <v>6</v>
      </c>
      <c r="F3074" s="62">
        <f t="shared" ref="F3074:F3137" si="48">C3074*E3074</f>
        <v>6</v>
      </c>
      <c r="G3074" s="56" t="s">
        <v>56</v>
      </c>
    </row>
    <row r="3075" spans="1:7">
      <c r="A3075" s="60">
        <v>45672</v>
      </c>
      <c r="B3075" s="56" t="s">
        <v>37</v>
      </c>
      <c r="C3075" s="61">
        <v>1</v>
      </c>
      <c r="D3075" s="56" t="str">
        <f>VLOOKUP(B3075,'P Master'!$A$1:$C$39,3,0)</f>
        <v>0-500</v>
      </c>
      <c r="E3075" s="62">
        <f>VLOOKUP(D3075,'Slabs and Cost'!$B$9:$E$12,3,0)</f>
        <v>6</v>
      </c>
      <c r="F3075" s="62">
        <f t="shared" si="48"/>
        <v>6</v>
      </c>
      <c r="G3075" s="56" t="s">
        <v>56</v>
      </c>
    </row>
    <row r="3076" spans="1:7">
      <c r="A3076" s="60">
        <v>45672</v>
      </c>
      <c r="B3076" s="56" t="s">
        <v>16</v>
      </c>
      <c r="C3076" s="61">
        <v>1</v>
      </c>
      <c r="D3076" s="56" t="str">
        <f>VLOOKUP(B3076,'P Master'!$A$1:$C$39,3,0)</f>
        <v>0-500</v>
      </c>
      <c r="E3076" s="62">
        <f>VLOOKUP(D3076,'Slabs and Cost'!$B$9:$E$12,3,0)</f>
        <v>6</v>
      </c>
      <c r="F3076" s="62">
        <f t="shared" si="48"/>
        <v>6</v>
      </c>
      <c r="G3076" s="56" t="s">
        <v>56</v>
      </c>
    </row>
    <row r="3077" spans="1:7">
      <c r="A3077" s="60">
        <v>45672</v>
      </c>
      <c r="B3077" s="56" t="s">
        <v>31</v>
      </c>
      <c r="C3077" s="61">
        <v>1</v>
      </c>
      <c r="D3077" s="56" t="str">
        <f>VLOOKUP(B3077,'P Master'!$A$1:$C$39,3,0)</f>
        <v>500-1</v>
      </c>
      <c r="E3077" s="62">
        <f>VLOOKUP(D3077,'Slabs and Cost'!$B$9:$E$12,3,0)</f>
        <v>6</v>
      </c>
      <c r="F3077" s="62">
        <f t="shared" si="48"/>
        <v>6</v>
      </c>
      <c r="G3077" s="56" t="s">
        <v>56</v>
      </c>
    </row>
    <row r="3078" spans="1:7">
      <c r="A3078" s="60">
        <v>45672</v>
      </c>
      <c r="B3078" s="56" t="s">
        <v>39</v>
      </c>
      <c r="C3078" s="61">
        <v>1</v>
      </c>
      <c r="D3078" s="56" t="str">
        <f>VLOOKUP(B3078,'P Master'!$A$1:$C$39,3,0)</f>
        <v>0-500</v>
      </c>
      <c r="E3078" s="62">
        <f>VLOOKUP(D3078,'Slabs and Cost'!$B$9:$E$12,3,0)</f>
        <v>6</v>
      </c>
      <c r="F3078" s="62">
        <f t="shared" si="48"/>
        <v>6</v>
      </c>
      <c r="G3078" s="56" t="s">
        <v>56</v>
      </c>
    </row>
    <row r="3079" spans="1:7">
      <c r="A3079" s="60">
        <v>45672</v>
      </c>
      <c r="B3079" s="56" t="s">
        <v>9</v>
      </c>
      <c r="C3079" s="61">
        <v>1</v>
      </c>
      <c r="D3079" s="56" t="str">
        <f>VLOOKUP(B3079,'P Master'!$A$1:$C$39,3,0)</f>
        <v>0-500</v>
      </c>
      <c r="E3079" s="62">
        <f>VLOOKUP(D3079,'Slabs and Cost'!$B$9:$E$12,3,0)</f>
        <v>6</v>
      </c>
      <c r="F3079" s="62">
        <f t="shared" si="48"/>
        <v>6</v>
      </c>
      <c r="G3079" s="56" t="s">
        <v>56</v>
      </c>
    </row>
    <row r="3080" spans="1:7">
      <c r="A3080" s="60">
        <v>45672</v>
      </c>
      <c r="B3080" s="56" t="s">
        <v>20</v>
      </c>
      <c r="C3080" s="61">
        <v>1</v>
      </c>
      <c r="D3080" s="56" t="str">
        <f>VLOOKUP(B3080,'P Master'!$A$1:$C$39,3,0)</f>
        <v>0-500</v>
      </c>
      <c r="E3080" s="62">
        <f>VLOOKUP(D3080,'Slabs and Cost'!$B$9:$E$12,3,0)</f>
        <v>6</v>
      </c>
      <c r="F3080" s="62">
        <f t="shared" si="48"/>
        <v>6</v>
      </c>
      <c r="G3080" s="56" t="s">
        <v>56</v>
      </c>
    </row>
    <row r="3081" spans="1:7">
      <c r="A3081" s="60">
        <v>45672</v>
      </c>
      <c r="B3081" s="56" t="s">
        <v>37</v>
      </c>
      <c r="C3081" s="61">
        <v>1</v>
      </c>
      <c r="D3081" s="56" t="str">
        <f>VLOOKUP(B3081,'P Master'!$A$1:$C$39,3,0)</f>
        <v>0-500</v>
      </c>
      <c r="E3081" s="62">
        <f>VLOOKUP(D3081,'Slabs and Cost'!$B$9:$E$12,3,0)</f>
        <v>6</v>
      </c>
      <c r="F3081" s="62">
        <f t="shared" si="48"/>
        <v>6</v>
      </c>
      <c r="G3081" s="56" t="s">
        <v>56</v>
      </c>
    </row>
    <row r="3082" spans="1:7">
      <c r="A3082" s="60">
        <v>45672</v>
      </c>
      <c r="B3082" s="56" t="s">
        <v>16</v>
      </c>
      <c r="C3082" s="61">
        <v>1</v>
      </c>
      <c r="D3082" s="56" t="str">
        <f>VLOOKUP(B3082,'P Master'!$A$1:$C$39,3,0)</f>
        <v>0-500</v>
      </c>
      <c r="E3082" s="62">
        <f>VLOOKUP(D3082,'Slabs and Cost'!$B$9:$E$12,3,0)</f>
        <v>6</v>
      </c>
      <c r="F3082" s="62">
        <f t="shared" si="48"/>
        <v>6</v>
      </c>
      <c r="G3082" s="56" t="s">
        <v>56</v>
      </c>
    </row>
    <row r="3083" spans="1:7">
      <c r="A3083" s="60">
        <v>45672</v>
      </c>
      <c r="B3083" s="56" t="s">
        <v>37</v>
      </c>
      <c r="C3083" s="61">
        <v>1</v>
      </c>
      <c r="D3083" s="56" t="str">
        <f>VLOOKUP(B3083,'P Master'!$A$1:$C$39,3,0)</f>
        <v>0-500</v>
      </c>
      <c r="E3083" s="62">
        <f>VLOOKUP(D3083,'Slabs and Cost'!$B$9:$E$12,3,0)</f>
        <v>6</v>
      </c>
      <c r="F3083" s="62">
        <f t="shared" si="48"/>
        <v>6</v>
      </c>
      <c r="G3083" s="56" t="s">
        <v>56</v>
      </c>
    </row>
    <row r="3084" spans="1:7">
      <c r="A3084" s="60">
        <v>45672</v>
      </c>
      <c r="B3084" s="56" t="s">
        <v>37</v>
      </c>
      <c r="C3084" s="61">
        <v>1</v>
      </c>
      <c r="D3084" s="56" t="str">
        <f>VLOOKUP(B3084,'P Master'!$A$1:$C$39,3,0)</f>
        <v>0-500</v>
      </c>
      <c r="E3084" s="62">
        <f>VLOOKUP(D3084,'Slabs and Cost'!$B$9:$E$12,3,0)</f>
        <v>6</v>
      </c>
      <c r="F3084" s="62">
        <f t="shared" si="48"/>
        <v>6</v>
      </c>
      <c r="G3084" s="56" t="s">
        <v>56</v>
      </c>
    </row>
    <row r="3085" spans="1:7">
      <c r="A3085" s="60">
        <v>45672</v>
      </c>
      <c r="B3085" s="56" t="s">
        <v>37</v>
      </c>
      <c r="C3085" s="61">
        <v>1</v>
      </c>
      <c r="D3085" s="56" t="str">
        <f>VLOOKUP(B3085,'P Master'!$A$1:$C$39,3,0)</f>
        <v>0-500</v>
      </c>
      <c r="E3085" s="62">
        <f>VLOOKUP(D3085,'Slabs and Cost'!$B$9:$E$12,3,0)</f>
        <v>6</v>
      </c>
      <c r="F3085" s="62">
        <f t="shared" si="48"/>
        <v>6</v>
      </c>
      <c r="G3085" s="56" t="s">
        <v>56</v>
      </c>
    </row>
    <row r="3086" spans="1:7">
      <c r="A3086" s="60">
        <v>45672</v>
      </c>
      <c r="B3086" s="56" t="s">
        <v>16</v>
      </c>
      <c r="C3086" s="61">
        <v>1</v>
      </c>
      <c r="D3086" s="56" t="str">
        <f>VLOOKUP(B3086,'P Master'!$A$1:$C$39,3,0)</f>
        <v>0-500</v>
      </c>
      <c r="E3086" s="62">
        <f>VLOOKUP(D3086,'Slabs and Cost'!$B$9:$E$12,3,0)</f>
        <v>6</v>
      </c>
      <c r="F3086" s="62">
        <f t="shared" si="48"/>
        <v>6</v>
      </c>
      <c r="G3086" s="56" t="s">
        <v>56</v>
      </c>
    </row>
    <row r="3087" spans="1:7">
      <c r="A3087" s="60">
        <v>45672</v>
      </c>
      <c r="B3087" s="56" t="s">
        <v>17</v>
      </c>
      <c r="C3087" s="61">
        <v>1</v>
      </c>
      <c r="D3087" s="56" t="str">
        <f>VLOOKUP(B3087,'P Master'!$A$1:$C$39,3,0)</f>
        <v>0-500</v>
      </c>
      <c r="E3087" s="62">
        <f>VLOOKUP(D3087,'Slabs and Cost'!$B$9:$E$12,3,0)</f>
        <v>6</v>
      </c>
      <c r="F3087" s="62">
        <f t="shared" si="48"/>
        <v>6</v>
      </c>
      <c r="G3087" s="56" t="s">
        <v>56</v>
      </c>
    </row>
    <row r="3088" spans="1:7">
      <c r="A3088" s="60">
        <v>45672</v>
      </c>
      <c r="B3088" s="56" t="s">
        <v>31</v>
      </c>
      <c r="C3088" s="61">
        <v>1</v>
      </c>
      <c r="D3088" s="56" t="str">
        <f>VLOOKUP(B3088,'P Master'!$A$1:$C$39,3,0)</f>
        <v>500-1</v>
      </c>
      <c r="E3088" s="62">
        <f>VLOOKUP(D3088,'Slabs and Cost'!$B$9:$E$12,3,0)</f>
        <v>6</v>
      </c>
      <c r="F3088" s="62">
        <f t="shared" si="48"/>
        <v>6</v>
      </c>
      <c r="G3088" s="56" t="s">
        <v>56</v>
      </c>
    </row>
    <row r="3089" spans="1:7">
      <c r="A3089" s="60">
        <v>45672</v>
      </c>
      <c r="B3089" s="56" t="s">
        <v>39</v>
      </c>
      <c r="C3089" s="61">
        <v>1</v>
      </c>
      <c r="D3089" s="56" t="str">
        <f>VLOOKUP(B3089,'P Master'!$A$1:$C$39,3,0)</f>
        <v>0-500</v>
      </c>
      <c r="E3089" s="62">
        <f>VLOOKUP(D3089,'Slabs and Cost'!$B$9:$E$12,3,0)</f>
        <v>6</v>
      </c>
      <c r="F3089" s="62">
        <f t="shared" si="48"/>
        <v>6</v>
      </c>
      <c r="G3089" s="56" t="s">
        <v>56</v>
      </c>
    </row>
    <row r="3090" spans="1:7">
      <c r="A3090" s="60">
        <v>45672</v>
      </c>
      <c r="B3090" s="56" t="s">
        <v>31</v>
      </c>
      <c r="C3090" s="61">
        <v>1</v>
      </c>
      <c r="D3090" s="56" t="str">
        <f>VLOOKUP(B3090,'P Master'!$A$1:$C$39,3,0)</f>
        <v>500-1</v>
      </c>
      <c r="E3090" s="62">
        <f>VLOOKUP(D3090,'Slabs and Cost'!$B$9:$E$12,3,0)</f>
        <v>6</v>
      </c>
      <c r="F3090" s="62">
        <f t="shared" si="48"/>
        <v>6</v>
      </c>
      <c r="G3090" s="56" t="s">
        <v>56</v>
      </c>
    </row>
    <row r="3091" spans="1:7">
      <c r="A3091" s="60">
        <v>45672</v>
      </c>
      <c r="B3091" s="56" t="s">
        <v>37</v>
      </c>
      <c r="C3091" s="61">
        <v>1</v>
      </c>
      <c r="D3091" s="56" t="str">
        <f>VLOOKUP(B3091,'P Master'!$A$1:$C$39,3,0)</f>
        <v>0-500</v>
      </c>
      <c r="E3091" s="62">
        <f>VLOOKUP(D3091,'Slabs and Cost'!$B$9:$E$12,3,0)</f>
        <v>6</v>
      </c>
      <c r="F3091" s="62">
        <f t="shared" si="48"/>
        <v>6</v>
      </c>
      <c r="G3091" s="56" t="s">
        <v>56</v>
      </c>
    </row>
    <row r="3092" spans="1:7">
      <c r="A3092" s="60">
        <v>45672</v>
      </c>
      <c r="B3092" s="56" t="s">
        <v>19</v>
      </c>
      <c r="C3092" s="61">
        <v>1</v>
      </c>
      <c r="D3092" s="56" t="str">
        <f>VLOOKUP(B3092,'P Master'!$A$1:$C$39,3,0)</f>
        <v>0-500</v>
      </c>
      <c r="E3092" s="62">
        <f>VLOOKUP(D3092,'Slabs and Cost'!$B$9:$E$12,3,0)</f>
        <v>6</v>
      </c>
      <c r="F3092" s="62">
        <f t="shared" si="48"/>
        <v>6</v>
      </c>
      <c r="G3092" s="56" t="s">
        <v>56</v>
      </c>
    </row>
    <row r="3093" spans="1:7">
      <c r="A3093" s="60">
        <v>45672</v>
      </c>
      <c r="B3093" s="56" t="s">
        <v>37</v>
      </c>
      <c r="C3093" s="61">
        <v>1</v>
      </c>
      <c r="D3093" s="56" t="str">
        <f>VLOOKUP(B3093,'P Master'!$A$1:$C$39,3,0)</f>
        <v>0-500</v>
      </c>
      <c r="E3093" s="62">
        <f>VLOOKUP(D3093,'Slabs and Cost'!$B$9:$E$12,3,0)</f>
        <v>6</v>
      </c>
      <c r="F3093" s="62">
        <f t="shared" si="48"/>
        <v>6</v>
      </c>
      <c r="G3093" s="56" t="s">
        <v>56</v>
      </c>
    </row>
    <row r="3094" spans="1:7">
      <c r="A3094" s="60">
        <v>45672</v>
      </c>
      <c r="B3094" s="56" t="s">
        <v>37</v>
      </c>
      <c r="C3094" s="61">
        <v>1</v>
      </c>
      <c r="D3094" s="56" t="str">
        <f>VLOOKUP(B3094,'P Master'!$A$1:$C$39,3,0)</f>
        <v>0-500</v>
      </c>
      <c r="E3094" s="62">
        <f>VLOOKUP(D3094,'Slabs and Cost'!$B$9:$E$12,3,0)</f>
        <v>6</v>
      </c>
      <c r="F3094" s="62">
        <f t="shared" si="48"/>
        <v>6</v>
      </c>
      <c r="G3094" s="56" t="s">
        <v>56</v>
      </c>
    </row>
    <row r="3095" spans="1:7">
      <c r="A3095" s="60">
        <v>45672</v>
      </c>
      <c r="B3095" s="56" t="s">
        <v>16</v>
      </c>
      <c r="C3095" s="61">
        <v>1</v>
      </c>
      <c r="D3095" s="56" t="str">
        <f>VLOOKUP(B3095,'P Master'!$A$1:$C$39,3,0)</f>
        <v>0-500</v>
      </c>
      <c r="E3095" s="62">
        <f>VLOOKUP(D3095,'Slabs and Cost'!$B$9:$E$12,3,0)</f>
        <v>6</v>
      </c>
      <c r="F3095" s="62">
        <f t="shared" si="48"/>
        <v>6</v>
      </c>
      <c r="G3095" s="56" t="s">
        <v>56</v>
      </c>
    </row>
    <row r="3096" spans="1:7">
      <c r="A3096" s="60">
        <v>45672</v>
      </c>
      <c r="B3096" s="56" t="s">
        <v>16</v>
      </c>
      <c r="C3096" s="61">
        <v>1</v>
      </c>
      <c r="D3096" s="56" t="str">
        <f>VLOOKUP(B3096,'P Master'!$A$1:$C$39,3,0)</f>
        <v>0-500</v>
      </c>
      <c r="E3096" s="62">
        <f>VLOOKUP(D3096,'Slabs and Cost'!$B$9:$E$12,3,0)</f>
        <v>6</v>
      </c>
      <c r="F3096" s="62">
        <f t="shared" si="48"/>
        <v>6</v>
      </c>
      <c r="G3096" s="56" t="s">
        <v>56</v>
      </c>
    </row>
    <row r="3097" spans="1:7">
      <c r="A3097" s="60">
        <v>45672</v>
      </c>
      <c r="B3097" s="56" t="s">
        <v>37</v>
      </c>
      <c r="C3097" s="61">
        <v>1</v>
      </c>
      <c r="D3097" s="56" t="str">
        <f>VLOOKUP(B3097,'P Master'!$A$1:$C$39,3,0)</f>
        <v>0-500</v>
      </c>
      <c r="E3097" s="62">
        <f>VLOOKUP(D3097,'Slabs and Cost'!$B$9:$E$12,3,0)</f>
        <v>6</v>
      </c>
      <c r="F3097" s="62">
        <f t="shared" si="48"/>
        <v>6</v>
      </c>
      <c r="G3097" s="56" t="s">
        <v>56</v>
      </c>
    </row>
    <row r="3098" spans="1:7">
      <c r="A3098" s="60">
        <v>45672</v>
      </c>
      <c r="B3098" s="56" t="s">
        <v>16</v>
      </c>
      <c r="C3098" s="61">
        <v>1</v>
      </c>
      <c r="D3098" s="56" t="str">
        <f>VLOOKUP(B3098,'P Master'!$A$1:$C$39,3,0)</f>
        <v>0-500</v>
      </c>
      <c r="E3098" s="62">
        <f>VLOOKUP(D3098,'Slabs and Cost'!$B$9:$E$12,3,0)</f>
        <v>6</v>
      </c>
      <c r="F3098" s="62">
        <f t="shared" si="48"/>
        <v>6</v>
      </c>
      <c r="G3098" s="56" t="s">
        <v>56</v>
      </c>
    </row>
    <row r="3099" spans="1:7">
      <c r="A3099" s="60">
        <v>45672</v>
      </c>
      <c r="B3099" s="56" t="s">
        <v>37</v>
      </c>
      <c r="C3099" s="61">
        <v>1</v>
      </c>
      <c r="D3099" s="56" t="str">
        <f>VLOOKUP(B3099,'P Master'!$A$1:$C$39,3,0)</f>
        <v>0-500</v>
      </c>
      <c r="E3099" s="62">
        <f>VLOOKUP(D3099,'Slabs and Cost'!$B$9:$E$12,3,0)</f>
        <v>6</v>
      </c>
      <c r="F3099" s="62">
        <f t="shared" si="48"/>
        <v>6</v>
      </c>
      <c r="G3099" s="56" t="s">
        <v>56</v>
      </c>
    </row>
    <row r="3100" spans="1:7">
      <c r="A3100" s="60">
        <v>45672</v>
      </c>
      <c r="B3100" s="56" t="s">
        <v>20</v>
      </c>
      <c r="C3100" s="61">
        <v>1</v>
      </c>
      <c r="D3100" s="56" t="str">
        <f>VLOOKUP(B3100,'P Master'!$A$1:$C$39,3,0)</f>
        <v>0-500</v>
      </c>
      <c r="E3100" s="62">
        <f>VLOOKUP(D3100,'Slabs and Cost'!$B$9:$E$12,3,0)</f>
        <v>6</v>
      </c>
      <c r="F3100" s="62">
        <f t="shared" si="48"/>
        <v>6</v>
      </c>
      <c r="G3100" s="56" t="s">
        <v>56</v>
      </c>
    </row>
    <row r="3101" spans="1:7">
      <c r="A3101" s="60">
        <v>45672</v>
      </c>
      <c r="B3101" s="56" t="s">
        <v>11</v>
      </c>
      <c r="C3101" s="61">
        <v>1</v>
      </c>
      <c r="D3101" s="56" t="str">
        <f>VLOOKUP(B3101,'P Master'!$A$1:$C$39,3,0)</f>
        <v>0-500</v>
      </c>
      <c r="E3101" s="62">
        <f>VLOOKUP(D3101,'Slabs and Cost'!$B$9:$E$12,3,0)</f>
        <v>6</v>
      </c>
      <c r="F3101" s="62">
        <f t="shared" si="48"/>
        <v>6</v>
      </c>
      <c r="G3101" s="56" t="s">
        <v>56</v>
      </c>
    </row>
    <row r="3102" spans="1:7">
      <c r="A3102" s="60">
        <v>45672</v>
      </c>
      <c r="B3102" s="56" t="s">
        <v>37</v>
      </c>
      <c r="C3102" s="61">
        <v>1</v>
      </c>
      <c r="D3102" s="56" t="str">
        <f>VLOOKUP(B3102,'P Master'!$A$1:$C$39,3,0)</f>
        <v>0-500</v>
      </c>
      <c r="E3102" s="62">
        <f>VLOOKUP(D3102,'Slabs and Cost'!$B$9:$E$12,3,0)</f>
        <v>6</v>
      </c>
      <c r="F3102" s="62">
        <f t="shared" si="48"/>
        <v>6</v>
      </c>
      <c r="G3102" s="56" t="s">
        <v>56</v>
      </c>
    </row>
    <row r="3103" spans="1:7">
      <c r="A3103" s="60">
        <v>45672</v>
      </c>
      <c r="B3103" s="56" t="s">
        <v>22</v>
      </c>
      <c r="C3103" s="61">
        <v>1</v>
      </c>
      <c r="D3103" s="56" t="str">
        <f>VLOOKUP(B3103,'P Master'!$A$1:$C$39,3,0)</f>
        <v>0-500</v>
      </c>
      <c r="E3103" s="62">
        <f>VLOOKUP(D3103,'Slabs and Cost'!$B$9:$E$12,3,0)</f>
        <v>6</v>
      </c>
      <c r="F3103" s="62">
        <f t="shared" si="48"/>
        <v>6</v>
      </c>
      <c r="G3103" s="56" t="s">
        <v>56</v>
      </c>
    </row>
    <row r="3104" spans="1:7">
      <c r="A3104" s="60">
        <v>45672</v>
      </c>
      <c r="B3104" s="56" t="s">
        <v>37</v>
      </c>
      <c r="C3104" s="61">
        <v>1</v>
      </c>
      <c r="D3104" s="56" t="str">
        <f>VLOOKUP(B3104,'P Master'!$A$1:$C$39,3,0)</f>
        <v>0-500</v>
      </c>
      <c r="E3104" s="62">
        <f>VLOOKUP(D3104,'Slabs and Cost'!$B$9:$E$12,3,0)</f>
        <v>6</v>
      </c>
      <c r="F3104" s="62">
        <f t="shared" si="48"/>
        <v>6</v>
      </c>
      <c r="G3104" s="56" t="s">
        <v>56</v>
      </c>
    </row>
    <row r="3105" spans="1:7">
      <c r="A3105" s="60">
        <v>45672</v>
      </c>
      <c r="B3105" s="56" t="s">
        <v>37</v>
      </c>
      <c r="C3105" s="61">
        <v>1</v>
      </c>
      <c r="D3105" s="56" t="str">
        <f>VLOOKUP(B3105,'P Master'!$A$1:$C$39,3,0)</f>
        <v>0-500</v>
      </c>
      <c r="E3105" s="62">
        <f>VLOOKUP(D3105,'Slabs and Cost'!$B$9:$E$12,3,0)</f>
        <v>6</v>
      </c>
      <c r="F3105" s="62">
        <f t="shared" si="48"/>
        <v>6</v>
      </c>
      <c r="G3105" s="56" t="s">
        <v>56</v>
      </c>
    </row>
    <row r="3106" spans="1:7">
      <c r="A3106" s="60">
        <v>45672</v>
      </c>
      <c r="B3106" s="56" t="s">
        <v>32</v>
      </c>
      <c r="C3106" s="61">
        <v>1</v>
      </c>
      <c r="D3106" s="56" t="str">
        <f>VLOOKUP(B3106,'P Master'!$A$1:$C$39,3,0)</f>
        <v>0-500</v>
      </c>
      <c r="E3106" s="62">
        <f>VLOOKUP(D3106,'Slabs and Cost'!$B$9:$E$12,3,0)</f>
        <v>6</v>
      </c>
      <c r="F3106" s="62">
        <f t="shared" si="48"/>
        <v>6</v>
      </c>
      <c r="G3106" s="56" t="s">
        <v>56</v>
      </c>
    </row>
    <row r="3107" spans="1:7">
      <c r="A3107" s="60">
        <v>45672</v>
      </c>
      <c r="B3107" s="56" t="s">
        <v>37</v>
      </c>
      <c r="C3107" s="61">
        <v>1</v>
      </c>
      <c r="D3107" s="56" t="str">
        <f>VLOOKUP(B3107,'P Master'!$A$1:$C$39,3,0)</f>
        <v>0-500</v>
      </c>
      <c r="E3107" s="62">
        <f>VLOOKUP(D3107,'Slabs and Cost'!$B$9:$E$12,3,0)</f>
        <v>6</v>
      </c>
      <c r="F3107" s="62">
        <f t="shared" si="48"/>
        <v>6</v>
      </c>
      <c r="G3107" s="56" t="s">
        <v>56</v>
      </c>
    </row>
    <row r="3108" spans="1:7">
      <c r="A3108" s="60">
        <v>45672</v>
      </c>
      <c r="B3108" s="56" t="s">
        <v>37</v>
      </c>
      <c r="C3108" s="61">
        <v>1</v>
      </c>
      <c r="D3108" s="56" t="str">
        <f>VLOOKUP(B3108,'P Master'!$A$1:$C$39,3,0)</f>
        <v>0-500</v>
      </c>
      <c r="E3108" s="62">
        <f>VLOOKUP(D3108,'Slabs and Cost'!$B$9:$E$12,3,0)</f>
        <v>6</v>
      </c>
      <c r="F3108" s="62">
        <f t="shared" si="48"/>
        <v>6</v>
      </c>
      <c r="G3108" s="56" t="s">
        <v>56</v>
      </c>
    </row>
    <row r="3109" spans="1:7">
      <c r="A3109" s="60">
        <v>45672</v>
      </c>
      <c r="B3109" s="56" t="s">
        <v>45</v>
      </c>
      <c r="C3109" s="61">
        <v>1</v>
      </c>
      <c r="D3109" s="56" t="str">
        <f>VLOOKUP(B3109,'P Master'!$A$1:$C$39,3,0)</f>
        <v>500-1</v>
      </c>
      <c r="E3109" s="62">
        <f>VLOOKUP(D3109,'Slabs and Cost'!$B$9:$E$12,3,0)</f>
        <v>6</v>
      </c>
      <c r="F3109" s="62">
        <f t="shared" si="48"/>
        <v>6</v>
      </c>
      <c r="G3109" s="56" t="s">
        <v>56</v>
      </c>
    </row>
    <row r="3110" spans="1:7">
      <c r="A3110" s="60">
        <v>45672</v>
      </c>
      <c r="B3110" s="56" t="s">
        <v>31</v>
      </c>
      <c r="C3110" s="61">
        <v>1</v>
      </c>
      <c r="D3110" s="56" t="str">
        <f>VLOOKUP(B3110,'P Master'!$A$1:$C$39,3,0)</f>
        <v>500-1</v>
      </c>
      <c r="E3110" s="62">
        <f>VLOOKUP(D3110,'Slabs and Cost'!$B$9:$E$12,3,0)</f>
        <v>6</v>
      </c>
      <c r="F3110" s="62">
        <f t="shared" si="48"/>
        <v>6</v>
      </c>
      <c r="G3110" s="56" t="s">
        <v>56</v>
      </c>
    </row>
    <row r="3111" spans="1:7">
      <c r="A3111" s="60">
        <v>45672</v>
      </c>
      <c r="B3111" s="56" t="s">
        <v>37</v>
      </c>
      <c r="C3111" s="61">
        <v>1</v>
      </c>
      <c r="D3111" s="56" t="str">
        <f>VLOOKUP(B3111,'P Master'!$A$1:$C$39,3,0)</f>
        <v>0-500</v>
      </c>
      <c r="E3111" s="62">
        <f>VLOOKUP(D3111,'Slabs and Cost'!$B$9:$E$12,3,0)</f>
        <v>6</v>
      </c>
      <c r="F3111" s="62">
        <f t="shared" si="48"/>
        <v>6</v>
      </c>
      <c r="G3111" s="56" t="s">
        <v>56</v>
      </c>
    </row>
    <row r="3112" spans="1:7">
      <c r="A3112" s="60">
        <v>45672</v>
      </c>
      <c r="B3112" s="56" t="s">
        <v>11</v>
      </c>
      <c r="C3112" s="61">
        <v>1</v>
      </c>
      <c r="D3112" s="56" t="str">
        <f>VLOOKUP(B3112,'P Master'!$A$1:$C$39,3,0)</f>
        <v>0-500</v>
      </c>
      <c r="E3112" s="62">
        <f>VLOOKUP(D3112,'Slabs and Cost'!$B$9:$E$12,3,0)</f>
        <v>6</v>
      </c>
      <c r="F3112" s="62">
        <f t="shared" si="48"/>
        <v>6</v>
      </c>
      <c r="G3112" s="56" t="s">
        <v>56</v>
      </c>
    </row>
    <row r="3113" spans="1:7">
      <c r="A3113" s="60">
        <v>45672</v>
      </c>
      <c r="B3113" s="56" t="s">
        <v>32</v>
      </c>
      <c r="C3113" s="61">
        <v>1</v>
      </c>
      <c r="D3113" s="56" t="str">
        <f>VLOOKUP(B3113,'P Master'!$A$1:$C$39,3,0)</f>
        <v>0-500</v>
      </c>
      <c r="E3113" s="62">
        <f>VLOOKUP(D3113,'Slabs and Cost'!$B$9:$E$12,3,0)</f>
        <v>6</v>
      </c>
      <c r="F3113" s="62">
        <f t="shared" si="48"/>
        <v>6</v>
      </c>
      <c r="G3113" s="56" t="s">
        <v>56</v>
      </c>
    </row>
    <row r="3114" spans="1:7">
      <c r="A3114" s="60">
        <v>45672</v>
      </c>
      <c r="B3114" s="56" t="s">
        <v>37</v>
      </c>
      <c r="C3114" s="61">
        <v>1</v>
      </c>
      <c r="D3114" s="56" t="str">
        <f>VLOOKUP(B3114,'P Master'!$A$1:$C$39,3,0)</f>
        <v>0-500</v>
      </c>
      <c r="E3114" s="62">
        <f>VLOOKUP(D3114,'Slabs and Cost'!$B$9:$E$12,3,0)</f>
        <v>6</v>
      </c>
      <c r="F3114" s="62">
        <f t="shared" si="48"/>
        <v>6</v>
      </c>
      <c r="G3114" s="56" t="s">
        <v>56</v>
      </c>
    </row>
    <row r="3115" spans="1:7">
      <c r="A3115" s="60">
        <v>45672</v>
      </c>
      <c r="B3115" s="56" t="s">
        <v>16</v>
      </c>
      <c r="C3115" s="61">
        <v>1</v>
      </c>
      <c r="D3115" s="56" t="str">
        <f>VLOOKUP(B3115,'P Master'!$A$1:$C$39,3,0)</f>
        <v>0-500</v>
      </c>
      <c r="E3115" s="62">
        <f>VLOOKUP(D3115,'Slabs and Cost'!$B$9:$E$12,3,0)</f>
        <v>6</v>
      </c>
      <c r="F3115" s="62">
        <f t="shared" si="48"/>
        <v>6</v>
      </c>
      <c r="G3115" s="56" t="s">
        <v>56</v>
      </c>
    </row>
    <row r="3116" spans="1:7">
      <c r="A3116" s="60">
        <v>45672</v>
      </c>
      <c r="B3116" s="56" t="s">
        <v>18</v>
      </c>
      <c r="C3116" s="61">
        <v>1</v>
      </c>
      <c r="D3116" s="56" t="str">
        <f>VLOOKUP(B3116,'P Master'!$A$1:$C$39,3,0)</f>
        <v>0-500</v>
      </c>
      <c r="E3116" s="62">
        <f>VLOOKUP(D3116,'Slabs and Cost'!$B$9:$E$12,3,0)</f>
        <v>6</v>
      </c>
      <c r="F3116" s="62">
        <f t="shared" si="48"/>
        <v>6</v>
      </c>
      <c r="G3116" s="56" t="s">
        <v>56</v>
      </c>
    </row>
    <row r="3117" spans="1:7">
      <c r="A3117" s="60">
        <v>45672</v>
      </c>
      <c r="B3117" s="56" t="s">
        <v>32</v>
      </c>
      <c r="C3117" s="61">
        <v>1</v>
      </c>
      <c r="D3117" s="56" t="str">
        <f>VLOOKUP(B3117,'P Master'!$A$1:$C$39,3,0)</f>
        <v>0-500</v>
      </c>
      <c r="E3117" s="62">
        <f>VLOOKUP(D3117,'Slabs and Cost'!$B$9:$E$12,3,0)</f>
        <v>6</v>
      </c>
      <c r="F3117" s="62">
        <f t="shared" si="48"/>
        <v>6</v>
      </c>
      <c r="G3117" s="56" t="s">
        <v>56</v>
      </c>
    </row>
    <row r="3118" spans="1:7">
      <c r="A3118" s="60">
        <v>45672</v>
      </c>
      <c r="B3118" s="56" t="s">
        <v>39</v>
      </c>
      <c r="C3118" s="61">
        <v>1</v>
      </c>
      <c r="D3118" s="56" t="str">
        <f>VLOOKUP(B3118,'P Master'!$A$1:$C$39,3,0)</f>
        <v>0-500</v>
      </c>
      <c r="E3118" s="62">
        <f>VLOOKUP(D3118,'Slabs and Cost'!$B$9:$E$12,3,0)</f>
        <v>6</v>
      </c>
      <c r="F3118" s="62">
        <f t="shared" si="48"/>
        <v>6</v>
      </c>
      <c r="G3118" s="56" t="s">
        <v>56</v>
      </c>
    </row>
    <row r="3119" spans="1:7">
      <c r="A3119" s="60">
        <v>45672</v>
      </c>
      <c r="B3119" s="56" t="s">
        <v>32</v>
      </c>
      <c r="C3119" s="61">
        <v>1</v>
      </c>
      <c r="D3119" s="56" t="str">
        <f>VLOOKUP(B3119,'P Master'!$A$1:$C$39,3,0)</f>
        <v>0-500</v>
      </c>
      <c r="E3119" s="62">
        <f>VLOOKUP(D3119,'Slabs and Cost'!$B$9:$E$12,3,0)</f>
        <v>6</v>
      </c>
      <c r="F3119" s="62">
        <f t="shared" si="48"/>
        <v>6</v>
      </c>
      <c r="G3119" s="56" t="s">
        <v>56</v>
      </c>
    </row>
    <row r="3120" spans="1:7">
      <c r="A3120" s="60">
        <v>45672</v>
      </c>
      <c r="B3120" s="56" t="s">
        <v>32</v>
      </c>
      <c r="C3120" s="61">
        <v>1</v>
      </c>
      <c r="D3120" s="56" t="str">
        <f>VLOOKUP(B3120,'P Master'!$A$1:$C$39,3,0)</f>
        <v>0-500</v>
      </c>
      <c r="E3120" s="62">
        <f>VLOOKUP(D3120,'Slabs and Cost'!$B$9:$E$12,3,0)</f>
        <v>6</v>
      </c>
      <c r="F3120" s="62">
        <f t="shared" si="48"/>
        <v>6</v>
      </c>
      <c r="G3120" s="56" t="s">
        <v>56</v>
      </c>
    </row>
    <row r="3121" spans="1:7">
      <c r="A3121" s="60">
        <v>45672</v>
      </c>
      <c r="B3121" s="56" t="s">
        <v>32</v>
      </c>
      <c r="C3121" s="61">
        <v>1</v>
      </c>
      <c r="D3121" s="56" t="str">
        <f>VLOOKUP(B3121,'P Master'!$A$1:$C$39,3,0)</f>
        <v>0-500</v>
      </c>
      <c r="E3121" s="62">
        <f>VLOOKUP(D3121,'Slabs and Cost'!$B$9:$E$12,3,0)</f>
        <v>6</v>
      </c>
      <c r="F3121" s="62">
        <f t="shared" si="48"/>
        <v>6</v>
      </c>
      <c r="G3121" s="56" t="s">
        <v>56</v>
      </c>
    </row>
    <row r="3122" spans="1:7">
      <c r="A3122" s="60">
        <v>45672</v>
      </c>
      <c r="B3122" s="56" t="s">
        <v>32</v>
      </c>
      <c r="C3122" s="61">
        <v>1</v>
      </c>
      <c r="D3122" s="56" t="str">
        <f>VLOOKUP(B3122,'P Master'!$A$1:$C$39,3,0)</f>
        <v>0-500</v>
      </c>
      <c r="E3122" s="62">
        <f>VLOOKUP(D3122,'Slabs and Cost'!$B$9:$E$12,3,0)</f>
        <v>6</v>
      </c>
      <c r="F3122" s="62">
        <f t="shared" si="48"/>
        <v>6</v>
      </c>
      <c r="G3122" s="56" t="s">
        <v>56</v>
      </c>
    </row>
    <row r="3123" spans="1:7">
      <c r="A3123" s="60">
        <v>45672</v>
      </c>
      <c r="B3123" s="56" t="s">
        <v>37</v>
      </c>
      <c r="C3123" s="61">
        <v>1</v>
      </c>
      <c r="D3123" s="56" t="str">
        <f>VLOOKUP(B3123,'P Master'!$A$1:$C$39,3,0)</f>
        <v>0-500</v>
      </c>
      <c r="E3123" s="62">
        <f>VLOOKUP(D3123,'Slabs and Cost'!$B$9:$E$12,3,0)</f>
        <v>6</v>
      </c>
      <c r="F3123" s="62">
        <f t="shared" si="48"/>
        <v>6</v>
      </c>
      <c r="G3123" s="56" t="s">
        <v>56</v>
      </c>
    </row>
    <row r="3124" spans="1:7">
      <c r="A3124" s="60">
        <v>45672</v>
      </c>
      <c r="B3124" s="56" t="s">
        <v>16</v>
      </c>
      <c r="C3124" s="61">
        <v>1</v>
      </c>
      <c r="D3124" s="56" t="str">
        <f>VLOOKUP(B3124,'P Master'!$A$1:$C$39,3,0)</f>
        <v>0-500</v>
      </c>
      <c r="E3124" s="62">
        <f>VLOOKUP(D3124,'Slabs and Cost'!$B$9:$E$12,3,0)</f>
        <v>6</v>
      </c>
      <c r="F3124" s="62">
        <f t="shared" si="48"/>
        <v>6</v>
      </c>
      <c r="G3124" s="56" t="s">
        <v>56</v>
      </c>
    </row>
    <row r="3125" spans="1:7">
      <c r="A3125" s="60">
        <v>45672</v>
      </c>
      <c r="B3125" s="56" t="s">
        <v>16</v>
      </c>
      <c r="C3125" s="61">
        <v>1</v>
      </c>
      <c r="D3125" s="56" t="str">
        <f>VLOOKUP(B3125,'P Master'!$A$1:$C$39,3,0)</f>
        <v>0-500</v>
      </c>
      <c r="E3125" s="62">
        <f>VLOOKUP(D3125,'Slabs and Cost'!$B$9:$E$12,3,0)</f>
        <v>6</v>
      </c>
      <c r="F3125" s="62">
        <f t="shared" si="48"/>
        <v>6</v>
      </c>
      <c r="G3125" s="56" t="s">
        <v>56</v>
      </c>
    </row>
    <row r="3126" spans="1:7">
      <c r="A3126" s="60">
        <v>45672</v>
      </c>
      <c r="B3126" s="56" t="s">
        <v>39</v>
      </c>
      <c r="C3126" s="61">
        <v>1</v>
      </c>
      <c r="D3126" s="56" t="str">
        <f>VLOOKUP(B3126,'P Master'!$A$1:$C$39,3,0)</f>
        <v>0-500</v>
      </c>
      <c r="E3126" s="62">
        <f>VLOOKUP(D3126,'Slabs and Cost'!$B$9:$E$12,3,0)</f>
        <v>6</v>
      </c>
      <c r="F3126" s="62">
        <f t="shared" si="48"/>
        <v>6</v>
      </c>
      <c r="G3126" s="56" t="s">
        <v>56</v>
      </c>
    </row>
    <row r="3127" spans="1:7">
      <c r="A3127" s="60">
        <v>45672</v>
      </c>
      <c r="B3127" s="56" t="s">
        <v>16</v>
      </c>
      <c r="C3127" s="61">
        <v>1</v>
      </c>
      <c r="D3127" s="56" t="str">
        <f>VLOOKUP(B3127,'P Master'!$A$1:$C$39,3,0)</f>
        <v>0-500</v>
      </c>
      <c r="E3127" s="62">
        <f>VLOOKUP(D3127,'Slabs and Cost'!$B$9:$E$12,3,0)</f>
        <v>6</v>
      </c>
      <c r="F3127" s="62">
        <f t="shared" si="48"/>
        <v>6</v>
      </c>
      <c r="G3127" s="56" t="s">
        <v>56</v>
      </c>
    </row>
    <row r="3128" spans="1:7">
      <c r="A3128" s="60">
        <v>45672</v>
      </c>
      <c r="B3128" s="56" t="s">
        <v>39</v>
      </c>
      <c r="C3128" s="61">
        <v>1</v>
      </c>
      <c r="D3128" s="56" t="str">
        <f>VLOOKUP(B3128,'P Master'!$A$1:$C$39,3,0)</f>
        <v>0-500</v>
      </c>
      <c r="E3128" s="62">
        <f>VLOOKUP(D3128,'Slabs and Cost'!$B$9:$E$12,3,0)</f>
        <v>6</v>
      </c>
      <c r="F3128" s="62">
        <f t="shared" si="48"/>
        <v>6</v>
      </c>
      <c r="G3128" s="56" t="s">
        <v>56</v>
      </c>
    </row>
    <row r="3129" spans="1:7">
      <c r="A3129" s="60">
        <v>45672</v>
      </c>
      <c r="B3129" s="56" t="s">
        <v>18</v>
      </c>
      <c r="C3129" s="61">
        <v>1</v>
      </c>
      <c r="D3129" s="56" t="str">
        <f>VLOOKUP(B3129,'P Master'!$A$1:$C$39,3,0)</f>
        <v>0-500</v>
      </c>
      <c r="E3129" s="62">
        <f>VLOOKUP(D3129,'Slabs and Cost'!$B$9:$E$12,3,0)</f>
        <v>6</v>
      </c>
      <c r="F3129" s="62">
        <f t="shared" si="48"/>
        <v>6</v>
      </c>
      <c r="G3129" s="56" t="s">
        <v>56</v>
      </c>
    </row>
    <row r="3130" spans="1:7">
      <c r="A3130" s="60">
        <v>45672</v>
      </c>
      <c r="B3130" s="56" t="s">
        <v>37</v>
      </c>
      <c r="C3130" s="61">
        <v>1</v>
      </c>
      <c r="D3130" s="56" t="str">
        <f>VLOOKUP(B3130,'P Master'!$A$1:$C$39,3,0)</f>
        <v>0-500</v>
      </c>
      <c r="E3130" s="62">
        <f>VLOOKUP(D3130,'Slabs and Cost'!$B$9:$E$12,3,0)</f>
        <v>6</v>
      </c>
      <c r="F3130" s="62">
        <f t="shared" si="48"/>
        <v>6</v>
      </c>
      <c r="G3130" s="56" t="s">
        <v>56</v>
      </c>
    </row>
    <row r="3131" spans="1:7">
      <c r="A3131" s="60">
        <v>45672</v>
      </c>
      <c r="B3131" s="56" t="s">
        <v>37</v>
      </c>
      <c r="C3131" s="61">
        <v>1</v>
      </c>
      <c r="D3131" s="56" t="str">
        <f>VLOOKUP(B3131,'P Master'!$A$1:$C$39,3,0)</f>
        <v>0-500</v>
      </c>
      <c r="E3131" s="62">
        <f>VLOOKUP(D3131,'Slabs and Cost'!$B$9:$E$12,3,0)</f>
        <v>6</v>
      </c>
      <c r="F3131" s="62">
        <f t="shared" si="48"/>
        <v>6</v>
      </c>
      <c r="G3131" s="56" t="s">
        <v>56</v>
      </c>
    </row>
    <row r="3132" spans="1:7">
      <c r="A3132" s="60">
        <v>45672</v>
      </c>
      <c r="B3132" s="56" t="s">
        <v>31</v>
      </c>
      <c r="C3132" s="61">
        <v>1</v>
      </c>
      <c r="D3132" s="56" t="str">
        <f>VLOOKUP(B3132,'P Master'!$A$1:$C$39,3,0)</f>
        <v>500-1</v>
      </c>
      <c r="E3132" s="62">
        <f>VLOOKUP(D3132,'Slabs and Cost'!$B$9:$E$12,3,0)</f>
        <v>6</v>
      </c>
      <c r="F3132" s="62">
        <f t="shared" si="48"/>
        <v>6</v>
      </c>
      <c r="G3132" s="56" t="s">
        <v>56</v>
      </c>
    </row>
    <row r="3133" spans="1:7">
      <c r="A3133" s="60">
        <v>45672</v>
      </c>
      <c r="B3133" s="56" t="s">
        <v>39</v>
      </c>
      <c r="C3133" s="61">
        <v>1</v>
      </c>
      <c r="D3133" s="56" t="str">
        <f>VLOOKUP(B3133,'P Master'!$A$1:$C$39,3,0)</f>
        <v>0-500</v>
      </c>
      <c r="E3133" s="62">
        <f>VLOOKUP(D3133,'Slabs and Cost'!$B$9:$E$12,3,0)</f>
        <v>6</v>
      </c>
      <c r="F3133" s="62">
        <f t="shared" si="48"/>
        <v>6</v>
      </c>
      <c r="G3133" s="56" t="s">
        <v>56</v>
      </c>
    </row>
    <row r="3134" spans="1:7">
      <c r="A3134" s="60">
        <v>45672</v>
      </c>
      <c r="B3134" s="56" t="s">
        <v>37</v>
      </c>
      <c r="C3134" s="61">
        <v>1</v>
      </c>
      <c r="D3134" s="56" t="str">
        <f>VLOOKUP(B3134,'P Master'!$A$1:$C$39,3,0)</f>
        <v>0-500</v>
      </c>
      <c r="E3134" s="62">
        <f>VLOOKUP(D3134,'Slabs and Cost'!$B$9:$E$12,3,0)</f>
        <v>6</v>
      </c>
      <c r="F3134" s="62">
        <f t="shared" si="48"/>
        <v>6</v>
      </c>
      <c r="G3134" s="56" t="s">
        <v>56</v>
      </c>
    </row>
    <row r="3135" spans="1:7">
      <c r="A3135" s="60">
        <v>45672</v>
      </c>
      <c r="B3135" s="56" t="s">
        <v>17</v>
      </c>
      <c r="C3135" s="61">
        <v>1</v>
      </c>
      <c r="D3135" s="56" t="str">
        <f>VLOOKUP(B3135,'P Master'!$A$1:$C$39,3,0)</f>
        <v>0-500</v>
      </c>
      <c r="E3135" s="62">
        <f>VLOOKUP(D3135,'Slabs and Cost'!$B$9:$E$12,3,0)</f>
        <v>6</v>
      </c>
      <c r="F3135" s="62">
        <f t="shared" si="48"/>
        <v>6</v>
      </c>
      <c r="G3135" s="56" t="s">
        <v>56</v>
      </c>
    </row>
    <row r="3136" spans="1:7">
      <c r="A3136" s="60">
        <v>45672</v>
      </c>
      <c r="B3136" s="56" t="s">
        <v>37</v>
      </c>
      <c r="C3136" s="61">
        <v>1</v>
      </c>
      <c r="D3136" s="56" t="str">
        <f>VLOOKUP(B3136,'P Master'!$A$1:$C$39,3,0)</f>
        <v>0-500</v>
      </c>
      <c r="E3136" s="62">
        <f>VLOOKUP(D3136,'Slabs and Cost'!$B$9:$E$12,3,0)</f>
        <v>6</v>
      </c>
      <c r="F3136" s="62">
        <f t="shared" si="48"/>
        <v>6</v>
      </c>
      <c r="G3136" s="56" t="s">
        <v>56</v>
      </c>
    </row>
    <row r="3137" spans="1:7">
      <c r="A3137" s="60">
        <v>45672</v>
      </c>
      <c r="B3137" s="56" t="s">
        <v>32</v>
      </c>
      <c r="C3137" s="61">
        <v>1</v>
      </c>
      <c r="D3137" s="56" t="str">
        <f>VLOOKUP(B3137,'P Master'!$A$1:$C$39,3,0)</f>
        <v>0-500</v>
      </c>
      <c r="E3137" s="62">
        <f>VLOOKUP(D3137,'Slabs and Cost'!$B$9:$E$12,3,0)</f>
        <v>6</v>
      </c>
      <c r="F3137" s="62">
        <f t="shared" si="48"/>
        <v>6</v>
      </c>
      <c r="G3137" s="56" t="s">
        <v>56</v>
      </c>
    </row>
    <row r="3138" spans="1:7">
      <c r="A3138" s="60">
        <v>45672</v>
      </c>
      <c r="B3138" s="56" t="s">
        <v>20</v>
      </c>
      <c r="C3138" s="61">
        <v>1</v>
      </c>
      <c r="D3138" s="56" t="str">
        <f>VLOOKUP(B3138,'P Master'!$A$1:$C$39,3,0)</f>
        <v>0-500</v>
      </c>
      <c r="E3138" s="62">
        <f>VLOOKUP(D3138,'Slabs and Cost'!$B$9:$E$12,3,0)</f>
        <v>6</v>
      </c>
      <c r="F3138" s="62">
        <f t="shared" ref="F3138:F3201" si="49">C3138*E3138</f>
        <v>6</v>
      </c>
      <c r="G3138" s="56" t="s">
        <v>56</v>
      </c>
    </row>
    <row r="3139" spans="1:7">
      <c r="A3139" s="60">
        <v>45672</v>
      </c>
      <c r="B3139" s="56" t="s">
        <v>37</v>
      </c>
      <c r="C3139" s="61">
        <v>1</v>
      </c>
      <c r="D3139" s="56" t="str">
        <f>VLOOKUP(B3139,'P Master'!$A$1:$C$39,3,0)</f>
        <v>0-500</v>
      </c>
      <c r="E3139" s="62">
        <f>VLOOKUP(D3139,'Slabs and Cost'!$B$9:$E$12,3,0)</f>
        <v>6</v>
      </c>
      <c r="F3139" s="62">
        <f t="shared" si="49"/>
        <v>6</v>
      </c>
      <c r="G3139" s="56" t="s">
        <v>56</v>
      </c>
    </row>
    <row r="3140" spans="1:7">
      <c r="A3140" s="60">
        <v>45672</v>
      </c>
      <c r="B3140" s="56" t="s">
        <v>38</v>
      </c>
      <c r="C3140" s="61">
        <v>1</v>
      </c>
      <c r="D3140" s="56" t="str">
        <f>VLOOKUP(B3140,'P Master'!$A$1:$C$39,3,0)</f>
        <v>0-500</v>
      </c>
      <c r="E3140" s="62">
        <f>VLOOKUP(D3140,'Slabs and Cost'!$B$9:$E$12,3,0)</f>
        <v>6</v>
      </c>
      <c r="F3140" s="62">
        <f t="shared" si="49"/>
        <v>6</v>
      </c>
      <c r="G3140" s="56" t="s">
        <v>56</v>
      </c>
    </row>
    <row r="3141" spans="1:7">
      <c r="A3141" s="60">
        <v>45672</v>
      </c>
      <c r="B3141" s="56" t="s">
        <v>12</v>
      </c>
      <c r="C3141" s="61">
        <v>1</v>
      </c>
      <c r="D3141" s="56" t="str">
        <f>VLOOKUP(B3141,'P Master'!$A$1:$C$39,3,0)</f>
        <v>0-500</v>
      </c>
      <c r="E3141" s="62">
        <f>VLOOKUP(D3141,'Slabs and Cost'!$B$9:$E$12,3,0)</f>
        <v>6</v>
      </c>
      <c r="F3141" s="62">
        <f t="shared" si="49"/>
        <v>6</v>
      </c>
      <c r="G3141" s="56" t="s">
        <v>56</v>
      </c>
    </row>
    <row r="3142" spans="1:7">
      <c r="A3142" s="60">
        <v>45672</v>
      </c>
      <c r="B3142" s="56" t="s">
        <v>20</v>
      </c>
      <c r="C3142" s="61">
        <v>1</v>
      </c>
      <c r="D3142" s="56" t="str">
        <f>VLOOKUP(B3142,'P Master'!$A$1:$C$39,3,0)</f>
        <v>0-500</v>
      </c>
      <c r="E3142" s="62">
        <f>VLOOKUP(D3142,'Slabs and Cost'!$B$9:$E$12,3,0)</f>
        <v>6</v>
      </c>
      <c r="F3142" s="62">
        <f t="shared" si="49"/>
        <v>6</v>
      </c>
      <c r="G3142" s="56" t="s">
        <v>56</v>
      </c>
    </row>
    <row r="3143" spans="1:7">
      <c r="A3143" s="60">
        <v>45672</v>
      </c>
      <c r="B3143" s="56" t="s">
        <v>9</v>
      </c>
      <c r="C3143" s="61">
        <v>1</v>
      </c>
      <c r="D3143" s="56" t="str">
        <f>VLOOKUP(B3143,'P Master'!$A$1:$C$39,3,0)</f>
        <v>0-500</v>
      </c>
      <c r="E3143" s="62">
        <f>VLOOKUP(D3143,'Slabs and Cost'!$B$9:$E$12,3,0)</f>
        <v>6</v>
      </c>
      <c r="F3143" s="62">
        <f t="shared" si="49"/>
        <v>6</v>
      </c>
      <c r="G3143" s="56" t="s">
        <v>56</v>
      </c>
    </row>
    <row r="3144" spans="1:7">
      <c r="A3144" s="60">
        <v>45672</v>
      </c>
      <c r="B3144" s="56" t="s">
        <v>22</v>
      </c>
      <c r="C3144" s="61">
        <v>1</v>
      </c>
      <c r="D3144" s="56" t="str">
        <f>VLOOKUP(B3144,'P Master'!$A$1:$C$39,3,0)</f>
        <v>0-500</v>
      </c>
      <c r="E3144" s="62">
        <f>VLOOKUP(D3144,'Slabs and Cost'!$B$9:$E$12,3,0)</f>
        <v>6</v>
      </c>
      <c r="F3144" s="62">
        <f t="shared" si="49"/>
        <v>6</v>
      </c>
      <c r="G3144" s="56" t="s">
        <v>56</v>
      </c>
    </row>
    <row r="3145" spans="1:7">
      <c r="A3145" s="60">
        <v>45672</v>
      </c>
      <c r="B3145" s="56" t="s">
        <v>37</v>
      </c>
      <c r="C3145" s="61">
        <v>1</v>
      </c>
      <c r="D3145" s="56" t="str">
        <f>VLOOKUP(B3145,'P Master'!$A$1:$C$39,3,0)</f>
        <v>0-500</v>
      </c>
      <c r="E3145" s="62">
        <f>VLOOKUP(D3145,'Slabs and Cost'!$B$9:$E$12,3,0)</f>
        <v>6</v>
      </c>
      <c r="F3145" s="62">
        <f t="shared" si="49"/>
        <v>6</v>
      </c>
      <c r="G3145" s="56" t="s">
        <v>56</v>
      </c>
    </row>
    <row r="3146" spans="1:7">
      <c r="A3146" s="60">
        <v>45672</v>
      </c>
      <c r="B3146" s="56" t="s">
        <v>37</v>
      </c>
      <c r="C3146" s="61">
        <v>1</v>
      </c>
      <c r="D3146" s="56" t="str">
        <f>VLOOKUP(B3146,'P Master'!$A$1:$C$39,3,0)</f>
        <v>0-500</v>
      </c>
      <c r="E3146" s="62">
        <f>VLOOKUP(D3146,'Slabs and Cost'!$B$9:$E$12,3,0)</f>
        <v>6</v>
      </c>
      <c r="F3146" s="62">
        <f t="shared" si="49"/>
        <v>6</v>
      </c>
      <c r="G3146" s="56" t="s">
        <v>56</v>
      </c>
    </row>
    <row r="3147" spans="1:7">
      <c r="A3147" s="60">
        <v>45672</v>
      </c>
      <c r="B3147" s="56" t="s">
        <v>37</v>
      </c>
      <c r="C3147" s="61">
        <v>1</v>
      </c>
      <c r="D3147" s="56" t="str">
        <f>VLOOKUP(B3147,'P Master'!$A$1:$C$39,3,0)</f>
        <v>0-500</v>
      </c>
      <c r="E3147" s="62">
        <f>VLOOKUP(D3147,'Slabs and Cost'!$B$9:$E$12,3,0)</f>
        <v>6</v>
      </c>
      <c r="F3147" s="62">
        <f t="shared" si="49"/>
        <v>6</v>
      </c>
      <c r="G3147" s="56" t="s">
        <v>56</v>
      </c>
    </row>
    <row r="3148" spans="1:7">
      <c r="A3148" s="60">
        <v>45672</v>
      </c>
      <c r="B3148" s="56" t="s">
        <v>16</v>
      </c>
      <c r="C3148" s="61">
        <v>1</v>
      </c>
      <c r="D3148" s="56" t="str">
        <f>VLOOKUP(B3148,'P Master'!$A$1:$C$39,3,0)</f>
        <v>0-500</v>
      </c>
      <c r="E3148" s="62">
        <f>VLOOKUP(D3148,'Slabs and Cost'!$B$9:$E$12,3,0)</f>
        <v>6</v>
      </c>
      <c r="F3148" s="62">
        <f t="shared" si="49"/>
        <v>6</v>
      </c>
      <c r="G3148" s="56" t="s">
        <v>56</v>
      </c>
    </row>
    <row r="3149" spans="1:7">
      <c r="A3149" s="60">
        <v>45672</v>
      </c>
      <c r="B3149" s="56" t="s">
        <v>37</v>
      </c>
      <c r="C3149" s="61">
        <v>1</v>
      </c>
      <c r="D3149" s="56" t="str">
        <f>VLOOKUP(B3149,'P Master'!$A$1:$C$39,3,0)</f>
        <v>0-500</v>
      </c>
      <c r="E3149" s="62">
        <f>VLOOKUP(D3149,'Slabs and Cost'!$B$9:$E$12,3,0)</f>
        <v>6</v>
      </c>
      <c r="F3149" s="62">
        <f t="shared" si="49"/>
        <v>6</v>
      </c>
      <c r="G3149" s="56" t="s">
        <v>56</v>
      </c>
    </row>
    <row r="3150" spans="1:7">
      <c r="A3150" s="60">
        <v>45672</v>
      </c>
      <c r="B3150" s="56" t="s">
        <v>20</v>
      </c>
      <c r="C3150" s="61">
        <v>1</v>
      </c>
      <c r="D3150" s="56" t="str">
        <f>VLOOKUP(B3150,'P Master'!$A$1:$C$39,3,0)</f>
        <v>0-500</v>
      </c>
      <c r="E3150" s="62">
        <f>VLOOKUP(D3150,'Slabs and Cost'!$B$9:$E$12,3,0)</f>
        <v>6</v>
      </c>
      <c r="F3150" s="62">
        <f t="shared" si="49"/>
        <v>6</v>
      </c>
      <c r="G3150" s="56" t="s">
        <v>56</v>
      </c>
    </row>
    <row r="3151" spans="1:7">
      <c r="A3151" s="60">
        <v>45672</v>
      </c>
      <c r="B3151" s="56" t="s">
        <v>16</v>
      </c>
      <c r="C3151" s="61">
        <v>1</v>
      </c>
      <c r="D3151" s="56" t="str">
        <f>VLOOKUP(B3151,'P Master'!$A$1:$C$39,3,0)</f>
        <v>0-500</v>
      </c>
      <c r="E3151" s="62">
        <f>VLOOKUP(D3151,'Slabs and Cost'!$B$9:$E$12,3,0)</f>
        <v>6</v>
      </c>
      <c r="F3151" s="62">
        <f t="shared" si="49"/>
        <v>6</v>
      </c>
      <c r="G3151" s="56" t="s">
        <v>56</v>
      </c>
    </row>
    <row r="3152" spans="1:7">
      <c r="A3152" s="60">
        <v>45672</v>
      </c>
      <c r="B3152" s="56" t="s">
        <v>18</v>
      </c>
      <c r="C3152" s="61">
        <v>1</v>
      </c>
      <c r="D3152" s="56" t="str">
        <f>VLOOKUP(B3152,'P Master'!$A$1:$C$39,3,0)</f>
        <v>0-500</v>
      </c>
      <c r="E3152" s="62">
        <f>VLOOKUP(D3152,'Slabs and Cost'!$B$9:$E$12,3,0)</f>
        <v>6</v>
      </c>
      <c r="F3152" s="62">
        <f t="shared" si="49"/>
        <v>6</v>
      </c>
      <c r="G3152" s="56" t="s">
        <v>56</v>
      </c>
    </row>
    <row r="3153" spans="1:7">
      <c r="A3153" s="60">
        <v>45672</v>
      </c>
      <c r="B3153" s="56" t="s">
        <v>12</v>
      </c>
      <c r="C3153" s="61">
        <v>1</v>
      </c>
      <c r="D3153" s="56" t="str">
        <f>VLOOKUP(B3153,'P Master'!$A$1:$C$39,3,0)</f>
        <v>0-500</v>
      </c>
      <c r="E3153" s="62">
        <f>VLOOKUP(D3153,'Slabs and Cost'!$B$9:$E$12,3,0)</f>
        <v>6</v>
      </c>
      <c r="F3153" s="62">
        <f t="shared" si="49"/>
        <v>6</v>
      </c>
      <c r="G3153" s="56" t="s">
        <v>56</v>
      </c>
    </row>
    <row r="3154" spans="1:7">
      <c r="A3154" s="60">
        <v>45672</v>
      </c>
      <c r="B3154" s="56" t="s">
        <v>20</v>
      </c>
      <c r="C3154" s="61">
        <v>1</v>
      </c>
      <c r="D3154" s="56" t="str">
        <f>VLOOKUP(B3154,'P Master'!$A$1:$C$39,3,0)</f>
        <v>0-500</v>
      </c>
      <c r="E3154" s="62">
        <f>VLOOKUP(D3154,'Slabs and Cost'!$B$9:$E$12,3,0)</f>
        <v>6</v>
      </c>
      <c r="F3154" s="62">
        <f t="shared" si="49"/>
        <v>6</v>
      </c>
      <c r="G3154" s="56" t="s">
        <v>56</v>
      </c>
    </row>
    <row r="3155" spans="1:7">
      <c r="A3155" s="60">
        <v>45672</v>
      </c>
      <c r="B3155" s="56" t="s">
        <v>37</v>
      </c>
      <c r="C3155" s="61">
        <v>1</v>
      </c>
      <c r="D3155" s="56" t="str">
        <f>VLOOKUP(B3155,'P Master'!$A$1:$C$39,3,0)</f>
        <v>0-500</v>
      </c>
      <c r="E3155" s="62">
        <f>VLOOKUP(D3155,'Slabs and Cost'!$B$9:$E$12,3,0)</f>
        <v>6</v>
      </c>
      <c r="F3155" s="62">
        <f t="shared" si="49"/>
        <v>6</v>
      </c>
      <c r="G3155" s="56" t="s">
        <v>56</v>
      </c>
    </row>
    <row r="3156" spans="1:7">
      <c r="A3156" s="60">
        <v>45672</v>
      </c>
      <c r="B3156" s="56" t="s">
        <v>12</v>
      </c>
      <c r="C3156" s="61">
        <v>1</v>
      </c>
      <c r="D3156" s="56" t="str">
        <f>VLOOKUP(B3156,'P Master'!$A$1:$C$39,3,0)</f>
        <v>0-500</v>
      </c>
      <c r="E3156" s="62">
        <f>VLOOKUP(D3156,'Slabs and Cost'!$B$9:$E$12,3,0)</f>
        <v>6</v>
      </c>
      <c r="F3156" s="62">
        <f t="shared" si="49"/>
        <v>6</v>
      </c>
      <c r="G3156" s="56" t="s">
        <v>56</v>
      </c>
    </row>
    <row r="3157" spans="1:7">
      <c r="A3157" s="60">
        <v>45672</v>
      </c>
      <c r="B3157" s="56" t="s">
        <v>37</v>
      </c>
      <c r="C3157" s="61">
        <v>1</v>
      </c>
      <c r="D3157" s="56" t="str">
        <f>VLOOKUP(B3157,'P Master'!$A$1:$C$39,3,0)</f>
        <v>0-500</v>
      </c>
      <c r="E3157" s="62">
        <f>VLOOKUP(D3157,'Slabs and Cost'!$B$9:$E$12,3,0)</f>
        <v>6</v>
      </c>
      <c r="F3157" s="62">
        <f t="shared" si="49"/>
        <v>6</v>
      </c>
      <c r="G3157" s="56" t="s">
        <v>56</v>
      </c>
    </row>
    <row r="3158" spans="1:7">
      <c r="A3158" s="60">
        <v>45672</v>
      </c>
      <c r="B3158" s="56" t="s">
        <v>39</v>
      </c>
      <c r="C3158" s="61">
        <v>1</v>
      </c>
      <c r="D3158" s="56" t="str">
        <f>VLOOKUP(B3158,'P Master'!$A$1:$C$39,3,0)</f>
        <v>0-500</v>
      </c>
      <c r="E3158" s="62">
        <f>VLOOKUP(D3158,'Slabs and Cost'!$B$9:$E$12,3,0)</f>
        <v>6</v>
      </c>
      <c r="F3158" s="62">
        <f t="shared" si="49"/>
        <v>6</v>
      </c>
      <c r="G3158" s="56" t="s">
        <v>56</v>
      </c>
    </row>
    <row r="3159" spans="1:7">
      <c r="A3159" s="60">
        <v>45672</v>
      </c>
      <c r="B3159" s="56" t="s">
        <v>32</v>
      </c>
      <c r="C3159" s="61">
        <v>1</v>
      </c>
      <c r="D3159" s="56" t="str">
        <f>VLOOKUP(B3159,'P Master'!$A$1:$C$39,3,0)</f>
        <v>0-500</v>
      </c>
      <c r="E3159" s="62">
        <f>VLOOKUP(D3159,'Slabs and Cost'!$B$9:$E$12,3,0)</f>
        <v>6</v>
      </c>
      <c r="F3159" s="62">
        <f t="shared" si="49"/>
        <v>6</v>
      </c>
      <c r="G3159" s="56" t="s">
        <v>56</v>
      </c>
    </row>
    <row r="3160" spans="1:7">
      <c r="A3160" s="60">
        <v>45672</v>
      </c>
      <c r="B3160" s="56" t="s">
        <v>39</v>
      </c>
      <c r="C3160" s="61">
        <v>1</v>
      </c>
      <c r="D3160" s="56" t="str">
        <f>VLOOKUP(B3160,'P Master'!$A$1:$C$39,3,0)</f>
        <v>0-500</v>
      </c>
      <c r="E3160" s="62">
        <f>VLOOKUP(D3160,'Slabs and Cost'!$B$9:$E$12,3,0)</f>
        <v>6</v>
      </c>
      <c r="F3160" s="62">
        <f t="shared" si="49"/>
        <v>6</v>
      </c>
      <c r="G3160" s="56" t="s">
        <v>56</v>
      </c>
    </row>
    <row r="3161" spans="1:7">
      <c r="A3161" s="60">
        <v>45672</v>
      </c>
      <c r="B3161" s="56" t="s">
        <v>37</v>
      </c>
      <c r="C3161" s="61">
        <v>1</v>
      </c>
      <c r="D3161" s="56" t="str">
        <f>VLOOKUP(B3161,'P Master'!$A$1:$C$39,3,0)</f>
        <v>0-500</v>
      </c>
      <c r="E3161" s="62">
        <f>VLOOKUP(D3161,'Slabs and Cost'!$B$9:$E$12,3,0)</f>
        <v>6</v>
      </c>
      <c r="F3161" s="62">
        <f t="shared" si="49"/>
        <v>6</v>
      </c>
      <c r="G3161" s="56" t="s">
        <v>56</v>
      </c>
    </row>
    <row r="3162" spans="1:7">
      <c r="A3162" s="60">
        <v>45672</v>
      </c>
      <c r="B3162" s="56" t="s">
        <v>37</v>
      </c>
      <c r="C3162" s="61">
        <v>1</v>
      </c>
      <c r="D3162" s="56" t="str">
        <f>VLOOKUP(B3162,'P Master'!$A$1:$C$39,3,0)</f>
        <v>0-500</v>
      </c>
      <c r="E3162" s="62">
        <f>VLOOKUP(D3162,'Slabs and Cost'!$B$9:$E$12,3,0)</f>
        <v>6</v>
      </c>
      <c r="F3162" s="62">
        <f t="shared" si="49"/>
        <v>6</v>
      </c>
      <c r="G3162" s="56" t="s">
        <v>56</v>
      </c>
    </row>
    <row r="3163" spans="1:7">
      <c r="A3163" s="60">
        <v>45672</v>
      </c>
      <c r="B3163" s="56" t="s">
        <v>37</v>
      </c>
      <c r="C3163" s="61">
        <v>1</v>
      </c>
      <c r="D3163" s="56" t="str">
        <f>VLOOKUP(B3163,'P Master'!$A$1:$C$39,3,0)</f>
        <v>0-500</v>
      </c>
      <c r="E3163" s="62">
        <f>VLOOKUP(D3163,'Slabs and Cost'!$B$9:$E$12,3,0)</f>
        <v>6</v>
      </c>
      <c r="F3163" s="62">
        <f t="shared" si="49"/>
        <v>6</v>
      </c>
      <c r="G3163" s="56" t="s">
        <v>56</v>
      </c>
    </row>
    <row r="3164" spans="1:7">
      <c r="A3164" s="60">
        <v>45672</v>
      </c>
      <c r="B3164" s="56" t="s">
        <v>37</v>
      </c>
      <c r="C3164" s="61">
        <v>1</v>
      </c>
      <c r="D3164" s="56" t="str">
        <f>VLOOKUP(B3164,'P Master'!$A$1:$C$39,3,0)</f>
        <v>0-500</v>
      </c>
      <c r="E3164" s="62">
        <f>VLOOKUP(D3164,'Slabs and Cost'!$B$9:$E$12,3,0)</f>
        <v>6</v>
      </c>
      <c r="F3164" s="62">
        <f t="shared" si="49"/>
        <v>6</v>
      </c>
      <c r="G3164" s="56" t="s">
        <v>56</v>
      </c>
    </row>
    <row r="3165" spans="1:7">
      <c r="A3165" s="60">
        <v>45672</v>
      </c>
      <c r="B3165" s="56" t="s">
        <v>20</v>
      </c>
      <c r="C3165" s="61">
        <v>1</v>
      </c>
      <c r="D3165" s="56" t="str">
        <f>VLOOKUP(B3165,'P Master'!$A$1:$C$39,3,0)</f>
        <v>0-500</v>
      </c>
      <c r="E3165" s="62">
        <f>VLOOKUP(D3165,'Slabs and Cost'!$B$9:$E$12,3,0)</f>
        <v>6</v>
      </c>
      <c r="F3165" s="62">
        <f t="shared" si="49"/>
        <v>6</v>
      </c>
      <c r="G3165" s="56" t="s">
        <v>56</v>
      </c>
    </row>
    <row r="3166" spans="1:7">
      <c r="A3166" s="60">
        <v>45672</v>
      </c>
      <c r="B3166" s="56" t="s">
        <v>16</v>
      </c>
      <c r="C3166" s="61">
        <v>1</v>
      </c>
      <c r="D3166" s="56" t="str">
        <f>VLOOKUP(B3166,'P Master'!$A$1:$C$39,3,0)</f>
        <v>0-500</v>
      </c>
      <c r="E3166" s="62">
        <f>VLOOKUP(D3166,'Slabs and Cost'!$B$9:$E$12,3,0)</f>
        <v>6</v>
      </c>
      <c r="F3166" s="62">
        <f t="shared" si="49"/>
        <v>6</v>
      </c>
      <c r="G3166" s="56" t="s">
        <v>56</v>
      </c>
    </row>
    <row r="3167" spans="1:7">
      <c r="A3167" s="60">
        <v>45672</v>
      </c>
      <c r="B3167" s="56" t="s">
        <v>16</v>
      </c>
      <c r="C3167" s="61">
        <v>1</v>
      </c>
      <c r="D3167" s="56" t="str">
        <f>VLOOKUP(B3167,'P Master'!$A$1:$C$39,3,0)</f>
        <v>0-500</v>
      </c>
      <c r="E3167" s="62">
        <f>VLOOKUP(D3167,'Slabs and Cost'!$B$9:$E$12,3,0)</f>
        <v>6</v>
      </c>
      <c r="F3167" s="62">
        <f t="shared" si="49"/>
        <v>6</v>
      </c>
      <c r="G3167" s="56" t="s">
        <v>56</v>
      </c>
    </row>
    <row r="3168" spans="1:7">
      <c r="A3168" s="60">
        <v>45672</v>
      </c>
      <c r="B3168" s="56" t="s">
        <v>20</v>
      </c>
      <c r="C3168" s="61">
        <v>1</v>
      </c>
      <c r="D3168" s="56" t="str">
        <f>VLOOKUP(B3168,'P Master'!$A$1:$C$39,3,0)</f>
        <v>0-500</v>
      </c>
      <c r="E3168" s="62">
        <f>VLOOKUP(D3168,'Slabs and Cost'!$B$9:$E$12,3,0)</f>
        <v>6</v>
      </c>
      <c r="F3168" s="62">
        <f t="shared" si="49"/>
        <v>6</v>
      </c>
      <c r="G3168" s="56" t="s">
        <v>56</v>
      </c>
    </row>
    <row r="3169" spans="1:7">
      <c r="A3169" s="60">
        <v>45672</v>
      </c>
      <c r="B3169" s="56" t="s">
        <v>20</v>
      </c>
      <c r="C3169" s="61">
        <v>1</v>
      </c>
      <c r="D3169" s="56" t="str">
        <f>VLOOKUP(B3169,'P Master'!$A$1:$C$39,3,0)</f>
        <v>0-500</v>
      </c>
      <c r="E3169" s="62">
        <f>VLOOKUP(D3169,'Slabs and Cost'!$B$9:$E$12,3,0)</f>
        <v>6</v>
      </c>
      <c r="F3169" s="62">
        <f t="shared" si="49"/>
        <v>6</v>
      </c>
      <c r="G3169" s="56" t="s">
        <v>56</v>
      </c>
    </row>
    <row r="3170" spans="1:7">
      <c r="A3170" s="60">
        <v>45672</v>
      </c>
      <c r="B3170" s="56" t="s">
        <v>36</v>
      </c>
      <c r="C3170" s="61">
        <v>1</v>
      </c>
      <c r="D3170" s="56" t="str">
        <f>VLOOKUP(B3170,'P Master'!$A$1:$C$39,3,0)</f>
        <v>0-500</v>
      </c>
      <c r="E3170" s="62">
        <f>VLOOKUP(D3170,'Slabs and Cost'!$B$9:$E$12,3,0)</f>
        <v>6</v>
      </c>
      <c r="F3170" s="62">
        <f t="shared" si="49"/>
        <v>6</v>
      </c>
      <c r="G3170" s="56" t="s">
        <v>56</v>
      </c>
    </row>
    <row r="3171" spans="1:7">
      <c r="A3171" s="60">
        <v>45672</v>
      </c>
      <c r="B3171" s="56" t="s">
        <v>18</v>
      </c>
      <c r="C3171" s="61">
        <v>1</v>
      </c>
      <c r="D3171" s="56" t="str">
        <f>VLOOKUP(B3171,'P Master'!$A$1:$C$39,3,0)</f>
        <v>0-500</v>
      </c>
      <c r="E3171" s="62">
        <f>VLOOKUP(D3171,'Slabs and Cost'!$B$9:$E$12,3,0)</f>
        <v>6</v>
      </c>
      <c r="F3171" s="62">
        <f t="shared" si="49"/>
        <v>6</v>
      </c>
      <c r="G3171" s="56" t="s">
        <v>56</v>
      </c>
    </row>
    <row r="3172" spans="1:7">
      <c r="A3172" s="60">
        <v>45672</v>
      </c>
      <c r="B3172" s="56" t="s">
        <v>25</v>
      </c>
      <c r="C3172" s="61">
        <v>1</v>
      </c>
      <c r="D3172" s="56" t="str">
        <f>VLOOKUP(B3172,'P Master'!$A$1:$C$39,3,0)</f>
        <v>0-500</v>
      </c>
      <c r="E3172" s="62">
        <f>VLOOKUP(D3172,'Slabs and Cost'!$B$9:$E$12,3,0)</f>
        <v>6</v>
      </c>
      <c r="F3172" s="62">
        <f t="shared" si="49"/>
        <v>6</v>
      </c>
      <c r="G3172" s="56" t="s">
        <v>56</v>
      </c>
    </row>
    <row r="3173" spans="1:7">
      <c r="A3173" s="60">
        <v>45672</v>
      </c>
      <c r="B3173" s="56" t="s">
        <v>37</v>
      </c>
      <c r="C3173" s="61">
        <v>1</v>
      </c>
      <c r="D3173" s="56" t="str">
        <f>VLOOKUP(B3173,'P Master'!$A$1:$C$39,3,0)</f>
        <v>0-500</v>
      </c>
      <c r="E3173" s="62">
        <f>VLOOKUP(D3173,'Slabs and Cost'!$B$9:$E$12,3,0)</f>
        <v>6</v>
      </c>
      <c r="F3173" s="62">
        <f t="shared" si="49"/>
        <v>6</v>
      </c>
      <c r="G3173" s="56" t="s">
        <v>56</v>
      </c>
    </row>
    <row r="3174" spans="1:7">
      <c r="A3174" s="60">
        <v>45672</v>
      </c>
      <c r="B3174" s="56" t="s">
        <v>37</v>
      </c>
      <c r="C3174" s="61">
        <v>1</v>
      </c>
      <c r="D3174" s="56" t="str">
        <f>VLOOKUP(B3174,'P Master'!$A$1:$C$39,3,0)</f>
        <v>0-500</v>
      </c>
      <c r="E3174" s="62">
        <f>VLOOKUP(D3174,'Slabs and Cost'!$B$9:$E$12,3,0)</f>
        <v>6</v>
      </c>
      <c r="F3174" s="62">
        <f t="shared" si="49"/>
        <v>6</v>
      </c>
      <c r="G3174" s="56" t="s">
        <v>56</v>
      </c>
    </row>
    <row r="3175" spans="1:7">
      <c r="A3175" s="60">
        <v>45672</v>
      </c>
      <c r="B3175" s="56" t="s">
        <v>37</v>
      </c>
      <c r="C3175" s="61">
        <v>1</v>
      </c>
      <c r="D3175" s="56" t="str">
        <f>VLOOKUP(B3175,'P Master'!$A$1:$C$39,3,0)</f>
        <v>0-500</v>
      </c>
      <c r="E3175" s="62">
        <f>VLOOKUP(D3175,'Slabs and Cost'!$B$9:$E$12,3,0)</f>
        <v>6</v>
      </c>
      <c r="F3175" s="62">
        <f t="shared" si="49"/>
        <v>6</v>
      </c>
      <c r="G3175" s="56" t="s">
        <v>56</v>
      </c>
    </row>
    <row r="3176" spans="1:7">
      <c r="A3176" s="60">
        <v>45672</v>
      </c>
      <c r="B3176" s="56" t="s">
        <v>13</v>
      </c>
      <c r="C3176" s="61">
        <v>1</v>
      </c>
      <c r="D3176" s="56" t="str">
        <f>VLOOKUP(B3176,'P Master'!$A$1:$C$39,3,0)</f>
        <v>0-500</v>
      </c>
      <c r="E3176" s="62">
        <f>VLOOKUP(D3176,'Slabs and Cost'!$B$9:$E$12,3,0)</f>
        <v>6</v>
      </c>
      <c r="F3176" s="62">
        <f t="shared" si="49"/>
        <v>6</v>
      </c>
      <c r="G3176" s="56" t="s">
        <v>56</v>
      </c>
    </row>
    <row r="3177" spans="1:7">
      <c r="A3177" s="60">
        <v>45672</v>
      </c>
      <c r="B3177" s="56" t="s">
        <v>17</v>
      </c>
      <c r="C3177" s="61">
        <v>1</v>
      </c>
      <c r="D3177" s="56" t="str">
        <f>VLOOKUP(B3177,'P Master'!$A$1:$C$39,3,0)</f>
        <v>0-500</v>
      </c>
      <c r="E3177" s="62">
        <f>VLOOKUP(D3177,'Slabs and Cost'!$B$9:$E$12,3,0)</f>
        <v>6</v>
      </c>
      <c r="F3177" s="62">
        <f t="shared" si="49"/>
        <v>6</v>
      </c>
      <c r="G3177" s="56" t="s">
        <v>56</v>
      </c>
    </row>
    <row r="3178" spans="1:7">
      <c r="A3178" s="60">
        <v>45672</v>
      </c>
      <c r="B3178" s="56" t="s">
        <v>37</v>
      </c>
      <c r="C3178" s="61">
        <v>1</v>
      </c>
      <c r="D3178" s="56" t="str">
        <f>VLOOKUP(B3178,'P Master'!$A$1:$C$39,3,0)</f>
        <v>0-500</v>
      </c>
      <c r="E3178" s="62">
        <f>VLOOKUP(D3178,'Slabs and Cost'!$B$9:$E$12,3,0)</f>
        <v>6</v>
      </c>
      <c r="F3178" s="62">
        <f t="shared" si="49"/>
        <v>6</v>
      </c>
      <c r="G3178" s="56" t="s">
        <v>56</v>
      </c>
    </row>
    <row r="3179" spans="1:7">
      <c r="A3179" s="60">
        <v>45672</v>
      </c>
      <c r="B3179" s="56" t="s">
        <v>16</v>
      </c>
      <c r="C3179" s="61">
        <v>1</v>
      </c>
      <c r="D3179" s="56" t="str">
        <f>VLOOKUP(B3179,'P Master'!$A$1:$C$39,3,0)</f>
        <v>0-500</v>
      </c>
      <c r="E3179" s="62">
        <f>VLOOKUP(D3179,'Slabs and Cost'!$B$9:$E$12,3,0)</f>
        <v>6</v>
      </c>
      <c r="F3179" s="62">
        <f t="shared" si="49"/>
        <v>6</v>
      </c>
      <c r="G3179" s="56" t="s">
        <v>56</v>
      </c>
    </row>
    <row r="3180" spans="1:7">
      <c r="A3180" s="60">
        <v>45672</v>
      </c>
      <c r="B3180" s="56" t="s">
        <v>37</v>
      </c>
      <c r="C3180" s="61">
        <v>1</v>
      </c>
      <c r="D3180" s="56" t="str">
        <f>VLOOKUP(B3180,'P Master'!$A$1:$C$39,3,0)</f>
        <v>0-500</v>
      </c>
      <c r="E3180" s="62">
        <f>VLOOKUP(D3180,'Slabs and Cost'!$B$9:$E$12,3,0)</f>
        <v>6</v>
      </c>
      <c r="F3180" s="62">
        <f t="shared" si="49"/>
        <v>6</v>
      </c>
      <c r="G3180" s="56" t="s">
        <v>56</v>
      </c>
    </row>
    <row r="3181" spans="1:7">
      <c r="A3181" s="60">
        <v>45672</v>
      </c>
      <c r="B3181" s="56" t="s">
        <v>37</v>
      </c>
      <c r="C3181" s="61">
        <v>1</v>
      </c>
      <c r="D3181" s="56" t="str">
        <f>VLOOKUP(B3181,'P Master'!$A$1:$C$39,3,0)</f>
        <v>0-500</v>
      </c>
      <c r="E3181" s="62">
        <f>VLOOKUP(D3181,'Slabs and Cost'!$B$9:$E$12,3,0)</f>
        <v>6</v>
      </c>
      <c r="F3181" s="62">
        <f t="shared" si="49"/>
        <v>6</v>
      </c>
      <c r="G3181" s="56" t="s">
        <v>56</v>
      </c>
    </row>
    <row r="3182" spans="1:7">
      <c r="A3182" s="60">
        <v>45672</v>
      </c>
      <c r="B3182" s="56" t="s">
        <v>37</v>
      </c>
      <c r="C3182" s="61">
        <v>1</v>
      </c>
      <c r="D3182" s="56" t="str">
        <f>VLOOKUP(B3182,'P Master'!$A$1:$C$39,3,0)</f>
        <v>0-500</v>
      </c>
      <c r="E3182" s="62">
        <f>VLOOKUP(D3182,'Slabs and Cost'!$B$9:$E$12,3,0)</f>
        <v>6</v>
      </c>
      <c r="F3182" s="62">
        <f t="shared" si="49"/>
        <v>6</v>
      </c>
      <c r="G3182" s="56" t="s">
        <v>56</v>
      </c>
    </row>
    <row r="3183" spans="1:7">
      <c r="A3183" s="60">
        <v>45672</v>
      </c>
      <c r="B3183" s="56" t="s">
        <v>37</v>
      </c>
      <c r="C3183" s="61">
        <v>1</v>
      </c>
      <c r="D3183" s="56" t="str">
        <f>VLOOKUP(B3183,'P Master'!$A$1:$C$39,3,0)</f>
        <v>0-500</v>
      </c>
      <c r="E3183" s="62">
        <f>VLOOKUP(D3183,'Slabs and Cost'!$B$9:$E$12,3,0)</f>
        <v>6</v>
      </c>
      <c r="F3183" s="62">
        <f t="shared" si="49"/>
        <v>6</v>
      </c>
      <c r="G3183" s="56" t="s">
        <v>56</v>
      </c>
    </row>
    <row r="3184" spans="1:7">
      <c r="A3184" s="60">
        <v>45672</v>
      </c>
      <c r="B3184" s="56" t="s">
        <v>16</v>
      </c>
      <c r="C3184" s="61">
        <v>1</v>
      </c>
      <c r="D3184" s="56" t="str">
        <f>VLOOKUP(B3184,'P Master'!$A$1:$C$39,3,0)</f>
        <v>0-500</v>
      </c>
      <c r="E3184" s="62">
        <f>VLOOKUP(D3184,'Slabs and Cost'!$B$9:$E$12,3,0)</f>
        <v>6</v>
      </c>
      <c r="F3184" s="62">
        <f t="shared" si="49"/>
        <v>6</v>
      </c>
      <c r="G3184" s="56" t="s">
        <v>56</v>
      </c>
    </row>
    <row r="3185" spans="1:7">
      <c r="A3185" s="60">
        <v>45672</v>
      </c>
      <c r="B3185" s="56" t="s">
        <v>37</v>
      </c>
      <c r="C3185" s="61">
        <v>1</v>
      </c>
      <c r="D3185" s="56" t="str">
        <f>VLOOKUP(B3185,'P Master'!$A$1:$C$39,3,0)</f>
        <v>0-500</v>
      </c>
      <c r="E3185" s="62">
        <f>VLOOKUP(D3185,'Slabs and Cost'!$B$9:$E$12,3,0)</f>
        <v>6</v>
      </c>
      <c r="F3185" s="62">
        <f t="shared" si="49"/>
        <v>6</v>
      </c>
      <c r="G3185" s="56" t="s">
        <v>56</v>
      </c>
    </row>
    <row r="3186" spans="1:7">
      <c r="A3186" s="60">
        <v>45672</v>
      </c>
      <c r="B3186" s="56" t="s">
        <v>20</v>
      </c>
      <c r="C3186" s="61">
        <v>1</v>
      </c>
      <c r="D3186" s="56" t="str">
        <f>VLOOKUP(B3186,'P Master'!$A$1:$C$39,3,0)</f>
        <v>0-500</v>
      </c>
      <c r="E3186" s="62">
        <f>VLOOKUP(D3186,'Slabs and Cost'!$B$9:$E$12,3,0)</f>
        <v>6</v>
      </c>
      <c r="F3186" s="62">
        <f t="shared" si="49"/>
        <v>6</v>
      </c>
      <c r="G3186" s="56" t="s">
        <v>56</v>
      </c>
    </row>
    <row r="3187" spans="1:7">
      <c r="A3187" s="60">
        <v>45672</v>
      </c>
      <c r="B3187" s="56" t="s">
        <v>37</v>
      </c>
      <c r="C3187" s="61">
        <v>1</v>
      </c>
      <c r="D3187" s="56" t="str">
        <f>VLOOKUP(B3187,'P Master'!$A$1:$C$39,3,0)</f>
        <v>0-500</v>
      </c>
      <c r="E3187" s="62">
        <f>VLOOKUP(D3187,'Slabs and Cost'!$B$9:$E$12,3,0)</f>
        <v>6</v>
      </c>
      <c r="F3187" s="62">
        <f t="shared" si="49"/>
        <v>6</v>
      </c>
      <c r="G3187" s="56" t="s">
        <v>56</v>
      </c>
    </row>
    <row r="3188" spans="1:7">
      <c r="A3188" s="60">
        <v>45672</v>
      </c>
      <c r="B3188" s="56" t="s">
        <v>16</v>
      </c>
      <c r="C3188" s="61">
        <v>1</v>
      </c>
      <c r="D3188" s="56" t="str">
        <f>VLOOKUP(B3188,'P Master'!$A$1:$C$39,3,0)</f>
        <v>0-500</v>
      </c>
      <c r="E3188" s="62">
        <f>VLOOKUP(D3188,'Slabs and Cost'!$B$9:$E$12,3,0)</f>
        <v>6</v>
      </c>
      <c r="F3188" s="62">
        <f t="shared" si="49"/>
        <v>6</v>
      </c>
      <c r="G3188" s="56" t="s">
        <v>56</v>
      </c>
    </row>
    <row r="3189" spans="1:7">
      <c r="A3189" s="60">
        <v>45672</v>
      </c>
      <c r="B3189" s="56" t="s">
        <v>37</v>
      </c>
      <c r="C3189" s="61">
        <v>1</v>
      </c>
      <c r="D3189" s="56" t="str">
        <f>VLOOKUP(B3189,'P Master'!$A$1:$C$39,3,0)</f>
        <v>0-500</v>
      </c>
      <c r="E3189" s="62">
        <f>VLOOKUP(D3189,'Slabs and Cost'!$B$9:$E$12,3,0)</f>
        <v>6</v>
      </c>
      <c r="F3189" s="62">
        <f t="shared" si="49"/>
        <v>6</v>
      </c>
      <c r="G3189" s="56" t="s">
        <v>56</v>
      </c>
    </row>
    <row r="3190" spans="1:7">
      <c r="A3190" s="60">
        <v>45672</v>
      </c>
      <c r="B3190" s="56" t="s">
        <v>37</v>
      </c>
      <c r="C3190" s="61">
        <v>1</v>
      </c>
      <c r="D3190" s="56" t="str">
        <f>VLOOKUP(B3190,'P Master'!$A$1:$C$39,3,0)</f>
        <v>0-500</v>
      </c>
      <c r="E3190" s="62">
        <f>VLOOKUP(D3190,'Slabs and Cost'!$B$9:$E$12,3,0)</f>
        <v>6</v>
      </c>
      <c r="F3190" s="62">
        <f t="shared" si="49"/>
        <v>6</v>
      </c>
      <c r="G3190" s="56" t="s">
        <v>56</v>
      </c>
    </row>
    <row r="3191" spans="1:7">
      <c r="A3191" s="60">
        <v>45672</v>
      </c>
      <c r="B3191" s="56" t="s">
        <v>37</v>
      </c>
      <c r="C3191" s="61">
        <v>1</v>
      </c>
      <c r="D3191" s="56" t="str">
        <f>VLOOKUP(B3191,'P Master'!$A$1:$C$39,3,0)</f>
        <v>0-500</v>
      </c>
      <c r="E3191" s="62">
        <f>VLOOKUP(D3191,'Slabs and Cost'!$B$9:$E$12,3,0)</f>
        <v>6</v>
      </c>
      <c r="F3191" s="62">
        <f t="shared" si="49"/>
        <v>6</v>
      </c>
      <c r="G3191" s="56" t="s">
        <v>56</v>
      </c>
    </row>
    <row r="3192" spans="1:7">
      <c r="A3192" s="60">
        <v>45672</v>
      </c>
      <c r="B3192" s="56" t="s">
        <v>20</v>
      </c>
      <c r="C3192" s="61">
        <v>1</v>
      </c>
      <c r="D3192" s="56" t="str">
        <f>VLOOKUP(B3192,'P Master'!$A$1:$C$39,3,0)</f>
        <v>0-500</v>
      </c>
      <c r="E3192" s="62">
        <f>VLOOKUP(D3192,'Slabs and Cost'!$B$9:$E$12,3,0)</f>
        <v>6</v>
      </c>
      <c r="F3192" s="62">
        <f t="shared" si="49"/>
        <v>6</v>
      </c>
      <c r="G3192" s="56" t="s">
        <v>56</v>
      </c>
    </row>
    <row r="3193" spans="1:7">
      <c r="A3193" s="60">
        <v>45672</v>
      </c>
      <c r="B3193" s="56" t="s">
        <v>16</v>
      </c>
      <c r="C3193" s="61">
        <v>1</v>
      </c>
      <c r="D3193" s="56" t="str">
        <f>VLOOKUP(B3193,'P Master'!$A$1:$C$39,3,0)</f>
        <v>0-500</v>
      </c>
      <c r="E3193" s="62">
        <f>VLOOKUP(D3193,'Slabs and Cost'!$B$9:$E$12,3,0)</f>
        <v>6</v>
      </c>
      <c r="F3193" s="62">
        <f t="shared" si="49"/>
        <v>6</v>
      </c>
      <c r="G3193" s="56" t="s">
        <v>56</v>
      </c>
    </row>
    <row r="3194" spans="1:7">
      <c r="A3194" s="60">
        <v>45672</v>
      </c>
      <c r="B3194" s="56" t="s">
        <v>39</v>
      </c>
      <c r="C3194" s="61">
        <v>1</v>
      </c>
      <c r="D3194" s="56" t="str">
        <f>VLOOKUP(B3194,'P Master'!$A$1:$C$39,3,0)</f>
        <v>0-500</v>
      </c>
      <c r="E3194" s="62">
        <f>VLOOKUP(D3194,'Slabs and Cost'!$B$9:$E$12,3,0)</f>
        <v>6</v>
      </c>
      <c r="F3194" s="62">
        <f t="shared" si="49"/>
        <v>6</v>
      </c>
      <c r="G3194" s="56" t="s">
        <v>56</v>
      </c>
    </row>
    <row r="3195" spans="1:7">
      <c r="A3195" s="60">
        <v>45672</v>
      </c>
      <c r="B3195" s="56" t="s">
        <v>18</v>
      </c>
      <c r="C3195" s="61">
        <v>1</v>
      </c>
      <c r="D3195" s="56" t="str">
        <f>VLOOKUP(B3195,'P Master'!$A$1:$C$39,3,0)</f>
        <v>0-500</v>
      </c>
      <c r="E3195" s="62">
        <f>VLOOKUP(D3195,'Slabs and Cost'!$B$9:$E$12,3,0)</f>
        <v>6</v>
      </c>
      <c r="F3195" s="62">
        <f t="shared" si="49"/>
        <v>6</v>
      </c>
      <c r="G3195" s="56" t="s">
        <v>56</v>
      </c>
    </row>
    <row r="3196" spans="1:7">
      <c r="A3196" s="60">
        <v>45672</v>
      </c>
      <c r="B3196" s="56" t="s">
        <v>20</v>
      </c>
      <c r="C3196" s="61">
        <v>1</v>
      </c>
      <c r="D3196" s="56" t="str">
        <f>VLOOKUP(B3196,'P Master'!$A$1:$C$39,3,0)</f>
        <v>0-500</v>
      </c>
      <c r="E3196" s="62">
        <f>VLOOKUP(D3196,'Slabs and Cost'!$B$9:$E$12,3,0)</f>
        <v>6</v>
      </c>
      <c r="F3196" s="62">
        <f t="shared" si="49"/>
        <v>6</v>
      </c>
      <c r="G3196" s="56" t="s">
        <v>56</v>
      </c>
    </row>
    <row r="3197" spans="1:7">
      <c r="A3197" s="60">
        <v>45672</v>
      </c>
      <c r="B3197" s="56" t="s">
        <v>16</v>
      </c>
      <c r="C3197" s="61">
        <v>1</v>
      </c>
      <c r="D3197" s="56" t="str">
        <f>VLOOKUP(B3197,'P Master'!$A$1:$C$39,3,0)</f>
        <v>0-500</v>
      </c>
      <c r="E3197" s="62">
        <f>VLOOKUP(D3197,'Slabs and Cost'!$B$9:$E$12,3,0)</f>
        <v>6</v>
      </c>
      <c r="F3197" s="62">
        <f t="shared" si="49"/>
        <v>6</v>
      </c>
      <c r="G3197" s="56" t="s">
        <v>56</v>
      </c>
    </row>
    <row r="3198" spans="1:7">
      <c r="A3198" s="60">
        <v>45672</v>
      </c>
      <c r="B3198" s="56" t="s">
        <v>17</v>
      </c>
      <c r="C3198" s="61">
        <v>1</v>
      </c>
      <c r="D3198" s="56" t="str">
        <f>VLOOKUP(B3198,'P Master'!$A$1:$C$39,3,0)</f>
        <v>0-500</v>
      </c>
      <c r="E3198" s="62">
        <f>VLOOKUP(D3198,'Slabs and Cost'!$B$9:$E$12,3,0)</f>
        <v>6</v>
      </c>
      <c r="F3198" s="62">
        <f t="shared" si="49"/>
        <v>6</v>
      </c>
      <c r="G3198" s="56" t="s">
        <v>56</v>
      </c>
    </row>
    <row r="3199" spans="1:7">
      <c r="A3199" s="60">
        <v>45672</v>
      </c>
      <c r="B3199" s="56" t="s">
        <v>34</v>
      </c>
      <c r="C3199" s="61">
        <v>1</v>
      </c>
      <c r="D3199" s="56" t="str">
        <f>VLOOKUP(B3199,'P Master'!$A$1:$C$39,3,0)</f>
        <v>500-1</v>
      </c>
      <c r="E3199" s="62">
        <f>VLOOKUP(D3199,'Slabs and Cost'!$B$9:$E$12,3,0)</f>
        <v>6</v>
      </c>
      <c r="F3199" s="62">
        <f t="shared" si="49"/>
        <v>6</v>
      </c>
      <c r="G3199" s="56" t="s">
        <v>56</v>
      </c>
    </row>
    <row r="3200" spans="1:7">
      <c r="A3200" s="60">
        <v>45672</v>
      </c>
      <c r="B3200" s="56" t="s">
        <v>11</v>
      </c>
      <c r="C3200" s="61">
        <v>1</v>
      </c>
      <c r="D3200" s="56" t="str">
        <f>VLOOKUP(B3200,'P Master'!$A$1:$C$39,3,0)</f>
        <v>0-500</v>
      </c>
      <c r="E3200" s="62">
        <f>VLOOKUP(D3200,'Slabs and Cost'!$B$9:$E$12,3,0)</f>
        <v>6</v>
      </c>
      <c r="F3200" s="62">
        <f t="shared" si="49"/>
        <v>6</v>
      </c>
      <c r="G3200" s="56" t="s">
        <v>56</v>
      </c>
    </row>
    <row r="3201" spans="1:7">
      <c r="A3201" s="60">
        <v>45672</v>
      </c>
      <c r="B3201" s="56" t="s">
        <v>37</v>
      </c>
      <c r="C3201" s="61">
        <v>1</v>
      </c>
      <c r="D3201" s="56" t="str">
        <f>VLOOKUP(B3201,'P Master'!$A$1:$C$39,3,0)</f>
        <v>0-500</v>
      </c>
      <c r="E3201" s="62">
        <f>VLOOKUP(D3201,'Slabs and Cost'!$B$9:$E$12,3,0)</f>
        <v>6</v>
      </c>
      <c r="F3201" s="62">
        <f t="shared" si="49"/>
        <v>6</v>
      </c>
      <c r="G3201" s="56" t="s">
        <v>56</v>
      </c>
    </row>
    <row r="3202" spans="1:7">
      <c r="A3202" s="60">
        <v>45672</v>
      </c>
      <c r="B3202" s="56" t="s">
        <v>16</v>
      </c>
      <c r="C3202" s="61">
        <v>1</v>
      </c>
      <c r="D3202" s="56" t="str">
        <f>VLOOKUP(B3202,'P Master'!$A$1:$C$39,3,0)</f>
        <v>0-500</v>
      </c>
      <c r="E3202" s="62">
        <f>VLOOKUP(D3202,'Slabs and Cost'!$B$9:$E$12,3,0)</f>
        <v>6</v>
      </c>
      <c r="F3202" s="62">
        <f t="shared" ref="F3202:F3265" si="50">C3202*E3202</f>
        <v>6</v>
      </c>
      <c r="G3202" s="56" t="s">
        <v>56</v>
      </c>
    </row>
    <row r="3203" spans="1:7">
      <c r="A3203" s="60">
        <v>45672</v>
      </c>
      <c r="B3203" s="56" t="s">
        <v>18</v>
      </c>
      <c r="C3203" s="61">
        <v>1</v>
      </c>
      <c r="D3203" s="56" t="str">
        <f>VLOOKUP(B3203,'P Master'!$A$1:$C$39,3,0)</f>
        <v>0-500</v>
      </c>
      <c r="E3203" s="62">
        <f>VLOOKUP(D3203,'Slabs and Cost'!$B$9:$E$12,3,0)</f>
        <v>6</v>
      </c>
      <c r="F3203" s="62">
        <f t="shared" si="50"/>
        <v>6</v>
      </c>
      <c r="G3203" s="56" t="s">
        <v>56</v>
      </c>
    </row>
    <row r="3204" spans="1:7">
      <c r="A3204" s="60">
        <v>45672</v>
      </c>
      <c r="B3204" s="56" t="s">
        <v>37</v>
      </c>
      <c r="C3204" s="61">
        <v>1</v>
      </c>
      <c r="D3204" s="56" t="str">
        <f>VLOOKUP(B3204,'P Master'!$A$1:$C$39,3,0)</f>
        <v>0-500</v>
      </c>
      <c r="E3204" s="62">
        <f>VLOOKUP(D3204,'Slabs and Cost'!$B$9:$E$12,3,0)</f>
        <v>6</v>
      </c>
      <c r="F3204" s="62">
        <f t="shared" si="50"/>
        <v>6</v>
      </c>
      <c r="G3204" s="56" t="s">
        <v>56</v>
      </c>
    </row>
    <row r="3205" spans="1:7">
      <c r="A3205" s="60">
        <v>45672</v>
      </c>
      <c r="B3205" s="56" t="s">
        <v>18</v>
      </c>
      <c r="C3205" s="61">
        <v>1</v>
      </c>
      <c r="D3205" s="56" t="str">
        <f>VLOOKUP(B3205,'P Master'!$A$1:$C$39,3,0)</f>
        <v>0-500</v>
      </c>
      <c r="E3205" s="62">
        <f>VLOOKUP(D3205,'Slabs and Cost'!$B$9:$E$12,3,0)</f>
        <v>6</v>
      </c>
      <c r="F3205" s="62">
        <f t="shared" si="50"/>
        <v>6</v>
      </c>
      <c r="G3205" s="56" t="s">
        <v>56</v>
      </c>
    </row>
    <row r="3206" spans="1:7">
      <c r="A3206" s="60">
        <v>45672</v>
      </c>
      <c r="B3206" s="56" t="s">
        <v>20</v>
      </c>
      <c r="C3206" s="61">
        <v>1</v>
      </c>
      <c r="D3206" s="56" t="str">
        <f>VLOOKUP(B3206,'P Master'!$A$1:$C$39,3,0)</f>
        <v>0-500</v>
      </c>
      <c r="E3206" s="62">
        <f>VLOOKUP(D3206,'Slabs and Cost'!$B$9:$E$12,3,0)</f>
        <v>6</v>
      </c>
      <c r="F3206" s="62">
        <f t="shared" si="50"/>
        <v>6</v>
      </c>
      <c r="G3206" s="56" t="s">
        <v>56</v>
      </c>
    </row>
    <row r="3207" spans="1:7">
      <c r="A3207" s="60">
        <v>45672</v>
      </c>
      <c r="B3207" s="56" t="s">
        <v>37</v>
      </c>
      <c r="C3207" s="61">
        <v>1</v>
      </c>
      <c r="D3207" s="56" t="str">
        <f>VLOOKUP(B3207,'P Master'!$A$1:$C$39,3,0)</f>
        <v>0-500</v>
      </c>
      <c r="E3207" s="62">
        <f>VLOOKUP(D3207,'Slabs and Cost'!$B$9:$E$12,3,0)</f>
        <v>6</v>
      </c>
      <c r="F3207" s="62">
        <f t="shared" si="50"/>
        <v>6</v>
      </c>
      <c r="G3207" s="56" t="s">
        <v>56</v>
      </c>
    </row>
    <row r="3208" spans="1:7">
      <c r="A3208" s="60">
        <v>45672</v>
      </c>
      <c r="B3208" s="56" t="s">
        <v>34</v>
      </c>
      <c r="C3208" s="61">
        <v>1</v>
      </c>
      <c r="D3208" s="56" t="str">
        <f>VLOOKUP(B3208,'P Master'!$A$1:$C$39,3,0)</f>
        <v>500-1</v>
      </c>
      <c r="E3208" s="62">
        <f>VLOOKUP(D3208,'Slabs and Cost'!$B$9:$E$12,3,0)</f>
        <v>6</v>
      </c>
      <c r="F3208" s="62">
        <f t="shared" si="50"/>
        <v>6</v>
      </c>
      <c r="G3208" s="56" t="s">
        <v>56</v>
      </c>
    </row>
    <row r="3209" spans="1:7">
      <c r="A3209" s="60">
        <v>45672</v>
      </c>
      <c r="B3209" s="56" t="s">
        <v>18</v>
      </c>
      <c r="C3209" s="61">
        <v>1</v>
      </c>
      <c r="D3209" s="56" t="str">
        <f>VLOOKUP(B3209,'P Master'!$A$1:$C$39,3,0)</f>
        <v>0-500</v>
      </c>
      <c r="E3209" s="62">
        <f>VLOOKUP(D3209,'Slabs and Cost'!$B$9:$E$12,3,0)</f>
        <v>6</v>
      </c>
      <c r="F3209" s="62">
        <f t="shared" si="50"/>
        <v>6</v>
      </c>
      <c r="G3209" s="56" t="s">
        <v>56</v>
      </c>
    </row>
    <row r="3210" spans="1:7">
      <c r="A3210" s="60">
        <v>45672</v>
      </c>
      <c r="B3210" s="56" t="s">
        <v>39</v>
      </c>
      <c r="C3210" s="61">
        <v>1</v>
      </c>
      <c r="D3210" s="56" t="str">
        <f>VLOOKUP(B3210,'P Master'!$A$1:$C$39,3,0)</f>
        <v>0-500</v>
      </c>
      <c r="E3210" s="62">
        <f>VLOOKUP(D3210,'Slabs and Cost'!$B$9:$E$12,3,0)</f>
        <v>6</v>
      </c>
      <c r="F3210" s="62">
        <f t="shared" si="50"/>
        <v>6</v>
      </c>
      <c r="G3210" s="56" t="s">
        <v>56</v>
      </c>
    </row>
    <row r="3211" spans="1:7">
      <c r="A3211" s="60">
        <v>45672</v>
      </c>
      <c r="B3211" s="56" t="s">
        <v>37</v>
      </c>
      <c r="C3211" s="61">
        <v>1</v>
      </c>
      <c r="D3211" s="56" t="str">
        <f>VLOOKUP(B3211,'P Master'!$A$1:$C$39,3,0)</f>
        <v>0-500</v>
      </c>
      <c r="E3211" s="62">
        <f>VLOOKUP(D3211,'Slabs and Cost'!$B$9:$E$12,3,0)</f>
        <v>6</v>
      </c>
      <c r="F3211" s="62">
        <f t="shared" si="50"/>
        <v>6</v>
      </c>
      <c r="G3211" s="56" t="s">
        <v>56</v>
      </c>
    </row>
    <row r="3212" spans="1:7">
      <c r="A3212" s="60">
        <v>45672</v>
      </c>
      <c r="B3212" s="56" t="s">
        <v>20</v>
      </c>
      <c r="C3212" s="61">
        <v>1</v>
      </c>
      <c r="D3212" s="56" t="str">
        <f>VLOOKUP(B3212,'P Master'!$A$1:$C$39,3,0)</f>
        <v>0-500</v>
      </c>
      <c r="E3212" s="62">
        <f>VLOOKUP(D3212,'Slabs and Cost'!$B$9:$E$12,3,0)</f>
        <v>6</v>
      </c>
      <c r="F3212" s="62">
        <f t="shared" si="50"/>
        <v>6</v>
      </c>
      <c r="G3212" s="56" t="s">
        <v>56</v>
      </c>
    </row>
    <row r="3213" spans="1:7">
      <c r="A3213" s="60">
        <v>45672</v>
      </c>
      <c r="B3213" s="56" t="s">
        <v>25</v>
      </c>
      <c r="C3213" s="61">
        <v>1</v>
      </c>
      <c r="D3213" s="56" t="str">
        <f>VLOOKUP(B3213,'P Master'!$A$1:$C$39,3,0)</f>
        <v>0-500</v>
      </c>
      <c r="E3213" s="62">
        <f>VLOOKUP(D3213,'Slabs and Cost'!$B$9:$E$12,3,0)</f>
        <v>6</v>
      </c>
      <c r="F3213" s="62">
        <f t="shared" si="50"/>
        <v>6</v>
      </c>
      <c r="G3213" s="56" t="s">
        <v>56</v>
      </c>
    </row>
    <row r="3214" spans="1:7">
      <c r="A3214" s="60">
        <v>45672</v>
      </c>
      <c r="B3214" s="56" t="s">
        <v>37</v>
      </c>
      <c r="C3214" s="61">
        <v>1</v>
      </c>
      <c r="D3214" s="56" t="str">
        <f>VLOOKUP(B3214,'P Master'!$A$1:$C$39,3,0)</f>
        <v>0-500</v>
      </c>
      <c r="E3214" s="62">
        <f>VLOOKUP(D3214,'Slabs and Cost'!$B$9:$E$12,3,0)</f>
        <v>6</v>
      </c>
      <c r="F3214" s="62">
        <f t="shared" si="50"/>
        <v>6</v>
      </c>
      <c r="G3214" s="56" t="s">
        <v>56</v>
      </c>
    </row>
    <row r="3215" spans="1:7">
      <c r="A3215" s="60">
        <v>45672</v>
      </c>
      <c r="B3215" s="56" t="s">
        <v>16</v>
      </c>
      <c r="C3215" s="61">
        <v>1</v>
      </c>
      <c r="D3215" s="56" t="str">
        <f>VLOOKUP(B3215,'P Master'!$A$1:$C$39,3,0)</f>
        <v>0-500</v>
      </c>
      <c r="E3215" s="62">
        <f>VLOOKUP(D3215,'Slabs and Cost'!$B$9:$E$12,3,0)</f>
        <v>6</v>
      </c>
      <c r="F3215" s="62">
        <f t="shared" si="50"/>
        <v>6</v>
      </c>
      <c r="G3215" s="56" t="s">
        <v>56</v>
      </c>
    </row>
    <row r="3216" spans="1:7">
      <c r="A3216" s="60">
        <v>45672</v>
      </c>
      <c r="B3216" s="56" t="s">
        <v>37</v>
      </c>
      <c r="C3216" s="61">
        <v>1</v>
      </c>
      <c r="D3216" s="56" t="str">
        <f>VLOOKUP(B3216,'P Master'!$A$1:$C$39,3,0)</f>
        <v>0-500</v>
      </c>
      <c r="E3216" s="62">
        <f>VLOOKUP(D3216,'Slabs and Cost'!$B$9:$E$12,3,0)</f>
        <v>6</v>
      </c>
      <c r="F3216" s="62">
        <f t="shared" si="50"/>
        <v>6</v>
      </c>
      <c r="G3216" s="56" t="s">
        <v>56</v>
      </c>
    </row>
    <row r="3217" spans="1:7">
      <c r="A3217" s="60">
        <v>45672</v>
      </c>
      <c r="B3217" s="56" t="s">
        <v>37</v>
      </c>
      <c r="C3217" s="61">
        <v>1</v>
      </c>
      <c r="D3217" s="56" t="str">
        <f>VLOOKUP(B3217,'P Master'!$A$1:$C$39,3,0)</f>
        <v>0-500</v>
      </c>
      <c r="E3217" s="62">
        <f>VLOOKUP(D3217,'Slabs and Cost'!$B$9:$E$12,3,0)</f>
        <v>6</v>
      </c>
      <c r="F3217" s="62">
        <f t="shared" si="50"/>
        <v>6</v>
      </c>
      <c r="G3217" s="56" t="s">
        <v>56</v>
      </c>
    </row>
    <row r="3218" spans="1:7">
      <c r="A3218" s="60">
        <v>45672</v>
      </c>
      <c r="B3218" s="56" t="s">
        <v>20</v>
      </c>
      <c r="C3218" s="61">
        <v>1</v>
      </c>
      <c r="D3218" s="56" t="str">
        <f>VLOOKUP(B3218,'P Master'!$A$1:$C$39,3,0)</f>
        <v>0-500</v>
      </c>
      <c r="E3218" s="62">
        <f>VLOOKUP(D3218,'Slabs and Cost'!$B$9:$E$12,3,0)</f>
        <v>6</v>
      </c>
      <c r="F3218" s="62">
        <f t="shared" si="50"/>
        <v>6</v>
      </c>
      <c r="G3218" s="56" t="s">
        <v>56</v>
      </c>
    </row>
    <row r="3219" spans="1:7">
      <c r="A3219" s="60">
        <v>45672</v>
      </c>
      <c r="B3219" s="56" t="s">
        <v>37</v>
      </c>
      <c r="C3219" s="61">
        <v>1</v>
      </c>
      <c r="D3219" s="56" t="str">
        <f>VLOOKUP(B3219,'P Master'!$A$1:$C$39,3,0)</f>
        <v>0-500</v>
      </c>
      <c r="E3219" s="62">
        <f>VLOOKUP(D3219,'Slabs and Cost'!$B$9:$E$12,3,0)</f>
        <v>6</v>
      </c>
      <c r="F3219" s="62">
        <f t="shared" si="50"/>
        <v>6</v>
      </c>
      <c r="G3219" s="56" t="s">
        <v>56</v>
      </c>
    </row>
    <row r="3220" spans="1:7">
      <c r="A3220" s="60">
        <v>45672</v>
      </c>
      <c r="B3220" s="56" t="s">
        <v>45</v>
      </c>
      <c r="C3220" s="61">
        <v>1</v>
      </c>
      <c r="D3220" s="56" t="str">
        <f>VLOOKUP(B3220,'P Master'!$A$1:$C$39,3,0)</f>
        <v>500-1</v>
      </c>
      <c r="E3220" s="62">
        <f>VLOOKUP(D3220,'Slabs and Cost'!$B$9:$E$12,3,0)</f>
        <v>6</v>
      </c>
      <c r="F3220" s="62">
        <f t="shared" si="50"/>
        <v>6</v>
      </c>
      <c r="G3220" s="56" t="s">
        <v>56</v>
      </c>
    </row>
    <row r="3221" spans="1:7">
      <c r="A3221" s="60">
        <v>45672</v>
      </c>
      <c r="B3221" s="56" t="s">
        <v>37</v>
      </c>
      <c r="C3221" s="61">
        <v>1</v>
      </c>
      <c r="D3221" s="56" t="str">
        <f>VLOOKUP(B3221,'P Master'!$A$1:$C$39,3,0)</f>
        <v>0-500</v>
      </c>
      <c r="E3221" s="62">
        <f>VLOOKUP(D3221,'Slabs and Cost'!$B$9:$E$12,3,0)</f>
        <v>6</v>
      </c>
      <c r="F3221" s="62">
        <f t="shared" si="50"/>
        <v>6</v>
      </c>
      <c r="G3221" s="56" t="s">
        <v>56</v>
      </c>
    </row>
    <row r="3222" spans="1:7">
      <c r="A3222" s="60">
        <v>45672</v>
      </c>
      <c r="B3222" s="56" t="s">
        <v>39</v>
      </c>
      <c r="C3222" s="61">
        <v>1</v>
      </c>
      <c r="D3222" s="56" t="str">
        <f>VLOOKUP(B3222,'P Master'!$A$1:$C$39,3,0)</f>
        <v>0-500</v>
      </c>
      <c r="E3222" s="62">
        <f>VLOOKUP(D3222,'Slabs and Cost'!$B$9:$E$12,3,0)</f>
        <v>6</v>
      </c>
      <c r="F3222" s="62">
        <f t="shared" si="50"/>
        <v>6</v>
      </c>
      <c r="G3222" s="56" t="s">
        <v>56</v>
      </c>
    </row>
    <row r="3223" spans="1:7">
      <c r="A3223" s="60">
        <v>45672</v>
      </c>
      <c r="B3223" s="56" t="s">
        <v>37</v>
      </c>
      <c r="C3223" s="61">
        <v>1</v>
      </c>
      <c r="D3223" s="56" t="str">
        <f>VLOOKUP(B3223,'P Master'!$A$1:$C$39,3,0)</f>
        <v>0-500</v>
      </c>
      <c r="E3223" s="62">
        <f>VLOOKUP(D3223,'Slabs and Cost'!$B$9:$E$12,3,0)</f>
        <v>6</v>
      </c>
      <c r="F3223" s="62">
        <f t="shared" si="50"/>
        <v>6</v>
      </c>
      <c r="G3223" s="56" t="s">
        <v>56</v>
      </c>
    </row>
    <row r="3224" spans="1:7">
      <c r="A3224" s="60">
        <v>45672</v>
      </c>
      <c r="B3224" s="56" t="s">
        <v>32</v>
      </c>
      <c r="C3224" s="61">
        <v>1</v>
      </c>
      <c r="D3224" s="56" t="str">
        <f>VLOOKUP(B3224,'P Master'!$A$1:$C$39,3,0)</f>
        <v>0-500</v>
      </c>
      <c r="E3224" s="62">
        <f>VLOOKUP(D3224,'Slabs and Cost'!$B$9:$E$12,3,0)</f>
        <v>6</v>
      </c>
      <c r="F3224" s="62">
        <f t="shared" si="50"/>
        <v>6</v>
      </c>
      <c r="G3224" s="56" t="s">
        <v>56</v>
      </c>
    </row>
    <row r="3225" spans="1:7">
      <c r="A3225" s="60">
        <v>45672</v>
      </c>
      <c r="B3225" s="56" t="s">
        <v>20</v>
      </c>
      <c r="C3225" s="61">
        <v>1</v>
      </c>
      <c r="D3225" s="56" t="str">
        <f>VLOOKUP(B3225,'P Master'!$A$1:$C$39,3,0)</f>
        <v>0-500</v>
      </c>
      <c r="E3225" s="62">
        <f>VLOOKUP(D3225,'Slabs and Cost'!$B$9:$E$12,3,0)</f>
        <v>6</v>
      </c>
      <c r="F3225" s="62">
        <f t="shared" si="50"/>
        <v>6</v>
      </c>
      <c r="G3225" s="56" t="s">
        <v>56</v>
      </c>
    </row>
    <row r="3226" spans="1:7">
      <c r="A3226" s="60">
        <v>45672</v>
      </c>
      <c r="B3226" s="56" t="s">
        <v>37</v>
      </c>
      <c r="C3226" s="61">
        <v>1</v>
      </c>
      <c r="D3226" s="56" t="str">
        <f>VLOOKUP(B3226,'P Master'!$A$1:$C$39,3,0)</f>
        <v>0-500</v>
      </c>
      <c r="E3226" s="62">
        <f>VLOOKUP(D3226,'Slabs and Cost'!$B$9:$E$12,3,0)</f>
        <v>6</v>
      </c>
      <c r="F3226" s="62">
        <f t="shared" si="50"/>
        <v>6</v>
      </c>
      <c r="G3226" s="56" t="s">
        <v>56</v>
      </c>
    </row>
    <row r="3227" spans="1:7">
      <c r="A3227" s="60">
        <v>45672</v>
      </c>
      <c r="B3227" s="56" t="s">
        <v>37</v>
      </c>
      <c r="C3227" s="61">
        <v>1</v>
      </c>
      <c r="D3227" s="56" t="str">
        <f>VLOOKUP(B3227,'P Master'!$A$1:$C$39,3,0)</f>
        <v>0-500</v>
      </c>
      <c r="E3227" s="62">
        <f>VLOOKUP(D3227,'Slabs and Cost'!$B$9:$E$12,3,0)</f>
        <v>6</v>
      </c>
      <c r="F3227" s="62">
        <f t="shared" si="50"/>
        <v>6</v>
      </c>
      <c r="G3227" s="56" t="s">
        <v>56</v>
      </c>
    </row>
    <row r="3228" spans="1:7">
      <c r="A3228" s="60">
        <v>45672</v>
      </c>
      <c r="B3228" s="56" t="s">
        <v>45</v>
      </c>
      <c r="C3228" s="61">
        <v>1</v>
      </c>
      <c r="D3228" s="56" t="str">
        <f>VLOOKUP(B3228,'P Master'!$A$1:$C$39,3,0)</f>
        <v>500-1</v>
      </c>
      <c r="E3228" s="62">
        <f>VLOOKUP(D3228,'Slabs and Cost'!$B$9:$E$12,3,0)</f>
        <v>6</v>
      </c>
      <c r="F3228" s="62">
        <f t="shared" si="50"/>
        <v>6</v>
      </c>
      <c r="G3228" s="56" t="s">
        <v>56</v>
      </c>
    </row>
    <row r="3229" spans="1:7">
      <c r="A3229" s="60">
        <v>45672</v>
      </c>
      <c r="B3229" s="56" t="s">
        <v>38</v>
      </c>
      <c r="C3229" s="61">
        <v>1</v>
      </c>
      <c r="D3229" s="56" t="str">
        <f>VLOOKUP(B3229,'P Master'!$A$1:$C$39,3,0)</f>
        <v>0-500</v>
      </c>
      <c r="E3229" s="62">
        <f>VLOOKUP(D3229,'Slabs and Cost'!$B$9:$E$12,3,0)</f>
        <v>6</v>
      </c>
      <c r="F3229" s="62">
        <f t="shared" si="50"/>
        <v>6</v>
      </c>
      <c r="G3229" s="56" t="s">
        <v>56</v>
      </c>
    </row>
    <row r="3230" spans="1:7">
      <c r="A3230" s="60">
        <v>45672</v>
      </c>
      <c r="B3230" s="56" t="s">
        <v>37</v>
      </c>
      <c r="C3230" s="61">
        <v>1</v>
      </c>
      <c r="D3230" s="56" t="str">
        <f>VLOOKUP(B3230,'P Master'!$A$1:$C$39,3,0)</f>
        <v>0-500</v>
      </c>
      <c r="E3230" s="62">
        <f>VLOOKUP(D3230,'Slabs and Cost'!$B$9:$E$12,3,0)</f>
        <v>6</v>
      </c>
      <c r="F3230" s="62">
        <f t="shared" si="50"/>
        <v>6</v>
      </c>
      <c r="G3230" s="56" t="s">
        <v>56</v>
      </c>
    </row>
    <row r="3231" spans="1:7">
      <c r="A3231" s="60">
        <v>45672</v>
      </c>
      <c r="B3231" s="56" t="s">
        <v>37</v>
      </c>
      <c r="C3231" s="61">
        <v>1</v>
      </c>
      <c r="D3231" s="56" t="str">
        <f>VLOOKUP(B3231,'P Master'!$A$1:$C$39,3,0)</f>
        <v>0-500</v>
      </c>
      <c r="E3231" s="62">
        <f>VLOOKUP(D3231,'Slabs and Cost'!$B$9:$E$12,3,0)</f>
        <v>6</v>
      </c>
      <c r="F3231" s="62">
        <f t="shared" si="50"/>
        <v>6</v>
      </c>
      <c r="G3231" s="56" t="s">
        <v>56</v>
      </c>
    </row>
    <row r="3232" spans="1:7">
      <c r="A3232" s="60">
        <v>45672</v>
      </c>
      <c r="B3232" s="56" t="s">
        <v>37</v>
      </c>
      <c r="C3232" s="61">
        <v>1</v>
      </c>
      <c r="D3232" s="56" t="str">
        <f>VLOOKUP(B3232,'P Master'!$A$1:$C$39,3,0)</f>
        <v>0-500</v>
      </c>
      <c r="E3232" s="62">
        <f>VLOOKUP(D3232,'Slabs and Cost'!$B$9:$E$12,3,0)</f>
        <v>6</v>
      </c>
      <c r="F3232" s="62">
        <f t="shared" si="50"/>
        <v>6</v>
      </c>
      <c r="G3232" s="56" t="s">
        <v>56</v>
      </c>
    </row>
    <row r="3233" spans="1:7">
      <c r="A3233" s="60">
        <v>45672</v>
      </c>
      <c r="B3233" s="56" t="s">
        <v>32</v>
      </c>
      <c r="C3233" s="61">
        <v>1</v>
      </c>
      <c r="D3233" s="56" t="str">
        <f>VLOOKUP(B3233,'P Master'!$A$1:$C$39,3,0)</f>
        <v>0-500</v>
      </c>
      <c r="E3233" s="62">
        <f>VLOOKUP(D3233,'Slabs and Cost'!$B$9:$E$12,3,0)</f>
        <v>6</v>
      </c>
      <c r="F3233" s="62">
        <f t="shared" si="50"/>
        <v>6</v>
      </c>
      <c r="G3233" s="56" t="s">
        <v>56</v>
      </c>
    </row>
    <row r="3234" spans="1:7">
      <c r="A3234" s="60">
        <v>45672</v>
      </c>
      <c r="B3234" s="56" t="s">
        <v>37</v>
      </c>
      <c r="C3234" s="61">
        <v>1</v>
      </c>
      <c r="D3234" s="56" t="str">
        <f>VLOOKUP(B3234,'P Master'!$A$1:$C$39,3,0)</f>
        <v>0-500</v>
      </c>
      <c r="E3234" s="62">
        <f>VLOOKUP(D3234,'Slabs and Cost'!$B$9:$E$12,3,0)</f>
        <v>6</v>
      </c>
      <c r="F3234" s="62">
        <f t="shared" si="50"/>
        <v>6</v>
      </c>
      <c r="G3234" s="56" t="s">
        <v>56</v>
      </c>
    </row>
    <row r="3235" spans="1:7">
      <c r="A3235" s="60">
        <v>45672</v>
      </c>
      <c r="B3235" s="56" t="s">
        <v>12</v>
      </c>
      <c r="C3235" s="61">
        <v>1</v>
      </c>
      <c r="D3235" s="56" t="str">
        <f>VLOOKUP(B3235,'P Master'!$A$1:$C$39,3,0)</f>
        <v>0-500</v>
      </c>
      <c r="E3235" s="62">
        <f>VLOOKUP(D3235,'Slabs and Cost'!$B$9:$E$12,3,0)</f>
        <v>6</v>
      </c>
      <c r="F3235" s="62">
        <f t="shared" si="50"/>
        <v>6</v>
      </c>
      <c r="G3235" s="56" t="s">
        <v>56</v>
      </c>
    </row>
    <row r="3236" spans="1:7">
      <c r="A3236" s="60">
        <v>45672</v>
      </c>
      <c r="B3236" s="56" t="s">
        <v>37</v>
      </c>
      <c r="C3236" s="61">
        <v>1</v>
      </c>
      <c r="D3236" s="56" t="str">
        <f>VLOOKUP(B3236,'P Master'!$A$1:$C$39,3,0)</f>
        <v>0-500</v>
      </c>
      <c r="E3236" s="62">
        <f>VLOOKUP(D3236,'Slabs and Cost'!$B$9:$E$12,3,0)</f>
        <v>6</v>
      </c>
      <c r="F3236" s="62">
        <f t="shared" si="50"/>
        <v>6</v>
      </c>
      <c r="G3236" s="56" t="s">
        <v>56</v>
      </c>
    </row>
    <row r="3237" spans="1:7">
      <c r="A3237" s="60">
        <v>45672</v>
      </c>
      <c r="B3237" s="56" t="s">
        <v>22</v>
      </c>
      <c r="C3237" s="61">
        <v>1</v>
      </c>
      <c r="D3237" s="56" t="str">
        <f>VLOOKUP(B3237,'P Master'!$A$1:$C$39,3,0)</f>
        <v>0-500</v>
      </c>
      <c r="E3237" s="62">
        <f>VLOOKUP(D3237,'Slabs and Cost'!$B$9:$E$12,3,0)</f>
        <v>6</v>
      </c>
      <c r="F3237" s="62">
        <f t="shared" si="50"/>
        <v>6</v>
      </c>
      <c r="G3237" s="56" t="s">
        <v>56</v>
      </c>
    </row>
    <row r="3238" spans="1:7">
      <c r="A3238" s="60">
        <v>45672</v>
      </c>
      <c r="B3238" s="56" t="s">
        <v>31</v>
      </c>
      <c r="C3238" s="61">
        <v>1</v>
      </c>
      <c r="D3238" s="56" t="str">
        <f>VLOOKUP(B3238,'P Master'!$A$1:$C$39,3,0)</f>
        <v>500-1</v>
      </c>
      <c r="E3238" s="62">
        <f>VLOOKUP(D3238,'Slabs and Cost'!$B$9:$E$12,3,0)</f>
        <v>6</v>
      </c>
      <c r="F3238" s="62">
        <f t="shared" si="50"/>
        <v>6</v>
      </c>
      <c r="G3238" s="56" t="s">
        <v>56</v>
      </c>
    </row>
    <row r="3239" spans="1:7">
      <c r="A3239" s="60">
        <v>45672</v>
      </c>
      <c r="B3239" s="56" t="s">
        <v>9</v>
      </c>
      <c r="C3239" s="61">
        <v>1</v>
      </c>
      <c r="D3239" s="56" t="str">
        <f>VLOOKUP(B3239,'P Master'!$A$1:$C$39,3,0)</f>
        <v>0-500</v>
      </c>
      <c r="E3239" s="62">
        <f>VLOOKUP(D3239,'Slabs and Cost'!$B$9:$E$12,3,0)</f>
        <v>6</v>
      </c>
      <c r="F3239" s="62">
        <f t="shared" si="50"/>
        <v>6</v>
      </c>
      <c r="G3239" s="56" t="s">
        <v>56</v>
      </c>
    </row>
    <row r="3240" spans="1:7">
      <c r="A3240" s="60">
        <v>45672</v>
      </c>
      <c r="B3240" s="56" t="s">
        <v>18</v>
      </c>
      <c r="C3240" s="61">
        <v>1</v>
      </c>
      <c r="D3240" s="56" t="str">
        <f>VLOOKUP(B3240,'P Master'!$A$1:$C$39,3,0)</f>
        <v>0-500</v>
      </c>
      <c r="E3240" s="62">
        <f>VLOOKUP(D3240,'Slabs and Cost'!$B$9:$E$12,3,0)</f>
        <v>6</v>
      </c>
      <c r="F3240" s="62">
        <f t="shared" si="50"/>
        <v>6</v>
      </c>
      <c r="G3240" s="56" t="s">
        <v>56</v>
      </c>
    </row>
    <row r="3241" spans="1:7">
      <c r="A3241" s="60">
        <v>45672</v>
      </c>
      <c r="B3241" s="56" t="s">
        <v>37</v>
      </c>
      <c r="C3241" s="61">
        <v>1</v>
      </c>
      <c r="D3241" s="56" t="str">
        <f>VLOOKUP(B3241,'P Master'!$A$1:$C$39,3,0)</f>
        <v>0-500</v>
      </c>
      <c r="E3241" s="62">
        <f>VLOOKUP(D3241,'Slabs and Cost'!$B$9:$E$12,3,0)</f>
        <v>6</v>
      </c>
      <c r="F3241" s="62">
        <f t="shared" si="50"/>
        <v>6</v>
      </c>
      <c r="G3241" s="56" t="s">
        <v>56</v>
      </c>
    </row>
    <row r="3242" spans="1:7">
      <c r="A3242" s="60">
        <v>45672</v>
      </c>
      <c r="B3242" s="56" t="s">
        <v>16</v>
      </c>
      <c r="C3242" s="61">
        <v>1</v>
      </c>
      <c r="D3242" s="56" t="str">
        <f>VLOOKUP(B3242,'P Master'!$A$1:$C$39,3,0)</f>
        <v>0-500</v>
      </c>
      <c r="E3242" s="62">
        <f>VLOOKUP(D3242,'Slabs and Cost'!$B$9:$E$12,3,0)</f>
        <v>6</v>
      </c>
      <c r="F3242" s="62">
        <f t="shared" si="50"/>
        <v>6</v>
      </c>
      <c r="G3242" s="56" t="s">
        <v>56</v>
      </c>
    </row>
    <row r="3243" spans="1:7">
      <c r="A3243" s="60">
        <v>45672</v>
      </c>
      <c r="B3243" s="56" t="s">
        <v>37</v>
      </c>
      <c r="C3243" s="61">
        <v>1</v>
      </c>
      <c r="D3243" s="56" t="str">
        <f>VLOOKUP(B3243,'P Master'!$A$1:$C$39,3,0)</f>
        <v>0-500</v>
      </c>
      <c r="E3243" s="62">
        <f>VLOOKUP(D3243,'Slabs and Cost'!$B$9:$E$12,3,0)</f>
        <v>6</v>
      </c>
      <c r="F3243" s="62">
        <f t="shared" si="50"/>
        <v>6</v>
      </c>
      <c r="G3243" s="56" t="s">
        <v>56</v>
      </c>
    </row>
    <row r="3244" spans="1:7">
      <c r="A3244" s="60">
        <v>45672</v>
      </c>
      <c r="B3244" s="56" t="s">
        <v>37</v>
      </c>
      <c r="C3244" s="61">
        <v>1</v>
      </c>
      <c r="D3244" s="56" t="str">
        <f>VLOOKUP(B3244,'P Master'!$A$1:$C$39,3,0)</f>
        <v>0-500</v>
      </c>
      <c r="E3244" s="62">
        <f>VLOOKUP(D3244,'Slabs and Cost'!$B$9:$E$12,3,0)</f>
        <v>6</v>
      </c>
      <c r="F3244" s="62">
        <f t="shared" si="50"/>
        <v>6</v>
      </c>
      <c r="G3244" s="56" t="s">
        <v>56</v>
      </c>
    </row>
    <row r="3245" spans="1:7">
      <c r="A3245" s="60">
        <v>45672</v>
      </c>
      <c r="B3245" s="56" t="s">
        <v>37</v>
      </c>
      <c r="C3245" s="61">
        <v>1</v>
      </c>
      <c r="D3245" s="56" t="str">
        <f>VLOOKUP(B3245,'P Master'!$A$1:$C$39,3,0)</f>
        <v>0-500</v>
      </c>
      <c r="E3245" s="62">
        <f>VLOOKUP(D3245,'Slabs and Cost'!$B$9:$E$12,3,0)</f>
        <v>6</v>
      </c>
      <c r="F3245" s="62">
        <f t="shared" si="50"/>
        <v>6</v>
      </c>
      <c r="G3245" s="56" t="s">
        <v>56</v>
      </c>
    </row>
    <row r="3246" spans="1:7">
      <c r="A3246" s="60">
        <v>45672</v>
      </c>
      <c r="B3246" s="56" t="s">
        <v>37</v>
      </c>
      <c r="C3246" s="61">
        <v>1</v>
      </c>
      <c r="D3246" s="56" t="str">
        <f>VLOOKUP(B3246,'P Master'!$A$1:$C$39,3,0)</f>
        <v>0-500</v>
      </c>
      <c r="E3246" s="62">
        <f>VLOOKUP(D3246,'Slabs and Cost'!$B$9:$E$12,3,0)</f>
        <v>6</v>
      </c>
      <c r="F3246" s="62">
        <f t="shared" si="50"/>
        <v>6</v>
      </c>
      <c r="G3246" s="56" t="s">
        <v>56</v>
      </c>
    </row>
    <row r="3247" spans="1:7">
      <c r="A3247" s="60">
        <v>45672</v>
      </c>
      <c r="B3247" s="56" t="s">
        <v>37</v>
      </c>
      <c r="C3247" s="61">
        <v>1</v>
      </c>
      <c r="D3247" s="56" t="str">
        <f>VLOOKUP(B3247,'P Master'!$A$1:$C$39,3,0)</f>
        <v>0-500</v>
      </c>
      <c r="E3247" s="62">
        <f>VLOOKUP(D3247,'Slabs and Cost'!$B$9:$E$12,3,0)</f>
        <v>6</v>
      </c>
      <c r="F3247" s="62">
        <f t="shared" si="50"/>
        <v>6</v>
      </c>
      <c r="G3247" s="56" t="s">
        <v>56</v>
      </c>
    </row>
    <row r="3248" spans="1:7">
      <c r="A3248" s="60">
        <v>45672</v>
      </c>
      <c r="B3248" s="56" t="s">
        <v>18</v>
      </c>
      <c r="C3248" s="61">
        <v>1</v>
      </c>
      <c r="D3248" s="56" t="str">
        <f>VLOOKUP(B3248,'P Master'!$A$1:$C$39,3,0)</f>
        <v>0-500</v>
      </c>
      <c r="E3248" s="62">
        <f>VLOOKUP(D3248,'Slabs and Cost'!$B$9:$E$12,3,0)</f>
        <v>6</v>
      </c>
      <c r="F3248" s="62">
        <f t="shared" si="50"/>
        <v>6</v>
      </c>
      <c r="G3248" s="56" t="s">
        <v>56</v>
      </c>
    </row>
    <row r="3249" spans="1:7">
      <c r="A3249" s="60">
        <v>45672</v>
      </c>
      <c r="B3249" s="56" t="s">
        <v>37</v>
      </c>
      <c r="C3249" s="61">
        <v>1</v>
      </c>
      <c r="D3249" s="56" t="str">
        <f>VLOOKUP(B3249,'P Master'!$A$1:$C$39,3,0)</f>
        <v>0-500</v>
      </c>
      <c r="E3249" s="62">
        <f>VLOOKUP(D3249,'Slabs and Cost'!$B$9:$E$12,3,0)</f>
        <v>6</v>
      </c>
      <c r="F3249" s="62">
        <f t="shared" si="50"/>
        <v>6</v>
      </c>
      <c r="G3249" s="56" t="s">
        <v>56</v>
      </c>
    </row>
    <row r="3250" spans="1:7">
      <c r="A3250" s="60">
        <v>45672</v>
      </c>
      <c r="B3250" s="56" t="s">
        <v>31</v>
      </c>
      <c r="C3250" s="61">
        <v>1</v>
      </c>
      <c r="D3250" s="56" t="str">
        <f>VLOOKUP(B3250,'P Master'!$A$1:$C$39,3,0)</f>
        <v>500-1</v>
      </c>
      <c r="E3250" s="62">
        <f>VLOOKUP(D3250,'Slabs and Cost'!$B$9:$E$12,3,0)</f>
        <v>6</v>
      </c>
      <c r="F3250" s="62">
        <f t="shared" si="50"/>
        <v>6</v>
      </c>
      <c r="G3250" s="56" t="s">
        <v>56</v>
      </c>
    </row>
    <row r="3251" spans="1:7">
      <c r="A3251" s="60">
        <v>45672</v>
      </c>
      <c r="B3251" s="56" t="s">
        <v>16</v>
      </c>
      <c r="C3251" s="61">
        <v>1</v>
      </c>
      <c r="D3251" s="56" t="str">
        <f>VLOOKUP(B3251,'P Master'!$A$1:$C$39,3,0)</f>
        <v>0-500</v>
      </c>
      <c r="E3251" s="62">
        <f>VLOOKUP(D3251,'Slabs and Cost'!$B$9:$E$12,3,0)</f>
        <v>6</v>
      </c>
      <c r="F3251" s="62">
        <f t="shared" si="50"/>
        <v>6</v>
      </c>
      <c r="G3251" s="56" t="s">
        <v>56</v>
      </c>
    </row>
    <row r="3252" spans="1:7">
      <c r="A3252" s="60">
        <v>45672</v>
      </c>
      <c r="B3252" s="56" t="s">
        <v>18</v>
      </c>
      <c r="C3252" s="61">
        <v>1</v>
      </c>
      <c r="D3252" s="56" t="str">
        <f>VLOOKUP(B3252,'P Master'!$A$1:$C$39,3,0)</f>
        <v>0-500</v>
      </c>
      <c r="E3252" s="62">
        <f>VLOOKUP(D3252,'Slabs and Cost'!$B$9:$E$12,3,0)</f>
        <v>6</v>
      </c>
      <c r="F3252" s="62">
        <f t="shared" si="50"/>
        <v>6</v>
      </c>
      <c r="G3252" s="56" t="s">
        <v>56</v>
      </c>
    </row>
    <row r="3253" spans="1:7">
      <c r="A3253" s="60">
        <v>45672</v>
      </c>
      <c r="B3253" s="56" t="s">
        <v>37</v>
      </c>
      <c r="C3253" s="61">
        <v>1</v>
      </c>
      <c r="D3253" s="56" t="str">
        <f>VLOOKUP(B3253,'P Master'!$A$1:$C$39,3,0)</f>
        <v>0-500</v>
      </c>
      <c r="E3253" s="62">
        <f>VLOOKUP(D3253,'Slabs and Cost'!$B$9:$E$12,3,0)</f>
        <v>6</v>
      </c>
      <c r="F3253" s="62">
        <f t="shared" si="50"/>
        <v>6</v>
      </c>
      <c r="G3253" s="56" t="s">
        <v>56</v>
      </c>
    </row>
    <row r="3254" spans="1:7">
      <c r="A3254" s="60">
        <v>45672</v>
      </c>
      <c r="B3254" s="56" t="s">
        <v>16</v>
      </c>
      <c r="C3254" s="61">
        <v>1</v>
      </c>
      <c r="D3254" s="56" t="str">
        <f>VLOOKUP(B3254,'P Master'!$A$1:$C$39,3,0)</f>
        <v>0-500</v>
      </c>
      <c r="E3254" s="62">
        <f>VLOOKUP(D3254,'Slabs and Cost'!$B$9:$E$12,3,0)</f>
        <v>6</v>
      </c>
      <c r="F3254" s="62">
        <f t="shared" si="50"/>
        <v>6</v>
      </c>
      <c r="G3254" s="56" t="s">
        <v>56</v>
      </c>
    </row>
    <row r="3255" spans="1:7">
      <c r="A3255" s="60">
        <v>45672</v>
      </c>
      <c r="B3255" s="56" t="s">
        <v>32</v>
      </c>
      <c r="C3255" s="61">
        <v>1</v>
      </c>
      <c r="D3255" s="56" t="str">
        <f>VLOOKUP(B3255,'P Master'!$A$1:$C$39,3,0)</f>
        <v>0-500</v>
      </c>
      <c r="E3255" s="62">
        <f>VLOOKUP(D3255,'Slabs and Cost'!$B$9:$E$12,3,0)</f>
        <v>6</v>
      </c>
      <c r="F3255" s="62">
        <f t="shared" si="50"/>
        <v>6</v>
      </c>
      <c r="G3255" s="56" t="s">
        <v>56</v>
      </c>
    </row>
    <row r="3256" spans="1:7">
      <c r="A3256" s="60">
        <v>45672</v>
      </c>
      <c r="B3256" s="56" t="s">
        <v>37</v>
      </c>
      <c r="C3256" s="61">
        <v>1</v>
      </c>
      <c r="D3256" s="56" t="str">
        <f>VLOOKUP(B3256,'P Master'!$A$1:$C$39,3,0)</f>
        <v>0-500</v>
      </c>
      <c r="E3256" s="62">
        <f>VLOOKUP(D3256,'Slabs and Cost'!$B$9:$E$12,3,0)</f>
        <v>6</v>
      </c>
      <c r="F3256" s="62">
        <f t="shared" si="50"/>
        <v>6</v>
      </c>
      <c r="G3256" s="56" t="s">
        <v>56</v>
      </c>
    </row>
    <row r="3257" spans="1:7">
      <c r="A3257" s="60">
        <v>45672</v>
      </c>
      <c r="B3257" s="56" t="s">
        <v>37</v>
      </c>
      <c r="C3257" s="61">
        <v>1</v>
      </c>
      <c r="D3257" s="56" t="str">
        <f>VLOOKUP(B3257,'P Master'!$A$1:$C$39,3,0)</f>
        <v>0-500</v>
      </c>
      <c r="E3257" s="62">
        <f>VLOOKUP(D3257,'Slabs and Cost'!$B$9:$E$12,3,0)</f>
        <v>6</v>
      </c>
      <c r="F3257" s="62">
        <f t="shared" si="50"/>
        <v>6</v>
      </c>
      <c r="G3257" s="56" t="s">
        <v>56</v>
      </c>
    </row>
    <row r="3258" spans="1:7">
      <c r="A3258" s="60">
        <v>45672</v>
      </c>
      <c r="B3258" s="56" t="s">
        <v>17</v>
      </c>
      <c r="C3258" s="61">
        <v>1</v>
      </c>
      <c r="D3258" s="56" t="str">
        <f>VLOOKUP(B3258,'P Master'!$A$1:$C$39,3,0)</f>
        <v>0-500</v>
      </c>
      <c r="E3258" s="62">
        <f>VLOOKUP(D3258,'Slabs and Cost'!$B$9:$E$12,3,0)</f>
        <v>6</v>
      </c>
      <c r="F3258" s="62">
        <f t="shared" si="50"/>
        <v>6</v>
      </c>
      <c r="G3258" s="56" t="s">
        <v>56</v>
      </c>
    </row>
    <row r="3259" spans="1:7">
      <c r="A3259" s="60">
        <v>45672</v>
      </c>
      <c r="B3259" s="56" t="s">
        <v>31</v>
      </c>
      <c r="C3259" s="61">
        <v>1</v>
      </c>
      <c r="D3259" s="56" t="str">
        <f>VLOOKUP(B3259,'P Master'!$A$1:$C$39,3,0)</f>
        <v>500-1</v>
      </c>
      <c r="E3259" s="62">
        <f>VLOOKUP(D3259,'Slabs and Cost'!$B$9:$E$12,3,0)</f>
        <v>6</v>
      </c>
      <c r="F3259" s="62">
        <f t="shared" si="50"/>
        <v>6</v>
      </c>
      <c r="G3259" s="56" t="s">
        <v>56</v>
      </c>
    </row>
    <row r="3260" spans="1:7">
      <c r="A3260" s="60">
        <v>45672</v>
      </c>
      <c r="B3260" s="56" t="s">
        <v>18</v>
      </c>
      <c r="C3260" s="61">
        <v>1</v>
      </c>
      <c r="D3260" s="56" t="str">
        <f>VLOOKUP(B3260,'P Master'!$A$1:$C$39,3,0)</f>
        <v>0-500</v>
      </c>
      <c r="E3260" s="62">
        <f>VLOOKUP(D3260,'Slabs and Cost'!$B$9:$E$12,3,0)</f>
        <v>6</v>
      </c>
      <c r="F3260" s="62">
        <f t="shared" si="50"/>
        <v>6</v>
      </c>
      <c r="G3260" s="56" t="s">
        <v>56</v>
      </c>
    </row>
    <row r="3261" spans="1:7">
      <c r="A3261" s="60">
        <v>45672</v>
      </c>
      <c r="B3261" s="56" t="s">
        <v>18</v>
      </c>
      <c r="C3261" s="61">
        <v>1</v>
      </c>
      <c r="D3261" s="56" t="str">
        <f>VLOOKUP(B3261,'P Master'!$A$1:$C$39,3,0)</f>
        <v>0-500</v>
      </c>
      <c r="E3261" s="62">
        <f>VLOOKUP(D3261,'Slabs and Cost'!$B$9:$E$12,3,0)</f>
        <v>6</v>
      </c>
      <c r="F3261" s="62">
        <f t="shared" si="50"/>
        <v>6</v>
      </c>
      <c r="G3261" s="56" t="s">
        <v>56</v>
      </c>
    </row>
    <row r="3262" spans="1:7">
      <c r="A3262" s="60">
        <v>45672</v>
      </c>
      <c r="B3262" s="56" t="s">
        <v>37</v>
      </c>
      <c r="C3262" s="61">
        <v>1</v>
      </c>
      <c r="D3262" s="56" t="str">
        <f>VLOOKUP(B3262,'P Master'!$A$1:$C$39,3,0)</f>
        <v>0-500</v>
      </c>
      <c r="E3262" s="62">
        <f>VLOOKUP(D3262,'Slabs and Cost'!$B$9:$E$12,3,0)</f>
        <v>6</v>
      </c>
      <c r="F3262" s="62">
        <f t="shared" si="50"/>
        <v>6</v>
      </c>
      <c r="G3262" s="56" t="s">
        <v>56</v>
      </c>
    </row>
    <row r="3263" spans="1:7">
      <c r="A3263" s="60">
        <v>45672</v>
      </c>
      <c r="B3263" s="56" t="s">
        <v>37</v>
      </c>
      <c r="C3263" s="61">
        <v>1</v>
      </c>
      <c r="D3263" s="56" t="str">
        <f>VLOOKUP(B3263,'P Master'!$A$1:$C$39,3,0)</f>
        <v>0-500</v>
      </c>
      <c r="E3263" s="62">
        <f>VLOOKUP(D3263,'Slabs and Cost'!$B$9:$E$12,3,0)</f>
        <v>6</v>
      </c>
      <c r="F3263" s="62">
        <f t="shared" si="50"/>
        <v>6</v>
      </c>
      <c r="G3263" s="56" t="s">
        <v>56</v>
      </c>
    </row>
    <row r="3264" spans="1:7">
      <c r="A3264" s="60">
        <v>45672</v>
      </c>
      <c r="B3264" s="56" t="s">
        <v>18</v>
      </c>
      <c r="C3264" s="61">
        <v>1</v>
      </c>
      <c r="D3264" s="56" t="str">
        <f>VLOOKUP(B3264,'P Master'!$A$1:$C$39,3,0)</f>
        <v>0-500</v>
      </c>
      <c r="E3264" s="62">
        <f>VLOOKUP(D3264,'Slabs and Cost'!$B$9:$E$12,3,0)</f>
        <v>6</v>
      </c>
      <c r="F3264" s="62">
        <f t="shared" si="50"/>
        <v>6</v>
      </c>
      <c r="G3264" s="56" t="s">
        <v>56</v>
      </c>
    </row>
    <row r="3265" spans="1:7">
      <c r="A3265" s="60">
        <v>45672</v>
      </c>
      <c r="B3265" s="56" t="s">
        <v>16</v>
      </c>
      <c r="C3265" s="61">
        <v>1</v>
      </c>
      <c r="D3265" s="56" t="str">
        <f>VLOOKUP(B3265,'P Master'!$A$1:$C$39,3,0)</f>
        <v>0-500</v>
      </c>
      <c r="E3265" s="62">
        <f>VLOOKUP(D3265,'Slabs and Cost'!$B$9:$E$12,3,0)</f>
        <v>6</v>
      </c>
      <c r="F3265" s="62">
        <f t="shared" si="50"/>
        <v>6</v>
      </c>
      <c r="G3265" s="56" t="s">
        <v>56</v>
      </c>
    </row>
    <row r="3266" spans="1:7">
      <c r="A3266" s="60">
        <v>45672</v>
      </c>
      <c r="B3266" s="56" t="s">
        <v>37</v>
      </c>
      <c r="C3266" s="61">
        <v>1</v>
      </c>
      <c r="D3266" s="56" t="str">
        <f>VLOOKUP(B3266,'P Master'!$A$1:$C$39,3,0)</f>
        <v>0-500</v>
      </c>
      <c r="E3266" s="62">
        <f>VLOOKUP(D3266,'Slabs and Cost'!$B$9:$E$12,3,0)</f>
        <v>6</v>
      </c>
      <c r="F3266" s="62">
        <f t="shared" ref="F3266:F3329" si="51">C3266*E3266</f>
        <v>6</v>
      </c>
      <c r="G3266" s="56" t="s">
        <v>56</v>
      </c>
    </row>
    <row r="3267" spans="1:7">
      <c r="A3267" s="60">
        <v>45672</v>
      </c>
      <c r="B3267" s="56" t="s">
        <v>37</v>
      </c>
      <c r="C3267" s="61">
        <v>1</v>
      </c>
      <c r="D3267" s="56" t="str">
        <f>VLOOKUP(B3267,'P Master'!$A$1:$C$39,3,0)</f>
        <v>0-500</v>
      </c>
      <c r="E3267" s="62">
        <f>VLOOKUP(D3267,'Slabs and Cost'!$B$9:$E$12,3,0)</f>
        <v>6</v>
      </c>
      <c r="F3267" s="62">
        <f t="shared" si="51"/>
        <v>6</v>
      </c>
      <c r="G3267" s="56" t="s">
        <v>56</v>
      </c>
    </row>
    <row r="3268" spans="1:7">
      <c r="A3268" s="60">
        <v>45672</v>
      </c>
      <c r="B3268" s="56" t="s">
        <v>18</v>
      </c>
      <c r="C3268" s="61">
        <v>1</v>
      </c>
      <c r="D3268" s="56" t="str">
        <f>VLOOKUP(B3268,'P Master'!$A$1:$C$39,3,0)</f>
        <v>0-500</v>
      </c>
      <c r="E3268" s="62">
        <f>VLOOKUP(D3268,'Slabs and Cost'!$B$9:$E$12,3,0)</f>
        <v>6</v>
      </c>
      <c r="F3268" s="62">
        <f t="shared" si="51"/>
        <v>6</v>
      </c>
      <c r="G3268" s="56" t="s">
        <v>56</v>
      </c>
    </row>
    <row r="3269" spans="1:7">
      <c r="A3269" s="60">
        <v>45672</v>
      </c>
      <c r="B3269" s="56" t="s">
        <v>20</v>
      </c>
      <c r="C3269" s="61">
        <v>1</v>
      </c>
      <c r="D3269" s="56" t="str">
        <f>VLOOKUP(B3269,'P Master'!$A$1:$C$39,3,0)</f>
        <v>0-500</v>
      </c>
      <c r="E3269" s="62">
        <f>VLOOKUP(D3269,'Slabs and Cost'!$B$9:$E$12,3,0)</f>
        <v>6</v>
      </c>
      <c r="F3269" s="62">
        <f t="shared" si="51"/>
        <v>6</v>
      </c>
      <c r="G3269" s="56" t="s">
        <v>56</v>
      </c>
    </row>
    <row r="3270" spans="1:7">
      <c r="A3270" s="60">
        <v>45672</v>
      </c>
      <c r="B3270" s="56" t="s">
        <v>37</v>
      </c>
      <c r="C3270" s="61">
        <v>1</v>
      </c>
      <c r="D3270" s="56" t="str">
        <f>VLOOKUP(B3270,'P Master'!$A$1:$C$39,3,0)</f>
        <v>0-500</v>
      </c>
      <c r="E3270" s="62">
        <f>VLOOKUP(D3270,'Slabs and Cost'!$B$9:$E$12,3,0)</f>
        <v>6</v>
      </c>
      <c r="F3270" s="62">
        <f t="shared" si="51"/>
        <v>6</v>
      </c>
      <c r="G3270" s="56" t="s">
        <v>56</v>
      </c>
    </row>
    <row r="3271" spans="1:7">
      <c r="A3271" s="60">
        <v>45672</v>
      </c>
      <c r="B3271" s="56" t="s">
        <v>20</v>
      </c>
      <c r="C3271" s="61">
        <v>1</v>
      </c>
      <c r="D3271" s="56" t="str">
        <f>VLOOKUP(B3271,'P Master'!$A$1:$C$39,3,0)</f>
        <v>0-500</v>
      </c>
      <c r="E3271" s="62">
        <f>VLOOKUP(D3271,'Slabs and Cost'!$B$9:$E$12,3,0)</f>
        <v>6</v>
      </c>
      <c r="F3271" s="62">
        <f t="shared" si="51"/>
        <v>6</v>
      </c>
      <c r="G3271" s="56" t="s">
        <v>56</v>
      </c>
    </row>
    <row r="3272" spans="1:7">
      <c r="A3272" s="60">
        <v>45672</v>
      </c>
      <c r="B3272" s="56" t="s">
        <v>38</v>
      </c>
      <c r="C3272" s="61">
        <v>1</v>
      </c>
      <c r="D3272" s="56" t="str">
        <f>VLOOKUP(B3272,'P Master'!$A$1:$C$39,3,0)</f>
        <v>0-500</v>
      </c>
      <c r="E3272" s="62">
        <f>VLOOKUP(D3272,'Slabs and Cost'!$B$9:$E$12,3,0)</f>
        <v>6</v>
      </c>
      <c r="F3272" s="62">
        <f t="shared" si="51"/>
        <v>6</v>
      </c>
      <c r="G3272" s="56" t="s">
        <v>56</v>
      </c>
    </row>
    <row r="3273" spans="1:7">
      <c r="A3273" s="60">
        <v>45672</v>
      </c>
      <c r="B3273" s="56" t="s">
        <v>31</v>
      </c>
      <c r="C3273" s="61">
        <v>1</v>
      </c>
      <c r="D3273" s="56" t="str">
        <f>VLOOKUP(B3273,'P Master'!$A$1:$C$39,3,0)</f>
        <v>500-1</v>
      </c>
      <c r="E3273" s="62">
        <f>VLOOKUP(D3273,'Slabs and Cost'!$B$9:$E$12,3,0)</f>
        <v>6</v>
      </c>
      <c r="F3273" s="62">
        <f t="shared" si="51"/>
        <v>6</v>
      </c>
      <c r="G3273" s="56" t="s">
        <v>56</v>
      </c>
    </row>
    <row r="3274" spans="1:7">
      <c r="A3274" s="60">
        <v>45672</v>
      </c>
      <c r="B3274" s="56" t="s">
        <v>11</v>
      </c>
      <c r="C3274" s="61">
        <v>1</v>
      </c>
      <c r="D3274" s="56" t="str">
        <f>VLOOKUP(B3274,'P Master'!$A$1:$C$39,3,0)</f>
        <v>0-500</v>
      </c>
      <c r="E3274" s="62">
        <f>VLOOKUP(D3274,'Slabs and Cost'!$B$9:$E$12,3,0)</f>
        <v>6</v>
      </c>
      <c r="F3274" s="62">
        <f t="shared" si="51"/>
        <v>6</v>
      </c>
      <c r="G3274" s="56" t="s">
        <v>56</v>
      </c>
    </row>
    <row r="3275" spans="1:7">
      <c r="A3275" s="60">
        <v>45672</v>
      </c>
      <c r="B3275" s="56" t="s">
        <v>37</v>
      </c>
      <c r="C3275" s="61">
        <v>1</v>
      </c>
      <c r="D3275" s="56" t="str">
        <f>VLOOKUP(B3275,'P Master'!$A$1:$C$39,3,0)</f>
        <v>0-500</v>
      </c>
      <c r="E3275" s="62">
        <f>VLOOKUP(D3275,'Slabs and Cost'!$B$9:$E$12,3,0)</f>
        <v>6</v>
      </c>
      <c r="F3275" s="62">
        <f t="shared" si="51"/>
        <v>6</v>
      </c>
      <c r="G3275" s="56" t="s">
        <v>56</v>
      </c>
    </row>
    <row r="3276" spans="1:7">
      <c r="A3276" s="60">
        <v>45672</v>
      </c>
      <c r="B3276" s="56" t="s">
        <v>37</v>
      </c>
      <c r="C3276" s="61">
        <v>1</v>
      </c>
      <c r="D3276" s="56" t="str">
        <f>VLOOKUP(B3276,'P Master'!$A$1:$C$39,3,0)</f>
        <v>0-500</v>
      </c>
      <c r="E3276" s="62">
        <f>VLOOKUP(D3276,'Slabs and Cost'!$B$9:$E$12,3,0)</f>
        <v>6</v>
      </c>
      <c r="F3276" s="62">
        <f t="shared" si="51"/>
        <v>6</v>
      </c>
      <c r="G3276" s="56" t="s">
        <v>56</v>
      </c>
    </row>
    <row r="3277" spans="1:7">
      <c r="A3277" s="60">
        <v>45672</v>
      </c>
      <c r="B3277" s="56" t="s">
        <v>16</v>
      </c>
      <c r="C3277" s="61">
        <v>1</v>
      </c>
      <c r="D3277" s="56" t="str">
        <f>VLOOKUP(B3277,'P Master'!$A$1:$C$39,3,0)</f>
        <v>0-500</v>
      </c>
      <c r="E3277" s="62">
        <f>VLOOKUP(D3277,'Slabs and Cost'!$B$9:$E$12,3,0)</f>
        <v>6</v>
      </c>
      <c r="F3277" s="62">
        <f t="shared" si="51"/>
        <v>6</v>
      </c>
      <c r="G3277" s="56" t="s">
        <v>56</v>
      </c>
    </row>
    <row r="3278" spans="1:7">
      <c r="A3278" s="60">
        <v>45672</v>
      </c>
      <c r="B3278" s="56" t="s">
        <v>37</v>
      </c>
      <c r="C3278" s="61">
        <v>1</v>
      </c>
      <c r="D3278" s="56" t="str">
        <f>VLOOKUP(B3278,'P Master'!$A$1:$C$39,3,0)</f>
        <v>0-500</v>
      </c>
      <c r="E3278" s="62">
        <f>VLOOKUP(D3278,'Slabs and Cost'!$B$9:$E$12,3,0)</f>
        <v>6</v>
      </c>
      <c r="F3278" s="62">
        <f t="shared" si="51"/>
        <v>6</v>
      </c>
      <c r="G3278" s="56" t="s">
        <v>56</v>
      </c>
    </row>
    <row r="3279" spans="1:7">
      <c r="A3279" s="60">
        <v>45672</v>
      </c>
      <c r="B3279" s="56" t="s">
        <v>21</v>
      </c>
      <c r="C3279" s="61">
        <v>1</v>
      </c>
      <c r="D3279" s="56" t="str">
        <f>VLOOKUP(B3279,'P Master'!$A$1:$C$39,3,0)</f>
        <v>1-2</v>
      </c>
      <c r="E3279" s="62">
        <f>VLOOKUP(D3279,'Slabs and Cost'!$B$9:$E$12,3,0)</f>
        <v>7.2</v>
      </c>
      <c r="F3279" s="62">
        <f t="shared" si="51"/>
        <v>7.2</v>
      </c>
      <c r="G3279" s="56" t="s">
        <v>56</v>
      </c>
    </row>
    <row r="3280" spans="1:7">
      <c r="A3280" s="60">
        <v>45672</v>
      </c>
      <c r="B3280" s="56" t="s">
        <v>37</v>
      </c>
      <c r="C3280" s="61">
        <v>1</v>
      </c>
      <c r="D3280" s="56" t="str">
        <f>VLOOKUP(B3280,'P Master'!$A$1:$C$39,3,0)</f>
        <v>0-500</v>
      </c>
      <c r="E3280" s="62">
        <f>VLOOKUP(D3280,'Slabs and Cost'!$B$9:$E$12,3,0)</f>
        <v>6</v>
      </c>
      <c r="F3280" s="62">
        <f t="shared" si="51"/>
        <v>6</v>
      </c>
      <c r="G3280" s="56" t="s">
        <v>56</v>
      </c>
    </row>
    <row r="3281" spans="1:7">
      <c r="A3281" s="60">
        <v>45672</v>
      </c>
      <c r="B3281" s="56" t="s">
        <v>18</v>
      </c>
      <c r="C3281" s="61">
        <v>1</v>
      </c>
      <c r="D3281" s="56" t="str">
        <f>VLOOKUP(B3281,'P Master'!$A$1:$C$39,3,0)</f>
        <v>0-500</v>
      </c>
      <c r="E3281" s="62">
        <f>VLOOKUP(D3281,'Slabs and Cost'!$B$9:$E$12,3,0)</f>
        <v>6</v>
      </c>
      <c r="F3281" s="62">
        <f t="shared" si="51"/>
        <v>6</v>
      </c>
      <c r="G3281" s="56" t="s">
        <v>56</v>
      </c>
    </row>
    <row r="3282" spans="1:7">
      <c r="A3282" s="60">
        <v>45672</v>
      </c>
      <c r="B3282" s="56" t="s">
        <v>37</v>
      </c>
      <c r="C3282" s="61">
        <v>1</v>
      </c>
      <c r="D3282" s="56" t="str">
        <f>VLOOKUP(B3282,'P Master'!$A$1:$C$39,3,0)</f>
        <v>0-500</v>
      </c>
      <c r="E3282" s="62">
        <f>VLOOKUP(D3282,'Slabs and Cost'!$B$9:$E$12,3,0)</f>
        <v>6</v>
      </c>
      <c r="F3282" s="62">
        <f t="shared" si="51"/>
        <v>6</v>
      </c>
      <c r="G3282" s="56" t="s">
        <v>56</v>
      </c>
    </row>
    <row r="3283" spans="1:7">
      <c r="A3283" s="60">
        <v>45672</v>
      </c>
      <c r="B3283" s="56" t="s">
        <v>37</v>
      </c>
      <c r="C3283" s="61">
        <v>1</v>
      </c>
      <c r="D3283" s="56" t="str">
        <f>VLOOKUP(B3283,'P Master'!$A$1:$C$39,3,0)</f>
        <v>0-500</v>
      </c>
      <c r="E3283" s="62">
        <f>VLOOKUP(D3283,'Slabs and Cost'!$B$9:$E$12,3,0)</f>
        <v>6</v>
      </c>
      <c r="F3283" s="62">
        <f t="shared" si="51"/>
        <v>6</v>
      </c>
      <c r="G3283" s="56" t="s">
        <v>56</v>
      </c>
    </row>
    <row r="3284" spans="1:7">
      <c r="A3284" s="60">
        <v>45672</v>
      </c>
      <c r="B3284" s="56" t="s">
        <v>20</v>
      </c>
      <c r="C3284" s="61">
        <v>1</v>
      </c>
      <c r="D3284" s="56" t="str">
        <f>VLOOKUP(B3284,'P Master'!$A$1:$C$39,3,0)</f>
        <v>0-500</v>
      </c>
      <c r="E3284" s="62">
        <f>VLOOKUP(D3284,'Slabs and Cost'!$B$9:$E$12,3,0)</f>
        <v>6</v>
      </c>
      <c r="F3284" s="62">
        <f t="shared" si="51"/>
        <v>6</v>
      </c>
      <c r="G3284" s="56" t="s">
        <v>56</v>
      </c>
    </row>
    <row r="3285" spans="1:7">
      <c r="A3285" s="60">
        <v>45672</v>
      </c>
      <c r="B3285" s="56" t="s">
        <v>25</v>
      </c>
      <c r="C3285" s="61">
        <v>1</v>
      </c>
      <c r="D3285" s="56" t="str">
        <f>VLOOKUP(B3285,'P Master'!$A$1:$C$39,3,0)</f>
        <v>0-500</v>
      </c>
      <c r="E3285" s="62">
        <f>VLOOKUP(D3285,'Slabs and Cost'!$B$9:$E$12,3,0)</f>
        <v>6</v>
      </c>
      <c r="F3285" s="62">
        <f t="shared" si="51"/>
        <v>6</v>
      </c>
      <c r="G3285" s="56" t="s">
        <v>56</v>
      </c>
    </row>
    <row r="3286" spans="1:7">
      <c r="A3286" s="60">
        <v>45672</v>
      </c>
      <c r="B3286" s="56" t="s">
        <v>25</v>
      </c>
      <c r="C3286" s="61">
        <v>1</v>
      </c>
      <c r="D3286" s="56" t="str">
        <f>VLOOKUP(B3286,'P Master'!$A$1:$C$39,3,0)</f>
        <v>0-500</v>
      </c>
      <c r="E3286" s="62">
        <f>VLOOKUP(D3286,'Slabs and Cost'!$B$9:$E$12,3,0)</f>
        <v>6</v>
      </c>
      <c r="F3286" s="62">
        <f t="shared" si="51"/>
        <v>6</v>
      </c>
      <c r="G3286" s="56" t="s">
        <v>56</v>
      </c>
    </row>
    <row r="3287" spans="1:7">
      <c r="A3287" s="60">
        <v>45672</v>
      </c>
      <c r="B3287" s="56" t="s">
        <v>17</v>
      </c>
      <c r="C3287" s="61">
        <v>1</v>
      </c>
      <c r="D3287" s="56" t="str">
        <f>VLOOKUP(B3287,'P Master'!$A$1:$C$39,3,0)</f>
        <v>0-500</v>
      </c>
      <c r="E3287" s="62">
        <f>VLOOKUP(D3287,'Slabs and Cost'!$B$9:$E$12,3,0)</f>
        <v>6</v>
      </c>
      <c r="F3287" s="62">
        <f t="shared" si="51"/>
        <v>6</v>
      </c>
      <c r="G3287" s="56" t="s">
        <v>56</v>
      </c>
    </row>
    <row r="3288" spans="1:7">
      <c r="A3288" s="60">
        <v>45672</v>
      </c>
      <c r="B3288" s="56" t="s">
        <v>18</v>
      </c>
      <c r="C3288" s="61">
        <v>1</v>
      </c>
      <c r="D3288" s="56" t="str">
        <f>VLOOKUP(B3288,'P Master'!$A$1:$C$39,3,0)</f>
        <v>0-500</v>
      </c>
      <c r="E3288" s="62">
        <f>VLOOKUP(D3288,'Slabs and Cost'!$B$9:$E$12,3,0)</f>
        <v>6</v>
      </c>
      <c r="F3288" s="62">
        <f t="shared" si="51"/>
        <v>6</v>
      </c>
      <c r="G3288" s="56" t="s">
        <v>56</v>
      </c>
    </row>
    <row r="3289" spans="1:7">
      <c r="A3289" s="60">
        <v>45672</v>
      </c>
      <c r="B3289" s="56" t="s">
        <v>37</v>
      </c>
      <c r="C3289" s="61">
        <v>1</v>
      </c>
      <c r="D3289" s="56" t="str">
        <f>VLOOKUP(B3289,'P Master'!$A$1:$C$39,3,0)</f>
        <v>0-500</v>
      </c>
      <c r="E3289" s="62">
        <f>VLOOKUP(D3289,'Slabs and Cost'!$B$9:$E$12,3,0)</f>
        <v>6</v>
      </c>
      <c r="F3289" s="62">
        <f t="shared" si="51"/>
        <v>6</v>
      </c>
      <c r="G3289" s="56" t="s">
        <v>56</v>
      </c>
    </row>
    <row r="3290" spans="1:7">
      <c r="A3290" s="60">
        <v>45672</v>
      </c>
      <c r="B3290" s="56" t="s">
        <v>37</v>
      </c>
      <c r="C3290" s="61">
        <v>1</v>
      </c>
      <c r="D3290" s="56" t="str">
        <f>VLOOKUP(B3290,'P Master'!$A$1:$C$39,3,0)</f>
        <v>0-500</v>
      </c>
      <c r="E3290" s="62">
        <f>VLOOKUP(D3290,'Slabs and Cost'!$B$9:$E$12,3,0)</f>
        <v>6</v>
      </c>
      <c r="F3290" s="62">
        <f t="shared" si="51"/>
        <v>6</v>
      </c>
      <c r="G3290" s="56" t="s">
        <v>56</v>
      </c>
    </row>
    <row r="3291" spans="1:7">
      <c r="A3291" s="60">
        <v>45672</v>
      </c>
      <c r="B3291" s="56" t="s">
        <v>37</v>
      </c>
      <c r="C3291" s="61">
        <v>1</v>
      </c>
      <c r="D3291" s="56" t="str">
        <f>VLOOKUP(B3291,'P Master'!$A$1:$C$39,3,0)</f>
        <v>0-500</v>
      </c>
      <c r="E3291" s="62">
        <f>VLOOKUP(D3291,'Slabs and Cost'!$B$9:$E$12,3,0)</f>
        <v>6</v>
      </c>
      <c r="F3291" s="62">
        <f t="shared" si="51"/>
        <v>6</v>
      </c>
      <c r="G3291" s="56" t="s">
        <v>56</v>
      </c>
    </row>
    <row r="3292" spans="1:7">
      <c r="A3292" s="60">
        <v>45672</v>
      </c>
      <c r="B3292" s="56" t="s">
        <v>18</v>
      </c>
      <c r="C3292" s="61">
        <v>1</v>
      </c>
      <c r="D3292" s="56" t="str">
        <f>VLOOKUP(B3292,'P Master'!$A$1:$C$39,3,0)</f>
        <v>0-500</v>
      </c>
      <c r="E3292" s="62">
        <f>VLOOKUP(D3292,'Slabs and Cost'!$B$9:$E$12,3,0)</f>
        <v>6</v>
      </c>
      <c r="F3292" s="62">
        <f t="shared" si="51"/>
        <v>6</v>
      </c>
      <c r="G3292" s="56" t="s">
        <v>56</v>
      </c>
    </row>
    <row r="3293" spans="1:7">
      <c r="A3293" s="60">
        <v>45672</v>
      </c>
      <c r="B3293" s="56" t="s">
        <v>37</v>
      </c>
      <c r="C3293" s="61">
        <v>1</v>
      </c>
      <c r="D3293" s="56" t="str">
        <f>VLOOKUP(B3293,'P Master'!$A$1:$C$39,3,0)</f>
        <v>0-500</v>
      </c>
      <c r="E3293" s="62">
        <f>VLOOKUP(D3293,'Slabs and Cost'!$B$9:$E$12,3,0)</f>
        <v>6</v>
      </c>
      <c r="F3293" s="62">
        <f t="shared" si="51"/>
        <v>6</v>
      </c>
      <c r="G3293" s="56" t="s">
        <v>56</v>
      </c>
    </row>
    <row r="3294" spans="1:7">
      <c r="A3294" s="60">
        <v>45672</v>
      </c>
      <c r="B3294" s="56" t="s">
        <v>16</v>
      </c>
      <c r="C3294" s="61">
        <v>1</v>
      </c>
      <c r="D3294" s="56" t="str">
        <f>VLOOKUP(B3294,'P Master'!$A$1:$C$39,3,0)</f>
        <v>0-500</v>
      </c>
      <c r="E3294" s="62">
        <f>VLOOKUP(D3294,'Slabs and Cost'!$B$9:$E$12,3,0)</f>
        <v>6</v>
      </c>
      <c r="F3294" s="62">
        <f t="shared" si="51"/>
        <v>6</v>
      </c>
      <c r="G3294" s="56" t="s">
        <v>56</v>
      </c>
    </row>
    <row r="3295" spans="1:7">
      <c r="A3295" s="60">
        <v>45672</v>
      </c>
      <c r="B3295" s="56" t="s">
        <v>37</v>
      </c>
      <c r="C3295" s="61">
        <v>1</v>
      </c>
      <c r="D3295" s="56" t="str">
        <f>VLOOKUP(B3295,'P Master'!$A$1:$C$39,3,0)</f>
        <v>0-500</v>
      </c>
      <c r="E3295" s="62">
        <f>VLOOKUP(D3295,'Slabs and Cost'!$B$9:$E$12,3,0)</f>
        <v>6</v>
      </c>
      <c r="F3295" s="62">
        <f t="shared" si="51"/>
        <v>6</v>
      </c>
      <c r="G3295" s="56" t="s">
        <v>56</v>
      </c>
    </row>
    <row r="3296" spans="1:7">
      <c r="A3296" s="60">
        <v>45672</v>
      </c>
      <c r="B3296" s="56" t="s">
        <v>37</v>
      </c>
      <c r="C3296" s="61">
        <v>1</v>
      </c>
      <c r="D3296" s="56" t="str">
        <f>VLOOKUP(B3296,'P Master'!$A$1:$C$39,3,0)</f>
        <v>0-500</v>
      </c>
      <c r="E3296" s="62">
        <f>VLOOKUP(D3296,'Slabs and Cost'!$B$9:$E$12,3,0)</f>
        <v>6</v>
      </c>
      <c r="F3296" s="62">
        <f t="shared" si="51"/>
        <v>6</v>
      </c>
      <c r="G3296" s="56" t="s">
        <v>56</v>
      </c>
    </row>
    <row r="3297" spans="1:7">
      <c r="A3297" s="60">
        <v>45672</v>
      </c>
      <c r="B3297" s="56" t="s">
        <v>16</v>
      </c>
      <c r="C3297" s="61">
        <v>1</v>
      </c>
      <c r="D3297" s="56" t="str">
        <f>VLOOKUP(B3297,'P Master'!$A$1:$C$39,3,0)</f>
        <v>0-500</v>
      </c>
      <c r="E3297" s="62">
        <f>VLOOKUP(D3297,'Slabs and Cost'!$B$9:$E$12,3,0)</f>
        <v>6</v>
      </c>
      <c r="F3297" s="62">
        <f t="shared" si="51"/>
        <v>6</v>
      </c>
      <c r="G3297" s="56" t="s">
        <v>56</v>
      </c>
    </row>
    <row r="3298" spans="1:7">
      <c r="A3298" s="60">
        <v>45672</v>
      </c>
      <c r="B3298" s="56" t="s">
        <v>31</v>
      </c>
      <c r="C3298" s="61">
        <v>1</v>
      </c>
      <c r="D3298" s="56" t="str">
        <f>VLOOKUP(B3298,'P Master'!$A$1:$C$39,3,0)</f>
        <v>500-1</v>
      </c>
      <c r="E3298" s="62">
        <f>VLOOKUP(D3298,'Slabs and Cost'!$B$9:$E$12,3,0)</f>
        <v>6</v>
      </c>
      <c r="F3298" s="62">
        <f t="shared" si="51"/>
        <v>6</v>
      </c>
      <c r="G3298" s="56" t="s">
        <v>56</v>
      </c>
    </row>
    <row r="3299" spans="1:7">
      <c r="A3299" s="60">
        <v>45672</v>
      </c>
      <c r="B3299" s="56" t="s">
        <v>37</v>
      </c>
      <c r="C3299" s="61">
        <v>1</v>
      </c>
      <c r="D3299" s="56" t="str">
        <f>VLOOKUP(B3299,'P Master'!$A$1:$C$39,3,0)</f>
        <v>0-500</v>
      </c>
      <c r="E3299" s="62">
        <f>VLOOKUP(D3299,'Slabs and Cost'!$B$9:$E$12,3,0)</f>
        <v>6</v>
      </c>
      <c r="F3299" s="62">
        <f t="shared" si="51"/>
        <v>6</v>
      </c>
      <c r="G3299" s="56" t="s">
        <v>56</v>
      </c>
    </row>
    <row r="3300" spans="1:7">
      <c r="A3300" s="60">
        <v>45672</v>
      </c>
      <c r="B3300" s="56" t="s">
        <v>37</v>
      </c>
      <c r="C3300" s="61">
        <v>1</v>
      </c>
      <c r="D3300" s="56" t="str">
        <f>VLOOKUP(B3300,'P Master'!$A$1:$C$39,3,0)</f>
        <v>0-500</v>
      </c>
      <c r="E3300" s="62">
        <f>VLOOKUP(D3300,'Slabs and Cost'!$B$9:$E$12,3,0)</f>
        <v>6</v>
      </c>
      <c r="F3300" s="62">
        <f t="shared" si="51"/>
        <v>6</v>
      </c>
      <c r="G3300" s="56" t="s">
        <v>56</v>
      </c>
    </row>
    <row r="3301" spans="1:7">
      <c r="A3301" s="60">
        <v>45672</v>
      </c>
      <c r="B3301" s="56" t="s">
        <v>37</v>
      </c>
      <c r="C3301" s="61">
        <v>1</v>
      </c>
      <c r="D3301" s="56" t="str">
        <f>VLOOKUP(B3301,'P Master'!$A$1:$C$39,3,0)</f>
        <v>0-500</v>
      </c>
      <c r="E3301" s="62">
        <f>VLOOKUP(D3301,'Slabs and Cost'!$B$9:$E$12,3,0)</f>
        <v>6</v>
      </c>
      <c r="F3301" s="62">
        <f t="shared" si="51"/>
        <v>6</v>
      </c>
      <c r="G3301" s="56" t="s">
        <v>56</v>
      </c>
    </row>
    <row r="3302" spans="1:7">
      <c r="A3302" s="60">
        <v>45672</v>
      </c>
      <c r="B3302" s="56" t="s">
        <v>39</v>
      </c>
      <c r="C3302" s="61">
        <v>1</v>
      </c>
      <c r="D3302" s="56" t="str">
        <f>VLOOKUP(B3302,'P Master'!$A$1:$C$39,3,0)</f>
        <v>0-500</v>
      </c>
      <c r="E3302" s="62">
        <f>VLOOKUP(D3302,'Slabs and Cost'!$B$9:$E$12,3,0)</f>
        <v>6</v>
      </c>
      <c r="F3302" s="62">
        <f t="shared" si="51"/>
        <v>6</v>
      </c>
      <c r="G3302" s="56" t="s">
        <v>56</v>
      </c>
    </row>
    <row r="3303" spans="1:7">
      <c r="A3303" s="60">
        <v>45672</v>
      </c>
      <c r="B3303" s="56" t="s">
        <v>16</v>
      </c>
      <c r="C3303" s="61">
        <v>1</v>
      </c>
      <c r="D3303" s="56" t="str">
        <f>VLOOKUP(B3303,'P Master'!$A$1:$C$39,3,0)</f>
        <v>0-500</v>
      </c>
      <c r="E3303" s="62">
        <f>VLOOKUP(D3303,'Slabs and Cost'!$B$9:$E$12,3,0)</f>
        <v>6</v>
      </c>
      <c r="F3303" s="62">
        <f t="shared" si="51"/>
        <v>6</v>
      </c>
      <c r="G3303" s="56" t="s">
        <v>56</v>
      </c>
    </row>
    <row r="3304" spans="1:7">
      <c r="A3304" s="60">
        <v>45672</v>
      </c>
      <c r="B3304" s="56" t="s">
        <v>37</v>
      </c>
      <c r="C3304" s="61">
        <v>1</v>
      </c>
      <c r="D3304" s="56" t="str">
        <f>VLOOKUP(B3304,'P Master'!$A$1:$C$39,3,0)</f>
        <v>0-500</v>
      </c>
      <c r="E3304" s="62">
        <f>VLOOKUP(D3304,'Slabs and Cost'!$B$9:$E$12,3,0)</f>
        <v>6</v>
      </c>
      <c r="F3304" s="62">
        <f t="shared" si="51"/>
        <v>6</v>
      </c>
      <c r="G3304" s="56" t="s">
        <v>56</v>
      </c>
    </row>
    <row r="3305" spans="1:7">
      <c r="A3305" s="60">
        <v>45672</v>
      </c>
      <c r="B3305" s="56" t="s">
        <v>16</v>
      </c>
      <c r="C3305" s="61">
        <v>1</v>
      </c>
      <c r="D3305" s="56" t="str">
        <f>VLOOKUP(B3305,'P Master'!$A$1:$C$39,3,0)</f>
        <v>0-500</v>
      </c>
      <c r="E3305" s="62">
        <f>VLOOKUP(D3305,'Slabs and Cost'!$B$9:$E$12,3,0)</f>
        <v>6</v>
      </c>
      <c r="F3305" s="62">
        <f t="shared" si="51"/>
        <v>6</v>
      </c>
      <c r="G3305" s="56" t="s">
        <v>56</v>
      </c>
    </row>
    <row r="3306" spans="1:7">
      <c r="A3306" s="60">
        <v>45672</v>
      </c>
      <c r="B3306" s="56" t="s">
        <v>16</v>
      </c>
      <c r="C3306" s="61">
        <v>1</v>
      </c>
      <c r="D3306" s="56" t="str">
        <f>VLOOKUP(B3306,'P Master'!$A$1:$C$39,3,0)</f>
        <v>0-500</v>
      </c>
      <c r="E3306" s="62">
        <f>VLOOKUP(D3306,'Slabs and Cost'!$B$9:$E$12,3,0)</f>
        <v>6</v>
      </c>
      <c r="F3306" s="62">
        <f t="shared" si="51"/>
        <v>6</v>
      </c>
      <c r="G3306" s="56" t="s">
        <v>56</v>
      </c>
    </row>
    <row r="3307" spans="1:7">
      <c r="A3307" s="60">
        <v>45672</v>
      </c>
      <c r="B3307" s="56" t="s">
        <v>39</v>
      </c>
      <c r="C3307" s="61">
        <v>1</v>
      </c>
      <c r="D3307" s="56" t="str">
        <f>VLOOKUP(B3307,'P Master'!$A$1:$C$39,3,0)</f>
        <v>0-500</v>
      </c>
      <c r="E3307" s="62">
        <f>VLOOKUP(D3307,'Slabs and Cost'!$B$9:$E$12,3,0)</f>
        <v>6</v>
      </c>
      <c r="F3307" s="62">
        <f t="shared" si="51"/>
        <v>6</v>
      </c>
      <c r="G3307" s="56" t="s">
        <v>56</v>
      </c>
    </row>
    <row r="3308" spans="1:7">
      <c r="A3308" s="60">
        <v>45672</v>
      </c>
      <c r="B3308" s="56" t="s">
        <v>37</v>
      </c>
      <c r="C3308" s="61">
        <v>1</v>
      </c>
      <c r="D3308" s="56" t="str">
        <f>VLOOKUP(B3308,'P Master'!$A$1:$C$39,3,0)</f>
        <v>0-500</v>
      </c>
      <c r="E3308" s="62">
        <f>VLOOKUP(D3308,'Slabs and Cost'!$B$9:$E$12,3,0)</f>
        <v>6</v>
      </c>
      <c r="F3308" s="62">
        <f t="shared" si="51"/>
        <v>6</v>
      </c>
      <c r="G3308" s="56" t="s">
        <v>56</v>
      </c>
    </row>
    <row r="3309" spans="1:7">
      <c r="A3309" s="60">
        <v>45672</v>
      </c>
      <c r="B3309" s="56" t="s">
        <v>37</v>
      </c>
      <c r="C3309" s="61">
        <v>1</v>
      </c>
      <c r="D3309" s="56" t="str">
        <f>VLOOKUP(B3309,'P Master'!$A$1:$C$39,3,0)</f>
        <v>0-500</v>
      </c>
      <c r="E3309" s="62">
        <f>VLOOKUP(D3309,'Slabs and Cost'!$B$9:$E$12,3,0)</f>
        <v>6</v>
      </c>
      <c r="F3309" s="62">
        <f t="shared" si="51"/>
        <v>6</v>
      </c>
      <c r="G3309" s="56" t="s">
        <v>56</v>
      </c>
    </row>
    <row r="3310" spans="1:7">
      <c r="A3310" s="60">
        <v>45672</v>
      </c>
      <c r="B3310" s="56" t="s">
        <v>37</v>
      </c>
      <c r="C3310" s="61">
        <v>1</v>
      </c>
      <c r="D3310" s="56" t="str">
        <f>VLOOKUP(B3310,'P Master'!$A$1:$C$39,3,0)</f>
        <v>0-500</v>
      </c>
      <c r="E3310" s="62">
        <f>VLOOKUP(D3310,'Slabs and Cost'!$B$9:$E$12,3,0)</f>
        <v>6</v>
      </c>
      <c r="F3310" s="62">
        <f t="shared" si="51"/>
        <v>6</v>
      </c>
      <c r="G3310" s="56" t="s">
        <v>56</v>
      </c>
    </row>
    <row r="3311" spans="1:7">
      <c r="A3311" s="60">
        <v>45672</v>
      </c>
      <c r="B3311" s="56" t="s">
        <v>16</v>
      </c>
      <c r="C3311" s="61">
        <v>1</v>
      </c>
      <c r="D3311" s="56" t="str">
        <f>VLOOKUP(B3311,'P Master'!$A$1:$C$39,3,0)</f>
        <v>0-500</v>
      </c>
      <c r="E3311" s="62">
        <f>VLOOKUP(D3311,'Slabs and Cost'!$B$9:$E$12,3,0)</f>
        <v>6</v>
      </c>
      <c r="F3311" s="62">
        <f t="shared" si="51"/>
        <v>6</v>
      </c>
      <c r="G3311" s="56" t="s">
        <v>56</v>
      </c>
    </row>
    <row r="3312" spans="1:7">
      <c r="A3312" s="60">
        <v>45672</v>
      </c>
      <c r="B3312" s="56" t="s">
        <v>37</v>
      </c>
      <c r="C3312" s="61">
        <v>1</v>
      </c>
      <c r="D3312" s="56" t="str">
        <f>VLOOKUP(B3312,'P Master'!$A$1:$C$39,3,0)</f>
        <v>0-500</v>
      </c>
      <c r="E3312" s="62">
        <f>VLOOKUP(D3312,'Slabs and Cost'!$B$9:$E$12,3,0)</f>
        <v>6</v>
      </c>
      <c r="F3312" s="62">
        <f t="shared" si="51"/>
        <v>6</v>
      </c>
      <c r="G3312" s="56" t="s">
        <v>56</v>
      </c>
    </row>
    <row r="3313" spans="1:7">
      <c r="A3313" s="60">
        <v>45672</v>
      </c>
      <c r="B3313" s="56" t="s">
        <v>12</v>
      </c>
      <c r="C3313" s="61">
        <v>1</v>
      </c>
      <c r="D3313" s="56" t="str">
        <f>VLOOKUP(B3313,'P Master'!$A$1:$C$39,3,0)</f>
        <v>0-500</v>
      </c>
      <c r="E3313" s="62">
        <f>VLOOKUP(D3313,'Slabs and Cost'!$B$9:$E$12,3,0)</f>
        <v>6</v>
      </c>
      <c r="F3313" s="62">
        <f t="shared" si="51"/>
        <v>6</v>
      </c>
      <c r="G3313" s="56" t="s">
        <v>56</v>
      </c>
    </row>
    <row r="3314" spans="1:7">
      <c r="A3314" s="60">
        <v>45672</v>
      </c>
      <c r="B3314" s="56" t="s">
        <v>17</v>
      </c>
      <c r="C3314" s="61">
        <v>1</v>
      </c>
      <c r="D3314" s="56" t="str">
        <f>VLOOKUP(B3314,'P Master'!$A$1:$C$39,3,0)</f>
        <v>0-500</v>
      </c>
      <c r="E3314" s="62">
        <f>VLOOKUP(D3314,'Slabs and Cost'!$B$9:$E$12,3,0)</f>
        <v>6</v>
      </c>
      <c r="F3314" s="62">
        <f t="shared" si="51"/>
        <v>6</v>
      </c>
      <c r="G3314" s="56" t="s">
        <v>56</v>
      </c>
    </row>
    <row r="3315" spans="1:7">
      <c r="A3315" s="60">
        <v>45672</v>
      </c>
      <c r="B3315" s="56" t="s">
        <v>25</v>
      </c>
      <c r="C3315" s="61">
        <v>1</v>
      </c>
      <c r="D3315" s="56" t="str">
        <f>VLOOKUP(B3315,'P Master'!$A$1:$C$39,3,0)</f>
        <v>0-500</v>
      </c>
      <c r="E3315" s="62">
        <f>VLOOKUP(D3315,'Slabs and Cost'!$B$9:$E$12,3,0)</f>
        <v>6</v>
      </c>
      <c r="F3315" s="62">
        <f t="shared" si="51"/>
        <v>6</v>
      </c>
      <c r="G3315" s="56" t="s">
        <v>56</v>
      </c>
    </row>
    <row r="3316" spans="1:7">
      <c r="A3316" s="60">
        <v>45672</v>
      </c>
      <c r="B3316" s="56" t="s">
        <v>37</v>
      </c>
      <c r="C3316" s="61">
        <v>1</v>
      </c>
      <c r="D3316" s="56" t="str">
        <f>VLOOKUP(B3316,'P Master'!$A$1:$C$39,3,0)</f>
        <v>0-500</v>
      </c>
      <c r="E3316" s="62">
        <f>VLOOKUP(D3316,'Slabs and Cost'!$B$9:$E$12,3,0)</f>
        <v>6</v>
      </c>
      <c r="F3316" s="62">
        <f t="shared" si="51"/>
        <v>6</v>
      </c>
      <c r="G3316" s="56" t="s">
        <v>56</v>
      </c>
    </row>
    <row r="3317" spans="1:7">
      <c r="A3317" s="60">
        <v>45672</v>
      </c>
      <c r="B3317" s="56" t="s">
        <v>38</v>
      </c>
      <c r="C3317" s="61">
        <v>1</v>
      </c>
      <c r="D3317" s="56" t="str">
        <f>VLOOKUP(B3317,'P Master'!$A$1:$C$39,3,0)</f>
        <v>0-500</v>
      </c>
      <c r="E3317" s="62">
        <f>VLOOKUP(D3317,'Slabs and Cost'!$B$9:$E$12,3,0)</f>
        <v>6</v>
      </c>
      <c r="F3317" s="62">
        <f t="shared" si="51"/>
        <v>6</v>
      </c>
      <c r="G3317" s="56" t="s">
        <v>56</v>
      </c>
    </row>
    <row r="3318" spans="1:7">
      <c r="A3318" s="60">
        <v>45672</v>
      </c>
      <c r="B3318" s="56" t="s">
        <v>16</v>
      </c>
      <c r="C3318" s="61">
        <v>1</v>
      </c>
      <c r="D3318" s="56" t="str">
        <f>VLOOKUP(B3318,'P Master'!$A$1:$C$39,3,0)</f>
        <v>0-500</v>
      </c>
      <c r="E3318" s="62">
        <f>VLOOKUP(D3318,'Slabs and Cost'!$B$9:$E$12,3,0)</f>
        <v>6</v>
      </c>
      <c r="F3318" s="62">
        <f t="shared" si="51"/>
        <v>6</v>
      </c>
      <c r="G3318" s="56" t="s">
        <v>56</v>
      </c>
    </row>
    <row r="3319" spans="1:7">
      <c r="A3319" s="60">
        <v>45672</v>
      </c>
      <c r="B3319" s="56" t="s">
        <v>37</v>
      </c>
      <c r="C3319" s="61">
        <v>1</v>
      </c>
      <c r="D3319" s="56" t="str">
        <f>VLOOKUP(B3319,'P Master'!$A$1:$C$39,3,0)</f>
        <v>0-500</v>
      </c>
      <c r="E3319" s="62">
        <f>VLOOKUP(D3319,'Slabs and Cost'!$B$9:$E$12,3,0)</f>
        <v>6</v>
      </c>
      <c r="F3319" s="62">
        <f t="shared" si="51"/>
        <v>6</v>
      </c>
      <c r="G3319" s="56" t="s">
        <v>56</v>
      </c>
    </row>
    <row r="3320" spans="1:7">
      <c r="A3320" s="60">
        <v>45672</v>
      </c>
      <c r="B3320" s="56" t="s">
        <v>20</v>
      </c>
      <c r="C3320" s="61">
        <v>1</v>
      </c>
      <c r="D3320" s="56" t="str">
        <f>VLOOKUP(B3320,'P Master'!$A$1:$C$39,3,0)</f>
        <v>0-500</v>
      </c>
      <c r="E3320" s="62">
        <f>VLOOKUP(D3320,'Slabs and Cost'!$B$9:$E$12,3,0)</f>
        <v>6</v>
      </c>
      <c r="F3320" s="62">
        <f t="shared" si="51"/>
        <v>6</v>
      </c>
      <c r="G3320" s="56" t="s">
        <v>56</v>
      </c>
    </row>
    <row r="3321" spans="1:7">
      <c r="A3321" s="60">
        <v>45672</v>
      </c>
      <c r="B3321" s="56" t="s">
        <v>17</v>
      </c>
      <c r="C3321" s="61">
        <v>1</v>
      </c>
      <c r="D3321" s="56" t="str">
        <f>VLOOKUP(B3321,'P Master'!$A$1:$C$39,3,0)</f>
        <v>0-500</v>
      </c>
      <c r="E3321" s="62">
        <f>VLOOKUP(D3321,'Slabs and Cost'!$B$9:$E$12,3,0)</f>
        <v>6</v>
      </c>
      <c r="F3321" s="62">
        <f t="shared" si="51"/>
        <v>6</v>
      </c>
      <c r="G3321" s="56" t="s">
        <v>56</v>
      </c>
    </row>
    <row r="3322" spans="1:7">
      <c r="A3322" s="60">
        <v>45672</v>
      </c>
      <c r="B3322" s="56" t="s">
        <v>37</v>
      </c>
      <c r="C3322" s="61">
        <v>1</v>
      </c>
      <c r="D3322" s="56" t="str">
        <f>VLOOKUP(B3322,'P Master'!$A$1:$C$39,3,0)</f>
        <v>0-500</v>
      </c>
      <c r="E3322" s="62">
        <f>VLOOKUP(D3322,'Slabs and Cost'!$B$9:$E$12,3,0)</f>
        <v>6</v>
      </c>
      <c r="F3322" s="62">
        <f t="shared" si="51"/>
        <v>6</v>
      </c>
      <c r="G3322" s="56" t="s">
        <v>56</v>
      </c>
    </row>
    <row r="3323" spans="1:7">
      <c r="A3323" s="60">
        <v>45672</v>
      </c>
      <c r="B3323" s="56" t="s">
        <v>16</v>
      </c>
      <c r="C3323" s="61">
        <v>1</v>
      </c>
      <c r="D3323" s="56" t="str">
        <f>VLOOKUP(B3323,'P Master'!$A$1:$C$39,3,0)</f>
        <v>0-500</v>
      </c>
      <c r="E3323" s="62">
        <f>VLOOKUP(D3323,'Slabs and Cost'!$B$9:$E$12,3,0)</f>
        <v>6</v>
      </c>
      <c r="F3323" s="62">
        <f t="shared" si="51"/>
        <v>6</v>
      </c>
      <c r="G3323" s="56" t="s">
        <v>56</v>
      </c>
    </row>
    <row r="3324" spans="1:7">
      <c r="A3324" s="60">
        <v>45673</v>
      </c>
      <c r="B3324" s="56" t="s">
        <v>20</v>
      </c>
      <c r="C3324" s="61">
        <v>40</v>
      </c>
      <c r="D3324" s="56" t="str">
        <f>VLOOKUP(B3324,'P Master'!$A$1:$C$39,3,0)</f>
        <v>0-500</v>
      </c>
      <c r="E3324" s="56">
        <f>VLOOKUP(D3324,'Slabs and Cost'!$B$9:$E$11,2,0)</f>
        <v>2.5</v>
      </c>
      <c r="F3324" s="56">
        <f t="shared" si="51"/>
        <v>100</v>
      </c>
      <c r="G3324" s="56" t="s">
        <v>55</v>
      </c>
    </row>
    <row r="3325" spans="1:7">
      <c r="A3325" s="60">
        <v>45673</v>
      </c>
      <c r="B3325" s="56" t="s">
        <v>20</v>
      </c>
      <c r="C3325" s="61">
        <v>40</v>
      </c>
      <c r="D3325" s="56" t="str">
        <f>VLOOKUP(B3325,'P Master'!$A$1:$C$39,3,0)</f>
        <v>0-500</v>
      </c>
      <c r="E3325" s="56">
        <f>VLOOKUP(D3325,'Slabs and Cost'!$B$9:$E$11,2,0)</f>
        <v>2.5</v>
      </c>
      <c r="F3325" s="56">
        <f t="shared" si="51"/>
        <v>100</v>
      </c>
      <c r="G3325" s="56" t="s">
        <v>55</v>
      </c>
    </row>
    <row r="3326" spans="1:7">
      <c r="A3326" s="60">
        <v>45673</v>
      </c>
      <c r="B3326" s="56" t="s">
        <v>20</v>
      </c>
      <c r="C3326" s="61">
        <v>40</v>
      </c>
      <c r="D3326" s="56" t="str">
        <f>VLOOKUP(B3326,'P Master'!$A$1:$C$39,3,0)</f>
        <v>0-500</v>
      </c>
      <c r="E3326" s="56">
        <f>VLOOKUP(D3326,'Slabs and Cost'!$B$9:$E$11,2,0)</f>
        <v>2.5</v>
      </c>
      <c r="F3326" s="56">
        <f t="shared" si="51"/>
        <v>100</v>
      </c>
      <c r="G3326" s="56" t="s">
        <v>55</v>
      </c>
    </row>
    <row r="3327" spans="1:7">
      <c r="A3327" s="60">
        <v>45673</v>
      </c>
      <c r="B3327" s="56" t="s">
        <v>20</v>
      </c>
      <c r="C3327" s="61">
        <v>40</v>
      </c>
      <c r="D3327" s="56" t="str">
        <f>VLOOKUP(B3327,'P Master'!$A$1:$C$39,3,0)</f>
        <v>0-500</v>
      </c>
      <c r="E3327" s="56">
        <f>VLOOKUP(D3327,'Slabs and Cost'!$B$9:$E$11,2,0)</f>
        <v>2.5</v>
      </c>
      <c r="F3327" s="56">
        <f t="shared" si="51"/>
        <v>100</v>
      </c>
      <c r="G3327" s="56" t="s">
        <v>55</v>
      </c>
    </row>
    <row r="3328" spans="1:7">
      <c r="A3328" s="60">
        <v>45673</v>
      </c>
      <c r="B3328" s="56" t="s">
        <v>20</v>
      </c>
      <c r="C3328" s="61">
        <v>40</v>
      </c>
      <c r="D3328" s="56" t="str">
        <f>VLOOKUP(B3328,'P Master'!$A$1:$C$39,3,0)</f>
        <v>0-500</v>
      </c>
      <c r="E3328" s="56">
        <f>VLOOKUP(D3328,'Slabs and Cost'!$B$9:$E$11,2,0)</f>
        <v>2.5</v>
      </c>
      <c r="F3328" s="56">
        <f t="shared" si="51"/>
        <v>100</v>
      </c>
      <c r="G3328" s="56" t="s">
        <v>55</v>
      </c>
    </row>
    <row r="3329" spans="1:7">
      <c r="A3329" s="60">
        <v>45673</v>
      </c>
      <c r="B3329" s="56" t="s">
        <v>20</v>
      </c>
      <c r="C3329" s="61">
        <v>40</v>
      </c>
      <c r="D3329" s="56" t="str">
        <f>VLOOKUP(B3329,'P Master'!$A$1:$C$39,3,0)</f>
        <v>0-500</v>
      </c>
      <c r="E3329" s="56">
        <f>VLOOKUP(D3329,'Slabs and Cost'!$B$9:$E$11,2,0)</f>
        <v>2.5</v>
      </c>
      <c r="F3329" s="56">
        <f t="shared" si="51"/>
        <v>100</v>
      </c>
      <c r="G3329" s="56" t="s">
        <v>55</v>
      </c>
    </row>
    <row r="3330" spans="1:7">
      <c r="A3330" s="60">
        <v>45673</v>
      </c>
      <c r="B3330" s="56" t="s">
        <v>20</v>
      </c>
      <c r="C3330" s="61">
        <v>40</v>
      </c>
      <c r="D3330" s="56" t="str">
        <f>VLOOKUP(B3330,'P Master'!$A$1:$C$39,3,0)</f>
        <v>0-500</v>
      </c>
      <c r="E3330" s="56">
        <f>VLOOKUP(D3330,'Slabs and Cost'!$B$9:$E$11,2,0)</f>
        <v>2.5</v>
      </c>
      <c r="F3330" s="56">
        <f t="shared" ref="F3330:F3393" si="52">C3330*E3330</f>
        <v>100</v>
      </c>
      <c r="G3330" s="56" t="s">
        <v>55</v>
      </c>
    </row>
    <row r="3331" spans="1:7">
      <c r="A3331" s="60">
        <v>45673</v>
      </c>
      <c r="B3331" s="56" t="s">
        <v>31</v>
      </c>
      <c r="C3331" s="61">
        <v>30</v>
      </c>
      <c r="D3331" s="56" t="str">
        <f>VLOOKUP(B3331,'P Master'!$A$1:$C$39,3,0)</f>
        <v>500-1</v>
      </c>
      <c r="E3331" s="56">
        <f>VLOOKUP(D3331,'Slabs and Cost'!$B$9:$E$11,2,0)</f>
        <v>2.5</v>
      </c>
      <c r="F3331" s="56">
        <f t="shared" si="52"/>
        <v>75</v>
      </c>
      <c r="G3331" s="56" t="s">
        <v>55</v>
      </c>
    </row>
    <row r="3332" spans="1:7">
      <c r="A3332" s="60">
        <v>45673</v>
      </c>
      <c r="B3332" s="56" t="s">
        <v>31</v>
      </c>
      <c r="C3332" s="61">
        <v>30</v>
      </c>
      <c r="D3332" s="56" t="str">
        <f>VLOOKUP(B3332,'P Master'!$A$1:$C$39,3,0)</f>
        <v>500-1</v>
      </c>
      <c r="E3332" s="56">
        <f>VLOOKUP(D3332,'Slabs and Cost'!$B$9:$E$11,2,0)</f>
        <v>2.5</v>
      </c>
      <c r="F3332" s="56">
        <f t="shared" si="52"/>
        <v>75</v>
      </c>
      <c r="G3332" s="56" t="s">
        <v>55</v>
      </c>
    </row>
    <row r="3333" spans="1:7">
      <c r="A3333" s="60">
        <v>45673</v>
      </c>
      <c r="B3333" s="56" t="s">
        <v>21</v>
      </c>
      <c r="C3333" s="61">
        <v>1</v>
      </c>
      <c r="D3333" s="56" t="str">
        <f>VLOOKUP(B3333,'P Master'!$A$1:$C$39,3,0)</f>
        <v>1-2</v>
      </c>
      <c r="E3333" s="62">
        <f>VLOOKUP(D3333,'Slabs and Cost'!$B$9:$E$12,3,0)</f>
        <v>7.2</v>
      </c>
      <c r="F3333" s="62">
        <f t="shared" si="52"/>
        <v>7.2</v>
      </c>
      <c r="G3333" s="56" t="s">
        <v>56</v>
      </c>
    </row>
    <row r="3334" spans="1:7">
      <c r="A3334" s="60">
        <v>45673</v>
      </c>
      <c r="B3334" s="56" t="s">
        <v>20</v>
      </c>
      <c r="C3334" s="61">
        <v>1</v>
      </c>
      <c r="D3334" s="56" t="str">
        <f>VLOOKUP(B3334,'P Master'!$A$1:$C$39,3,0)</f>
        <v>0-500</v>
      </c>
      <c r="E3334" s="62">
        <f>VLOOKUP(D3334,'Slabs and Cost'!$B$9:$E$12,3,0)</f>
        <v>6</v>
      </c>
      <c r="F3334" s="62">
        <f t="shared" si="52"/>
        <v>6</v>
      </c>
      <c r="G3334" s="56" t="s">
        <v>56</v>
      </c>
    </row>
    <row r="3335" spans="1:7">
      <c r="A3335" s="60">
        <v>45673</v>
      </c>
      <c r="B3335" s="56" t="s">
        <v>38</v>
      </c>
      <c r="C3335" s="61">
        <v>1</v>
      </c>
      <c r="D3335" s="56" t="str">
        <f>VLOOKUP(B3335,'P Master'!$A$1:$C$39,3,0)</f>
        <v>0-500</v>
      </c>
      <c r="E3335" s="62">
        <f>VLOOKUP(D3335,'Slabs and Cost'!$B$9:$E$12,3,0)</f>
        <v>6</v>
      </c>
      <c r="F3335" s="62">
        <f t="shared" si="52"/>
        <v>6</v>
      </c>
      <c r="G3335" s="56" t="s">
        <v>56</v>
      </c>
    </row>
    <row r="3336" spans="1:7">
      <c r="A3336" s="60">
        <v>45673</v>
      </c>
      <c r="B3336" s="56" t="s">
        <v>18</v>
      </c>
      <c r="C3336" s="61">
        <v>1</v>
      </c>
      <c r="D3336" s="56" t="str">
        <f>VLOOKUP(B3336,'P Master'!$A$1:$C$39,3,0)</f>
        <v>0-500</v>
      </c>
      <c r="E3336" s="62">
        <f>VLOOKUP(D3336,'Slabs and Cost'!$B$9:$E$12,3,0)</f>
        <v>6</v>
      </c>
      <c r="F3336" s="62">
        <f t="shared" si="52"/>
        <v>6</v>
      </c>
      <c r="G3336" s="56" t="s">
        <v>56</v>
      </c>
    </row>
    <row r="3337" spans="1:7">
      <c r="A3337" s="60">
        <v>45673</v>
      </c>
      <c r="B3337" s="56" t="s">
        <v>20</v>
      </c>
      <c r="C3337" s="61">
        <v>1</v>
      </c>
      <c r="D3337" s="56" t="str">
        <f>VLOOKUP(B3337,'P Master'!$A$1:$C$39,3,0)</f>
        <v>0-500</v>
      </c>
      <c r="E3337" s="62">
        <f>VLOOKUP(D3337,'Slabs and Cost'!$B$9:$E$12,3,0)</f>
        <v>6</v>
      </c>
      <c r="F3337" s="62">
        <f t="shared" si="52"/>
        <v>6</v>
      </c>
      <c r="G3337" s="56" t="s">
        <v>56</v>
      </c>
    </row>
    <row r="3338" spans="1:7">
      <c r="A3338" s="60">
        <v>45673</v>
      </c>
      <c r="B3338" s="56" t="s">
        <v>19</v>
      </c>
      <c r="C3338" s="61">
        <v>1</v>
      </c>
      <c r="D3338" s="56" t="str">
        <f>VLOOKUP(B3338,'P Master'!$A$1:$C$39,3,0)</f>
        <v>0-500</v>
      </c>
      <c r="E3338" s="62">
        <f>VLOOKUP(D3338,'Slabs and Cost'!$B$9:$E$12,3,0)</f>
        <v>6</v>
      </c>
      <c r="F3338" s="62">
        <f t="shared" si="52"/>
        <v>6</v>
      </c>
      <c r="G3338" s="56" t="s">
        <v>56</v>
      </c>
    </row>
    <row r="3339" spans="1:7">
      <c r="A3339" s="60">
        <v>45673</v>
      </c>
      <c r="B3339" s="56" t="s">
        <v>46</v>
      </c>
      <c r="C3339" s="61">
        <v>1</v>
      </c>
      <c r="D3339" s="56" t="str">
        <f>VLOOKUP(B3339,'P Master'!$A$1:$C$39,3,0)</f>
        <v>0-500</v>
      </c>
      <c r="E3339" s="62">
        <f>VLOOKUP(D3339,'Slabs and Cost'!$B$9:$E$12,3,0)</f>
        <v>6</v>
      </c>
      <c r="F3339" s="62">
        <f t="shared" si="52"/>
        <v>6</v>
      </c>
      <c r="G3339" s="56" t="s">
        <v>56</v>
      </c>
    </row>
    <row r="3340" spans="1:7">
      <c r="A3340" s="60">
        <v>45673</v>
      </c>
      <c r="B3340" s="56" t="s">
        <v>46</v>
      </c>
      <c r="C3340" s="61">
        <v>1</v>
      </c>
      <c r="D3340" s="56" t="str">
        <f>VLOOKUP(B3340,'P Master'!$A$1:$C$39,3,0)</f>
        <v>0-500</v>
      </c>
      <c r="E3340" s="62">
        <f>VLOOKUP(D3340,'Slabs and Cost'!$B$9:$E$12,3,0)</f>
        <v>6</v>
      </c>
      <c r="F3340" s="62">
        <f t="shared" si="52"/>
        <v>6</v>
      </c>
      <c r="G3340" s="56" t="s">
        <v>56</v>
      </c>
    </row>
    <row r="3341" spans="1:7">
      <c r="A3341" s="60">
        <v>45673</v>
      </c>
      <c r="B3341" s="56" t="s">
        <v>16</v>
      </c>
      <c r="C3341" s="61">
        <v>1</v>
      </c>
      <c r="D3341" s="56" t="str">
        <f>VLOOKUP(B3341,'P Master'!$A$1:$C$39,3,0)</f>
        <v>0-500</v>
      </c>
      <c r="E3341" s="62">
        <f>VLOOKUP(D3341,'Slabs and Cost'!$B$9:$E$12,3,0)</f>
        <v>6</v>
      </c>
      <c r="F3341" s="62">
        <f t="shared" si="52"/>
        <v>6</v>
      </c>
      <c r="G3341" s="56" t="s">
        <v>56</v>
      </c>
    </row>
    <row r="3342" spans="1:7">
      <c r="A3342" s="60">
        <v>45673</v>
      </c>
      <c r="B3342" s="56" t="s">
        <v>46</v>
      </c>
      <c r="C3342" s="61">
        <v>1</v>
      </c>
      <c r="D3342" s="56" t="str">
        <f>VLOOKUP(B3342,'P Master'!$A$1:$C$39,3,0)</f>
        <v>0-500</v>
      </c>
      <c r="E3342" s="62">
        <f>VLOOKUP(D3342,'Slabs and Cost'!$B$9:$E$12,3,0)</f>
        <v>6</v>
      </c>
      <c r="F3342" s="62">
        <f t="shared" si="52"/>
        <v>6</v>
      </c>
      <c r="G3342" s="56" t="s">
        <v>56</v>
      </c>
    </row>
    <row r="3343" spans="1:7">
      <c r="A3343" s="60">
        <v>45673</v>
      </c>
      <c r="B3343" s="56" t="s">
        <v>46</v>
      </c>
      <c r="C3343" s="61">
        <v>1</v>
      </c>
      <c r="D3343" s="56" t="str">
        <f>VLOOKUP(B3343,'P Master'!$A$1:$C$39,3,0)</f>
        <v>0-500</v>
      </c>
      <c r="E3343" s="62">
        <f>VLOOKUP(D3343,'Slabs and Cost'!$B$9:$E$12,3,0)</f>
        <v>6</v>
      </c>
      <c r="F3343" s="62">
        <f t="shared" si="52"/>
        <v>6</v>
      </c>
      <c r="G3343" s="56" t="s">
        <v>56</v>
      </c>
    </row>
    <row r="3344" spans="1:7">
      <c r="A3344" s="60">
        <v>45673</v>
      </c>
      <c r="B3344" s="56" t="s">
        <v>31</v>
      </c>
      <c r="C3344" s="61">
        <v>1</v>
      </c>
      <c r="D3344" s="56" t="str">
        <f>VLOOKUP(B3344,'P Master'!$A$1:$C$39,3,0)</f>
        <v>500-1</v>
      </c>
      <c r="E3344" s="62">
        <f>VLOOKUP(D3344,'Slabs and Cost'!$B$9:$E$12,3,0)</f>
        <v>6</v>
      </c>
      <c r="F3344" s="62">
        <f t="shared" si="52"/>
        <v>6</v>
      </c>
      <c r="G3344" s="56" t="s">
        <v>56</v>
      </c>
    </row>
    <row r="3345" spans="1:7">
      <c r="A3345" s="60">
        <v>45673</v>
      </c>
      <c r="B3345" s="56" t="s">
        <v>17</v>
      </c>
      <c r="C3345" s="61">
        <v>1</v>
      </c>
      <c r="D3345" s="56" t="str">
        <f>VLOOKUP(B3345,'P Master'!$A$1:$C$39,3,0)</f>
        <v>0-500</v>
      </c>
      <c r="E3345" s="62">
        <f>VLOOKUP(D3345,'Slabs and Cost'!$B$9:$E$12,3,0)</f>
        <v>6</v>
      </c>
      <c r="F3345" s="62">
        <f t="shared" si="52"/>
        <v>6</v>
      </c>
      <c r="G3345" s="56" t="s">
        <v>56</v>
      </c>
    </row>
    <row r="3346" spans="1:7">
      <c r="A3346" s="60">
        <v>45673</v>
      </c>
      <c r="B3346" s="56" t="s">
        <v>46</v>
      </c>
      <c r="C3346" s="61">
        <v>1</v>
      </c>
      <c r="D3346" s="56" t="str">
        <f>VLOOKUP(B3346,'P Master'!$A$1:$C$39,3,0)</f>
        <v>0-500</v>
      </c>
      <c r="E3346" s="62">
        <f>VLOOKUP(D3346,'Slabs and Cost'!$B$9:$E$12,3,0)</f>
        <v>6</v>
      </c>
      <c r="F3346" s="62">
        <f t="shared" si="52"/>
        <v>6</v>
      </c>
      <c r="G3346" s="56" t="s">
        <v>56</v>
      </c>
    </row>
    <row r="3347" spans="1:7">
      <c r="A3347" s="60">
        <v>45673</v>
      </c>
      <c r="B3347" s="56" t="s">
        <v>46</v>
      </c>
      <c r="C3347" s="61">
        <v>1</v>
      </c>
      <c r="D3347" s="56" t="str">
        <f>VLOOKUP(B3347,'P Master'!$A$1:$C$39,3,0)</f>
        <v>0-500</v>
      </c>
      <c r="E3347" s="62">
        <f>VLOOKUP(D3347,'Slabs and Cost'!$B$9:$E$12,3,0)</f>
        <v>6</v>
      </c>
      <c r="F3347" s="62">
        <f t="shared" si="52"/>
        <v>6</v>
      </c>
      <c r="G3347" s="56" t="s">
        <v>56</v>
      </c>
    </row>
    <row r="3348" spans="1:7">
      <c r="A3348" s="60">
        <v>45673</v>
      </c>
      <c r="B3348" s="56" t="s">
        <v>46</v>
      </c>
      <c r="C3348" s="61">
        <v>1</v>
      </c>
      <c r="D3348" s="56" t="str">
        <f>VLOOKUP(B3348,'P Master'!$A$1:$C$39,3,0)</f>
        <v>0-500</v>
      </c>
      <c r="E3348" s="62">
        <f>VLOOKUP(D3348,'Slabs and Cost'!$B$9:$E$12,3,0)</f>
        <v>6</v>
      </c>
      <c r="F3348" s="62">
        <f t="shared" si="52"/>
        <v>6</v>
      </c>
      <c r="G3348" s="56" t="s">
        <v>56</v>
      </c>
    </row>
    <row r="3349" spans="1:7">
      <c r="A3349" s="60">
        <v>45673</v>
      </c>
      <c r="B3349" s="56" t="s">
        <v>46</v>
      </c>
      <c r="C3349" s="61">
        <v>1</v>
      </c>
      <c r="D3349" s="56" t="str">
        <f>VLOOKUP(B3349,'P Master'!$A$1:$C$39,3,0)</f>
        <v>0-500</v>
      </c>
      <c r="E3349" s="62">
        <f>VLOOKUP(D3349,'Slabs and Cost'!$B$9:$E$12,3,0)</f>
        <v>6</v>
      </c>
      <c r="F3349" s="62">
        <f t="shared" si="52"/>
        <v>6</v>
      </c>
      <c r="G3349" s="56" t="s">
        <v>56</v>
      </c>
    </row>
    <row r="3350" spans="1:7">
      <c r="A3350" s="60">
        <v>45673</v>
      </c>
      <c r="B3350" s="56" t="s">
        <v>20</v>
      </c>
      <c r="C3350" s="61">
        <v>1</v>
      </c>
      <c r="D3350" s="56" t="str">
        <f>VLOOKUP(B3350,'P Master'!$A$1:$C$39,3,0)</f>
        <v>0-500</v>
      </c>
      <c r="E3350" s="62">
        <f>VLOOKUP(D3350,'Slabs and Cost'!$B$9:$E$12,3,0)</f>
        <v>6</v>
      </c>
      <c r="F3350" s="62">
        <f t="shared" si="52"/>
        <v>6</v>
      </c>
      <c r="G3350" s="56" t="s">
        <v>56</v>
      </c>
    </row>
    <row r="3351" spans="1:7">
      <c r="A3351" s="60">
        <v>45673</v>
      </c>
      <c r="B3351" s="56" t="s">
        <v>16</v>
      </c>
      <c r="C3351" s="61">
        <v>1</v>
      </c>
      <c r="D3351" s="56" t="str">
        <f>VLOOKUP(B3351,'P Master'!$A$1:$C$39,3,0)</f>
        <v>0-500</v>
      </c>
      <c r="E3351" s="62">
        <f>VLOOKUP(D3351,'Slabs and Cost'!$B$9:$E$12,3,0)</f>
        <v>6</v>
      </c>
      <c r="F3351" s="62">
        <f t="shared" si="52"/>
        <v>6</v>
      </c>
      <c r="G3351" s="56" t="s">
        <v>56</v>
      </c>
    </row>
    <row r="3352" spans="1:7">
      <c r="A3352" s="60">
        <v>45673</v>
      </c>
      <c r="B3352" s="56" t="s">
        <v>20</v>
      </c>
      <c r="C3352" s="61">
        <v>1</v>
      </c>
      <c r="D3352" s="56" t="str">
        <f>VLOOKUP(B3352,'P Master'!$A$1:$C$39,3,0)</f>
        <v>0-500</v>
      </c>
      <c r="E3352" s="62">
        <f>VLOOKUP(D3352,'Slabs and Cost'!$B$9:$E$12,3,0)</f>
        <v>6</v>
      </c>
      <c r="F3352" s="62">
        <f t="shared" si="52"/>
        <v>6</v>
      </c>
      <c r="G3352" s="56" t="s">
        <v>56</v>
      </c>
    </row>
    <row r="3353" spans="1:7">
      <c r="A3353" s="60">
        <v>45673</v>
      </c>
      <c r="B3353" s="56" t="s">
        <v>12</v>
      </c>
      <c r="C3353" s="61">
        <v>1</v>
      </c>
      <c r="D3353" s="56" t="str">
        <f>VLOOKUP(B3353,'P Master'!$A$1:$C$39,3,0)</f>
        <v>0-500</v>
      </c>
      <c r="E3353" s="62">
        <f>VLOOKUP(D3353,'Slabs and Cost'!$B$9:$E$12,3,0)</f>
        <v>6</v>
      </c>
      <c r="F3353" s="62">
        <f t="shared" si="52"/>
        <v>6</v>
      </c>
      <c r="G3353" s="56" t="s">
        <v>56</v>
      </c>
    </row>
    <row r="3354" spans="1:7">
      <c r="A3354" s="60">
        <v>45673</v>
      </c>
      <c r="B3354" s="56" t="s">
        <v>38</v>
      </c>
      <c r="C3354" s="61">
        <v>1</v>
      </c>
      <c r="D3354" s="56" t="str">
        <f>VLOOKUP(B3354,'P Master'!$A$1:$C$39,3,0)</f>
        <v>0-500</v>
      </c>
      <c r="E3354" s="62">
        <f>VLOOKUP(D3354,'Slabs and Cost'!$B$9:$E$12,3,0)</f>
        <v>6</v>
      </c>
      <c r="F3354" s="62">
        <f t="shared" si="52"/>
        <v>6</v>
      </c>
      <c r="G3354" s="56" t="s">
        <v>56</v>
      </c>
    </row>
    <row r="3355" spans="1:7">
      <c r="A3355" s="60">
        <v>45673</v>
      </c>
      <c r="B3355" s="56" t="s">
        <v>37</v>
      </c>
      <c r="C3355" s="61">
        <v>1</v>
      </c>
      <c r="D3355" s="56" t="str">
        <f>VLOOKUP(B3355,'P Master'!$A$1:$C$39,3,0)</f>
        <v>0-500</v>
      </c>
      <c r="E3355" s="62">
        <f>VLOOKUP(D3355,'Slabs and Cost'!$B$9:$E$12,3,0)</f>
        <v>6</v>
      </c>
      <c r="F3355" s="62">
        <f t="shared" si="52"/>
        <v>6</v>
      </c>
      <c r="G3355" s="56" t="s">
        <v>56</v>
      </c>
    </row>
    <row r="3356" spans="1:7">
      <c r="A3356" s="60">
        <v>45673</v>
      </c>
      <c r="B3356" s="56" t="s">
        <v>46</v>
      </c>
      <c r="C3356" s="61">
        <v>1</v>
      </c>
      <c r="D3356" s="56" t="str">
        <f>VLOOKUP(B3356,'P Master'!$A$1:$C$39,3,0)</f>
        <v>0-500</v>
      </c>
      <c r="E3356" s="62">
        <f>VLOOKUP(D3356,'Slabs and Cost'!$B$9:$E$12,3,0)</f>
        <v>6</v>
      </c>
      <c r="F3356" s="62">
        <f t="shared" si="52"/>
        <v>6</v>
      </c>
      <c r="G3356" s="56" t="s">
        <v>56</v>
      </c>
    </row>
    <row r="3357" spans="1:7">
      <c r="A3357" s="60">
        <v>45673</v>
      </c>
      <c r="B3357" s="56" t="s">
        <v>46</v>
      </c>
      <c r="C3357" s="61">
        <v>1</v>
      </c>
      <c r="D3357" s="56" t="str">
        <f>VLOOKUP(B3357,'P Master'!$A$1:$C$39,3,0)</f>
        <v>0-500</v>
      </c>
      <c r="E3357" s="62">
        <f>VLOOKUP(D3357,'Slabs and Cost'!$B$9:$E$12,3,0)</f>
        <v>6</v>
      </c>
      <c r="F3357" s="62">
        <f t="shared" si="52"/>
        <v>6</v>
      </c>
      <c r="G3357" s="56" t="s">
        <v>56</v>
      </c>
    </row>
    <row r="3358" spans="1:7">
      <c r="A3358" s="60">
        <v>45673</v>
      </c>
      <c r="B3358" s="56" t="s">
        <v>16</v>
      </c>
      <c r="C3358" s="61">
        <v>1</v>
      </c>
      <c r="D3358" s="56" t="str">
        <f>VLOOKUP(B3358,'P Master'!$A$1:$C$39,3,0)</f>
        <v>0-500</v>
      </c>
      <c r="E3358" s="62">
        <f>VLOOKUP(D3358,'Slabs and Cost'!$B$9:$E$12,3,0)</f>
        <v>6</v>
      </c>
      <c r="F3358" s="62">
        <f t="shared" si="52"/>
        <v>6</v>
      </c>
      <c r="G3358" s="56" t="s">
        <v>56</v>
      </c>
    </row>
    <row r="3359" spans="1:7">
      <c r="A3359" s="60">
        <v>45673</v>
      </c>
      <c r="B3359" s="56" t="s">
        <v>17</v>
      </c>
      <c r="C3359" s="61">
        <v>1</v>
      </c>
      <c r="D3359" s="56" t="str">
        <f>VLOOKUP(B3359,'P Master'!$A$1:$C$39,3,0)</f>
        <v>0-500</v>
      </c>
      <c r="E3359" s="62">
        <f>VLOOKUP(D3359,'Slabs and Cost'!$B$9:$E$12,3,0)</f>
        <v>6</v>
      </c>
      <c r="F3359" s="62">
        <f t="shared" si="52"/>
        <v>6</v>
      </c>
      <c r="G3359" s="56" t="s">
        <v>56</v>
      </c>
    </row>
    <row r="3360" spans="1:7">
      <c r="A3360" s="60">
        <v>45673</v>
      </c>
      <c r="B3360" s="56" t="s">
        <v>37</v>
      </c>
      <c r="C3360" s="61">
        <v>1</v>
      </c>
      <c r="D3360" s="56" t="str">
        <f>VLOOKUP(B3360,'P Master'!$A$1:$C$39,3,0)</f>
        <v>0-500</v>
      </c>
      <c r="E3360" s="62">
        <f>VLOOKUP(D3360,'Slabs and Cost'!$B$9:$E$12,3,0)</f>
        <v>6</v>
      </c>
      <c r="F3360" s="62">
        <f t="shared" si="52"/>
        <v>6</v>
      </c>
      <c r="G3360" s="56" t="s">
        <v>56</v>
      </c>
    </row>
    <row r="3361" spans="1:7">
      <c r="A3361" s="60">
        <v>45673</v>
      </c>
      <c r="B3361" s="56" t="s">
        <v>16</v>
      </c>
      <c r="C3361" s="61">
        <v>1</v>
      </c>
      <c r="D3361" s="56" t="str">
        <f>VLOOKUP(B3361,'P Master'!$A$1:$C$39,3,0)</f>
        <v>0-500</v>
      </c>
      <c r="E3361" s="62">
        <f>VLOOKUP(D3361,'Slabs and Cost'!$B$9:$E$12,3,0)</f>
        <v>6</v>
      </c>
      <c r="F3361" s="62">
        <f t="shared" si="52"/>
        <v>6</v>
      </c>
      <c r="G3361" s="56" t="s">
        <v>56</v>
      </c>
    </row>
    <row r="3362" spans="1:7">
      <c r="A3362" s="60">
        <v>45673</v>
      </c>
      <c r="B3362" s="56" t="s">
        <v>46</v>
      </c>
      <c r="C3362" s="61">
        <v>1</v>
      </c>
      <c r="D3362" s="56" t="str">
        <f>VLOOKUP(B3362,'P Master'!$A$1:$C$39,3,0)</f>
        <v>0-500</v>
      </c>
      <c r="E3362" s="62">
        <f>VLOOKUP(D3362,'Slabs and Cost'!$B$9:$E$12,3,0)</f>
        <v>6</v>
      </c>
      <c r="F3362" s="62">
        <f t="shared" si="52"/>
        <v>6</v>
      </c>
      <c r="G3362" s="56" t="s">
        <v>56</v>
      </c>
    </row>
    <row r="3363" spans="1:7">
      <c r="A3363" s="60">
        <v>45673</v>
      </c>
      <c r="B3363" s="56" t="s">
        <v>16</v>
      </c>
      <c r="C3363" s="61">
        <v>1</v>
      </c>
      <c r="D3363" s="56" t="str">
        <f>VLOOKUP(B3363,'P Master'!$A$1:$C$39,3,0)</f>
        <v>0-500</v>
      </c>
      <c r="E3363" s="62">
        <f>VLOOKUP(D3363,'Slabs and Cost'!$B$9:$E$12,3,0)</f>
        <v>6</v>
      </c>
      <c r="F3363" s="62">
        <f t="shared" si="52"/>
        <v>6</v>
      </c>
      <c r="G3363" s="56" t="s">
        <v>56</v>
      </c>
    </row>
    <row r="3364" spans="1:7">
      <c r="A3364" s="60">
        <v>45673</v>
      </c>
      <c r="B3364" s="56" t="s">
        <v>18</v>
      </c>
      <c r="C3364" s="61">
        <v>1</v>
      </c>
      <c r="D3364" s="56" t="str">
        <f>VLOOKUP(B3364,'P Master'!$A$1:$C$39,3,0)</f>
        <v>0-500</v>
      </c>
      <c r="E3364" s="62">
        <f>VLOOKUP(D3364,'Slabs and Cost'!$B$9:$E$12,3,0)</f>
        <v>6</v>
      </c>
      <c r="F3364" s="62">
        <f t="shared" si="52"/>
        <v>6</v>
      </c>
      <c r="G3364" s="56" t="s">
        <v>56</v>
      </c>
    </row>
    <row r="3365" spans="1:7">
      <c r="A3365" s="60">
        <v>45673</v>
      </c>
      <c r="B3365" s="56" t="s">
        <v>18</v>
      </c>
      <c r="C3365" s="61">
        <v>1</v>
      </c>
      <c r="D3365" s="56" t="str">
        <f>VLOOKUP(B3365,'P Master'!$A$1:$C$39,3,0)</f>
        <v>0-500</v>
      </c>
      <c r="E3365" s="62">
        <f>VLOOKUP(D3365,'Slabs and Cost'!$B$9:$E$12,3,0)</f>
        <v>6</v>
      </c>
      <c r="F3365" s="62">
        <f t="shared" si="52"/>
        <v>6</v>
      </c>
      <c r="G3365" s="56" t="s">
        <v>56</v>
      </c>
    </row>
    <row r="3366" spans="1:7">
      <c r="A3366" s="60">
        <v>45673</v>
      </c>
      <c r="B3366" s="56" t="s">
        <v>9</v>
      </c>
      <c r="C3366" s="61">
        <v>1</v>
      </c>
      <c r="D3366" s="56" t="str">
        <f>VLOOKUP(B3366,'P Master'!$A$1:$C$39,3,0)</f>
        <v>0-500</v>
      </c>
      <c r="E3366" s="62">
        <f>VLOOKUP(D3366,'Slabs and Cost'!$B$9:$E$12,3,0)</f>
        <v>6</v>
      </c>
      <c r="F3366" s="62">
        <f t="shared" si="52"/>
        <v>6</v>
      </c>
      <c r="G3366" s="56" t="s">
        <v>56</v>
      </c>
    </row>
    <row r="3367" spans="1:7">
      <c r="A3367" s="60">
        <v>45673</v>
      </c>
      <c r="B3367" s="56" t="s">
        <v>20</v>
      </c>
      <c r="C3367" s="61">
        <v>1</v>
      </c>
      <c r="D3367" s="56" t="str">
        <f>VLOOKUP(B3367,'P Master'!$A$1:$C$39,3,0)</f>
        <v>0-500</v>
      </c>
      <c r="E3367" s="62">
        <f>VLOOKUP(D3367,'Slabs and Cost'!$B$9:$E$12,3,0)</f>
        <v>6</v>
      </c>
      <c r="F3367" s="62">
        <f t="shared" si="52"/>
        <v>6</v>
      </c>
      <c r="G3367" s="56" t="s">
        <v>56</v>
      </c>
    </row>
    <row r="3368" spans="1:7">
      <c r="A3368" s="60">
        <v>45673</v>
      </c>
      <c r="B3368" s="56" t="s">
        <v>37</v>
      </c>
      <c r="C3368" s="61">
        <v>1</v>
      </c>
      <c r="D3368" s="56" t="str">
        <f>VLOOKUP(B3368,'P Master'!$A$1:$C$39,3,0)</f>
        <v>0-500</v>
      </c>
      <c r="E3368" s="62">
        <f>VLOOKUP(D3368,'Slabs and Cost'!$B$9:$E$12,3,0)</f>
        <v>6</v>
      </c>
      <c r="F3368" s="62">
        <f t="shared" si="52"/>
        <v>6</v>
      </c>
      <c r="G3368" s="56" t="s">
        <v>56</v>
      </c>
    </row>
    <row r="3369" spans="1:7">
      <c r="A3369" s="60">
        <v>45673</v>
      </c>
      <c r="B3369" s="56" t="s">
        <v>46</v>
      </c>
      <c r="C3369" s="61">
        <v>1</v>
      </c>
      <c r="D3369" s="56" t="str">
        <f>VLOOKUP(B3369,'P Master'!$A$1:$C$39,3,0)</f>
        <v>0-500</v>
      </c>
      <c r="E3369" s="62">
        <f>VLOOKUP(D3369,'Slabs and Cost'!$B$9:$E$12,3,0)</f>
        <v>6</v>
      </c>
      <c r="F3369" s="62">
        <f t="shared" si="52"/>
        <v>6</v>
      </c>
      <c r="G3369" s="56" t="s">
        <v>56</v>
      </c>
    </row>
    <row r="3370" spans="1:7">
      <c r="A3370" s="60">
        <v>45673</v>
      </c>
      <c r="B3370" s="56" t="s">
        <v>46</v>
      </c>
      <c r="C3370" s="61">
        <v>1</v>
      </c>
      <c r="D3370" s="56" t="str">
        <f>VLOOKUP(B3370,'P Master'!$A$1:$C$39,3,0)</f>
        <v>0-500</v>
      </c>
      <c r="E3370" s="62">
        <f>VLOOKUP(D3370,'Slabs and Cost'!$B$9:$E$12,3,0)</f>
        <v>6</v>
      </c>
      <c r="F3370" s="62">
        <f t="shared" si="52"/>
        <v>6</v>
      </c>
      <c r="G3370" s="56" t="s">
        <v>56</v>
      </c>
    </row>
    <row r="3371" spans="1:7">
      <c r="A3371" s="60">
        <v>45673</v>
      </c>
      <c r="B3371" s="56" t="s">
        <v>37</v>
      </c>
      <c r="C3371" s="61">
        <v>1</v>
      </c>
      <c r="D3371" s="56" t="str">
        <f>VLOOKUP(B3371,'P Master'!$A$1:$C$39,3,0)</f>
        <v>0-500</v>
      </c>
      <c r="E3371" s="62">
        <f>VLOOKUP(D3371,'Slabs and Cost'!$B$9:$E$12,3,0)</f>
        <v>6</v>
      </c>
      <c r="F3371" s="62">
        <f t="shared" si="52"/>
        <v>6</v>
      </c>
      <c r="G3371" s="56" t="s">
        <v>56</v>
      </c>
    </row>
    <row r="3372" spans="1:7">
      <c r="A3372" s="60">
        <v>45673</v>
      </c>
      <c r="B3372" s="56" t="s">
        <v>46</v>
      </c>
      <c r="C3372" s="61">
        <v>1</v>
      </c>
      <c r="D3372" s="56" t="str">
        <f>VLOOKUP(B3372,'P Master'!$A$1:$C$39,3,0)</f>
        <v>0-500</v>
      </c>
      <c r="E3372" s="62">
        <f>VLOOKUP(D3372,'Slabs and Cost'!$B$9:$E$12,3,0)</f>
        <v>6</v>
      </c>
      <c r="F3372" s="62">
        <f t="shared" si="52"/>
        <v>6</v>
      </c>
      <c r="G3372" s="56" t="s">
        <v>56</v>
      </c>
    </row>
    <row r="3373" spans="1:7">
      <c r="A3373" s="60">
        <v>45673</v>
      </c>
      <c r="B3373" s="56" t="s">
        <v>37</v>
      </c>
      <c r="C3373" s="61">
        <v>1</v>
      </c>
      <c r="D3373" s="56" t="str">
        <f>VLOOKUP(B3373,'P Master'!$A$1:$C$39,3,0)</f>
        <v>0-500</v>
      </c>
      <c r="E3373" s="62">
        <f>VLOOKUP(D3373,'Slabs and Cost'!$B$9:$E$12,3,0)</f>
        <v>6</v>
      </c>
      <c r="F3373" s="62">
        <f t="shared" si="52"/>
        <v>6</v>
      </c>
      <c r="G3373" s="56" t="s">
        <v>56</v>
      </c>
    </row>
    <row r="3374" spans="1:7">
      <c r="A3374" s="60">
        <v>45673</v>
      </c>
      <c r="B3374" s="56" t="s">
        <v>46</v>
      </c>
      <c r="C3374" s="61">
        <v>1</v>
      </c>
      <c r="D3374" s="56" t="str">
        <f>VLOOKUP(B3374,'P Master'!$A$1:$C$39,3,0)</f>
        <v>0-500</v>
      </c>
      <c r="E3374" s="62">
        <f>VLOOKUP(D3374,'Slabs and Cost'!$B$9:$E$12,3,0)</f>
        <v>6</v>
      </c>
      <c r="F3374" s="62">
        <f t="shared" si="52"/>
        <v>6</v>
      </c>
      <c r="G3374" s="56" t="s">
        <v>56</v>
      </c>
    </row>
    <row r="3375" spans="1:7">
      <c r="A3375" s="60">
        <v>45673</v>
      </c>
      <c r="B3375" s="56" t="s">
        <v>46</v>
      </c>
      <c r="C3375" s="61">
        <v>1</v>
      </c>
      <c r="D3375" s="56" t="str">
        <f>VLOOKUP(B3375,'P Master'!$A$1:$C$39,3,0)</f>
        <v>0-500</v>
      </c>
      <c r="E3375" s="62">
        <f>VLOOKUP(D3375,'Slabs and Cost'!$B$9:$E$12,3,0)</f>
        <v>6</v>
      </c>
      <c r="F3375" s="62">
        <f t="shared" si="52"/>
        <v>6</v>
      </c>
      <c r="G3375" s="56" t="s">
        <v>56</v>
      </c>
    </row>
    <row r="3376" spans="1:7">
      <c r="A3376" s="60">
        <v>45673</v>
      </c>
      <c r="B3376" s="56" t="s">
        <v>46</v>
      </c>
      <c r="C3376" s="61">
        <v>1</v>
      </c>
      <c r="D3376" s="56" t="str">
        <f>VLOOKUP(B3376,'P Master'!$A$1:$C$39,3,0)</f>
        <v>0-500</v>
      </c>
      <c r="E3376" s="62">
        <f>VLOOKUP(D3376,'Slabs and Cost'!$B$9:$E$12,3,0)</f>
        <v>6</v>
      </c>
      <c r="F3376" s="62">
        <f t="shared" si="52"/>
        <v>6</v>
      </c>
      <c r="G3376" s="56" t="s">
        <v>56</v>
      </c>
    </row>
    <row r="3377" spans="1:7">
      <c r="A3377" s="60">
        <v>45673</v>
      </c>
      <c r="B3377" s="56" t="s">
        <v>46</v>
      </c>
      <c r="C3377" s="61">
        <v>1</v>
      </c>
      <c r="D3377" s="56" t="str">
        <f>VLOOKUP(B3377,'P Master'!$A$1:$C$39,3,0)</f>
        <v>0-500</v>
      </c>
      <c r="E3377" s="62">
        <f>VLOOKUP(D3377,'Slabs and Cost'!$B$9:$E$12,3,0)</f>
        <v>6</v>
      </c>
      <c r="F3377" s="62">
        <f t="shared" si="52"/>
        <v>6</v>
      </c>
      <c r="G3377" s="56" t="s">
        <v>56</v>
      </c>
    </row>
    <row r="3378" spans="1:7">
      <c r="A3378" s="60">
        <v>45673</v>
      </c>
      <c r="B3378" s="56" t="s">
        <v>37</v>
      </c>
      <c r="C3378" s="61">
        <v>1</v>
      </c>
      <c r="D3378" s="56" t="str">
        <f>VLOOKUP(B3378,'P Master'!$A$1:$C$39,3,0)</f>
        <v>0-500</v>
      </c>
      <c r="E3378" s="62">
        <f>VLOOKUP(D3378,'Slabs and Cost'!$B$9:$E$12,3,0)</f>
        <v>6</v>
      </c>
      <c r="F3378" s="62">
        <f t="shared" si="52"/>
        <v>6</v>
      </c>
      <c r="G3378" s="56" t="s">
        <v>56</v>
      </c>
    </row>
    <row r="3379" spans="1:7">
      <c r="A3379" s="60">
        <v>45673</v>
      </c>
      <c r="B3379" s="56" t="s">
        <v>46</v>
      </c>
      <c r="C3379" s="61">
        <v>1</v>
      </c>
      <c r="D3379" s="56" t="str">
        <f>VLOOKUP(B3379,'P Master'!$A$1:$C$39,3,0)</f>
        <v>0-500</v>
      </c>
      <c r="E3379" s="62">
        <f>VLOOKUP(D3379,'Slabs and Cost'!$B$9:$E$12,3,0)</f>
        <v>6</v>
      </c>
      <c r="F3379" s="62">
        <f t="shared" si="52"/>
        <v>6</v>
      </c>
      <c r="G3379" s="56" t="s">
        <v>56</v>
      </c>
    </row>
    <row r="3380" spans="1:7">
      <c r="A3380" s="60">
        <v>45673</v>
      </c>
      <c r="B3380" s="56" t="s">
        <v>46</v>
      </c>
      <c r="C3380" s="61">
        <v>1</v>
      </c>
      <c r="D3380" s="56" t="str">
        <f>VLOOKUP(B3380,'P Master'!$A$1:$C$39,3,0)</f>
        <v>0-500</v>
      </c>
      <c r="E3380" s="62">
        <f>VLOOKUP(D3380,'Slabs and Cost'!$B$9:$E$12,3,0)</f>
        <v>6</v>
      </c>
      <c r="F3380" s="62">
        <f t="shared" si="52"/>
        <v>6</v>
      </c>
      <c r="G3380" s="56" t="s">
        <v>56</v>
      </c>
    </row>
    <row r="3381" spans="1:7">
      <c r="A3381" s="60">
        <v>45673</v>
      </c>
      <c r="B3381" s="56" t="s">
        <v>16</v>
      </c>
      <c r="C3381" s="61">
        <v>1</v>
      </c>
      <c r="D3381" s="56" t="str">
        <f>VLOOKUP(B3381,'P Master'!$A$1:$C$39,3,0)</f>
        <v>0-500</v>
      </c>
      <c r="E3381" s="62">
        <f>VLOOKUP(D3381,'Slabs and Cost'!$B$9:$E$12,3,0)</f>
        <v>6</v>
      </c>
      <c r="F3381" s="62">
        <f t="shared" si="52"/>
        <v>6</v>
      </c>
      <c r="G3381" s="56" t="s">
        <v>56</v>
      </c>
    </row>
    <row r="3382" spans="1:7">
      <c r="A3382" s="60">
        <v>45673</v>
      </c>
      <c r="B3382" s="56" t="s">
        <v>46</v>
      </c>
      <c r="C3382" s="61">
        <v>1</v>
      </c>
      <c r="D3382" s="56" t="str">
        <f>VLOOKUP(B3382,'P Master'!$A$1:$C$39,3,0)</f>
        <v>0-500</v>
      </c>
      <c r="E3382" s="62">
        <f>VLOOKUP(D3382,'Slabs and Cost'!$B$9:$E$12,3,0)</f>
        <v>6</v>
      </c>
      <c r="F3382" s="62">
        <f t="shared" si="52"/>
        <v>6</v>
      </c>
      <c r="G3382" s="56" t="s">
        <v>56</v>
      </c>
    </row>
    <row r="3383" spans="1:7">
      <c r="A3383" s="60">
        <v>45673</v>
      </c>
      <c r="B3383" s="56" t="s">
        <v>37</v>
      </c>
      <c r="C3383" s="61">
        <v>1</v>
      </c>
      <c r="D3383" s="56" t="str">
        <f>VLOOKUP(B3383,'P Master'!$A$1:$C$39,3,0)</f>
        <v>0-500</v>
      </c>
      <c r="E3383" s="62">
        <f>VLOOKUP(D3383,'Slabs and Cost'!$B$9:$E$12,3,0)</f>
        <v>6</v>
      </c>
      <c r="F3383" s="62">
        <f t="shared" si="52"/>
        <v>6</v>
      </c>
      <c r="G3383" s="56" t="s">
        <v>56</v>
      </c>
    </row>
    <row r="3384" spans="1:7">
      <c r="A3384" s="60">
        <v>45673</v>
      </c>
      <c r="B3384" s="56" t="s">
        <v>46</v>
      </c>
      <c r="C3384" s="61">
        <v>1</v>
      </c>
      <c r="D3384" s="56" t="str">
        <f>VLOOKUP(B3384,'P Master'!$A$1:$C$39,3,0)</f>
        <v>0-500</v>
      </c>
      <c r="E3384" s="62">
        <f>VLOOKUP(D3384,'Slabs and Cost'!$B$9:$E$12,3,0)</f>
        <v>6</v>
      </c>
      <c r="F3384" s="62">
        <f t="shared" si="52"/>
        <v>6</v>
      </c>
      <c r="G3384" s="56" t="s">
        <v>56</v>
      </c>
    </row>
    <row r="3385" spans="1:7">
      <c r="A3385" s="60">
        <v>45673</v>
      </c>
      <c r="B3385" s="56" t="s">
        <v>18</v>
      </c>
      <c r="C3385" s="61">
        <v>1</v>
      </c>
      <c r="D3385" s="56" t="str">
        <f>VLOOKUP(B3385,'P Master'!$A$1:$C$39,3,0)</f>
        <v>0-500</v>
      </c>
      <c r="E3385" s="62">
        <f>VLOOKUP(D3385,'Slabs and Cost'!$B$9:$E$12,3,0)</f>
        <v>6</v>
      </c>
      <c r="F3385" s="62">
        <f t="shared" si="52"/>
        <v>6</v>
      </c>
      <c r="G3385" s="56" t="s">
        <v>56</v>
      </c>
    </row>
    <row r="3386" spans="1:7">
      <c r="A3386" s="60">
        <v>45673</v>
      </c>
      <c r="B3386" s="56" t="s">
        <v>37</v>
      </c>
      <c r="C3386" s="61">
        <v>1</v>
      </c>
      <c r="D3386" s="56" t="str">
        <f>VLOOKUP(B3386,'P Master'!$A$1:$C$39,3,0)</f>
        <v>0-500</v>
      </c>
      <c r="E3386" s="62">
        <f>VLOOKUP(D3386,'Slabs and Cost'!$B$9:$E$12,3,0)</f>
        <v>6</v>
      </c>
      <c r="F3386" s="62">
        <f t="shared" si="52"/>
        <v>6</v>
      </c>
      <c r="G3386" s="56" t="s">
        <v>56</v>
      </c>
    </row>
    <row r="3387" spans="1:7">
      <c r="A3387" s="60">
        <v>45673</v>
      </c>
      <c r="B3387" s="56" t="s">
        <v>16</v>
      </c>
      <c r="C3387" s="61">
        <v>1</v>
      </c>
      <c r="D3387" s="56" t="str">
        <f>VLOOKUP(B3387,'P Master'!$A$1:$C$39,3,0)</f>
        <v>0-500</v>
      </c>
      <c r="E3387" s="62">
        <f>VLOOKUP(D3387,'Slabs and Cost'!$B$9:$E$12,3,0)</f>
        <v>6</v>
      </c>
      <c r="F3387" s="62">
        <f t="shared" si="52"/>
        <v>6</v>
      </c>
      <c r="G3387" s="56" t="s">
        <v>56</v>
      </c>
    </row>
    <row r="3388" spans="1:7">
      <c r="A3388" s="60">
        <v>45673</v>
      </c>
      <c r="B3388" s="56" t="s">
        <v>46</v>
      </c>
      <c r="C3388" s="61">
        <v>1</v>
      </c>
      <c r="D3388" s="56" t="str">
        <f>VLOOKUP(B3388,'P Master'!$A$1:$C$39,3,0)</f>
        <v>0-500</v>
      </c>
      <c r="E3388" s="62">
        <f>VLOOKUP(D3388,'Slabs and Cost'!$B$9:$E$12,3,0)</f>
        <v>6</v>
      </c>
      <c r="F3388" s="62">
        <f t="shared" si="52"/>
        <v>6</v>
      </c>
      <c r="G3388" s="56" t="s">
        <v>56</v>
      </c>
    </row>
    <row r="3389" spans="1:7">
      <c r="A3389" s="60">
        <v>45673</v>
      </c>
      <c r="B3389" s="56" t="s">
        <v>46</v>
      </c>
      <c r="C3389" s="61">
        <v>1</v>
      </c>
      <c r="D3389" s="56" t="str">
        <f>VLOOKUP(B3389,'P Master'!$A$1:$C$39,3,0)</f>
        <v>0-500</v>
      </c>
      <c r="E3389" s="62">
        <f>VLOOKUP(D3389,'Slabs and Cost'!$B$9:$E$12,3,0)</f>
        <v>6</v>
      </c>
      <c r="F3389" s="62">
        <f t="shared" si="52"/>
        <v>6</v>
      </c>
      <c r="G3389" s="56" t="s">
        <v>56</v>
      </c>
    </row>
    <row r="3390" spans="1:7">
      <c r="A3390" s="60">
        <v>45673</v>
      </c>
      <c r="B3390" s="56" t="s">
        <v>37</v>
      </c>
      <c r="C3390" s="61">
        <v>1</v>
      </c>
      <c r="D3390" s="56" t="str">
        <f>VLOOKUP(B3390,'P Master'!$A$1:$C$39,3,0)</f>
        <v>0-500</v>
      </c>
      <c r="E3390" s="62">
        <f>VLOOKUP(D3390,'Slabs and Cost'!$B$9:$E$12,3,0)</f>
        <v>6</v>
      </c>
      <c r="F3390" s="62">
        <f t="shared" si="52"/>
        <v>6</v>
      </c>
      <c r="G3390" s="56" t="s">
        <v>56</v>
      </c>
    </row>
    <row r="3391" spans="1:7">
      <c r="A3391" s="60">
        <v>45673</v>
      </c>
      <c r="B3391" s="56" t="s">
        <v>46</v>
      </c>
      <c r="C3391" s="61">
        <v>1</v>
      </c>
      <c r="D3391" s="56" t="str">
        <f>VLOOKUP(B3391,'P Master'!$A$1:$C$39,3,0)</f>
        <v>0-500</v>
      </c>
      <c r="E3391" s="62">
        <f>VLOOKUP(D3391,'Slabs and Cost'!$B$9:$E$12,3,0)</f>
        <v>6</v>
      </c>
      <c r="F3391" s="62">
        <f t="shared" si="52"/>
        <v>6</v>
      </c>
      <c r="G3391" s="56" t="s">
        <v>56</v>
      </c>
    </row>
    <row r="3392" spans="1:7">
      <c r="A3392" s="60">
        <v>45673</v>
      </c>
      <c r="B3392" s="56" t="s">
        <v>37</v>
      </c>
      <c r="C3392" s="61">
        <v>1</v>
      </c>
      <c r="D3392" s="56" t="str">
        <f>VLOOKUP(B3392,'P Master'!$A$1:$C$39,3,0)</f>
        <v>0-500</v>
      </c>
      <c r="E3392" s="62">
        <f>VLOOKUP(D3392,'Slabs and Cost'!$B$9:$E$12,3,0)</f>
        <v>6</v>
      </c>
      <c r="F3392" s="62">
        <f t="shared" si="52"/>
        <v>6</v>
      </c>
      <c r="G3392" s="56" t="s">
        <v>56</v>
      </c>
    </row>
    <row r="3393" spans="1:7">
      <c r="A3393" s="60">
        <v>45673</v>
      </c>
      <c r="B3393" s="56" t="s">
        <v>25</v>
      </c>
      <c r="C3393" s="61">
        <v>1</v>
      </c>
      <c r="D3393" s="56" t="str">
        <f>VLOOKUP(B3393,'P Master'!$A$1:$C$39,3,0)</f>
        <v>0-500</v>
      </c>
      <c r="E3393" s="62">
        <f>VLOOKUP(D3393,'Slabs and Cost'!$B$9:$E$12,3,0)</f>
        <v>6</v>
      </c>
      <c r="F3393" s="62">
        <f t="shared" si="52"/>
        <v>6</v>
      </c>
      <c r="G3393" s="56" t="s">
        <v>56</v>
      </c>
    </row>
    <row r="3394" spans="1:7">
      <c r="A3394" s="60">
        <v>45673</v>
      </c>
      <c r="B3394" s="56" t="s">
        <v>46</v>
      </c>
      <c r="C3394" s="61">
        <v>1</v>
      </c>
      <c r="D3394" s="56" t="str">
        <f>VLOOKUP(B3394,'P Master'!$A$1:$C$39,3,0)</f>
        <v>0-500</v>
      </c>
      <c r="E3394" s="62">
        <f>VLOOKUP(D3394,'Slabs and Cost'!$B$9:$E$12,3,0)</f>
        <v>6</v>
      </c>
      <c r="F3394" s="62">
        <f t="shared" ref="F3394:F3457" si="53">C3394*E3394</f>
        <v>6</v>
      </c>
      <c r="G3394" s="56" t="s">
        <v>56</v>
      </c>
    </row>
    <row r="3395" spans="1:7">
      <c r="A3395" s="60">
        <v>45673</v>
      </c>
      <c r="B3395" s="56" t="s">
        <v>37</v>
      </c>
      <c r="C3395" s="61">
        <v>1</v>
      </c>
      <c r="D3395" s="56" t="str">
        <f>VLOOKUP(B3395,'P Master'!$A$1:$C$39,3,0)</f>
        <v>0-500</v>
      </c>
      <c r="E3395" s="62">
        <f>VLOOKUP(D3395,'Slabs and Cost'!$B$9:$E$12,3,0)</f>
        <v>6</v>
      </c>
      <c r="F3395" s="62">
        <f t="shared" si="53"/>
        <v>6</v>
      </c>
      <c r="G3395" s="56" t="s">
        <v>56</v>
      </c>
    </row>
    <row r="3396" spans="1:7">
      <c r="A3396" s="60">
        <v>45673</v>
      </c>
      <c r="B3396" s="56" t="s">
        <v>18</v>
      </c>
      <c r="C3396" s="61">
        <v>1</v>
      </c>
      <c r="D3396" s="56" t="str">
        <f>VLOOKUP(B3396,'P Master'!$A$1:$C$39,3,0)</f>
        <v>0-500</v>
      </c>
      <c r="E3396" s="62">
        <f>VLOOKUP(D3396,'Slabs and Cost'!$B$9:$E$12,3,0)</f>
        <v>6</v>
      </c>
      <c r="F3396" s="62">
        <f t="shared" si="53"/>
        <v>6</v>
      </c>
      <c r="G3396" s="56" t="s">
        <v>56</v>
      </c>
    </row>
    <row r="3397" spans="1:7">
      <c r="A3397" s="60">
        <v>45673</v>
      </c>
      <c r="B3397" s="56" t="s">
        <v>20</v>
      </c>
      <c r="C3397" s="61">
        <v>1</v>
      </c>
      <c r="D3397" s="56" t="str">
        <f>VLOOKUP(B3397,'P Master'!$A$1:$C$39,3,0)</f>
        <v>0-500</v>
      </c>
      <c r="E3397" s="62">
        <f>VLOOKUP(D3397,'Slabs and Cost'!$B$9:$E$12,3,0)</f>
        <v>6</v>
      </c>
      <c r="F3397" s="62">
        <f t="shared" si="53"/>
        <v>6</v>
      </c>
      <c r="G3397" s="56" t="s">
        <v>56</v>
      </c>
    </row>
    <row r="3398" spans="1:7">
      <c r="A3398" s="60">
        <v>45673</v>
      </c>
      <c r="B3398" s="56" t="s">
        <v>46</v>
      </c>
      <c r="C3398" s="61">
        <v>1</v>
      </c>
      <c r="D3398" s="56" t="str">
        <f>VLOOKUP(B3398,'P Master'!$A$1:$C$39,3,0)</f>
        <v>0-500</v>
      </c>
      <c r="E3398" s="62">
        <f>VLOOKUP(D3398,'Slabs and Cost'!$B$9:$E$12,3,0)</f>
        <v>6</v>
      </c>
      <c r="F3398" s="62">
        <f t="shared" si="53"/>
        <v>6</v>
      </c>
      <c r="G3398" s="56" t="s">
        <v>56</v>
      </c>
    </row>
    <row r="3399" spans="1:7">
      <c r="A3399" s="60">
        <v>45673</v>
      </c>
      <c r="B3399" s="56" t="s">
        <v>31</v>
      </c>
      <c r="C3399" s="61">
        <v>1</v>
      </c>
      <c r="D3399" s="56" t="str">
        <f>VLOOKUP(B3399,'P Master'!$A$1:$C$39,3,0)</f>
        <v>500-1</v>
      </c>
      <c r="E3399" s="62">
        <f>VLOOKUP(D3399,'Slabs and Cost'!$B$9:$E$12,3,0)</f>
        <v>6</v>
      </c>
      <c r="F3399" s="62">
        <f t="shared" si="53"/>
        <v>6</v>
      </c>
      <c r="G3399" s="56" t="s">
        <v>56</v>
      </c>
    </row>
    <row r="3400" spans="1:7">
      <c r="A3400" s="60">
        <v>45673</v>
      </c>
      <c r="B3400" s="56" t="s">
        <v>21</v>
      </c>
      <c r="C3400" s="61">
        <v>1</v>
      </c>
      <c r="D3400" s="56" t="str">
        <f>VLOOKUP(B3400,'P Master'!$A$1:$C$39,3,0)</f>
        <v>1-2</v>
      </c>
      <c r="E3400" s="62">
        <f>VLOOKUP(D3400,'Slabs and Cost'!$B$9:$E$12,3,0)</f>
        <v>7.2</v>
      </c>
      <c r="F3400" s="62">
        <f t="shared" si="53"/>
        <v>7.2</v>
      </c>
      <c r="G3400" s="56" t="s">
        <v>56</v>
      </c>
    </row>
    <row r="3401" spans="1:7">
      <c r="A3401" s="60">
        <v>45673</v>
      </c>
      <c r="B3401" s="56" t="s">
        <v>46</v>
      </c>
      <c r="C3401" s="61">
        <v>1</v>
      </c>
      <c r="D3401" s="56" t="str">
        <f>VLOOKUP(B3401,'P Master'!$A$1:$C$39,3,0)</f>
        <v>0-500</v>
      </c>
      <c r="E3401" s="62">
        <f>VLOOKUP(D3401,'Slabs and Cost'!$B$9:$E$12,3,0)</f>
        <v>6</v>
      </c>
      <c r="F3401" s="62">
        <f t="shared" si="53"/>
        <v>6</v>
      </c>
      <c r="G3401" s="56" t="s">
        <v>56</v>
      </c>
    </row>
    <row r="3402" spans="1:7">
      <c r="A3402" s="60">
        <v>45673</v>
      </c>
      <c r="B3402" s="56" t="s">
        <v>46</v>
      </c>
      <c r="C3402" s="61">
        <v>1</v>
      </c>
      <c r="D3402" s="56" t="str">
        <f>VLOOKUP(B3402,'P Master'!$A$1:$C$39,3,0)</f>
        <v>0-500</v>
      </c>
      <c r="E3402" s="62">
        <f>VLOOKUP(D3402,'Slabs and Cost'!$B$9:$E$12,3,0)</f>
        <v>6</v>
      </c>
      <c r="F3402" s="62">
        <f t="shared" si="53"/>
        <v>6</v>
      </c>
      <c r="G3402" s="56" t="s">
        <v>56</v>
      </c>
    </row>
    <row r="3403" spans="1:7">
      <c r="A3403" s="60">
        <v>45673</v>
      </c>
      <c r="B3403" s="56" t="s">
        <v>37</v>
      </c>
      <c r="C3403" s="61">
        <v>1</v>
      </c>
      <c r="D3403" s="56" t="str">
        <f>VLOOKUP(B3403,'P Master'!$A$1:$C$39,3,0)</f>
        <v>0-500</v>
      </c>
      <c r="E3403" s="62">
        <f>VLOOKUP(D3403,'Slabs and Cost'!$B$9:$E$12,3,0)</f>
        <v>6</v>
      </c>
      <c r="F3403" s="62">
        <f t="shared" si="53"/>
        <v>6</v>
      </c>
      <c r="G3403" s="56" t="s">
        <v>56</v>
      </c>
    </row>
    <row r="3404" spans="1:7">
      <c r="A3404" s="60">
        <v>45673</v>
      </c>
      <c r="B3404" s="56" t="s">
        <v>46</v>
      </c>
      <c r="C3404" s="61">
        <v>1</v>
      </c>
      <c r="D3404" s="56" t="str">
        <f>VLOOKUP(B3404,'P Master'!$A$1:$C$39,3,0)</f>
        <v>0-500</v>
      </c>
      <c r="E3404" s="62">
        <f>VLOOKUP(D3404,'Slabs and Cost'!$B$9:$E$12,3,0)</f>
        <v>6</v>
      </c>
      <c r="F3404" s="62">
        <f t="shared" si="53"/>
        <v>6</v>
      </c>
      <c r="G3404" s="56" t="s">
        <v>56</v>
      </c>
    </row>
    <row r="3405" spans="1:7">
      <c r="A3405" s="60">
        <v>45673</v>
      </c>
      <c r="B3405" s="56" t="s">
        <v>46</v>
      </c>
      <c r="C3405" s="61">
        <v>1</v>
      </c>
      <c r="D3405" s="56" t="str">
        <f>VLOOKUP(B3405,'P Master'!$A$1:$C$39,3,0)</f>
        <v>0-500</v>
      </c>
      <c r="E3405" s="62">
        <f>VLOOKUP(D3405,'Slabs and Cost'!$B$9:$E$12,3,0)</f>
        <v>6</v>
      </c>
      <c r="F3405" s="62">
        <f t="shared" si="53"/>
        <v>6</v>
      </c>
      <c r="G3405" s="56" t="s">
        <v>56</v>
      </c>
    </row>
    <row r="3406" spans="1:7">
      <c r="A3406" s="60">
        <v>45673</v>
      </c>
      <c r="B3406" s="56" t="s">
        <v>37</v>
      </c>
      <c r="C3406" s="61">
        <v>1</v>
      </c>
      <c r="D3406" s="56" t="str">
        <f>VLOOKUP(B3406,'P Master'!$A$1:$C$39,3,0)</f>
        <v>0-500</v>
      </c>
      <c r="E3406" s="62">
        <f>VLOOKUP(D3406,'Slabs and Cost'!$B$9:$E$12,3,0)</f>
        <v>6</v>
      </c>
      <c r="F3406" s="62">
        <f t="shared" si="53"/>
        <v>6</v>
      </c>
      <c r="G3406" s="56" t="s">
        <v>56</v>
      </c>
    </row>
    <row r="3407" spans="1:7">
      <c r="A3407" s="60">
        <v>45673</v>
      </c>
      <c r="B3407" s="56" t="s">
        <v>37</v>
      </c>
      <c r="C3407" s="61">
        <v>1</v>
      </c>
      <c r="D3407" s="56" t="str">
        <f>VLOOKUP(B3407,'P Master'!$A$1:$C$39,3,0)</f>
        <v>0-500</v>
      </c>
      <c r="E3407" s="62">
        <f>VLOOKUP(D3407,'Slabs and Cost'!$B$9:$E$12,3,0)</f>
        <v>6</v>
      </c>
      <c r="F3407" s="62">
        <f t="shared" si="53"/>
        <v>6</v>
      </c>
      <c r="G3407" s="56" t="s">
        <v>56</v>
      </c>
    </row>
    <row r="3408" spans="1:7">
      <c r="A3408" s="60">
        <v>45673</v>
      </c>
      <c r="B3408" s="56" t="s">
        <v>37</v>
      </c>
      <c r="C3408" s="61">
        <v>1</v>
      </c>
      <c r="D3408" s="56" t="str">
        <f>VLOOKUP(B3408,'P Master'!$A$1:$C$39,3,0)</f>
        <v>0-500</v>
      </c>
      <c r="E3408" s="62">
        <f>VLOOKUP(D3408,'Slabs and Cost'!$B$9:$E$12,3,0)</f>
        <v>6</v>
      </c>
      <c r="F3408" s="62">
        <f t="shared" si="53"/>
        <v>6</v>
      </c>
      <c r="G3408" s="56" t="s">
        <v>56</v>
      </c>
    </row>
    <row r="3409" spans="1:7">
      <c r="A3409" s="60">
        <v>45673</v>
      </c>
      <c r="B3409" s="56" t="s">
        <v>38</v>
      </c>
      <c r="C3409" s="61">
        <v>1</v>
      </c>
      <c r="D3409" s="56" t="str">
        <f>VLOOKUP(B3409,'P Master'!$A$1:$C$39,3,0)</f>
        <v>0-500</v>
      </c>
      <c r="E3409" s="62">
        <f>VLOOKUP(D3409,'Slabs and Cost'!$B$9:$E$12,3,0)</f>
        <v>6</v>
      </c>
      <c r="F3409" s="62">
        <f t="shared" si="53"/>
        <v>6</v>
      </c>
      <c r="G3409" s="56" t="s">
        <v>56</v>
      </c>
    </row>
    <row r="3410" spans="1:7">
      <c r="A3410" s="60">
        <v>45673</v>
      </c>
      <c r="B3410" s="56" t="s">
        <v>38</v>
      </c>
      <c r="C3410" s="61">
        <v>1</v>
      </c>
      <c r="D3410" s="56" t="str">
        <f>VLOOKUP(B3410,'P Master'!$A$1:$C$39,3,0)</f>
        <v>0-500</v>
      </c>
      <c r="E3410" s="62">
        <f>VLOOKUP(D3410,'Slabs and Cost'!$B$9:$E$12,3,0)</f>
        <v>6</v>
      </c>
      <c r="F3410" s="62">
        <f t="shared" si="53"/>
        <v>6</v>
      </c>
      <c r="G3410" s="56" t="s">
        <v>56</v>
      </c>
    </row>
    <row r="3411" spans="1:7">
      <c r="A3411" s="60">
        <v>45673</v>
      </c>
      <c r="B3411" s="56" t="s">
        <v>37</v>
      </c>
      <c r="C3411" s="61">
        <v>1</v>
      </c>
      <c r="D3411" s="56" t="str">
        <f>VLOOKUP(B3411,'P Master'!$A$1:$C$39,3,0)</f>
        <v>0-500</v>
      </c>
      <c r="E3411" s="62">
        <f>VLOOKUP(D3411,'Slabs and Cost'!$B$9:$E$12,3,0)</f>
        <v>6</v>
      </c>
      <c r="F3411" s="62">
        <f t="shared" si="53"/>
        <v>6</v>
      </c>
      <c r="G3411" s="56" t="s">
        <v>56</v>
      </c>
    </row>
    <row r="3412" spans="1:7">
      <c r="A3412" s="60">
        <v>45673</v>
      </c>
      <c r="B3412" s="56" t="s">
        <v>46</v>
      </c>
      <c r="C3412" s="61">
        <v>1</v>
      </c>
      <c r="D3412" s="56" t="str">
        <f>VLOOKUP(B3412,'P Master'!$A$1:$C$39,3,0)</f>
        <v>0-500</v>
      </c>
      <c r="E3412" s="62">
        <f>VLOOKUP(D3412,'Slabs and Cost'!$B$9:$E$12,3,0)</f>
        <v>6</v>
      </c>
      <c r="F3412" s="62">
        <f t="shared" si="53"/>
        <v>6</v>
      </c>
      <c r="G3412" s="56" t="s">
        <v>56</v>
      </c>
    </row>
    <row r="3413" spans="1:7">
      <c r="A3413" s="60">
        <v>45673</v>
      </c>
      <c r="B3413" s="56" t="s">
        <v>46</v>
      </c>
      <c r="C3413" s="61">
        <v>1</v>
      </c>
      <c r="D3413" s="56" t="str">
        <f>VLOOKUP(B3413,'P Master'!$A$1:$C$39,3,0)</f>
        <v>0-500</v>
      </c>
      <c r="E3413" s="62">
        <f>VLOOKUP(D3413,'Slabs and Cost'!$B$9:$E$12,3,0)</f>
        <v>6</v>
      </c>
      <c r="F3413" s="62">
        <f t="shared" si="53"/>
        <v>6</v>
      </c>
      <c r="G3413" s="56" t="s">
        <v>56</v>
      </c>
    </row>
    <row r="3414" spans="1:7">
      <c r="A3414" s="60">
        <v>45673</v>
      </c>
      <c r="B3414" s="56" t="s">
        <v>46</v>
      </c>
      <c r="C3414" s="61">
        <v>1</v>
      </c>
      <c r="D3414" s="56" t="str">
        <f>VLOOKUP(B3414,'P Master'!$A$1:$C$39,3,0)</f>
        <v>0-500</v>
      </c>
      <c r="E3414" s="62">
        <f>VLOOKUP(D3414,'Slabs and Cost'!$B$9:$E$12,3,0)</f>
        <v>6</v>
      </c>
      <c r="F3414" s="62">
        <f t="shared" si="53"/>
        <v>6</v>
      </c>
      <c r="G3414" s="56" t="s">
        <v>56</v>
      </c>
    </row>
    <row r="3415" spans="1:7">
      <c r="A3415" s="60">
        <v>45673</v>
      </c>
      <c r="B3415" s="56" t="s">
        <v>37</v>
      </c>
      <c r="C3415" s="61">
        <v>1</v>
      </c>
      <c r="D3415" s="56" t="str">
        <f>VLOOKUP(B3415,'P Master'!$A$1:$C$39,3,0)</f>
        <v>0-500</v>
      </c>
      <c r="E3415" s="62">
        <f>VLOOKUP(D3415,'Slabs and Cost'!$B$9:$E$12,3,0)</f>
        <v>6</v>
      </c>
      <c r="F3415" s="62">
        <f t="shared" si="53"/>
        <v>6</v>
      </c>
      <c r="G3415" s="56" t="s">
        <v>56</v>
      </c>
    </row>
    <row r="3416" spans="1:7">
      <c r="A3416" s="60">
        <v>45673</v>
      </c>
      <c r="B3416" s="56" t="s">
        <v>12</v>
      </c>
      <c r="C3416" s="61">
        <v>1</v>
      </c>
      <c r="D3416" s="56" t="str">
        <f>VLOOKUP(B3416,'P Master'!$A$1:$C$39,3,0)</f>
        <v>0-500</v>
      </c>
      <c r="E3416" s="62">
        <f>VLOOKUP(D3416,'Slabs and Cost'!$B$9:$E$12,3,0)</f>
        <v>6</v>
      </c>
      <c r="F3416" s="62">
        <f t="shared" si="53"/>
        <v>6</v>
      </c>
      <c r="G3416" s="56" t="s">
        <v>56</v>
      </c>
    </row>
    <row r="3417" spans="1:7">
      <c r="A3417" s="60">
        <v>45673</v>
      </c>
      <c r="B3417" s="56" t="s">
        <v>46</v>
      </c>
      <c r="C3417" s="61">
        <v>1</v>
      </c>
      <c r="D3417" s="56" t="str">
        <f>VLOOKUP(B3417,'P Master'!$A$1:$C$39,3,0)</f>
        <v>0-500</v>
      </c>
      <c r="E3417" s="62">
        <f>VLOOKUP(D3417,'Slabs and Cost'!$B$9:$E$12,3,0)</f>
        <v>6</v>
      </c>
      <c r="F3417" s="62">
        <f t="shared" si="53"/>
        <v>6</v>
      </c>
      <c r="G3417" s="56" t="s">
        <v>56</v>
      </c>
    </row>
    <row r="3418" spans="1:7">
      <c r="A3418" s="60">
        <v>45673</v>
      </c>
      <c r="B3418" s="56" t="s">
        <v>46</v>
      </c>
      <c r="C3418" s="61">
        <v>1</v>
      </c>
      <c r="D3418" s="56" t="str">
        <f>VLOOKUP(B3418,'P Master'!$A$1:$C$39,3,0)</f>
        <v>0-500</v>
      </c>
      <c r="E3418" s="62">
        <f>VLOOKUP(D3418,'Slabs and Cost'!$B$9:$E$12,3,0)</f>
        <v>6</v>
      </c>
      <c r="F3418" s="62">
        <f t="shared" si="53"/>
        <v>6</v>
      </c>
      <c r="G3418" s="56" t="s">
        <v>56</v>
      </c>
    </row>
    <row r="3419" spans="1:7">
      <c r="A3419" s="60">
        <v>45673</v>
      </c>
      <c r="B3419" s="56" t="s">
        <v>37</v>
      </c>
      <c r="C3419" s="61">
        <v>1</v>
      </c>
      <c r="D3419" s="56" t="str">
        <f>VLOOKUP(B3419,'P Master'!$A$1:$C$39,3,0)</f>
        <v>0-500</v>
      </c>
      <c r="E3419" s="62">
        <f>VLOOKUP(D3419,'Slabs and Cost'!$B$9:$E$12,3,0)</f>
        <v>6</v>
      </c>
      <c r="F3419" s="62">
        <f t="shared" si="53"/>
        <v>6</v>
      </c>
      <c r="G3419" s="56" t="s">
        <v>56</v>
      </c>
    </row>
    <row r="3420" spans="1:7">
      <c r="A3420" s="60">
        <v>45673</v>
      </c>
      <c r="B3420" s="56" t="s">
        <v>46</v>
      </c>
      <c r="C3420" s="61">
        <v>1</v>
      </c>
      <c r="D3420" s="56" t="str">
        <f>VLOOKUP(B3420,'P Master'!$A$1:$C$39,3,0)</f>
        <v>0-500</v>
      </c>
      <c r="E3420" s="62">
        <f>VLOOKUP(D3420,'Slabs and Cost'!$B$9:$E$12,3,0)</f>
        <v>6</v>
      </c>
      <c r="F3420" s="62">
        <f t="shared" si="53"/>
        <v>6</v>
      </c>
      <c r="G3420" s="56" t="s">
        <v>56</v>
      </c>
    </row>
    <row r="3421" spans="1:7">
      <c r="A3421" s="60">
        <v>45673</v>
      </c>
      <c r="B3421" s="56" t="s">
        <v>46</v>
      </c>
      <c r="C3421" s="61">
        <v>1</v>
      </c>
      <c r="D3421" s="56" t="str">
        <f>VLOOKUP(B3421,'P Master'!$A$1:$C$39,3,0)</f>
        <v>0-500</v>
      </c>
      <c r="E3421" s="62">
        <f>VLOOKUP(D3421,'Slabs and Cost'!$B$9:$E$12,3,0)</f>
        <v>6</v>
      </c>
      <c r="F3421" s="62">
        <f t="shared" si="53"/>
        <v>6</v>
      </c>
      <c r="G3421" s="56" t="s">
        <v>56</v>
      </c>
    </row>
    <row r="3422" spans="1:7">
      <c r="A3422" s="60">
        <v>45673</v>
      </c>
      <c r="B3422" s="56" t="s">
        <v>46</v>
      </c>
      <c r="C3422" s="61">
        <v>1</v>
      </c>
      <c r="D3422" s="56" t="str">
        <f>VLOOKUP(B3422,'P Master'!$A$1:$C$39,3,0)</f>
        <v>0-500</v>
      </c>
      <c r="E3422" s="62">
        <f>VLOOKUP(D3422,'Slabs and Cost'!$B$9:$E$12,3,0)</f>
        <v>6</v>
      </c>
      <c r="F3422" s="62">
        <f t="shared" si="53"/>
        <v>6</v>
      </c>
      <c r="G3422" s="56" t="s">
        <v>56</v>
      </c>
    </row>
    <row r="3423" spans="1:7">
      <c r="A3423" s="60">
        <v>45673</v>
      </c>
      <c r="B3423" s="56" t="s">
        <v>37</v>
      </c>
      <c r="C3423" s="61">
        <v>1</v>
      </c>
      <c r="D3423" s="56" t="str">
        <f>VLOOKUP(B3423,'P Master'!$A$1:$C$39,3,0)</f>
        <v>0-500</v>
      </c>
      <c r="E3423" s="62">
        <f>VLOOKUP(D3423,'Slabs and Cost'!$B$9:$E$12,3,0)</f>
        <v>6</v>
      </c>
      <c r="F3423" s="62">
        <f t="shared" si="53"/>
        <v>6</v>
      </c>
      <c r="G3423" s="56" t="s">
        <v>56</v>
      </c>
    </row>
    <row r="3424" spans="1:7">
      <c r="A3424" s="60">
        <v>45673</v>
      </c>
      <c r="B3424" s="56" t="s">
        <v>46</v>
      </c>
      <c r="C3424" s="61">
        <v>1</v>
      </c>
      <c r="D3424" s="56" t="str">
        <f>VLOOKUP(B3424,'P Master'!$A$1:$C$39,3,0)</f>
        <v>0-500</v>
      </c>
      <c r="E3424" s="62">
        <f>VLOOKUP(D3424,'Slabs and Cost'!$B$9:$E$12,3,0)</f>
        <v>6</v>
      </c>
      <c r="F3424" s="62">
        <f t="shared" si="53"/>
        <v>6</v>
      </c>
      <c r="G3424" s="56" t="s">
        <v>56</v>
      </c>
    </row>
    <row r="3425" spans="1:7">
      <c r="A3425" s="60">
        <v>45673</v>
      </c>
      <c r="B3425" s="56" t="s">
        <v>12</v>
      </c>
      <c r="C3425" s="61">
        <v>1</v>
      </c>
      <c r="D3425" s="56" t="str">
        <f>VLOOKUP(B3425,'P Master'!$A$1:$C$39,3,0)</f>
        <v>0-500</v>
      </c>
      <c r="E3425" s="62">
        <f>VLOOKUP(D3425,'Slabs and Cost'!$B$9:$E$12,3,0)</f>
        <v>6</v>
      </c>
      <c r="F3425" s="62">
        <f t="shared" si="53"/>
        <v>6</v>
      </c>
      <c r="G3425" s="56" t="s">
        <v>56</v>
      </c>
    </row>
    <row r="3426" spans="1:7">
      <c r="A3426" s="60">
        <v>45673</v>
      </c>
      <c r="B3426" s="56" t="s">
        <v>46</v>
      </c>
      <c r="C3426" s="61">
        <v>1</v>
      </c>
      <c r="D3426" s="56" t="str">
        <f>VLOOKUP(B3426,'P Master'!$A$1:$C$39,3,0)</f>
        <v>0-500</v>
      </c>
      <c r="E3426" s="62">
        <f>VLOOKUP(D3426,'Slabs and Cost'!$B$9:$E$12,3,0)</f>
        <v>6</v>
      </c>
      <c r="F3426" s="62">
        <f t="shared" si="53"/>
        <v>6</v>
      </c>
      <c r="G3426" s="56" t="s">
        <v>56</v>
      </c>
    </row>
    <row r="3427" spans="1:7">
      <c r="A3427" s="60">
        <v>45673</v>
      </c>
      <c r="B3427" s="56" t="s">
        <v>46</v>
      </c>
      <c r="C3427" s="61">
        <v>1</v>
      </c>
      <c r="D3427" s="56" t="str">
        <f>VLOOKUP(B3427,'P Master'!$A$1:$C$39,3,0)</f>
        <v>0-500</v>
      </c>
      <c r="E3427" s="62">
        <f>VLOOKUP(D3427,'Slabs and Cost'!$B$9:$E$12,3,0)</f>
        <v>6</v>
      </c>
      <c r="F3427" s="62">
        <f t="shared" si="53"/>
        <v>6</v>
      </c>
      <c r="G3427" s="56" t="s">
        <v>56</v>
      </c>
    </row>
    <row r="3428" spans="1:7">
      <c r="A3428" s="60">
        <v>45673</v>
      </c>
      <c r="B3428" s="56" t="s">
        <v>16</v>
      </c>
      <c r="C3428" s="61">
        <v>1</v>
      </c>
      <c r="D3428" s="56" t="str">
        <f>VLOOKUP(B3428,'P Master'!$A$1:$C$39,3,0)</f>
        <v>0-500</v>
      </c>
      <c r="E3428" s="62">
        <f>VLOOKUP(D3428,'Slabs and Cost'!$B$9:$E$12,3,0)</f>
        <v>6</v>
      </c>
      <c r="F3428" s="62">
        <f t="shared" si="53"/>
        <v>6</v>
      </c>
      <c r="G3428" s="56" t="s">
        <v>56</v>
      </c>
    </row>
    <row r="3429" spans="1:7">
      <c r="A3429" s="60">
        <v>45673</v>
      </c>
      <c r="B3429" s="56" t="s">
        <v>39</v>
      </c>
      <c r="C3429" s="61">
        <v>1</v>
      </c>
      <c r="D3429" s="56" t="str">
        <f>VLOOKUP(B3429,'P Master'!$A$1:$C$39,3,0)</f>
        <v>0-500</v>
      </c>
      <c r="E3429" s="62">
        <f>VLOOKUP(D3429,'Slabs and Cost'!$B$9:$E$12,3,0)</f>
        <v>6</v>
      </c>
      <c r="F3429" s="62">
        <f t="shared" si="53"/>
        <v>6</v>
      </c>
      <c r="G3429" s="56" t="s">
        <v>56</v>
      </c>
    </row>
    <row r="3430" spans="1:7">
      <c r="A3430" s="60">
        <v>45673</v>
      </c>
      <c r="B3430" s="56" t="s">
        <v>18</v>
      </c>
      <c r="C3430" s="61">
        <v>1</v>
      </c>
      <c r="D3430" s="56" t="str">
        <f>VLOOKUP(B3430,'P Master'!$A$1:$C$39,3,0)</f>
        <v>0-500</v>
      </c>
      <c r="E3430" s="62">
        <f>VLOOKUP(D3430,'Slabs and Cost'!$B$9:$E$12,3,0)</f>
        <v>6</v>
      </c>
      <c r="F3430" s="62">
        <f t="shared" si="53"/>
        <v>6</v>
      </c>
      <c r="G3430" s="56" t="s">
        <v>56</v>
      </c>
    </row>
    <row r="3431" spans="1:7">
      <c r="A3431" s="60">
        <v>45673</v>
      </c>
      <c r="B3431" s="56" t="s">
        <v>16</v>
      </c>
      <c r="C3431" s="61">
        <v>1</v>
      </c>
      <c r="D3431" s="56" t="str">
        <f>VLOOKUP(B3431,'P Master'!$A$1:$C$39,3,0)</f>
        <v>0-500</v>
      </c>
      <c r="E3431" s="62">
        <f>VLOOKUP(D3431,'Slabs and Cost'!$B$9:$E$12,3,0)</f>
        <v>6</v>
      </c>
      <c r="F3431" s="62">
        <f t="shared" si="53"/>
        <v>6</v>
      </c>
      <c r="G3431" s="56" t="s">
        <v>56</v>
      </c>
    </row>
    <row r="3432" spans="1:7">
      <c r="A3432" s="60">
        <v>45673</v>
      </c>
      <c r="B3432" s="56" t="s">
        <v>37</v>
      </c>
      <c r="C3432" s="61">
        <v>1</v>
      </c>
      <c r="D3432" s="56" t="str">
        <f>VLOOKUP(B3432,'P Master'!$A$1:$C$39,3,0)</f>
        <v>0-500</v>
      </c>
      <c r="E3432" s="62">
        <f>VLOOKUP(D3432,'Slabs and Cost'!$B$9:$E$12,3,0)</f>
        <v>6</v>
      </c>
      <c r="F3432" s="62">
        <f t="shared" si="53"/>
        <v>6</v>
      </c>
      <c r="G3432" s="56" t="s">
        <v>56</v>
      </c>
    </row>
    <row r="3433" spans="1:7">
      <c r="A3433" s="60">
        <v>45673</v>
      </c>
      <c r="B3433" s="56" t="s">
        <v>32</v>
      </c>
      <c r="C3433" s="61">
        <v>1</v>
      </c>
      <c r="D3433" s="56" t="str">
        <f>VLOOKUP(B3433,'P Master'!$A$1:$C$39,3,0)</f>
        <v>0-500</v>
      </c>
      <c r="E3433" s="62">
        <f>VLOOKUP(D3433,'Slabs and Cost'!$B$9:$E$12,3,0)</f>
        <v>6</v>
      </c>
      <c r="F3433" s="62">
        <f t="shared" si="53"/>
        <v>6</v>
      </c>
      <c r="G3433" s="56" t="s">
        <v>56</v>
      </c>
    </row>
    <row r="3434" spans="1:7">
      <c r="A3434" s="60">
        <v>45673</v>
      </c>
      <c r="B3434" s="56" t="s">
        <v>37</v>
      </c>
      <c r="C3434" s="61">
        <v>1</v>
      </c>
      <c r="D3434" s="56" t="str">
        <f>VLOOKUP(B3434,'P Master'!$A$1:$C$39,3,0)</f>
        <v>0-500</v>
      </c>
      <c r="E3434" s="62">
        <f>VLOOKUP(D3434,'Slabs and Cost'!$B$9:$E$12,3,0)</f>
        <v>6</v>
      </c>
      <c r="F3434" s="62">
        <f t="shared" si="53"/>
        <v>6</v>
      </c>
      <c r="G3434" s="56" t="s">
        <v>56</v>
      </c>
    </row>
    <row r="3435" spans="1:7">
      <c r="A3435" s="60">
        <v>45673</v>
      </c>
      <c r="B3435" s="56" t="s">
        <v>37</v>
      </c>
      <c r="C3435" s="61">
        <v>1</v>
      </c>
      <c r="D3435" s="56" t="str">
        <f>VLOOKUP(B3435,'P Master'!$A$1:$C$39,3,0)</f>
        <v>0-500</v>
      </c>
      <c r="E3435" s="62">
        <f>VLOOKUP(D3435,'Slabs and Cost'!$B$9:$E$12,3,0)</f>
        <v>6</v>
      </c>
      <c r="F3435" s="62">
        <f t="shared" si="53"/>
        <v>6</v>
      </c>
      <c r="G3435" s="56" t="s">
        <v>56</v>
      </c>
    </row>
    <row r="3436" spans="1:7">
      <c r="A3436" s="60">
        <v>45673</v>
      </c>
      <c r="B3436" s="56" t="s">
        <v>16</v>
      </c>
      <c r="C3436" s="61">
        <v>1</v>
      </c>
      <c r="D3436" s="56" t="str">
        <f>VLOOKUP(B3436,'P Master'!$A$1:$C$39,3,0)</f>
        <v>0-500</v>
      </c>
      <c r="E3436" s="62">
        <f>VLOOKUP(D3436,'Slabs and Cost'!$B$9:$E$12,3,0)</f>
        <v>6</v>
      </c>
      <c r="F3436" s="62">
        <f t="shared" si="53"/>
        <v>6</v>
      </c>
      <c r="G3436" s="56" t="s">
        <v>56</v>
      </c>
    </row>
    <row r="3437" spans="1:7">
      <c r="A3437" s="60">
        <v>45673</v>
      </c>
      <c r="B3437" s="56" t="s">
        <v>37</v>
      </c>
      <c r="C3437" s="61">
        <v>1</v>
      </c>
      <c r="D3437" s="56" t="str">
        <f>VLOOKUP(B3437,'P Master'!$A$1:$C$39,3,0)</f>
        <v>0-500</v>
      </c>
      <c r="E3437" s="62">
        <f>VLOOKUP(D3437,'Slabs and Cost'!$B$9:$E$12,3,0)</f>
        <v>6</v>
      </c>
      <c r="F3437" s="62">
        <f t="shared" si="53"/>
        <v>6</v>
      </c>
      <c r="G3437" s="56" t="s">
        <v>56</v>
      </c>
    </row>
    <row r="3438" spans="1:7">
      <c r="A3438" s="60">
        <v>45673</v>
      </c>
      <c r="B3438" s="56" t="s">
        <v>18</v>
      </c>
      <c r="C3438" s="61">
        <v>1</v>
      </c>
      <c r="D3438" s="56" t="str">
        <f>VLOOKUP(B3438,'P Master'!$A$1:$C$39,3,0)</f>
        <v>0-500</v>
      </c>
      <c r="E3438" s="62">
        <f>VLOOKUP(D3438,'Slabs and Cost'!$B$9:$E$12,3,0)</f>
        <v>6</v>
      </c>
      <c r="F3438" s="62">
        <f t="shared" si="53"/>
        <v>6</v>
      </c>
      <c r="G3438" s="56" t="s">
        <v>56</v>
      </c>
    </row>
    <row r="3439" spans="1:7">
      <c r="A3439" s="60">
        <v>45673</v>
      </c>
      <c r="B3439" s="56" t="s">
        <v>38</v>
      </c>
      <c r="C3439" s="61">
        <v>1</v>
      </c>
      <c r="D3439" s="56" t="str">
        <f>VLOOKUP(B3439,'P Master'!$A$1:$C$39,3,0)</f>
        <v>0-500</v>
      </c>
      <c r="E3439" s="62">
        <f>VLOOKUP(D3439,'Slabs and Cost'!$B$9:$E$12,3,0)</f>
        <v>6</v>
      </c>
      <c r="F3439" s="62">
        <f t="shared" si="53"/>
        <v>6</v>
      </c>
      <c r="G3439" s="56" t="s">
        <v>56</v>
      </c>
    </row>
    <row r="3440" spans="1:7">
      <c r="A3440" s="60">
        <v>45673</v>
      </c>
      <c r="B3440" s="56" t="s">
        <v>39</v>
      </c>
      <c r="C3440" s="61">
        <v>1</v>
      </c>
      <c r="D3440" s="56" t="str">
        <f>VLOOKUP(B3440,'P Master'!$A$1:$C$39,3,0)</f>
        <v>0-500</v>
      </c>
      <c r="E3440" s="62">
        <f>VLOOKUP(D3440,'Slabs and Cost'!$B$9:$E$12,3,0)</f>
        <v>6</v>
      </c>
      <c r="F3440" s="62">
        <f t="shared" si="53"/>
        <v>6</v>
      </c>
      <c r="G3440" s="56" t="s">
        <v>56</v>
      </c>
    </row>
    <row r="3441" spans="1:7">
      <c r="A3441" s="60">
        <v>45673</v>
      </c>
      <c r="B3441" s="56" t="s">
        <v>18</v>
      </c>
      <c r="C3441" s="61">
        <v>1</v>
      </c>
      <c r="D3441" s="56" t="str">
        <f>VLOOKUP(B3441,'P Master'!$A$1:$C$39,3,0)</f>
        <v>0-500</v>
      </c>
      <c r="E3441" s="62">
        <f>VLOOKUP(D3441,'Slabs and Cost'!$B$9:$E$12,3,0)</f>
        <v>6</v>
      </c>
      <c r="F3441" s="62">
        <f t="shared" si="53"/>
        <v>6</v>
      </c>
      <c r="G3441" s="56" t="s">
        <v>56</v>
      </c>
    </row>
    <row r="3442" spans="1:7">
      <c r="A3442" s="60">
        <v>45673</v>
      </c>
      <c r="B3442" s="56" t="s">
        <v>16</v>
      </c>
      <c r="C3442" s="61">
        <v>1</v>
      </c>
      <c r="D3442" s="56" t="str">
        <f>VLOOKUP(B3442,'P Master'!$A$1:$C$39,3,0)</f>
        <v>0-500</v>
      </c>
      <c r="E3442" s="62">
        <f>VLOOKUP(D3442,'Slabs and Cost'!$B$9:$E$12,3,0)</f>
        <v>6</v>
      </c>
      <c r="F3442" s="62">
        <f t="shared" si="53"/>
        <v>6</v>
      </c>
      <c r="G3442" s="56" t="s">
        <v>56</v>
      </c>
    </row>
    <row r="3443" spans="1:7">
      <c r="A3443" s="60">
        <v>45673</v>
      </c>
      <c r="B3443" s="56" t="s">
        <v>37</v>
      </c>
      <c r="C3443" s="61">
        <v>1</v>
      </c>
      <c r="D3443" s="56" t="str">
        <f>VLOOKUP(B3443,'P Master'!$A$1:$C$39,3,0)</f>
        <v>0-500</v>
      </c>
      <c r="E3443" s="62">
        <f>VLOOKUP(D3443,'Slabs and Cost'!$B$9:$E$12,3,0)</f>
        <v>6</v>
      </c>
      <c r="F3443" s="62">
        <f t="shared" si="53"/>
        <v>6</v>
      </c>
      <c r="G3443" s="56" t="s">
        <v>56</v>
      </c>
    </row>
    <row r="3444" spans="1:7">
      <c r="A3444" s="60">
        <v>45673</v>
      </c>
      <c r="B3444" s="56" t="s">
        <v>37</v>
      </c>
      <c r="C3444" s="61">
        <v>1</v>
      </c>
      <c r="D3444" s="56" t="str">
        <f>VLOOKUP(B3444,'P Master'!$A$1:$C$39,3,0)</f>
        <v>0-500</v>
      </c>
      <c r="E3444" s="62">
        <f>VLOOKUP(D3444,'Slabs and Cost'!$B$9:$E$12,3,0)</f>
        <v>6</v>
      </c>
      <c r="F3444" s="62">
        <f t="shared" si="53"/>
        <v>6</v>
      </c>
      <c r="G3444" s="56" t="s">
        <v>56</v>
      </c>
    </row>
    <row r="3445" spans="1:7">
      <c r="A3445" s="60">
        <v>45673</v>
      </c>
      <c r="B3445" s="56" t="s">
        <v>18</v>
      </c>
      <c r="C3445" s="61">
        <v>1</v>
      </c>
      <c r="D3445" s="56" t="str">
        <f>VLOOKUP(B3445,'P Master'!$A$1:$C$39,3,0)</f>
        <v>0-500</v>
      </c>
      <c r="E3445" s="62">
        <f>VLOOKUP(D3445,'Slabs and Cost'!$B$9:$E$12,3,0)</f>
        <v>6</v>
      </c>
      <c r="F3445" s="62">
        <f t="shared" si="53"/>
        <v>6</v>
      </c>
      <c r="G3445" s="56" t="s">
        <v>56</v>
      </c>
    </row>
    <row r="3446" spans="1:7">
      <c r="A3446" s="60">
        <v>45673</v>
      </c>
      <c r="B3446" s="56" t="s">
        <v>19</v>
      </c>
      <c r="C3446" s="61">
        <v>1</v>
      </c>
      <c r="D3446" s="56" t="str">
        <f>VLOOKUP(B3446,'P Master'!$A$1:$C$39,3,0)</f>
        <v>0-500</v>
      </c>
      <c r="E3446" s="62">
        <f>VLOOKUP(D3446,'Slabs and Cost'!$B$9:$E$12,3,0)</f>
        <v>6</v>
      </c>
      <c r="F3446" s="62">
        <f t="shared" si="53"/>
        <v>6</v>
      </c>
      <c r="G3446" s="56" t="s">
        <v>56</v>
      </c>
    </row>
    <row r="3447" spans="1:7">
      <c r="A3447" s="60">
        <v>45673</v>
      </c>
      <c r="B3447" s="56" t="s">
        <v>18</v>
      </c>
      <c r="C3447" s="61">
        <v>1</v>
      </c>
      <c r="D3447" s="56" t="str">
        <f>VLOOKUP(B3447,'P Master'!$A$1:$C$39,3,0)</f>
        <v>0-500</v>
      </c>
      <c r="E3447" s="62">
        <f>VLOOKUP(D3447,'Slabs and Cost'!$B$9:$E$12,3,0)</f>
        <v>6</v>
      </c>
      <c r="F3447" s="62">
        <f t="shared" si="53"/>
        <v>6</v>
      </c>
      <c r="G3447" s="56" t="s">
        <v>56</v>
      </c>
    </row>
    <row r="3448" spans="1:7">
      <c r="A3448" s="60">
        <v>45673</v>
      </c>
      <c r="B3448" s="56" t="s">
        <v>37</v>
      </c>
      <c r="C3448" s="61">
        <v>1</v>
      </c>
      <c r="D3448" s="56" t="str">
        <f>VLOOKUP(B3448,'P Master'!$A$1:$C$39,3,0)</f>
        <v>0-500</v>
      </c>
      <c r="E3448" s="62">
        <f>VLOOKUP(D3448,'Slabs and Cost'!$B$9:$E$12,3,0)</f>
        <v>6</v>
      </c>
      <c r="F3448" s="62">
        <f t="shared" si="53"/>
        <v>6</v>
      </c>
      <c r="G3448" s="56" t="s">
        <v>56</v>
      </c>
    </row>
    <row r="3449" spans="1:7">
      <c r="A3449" s="60">
        <v>45673</v>
      </c>
      <c r="B3449" s="56" t="s">
        <v>37</v>
      </c>
      <c r="C3449" s="61">
        <v>1</v>
      </c>
      <c r="D3449" s="56" t="str">
        <f>VLOOKUP(B3449,'P Master'!$A$1:$C$39,3,0)</f>
        <v>0-500</v>
      </c>
      <c r="E3449" s="62">
        <f>VLOOKUP(D3449,'Slabs and Cost'!$B$9:$E$12,3,0)</f>
        <v>6</v>
      </c>
      <c r="F3449" s="62">
        <f t="shared" si="53"/>
        <v>6</v>
      </c>
      <c r="G3449" s="56" t="s">
        <v>56</v>
      </c>
    </row>
    <row r="3450" spans="1:7">
      <c r="A3450" s="60">
        <v>45673</v>
      </c>
      <c r="B3450" s="56" t="s">
        <v>46</v>
      </c>
      <c r="C3450" s="61">
        <v>1</v>
      </c>
      <c r="D3450" s="56" t="str">
        <f>VLOOKUP(B3450,'P Master'!$A$1:$C$39,3,0)</f>
        <v>0-500</v>
      </c>
      <c r="E3450" s="62">
        <f>VLOOKUP(D3450,'Slabs and Cost'!$B$9:$E$12,3,0)</f>
        <v>6</v>
      </c>
      <c r="F3450" s="62">
        <f t="shared" si="53"/>
        <v>6</v>
      </c>
      <c r="G3450" s="56" t="s">
        <v>56</v>
      </c>
    </row>
    <row r="3451" spans="1:7">
      <c r="A3451" s="60">
        <v>45673</v>
      </c>
      <c r="B3451" s="56" t="s">
        <v>46</v>
      </c>
      <c r="C3451" s="61">
        <v>1</v>
      </c>
      <c r="D3451" s="56" t="str">
        <f>VLOOKUP(B3451,'P Master'!$A$1:$C$39,3,0)</f>
        <v>0-500</v>
      </c>
      <c r="E3451" s="62">
        <f>VLOOKUP(D3451,'Slabs and Cost'!$B$9:$E$12,3,0)</f>
        <v>6</v>
      </c>
      <c r="F3451" s="62">
        <f t="shared" si="53"/>
        <v>6</v>
      </c>
      <c r="G3451" s="56" t="s">
        <v>56</v>
      </c>
    </row>
    <row r="3452" spans="1:7">
      <c r="A3452" s="60">
        <v>45673</v>
      </c>
      <c r="B3452" s="56" t="s">
        <v>46</v>
      </c>
      <c r="C3452" s="61">
        <v>1</v>
      </c>
      <c r="D3452" s="56" t="str">
        <f>VLOOKUP(B3452,'P Master'!$A$1:$C$39,3,0)</f>
        <v>0-500</v>
      </c>
      <c r="E3452" s="62">
        <f>VLOOKUP(D3452,'Slabs and Cost'!$B$9:$E$12,3,0)</f>
        <v>6</v>
      </c>
      <c r="F3452" s="62">
        <f t="shared" si="53"/>
        <v>6</v>
      </c>
      <c r="G3452" s="56" t="s">
        <v>56</v>
      </c>
    </row>
    <row r="3453" spans="1:7">
      <c r="A3453" s="60">
        <v>45673</v>
      </c>
      <c r="B3453" s="56" t="s">
        <v>25</v>
      </c>
      <c r="C3453" s="61">
        <v>1</v>
      </c>
      <c r="D3453" s="56" t="str">
        <f>VLOOKUP(B3453,'P Master'!$A$1:$C$39,3,0)</f>
        <v>0-500</v>
      </c>
      <c r="E3453" s="62">
        <f>VLOOKUP(D3453,'Slabs and Cost'!$B$9:$E$12,3,0)</f>
        <v>6</v>
      </c>
      <c r="F3453" s="62">
        <f t="shared" si="53"/>
        <v>6</v>
      </c>
      <c r="G3453" s="56" t="s">
        <v>56</v>
      </c>
    </row>
    <row r="3454" spans="1:7">
      <c r="A3454" s="60">
        <v>45673</v>
      </c>
      <c r="B3454" s="56" t="s">
        <v>46</v>
      </c>
      <c r="C3454" s="61">
        <v>1</v>
      </c>
      <c r="D3454" s="56" t="str">
        <f>VLOOKUP(B3454,'P Master'!$A$1:$C$39,3,0)</f>
        <v>0-500</v>
      </c>
      <c r="E3454" s="62">
        <f>VLOOKUP(D3454,'Slabs and Cost'!$B$9:$E$12,3,0)</f>
        <v>6</v>
      </c>
      <c r="F3454" s="62">
        <f t="shared" si="53"/>
        <v>6</v>
      </c>
      <c r="G3454" s="56" t="s">
        <v>56</v>
      </c>
    </row>
    <row r="3455" spans="1:7">
      <c r="A3455" s="60">
        <v>45673</v>
      </c>
      <c r="B3455" s="56" t="s">
        <v>37</v>
      </c>
      <c r="C3455" s="61">
        <v>1</v>
      </c>
      <c r="D3455" s="56" t="str">
        <f>VLOOKUP(B3455,'P Master'!$A$1:$C$39,3,0)</f>
        <v>0-500</v>
      </c>
      <c r="E3455" s="62">
        <f>VLOOKUP(D3455,'Slabs and Cost'!$B$9:$E$12,3,0)</f>
        <v>6</v>
      </c>
      <c r="F3455" s="62">
        <f t="shared" si="53"/>
        <v>6</v>
      </c>
      <c r="G3455" s="56" t="s">
        <v>56</v>
      </c>
    </row>
    <row r="3456" spans="1:7">
      <c r="A3456" s="60">
        <v>45673</v>
      </c>
      <c r="B3456" s="56" t="s">
        <v>46</v>
      </c>
      <c r="C3456" s="61">
        <v>1</v>
      </c>
      <c r="D3456" s="56" t="str">
        <f>VLOOKUP(B3456,'P Master'!$A$1:$C$39,3,0)</f>
        <v>0-500</v>
      </c>
      <c r="E3456" s="62">
        <f>VLOOKUP(D3456,'Slabs and Cost'!$B$9:$E$12,3,0)</f>
        <v>6</v>
      </c>
      <c r="F3456" s="62">
        <f t="shared" si="53"/>
        <v>6</v>
      </c>
      <c r="G3456" s="56" t="s">
        <v>56</v>
      </c>
    </row>
    <row r="3457" spans="1:7">
      <c r="A3457" s="60">
        <v>45673</v>
      </c>
      <c r="B3457" s="56" t="s">
        <v>46</v>
      </c>
      <c r="C3457" s="61">
        <v>1</v>
      </c>
      <c r="D3457" s="56" t="str">
        <f>VLOOKUP(B3457,'P Master'!$A$1:$C$39,3,0)</f>
        <v>0-500</v>
      </c>
      <c r="E3457" s="62">
        <f>VLOOKUP(D3457,'Slabs and Cost'!$B$9:$E$12,3,0)</f>
        <v>6</v>
      </c>
      <c r="F3457" s="62">
        <f t="shared" si="53"/>
        <v>6</v>
      </c>
      <c r="G3457" s="56" t="s">
        <v>56</v>
      </c>
    </row>
    <row r="3458" spans="1:7">
      <c r="A3458" s="60">
        <v>45673</v>
      </c>
      <c r="B3458" s="56" t="s">
        <v>36</v>
      </c>
      <c r="C3458" s="61">
        <v>1</v>
      </c>
      <c r="D3458" s="56" t="str">
        <f>VLOOKUP(B3458,'P Master'!$A$1:$C$39,3,0)</f>
        <v>0-500</v>
      </c>
      <c r="E3458" s="62">
        <f>VLOOKUP(D3458,'Slabs and Cost'!$B$9:$E$12,3,0)</f>
        <v>6</v>
      </c>
      <c r="F3458" s="62">
        <f t="shared" ref="F3458:F3521" si="54">C3458*E3458</f>
        <v>6</v>
      </c>
      <c r="G3458" s="56" t="s">
        <v>56</v>
      </c>
    </row>
    <row r="3459" spans="1:7">
      <c r="A3459" s="60">
        <v>45673</v>
      </c>
      <c r="B3459" s="56" t="s">
        <v>16</v>
      </c>
      <c r="C3459" s="61">
        <v>1</v>
      </c>
      <c r="D3459" s="56" t="str">
        <f>VLOOKUP(B3459,'P Master'!$A$1:$C$39,3,0)</f>
        <v>0-500</v>
      </c>
      <c r="E3459" s="62">
        <f>VLOOKUP(D3459,'Slabs and Cost'!$B$9:$E$12,3,0)</f>
        <v>6</v>
      </c>
      <c r="F3459" s="62">
        <f t="shared" si="54"/>
        <v>6</v>
      </c>
      <c r="G3459" s="56" t="s">
        <v>56</v>
      </c>
    </row>
    <row r="3460" spans="1:7">
      <c r="A3460" s="60">
        <v>45673</v>
      </c>
      <c r="B3460" s="56" t="s">
        <v>37</v>
      </c>
      <c r="C3460" s="61">
        <v>1</v>
      </c>
      <c r="D3460" s="56" t="str">
        <f>VLOOKUP(B3460,'P Master'!$A$1:$C$39,3,0)</f>
        <v>0-500</v>
      </c>
      <c r="E3460" s="62">
        <f>VLOOKUP(D3460,'Slabs and Cost'!$B$9:$E$12,3,0)</f>
        <v>6</v>
      </c>
      <c r="F3460" s="62">
        <f t="shared" si="54"/>
        <v>6</v>
      </c>
      <c r="G3460" s="56" t="s">
        <v>56</v>
      </c>
    </row>
    <row r="3461" spans="1:7">
      <c r="A3461" s="60">
        <v>45673</v>
      </c>
      <c r="B3461" s="56" t="s">
        <v>46</v>
      </c>
      <c r="C3461" s="61">
        <v>1</v>
      </c>
      <c r="D3461" s="56" t="str">
        <f>VLOOKUP(B3461,'P Master'!$A$1:$C$39,3,0)</f>
        <v>0-500</v>
      </c>
      <c r="E3461" s="62">
        <f>VLOOKUP(D3461,'Slabs and Cost'!$B$9:$E$12,3,0)</f>
        <v>6</v>
      </c>
      <c r="F3461" s="62">
        <f t="shared" si="54"/>
        <v>6</v>
      </c>
      <c r="G3461" s="56" t="s">
        <v>56</v>
      </c>
    </row>
    <row r="3462" spans="1:7">
      <c r="A3462" s="60">
        <v>45673</v>
      </c>
      <c r="B3462" s="56" t="s">
        <v>46</v>
      </c>
      <c r="C3462" s="61">
        <v>1</v>
      </c>
      <c r="D3462" s="56" t="str">
        <f>VLOOKUP(B3462,'P Master'!$A$1:$C$39,3,0)</f>
        <v>0-500</v>
      </c>
      <c r="E3462" s="62">
        <f>VLOOKUP(D3462,'Slabs and Cost'!$B$9:$E$12,3,0)</f>
        <v>6</v>
      </c>
      <c r="F3462" s="62">
        <f t="shared" si="54"/>
        <v>6</v>
      </c>
      <c r="G3462" s="56" t="s">
        <v>56</v>
      </c>
    </row>
    <row r="3463" spans="1:7">
      <c r="A3463" s="60">
        <v>45673</v>
      </c>
      <c r="B3463" s="56" t="s">
        <v>12</v>
      </c>
      <c r="C3463" s="61">
        <v>1</v>
      </c>
      <c r="D3463" s="56" t="str">
        <f>VLOOKUP(B3463,'P Master'!$A$1:$C$39,3,0)</f>
        <v>0-500</v>
      </c>
      <c r="E3463" s="62">
        <f>VLOOKUP(D3463,'Slabs and Cost'!$B$9:$E$12,3,0)</f>
        <v>6</v>
      </c>
      <c r="F3463" s="62">
        <f t="shared" si="54"/>
        <v>6</v>
      </c>
      <c r="G3463" s="56" t="s">
        <v>56</v>
      </c>
    </row>
    <row r="3464" spans="1:7">
      <c r="A3464" s="60">
        <v>45673</v>
      </c>
      <c r="B3464" s="56" t="s">
        <v>11</v>
      </c>
      <c r="C3464" s="61">
        <v>1</v>
      </c>
      <c r="D3464" s="56" t="str">
        <f>VLOOKUP(B3464,'P Master'!$A$1:$C$39,3,0)</f>
        <v>0-500</v>
      </c>
      <c r="E3464" s="62">
        <f>VLOOKUP(D3464,'Slabs and Cost'!$B$9:$E$12,3,0)</f>
        <v>6</v>
      </c>
      <c r="F3464" s="62">
        <f t="shared" si="54"/>
        <v>6</v>
      </c>
      <c r="G3464" s="56" t="s">
        <v>56</v>
      </c>
    </row>
    <row r="3465" spans="1:7">
      <c r="A3465" s="60">
        <v>45673</v>
      </c>
      <c r="B3465" s="56" t="s">
        <v>46</v>
      </c>
      <c r="C3465" s="61">
        <v>1</v>
      </c>
      <c r="D3465" s="56" t="str">
        <f>VLOOKUP(B3465,'P Master'!$A$1:$C$39,3,0)</f>
        <v>0-500</v>
      </c>
      <c r="E3465" s="62">
        <f>VLOOKUP(D3465,'Slabs and Cost'!$B$9:$E$12,3,0)</f>
        <v>6</v>
      </c>
      <c r="F3465" s="62">
        <f t="shared" si="54"/>
        <v>6</v>
      </c>
      <c r="G3465" s="56" t="s">
        <v>56</v>
      </c>
    </row>
    <row r="3466" spans="1:7">
      <c r="A3466" s="60">
        <v>45673</v>
      </c>
      <c r="B3466" s="56" t="s">
        <v>12</v>
      </c>
      <c r="C3466" s="61">
        <v>1</v>
      </c>
      <c r="D3466" s="56" t="str">
        <f>VLOOKUP(B3466,'P Master'!$A$1:$C$39,3,0)</f>
        <v>0-500</v>
      </c>
      <c r="E3466" s="62">
        <f>VLOOKUP(D3466,'Slabs and Cost'!$B$9:$E$12,3,0)</f>
        <v>6</v>
      </c>
      <c r="F3466" s="62">
        <f t="shared" si="54"/>
        <v>6</v>
      </c>
      <c r="G3466" s="56" t="s">
        <v>56</v>
      </c>
    </row>
    <row r="3467" spans="1:7">
      <c r="A3467" s="60">
        <v>45673</v>
      </c>
      <c r="B3467" s="56" t="s">
        <v>46</v>
      </c>
      <c r="C3467" s="61">
        <v>1</v>
      </c>
      <c r="D3467" s="56" t="str">
        <f>VLOOKUP(B3467,'P Master'!$A$1:$C$39,3,0)</f>
        <v>0-500</v>
      </c>
      <c r="E3467" s="62">
        <f>VLOOKUP(D3467,'Slabs and Cost'!$B$9:$E$12,3,0)</f>
        <v>6</v>
      </c>
      <c r="F3467" s="62">
        <f t="shared" si="54"/>
        <v>6</v>
      </c>
      <c r="G3467" s="56" t="s">
        <v>56</v>
      </c>
    </row>
    <row r="3468" spans="1:7">
      <c r="A3468" s="60">
        <v>45673</v>
      </c>
      <c r="B3468" s="56" t="s">
        <v>37</v>
      </c>
      <c r="C3468" s="61">
        <v>1</v>
      </c>
      <c r="D3468" s="56" t="str">
        <f>VLOOKUP(B3468,'P Master'!$A$1:$C$39,3,0)</f>
        <v>0-500</v>
      </c>
      <c r="E3468" s="62">
        <f>VLOOKUP(D3468,'Slabs and Cost'!$B$9:$E$12,3,0)</f>
        <v>6</v>
      </c>
      <c r="F3468" s="62">
        <f t="shared" si="54"/>
        <v>6</v>
      </c>
      <c r="G3468" s="56" t="s">
        <v>56</v>
      </c>
    </row>
    <row r="3469" spans="1:7">
      <c r="A3469" s="60">
        <v>45673</v>
      </c>
      <c r="B3469" s="56" t="s">
        <v>46</v>
      </c>
      <c r="C3469" s="61">
        <v>1</v>
      </c>
      <c r="D3469" s="56" t="str">
        <f>VLOOKUP(B3469,'P Master'!$A$1:$C$39,3,0)</f>
        <v>0-500</v>
      </c>
      <c r="E3469" s="62">
        <f>VLOOKUP(D3469,'Slabs and Cost'!$B$9:$E$12,3,0)</f>
        <v>6</v>
      </c>
      <c r="F3469" s="62">
        <f t="shared" si="54"/>
        <v>6</v>
      </c>
      <c r="G3469" s="56" t="s">
        <v>56</v>
      </c>
    </row>
    <row r="3470" spans="1:7">
      <c r="A3470" s="60">
        <v>45673</v>
      </c>
      <c r="B3470" s="56" t="s">
        <v>18</v>
      </c>
      <c r="C3470" s="61">
        <v>1</v>
      </c>
      <c r="D3470" s="56" t="str">
        <f>VLOOKUP(B3470,'P Master'!$A$1:$C$39,3,0)</f>
        <v>0-500</v>
      </c>
      <c r="E3470" s="62">
        <f>VLOOKUP(D3470,'Slabs and Cost'!$B$9:$E$12,3,0)</f>
        <v>6</v>
      </c>
      <c r="F3470" s="62">
        <f t="shared" si="54"/>
        <v>6</v>
      </c>
      <c r="G3470" s="56" t="s">
        <v>56</v>
      </c>
    </row>
    <row r="3471" spans="1:7">
      <c r="A3471" s="60">
        <v>45673</v>
      </c>
      <c r="B3471" s="56" t="s">
        <v>46</v>
      </c>
      <c r="C3471" s="61">
        <v>1</v>
      </c>
      <c r="D3471" s="56" t="str">
        <f>VLOOKUP(B3471,'P Master'!$A$1:$C$39,3,0)</f>
        <v>0-500</v>
      </c>
      <c r="E3471" s="62">
        <f>VLOOKUP(D3471,'Slabs and Cost'!$B$9:$E$12,3,0)</f>
        <v>6</v>
      </c>
      <c r="F3471" s="62">
        <f t="shared" si="54"/>
        <v>6</v>
      </c>
      <c r="G3471" s="56" t="s">
        <v>56</v>
      </c>
    </row>
    <row r="3472" spans="1:7">
      <c r="A3472" s="60">
        <v>45673</v>
      </c>
      <c r="B3472" s="56" t="s">
        <v>37</v>
      </c>
      <c r="C3472" s="61">
        <v>1</v>
      </c>
      <c r="D3472" s="56" t="str">
        <f>VLOOKUP(B3472,'P Master'!$A$1:$C$39,3,0)</f>
        <v>0-500</v>
      </c>
      <c r="E3472" s="62">
        <f>VLOOKUP(D3472,'Slabs and Cost'!$B$9:$E$12,3,0)</f>
        <v>6</v>
      </c>
      <c r="F3472" s="62">
        <f t="shared" si="54"/>
        <v>6</v>
      </c>
      <c r="G3472" s="56" t="s">
        <v>56</v>
      </c>
    </row>
    <row r="3473" spans="1:7">
      <c r="A3473" s="60">
        <v>45673</v>
      </c>
      <c r="B3473" s="56" t="s">
        <v>46</v>
      </c>
      <c r="C3473" s="61">
        <v>1</v>
      </c>
      <c r="D3473" s="56" t="str">
        <f>VLOOKUP(B3473,'P Master'!$A$1:$C$39,3,0)</f>
        <v>0-500</v>
      </c>
      <c r="E3473" s="62">
        <f>VLOOKUP(D3473,'Slabs and Cost'!$B$9:$E$12,3,0)</f>
        <v>6</v>
      </c>
      <c r="F3473" s="62">
        <f t="shared" si="54"/>
        <v>6</v>
      </c>
      <c r="G3473" s="56" t="s">
        <v>56</v>
      </c>
    </row>
    <row r="3474" spans="1:7">
      <c r="A3474" s="60">
        <v>45673</v>
      </c>
      <c r="B3474" s="56" t="s">
        <v>11</v>
      </c>
      <c r="C3474" s="61">
        <v>1</v>
      </c>
      <c r="D3474" s="56" t="str">
        <f>VLOOKUP(B3474,'P Master'!$A$1:$C$39,3,0)</f>
        <v>0-500</v>
      </c>
      <c r="E3474" s="62">
        <f>VLOOKUP(D3474,'Slabs and Cost'!$B$9:$E$12,3,0)</f>
        <v>6</v>
      </c>
      <c r="F3474" s="62">
        <f t="shared" si="54"/>
        <v>6</v>
      </c>
      <c r="G3474" s="56" t="s">
        <v>56</v>
      </c>
    </row>
    <row r="3475" spans="1:7">
      <c r="A3475" s="60">
        <v>45673</v>
      </c>
      <c r="B3475" s="56" t="s">
        <v>46</v>
      </c>
      <c r="C3475" s="61">
        <v>1</v>
      </c>
      <c r="D3475" s="56" t="str">
        <f>VLOOKUP(B3475,'P Master'!$A$1:$C$39,3,0)</f>
        <v>0-500</v>
      </c>
      <c r="E3475" s="62">
        <f>VLOOKUP(D3475,'Slabs and Cost'!$B$9:$E$12,3,0)</f>
        <v>6</v>
      </c>
      <c r="F3475" s="62">
        <f t="shared" si="54"/>
        <v>6</v>
      </c>
      <c r="G3475" s="56" t="s">
        <v>56</v>
      </c>
    </row>
    <row r="3476" spans="1:7">
      <c r="A3476" s="60">
        <v>45673</v>
      </c>
      <c r="B3476" s="56" t="s">
        <v>37</v>
      </c>
      <c r="C3476" s="61">
        <v>1</v>
      </c>
      <c r="D3476" s="56" t="str">
        <f>VLOOKUP(B3476,'P Master'!$A$1:$C$39,3,0)</f>
        <v>0-500</v>
      </c>
      <c r="E3476" s="62">
        <f>VLOOKUP(D3476,'Slabs and Cost'!$B$9:$E$12,3,0)</f>
        <v>6</v>
      </c>
      <c r="F3476" s="62">
        <f t="shared" si="54"/>
        <v>6</v>
      </c>
      <c r="G3476" s="56" t="s">
        <v>56</v>
      </c>
    </row>
    <row r="3477" spans="1:7">
      <c r="A3477" s="60">
        <v>45673</v>
      </c>
      <c r="B3477" s="56" t="s">
        <v>25</v>
      </c>
      <c r="C3477" s="61">
        <v>1</v>
      </c>
      <c r="D3477" s="56" t="str">
        <f>VLOOKUP(B3477,'P Master'!$A$1:$C$39,3,0)</f>
        <v>0-500</v>
      </c>
      <c r="E3477" s="62">
        <f>VLOOKUP(D3477,'Slabs and Cost'!$B$9:$E$12,3,0)</f>
        <v>6</v>
      </c>
      <c r="F3477" s="62">
        <f t="shared" si="54"/>
        <v>6</v>
      </c>
      <c r="G3477" s="56" t="s">
        <v>56</v>
      </c>
    </row>
    <row r="3478" spans="1:7">
      <c r="A3478" s="60">
        <v>45673</v>
      </c>
      <c r="B3478" s="56" t="s">
        <v>46</v>
      </c>
      <c r="C3478" s="61">
        <v>1</v>
      </c>
      <c r="D3478" s="56" t="str">
        <f>VLOOKUP(B3478,'P Master'!$A$1:$C$39,3,0)</f>
        <v>0-500</v>
      </c>
      <c r="E3478" s="62">
        <f>VLOOKUP(D3478,'Slabs and Cost'!$B$9:$E$12,3,0)</f>
        <v>6</v>
      </c>
      <c r="F3478" s="62">
        <f t="shared" si="54"/>
        <v>6</v>
      </c>
      <c r="G3478" s="56" t="s">
        <v>56</v>
      </c>
    </row>
    <row r="3479" spans="1:7">
      <c r="A3479" s="60">
        <v>45673</v>
      </c>
      <c r="B3479" s="56" t="s">
        <v>46</v>
      </c>
      <c r="C3479" s="61">
        <v>1</v>
      </c>
      <c r="D3479" s="56" t="str">
        <f>VLOOKUP(B3479,'P Master'!$A$1:$C$39,3,0)</f>
        <v>0-500</v>
      </c>
      <c r="E3479" s="62">
        <f>VLOOKUP(D3479,'Slabs and Cost'!$B$9:$E$12,3,0)</f>
        <v>6</v>
      </c>
      <c r="F3479" s="62">
        <f t="shared" si="54"/>
        <v>6</v>
      </c>
      <c r="G3479" s="56" t="s">
        <v>56</v>
      </c>
    </row>
    <row r="3480" spans="1:7">
      <c r="A3480" s="60">
        <v>45673</v>
      </c>
      <c r="B3480" s="56" t="s">
        <v>16</v>
      </c>
      <c r="C3480" s="61">
        <v>1</v>
      </c>
      <c r="D3480" s="56" t="str">
        <f>VLOOKUP(B3480,'P Master'!$A$1:$C$39,3,0)</f>
        <v>0-500</v>
      </c>
      <c r="E3480" s="62">
        <f>VLOOKUP(D3480,'Slabs and Cost'!$B$9:$E$12,3,0)</f>
        <v>6</v>
      </c>
      <c r="F3480" s="62">
        <f t="shared" si="54"/>
        <v>6</v>
      </c>
      <c r="G3480" s="56" t="s">
        <v>56</v>
      </c>
    </row>
    <row r="3481" spans="1:7">
      <c r="A3481" s="60">
        <v>45673</v>
      </c>
      <c r="B3481" s="56" t="s">
        <v>46</v>
      </c>
      <c r="C3481" s="61">
        <v>1</v>
      </c>
      <c r="D3481" s="56" t="str">
        <f>VLOOKUP(B3481,'P Master'!$A$1:$C$39,3,0)</f>
        <v>0-500</v>
      </c>
      <c r="E3481" s="62">
        <f>VLOOKUP(D3481,'Slabs and Cost'!$B$9:$E$12,3,0)</f>
        <v>6</v>
      </c>
      <c r="F3481" s="62">
        <f t="shared" si="54"/>
        <v>6</v>
      </c>
      <c r="G3481" s="56" t="s">
        <v>56</v>
      </c>
    </row>
    <row r="3482" spans="1:7">
      <c r="A3482" s="60">
        <v>45673</v>
      </c>
      <c r="B3482" s="56" t="s">
        <v>16</v>
      </c>
      <c r="C3482" s="61">
        <v>1</v>
      </c>
      <c r="D3482" s="56" t="str">
        <f>VLOOKUP(B3482,'P Master'!$A$1:$C$39,3,0)</f>
        <v>0-500</v>
      </c>
      <c r="E3482" s="62">
        <f>VLOOKUP(D3482,'Slabs and Cost'!$B$9:$E$12,3,0)</f>
        <v>6</v>
      </c>
      <c r="F3482" s="62">
        <f t="shared" si="54"/>
        <v>6</v>
      </c>
      <c r="G3482" s="56" t="s">
        <v>56</v>
      </c>
    </row>
    <row r="3483" spans="1:7">
      <c r="A3483" s="60">
        <v>45673</v>
      </c>
      <c r="B3483" s="56" t="s">
        <v>46</v>
      </c>
      <c r="C3483" s="61">
        <v>1</v>
      </c>
      <c r="D3483" s="56" t="str">
        <f>VLOOKUP(B3483,'P Master'!$A$1:$C$39,3,0)</f>
        <v>0-500</v>
      </c>
      <c r="E3483" s="62">
        <f>VLOOKUP(D3483,'Slabs and Cost'!$B$9:$E$12,3,0)</f>
        <v>6</v>
      </c>
      <c r="F3483" s="62">
        <f t="shared" si="54"/>
        <v>6</v>
      </c>
      <c r="G3483" s="56" t="s">
        <v>56</v>
      </c>
    </row>
    <row r="3484" spans="1:7">
      <c r="A3484" s="60">
        <v>45673</v>
      </c>
      <c r="B3484" s="56" t="s">
        <v>20</v>
      </c>
      <c r="C3484" s="61">
        <v>1</v>
      </c>
      <c r="D3484" s="56" t="str">
        <f>VLOOKUP(B3484,'P Master'!$A$1:$C$39,3,0)</f>
        <v>0-500</v>
      </c>
      <c r="E3484" s="62">
        <f>VLOOKUP(D3484,'Slabs and Cost'!$B$9:$E$12,3,0)</f>
        <v>6</v>
      </c>
      <c r="F3484" s="62">
        <f t="shared" si="54"/>
        <v>6</v>
      </c>
      <c r="G3484" s="56" t="s">
        <v>56</v>
      </c>
    </row>
    <row r="3485" spans="1:7">
      <c r="A3485" s="60">
        <v>45673</v>
      </c>
      <c r="B3485" s="56" t="s">
        <v>37</v>
      </c>
      <c r="C3485" s="61">
        <v>1</v>
      </c>
      <c r="D3485" s="56" t="str">
        <f>VLOOKUP(B3485,'P Master'!$A$1:$C$39,3,0)</f>
        <v>0-500</v>
      </c>
      <c r="E3485" s="62">
        <f>VLOOKUP(D3485,'Slabs and Cost'!$B$9:$E$12,3,0)</f>
        <v>6</v>
      </c>
      <c r="F3485" s="62">
        <f t="shared" si="54"/>
        <v>6</v>
      </c>
      <c r="G3485" s="56" t="s">
        <v>56</v>
      </c>
    </row>
    <row r="3486" spans="1:7">
      <c r="A3486" s="60">
        <v>45673</v>
      </c>
      <c r="B3486" s="56" t="s">
        <v>37</v>
      </c>
      <c r="C3486" s="61">
        <v>1</v>
      </c>
      <c r="D3486" s="56" t="str">
        <f>VLOOKUP(B3486,'P Master'!$A$1:$C$39,3,0)</f>
        <v>0-500</v>
      </c>
      <c r="E3486" s="62">
        <f>VLOOKUP(D3486,'Slabs and Cost'!$B$9:$E$12,3,0)</f>
        <v>6</v>
      </c>
      <c r="F3486" s="62">
        <f t="shared" si="54"/>
        <v>6</v>
      </c>
      <c r="G3486" s="56" t="s">
        <v>56</v>
      </c>
    </row>
    <row r="3487" spans="1:7">
      <c r="A3487" s="60">
        <v>45673</v>
      </c>
      <c r="B3487" s="56" t="s">
        <v>37</v>
      </c>
      <c r="C3487" s="61">
        <v>1</v>
      </c>
      <c r="D3487" s="56" t="str">
        <f>VLOOKUP(B3487,'P Master'!$A$1:$C$39,3,0)</f>
        <v>0-500</v>
      </c>
      <c r="E3487" s="62">
        <f>VLOOKUP(D3487,'Slabs and Cost'!$B$9:$E$12,3,0)</f>
        <v>6</v>
      </c>
      <c r="F3487" s="62">
        <f t="shared" si="54"/>
        <v>6</v>
      </c>
      <c r="G3487" s="56" t="s">
        <v>56</v>
      </c>
    </row>
    <row r="3488" spans="1:7">
      <c r="A3488" s="60">
        <v>45673</v>
      </c>
      <c r="B3488" s="56" t="s">
        <v>32</v>
      </c>
      <c r="C3488" s="61">
        <v>1</v>
      </c>
      <c r="D3488" s="56" t="str">
        <f>VLOOKUP(B3488,'P Master'!$A$1:$C$39,3,0)</f>
        <v>0-500</v>
      </c>
      <c r="E3488" s="62">
        <f>VLOOKUP(D3488,'Slabs and Cost'!$B$9:$E$12,3,0)</f>
        <v>6</v>
      </c>
      <c r="F3488" s="62">
        <f t="shared" si="54"/>
        <v>6</v>
      </c>
      <c r="G3488" s="56" t="s">
        <v>56</v>
      </c>
    </row>
    <row r="3489" spans="1:7">
      <c r="A3489" s="60">
        <v>45673</v>
      </c>
      <c r="B3489" s="56" t="s">
        <v>46</v>
      </c>
      <c r="C3489" s="61">
        <v>1</v>
      </c>
      <c r="D3489" s="56" t="str">
        <f>VLOOKUP(B3489,'P Master'!$A$1:$C$39,3,0)</f>
        <v>0-500</v>
      </c>
      <c r="E3489" s="62">
        <f>VLOOKUP(D3489,'Slabs and Cost'!$B$9:$E$12,3,0)</f>
        <v>6</v>
      </c>
      <c r="F3489" s="62">
        <f t="shared" si="54"/>
        <v>6</v>
      </c>
      <c r="G3489" s="56" t="s">
        <v>56</v>
      </c>
    </row>
    <row r="3490" spans="1:7">
      <c r="A3490" s="60">
        <v>45673</v>
      </c>
      <c r="B3490" s="56" t="s">
        <v>20</v>
      </c>
      <c r="C3490" s="61">
        <v>1</v>
      </c>
      <c r="D3490" s="56" t="str">
        <f>VLOOKUP(B3490,'P Master'!$A$1:$C$39,3,0)</f>
        <v>0-500</v>
      </c>
      <c r="E3490" s="62">
        <f>VLOOKUP(D3490,'Slabs and Cost'!$B$9:$E$12,3,0)</f>
        <v>6</v>
      </c>
      <c r="F3490" s="62">
        <f t="shared" si="54"/>
        <v>6</v>
      </c>
      <c r="G3490" s="56" t="s">
        <v>56</v>
      </c>
    </row>
    <row r="3491" spans="1:7">
      <c r="A3491" s="60">
        <v>45673</v>
      </c>
      <c r="B3491" s="56" t="s">
        <v>37</v>
      </c>
      <c r="C3491" s="61">
        <v>1</v>
      </c>
      <c r="D3491" s="56" t="str">
        <f>VLOOKUP(B3491,'P Master'!$A$1:$C$39,3,0)</f>
        <v>0-500</v>
      </c>
      <c r="E3491" s="62">
        <f>VLOOKUP(D3491,'Slabs and Cost'!$B$9:$E$12,3,0)</f>
        <v>6</v>
      </c>
      <c r="F3491" s="62">
        <f t="shared" si="54"/>
        <v>6</v>
      </c>
      <c r="G3491" s="56" t="s">
        <v>56</v>
      </c>
    </row>
    <row r="3492" spans="1:7">
      <c r="A3492" s="60">
        <v>45673</v>
      </c>
      <c r="B3492" s="56" t="s">
        <v>16</v>
      </c>
      <c r="C3492" s="61">
        <v>1</v>
      </c>
      <c r="D3492" s="56" t="str">
        <f>VLOOKUP(B3492,'P Master'!$A$1:$C$39,3,0)</f>
        <v>0-500</v>
      </c>
      <c r="E3492" s="62">
        <f>VLOOKUP(D3492,'Slabs and Cost'!$B$9:$E$12,3,0)</f>
        <v>6</v>
      </c>
      <c r="F3492" s="62">
        <f t="shared" si="54"/>
        <v>6</v>
      </c>
      <c r="G3492" s="56" t="s">
        <v>56</v>
      </c>
    </row>
    <row r="3493" spans="1:7">
      <c r="A3493" s="60">
        <v>45673</v>
      </c>
      <c r="B3493" s="56" t="s">
        <v>28</v>
      </c>
      <c r="C3493" s="61">
        <v>1</v>
      </c>
      <c r="D3493" s="56" t="str">
        <f>VLOOKUP(B3493,'P Master'!$A$1:$C$39,3,0)</f>
        <v>500-1</v>
      </c>
      <c r="E3493" s="62">
        <f>VLOOKUP(D3493,'Slabs and Cost'!$B$9:$E$12,3,0)</f>
        <v>6</v>
      </c>
      <c r="F3493" s="62">
        <f t="shared" si="54"/>
        <v>6</v>
      </c>
      <c r="G3493" s="56" t="s">
        <v>56</v>
      </c>
    </row>
    <row r="3494" spans="1:7">
      <c r="A3494" s="60">
        <v>45673</v>
      </c>
      <c r="B3494" s="56" t="s">
        <v>45</v>
      </c>
      <c r="C3494" s="61">
        <v>1</v>
      </c>
      <c r="D3494" s="56" t="str">
        <f>VLOOKUP(B3494,'P Master'!$A$1:$C$39,3,0)</f>
        <v>500-1</v>
      </c>
      <c r="E3494" s="62">
        <f>VLOOKUP(D3494,'Slabs and Cost'!$B$9:$E$12,3,0)</f>
        <v>6</v>
      </c>
      <c r="F3494" s="62">
        <f t="shared" si="54"/>
        <v>6</v>
      </c>
      <c r="G3494" s="56" t="s">
        <v>56</v>
      </c>
    </row>
    <row r="3495" spans="1:7">
      <c r="A3495" s="60">
        <v>45673</v>
      </c>
      <c r="B3495" s="56" t="s">
        <v>35</v>
      </c>
      <c r="C3495" s="61">
        <v>1</v>
      </c>
      <c r="D3495" s="56" t="str">
        <f>VLOOKUP(B3495,'P Master'!$A$1:$C$39,3,0)</f>
        <v>0-500</v>
      </c>
      <c r="E3495" s="62">
        <f>VLOOKUP(D3495,'Slabs and Cost'!$B$9:$E$12,3,0)</f>
        <v>6</v>
      </c>
      <c r="F3495" s="62">
        <f t="shared" si="54"/>
        <v>6</v>
      </c>
      <c r="G3495" s="56" t="s">
        <v>56</v>
      </c>
    </row>
    <row r="3496" spans="1:7">
      <c r="A3496" s="60">
        <v>45673</v>
      </c>
      <c r="B3496" s="56" t="s">
        <v>37</v>
      </c>
      <c r="C3496" s="61">
        <v>1</v>
      </c>
      <c r="D3496" s="56" t="str">
        <f>VLOOKUP(B3496,'P Master'!$A$1:$C$39,3,0)</f>
        <v>0-500</v>
      </c>
      <c r="E3496" s="62">
        <f>VLOOKUP(D3496,'Slabs and Cost'!$B$9:$E$12,3,0)</f>
        <v>6</v>
      </c>
      <c r="F3496" s="62">
        <f t="shared" si="54"/>
        <v>6</v>
      </c>
      <c r="G3496" s="56" t="s">
        <v>56</v>
      </c>
    </row>
    <row r="3497" spans="1:7">
      <c r="A3497" s="60">
        <v>45673</v>
      </c>
      <c r="B3497" s="56" t="s">
        <v>46</v>
      </c>
      <c r="C3497" s="61">
        <v>1</v>
      </c>
      <c r="D3497" s="56" t="str">
        <f>VLOOKUP(B3497,'P Master'!$A$1:$C$39,3,0)</f>
        <v>0-500</v>
      </c>
      <c r="E3497" s="62">
        <f>VLOOKUP(D3497,'Slabs and Cost'!$B$9:$E$12,3,0)</f>
        <v>6</v>
      </c>
      <c r="F3497" s="62">
        <f t="shared" si="54"/>
        <v>6</v>
      </c>
      <c r="G3497" s="56" t="s">
        <v>56</v>
      </c>
    </row>
    <row r="3498" spans="1:7">
      <c r="A3498" s="60">
        <v>45673</v>
      </c>
      <c r="B3498" s="56" t="s">
        <v>18</v>
      </c>
      <c r="C3498" s="61">
        <v>1</v>
      </c>
      <c r="D3498" s="56" t="str">
        <f>VLOOKUP(B3498,'P Master'!$A$1:$C$39,3,0)</f>
        <v>0-500</v>
      </c>
      <c r="E3498" s="62">
        <f>VLOOKUP(D3498,'Slabs and Cost'!$B$9:$E$12,3,0)</f>
        <v>6</v>
      </c>
      <c r="F3498" s="62">
        <f t="shared" si="54"/>
        <v>6</v>
      </c>
      <c r="G3498" s="56" t="s">
        <v>56</v>
      </c>
    </row>
    <row r="3499" spans="1:7">
      <c r="A3499" s="60">
        <v>45673</v>
      </c>
      <c r="B3499" s="56" t="s">
        <v>32</v>
      </c>
      <c r="C3499" s="61">
        <v>1</v>
      </c>
      <c r="D3499" s="56" t="str">
        <f>VLOOKUP(B3499,'P Master'!$A$1:$C$39,3,0)</f>
        <v>0-500</v>
      </c>
      <c r="E3499" s="62">
        <f>VLOOKUP(D3499,'Slabs and Cost'!$B$9:$E$12,3,0)</f>
        <v>6</v>
      </c>
      <c r="F3499" s="62">
        <f t="shared" si="54"/>
        <v>6</v>
      </c>
      <c r="G3499" s="56" t="s">
        <v>56</v>
      </c>
    </row>
    <row r="3500" spans="1:7">
      <c r="A3500" s="60">
        <v>45673</v>
      </c>
      <c r="B3500" s="56" t="s">
        <v>37</v>
      </c>
      <c r="C3500" s="61">
        <v>1</v>
      </c>
      <c r="D3500" s="56" t="str">
        <f>VLOOKUP(B3500,'P Master'!$A$1:$C$39,3,0)</f>
        <v>0-500</v>
      </c>
      <c r="E3500" s="62">
        <f>VLOOKUP(D3500,'Slabs and Cost'!$B$9:$E$12,3,0)</f>
        <v>6</v>
      </c>
      <c r="F3500" s="62">
        <f t="shared" si="54"/>
        <v>6</v>
      </c>
      <c r="G3500" s="56" t="s">
        <v>56</v>
      </c>
    </row>
    <row r="3501" spans="1:7">
      <c r="A3501" s="60">
        <v>45673</v>
      </c>
      <c r="B3501" s="56" t="s">
        <v>37</v>
      </c>
      <c r="C3501" s="61">
        <v>1</v>
      </c>
      <c r="D3501" s="56" t="str">
        <f>VLOOKUP(B3501,'P Master'!$A$1:$C$39,3,0)</f>
        <v>0-500</v>
      </c>
      <c r="E3501" s="62">
        <f>VLOOKUP(D3501,'Slabs and Cost'!$B$9:$E$12,3,0)</f>
        <v>6</v>
      </c>
      <c r="F3501" s="62">
        <f t="shared" si="54"/>
        <v>6</v>
      </c>
      <c r="G3501" s="56" t="s">
        <v>56</v>
      </c>
    </row>
    <row r="3502" spans="1:7">
      <c r="A3502" s="60">
        <v>45673</v>
      </c>
      <c r="B3502" s="56" t="s">
        <v>11</v>
      </c>
      <c r="C3502" s="61">
        <v>1</v>
      </c>
      <c r="D3502" s="56" t="str">
        <f>VLOOKUP(B3502,'P Master'!$A$1:$C$39,3,0)</f>
        <v>0-500</v>
      </c>
      <c r="E3502" s="62">
        <f>VLOOKUP(D3502,'Slabs and Cost'!$B$9:$E$12,3,0)</f>
        <v>6</v>
      </c>
      <c r="F3502" s="62">
        <f t="shared" si="54"/>
        <v>6</v>
      </c>
      <c r="G3502" s="56" t="s">
        <v>56</v>
      </c>
    </row>
    <row r="3503" spans="1:7">
      <c r="A3503" s="60">
        <v>45673</v>
      </c>
      <c r="B3503" s="56" t="s">
        <v>25</v>
      </c>
      <c r="C3503" s="61">
        <v>1</v>
      </c>
      <c r="D3503" s="56" t="str">
        <f>VLOOKUP(B3503,'P Master'!$A$1:$C$39,3,0)</f>
        <v>0-500</v>
      </c>
      <c r="E3503" s="62">
        <f>VLOOKUP(D3503,'Slabs and Cost'!$B$9:$E$12,3,0)</f>
        <v>6</v>
      </c>
      <c r="F3503" s="62">
        <f t="shared" si="54"/>
        <v>6</v>
      </c>
      <c r="G3503" s="56" t="s">
        <v>56</v>
      </c>
    </row>
    <row r="3504" spans="1:7">
      <c r="A3504" s="60">
        <v>45673</v>
      </c>
      <c r="B3504" s="56" t="s">
        <v>37</v>
      </c>
      <c r="C3504" s="61">
        <v>1</v>
      </c>
      <c r="D3504" s="56" t="str">
        <f>VLOOKUP(B3504,'P Master'!$A$1:$C$39,3,0)</f>
        <v>0-500</v>
      </c>
      <c r="E3504" s="62">
        <f>VLOOKUP(D3504,'Slabs and Cost'!$B$9:$E$12,3,0)</f>
        <v>6</v>
      </c>
      <c r="F3504" s="62">
        <f t="shared" si="54"/>
        <v>6</v>
      </c>
      <c r="G3504" s="56" t="s">
        <v>56</v>
      </c>
    </row>
    <row r="3505" spans="1:7">
      <c r="A3505" s="60">
        <v>45673</v>
      </c>
      <c r="B3505" s="56" t="s">
        <v>18</v>
      </c>
      <c r="C3505" s="61">
        <v>1</v>
      </c>
      <c r="D3505" s="56" t="str">
        <f>VLOOKUP(B3505,'P Master'!$A$1:$C$39,3,0)</f>
        <v>0-500</v>
      </c>
      <c r="E3505" s="62">
        <f>VLOOKUP(D3505,'Slabs and Cost'!$B$9:$E$12,3,0)</f>
        <v>6</v>
      </c>
      <c r="F3505" s="62">
        <f t="shared" si="54"/>
        <v>6</v>
      </c>
      <c r="G3505" s="56" t="s">
        <v>56</v>
      </c>
    </row>
    <row r="3506" spans="1:7">
      <c r="A3506" s="60">
        <v>45673</v>
      </c>
      <c r="B3506" s="56" t="s">
        <v>34</v>
      </c>
      <c r="C3506" s="61">
        <v>1</v>
      </c>
      <c r="D3506" s="56" t="str">
        <f>VLOOKUP(B3506,'P Master'!$A$1:$C$39,3,0)</f>
        <v>500-1</v>
      </c>
      <c r="E3506" s="62">
        <f>VLOOKUP(D3506,'Slabs and Cost'!$B$9:$E$12,3,0)</f>
        <v>6</v>
      </c>
      <c r="F3506" s="62">
        <f t="shared" si="54"/>
        <v>6</v>
      </c>
      <c r="G3506" s="56" t="s">
        <v>56</v>
      </c>
    </row>
    <row r="3507" spans="1:7">
      <c r="A3507" s="60">
        <v>45673</v>
      </c>
      <c r="B3507" s="56" t="s">
        <v>20</v>
      </c>
      <c r="C3507" s="61">
        <v>1</v>
      </c>
      <c r="D3507" s="56" t="str">
        <f>VLOOKUP(B3507,'P Master'!$A$1:$C$39,3,0)</f>
        <v>0-500</v>
      </c>
      <c r="E3507" s="62">
        <f>VLOOKUP(D3507,'Slabs and Cost'!$B$9:$E$12,3,0)</f>
        <v>6</v>
      </c>
      <c r="F3507" s="62">
        <f t="shared" si="54"/>
        <v>6</v>
      </c>
      <c r="G3507" s="56" t="s">
        <v>56</v>
      </c>
    </row>
    <row r="3508" spans="1:7">
      <c r="A3508" s="60">
        <v>45673</v>
      </c>
      <c r="B3508" s="56" t="s">
        <v>37</v>
      </c>
      <c r="C3508" s="61">
        <v>1</v>
      </c>
      <c r="D3508" s="56" t="str">
        <f>VLOOKUP(B3508,'P Master'!$A$1:$C$39,3,0)</f>
        <v>0-500</v>
      </c>
      <c r="E3508" s="62">
        <f>VLOOKUP(D3508,'Slabs and Cost'!$B$9:$E$12,3,0)</f>
        <v>6</v>
      </c>
      <c r="F3508" s="62">
        <f t="shared" si="54"/>
        <v>6</v>
      </c>
      <c r="G3508" s="56" t="s">
        <v>56</v>
      </c>
    </row>
    <row r="3509" spans="1:7">
      <c r="A3509" s="60">
        <v>45673</v>
      </c>
      <c r="B3509" s="56" t="s">
        <v>46</v>
      </c>
      <c r="C3509" s="61">
        <v>1</v>
      </c>
      <c r="D3509" s="56" t="str">
        <f>VLOOKUP(B3509,'P Master'!$A$1:$C$39,3,0)</f>
        <v>0-500</v>
      </c>
      <c r="E3509" s="62">
        <f>VLOOKUP(D3509,'Slabs and Cost'!$B$9:$E$12,3,0)</f>
        <v>6</v>
      </c>
      <c r="F3509" s="62">
        <f t="shared" si="54"/>
        <v>6</v>
      </c>
      <c r="G3509" s="56" t="s">
        <v>56</v>
      </c>
    </row>
    <row r="3510" spans="1:7">
      <c r="A3510" s="60">
        <v>45673</v>
      </c>
      <c r="B3510" s="56" t="s">
        <v>31</v>
      </c>
      <c r="C3510" s="61">
        <v>1</v>
      </c>
      <c r="D3510" s="56" t="str">
        <f>VLOOKUP(B3510,'P Master'!$A$1:$C$39,3,0)</f>
        <v>500-1</v>
      </c>
      <c r="E3510" s="62">
        <f>VLOOKUP(D3510,'Slabs and Cost'!$B$9:$E$12,3,0)</f>
        <v>6</v>
      </c>
      <c r="F3510" s="62">
        <f t="shared" si="54"/>
        <v>6</v>
      </c>
      <c r="G3510" s="56" t="s">
        <v>56</v>
      </c>
    </row>
    <row r="3511" spans="1:7">
      <c r="A3511" s="60">
        <v>45673</v>
      </c>
      <c r="B3511" s="56" t="s">
        <v>18</v>
      </c>
      <c r="C3511" s="61">
        <v>1</v>
      </c>
      <c r="D3511" s="56" t="str">
        <f>VLOOKUP(B3511,'P Master'!$A$1:$C$39,3,0)</f>
        <v>0-500</v>
      </c>
      <c r="E3511" s="62">
        <f>VLOOKUP(D3511,'Slabs and Cost'!$B$9:$E$12,3,0)</f>
        <v>6</v>
      </c>
      <c r="F3511" s="62">
        <f t="shared" si="54"/>
        <v>6</v>
      </c>
      <c r="G3511" s="56" t="s">
        <v>56</v>
      </c>
    </row>
    <row r="3512" spans="1:7">
      <c r="A3512" s="60">
        <v>45673</v>
      </c>
      <c r="B3512" s="56" t="s">
        <v>16</v>
      </c>
      <c r="C3512" s="61">
        <v>1</v>
      </c>
      <c r="D3512" s="56" t="str">
        <f>VLOOKUP(B3512,'P Master'!$A$1:$C$39,3,0)</f>
        <v>0-500</v>
      </c>
      <c r="E3512" s="62">
        <f>VLOOKUP(D3512,'Slabs and Cost'!$B$9:$E$12,3,0)</f>
        <v>6</v>
      </c>
      <c r="F3512" s="62">
        <f t="shared" si="54"/>
        <v>6</v>
      </c>
      <c r="G3512" s="56" t="s">
        <v>56</v>
      </c>
    </row>
    <row r="3513" spans="1:7">
      <c r="A3513" s="60">
        <v>45673</v>
      </c>
      <c r="B3513" s="56" t="s">
        <v>21</v>
      </c>
      <c r="C3513" s="61">
        <v>1</v>
      </c>
      <c r="D3513" s="56" t="str">
        <f>VLOOKUP(B3513,'P Master'!$A$1:$C$39,3,0)</f>
        <v>1-2</v>
      </c>
      <c r="E3513" s="62">
        <f>VLOOKUP(D3513,'Slabs and Cost'!$B$9:$E$12,3,0)</f>
        <v>7.2</v>
      </c>
      <c r="F3513" s="62">
        <f t="shared" si="54"/>
        <v>7.2</v>
      </c>
      <c r="G3513" s="56" t="s">
        <v>56</v>
      </c>
    </row>
    <row r="3514" spans="1:7">
      <c r="A3514" s="60">
        <v>45673</v>
      </c>
      <c r="B3514" s="56" t="s">
        <v>18</v>
      </c>
      <c r="C3514" s="61">
        <v>1</v>
      </c>
      <c r="D3514" s="56" t="str">
        <f>VLOOKUP(B3514,'P Master'!$A$1:$C$39,3,0)</f>
        <v>0-500</v>
      </c>
      <c r="E3514" s="62">
        <f>VLOOKUP(D3514,'Slabs and Cost'!$B$9:$E$12,3,0)</f>
        <v>6</v>
      </c>
      <c r="F3514" s="62">
        <f t="shared" si="54"/>
        <v>6</v>
      </c>
      <c r="G3514" s="56" t="s">
        <v>56</v>
      </c>
    </row>
    <row r="3515" spans="1:7">
      <c r="A3515" s="60">
        <v>45673</v>
      </c>
      <c r="B3515" s="56" t="s">
        <v>16</v>
      </c>
      <c r="C3515" s="61">
        <v>1</v>
      </c>
      <c r="D3515" s="56" t="str">
        <f>VLOOKUP(B3515,'P Master'!$A$1:$C$39,3,0)</f>
        <v>0-500</v>
      </c>
      <c r="E3515" s="62">
        <f>VLOOKUP(D3515,'Slabs and Cost'!$B$9:$E$12,3,0)</f>
        <v>6</v>
      </c>
      <c r="F3515" s="62">
        <f t="shared" si="54"/>
        <v>6</v>
      </c>
      <c r="G3515" s="56" t="s">
        <v>56</v>
      </c>
    </row>
    <row r="3516" spans="1:7">
      <c r="A3516" s="60">
        <v>45673</v>
      </c>
      <c r="B3516" s="56" t="s">
        <v>38</v>
      </c>
      <c r="C3516" s="61">
        <v>1</v>
      </c>
      <c r="D3516" s="56" t="str">
        <f>VLOOKUP(B3516,'P Master'!$A$1:$C$39,3,0)</f>
        <v>0-500</v>
      </c>
      <c r="E3516" s="62">
        <f>VLOOKUP(D3516,'Slabs and Cost'!$B$9:$E$12,3,0)</f>
        <v>6</v>
      </c>
      <c r="F3516" s="62">
        <f t="shared" si="54"/>
        <v>6</v>
      </c>
      <c r="G3516" s="56" t="s">
        <v>56</v>
      </c>
    </row>
    <row r="3517" spans="1:7">
      <c r="A3517" s="60">
        <v>45673</v>
      </c>
      <c r="B3517" s="56" t="s">
        <v>37</v>
      </c>
      <c r="C3517" s="61">
        <v>1</v>
      </c>
      <c r="D3517" s="56" t="str">
        <f>VLOOKUP(B3517,'P Master'!$A$1:$C$39,3,0)</f>
        <v>0-500</v>
      </c>
      <c r="E3517" s="62">
        <f>VLOOKUP(D3517,'Slabs and Cost'!$B$9:$E$12,3,0)</f>
        <v>6</v>
      </c>
      <c r="F3517" s="62">
        <f t="shared" si="54"/>
        <v>6</v>
      </c>
      <c r="G3517" s="56" t="s">
        <v>56</v>
      </c>
    </row>
    <row r="3518" spans="1:7">
      <c r="A3518" s="60">
        <v>45673</v>
      </c>
      <c r="B3518" s="56" t="s">
        <v>16</v>
      </c>
      <c r="C3518" s="61">
        <v>1</v>
      </c>
      <c r="D3518" s="56" t="str">
        <f>VLOOKUP(B3518,'P Master'!$A$1:$C$39,3,0)</f>
        <v>0-500</v>
      </c>
      <c r="E3518" s="62">
        <f>VLOOKUP(D3518,'Slabs and Cost'!$B$9:$E$12,3,0)</f>
        <v>6</v>
      </c>
      <c r="F3518" s="62">
        <f t="shared" si="54"/>
        <v>6</v>
      </c>
      <c r="G3518" s="56" t="s">
        <v>56</v>
      </c>
    </row>
    <row r="3519" spans="1:7">
      <c r="A3519" s="60">
        <v>45673</v>
      </c>
      <c r="B3519" s="56" t="s">
        <v>17</v>
      </c>
      <c r="C3519" s="61">
        <v>1</v>
      </c>
      <c r="D3519" s="56" t="str">
        <f>VLOOKUP(B3519,'P Master'!$A$1:$C$39,3,0)</f>
        <v>0-500</v>
      </c>
      <c r="E3519" s="62">
        <f>VLOOKUP(D3519,'Slabs and Cost'!$B$9:$E$12,3,0)</f>
        <v>6</v>
      </c>
      <c r="F3519" s="62">
        <f t="shared" si="54"/>
        <v>6</v>
      </c>
      <c r="G3519" s="56" t="s">
        <v>56</v>
      </c>
    </row>
    <row r="3520" spans="1:7">
      <c r="A3520" s="60">
        <v>45673</v>
      </c>
      <c r="B3520" s="56" t="s">
        <v>37</v>
      </c>
      <c r="C3520" s="61">
        <v>1</v>
      </c>
      <c r="D3520" s="56" t="str">
        <f>VLOOKUP(B3520,'P Master'!$A$1:$C$39,3,0)</f>
        <v>0-500</v>
      </c>
      <c r="E3520" s="62">
        <f>VLOOKUP(D3520,'Slabs and Cost'!$B$9:$E$12,3,0)</f>
        <v>6</v>
      </c>
      <c r="F3520" s="62">
        <f t="shared" si="54"/>
        <v>6</v>
      </c>
      <c r="G3520" s="56" t="s">
        <v>56</v>
      </c>
    </row>
    <row r="3521" spans="1:7">
      <c r="A3521" s="60">
        <v>45673</v>
      </c>
      <c r="B3521" s="56" t="s">
        <v>39</v>
      </c>
      <c r="C3521" s="61">
        <v>1</v>
      </c>
      <c r="D3521" s="56" t="str">
        <f>VLOOKUP(B3521,'P Master'!$A$1:$C$39,3,0)</f>
        <v>0-500</v>
      </c>
      <c r="E3521" s="62">
        <f>VLOOKUP(D3521,'Slabs and Cost'!$B$9:$E$12,3,0)</f>
        <v>6</v>
      </c>
      <c r="F3521" s="62">
        <f t="shared" si="54"/>
        <v>6</v>
      </c>
      <c r="G3521" s="56" t="s">
        <v>56</v>
      </c>
    </row>
    <row r="3522" spans="1:7">
      <c r="A3522" s="60">
        <v>45673</v>
      </c>
      <c r="B3522" s="56" t="s">
        <v>37</v>
      </c>
      <c r="C3522" s="61">
        <v>1</v>
      </c>
      <c r="D3522" s="56" t="str">
        <f>VLOOKUP(B3522,'P Master'!$A$1:$C$39,3,0)</f>
        <v>0-500</v>
      </c>
      <c r="E3522" s="62">
        <f>VLOOKUP(D3522,'Slabs and Cost'!$B$9:$E$12,3,0)</f>
        <v>6</v>
      </c>
      <c r="F3522" s="62">
        <f t="shared" ref="F3522:F3585" si="55">C3522*E3522</f>
        <v>6</v>
      </c>
      <c r="G3522" s="56" t="s">
        <v>56</v>
      </c>
    </row>
    <row r="3523" spans="1:7">
      <c r="A3523" s="60">
        <v>45673</v>
      </c>
      <c r="B3523" s="56" t="s">
        <v>16</v>
      </c>
      <c r="C3523" s="61">
        <v>1</v>
      </c>
      <c r="D3523" s="56" t="str">
        <f>VLOOKUP(B3523,'P Master'!$A$1:$C$39,3,0)</f>
        <v>0-500</v>
      </c>
      <c r="E3523" s="62">
        <f>VLOOKUP(D3523,'Slabs and Cost'!$B$9:$E$12,3,0)</f>
        <v>6</v>
      </c>
      <c r="F3523" s="62">
        <f t="shared" si="55"/>
        <v>6</v>
      </c>
      <c r="G3523" s="56" t="s">
        <v>56</v>
      </c>
    </row>
    <row r="3524" spans="1:7">
      <c r="A3524" s="60">
        <v>45673</v>
      </c>
      <c r="B3524" s="56" t="s">
        <v>25</v>
      </c>
      <c r="C3524" s="61">
        <v>1</v>
      </c>
      <c r="D3524" s="56" t="str">
        <f>VLOOKUP(B3524,'P Master'!$A$1:$C$39,3,0)</f>
        <v>0-500</v>
      </c>
      <c r="E3524" s="62">
        <f>VLOOKUP(D3524,'Slabs and Cost'!$B$9:$E$12,3,0)</f>
        <v>6</v>
      </c>
      <c r="F3524" s="62">
        <f t="shared" si="55"/>
        <v>6</v>
      </c>
      <c r="G3524" s="56" t="s">
        <v>56</v>
      </c>
    </row>
    <row r="3525" spans="1:7">
      <c r="A3525" s="60">
        <v>45673</v>
      </c>
      <c r="B3525" s="56" t="s">
        <v>37</v>
      </c>
      <c r="C3525" s="61">
        <v>1</v>
      </c>
      <c r="D3525" s="56" t="str">
        <f>VLOOKUP(B3525,'P Master'!$A$1:$C$39,3,0)</f>
        <v>0-500</v>
      </c>
      <c r="E3525" s="62">
        <f>VLOOKUP(D3525,'Slabs and Cost'!$B$9:$E$12,3,0)</f>
        <v>6</v>
      </c>
      <c r="F3525" s="62">
        <f t="shared" si="55"/>
        <v>6</v>
      </c>
      <c r="G3525" s="56" t="s">
        <v>56</v>
      </c>
    </row>
    <row r="3526" spans="1:7">
      <c r="A3526" s="60">
        <v>45673</v>
      </c>
      <c r="B3526" s="56" t="s">
        <v>37</v>
      </c>
      <c r="C3526" s="61">
        <v>1</v>
      </c>
      <c r="D3526" s="56" t="str">
        <f>VLOOKUP(B3526,'P Master'!$A$1:$C$39,3,0)</f>
        <v>0-500</v>
      </c>
      <c r="E3526" s="62">
        <f>VLOOKUP(D3526,'Slabs and Cost'!$B$9:$E$12,3,0)</f>
        <v>6</v>
      </c>
      <c r="F3526" s="62">
        <f t="shared" si="55"/>
        <v>6</v>
      </c>
      <c r="G3526" s="56" t="s">
        <v>56</v>
      </c>
    </row>
    <row r="3527" spans="1:7">
      <c r="A3527" s="60">
        <v>45673</v>
      </c>
      <c r="B3527" s="56" t="s">
        <v>37</v>
      </c>
      <c r="C3527" s="61">
        <v>1</v>
      </c>
      <c r="D3527" s="56" t="str">
        <f>VLOOKUP(B3527,'P Master'!$A$1:$C$39,3,0)</f>
        <v>0-500</v>
      </c>
      <c r="E3527" s="62">
        <f>VLOOKUP(D3527,'Slabs and Cost'!$B$9:$E$12,3,0)</f>
        <v>6</v>
      </c>
      <c r="F3527" s="62">
        <f t="shared" si="55"/>
        <v>6</v>
      </c>
      <c r="G3527" s="56" t="s">
        <v>56</v>
      </c>
    </row>
    <row r="3528" spans="1:7">
      <c r="A3528" s="60">
        <v>45673</v>
      </c>
      <c r="B3528" s="56" t="s">
        <v>37</v>
      </c>
      <c r="C3528" s="61">
        <v>1</v>
      </c>
      <c r="D3528" s="56" t="str">
        <f>VLOOKUP(B3528,'P Master'!$A$1:$C$39,3,0)</f>
        <v>0-500</v>
      </c>
      <c r="E3528" s="62">
        <f>VLOOKUP(D3528,'Slabs and Cost'!$B$9:$E$12,3,0)</f>
        <v>6</v>
      </c>
      <c r="F3528" s="62">
        <f t="shared" si="55"/>
        <v>6</v>
      </c>
      <c r="G3528" s="56" t="s">
        <v>56</v>
      </c>
    </row>
    <row r="3529" spans="1:7">
      <c r="A3529" s="60">
        <v>45673</v>
      </c>
      <c r="B3529" s="56" t="s">
        <v>37</v>
      </c>
      <c r="C3529" s="61">
        <v>1</v>
      </c>
      <c r="D3529" s="56" t="str">
        <f>VLOOKUP(B3529,'P Master'!$A$1:$C$39,3,0)</f>
        <v>0-500</v>
      </c>
      <c r="E3529" s="62">
        <f>VLOOKUP(D3529,'Slabs and Cost'!$B$9:$E$12,3,0)</f>
        <v>6</v>
      </c>
      <c r="F3529" s="62">
        <f t="shared" si="55"/>
        <v>6</v>
      </c>
      <c r="G3529" s="56" t="s">
        <v>56</v>
      </c>
    </row>
    <row r="3530" spans="1:7">
      <c r="A3530" s="60">
        <v>45673</v>
      </c>
      <c r="B3530" s="56" t="s">
        <v>37</v>
      </c>
      <c r="C3530" s="61">
        <v>1</v>
      </c>
      <c r="D3530" s="56" t="str">
        <f>VLOOKUP(B3530,'P Master'!$A$1:$C$39,3,0)</f>
        <v>0-500</v>
      </c>
      <c r="E3530" s="62">
        <f>VLOOKUP(D3530,'Slabs and Cost'!$B$9:$E$12,3,0)</f>
        <v>6</v>
      </c>
      <c r="F3530" s="62">
        <f t="shared" si="55"/>
        <v>6</v>
      </c>
      <c r="G3530" s="56" t="s">
        <v>56</v>
      </c>
    </row>
    <row r="3531" spans="1:7">
      <c r="A3531" s="60">
        <v>45673</v>
      </c>
      <c r="B3531" s="56" t="s">
        <v>34</v>
      </c>
      <c r="C3531" s="61">
        <v>1</v>
      </c>
      <c r="D3531" s="56" t="str">
        <f>VLOOKUP(B3531,'P Master'!$A$1:$C$39,3,0)</f>
        <v>500-1</v>
      </c>
      <c r="E3531" s="62">
        <f>VLOOKUP(D3531,'Slabs and Cost'!$B$9:$E$12,3,0)</f>
        <v>6</v>
      </c>
      <c r="F3531" s="62">
        <f t="shared" si="55"/>
        <v>6</v>
      </c>
      <c r="G3531" s="56" t="s">
        <v>56</v>
      </c>
    </row>
    <row r="3532" spans="1:7">
      <c r="A3532" s="60">
        <v>45673</v>
      </c>
      <c r="B3532" s="56" t="s">
        <v>16</v>
      </c>
      <c r="C3532" s="61">
        <v>1</v>
      </c>
      <c r="D3532" s="56" t="str">
        <f>VLOOKUP(B3532,'P Master'!$A$1:$C$39,3,0)</f>
        <v>0-500</v>
      </c>
      <c r="E3532" s="62">
        <f>VLOOKUP(D3532,'Slabs and Cost'!$B$9:$E$12,3,0)</f>
        <v>6</v>
      </c>
      <c r="F3532" s="62">
        <f t="shared" si="55"/>
        <v>6</v>
      </c>
      <c r="G3532" s="56" t="s">
        <v>56</v>
      </c>
    </row>
    <row r="3533" spans="1:7">
      <c r="A3533" s="60">
        <v>45673</v>
      </c>
      <c r="B3533" s="56" t="s">
        <v>37</v>
      </c>
      <c r="C3533" s="61">
        <v>1</v>
      </c>
      <c r="D3533" s="56" t="str">
        <f>VLOOKUP(B3533,'P Master'!$A$1:$C$39,3,0)</f>
        <v>0-500</v>
      </c>
      <c r="E3533" s="62">
        <f>VLOOKUP(D3533,'Slabs and Cost'!$B$9:$E$12,3,0)</f>
        <v>6</v>
      </c>
      <c r="F3533" s="62">
        <f t="shared" si="55"/>
        <v>6</v>
      </c>
      <c r="G3533" s="56" t="s">
        <v>56</v>
      </c>
    </row>
    <row r="3534" spans="1:7">
      <c r="A3534" s="60">
        <v>45673</v>
      </c>
      <c r="B3534" s="56" t="s">
        <v>18</v>
      </c>
      <c r="C3534" s="61">
        <v>1</v>
      </c>
      <c r="D3534" s="56" t="str">
        <f>VLOOKUP(B3534,'P Master'!$A$1:$C$39,3,0)</f>
        <v>0-500</v>
      </c>
      <c r="E3534" s="62">
        <f>VLOOKUP(D3534,'Slabs and Cost'!$B$9:$E$12,3,0)</f>
        <v>6</v>
      </c>
      <c r="F3534" s="62">
        <f t="shared" si="55"/>
        <v>6</v>
      </c>
      <c r="G3534" s="56" t="s">
        <v>56</v>
      </c>
    </row>
    <row r="3535" spans="1:7">
      <c r="A3535" s="60">
        <v>45673</v>
      </c>
      <c r="B3535" s="56" t="s">
        <v>20</v>
      </c>
      <c r="C3535" s="61">
        <v>1</v>
      </c>
      <c r="D3535" s="56" t="str">
        <f>VLOOKUP(B3535,'P Master'!$A$1:$C$39,3,0)</f>
        <v>0-500</v>
      </c>
      <c r="E3535" s="62">
        <f>VLOOKUP(D3535,'Slabs and Cost'!$B$9:$E$12,3,0)</f>
        <v>6</v>
      </c>
      <c r="F3535" s="62">
        <f t="shared" si="55"/>
        <v>6</v>
      </c>
      <c r="G3535" s="56" t="s">
        <v>56</v>
      </c>
    </row>
    <row r="3536" spans="1:7">
      <c r="A3536" s="60">
        <v>45673</v>
      </c>
      <c r="B3536" s="56" t="s">
        <v>37</v>
      </c>
      <c r="C3536" s="61">
        <v>1</v>
      </c>
      <c r="D3536" s="56" t="str">
        <f>VLOOKUP(B3536,'P Master'!$A$1:$C$39,3,0)</f>
        <v>0-500</v>
      </c>
      <c r="E3536" s="62">
        <f>VLOOKUP(D3536,'Slabs and Cost'!$B$9:$E$12,3,0)</f>
        <v>6</v>
      </c>
      <c r="F3536" s="62">
        <f t="shared" si="55"/>
        <v>6</v>
      </c>
      <c r="G3536" s="56" t="s">
        <v>56</v>
      </c>
    </row>
    <row r="3537" spans="1:7">
      <c r="A3537" s="60">
        <v>45673</v>
      </c>
      <c r="B3537" s="56" t="s">
        <v>16</v>
      </c>
      <c r="C3537" s="61">
        <v>1</v>
      </c>
      <c r="D3537" s="56" t="str">
        <f>VLOOKUP(B3537,'P Master'!$A$1:$C$39,3,0)</f>
        <v>0-500</v>
      </c>
      <c r="E3537" s="62">
        <f>VLOOKUP(D3537,'Slabs and Cost'!$B$9:$E$12,3,0)</f>
        <v>6</v>
      </c>
      <c r="F3537" s="62">
        <f t="shared" si="55"/>
        <v>6</v>
      </c>
      <c r="G3537" s="56" t="s">
        <v>56</v>
      </c>
    </row>
    <row r="3538" spans="1:7">
      <c r="A3538" s="60">
        <v>45673</v>
      </c>
      <c r="B3538" s="56" t="s">
        <v>18</v>
      </c>
      <c r="C3538" s="61">
        <v>1</v>
      </c>
      <c r="D3538" s="56" t="str">
        <f>VLOOKUP(B3538,'P Master'!$A$1:$C$39,3,0)</f>
        <v>0-500</v>
      </c>
      <c r="E3538" s="62">
        <f>VLOOKUP(D3538,'Slabs and Cost'!$B$9:$E$12,3,0)</f>
        <v>6</v>
      </c>
      <c r="F3538" s="62">
        <f t="shared" si="55"/>
        <v>6</v>
      </c>
      <c r="G3538" s="56" t="s">
        <v>56</v>
      </c>
    </row>
    <row r="3539" spans="1:7">
      <c r="A3539" s="60">
        <v>45673</v>
      </c>
      <c r="B3539" s="56" t="s">
        <v>16</v>
      </c>
      <c r="C3539" s="61">
        <v>1</v>
      </c>
      <c r="D3539" s="56" t="str">
        <f>VLOOKUP(B3539,'P Master'!$A$1:$C$39,3,0)</f>
        <v>0-500</v>
      </c>
      <c r="E3539" s="62">
        <f>VLOOKUP(D3539,'Slabs and Cost'!$B$9:$E$12,3,0)</f>
        <v>6</v>
      </c>
      <c r="F3539" s="62">
        <f t="shared" si="55"/>
        <v>6</v>
      </c>
      <c r="G3539" s="56" t="s">
        <v>56</v>
      </c>
    </row>
    <row r="3540" spans="1:7">
      <c r="A3540" s="60">
        <v>45673</v>
      </c>
      <c r="B3540" s="56" t="s">
        <v>37</v>
      </c>
      <c r="C3540" s="61">
        <v>1</v>
      </c>
      <c r="D3540" s="56" t="str">
        <f>VLOOKUP(B3540,'P Master'!$A$1:$C$39,3,0)</f>
        <v>0-500</v>
      </c>
      <c r="E3540" s="62">
        <f>VLOOKUP(D3540,'Slabs and Cost'!$B$9:$E$12,3,0)</f>
        <v>6</v>
      </c>
      <c r="F3540" s="62">
        <f t="shared" si="55"/>
        <v>6</v>
      </c>
      <c r="G3540" s="56" t="s">
        <v>56</v>
      </c>
    </row>
    <row r="3541" spans="1:7">
      <c r="A3541" s="60">
        <v>45673</v>
      </c>
      <c r="B3541" s="56" t="s">
        <v>16</v>
      </c>
      <c r="C3541" s="61">
        <v>1</v>
      </c>
      <c r="D3541" s="56" t="str">
        <f>VLOOKUP(B3541,'P Master'!$A$1:$C$39,3,0)</f>
        <v>0-500</v>
      </c>
      <c r="E3541" s="62">
        <f>VLOOKUP(D3541,'Slabs and Cost'!$B$9:$E$12,3,0)</f>
        <v>6</v>
      </c>
      <c r="F3541" s="62">
        <f t="shared" si="55"/>
        <v>6</v>
      </c>
      <c r="G3541" s="56" t="s">
        <v>56</v>
      </c>
    </row>
    <row r="3542" spans="1:7">
      <c r="A3542" s="60">
        <v>45673</v>
      </c>
      <c r="B3542" s="56" t="s">
        <v>37</v>
      </c>
      <c r="C3542" s="61">
        <v>1</v>
      </c>
      <c r="D3542" s="56" t="str">
        <f>VLOOKUP(B3542,'P Master'!$A$1:$C$39,3,0)</f>
        <v>0-500</v>
      </c>
      <c r="E3542" s="62">
        <f>VLOOKUP(D3542,'Slabs and Cost'!$B$9:$E$12,3,0)</f>
        <v>6</v>
      </c>
      <c r="F3542" s="62">
        <f t="shared" si="55"/>
        <v>6</v>
      </c>
      <c r="G3542" s="56" t="s">
        <v>56</v>
      </c>
    </row>
    <row r="3543" spans="1:7">
      <c r="A3543" s="60">
        <v>45673</v>
      </c>
      <c r="B3543" s="56" t="s">
        <v>37</v>
      </c>
      <c r="C3543" s="61">
        <v>1</v>
      </c>
      <c r="D3543" s="56" t="str">
        <f>VLOOKUP(B3543,'P Master'!$A$1:$C$39,3,0)</f>
        <v>0-500</v>
      </c>
      <c r="E3543" s="62">
        <f>VLOOKUP(D3543,'Slabs and Cost'!$B$9:$E$12,3,0)</f>
        <v>6</v>
      </c>
      <c r="F3543" s="62">
        <f t="shared" si="55"/>
        <v>6</v>
      </c>
      <c r="G3543" s="56" t="s">
        <v>56</v>
      </c>
    </row>
    <row r="3544" spans="1:7">
      <c r="A3544" s="60">
        <v>45673</v>
      </c>
      <c r="B3544" s="56" t="s">
        <v>16</v>
      </c>
      <c r="C3544" s="61">
        <v>1</v>
      </c>
      <c r="D3544" s="56" t="str">
        <f>VLOOKUP(B3544,'P Master'!$A$1:$C$39,3,0)</f>
        <v>0-500</v>
      </c>
      <c r="E3544" s="62">
        <f>VLOOKUP(D3544,'Slabs and Cost'!$B$9:$E$12,3,0)</f>
        <v>6</v>
      </c>
      <c r="F3544" s="62">
        <f t="shared" si="55"/>
        <v>6</v>
      </c>
      <c r="G3544" s="56" t="s">
        <v>56</v>
      </c>
    </row>
    <row r="3545" spans="1:7">
      <c r="A3545" s="60">
        <v>45673</v>
      </c>
      <c r="B3545" s="56" t="s">
        <v>31</v>
      </c>
      <c r="C3545" s="61">
        <v>1</v>
      </c>
      <c r="D3545" s="56" t="str">
        <f>VLOOKUP(B3545,'P Master'!$A$1:$C$39,3,0)</f>
        <v>500-1</v>
      </c>
      <c r="E3545" s="62">
        <f>VLOOKUP(D3545,'Slabs and Cost'!$B$9:$E$12,3,0)</f>
        <v>6</v>
      </c>
      <c r="F3545" s="62">
        <f t="shared" si="55"/>
        <v>6</v>
      </c>
      <c r="G3545" s="56" t="s">
        <v>56</v>
      </c>
    </row>
    <row r="3546" spans="1:7">
      <c r="A3546" s="60">
        <v>45673</v>
      </c>
      <c r="B3546" s="56" t="s">
        <v>37</v>
      </c>
      <c r="C3546" s="61">
        <v>1</v>
      </c>
      <c r="D3546" s="56" t="str">
        <f>VLOOKUP(B3546,'P Master'!$A$1:$C$39,3,0)</f>
        <v>0-500</v>
      </c>
      <c r="E3546" s="62">
        <f>VLOOKUP(D3546,'Slabs and Cost'!$B$9:$E$12,3,0)</f>
        <v>6</v>
      </c>
      <c r="F3546" s="62">
        <f t="shared" si="55"/>
        <v>6</v>
      </c>
      <c r="G3546" s="56" t="s">
        <v>56</v>
      </c>
    </row>
    <row r="3547" spans="1:7">
      <c r="A3547" s="60">
        <v>45673</v>
      </c>
      <c r="B3547" s="56" t="s">
        <v>37</v>
      </c>
      <c r="C3547" s="61">
        <v>1</v>
      </c>
      <c r="D3547" s="56" t="str">
        <f>VLOOKUP(B3547,'P Master'!$A$1:$C$39,3,0)</f>
        <v>0-500</v>
      </c>
      <c r="E3547" s="62">
        <f>VLOOKUP(D3547,'Slabs and Cost'!$B$9:$E$12,3,0)</f>
        <v>6</v>
      </c>
      <c r="F3547" s="62">
        <f t="shared" si="55"/>
        <v>6</v>
      </c>
      <c r="G3547" s="56" t="s">
        <v>56</v>
      </c>
    </row>
    <row r="3548" spans="1:7">
      <c r="A3548" s="60">
        <v>45673</v>
      </c>
      <c r="B3548" s="56" t="s">
        <v>46</v>
      </c>
      <c r="C3548" s="61">
        <v>1</v>
      </c>
      <c r="D3548" s="56" t="str">
        <f>VLOOKUP(B3548,'P Master'!$A$1:$C$39,3,0)</f>
        <v>0-500</v>
      </c>
      <c r="E3548" s="62">
        <f>VLOOKUP(D3548,'Slabs and Cost'!$B$9:$E$12,3,0)</f>
        <v>6</v>
      </c>
      <c r="F3548" s="62">
        <f t="shared" si="55"/>
        <v>6</v>
      </c>
      <c r="G3548" s="56" t="s">
        <v>56</v>
      </c>
    </row>
    <row r="3549" spans="1:7">
      <c r="A3549" s="60">
        <v>45673</v>
      </c>
      <c r="B3549" s="56" t="s">
        <v>16</v>
      </c>
      <c r="C3549" s="61">
        <v>1</v>
      </c>
      <c r="D3549" s="56" t="str">
        <f>VLOOKUP(B3549,'P Master'!$A$1:$C$39,3,0)</f>
        <v>0-500</v>
      </c>
      <c r="E3549" s="62">
        <f>VLOOKUP(D3549,'Slabs and Cost'!$B$9:$E$12,3,0)</f>
        <v>6</v>
      </c>
      <c r="F3549" s="62">
        <f t="shared" si="55"/>
        <v>6</v>
      </c>
      <c r="G3549" s="56" t="s">
        <v>56</v>
      </c>
    </row>
    <row r="3550" spans="1:7">
      <c r="A3550" s="60">
        <v>45673</v>
      </c>
      <c r="B3550" s="56" t="s">
        <v>21</v>
      </c>
      <c r="C3550" s="61">
        <v>1</v>
      </c>
      <c r="D3550" s="56" t="str">
        <f>VLOOKUP(B3550,'P Master'!$A$1:$C$39,3,0)</f>
        <v>1-2</v>
      </c>
      <c r="E3550" s="62">
        <f>VLOOKUP(D3550,'Slabs and Cost'!$B$9:$E$12,3,0)</f>
        <v>7.2</v>
      </c>
      <c r="F3550" s="62">
        <f t="shared" si="55"/>
        <v>7.2</v>
      </c>
      <c r="G3550" s="56" t="s">
        <v>56</v>
      </c>
    </row>
    <row r="3551" spans="1:7">
      <c r="A3551" s="60">
        <v>45673</v>
      </c>
      <c r="B3551" s="56" t="s">
        <v>37</v>
      </c>
      <c r="C3551" s="61">
        <v>1</v>
      </c>
      <c r="D3551" s="56" t="str">
        <f>VLOOKUP(B3551,'P Master'!$A$1:$C$39,3,0)</f>
        <v>0-500</v>
      </c>
      <c r="E3551" s="62">
        <f>VLOOKUP(D3551,'Slabs and Cost'!$B$9:$E$12,3,0)</f>
        <v>6</v>
      </c>
      <c r="F3551" s="62">
        <f t="shared" si="55"/>
        <v>6</v>
      </c>
      <c r="G3551" s="56" t="s">
        <v>56</v>
      </c>
    </row>
    <row r="3552" spans="1:7">
      <c r="A3552" s="60">
        <v>45673</v>
      </c>
      <c r="B3552" s="56" t="s">
        <v>18</v>
      </c>
      <c r="C3552" s="61">
        <v>1</v>
      </c>
      <c r="D3552" s="56" t="str">
        <f>VLOOKUP(B3552,'P Master'!$A$1:$C$39,3,0)</f>
        <v>0-500</v>
      </c>
      <c r="E3552" s="62">
        <f>VLOOKUP(D3552,'Slabs and Cost'!$B$9:$E$12,3,0)</f>
        <v>6</v>
      </c>
      <c r="F3552" s="62">
        <f t="shared" si="55"/>
        <v>6</v>
      </c>
      <c r="G3552" s="56" t="s">
        <v>56</v>
      </c>
    </row>
    <row r="3553" spans="1:7">
      <c r="A3553" s="60">
        <v>45673</v>
      </c>
      <c r="B3553" s="56" t="s">
        <v>39</v>
      </c>
      <c r="C3553" s="61">
        <v>1</v>
      </c>
      <c r="D3553" s="56" t="str">
        <f>VLOOKUP(B3553,'P Master'!$A$1:$C$39,3,0)</f>
        <v>0-500</v>
      </c>
      <c r="E3553" s="62">
        <f>VLOOKUP(D3553,'Slabs and Cost'!$B$9:$E$12,3,0)</f>
        <v>6</v>
      </c>
      <c r="F3553" s="62">
        <f t="shared" si="55"/>
        <v>6</v>
      </c>
      <c r="G3553" s="56" t="s">
        <v>56</v>
      </c>
    </row>
    <row r="3554" spans="1:7">
      <c r="A3554" s="60">
        <v>45673</v>
      </c>
      <c r="B3554" s="56" t="s">
        <v>12</v>
      </c>
      <c r="C3554" s="61">
        <v>1</v>
      </c>
      <c r="D3554" s="56" t="str">
        <f>VLOOKUP(B3554,'P Master'!$A$1:$C$39,3,0)</f>
        <v>0-500</v>
      </c>
      <c r="E3554" s="62">
        <f>VLOOKUP(D3554,'Slabs and Cost'!$B$9:$E$12,3,0)</f>
        <v>6</v>
      </c>
      <c r="F3554" s="62">
        <f t="shared" si="55"/>
        <v>6</v>
      </c>
      <c r="G3554" s="56" t="s">
        <v>56</v>
      </c>
    </row>
    <row r="3555" spans="1:7">
      <c r="A3555" s="60">
        <v>45673</v>
      </c>
      <c r="B3555" s="56" t="s">
        <v>37</v>
      </c>
      <c r="C3555" s="61">
        <v>1</v>
      </c>
      <c r="D3555" s="56" t="str">
        <f>VLOOKUP(B3555,'P Master'!$A$1:$C$39,3,0)</f>
        <v>0-500</v>
      </c>
      <c r="E3555" s="62">
        <f>VLOOKUP(D3555,'Slabs and Cost'!$B$9:$E$12,3,0)</f>
        <v>6</v>
      </c>
      <c r="F3555" s="62">
        <f t="shared" si="55"/>
        <v>6</v>
      </c>
      <c r="G3555" s="56" t="s">
        <v>56</v>
      </c>
    </row>
    <row r="3556" spans="1:7">
      <c r="A3556" s="60">
        <v>45673</v>
      </c>
      <c r="B3556" s="56" t="s">
        <v>37</v>
      </c>
      <c r="C3556" s="61">
        <v>1</v>
      </c>
      <c r="D3556" s="56" t="str">
        <f>VLOOKUP(B3556,'P Master'!$A$1:$C$39,3,0)</f>
        <v>0-500</v>
      </c>
      <c r="E3556" s="62">
        <f>VLOOKUP(D3556,'Slabs and Cost'!$B$9:$E$12,3,0)</f>
        <v>6</v>
      </c>
      <c r="F3556" s="62">
        <f t="shared" si="55"/>
        <v>6</v>
      </c>
      <c r="G3556" s="56" t="s">
        <v>56</v>
      </c>
    </row>
    <row r="3557" spans="1:7">
      <c r="A3557" s="60">
        <v>45673</v>
      </c>
      <c r="B3557" s="56" t="s">
        <v>21</v>
      </c>
      <c r="C3557" s="61">
        <v>1</v>
      </c>
      <c r="D3557" s="56" t="str">
        <f>VLOOKUP(B3557,'P Master'!$A$1:$C$39,3,0)</f>
        <v>1-2</v>
      </c>
      <c r="E3557" s="62">
        <f>VLOOKUP(D3557,'Slabs and Cost'!$B$9:$E$12,3,0)</f>
        <v>7.2</v>
      </c>
      <c r="F3557" s="62">
        <f t="shared" si="55"/>
        <v>7.2</v>
      </c>
      <c r="G3557" s="56" t="s">
        <v>56</v>
      </c>
    </row>
    <row r="3558" spans="1:7">
      <c r="A3558" s="60">
        <v>45673</v>
      </c>
      <c r="B3558" s="56" t="s">
        <v>12</v>
      </c>
      <c r="C3558" s="61">
        <v>1</v>
      </c>
      <c r="D3558" s="56" t="str">
        <f>VLOOKUP(B3558,'P Master'!$A$1:$C$39,3,0)</f>
        <v>0-500</v>
      </c>
      <c r="E3558" s="62">
        <f>VLOOKUP(D3558,'Slabs and Cost'!$B$9:$E$12,3,0)</f>
        <v>6</v>
      </c>
      <c r="F3558" s="62">
        <f t="shared" si="55"/>
        <v>6</v>
      </c>
      <c r="G3558" s="56" t="s">
        <v>56</v>
      </c>
    </row>
    <row r="3559" spans="1:7">
      <c r="A3559" s="60">
        <v>45673</v>
      </c>
      <c r="B3559" s="56" t="s">
        <v>16</v>
      </c>
      <c r="C3559" s="61">
        <v>1</v>
      </c>
      <c r="D3559" s="56" t="str">
        <f>VLOOKUP(B3559,'P Master'!$A$1:$C$39,3,0)</f>
        <v>0-500</v>
      </c>
      <c r="E3559" s="62">
        <f>VLOOKUP(D3559,'Slabs and Cost'!$B$9:$E$12,3,0)</f>
        <v>6</v>
      </c>
      <c r="F3559" s="62">
        <f t="shared" si="55"/>
        <v>6</v>
      </c>
      <c r="G3559" s="56" t="s">
        <v>56</v>
      </c>
    </row>
    <row r="3560" spans="1:7">
      <c r="A3560" s="60">
        <v>45673</v>
      </c>
      <c r="B3560" s="56" t="s">
        <v>20</v>
      </c>
      <c r="C3560" s="61">
        <v>1</v>
      </c>
      <c r="D3560" s="56" t="str">
        <f>VLOOKUP(B3560,'P Master'!$A$1:$C$39,3,0)</f>
        <v>0-500</v>
      </c>
      <c r="E3560" s="62">
        <f>VLOOKUP(D3560,'Slabs and Cost'!$B$9:$E$12,3,0)</f>
        <v>6</v>
      </c>
      <c r="F3560" s="62">
        <f t="shared" si="55"/>
        <v>6</v>
      </c>
      <c r="G3560" s="56" t="s">
        <v>56</v>
      </c>
    </row>
    <row r="3561" spans="1:7">
      <c r="A3561" s="60">
        <v>45673</v>
      </c>
      <c r="B3561" s="56" t="s">
        <v>19</v>
      </c>
      <c r="C3561" s="61">
        <v>1</v>
      </c>
      <c r="D3561" s="56" t="str">
        <f>VLOOKUP(B3561,'P Master'!$A$1:$C$39,3,0)</f>
        <v>0-500</v>
      </c>
      <c r="E3561" s="62">
        <f>VLOOKUP(D3561,'Slabs and Cost'!$B$9:$E$12,3,0)</f>
        <v>6</v>
      </c>
      <c r="F3561" s="62">
        <f t="shared" si="55"/>
        <v>6</v>
      </c>
      <c r="G3561" s="56" t="s">
        <v>56</v>
      </c>
    </row>
    <row r="3562" spans="1:7">
      <c r="A3562" s="60">
        <v>45673</v>
      </c>
      <c r="B3562" s="56" t="s">
        <v>37</v>
      </c>
      <c r="C3562" s="61">
        <v>1</v>
      </c>
      <c r="D3562" s="56" t="str">
        <f>VLOOKUP(B3562,'P Master'!$A$1:$C$39,3,0)</f>
        <v>0-500</v>
      </c>
      <c r="E3562" s="62">
        <f>VLOOKUP(D3562,'Slabs and Cost'!$B$9:$E$12,3,0)</f>
        <v>6</v>
      </c>
      <c r="F3562" s="62">
        <f t="shared" si="55"/>
        <v>6</v>
      </c>
      <c r="G3562" s="56" t="s">
        <v>56</v>
      </c>
    </row>
    <row r="3563" spans="1:7">
      <c r="A3563" s="60">
        <v>45673</v>
      </c>
      <c r="B3563" s="56" t="s">
        <v>20</v>
      </c>
      <c r="C3563" s="61">
        <v>1</v>
      </c>
      <c r="D3563" s="56" t="str">
        <f>VLOOKUP(B3563,'P Master'!$A$1:$C$39,3,0)</f>
        <v>0-500</v>
      </c>
      <c r="E3563" s="62">
        <f>VLOOKUP(D3563,'Slabs and Cost'!$B$9:$E$12,3,0)</f>
        <v>6</v>
      </c>
      <c r="F3563" s="62">
        <f t="shared" si="55"/>
        <v>6</v>
      </c>
      <c r="G3563" s="56" t="s">
        <v>56</v>
      </c>
    </row>
    <row r="3564" spans="1:7">
      <c r="A3564" s="60">
        <v>45673</v>
      </c>
      <c r="B3564" s="56" t="s">
        <v>37</v>
      </c>
      <c r="C3564" s="61">
        <v>1</v>
      </c>
      <c r="D3564" s="56" t="str">
        <f>VLOOKUP(B3564,'P Master'!$A$1:$C$39,3,0)</f>
        <v>0-500</v>
      </c>
      <c r="E3564" s="62">
        <f>VLOOKUP(D3564,'Slabs and Cost'!$B$9:$E$12,3,0)</f>
        <v>6</v>
      </c>
      <c r="F3564" s="62">
        <f t="shared" si="55"/>
        <v>6</v>
      </c>
      <c r="G3564" s="56" t="s">
        <v>56</v>
      </c>
    </row>
    <row r="3565" spans="1:7">
      <c r="A3565" s="60">
        <v>45673</v>
      </c>
      <c r="B3565" s="56" t="s">
        <v>37</v>
      </c>
      <c r="C3565" s="61">
        <v>1</v>
      </c>
      <c r="D3565" s="56" t="str">
        <f>VLOOKUP(B3565,'P Master'!$A$1:$C$39,3,0)</f>
        <v>0-500</v>
      </c>
      <c r="E3565" s="62">
        <f>VLOOKUP(D3565,'Slabs and Cost'!$B$9:$E$12,3,0)</f>
        <v>6</v>
      </c>
      <c r="F3565" s="62">
        <f t="shared" si="55"/>
        <v>6</v>
      </c>
      <c r="G3565" s="56" t="s">
        <v>56</v>
      </c>
    </row>
    <row r="3566" spans="1:7">
      <c r="A3566" s="60">
        <v>45673</v>
      </c>
      <c r="B3566" s="56" t="s">
        <v>37</v>
      </c>
      <c r="C3566" s="61">
        <v>1</v>
      </c>
      <c r="D3566" s="56" t="str">
        <f>VLOOKUP(B3566,'P Master'!$A$1:$C$39,3,0)</f>
        <v>0-500</v>
      </c>
      <c r="E3566" s="62">
        <f>VLOOKUP(D3566,'Slabs and Cost'!$B$9:$E$12,3,0)</f>
        <v>6</v>
      </c>
      <c r="F3566" s="62">
        <f t="shared" si="55"/>
        <v>6</v>
      </c>
      <c r="G3566" s="56" t="s">
        <v>56</v>
      </c>
    </row>
    <row r="3567" spans="1:7">
      <c r="A3567" s="60">
        <v>45673</v>
      </c>
      <c r="B3567" s="56" t="s">
        <v>37</v>
      </c>
      <c r="C3567" s="61">
        <v>1</v>
      </c>
      <c r="D3567" s="56" t="str">
        <f>VLOOKUP(B3567,'P Master'!$A$1:$C$39,3,0)</f>
        <v>0-500</v>
      </c>
      <c r="E3567" s="62">
        <f>VLOOKUP(D3567,'Slabs and Cost'!$B$9:$E$12,3,0)</f>
        <v>6</v>
      </c>
      <c r="F3567" s="62">
        <f t="shared" si="55"/>
        <v>6</v>
      </c>
      <c r="G3567" s="56" t="s">
        <v>56</v>
      </c>
    </row>
    <row r="3568" spans="1:7">
      <c r="A3568" s="60">
        <v>45673</v>
      </c>
      <c r="B3568" s="56" t="s">
        <v>37</v>
      </c>
      <c r="C3568" s="61">
        <v>1</v>
      </c>
      <c r="D3568" s="56" t="str">
        <f>VLOOKUP(B3568,'P Master'!$A$1:$C$39,3,0)</f>
        <v>0-500</v>
      </c>
      <c r="E3568" s="62">
        <f>VLOOKUP(D3568,'Slabs and Cost'!$B$9:$E$12,3,0)</f>
        <v>6</v>
      </c>
      <c r="F3568" s="62">
        <f t="shared" si="55"/>
        <v>6</v>
      </c>
      <c r="G3568" s="56" t="s">
        <v>56</v>
      </c>
    </row>
    <row r="3569" spans="1:7">
      <c r="A3569" s="60">
        <v>45673</v>
      </c>
      <c r="B3569" s="56" t="s">
        <v>12</v>
      </c>
      <c r="C3569" s="61">
        <v>1</v>
      </c>
      <c r="D3569" s="56" t="str">
        <f>VLOOKUP(B3569,'P Master'!$A$1:$C$39,3,0)</f>
        <v>0-500</v>
      </c>
      <c r="E3569" s="62">
        <f>VLOOKUP(D3569,'Slabs and Cost'!$B$9:$E$12,3,0)</f>
        <v>6</v>
      </c>
      <c r="F3569" s="62">
        <f t="shared" si="55"/>
        <v>6</v>
      </c>
      <c r="G3569" s="56" t="s">
        <v>56</v>
      </c>
    </row>
    <row r="3570" spans="1:7">
      <c r="A3570" s="60">
        <v>45673</v>
      </c>
      <c r="B3570" s="56" t="s">
        <v>37</v>
      </c>
      <c r="C3570" s="61">
        <v>1</v>
      </c>
      <c r="D3570" s="56" t="str">
        <f>VLOOKUP(B3570,'P Master'!$A$1:$C$39,3,0)</f>
        <v>0-500</v>
      </c>
      <c r="E3570" s="62">
        <f>VLOOKUP(D3570,'Slabs and Cost'!$B$9:$E$12,3,0)</f>
        <v>6</v>
      </c>
      <c r="F3570" s="62">
        <f t="shared" si="55"/>
        <v>6</v>
      </c>
      <c r="G3570" s="56" t="s">
        <v>56</v>
      </c>
    </row>
    <row r="3571" spans="1:7">
      <c r="A3571" s="60">
        <v>45673</v>
      </c>
      <c r="B3571" s="56" t="s">
        <v>37</v>
      </c>
      <c r="C3571" s="61">
        <v>1</v>
      </c>
      <c r="D3571" s="56" t="str">
        <f>VLOOKUP(B3571,'P Master'!$A$1:$C$39,3,0)</f>
        <v>0-500</v>
      </c>
      <c r="E3571" s="62">
        <f>VLOOKUP(D3571,'Slabs and Cost'!$B$9:$E$12,3,0)</f>
        <v>6</v>
      </c>
      <c r="F3571" s="62">
        <f t="shared" si="55"/>
        <v>6</v>
      </c>
      <c r="G3571" s="56" t="s">
        <v>56</v>
      </c>
    </row>
    <row r="3572" spans="1:7">
      <c r="A3572" s="60">
        <v>45673</v>
      </c>
      <c r="B3572" s="56" t="s">
        <v>37</v>
      </c>
      <c r="C3572" s="61">
        <v>1</v>
      </c>
      <c r="D3572" s="56" t="str">
        <f>VLOOKUP(B3572,'P Master'!$A$1:$C$39,3,0)</f>
        <v>0-500</v>
      </c>
      <c r="E3572" s="62">
        <f>VLOOKUP(D3572,'Slabs and Cost'!$B$9:$E$12,3,0)</f>
        <v>6</v>
      </c>
      <c r="F3572" s="62">
        <f t="shared" si="55"/>
        <v>6</v>
      </c>
      <c r="G3572" s="56" t="s">
        <v>56</v>
      </c>
    </row>
    <row r="3573" spans="1:7">
      <c r="A3573" s="60">
        <v>45673</v>
      </c>
      <c r="B3573" s="56" t="s">
        <v>20</v>
      </c>
      <c r="C3573" s="61">
        <v>1</v>
      </c>
      <c r="D3573" s="56" t="str">
        <f>VLOOKUP(B3573,'P Master'!$A$1:$C$39,3,0)</f>
        <v>0-500</v>
      </c>
      <c r="E3573" s="62">
        <f>VLOOKUP(D3573,'Slabs and Cost'!$B$9:$E$12,3,0)</f>
        <v>6</v>
      </c>
      <c r="F3573" s="62">
        <f t="shared" si="55"/>
        <v>6</v>
      </c>
      <c r="G3573" s="56" t="s">
        <v>56</v>
      </c>
    </row>
    <row r="3574" spans="1:7">
      <c r="A3574" s="60">
        <v>45673</v>
      </c>
      <c r="B3574" s="56" t="s">
        <v>37</v>
      </c>
      <c r="C3574" s="61">
        <v>1</v>
      </c>
      <c r="D3574" s="56" t="str">
        <f>VLOOKUP(B3574,'P Master'!$A$1:$C$39,3,0)</f>
        <v>0-500</v>
      </c>
      <c r="E3574" s="62">
        <f>VLOOKUP(D3574,'Slabs and Cost'!$B$9:$E$12,3,0)</f>
        <v>6</v>
      </c>
      <c r="F3574" s="62">
        <f t="shared" si="55"/>
        <v>6</v>
      </c>
      <c r="G3574" s="56" t="s">
        <v>56</v>
      </c>
    </row>
    <row r="3575" spans="1:7">
      <c r="A3575" s="60">
        <v>45673</v>
      </c>
      <c r="B3575" s="56" t="s">
        <v>37</v>
      </c>
      <c r="C3575" s="61">
        <v>1</v>
      </c>
      <c r="D3575" s="56" t="str">
        <f>VLOOKUP(B3575,'P Master'!$A$1:$C$39,3,0)</f>
        <v>0-500</v>
      </c>
      <c r="E3575" s="62">
        <f>VLOOKUP(D3575,'Slabs and Cost'!$B$9:$E$12,3,0)</f>
        <v>6</v>
      </c>
      <c r="F3575" s="62">
        <f t="shared" si="55"/>
        <v>6</v>
      </c>
      <c r="G3575" s="56" t="s">
        <v>56</v>
      </c>
    </row>
    <row r="3576" spans="1:7">
      <c r="A3576" s="60">
        <v>45673</v>
      </c>
      <c r="B3576" s="56" t="s">
        <v>32</v>
      </c>
      <c r="C3576" s="61">
        <v>1</v>
      </c>
      <c r="D3576" s="56" t="str">
        <f>VLOOKUP(B3576,'P Master'!$A$1:$C$39,3,0)</f>
        <v>0-500</v>
      </c>
      <c r="E3576" s="62">
        <f>VLOOKUP(D3576,'Slabs and Cost'!$B$9:$E$12,3,0)</f>
        <v>6</v>
      </c>
      <c r="F3576" s="62">
        <f t="shared" si="55"/>
        <v>6</v>
      </c>
      <c r="G3576" s="56" t="s">
        <v>56</v>
      </c>
    </row>
    <row r="3577" spans="1:7">
      <c r="A3577" s="60">
        <v>45673</v>
      </c>
      <c r="B3577" s="56" t="s">
        <v>39</v>
      </c>
      <c r="C3577" s="61">
        <v>1</v>
      </c>
      <c r="D3577" s="56" t="str">
        <f>VLOOKUP(B3577,'P Master'!$A$1:$C$39,3,0)</f>
        <v>0-500</v>
      </c>
      <c r="E3577" s="62">
        <f>VLOOKUP(D3577,'Slabs and Cost'!$B$9:$E$12,3,0)</f>
        <v>6</v>
      </c>
      <c r="F3577" s="62">
        <f t="shared" si="55"/>
        <v>6</v>
      </c>
      <c r="G3577" s="56" t="s">
        <v>56</v>
      </c>
    </row>
    <row r="3578" spans="1:7">
      <c r="A3578" s="60">
        <v>45673</v>
      </c>
      <c r="B3578" s="56" t="s">
        <v>37</v>
      </c>
      <c r="C3578" s="61">
        <v>1</v>
      </c>
      <c r="D3578" s="56" t="str">
        <f>VLOOKUP(B3578,'P Master'!$A$1:$C$39,3,0)</f>
        <v>0-500</v>
      </c>
      <c r="E3578" s="62">
        <f>VLOOKUP(D3578,'Slabs and Cost'!$B$9:$E$12,3,0)</f>
        <v>6</v>
      </c>
      <c r="F3578" s="62">
        <f t="shared" si="55"/>
        <v>6</v>
      </c>
      <c r="G3578" s="56" t="s">
        <v>56</v>
      </c>
    </row>
    <row r="3579" spans="1:7">
      <c r="A3579" s="60">
        <v>45673</v>
      </c>
      <c r="B3579" s="56" t="s">
        <v>16</v>
      </c>
      <c r="C3579" s="61">
        <v>1</v>
      </c>
      <c r="D3579" s="56" t="str">
        <f>VLOOKUP(B3579,'P Master'!$A$1:$C$39,3,0)</f>
        <v>0-500</v>
      </c>
      <c r="E3579" s="62">
        <f>VLOOKUP(D3579,'Slabs and Cost'!$B$9:$E$12,3,0)</f>
        <v>6</v>
      </c>
      <c r="F3579" s="62">
        <f t="shared" si="55"/>
        <v>6</v>
      </c>
      <c r="G3579" s="56" t="s">
        <v>56</v>
      </c>
    </row>
    <row r="3580" spans="1:7">
      <c r="A3580" s="60">
        <v>45673</v>
      </c>
      <c r="B3580" s="56" t="s">
        <v>32</v>
      </c>
      <c r="C3580" s="61">
        <v>1</v>
      </c>
      <c r="D3580" s="56" t="str">
        <f>VLOOKUP(B3580,'P Master'!$A$1:$C$39,3,0)</f>
        <v>0-500</v>
      </c>
      <c r="E3580" s="62">
        <f>VLOOKUP(D3580,'Slabs and Cost'!$B$9:$E$12,3,0)</f>
        <v>6</v>
      </c>
      <c r="F3580" s="62">
        <f t="shared" si="55"/>
        <v>6</v>
      </c>
      <c r="G3580" s="56" t="s">
        <v>56</v>
      </c>
    </row>
    <row r="3581" spans="1:7">
      <c r="A3581" s="60">
        <v>45673</v>
      </c>
      <c r="B3581" s="56" t="s">
        <v>37</v>
      </c>
      <c r="C3581" s="61">
        <v>1</v>
      </c>
      <c r="D3581" s="56" t="str">
        <f>VLOOKUP(B3581,'P Master'!$A$1:$C$39,3,0)</f>
        <v>0-500</v>
      </c>
      <c r="E3581" s="62">
        <f>VLOOKUP(D3581,'Slabs and Cost'!$B$9:$E$12,3,0)</f>
        <v>6</v>
      </c>
      <c r="F3581" s="62">
        <f t="shared" si="55"/>
        <v>6</v>
      </c>
      <c r="G3581" s="56" t="s">
        <v>56</v>
      </c>
    </row>
    <row r="3582" spans="1:7">
      <c r="A3582" s="60">
        <v>45673</v>
      </c>
      <c r="B3582" s="56" t="s">
        <v>46</v>
      </c>
      <c r="C3582" s="61">
        <v>1</v>
      </c>
      <c r="D3582" s="56" t="str">
        <f>VLOOKUP(B3582,'P Master'!$A$1:$C$39,3,0)</f>
        <v>0-500</v>
      </c>
      <c r="E3582" s="62">
        <f>VLOOKUP(D3582,'Slabs and Cost'!$B$9:$E$12,3,0)</f>
        <v>6</v>
      </c>
      <c r="F3582" s="62">
        <f t="shared" si="55"/>
        <v>6</v>
      </c>
      <c r="G3582" s="56" t="s">
        <v>56</v>
      </c>
    </row>
    <row r="3583" spans="1:7">
      <c r="A3583" s="60">
        <v>45673</v>
      </c>
      <c r="B3583" s="56" t="s">
        <v>17</v>
      </c>
      <c r="C3583" s="61">
        <v>1</v>
      </c>
      <c r="D3583" s="56" t="str">
        <f>VLOOKUP(B3583,'P Master'!$A$1:$C$39,3,0)</f>
        <v>0-500</v>
      </c>
      <c r="E3583" s="62">
        <f>VLOOKUP(D3583,'Slabs and Cost'!$B$9:$E$12,3,0)</f>
        <v>6</v>
      </c>
      <c r="F3583" s="62">
        <f t="shared" si="55"/>
        <v>6</v>
      </c>
      <c r="G3583" s="56" t="s">
        <v>56</v>
      </c>
    </row>
    <row r="3584" spans="1:7">
      <c r="A3584" s="60">
        <v>45673</v>
      </c>
      <c r="B3584" s="56" t="s">
        <v>37</v>
      </c>
      <c r="C3584" s="61">
        <v>1</v>
      </c>
      <c r="D3584" s="56" t="str">
        <f>VLOOKUP(B3584,'P Master'!$A$1:$C$39,3,0)</f>
        <v>0-500</v>
      </c>
      <c r="E3584" s="62">
        <f>VLOOKUP(D3584,'Slabs and Cost'!$B$9:$E$12,3,0)</f>
        <v>6</v>
      </c>
      <c r="F3584" s="62">
        <f t="shared" si="55"/>
        <v>6</v>
      </c>
      <c r="G3584" s="56" t="s">
        <v>56</v>
      </c>
    </row>
    <row r="3585" spans="1:7">
      <c r="A3585" s="60">
        <v>45673</v>
      </c>
      <c r="B3585" s="56" t="s">
        <v>16</v>
      </c>
      <c r="C3585" s="61">
        <v>1</v>
      </c>
      <c r="D3585" s="56" t="str">
        <f>VLOOKUP(B3585,'P Master'!$A$1:$C$39,3,0)</f>
        <v>0-500</v>
      </c>
      <c r="E3585" s="62">
        <f>VLOOKUP(D3585,'Slabs and Cost'!$B$9:$E$12,3,0)</f>
        <v>6</v>
      </c>
      <c r="F3585" s="62">
        <f t="shared" si="55"/>
        <v>6</v>
      </c>
      <c r="G3585" s="56" t="s">
        <v>56</v>
      </c>
    </row>
    <row r="3586" spans="1:7">
      <c r="A3586" s="60">
        <v>45673</v>
      </c>
      <c r="B3586" s="56" t="s">
        <v>46</v>
      </c>
      <c r="C3586" s="61">
        <v>1</v>
      </c>
      <c r="D3586" s="56" t="str">
        <f>VLOOKUP(B3586,'P Master'!$A$1:$C$39,3,0)</f>
        <v>0-500</v>
      </c>
      <c r="E3586" s="62">
        <f>VLOOKUP(D3586,'Slabs and Cost'!$B$9:$E$12,3,0)</f>
        <v>6</v>
      </c>
      <c r="F3586" s="62">
        <f t="shared" ref="F3586:F3649" si="56">C3586*E3586</f>
        <v>6</v>
      </c>
      <c r="G3586" s="56" t="s">
        <v>56</v>
      </c>
    </row>
    <row r="3587" spans="1:7">
      <c r="A3587" s="60">
        <v>45673</v>
      </c>
      <c r="B3587" s="56" t="s">
        <v>37</v>
      </c>
      <c r="C3587" s="61">
        <v>1</v>
      </c>
      <c r="D3587" s="56" t="str">
        <f>VLOOKUP(B3587,'P Master'!$A$1:$C$39,3,0)</f>
        <v>0-500</v>
      </c>
      <c r="E3587" s="62">
        <f>VLOOKUP(D3587,'Slabs and Cost'!$B$9:$E$12,3,0)</f>
        <v>6</v>
      </c>
      <c r="F3587" s="62">
        <f t="shared" si="56"/>
        <v>6</v>
      </c>
      <c r="G3587" s="56" t="s">
        <v>56</v>
      </c>
    </row>
    <row r="3588" spans="1:7">
      <c r="A3588" s="60">
        <v>45673</v>
      </c>
      <c r="B3588" s="56" t="s">
        <v>16</v>
      </c>
      <c r="C3588" s="61">
        <v>1</v>
      </c>
      <c r="D3588" s="56" t="str">
        <f>VLOOKUP(B3588,'P Master'!$A$1:$C$39,3,0)</f>
        <v>0-500</v>
      </c>
      <c r="E3588" s="62">
        <f>VLOOKUP(D3588,'Slabs and Cost'!$B$9:$E$12,3,0)</f>
        <v>6</v>
      </c>
      <c r="F3588" s="62">
        <f t="shared" si="56"/>
        <v>6</v>
      </c>
      <c r="G3588" s="56" t="s">
        <v>56</v>
      </c>
    </row>
    <row r="3589" spans="1:7">
      <c r="A3589" s="60">
        <v>45673</v>
      </c>
      <c r="B3589" s="56" t="s">
        <v>9</v>
      </c>
      <c r="C3589" s="61">
        <v>1</v>
      </c>
      <c r="D3589" s="56" t="str">
        <f>VLOOKUP(B3589,'P Master'!$A$1:$C$39,3,0)</f>
        <v>0-500</v>
      </c>
      <c r="E3589" s="62">
        <f>VLOOKUP(D3589,'Slabs and Cost'!$B$9:$E$12,3,0)</f>
        <v>6</v>
      </c>
      <c r="F3589" s="62">
        <f t="shared" si="56"/>
        <v>6</v>
      </c>
      <c r="G3589" s="56" t="s">
        <v>56</v>
      </c>
    </row>
    <row r="3590" spans="1:7">
      <c r="A3590" s="60">
        <v>45673</v>
      </c>
      <c r="B3590" s="56" t="s">
        <v>37</v>
      </c>
      <c r="C3590" s="61">
        <v>1</v>
      </c>
      <c r="D3590" s="56" t="str">
        <f>VLOOKUP(B3590,'P Master'!$A$1:$C$39,3,0)</f>
        <v>0-500</v>
      </c>
      <c r="E3590" s="62">
        <f>VLOOKUP(D3590,'Slabs and Cost'!$B$9:$E$12,3,0)</f>
        <v>6</v>
      </c>
      <c r="F3590" s="62">
        <f t="shared" si="56"/>
        <v>6</v>
      </c>
      <c r="G3590" s="56" t="s">
        <v>56</v>
      </c>
    </row>
    <row r="3591" spans="1:7">
      <c r="A3591" s="60">
        <v>45673</v>
      </c>
      <c r="B3591" s="56" t="s">
        <v>32</v>
      </c>
      <c r="C3591" s="61">
        <v>1</v>
      </c>
      <c r="D3591" s="56" t="str">
        <f>VLOOKUP(B3591,'P Master'!$A$1:$C$39,3,0)</f>
        <v>0-500</v>
      </c>
      <c r="E3591" s="62">
        <f>VLOOKUP(D3591,'Slabs and Cost'!$B$9:$E$12,3,0)</f>
        <v>6</v>
      </c>
      <c r="F3591" s="62">
        <f t="shared" si="56"/>
        <v>6</v>
      </c>
      <c r="G3591" s="56" t="s">
        <v>56</v>
      </c>
    </row>
    <row r="3592" spans="1:7">
      <c r="A3592" s="60">
        <v>45673</v>
      </c>
      <c r="B3592" s="56" t="s">
        <v>37</v>
      </c>
      <c r="C3592" s="61">
        <v>1</v>
      </c>
      <c r="D3592" s="56" t="str">
        <f>VLOOKUP(B3592,'P Master'!$A$1:$C$39,3,0)</f>
        <v>0-500</v>
      </c>
      <c r="E3592" s="62">
        <f>VLOOKUP(D3592,'Slabs and Cost'!$B$9:$E$12,3,0)</f>
        <v>6</v>
      </c>
      <c r="F3592" s="62">
        <f t="shared" si="56"/>
        <v>6</v>
      </c>
      <c r="G3592" s="56" t="s">
        <v>56</v>
      </c>
    </row>
    <row r="3593" spans="1:7">
      <c r="A3593" s="60">
        <v>45673</v>
      </c>
      <c r="B3593" s="56" t="s">
        <v>38</v>
      </c>
      <c r="C3593" s="61">
        <v>1</v>
      </c>
      <c r="D3593" s="56" t="str">
        <f>VLOOKUP(B3593,'P Master'!$A$1:$C$39,3,0)</f>
        <v>0-500</v>
      </c>
      <c r="E3593" s="62">
        <f>VLOOKUP(D3593,'Slabs and Cost'!$B$9:$E$12,3,0)</f>
        <v>6</v>
      </c>
      <c r="F3593" s="62">
        <f t="shared" si="56"/>
        <v>6</v>
      </c>
      <c r="G3593" s="56" t="s">
        <v>56</v>
      </c>
    </row>
    <row r="3594" spans="1:7">
      <c r="A3594" s="60">
        <v>45673</v>
      </c>
      <c r="B3594" s="56" t="s">
        <v>18</v>
      </c>
      <c r="C3594" s="61">
        <v>1</v>
      </c>
      <c r="D3594" s="56" t="str">
        <f>VLOOKUP(B3594,'P Master'!$A$1:$C$39,3,0)</f>
        <v>0-500</v>
      </c>
      <c r="E3594" s="62">
        <f>VLOOKUP(D3594,'Slabs and Cost'!$B$9:$E$12,3,0)</f>
        <v>6</v>
      </c>
      <c r="F3594" s="62">
        <f t="shared" si="56"/>
        <v>6</v>
      </c>
      <c r="G3594" s="56" t="s">
        <v>56</v>
      </c>
    </row>
    <row r="3595" spans="1:7">
      <c r="A3595" s="60">
        <v>45673</v>
      </c>
      <c r="B3595" s="56" t="s">
        <v>21</v>
      </c>
      <c r="C3595" s="61">
        <v>1</v>
      </c>
      <c r="D3595" s="56" t="str">
        <f>VLOOKUP(B3595,'P Master'!$A$1:$C$39,3,0)</f>
        <v>1-2</v>
      </c>
      <c r="E3595" s="62">
        <f>VLOOKUP(D3595,'Slabs and Cost'!$B$9:$E$12,3,0)</f>
        <v>7.2</v>
      </c>
      <c r="F3595" s="62">
        <f t="shared" si="56"/>
        <v>7.2</v>
      </c>
      <c r="G3595" s="56" t="s">
        <v>56</v>
      </c>
    </row>
    <row r="3596" spans="1:7">
      <c r="A3596" s="60">
        <v>45673</v>
      </c>
      <c r="B3596" s="56" t="s">
        <v>37</v>
      </c>
      <c r="C3596" s="61">
        <v>1</v>
      </c>
      <c r="D3596" s="56" t="str">
        <f>VLOOKUP(B3596,'P Master'!$A$1:$C$39,3,0)</f>
        <v>0-500</v>
      </c>
      <c r="E3596" s="62">
        <f>VLOOKUP(D3596,'Slabs and Cost'!$B$9:$E$12,3,0)</f>
        <v>6</v>
      </c>
      <c r="F3596" s="62">
        <f t="shared" si="56"/>
        <v>6</v>
      </c>
      <c r="G3596" s="56" t="s">
        <v>56</v>
      </c>
    </row>
    <row r="3597" spans="1:7">
      <c r="A3597" s="60">
        <v>45673</v>
      </c>
      <c r="B3597" s="56" t="s">
        <v>23</v>
      </c>
      <c r="C3597" s="61">
        <v>1</v>
      </c>
      <c r="D3597" s="56" t="str">
        <f>VLOOKUP(B3597,'P Master'!$A$1:$C$39,3,0)</f>
        <v>0-500</v>
      </c>
      <c r="E3597" s="62">
        <f>VLOOKUP(D3597,'Slabs and Cost'!$B$9:$E$12,3,0)</f>
        <v>6</v>
      </c>
      <c r="F3597" s="62">
        <f t="shared" si="56"/>
        <v>6</v>
      </c>
      <c r="G3597" s="56" t="s">
        <v>56</v>
      </c>
    </row>
    <row r="3598" spans="1:7">
      <c r="A3598" s="60">
        <v>45673</v>
      </c>
      <c r="B3598" s="56" t="s">
        <v>46</v>
      </c>
      <c r="C3598" s="61">
        <v>1</v>
      </c>
      <c r="D3598" s="56" t="str">
        <f>VLOOKUP(B3598,'P Master'!$A$1:$C$39,3,0)</f>
        <v>0-500</v>
      </c>
      <c r="E3598" s="62">
        <f>VLOOKUP(D3598,'Slabs and Cost'!$B$9:$E$12,3,0)</f>
        <v>6</v>
      </c>
      <c r="F3598" s="62">
        <f t="shared" si="56"/>
        <v>6</v>
      </c>
      <c r="G3598" s="56" t="s">
        <v>56</v>
      </c>
    </row>
    <row r="3599" spans="1:7">
      <c r="A3599" s="60">
        <v>45673</v>
      </c>
      <c r="B3599" s="56" t="s">
        <v>32</v>
      </c>
      <c r="C3599" s="61">
        <v>1</v>
      </c>
      <c r="D3599" s="56" t="str">
        <f>VLOOKUP(B3599,'P Master'!$A$1:$C$39,3,0)</f>
        <v>0-500</v>
      </c>
      <c r="E3599" s="62">
        <f>VLOOKUP(D3599,'Slabs and Cost'!$B$9:$E$12,3,0)</f>
        <v>6</v>
      </c>
      <c r="F3599" s="62">
        <f t="shared" si="56"/>
        <v>6</v>
      </c>
      <c r="G3599" s="56" t="s">
        <v>56</v>
      </c>
    </row>
    <row r="3600" spans="1:7">
      <c r="A3600" s="60">
        <v>45673</v>
      </c>
      <c r="B3600" s="56" t="s">
        <v>16</v>
      </c>
      <c r="C3600" s="61">
        <v>1</v>
      </c>
      <c r="D3600" s="56" t="str">
        <f>VLOOKUP(B3600,'P Master'!$A$1:$C$39,3,0)</f>
        <v>0-500</v>
      </c>
      <c r="E3600" s="62">
        <f>VLOOKUP(D3600,'Slabs and Cost'!$B$9:$E$12,3,0)</f>
        <v>6</v>
      </c>
      <c r="F3600" s="62">
        <f t="shared" si="56"/>
        <v>6</v>
      </c>
      <c r="G3600" s="56" t="s">
        <v>56</v>
      </c>
    </row>
    <row r="3601" spans="1:7">
      <c r="A3601" s="60">
        <v>45673</v>
      </c>
      <c r="B3601" s="56" t="s">
        <v>18</v>
      </c>
      <c r="C3601" s="61">
        <v>1</v>
      </c>
      <c r="D3601" s="56" t="str">
        <f>VLOOKUP(B3601,'P Master'!$A$1:$C$39,3,0)</f>
        <v>0-500</v>
      </c>
      <c r="E3601" s="62">
        <f>VLOOKUP(D3601,'Slabs and Cost'!$B$9:$E$12,3,0)</f>
        <v>6</v>
      </c>
      <c r="F3601" s="62">
        <f t="shared" si="56"/>
        <v>6</v>
      </c>
      <c r="G3601" s="56" t="s">
        <v>56</v>
      </c>
    </row>
    <row r="3602" spans="1:7">
      <c r="A3602" s="60">
        <v>45673</v>
      </c>
      <c r="B3602" s="56" t="s">
        <v>16</v>
      </c>
      <c r="C3602" s="61">
        <v>1</v>
      </c>
      <c r="D3602" s="56" t="str">
        <f>VLOOKUP(B3602,'P Master'!$A$1:$C$39,3,0)</f>
        <v>0-500</v>
      </c>
      <c r="E3602" s="62">
        <f>VLOOKUP(D3602,'Slabs and Cost'!$B$9:$E$12,3,0)</f>
        <v>6</v>
      </c>
      <c r="F3602" s="62">
        <f t="shared" si="56"/>
        <v>6</v>
      </c>
      <c r="G3602" s="56" t="s">
        <v>56</v>
      </c>
    </row>
    <row r="3603" spans="1:7">
      <c r="A3603" s="60">
        <v>45673</v>
      </c>
      <c r="B3603" s="56" t="s">
        <v>20</v>
      </c>
      <c r="C3603" s="61">
        <v>1</v>
      </c>
      <c r="D3603" s="56" t="str">
        <f>VLOOKUP(B3603,'P Master'!$A$1:$C$39,3,0)</f>
        <v>0-500</v>
      </c>
      <c r="E3603" s="62">
        <f>VLOOKUP(D3603,'Slabs and Cost'!$B$9:$E$12,3,0)</f>
        <v>6</v>
      </c>
      <c r="F3603" s="62">
        <f t="shared" si="56"/>
        <v>6</v>
      </c>
      <c r="G3603" s="56" t="s">
        <v>56</v>
      </c>
    </row>
    <row r="3604" spans="1:7">
      <c r="A3604" s="60">
        <v>45673</v>
      </c>
      <c r="B3604" s="56" t="s">
        <v>9</v>
      </c>
      <c r="C3604" s="61">
        <v>1</v>
      </c>
      <c r="D3604" s="56" t="str">
        <f>VLOOKUP(B3604,'P Master'!$A$1:$C$39,3,0)</f>
        <v>0-500</v>
      </c>
      <c r="E3604" s="62">
        <f>VLOOKUP(D3604,'Slabs and Cost'!$B$9:$E$12,3,0)</f>
        <v>6</v>
      </c>
      <c r="F3604" s="62">
        <f t="shared" si="56"/>
        <v>6</v>
      </c>
      <c r="G3604" s="56" t="s">
        <v>56</v>
      </c>
    </row>
    <row r="3605" spans="1:7">
      <c r="A3605" s="60">
        <v>45673</v>
      </c>
      <c r="B3605" s="56" t="s">
        <v>37</v>
      </c>
      <c r="C3605" s="61">
        <v>1</v>
      </c>
      <c r="D3605" s="56" t="str">
        <f>VLOOKUP(B3605,'P Master'!$A$1:$C$39,3,0)</f>
        <v>0-500</v>
      </c>
      <c r="E3605" s="62">
        <f>VLOOKUP(D3605,'Slabs and Cost'!$B$9:$E$12,3,0)</f>
        <v>6</v>
      </c>
      <c r="F3605" s="62">
        <f t="shared" si="56"/>
        <v>6</v>
      </c>
      <c r="G3605" s="56" t="s">
        <v>56</v>
      </c>
    </row>
    <row r="3606" spans="1:7">
      <c r="A3606" s="60">
        <v>45673</v>
      </c>
      <c r="B3606" s="56" t="s">
        <v>37</v>
      </c>
      <c r="C3606" s="61">
        <v>1</v>
      </c>
      <c r="D3606" s="56" t="str">
        <f>VLOOKUP(B3606,'P Master'!$A$1:$C$39,3,0)</f>
        <v>0-500</v>
      </c>
      <c r="E3606" s="62">
        <f>VLOOKUP(D3606,'Slabs and Cost'!$B$9:$E$12,3,0)</f>
        <v>6</v>
      </c>
      <c r="F3606" s="62">
        <f t="shared" si="56"/>
        <v>6</v>
      </c>
      <c r="G3606" s="56" t="s">
        <v>56</v>
      </c>
    </row>
    <row r="3607" spans="1:7">
      <c r="A3607" s="60">
        <v>45673</v>
      </c>
      <c r="B3607" s="56" t="s">
        <v>46</v>
      </c>
      <c r="C3607" s="61">
        <v>1</v>
      </c>
      <c r="D3607" s="56" t="str">
        <f>VLOOKUP(B3607,'P Master'!$A$1:$C$39,3,0)</f>
        <v>0-500</v>
      </c>
      <c r="E3607" s="62">
        <f>VLOOKUP(D3607,'Slabs and Cost'!$B$9:$E$12,3,0)</f>
        <v>6</v>
      </c>
      <c r="F3607" s="62">
        <f t="shared" si="56"/>
        <v>6</v>
      </c>
      <c r="G3607" s="56" t="s">
        <v>56</v>
      </c>
    </row>
    <row r="3608" spans="1:7">
      <c r="A3608" s="60">
        <v>45673</v>
      </c>
      <c r="B3608" s="56" t="s">
        <v>37</v>
      </c>
      <c r="C3608" s="61">
        <v>1</v>
      </c>
      <c r="D3608" s="56" t="str">
        <f>VLOOKUP(B3608,'P Master'!$A$1:$C$39,3,0)</f>
        <v>0-500</v>
      </c>
      <c r="E3608" s="62">
        <f>VLOOKUP(D3608,'Slabs and Cost'!$B$9:$E$12,3,0)</f>
        <v>6</v>
      </c>
      <c r="F3608" s="62">
        <f t="shared" si="56"/>
        <v>6</v>
      </c>
      <c r="G3608" s="56" t="s">
        <v>56</v>
      </c>
    </row>
    <row r="3609" spans="1:7">
      <c r="A3609" s="60">
        <v>45673</v>
      </c>
      <c r="B3609" s="56" t="s">
        <v>37</v>
      </c>
      <c r="C3609" s="61">
        <v>1</v>
      </c>
      <c r="D3609" s="56" t="str">
        <f>VLOOKUP(B3609,'P Master'!$A$1:$C$39,3,0)</f>
        <v>0-500</v>
      </c>
      <c r="E3609" s="62">
        <f>VLOOKUP(D3609,'Slabs and Cost'!$B$9:$E$12,3,0)</f>
        <v>6</v>
      </c>
      <c r="F3609" s="62">
        <f t="shared" si="56"/>
        <v>6</v>
      </c>
      <c r="G3609" s="56" t="s">
        <v>56</v>
      </c>
    </row>
    <row r="3610" spans="1:7">
      <c r="A3610" s="60">
        <v>45673</v>
      </c>
      <c r="B3610" s="56" t="s">
        <v>16</v>
      </c>
      <c r="C3610" s="61">
        <v>1</v>
      </c>
      <c r="D3610" s="56" t="str">
        <f>VLOOKUP(B3610,'P Master'!$A$1:$C$39,3,0)</f>
        <v>0-500</v>
      </c>
      <c r="E3610" s="62">
        <f>VLOOKUP(D3610,'Slabs and Cost'!$B$9:$E$12,3,0)</f>
        <v>6</v>
      </c>
      <c r="F3610" s="62">
        <f t="shared" si="56"/>
        <v>6</v>
      </c>
      <c r="G3610" s="56" t="s">
        <v>56</v>
      </c>
    </row>
    <row r="3611" spans="1:7">
      <c r="A3611" s="60">
        <v>45673</v>
      </c>
      <c r="B3611" s="56" t="s">
        <v>18</v>
      </c>
      <c r="C3611" s="61">
        <v>1</v>
      </c>
      <c r="D3611" s="56" t="str">
        <f>VLOOKUP(B3611,'P Master'!$A$1:$C$39,3,0)</f>
        <v>0-500</v>
      </c>
      <c r="E3611" s="62">
        <f>VLOOKUP(D3611,'Slabs and Cost'!$B$9:$E$12,3,0)</f>
        <v>6</v>
      </c>
      <c r="F3611" s="62">
        <f t="shared" si="56"/>
        <v>6</v>
      </c>
      <c r="G3611" s="56" t="s">
        <v>56</v>
      </c>
    </row>
    <row r="3612" spans="1:7">
      <c r="A3612" s="60">
        <v>45673</v>
      </c>
      <c r="B3612" s="56" t="s">
        <v>39</v>
      </c>
      <c r="C3612" s="61">
        <v>1</v>
      </c>
      <c r="D3612" s="56" t="str">
        <f>VLOOKUP(B3612,'P Master'!$A$1:$C$39,3,0)</f>
        <v>0-500</v>
      </c>
      <c r="E3612" s="62">
        <f>VLOOKUP(D3612,'Slabs and Cost'!$B$9:$E$12,3,0)</f>
        <v>6</v>
      </c>
      <c r="F3612" s="62">
        <f t="shared" si="56"/>
        <v>6</v>
      </c>
      <c r="G3612" s="56" t="s">
        <v>56</v>
      </c>
    </row>
    <row r="3613" spans="1:7">
      <c r="A3613" s="60">
        <v>45673</v>
      </c>
      <c r="B3613" s="56" t="s">
        <v>20</v>
      </c>
      <c r="C3613" s="61">
        <v>1</v>
      </c>
      <c r="D3613" s="56" t="str">
        <f>VLOOKUP(B3613,'P Master'!$A$1:$C$39,3,0)</f>
        <v>0-500</v>
      </c>
      <c r="E3613" s="62">
        <f>VLOOKUP(D3613,'Slabs and Cost'!$B$9:$E$12,3,0)</f>
        <v>6</v>
      </c>
      <c r="F3613" s="62">
        <f t="shared" si="56"/>
        <v>6</v>
      </c>
      <c r="G3613" s="56" t="s">
        <v>56</v>
      </c>
    </row>
    <row r="3614" spans="1:7">
      <c r="A3614" s="60">
        <v>45673</v>
      </c>
      <c r="B3614" s="56" t="s">
        <v>37</v>
      </c>
      <c r="C3614" s="61">
        <v>1</v>
      </c>
      <c r="D3614" s="56" t="str">
        <f>VLOOKUP(B3614,'P Master'!$A$1:$C$39,3,0)</f>
        <v>0-500</v>
      </c>
      <c r="E3614" s="62">
        <f>VLOOKUP(D3614,'Slabs and Cost'!$B$9:$E$12,3,0)</f>
        <v>6</v>
      </c>
      <c r="F3614" s="62">
        <f t="shared" si="56"/>
        <v>6</v>
      </c>
      <c r="G3614" s="56" t="s">
        <v>56</v>
      </c>
    </row>
    <row r="3615" spans="1:7">
      <c r="A3615" s="60">
        <v>45673</v>
      </c>
      <c r="B3615" s="56" t="s">
        <v>21</v>
      </c>
      <c r="C3615" s="61">
        <v>1</v>
      </c>
      <c r="D3615" s="56" t="str">
        <f>VLOOKUP(B3615,'P Master'!$A$1:$C$39,3,0)</f>
        <v>1-2</v>
      </c>
      <c r="E3615" s="62">
        <f>VLOOKUP(D3615,'Slabs and Cost'!$B$9:$E$12,3,0)</f>
        <v>7.2</v>
      </c>
      <c r="F3615" s="62">
        <f t="shared" si="56"/>
        <v>7.2</v>
      </c>
      <c r="G3615" s="56" t="s">
        <v>56</v>
      </c>
    </row>
    <row r="3616" spans="1:7">
      <c r="A3616" s="60">
        <v>45673</v>
      </c>
      <c r="B3616" s="56" t="s">
        <v>17</v>
      </c>
      <c r="C3616" s="61">
        <v>1</v>
      </c>
      <c r="D3616" s="56" t="str">
        <f>VLOOKUP(B3616,'P Master'!$A$1:$C$39,3,0)</f>
        <v>0-500</v>
      </c>
      <c r="E3616" s="62">
        <f>VLOOKUP(D3616,'Slabs and Cost'!$B$9:$E$12,3,0)</f>
        <v>6</v>
      </c>
      <c r="F3616" s="62">
        <f t="shared" si="56"/>
        <v>6</v>
      </c>
      <c r="G3616" s="56" t="s">
        <v>56</v>
      </c>
    </row>
    <row r="3617" spans="1:7">
      <c r="A3617" s="60">
        <v>45673</v>
      </c>
      <c r="B3617" s="56" t="s">
        <v>37</v>
      </c>
      <c r="C3617" s="61">
        <v>1</v>
      </c>
      <c r="D3617" s="56" t="str">
        <f>VLOOKUP(B3617,'P Master'!$A$1:$C$39,3,0)</f>
        <v>0-500</v>
      </c>
      <c r="E3617" s="62">
        <f>VLOOKUP(D3617,'Slabs and Cost'!$B$9:$E$12,3,0)</f>
        <v>6</v>
      </c>
      <c r="F3617" s="62">
        <f t="shared" si="56"/>
        <v>6</v>
      </c>
      <c r="G3617" s="56" t="s">
        <v>56</v>
      </c>
    </row>
    <row r="3618" spans="1:7">
      <c r="A3618" s="60">
        <v>45673</v>
      </c>
      <c r="B3618" s="56" t="s">
        <v>37</v>
      </c>
      <c r="C3618" s="61">
        <v>1</v>
      </c>
      <c r="D3618" s="56" t="str">
        <f>VLOOKUP(B3618,'P Master'!$A$1:$C$39,3,0)</f>
        <v>0-500</v>
      </c>
      <c r="E3618" s="62">
        <f>VLOOKUP(D3618,'Slabs and Cost'!$B$9:$E$12,3,0)</f>
        <v>6</v>
      </c>
      <c r="F3618" s="62">
        <f t="shared" si="56"/>
        <v>6</v>
      </c>
      <c r="G3618" s="56" t="s">
        <v>56</v>
      </c>
    </row>
    <row r="3619" spans="1:7">
      <c r="A3619" s="60">
        <v>45673</v>
      </c>
      <c r="B3619" s="56" t="s">
        <v>32</v>
      </c>
      <c r="C3619" s="61">
        <v>1</v>
      </c>
      <c r="D3619" s="56" t="str">
        <f>VLOOKUP(B3619,'P Master'!$A$1:$C$39,3,0)</f>
        <v>0-500</v>
      </c>
      <c r="E3619" s="62">
        <f>VLOOKUP(D3619,'Slabs and Cost'!$B$9:$E$12,3,0)</f>
        <v>6</v>
      </c>
      <c r="F3619" s="62">
        <f t="shared" si="56"/>
        <v>6</v>
      </c>
      <c r="G3619" s="56" t="s">
        <v>56</v>
      </c>
    </row>
    <row r="3620" spans="1:7">
      <c r="A3620" s="60">
        <v>45673</v>
      </c>
      <c r="B3620" s="56" t="s">
        <v>37</v>
      </c>
      <c r="C3620" s="61">
        <v>1</v>
      </c>
      <c r="D3620" s="56" t="str">
        <f>VLOOKUP(B3620,'P Master'!$A$1:$C$39,3,0)</f>
        <v>0-500</v>
      </c>
      <c r="E3620" s="62">
        <f>VLOOKUP(D3620,'Slabs and Cost'!$B$9:$E$12,3,0)</f>
        <v>6</v>
      </c>
      <c r="F3620" s="62">
        <f t="shared" si="56"/>
        <v>6</v>
      </c>
      <c r="G3620" s="56" t="s">
        <v>56</v>
      </c>
    </row>
    <row r="3621" spans="1:7">
      <c r="A3621" s="60">
        <v>45673</v>
      </c>
      <c r="B3621" s="56" t="s">
        <v>46</v>
      </c>
      <c r="C3621" s="61">
        <v>1</v>
      </c>
      <c r="D3621" s="56" t="str">
        <f>VLOOKUP(B3621,'P Master'!$A$1:$C$39,3,0)</f>
        <v>0-500</v>
      </c>
      <c r="E3621" s="62">
        <f>VLOOKUP(D3621,'Slabs and Cost'!$B$9:$E$12,3,0)</f>
        <v>6</v>
      </c>
      <c r="F3621" s="62">
        <f t="shared" si="56"/>
        <v>6</v>
      </c>
      <c r="G3621" s="56" t="s">
        <v>56</v>
      </c>
    </row>
    <row r="3622" spans="1:7">
      <c r="A3622" s="60">
        <v>45673</v>
      </c>
      <c r="B3622" s="56" t="s">
        <v>37</v>
      </c>
      <c r="C3622" s="61">
        <v>1</v>
      </c>
      <c r="D3622" s="56" t="str">
        <f>VLOOKUP(B3622,'P Master'!$A$1:$C$39,3,0)</f>
        <v>0-500</v>
      </c>
      <c r="E3622" s="62">
        <f>VLOOKUP(D3622,'Slabs and Cost'!$B$9:$E$12,3,0)</f>
        <v>6</v>
      </c>
      <c r="F3622" s="62">
        <f t="shared" si="56"/>
        <v>6</v>
      </c>
      <c r="G3622" s="56" t="s">
        <v>56</v>
      </c>
    </row>
    <row r="3623" spans="1:7">
      <c r="A3623" s="60">
        <v>45673</v>
      </c>
      <c r="B3623" s="56" t="s">
        <v>31</v>
      </c>
      <c r="C3623" s="61">
        <v>1</v>
      </c>
      <c r="D3623" s="56" t="str">
        <f>VLOOKUP(B3623,'P Master'!$A$1:$C$39,3,0)</f>
        <v>500-1</v>
      </c>
      <c r="E3623" s="62">
        <f>VLOOKUP(D3623,'Slabs and Cost'!$B$9:$E$12,3,0)</f>
        <v>6</v>
      </c>
      <c r="F3623" s="62">
        <f t="shared" si="56"/>
        <v>6</v>
      </c>
      <c r="G3623" s="56" t="s">
        <v>56</v>
      </c>
    </row>
    <row r="3624" spans="1:7">
      <c r="A3624" s="60">
        <v>45673</v>
      </c>
      <c r="B3624" s="56" t="s">
        <v>37</v>
      </c>
      <c r="C3624" s="61">
        <v>1</v>
      </c>
      <c r="D3624" s="56" t="str">
        <f>VLOOKUP(B3624,'P Master'!$A$1:$C$39,3,0)</f>
        <v>0-500</v>
      </c>
      <c r="E3624" s="62">
        <f>VLOOKUP(D3624,'Slabs and Cost'!$B$9:$E$12,3,0)</f>
        <v>6</v>
      </c>
      <c r="F3624" s="62">
        <f t="shared" si="56"/>
        <v>6</v>
      </c>
      <c r="G3624" s="56" t="s">
        <v>56</v>
      </c>
    </row>
    <row r="3625" spans="1:7">
      <c r="A3625" s="60">
        <v>45673</v>
      </c>
      <c r="B3625" s="56" t="s">
        <v>20</v>
      </c>
      <c r="C3625" s="61">
        <v>1</v>
      </c>
      <c r="D3625" s="56" t="str">
        <f>VLOOKUP(B3625,'P Master'!$A$1:$C$39,3,0)</f>
        <v>0-500</v>
      </c>
      <c r="E3625" s="62">
        <f>VLOOKUP(D3625,'Slabs and Cost'!$B$9:$E$12,3,0)</f>
        <v>6</v>
      </c>
      <c r="F3625" s="62">
        <f t="shared" si="56"/>
        <v>6</v>
      </c>
      <c r="G3625" s="56" t="s">
        <v>56</v>
      </c>
    </row>
    <row r="3626" spans="1:7">
      <c r="A3626" s="60">
        <v>45673</v>
      </c>
      <c r="B3626" s="56" t="s">
        <v>38</v>
      </c>
      <c r="C3626" s="61">
        <v>1</v>
      </c>
      <c r="D3626" s="56" t="str">
        <f>VLOOKUP(B3626,'P Master'!$A$1:$C$39,3,0)</f>
        <v>0-500</v>
      </c>
      <c r="E3626" s="62">
        <f>VLOOKUP(D3626,'Slabs and Cost'!$B$9:$E$12,3,0)</f>
        <v>6</v>
      </c>
      <c r="F3626" s="62">
        <f t="shared" si="56"/>
        <v>6</v>
      </c>
      <c r="G3626" s="56" t="s">
        <v>56</v>
      </c>
    </row>
    <row r="3627" spans="1:7">
      <c r="A3627" s="60">
        <v>45673</v>
      </c>
      <c r="B3627" s="56" t="s">
        <v>20</v>
      </c>
      <c r="C3627" s="61">
        <v>1</v>
      </c>
      <c r="D3627" s="56" t="str">
        <f>VLOOKUP(B3627,'P Master'!$A$1:$C$39,3,0)</f>
        <v>0-500</v>
      </c>
      <c r="E3627" s="62">
        <f>VLOOKUP(D3627,'Slabs and Cost'!$B$9:$E$12,3,0)</f>
        <v>6</v>
      </c>
      <c r="F3627" s="62">
        <f t="shared" si="56"/>
        <v>6</v>
      </c>
      <c r="G3627" s="56" t="s">
        <v>56</v>
      </c>
    </row>
    <row r="3628" spans="1:7">
      <c r="A3628" s="60">
        <v>45673</v>
      </c>
      <c r="B3628" s="56" t="s">
        <v>46</v>
      </c>
      <c r="C3628" s="61">
        <v>1</v>
      </c>
      <c r="D3628" s="56" t="str">
        <f>VLOOKUP(B3628,'P Master'!$A$1:$C$39,3,0)</f>
        <v>0-500</v>
      </c>
      <c r="E3628" s="62">
        <f>VLOOKUP(D3628,'Slabs and Cost'!$B$9:$E$12,3,0)</f>
        <v>6</v>
      </c>
      <c r="F3628" s="62">
        <f t="shared" si="56"/>
        <v>6</v>
      </c>
      <c r="G3628" s="56" t="s">
        <v>56</v>
      </c>
    </row>
    <row r="3629" spans="1:7">
      <c r="A3629" s="60">
        <v>45673</v>
      </c>
      <c r="B3629" s="56" t="s">
        <v>37</v>
      </c>
      <c r="C3629" s="61">
        <v>1</v>
      </c>
      <c r="D3629" s="56" t="str">
        <f>VLOOKUP(B3629,'P Master'!$A$1:$C$39,3,0)</f>
        <v>0-500</v>
      </c>
      <c r="E3629" s="62">
        <f>VLOOKUP(D3629,'Slabs and Cost'!$B$9:$E$12,3,0)</f>
        <v>6</v>
      </c>
      <c r="F3629" s="62">
        <f t="shared" si="56"/>
        <v>6</v>
      </c>
      <c r="G3629" s="56" t="s">
        <v>56</v>
      </c>
    </row>
    <row r="3630" spans="1:7">
      <c r="A3630" s="60">
        <v>45673</v>
      </c>
      <c r="B3630" s="56" t="s">
        <v>20</v>
      </c>
      <c r="C3630" s="61">
        <v>1</v>
      </c>
      <c r="D3630" s="56" t="str">
        <f>VLOOKUP(B3630,'P Master'!$A$1:$C$39,3,0)</f>
        <v>0-500</v>
      </c>
      <c r="E3630" s="62">
        <f>VLOOKUP(D3630,'Slabs and Cost'!$B$9:$E$12,3,0)</f>
        <v>6</v>
      </c>
      <c r="F3630" s="62">
        <f t="shared" si="56"/>
        <v>6</v>
      </c>
      <c r="G3630" s="56" t="s">
        <v>56</v>
      </c>
    </row>
    <row r="3631" spans="1:7">
      <c r="A3631" s="60">
        <v>45673</v>
      </c>
      <c r="B3631" s="56" t="s">
        <v>45</v>
      </c>
      <c r="C3631" s="61">
        <v>1</v>
      </c>
      <c r="D3631" s="56" t="str">
        <f>VLOOKUP(B3631,'P Master'!$A$1:$C$39,3,0)</f>
        <v>500-1</v>
      </c>
      <c r="E3631" s="62">
        <f>VLOOKUP(D3631,'Slabs and Cost'!$B$9:$E$12,3,0)</f>
        <v>6</v>
      </c>
      <c r="F3631" s="62">
        <f t="shared" si="56"/>
        <v>6</v>
      </c>
      <c r="G3631" s="56" t="s">
        <v>56</v>
      </c>
    </row>
    <row r="3632" spans="1:7">
      <c r="A3632" s="60">
        <v>45673</v>
      </c>
      <c r="B3632" s="56" t="s">
        <v>11</v>
      </c>
      <c r="C3632" s="61">
        <v>1</v>
      </c>
      <c r="D3632" s="56" t="str">
        <f>VLOOKUP(B3632,'P Master'!$A$1:$C$39,3,0)</f>
        <v>0-500</v>
      </c>
      <c r="E3632" s="62">
        <f>VLOOKUP(D3632,'Slabs and Cost'!$B$9:$E$12,3,0)</f>
        <v>6</v>
      </c>
      <c r="F3632" s="62">
        <f t="shared" si="56"/>
        <v>6</v>
      </c>
      <c r="G3632" s="56" t="s">
        <v>56</v>
      </c>
    </row>
    <row r="3633" spans="1:7">
      <c r="A3633" s="60">
        <v>45673</v>
      </c>
      <c r="B3633" s="56" t="s">
        <v>39</v>
      </c>
      <c r="C3633" s="61">
        <v>1</v>
      </c>
      <c r="D3633" s="56" t="str">
        <f>VLOOKUP(B3633,'P Master'!$A$1:$C$39,3,0)</f>
        <v>0-500</v>
      </c>
      <c r="E3633" s="62">
        <f>VLOOKUP(D3633,'Slabs and Cost'!$B$9:$E$12,3,0)</f>
        <v>6</v>
      </c>
      <c r="F3633" s="62">
        <f t="shared" si="56"/>
        <v>6</v>
      </c>
      <c r="G3633" s="56" t="s">
        <v>56</v>
      </c>
    </row>
    <row r="3634" spans="1:7">
      <c r="A3634" s="60">
        <v>45673</v>
      </c>
      <c r="B3634" s="56" t="s">
        <v>37</v>
      </c>
      <c r="C3634" s="61">
        <v>1</v>
      </c>
      <c r="D3634" s="56" t="str">
        <f>VLOOKUP(B3634,'P Master'!$A$1:$C$39,3,0)</f>
        <v>0-500</v>
      </c>
      <c r="E3634" s="62">
        <f>VLOOKUP(D3634,'Slabs and Cost'!$B$9:$E$12,3,0)</f>
        <v>6</v>
      </c>
      <c r="F3634" s="62">
        <f t="shared" si="56"/>
        <v>6</v>
      </c>
      <c r="G3634" s="56" t="s">
        <v>56</v>
      </c>
    </row>
    <row r="3635" spans="1:7">
      <c r="A3635" s="60">
        <v>45673</v>
      </c>
      <c r="B3635" s="56" t="s">
        <v>37</v>
      </c>
      <c r="C3635" s="61">
        <v>1</v>
      </c>
      <c r="D3635" s="56" t="str">
        <f>VLOOKUP(B3635,'P Master'!$A$1:$C$39,3,0)</f>
        <v>0-500</v>
      </c>
      <c r="E3635" s="62">
        <f>VLOOKUP(D3635,'Slabs and Cost'!$B$9:$E$12,3,0)</f>
        <v>6</v>
      </c>
      <c r="F3635" s="62">
        <f t="shared" si="56"/>
        <v>6</v>
      </c>
      <c r="G3635" s="56" t="s">
        <v>56</v>
      </c>
    </row>
    <row r="3636" spans="1:7">
      <c r="A3636" s="60">
        <v>45673</v>
      </c>
      <c r="B3636" s="56" t="s">
        <v>37</v>
      </c>
      <c r="C3636" s="61">
        <v>1</v>
      </c>
      <c r="D3636" s="56" t="str">
        <f>VLOOKUP(B3636,'P Master'!$A$1:$C$39,3,0)</f>
        <v>0-500</v>
      </c>
      <c r="E3636" s="62">
        <f>VLOOKUP(D3636,'Slabs and Cost'!$B$9:$E$12,3,0)</f>
        <v>6</v>
      </c>
      <c r="F3636" s="62">
        <f t="shared" si="56"/>
        <v>6</v>
      </c>
      <c r="G3636" s="56" t="s">
        <v>56</v>
      </c>
    </row>
    <row r="3637" spans="1:7">
      <c r="A3637" s="60">
        <v>45673</v>
      </c>
      <c r="B3637" s="56" t="s">
        <v>12</v>
      </c>
      <c r="C3637" s="61">
        <v>1</v>
      </c>
      <c r="D3637" s="56" t="str">
        <f>VLOOKUP(B3637,'P Master'!$A$1:$C$39,3,0)</f>
        <v>0-500</v>
      </c>
      <c r="E3637" s="62">
        <f>VLOOKUP(D3637,'Slabs and Cost'!$B$9:$E$12,3,0)</f>
        <v>6</v>
      </c>
      <c r="F3637" s="62">
        <f t="shared" si="56"/>
        <v>6</v>
      </c>
      <c r="G3637" s="56" t="s">
        <v>56</v>
      </c>
    </row>
    <row r="3638" spans="1:7">
      <c r="A3638" s="60">
        <v>45673</v>
      </c>
      <c r="B3638" s="56" t="s">
        <v>37</v>
      </c>
      <c r="C3638" s="61">
        <v>1</v>
      </c>
      <c r="D3638" s="56" t="str">
        <f>VLOOKUP(B3638,'P Master'!$A$1:$C$39,3,0)</f>
        <v>0-500</v>
      </c>
      <c r="E3638" s="62">
        <f>VLOOKUP(D3638,'Slabs and Cost'!$B$9:$E$12,3,0)</f>
        <v>6</v>
      </c>
      <c r="F3638" s="62">
        <f t="shared" si="56"/>
        <v>6</v>
      </c>
      <c r="G3638" s="56" t="s">
        <v>56</v>
      </c>
    </row>
    <row r="3639" spans="1:7">
      <c r="A3639" s="60">
        <v>45673</v>
      </c>
      <c r="B3639" s="56" t="s">
        <v>37</v>
      </c>
      <c r="C3639" s="61">
        <v>1</v>
      </c>
      <c r="D3639" s="56" t="str">
        <f>VLOOKUP(B3639,'P Master'!$A$1:$C$39,3,0)</f>
        <v>0-500</v>
      </c>
      <c r="E3639" s="62">
        <f>VLOOKUP(D3639,'Slabs and Cost'!$B$9:$E$12,3,0)</f>
        <v>6</v>
      </c>
      <c r="F3639" s="62">
        <f t="shared" si="56"/>
        <v>6</v>
      </c>
      <c r="G3639" s="56" t="s">
        <v>56</v>
      </c>
    </row>
    <row r="3640" spans="1:7">
      <c r="A3640" s="60">
        <v>45673</v>
      </c>
      <c r="B3640" s="56" t="s">
        <v>46</v>
      </c>
      <c r="C3640" s="61">
        <v>1</v>
      </c>
      <c r="D3640" s="56" t="str">
        <f>VLOOKUP(B3640,'P Master'!$A$1:$C$39,3,0)</f>
        <v>0-500</v>
      </c>
      <c r="E3640" s="62">
        <f>VLOOKUP(D3640,'Slabs and Cost'!$B$9:$E$12,3,0)</f>
        <v>6</v>
      </c>
      <c r="F3640" s="62">
        <f t="shared" si="56"/>
        <v>6</v>
      </c>
      <c r="G3640" s="56" t="s">
        <v>56</v>
      </c>
    </row>
    <row r="3641" spans="1:7">
      <c r="A3641" s="60">
        <v>45673</v>
      </c>
      <c r="B3641" s="56" t="s">
        <v>45</v>
      </c>
      <c r="C3641" s="61">
        <v>1</v>
      </c>
      <c r="D3641" s="56" t="str">
        <f>VLOOKUP(B3641,'P Master'!$A$1:$C$39,3,0)</f>
        <v>500-1</v>
      </c>
      <c r="E3641" s="62">
        <f>VLOOKUP(D3641,'Slabs and Cost'!$B$9:$E$12,3,0)</f>
        <v>6</v>
      </c>
      <c r="F3641" s="62">
        <f t="shared" si="56"/>
        <v>6</v>
      </c>
      <c r="G3641" s="56" t="s">
        <v>56</v>
      </c>
    </row>
    <row r="3642" spans="1:7">
      <c r="A3642" s="60">
        <v>45673</v>
      </c>
      <c r="B3642" s="56" t="s">
        <v>21</v>
      </c>
      <c r="C3642" s="61">
        <v>1</v>
      </c>
      <c r="D3642" s="56" t="str">
        <f>VLOOKUP(B3642,'P Master'!$A$1:$C$39,3,0)</f>
        <v>1-2</v>
      </c>
      <c r="E3642" s="62">
        <f>VLOOKUP(D3642,'Slabs and Cost'!$B$9:$E$12,3,0)</f>
        <v>7.2</v>
      </c>
      <c r="F3642" s="62">
        <f t="shared" si="56"/>
        <v>7.2</v>
      </c>
      <c r="G3642" s="56" t="s">
        <v>56</v>
      </c>
    </row>
    <row r="3643" spans="1:7">
      <c r="A3643" s="60">
        <v>45673</v>
      </c>
      <c r="B3643" s="56" t="s">
        <v>46</v>
      </c>
      <c r="C3643" s="61">
        <v>1</v>
      </c>
      <c r="D3643" s="56" t="str">
        <f>VLOOKUP(B3643,'P Master'!$A$1:$C$39,3,0)</f>
        <v>0-500</v>
      </c>
      <c r="E3643" s="62">
        <f>VLOOKUP(D3643,'Slabs and Cost'!$B$9:$E$12,3,0)</f>
        <v>6</v>
      </c>
      <c r="F3643" s="62">
        <f t="shared" si="56"/>
        <v>6</v>
      </c>
      <c r="G3643" s="56" t="s">
        <v>56</v>
      </c>
    </row>
    <row r="3644" spans="1:7">
      <c r="A3644" s="60">
        <v>45673</v>
      </c>
      <c r="B3644" s="56" t="s">
        <v>16</v>
      </c>
      <c r="C3644" s="61">
        <v>1</v>
      </c>
      <c r="D3644" s="56" t="str">
        <f>VLOOKUP(B3644,'P Master'!$A$1:$C$39,3,0)</f>
        <v>0-500</v>
      </c>
      <c r="E3644" s="62">
        <f>VLOOKUP(D3644,'Slabs and Cost'!$B$9:$E$12,3,0)</f>
        <v>6</v>
      </c>
      <c r="F3644" s="62">
        <f t="shared" si="56"/>
        <v>6</v>
      </c>
      <c r="G3644" s="56" t="s">
        <v>56</v>
      </c>
    </row>
    <row r="3645" spans="1:7">
      <c r="A3645" s="60">
        <v>45673</v>
      </c>
      <c r="B3645" s="56" t="s">
        <v>37</v>
      </c>
      <c r="C3645" s="61">
        <v>1</v>
      </c>
      <c r="D3645" s="56" t="str">
        <f>VLOOKUP(B3645,'P Master'!$A$1:$C$39,3,0)</f>
        <v>0-500</v>
      </c>
      <c r="E3645" s="62">
        <f>VLOOKUP(D3645,'Slabs and Cost'!$B$9:$E$12,3,0)</f>
        <v>6</v>
      </c>
      <c r="F3645" s="62">
        <f t="shared" si="56"/>
        <v>6</v>
      </c>
      <c r="G3645" s="56" t="s">
        <v>56</v>
      </c>
    </row>
    <row r="3646" spans="1:7">
      <c r="A3646" s="60">
        <v>45673</v>
      </c>
      <c r="B3646" s="56" t="s">
        <v>45</v>
      </c>
      <c r="C3646" s="61">
        <v>1</v>
      </c>
      <c r="D3646" s="56" t="str">
        <f>VLOOKUP(B3646,'P Master'!$A$1:$C$39,3,0)</f>
        <v>500-1</v>
      </c>
      <c r="E3646" s="62">
        <f>VLOOKUP(D3646,'Slabs and Cost'!$B$9:$E$12,3,0)</f>
        <v>6</v>
      </c>
      <c r="F3646" s="62">
        <f t="shared" si="56"/>
        <v>6</v>
      </c>
      <c r="G3646" s="56" t="s">
        <v>56</v>
      </c>
    </row>
    <row r="3647" spans="1:7">
      <c r="A3647" s="60">
        <v>45673</v>
      </c>
      <c r="B3647" s="56" t="s">
        <v>18</v>
      </c>
      <c r="C3647" s="61">
        <v>1</v>
      </c>
      <c r="D3647" s="56" t="str">
        <f>VLOOKUP(B3647,'P Master'!$A$1:$C$39,3,0)</f>
        <v>0-500</v>
      </c>
      <c r="E3647" s="62">
        <f>VLOOKUP(D3647,'Slabs and Cost'!$B$9:$E$12,3,0)</f>
        <v>6</v>
      </c>
      <c r="F3647" s="62">
        <f t="shared" si="56"/>
        <v>6</v>
      </c>
      <c r="G3647" s="56" t="s">
        <v>56</v>
      </c>
    </row>
    <row r="3648" spans="1:7">
      <c r="A3648" s="60">
        <v>45673</v>
      </c>
      <c r="B3648" s="56" t="s">
        <v>20</v>
      </c>
      <c r="C3648" s="61">
        <v>1</v>
      </c>
      <c r="D3648" s="56" t="str">
        <f>VLOOKUP(B3648,'P Master'!$A$1:$C$39,3,0)</f>
        <v>0-500</v>
      </c>
      <c r="E3648" s="62">
        <f>VLOOKUP(D3648,'Slabs and Cost'!$B$9:$E$12,3,0)</f>
        <v>6</v>
      </c>
      <c r="F3648" s="62">
        <f t="shared" si="56"/>
        <v>6</v>
      </c>
      <c r="G3648" s="56" t="s">
        <v>56</v>
      </c>
    </row>
    <row r="3649" spans="1:7">
      <c r="A3649" s="60">
        <v>45673</v>
      </c>
      <c r="B3649" s="56" t="s">
        <v>37</v>
      </c>
      <c r="C3649" s="61">
        <v>1</v>
      </c>
      <c r="D3649" s="56" t="str">
        <f>VLOOKUP(B3649,'P Master'!$A$1:$C$39,3,0)</f>
        <v>0-500</v>
      </c>
      <c r="E3649" s="62">
        <f>VLOOKUP(D3649,'Slabs and Cost'!$B$9:$E$12,3,0)</f>
        <v>6</v>
      </c>
      <c r="F3649" s="62">
        <f t="shared" si="56"/>
        <v>6</v>
      </c>
      <c r="G3649" s="56" t="s">
        <v>56</v>
      </c>
    </row>
    <row r="3650" spans="1:7">
      <c r="A3650" s="60">
        <v>45673</v>
      </c>
      <c r="B3650" s="56" t="s">
        <v>16</v>
      </c>
      <c r="C3650" s="61">
        <v>1</v>
      </c>
      <c r="D3650" s="56" t="str">
        <f>VLOOKUP(B3650,'P Master'!$A$1:$C$39,3,0)</f>
        <v>0-500</v>
      </c>
      <c r="E3650" s="62">
        <f>VLOOKUP(D3650,'Slabs and Cost'!$B$9:$E$12,3,0)</f>
        <v>6</v>
      </c>
      <c r="F3650" s="62">
        <f t="shared" ref="F3650:F3713" si="57">C3650*E3650</f>
        <v>6</v>
      </c>
      <c r="G3650" s="56" t="s">
        <v>56</v>
      </c>
    </row>
    <row r="3651" spans="1:7">
      <c r="A3651" s="60">
        <v>45673</v>
      </c>
      <c r="B3651" s="56" t="s">
        <v>39</v>
      </c>
      <c r="C3651" s="61">
        <v>1</v>
      </c>
      <c r="D3651" s="56" t="str">
        <f>VLOOKUP(B3651,'P Master'!$A$1:$C$39,3,0)</f>
        <v>0-500</v>
      </c>
      <c r="E3651" s="62">
        <f>VLOOKUP(D3651,'Slabs and Cost'!$B$9:$E$12,3,0)</f>
        <v>6</v>
      </c>
      <c r="F3651" s="62">
        <f t="shared" si="57"/>
        <v>6</v>
      </c>
      <c r="G3651" s="56" t="s">
        <v>56</v>
      </c>
    </row>
    <row r="3652" spans="1:7">
      <c r="A3652" s="60">
        <v>45673</v>
      </c>
      <c r="B3652" s="56" t="s">
        <v>37</v>
      </c>
      <c r="C3652" s="61">
        <v>1</v>
      </c>
      <c r="D3652" s="56" t="str">
        <f>VLOOKUP(B3652,'P Master'!$A$1:$C$39,3,0)</f>
        <v>0-500</v>
      </c>
      <c r="E3652" s="62">
        <f>VLOOKUP(D3652,'Slabs and Cost'!$B$9:$E$12,3,0)</f>
        <v>6</v>
      </c>
      <c r="F3652" s="62">
        <f t="shared" si="57"/>
        <v>6</v>
      </c>
      <c r="G3652" s="56" t="s">
        <v>56</v>
      </c>
    </row>
    <row r="3653" spans="1:7">
      <c r="A3653" s="60">
        <v>45673</v>
      </c>
      <c r="B3653" s="56" t="s">
        <v>37</v>
      </c>
      <c r="C3653" s="61">
        <v>1</v>
      </c>
      <c r="D3653" s="56" t="str">
        <f>VLOOKUP(B3653,'P Master'!$A$1:$C$39,3,0)</f>
        <v>0-500</v>
      </c>
      <c r="E3653" s="62">
        <f>VLOOKUP(D3653,'Slabs and Cost'!$B$9:$E$12,3,0)</f>
        <v>6</v>
      </c>
      <c r="F3653" s="62">
        <f t="shared" si="57"/>
        <v>6</v>
      </c>
      <c r="G3653" s="56" t="s">
        <v>56</v>
      </c>
    </row>
    <row r="3654" spans="1:7">
      <c r="A3654" s="60">
        <v>45673</v>
      </c>
      <c r="B3654" s="56" t="s">
        <v>37</v>
      </c>
      <c r="C3654" s="61">
        <v>1</v>
      </c>
      <c r="D3654" s="56" t="str">
        <f>VLOOKUP(B3654,'P Master'!$A$1:$C$39,3,0)</f>
        <v>0-500</v>
      </c>
      <c r="E3654" s="62">
        <f>VLOOKUP(D3654,'Slabs and Cost'!$B$9:$E$12,3,0)</f>
        <v>6</v>
      </c>
      <c r="F3654" s="62">
        <f t="shared" si="57"/>
        <v>6</v>
      </c>
      <c r="G3654" s="56" t="s">
        <v>56</v>
      </c>
    </row>
    <row r="3655" spans="1:7">
      <c r="A3655" s="60">
        <v>45673</v>
      </c>
      <c r="B3655" s="56" t="s">
        <v>37</v>
      </c>
      <c r="C3655" s="61">
        <v>1</v>
      </c>
      <c r="D3655" s="56" t="str">
        <f>VLOOKUP(B3655,'P Master'!$A$1:$C$39,3,0)</f>
        <v>0-500</v>
      </c>
      <c r="E3655" s="62">
        <f>VLOOKUP(D3655,'Slabs and Cost'!$B$9:$E$12,3,0)</f>
        <v>6</v>
      </c>
      <c r="F3655" s="62">
        <f t="shared" si="57"/>
        <v>6</v>
      </c>
      <c r="G3655" s="56" t="s">
        <v>56</v>
      </c>
    </row>
    <row r="3656" spans="1:7">
      <c r="A3656" s="60">
        <v>45673</v>
      </c>
      <c r="B3656" s="56" t="s">
        <v>37</v>
      </c>
      <c r="C3656" s="61">
        <v>1</v>
      </c>
      <c r="D3656" s="56" t="str">
        <f>VLOOKUP(B3656,'P Master'!$A$1:$C$39,3,0)</f>
        <v>0-500</v>
      </c>
      <c r="E3656" s="62">
        <f>VLOOKUP(D3656,'Slabs and Cost'!$B$9:$E$12,3,0)</f>
        <v>6</v>
      </c>
      <c r="F3656" s="62">
        <f t="shared" si="57"/>
        <v>6</v>
      </c>
      <c r="G3656" s="56" t="s">
        <v>56</v>
      </c>
    </row>
    <row r="3657" spans="1:7">
      <c r="A3657" s="60">
        <v>45673</v>
      </c>
      <c r="B3657" s="56" t="s">
        <v>19</v>
      </c>
      <c r="C3657" s="61">
        <v>1</v>
      </c>
      <c r="D3657" s="56" t="str">
        <f>VLOOKUP(B3657,'P Master'!$A$1:$C$39,3,0)</f>
        <v>0-500</v>
      </c>
      <c r="E3657" s="62">
        <f>VLOOKUP(D3657,'Slabs and Cost'!$B$9:$E$12,3,0)</f>
        <v>6</v>
      </c>
      <c r="F3657" s="62">
        <f t="shared" si="57"/>
        <v>6</v>
      </c>
      <c r="G3657" s="56" t="s">
        <v>56</v>
      </c>
    </row>
    <row r="3658" spans="1:7">
      <c r="A3658" s="60">
        <v>45673</v>
      </c>
      <c r="B3658" s="56" t="s">
        <v>32</v>
      </c>
      <c r="C3658" s="61">
        <v>1</v>
      </c>
      <c r="D3658" s="56" t="str">
        <f>VLOOKUP(B3658,'P Master'!$A$1:$C$39,3,0)</f>
        <v>0-500</v>
      </c>
      <c r="E3658" s="62">
        <f>VLOOKUP(D3658,'Slabs and Cost'!$B$9:$E$12,3,0)</f>
        <v>6</v>
      </c>
      <c r="F3658" s="62">
        <f t="shared" si="57"/>
        <v>6</v>
      </c>
      <c r="G3658" s="56" t="s">
        <v>56</v>
      </c>
    </row>
    <row r="3659" spans="1:7">
      <c r="A3659" s="60">
        <v>45673</v>
      </c>
      <c r="B3659" s="56" t="s">
        <v>37</v>
      </c>
      <c r="C3659" s="61">
        <v>1</v>
      </c>
      <c r="D3659" s="56" t="str">
        <f>VLOOKUP(B3659,'P Master'!$A$1:$C$39,3,0)</f>
        <v>0-500</v>
      </c>
      <c r="E3659" s="62">
        <f>VLOOKUP(D3659,'Slabs and Cost'!$B$9:$E$12,3,0)</f>
        <v>6</v>
      </c>
      <c r="F3659" s="62">
        <f t="shared" si="57"/>
        <v>6</v>
      </c>
      <c r="G3659" s="56" t="s">
        <v>56</v>
      </c>
    </row>
    <row r="3660" spans="1:7">
      <c r="A3660" s="60">
        <v>45673</v>
      </c>
      <c r="B3660" s="56" t="s">
        <v>32</v>
      </c>
      <c r="C3660" s="61">
        <v>1</v>
      </c>
      <c r="D3660" s="56" t="str">
        <f>VLOOKUP(B3660,'P Master'!$A$1:$C$39,3,0)</f>
        <v>0-500</v>
      </c>
      <c r="E3660" s="62">
        <f>VLOOKUP(D3660,'Slabs and Cost'!$B$9:$E$12,3,0)</f>
        <v>6</v>
      </c>
      <c r="F3660" s="62">
        <f t="shared" si="57"/>
        <v>6</v>
      </c>
      <c r="G3660" s="56" t="s">
        <v>56</v>
      </c>
    </row>
    <row r="3661" spans="1:7">
      <c r="A3661" s="60">
        <v>45673</v>
      </c>
      <c r="B3661" s="56" t="s">
        <v>39</v>
      </c>
      <c r="C3661" s="61">
        <v>1</v>
      </c>
      <c r="D3661" s="56" t="str">
        <f>VLOOKUP(B3661,'P Master'!$A$1:$C$39,3,0)</f>
        <v>0-500</v>
      </c>
      <c r="E3661" s="62">
        <f>VLOOKUP(D3661,'Slabs and Cost'!$B$9:$E$12,3,0)</f>
        <v>6</v>
      </c>
      <c r="F3661" s="62">
        <f t="shared" si="57"/>
        <v>6</v>
      </c>
      <c r="G3661" s="56" t="s">
        <v>56</v>
      </c>
    </row>
    <row r="3662" spans="1:7">
      <c r="A3662" s="60">
        <v>45673</v>
      </c>
      <c r="B3662" s="56" t="s">
        <v>37</v>
      </c>
      <c r="C3662" s="61">
        <v>1</v>
      </c>
      <c r="D3662" s="56" t="str">
        <f>VLOOKUP(B3662,'P Master'!$A$1:$C$39,3,0)</f>
        <v>0-500</v>
      </c>
      <c r="E3662" s="62">
        <f>VLOOKUP(D3662,'Slabs and Cost'!$B$9:$E$12,3,0)</f>
        <v>6</v>
      </c>
      <c r="F3662" s="62">
        <f t="shared" si="57"/>
        <v>6</v>
      </c>
      <c r="G3662" s="56" t="s">
        <v>56</v>
      </c>
    </row>
    <row r="3663" spans="1:7">
      <c r="A3663" s="60">
        <v>45673</v>
      </c>
      <c r="B3663" s="56" t="s">
        <v>37</v>
      </c>
      <c r="C3663" s="61">
        <v>1</v>
      </c>
      <c r="D3663" s="56" t="str">
        <f>VLOOKUP(B3663,'P Master'!$A$1:$C$39,3,0)</f>
        <v>0-500</v>
      </c>
      <c r="E3663" s="62">
        <f>VLOOKUP(D3663,'Slabs and Cost'!$B$9:$E$12,3,0)</f>
        <v>6</v>
      </c>
      <c r="F3663" s="62">
        <f t="shared" si="57"/>
        <v>6</v>
      </c>
      <c r="G3663" s="56" t="s">
        <v>56</v>
      </c>
    </row>
    <row r="3664" spans="1:7">
      <c r="A3664" s="60">
        <v>45673</v>
      </c>
      <c r="B3664" s="56" t="s">
        <v>16</v>
      </c>
      <c r="C3664" s="61">
        <v>1</v>
      </c>
      <c r="D3664" s="56" t="str">
        <f>VLOOKUP(B3664,'P Master'!$A$1:$C$39,3,0)</f>
        <v>0-500</v>
      </c>
      <c r="E3664" s="62">
        <f>VLOOKUP(D3664,'Slabs and Cost'!$B$9:$E$12,3,0)</f>
        <v>6</v>
      </c>
      <c r="F3664" s="62">
        <f t="shared" si="57"/>
        <v>6</v>
      </c>
      <c r="G3664" s="56" t="s">
        <v>56</v>
      </c>
    </row>
    <row r="3665" spans="1:7">
      <c r="A3665" s="60">
        <v>45673</v>
      </c>
      <c r="B3665" s="56" t="s">
        <v>37</v>
      </c>
      <c r="C3665" s="61">
        <v>1</v>
      </c>
      <c r="D3665" s="56" t="str">
        <f>VLOOKUP(B3665,'P Master'!$A$1:$C$39,3,0)</f>
        <v>0-500</v>
      </c>
      <c r="E3665" s="62">
        <f>VLOOKUP(D3665,'Slabs and Cost'!$B$9:$E$12,3,0)</f>
        <v>6</v>
      </c>
      <c r="F3665" s="62">
        <f t="shared" si="57"/>
        <v>6</v>
      </c>
      <c r="G3665" s="56" t="s">
        <v>56</v>
      </c>
    </row>
    <row r="3666" spans="1:7">
      <c r="A3666" s="60">
        <v>45673</v>
      </c>
      <c r="B3666" s="56" t="s">
        <v>42</v>
      </c>
      <c r="C3666" s="61">
        <v>1</v>
      </c>
      <c r="D3666" s="56" t="str">
        <f>VLOOKUP(B3666,'P Master'!$A$1:$C$39,3,0)</f>
        <v>0-500</v>
      </c>
      <c r="E3666" s="62">
        <f>VLOOKUP(D3666,'Slabs and Cost'!$B$9:$E$12,3,0)</f>
        <v>6</v>
      </c>
      <c r="F3666" s="62">
        <f t="shared" si="57"/>
        <v>6</v>
      </c>
      <c r="G3666" s="56" t="s">
        <v>56</v>
      </c>
    </row>
    <row r="3667" spans="1:7">
      <c r="A3667" s="60">
        <v>45673</v>
      </c>
      <c r="B3667" s="56" t="s">
        <v>18</v>
      </c>
      <c r="C3667" s="61">
        <v>1</v>
      </c>
      <c r="D3667" s="56" t="str">
        <f>VLOOKUP(B3667,'P Master'!$A$1:$C$39,3,0)</f>
        <v>0-500</v>
      </c>
      <c r="E3667" s="62">
        <f>VLOOKUP(D3667,'Slabs and Cost'!$B$9:$E$12,3,0)</f>
        <v>6</v>
      </c>
      <c r="F3667" s="62">
        <f t="shared" si="57"/>
        <v>6</v>
      </c>
      <c r="G3667" s="56" t="s">
        <v>56</v>
      </c>
    </row>
    <row r="3668" spans="1:7">
      <c r="A3668" s="60">
        <v>45673</v>
      </c>
      <c r="B3668" s="56" t="s">
        <v>37</v>
      </c>
      <c r="C3668" s="61">
        <v>1</v>
      </c>
      <c r="D3668" s="56" t="str">
        <f>VLOOKUP(B3668,'P Master'!$A$1:$C$39,3,0)</f>
        <v>0-500</v>
      </c>
      <c r="E3668" s="62">
        <f>VLOOKUP(D3668,'Slabs and Cost'!$B$9:$E$12,3,0)</f>
        <v>6</v>
      </c>
      <c r="F3668" s="62">
        <f t="shared" si="57"/>
        <v>6</v>
      </c>
      <c r="G3668" s="56" t="s">
        <v>56</v>
      </c>
    </row>
    <row r="3669" spans="1:7">
      <c r="A3669" s="60">
        <v>45673</v>
      </c>
      <c r="B3669" s="56" t="s">
        <v>20</v>
      </c>
      <c r="C3669" s="61">
        <v>1</v>
      </c>
      <c r="D3669" s="56" t="str">
        <f>VLOOKUP(B3669,'P Master'!$A$1:$C$39,3,0)</f>
        <v>0-500</v>
      </c>
      <c r="E3669" s="62">
        <f>VLOOKUP(D3669,'Slabs and Cost'!$B$9:$E$12,3,0)</f>
        <v>6</v>
      </c>
      <c r="F3669" s="62">
        <f t="shared" si="57"/>
        <v>6</v>
      </c>
      <c r="G3669" s="56" t="s">
        <v>56</v>
      </c>
    </row>
    <row r="3670" spans="1:7">
      <c r="A3670" s="60">
        <v>45673</v>
      </c>
      <c r="B3670" s="56" t="s">
        <v>37</v>
      </c>
      <c r="C3670" s="61">
        <v>1</v>
      </c>
      <c r="D3670" s="56" t="str">
        <f>VLOOKUP(B3670,'P Master'!$A$1:$C$39,3,0)</f>
        <v>0-500</v>
      </c>
      <c r="E3670" s="62">
        <f>VLOOKUP(D3670,'Slabs and Cost'!$B$9:$E$12,3,0)</f>
        <v>6</v>
      </c>
      <c r="F3670" s="62">
        <f t="shared" si="57"/>
        <v>6</v>
      </c>
      <c r="G3670" s="56" t="s">
        <v>56</v>
      </c>
    </row>
    <row r="3671" spans="1:7">
      <c r="A3671" s="60">
        <v>45673</v>
      </c>
      <c r="B3671" s="56" t="s">
        <v>46</v>
      </c>
      <c r="C3671" s="61">
        <v>1</v>
      </c>
      <c r="D3671" s="56" t="str">
        <f>VLOOKUP(B3671,'P Master'!$A$1:$C$39,3,0)</f>
        <v>0-500</v>
      </c>
      <c r="E3671" s="62">
        <f>VLOOKUP(D3671,'Slabs and Cost'!$B$9:$E$12,3,0)</f>
        <v>6</v>
      </c>
      <c r="F3671" s="62">
        <f t="shared" si="57"/>
        <v>6</v>
      </c>
      <c r="G3671" s="56" t="s">
        <v>56</v>
      </c>
    </row>
    <row r="3672" spans="1:7">
      <c r="A3672" s="60">
        <v>45673</v>
      </c>
      <c r="B3672" s="56" t="s">
        <v>37</v>
      </c>
      <c r="C3672" s="61">
        <v>1</v>
      </c>
      <c r="D3672" s="56" t="str">
        <f>VLOOKUP(B3672,'P Master'!$A$1:$C$39,3,0)</f>
        <v>0-500</v>
      </c>
      <c r="E3672" s="62">
        <f>VLOOKUP(D3672,'Slabs and Cost'!$B$9:$E$12,3,0)</f>
        <v>6</v>
      </c>
      <c r="F3672" s="62">
        <f t="shared" si="57"/>
        <v>6</v>
      </c>
      <c r="G3672" s="56" t="s">
        <v>56</v>
      </c>
    </row>
    <row r="3673" spans="1:7">
      <c r="A3673" s="60">
        <v>45673</v>
      </c>
      <c r="B3673" s="56" t="s">
        <v>37</v>
      </c>
      <c r="C3673" s="61">
        <v>1</v>
      </c>
      <c r="D3673" s="56" t="str">
        <f>VLOOKUP(B3673,'P Master'!$A$1:$C$39,3,0)</f>
        <v>0-500</v>
      </c>
      <c r="E3673" s="62">
        <f>VLOOKUP(D3673,'Slabs and Cost'!$B$9:$E$12,3,0)</f>
        <v>6</v>
      </c>
      <c r="F3673" s="62">
        <f t="shared" si="57"/>
        <v>6</v>
      </c>
      <c r="G3673" s="56" t="s">
        <v>56</v>
      </c>
    </row>
    <row r="3674" spans="1:7">
      <c r="A3674" s="60">
        <v>45673</v>
      </c>
      <c r="B3674" s="56" t="s">
        <v>31</v>
      </c>
      <c r="C3674" s="61">
        <v>1</v>
      </c>
      <c r="D3674" s="56" t="str">
        <f>VLOOKUP(B3674,'P Master'!$A$1:$C$39,3,0)</f>
        <v>500-1</v>
      </c>
      <c r="E3674" s="62">
        <f>VLOOKUP(D3674,'Slabs and Cost'!$B$9:$E$12,3,0)</f>
        <v>6</v>
      </c>
      <c r="F3674" s="62">
        <f t="shared" si="57"/>
        <v>6</v>
      </c>
      <c r="G3674" s="56" t="s">
        <v>56</v>
      </c>
    </row>
    <row r="3675" spans="1:7">
      <c r="A3675" s="60">
        <v>45673</v>
      </c>
      <c r="B3675" s="56" t="s">
        <v>31</v>
      </c>
      <c r="C3675" s="61">
        <v>1</v>
      </c>
      <c r="D3675" s="56" t="str">
        <f>VLOOKUP(B3675,'P Master'!$A$1:$C$39,3,0)</f>
        <v>500-1</v>
      </c>
      <c r="E3675" s="62">
        <f>VLOOKUP(D3675,'Slabs and Cost'!$B$9:$E$12,3,0)</f>
        <v>6</v>
      </c>
      <c r="F3675" s="62">
        <f t="shared" si="57"/>
        <v>6</v>
      </c>
      <c r="G3675" s="56" t="s">
        <v>56</v>
      </c>
    </row>
    <row r="3676" spans="1:7">
      <c r="A3676" s="60">
        <v>45673</v>
      </c>
      <c r="B3676" s="56" t="s">
        <v>18</v>
      </c>
      <c r="C3676" s="61">
        <v>1</v>
      </c>
      <c r="D3676" s="56" t="str">
        <f>VLOOKUP(B3676,'P Master'!$A$1:$C$39,3,0)</f>
        <v>0-500</v>
      </c>
      <c r="E3676" s="62">
        <f>VLOOKUP(D3676,'Slabs and Cost'!$B$9:$E$12,3,0)</f>
        <v>6</v>
      </c>
      <c r="F3676" s="62">
        <f t="shared" si="57"/>
        <v>6</v>
      </c>
      <c r="G3676" s="56" t="s">
        <v>56</v>
      </c>
    </row>
    <row r="3677" spans="1:7">
      <c r="A3677" s="60">
        <v>45673</v>
      </c>
      <c r="B3677" s="56" t="s">
        <v>32</v>
      </c>
      <c r="C3677" s="61">
        <v>1</v>
      </c>
      <c r="D3677" s="56" t="str">
        <f>VLOOKUP(B3677,'P Master'!$A$1:$C$39,3,0)</f>
        <v>0-500</v>
      </c>
      <c r="E3677" s="62">
        <f>VLOOKUP(D3677,'Slabs and Cost'!$B$9:$E$12,3,0)</f>
        <v>6</v>
      </c>
      <c r="F3677" s="62">
        <f t="shared" si="57"/>
        <v>6</v>
      </c>
      <c r="G3677" s="56" t="s">
        <v>56</v>
      </c>
    </row>
    <row r="3678" spans="1:7">
      <c r="A3678" s="60">
        <v>45673</v>
      </c>
      <c r="B3678" s="56" t="s">
        <v>46</v>
      </c>
      <c r="C3678" s="61">
        <v>1</v>
      </c>
      <c r="D3678" s="56" t="str">
        <f>VLOOKUP(B3678,'P Master'!$A$1:$C$39,3,0)</f>
        <v>0-500</v>
      </c>
      <c r="E3678" s="62">
        <f>VLOOKUP(D3678,'Slabs and Cost'!$B$9:$E$12,3,0)</f>
        <v>6</v>
      </c>
      <c r="F3678" s="62">
        <f t="shared" si="57"/>
        <v>6</v>
      </c>
      <c r="G3678" s="56" t="s">
        <v>56</v>
      </c>
    </row>
    <row r="3679" spans="1:7">
      <c r="A3679" s="60">
        <v>45673</v>
      </c>
      <c r="B3679" s="56" t="s">
        <v>16</v>
      </c>
      <c r="C3679" s="61">
        <v>1</v>
      </c>
      <c r="D3679" s="56" t="str">
        <f>VLOOKUP(B3679,'P Master'!$A$1:$C$39,3,0)</f>
        <v>0-500</v>
      </c>
      <c r="E3679" s="62">
        <f>VLOOKUP(D3679,'Slabs and Cost'!$B$9:$E$12,3,0)</f>
        <v>6</v>
      </c>
      <c r="F3679" s="62">
        <f t="shared" si="57"/>
        <v>6</v>
      </c>
      <c r="G3679" s="56" t="s">
        <v>56</v>
      </c>
    </row>
    <row r="3680" spans="1:7">
      <c r="A3680" s="60">
        <v>45673</v>
      </c>
      <c r="B3680" s="56" t="s">
        <v>31</v>
      </c>
      <c r="C3680" s="61">
        <v>1</v>
      </c>
      <c r="D3680" s="56" t="str">
        <f>VLOOKUP(B3680,'P Master'!$A$1:$C$39,3,0)</f>
        <v>500-1</v>
      </c>
      <c r="E3680" s="62">
        <f>VLOOKUP(D3680,'Slabs and Cost'!$B$9:$E$12,3,0)</f>
        <v>6</v>
      </c>
      <c r="F3680" s="62">
        <f t="shared" si="57"/>
        <v>6</v>
      </c>
      <c r="G3680" s="56" t="s">
        <v>56</v>
      </c>
    </row>
    <row r="3681" spans="1:7">
      <c r="A3681" s="60">
        <v>45673</v>
      </c>
      <c r="B3681" s="56" t="s">
        <v>37</v>
      </c>
      <c r="C3681" s="61">
        <v>1</v>
      </c>
      <c r="D3681" s="56" t="str">
        <f>VLOOKUP(B3681,'P Master'!$A$1:$C$39,3,0)</f>
        <v>0-500</v>
      </c>
      <c r="E3681" s="62">
        <f>VLOOKUP(D3681,'Slabs and Cost'!$B$9:$E$12,3,0)</f>
        <v>6</v>
      </c>
      <c r="F3681" s="62">
        <f t="shared" si="57"/>
        <v>6</v>
      </c>
      <c r="G3681" s="56" t="s">
        <v>56</v>
      </c>
    </row>
    <row r="3682" spans="1:7">
      <c r="A3682" s="60">
        <v>45673</v>
      </c>
      <c r="B3682" s="56" t="s">
        <v>18</v>
      </c>
      <c r="C3682" s="61">
        <v>1</v>
      </c>
      <c r="D3682" s="56" t="str">
        <f>VLOOKUP(B3682,'P Master'!$A$1:$C$39,3,0)</f>
        <v>0-500</v>
      </c>
      <c r="E3682" s="62">
        <f>VLOOKUP(D3682,'Slabs and Cost'!$B$9:$E$12,3,0)</f>
        <v>6</v>
      </c>
      <c r="F3682" s="62">
        <f t="shared" si="57"/>
        <v>6</v>
      </c>
      <c r="G3682" s="56" t="s">
        <v>56</v>
      </c>
    </row>
    <row r="3683" spans="1:7">
      <c r="A3683" s="60">
        <v>45673</v>
      </c>
      <c r="B3683" s="56" t="s">
        <v>18</v>
      </c>
      <c r="C3683" s="61">
        <v>1</v>
      </c>
      <c r="D3683" s="56" t="str">
        <f>VLOOKUP(B3683,'P Master'!$A$1:$C$39,3,0)</f>
        <v>0-500</v>
      </c>
      <c r="E3683" s="62">
        <f>VLOOKUP(D3683,'Slabs and Cost'!$B$9:$E$12,3,0)</f>
        <v>6</v>
      </c>
      <c r="F3683" s="62">
        <f t="shared" si="57"/>
        <v>6</v>
      </c>
      <c r="G3683" s="56" t="s">
        <v>56</v>
      </c>
    </row>
    <row r="3684" spans="1:7">
      <c r="A3684" s="60">
        <v>45673</v>
      </c>
      <c r="B3684" s="56" t="s">
        <v>21</v>
      </c>
      <c r="C3684" s="61">
        <v>1</v>
      </c>
      <c r="D3684" s="56" t="str">
        <f>VLOOKUP(B3684,'P Master'!$A$1:$C$39,3,0)</f>
        <v>1-2</v>
      </c>
      <c r="E3684" s="62">
        <f>VLOOKUP(D3684,'Slabs and Cost'!$B$9:$E$12,3,0)</f>
        <v>7.2</v>
      </c>
      <c r="F3684" s="62">
        <f t="shared" si="57"/>
        <v>7.2</v>
      </c>
      <c r="G3684" s="56" t="s">
        <v>56</v>
      </c>
    </row>
    <row r="3685" spans="1:7">
      <c r="A3685" s="60">
        <v>45673</v>
      </c>
      <c r="B3685" s="56" t="s">
        <v>16</v>
      </c>
      <c r="C3685" s="61">
        <v>1</v>
      </c>
      <c r="D3685" s="56" t="str">
        <f>VLOOKUP(B3685,'P Master'!$A$1:$C$39,3,0)</f>
        <v>0-500</v>
      </c>
      <c r="E3685" s="62">
        <f>VLOOKUP(D3685,'Slabs and Cost'!$B$9:$E$12,3,0)</f>
        <v>6</v>
      </c>
      <c r="F3685" s="62">
        <f t="shared" si="57"/>
        <v>6</v>
      </c>
      <c r="G3685" s="56" t="s">
        <v>56</v>
      </c>
    </row>
    <row r="3686" spans="1:7">
      <c r="A3686" s="60">
        <v>45673</v>
      </c>
      <c r="B3686" s="56" t="s">
        <v>20</v>
      </c>
      <c r="C3686" s="61">
        <v>1</v>
      </c>
      <c r="D3686" s="56" t="str">
        <f>VLOOKUP(B3686,'P Master'!$A$1:$C$39,3,0)</f>
        <v>0-500</v>
      </c>
      <c r="E3686" s="62">
        <f>VLOOKUP(D3686,'Slabs and Cost'!$B$9:$E$12,3,0)</f>
        <v>6</v>
      </c>
      <c r="F3686" s="62">
        <f t="shared" si="57"/>
        <v>6</v>
      </c>
      <c r="G3686" s="56" t="s">
        <v>56</v>
      </c>
    </row>
    <row r="3687" spans="1:7">
      <c r="A3687" s="60">
        <v>45673</v>
      </c>
      <c r="B3687" s="56" t="s">
        <v>16</v>
      </c>
      <c r="C3687" s="61">
        <v>1</v>
      </c>
      <c r="D3687" s="56" t="str">
        <f>VLOOKUP(B3687,'P Master'!$A$1:$C$39,3,0)</f>
        <v>0-500</v>
      </c>
      <c r="E3687" s="62">
        <f>VLOOKUP(D3687,'Slabs and Cost'!$B$9:$E$12,3,0)</f>
        <v>6</v>
      </c>
      <c r="F3687" s="62">
        <f t="shared" si="57"/>
        <v>6</v>
      </c>
      <c r="G3687" s="56" t="s">
        <v>56</v>
      </c>
    </row>
    <row r="3688" spans="1:7">
      <c r="A3688" s="60">
        <v>45673</v>
      </c>
      <c r="B3688" s="56" t="s">
        <v>46</v>
      </c>
      <c r="C3688" s="61">
        <v>1</v>
      </c>
      <c r="D3688" s="56" t="str">
        <f>VLOOKUP(B3688,'P Master'!$A$1:$C$39,3,0)</f>
        <v>0-500</v>
      </c>
      <c r="E3688" s="62">
        <f>VLOOKUP(D3688,'Slabs and Cost'!$B$9:$E$12,3,0)</f>
        <v>6</v>
      </c>
      <c r="F3688" s="62">
        <f t="shared" si="57"/>
        <v>6</v>
      </c>
      <c r="G3688" s="56" t="s">
        <v>56</v>
      </c>
    </row>
    <row r="3689" spans="1:7">
      <c r="A3689" s="60">
        <v>45673</v>
      </c>
      <c r="B3689" s="56" t="s">
        <v>37</v>
      </c>
      <c r="C3689" s="61">
        <v>1</v>
      </c>
      <c r="D3689" s="56" t="str">
        <f>VLOOKUP(B3689,'P Master'!$A$1:$C$39,3,0)</f>
        <v>0-500</v>
      </c>
      <c r="E3689" s="62">
        <f>VLOOKUP(D3689,'Slabs and Cost'!$B$9:$E$12,3,0)</f>
        <v>6</v>
      </c>
      <c r="F3689" s="62">
        <f t="shared" si="57"/>
        <v>6</v>
      </c>
      <c r="G3689" s="56" t="s">
        <v>56</v>
      </c>
    </row>
    <row r="3690" spans="1:7">
      <c r="A3690" s="60">
        <v>45673</v>
      </c>
      <c r="B3690" s="56" t="s">
        <v>16</v>
      </c>
      <c r="C3690" s="61">
        <v>1</v>
      </c>
      <c r="D3690" s="56" t="str">
        <f>VLOOKUP(B3690,'P Master'!$A$1:$C$39,3,0)</f>
        <v>0-500</v>
      </c>
      <c r="E3690" s="62">
        <f>VLOOKUP(D3690,'Slabs and Cost'!$B$9:$E$12,3,0)</f>
        <v>6</v>
      </c>
      <c r="F3690" s="62">
        <f t="shared" si="57"/>
        <v>6</v>
      </c>
      <c r="G3690" s="56" t="s">
        <v>56</v>
      </c>
    </row>
    <row r="3691" spans="1:7">
      <c r="A3691" s="60">
        <v>45673</v>
      </c>
      <c r="B3691" s="56" t="s">
        <v>17</v>
      </c>
      <c r="C3691" s="61">
        <v>1</v>
      </c>
      <c r="D3691" s="56" t="str">
        <f>VLOOKUP(B3691,'P Master'!$A$1:$C$39,3,0)</f>
        <v>0-500</v>
      </c>
      <c r="E3691" s="62">
        <f>VLOOKUP(D3691,'Slabs and Cost'!$B$9:$E$12,3,0)</f>
        <v>6</v>
      </c>
      <c r="F3691" s="62">
        <f t="shared" si="57"/>
        <v>6</v>
      </c>
      <c r="G3691" s="56" t="s">
        <v>56</v>
      </c>
    </row>
    <row r="3692" spans="1:7">
      <c r="A3692" s="60">
        <v>45673</v>
      </c>
      <c r="B3692" s="56" t="s">
        <v>37</v>
      </c>
      <c r="C3692" s="61">
        <v>1</v>
      </c>
      <c r="D3692" s="56" t="str">
        <f>VLOOKUP(B3692,'P Master'!$A$1:$C$39,3,0)</f>
        <v>0-500</v>
      </c>
      <c r="E3692" s="62">
        <f>VLOOKUP(D3692,'Slabs and Cost'!$B$9:$E$12,3,0)</f>
        <v>6</v>
      </c>
      <c r="F3692" s="62">
        <f t="shared" si="57"/>
        <v>6</v>
      </c>
      <c r="G3692" s="56" t="s">
        <v>56</v>
      </c>
    </row>
    <row r="3693" spans="1:7">
      <c r="A3693" s="60">
        <v>45673</v>
      </c>
      <c r="B3693" s="56" t="s">
        <v>36</v>
      </c>
      <c r="C3693" s="61">
        <v>1</v>
      </c>
      <c r="D3693" s="56" t="str">
        <f>VLOOKUP(B3693,'P Master'!$A$1:$C$39,3,0)</f>
        <v>0-500</v>
      </c>
      <c r="E3693" s="62">
        <f>VLOOKUP(D3693,'Slabs and Cost'!$B$9:$E$12,3,0)</f>
        <v>6</v>
      </c>
      <c r="F3693" s="62">
        <f t="shared" si="57"/>
        <v>6</v>
      </c>
      <c r="G3693" s="56" t="s">
        <v>56</v>
      </c>
    </row>
    <row r="3694" spans="1:7">
      <c r="A3694" s="60">
        <v>45673</v>
      </c>
      <c r="B3694" s="56" t="s">
        <v>37</v>
      </c>
      <c r="C3694" s="61">
        <v>1</v>
      </c>
      <c r="D3694" s="56" t="str">
        <f>VLOOKUP(B3694,'P Master'!$A$1:$C$39,3,0)</f>
        <v>0-500</v>
      </c>
      <c r="E3694" s="62">
        <f>VLOOKUP(D3694,'Slabs and Cost'!$B$9:$E$12,3,0)</f>
        <v>6</v>
      </c>
      <c r="F3694" s="62">
        <f t="shared" si="57"/>
        <v>6</v>
      </c>
      <c r="G3694" s="56" t="s">
        <v>56</v>
      </c>
    </row>
    <row r="3695" spans="1:7">
      <c r="A3695" s="60">
        <v>45673</v>
      </c>
      <c r="B3695" s="56" t="s">
        <v>37</v>
      </c>
      <c r="C3695" s="61">
        <v>1</v>
      </c>
      <c r="D3695" s="56" t="str">
        <f>VLOOKUP(B3695,'P Master'!$A$1:$C$39,3,0)</f>
        <v>0-500</v>
      </c>
      <c r="E3695" s="62">
        <f>VLOOKUP(D3695,'Slabs and Cost'!$B$9:$E$12,3,0)</f>
        <v>6</v>
      </c>
      <c r="F3695" s="62">
        <f t="shared" si="57"/>
        <v>6</v>
      </c>
      <c r="G3695" s="56" t="s">
        <v>56</v>
      </c>
    </row>
    <row r="3696" spans="1:7">
      <c r="A3696" s="60">
        <v>45673</v>
      </c>
      <c r="B3696" s="56" t="s">
        <v>37</v>
      </c>
      <c r="C3696" s="61">
        <v>1</v>
      </c>
      <c r="D3696" s="56" t="str">
        <f>VLOOKUP(B3696,'P Master'!$A$1:$C$39,3,0)</f>
        <v>0-500</v>
      </c>
      <c r="E3696" s="62">
        <f>VLOOKUP(D3696,'Slabs and Cost'!$B$9:$E$12,3,0)</f>
        <v>6</v>
      </c>
      <c r="F3696" s="62">
        <f t="shared" si="57"/>
        <v>6</v>
      </c>
      <c r="G3696" s="56" t="s">
        <v>56</v>
      </c>
    </row>
    <row r="3697" spans="1:7">
      <c r="A3697" s="60">
        <v>45673</v>
      </c>
      <c r="B3697" s="56" t="s">
        <v>21</v>
      </c>
      <c r="C3697" s="61">
        <v>1</v>
      </c>
      <c r="D3697" s="56" t="str">
        <f>VLOOKUP(B3697,'P Master'!$A$1:$C$39,3,0)</f>
        <v>1-2</v>
      </c>
      <c r="E3697" s="62">
        <f>VLOOKUP(D3697,'Slabs and Cost'!$B$9:$E$12,3,0)</f>
        <v>7.2</v>
      </c>
      <c r="F3697" s="62">
        <f t="shared" si="57"/>
        <v>7.2</v>
      </c>
      <c r="G3697" s="56" t="s">
        <v>56</v>
      </c>
    </row>
    <row r="3698" spans="1:7">
      <c r="A3698" s="60">
        <v>45673</v>
      </c>
      <c r="B3698" s="56" t="s">
        <v>45</v>
      </c>
      <c r="C3698" s="61">
        <v>1</v>
      </c>
      <c r="D3698" s="56" t="str">
        <f>VLOOKUP(B3698,'P Master'!$A$1:$C$39,3,0)</f>
        <v>500-1</v>
      </c>
      <c r="E3698" s="62">
        <f>VLOOKUP(D3698,'Slabs and Cost'!$B$9:$E$12,3,0)</f>
        <v>6</v>
      </c>
      <c r="F3698" s="62">
        <f t="shared" si="57"/>
        <v>6</v>
      </c>
      <c r="G3698" s="56" t="s">
        <v>56</v>
      </c>
    </row>
    <row r="3699" spans="1:7">
      <c r="A3699" s="60">
        <v>45673</v>
      </c>
      <c r="B3699" s="56" t="s">
        <v>19</v>
      </c>
      <c r="C3699" s="61">
        <v>1</v>
      </c>
      <c r="D3699" s="56" t="str">
        <f>VLOOKUP(B3699,'P Master'!$A$1:$C$39,3,0)</f>
        <v>0-500</v>
      </c>
      <c r="E3699" s="62">
        <f>VLOOKUP(D3699,'Slabs and Cost'!$B$9:$E$12,3,0)</f>
        <v>6</v>
      </c>
      <c r="F3699" s="62">
        <f t="shared" si="57"/>
        <v>6</v>
      </c>
      <c r="G3699" s="56" t="s">
        <v>56</v>
      </c>
    </row>
    <row r="3700" spans="1:7">
      <c r="A3700" s="60">
        <v>45673</v>
      </c>
      <c r="B3700" s="56" t="s">
        <v>11</v>
      </c>
      <c r="C3700" s="61">
        <v>1</v>
      </c>
      <c r="D3700" s="56" t="str">
        <f>VLOOKUP(B3700,'P Master'!$A$1:$C$39,3,0)</f>
        <v>0-500</v>
      </c>
      <c r="E3700" s="62">
        <f>VLOOKUP(D3700,'Slabs and Cost'!$B$9:$E$12,3,0)</f>
        <v>6</v>
      </c>
      <c r="F3700" s="62">
        <f t="shared" si="57"/>
        <v>6</v>
      </c>
      <c r="G3700" s="56" t="s">
        <v>56</v>
      </c>
    </row>
    <row r="3701" spans="1:7">
      <c r="A3701" s="60">
        <v>45673</v>
      </c>
      <c r="B3701" s="56" t="s">
        <v>18</v>
      </c>
      <c r="C3701" s="61">
        <v>1</v>
      </c>
      <c r="D3701" s="56" t="str">
        <f>VLOOKUP(B3701,'P Master'!$A$1:$C$39,3,0)</f>
        <v>0-500</v>
      </c>
      <c r="E3701" s="62">
        <f>VLOOKUP(D3701,'Slabs and Cost'!$B$9:$E$12,3,0)</f>
        <v>6</v>
      </c>
      <c r="F3701" s="62">
        <f t="shared" si="57"/>
        <v>6</v>
      </c>
      <c r="G3701" s="56" t="s">
        <v>56</v>
      </c>
    </row>
    <row r="3702" spans="1:7">
      <c r="A3702" s="60">
        <v>45673</v>
      </c>
      <c r="B3702" s="56" t="s">
        <v>37</v>
      </c>
      <c r="C3702" s="61">
        <v>1</v>
      </c>
      <c r="D3702" s="56" t="str">
        <f>VLOOKUP(B3702,'P Master'!$A$1:$C$39,3,0)</f>
        <v>0-500</v>
      </c>
      <c r="E3702" s="62">
        <f>VLOOKUP(D3702,'Slabs and Cost'!$B$9:$E$12,3,0)</f>
        <v>6</v>
      </c>
      <c r="F3702" s="62">
        <f t="shared" si="57"/>
        <v>6</v>
      </c>
      <c r="G3702" s="56" t="s">
        <v>56</v>
      </c>
    </row>
    <row r="3703" spans="1:7">
      <c r="A3703" s="60">
        <v>45673</v>
      </c>
      <c r="B3703" s="56" t="s">
        <v>37</v>
      </c>
      <c r="C3703" s="61">
        <v>1</v>
      </c>
      <c r="D3703" s="56" t="str">
        <f>VLOOKUP(B3703,'P Master'!$A$1:$C$39,3,0)</f>
        <v>0-500</v>
      </c>
      <c r="E3703" s="62">
        <f>VLOOKUP(D3703,'Slabs and Cost'!$B$9:$E$12,3,0)</f>
        <v>6</v>
      </c>
      <c r="F3703" s="62">
        <f t="shared" si="57"/>
        <v>6</v>
      </c>
      <c r="G3703" s="56" t="s">
        <v>56</v>
      </c>
    </row>
    <row r="3704" spans="1:7">
      <c r="A3704" s="60">
        <v>45673</v>
      </c>
      <c r="B3704" s="56" t="s">
        <v>16</v>
      </c>
      <c r="C3704" s="61">
        <v>1</v>
      </c>
      <c r="D3704" s="56" t="str">
        <f>VLOOKUP(B3704,'P Master'!$A$1:$C$39,3,0)</f>
        <v>0-500</v>
      </c>
      <c r="E3704" s="62">
        <f>VLOOKUP(D3704,'Slabs and Cost'!$B$9:$E$12,3,0)</f>
        <v>6</v>
      </c>
      <c r="F3704" s="62">
        <f t="shared" si="57"/>
        <v>6</v>
      </c>
      <c r="G3704" s="56" t="s">
        <v>56</v>
      </c>
    </row>
    <row r="3705" spans="1:7">
      <c r="A3705" s="60">
        <v>45673</v>
      </c>
      <c r="B3705" s="56" t="s">
        <v>21</v>
      </c>
      <c r="C3705" s="61">
        <v>1</v>
      </c>
      <c r="D3705" s="56" t="str">
        <f>VLOOKUP(B3705,'P Master'!$A$1:$C$39,3,0)</f>
        <v>1-2</v>
      </c>
      <c r="E3705" s="62">
        <f>VLOOKUP(D3705,'Slabs and Cost'!$B$9:$E$12,3,0)</f>
        <v>7.2</v>
      </c>
      <c r="F3705" s="62">
        <f t="shared" si="57"/>
        <v>7.2</v>
      </c>
      <c r="G3705" s="56" t="s">
        <v>56</v>
      </c>
    </row>
    <row r="3706" spans="1:7">
      <c r="A3706" s="60">
        <v>45673</v>
      </c>
      <c r="B3706" s="56" t="s">
        <v>37</v>
      </c>
      <c r="C3706" s="61">
        <v>1</v>
      </c>
      <c r="D3706" s="56" t="str">
        <f>VLOOKUP(B3706,'P Master'!$A$1:$C$39,3,0)</f>
        <v>0-500</v>
      </c>
      <c r="E3706" s="62">
        <f>VLOOKUP(D3706,'Slabs and Cost'!$B$9:$E$12,3,0)</f>
        <v>6</v>
      </c>
      <c r="F3706" s="62">
        <f t="shared" si="57"/>
        <v>6</v>
      </c>
      <c r="G3706" s="56" t="s">
        <v>56</v>
      </c>
    </row>
    <row r="3707" spans="1:7">
      <c r="A3707" s="60">
        <v>45673</v>
      </c>
      <c r="B3707" s="56" t="s">
        <v>16</v>
      </c>
      <c r="C3707" s="61">
        <v>1</v>
      </c>
      <c r="D3707" s="56" t="str">
        <f>VLOOKUP(B3707,'P Master'!$A$1:$C$39,3,0)</f>
        <v>0-500</v>
      </c>
      <c r="E3707" s="62">
        <f>VLOOKUP(D3707,'Slabs and Cost'!$B$9:$E$12,3,0)</f>
        <v>6</v>
      </c>
      <c r="F3707" s="62">
        <f t="shared" si="57"/>
        <v>6</v>
      </c>
      <c r="G3707" s="56" t="s">
        <v>56</v>
      </c>
    </row>
    <row r="3708" spans="1:7">
      <c r="A3708" s="60">
        <v>45673</v>
      </c>
      <c r="B3708" s="56" t="s">
        <v>39</v>
      </c>
      <c r="C3708" s="61">
        <v>1</v>
      </c>
      <c r="D3708" s="56" t="str">
        <f>VLOOKUP(B3708,'P Master'!$A$1:$C$39,3,0)</f>
        <v>0-500</v>
      </c>
      <c r="E3708" s="62">
        <f>VLOOKUP(D3708,'Slabs and Cost'!$B$9:$E$12,3,0)</f>
        <v>6</v>
      </c>
      <c r="F3708" s="62">
        <f t="shared" si="57"/>
        <v>6</v>
      </c>
      <c r="G3708" s="56" t="s">
        <v>56</v>
      </c>
    </row>
    <row r="3709" spans="1:7">
      <c r="A3709" s="60">
        <v>45673</v>
      </c>
      <c r="B3709" s="56" t="s">
        <v>37</v>
      </c>
      <c r="C3709" s="61">
        <v>1</v>
      </c>
      <c r="D3709" s="56" t="str">
        <f>VLOOKUP(B3709,'P Master'!$A$1:$C$39,3,0)</f>
        <v>0-500</v>
      </c>
      <c r="E3709" s="62">
        <f>VLOOKUP(D3709,'Slabs and Cost'!$B$9:$E$12,3,0)</f>
        <v>6</v>
      </c>
      <c r="F3709" s="62">
        <f t="shared" si="57"/>
        <v>6</v>
      </c>
      <c r="G3709" s="56" t="s">
        <v>56</v>
      </c>
    </row>
    <row r="3710" spans="1:7">
      <c r="A3710" s="60">
        <v>45673</v>
      </c>
      <c r="B3710" s="56" t="s">
        <v>18</v>
      </c>
      <c r="C3710" s="61">
        <v>1</v>
      </c>
      <c r="D3710" s="56" t="str">
        <f>VLOOKUP(B3710,'P Master'!$A$1:$C$39,3,0)</f>
        <v>0-500</v>
      </c>
      <c r="E3710" s="62">
        <f>VLOOKUP(D3710,'Slabs and Cost'!$B$9:$E$12,3,0)</f>
        <v>6</v>
      </c>
      <c r="F3710" s="62">
        <f t="shared" si="57"/>
        <v>6</v>
      </c>
      <c r="G3710" s="56" t="s">
        <v>56</v>
      </c>
    </row>
    <row r="3711" spans="1:7">
      <c r="A3711" s="60">
        <v>45673</v>
      </c>
      <c r="B3711" s="56" t="s">
        <v>20</v>
      </c>
      <c r="C3711" s="61">
        <v>1</v>
      </c>
      <c r="D3711" s="56" t="str">
        <f>VLOOKUP(B3711,'P Master'!$A$1:$C$39,3,0)</f>
        <v>0-500</v>
      </c>
      <c r="E3711" s="62">
        <f>VLOOKUP(D3711,'Slabs and Cost'!$B$9:$E$12,3,0)</f>
        <v>6</v>
      </c>
      <c r="F3711" s="62">
        <f t="shared" si="57"/>
        <v>6</v>
      </c>
      <c r="G3711" s="56" t="s">
        <v>56</v>
      </c>
    </row>
    <row r="3712" spans="1:7">
      <c r="A3712" s="60">
        <v>45673</v>
      </c>
      <c r="B3712" s="56" t="s">
        <v>37</v>
      </c>
      <c r="C3712" s="61">
        <v>1</v>
      </c>
      <c r="D3712" s="56" t="str">
        <f>VLOOKUP(B3712,'P Master'!$A$1:$C$39,3,0)</f>
        <v>0-500</v>
      </c>
      <c r="E3712" s="62">
        <f>VLOOKUP(D3712,'Slabs and Cost'!$B$9:$E$12,3,0)</f>
        <v>6</v>
      </c>
      <c r="F3712" s="62">
        <f t="shared" si="57"/>
        <v>6</v>
      </c>
      <c r="G3712" s="56" t="s">
        <v>56</v>
      </c>
    </row>
    <row r="3713" spans="1:7">
      <c r="A3713" s="60">
        <v>45673</v>
      </c>
      <c r="B3713" s="56" t="s">
        <v>17</v>
      </c>
      <c r="C3713" s="61">
        <v>1</v>
      </c>
      <c r="D3713" s="56" t="str">
        <f>VLOOKUP(B3713,'P Master'!$A$1:$C$39,3,0)</f>
        <v>0-500</v>
      </c>
      <c r="E3713" s="62">
        <f>VLOOKUP(D3713,'Slabs and Cost'!$B$9:$E$12,3,0)</f>
        <v>6</v>
      </c>
      <c r="F3713" s="62">
        <f t="shared" si="57"/>
        <v>6</v>
      </c>
      <c r="G3713" s="56" t="s">
        <v>56</v>
      </c>
    </row>
    <row r="3714" spans="1:7">
      <c r="A3714" s="60">
        <v>45673</v>
      </c>
      <c r="B3714" s="56" t="s">
        <v>37</v>
      </c>
      <c r="C3714" s="61">
        <v>1</v>
      </c>
      <c r="D3714" s="56" t="str">
        <f>VLOOKUP(B3714,'P Master'!$A$1:$C$39,3,0)</f>
        <v>0-500</v>
      </c>
      <c r="E3714" s="62">
        <f>VLOOKUP(D3714,'Slabs and Cost'!$B$9:$E$12,3,0)</f>
        <v>6</v>
      </c>
      <c r="F3714" s="62">
        <f t="shared" ref="F3714:F3777" si="58">C3714*E3714</f>
        <v>6</v>
      </c>
      <c r="G3714" s="56" t="s">
        <v>56</v>
      </c>
    </row>
    <row r="3715" spans="1:7">
      <c r="A3715" s="60">
        <v>45673</v>
      </c>
      <c r="B3715" s="56" t="s">
        <v>31</v>
      </c>
      <c r="C3715" s="61">
        <v>1</v>
      </c>
      <c r="D3715" s="56" t="str">
        <f>VLOOKUP(B3715,'P Master'!$A$1:$C$39,3,0)</f>
        <v>500-1</v>
      </c>
      <c r="E3715" s="62">
        <f>VLOOKUP(D3715,'Slabs and Cost'!$B$9:$E$12,3,0)</f>
        <v>6</v>
      </c>
      <c r="F3715" s="62">
        <f t="shared" si="58"/>
        <v>6</v>
      </c>
      <c r="G3715" s="56" t="s">
        <v>56</v>
      </c>
    </row>
    <row r="3716" spans="1:7">
      <c r="A3716" s="60">
        <v>45673</v>
      </c>
      <c r="B3716" s="56" t="s">
        <v>37</v>
      </c>
      <c r="C3716" s="61">
        <v>1</v>
      </c>
      <c r="D3716" s="56" t="str">
        <f>VLOOKUP(B3716,'P Master'!$A$1:$C$39,3,0)</f>
        <v>0-500</v>
      </c>
      <c r="E3716" s="62">
        <f>VLOOKUP(D3716,'Slabs and Cost'!$B$9:$E$12,3,0)</f>
        <v>6</v>
      </c>
      <c r="F3716" s="62">
        <f t="shared" si="58"/>
        <v>6</v>
      </c>
      <c r="G3716" s="56" t="s">
        <v>56</v>
      </c>
    </row>
    <row r="3717" spans="1:7">
      <c r="A3717" s="60">
        <v>45673</v>
      </c>
      <c r="B3717" s="56" t="s">
        <v>37</v>
      </c>
      <c r="C3717" s="61">
        <v>1</v>
      </c>
      <c r="D3717" s="56" t="str">
        <f>VLOOKUP(B3717,'P Master'!$A$1:$C$39,3,0)</f>
        <v>0-500</v>
      </c>
      <c r="E3717" s="62">
        <f>VLOOKUP(D3717,'Slabs and Cost'!$B$9:$E$12,3,0)</f>
        <v>6</v>
      </c>
      <c r="F3717" s="62">
        <f t="shared" si="58"/>
        <v>6</v>
      </c>
      <c r="G3717" s="56" t="s">
        <v>56</v>
      </c>
    </row>
    <row r="3718" spans="1:7">
      <c r="A3718" s="60">
        <v>45673</v>
      </c>
      <c r="B3718" s="56" t="s">
        <v>37</v>
      </c>
      <c r="C3718" s="61">
        <v>1</v>
      </c>
      <c r="D3718" s="56" t="str">
        <f>VLOOKUP(B3718,'P Master'!$A$1:$C$39,3,0)</f>
        <v>0-500</v>
      </c>
      <c r="E3718" s="62">
        <f>VLOOKUP(D3718,'Slabs and Cost'!$B$9:$E$12,3,0)</f>
        <v>6</v>
      </c>
      <c r="F3718" s="62">
        <f t="shared" si="58"/>
        <v>6</v>
      </c>
      <c r="G3718" s="56" t="s">
        <v>56</v>
      </c>
    </row>
    <row r="3719" spans="1:7">
      <c r="A3719" s="60">
        <v>45673</v>
      </c>
      <c r="B3719" s="56" t="s">
        <v>37</v>
      </c>
      <c r="C3719" s="61">
        <v>1</v>
      </c>
      <c r="D3719" s="56" t="str">
        <f>VLOOKUP(B3719,'P Master'!$A$1:$C$39,3,0)</f>
        <v>0-500</v>
      </c>
      <c r="E3719" s="62">
        <f>VLOOKUP(D3719,'Slabs and Cost'!$B$9:$E$12,3,0)</f>
        <v>6</v>
      </c>
      <c r="F3719" s="62">
        <f t="shared" si="58"/>
        <v>6</v>
      </c>
      <c r="G3719" s="56" t="s">
        <v>56</v>
      </c>
    </row>
    <row r="3720" spans="1:7">
      <c r="A3720" s="60">
        <v>45673</v>
      </c>
      <c r="B3720" s="56" t="s">
        <v>37</v>
      </c>
      <c r="C3720" s="61">
        <v>1</v>
      </c>
      <c r="D3720" s="56" t="str">
        <f>VLOOKUP(B3720,'P Master'!$A$1:$C$39,3,0)</f>
        <v>0-500</v>
      </c>
      <c r="E3720" s="62">
        <f>VLOOKUP(D3720,'Slabs and Cost'!$B$9:$E$12,3,0)</f>
        <v>6</v>
      </c>
      <c r="F3720" s="62">
        <f t="shared" si="58"/>
        <v>6</v>
      </c>
      <c r="G3720" s="56" t="s">
        <v>56</v>
      </c>
    </row>
    <row r="3721" spans="1:7">
      <c r="A3721" s="60">
        <v>45673</v>
      </c>
      <c r="B3721" s="56" t="s">
        <v>25</v>
      </c>
      <c r="C3721" s="61">
        <v>1</v>
      </c>
      <c r="D3721" s="56" t="str">
        <f>VLOOKUP(B3721,'P Master'!$A$1:$C$39,3,0)</f>
        <v>0-500</v>
      </c>
      <c r="E3721" s="62">
        <f>VLOOKUP(D3721,'Slabs and Cost'!$B$9:$E$12,3,0)</f>
        <v>6</v>
      </c>
      <c r="F3721" s="62">
        <f t="shared" si="58"/>
        <v>6</v>
      </c>
      <c r="G3721" s="56" t="s">
        <v>56</v>
      </c>
    </row>
    <row r="3722" spans="1:7">
      <c r="A3722" s="60">
        <v>45673</v>
      </c>
      <c r="B3722" s="56" t="s">
        <v>37</v>
      </c>
      <c r="C3722" s="61">
        <v>1</v>
      </c>
      <c r="D3722" s="56" t="str">
        <f>VLOOKUP(B3722,'P Master'!$A$1:$C$39,3,0)</f>
        <v>0-500</v>
      </c>
      <c r="E3722" s="62">
        <f>VLOOKUP(D3722,'Slabs and Cost'!$B$9:$E$12,3,0)</f>
        <v>6</v>
      </c>
      <c r="F3722" s="62">
        <f t="shared" si="58"/>
        <v>6</v>
      </c>
      <c r="G3722" s="56" t="s">
        <v>56</v>
      </c>
    </row>
    <row r="3723" spans="1:7">
      <c r="A3723" s="60">
        <v>45673</v>
      </c>
      <c r="B3723" s="56" t="s">
        <v>45</v>
      </c>
      <c r="C3723" s="61">
        <v>1</v>
      </c>
      <c r="D3723" s="56" t="str">
        <f>VLOOKUP(B3723,'P Master'!$A$1:$C$39,3,0)</f>
        <v>500-1</v>
      </c>
      <c r="E3723" s="62">
        <f>VLOOKUP(D3723,'Slabs and Cost'!$B$9:$E$12,3,0)</f>
        <v>6</v>
      </c>
      <c r="F3723" s="62">
        <f t="shared" si="58"/>
        <v>6</v>
      </c>
      <c r="G3723" s="56" t="s">
        <v>56</v>
      </c>
    </row>
    <row r="3724" spans="1:7">
      <c r="A3724" s="60">
        <v>45673</v>
      </c>
      <c r="B3724" s="56" t="s">
        <v>37</v>
      </c>
      <c r="C3724" s="61">
        <v>1</v>
      </c>
      <c r="D3724" s="56" t="str">
        <f>VLOOKUP(B3724,'P Master'!$A$1:$C$39,3,0)</f>
        <v>0-500</v>
      </c>
      <c r="E3724" s="62">
        <f>VLOOKUP(D3724,'Slabs and Cost'!$B$9:$E$12,3,0)</f>
        <v>6</v>
      </c>
      <c r="F3724" s="62">
        <f t="shared" si="58"/>
        <v>6</v>
      </c>
      <c r="G3724" s="56" t="s">
        <v>56</v>
      </c>
    </row>
    <row r="3725" spans="1:7">
      <c r="A3725" s="60">
        <v>45673</v>
      </c>
      <c r="B3725" s="56" t="s">
        <v>16</v>
      </c>
      <c r="C3725" s="61">
        <v>1</v>
      </c>
      <c r="D3725" s="56" t="str">
        <f>VLOOKUP(B3725,'P Master'!$A$1:$C$39,3,0)</f>
        <v>0-500</v>
      </c>
      <c r="E3725" s="62">
        <f>VLOOKUP(D3725,'Slabs and Cost'!$B$9:$E$12,3,0)</f>
        <v>6</v>
      </c>
      <c r="F3725" s="62">
        <f t="shared" si="58"/>
        <v>6</v>
      </c>
      <c r="G3725" s="56" t="s">
        <v>56</v>
      </c>
    </row>
    <row r="3726" spans="1:7">
      <c r="A3726" s="60">
        <v>45673</v>
      </c>
      <c r="B3726" s="56" t="s">
        <v>16</v>
      </c>
      <c r="C3726" s="61">
        <v>1</v>
      </c>
      <c r="D3726" s="56" t="str">
        <f>VLOOKUP(B3726,'P Master'!$A$1:$C$39,3,0)</f>
        <v>0-500</v>
      </c>
      <c r="E3726" s="62">
        <f>VLOOKUP(D3726,'Slabs and Cost'!$B$9:$E$12,3,0)</f>
        <v>6</v>
      </c>
      <c r="F3726" s="62">
        <f t="shared" si="58"/>
        <v>6</v>
      </c>
      <c r="G3726" s="56" t="s">
        <v>56</v>
      </c>
    </row>
    <row r="3727" spans="1:7">
      <c r="A3727" s="60">
        <v>45673</v>
      </c>
      <c r="B3727" s="56" t="s">
        <v>37</v>
      </c>
      <c r="C3727" s="61">
        <v>1</v>
      </c>
      <c r="D3727" s="56" t="str">
        <f>VLOOKUP(B3727,'P Master'!$A$1:$C$39,3,0)</f>
        <v>0-500</v>
      </c>
      <c r="E3727" s="62">
        <f>VLOOKUP(D3727,'Slabs and Cost'!$B$9:$E$12,3,0)</f>
        <v>6</v>
      </c>
      <c r="F3727" s="62">
        <f t="shared" si="58"/>
        <v>6</v>
      </c>
      <c r="G3727" s="56" t="s">
        <v>56</v>
      </c>
    </row>
    <row r="3728" spans="1:7">
      <c r="A3728" s="60">
        <v>45673</v>
      </c>
      <c r="B3728" s="56" t="s">
        <v>37</v>
      </c>
      <c r="C3728" s="61">
        <v>1</v>
      </c>
      <c r="D3728" s="56" t="str">
        <f>VLOOKUP(B3728,'P Master'!$A$1:$C$39,3,0)</f>
        <v>0-500</v>
      </c>
      <c r="E3728" s="62">
        <f>VLOOKUP(D3728,'Slabs and Cost'!$B$9:$E$12,3,0)</f>
        <v>6</v>
      </c>
      <c r="F3728" s="62">
        <f t="shared" si="58"/>
        <v>6</v>
      </c>
      <c r="G3728" s="56" t="s">
        <v>56</v>
      </c>
    </row>
    <row r="3729" spans="1:7">
      <c r="A3729" s="60">
        <v>45673</v>
      </c>
      <c r="B3729" s="56" t="s">
        <v>16</v>
      </c>
      <c r="C3729" s="61">
        <v>1</v>
      </c>
      <c r="D3729" s="56" t="str">
        <f>VLOOKUP(B3729,'P Master'!$A$1:$C$39,3,0)</f>
        <v>0-500</v>
      </c>
      <c r="E3729" s="62">
        <f>VLOOKUP(D3729,'Slabs and Cost'!$B$9:$E$12,3,0)</f>
        <v>6</v>
      </c>
      <c r="F3729" s="62">
        <f t="shared" si="58"/>
        <v>6</v>
      </c>
      <c r="G3729" s="56" t="s">
        <v>56</v>
      </c>
    </row>
    <row r="3730" spans="1:7">
      <c r="A3730" s="60">
        <v>45673</v>
      </c>
      <c r="B3730" s="56" t="s">
        <v>37</v>
      </c>
      <c r="C3730" s="61">
        <v>1</v>
      </c>
      <c r="D3730" s="56" t="str">
        <f>VLOOKUP(B3730,'P Master'!$A$1:$C$39,3,0)</f>
        <v>0-500</v>
      </c>
      <c r="E3730" s="62">
        <f>VLOOKUP(D3730,'Slabs and Cost'!$B$9:$E$12,3,0)</f>
        <v>6</v>
      </c>
      <c r="F3730" s="62">
        <f t="shared" si="58"/>
        <v>6</v>
      </c>
      <c r="G3730" s="56" t="s">
        <v>56</v>
      </c>
    </row>
    <row r="3731" spans="1:7">
      <c r="A3731" s="60">
        <v>45673</v>
      </c>
      <c r="B3731" s="56" t="s">
        <v>16</v>
      </c>
      <c r="C3731" s="61">
        <v>1</v>
      </c>
      <c r="D3731" s="56" t="str">
        <f>VLOOKUP(B3731,'P Master'!$A$1:$C$39,3,0)</f>
        <v>0-500</v>
      </c>
      <c r="E3731" s="62">
        <f>VLOOKUP(D3731,'Slabs and Cost'!$B$9:$E$12,3,0)</f>
        <v>6</v>
      </c>
      <c r="F3731" s="62">
        <f t="shared" si="58"/>
        <v>6</v>
      </c>
      <c r="G3731" s="56" t="s">
        <v>56</v>
      </c>
    </row>
    <row r="3732" spans="1:7">
      <c r="A3732" s="60">
        <v>45673</v>
      </c>
      <c r="B3732" s="56" t="s">
        <v>21</v>
      </c>
      <c r="C3732" s="61">
        <v>1</v>
      </c>
      <c r="D3732" s="56" t="str">
        <f>VLOOKUP(B3732,'P Master'!$A$1:$C$39,3,0)</f>
        <v>1-2</v>
      </c>
      <c r="E3732" s="62">
        <f>VLOOKUP(D3732,'Slabs and Cost'!$B$9:$E$12,3,0)</f>
        <v>7.2</v>
      </c>
      <c r="F3732" s="62">
        <f t="shared" si="58"/>
        <v>7.2</v>
      </c>
      <c r="G3732" s="56" t="s">
        <v>56</v>
      </c>
    </row>
    <row r="3733" spans="1:7">
      <c r="A3733" s="60">
        <v>45673</v>
      </c>
      <c r="B3733" s="56" t="s">
        <v>39</v>
      </c>
      <c r="C3733" s="61">
        <v>1</v>
      </c>
      <c r="D3733" s="56" t="str">
        <f>VLOOKUP(B3733,'P Master'!$A$1:$C$39,3,0)</f>
        <v>0-500</v>
      </c>
      <c r="E3733" s="62">
        <f>VLOOKUP(D3733,'Slabs and Cost'!$B$9:$E$12,3,0)</f>
        <v>6</v>
      </c>
      <c r="F3733" s="62">
        <f t="shared" si="58"/>
        <v>6</v>
      </c>
      <c r="G3733" s="56" t="s">
        <v>56</v>
      </c>
    </row>
    <row r="3734" spans="1:7">
      <c r="A3734" s="60">
        <v>45673</v>
      </c>
      <c r="B3734" s="56" t="s">
        <v>16</v>
      </c>
      <c r="C3734" s="61">
        <v>1</v>
      </c>
      <c r="D3734" s="56" t="str">
        <f>VLOOKUP(B3734,'P Master'!$A$1:$C$39,3,0)</f>
        <v>0-500</v>
      </c>
      <c r="E3734" s="62">
        <f>VLOOKUP(D3734,'Slabs and Cost'!$B$9:$E$12,3,0)</f>
        <v>6</v>
      </c>
      <c r="F3734" s="62">
        <f t="shared" si="58"/>
        <v>6</v>
      </c>
      <c r="G3734" s="56" t="s">
        <v>56</v>
      </c>
    </row>
    <row r="3735" spans="1:7">
      <c r="A3735" s="60">
        <v>45673</v>
      </c>
      <c r="B3735" s="56" t="s">
        <v>11</v>
      </c>
      <c r="C3735" s="61">
        <v>1</v>
      </c>
      <c r="D3735" s="56" t="str">
        <f>VLOOKUP(B3735,'P Master'!$A$1:$C$39,3,0)</f>
        <v>0-500</v>
      </c>
      <c r="E3735" s="62">
        <f>VLOOKUP(D3735,'Slabs and Cost'!$B$9:$E$12,3,0)</f>
        <v>6</v>
      </c>
      <c r="F3735" s="62">
        <f t="shared" si="58"/>
        <v>6</v>
      </c>
      <c r="G3735" s="56" t="s">
        <v>56</v>
      </c>
    </row>
    <row r="3736" spans="1:7">
      <c r="A3736" s="60">
        <v>45673</v>
      </c>
      <c r="B3736" s="56" t="s">
        <v>37</v>
      </c>
      <c r="C3736" s="61">
        <v>1</v>
      </c>
      <c r="D3736" s="56" t="str">
        <f>VLOOKUP(B3736,'P Master'!$A$1:$C$39,3,0)</f>
        <v>0-500</v>
      </c>
      <c r="E3736" s="62">
        <f>VLOOKUP(D3736,'Slabs and Cost'!$B$9:$E$12,3,0)</f>
        <v>6</v>
      </c>
      <c r="F3736" s="62">
        <f t="shared" si="58"/>
        <v>6</v>
      </c>
      <c r="G3736" s="56" t="s">
        <v>56</v>
      </c>
    </row>
    <row r="3737" spans="1:7">
      <c r="A3737" s="60">
        <v>45673</v>
      </c>
      <c r="B3737" s="56" t="s">
        <v>32</v>
      </c>
      <c r="C3737" s="61">
        <v>1</v>
      </c>
      <c r="D3737" s="56" t="str">
        <f>VLOOKUP(B3737,'P Master'!$A$1:$C$39,3,0)</f>
        <v>0-500</v>
      </c>
      <c r="E3737" s="62">
        <f>VLOOKUP(D3737,'Slabs and Cost'!$B$9:$E$12,3,0)</f>
        <v>6</v>
      </c>
      <c r="F3737" s="62">
        <f t="shared" si="58"/>
        <v>6</v>
      </c>
      <c r="G3737" s="56" t="s">
        <v>56</v>
      </c>
    </row>
    <row r="3738" spans="1:7">
      <c r="A3738" s="60">
        <v>45673</v>
      </c>
      <c r="B3738" s="56" t="s">
        <v>37</v>
      </c>
      <c r="C3738" s="61">
        <v>1</v>
      </c>
      <c r="D3738" s="56" t="str">
        <f>VLOOKUP(B3738,'P Master'!$A$1:$C$39,3,0)</f>
        <v>0-500</v>
      </c>
      <c r="E3738" s="62">
        <f>VLOOKUP(D3738,'Slabs and Cost'!$B$9:$E$12,3,0)</f>
        <v>6</v>
      </c>
      <c r="F3738" s="62">
        <f t="shared" si="58"/>
        <v>6</v>
      </c>
      <c r="G3738" s="56" t="s">
        <v>56</v>
      </c>
    </row>
    <row r="3739" spans="1:7">
      <c r="A3739" s="60">
        <v>45673</v>
      </c>
      <c r="B3739" s="56" t="s">
        <v>37</v>
      </c>
      <c r="C3739" s="61">
        <v>1</v>
      </c>
      <c r="D3739" s="56" t="str">
        <f>VLOOKUP(B3739,'P Master'!$A$1:$C$39,3,0)</f>
        <v>0-500</v>
      </c>
      <c r="E3739" s="62">
        <f>VLOOKUP(D3739,'Slabs and Cost'!$B$9:$E$12,3,0)</f>
        <v>6</v>
      </c>
      <c r="F3739" s="62">
        <f t="shared" si="58"/>
        <v>6</v>
      </c>
      <c r="G3739" s="56" t="s">
        <v>56</v>
      </c>
    </row>
    <row r="3740" spans="1:7">
      <c r="A3740" s="60">
        <v>45673</v>
      </c>
      <c r="B3740" s="56" t="s">
        <v>37</v>
      </c>
      <c r="C3740" s="61">
        <v>1</v>
      </c>
      <c r="D3740" s="56" t="str">
        <f>VLOOKUP(B3740,'P Master'!$A$1:$C$39,3,0)</f>
        <v>0-500</v>
      </c>
      <c r="E3740" s="62">
        <f>VLOOKUP(D3740,'Slabs and Cost'!$B$9:$E$12,3,0)</f>
        <v>6</v>
      </c>
      <c r="F3740" s="62">
        <f t="shared" si="58"/>
        <v>6</v>
      </c>
      <c r="G3740" s="56" t="s">
        <v>56</v>
      </c>
    </row>
    <row r="3741" spans="1:7">
      <c r="A3741" s="60">
        <v>45673</v>
      </c>
      <c r="B3741" s="56" t="s">
        <v>45</v>
      </c>
      <c r="C3741" s="61">
        <v>1</v>
      </c>
      <c r="D3741" s="56" t="str">
        <f>VLOOKUP(B3741,'P Master'!$A$1:$C$39,3,0)</f>
        <v>500-1</v>
      </c>
      <c r="E3741" s="62">
        <f>VLOOKUP(D3741,'Slabs and Cost'!$B$9:$E$12,3,0)</f>
        <v>6</v>
      </c>
      <c r="F3741" s="62">
        <f t="shared" si="58"/>
        <v>6</v>
      </c>
      <c r="G3741" s="56" t="s">
        <v>56</v>
      </c>
    </row>
    <row r="3742" spans="1:7">
      <c r="A3742" s="60">
        <v>45673</v>
      </c>
      <c r="B3742" s="56" t="s">
        <v>37</v>
      </c>
      <c r="C3742" s="61">
        <v>1</v>
      </c>
      <c r="D3742" s="56" t="str">
        <f>VLOOKUP(B3742,'P Master'!$A$1:$C$39,3,0)</f>
        <v>0-500</v>
      </c>
      <c r="E3742" s="62">
        <f>VLOOKUP(D3742,'Slabs and Cost'!$B$9:$E$12,3,0)</f>
        <v>6</v>
      </c>
      <c r="F3742" s="62">
        <f t="shared" si="58"/>
        <v>6</v>
      </c>
      <c r="G3742" s="56" t="s">
        <v>56</v>
      </c>
    </row>
    <row r="3743" spans="1:7">
      <c r="A3743" s="60">
        <v>45673</v>
      </c>
      <c r="B3743" s="56" t="s">
        <v>32</v>
      </c>
      <c r="C3743" s="61">
        <v>1</v>
      </c>
      <c r="D3743" s="56" t="str">
        <f>VLOOKUP(B3743,'P Master'!$A$1:$C$39,3,0)</f>
        <v>0-500</v>
      </c>
      <c r="E3743" s="62">
        <f>VLOOKUP(D3743,'Slabs and Cost'!$B$9:$E$12,3,0)</f>
        <v>6</v>
      </c>
      <c r="F3743" s="62">
        <f t="shared" si="58"/>
        <v>6</v>
      </c>
      <c r="G3743" s="56" t="s">
        <v>56</v>
      </c>
    </row>
    <row r="3744" spans="1:7">
      <c r="A3744" s="60">
        <v>45673</v>
      </c>
      <c r="B3744" s="56" t="s">
        <v>37</v>
      </c>
      <c r="C3744" s="61">
        <v>1</v>
      </c>
      <c r="D3744" s="56" t="str">
        <f>VLOOKUP(B3744,'P Master'!$A$1:$C$39,3,0)</f>
        <v>0-500</v>
      </c>
      <c r="E3744" s="62">
        <f>VLOOKUP(D3744,'Slabs and Cost'!$B$9:$E$12,3,0)</f>
        <v>6</v>
      </c>
      <c r="F3744" s="62">
        <f t="shared" si="58"/>
        <v>6</v>
      </c>
      <c r="G3744" s="56" t="s">
        <v>56</v>
      </c>
    </row>
    <row r="3745" spans="1:7">
      <c r="A3745" s="60">
        <v>45673</v>
      </c>
      <c r="B3745" s="56" t="s">
        <v>18</v>
      </c>
      <c r="C3745" s="61">
        <v>1</v>
      </c>
      <c r="D3745" s="56" t="str">
        <f>VLOOKUP(B3745,'P Master'!$A$1:$C$39,3,0)</f>
        <v>0-500</v>
      </c>
      <c r="E3745" s="62">
        <f>VLOOKUP(D3745,'Slabs and Cost'!$B$9:$E$12,3,0)</f>
        <v>6</v>
      </c>
      <c r="F3745" s="62">
        <f t="shared" si="58"/>
        <v>6</v>
      </c>
      <c r="G3745" s="56" t="s">
        <v>56</v>
      </c>
    </row>
    <row r="3746" spans="1:7">
      <c r="A3746" s="60">
        <v>45673</v>
      </c>
      <c r="B3746" s="56" t="s">
        <v>25</v>
      </c>
      <c r="C3746" s="61">
        <v>1</v>
      </c>
      <c r="D3746" s="56" t="str">
        <f>VLOOKUP(B3746,'P Master'!$A$1:$C$39,3,0)</f>
        <v>0-500</v>
      </c>
      <c r="E3746" s="62">
        <f>VLOOKUP(D3746,'Slabs and Cost'!$B$9:$E$12,3,0)</f>
        <v>6</v>
      </c>
      <c r="F3746" s="62">
        <f t="shared" si="58"/>
        <v>6</v>
      </c>
      <c r="G3746" s="56" t="s">
        <v>56</v>
      </c>
    </row>
    <row r="3747" spans="1:7">
      <c r="A3747" s="60">
        <v>45673</v>
      </c>
      <c r="B3747" s="56" t="s">
        <v>37</v>
      </c>
      <c r="C3747" s="61">
        <v>1</v>
      </c>
      <c r="D3747" s="56" t="str">
        <f>VLOOKUP(B3747,'P Master'!$A$1:$C$39,3,0)</f>
        <v>0-500</v>
      </c>
      <c r="E3747" s="62">
        <f>VLOOKUP(D3747,'Slabs and Cost'!$B$9:$E$12,3,0)</f>
        <v>6</v>
      </c>
      <c r="F3747" s="62">
        <f t="shared" si="58"/>
        <v>6</v>
      </c>
      <c r="G3747" s="56" t="s">
        <v>56</v>
      </c>
    </row>
    <row r="3748" spans="1:7">
      <c r="A3748" s="60">
        <v>45673</v>
      </c>
      <c r="B3748" s="56" t="s">
        <v>25</v>
      </c>
      <c r="C3748" s="61">
        <v>1</v>
      </c>
      <c r="D3748" s="56" t="str">
        <f>VLOOKUP(B3748,'P Master'!$A$1:$C$39,3,0)</f>
        <v>0-500</v>
      </c>
      <c r="E3748" s="62">
        <f>VLOOKUP(D3748,'Slabs and Cost'!$B$9:$E$12,3,0)</f>
        <v>6</v>
      </c>
      <c r="F3748" s="62">
        <f t="shared" si="58"/>
        <v>6</v>
      </c>
      <c r="G3748" s="56" t="s">
        <v>56</v>
      </c>
    </row>
    <row r="3749" spans="1:7">
      <c r="A3749" s="60">
        <v>45673</v>
      </c>
      <c r="B3749" s="56" t="s">
        <v>37</v>
      </c>
      <c r="C3749" s="61">
        <v>1</v>
      </c>
      <c r="D3749" s="56" t="str">
        <f>VLOOKUP(B3749,'P Master'!$A$1:$C$39,3,0)</f>
        <v>0-500</v>
      </c>
      <c r="E3749" s="62">
        <f>VLOOKUP(D3749,'Slabs and Cost'!$B$9:$E$12,3,0)</f>
        <v>6</v>
      </c>
      <c r="F3749" s="62">
        <f t="shared" si="58"/>
        <v>6</v>
      </c>
      <c r="G3749" s="56" t="s">
        <v>56</v>
      </c>
    </row>
    <row r="3750" spans="1:7">
      <c r="A3750" s="60">
        <v>45673</v>
      </c>
      <c r="B3750" s="56" t="s">
        <v>37</v>
      </c>
      <c r="C3750" s="61">
        <v>1</v>
      </c>
      <c r="D3750" s="56" t="str">
        <f>VLOOKUP(B3750,'P Master'!$A$1:$C$39,3,0)</f>
        <v>0-500</v>
      </c>
      <c r="E3750" s="62">
        <f>VLOOKUP(D3750,'Slabs and Cost'!$B$9:$E$12,3,0)</f>
        <v>6</v>
      </c>
      <c r="F3750" s="62">
        <f t="shared" si="58"/>
        <v>6</v>
      </c>
      <c r="G3750" s="56" t="s">
        <v>56</v>
      </c>
    </row>
    <row r="3751" spans="1:7">
      <c r="A3751" s="60">
        <v>45673</v>
      </c>
      <c r="B3751" s="56" t="s">
        <v>39</v>
      </c>
      <c r="C3751" s="61">
        <v>1</v>
      </c>
      <c r="D3751" s="56" t="str">
        <f>VLOOKUP(B3751,'P Master'!$A$1:$C$39,3,0)</f>
        <v>0-500</v>
      </c>
      <c r="E3751" s="62">
        <f>VLOOKUP(D3751,'Slabs and Cost'!$B$9:$E$12,3,0)</f>
        <v>6</v>
      </c>
      <c r="F3751" s="62">
        <f t="shared" si="58"/>
        <v>6</v>
      </c>
      <c r="G3751" s="56" t="s">
        <v>56</v>
      </c>
    </row>
    <row r="3752" spans="1:7">
      <c r="A3752" s="60">
        <v>45673</v>
      </c>
      <c r="B3752" s="56" t="s">
        <v>37</v>
      </c>
      <c r="C3752" s="61">
        <v>1</v>
      </c>
      <c r="D3752" s="56" t="str">
        <f>VLOOKUP(B3752,'P Master'!$A$1:$C$39,3,0)</f>
        <v>0-500</v>
      </c>
      <c r="E3752" s="62">
        <f>VLOOKUP(D3752,'Slabs and Cost'!$B$9:$E$12,3,0)</f>
        <v>6</v>
      </c>
      <c r="F3752" s="62">
        <f t="shared" si="58"/>
        <v>6</v>
      </c>
      <c r="G3752" s="56" t="s">
        <v>56</v>
      </c>
    </row>
    <row r="3753" spans="1:7">
      <c r="A3753" s="60">
        <v>45673</v>
      </c>
      <c r="B3753" s="56" t="s">
        <v>37</v>
      </c>
      <c r="C3753" s="61">
        <v>1</v>
      </c>
      <c r="D3753" s="56" t="str">
        <f>VLOOKUP(B3753,'P Master'!$A$1:$C$39,3,0)</f>
        <v>0-500</v>
      </c>
      <c r="E3753" s="62">
        <f>VLOOKUP(D3753,'Slabs and Cost'!$B$9:$E$12,3,0)</f>
        <v>6</v>
      </c>
      <c r="F3753" s="62">
        <f t="shared" si="58"/>
        <v>6</v>
      </c>
      <c r="G3753" s="56" t="s">
        <v>56</v>
      </c>
    </row>
    <row r="3754" spans="1:7">
      <c r="A3754" s="60">
        <v>45673</v>
      </c>
      <c r="B3754" s="56" t="s">
        <v>16</v>
      </c>
      <c r="C3754" s="61">
        <v>1</v>
      </c>
      <c r="D3754" s="56" t="str">
        <f>VLOOKUP(B3754,'P Master'!$A$1:$C$39,3,0)</f>
        <v>0-500</v>
      </c>
      <c r="E3754" s="62">
        <f>VLOOKUP(D3754,'Slabs and Cost'!$B$9:$E$12,3,0)</f>
        <v>6</v>
      </c>
      <c r="F3754" s="62">
        <f t="shared" si="58"/>
        <v>6</v>
      </c>
      <c r="G3754" s="56" t="s">
        <v>56</v>
      </c>
    </row>
    <row r="3755" spans="1:7">
      <c r="A3755" s="60">
        <v>45673</v>
      </c>
      <c r="B3755" s="56" t="s">
        <v>18</v>
      </c>
      <c r="C3755" s="61">
        <v>1</v>
      </c>
      <c r="D3755" s="56" t="str">
        <f>VLOOKUP(B3755,'P Master'!$A$1:$C$39,3,0)</f>
        <v>0-500</v>
      </c>
      <c r="E3755" s="62">
        <f>VLOOKUP(D3755,'Slabs and Cost'!$B$9:$E$12,3,0)</f>
        <v>6</v>
      </c>
      <c r="F3755" s="62">
        <f t="shared" si="58"/>
        <v>6</v>
      </c>
      <c r="G3755" s="56" t="s">
        <v>56</v>
      </c>
    </row>
    <row r="3756" spans="1:7">
      <c r="A3756" s="60">
        <v>45673</v>
      </c>
      <c r="B3756" s="56" t="s">
        <v>21</v>
      </c>
      <c r="C3756" s="61">
        <v>1</v>
      </c>
      <c r="D3756" s="56" t="str">
        <f>VLOOKUP(B3756,'P Master'!$A$1:$C$39,3,0)</f>
        <v>1-2</v>
      </c>
      <c r="E3756" s="62">
        <f>VLOOKUP(D3756,'Slabs and Cost'!$B$9:$E$12,3,0)</f>
        <v>7.2</v>
      </c>
      <c r="F3756" s="62">
        <f t="shared" si="58"/>
        <v>7.2</v>
      </c>
      <c r="G3756" s="56" t="s">
        <v>56</v>
      </c>
    </row>
    <row r="3757" spans="1:7">
      <c r="A3757" s="60">
        <v>45673</v>
      </c>
      <c r="B3757" s="56" t="s">
        <v>18</v>
      </c>
      <c r="C3757" s="61">
        <v>1</v>
      </c>
      <c r="D3757" s="56" t="str">
        <f>VLOOKUP(B3757,'P Master'!$A$1:$C$39,3,0)</f>
        <v>0-500</v>
      </c>
      <c r="E3757" s="62">
        <f>VLOOKUP(D3757,'Slabs and Cost'!$B$9:$E$12,3,0)</f>
        <v>6</v>
      </c>
      <c r="F3757" s="62">
        <f t="shared" si="58"/>
        <v>6</v>
      </c>
      <c r="G3757" s="56" t="s">
        <v>56</v>
      </c>
    </row>
    <row r="3758" spans="1:7">
      <c r="A3758" s="60">
        <v>45673</v>
      </c>
      <c r="B3758" s="56" t="s">
        <v>37</v>
      </c>
      <c r="C3758" s="61">
        <v>1</v>
      </c>
      <c r="D3758" s="56" t="str">
        <f>VLOOKUP(B3758,'P Master'!$A$1:$C$39,3,0)</f>
        <v>0-500</v>
      </c>
      <c r="E3758" s="62">
        <f>VLOOKUP(D3758,'Slabs and Cost'!$B$9:$E$12,3,0)</f>
        <v>6</v>
      </c>
      <c r="F3758" s="62">
        <f t="shared" si="58"/>
        <v>6</v>
      </c>
      <c r="G3758" s="56" t="s">
        <v>56</v>
      </c>
    </row>
    <row r="3759" spans="1:7">
      <c r="A3759" s="60">
        <v>45673</v>
      </c>
      <c r="B3759" s="56" t="s">
        <v>18</v>
      </c>
      <c r="C3759" s="61">
        <v>1</v>
      </c>
      <c r="D3759" s="56" t="str">
        <f>VLOOKUP(B3759,'P Master'!$A$1:$C$39,3,0)</f>
        <v>0-500</v>
      </c>
      <c r="E3759" s="62">
        <f>VLOOKUP(D3759,'Slabs and Cost'!$B$9:$E$12,3,0)</f>
        <v>6</v>
      </c>
      <c r="F3759" s="62">
        <f t="shared" si="58"/>
        <v>6</v>
      </c>
      <c r="G3759" s="56" t="s">
        <v>56</v>
      </c>
    </row>
    <row r="3760" spans="1:7">
      <c r="A3760" s="60">
        <v>45673</v>
      </c>
      <c r="B3760" s="56" t="s">
        <v>37</v>
      </c>
      <c r="C3760" s="61">
        <v>1</v>
      </c>
      <c r="D3760" s="56" t="str">
        <f>VLOOKUP(B3760,'P Master'!$A$1:$C$39,3,0)</f>
        <v>0-500</v>
      </c>
      <c r="E3760" s="62">
        <f>VLOOKUP(D3760,'Slabs and Cost'!$B$9:$E$12,3,0)</f>
        <v>6</v>
      </c>
      <c r="F3760" s="62">
        <f t="shared" si="58"/>
        <v>6</v>
      </c>
      <c r="G3760" s="56" t="s">
        <v>56</v>
      </c>
    </row>
    <row r="3761" spans="1:7">
      <c r="A3761" s="60">
        <v>45673</v>
      </c>
      <c r="B3761" s="56" t="s">
        <v>16</v>
      </c>
      <c r="C3761" s="61">
        <v>1</v>
      </c>
      <c r="D3761" s="56" t="str">
        <f>VLOOKUP(B3761,'P Master'!$A$1:$C$39,3,0)</f>
        <v>0-500</v>
      </c>
      <c r="E3761" s="62">
        <f>VLOOKUP(D3761,'Slabs and Cost'!$B$9:$E$12,3,0)</f>
        <v>6</v>
      </c>
      <c r="F3761" s="62">
        <f t="shared" si="58"/>
        <v>6</v>
      </c>
      <c r="G3761" s="56" t="s">
        <v>56</v>
      </c>
    </row>
    <row r="3762" spans="1:7">
      <c r="A3762" s="60">
        <v>45673</v>
      </c>
      <c r="B3762" s="56" t="s">
        <v>37</v>
      </c>
      <c r="C3762" s="61">
        <v>1</v>
      </c>
      <c r="D3762" s="56" t="str">
        <f>VLOOKUP(B3762,'P Master'!$A$1:$C$39,3,0)</f>
        <v>0-500</v>
      </c>
      <c r="E3762" s="62">
        <f>VLOOKUP(D3762,'Slabs and Cost'!$B$9:$E$12,3,0)</f>
        <v>6</v>
      </c>
      <c r="F3762" s="62">
        <f t="shared" si="58"/>
        <v>6</v>
      </c>
      <c r="G3762" s="56" t="s">
        <v>56</v>
      </c>
    </row>
    <row r="3763" spans="1:7">
      <c r="A3763" s="60">
        <v>45673</v>
      </c>
      <c r="B3763" s="56" t="s">
        <v>18</v>
      </c>
      <c r="C3763" s="61">
        <v>1</v>
      </c>
      <c r="D3763" s="56" t="str">
        <f>VLOOKUP(B3763,'P Master'!$A$1:$C$39,3,0)</f>
        <v>0-500</v>
      </c>
      <c r="E3763" s="62">
        <f>VLOOKUP(D3763,'Slabs and Cost'!$B$9:$E$12,3,0)</f>
        <v>6</v>
      </c>
      <c r="F3763" s="62">
        <f t="shared" si="58"/>
        <v>6</v>
      </c>
      <c r="G3763" s="56" t="s">
        <v>56</v>
      </c>
    </row>
    <row r="3764" spans="1:7">
      <c r="A3764" s="60">
        <v>45673</v>
      </c>
      <c r="B3764" s="56" t="s">
        <v>32</v>
      </c>
      <c r="C3764" s="61">
        <v>1</v>
      </c>
      <c r="D3764" s="56" t="str">
        <f>VLOOKUP(B3764,'P Master'!$A$1:$C$39,3,0)</f>
        <v>0-500</v>
      </c>
      <c r="E3764" s="62">
        <f>VLOOKUP(D3764,'Slabs and Cost'!$B$9:$E$12,3,0)</f>
        <v>6</v>
      </c>
      <c r="F3764" s="62">
        <f t="shared" si="58"/>
        <v>6</v>
      </c>
      <c r="G3764" s="56" t="s">
        <v>56</v>
      </c>
    </row>
    <row r="3765" spans="1:7">
      <c r="A3765" s="60">
        <v>45673</v>
      </c>
      <c r="B3765" s="56" t="s">
        <v>16</v>
      </c>
      <c r="C3765" s="61">
        <v>1</v>
      </c>
      <c r="D3765" s="56" t="str">
        <f>VLOOKUP(B3765,'P Master'!$A$1:$C$39,3,0)</f>
        <v>0-500</v>
      </c>
      <c r="E3765" s="62">
        <f>VLOOKUP(D3765,'Slabs and Cost'!$B$9:$E$12,3,0)</f>
        <v>6</v>
      </c>
      <c r="F3765" s="62">
        <f t="shared" si="58"/>
        <v>6</v>
      </c>
      <c r="G3765" s="56" t="s">
        <v>56</v>
      </c>
    </row>
    <row r="3766" spans="1:7">
      <c r="A3766" s="60">
        <v>45673</v>
      </c>
      <c r="B3766" s="56" t="s">
        <v>37</v>
      </c>
      <c r="C3766" s="61">
        <v>1</v>
      </c>
      <c r="D3766" s="56" t="str">
        <f>VLOOKUP(B3766,'P Master'!$A$1:$C$39,3,0)</f>
        <v>0-500</v>
      </c>
      <c r="E3766" s="62">
        <f>VLOOKUP(D3766,'Slabs and Cost'!$B$9:$E$12,3,0)</f>
        <v>6</v>
      </c>
      <c r="F3766" s="62">
        <f t="shared" si="58"/>
        <v>6</v>
      </c>
      <c r="G3766" s="56" t="s">
        <v>56</v>
      </c>
    </row>
    <row r="3767" spans="1:7">
      <c r="A3767" s="60">
        <v>45673</v>
      </c>
      <c r="B3767" s="56" t="s">
        <v>32</v>
      </c>
      <c r="C3767" s="61">
        <v>1</v>
      </c>
      <c r="D3767" s="56" t="str">
        <f>VLOOKUP(B3767,'P Master'!$A$1:$C$39,3,0)</f>
        <v>0-500</v>
      </c>
      <c r="E3767" s="62">
        <f>VLOOKUP(D3767,'Slabs and Cost'!$B$9:$E$12,3,0)</f>
        <v>6</v>
      </c>
      <c r="F3767" s="62">
        <f t="shared" si="58"/>
        <v>6</v>
      </c>
      <c r="G3767" s="56" t="s">
        <v>56</v>
      </c>
    </row>
    <row r="3768" spans="1:7">
      <c r="A3768" s="60">
        <v>45673</v>
      </c>
      <c r="B3768" s="56" t="s">
        <v>37</v>
      </c>
      <c r="C3768" s="61">
        <v>1</v>
      </c>
      <c r="D3768" s="56" t="str">
        <f>VLOOKUP(B3768,'P Master'!$A$1:$C$39,3,0)</f>
        <v>0-500</v>
      </c>
      <c r="E3768" s="62">
        <f>VLOOKUP(D3768,'Slabs and Cost'!$B$9:$E$12,3,0)</f>
        <v>6</v>
      </c>
      <c r="F3768" s="62">
        <f t="shared" si="58"/>
        <v>6</v>
      </c>
      <c r="G3768" s="56" t="s">
        <v>56</v>
      </c>
    </row>
    <row r="3769" spans="1:7">
      <c r="A3769" s="60">
        <v>45673</v>
      </c>
      <c r="B3769" s="56" t="s">
        <v>42</v>
      </c>
      <c r="C3769" s="61">
        <v>1</v>
      </c>
      <c r="D3769" s="56" t="str">
        <f>VLOOKUP(B3769,'P Master'!$A$1:$C$39,3,0)</f>
        <v>0-500</v>
      </c>
      <c r="E3769" s="62">
        <f>VLOOKUP(D3769,'Slabs and Cost'!$B$9:$E$12,3,0)</f>
        <v>6</v>
      </c>
      <c r="F3769" s="62">
        <f t="shared" si="58"/>
        <v>6</v>
      </c>
      <c r="G3769" s="56" t="s">
        <v>56</v>
      </c>
    </row>
    <row r="3770" spans="1:7">
      <c r="A3770" s="60">
        <v>45673</v>
      </c>
      <c r="B3770" s="56" t="s">
        <v>37</v>
      </c>
      <c r="C3770" s="61">
        <v>1</v>
      </c>
      <c r="D3770" s="56" t="str">
        <f>VLOOKUP(B3770,'P Master'!$A$1:$C$39,3,0)</f>
        <v>0-500</v>
      </c>
      <c r="E3770" s="62">
        <f>VLOOKUP(D3770,'Slabs and Cost'!$B$9:$E$12,3,0)</f>
        <v>6</v>
      </c>
      <c r="F3770" s="62">
        <f t="shared" si="58"/>
        <v>6</v>
      </c>
      <c r="G3770" s="56" t="s">
        <v>56</v>
      </c>
    </row>
    <row r="3771" spans="1:7">
      <c r="A3771" s="60">
        <v>45673</v>
      </c>
      <c r="B3771" s="56" t="s">
        <v>16</v>
      </c>
      <c r="C3771" s="61">
        <v>1</v>
      </c>
      <c r="D3771" s="56" t="str">
        <f>VLOOKUP(B3771,'P Master'!$A$1:$C$39,3,0)</f>
        <v>0-500</v>
      </c>
      <c r="E3771" s="62">
        <f>VLOOKUP(D3771,'Slabs and Cost'!$B$9:$E$12,3,0)</f>
        <v>6</v>
      </c>
      <c r="F3771" s="62">
        <f t="shared" si="58"/>
        <v>6</v>
      </c>
      <c r="G3771" s="56" t="s">
        <v>56</v>
      </c>
    </row>
    <row r="3772" spans="1:7">
      <c r="A3772" s="60">
        <v>45673</v>
      </c>
      <c r="B3772" s="56" t="s">
        <v>20</v>
      </c>
      <c r="C3772" s="61">
        <v>1</v>
      </c>
      <c r="D3772" s="56" t="str">
        <f>VLOOKUP(B3772,'P Master'!$A$1:$C$39,3,0)</f>
        <v>0-500</v>
      </c>
      <c r="E3772" s="62">
        <f>VLOOKUP(D3772,'Slabs and Cost'!$B$9:$E$12,3,0)</f>
        <v>6</v>
      </c>
      <c r="F3772" s="62">
        <f t="shared" si="58"/>
        <v>6</v>
      </c>
      <c r="G3772" s="56" t="s">
        <v>56</v>
      </c>
    </row>
    <row r="3773" spans="1:7">
      <c r="A3773" s="60">
        <v>45673</v>
      </c>
      <c r="B3773" s="56" t="s">
        <v>18</v>
      </c>
      <c r="C3773" s="61">
        <v>1</v>
      </c>
      <c r="D3773" s="56" t="str">
        <f>VLOOKUP(B3773,'P Master'!$A$1:$C$39,3,0)</f>
        <v>0-500</v>
      </c>
      <c r="E3773" s="62">
        <f>VLOOKUP(D3773,'Slabs and Cost'!$B$9:$E$12,3,0)</f>
        <v>6</v>
      </c>
      <c r="F3773" s="62">
        <f t="shared" si="58"/>
        <v>6</v>
      </c>
      <c r="G3773" s="56" t="s">
        <v>56</v>
      </c>
    </row>
    <row r="3774" spans="1:7">
      <c r="A3774" s="60">
        <v>45673</v>
      </c>
      <c r="B3774" s="56" t="s">
        <v>45</v>
      </c>
      <c r="C3774" s="61">
        <v>1</v>
      </c>
      <c r="D3774" s="56" t="str">
        <f>VLOOKUP(B3774,'P Master'!$A$1:$C$39,3,0)</f>
        <v>500-1</v>
      </c>
      <c r="E3774" s="62">
        <f>VLOOKUP(D3774,'Slabs and Cost'!$B$9:$E$12,3,0)</f>
        <v>6</v>
      </c>
      <c r="F3774" s="62">
        <f t="shared" si="58"/>
        <v>6</v>
      </c>
      <c r="G3774" s="56" t="s">
        <v>56</v>
      </c>
    </row>
    <row r="3775" spans="1:7">
      <c r="A3775" s="60">
        <v>45673</v>
      </c>
      <c r="B3775" s="56" t="s">
        <v>11</v>
      </c>
      <c r="C3775" s="61">
        <v>1</v>
      </c>
      <c r="D3775" s="56" t="str">
        <f>VLOOKUP(B3775,'P Master'!$A$1:$C$39,3,0)</f>
        <v>0-500</v>
      </c>
      <c r="E3775" s="62">
        <f>VLOOKUP(D3775,'Slabs and Cost'!$B$9:$E$12,3,0)</f>
        <v>6</v>
      </c>
      <c r="F3775" s="62">
        <f t="shared" si="58"/>
        <v>6</v>
      </c>
      <c r="G3775" s="56" t="s">
        <v>56</v>
      </c>
    </row>
    <row r="3776" spans="1:7">
      <c r="A3776" s="60">
        <v>45673</v>
      </c>
      <c r="B3776" s="56" t="s">
        <v>37</v>
      </c>
      <c r="C3776" s="61">
        <v>1</v>
      </c>
      <c r="D3776" s="56" t="str">
        <f>VLOOKUP(B3776,'P Master'!$A$1:$C$39,3,0)</f>
        <v>0-500</v>
      </c>
      <c r="E3776" s="62">
        <f>VLOOKUP(D3776,'Slabs and Cost'!$B$9:$E$12,3,0)</f>
        <v>6</v>
      </c>
      <c r="F3776" s="62">
        <f t="shared" si="58"/>
        <v>6</v>
      </c>
      <c r="G3776" s="56" t="s">
        <v>56</v>
      </c>
    </row>
    <row r="3777" spans="1:7">
      <c r="A3777" s="60">
        <v>45673</v>
      </c>
      <c r="B3777" s="56" t="s">
        <v>37</v>
      </c>
      <c r="C3777" s="61">
        <v>1</v>
      </c>
      <c r="D3777" s="56" t="str">
        <f>VLOOKUP(B3777,'P Master'!$A$1:$C$39,3,0)</f>
        <v>0-500</v>
      </c>
      <c r="E3777" s="62">
        <f>VLOOKUP(D3777,'Slabs and Cost'!$B$9:$E$12,3,0)</f>
        <v>6</v>
      </c>
      <c r="F3777" s="62">
        <f t="shared" si="58"/>
        <v>6</v>
      </c>
      <c r="G3777" s="56" t="s">
        <v>56</v>
      </c>
    </row>
    <row r="3778" spans="1:7">
      <c r="A3778" s="60">
        <v>45673</v>
      </c>
      <c r="B3778" s="56" t="s">
        <v>16</v>
      </c>
      <c r="C3778" s="61">
        <v>1</v>
      </c>
      <c r="D3778" s="56" t="str">
        <f>VLOOKUP(B3778,'P Master'!$A$1:$C$39,3,0)</f>
        <v>0-500</v>
      </c>
      <c r="E3778" s="62">
        <f>VLOOKUP(D3778,'Slabs and Cost'!$B$9:$E$12,3,0)</f>
        <v>6</v>
      </c>
      <c r="F3778" s="62">
        <f t="shared" ref="F3778:F3841" si="59">C3778*E3778</f>
        <v>6</v>
      </c>
      <c r="G3778" s="56" t="s">
        <v>56</v>
      </c>
    </row>
    <row r="3779" spans="1:7">
      <c r="A3779" s="60">
        <v>45673</v>
      </c>
      <c r="B3779" s="56" t="s">
        <v>22</v>
      </c>
      <c r="C3779" s="61">
        <v>1</v>
      </c>
      <c r="D3779" s="56" t="str">
        <f>VLOOKUP(B3779,'P Master'!$A$1:$C$39,3,0)</f>
        <v>0-500</v>
      </c>
      <c r="E3779" s="62">
        <f>VLOOKUP(D3779,'Slabs and Cost'!$B$9:$E$12,3,0)</f>
        <v>6</v>
      </c>
      <c r="F3779" s="62">
        <f t="shared" si="59"/>
        <v>6</v>
      </c>
      <c r="G3779" s="56" t="s">
        <v>56</v>
      </c>
    </row>
    <row r="3780" spans="1:7">
      <c r="A3780" s="60">
        <v>45673</v>
      </c>
      <c r="B3780" s="56" t="s">
        <v>18</v>
      </c>
      <c r="C3780" s="61">
        <v>1</v>
      </c>
      <c r="D3780" s="56" t="str">
        <f>VLOOKUP(B3780,'P Master'!$A$1:$C$39,3,0)</f>
        <v>0-500</v>
      </c>
      <c r="E3780" s="62">
        <f>VLOOKUP(D3780,'Slabs and Cost'!$B$9:$E$12,3,0)</f>
        <v>6</v>
      </c>
      <c r="F3780" s="62">
        <f t="shared" si="59"/>
        <v>6</v>
      </c>
      <c r="G3780" s="56" t="s">
        <v>56</v>
      </c>
    </row>
    <row r="3781" spans="1:7">
      <c r="A3781" s="60">
        <v>45673</v>
      </c>
      <c r="B3781" s="56" t="s">
        <v>18</v>
      </c>
      <c r="C3781" s="61">
        <v>1</v>
      </c>
      <c r="D3781" s="56" t="str">
        <f>VLOOKUP(B3781,'P Master'!$A$1:$C$39,3,0)</f>
        <v>0-500</v>
      </c>
      <c r="E3781" s="62">
        <f>VLOOKUP(D3781,'Slabs and Cost'!$B$9:$E$12,3,0)</f>
        <v>6</v>
      </c>
      <c r="F3781" s="62">
        <f t="shared" si="59"/>
        <v>6</v>
      </c>
      <c r="G3781" s="56" t="s">
        <v>56</v>
      </c>
    </row>
    <row r="3782" spans="1:7">
      <c r="A3782" s="60">
        <v>45673</v>
      </c>
      <c r="B3782" s="56" t="s">
        <v>37</v>
      </c>
      <c r="C3782" s="61">
        <v>1</v>
      </c>
      <c r="D3782" s="56" t="str">
        <f>VLOOKUP(B3782,'P Master'!$A$1:$C$39,3,0)</f>
        <v>0-500</v>
      </c>
      <c r="E3782" s="62">
        <f>VLOOKUP(D3782,'Slabs and Cost'!$B$9:$E$12,3,0)</f>
        <v>6</v>
      </c>
      <c r="F3782" s="62">
        <f t="shared" si="59"/>
        <v>6</v>
      </c>
      <c r="G3782" s="56" t="s">
        <v>56</v>
      </c>
    </row>
    <row r="3783" spans="1:7">
      <c r="A3783" s="60">
        <v>45673</v>
      </c>
      <c r="B3783" s="56" t="s">
        <v>18</v>
      </c>
      <c r="C3783" s="61">
        <v>1</v>
      </c>
      <c r="D3783" s="56" t="str">
        <f>VLOOKUP(B3783,'P Master'!$A$1:$C$39,3,0)</f>
        <v>0-500</v>
      </c>
      <c r="E3783" s="62">
        <f>VLOOKUP(D3783,'Slabs and Cost'!$B$9:$E$12,3,0)</f>
        <v>6</v>
      </c>
      <c r="F3783" s="62">
        <f t="shared" si="59"/>
        <v>6</v>
      </c>
      <c r="G3783" s="56" t="s">
        <v>56</v>
      </c>
    </row>
    <row r="3784" spans="1:7">
      <c r="A3784" s="60">
        <v>45673</v>
      </c>
      <c r="B3784" s="56" t="s">
        <v>16</v>
      </c>
      <c r="C3784" s="61">
        <v>1</v>
      </c>
      <c r="D3784" s="56" t="str">
        <f>VLOOKUP(B3784,'P Master'!$A$1:$C$39,3,0)</f>
        <v>0-500</v>
      </c>
      <c r="E3784" s="62">
        <f>VLOOKUP(D3784,'Slabs and Cost'!$B$9:$E$12,3,0)</f>
        <v>6</v>
      </c>
      <c r="F3784" s="62">
        <f t="shared" si="59"/>
        <v>6</v>
      </c>
      <c r="G3784" s="56" t="s">
        <v>56</v>
      </c>
    </row>
    <row r="3785" spans="1:7">
      <c r="A3785" s="60">
        <v>45673</v>
      </c>
      <c r="B3785" s="56" t="s">
        <v>37</v>
      </c>
      <c r="C3785" s="61">
        <v>1</v>
      </c>
      <c r="D3785" s="56" t="str">
        <f>VLOOKUP(B3785,'P Master'!$A$1:$C$39,3,0)</f>
        <v>0-500</v>
      </c>
      <c r="E3785" s="62">
        <f>VLOOKUP(D3785,'Slabs and Cost'!$B$9:$E$12,3,0)</f>
        <v>6</v>
      </c>
      <c r="F3785" s="62">
        <f t="shared" si="59"/>
        <v>6</v>
      </c>
      <c r="G3785" s="56" t="s">
        <v>56</v>
      </c>
    </row>
    <row r="3786" spans="1:7">
      <c r="A3786" s="60">
        <v>45673</v>
      </c>
      <c r="B3786" s="56" t="s">
        <v>37</v>
      </c>
      <c r="C3786" s="61">
        <v>1</v>
      </c>
      <c r="D3786" s="56" t="str">
        <f>VLOOKUP(B3786,'P Master'!$A$1:$C$39,3,0)</f>
        <v>0-500</v>
      </c>
      <c r="E3786" s="62">
        <f>VLOOKUP(D3786,'Slabs and Cost'!$B$9:$E$12,3,0)</f>
        <v>6</v>
      </c>
      <c r="F3786" s="62">
        <f t="shared" si="59"/>
        <v>6</v>
      </c>
      <c r="G3786" s="56" t="s">
        <v>56</v>
      </c>
    </row>
    <row r="3787" spans="1:7">
      <c r="A3787" s="60">
        <v>45673</v>
      </c>
      <c r="B3787" s="56" t="s">
        <v>16</v>
      </c>
      <c r="C3787" s="61">
        <v>1</v>
      </c>
      <c r="D3787" s="56" t="str">
        <f>VLOOKUP(B3787,'P Master'!$A$1:$C$39,3,0)</f>
        <v>0-500</v>
      </c>
      <c r="E3787" s="62">
        <f>VLOOKUP(D3787,'Slabs and Cost'!$B$9:$E$12,3,0)</f>
        <v>6</v>
      </c>
      <c r="F3787" s="62">
        <f t="shared" si="59"/>
        <v>6</v>
      </c>
      <c r="G3787" s="56" t="s">
        <v>56</v>
      </c>
    </row>
    <row r="3788" spans="1:7">
      <c r="A3788" s="60">
        <v>45673</v>
      </c>
      <c r="B3788" s="56" t="s">
        <v>16</v>
      </c>
      <c r="C3788" s="61">
        <v>1</v>
      </c>
      <c r="D3788" s="56" t="str">
        <f>VLOOKUP(B3788,'P Master'!$A$1:$C$39,3,0)</f>
        <v>0-500</v>
      </c>
      <c r="E3788" s="62">
        <f>VLOOKUP(D3788,'Slabs and Cost'!$B$9:$E$12,3,0)</f>
        <v>6</v>
      </c>
      <c r="F3788" s="62">
        <f t="shared" si="59"/>
        <v>6</v>
      </c>
      <c r="G3788" s="56" t="s">
        <v>56</v>
      </c>
    </row>
    <row r="3789" spans="1:7">
      <c r="A3789" s="60">
        <v>45673</v>
      </c>
      <c r="B3789" s="56" t="s">
        <v>25</v>
      </c>
      <c r="C3789" s="61">
        <v>1</v>
      </c>
      <c r="D3789" s="56" t="str">
        <f>VLOOKUP(B3789,'P Master'!$A$1:$C$39,3,0)</f>
        <v>0-500</v>
      </c>
      <c r="E3789" s="62">
        <f>VLOOKUP(D3789,'Slabs and Cost'!$B$9:$E$12,3,0)</f>
        <v>6</v>
      </c>
      <c r="F3789" s="62">
        <f t="shared" si="59"/>
        <v>6</v>
      </c>
      <c r="G3789" s="56" t="s">
        <v>56</v>
      </c>
    </row>
    <row r="3790" spans="1:7">
      <c r="A3790" s="60">
        <v>45673</v>
      </c>
      <c r="B3790" s="56" t="s">
        <v>32</v>
      </c>
      <c r="C3790" s="61">
        <v>1</v>
      </c>
      <c r="D3790" s="56" t="str">
        <f>VLOOKUP(B3790,'P Master'!$A$1:$C$39,3,0)</f>
        <v>0-500</v>
      </c>
      <c r="E3790" s="62">
        <f>VLOOKUP(D3790,'Slabs and Cost'!$B$9:$E$12,3,0)</f>
        <v>6</v>
      </c>
      <c r="F3790" s="62">
        <f t="shared" si="59"/>
        <v>6</v>
      </c>
      <c r="G3790" s="56" t="s">
        <v>56</v>
      </c>
    </row>
    <row r="3791" spans="1:7">
      <c r="A3791" s="60">
        <v>45673</v>
      </c>
      <c r="B3791" s="56" t="s">
        <v>17</v>
      </c>
      <c r="C3791" s="61">
        <v>1</v>
      </c>
      <c r="D3791" s="56" t="str">
        <f>VLOOKUP(B3791,'P Master'!$A$1:$C$39,3,0)</f>
        <v>0-500</v>
      </c>
      <c r="E3791" s="62">
        <f>VLOOKUP(D3791,'Slabs and Cost'!$B$9:$E$12,3,0)</f>
        <v>6</v>
      </c>
      <c r="F3791" s="62">
        <f t="shared" si="59"/>
        <v>6</v>
      </c>
      <c r="G3791" s="56" t="s">
        <v>56</v>
      </c>
    </row>
    <row r="3792" spans="1:7">
      <c r="A3792" s="60">
        <v>45673</v>
      </c>
      <c r="B3792" s="56" t="s">
        <v>37</v>
      </c>
      <c r="C3792" s="61">
        <v>1</v>
      </c>
      <c r="D3792" s="56" t="str">
        <f>VLOOKUP(B3792,'P Master'!$A$1:$C$39,3,0)</f>
        <v>0-500</v>
      </c>
      <c r="E3792" s="62">
        <f>VLOOKUP(D3792,'Slabs and Cost'!$B$9:$E$12,3,0)</f>
        <v>6</v>
      </c>
      <c r="F3792" s="62">
        <f t="shared" si="59"/>
        <v>6</v>
      </c>
      <c r="G3792" s="56" t="s">
        <v>56</v>
      </c>
    </row>
    <row r="3793" spans="1:7">
      <c r="A3793" s="60">
        <v>45673</v>
      </c>
      <c r="B3793" s="56" t="s">
        <v>37</v>
      </c>
      <c r="C3793" s="61">
        <v>1</v>
      </c>
      <c r="D3793" s="56" t="str">
        <f>VLOOKUP(B3793,'P Master'!$A$1:$C$39,3,0)</f>
        <v>0-500</v>
      </c>
      <c r="E3793" s="62">
        <f>VLOOKUP(D3793,'Slabs and Cost'!$B$9:$E$12,3,0)</f>
        <v>6</v>
      </c>
      <c r="F3793" s="62">
        <f t="shared" si="59"/>
        <v>6</v>
      </c>
      <c r="G3793" s="56" t="s">
        <v>56</v>
      </c>
    </row>
    <row r="3794" spans="1:7">
      <c r="A3794" s="60">
        <v>45673</v>
      </c>
      <c r="B3794" s="56" t="s">
        <v>37</v>
      </c>
      <c r="C3794" s="61">
        <v>1</v>
      </c>
      <c r="D3794" s="56" t="str">
        <f>VLOOKUP(B3794,'P Master'!$A$1:$C$39,3,0)</f>
        <v>0-500</v>
      </c>
      <c r="E3794" s="62">
        <f>VLOOKUP(D3794,'Slabs and Cost'!$B$9:$E$12,3,0)</f>
        <v>6</v>
      </c>
      <c r="F3794" s="62">
        <f t="shared" si="59"/>
        <v>6</v>
      </c>
      <c r="G3794" s="56" t="s">
        <v>56</v>
      </c>
    </row>
    <row r="3795" spans="1:7">
      <c r="A3795" s="60">
        <v>45673</v>
      </c>
      <c r="B3795" s="56" t="s">
        <v>31</v>
      </c>
      <c r="C3795" s="61">
        <v>1</v>
      </c>
      <c r="D3795" s="56" t="str">
        <f>VLOOKUP(B3795,'P Master'!$A$1:$C$39,3,0)</f>
        <v>500-1</v>
      </c>
      <c r="E3795" s="62">
        <f>VLOOKUP(D3795,'Slabs and Cost'!$B$9:$E$12,3,0)</f>
        <v>6</v>
      </c>
      <c r="F3795" s="62">
        <f t="shared" si="59"/>
        <v>6</v>
      </c>
      <c r="G3795" s="56" t="s">
        <v>56</v>
      </c>
    </row>
    <row r="3796" spans="1:7">
      <c r="A3796" s="60">
        <v>45673</v>
      </c>
      <c r="B3796" s="56" t="s">
        <v>37</v>
      </c>
      <c r="C3796" s="61">
        <v>1</v>
      </c>
      <c r="D3796" s="56" t="str">
        <f>VLOOKUP(B3796,'P Master'!$A$1:$C$39,3,0)</f>
        <v>0-500</v>
      </c>
      <c r="E3796" s="62">
        <f>VLOOKUP(D3796,'Slabs and Cost'!$B$9:$E$12,3,0)</f>
        <v>6</v>
      </c>
      <c r="F3796" s="62">
        <f t="shared" si="59"/>
        <v>6</v>
      </c>
      <c r="G3796" s="56" t="s">
        <v>56</v>
      </c>
    </row>
    <row r="3797" spans="1:7">
      <c r="A3797" s="60">
        <v>45673</v>
      </c>
      <c r="B3797" s="56" t="s">
        <v>16</v>
      </c>
      <c r="C3797" s="61">
        <v>1</v>
      </c>
      <c r="D3797" s="56" t="str">
        <f>VLOOKUP(B3797,'P Master'!$A$1:$C$39,3,0)</f>
        <v>0-500</v>
      </c>
      <c r="E3797" s="62">
        <f>VLOOKUP(D3797,'Slabs and Cost'!$B$9:$E$12,3,0)</f>
        <v>6</v>
      </c>
      <c r="F3797" s="62">
        <f t="shared" si="59"/>
        <v>6</v>
      </c>
      <c r="G3797" s="56" t="s">
        <v>56</v>
      </c>
    </row>
    <row r="3798" spans="1:7">
      <c r="A3798" s="60">
        <v>45673</v>
      </c>
      <c r="B3798" s="56" t="s">
        <v>20</v>
      </c>
      <c r="C3798" s="61">
        <v>1</v>
      </c>
      <c r="D3798" s="56" t="str">
        <f>VLOOKUP(B3798,'P Master'!$A$1:$C$39,3,0)</f>
        <v>0-500</v>
      </c>
      <c r="E3798" s="62">
        <f>VLOOKUP(D3798,'Slabs and Cost'!$B$9:$E$12,3,0)</f>
        <v>6</v>
      </c>
      <c r="F3798" s="62">
        <f t="shared" si="59"/>
        <v>6</v>
      </c>
      <c r="G3798" s="56" t="s">
        <v>56</v>
      </c>
    </row>
    <row r="3799" spans="1:7">
      <c r="A3799" s="60">
        <v>45673</v>
      </c>
      <c r="B3799" s="56" t="s">
        <v>32</v>
      </c>
      <c r="C3799" s="61">
        <v>1</v>
      </c>
      <c r="D3799" s="56" t="str">
        <f>VLOOKUP(B3799,'P Master'!$A$1:$C$39,3,0)</f>
        <v>0-500</v>
      </c>
      <c r="E3799" s="62">
        <f>VLOOKUP(D3799,'Slabs and Cost'!$B$9:$E$12,3,0)</f>
        <v>6</v>
      </c>
      <c r="F3799" s="62">
        <f t="shared" si="59"/>
        <v>6</v>
      </c>
      <c r="G3799" s="56" t="s">
        <v>56</v>
      </c>
    </row>
    <row r="3800" spans="1:7">
      <c r="A3800" s="60">
        <v>45673</v>
      </c>
      <c r="B3800" s="56" t="s">
        <v>37</v>
      </c>
      <c r="C3800" s="61">
        <v>1</v>
      </c>
      <c r="D3800" s="56" t="str">
        <f>VLOOKUP(B3800,'P Master'!$A$1:$C$39,3,0)</f>
        <v>0-500</v>
      </c>
      <c r="E3800" s="62">
        <f>VLOOKUP(D3800,'Slabs and Cost'!$B$9:$E$12,3,0)</f>
        <v>6</v>
      </c>
      <c r="F3800" s="62">
        <f t="shared" si="59"/>
        <v>6</v>
      </c>
      <c r="G3800" s="56" t="s">
        <v>56</v>
      </c>
    </row>
    <row r="3801" spans="1:7">
      <c r="A3801" s="60">
        <v>45674</v>
      </c>
      <c r="B3801" s="56" t="s">
        <v>31</v>
      </c>
      <c r="C3801" s="61">
        <v>30</v>
      </c>
      <c r="D3801" s="56" t="str">
        <f>VLOOKUP(B3801,'P Master'!$A$1:$C$39,3,0)</f>
        <v>500-1</v>
      </c>
      <c r="E3801" s="56">
        <f>VLOOKUP(D3801,'Slabs and Cost'!$B$9:$E$11,2,0)</f>
        <v>2.5</v>
      </c>
      <c r="F3801" s="56">
        <f t="shared" si="59"/>
        <v>75</v>
      </c>
      <c r="G3801" s="56" t="s">
        <v>55</v>
      </c>
    </row>
    <row r="3802" spans="1:7">
      <c r="A3802" s="60">
        <v>45674</v>
      </c>
      <c r="B3802" s="56" t="s">
        <v>31</v>
      </c>
      <c r="C3802" s="61">
        <v>30</v>
      </c>
      <c r="D3802" s="56" t="str">
        <f>VLOOKUP(B3802,'P Master'!$A$1:$C$39,3,0)</f>
        <v>500-1</v>
      </c>
      <c r="E3802" s="56">
        <f>VLOOKUP(D3802,'Slabs and Cost'!$B$9:$E$11,2,0)</f>
        <v>2.5</v>
      </c>
      <c r="F3802" s="56">
        <f t="shared" si="59"/>
        <v>75</v>
      </c>
      <c r="G3802" s="56" t="s">
        <v>55</v>
      </c>
    </row>
    <row r="3803" spans="1:7">
      <c r="A3803" s="60">
        <v>45674</v>
      </c>
      <c r="B3803" s="56" t="s">
        <v>31</v>
      </c>
      <c r="C3803" s="61">
        <v>30</v>
      </c>
      <c r="D3803" s="56" t="str">
        <f>VLOOKUP(B3803,'P Master'!$A$1:$C$39,3,0)</f>
        <v>500-1</v>
      </c>
      <c r="E3803" s="56">
        <f>VLOOKUP(D3803,'Slabs and Cost'!$B$9:$E$11,2,0)</f>
        <v>2.5</v>
      </c>
      <c r="F3803" s="56">
        <f t="shared" si="59"/>
        <v>75</v>
      </c>
      <c r="G3803" s="56" t="s">
        <v>55</v>
      </c>
    </row>
    <row r="3804" spans="1:7">
      <c r="A3804" s="60">
        <v>45674</v>
      </c>
      <c r="B3804" s="56" t="s">
        <v>31</v>
      </c>
      <c r="C3804" s="61">
        <v>30</v>
      </c>
      <c r="D3804" s="56" t="str">
        <f>VLOOKUP(B3804,'P Master'!$A$1:$C$39,3,0)</f>
        <v>500-1</v>
      </c>
      <c r="E3804" s="56">
        <f>VLOOKUP(D3804,'Slabs and Cost'!$B$9:$E$11,2,0)</f>
        <v>2.5</v>
      </c>
      <c r="F3804" s="56">
        <f t="shared" si="59"/>
        <v>75</v>
      </c>
      <c r="G3804" s="56" t="s">
        <v>55</v>
      </c>
    </row>
    <row r="3805" spans="1:7">
      <c r="A3805" s="60">
        <v>45674</v>
      </c>
      <c r="B3805" s="56" t="s">
        <v>31</v>
      </c>
      <c r="C3805" s="61">
        <v>30</v>
      </c>
      <c r="D3805" s="56" t="str">
        <f>VLOOKUP(B3805,'P Master'!$A$1:$C$39,3,0)</f>
        <v>500-1</v>
      </c>
      <c r="E3805" s="56">
        <f>VLOOKUP(D3805,'Slabs and Cost'!$B$9:$E$11,2,0)</f>
        <v>2.5</v>
      </c>
      <c r="F3805" s="56">
        <f t="shared" si="59"/>
        <v>75</v>
      </c>
      <c r="G3805" s="56" t="s">
        <v>55</v>
      </c>
    </row>
    <row r="3806" spans="1:7">
      <c r="A3806" s="60">
        <v>45674</v>
      </c>
      <c r="B3806" s="56" t="s">
        <v>31</v>
      </c>
      <c r="C3806" s="61">
        <v>30</v>
      </c>
      <c r="D3806" s="56" t="str">
        <f>VLOOKUP(B3806,'P Master'!$A$1:$C$39,3,0)</f>
        <v>500-1</v>
      </c>
      <c r="E3806" s="56">
        <f>VLOOKUP(D3806,'Slabs and Cost'!$B$9:$E$11,2,0)</f>
        <v>2.5</v>
      </c>
      <c r="F3806" s="56">
        <f t="shared" si="59"/>
        <v>75</v>
      </c>
      <c r="G3806" s="56" t="s">
        <v>55</v>
      </c>
    </row>
    <row r="3807" spans="1:7">
      <c r="A3807" s="60">
        <v>45674</v>
      </c>
      <c r="B3807" s="56" t="s">
        <v>31</v>
      </c>
      <c r="C3807" s="61">
        <v>19</v>
      </c>
      <c r="D3807" s="56" t="str">
        <f>VLOOKUP(B3807,'P Master'!$A$1:$C$39,3,0)</f>
        <v>500-1</v>
      </c>
      <c r="E3807" s="56">
        <f>VLOOKUP(D3807,'Slabs and Cost'!$B$9:$E$11,2,0)</f>
        <v>2.5</v>
      </c>
      <c r="F3807" s="56">
        <f t="shared" si="59"/>
        <v>47.5</v>
      </c>
      <c r="G3807" s="56" t="s">
        <v>55</v>
      </c>
    </row>
    <row r="3808" spans="1:7">
      <c r="A3808" s="60">
        <v>45674</v>
      </c>
      <c r="B3808" s="56" t="s">
        <v>24</v>
      </c>
      <c r="C3808" s="61">
        <v>65</v>
      </c>
      <c r="D3808" s="56" t="str">
        <f>VLOOKUP(B3808,'P Master'!$A$1:$C$39,3,0)</f>
        <v>0-500</v>
      </c>
      <c r="E3808" s="56">
        <f>VLOOKUP(D3808,'Slabs and Cost'!$B$9:$E$11,2,0)</f>
        <v>2.5</v>
      </c>
      <c r="F3808" s="56">
        <f t="shared" si="59"/>
        <v>162.5</v>
      </c>
      <c r="G3808" s="56" t="s">
        <v>55</v>
      </c>
    </row>
    <row r="3809" spans="1:7">
      <c r="A3809" s="60">
        <v>45674</v>
      </c>
      <c r="B3809" s="56" t="s">
        <v>24</v>
      </c>
      <c r="C3809" s="61">
        <v>100</v>
      </c>
      <c r="D3809" s="56" t="str">
        <f>VLOOKUP(B3809,'P Master'!$A$1:$C$39,3,0)</f>
        <v>0-500</v>
      </c>
      <c r="E3809" s="56">
        <f>VLOOKUP(D3809,'Slabs and Cost'!$B$9:$E$11,2,0)</f>
        <v>2.5</v>
      </c>
      <c r="F3809" s="56">
        <f t="shared" si="59"/>
        <v>250</v>
      </c>
      <c r="G3809" s="56" t="s">
        <v>55</v>
      </c>
    </row>
    <row r="3810" spans="1:7">
      <c r="A3810" s="60">
        <v>45674</v>
      </c>
      <c r="B3810" s="56" t="s">
        <v>24</v>
      </c>
      <c r="C3810" s="61">
        <v>35</v>
      </c>
      <c r="D3810" s="56" t="str">
        <f>VLOOKUP(B3810,'P Master'!$A$1:$C$39,3,0)</f>
        <v>0-500</v>
      </c>
      <c r="E3810" s="56">
        <f>VLOOKUP(D3810,'Slabs and Cost'!$B$9:$E$11,2,0)</f>
        <v>2.5</v>
      </c>
      <c r="F3810" s="56">
        <f t="shared" si="59"/>
        <v>87.5</v>
      </c>
      <c r="G3810" s="56" t="s">
        <v>55</v>
      </c>
    </row>
    <row r="3811" spans="1:7">
      <c r="A3811" s="60">
        <v>45674</v>
      </c>
      <c r="B3811" s="56" t="s">
        <v>20</v>
      </c>
      <c r="C3811" s="61">
        <v>100</v>
      </c>
      <c r="D3811" s="56" t="str">
        <f>VLOOKUP(B3811,'P Master'!$A$1:$C$39,3,0)</f>
        <v>0-500</v>
      </c>
      <c r="E3811" s="56">
        <f>VLOOKUP(D3811,'Slabs and Cost'!$B$9:$E$11,2,0)</f>
        <v>2.5</v>
      </c>
      <c r="F3811" s="56">
        <f t="shared" si="59"/>
        <v>250</v>
      </c>
      <c r="G3811" s="56" t="s">
        <v>55</v>
      </c>
    </row>
    <row r="3812" spans="1:7">
      <c r="A3812" s="60">
        <v>45674</v>
      </c>
      <c r="B3812" s="56" t="s">
        <v>20</v>
      </c>
      <c r="C3812" s="61">
        <v>100</v>
      </c>
      <c r="D3812" s="56" t="str">
        <f>VLOOKUP(B3812,'P Master'!$A$1:$C$39,3,0)</f>
        <v>0-500</v>
      </c>
      <c r="E3812" s="56">
        <f>VLOOKUP(D3812,'Slabs and Cost'!$B$9:$E$11,2,0)</f>
        <v>2.5</v>
      </c>
      <c r="F3812" s="56">
        <f t="shared" si="59"/>
        <v>250</v>
      </c>
      <c r="G3812" s="56" t="s">
        <v>55</v>
      </c>
    </row>
    <row r="3813" spans="1:7">
      <c r="A3813" s="60">
        <v>45674</v>
      </c>
      <c r="B3813" s="56" t="s">
        <v>20</v>
      </c>
      <c r="C3813" s="61">
        <v>52</v>
      </c>
      <c r="D3813" s="56" t="str">
        <f>VLOOKUP(B3813,'P Master'!$A$1:$C$39,3,0)</f>
        <v>0-500</v>
      </c>
      <c r="E3813" s="56">
        <f>VLOOKUP(D3813,'Slabs and Cost'!$B$9:$E$11,2,0)</f>
        <v>2.5</v>
      </c>
      <c r="F3813" s="56">
        <f t="shared" si="59"/>
        <v>130</v>
      </c>
      <c r="G3813" s="56" t="s">
        <v>55</v>
      </c>
    </row>
    <row r="3814" spans="1:7">
      <c r="A3814" s="60">
        <v>45674</v>
      </c>
      <c r="B3814" s="56" t="s">
        <v>20</v>
      </c>
      <c r="C3814" s="61">
        <v>100</v>
      </c>
      <c r="D3814" s="56" t="str">
        <f>VLOOKUP(B3814,'P Master'!$A$1:$C$39,3,0)</f>
        <v>0-500</v>
      </c>
      <c r="E3814" s="56">
        <f>VLOOKUP(D3814,'Slabs and Cost'!$B$9:$E$11,2,0)</f>
        <v>2.5</v>
      </c>
      <c r="F3814" s="56">
        <f t="shared" si="59"/>
        <v>250</v>
      </c>
      <c r="G3814" s="56" t="s">
        <v>55</v>
      </c>
    </row>
    <row r="3815" spans="1:7">
      <c r="A3815" s="60">
        <v>45674</v>
      </c>
      <c r="B3815" s="56" t="s">
        <v>20</v>
      </c>
      <c r="C3815" s="61">
        <v>21</v>
      </c>
      <c r="D3815" s="56" t="str">
        <f>VLOOKUP(B3815,'P Master'!$A$1:$C$39,3,0)</f>
        <v>0-500</v>
      </c>
      <c r="E3815" s="56">
        <f>VLOOKUP(D3815,'Slabs and Cost'!$B$9:$E$11,2,0)</f>
        <v>2.5</v>
      </c>
      <c r="F3815" s="56">
        <f t="shared" si="59"/>
        <v>52.5</v>
      </c>
      <c r="G3815" s="56" t="s">
        <v>55</v>
      </c>
    </row>
    <row r="3816" spans="1:7">
      <c r="A3816" s="60">
        <v>45674</v>
      </c>
      <c r="B3816" s="56" t="s">
        <v>20</v>
      </c>
      <c r="C3816" s="61">
        <v>100</v>
      </c>
      <c r="D3816" s="56" t="str">
        <f>VLOOKUP(B3816,'P Master'!$A$1:$C$39,3,0)</f>
        <v>0-500</v>
      </c>
      <c r="E3816" s="56">
        <f>VLOOKUP(D3816,'Slabs and Cost'!$B$9:$E$11,2,0)</f>
        <v>2.5</v>
      </c>
      <c r="F3816" s="56">
        <f t="shared" si="59"/>
        <v>250</v>
      </c>
      <c r="G3816" s="56" t="s">
        <v>55</v>
      </c>
    </row>
    <row r="3817" spans="1:7">
      <c r="A3817" s="60">
        <v>45674</v>
      </c>
      <c r="B3817" s="56" t="s">
        <v>20</v>
      </c>
      <c r="C3817" s="61">
        <v>99</v>
      </c>
      <c r="D3817" s="56" t="str">
        <f>VLOOKUP(B3817,'P Master'!$A$1:$C$39,3,0)</f>
        <v>0-500</v>
      </c>
      <c r="E3817" s="56">
        <f>VLOOKUP(D3817,'Slabs and Cost'!$B$9:$E$11,2,0)</f>
        <v>2.5</v>
      </c>
      <c r="F3817" s="56">
        <f t="shared" si="59"/>
        <v>247.5</v>
      </c>
      <c r="G3817" s="56" t="s">
        <v>55</v>
      </c>
    </row>
    <row r="3818" spans="1:7">
      <c r="A3818" s="60">
        <v>45674</v>
      </c>
      <c r="B3818" s="56" t="s">
        <v>51</v>
      </c>
      <c r="C3818" s="61">
        <v>252</v>
      </c>
      <c r="D3818" s="56" t="str">
        <f>VLOOKUP(B3818,'P Master'!$A$1:$C$39,3,0)</f>
        <v>0-500</v>
      </c>
      <c r="E3818" s="56">
        <f>VLOOKUP(D3818,'Slabs and Cost'!$B$9:$E$11,2,0)</f>
        <v>2.5</v>
      </c>
      <c r="F3818" s="56">
        <f t="shared" si="59"/>
        <v>630</v>
      </c>
      <c r="G3818" s="56" t="s">
        <v>55</v>
      </c>
    </row>
    <row r="3819" spans="1:7">
      <c r="A3819" s="60">
        <v>45674</v>
      </c>
      <c r="B3819" s="56" t="s">
        <v>20</v>
      </c>
      <c r="C3819" s="61">
        <v>100</v>
      </c>
      <c r="D3819" s="56" t="str">
        <f>VLOOKUP(B3819,'P Master'!$A$1:$C$39,3,0)</f>
        <v>0-500</v>
      </c>
      <c r="E3819" s="56">
        <f>VLOOKUP(D3819,'Slabs and Cost'!$B$9:$E$11,2,0)</f>
        <v>2.5</v>
      </c>
      <c r="F3819" s="56">
        <f t="shared" si="59"/>
        <v>250</v>
      </c>
      <c r="G3819" s="56" t="s">
        <v>55</v>
      </c>
    </row>
    <row r="3820" spans="1:7">
      <c r="A3820" s="60">
        <v>45674</v>
      </c>
      <c r="B3820" s="56" t="s">
        <v>20</v>
      </c>
      <c r="C3820" s="61">
        <v>100</v>
      </c>
      <c r="D3820" s="56" t="str">
        <f>VLOOKUP(B3820,'P Master'!$A$1:$C$39,3,0)</f>
        <v>0-500</v>
      </c>
      <c r="E3820" s="56">
        <f>VLOOKUP(D3820,'Slabs and Cost'!$B$9:$E$11,2,0)</f>
        <v>2.5</v>
      </c>
      <c r="F3820" s="56">
        <f t="shared" si="59"/>
        <v>250</v>
      </c>
      <c r="G3820" s="56" t="s">
        <v>55</v>
      </c>
    </row>
    <row r="3821" spans="1:7">
      <c r="A3821" s="60">
        <v>45674</v>
      </c>
      <c r="B3821" s="56" t="s">
        <v>20</v>
      </c>
      <c r="C3821" s="61">
        <v>100</v>
      </c>
      <c r="D3821" s="56" t="str">
        <f>VLOOKUP(B3821,'P Master'!$A$1:$C$39,3,0)</f>
        <v>0-500</v>
      </c>
      <c r="E3821" s="56">
        <f>VLOOKUP(D3821,'Slabs and Cost'!$B$9:$E$11,2,0)</f>
        <v>2.5</v>
      </c>
      <c r="F3821" s="56">
        <f t="shared" si="59"/>
        <v>250</v>
      </c>
      <c r="G3821" s="56" t="s">
        <v>55</v>
      </c>
    </row>
    <row r="3822" spans="1:7">
      <c r="A3822" s="60">
        <v>45674</v>
      </c>
      <c r="B3822" s="56" t="s">
        <v>20</v>
      </c>
      <c r="C3822" s="61">
        <v>99</v>
      </c>
      <c r="D3822" s="56" t="str">
        <f>VLOOKUP(B3822,'P Master'!$A$1:$C$39,3,0)</f>
        <v>0-500</v>
      </c>
      <c r="E3822" s="56">
        <f>VLOOKUP(D3822,'Slabs and Cost'!$B$9:$E$11,2,0)</f>
        <v>2.5</v>
      </c>
      <c r="F3822" s="56">
        <f t="shared" si="59"/>
        <v>247.5</v>
      </c>
      <c r="G3822" s="56" t="s">
        <v>55</v>
      </c>
    </row>
    <row r="3823" spans="1:7">
      <c r="A3823" s="60">
        <v>45674</v>
      </c>
      <c r="B3823" s="56" t="s">
        <v>20</v>
      </c>
      <c r="C3823" s="61">
        <v>100</v>
      </c>
      <c r="D3823" s="56" t="str">
        <f>VLOOKUP(B3823,'P Master'!$A$1:$C$39,3,0)</f>
        <v>0-500</v>
      </c>
      <c r="E3823" s="56">
        <f>VLOOKUP(D3823,'Slabs and Cost'!$B$9:$E$11,2,0)</f>
        <v>2.5</v>
      </c>
      <c r="F3823" s="56">
        <f t="shared" si="59"/>
        <v>250</v>
      </c>
      <c r="G3823" s="56" t="s">
        <v>55</v>
      </c>
    </row>
    <row r="3824" spans="1:7">
      <c r="A3824" s="60">
        <v>45674</v>
      </c>
      <c r="B3824" s="56" t="s">
        <v>20</v>
      </c>
      <c r="C3824" s="61">
        <v>100</v>
      </c>
      <c r="D3824" s="56" t="str">
        <f>VLOOKUP(B3824,'P Master'!$A$1:$C$39,3,0)</f>
        <v>0-500</v>
      </c>
      <c r="E3824" s="56">
        <f>VLOOKUP(D3824,'Slabs and Cost'!$B$9:$E$11,2,0)</f>
        <v>2.5</v>
      </c>
      <c r="F3824" s="56">
        <f t="shared" si="59"/>
        <v>250</v>
      </c>
      <c r="G3824" s="56" t="s">
        <v>55</v>
      </c>
    </row>
    <row r="3825" spans="1:7">
      <c r="A3825" s="60">
        <v>45674</v>
      </c>
      <c r="B3825" s="56" t="s">
        <v>20</v>
      </c>
      <c r="C3825" s="61">
        <v>100</v>
      </c>
      <c r="D3825" s="56" t="str">
        <f>VLOOKUP(B3825,'P Master'!$A$1:$C$39,3,0)</f>
        <v>0-500</v>
      </c>
      <c r="E3825" s="56">
        <f>VLOOKUP(D3825,'Slabs and Cost'!$B$9:$E$11,2,0)</f>
        <v>2.5</v>
      </c>
      <c r="F3825" s="56">
        <f t="shared" si="59"/>
        <v>250</v>
      </c>
      <c r="G3825" s="56" t="s">
        <v>55</v>
      </c>
    </row>
    <row r="3826" spans="1:7">
      <c r="A3826" s="60">
        <v>45674</v>
      </c>
      <c r="B3826" s="56" t="s">
        <v>20</v>
      </c>
      <c r="C3826" s="61">
        <v>100</v>
      </c>
      <c r="D3826" s="56" t="str">
        <f>VLOOKUP(B3826,'P Master'!$A$1:$C$39,3,0)</f>
        <v>0-500</v>
      </c>
      <c r="E3826" s="56">
        <f>VLOOKUP(D3826,'Slabs and Cost'!$B$9:$E$11,2,0)</f>
        <v>2.5</v>
      </c>
      <c r="F3826" s="56">
        <f t="shared" si="59"/>
        <v>250</v>
      </c>
      <c r="G3826" s="56" t="s">
        <v>55</v>
      </c>
    </row>
    <row r="3827" spans="1:7">
      <c r="A3827" s="60">
        <v>45674</v>
      </c>
      <c r="B3827" s="56" t="s">
        <v>20</v>
      </c>
      <c r="C3827" s="61">
        <v>100</v>
      </c>
      <c r="D3827" s="56" t="str">
        <f>VLOOKUP(B3827,'P Master'!$A$1:$C$39,3,0)</f>
        <v>0-500</v>
      </c>
      <c r="E3827" s="56">
        <f>VLOOKUP(D3827,'Slabs and Cost'!$B$9:$E$11,2,0)</f>
        <v>2.5</v>
      </c>
      <c r="F3827" s="56">
        <f t="shared" si="59"/>
        <v>250</v>
      </c>
      <c r="G3827" s="56" t="s">
        <v>55</v>
      </c>
    </row>
    <row r="3828" spans="1:7">
      <c r="A3828" s="60">
        <v>45674</v>
      </c>
      <c r="B3828" s="56" t="s">
        <v>20</v>
      </c>
      <c r="C3828" s="61">
        <v>100</v>
      </c>
      <c r="D3828" s="56" t="str">
        <f>VLOOKUP(B3828,'P Master'!$A$1:$C$39,3,0)</f>
        <v>0-500</v>
      </c>
      <c r="E3828" s="56">
        <f>VLOOKUP(D3828,'Slabs and Cost'!$B$9:$E$11,2,0)</f>
        <v>2.5</v>
      </c>
      <c r="F3828" s="56">
        <f t="shared" si="59"/>
        <v>250</v>
      </c>
      <c r="G3828" s="56" t="s">
        <v>55</v>
      </c>
    </row>
    <row r="3829" spans="1:7">
      <c r="A3829" s="60">
        <v>45674</v>
      </c>
      <c r="B3829" s="56" t="s">
        <v>20</v>
      </c>
      <c r="C3829" s="61">
        <v>12</v>
      </c>
      <c r="D3829" s="56" t="str">
        <f>VLOOKUP(B3829,'P Master'!$A$1:$C$39,3,0)</f>
        <v>0-500</v>
      </c>
      <c r="E3829" s="56">
        <f>VLOOKUP(D3829,'Slabs and Cost'!$B$9:$E$11,2,0)</f>
        <v>2.5</v>
      </c>
      <c r="F3829" s="56">
        <f t="shared" si="59"/>
        <v>30</v>
      </c>
      <c r="G3829" s="56" t="s">
        <v>55</v>
      </c>
    </row>
    <row r="3830" spans="1:7">
      <c r="A3830" s="60">
        <v>45674</v>
      </c>
      <c r="B3830" s="56" t="s">
        <v>16</v>
      </c>
      <c r="C3830" s="61">
        <v>100</v>
      </c>
      <c r="D3830" s="56" t="str">
        <f>VLOOKUP(B3830,'P Master'!$A$1:$C$39,3,0)</f>
        <v>0-500</v>
      </c>
      <c r="E3830" s="56">
        <f>VLOOKUP(D3830,'Slabs and Cost'!$B$9:$E$11,2,0)</f>
        <v>2.5</v>
      </c>
      <c r="F3830" s="56">
        <f t="shared" si="59"/>
        <v>250</v>
      </c>
      <c r="G3830" s="56" t="s">
        <v>55</v>
      </c>
    </row>
    <row r="3831" spans="1:7">
      <c r="A3831" s="60">
        <v>45674</v>
      </c>
      <c r="B3831" s="56" t="s">
        <v>16</v>
      </c>
      <c r="C3831" s="61">
        <v>100</v>
      </c>
      <c r="D3831" s="56" t="str">
        <f>VLOOKUP(B3831,'P Master'!$A$1:$C$39,3,0)</f>
        <v>0-500</v>
      </c>
      <c r="E3831" s="56">
        <f>VLOOKUP(D3831,'Slabs and Cost'!$B$9:$E$11,2,0)</f>
        <v>2.5</v>
      </c>
      <c r="F3831" s="56">
        <f t="shared" si="59"/>
        <v>250</v>
      </c>
      <c r="G3831" s="56" t="s">
        <v>55</v>
      </c>
    </row>
    <row r="3832" spans="1:7">
      <c r="A3832" s="60">
        <v>45674</v>
      </c>
      <c r="B3832" s="56" t="s">
        <v>16</v>
      </c>
      <c r="C3832" s="61">
        <v>100</v>
      </c>
      <c r="D3832" s="56" t="str">
        <f>VLOOKUP(B3832,'P Master'!$A$1:$C$39,3,0)</f>
        <v>0-500</v>
      </c>
      <c r="E3832" s="56">
        <f>VLOOKUP(D3832,'Slabs and Cost'!$B$9:$E$11,2,0)</f>
        <v>2.5</v>
      </c>
      <c r="F3832" s="56">
        <f t="shared" si="59"/>
        <v>250</v>
      </c>
      <c r="G3832" s="56" t="s">
        <v>55</v>
      </c>
    </row>
    <row r="3833" spans="1:7">
      <c r="A3833" s="60">
        <v>45674</v>
      </c>
      <c r="B3833" s="56" t="s">
        <v>16</v>
      </c>
      <c r="C3833" s="61">
        <v>100</v>
      </c>
      <c r="D3833" s="56" t="str">
        <f>VLOOKUP(B3833,'P Master'!$A$1:$C$39,3,0)</f>
        <v>0-500</v>
      </c>
      <c r="E3833" s="56">
        <f>VLOOKUP(D3833,'Slabs and Cost'!$B$9:$E$11,2,0)</f>
        <v>2.5</v>
      </c>
      <c r="F3833" s="56">
        <f t="shared" si="59"/>
        <v>250</v>
      </c>
      <c r="G3833" s="56" t="s">
        <v>55</v>
      </c>
    </row>
    <row r="3834" spans="1:7">
      <c r="A3834" s="60">
        <v>45674</v>
      </c>
      <c r="B3834" s="56" t="s">
        <v>16</v>
      </c>
      <c r="C3834" s="61">
        <v>100</v>
      </c>
      <c r="D3834" s="56" t="str">
        <f>VLOOKUP(B3834,'P Master'!$A$1:$C$39,3,0)</f>
        <v>0-500</v>
      </c>
      <c r="E3834" s="56">
        <f>VLOOKUP(D3834,'Slabs and Cost'!$B$9:$E$11,2,0)</f>
        <v>2.5</v>
      </c>
      <c r="F3834" s="56">
        <f t="shared" si="59"/>
        <v>250</v>
      </c>
      <c r="G3834" s="56" t="s">
        <v>55</v>
      </c>
    </row>
    <row r="3835" spans="1:7">
      <c r="A3835" s="60">
        <v>45674</v>
      </c>
      <c r="B3835" s="56" t="s">
        <v>16</v>
      </c>
      <c r="C3835" s="61">
        <v>100</v>
      </c>
      <c r="D3835" s="56" t="str">
        <f>VLOOKUP(B3835,'P Master'!$A$1:$C$39,3,0)</f>
        <v>0-500</v>
      </c>
      <c r="E3835" s="56">
        <f>VLOOKUP(D3835,'Slabs and Cost'!$B$9:$E$11,2,0)</f>
        <v>2.5</v>
      </c>
      <c r="F3835" s="56">
        <f t="shared" si="59"/>
        <v>250</v>
      </c>
      <c r="G3835" s="56" t="s">
        <v>55</v>
      </c>
    </row>
    <row r="3836" spans="1:7">
      <c r="A3836" s="60">
        <v>45674</v>
      </c>
      <c r="B3836" s="56" t="s">
        <v>16</v>
      </c>
      <c r="C3836" s="61">
        <v>100</v>
      </c>
      <c r="D3836" s="56" t="str">
        <f>VLOOKUP(B3836,'P Master'!$A$1:$C$39,3,0)</f>
        <v>0-500</v>
      </c>
      <c r="E3836" s="56">
        <f>VLOOKUP(D3836,'Slabs and Cost'!$B$9:$E$11,2,0)</f>
        <v>2.5</v>
      </c>
      <c r="F3836" s="56">
        <f t="shared" si="59"/>
        <v>250</v>
      </c>
      <c r="G3836" s="56" t="s">
        <v>55</v>
      </c>
    </row>
    <row r="3837" spans="1:7">
      <c r="A3837" s="60">
        <v>45674</v>
      </c>
      <c r="B3837" s="56" t="s">
        <v>16</v>
      </c>
      <c r="C3837" s="61">
        <v>100</v>
      </c>
      <c r="D3837" s="56" t="str">
        <f>VLOOKUP(B3837,'P Master'!$A$1:$C$39,3,0)</f>
        <v>0-500</v>
      </c>
      <c r="E3837" s="56">
        <f>VLOOKUP(D3837,'Slabs and Cost'!$B$9:$E$11,2,0)</f>
        <v>2.5</v>
      </c>
      <c r="F3837" s="56">
        <f t="shared" si="59"/>
        <v>250</v>
      </c>
      <c r="G3837" s="56" t="s">
        <v>55</v>
      </c>
    </row>
    <row r="3838" spans="1:7">
      <c r="A3838" s="60">
        <v>45674</v>
      </c>
      <c r="B3838" s="56" t="s">
        <v>16</v>
      </c>
      <c r="C3838" s="61">
        <v>88</v>
      </c>
      <c r="D3838" s="56" t="str">
        <f>VLOOKUP(B3838,'P Master'!$A$1:$C$39,3,0)</f>
        <v>0-500</v>
      </c>
      <c r="E3838" s="56">
        <f>VLOOKUP(D3838,'Slabs and Cost'!$B$9:$E$11,2,0)</f>
        <v>2.5</v>
      </c>
      <c r="F3838" s="56">
        <f t="shared" si="59"/>
        <v>220</v>
      </c>
      <c r="G3838" s="56" t="s">
        <v>55</v>
      </c>
    </row>
    <row r="3839" spans="1:7">
      <c r="A3839" s="60">
        <v>45674</v>
      </c>
      <c r="B3839" s="56" t="s">
        <v>16</v>
      </c>
      <c r="C3839" s="61">
        <v>100</v>
      </c>
      <c r="D3839" s="56" t="str">
        <f>VLOOKUP(B3839,'P Master'!$A$1:$C$39,3,0)</f>
        <v>0-500</v>
      </c>
      <c r="E3839" s="56">
        <f>VLOOKUP(D3839,'Slabs and Cost'!$B$9:$E$11,2,0)</f>
        <v>2.5</v>
      </c>
      <c r="F3839" s="56">
        <f t="shared" si="59"/>
        <v>250</v>
      </c>
      <c r="G3839" s="56" t="s">
        <v>55</v>
      </c>
    </row>
    <row r="3840" spans="1:7">
      <c r="A3840" s="60">
        <v>45674</v>
      </c>
      <c r="B3840" s="56" t="s">
        <v>16</v>
      </c>
      <c r="C3840" s="61">
        <v>100</v>
      </c>
      <c r="D3840" s="56" t="str">
        <f>VLOOKUP(B3840,'P Master'!$A$1:$C$39,3,0)</f>
        <v>0-500</v>
      </c>
      <c r="E3840" s="56">
        <f>VLOOKUP(D3840,'Slabs and Cost'!$B$9:$E$11,2,0)</f>
        <v>2.5</v>
      </c>
      <c r="F3840" s="56">
        <f t="shared" si="59"/>
        <v>250</v>
      </c>
      <c r="G3840" s="56" t="s">
        <v>55</v>
      </c>
    </row>
    <row r="3841" spans="1:7">
      <c r="A3841" s="60">
        <v>45674</v>
      </c>
      <c r="B3841" s="56" t="s">
        <v>16</v>
      </c>
      <c r="C3841" s="61">
        <v>100</v>
      </c>
      <c r="D3841" s="56" t="str">
        <f>VLOOKUP(B3841,'P Master'!$A$1:$C$39,3,0)</f>
        <v>0-500</v>
      </c>
      <c r="E3841" s="56">
        <f>VLOOKUP(D3841,'Slabs and Cost'!$B$9:$E$11,2,0)</f>
        <v>2.5</v>
      </c>
      <c r="F3841" s="56">
        <f t="shared" si="59"/>
        <v>250</v>
      </c>
      <c r="G3841" s="56" t="s">
        <v>55</v>
      </c>
    </row>
    <row r="3842" spans="1:7">
      <c r="A3842" s="60">
        <v>45674</v>
      </c>
      <c r="B3842" s="56" t="s">
        <v>16</v>
      </c>
      <c r="C3842" s="61">
        <v>100</v>
      </c>
      <c r="D3842" s="56" t="str">
        <f>VLOOKUP(B3842,'P Master'!$A$1:$C$39,3,0)</f>
        <v>0-500</v>
      </c>
      <c r="E3842" s="56">
        <f>VLOOKUP(D3842,'Slabs and Cost'!$B$9:$E$11,2,0)</f>
        <v>2.5</v>
      </c>
      <c r="F3842" s="56">
        <f t="shared" ref="F3842:F3905" si="60">C3842*E3842</f>
        <v>250</v>
      </c>
      <c r="G3842" s="56" t="s">
        <v>55</v>
      </c>
    </row>
    <row r="3843" spans="1:7">
      <c r="A3843" s="60">
        <v>45674</v>
      </c>
      <c r="B3843" s="56" t="s">
        <v>16</v>
      </c>
      <c r="C3843" s="61">
        <v>22</v>
      </c>
      <c r="D3843" s="56" t="str">
        <f>VLOOKUP(B3843,'P Master'!$A$1:$C$39,3,0)</f>
        <v>0-500</v>
      </c>
      <c r="E3843" s="56">
        <f>VLOOKUP(D3843,'Slabs and Cost'!$B$9:$E$11,2,0)</f>
        <v>2.5</v>
      </c>
      <c r="F3843" s="56">
        <f t="shared" si="60"/>
        <v>55</v>
      </c>
      <c r="G3843" s="56" t="s">
        <v>55</v>
      </c>
    </row>
    <row r="3844" spans="1:7">
      <c r="A3844" s="60">
        <v>45674</v>
      </c>
      <c r="B3844" s="56" t="s">
        <v>16</v>
      </c>
      <c r="C3844" s="61">
        <v>70</v>
      </c>
      <c r="D3844" s="56" t="str">
        <f>VLOOKUP(B3844,'P Master'!$A$1:$C$39,3,0)</f>
        <v>0-500</v>
      </c>
      <c r="E3844" s="56">
        <f>VLOOKUP(D3844,'Slabs and Cost'!$B$9:$E$11,2,0)</f>
        <v>2.5</v>
      </c>
      <c r="F3844" s="56">
        <f t="shared" si="60"/>
        <v>175</v>
      </c>
      <c r="G3844" s="56" t="s">
        <v>55</v>
      </c>
    </row>
    <row r="3845" spans="1:7">
      <c r="A3845" s="60">
        <v>45674</v>
      </c>
      <c r="B3845" s="56" t="s">
        <v>16</v>
      </c>
      <c r="C3845" s="61">
        <v>70</v>
      </c>
      <c r="D3845" s="56" t="str">
        <f>VLOOKUP(B3845,'P Master'!$A$1:$C$39,3,0)</f>
        <v>0-500</v>
      </c>
      <c r="E3845" s="56">
        <f>VLOOKUP(D3845,'Slabs and Cost'!$B$9:$E$11,2,0)</f>
        <v>2.5</v>
      </c>
      <c r="F3845" s="56">
        <f t="shared" si="60"/>
        <v>175</v>
      </c>
      <c r="G3845" s="56" t="s">
        <v>55</v>
      </c>
    </row>
    <row r="3846" spans="1:7">
      <c r="A3846" s="60">
        <v>45674</v>
      </c>
      <c r="B3846" s="56" t="s">
        <v>16</v>
      </c>
      <c r="C3846" s="61">
        <v>20</v>
      </c>
      <c r="D3846" s="56" t="str">
        <f>VLOOKUP(B3846,'P Master'!$A$1:$C$39,3,0)</f>
        <v>0-500</v>
      </c>
      <c r="E3846" s="56">
        <f>VLOOKUP(D3846,'Slabs and Cost'!$B$9:$E$11,2,0)</f>
        <v>2.5</v>
      </c>
      <c r="F3846" s="56">
        <f t="shared" si="60"/>
        <v>50</v>
      </c>
      <c r="G3846" s="56" t="s">
        <v>55</v>
      </c>
    </row>
    <row r="3847" spans="1:7">
      <c r="A3847" s="60">
        <v>45674</v>
      </c>
      <c r="B3847" s="56" t="s">
        <v>16</v>
      </c>
      <c r="C3847" s="61">
        <v>60</v>
      </c>
      <c r="D3847" s="56" t="str">
        <f>VLOOKUP(B3847,'P Master'!$A$1:$C$39,3,0)</f>
        <v>0-500</v>
      </c>
      <c r="E3847" s="56">
        <f>VLOOKUP(D3847,'Slabs and Cost'!$B$9:$E$11,2,0)</f>
        <v>2.5</v>
      </c>
      <c r="F3847" s="56">
        <f t="shared" si="60"/>
        <v>150</v>
      </c>
      <c r="G3847" s="56" t="s">
        <v>55</v>
      </c>
    </row>
    <row r="3848" spans="1:7">
      <c r="A3848" s="60">
        <v>45674</v>
      </c>
      <c r="B3848" s="56" t="s">
        <v>16</v>
      </c>
      <c r="C3848" s="61">
        <v>60</v>
      </c>
      <c r="D3848" s="56" t="str">
        <f>VLOOKUP(B3848,'P Master'!$A$1:$C$39,3,0)</f>
        <v>0-500</v>
      </c>
      <c r="E3848" s="56">
        <f>VLOOKUP(D3848,'Slabs and Cost'!$B$9:$E$11,2,0)</f>
        <v>2.5</v>
      </c>
      <c r="F3848" s="56">
        <f t="shared" si="60"/>
        <v>150</v>
      </c>
      <c r="G3848" s="56" t="s">
        <v>55</v>
      </c>
    </row>
    <row r="3849" spans="1:7">
      <c r="A3849" s="60">
        <v>45674</v>
      </c>
      <c r="B3849" s="56" t="s">
        <v>16</v>
      </c>
      <c r="C3849" s="61">
        <v>60</v>
      </c>
      <c r="D3849" s="56" t="str">
        <f>VLOOKUP(B3849,'P Master'!$A$1:$C$39,3,0)</f>
        <v>0-500</v>
      </c>
      <c r="E3849" s="56">
        <f>VLOOKUP(D3849,'Slabs and Cost'!$B$9:$E$11,2,0)</f>
        <v>2.5</v>
      </c>
      <c r="F3849" s="56">
        <f t="shared" si="60"/>
        <v>150</v>
      </c>
      <c r="G3849" s="56" t="s">
        <v>55</v>
      </c>
    </row>
    <row r="3850" spans="1:7">
      <c r="A3850" s="60">
        <v>45674</v>
      </c>
      <c r="B3850" s="56" t="s">
        <v>16</v>
      </c>
      <c r="C3850" s="61">
        <v>96</v>
      </c>
      <c r="D3850" s="56" t="str">
        <f>VLOOKUP(B3850,'P Master'!$A$1:$C$39,3,0)</f>
        <v>0-500</v>
      </c>
      <c r="E3850" s="56">
        <f>VLOOKUP(D3850,'Slabs and Cost'!$B$9:$E$11,2,0)</f>
        <v>2.5</v>
      </c>
      <c r="F3850" s="56">
        <f t="shared" si="60"/>
        <v>240</v>
      </c>
      <c r="G3850" s="56" t="s">
        <v>55</v>
      </c>
    </row>
    <row r="3851" spans="1:7">
      <c r="A3851" s="60">
        <v>45674</v>
      </c>
      <c r="B3851" s="56" t="s">
        <v>16</v>
      </c>
      <c r="C3851" s="61">
        <v>100</v>
      </c>
      <c r="D3851" s="56" t="str">
        <f>VLOOKUP(B3851,'P Master'!$A$1:$C$39,3,0)</f>
        <v>0-500</v>
      </c>
      <c r="E3851" s="56">
        <f>VLOOKUP(D3851,'Slabs and Cost'!$B$9:$E$11,2,0)</f>
        <v>2.5</v>
      </c>
      <c r="F3851" s="56">
        <f t="shared" si="60"/>
        <v>250</v>
      </c>
      <c r="G3851" s="56" t="s">
        <v>55</v>
      </c>
    </row>
    <row r="3852" spans="1:7">
      <c r="A3852" s="60">
        <v>45674</v>
      </c>
      <c r="B3852" s="56" t="s">
        <v>16</v>
      </c>
      <c r="C3852" s="61">
        <v>100</v>
      </c>
      <c r="D3852" s="56" t="str">
        <f>VLOOKUP(B3852,'P Master'!$A$1:$C$39,3,0)</f>
        <v>0-500</v>
      </c>
      <c r="E3852" s="56">
        <f>VLOOKUP(D3852,'Slabs and Cost'!$B$9:$E$11,2,0)</f>
        <v>2.5</v>
      </c>
      <c r="F3852" s="56">
        <f t="shared" si="60"/>
        <v>250</v>
      </c>
      <c r="G3852" s="56" t="s">
        <v>55</v>
      </c>
    </row>
    <row r="3853" spans="1:7">
      <c r="A3853" s="60">
        <v>45674</v>
      </c>
      <c r="B3853" s="56" t="s">
        <v>16</v>
      </c>
      <c r="C3853" s="61">
        <v>100</v>
      </c>
      <c r="D3853" s="56" t="str">
        <f>VLOOKUP(B3853,'P Master'!$A$1:$C$39,3,0)</f>
        <v>0-500</v>
      </c>
      <c r="E3853" s="56">
        <f>VLOOKUP(D3853,'Slabs and Cost'!$B$9:$E$11,2,0)</f>
        <v>2.5</v>
      </c>
      <c r="F3853" s="56">
        <f t="shared" si="60"/>
        <v>250</v>
      </c>
      <c r="G3853" s="56" t="s">
        <v>55</v>
      </c>
    </row>
    <row r="3854" spans="1:7">
      <c r="A3854" s="60">
        <v>45674</v>
      </c>
      <c r="B3854" s="56" t="s">
        <v>16</v>
      </c>
      <c r="C3854" s="61">
        <v>100</v>
      </c>
      <c r="D3854" s="56" t="str">
        <f>VLOOKUP(B3854,'P Master'!$A$1:$C$39,3,0)</f>
        <v>0-500</v>
      </c>
      <c r="E3854" s="56">
        <f>VLOOKUP(D3854,'Slabs and Cost'!$B$9:$E$11,2,0)</f>
        <v>2.5</v>
      </c>
      <c r="F3854" s="56">
        <f t="shared" si="60"/>
        <v>250</v>
      </c>
      <c r="G3854" s="56" t="s">
        <v>55</v>
      </c>
    </row>
    <row r="3855" spans="1:7">
      <c r="A3855" s="60">
        <v>45674</v>
      </c>
      <c r="B3855" s="56" t="s">
        <v>16</v>
      </c>
      <c r="C3855" s="61">
        <v>80</v>
      </c>
      <c r="D3855" s="56" t="str">
        <f>VLOOKUP(B3855,'P Master'!$A$1:$C$39,3,0)</f>
        <v>0-500</v>
      </c>
      <c r="E3855" s="56">
        <f>VLOOKUP(D3855,'Slabs and Cost'!$B$9:$E$11,2,0)</f>
        <v>2.5</v>
      </c>
      <c r="F3855" s="56">
        <f t="shared" si="60"/>
        <v>200</v>
      </c>
      <c r="G3855" s="56" t="s">
        <v>55</v>
      </c>
    </row>
    <row r="3856" spans="1:7">
      <c r="A3856" s="60">
        <v>45674</v>
      </c>
      <c r="B3856" s="56" t="s">
        <v>16</v>
      </c>
      <c r="C3856" s="61">
        <v>70</v>
      </c>
      <c r="D3856" s="56" t="str">
        <f>VLOOKUP(B3856,'P Master'!$A$1:$C$39,3,0)</f>
        <v>0-500</v>
      </c>
      <c r="E3856" s="56">
        <f>VLOOKUP(D3856,'Slabs and Cost'!$B$9:$E$11,2,0)</f>
        <v>2.5</v>
      </c>
      <c r="F3856" s="56">
        <f t="shared" si="60"/>
        <v>175</v>
      </c>
      <c r="G3856" s="56" t="s">
        <v>55</v>
      </c>
    </row>
    <row r="3857" spans="1:7">
      <c r="A3857" s="60">
        <v>45674</v>
      </c>
      <c r="B3857" s="56" t="s">
        <v>31</v>
      </c>
      <c r="C3857" s="61">
        <v>1</v>
      </c>
      <c r="D3857" s="56" t="str">
        <f>VLOOKUP(B3857,'P Master'!$A$1:$C$39,3,0)</f>
        <v>500-1</v>
      </c>
      <c r="E3857" s="62">
        <f>VLOOKUP(D3857,'Slabs and Cost'!$B$9:$E$12,3,0)</f>
        <v>6</v>
      </c>
      <c r="F3857" s="62">
        <f t="shared" si="60"/>
        <v>6</v>
      </c>
      <c r="G3857" s="56" t="s">
        <v>56</v>
      </c>
    </row>
    <row r="3858" spans="1:7">
      <c r="A3858" s="60">
        <v>45674</v>
      </c>
      <c r="B3858" s="56" t="s">
        <v>31</v>
      </c>
      <c r="C3858" s="61">
        <v>1</v>
      </c>
      <c r="D3858" s="56" t="str">
        <f>VLOOKUP(B3858,'P Master'!$A$1:$C$39,3,0)</f>
        <v>500-1</v>
      </c>
      <c r="E3858" s="62">
        <f>VLOOKUP(D3858,'Slabs and Cost'!$B$9:$E$12,3,0)</f>
        <v>6</v>
      </c>
      <c r="F3858" s="62">
        <f t="shared" si="60"/>
        <v>6</v>
      </c>
      <c r="G3858" s="56" t="s">
        <v>56</v>
      </c>
    </row>
    <row r="3859" spans="1:7">
      <c r="A3859" s="60">
        <v>45674</v>
      </c>
      <c r="B3859" s="56" t="s">
        <v>37</v>
      </c>
      <c r="C3859" s="61">
        <v>1</v>
      </c>
      <c r="D3859" s="56" t="str">
        <f>VLOOKUP(B3859,'P Master'!$A$1:$C$39,3,0)</f>
        <v>0-500</v>
      </c>
      <c r="E3859" s="62">
        <f>VLOOKUP(D3859,'Slabs and Cost'!$B$9:$E$12,3,0)</f>
        <v>6</v>
      </c>
      <c r="F3859" s="62">
        <f t="shared" si="60"/>
        <v>6</v>
      </c>
      <c r="G3859" s="56" t="s">
        <v>56</v>
      </c>
    </row>
    <row r="3860" spans="1:7">
      <c r="A3860" s="60">
        <v>45674</v>
      </c>
      <c r="B3860" s="56" t="s">
        <v>39</v>
      </c>
      <c r="C3860" s="61">
        <v>1</v>
      </c>
      <c r="D3860" s="56" t="str">
        <f>VLOOKUP(B3860,'P Master'!$A$1:$C$39,3,0)</f>
        <v>0-500</v>
      </c>
      <c r="E3860" s="62">
        <f>VLOOKUP(D3860,'Slabs and Cost'!$B$9:$E$12,3,0)</f>
        <v>6</v>
      </c>
      <c r="F3860" s="62">
        <f t="shared" si="60"/>
        <v>6</v>
      </c>
      <c r="G3860" s="56" t="s">
        <v>56</v>
      </c>
    </row>
    <row r="3861" spans="1:7">
      <c r="A3861" s="60">
        <v>45674</v>
      </c>
      <c r="B3861" s="56" t="s">
        <v>20</v>
      </c>
      <c r="C3861" s="61">
        <v>1</v>
      </c>
      <c r="D3861" s="56" t="str">
        <f>VLOOKUP(B3861,'P Master'!$A$1:$C$39,3,0)</f>
        <v>0-500</v>
      </c>
      <c r="E3861" s="62">
        <f>VLOOKUP(D3861,'Slabs and Cost'!$B$9:$E$12,3,0)</f>
        <v>6</v>
      </c>
      <c r="F3861" s="62">
        <f t="shared" si="60"/>
        <v>6</v>
      </c>
      <c r="G3861" s="56" t="s">
        <v>56</v>
      </c>
    </row>
    <row r="3862" spans="1:7">
      <c r="A3862" s="60">
        <v>45674</v>
      </c>
      <c r="B3862" s="56" t="s">
        <v>37</v>
      </c>
      <c r="C3862" s="61">
        <v>1</v>
      </c>
      <c r="D3862" s="56" t="str">
        <f>VLOOKUP(B3862,'P Master'!$A$1:$C$39,3,0)</f>
        <v>0-500</v>
      </c>
      <c r="E3862" s="62">
        <f>VLOOKUP(D3862,'Slabs and Cost'!$B$9:$E$12,3,0)</f>
        <v>6</v>
      </c>
      <c r="F3862" s="62">
        <f t="shared" si="60"/>
        <v>6</v>
      </c>
      <c r="G3862" s="56" t="s">
        <v>56</v>
      </c>
    </row>
    <row r="3863" spans="1:7">
      <c r="A3863" s="60">
        <v>45674</v>
      </c>
      <c r="B3863" s="56" t="s">
        <v>20</v>
      </c>
      <c r="C3863" s="61">
        <v>1</v>
      </c>
      <c r="D3863" s="56" t="str">
        <f>VLOOKUP(B3863,'P Master'!$A$1:$C$39,3,0)</f>
        <v>0-500</v>
      </c>
      <c r="E3863" s="62">
        <f>VLOOKUP(D3863,'Slabs and Cost'!$B$9:$E$12,3,0)</f>
        <v>6</v>
      </c>
      <c r="F3863" s="62">
        <f t="shared" si="60"/>
        <v>6</v>
      </c>
      <c r="G3863" s="56" t="s">
        <v>56</v>
      </c>
    </row>
    <row r="3864" spans="1:7">
      <c r="A3864" s="60">
        <v>45674</v>
      </c>
      <c r="B3864" s="56" t="s">
        <v>37</v>
      </c>
      <c r="C3864" s="61">
        <v>1</v>
      </c>
      <c r="D3864" s="56" t="str">
        <f>VLOOKUP(B3864,'P Master'!$A$1:$C$39,3,0)</f>
        <v>0-500</v>
      </c>
      <c r="E3864" s="62">
        <f>VLOOKUP(D3864,'Slabs and Cost'!$B$9:$E$12,3,0)</f>
        <v>6</v>
      </c>
      <c r="F3864" s="62">
        <f t="shared" si="60"/>
        <v>6</v>
      </c>
      <c r="G3864" s="56" t="s">
        <v>56</v>
      </c>
    </row>
    <row r="3865" spans="1:7">
      <c r="A3865" s="60">
        <v>45674</v>
      </c>
      <c r="B3865" s="56" t="s">
        <v>20</v>
      </c>
      <c r="C3865" s="61">
        <v>1</v>
      </c>
      <c r="D3865" s="56" t="str">
        <f>VLOOKUP(B3865,'P Master'!$A$1:$C$39,3,0)</f>
        <v>0-500</v>
      </c>
      <c r="E3865" s="62">
        <f>VLOOKUP(D3865,'Slabs and Cost'!$B$9:$E$12,3,0)</f>
        <v>6</v>
      </c>
      <c r="F3865" s="62">
        <f t="shared" si="60"/>
        <v>6</v>
      </c>
      <c r="G3865" s="56" t="s">
        <v>56</v>
      </c>
    </row>
    <row r="3866" spans="1:7">
      <c r="A3866" s="60">
        <v>45674</v>
      </c>
      <c r="B3866" s="56" t="s">
        <v>37</v>
      </c>
      <c r="C3866" s="61">
        <v>1</v>
      </c>
      <c r="D3866" s="56" t="str">
        <f>VLOOKUP(B3866,'P Master'!$A$1:$C$39,3,0)</f>
        <v>0-500</v>
      </c>
      <c r="E3866" s="62">
        <f>VLOOKUP(D3866,'Slabs and Cost'!$B$9:$E$12,3,0)</f>
        <v>6</v>
      </c>
      <c r="F3866" s="62">
        <f t="shared" si="60"/>
        <v>6</v>
      </c>
      <c r="G3866" s="56" t="s">
        <v>56</v>
      </c>
    </row>
    <row r="3867" spans="1:7">
      <c r="A3867" s="60">
        <v>45674</v>
      </c>
      <c r="B3867" s="56" t="s">
        <v>31</v>
      </c>
      <c r="C3867" s="61">
        <v>1</v>
      </c>
      <c r="D3867" s="56" t="str">
        <f>VLOOKUP(B3867,'P Master'!$A$1:$C$39,3,0)</f>
        <v>500-1</v>
      </c>
      <c r="E3867" s="62">
        <f>VLOOKUP(D3867,'Slabs and Cost'!$B$9:$E$12,3,0)</f>
        <v>6</v>
      </c>
      <c r="F3867" s="62">
        <f t="shared" si="60"/>
        <v>6</v>
      </c>
      <c r="G3867" s="56" t="s">
        <v>56</v>
      </c>
    </row>
    <row r="3868" spans="1:7">
      <c r="A3868" s="60">
        <v>45674</v>
      </c>
      <c r="B3868" s="56" t="s">
        <v>37</v>
      </c>
      <c r="C3868" s="61">
        <v>1</v>
      </c>
      <c r="D3868" s="56" t="str">
        <f>VLOOKUP(B3868,'P Master'!$A$1:$C$39,3,0)</f>
        <v>0-500</v>
      </c>
      <c r="E3868" s="62">
        <f>VLOOKUP(D3868,'Slabs and Cost'!$B$9:$E$12,3,0)</f>
        <v>6</v>
      </c>
      <c r="F3868" s="62">
        <f t="shared" si="60"/>
        <v>6</v>
      </c>
      <c r="G3868" s="56" t="s">
        <v>56</v>
      </c>
    </row>
    <row r="3869" spans="1:7">
      <c r="A3869" s="60">
        <v>45674</v>
      </c>
      <c r="B3869" s="56" t="s">
        <v>37</v>
      </c>
      <c r="C3869" s="61">
        <v>1</v>
      </c>
      <c r="D3869" s="56" t="str">
        <f>VLOOKUP(B3869,'P Master'!$A$1:$C$39,3,0)</f>
        <v>0-500</v>
      </c>
      <c r="E3869" s="62">
        <f>VLOOKUP(D3869,'Slabs and Cost'!$B$9:$E$12,3,0)</f>
        <v>6</v>
      </c>
      <c r="F3869" s="62">
        <f t="shared" si="60"/>
        <v>6</v>
      </c>
      <c r="G3869" s="56" t="s">
        <v>56</v>
      </c>
    </row>
    <row r="3870" spans="1:7">
      <c r="A3870" s="60">
        <v>45674</v>
      </c>
      <c r="B3870" s="56" t="s">
        <v>16</v>
      </c>
      <c r="C3870" s="61">
        <v>1</v>
      </c>
      <c r="D3870" s="56" t="str">
        <f>VLOOKUP(B3870,'P Master'!$A$1:$C$39,3,0)</f>
        <v>0-500</v>
      </c>
      <c r="E3870" s="62">
        <f>VLOOKUP(D3870,'Slabs and Cost'!$B$9:$E$12,3,0)</f>
        <v>6</v>
      </c>
      <c r="F3870" s="62">
        <f t="shared" si="60"/>
        <v>6</v>
      </c>
      <c r="G3870" s="56" t="s">
        <v>56</v>
      </c>
    </row>
    <row r="3871" spans="1:7">
      <c r="A3871" s="60">
        <v>45674</v>
      </c>
      <c r="B3871" s="56" t="s">
        <v>20</v>
      </c>
      <c r="C3871" s="61">
        <v>1</v>
      </c>
      <c r="D3871" s="56" t="str">
        <f>VLOOKUP(B3871,'P Master'!$A$1:$C$39,3,0)</f>
        <v>0-500</v>
      </c>
      <c r="E3871" s="62">
        <f>VLOOKUP(D3871,'Slabs and Cost'!$B$9:$E$12,3,0)</f>
        <v>6</v>
      </c>
      <c r="F3871" s="62">
        <f t="shared" si="60"/>
        <v>6</v>
      </c>
      <c r="G3871" s="56" t="s">
        <v>56</v>
      </c>
    </row>
    <row r="3872" spans="1:7">
      <c r="A3872" s="60">
        <v>45674</v>
      </c>
      <c r="B3872" s="56" t="s">
        <v>11</v>
      </c>
      <c r="C3872" s="61">
        <v>1</v>
      </c>
      <c r="D3872" s="56" t="str">
        <f>VLOOKUP(B3872,'P Master'!$A$1:$C$39,3,0)</f>
        <v>0-500</v>
      </c>
      <c r="E3872" s="62">
        <f>VLOOKUP(D3872,'Slabs and Cost'!$B$9:$E$12,3,0)</f>
        <v>6</v>
      </c>
      <c r="F3872" s="62">
        <f t="shared" si="60"/>
        <v>6</v>
      </c>
      <c r="G3872" s="56" t="s">
        <v>56</v>
      </c>
    </row>
    <row r="3873" spans="1:7">
      <c r="A3873" s="60">
        <v>45674</v>
      </c>
      <c r="B3873" s="56" t="s">
        <v>37</v>
      </c>
      <c r="C3873" s="61">
        <v>1</v>
      </c>
      <c r="D3873" s="56" t="str">
        <f>VLOOKUP(B3873,'P Master'!$A$1:$C$39,3,0)</f>
        <v>0-500</v>
      </c>
      <c r="E3873" s="62">
        <f>VLOOKUP(D3873,'Slabs and Cost'!$B$9:$E$12,3,0)</f>
        <v>6</v>
      </c>
      <c r="F3873" s="62">
        <f t="shared" si="60"/>
        <v>6</v>
      </c>
      <c r="G3873" s="56" t="s">
        <v>56</v>
      </c>
    </row>
    <row r="3874" spans="1:7">
      <c r="A3874" s="60">
        <v>45674</v>
      </c>
      <c r="B3874" s="56" t="s">
        <v>37</v>
      </c>
      <c r="C3874" s="61">
        <v>1</v>
      </c>
      <c r="D3874" s="56" t="str">
        <f>VLOOKUP(B3874,'P Master'!$A$1:$C$39,3,0)</f>
        <v>0-500</v>
      </c>
      <c r="E3874" s="62">
        <f>VLOOKUP(D3874,'Slabs and Cost'!$B$9:$E$12,3,0)</f>
        <v>6</v>
      </c>
      <c r="F3874" s="62">
        <f t="shared" si="60"/>
        <v>6</v>
      </c>
      <c r="G3874" s="56" t="s">
        <v>56</v>
      </c>
    </row>
    <row r="3875" spans="1:7">
      <c r="A3875" s="60">
        <v>45674</v>
      </c>
      <c r="B3875" s="56" t="s">
        <v>46</v>
      </c>
      <c r="C3875" s="61">
        <v>1</v>
      </c>
      <c r="D3875" s="56" t="str">
        <f>VLOOKUP(B3875,'P Master'!$A$1:$C$39,3,0)</f>
        <v>0-500</v>
      </c>
      <c r="E3875" s="62">
        <f>VLOOKUP(D3875,'Slabs and Cost'!$B$9:$E$12,3,0)</f>
        <v>6</v>
      </c>
      <c r="F3875" s="62">
        <f t="shared" si="60"/>
        <v>6</v>
      </c>
      <c r="G3875" s="56" t="s">
        <v>56</v>
      </c>
    </row>
    <row r="3876" spans="1:7">
      <c r="A3876" s="60">
        <v>45674</v>
      </c>
      <c r="B3876" s="56" t="s">
        <v>12</v>
      </c>
      <c r="C3876" s="61">
        <v>1</v>
      </c>
      <c r="D3876" s="56" t="str">
        <f>VLOOKUP(B3876,'P Master'!$A$1:$C$39,3,0)</f>
        <v>0-500</v>
      </c>
      <c r="E3876" s="62">
        <f>VLOOKUP(D3876,'Slabs and Cost'!$B$9:$E$12,3,0)</f>
        <v>6</v>
      </c>
      <c r="F3876" s="62">
        <f t="shared" si="60"/>
        <v>6</v>
      </c>
      <c r="G3876" s="56" t="s">
        <v>56</v>
      </c>
    </row>
    <row r="3877" spans="1:7">
      <c r="A3877" s="60">
        <v>45674</v>
      </c>
      <c r="B3877" s="56" t="s">
        <v>20</v>
      </c>
      <c r="C3877" s="61">
        <v>1</v>
      </c>
      <c r="D3877" s="56" t="str">
        <f>VLOOKUP(B3877,'P Master'!$A$1:$C$39,3,0)</f>
        <v>0-500</v>
      </c>
      <c r="E3877" s="62">
        <f>VLOOKUP(D3877,'Slabs and Cost'!$B$9:$E$12,3,0)</f>
        <v>6</v>
      </c>
      <c r="F3877" s="62">
        <f t="shared" si="60"/>
        <v>6</v>
      </c>
      <c r="G3877" s="56" t="s">
        <v>56</v>
      </c>
    </row>
    <row r="3878" spans="1:7">
      <c r="A3878" s="60">
        <v>45674</v>
      </c>
      <c r="B3878" s="56" t="s">
        <v>37</v>
      </c>
      <c r="C3878" s="61">
        <v>1</v>
      </c>
      <c r="D3878" s="56" t="str">
        <f>VLOOKUP(B3878,'P Master'!$A$1:$C$39,3,0)</f>
        <v>0-500</v>
      </c>
      <c r="E3878" s="62">
        <f>VLOOKUP(D3878,'Slabs and Cost'!$B$9:$E$12,3,0)</f>
        <v>6</v>
      </c>
      <c r="F3878" s="62">
        <f t="shared" si="60"/>
        <v>6</v>
      </c>
      <c r="G3878" s="56" t="s">
        <v>56</v>
      </c>
    </row>
    <row r="3879" spans="1:7">
      <c r="A3879" s="60">
        <v>45674</v>
      </c>
      <c r="B3879" s="56" t="s">
        <v>37</v>
      </c>
      <c r="C3879" s="61">
        <v>1</v>
      </c>
      <c r="D3879" s="56" t="str">
        <f>VLOOKUP(B3879,'P Master'!$A$1:$C$39,3,0)</f>
        <v>0-500</v>
      </c>
      <c r="E3879" s="62">
        <f>VLOOKUP(D3879,'Slabs and Cost'!$B$9:$E$12,3,0)</f>
        <v>6</v>
      </c>
      <c r="F3879" s="62">
        <f t="shared" si="60"/>
        <v>6</v>
      </c>
      <c r="G3879" s="56" t="s">
        <v>56</v>
      </c>
    </row>
    <row r="3880" spans="1:7">
      <c r="A3880" s="60">
        <v>45674</v>
      </c>
      <c r="B3880" s="56" t="s">
        <v>32</v>
      </c>
      <c r="C3880" s="61">
        <v>1</v>
      </c>
      <c r="D3880" s="56" t="str">
        <f>VLOOKUP(B3880,'P Master'!$A$1:$C$39,3,0)</f>
        <v>0-500</v>
      </c>
      <c r="E3880" s="62">
        <f>VLOOKUP(D3880,'Slabs and Cost'!$B$9:$E$12,3,0)</f>
        <v>6</v>
      </c>
      <c r="F3880" s="62">
        <f t="shared" si="60"/>
        <v>6</v>
      </c>
      <c r="G3880" s="56" t="s">
        <v>56</v>
      </c>
    </row>
    <row r="3881" spans="1:7">
      <c r="A3881" s="60">
        <v>45674</v>
      </c>
      <c r="B3881" s="56" t="s">
        <v>37</v>
      </c>
      <c r="C3881" s="61">
        <v>1</v>
      </c>
      <c r="D3881" s="56" t="str">
        <f>VLOOKUP(B3881,'P Master'!$A$1:$C$39,3,0)</f>
        <v>0-500</v>
      </c>
      <c r="E3881" s="62">
        <f>VLOOKUP(D3881,'Slabs and Cost'!$B$9:$E$12,3,0)</f>
        <v>6</v>
      </c>
      <c r="F3881" s="62">
        <f t="shared" si="60"/>
        <v>6</v>
      </c>
      <c r="G3881" s="56" t="s">
        <v>56</v>
      </c>
    </row>
    <row r="3882" spans="1:7">
      <c r="A3882" s="60">
        <v>45674</v>
      </c>
      <c r="B3882" s="56" t="s">
        <v>16</v>
      </c>
      <c r="C3882" s="61">
        <v>1</v>
      </c>
      <c r="D3882" s="56" t="str">
        <f>VLOOKUP(B3882,'P Master'!$A$1:$C$39,3,0)</f>
        <v>0-500</v>
      </c>
      <c r="E3882" s="62">
        <f>VLOOKUP(D3882,'Slabs and Cost'!$B$9:$E$12,3,0)</f>
        <v>6</v>
      </c>
      <c r="F3882" s="62">
        <f t="shared" si="60"/>
        <v>6</v>
      </c>
      <c r="G3882" s="56" t="s">
        <v>56</v>
      </c>
    </row>
    <row r="3883" spans="1:7">
      <c r="A3883" s="60">
        <v>45674</v>
      </c>
      <c r="B3883" s="56" t="s">
        <v>37</v>
      </c>
      <c r="C3883" s="61">
        <v>1</v>
      </c>
      <c r="D3883" s="56" t="str">
        <f>VLOOKUP(B3883,'P Master'!$A$1:$C$39,3,0)</f>
        <v>0-500</v>
      </c>
      <c r="E3883" s="62">
        <f>VLOOKUP(D3883,'Slabs and Cost'!$B$9:$E$12,3,0)</f>
        <v>6</v>
      </c>
      <c r="F3883" s="62">
        <f t="shared" si="60"/>
        <v>6</v>
      </c>
      <c r="G3883" s="56" t="s">
        <v>56</v>
      </c>
    </row>
    <row r="3884" spans="1:7">
      <c r="A3884" s="60">
        <v>45674</v>
      </c>
      <c r="B3884" s="56" t="s">
        <v>18</v>
      </c>
      <c r="C3884" s="61">
        <v>1</v>
      </c>
      <c r="D3884" s="56" t="str">
        <f>VLOOKUP(B3884,'P Master'!$A$1:$C$39,3,0)</f>
        <v>0-500</v>
      </c>
      <c r="E3884" s="62">
        <f>VLOOKUP(D3884,'Slabs and Cost'!$B$9:$E$12,3,0)</f>
        <v>6</v>
      </c>
      <c r="F3884" s="62">
        <f t="shared" si="60"/>
        <v>6</v>
      </c>
      <c r="G3884" s="56" t="s">
        <v>56</v>
      </c>
    </row>
    <row r="3885" spans="1:7">
      <c r="A3885" s="60">
        <v>45674</v>
      </c>
      <c r="B3885" s="56" t="s">
        <v>31</v>
      </c>
      <c r="C3885" s="61">
        <v>1</v>
      </c>
      <c r="D3885" s="56" t="str">
        <f>VLOOKUP(B3885,'P Master'!$A$1:$C$39,3,0)</f>
        <v>500-1</v>
      </c>
      <c r="E3885" s="62">
        <f>VLOOKUP(D3885,'Slabs and Cost'!$B$9:$E$12,3,0)</f>
        <v>6</v>
      </c>
      <c r="F3885" s="62">
        <f t="shared" si="60"/>
        <v>6</v>
      </c>
      <c r="G3885" s="56" t="s">
        <v>56</v>
      </c>
    </row>
    <row r="3886" spans="1:7">
      <c r="A3886" s="60">
        <v>45674</v>
      </c>
      <c r="B3886" s="56" t="s">
        <v>37</v>
      </c>
      <c r="C3886" s="61">
        <v>1</v>
      </c>
      <c r="D3886" s="56" t="str">
        <f>VLOOKUP(B3886,'P Master'!$A$1:$C$39,3,0)</f>
        <v>0-500</v>
      </c>
      <c r="E3886" s="62">
        <f>VLOOKUP(D3886,'Slabs and Cost'!$B$9:$E$12,3,0)</f>
        <v>6</v>
      </c>
      <c r="F3886" s="62">
        <f t="shared" si="60"/>
        <v>6</v>
      </c>
      <c r="G3886" s="56" t="s">
        <v>56</v>
      </c>
    </row>
    <row r="3887" spans="1:7">
      <c r="A3887" s="60">
        <v>45674</v>
      </c>
      <c r="B3887" s="56" t="s">
        <v>11</v>
      </c>
      <c r="C3887" s="61">
        <v>1</v>
      </c>
      <c r="D3887" s="56" t="str">
        <f>VLOOKUP(B3887,'P Master'!$A$1:$C$39,3,0)</f>
        <v>0-500</v>
      </c>
      <c r="E3887" s="62">
        <f>VLOOKUP(D3887,'Slabs and Cost'!$B$9:$E$12,3,0)</f>
        <v>6</v>
      </c>
      <c r="F3887" s="62">
        <f t="shared" si="60"/>
        <v>6</v>
      </c>
      <c r="G3887" s="56" t="s">
        <v>56</v>
      </c>
    </row>
    <row r="3888" spans="1:7">
      <c r="A3888" s="60">
        <v>45674</v>
      </c>
      <c r="B3888" s="56" t="s">
        <v>16</v>
      </c>
      <c r="C3888" s="61">
        <v>1</v>
      </c>
      <c r="D3888" s="56" t="str">
        <f>VLOOKUP(B3888,'P Master'!$A$1:$C$39,3,0)</f>
        <v>0-500</v>
      </c>
      <c r="E3888" s="62">
        <f>VLOOKUP(D3888,'Slabs and Cost'!$B$9:$E$12,3,0)</f>
        <v>6</v>
      </c>
      <c r="F3888" s="62">
        <f t="shared" si="60"/>
        <v>6</v>
      </c>
      <c r="G3888" s="56" t="s">
        <v>56</v>
      </c>
    </row>
    <row r="3889" spans="1:7">
      <c r="A3889" s="60">
        <v>45674</v>
      </c>
      <c r="B3889" s="56" t="s">
        <v>18</v>
      </c>
      <c r="C3889" s="61">
        <v>1</v>
      </c>
      <c r="D3889" s="56" t="str">
        <f>VLOOKUP(B3889,'P Master'!$A$1:$C$39,3,0)</f>
        <v>0-500</v>
      </c>
      <c r="E3889" s="62">
        <f>VLOOKUP(D3889,'Slabs and Cost'!$B$9:$E$12,3,0)</f>
        <v>6</v>
      </c>
      <c r="F3889" s="62">
        <f t="shared" si="60"/>
        <v>6</v>
      </c>
      <c r="G3889" s="56" t="s">
        <v>56</v>
      </c>
    </row>
    <row r="3890" spans="1:7">
      <c r="A3890" s="60">
        <v>45674</v>
      </c>
      <c r="B3890" s="56" t="s">
        <v>46</v>
      </c>
      <c r="C3890" s="61">
        <v>1</v>
      </c>
      <c r="D3890" s="56" t="str">
        <f>VLOOKUP(B3890,'P Master'!$A$1:$C$39,3,0)</f>
        <v>0-500</v>
      </c>
      <c r="E3890" s="62">
        <f>VLOOKUP(D3890,'Slabs and Cost'!$B$9:$E$12,3,0)</f>
        <v>6</v>
      </c>
      <c r="F3890" s="62">
        <f t="shared" si="60"/>
        <v>6</v>
      </c>
      <c r="G3890" s="56" t="s">
        <v>56</v>
      </c>
    </row>
    <row r="3891" spans="1:7">
      <c r="A3891" s="60">
        <v>45674</v>
      </c>
      <c r="B3891" s="56" t="s">
        <v>20</v>
      </c>
      <c r="C3891" s="61">
        <v>1</v>
      </c>
      <c r="D3891" s="56" t="str">
        <f>VLOOKUP(B3891,'P Master'!$A$1:$C$39,3,0)</f>
        <v>0-500</v>
      </c>
      <c r="E3891" s="62">
        <f>VLOOKUP(D3891,'Slabs and Cost'!$B$9:$E$12,3,0)</f>
        <v>6</v>
      </c>
      <c r="F3891" s="62">
        <f t="shared" si="60"/>
        <v>6</v>
      </c>
      <c r="G3891" s="56" t="s">
        <v>56</v>
      </c>
    </row>
    <row r="3892" spans="1:7">
      <c r="A3892" s="60">
        <v>45674</v>
      </c>
      <c r="B3892" s="56" t="s">
        <v>21</v>
      </c>
      <c r="C3892" s="61">
        <v>1</v>
      </c>
      <c r="D3892" s="56" t="str">
        <f>VLOOKUP(B3892,'P Master'!$A$1:$C$39,3,0)</f>
        <v>1-2</v>
      </c>
      <c r="E3892" s="62">
        <f>VLOOKUP(D3892,'Slabs and Cost'!$B$9:$E$12,3,0)</f>
        <v>7.2</v>
      </c>
      <c r="F3892" s="62">
        <f t="shared" si="60"/>
        <v>7.2</v>
      </c>
      <c r="G3892" s="56" t="s">
        <v>56</v>
      </c>
    </row>
    <row r="3893" spans="1:7">
      <c r="A3893" s="60">
        <v>45674</v>
      </c>
      <c r="B3893" s="56" t="s">
        <v>18</v>
      </c>
      <c r="C3893" s="61">
        <v>1</v>
      </c>
      <c r="D3893" s="56" t="str">
        <f>VLOOKUP(B3893,'P Master'!$A$1:$C$39,3,0)</f>
        <v>0-500</v>
      </c>
      <c r="E3893" s="62">
        <f>VLOOKUP(D3893,'Slabs and Cost'!$B$9:$E$12,3,0)</f>
        <v>6</v>
      </c>
      <c r="F3893" s="62">
        <f t="shared" si="60"/>
        <v>6</v>
      </c>
      <c r="G3893" s="56" t="s">
        <v>56</v>
      </c>
    </row>
    <row r="3894" spans="1:7">
      <c r="A3894" s="60">
        <v>45674</v>
      </c>
      <c r="B3894" s="56" t="s">
        <v>16</v>
      </c>
      <c r="C3894" s="61">
        <v>1</v>
      </c>
      <c r="D3894" s="56" t="str">
        <f>VLOOKUP(B3894,'P Master'!$A$1:$C$39,3,0)</f>
        <v>0-500</v>
      </c>
      <c r="E3894" s="62">
        <f>VLOOKUP(D3894,'Slabs and Cost'!$B$9:$E$12,3,0)</f>
        <v>6</v>
      </c>
      <c r="F3894" s="62">
        <f t="shared" si="60"/>
        <v>6</v>
      </c>
      <c r="G3894" s="56" t="s">
        <v>56</v>
      </c>
    </row>
    <row r="3895" spans="1:7">
      <c r="A3895" s="60">
        <v>45674</v>
      </c>
      <c r="B3895" s="56" t="s">
        <v>37</v>
      </c>
      <c r="C3895" s="61">
        <v>1</v>
      </c>
      <c r="D3895" s="56" t="str">
        <f>VLOOKUP(B3895,'P Master'!$A$1:$C$39,3,0)</f>
        <v>0-500</v>
      </c>
      <c r="E3895" s="62">
        <f>VLOOKUP(D3895,'Slabs and Cost'!$B$9:$E$12,3,0)</f>
        <v>6</v>
      </c>
      <c r="F3895" s="62">
        <f t="shared" si="60"/>
        <v>6</v>
      </c>
      <c r="G3895" s="56" t="s">
        <v>56</v>
      </c>
    </row>
    <row r="3896" spans="1:7">
      <c r="A3896" s="60">
        <v>45674</v>
      </c>
      <c r="B3896" s="56" t="s">
        <v>37</v>
      </c>
      <c r="C3896" s="61">
        <v>1</v>
      </c>
      <c r="D3896" s="56" t="str">
        <f>VLOOKUP(B3896,'P Master'!$A$1:$C$39,3,0)</f>
        <v>0-500</v>
      </c>
      <c r="E3896" s="62">
        <f>VLOOKUP(D3896,'Slabs and Cost'!$B$9:$E$12,3,0)</f>
        <v>6</v>
      </c>
      <c r="F3896" s="62">
        <f t="shared" si="60"/>
        <v>6</v>
      </c>
      <c r="G3896" s="56" t="s">
        <v>56</v>
      </c>
    </row>
    <row r="3897" spans="1:7">
      <c r="A3897" s="60">
        <v>45674</v>
      </c>
      <c r="B3897" s="56" t="s">
        <v>37</v>
      </c>
      <c r="C3897" s="61">
        <v>1</v>
      </c>
      <c r="D3897" s="56" t="str">
        <f>VLOOKUP(B3897,'P Master'!$A$1:$C$39,3,0)</f>
        <v>0-500</v>
      </c>
      <c r="E3897" s="62">
        <f>VLOOKUP(D3897,'Slabs and Cost'!$B$9:$E$12,3,0)</f>
        <v>6</v>
      </c>
      <c r="F3897" s="62">
        <f t="shared" si="60"/>
        <v>6</v>
      </c>
      <c r="G3897" s="56" t="s">
        <v>56</v>
      </c>
    </row>
    <row r="3898" spans="1:7">
      <c r="A3898" s="60">
        <v>45674</v>
      </c>
      <c r="B3898" s="56" t="s">
        <v>31</v>
      </c>
      <c r="C3898" s="61">
        <v>1</v>
      </c>
      <c r="D3898" s="56" t="str">
        <f>VLOOKUP(B3898,'P Master'!$A$1:$C$39,3,0)</f>
        <v>500-1</v>
      </c>
      <c r="E3898" s="62">
        <f>VLOOKUP(D3898,'Slabs and Cost'!$B$9:$E$12,3,0)</f>
        <v>6</v>
      </c>
      <c r="F3898" s="62">
        <f t="shared" si="60"/>
        <v>6</v>
      </c>
      <c r="G3898" s="56" t="s">
        <v>56</v>
      </c>
    </row>
    <row r="3899" spans="1:7">
      <c r="A3899" s="60">
        <v>45674</v>
      </c>
      <c r="B3899" s="56" t="s">
        <v>18</v>
      </c>
      <c r="C3899" s="61">
        <v>1</v>
      </c>
      <c r="D3899" s="56" t="str">
        <f>VLOOKUP(B3899,'P Master'!$A$1:$C$39,3,0)</f>
        <v>0-500</v>
      </c>
      <c r="E3899" s="62">
        <f>VLOOKUP(D3899,'Slabs and Cost'!$B$9:$E$12,3,0)</f>
        <v>6</v>
      </c>
      <c r="F3899" s="62">
        <f t="shared" si="60"/>
        <v>6</v>
      </c>
      <c r="G3899" s="56" t="s">
        <v>56</v>
      </c>
    </row>
    <row r="3900" spans="1:7">
      <c r="A3900" s="60">
        <v>45674</v>
      </c>
      <c r="B3900" s="56" t="s">
        <v>16</v>
      </c>
      <c r="C3900" s="61">
        <v>1</v>
      </c>
      <c r="D3900" s="56" t="str">
        <f>VLOOKUP(B3900,'P Master'!$A$1:$C$39,3,0)</f>
        <v>0-500</v>
      </c>
      <c r="E3900" s="62">
        <f>VLOOKUP(D3900,'Slabs and Cost'!$B$9:$E$12,3,0)</f>
        <v>6</v>
      </c>
      <c r="F3900" s="62">
        <f t="shared" si="60"/>
        <v>6</v>
      </c>
      <c r="G3900" s="56" t="s">
        <v>56</v>
      </c>
    </row>
    <row r="3901" spans="1:7">
      <c r="A3901" s="60">
        <v>45674</v>
      </c>
      <c r="B3901" s="56" t="s">
        <v>39</v>
      </c>
      <c r="C3901" s="61">
        <v>1</v>
      </c>
      <c r="D3901" s="56" t="str">
        <f>VLOOKUP(B3901,'P Master'!$A$1:$C$39,3,0)</f>
        <v>0-500</v>
      </c>
      <c r="E3901" s="62">
        <f>VLOOKUP(D3901,'Slabs and Cost'!$B$9:$E$12,3,0)</f>
        <v>6</v>
      </c>
      <c r="F3901" s="62">
        <f t="shared" si="60"/>
        <v>6</v>
      </c>
      <c r="G3901" s="56" t="s">
        <v>56</v>
      </c>
    </row>
    <row r="3902" spans="1:7">
      <c r="A3902" s="60">
        <v>45674</v>
      </c>
      <c r="B3902" s="56" t="s">
        <v>18</v>
      </c>
      <c r="C3902" s="61">
        <v>1</v>
      </c>
      <c r="D3902" s="56" t="str">
        <f>VLOOKUP(B3902,'P Master'!$A$1:$C$39,3,0)</f>
        <v>0-500</v>
      </c>
      <c r="E3902" s="62">
        <f>VLOOKUP(D3902,'Slabs and Cost'!$B$9:$E$12,3,0)</f>
        <v>6</v>
      </c>
      <c r="F3902" s="62">
        <f t="shared" si="60"/>
        <v>6</v>
      </c>
      <c r="G3902" s="56" t="s">
        <v>56</v>
      </c>
    </row>
    <row r="3903" spans="1:7">
      <c r="A3903" s="60">
        <v>45674</v>
      </c>
      <c r="B3903" s="56" t="s">
        <v>37</v>
      </c>
      <c r="C3903" s="61">
        <v>1</v>
      </c>
      <c r="D3903" s="56" t="str">
        <f>VLOOKUP(B3903,'P Master'!$A$1:$C$39,3,0)</f>
        <v>0-500</v>
      </c>
      <c r="E3903" s="62">
        <f>VLOOKUP(D3903,'Slabs and Cost'!$B$9:$E$12,3,0)</f>
        <v>6</v>
      </c>
      <c r="F3903" s="62">
        <f t="shared" si="60"/>
        <v>6</v>
      </c>
      <c r="G3903" s="56" t="s">
        <v>56</v>
      </c>
    </row>
    <row r="3904" spans="1:7">
      <c r="A3904" s="60">
        <v>45674</v>
      </c>
      <c r="B3904" s="56" t="s">
        <v>16</v>
      </c>
      <c r="C3904" s="61">
        <v>1</v>
      </c>
      <c r="D3904" s="56" t="str">
        <f>VLOOKUP(B3904,'P Master'!$A$1:$C$39,3,0)</f>
        <v>0-500</v>
      </c>
      <c r="E3904" s="62">
        <f>VLOOKUP(D3904,'Slabs and Cost'!$B$9:$E$12,3,0)</f>
        <v>6</v>
      </c>
      <c r="F3904" s="62">
        <f t="shared" si="60"/>
        <v>6</v>
      </c>
      <c r="G3904" s="56" t="s">
        <v>56</v>
      </c>
    </row>
    <row r="3905" spans="1:7">
      <c r="A3905" s="60">
        <v>45674</v>
      </c>
      <c r="B3905" s="56" t="s">
        <v>16</v>
      </c>
      <c r="C3905" s="61">
        <v>1</v>
      </c>
      <c r="D3905" s="56" t="str">
        <f>VLOOKUP(B3905,'P Master'!$A$1:$C$39,3,0)</f>
        <v>0-500</v>
      </c>
      <c r="E3905" s="62">
        <f>VLOOKUP(D3905,'Slabs and Cost'!$B$9:$E$12,3,0)</f>
        <v>6</v>
      </c>
      <c r="F3905" s="62">
        <f t="shared" si="60"/>
        <v>6</v>
      </c>
      <c r="G3905" s="56" t="s">
        <v>56</v>
      </c>
    </row>
    <row r="3906" spans="1:7">
      <c r="A3906" s="60">
        <v>45674</v>
      </c>
      <c r="B3906" s="56" t="s">
        <v>37</v>
      </c>
      <c r="C3906" s="61">
        <v>1</v>
      </c>
      <c r="D3906" s="56" t="str">
        <f>VLOOKUP(B3906,'P Master'!$A$1:$C$39,3,0)</f>
        <v>0-500</v>
      </c>
      <c r="E3906" s="62">
        <f>VLOOKUP(D3906,'Slabs and Cost'!$B$9:$E$12,3,0)</f>
        <v>6</v>
      </c>
      <c r="F3906" s="62">
        <f t="shared" ref="F3906:F3969" si="61">C3906*E3906</f>
        <v>6</v>
      </c>
      <c r="G3906" s="56" t="s">
        <v>56</v>
      </c>
    </row>
    <row r="3907" spans="1:7">
      <c r="A3907" s="60">
        <v>45674</v>
      </c>
      <c r="B3907" s="56" t="s">
        <v>18</v>
      </c>
      <c r="C3907" s="61">
        <v>1</v>
      </c>
      <c r="D3907" s="56" t="str">
        <f>VLOOKUP(B3907,'P Master'!$A$1:$C$39,3,0)</f>
        <v>0-500</v>
      </c>
      <c r="E3907" s="62">
        <f>VLOOKUP(D3907,'Slabs and Cost'!$B$9:$E$12,3,0)</f>
        <v>6</v>
      </c>
      <c r="F3907" s="62">
        <f t="shared" si="61"/>
        <v>6</v>
      </c>
      <c r="G3907" s="56" t="s">
        <v>56</v>
      </c>
    </row>
    <row r="3908" spans="1:7">
      <c r="A3908" s="60">
        <v>45674</v>
      </c>
      <c r="B3908" s="56" t="s">
        <v>18</v>
      </c>
      <c r="C3908" s="61">
        <v>1</v>
      </c>
      <c r="D3908" s="56" t="str">
        <f>VLOOKUP(B3908,'P Master'!$A$1:$C$39,3,0)</f>
        <v>0-500</v>
      </c>
      <c r="E3908" s="62">
        <f>VLOOKUP(D3908,'Slabs and Cost'!$B$9:$E$12,3,0)</f>
        <v>6</v>
      </c>
      <c r="F3908" s="62">
        <f t="shared" si="61"/>
        <v>6</v>
      </c>
      <c r="G3908" s="56" t="s">
        <v>56</v>
      </c>
    </row>
    <row r="3909" spans="1:7">
      <c r="A3909" s="60">
        <v>45674</v>
      </c>
      <c r="B3909" s="56" t="s">
        <v>16</v>
      </c>
      <c r="C3909" s="61">
        <v>1</v>
      </c>
      <c r="D3909" s="56" t="str">
        <f>VLOOKUP(B3909,'P Master'!$A$1:$C$39,3,0)</f>
        <v>0-500</v>
      </c>
      <c r="E3909" s="62">
        <f>VLOOKUP(D3909,'Slabs and Cost'!$B$9:$E$12,3,0)</f>
        <v>6</v>
      </c>
      <c r="F3909" s="62">
        <f t="shared" si="61"/>
        <v>6</v>
      </c>
      <c r="G3909" s="56" t="s">
        <v>56</v>
      </c>
    </row>
    <row r="3910" spans="1:7">
      <c r="A3910" s="60">
        <v>45674</v>
      </c>
      <c r="B3910" s="56" t="s">
        <v>37</v>
      </c>
      <c r="C3910" s="61">
        <v>1</v>
      </c>
      <c r="D3910" s="56" t="str">
        <f>VLOOKUP(B3910,'P Master'!$A$1:$C$39,3,0)</f>
        <v>0-500</v>
      </c>
      <c r="E3910" s="62">
        <f>VLOOKUP(D3910,'Slabs and Cost'!$B$9:$E$12,3,0)</f>
        <v>6</v>
      </c>
      <c r="F3910" s="62">
        <f t="shared" si="61"/>
        <v>6</v>
      </c>
      <c r="G3910" s="56" t="s">
        <v>56</v>
      </c>
    </row>
    <row r="3911" spans="1:7">
      <c r="A3911" s="60">
        <v>45674</v>
      </c>
      <c r="B3911" s="56" t="s">
        <v>16</v>
      </c>
      <c r="C3911" s="61">
        <v>1</v>
      </c>
      <c r="D3911" s="56" t="str">
        <f>VLOOKUP(B3911,'P Master'!$A$1:$C$39,3,0)</f>
        <v>0-500</v>
      </c>
      <c r="E3911" s="62">
        <f>VLOOKUP(D3911,'Slabs and Cost'!$B$9:$E$12,3,0)</f>
        <v>6</v>
      </c>
      <c r="F3911" s="62">
        <f t="shared" si="61"/>
        <v>6</v>
      </c>
      <c r="G3911" s="56" t="s">
        <v>56</v>
      </c>
    </row>
    <row r="3912" spans="1:7">
      <c r="A3912" s="60">
        <v>45674</v>
      </c>
      <c r="B3912" s="56" t="s">
        <v>31</v>
      </c>
      <c r="C3912" s="61">
        <v>1</v>
      </c>
      <c r="D3912" s="56" t="str">
        <f>VLOOKUP(B3912,'P Master'!$A$1:$C$39,3,0)</f>
        <v>500-1</v>
      </c>
      <c r="E3912" s="62">
        <f>VLOOKUP(D3912,'Slabs and Cost'!$B$9:$E$12,3,0)</f>
        <v>6</v>
      </c>
      <c r="F3912" s="62">
        <f t="shared" si="61"/>
        <v>6</v>
      </c>
      <c r="G3912" s="56" t="s">
        <v>56</v>
      </c>
    </row>
    <row r="3913" spans="1:7">
      <c r="A3913" s="60">
        <v>45674</v>
      </c>
      <c r="B3913" s="56" t="s">
        <v>16</v>
      </c>
      <c r="C3913" s="61">
        <v>1</v>
      </c>
      <c r="D3913" s="56" t="str">
        <f>VLOOKUP(B3913,'P Master'!$A$1:$C$39,3,0)</f>
        <v>0-500</v>
      </c>
      <c r="E3913" s="62">
        <f>VLOOKUP(D3913,'Slabs and Cost'!$B$9:$E$12,3,0)</f>
        <v>6</v>
      </c>
      <c r="F3913" s="62">
        <f t="shared" si="61"/>
        <v>6</v>
      </c>
      <c r="G3913" s="56" t="s">
        <v>56</v>
      </c>
    </row>
    <row r="3914" spans="1:7">
      <c r="A3914" s="60">
        <v>45674</v>
      </c>
      <c r="B3914" s="56" t="s">
        <v>12</v>
      </c>
      <c r="C3914" s="61">
        <v>1</v>
      </c>
      <c r="D3914" s="56" t="str">
        <f>VLOOKUP(B3914,'P Master'!$A$1:$C$39,3,0)</f>
        <v>0-500</v>
      </c>
      <c r="E3914" s="62">
        <f>VLOOKUP(D3914,'Slabs and Cost'!$B$9:$E$12,3,0)</f>
        <v>6</v>
      </c>
      <c r="F3914" s="62">
        <f t="shared" si="61"/>
        <v>6</v>
      </c>
      <c r="G3914" s="56" t="s">
        <v>56</v>
      </c>
    </row>
    <row r="3915" spans="1:7">
      <c r="A3915" s="60">
        <v>45674</v>
      </c>
      <c r="B3915" s="56" t="s">
        <v>18</v>
      </c>
      <c r="C3915" s="61">
        <v>1</v>
      </c>
      <c r="D3915" s="56" t="str">
        <f>VLOOKUP(B3915,'P Master'!$A$1:$C$39,3,0)</f>
        <v>0-500</v>
      </c>
      <c r="E3915" s="62">
        <f>VLOOKUP(D3915,'Slabs and Cost'!$B$9:$E$12,3,0)</f>
        <v>6</v>
      </c>
      <c r="F3915" s="62">
        <f t="shared" si="61"/>
        <v>6</v>
      </c>
      <c r="G3915" s="56" t="s">
        <v>56</v>
      </c>
    </row>
    <row r="3916" spans="1:7">
      <c r="A3916" s="60">
        <v>45674</v>
      </c>
      <c r="B3916" s="56" t="s">
        <v>16</v>
      </c>
      <c r="C3916" s="61">
        <v>1</v>
      </c>
      <c r="D3916" s="56" t="str">
        <f>VLOOKUP(B3916,'P Master'!$A$1:$C$39,3,0)</f>
        <v>0-500</v>
      </c>
      <c r="E3916" s="62">
        <f>VLOOKUP(D3916,'Slabs and Cost'!$B$9:$E$12,3,0)</f>
        <v>6</v>
      </c>
      <c r="F3916" s="62">
        <f t="shared" si="61"/>
        <v>6</v>
      </c>
      <c r="G3916" s="56" t="s">
        <v>56</v>
      </c>
    </row>
    <row r="3917" spans="1:7">
      <c r="A3917" s="60">
        <v>45674</v>
      </c>
      <c r="B3917" s="56" t="s">
        <v>18</v>
      </c>
      <c r="C3917" s="61">
        <v>1</v>
      </c>
      <c r="D3917" s="56" t="str">
        <f>VLOOKUP(B3917,'P Master'!$A$1:$C$39,3,0)</f>
        <v>0-500</v>
      </c>
      <c r="E3917" s="62">
        <f>VLOOKUP(D3917,'Slabs and Cost'!$B$9:$E$12,3,0)</f>
        <v>6</v>
      </c>
      <c r="F3917" s="62">
        <f t="shared" si="61"/>
        <v>6</v>
      </c>
      <c r="G3917" s="56" t="s">
        <v>56</v>
      </c>
    </row>
    <row r="3918" spans="1:7">
      <c r="A3918" s="60">
        <v>45674</v>
      </c>
      <c r="B3918" s="56" t="s">
        <v>37</v>
      </c>
      <c r="C3918" s="61">
        <v>1</v>
      </c>
      <c r="D3918" s="56" t="str">
        <f>VLOOKUP(B3918,'P Master'!$A$1:$C$39,3,0)</f>
        <v>0-500</v>
      </c>
      <c r="E3918" s="62">
        <f>VLOOKUP(D3918,'Slabs and Cost'!$B$9:$E$12,3,0)</f>
        <v>6</v>
      </c>
      <c r="F3918" s="62">
        <f t="shared" si="61"/>
        <v>6</v>
      </c>
      <c r="G3918" s="56" t="s">
        <v>56</v>
      </c>
    </row>
    <row r="3919" spans="1:7">
      <c r="A3919" s="60">
        <v>45674</v>
      </c>
      <c r="B3919" s="56" t="s">
        <v>37</v>
      </c>
      <c r="C3919" s="61">
        <v>1</v>
      </c>
      <c r="D3919" s="56" t="str">
        <f>VLOOKUP(B3919,'P Master'!$A$1:$C$39,3,0)</f>
        <v>0-500</v>
      </c>
      <c r="E3919" s="62">
        <f>VLOOKUP(D3919,'Slabs and Cost'!$B$9:$E$12,3,0)</f>
        <v>6</v>
      </c>
      <c r="F3919" s="62">
        <f t="shared" si="61"/>
        <v>6</v>
      </c>
      <c r="G3919" s="56" t="s">
        <v>56</v>
      </c>
    </row>
    <row r="3920" spans="1:7">
      <c r="A3920" s="60">
        <v>45674</v>
      </c>
      <c r="B3920" s="56" t="s">
        <v>35</v>
      </c>
      <c r="C3920" s="61">
        <v>1</v>
      </c>
      <c r="D3920" s="56" t="str">
        <f>VLOOKUP(B3920,'P Master'!$A$1:$C$39,3,0)</f>
        <v>0-500</v>
      </c>
      <c r="E3920" s="62">
        <f>VLOOKUP(D3920,'Slabs and Cost'!$B$9:$E$12,3,0)</f>
        <v>6</v>
      </c>
      <c r="F3920" s="62">
        <f t="shared" si="61"/>
        <v>6</v>
      </c>
      <c r="G3920" s="56" t="s">
        <v>56</v>
      </c>
    </row>
    <row r="3921" spans="1:7">
      <c r="A3921" s="60">
        <v>45674</v>
      </c>
      <c r="B3921" s="56" t="s">
        <v>21</v>
      </c>
      <c r="C3921" s="61">
        <v>1</v>
      </c>
      <c r="D3921" s="56" t="str">
        <f>VLOOKUP(B3921,'P Master'!$A$1:$C$39,3,0)</f>
        <v>1-2</v>
      </c>
      <c r="E3921" s="62">
        <f>VLOOKUP(D3921,'Slabs and Cost'!$B$9:$E$12,3,0)</f>
        <v>7.2</v>
      </c>
      <c r="F3921" s="62">
        <f t="shared" si="61"/>
        <v>7.2</v>
      </c>
      <c r="G3921" s="56" t="s">
        <v>56</v>
      </c>
    </row>
    <row r="3922" spans="1:7">
      <c r="A3922" s="60">
        <v>45674</v>
      </c>
      <c r="B3922" s="56" t="s">
        <v>21</v>
      </c>
      <c r="C3922" s="61">
        <v>1</v>
      </c>
      <c r="D3922" s="56" t="str">
        <f>VLOOKUP(B3922,'P Master'!$A$1:$C$39,3,0)</f>
        <v>1-2</v>
      </c>
      <c r="E3922" s="62">
        <f>VLOOKUP(D3922,'Slabs and Cost'!$B$9:$E$12,3,0)</f>
        <v>7.2</v>
      </c>
      <c r="F3922" s="62">
        <f t="shared" si="61"/>
        <v>7.2</v>
      </c>
      <c r="G3922" s="56" t="s">
        <v>56</v>
      </c>
    </row>
    <row r="3923" spans="1:7">
      <c r="A3923" s="60">
        <v>45674</v>
      </c>
      <c r="B3923" s="56" t="s">
        <v>37</v>
      </c>
      <c r="C3923" s="61">
        <v>1</v>
      </c>
      <c r="D3923" s="56" t="str">
        <f>VLOOKUP(B3923,'P Master'!$A$1:$C$39,3,0)</f>
        <v>0-500</v>
      </c>
      <c r="E3923" s="62">
        <f>VLOOKUP(D3923,'Slabs and Cost'!$B$9:$E$12,3,0)</f>
        <v>6</v>
      </c>
      <c r="F3923" s="62">
        <f t="shared" si="61"/>
        <v>6</v>
      </c>
      <c r="G3923" s="56" t="s">
        <v>56</v>
      </c>
    </row>
    <row r="3924" spans="1:7">
      <c r="A3924" s="60">
        <v>45674</v>
      </c>
      <c r="B3924" s="56" t="s">
        <v>37</v>
      </c>
      <c r="C3924" s="61">
        <v>1</v>
      </c>
      <c r="D3924" s="56" t="str">
        <f>VLOOKUP(B3924,'P Master'!$A$1:$C$39,3,0)</f>
        <v>0-500</v>
      </c>
      <c r="E3924" s="62">
        <f>VLOOKUP(D3924,'Slabs and Cost'!$B$9:$E$12,3,0)</f>
        <v>6</v>
      </c>
      <c r="F3924" s="62">
        <f t="shared" si="61"/>
        <v>6</v>
      </c>
      <c r="G3924" s="56" t="s">
        <v>56</v>
      </c>
    </row>
    <row r="3925" spans="1:7">
      <c r="A3925" s="60">
        <v>45674</v>
      </c>
      <c r="B3925" s="56" t="s">
        <v>9</v>
      </c>
      <c r="C3925" s="61">
        <v>1</v>
      </c>
      <c r="D3925" s="56" t="str">
        <f>VLOOKUP(B3925,'P Master'!$A$1:$C$39,3,0)</f>
        <v>0-500</v>
      </c>
      <c r="E3925" s="62">
        <f>VLOOKUP(D3925,'Slabs and Cost'!$B$9:$E$12,3,0)</f>
        <v>6</v>
      </c>
      <c r="F3925" s="62">
        <f t="shared" si="61"/>
        <v>6</v>
      </c>
      <c r="G3925" s="56" t="s">
        <v>56</v>
      </c>
    </row>
    <row r="3926" spans="1:7">
      <c r="A3926" s="60">
        <v>45674</v>
      </c>
      <c r="B3926" s="56" t="s">
        <v>32</v>
      </c>
      <c r="C3926" s="61">
        <v>1</v>
      </c>
      <c r="D3926" s="56" t="str">
        <f>VLOOKUP(B3926,'P Master'!$A$1:$C$39,3,0)</f>
        <v>0-500</v>
      </c>
      <c r="E3926" s="62">
        <f>VLOOKUP(D3926,'Slabs and Cost'!$B$9:$E$12,3,0)</f>
        <v>6</v>
      </c>
      <c r="F3926" s="62">
        <f t="shared" si="61"/>
        <v>6</v>
      </c>
      <c r="G3926" s="56" t="s">
        <v>56</v>
      </c>
    </row>
    <row r="3927" spans="1:7">
      <c r="A3927" s="60">
        <v>45674</v>
      </c>
      <c r="B3927" s="56" t="s">
        <v>37</v>
      </c>
      <c r="C3927" s="61">
        <v>1</v>
      </c>
      <c r="D3927" s="56" t="str">
        <f>VLOOKUP(B3927,'P Master'!$A$1:$C$39,3,0)</f>
        <v>0-500</v>
      </c>
      <c r="E3927" s="62">
        <f>VLOOKUP(D3927,'Slabs and Cost'!$B$9:$E$12,3,0)</f>
        <v>6</v>
      </c>
      <c r="F3927" s="62">
        <f t="shared" si="61"/>
        <v>6</v>
      </c>
      <c r="G3927" s="56" t="s">
        <v>56</v>
      </c>
    </row>
    <row r="3928" spans="1:7">
      <c r="A3928" s="60">
        <v>45674</v>
      </c>
      <c r="B3928" s="56" t="s">
        <v>16</v>
      </c>
      <c r="C3928" s="61">
        <v>1</v>
      </c>
      <c r="D3928" s="56" t="str">
        <f>VLOOKUP(B3928,'P Master'!$A$1:$C$39,3,0)</f>
        <v>0-500</v>
      </c>
      <c r="E3928" s="62">
        <f>VLOOKUP(D3928,'Slabs and Cost'!$B$9:$E$12,3,0)</f>
        <v>6</v>
      </c>
      <c r="F3928" s="62">
        <f t="shared" si="61"/>
        <v>6</v>
      </c>
      <c r="G3928" s="56" t="s">
        <v>56</v>
      </c>
    </row>
    <row r="3929" spans="1:7">
      <c r="A3929" s="60">
        <v>45674</v>
      </c>
      <c r="B3929" s="56" t="s">
        <v>18</v>
      </c>
      <c r="C3929" s="61">
        <v>1</v>
      </c>
      <c r="D3929" s="56" t="str">
        <f>VLOOKUP(B3929,'P Master'!$A$1:$C$39,3,0)</f>
        <v>0-500</v>
      </c>
      <c r="E3929" s="62">
        <f>VLOOKUP(D3929,'Slabs and Cost'!$B$9:$E$12,3,0)</f>
        <v>6</v>
      </c>
      <c r="F3929" s="62">
        <f t="shared" si="61"/>
        <v>6</v>
      </c>
      <c r="G3929" s="56" t="s">
        <v>56</v>
      </c>
    </row>
    <row r="3930" spans="1:7">
      <c r="A3930" s="60">
        <v>45674</v>
      </c>
      <c r="B3930" s="56" t="s">
        <v>37</v>
      </c>
      <c r="C3930" s="61">
        <v>1</v>
      </c>
      <c r="D3930" s="56" t="str">
        <f>VLOOKUP(B3930,'P Master'!$A$1:$C$39,3,0)</f>
        <v>0-500</v>
      </c>
      <c r="E3930" s="62">
        <f>VLOOKUP(D3930,'Slabs and Cost'!$B$9:$E$12,3,0)</f>
        <v>6</v>
      </c>
      <c r="F3930" s="62">
        <f t="shared" si="61"/>
        <v>6</v>
      </c>
      <c r="G3930" s="56" t="s">
        <v>56</v>
      </c>
    </row>
    <row r="3931" spans="1:7">
      <c r="A3931" s="60">
        <v>45674</v>
      </c>
      <c r="B3931" s="56" t="s">
        <v>11</v>
      </c>
      <c r="C3931" s="61">
        <v>1</v>
      </c>
      <c r="D3931" s="56" t="str">
        <f>VLOOKUP(B3931,'P Master'!$A$1:$C$39,3,0)</f>
        <v>0-500</v>
      </c>
      <c r="E3931" s="62">
        <f>VLOOKUP(D3931,'Slabs and Cost'!$B$9:$E$12,3,0)</f>
        <v>6</v>
      </c>
      <c r="F3931" s="62">
        <f t="shared" si="61"/>
        <v>6</v>
      </c>
      <c r="G3931" s="56" t="s">
        <v>56</v>
      </c>
    </row>
    <row r="3932" spans="1:7">
      <c r="A3932" s="60">
        <v>45674</v>
      </c>
      <c r="B3932" s="56" t="s">
        <v>17</v>
      </c>
      <c r="C3932" s="61">
        <v>1</v>
      </c>
      <c r="D3932" s="56" t="str">
        <f>VLOOKUP(B3932,'P Master'!$A$1:$C$39,3,0)</f>
        <v>0-500</v>
      </c>
      <c r="E3932" s="62">
        <f>VLOOKUP(D3932,'Slabs and Cost'!$B$9:$E$12,3,0)</f>
        <v>6</v>
      </c>
      <c r="F3932" s="62">
        <f t="shared" si="61"/>
        <v>6</v>
      </c>
      <c r="G3932" s="56" t="s">
        <v>56</v>
      </c>
    </row>
    <row r="3933" spans="1:7">
      <c r="A3933" s="60">
        <v>45674</v>
      </c>
      <c r="B3933" s="56" t="s">
        <v>20</v>
      </c>
      <c r="C3933" s="61">
        <v>1</v>
      </c>
      <c r="D3933" s="56" t="str">
        <f>VLOOKUP(B3933,'P Master'!$A$1:$C$39,3,0)</f>
        <v>0-500</v>
      </c>
      <c r="E3933" s="62">
        <f>VLOOKUP(D3933,'Slabs and Cost'!$B$9:$E$12,3,0)</f>
        <v>6</v>
      </c>
      <c r="F3933" s="62">
        <f t="shared" si="61"/>
        <v>6</v>
      </c>
      <c r="G3933" s="56" t="s">
        <v>56</v>
      </c>
    </row>
    <row r="3934" spans="1:7">
      <c r="A3934" s="60">
        <v>45674</v>
      </c>
      <c r="B3934" s="56" t="s">
        <v>39</v>
      </c>
      <c r="C3934" s="61">
        <v>1</v>
      </c>
      <c r="D3934" s="56" t="str">
        <f>VLOOKUP(B3934,'P Master'!$A$1:$C$39,3,0)</f>
        <v>0-500</v>
      </c>
      <c r="E3934" s="62">
        <f>VLOOKUP(D3934,'Slabs and Cost'!$B$9:$E$12,3,0)</f>
        <v>6</v>
      </c>
      <c r="F3934" s="62">
        <f t="shared" si="61"/>
        <v>6</v>
      </c>
      <c r="G3934" s="56" t="s">
        <v>56</v>
      </c>
    </row>
    <row r="3935" spans="1:7">
      <c r="A3935" s="60">
        <v>45674</v>
      </c>
      <c r="B3935" s="56" t="s">
        <v>39</v>
      </c>
      <c r="C3935" s="61">
        <v>1</v>
      </c>
      <c r="D3935" s="56" t="str">
        <f>VLOOKUP(B3935,'P Master'!$A$1:$C$39,3,0)</f>
        <v>0-500</v>
      </c>
      <c r="E3935" s="62">
        <f>VLOOKUP(D3935,'Slabs and Cost'!$B$9:$E$12,3,0)</f>
        <v>6</v>
      </c>
      <c r="F3935" s="62">
        <f t="shared" si="61"/>
        <v>6</v>
      </c>
      <c r="G3935" s="56" t="s">
        <v>56</v>
      </c>
    </row>
    <row r="3936" spans="1:7">
      <c r="A3936" s="60">
        <v>45674</v>
      </c>
      <c r="B3936" s="56" t="s">
        <v>16</v>
      </c>
      <c r="C3936" s="61">
        <v>1</v>
      </c>
      <c r="D3936" s="56" t="str">
        <f>VLOOKUP(B3936,'P Master'!$A$1:$C$39,3,0)</f>
        <v>0-500</v>
      </c>
      <c r="E3936" s="62">
        <f>VLOOKUP(D3936,'Slabs and Cost'!$B$9:$E$12,3,0)</f>
        <v>6</v>
      </c>
      <c r="F3936" s="62">
        <f t="shared" si="61"/>
        <v>6</v>
      </c>
      <c r="G3936" s="56" t="s">
        <v>56</v>
      </c>
    </row>
    <row r="3937" spans="1:7">
      <c r="A3937" s="60">
        <v>45674</v>
      </c>
      <c r="B3937" s="56" t="s">
        <v>37</v>
      </c>
      <c r="C3937" s="61">
        <v>1</v>
      </c>
      <c r="D3937" s="56" t="str">
        <f>VLOOKUP(B3937,'P Master'!$A$1:$C$39,3,0)</f>
        <v>0-500</v>
      </c>
      <c r="E3937" s="62">
        <f>VLOOKUP(D3937,'Slabs and Cost'!$B$9:$E$12,3,0)</f>
        <v>6</v>
      </c>
      <c r="F3937" s="62">
        <f t="shared" si="61"/>
        <v>6</v>
      </c>
      <c r="G3937" s="56" t="s">
        <v>56</v>
      </c>
    </row>
    <row r="3938" spans="1:7">
      <c r="A3938" s="60">
        <v>45674</v>
      </c>
      <c r="B3938" s="56" t="s">
        <v>34</v>
      </c>
      <c r="C3938" s="61">
        <v>1</v>
      </c>
      <c r="D3938" s="56" t="str">
        <f>VLOOKUP(B3938,'P Master'!$A$1:$C$39,3,0)</f>
        <v>500-1</v>
      </c>
      <c r="E3938" s="62">
        <f>VLOOKUP(D3938,'Slabs and Cost'!$B$9:$E$12,3,0)</f>
        <v>6</v>
      </c>
      <c r="F3938" s="62">
        <f t="shared" si="61"/>
        <v>6</v>
      </c>
      <c r="G3938" s="56" t="s">
        <v>56</v>
      </c>
    </row>
    <row r="3939" spans="1:7">
      <c r="A3939" s="60">
        <v>45674</v>
      </c>
      <c r="B3939" s="56" t="s">
        <v>16</v>
      </c>
      <c r="C3939" s="61">
        <v>1</v>
      </c>
      <c r="D3939" s="56" t="str">
        <f>VLOOKUP(B3939,'P Master'!$A$1:$C$39,3,0)</f>
        <v>0-500</v>
      </c>
      <c r="E3939" s="62">
        <f>VLOOKUP(D3939,'Slabs and Cost'!$B$9:$E$12,3,0)</f>
        <v>6</v>
      </c>
      <c r="F3939" s="62">
        <f t="shared" si="61"/>
        <v>6</v>
      </c>
      <c r="G3939" s="56" t="s">
        <v>56</v>
      </c>
    </row>
    <row r="3940" spans="1:7">
      <c r="A3940" s="60">
        <v>45674</v>
      </c>
      <c r="B3940" s="56" t="s">
        <v>19</v>
      </c>
      <c r="C3940" s="61">
        <v>1</v>
      </c>
      <c r="D3940" s="56" t="str">
        <f>VLOOKUP(B3940,'P Master'!$A$1:$C$39,3,0)</f>
        <v>0-500</v>
      </c>
      <c r="E3940" s="62">
        <f>VLOOKUP(D3940,'Slabs and Cost'!$B$9:$E$12,3,0)</f>
        <v>6</v>
      </c>
      <c r="F3940" s="62">
        <f t="shared" si="61"/>
        <v>6</v>
      </c>
      <c r="G3940" s="56" t="s">
        <v>56</v>
      </c>
    </row>
    <row r="3941" spans="1:7">
      <c r="A3941" s="60">
        <v>45674</v>
      </c>
      <c r="B3941" s="56" t="s">
        <v>37</v>
      </c>
      <c r="C3941" s="61">
        <v>1</v>
      </c>
      <c r="D3941" s="56" t="str">
        <f>VLOOKUP(B3941,'P Master'!$A$1:$C$39,3,0)</f>
        <v>0-500</v>
      </c>
      <c r="E3941" s="62">
        <f>VLOOKUP(D3941,'Slabs and Cost'!$B$9:$E$12,3,0)</f>
        <v>6</v>
      </c>
      <c r="F3941" s="62">
        <f t="shared" si="61"/>
        <v>6</v>
      </c>
      <c r="G3941" s="56" t="s">
        <v>56</v>
      </c>
    </row>
    <row r="3942" spans="1:7">
      <c r="A3942" s="60">
        <v>45674</v>
      </c>
      <c r="B3942" s="56" t="s">
        <v>12</v>
      </c>
      <c r="C3942" s="61">
        <v>1</v>
      </c>
      <c r="D3942" s="56" t="str">
        <f>VLOOKUP(B3942,'P Master'!$A$1:$C$39,3,0)</f>
        <v>0-500</v>
      </c>
      <c r="E3942" s="62">
        <f>VLOOKUP(D3942,'Slabs and Cost'!$B$9:$E$12,3,0)</f>
        <v>6</v>
      </c>
      <c r="F3942" s="62">
        <f t="shared" si="61"/>
        <v>6</v>
      </c>
      <c r="G3942" s="56" t="s">
        <v>56</v>
      </c>
    </row>
    <row r="3943" spans="1:7">
      <c r="A3943" s="60">
        <v>45674</v>
      </c>
      <c r="B3943" s="56" t="s">
        <v>37</v>
      </c>
      <c r="C3943" s="61">
        <v>1</v>
      </c>
      <c r="D3943" s="56" t="str">
        <f>VLOOKUP(B3943,'P Master'!$A$1:$C$39,3,0)</f>
        <v>0-500</v>
      </c>
      <c r="E3943" s="62">
        <f>VLOOKUP(D3943,'Slabs and Cost'!$B$9:$E$12,3,0)</f>
        <v>6</v>
      </c>
      <c r="F3943" s="62">
        <f t="shared" si="61"/>
        <v>6</v>
      </c>
      <c r="G3943" s="56" t="s">
        <v>56</v>
      </c>
    </row>
    <row r="3944" spans="1:7">
      <c r="A3944" s="60">
        <v>45674</v>
      </c>
      <c r="B3944" s="56" t="s">
        <v>16</v>
      </c>
      <c r="C3944" s="61">
        <v>1</v>
      </c>
      <c r="D3944" s="56" t="str">
        <f>VLOOKUP(B3944,'P Master'!$A$1:$C$39,3,0)</f>
        <v>0-500</v>
      </c>
      <c r="E3944" s="62">
        <f>VLOOKUP(D3944,'Slabs and Cost'!$B$9:$E$12,3,0)</f>
        <v>6</v>
      </c>
      <c r="F3944" s="62">
        <f t="shared" si="61"/>
        <v>6</v>
      </c>
      <c r="G3944" s="56" t="s">
        <v>56</v>
      </c>
    </row>
    <row r="3945" spans="1:7">
      <c r="A3945" s="60">
        <v>45674</v>
      </c>
      <c r="B3945" s="56" t="s">
        <v>32</v>
      </c>
      <c r="C3945" s="61">
        <v>1</v>
      </c>
      <c r="D3945" s="56" t="str">
        <f>VLOOKUP(B3945,'P Master'!$A$1:$C$39,3,0)</f>
        <v>0-500</v>
      </c>
      <c r="E3945" s="62">
        <f>VLOOKUP(D3945,'Slabs and Cost'!$B$9:$E$12,3,0)</f>
        <v>6</v>
      </c>
      <c r="F3945" s="62">
        <f t="shared" si="61"/>
        <v>6</v>
      </c>
      <c r="G3945" s="56" t="s">
        <v>56</v>
      </c>
    </row>
    <row r="3946" spans="1:7">
      <c r="A3946" s="60">
        <v>45674</v>
      </c>
      <c r="B3946" s="56" t="s">
        <v>37</v>
      </c>
      <c r="C3946" s="61">
        <v>1</v>
      </c>
      <c r="D3946" s="56" t="str">
        <f>VLOOKUP(B3946,'P Master'!$A$1:$C$39,3,0)</f>
        <v>0-500</v>
      </c>
      <c r="E3946" s="62">
        <f>VLOOKUP(D3946,'Slabs and Cost'!$B$9:$E$12,3,0)</f>
        <v>6</v>
      </c>
      <c r="F3946" s="62">
        <f t="shared" si="61"/>
        <v>6</v>
      </c>
      <c r="G3946" s="56" t="s">
        <v>56</v>
      </c>
    </row>
    <row r="3947" spans="1:7">
      <c r="A3947" s="60">
        <v>45674</v>
      </c>
      <c r="B3947" s="56" t="s">
        <v>37</v>
      </c>
      <c r="C3947" s="61">
        <v>1</v>
      </c>
      <c r="D3947" s="56" t="str">
        <f>VLOOKUP(B3947,'P Master'!$A$1:$C$39,3,0)</f>
        <v>0-500</v>
      </c>
      <c r="E3947" s="62">
        <f>VLOOKUP(D3947,'Slabs and Cost'!$B$9:$E$12,3,0)</f>
        <v>6</v>
      </c>
      <c r="F3947" s="62">
        <f t="shared" si="61"/>
        <v>6</v>
      </c>
      <c r="G3947" s="56" t="s">
        <v>56</v>
      </c>
    </row>
    <row r="3948" spans="1:7">
      <c r="A3948" s="60">
        <v>45674</v>
      </c>
      <c r="B3948" s="56" t="s">
        <v>20</v>
      </c>
      <c r="C3948" s="61">
        <v>1</v>
      </c>
      <c r="D3948" s="56" t="str">
        <f>VLOOKUP(B3948,'P Master'!$A$1:$C$39,3,0)</f>
        <v>0-500</v>
      </c>
      <c r="E3948" s="62">
        <f>VLOOKUP(D3948,'Slabs and Cost'!$B$9:$E$12,3,0)</f>
        <v>6</v>
      </c>
      <c r="F3948" s="62">
        <f t="shared" si="61"/>
        <v>6</v>
      </c>
      <c r="G3948" s="56" t="s">
        <v>56</v>
      </c>
    </row>
    <row r="3949" spans="1:7">
      <c r="A3949" s="60">
        <v>45674</v>
      </c>
      <c r="B3949" s="56" t="s">
        <v>37</v>
      </c>
      <c r="C3949" s="61">
        <v>1</v>
      </c>
      <c r="D3949" s="56" t="str">
        <f>VLOOKUP(B3949,'P Master'!$A$1:$C$39,3,0)</f>
        <v>0-500</v>
      </c>
      <c r="E3949" s="62">
        <f>VLOOKUP(D3949,'Slabs and Cost'!$B$9:$E$12,3,0)</f>
        <v>6</v>
      </c>
      <c r="F3949" s="62">
        <f t="shared" si="61"/>
        <v>6</v>
      </c>
      <c r="G3949" s="56" t="s">
        <v>56</v>
      </c>
    </row>
    <row r="3950" spans="1:7">
      <c r="A3950" s="60">
        <v>45674</v>
      </c>
      <c r="B3950" s="56" t="s">
        <v>25</v>
      </c>
      <c r="C3950" s="61">
        <v>1</v>
      </c>
      <c r="D3950" s="56" t="str">
        <f>VLOOKUP(B3950,'P Master'!$A$1:$C$39,3,0)</f>
        <v>0-500</v>
      </c>
      <c r="E3950" s="62">
        <f>VLOOKUP(D3950,'Slabs and Cost'!$B$9:$E$12,3,0)</f>
        <v>6</v>
      </c>
      <c r="F3950" s="62">
        <f t="shared" si="61"/>
        <v>6</v>
      </c>
      <c r="G3950" s="56" t="s">
        <v>56</v>
      </c>
    </row>
    <row r="3951" spans="1:7">
      <c r="A3951" s="60">
        <v>45674</v>
      </c>
      <c r="B3951" s="56" t="s">
        <v>25</v>
      </c>
      <c r="C3951" s="61">
        <v>1</v>
      </c>
      <c r="D3951" s="56" t="str">
        <f>VLOOKUP(B3951,'P Master'!$A$1:$C$39,3,0)</f>
        <v>0-500</v>
      </c>
      <c r="E3951" s="62">
        <f>VLOOKUP(D3951,'Slabs and Cost'!$B$9:$E$12,3,0)</f>
        <v>6</v>
      </c>
      <c r="F3951" s="62">
        <f t="shared" si="61"/>
        <v>6</v>
      </c>
      <c r="G3951" s="56" t="s">
        <v>56</v>
      </c>
    </row>
    <row r="3952" spans="1:7">
      <c r="A3952" s="60">
        <v>45674</v>
      </c>
      <c r="B3952" s="56" t="s">
        <v>25</v>
      </c>
      <c r="C3952" s="61">
        <v>1</v>
      </c>
      <c r="D3952" s="56" t="str">
        <f>VLOOKUP(B3952,'P Master'!$A$1:$C$39,3,0)</f>
        <v>0-500</v>
      </c>
      <c r="E3952" s="62">
        <f>VLOOKUP(D3952,'Slabs and Cost'!$B$9:$E$12,3,0)</f>
        <v>6</v>
      </c>
      <c r="F3952" s="62">
        <f t="shared" si="61"/>
        <v>6</v>
      </c>
      <c r="G3952" s="56" t="s">
        <v>56</v>
      </c>
    </row>
    <row r="3953" spans="1:7">
      <c r="A3953" s="60">
        <v>45674</v>
      </c>
      <c r="B3953" s="56" t="s">
        <v>18</v>
      </c>
      <c r="C3953" s="61">
        <v>1</v>
      </c>
      <c r="D3953" s="56" t="str">
        <f>VLOOKUP(B3953,'P Master'!$A$1:$C$39,3,0)</f>
        <v>0-500</v>
      </c>
      <c r="E3953" s="62">
        <f>VLOOKUP(D3953,'Slabs and Cost'!$B$9:$E$12,3,0)</f>
        <v>6</v>
      </c>
      <c r="F3953" s="62">
        <f t="shared" si="61"/>
        <v>6</v>
      </c>
      <c r="G3953" s="56" t="s">
        <v>56</v>
      </c>
    </row>
    <row r="3954" spans="1:7">
      <c r="A3954" s="60">
        <v>45674</v>
      </c>
      <c r="B3954" s="56" t="s">
        <v>20</v>
      </c>
      <c r="C3954" s="61">
        <v>1</v>
      </c>
      <c r="D3954" s="56" t="str">
        <f>VLOOKUP(B3954,'P Master'!$A$1:$C$39,3,0)</f>
        <v>0-500</v>
      </c>
      <c r="E3954" s="62">
        <f>VLOOKUP(D3954,'Slabs and Cost'!$B$9:$E$12,3,0)</f>
        <v>6</v>
      </c>
      <c r="F3954" s="62">
        <f t="shared" si="61"/>
        <v>6</v>
      </c>
      <c r="G3954" s="56" t="s">
        <v>56</v>
      </c>
    </row>
    <row r="3955" spans="1:7">
      <c r="A3955" s="60">
        <v>45674</v>
      </c>
      <c r="B3955" s="56" t="s">
        <v>18</v>
      </c>
      <c r="C3955" s="61">
        <v>1</v>
      </c>
      <c r="D3955" s="56" t="str">
        <f>VLOOKUP(B3955,'P Master'!$A$1:$C$39,3,0)</f>
        <v>0-500</v>
      </c>
      <c r="E3955" s="62">
        <f>VLOOKUP(D3955,'Slabs and Cost'!$B$9:$E$12,3,0)</f>
        <v>6</v>
      </c>
      <c r="F3955" s="62">
        <f t="shared" si="61"/>
        <v>6</v>
      </c>
      <c r="G3955" s="56" t="s">
        <v>56</v>
      </c>
    </row>
    <row r="3956" spans="1:7">
      <c r="A3956" s="60">
        <v>45674</v>
      </c>
      <c r="B3956" s="56" t="s">
        <v>37</v>
      </c>
      <c r="C3956" s="61">
        <v>1</v>
      </c>
      <c r="D3956" s="56" t="str">
        <f>VLOOKUP(B3956,'P Master'!$A$1:$C$39,3,0)</f>
        <v>0-500</v>
      </c>
      <c r="E3956" s="62">
        <f>VLOOKUP(D3956,'Slabs and Cost'!$B$9:$E$12,3,0)</f>
        <v>6</v>
      </c>
      <c r="F3956" s="62">
        <f t="shared" si="61"/>
        <v>6</v>
      </c>
      <c r="G3956" s="56" t="s">
        <v>56</v>
      </c>
    </row>
    <row r="3957" spans="1:7">
      <c r="A3957" s="60">
        <v>45674</v>
      </c>
      <c r="B3957" s="56" t="s">
        <v>21</v>
      </c>
      <c r="C3957" s="61">
        <v>1</v>
      </c>
      <c r="D3957" s="56" t="str">
        <f>VLOOKUP(B3957,'P Master'!$A$1:$C$39,3,0)</f>
        <v>1-2</v>
      </c>
      <c r="E3957" s="62">
        <f>VLOOKUP(D3957,'Slabs and Cost'!$B$9:$E$12,3,0)</f>
        <v>7.2</v>
      </c>
      <c r="F3957" s="62">
        <f t="shared" si="61"/>
        <v>7.2</v>
      </c>
      <c r="G3957" s="56" t="s">
        <v>56</v>
      </c>
    </row>
    <row r="3958" spans="1:7">
      <c r="A3958" s="60">
        <v>45674</v>
      </c>
      <c r="B3958" s="56" t="s">
        <v>12</v>
      </c>
      <c r="C3958" s="61">
        <v>1</v>
      </c>
      <c r="D3958" s="56" t="str">
        <f>VLOOKUP(B3958,'P Master'!$A$1:$C$39,3,0)</f>
        <v>0-500</v>
      </c>
      <c r="E3958" s="62">
        <f>VLOOKUP(D3958,'Slabs and Cost'!$B$9:$E$12,3,0)</f>
        <v>6</v>
      </c>
      <c r="F3958" s="62">
        <f t="shared" si="61"/>
        <v>6</v>
      </c>
      <c r="G3958" s="56" t="s">
        <v>56</v>
      </c>
    </row>
    <row r="3959" spans="1:7">
      <c r="A3959" s="60">
        <v>45674</v>
      </c>
      <c r="B3959" s="56" t="s">
        <v>20</v>
      </c>
      <c r="C3959" s="61">
        <v>1</v>
      </c>
      <c r="D3959" s="56" t="str">
        <f>VLOOKUP(B3959,'P Master'!$A$1:$C$39,3,0)</f>
        <v>0-500</v>
      </c>
      <c r="E3959" s="62">
        <f>VLOOKUP(D3959,'Slabs and Cost'!$B$9:$E$12,3,0)</f>
        <v>6</v>
      </c>
      <c r="F3959" s="62">
        <f t="shared" si="61"/>
        <v>6</v>
      </c>
      <c r="G3959" s="56" t="s">
        <v>56</v>
      </c>
    </row>
    <row r="3960" spans="1:7">
      <c r="A3960" s="60">
        <v>45674</v>
      </c>
      <c r="B3960" s="56" t="s">
        <v>16</v>
      </c>
      <c r="C3960" s="61">
        <v>1</v>
      </c>
      <c r="D3960" s="56" t="str">
        <f>VLOOKUP(B3960,'P Master'!$A$1:$C$39,3,0)</f>
        <v>0-500</v>
      </c>
      <c r="E3960" s="62">
        <f>VLOOKUP(D3960,'Slabs and Cost'!$B$9:$E$12,3,0)</f>
        <v>6</v>
      </c>
      <c r="F3960" s="62">
        <f t="shared" si="61"/>
        <v>6</v>
      </c>
      <c r="G3960" s="56" t="s">
        <v>56</v>
      </c>
    </row>
    <row r="3961" spans="1:7">
      <c r="A3961" s="60">
        <v>45674</v>
      </c>
      <c r="B3961" s="56" t="s">
        <v>16</v>
      </c>
      <c r="C3961" s="61">
        <v>1</v>
      </c>
      <c r="D3961" s="56" t="str">
        <f>VLOOKUP(B3961,'P Master'!$A$1:$C$39,3,0)</f>
        <v>0-500</v>
      </c>
      <c r="E3961" s="62">
        <f>VLOOKUP(D3961,'Slabs and Cost'!$B$9:$E$12,3,0)</f>
        <v>6</v>
      </c>
      <c r="F3961" s="62">
        <f t="shared" si="61"/>
        <v>6</v>
      </c>
      <c r="G3961" s="56" t="s">
        <v>56</v>
      </c>
    </row>
    <row r="3962" spans="1:7">
      <c r="A3962" s="60">
        <v>45674</v>
      </c>
      <c r="B3962" s="56" t="s">
        <v>37</v>
      </c>
      <c r="C3962" s="61">
        <v>1</v>
      </c>
      <c r="D3962" s="56" t="str">
        <f>VLOOKUP(B3962,'P Master'!$A$1:$C$39,3,0)</f>
        <v>0-500</v>
      </c>
      <c r="E3962" s="62">
        <f>VLOOKUP(D3962,'Slabs and Cost'!$B$9:$E$12,3,0)</f>
        <v>6</v>
      </c>
      <c r="F3962" s="62">
        <f t="shared" si="61"/>
        <v>6</v>
      </c>
      <c r="G3962" s="56" t="s">
        <v>56</v>
      </c>
    </row>
    <row r="3963" spans="1:7">
      <c r="A3963" s="60">
        <v>45674</v>
      </c>
      <c r="B3963" s="56" t="s">
        <v>39</v>
      </c>
      <c r="C3963" s="61">
        <v>1</v>
      </c>
      <c r="D3963" s="56" t="str">
        <f>VLOOKUP(B3963,'P Master'!$A$1:$C$39,3,0)</f>
        <v>0-500</v>
      </c>
      <c r="E3963" s="62">
        <f>VLOOKUP(D3963,'Slabs and Cost'!$B$9:$E$12,3,0)</f>
        <v>6</v>
      </c>
      <c r="F3963" s="62">
        <f t="shared" si="61"/>
        <v>6</v>
      </c>
      <c r="G3963" s="56" t="s">
        <v>56</v>
      </c>
    </row>
    <row r="3964" spans="1:7">
      <c r="A3964" s="60">
        <v>45674</v>
      </c>
      <c r="B3964" s="56" t="s">
        <v>37</v>
      </c>
      <c r="C3964" s="61">
        <v>1</v>
      </c>
      <c r="D3964" s="56" t="str">
        <f>VLOOKUP(B3964,'P Master'!$A$1:$C$39,3,0)</f>
        <v>0-500</v>
      </c>
      <c r="E3964" s="62">
        <f>VLOOKUP(D3964,'Slabs and Cost'!$B$9:$E$12,3,0)</f>
        <v>6</v>
      </c>
      <c r="F3964" s="62">
        <f t="shared" si="61"/>
        <v>6</v>
      </c>
      <c r="G3964" s="56" t="s">
        <v>56</v>
      </c>
    </row>
    <row r="3965" spans="1:7">
      <c r="A3965" s="60">
        <v>45674</v>
      </c>
      <c r="B3965" s="56" t="s">
        <v>12</v>
      </c>
      <c r="C3965" s="61">
        <v>1</v>
      </c>
      <c r="D3965" s="56" t="str">
        <f>VLOOKUP(B3965,'P Master'!$A$1:$C$39,3,0)</f>
        <v>0-500</v>
      </c>
      <c r="E3965" s="62">
        <f>VLOOKUP(D3965,'Slabs and Cost'!$B$9:$E$12,3,0)</f>
        <v>6</v>
      </c>
      <c r="F3965" s="62">
        <f t="shared" si="61"/>
        <v>6</v>
      </c>
      <c r="G3965" s="56" t="s">
        <v>56</v>
      </c>
    </row>
    <row r="3966" spans="1:7">
      <c r="A3966" s="60">
        <v>45674</v>
      </c>
      <c r="B3966" s="56" t="s">
        <v>21</v>
      </c>
      <c r="C3966" s="61">
        <v>1</v>
      </c>
      <c r="D3966" s="56" t="str">
        <f>VLOOKUP(B3966,'P Master'!$A$1:$C$39,3,0)</f>
        <v>1-2</v>
      </c>
      <c r="E3966" s="62">
        <f>VLOOKUP(D3966,'Slabs and Cost'!$B$9:$E$12,3,0)</f>
        <v>7.2</v>
      </c>
      <c r="F3966" s="62">
        <f t="shared" si="61"/>
        <v>7.2</v>
      </c>
      <c r="G3966" s="56" t="s">
        <v>56</v>
      </c>
    </row>
    <row r="3967" spans="1:7">
      <c r="A3967" s="60">
        <v>45674</v>
      </c>
      <c r="B3967" s="56" t="s">
        <v>20</v>
      </c>
      <c r="C3967" s="61">
        <v>1</v>
      </c>
      <c r="D3967" s="56" t="str">
        <f>VLOOKUP(B3967,'P Master'!$A$1:$C$39,3,0)</f>
        <v>0-500</v>
      </c>
      <c r="E3967" s="62">
        <f>VLOOKUP(D3967,'Slabs and Cost'!$B$9:$E$12,3,0)</f>
        <v>6</v>
      </c>
      <c r="F3967" s="62">
        <f t="shared" si="61"/>
        <v>6</v>
      </c>
      <c r="G3967" s="56" t="s">
        <v>56</v>
      </c>
    </row>
    <row r="3968" spans="1:7">
      <c r="A3968" s="60">
        <v>45674</v>
      </c>
      <c r="B3968" s="56" t="s">
        <v>37</v>
      </c>
      <c r="C3968" s="61">
        <v>1</v>
      </c>
      <c r="D3968" s="56" t="str">
        <f>VLOOKUP(B3968,'P Master'!$A$1:$C$39,3,0)</f>
        <v>0-500</v>
      </c>
      <c r="E3968" s="62">
        <f>VLOOKUP(D3968,'Slabs and Cost'!$B$9:$E$12,3,0)</f>
        <v>6</v>
      </c>
      <c r="F3968" s="62">
        <f t="shared" si="61"/>
        <v>6</v>
      </c>
      <c r="G3968" s="56" t="s">
        <v>56</v>
      </c>
    </row>
    <row r="3969" spans="1:7">
      <c r="A3969" s="60">
        <v>45674</v>
      </c>
      <c r="B3969" s="56" t="s">
        <v>38</v>
      </c>
      <c r="C3969" s="61">
        <v>1</v>
      </c>
      <c r="D3969" s="56" t="str">
        <f>VLOOKUP(B3969,'P Master'!$A$1:$C$39,3,0)</f>
        <v>0-500</v>
      </c>
      <c r="E3969" s="62">
        <f>VLOOKUP(D3969,'Slabs and Cost'!$B$9:$E$12,3,0)</f>
        <v>6</v>
      </c>
      <c r="F3969" s="62">
        <f t="shared" si="61"/>
        <v>6</v>
      </c>
      <c r="G3969" s="56" t="s">
        <v>56</v>
      </c>
    </row>
    <row r="3970" spans="1:7">
      <c r="A3970" s="60">
        <v>45674</v>
      </c>
      <c r="B3970" s="56" t="s">
        <v>20</v>
      </c>
      <c r="C3970" s="61">
        <v>1</v>
      </c>
      <c r="D3970" s="56" t="str">
        <f>VLOOKUP(B3970,'P Master'!$A$1:$C$39,3,0)</f>
        <v>0-500</v>
      </c>
      <c r="E3970" s="62">
        <f>VLOOKUP(D3970,'Slabs and Cost'!$B$9:$E$12,3,0)</f>
        <v>6</v>
      </c>
      <c r="F3970" s="62">
        <f t="shared" ref="F3970:F4033" si="62">C3970*E3970</f>
        <v>6</v>
      </c>
      <c r="G3970" s="56" t="s">
        <v>56</v>
      </c>
    </row>
    <row r="3971" spans="1:7">
      <c r="A3971" s="60">
        <v>45674</v>
      </c>
      <c r="B3971" s="56" t="s">
        <v>37</v>
      </c>
      <c r="C3971" s="61">
        <v>1</v>
      </c>
      <c r="D3971" s="56" t="str">
        <f>VLOOKUP(B3971,'P Master'!$A$1:$C$39,3,0)</f>
        <v>0-500</v>
      </c>
      <c r="E3971" s="62">
        <f>VLOOKUP(D3971,'Slabs and Cost'!$B$9:$E$12,3,0)</f>
        <v>6</v>
      </c>
      <c r="F3971" s="62">
        <f t="shared" si="62"/>
        <v>6</v>
      </c>
      <c r="G3971" s="56" t="s">
        <v>56</v>
      </c>
    </row>
    <row r="3972" spans="1:7">
      <c r="A3972" s="60">
        <v>45674</v>
      </c>
      <c r="B3972" s="56" t="s">
        <v>18</v>
      </c>
      <c r="C3972" s="61">
        <v>1</v>
      </c>
      <c r="D3972" s="56" t="str">
        <f>VLOOKUP(B3972,'P Master'!$A$1:$C$39,3,0)</f>
        <v>0-500</v>
      </c>
      <c r="E3972" s="62">
        <f>VLOOKUP(D3972,'Slabs and Cost'!$B$9:$E$12,3,0)</f>
        <v>6</v>
      </c>
      <c r="F3972" s="62">
        <f t="shared" si="62"/>
        <v>6</v>
      </c>
      <c r="G3972" s="56" t="s">
        <v>56</v>
      </c>
    </row>
    <row r="3973" spans="1:7">
      <c r="A3973" s="60">
        <v>45674</v>
      </c>
      <c r="B3973" s="56" t="s">
        <v>20</v>
      </c>
      <c r="C3973" s="61">
        <v>1</v>
      </c>
      <c r="D3973" s="56" t="str">
        <f>VLOOKUP(B3973,'P Master'!$A$1:$C$39,3,0)</f>
        <v>0-500</v>
      </c>
      <c r="E3973" s="62">
        <f>VLOOKUP(D3973,'Slabs and Cost'!$B$9:$E$12,3,0)</f>
        <v>6</v>
      </c>
      <c r="F3973" s="62">
        <f t="shared" si="62"/>
        <v>6</v>
      </c>
      <c r="G3973" s="56" t="s">
        <v>56</v>
      </c>
    </row>
    <row r="3974" spans="1:7">
      <c r="A3974" s="60">
        <v>45674</v>
      </c>
      <c r="B3974" s="56" t="s">
        <v>37</v>
      </c>
      <c r="C3974" s="61">
        <v>1</v>
      </c>
      <c r="D3974" s="56" t="str">
        <f>VLOOKUP(B3974,'P Master'!$A$1:$C$39,3,0)</f>
        <v>0-500</v>
      </c>
      <c r="E3974" s="62">
        <f>VLOOKUP(D3974,'Slabs and Cost'!$B$9:$E$12,3,0)</f>
        <v>6</v>
      </c>
      <c r="F3974" s="62">
        <f t="shared" si="62"/>
        <v>6</v>
      </c>
      <c r="G3974" s="56" t="s">
        <v>56</v>
      </c>
    </row>
    <row r="3975" spans="1:7">
      <c r="A3975" s="60">
        <v>45674</v>
      </c>
      <c r="B3975" s="56" t="s">
        <v>37</v>
      </c>
      <c r="C3975" s="61">
        <v>1</v>
      </c>
      <c r="D3975" s="56" t="str">
        <f>VLOOKUP(B3975,'P Master'!$A$1:$C$39,3,0)</f>
        <v>0-500</v>
      </c>
      <c r="E3975" s="62">
        <f>VLOOKUP(D3975,'Slabs and Cost'!$B$9:$E$12,3,0)</f>
        <v>6</v>
      </c>
      <c r="F3975" s="62">
        <f t="shared" si="62"/>
        <v>6</v>
      </c>
      <c r="G3975" s="56" t="s">
        <v>56</v>
      </c>
    </row>
    <row r="3976" spans="1:7">
      <c r="A3976" s="60">
        <v>45674</v>
      </c>
      <c r="B3976" s="56" t="s">
        <v>20</v>
      </c>
      <c r="C3976" s="61">
        <v>1</v>
      </c>
      <c r="D3976" s="56" t="str">
        <f>VLOOKUP(B3976,'P Master'!$A$1:$C$39,3,0)</f>
        <v>0-500</v>
      </c>
      <c r="E3976" s="62">
        <f>VLOOKUP(D3976,'Slabs and Cost'!$B$9:$E$12,3,0)</f>
        <v>6</v>
      </c>
      <c r="F3976" s="62">
        <f t="shared" si="62"/>
        <v>6</v>
      </c>
      <c r="G3976" s="56" t="s">
        <v>56</v>
      </c>
    </row>
    <row r="3977" spans="1:7">
      <c r="A3977" s="60">
        <v>45674</v>
      </c>
      <c r="B3977" s="56" t="s">
        <v>18</v>
      </c>
      <c r="C3977" s="61">
        <v>1</v>
      </c>
      <c r="D3977" s="56" t="str">
        <f>VLOOKUP(B3977,'P Master'!$A$1:$C$39,3,0)</f>
        <v>0-500</v>
      </c>
      <c r="E3977" s="62">
        <f>VLOOKUP(D3977,'Slabs and Cost'!$B$9:$E$12,3,0)</f>
        <v>6</v>
      </c>
      <c r="F3977" s="62">
        <f t="shared" si="62"/>
        <v>6</v>
      </c>
      <c r="G3977" s="56" t="s">
        <v>56</v>
      </c>
    </row>
    <row r="3978" spans="1:7">
      <c r="A3978" s="60">
        <v>45674</v>
      </c>
      <c r="B3978" s="56" t="s">
        <v>37</v>
      </c>
      <c r="C3978" s="61">
        <v>1</v>
      </c>
      <c r="D3978" s="56" t="str">
        <f>VLOOKUP(B3978,'P Master'!$A$1:$C$39,3,0)</f>
        <v>0-500</v>
      </c>
      <c r="E3978" s="62">
        <f>VLOOKUP(D3978,'Slabs and Cost'!$B$9:$E$12,3,0)</f>
        <v>6</v>
      </c>
      <c r="F3978" s="62">
        <f t="shared" si="62"/>
        <v>6</v>
      </c>
      <c r="G3978" s="56" t="s">
        <v>56</v>
      </c>
    </row>
    <row r="3979" spans="1:7">
      <c r="A3979" s="60">
        <v>45674</v>
      </c>
      <c r="B3979" s="56" t="s">
        <v>25</v>
      </c>
      <c r="C3979" s="61">
        <v>1</v>
      </c>
      <c r="D3979" s="56" t="str">
        <f>VLOOKUP(B3979,'P Master'!$A$1:$C$39,3,0)</f>
        <v>0-500</v>
      </c>
      <c r="E3979" s="62">
        <f>VLOOKUP(D3979,'Slabs and Cost'!$B$9:$E$12,3,0)</f>
        <v>6</v>
      </c>
      <c r="F3979" s="62">
        <f t="shared" si="62"/>
        <v>6</v>
      </c>
      <c r="G3979" s="56" t="s">
        <v>56</v>
      </c>
    </row>
    <row r="3980" spans="1:7">
      <c r="A3980" s="60">
        <v>45674</v>
      </c>
      <c r="B3980" s="56" t="s">
        <v>37</v>
      </c>
      <c r="C3980" s="61">
        <v>1</v>
      </c>
      <c r="D3980" s="56" t="str">
        <f>VLOOKUP(B3980,'P Master'!$A$1:$C$39,3,0)</f>
        <v>0-500</v>
      </c>
      <c r="E3980" s="62">
        <f>VLOOKUP(D3980,'Slabs and Cost'!$B$9:$E$12,3,0)</f>
        <v>6</v>
      </c>
      <c r="F3980" s="62">
        <f t="shared" si="62"/>
        <v>6</v>
      </c>
      <c r="G3980" s="56" t="s">
        <v>56</v>
      </c>
    </row>
    <row r="3981" spans="1:7">
      <c r="A3981" s="60">
        <v>45674</v>
      </c>
      <c r="B3981" s="56" t="s">
        <v>37</v>
      </c>
      <c r="C3981" s="61">
        <v>1</v>
      </c>
      <c r="D3981" s="56" t="str">
        <f>VLOOKUP(B3981,'P Master'!$A$1:$C$39,3,0)</f>
        <v>0-500</v>
      </c>
      <c r="E3981" s="62">
        <f>VLOOKUP(D3981,'Slabs and Cost'!$B$9:$E$12,3,0)</f>
        <v>6</v>
      </c>
      <c r="F3981" s="62">
        <f t="shared" si="62"/>
        <v>6</v>
      </c>
      <c r="G3981" s="56" t="s">
        <v>56</v>
      </c>
    </row>
    <row r="3982" spans="1:7">
      <c r="A3982" s="60">
        <v>45674</v>
      </c>
      <c r="B3982" s="56" t="s">
        <v>37</v>
      </c>
      <c r="C3982" s="61">
        <v>1</v>
      </c>
      <c r="D3982" s="56" t="str">
        <f>VLOOKUP(B3982,'P Master'!$A$1:$C$39,3,0)</f>
        <v>0-500</v>
      </c>
      <c r="E3982" s="62">
        <f>VLOOKUP(D3982,'Slabs and Cost'!$B$9:$E$12,3,0)</f>
        <v>6</v>
      </c>
      <c r="F3982" s="62">
        <f t="shared" si="62"/>
        <v>6</v>
      </c>
      <c r="G3982" s="56" t="s">
        <v>56</v>
      </c>
    </row>
    <row r="3983" spans="1:7">
      <c r="A3983" s="60">
        <v>45674</v>
      </c>
      <c r="B3983" s="56" t="s">
        <v>37</v>
      </c>
      <c r="C3983" s="61">
        <v>1</v>
      </c>
      <c r="D3983" s="56" t="str">
        <f>VLOOKUP(B3983,'P Master'!$A$1:$C$39,3,0)</f>
        <v>0-500</v>
      </c>
      <c r="E3983" s="62">
        <f>VLOOKUP(D3983,'Slabs and Cost'!$B$9:$E$12,3,0)</f>
        <v>6</v>
      </c>
      <c r="F3983" s="62">
        <f t="shared" si="62"/>
        <v>6</v>
      </c>
      <c r="G3983" s="56" t="s">
        <v>56</v>
      </c>
    </row>
    <row r="3984" spans="1:7">
      <c r="A3984" s="60">
        <v>45674</v>
      </c>
      <c r="B3984" s="56" t="s">
        <v>25</v>
      </c>
      <c r="C3984" s="61">
        <v>1</v>
      </c>
      <c r="D3984" s="56" t="str">
        <f>VLOOKUP(B3984,'P Master'!$A$1:$C$39,3,0)</f>
        <v>0-500</v>
      </c>
      <c r="E3984" s="62">
        <f>VLOOKUP(D3984,'Slabs and Cost'!$B$9:$E$12,3,0)</f>
        <v>6</v>
      </c>
      <c r="F3984" s="62">
        <f t="shared" si="62"/>
        <v>6</v>
      </c>
      <c r="G3984" s="56" t="s">
        <v>56</v>
      </c>
    </row>
    <row r="3985" spans="1:7">
      <c r="A3985" s="60">
        <v>45674</v>
      </c>
      <c r="B3985" s="56" t="s">
        <v>37</v>
      </c>
      <c r="C3985" s="61">
        <v>1</v>
      </c>
      <c r="D3985" s="56" t="str">
        <f>VLOOKUP(B3985,'P Master'!$A$1:$C$39,3,0)</f>
        <v>0-500</v>
      </c>
      <c r="E3985" s="62">
        <f>VLOOKUP(D3985,'Slabs and Cost'!$B$9:$E$12,3,0)</f>
        <v>6</v>
      </c>
      <c r="F3985" s="62">
        <f t="shared" si="62"/>
        <v>6</v>
      </c>
      <c r="G3985" s="56" t="s">
        <v>56</v>
      </c>
    </row>
    <row r="3986" spans="1:7">
      <c r="A3986" s="60">
        <v>45674</v>
      </c>
      <c r="B3986" s="56" t="s">
        <v>37</v>
      </c>
      <c r="C3986" s="61">
        <v>1</v>
      </c>
      <c r="D3986" s="56" t="str">
        <f>VLOOKUP(B3986,'P Master'!$A$1:$C$39,3,0)</f>
        <v>0-500</v>
      </c>
      <c r="E3986" s="62">
        <f>VLOOKUP(D3986,'Slabs and Cost'!$B$9:$E$12,3,0)</f>
        <v>6</v>
      </c>
      <c r="F3986" s="62">
        <f t="shared" si="62"/>
        <v>6</v>
      </c>
      <c r="G3986" s="56" t="s">
        <v>56</v>
      </c>
    </row>
    <row r="3987" spans="1:7">
      <c r="A3987" s="60">
        <v>45674</v>
      </c>
      <c r="B3987" s="56" t="s">
        <v>32</v>
      </c>
      <c r="C3987" s="61">
        <v>1</v>
      </c>
      <c r="D3987" s="56" t="str">
        <f>VLOOKUP(B3987,'P Master'!$A$1:$C$39,3,0)</f>
        <v>0-500</v>
      </c>
      <c r="E3987" s="62">
        <f>VLOOKUP(D3987,'Slabs and Cost'!$B$9:$E$12,3,0)</f>
        <v>6</v>
      </c>
      <c r="F3987" s="62">
        <f t="shared" si="62"/>
        <v>6</v>
      </c>
      <c r="G3987" s="56" t="s">
        <v>56</v>
      </c>
    </row>
    <row r="3988" spans="1:7">
      <c r="A3988" s="60">
        <v>45674</v>
      </c>
      <c r="B3988" s="56" t="s">
        <v>37</v>
      </c>
      <c r="C3988" s="61">
        <v>1</v>
      </c>
      <c r="D3988" s="56" t="str">
        <f>VLOOKUP(B3988,'P Master'!$A$1:$C$39,3,0)</f>
        <v>0-500</v>
      </c>
      <c r="E3988" s="62">
        <f>VLOOKUP(D3988,'Slabs and Cost'!$B$9:$E$12,3,0)</f>
        <v>6</v>
      </c>
      <c r="F3988" s="62">
        <f t="shared" si="62"/>
        <v>6</v>
      </c>
      <c r="G3988" s="56" t="s">
        <v>56</v>
      </c>
    </row>
    <row r="3989" spans="1:7">
      <c r="A3989" s="60">
        <v>45674</v>
      </c>
      <c r="B3989" s="56" t="s">
        <v>31</v>
      </c>
      <c r="C3989" s="61">
        <v>1</v>
      </c>
      <c r="D3989" s="56" t="str">
        <f>VLOOKUP(B3989,'P Master'!$A$1:$C$39,3,0)</f>
        <v>500-1</v>
      </c>
      <c r="E3989" s="62">
        <f>VLOOKUP(D3989,'Slabs and Cost'!$B$9:$E$12,3,0)</f>
        <v>6</v>
      </c>
      <c r="F3989" s="62">
        <f t="shared" si="62"/>
        <v>6</v>
      </c>
      <c r="G3989" s="56" t="s">
        <v>56</v>
      </c>
    </row>
    <row r="3990" spans="1:7">
      <c r="A3990" s="60">
        <v>45674</v>
      </c>
      <c r="B3990" s="56" t="s">
        <v>31</v>
      </c>
      <c r="C3990" s="61">
        <v>1</v>
      </c>
      <c r="D3990" s="56" t="str">
        <f>VLOOKUP(B3990,'P Master'!$A$1:$C$39,3,0)</f>
        <v>500-1</v>
      </c>
      <c r="E3990" s="62">
        <f>VLOOKUP(D3990,'Slabs and Cost'!$B$9:$E$12,3,0)</f>
        <v>6</v>
      </c>
      <c r="F3990" s="62">
        <f t="shared" si="62"/>
        <v>6</v>
      </c>
      <c r="G3990" s="56" t="s">
        <v>56</v>
      </c>
    </row>
    <row r="3991" spans="1:7">
      <c r="A3991" s="60">
        <v>45674</v>
      </c>
      <c r="B3991" s="56" t="s">
        <v>37</v>
      </c>
      <c r="C3991" s="61">
        <v>1</v>
      </c>
      <c r="D3991" s="56" t="str">
        <f>VLOOKUP(B3991,'P Master'!$A$1:$C$39,3,0)</f>
        <v>0-500</v>
      </c>
      <c r="E3991" s="62">
        <f>VLOOKUP(D3991,'Slabs and Cost'!$B$9:$E$12,3,0)</f>
        <v>6</v>
      </c>
      <c r="F3991" s="62">
        <f t="shared" si="62"/>
        <v>6</v>
      </c>
      <c r="G3991" s="56" t="s">
        <v>56</v>
      </c>
    </row>
    <row r="3992" spans="1:7">
      <c r="A3992" s="60">
        <v>45674</v>
      </c>
      <c r="B3992" s="56" t="s">
        <v>37</v>
      </c>
      <c r="C3992" s="61">
        <v>1</v>
      </c>
      <c r="D3992" s="56" t="str">
        <f>VLOOKUP(B3992,'P Master'!$A$1:$C$39,3,0)</f>
        <v>0-500</v>
      </c>
      <c r="E3992" s="62">
        <f>VLOOKUP(D3992,'Slabs and Cost'!$B$9:$E$12,3,0)</f>
        <v>6</v>
      </c>
      <c r="F3992" s="62">
        <f t="shared" si="62"/>
        <v>6</v>
      </c>
      <c r="G3992" s="56" t="s">
        <v>56</v>
      </c>
    </row>
    <row r="3993" spans="1:7">
      <c r="A3993" s="60">
        <v>45674</v>
      </c>
      <c r="B3993" s="56" t="s">
        <v>19</v>
      </c>
      <c r="C3993" s="61">
        <v>1</v>
      </c>
      <c r="D3993" s="56" t="str">
        <f>VLOOKUP(B3993,'P Master'!$A$1:$C$39,3,0)</f>
        <v>0-500</v>
      </c>
      <c r="E3993" s="62">
        <f>VLOOKUP(D3993,'Slabs and Cost'!$B$9:$E$12,3,0)</f>
        <v>6</v>
      </c>
      <c r="F3993" s="62">
        <f t="shared" si="62"/>
        <v>6</v>
      </c>
      <c r="G3993" s="56" t="s">
        <v>56</v>
      </c>
    </row>
    <row r="3994" spans="1:7">
      <c r="A3994" s="60">
        <v>45674</v>
      </c>
      <c r="B3994" s="56" t="s">
        <v>37</v>
      </c>
      <c r="C3994" s="61">
        <v>1</v>
      </c>
      <c r="D3994" s="56" t="str">
        <f>VLOOKUP(B3994,'P Master'!$A$1:$C$39,3,0)</f>
        <v>0-500</v>
      </c>
      <c r="E3994" s="62">
        <f>VLOOKUP(D3994,'Slabs and Cost'!$B$9:$E$12,3,0)</f>
        <v>6</v>
      </c>
      <c r="F3994" s="62">
        <f t="shared" si="62"/>
        <v>6</v>
      </c>
      <c r="G3994" s="56" t="s">
        <v>56</v>
      </c>
    </row>
    <row r="3995" spans="1:7">
      <c r="A3995" s="60">
        <v>45674</v>
      </c>
      <c r="B3995" s="56" t="s">
        <v>37</v>
      </c>
      <c r="C3995" s="61">
        <v>1</v>
      </c>
      <c r="D3995" s="56" t="str">
        <f>VLOOKUP(B3995,'P Master'!$A$1:$C$39,3,0)</f>
        <v>0-500</v>
      </c>
      <c r="E3995" s="62">
        <f>VLOOKUP(D3995,'Slabs and Cost'!$B$9:$E$12,3,0)</f>
        <v>6</v>
      </c>
      <c r="F3995" s="62">
        <f t="shared" si="62"/>
        <v>6</v>
      </c>
      <c r="G3995" s="56" t="s">
        <v>56</v>
      </c>
    </row>
    <row r="3996" spans="1:7">
      <c r="A3996" s="60">
        <v>45674</v>
      </c>
      <c r="B3996" s="56" t="s">
        <v>16</v>
      </c>
      <c r="C3996" s="61">
        <v>1</v>
      </c>
      <c r="D3996" s="56" t="str">
        <f>VLOOKUP(B3996,'P Master'!$A$1:$C$39,3,0)</f>
        <v>0-500</v>
      </c>
      <c r="E3996" s="62">
        <f>VLOOKUP(D3996,'Slabs and Cost'!$B$9:$E$12,3,0)</f>
        <v>6</v>
      </c>
      <c r="F3996" s="62">
        <f t="shared" si="62"/>
        <v>6</v>
      </c>
      <c r="G3996" s="56" t="s">
        <v>56</v>
      </c>
    </row>
    <row r="3997" spans="1:7">
      <c r="A3997" s="60">
        <v>45674</v>
      </c>
      <c r="B3997" s="56" t="s">
        <v>37</v>
      </c>
      <c r="C3997" s="61">
        <v>1</v>
      </c>
      <c r="D3997" s="56" t="str">
        <f>VLOOKUP(B3997,'P Master'!$A$1:$C$39,3,0)</f>
        <v>0-500</v>
      </c>
      <c r="E3997" s="62">
        <f>VLOOKUP(D3997,'Slabs and Cost'!$B$9:$E$12,3,0)</f>
        <v>6</v>
      </c>
      <c r="F3997" s="62">
        <f t="shared" si="62"/>
        <v>6</v>
      </c>
      <c r="G3997" s="56" t="s">
        <v>56</v>
      </c>
    </row>
    <row r="3998" spans="1:7">
      <c r="A3998" s="60">
        <v>45674</v>
      </c>
      <c r="B3998" s="56" t="s">
        <v>16</v>
      </c>
      <c r="C3998" s="61">
        <v>1</v>
      </c>
      <c r="D3998" s="56" t="str">
        <f>VLOOKUP(B3998,'P Master'!$A$1:$C$39,3,0)</f>
        <v>0-500</v>
      </c>
      <c r="E3998" s="62">
        <f>VLOOKUP(D3998,'Slabs and Cost'!$B$9:$E$12,3,0)</f>
        <v>6</v>
      </c>
      <c r="F3998" s="62">
        <f t="shared" si="62"/>
        <v>6</v>
      </c>
      <c r="G3998" s="56" t="s">
        <v>56</v>
      </c>
    </row>
    <row r="3999" spans="1:7">
      <c r="A3999" s="60">
        <v>45674</v>
      </c>
      <c r="B3999" s="56" t="s">
        <v>37</v>
      </c>
      <c r="C3999" s="61">
        <v>1</v>
      </c>
      <c r="D3999" s="56" t="str">
        <f>VLOOKUP(B3999,'P Master'!$A$1:$C$39,3,0)</f>
        <v>0-500</v>
      </c>
      <c r="E3999" s="62">
        <f>VLOOKUP(D3999,'Slabs and Cost'!$B$9:$E$12,3,0)</f>
        <v>6</v>
      </c>
      <c r="F3999" s="62">
        <f t="shared" si="62"/>
        <v>6</v>
      </c>
      <c r="G3999" s="56" t="s">
        <v>56</v>
      </c>
    </row>
    <row r="4000" spans="1:7">
      <c r="A4000" s="60">
        <v>45674</v>
      </c>
      <c r="B4000" s="56" t="s">
        <v>37</v>
      </c>
      <c r="C4000" s="61">
        <v>1</v>
      </c>
      <c r="D4000" s="56" t="str">
        <f>VLOOKUP(B4000,'P Master'!$A$1:$C$39,3,0)</f>
        <v>0-500</v>
      </c>
      <c r="E4000" s="62">
        <f>VLOOKUP(D4000,'Slabs and Cost'!$B$9:$E$12,3,0)</f>
        <v>6</v>
      </c>
      <c r="F4000" s="62">
        <f t="shared" si="62"/>
        <v>6</v>
      </c>
      <c r="G4000" s="56" t="s">
        <v>56</v>
      </c>
    </row>
    <row r="4001" spans="1:7">
      <c r="A4001" s="60">
        <v>45674</v>
      </c>
      <c r="B4001" s="56" t="s">
        <v>37</v>
      </c>
      <c r="C4001" s="61">
        <v>1</v>
      </c>
      <c r="D4001" s="56" t="str">
        <f>VLOOKUP(B4001,'P Master'!$A$1:$C$39,3,0)</f>
        <v>0-500</v>
      </c>
      <c r="E4001" s="62">
        <f>VLOOKUP(D4001,'Slabs and Cost'!$B$9:$E$12,3,0)</f>
        <v>6</v>
      </c>
      <c r="F4001" s="62">
        <f t="shared" si="62"/>
        <v>6</v>
      </c>
      <c r="G4001" s="56" t="s">
        <v>56</v>
      </c>
    </row>
    <row r="4002" spans="1:7">
      <c r="A4002" s="60">
        <v>45674</v>
      </c>
      <c r="B4002" s="56" t="s">
        <v>25</v>
      </c>
      <c r="C4002" s="61">
        <v>1</v>
      </c>
      <c r="D4002" s="56" t="str">
        <f>VLOOKUP(B4002,'P Master'!$A$1:$C$39,3,0)</f>
        <v>0-500</v>
      </c>
      <c r="E4002" s="62">
        <f>VLOOKUP(D4002,'Slabs and Cost'!$B$9:$E$12,3,0)</f>
        <v>6</v>
      </c>
      <c r="F4002" s="62">
        <f t="shared" si="62"/>
        <v>6</v>
      </c>
      <c r="G4002" s="56" t="s">
        <v>56</v>
      </c>
    </row>
    <row r="4003" spans="1:7">
      <c r="A4003" s="60">
        <v>45674</v>
      </c>
      <c r="B4003" s="56" t="s">
        <v>11</v>
      </c>
      <c r="C4003" s="61">
        <v>1</v>
      </c>
      <c r="D4003" s="56" t="str">
        <f>VLOOKUP(B4003,'P Master'!$A$1:$C$39,3,0)</f>
        <v>0-500</v>
      </c>
      <c r="E4003" s="62">
        <f>VLOOKUP(D4003,'Slabs and Cost'!$B$9:$E$12,3,0)</f>
        <v>6</v>
      </c>
      <c r="F4003" s="62">
        <f t="shared" si="62"/>
        <v>6</v>
      </c>
      <c r="G4003" s="56" t="s">
        <v>56</v>
      </c>
    </row>
    <row r="4004" spans="1:7">
      <c r="A4004" s="60">
        <v>45674</v>
      </c>
      <c r="B4004" s="56" t="s">
        <v>37</v>
      </c>
      <c r="C4004" s="61">
        <v>1</v>
      </c>
      <c r="D4004" s="56" t="str">
        <f>VLOOKUP(B4004,'P Master'!$A$1:$C$39,3,0)</f>
        <v>0-500</v>
      </c>
      <c r="E4004" s="62">
        <f>VLOOKUP(D4004,'Slabs and Cost'!$B$9:$E$12,3,0)</f>
        <v>6</v>
      </c>
      <c r="F4004" s="62">
        <f t="shared" si="62"/>
        <v>6</v>
      </c>
      <c r="G4004" s="56" t="s">
        <v>56</v>
      </c>
    </row>
    <row r="4005" spans="1:7">
      <c r="A4005" s="60">
        <v>45674</v>
      </c>
      <c r="B4005" s="56" t="s">
        <v>38</v>
      </c>
      <c r="C4005" s="61">
        <v>1</v>
      </c>
      <c r="D4005" s="56" t="str">
        <f>VLOOKUP(B4005,'P Master'!$A$1:$C$39,3,0)</f>
        <v>0-500</v>
      </c>
      <c r="E4005" s="62">
        <f>VLOOKUP(D4005,'Slabs and Cost'!$B$9:$E$12,3,0)</f>
        <v>6</v>
      </c>
      <c r="F4005" s="62">
        <f t="shared" si="62"/>
        <v>6</v>
      </c>
      <c r="G4005" s="56" t="s">
        <v>56</v>
      </c>
    </row>
    <row r="4006" spans="1:7">
      <c r="A4006" s="60">
        <v>45674</v>
      </c>
      <c r="B4006" s="56" t="s">
        <v>37</v>
      </c>
      <c r="C4006" s="61">
        <v>1</v>
      </c>
      <c r="D4006" s="56" t="str">
        <f>VLOOKUP(B4006,'P Master'!$A$1:$C$39,3,0)</f>
        <v>0-500</v>
      </c>
      <c r="E4006" s="62">
        <f>VLOOKUP(D4006,'Slabs and Cost'!$B$9:$E$12,3,0)</f>
        <v>6</v>
      </c>
      <c r="F4006" s="62">
        <f t="shared" si="62"/>
        <v>6</v>
      </c>
      <c r="G4006" s="56" t="s">
        <v>56</v>
      </c>
    </row>
    <row r="4007" spans="1:7">
      <c r="A4007" s="60">
        <v>45674</v>
      </c>
      <c r="B4007" s="56" t="s">
        <v>16</v>
      </c>
      <c r="C4007" s="61">
        <v>1</v>
      </c>
      <c r="D4007" s="56" t="str">
        <f>VLOOKUP(B4007,'P Master'!$A$1:$C$39,3,0)</f>
        <v>0-500</v>
      </c>
      <c r="E4007" s="62">
        <f>VLOOKUP(D4007,'Slabs and Cost'!$B$9:$E$12,3,0)</f>
        <v>6</v>
      </c>
      <c r="F4007" s="62">
        <f t="shared" si="62"/>
        <v>6</v>
      </c>
      <c r="G4007" s="56" t="s">
        <v>56</v>
      </c>
    </row>
    <row r="4008" spans="1:7">
      <c r="A4008" s="60">
        <v>45674</v>
      </c>
      <c r="B4008" s="56" t="s">
        <v>37</v>
      </c>
      <c r="C4008" s="61">
        <v>1</v>
      </c>
      <c r="D4008" s="56" t="str">
        <f>VLOOKUP(B4008,'P Master'!$A$1:$C$39,3,0)</f>
        <v>0-500</v>
      </c>
      <c r="E4008" s="62">
        <f>VLOOKUP(D4008,'Slabs and Cost'!$B$9:$E$12,3,0)</f>
        <v>6</v>
      </c>
      <c r="F4008" s="62">
        <f t="shared" si="62"/>
        <v>6</v>
      </c>
      <c r="G4008" s="56" t="s">
        <v>56</v>
      </c>
    </row>
    <row r="4009" spans="1:7">
      <c r="A4009" s="60">
        <v>45674</v>
      </c>
      <c r="B4009" s="56" t="s">
        <v>37</v>
      </c>
      <c r="C4009" s="61">
        <v>1</v>
      </c>
      <c r="D4009" s="56" t="str">
        <f>VLOOKUP(B4009,'P Master'!$A$1:$C$39,3,0)</f>
        <v>0-500</v>
      </c>
      <c r="E4009" s="62">
        <f>VLOOKUP(D4009,'Slabs and Cost'!$B$9:$E$12,3,0)</f>
        <v>6</v>
      </c>
      <c r="F4009" s="62">
        <f t="shared" si="62"/>
        <v>6</v>
      </c>
      <c r="G4009" s="56" t="s">
        <v>56</v>
      </c>
    </row>
    <row r="4010" spans="1:7">
      <c r="A4010" s="60">
        <v>45674</v>
      </c>
      <c r="B4010" s="56" t="s">
        <v>37</v>
      </c>
      <c r="C4010" s="61">
        <v>1</v>
      </c>
      <c r="D4010" s="56" t="str">
        <f>VLOOKUP(B4010,'P Master'!$A$1:$C$39,3,0)</f>
        <v>0-500</v>
      </c>
      <c r="E4010" s="62">
        <f>VLOOKUP(D4010,'Slabs and Cost'!$B$9:$E$12,3,0)</f>
        <v>6</v>
      </c>
      <c r="F4010" s="62">
        <f t="shared" si="62"/>
        <v>6</v>
      </c>
      <c r="G4010" s="56" t="s">
        <v>56</v>
      </c>
    </row>
    <row r="4011" spans="1:7">
      <c r="A4011" s="60">
        <v>45674</v>
      </c>
      <c r="B4011" s="56" t="s">
        <v>16</v>
      </c>
      <c r="C4011" s="61">
        <v>1</v>
      </c>
      <c r="D4011" s="56" t="str">
        <f>VLOOKUP(B4011,'P Master'!$A$1:$C$39,3,0)</f>
        <v>0-500</v>
      </c>
      <c r="E4011" s="62">
        <f>VLOOKUP(D4011,'Slabs and Cost'!$B$9:$E$12,3,0)</f>
        <v>6</v>
      </c>
      <c r="F4011" s="62">
        <f t="shared" si="62"/>
        <v>6</v>
      </c>
      <c r="G4011" s="56" t="s">
        <v>56</v>
      </c>
    </row>
    <row r="4012" spans="1:7">
      <c r="A4012" s="60">
        <v>45674</v>
      </c>
      <c r="B4012" s="56" t="s">
        <v>37</v>
      </c>
      <c r="C4012" s="61">
        <v>1</v>
      </c>
      <c r="D4012" s="56" t="str">
        <f>VLOOKUP(B4012,'P Master'!$A$1:$C$39,3,0)</f>
        <v>0-500</v>
      </c>
      <c r="E4012" s="62">
        <f>VLOOKUP(D4012,'Slabs and Cost'!$B$9:$E$12,3,0)</f>
        <v>6</v>
      </c>
      <c r="F4012" s="62">
        <f t="shared" si="62"/>
        <v>6</v>
      </c>
      <c r="G4012" s="56" t="s">
        <v>56</v>
      </c>
    </row>
    <row r="4013" spans="1:7">
      <c r="A4013" s="60">
        <v>45674</v>
      </c>
      <c r="B4013" s="56" t="s">
        <v>37</v>
      </c>
      <c r="C4013" s="61">
        <v>1</v>
      </c>
      <c r="D4013" s="56" t="str">
        <f>VLOOKUP(B4013,'P Master'!$A$1:$C$39,3,0)</f>
        <v>0-500</v>
      </c>
      <c r="E4013" s="62">
        <f>VLOOKUP(D4013,'Slabs and Cost'!$B$9:$E$12,3,0)</f>
        <v>6</v>
      </c>
      <c r="F4013" s="62">
        <f t="shared" si="62"/>
        <v>6</v>
      </c>
      <c r="G4013" s="56" t="s">
        <v>56</v>
      </c>
    </row>
    <row r="4014" spans="1:7">
      <c r="A4014" s="60">
        <v>45674</v>
      </c>
      <c r="B4014" s="56" t="s">
        <v>18</v>
      </c>
      <c r="C4014" s="61">
        <v>1</v>
      </c>
      <c r="D4014" s="56" t="str">
        <f>VLOOKUP(B4014,'P Master'!$A$1:$C$39,3,0)</f>
        <v>0-500</v>
      </c>
      <c r="E4014" s="62">
        <f>VLOOKUP(D4014,'Slabs and Cost'!$B$9:$E$12,3,0)</f>
        <v>6</v>
      </c>
      <c r="F4014" s="62">
        <f t="shared" si="62"/>
        <v>6</v>
      </c>
      <c r="G4014" s="56" t="s">
        <v>56</v>
      </c>
    </row>
    <row r="4015" spans="1:7">
      <c r="A4015" s="60">
        <v>45674</v>
      </c>
      <c r="B4015" s="56" t="s">
        <v>45</v>
      </c>
      <c r="C4015" s="61">
        <v>1</v>
      </c>
      <c r="D4015" s="56" t="str">
        <f>VLOOKUP(B4015,'P Master'!$A$1:$C$39,3,0)</f>
        <v>500-1</v>
      </c>
      <c r="E4015" s="62">
        <f>VLOOKUP(D4015,'Slabs and Cost'!$B$9:$E$12,3,0)</f>
        <v>6</v>
      </c>
      <c r="F4015" s="62">
        <f t="shared" si="62"/>
        <v>6</v>
      </c>
      <c r="G4015" s="56" t="s">
        <v>56</v>
      </c>
    </row>
    <row r="4016" spans="1:7">
      <c r="A4016" s="60">
        <v>45674</v>
      </c>
      <c r="B4016" s="56" t="s">
        <v>37</v>
      </c>
      <c r="C4016" s="61">
        <v>1</v>
      </c>
      <c r="D4016" s="56" t="str">
        <f>VLOOKUP(B4016,'P Master'!$A$1:$C$39,3,0)</f>
        <v>0-500</v>
      </c>
      <c r="E4016" s="62">
        <f>VLOOKUP(D4016,'Slabs and Cost'!$B$9:$E$12,3,0)</f>
        <v>6</v>
      </c>
      <c r="F4016" s="62">
        <f t="shared" si="62"/>
        <v>6</v>
      </c>
      <c r="G4016" s="56" t="s">
        <v>56</v>
      </c>
    </row>
    <row r="4017" spans="1:7">
      <c r="A4017" s="60">
        <v>45674</v>
      </c>
      <c r="B4017" s="56" t="s">
        <v>37</v>
      </c>
      <c r="C4017" s="61">
        <v>1</v>
      </c>
      <c r="D4017" s="56" t="str">
        <f>VLOOKUP(B4017,'P Master'!$A$1:$C$39,3,0)</f>
        <v>0-500</v>
      </c>
      <c r="E4017" s="62">
        <f>VLOOKUP(D4017,'Slabs and Cost'!$B$9:$E$12,3,0)</f>
        <v>6</v>
      </c>
      <c r="F4017" s="62">
        <f t="shared" si="62"/>
        <v>6</v>
      </c>
      <c r="G4017" s="56" t="s">
        <v>56</v>
      </c>
    </row>
    <row r="4018" spans="1:7">
      <c r="A4018" s="60">
        <v>45674</v>
      </c>
      <c r="B4018" s="56" t="s">
        <v>20</v>
      </c>
      <c r="C4018" s="61">
        <v>1</v>
      </c>
      <c r="D4018" s="56" t="str">
        <f>VLOOKUP(B4018,'P Master'!$A$1:$C$39,3,0)</f>
        <v>0-500</v>
      </c>
      <c r="E4018" s="62">
        <f>VLOOKUP(D4018,'Slabs and Cost'!$B$9:$E$12,3,0)</f>
        <v>6</v>
      </c>
      <c r="F4018" s="62">
        <f t="shared" si="62"/>
        <v>6</v>
      </c>
      <c r="G4018" s="56" t="s">
        <v>56</v>
      </c>
    </row>
    <row r="4019" spans="1:7">
      <c r="A4019" s="60">
        <v>45674</v>
      </c>
      <c r="B4019" s="56" t="s">
        <v>38</v>
      </c>
      <c r="C4019" s="61">
        <v>1</v>
      </c>
      <c r="D4019" s="56" t="str">
        <f>VLOOKUP(B4019,'P Master'!$A$1:$C$39,3,0)</f>
        <v>0-500</v>
      </c>
      <c r="E4019" s="62">
        <f>VLOOKUP(D4019,'Slabs and Cost'!$B$9:$E$12,3,0)</f>
        <v>6</v>
      </c>
      <c r="F4019" s="62">
        <f t="shared" si="62"/>
        <v>6</v>
      </c>
      <c r="G4019" s="56" t="s">
        <v>56</v>
      </c>
    </row>
    <row r="4020" spans="1:7">
      <c r="A4020" s="60">
        <v>45674</v>
      </c>
      <c r="B4020" s="56" t="s">
        <v>37</v>
      </c>
      <c r="C4020" s="61">
        <v>1</v>
      </c>
      <c r="D4020" s="56" t="str">
        <f>VLOOKUP(B4020,'P Master'!$A$1:$C$39,3,0)</f>
        <v>0-500</v>
      </c>
      <c r="E4020" s="62">
        <f>VLOOKUP(D4020,'Slabs and Cost'!$B$9:$E$12,3,0)</f>
        <v>6</v>
      </c>
      <c r="F4020" s="62">
        <f t="shared" si="62"/>
        <v>6</v>
      </c>
      <c r="G4020" s="56" t="s">
        <v>56</v>
      </c>
    </row>
    <row r="4021" spans="1:7">
      <c r="A4021" s="60">
        <v>45674</v>
      </c>
      <c r="B4021" s="56" t="s">
        <v>37</v>
      </c>
      <c r="C4021" s="61">
        <v>1</v>
      </c>
      <c r="D4021" s="56" t="str">
        <f>VLOOKUP(B4021,'P Master'!$A$1:$C$39,3,0)</f>
        <v>0-500</v>
      </c>
      <c r="E4021" s="62">
        <f>VLOOKUP(D4021,'Slabs and Cost'!$B$9:$E$12,3,0)</f>
        <v>6</v>
      </c>
      <c r="F4021" s="62">
        <f t="shared" si="62"/>
        <v>6</v>
      </c>
      <c r="G4021" s="56" t="s">
        <v>56</v>
      </c>
    </row>
    <row r="4022" spans="1:7">
      <c r="A4022" s="60">
        <v>45674</v>
      </c>
      <c r="B4022" s="56" t="s">
        <v>20</v>
      </c>
      <c r="C4022" s="61">
        <v>1</v>
      </c>
      <c r="D4022" s="56" t="str">
        <f>VLOOKUP(B4022,'P Master'!$A$1:$C$39,3,0)</f>
        <v>0-500</v>
      </c>
      <c r="E4022" s="62">
        <f>VLOOKUP(D4022,'Slabs and Cost'!$B$9:$E$12,3,0)</f>
        <v>6</v>
      </c>
      <c r="F4022" s="62">
        <f t="shared" si="62"/>
        <v>6</v>
      </c>
      <c r="G4022" s="56" t="s">
        <v>56</v>
      </c>
    </row>
    <row r="4023" spans="1:7">
      <c r="A4023" s="60">
        <v>45674</v>
      </c>
      <c r="B4023" s="56" t="s">
        <v>31</v>
      </c>
      <c r="C4023" s="61">
        <v>1</v>
      </c>
      <c r="D4023" s="56" t="str">
        <f>VLOOKUP(B4023,'P Master'!$A$1:$C$39,3,0)</f>
        <v>500-1</v>
      </c>
      <c r="E4023" s="62">
        <f>VLOOKUP(D4023,'Slabs and Cost'!$B$9:$E$12,3,0)</f>
        <v>6</v>
      </c>
      <c r="F4023" s="62">
        <f t="shared" si="62"/>
        <v>6</v>
      </c>
      <c r="G4023" s="56" t="s">
        <v>56</v>
      </c>
    </row>
    <row r="4024" spans="1:7">
      <c r="A4024" s="60">
        <v>45674</v>
      </c>
      <c r="B4024" s="56" t="s">
        <v>18</v>
      </c>
      <c r="C4024" s="61">
        <v>1</v>
      </c>
      <c r="D4024" s="56" t="str">
        <f>VLOOKUP(B4024,'P Master'!$A$1:$C$39,3,0)</f>
        <v>0-500</v>
      </c>
      <c r="E4024" s="62">
        <f>VLOOKUP(D4024,'Slabs and Cost'!$B$9:$E$12,3,0)</f>
        <v>6</v>
      </c>
      <c r="F4024" s="62">
        <f t="shared" si="62"/>
        <v>6</v>
      </c>
      <c r="G4024" s="56" t="s">
        <v>56</v>
      </c>
    </row>
    <row r="4025" spans="1:7">
      <c r="A4025" s="60">
        <v>45674</v>
      </c>
      <c r="B4025" s="56" t="s">
        <v>18</v>
      </c>
      <c r="C4025" s="61">
        <v>1</v>
      </c>
      <c r="D4025" s="56" t="str">
        <f>VLOOKUP(B4025,'P Master'!$A$1:$C$39,3,0)</f>
        <v>0-500</v>
      </c>
      <c r="E4025" s="62">
        <f>VLOOKUP(D4025,'Slabs and Cost'!$B$9:$E$12,3,0)</f>
        <v>6</v>
      </c>
      <c r="F4025" s="62">
        <f t="shared" si="62"/>
        <v>6</v>
      </c>
      <c r="G4025" s="56" t="s">
        <v>56</v>
      </c>
    </row>
    <row r="4026" spans="1:7">
      <c r="A4026" s="60">
        <v>45674</v>
      </c>
      <c r="B4026" s="56" t="s">
        <v>39</v>
      </c>
      <c r="C4026" s="61">
        <v>1</v>
      </c>
      <c r="D4026" s="56" t="str">
        <f>VLOOKUP(B4026,'P Master'!$A$1:$C$39,3,0)</f>
        <v>0-500</v>
      </c>
      <c r="E4026" s="62">
        <f>VLOOKUP(D4026,'Slabs and Cost'!$B$9:$E$12,3,0)</f>
        <v>6</v>
      </c>
      <c r="F4026" s="62">
        <f t="shared" si="62"/>
        <v>6</v>
      </c>
      <c r="G4026" s="56" t="s">
        <v>56</v>
      </c>
    </row>
    <row r="4027" spans="1:7">
      <c r="A4027" s="60">
        <v>45674</v>
      </c>
      <c r="B4027" s="56" t="s">
        <v>37</v>
      </c>
      <c r="C4027" s="61">
        <v>1</v>
      </c>
      <c r="D4027" s="56" t="str">
        <f>VLOOKUP(B4027,'P Master'!$A$1:$C$39,3,0)</f>
        <v>0-500</v>
      </c>
      <c r="E4027" s="62">
        <f>VLOOKUP(D4027,'Slabs and Cost'!$B$9:$E$12,3,0)</f>
        <v>6</v>
      </c>
      <c r="F4027" s="62">
        <f t="shared" si="62"/>
        <v>6</v>
      </c>
      <c r="G4027" s="56" t="s">
        <v>56</v>
      </c>
    </row>
    <row r="4028" spans="1:7">
      <c r="A4028" s="60">
        <v>45674</v>
      </c>
      <c r="B4028" s="56" t="s">
        <v>37</v>
      </c>
      <c r="C4028" s="61">
        <v>1</v>
      </c>
      <c r="D4028" s="56" t="str">
        <f>VLOOKUP(B4028,'P Master'!$A$1:$C$39,3,0)</f>
        <v>0-500</v>
      </c>
      <c r="E4028" s="62">
        <f>VLOOKUP(D4028,'Slabs and Cost'!$B$9:$E$12,3,0)</f>
        <v>6</v>
      </c>
      <c r="F4028" s="62">
        <f t="shared" si="62"/>
        <v>6</v>
      </c>
      <c r="G4028" s="56" t="s">
        <v>56</v>
      </c>
    </row>
    <row r="4029" spans="1:7">
      <c r="A4029" s="60">
        <v>45674</v>
      </c>
      <c r="B4029" s="56" t="s">
        <v>32</v>
      </c>
      <c r="C4029" s="61">
        <v>1</v>
      </c>
      <c r="D4029" s="56" t="str">
        <f>VLOOKUP(B4029,'P Master'!$A$1:$C$39,3,0)</f>
        <v>0-500</v>
      </c>
      <c r="E4029" s="62">
        <f>VLOOKUP(D4029,'Slabs and Cost'!$B$9:$E$12,3,0)</f>
        <v>6</v>
      </c>
      <c r="F4029" s="62">
        <f t="shared" si="62"/>
        <v>6</v>
      </c>
      <c r="G4029" s="56" t="s">
        <v>56</v>
      </c>
    </row>
    <row r="4030" spans="1:7">
      <c r="A4030" s="60">
        <v>45674</v>
      </c>
      <c r="B4030" s="56" t="s">
        <v>37</v>
      </c>
      <c r="C4030" s="61">
        <v>1</v>
      </c>
      <c r="D4030" s="56" t="str">
        <f>VLOOKUP(B4030,'P Master'!$A$1:$C$39,3,0)</f>
        <v>0-500</v>
      </c>
      <c r="E4030" s="62">
        <f>VLOOKUP(D4030,'Slabs and Cost'!$B$9:$E$12,3,0)</f>
        <v>6</v>
      </c>
      <c r="F4030" s="62">
        <f t="shared" si="62"/>
        <v>6</v>
      </c>
      <c r="G4030" s="56" t="s">
        <v>56</v>
      </c>
    </row>
    <row r="4031" spans="1:7">
      <c r="A4031" s="60">
        <v>45674</v>
      </c>
      <c r="B4031" s="56" t="s">
        <v>16</v>
      </c>
      <c r="C4031" s="61">
        <v>1</v>
      </c>
      <c r="D4031" s="56" t="str">
        <f>VLOOKUP(B4031,'P Master'!$A$1:$C$39,3,0)</f>
        <v>0-500</v>
      </c>
      <c r="E4031" s="62">
        <f>VLOOKUP(D4031,'Slabs and Cost'!$B$9:$E$12,3,0)</f>
        <v>6</v>
      </c>
      <c r="F4031" s="62">
        <f t="shared" si="62"/>
        <v>6</v>
      </c>
      <c r="G4031" s="56" t="s">
        <v>56</v>
      </c>
    </row>
    <row r="4032" spans="1:7">
      <c r="A4032" s="60">
        <v>45674</v>
      </c>
      <c r="B4032" s="56" t="s">
        <v>18</v>
      </c>
      <c r="C4032" s="61">
        <v>1</v>
      </c>
      <c r="D4032" s="56" t="str">
        <f>VLOOKUP(B4032,'P Master'!$A$1:$C$39,3,0)</f>
        <v>0-500</v>
      </c>
      <c r="E4032" s="62">
        <f>VLOOKUP(D4032,'Slabs and Cost'!$B$9:$E$12,3,0)</f>
        <v>6</v>
      </c>
      <c r="F4032" s="62">
        <f t="shared" si="62"/>
        <v>6</v>
      </c>
      <c r="G4032" s="56" t="s">
        <v>56</v>
      </c>
    </row>
    <row r="4033" spans="1:7">
      <c r="A4033" s="60">
        <v>45674</v>
      </c>
      <c r="B4033" s="56" t="s">
        <v>37</v>
      </c>
      <c r="C4033" s="61">
        <v>1</v>
      </c>
      <c r="D4033" s="56" t="str">
        <f>VLOOKUP(B4033,'P Master'!$A$1:$C$39,3,0)</f>
        <v>0-500</v>
      </c>
      <c r="E4033" s="62">
        <f>VLOOKUP(D4033,'Slabs and Cost'!$B$9:$E$12,3,0)</f>
        <v>6</v>
      </c>
      <c r="F4033" s="62">
        <f t="shared" si="62"/>
        <v>6</v>
      </c>
      <c r="G4033" s="56" t="s">
        <v>56</v>
      </c>
    </row>
    <row r="4034" spans="1:7">
      <c r="A4034" s="60">
        <v>45674</v>
      </c>
      <c r="B4034" s="56" t="s">
        <v>37</v>
      </c>
      <c r="C4034" s="61">
        <v>1</v>
      </c>
      <c r="D4034" s="56" t="str">
        <f>VLOOKUP(B4034,'P Master'!$A$1:$C$39,3,0)</f>
        <v>0-500</v>
      </c>
      <c r="E4034" s="62">
        <f>VLOOKUP(D4034,'Slabs and Cost'!$B$9:$E$12,3,0)</f>
        <v>6</v>
      </c>
      <c r="F4034" s="62">
        <f t="shared" ref="F4034:F4097" si="63">C4034*E4034</f>
        <v>6</v>
      </c>
      <c r="G4034" s="56" t="s">
        <v>56</v>
      </c>
    </row>
    <row r="4035" spans="1:7">
      <c r="A4035" s="60">
        <v>45674</v>
      </c>
      <c r="B4035" s="56" t="s">
        <v>37</v>
      </c>
      <c r="C4035" s="61">
        <v>1</v>
      </c>
      <c r="D4035" s="56" t="str">
        <f>VLOOKUP(B4035,'P Master'!$A$1:$C$39,3,0)</f>
        <v>0-500</v>
      </c>
      <c r="E4035" s="62">
        <f>VLOOKUP(D4035,'Slabs and Cost'!$B$9:$E$12,3,0)</f>
        <v>6</v>
      </c>
      <c r="F4035" s="62">
        <f t="shared" si="63"/>
        <v>6</v>
      </c>
      <c r="G4035" s="56" t="s">
        <v>56</v>
      </c>
    </row>
    <row r="4036" spans="1:7">
      <c r="A4036" s="60">
        <v>45674</v>
      </c>
      <c r="B4036" s="56" t="s">
        <v>37</v>
      </c>
      <c r="C4036" s="61">
        <v>1</v>
      </c>
      <c r="D4036" s="56" t="str">
        <f>VLOOKUP(B4036,'P Master'!$A$1:$C$39,3,0)</f>
        <v>0-500</v>
      </c>
      <c r="E4036" s="62">
        <f>VLOOKUP(D4036,'Slabs and Cost'!$B$9:$E$12,3,0)</f>
        <v>6</v>
      </c>
      <c r="F4036" s="62">
        <f t="shared" si="63"/>
        <v>6</v>
      </c>
      <c r="G4036" s="56" t="s">
        <v>56</v>
      </c>
    </row>
    <row r="4037" spans="1:7">
      <c r="A4037" s="60">
        <v>45674</v>
      </c>
      <c r="B4037" s="56" t="s">
        <v>16</v>
      </c>
      <c r="C4037" s="61">
        <v>1</v>
      </c>
      <c r="D4037" s="56" t="str">
        <f>VLOOKUP(B4037,'P Master'!$A$1:$C$39,3,0)</f>
        <v>0-500</v>
      </c>
      <c r="E4037" s="62">
        <f>VLOOKUP(D4037,'Slabs and Cost'!$B$9:$E$12,3,0)</f>
        <v>6</v>
      </c>
      <c r="F4037" s="62">
        <f t="shared" si="63"/>
        <v>6</v>
      </c>
      <c r="G4037" s="56" t="s">
        <v>56</v>
      </c>
    </row>
    <row r="4038" spans="1:7">
      <c r="A4038" s="60">
        <v>45674</v>
      </c>
      <c r="B4038" s="56" t="s">
        <v>11</v>
      </c>
      <c r="C4038" s="61">
        <v>1</v>
      </c>
      <c r="D4038" s="56" t="str">
        <f>VLOOKUP(B4038,'P Master'!$A$1:$C$39,3,0)</f>
        <v>0-500</v>
      </c>
      <c r="E4038" s="62">
        <f>VLOOKUP(D4038,'Slabs and Cost'!$B$9:$E$12,3,0)</f>
        <v>6</v>
      </c>
      <c r="F4038" s="62">
        <f t="shared" si="63"/>
        <v>6</v>
      </c>
      <c r="G4038" s="56" t="s">
        <v>56</v>
      </c>
    </row>
    <row r="4039" spans="1:7">
      <c r="A4039" s="60">
        <v>45674</v>
      </c>
      <c r="B4039" s="56" t="s">
        <v>37</v>
      </c>
      <c r="C4039" s="61">
        <v>1</v>
      </c>
      <c r="D4039" s="56" t="str">
        <f>VLOOKUP(B4039,'P Master'!$A$1:$C$39,3,0)</f>
        <v>0-500</v>
      </c>
      <c r="E4039" s="62">
        <f>VLOOKUP(D4039,'Slabs and Cost'!$B$9:$E$12,3,0)</f>
        <v>6</v>
      </c>
      <c r="F4039" s="62">
        <f t="shared" si="63"/>
        <v>6</v>
      </c>
      <c r="G4039" s="56" t="s">
        <v>56</v>
      </c>
    </row>
    <row r="4040" spans="1:7">
      <c r="A4040" s="60">
        <v>45674</v>
      </c>
      <c r="B4040" s="56" t="s">
        <v>20</v>
      </c>
      <c r="C4040" s="61">
        <v>1</v>
      </c>
      <c r="D4040" s="56" t="str">
        <f>VLOOKUP(B4040,'P Master'!$A$1:$C$39,3,0)</f>
        <v>0-500</v>
      </c>
      <c r="E4040" s="62">
        <f>VLOOKUP(D4040,'Slabs and Cost'!$B$9:$E$12,3,0)</f>
        <v>6</v>
      </c>
      <c r="F4040" s="62">
        <f t="shared" si="63"/>
        <v>6</v>
      </c>
      <c r="G4040" s="56" t="s">
        <v>56</v>
      </c>
    </row>
    <row r="4041" spans="1:7">
      <c r="A4041" s="60">
        <v>45674</v>
      </c>
      <c r="B4041" s="56" t="s">
        <v>16</v>
      </c>
      <c r="C4041" s="61">
        <v>1</v>
      </c>
      <c r="D4041" s="56" t="str">
        <f>VLOOKUP(B4041,'P Master'!$A$1:$C$39,3,0)</f>
        <v>0-500</v>
      </c>
      <c r="E4041" s="62">
        <f>VLOOKUP(D4041,'Slabs and Cost'!$B$9:$E$12,3,0)</f>
        <v>6</v>
      </c>
      <c r="F4041" s="62">
        <f t="shared" si="63"/>
        <v>6</v>
      </c>
      <c r="G4041" s="56" t="s">
        <v>56</v>
      </c>
    </row>
    <row r="4042" spans="1:7">
      <c r="A4042" s="60">
        <v>45674</v>
      </c>
      <c r="B4042" s="56" t="s">
        <v>36</v>
      </c>
      <c r="C4042" s="61">
        <v>1</v>
      </c>
      <c r="D4042" s="56" t="str">
        <f>VLOOKUP(B4042,'P Master'!$A$1:$C$39,3,0)</f>
        <v>0-500</v>
      </c>
      <c r="E4042" s="62">
        <f>VLOOKUP(D4042,'Slabs and Cost'!$B$9:$E$12,3,0)</f>
        <v>6</v>
      </c>
      <c r="F4042" s="62">
        <f t="shared" si="63"/>
        <v>6</v>
      </c>
      <c r="G4042" s="56" t="s">
        <v>56</v>
      </c>
    </row>
    <row r="4043" spans="1:7">
      <c r="A4043" s="60">
        <v>45674</v>
      </c>
      <c r="B4043" s="56" t="s">
        <v>17</v>
      </c>
      <c r="C4043" s="61">
        <v>1</v>
      </c>
      <c r="D4043" s="56" t="str">
        <f>VLOOKUP(B4043,'P Master'!$A$1:$C$39,3,0)</f>
        <v>0-500</v>
      </c>
      <c r="E4043" s="62">
        <f>VLOOKUP(D4043,'Slabs and Cost'!$B$9:$E$12,3,0)</f>
        <v>6</v>
      </c>
      <c r="F4043" s="62">
        <f t="shared" si="63"/>
        <v>6</v>
      </c>
      <c r="G4043" s="56" t="s">
        <v>56</v>
      </c>
    </row>
    <row r="4044" spans="1:7">
      <c r="A4044" s="60">
        <v>45674</v>
      </c>
      <c r="B4044" s="56" t="s">
        <v>32</v>
      </c>
      <c r="C4044" s="61">
        <v>1</v>
      </c>
      <c r="D4044" s="56" t="str">
        <f>VLOOKUP(B4044,'P Master'!$A$1:$C$39,3,0)</f>
        <v>0-500</v>
      </c>
      <c r="E4044" s="62">
        <f>VLOOKUP(D4044,'Slabs and Cost'!$B$9:$E$12,3,0)</f>
        <v>6</v>
      </c>
      <c r="F4044" s="62">
        <f t="shared" si="63"/>
        <v>6</v>
      </c>
      <c r="G4044" s="56" t="s">
        <v>56</v>
      </c>
    </row>
    <row r="4045" spans="1:7">
      <c r="A4045" s="60">
        <v>45674</v>
      </c>
      <c r="B4045" s="56" t="s">
        <v>37</v>
      </c>
      <c r="C4045" s="61">
        <v>1</v>
      </c>
      <c r="D4045" s="56" t="str">
        <f>VLOOKUP(B4045,'P Master'!$A$1:$C$39,3,0)</f>
        <v>0-500</v>
      </c>
      <c r="E4045" s="62">
        <f>VLOOKUP(D4045,'Slabs and Cost'!$B$9:$E$12,3,0)</f>
        <v>6</v>
      </c>
      <c r="F4045" s="62">
        <f t="shared" si="63"/>
        <v>6</v>
      </c>
      <c r="G4045" s="56" t="s">
        <v>56</v>
      </c>
    </row>
    <row r="4046" spans="1:7">
      <c r="A4046" s="60">
        <v>45674</v>
      </c>
      <c r="B4046" s="56" t="s">
        <v>37</v>
      </c>
      <c r="C4046" s="61">
        <v>1</v>
      </c>
      <c r="D4046" s="56" t="str">
        <f>VLOOKUP(B4046,'P Master'!$A$1:$C$39,3,0)</f>
        <v>0-500</v>
      </c>
      <c r="E4046" s="62">
        <f>VLOOKUP(D4046,'Slabs and Cost'!$B$9:$E$12,3,0)</f>
        <v>6</v>
      </c>
      <c r="F4046" s="62">
        <f t="shared" si="63"/>
        <v>6</v>
      </c>
      <c r="G4046" s="56" t="s">
        <v>56</v>
      </c>
    </row>
    <row r="4047" spans="1:7">
      <c r="A4047" s="60">
        <v>45674</v>
      </c>
      <c r="B4047" s="56" t="s">
        <v>37</v>
      </c>
      <c r="C4047" s="61">
        <v>1</v>
      </c>
      <c r="D4047" s="56" t="str">
        <f>VLOOKUP(B4047,'P Master'!$A$1:$C$39,3,0)</f>
        <v>0-500</v>
      </c>
      <c r="E4047" s="62">
        <f>VLOOKUP(D4047,'Slabs and Cost'!$B$9:$E$12,3,0)</f>
        <v>6</v>
      </c>
      <c r="F4047" s="62">
        <f t="shared" si="63"/>
        <v>6</v>
      </c>
      <c r="G4047" s="56" t="s">
        <v>56</v>
      </c>
    </row>
    <row r="4048" spans="1:7">
      <c r="A4048" s="60">
        <v>45674</v>
      </c>
      <c r="B4048" s="56" t="s">
        <v>37</v>
      </c>
      <c r="C4048" s="61">
        <v>1</v>
      </c>
      <c r="D4048" s="56" t="str">
        <f>VLOOKUP(B4048,'P Master'!$A$1:$C$39,3,0)</f>
        <v>0-500</v>
      </c>
      <c r="E4048" s="62">
        <f>VLOOKUP(D4048,'Slabs and Cost'!$B$9:$E$12,3,0)</f>
        <v>6</v>
      </c>
      <c r="F4048" s="62">
        <f t="shared" si="63"/>
        <v>6</v>
      </c>
      <c r="G4048" s="56" t="s">
        <v>56</v>
      </c>
    </row>
    <row r="4049" spans="1:7">
      <c r="A4049" s="60">
        <v>45674</v>
      </c>
      <c r="B4049" s="56" t="s">
        <v>37</v>
      </c>
      <c r="C4049" s="61">
        <v>1</v>
      </c>
      <c r="D4049" s="56" t="str">
        <f>VLOOKUP(B4049,'P Master'!$A$1:$C$39,3,0)</f>
        <v>0-500</v>
      </c>
      <c r="E4049" s="62">
        <f>VLOOKUP(D4049,'Slabs and Cost'!$B$9:$E$12,3,0)</f>
        <v>6</v>
      </c>
      <c r="F4049" s="62">
        <f t="shared" si="63"/>
        <v>6</v>
      </c>
      <c r="G4049" s="56" t="s">
        <v>56</v>
      </c>
    </row>
    <row r="4050" spans="1:7">
      <c r="A4050" s="60">
        <v>45674</v>
      </c>
      <c r="B4050" s="56" t="s">
        <v>16</v>
      </c>
      <c r="C4050" s="61">
        <v>1</v>
      </c>
      <c r="D4050" s="56" t="str">
        <f>VLOOKUP(B4050,'P Master'!$A$1:$C$39,3,0)</f>
        <v>0-500</v>
      </c>
      <c r="E4050" s="62">
        <f>VLOOKUP(D4050,'Slabs and Cost'!$B$9:$E$12,3,0)</f>
        <v>6</v>
      </c>
      <c r="F4050" s="62">
        <f t="shared" si="63"/>
        <v>6</v>
      </c>
      <c r="G4050" s="56" t="s">
        <v>56</v>
      </c>
    </row>
    <row r="4051" spans="1:7">
      <c r="A4051" s="60">
        <v>45674</v>
      </c>
      <c r="B4051" s="56" t="s">
        <v>37</v>
      </c>
      <c r="C4051" s="61">
        <v>1</v>
      </c>
      <c r="D4051" s="56" t="str">
        <f>VLOOKUP(B4051,'P Master'!$A$1:$C$39,3,0)</f>
        <v>0-500</v>
      </c>
      <c r="E4051" s="62">
        <f>VLOOKUP(D4051,'Slabs and Cost'!$B$9:$E$12,3,0)</f>
        <v>6</v>
      </c>
      <c r="F4051" s="62">
        <f t="shared" si="63"/>
        <v>6</v>
      </c>
      <c r="G4051" s="56" t="s">
        <v>56</v>
      </c>
    </row>
    <row r="4052" spans="1:7">
      <c r="A4052" s="60">
        <v>45674</v>
      </c>
      <c r="B4052" s="56" t="s">
        <v>37</v>
      </c>
      <c r="C4052" s="61">
        <v>1</v>
      </c>
      <c r="D4052" s="56" t="str">
        <f>VLOOKUP(B4052,'P Master'!$A$1:$C$39,3,0)</f>
        <v>0-500</v>
      </c>
      <c r="E4052" s="62">
        <f>VLOOKUP(D4052,'Slabs and Cost'!$B$9:$E$12,3,0)</f>
        <v>6</v>
      </c>
      <c r="F4052" s="62">
        <f t="shared" si="63"/>
        <v>6</v>
      </c>
      <c r="G4052" s="56" t="s">
        <v>56</v>
      </c>
    </row>
    <row r="4053" spans="1:7">
      <c r="A4053" s="60">
        <v>45674</v>
      </c>
      <c r="B4053" s="56" t="s">
        <v>37</v>
      </c>
      <c r="C4053" s="61">
        <v>1</v>
      </c>
      <c r="D4053" s="56" t="str">
        <f>VLOOKUP(B4053,'P Master'!$A$1:$C$39,3,0)</f>
        <v>0-500</v>
      </c>
      <c r="E4053" s="62">
        <f>VLOOKUP(D4053,'Slabs and Cost'!$B$9:$E$12,3,0)</f>
        <v>6</v>
      </c>
      <c r="F4053" s="62">
        <f t="shared" si="63"/>
        <v>6</v>
      </c>
      <c r="G4053" s="56" t="s">
        <v>56</v>
      </c>
    </row>
    <row r="4054" spans="1:7">
      <c r="A4054" s="60">
        <v>45674</v>
      </c>
      <c r="B4054" s="56" t="s">
        <v>21</v>
      </c>
      <c r="C4054" s="61">
        <v>1</v>
      </c>
      <c r="D4054" s="56" t="str">
        <f>VLOOKUP(B4054,'P Master'!$A$1:$C$39,3,0)</f>
        <v>1-2</v>
      </c>
      <c r="E4054" s="62">
        <f>VLOOKUP(D4054,'Slabs and Cost'!$B$9:$E$12,3,0)</f>
        <v>7.2</v>
      </c>
      <c r="F4054" s="62">
        <f t="shared" si="63"/>
        <v>7.2</v>
      </c>
      <c r="G4054" s="56" t="s">
        <v>56</v>
      </c>
    </row>
    <row r="4055" spans="1:7">
      <c r="A4055" s="60">
        <v>45674</v>
      </c>
      <c r="B4055" s="56" t="s">
        <v>25</v>
      </c>
      <c r="C4055" s="61">
        <v>1</v>
      </c>
      <c r="D4055" s="56" t="str">
        <f>VLOOKUP(B4055,'P Master'!$A$1:$C$39,3,0)</f>
        <v>0-500</v>
      </c>
      <c r="E4055" s="62">
        <f>VLOOKUP(D4055,'Slabs and Cost'!$B$9:$E$12,3,0)</f>
        <v>6</v>
      </c>
      <c r="F4055" s="62">
        <f t="shared" si="63"/>
        <v>6</v>
      </c>
      <c r="G4055" s="56" t="s">
        <v>56</v>
      </c>
    </row>
    <row r="4056" spans="1:7">
      <c r="A4056" s="60">
        <v>45674</v>
      </c>
      <c r="B4056" s="56" t="s">
        <v>20</v>
      </c>
      <c r="C4056" s="61">
        <v>1</v>
      </c>
      <c r="D4056" s="56" t="str">
        <f>VLOOKUP(B4056,'P Master'!$A$1:$C$39,3,0)</f>
        <v>0-500</v>
      </c>
      <c r="E4056" s="62">
        <f>VLOOKUP(D4056,'Slabs and Cost'!$B$9:$E$12,3,0)</f>
        <v>6</v>
      </c>
      <c r="F4056" s="62">
        <f t="shared" si="63"/>
        <v>6</v>
      </c>
      <c r="G4056" s="56" t="s">
        <v>56</v>
      </c>
    </row>
    <row r="4057" spans="1:7">
      <c r="A4057" s="60">
        <v>45674</v>
      </c>
      <c r="B4057" s="56" t="s">
        <v>32</v>
      </c>
      <c r="C4057" s="61">
        <v>1</v>
      </c>
      <c r="D4057" s="56" t="str">
        <f>VLOOKUP(B4057,'P Master'!$A$1:$C$39,3,0)</f>
        <v>0-500</v>
      </c>
      <c r="E4057" s="62">
        <f>VLOOKUP(D4057,'Slabs and Cost'!$B$9:$E$12,3,0)</f>
        <v>6</v>
      </c>
      <c r="F4057" s="62">
        <f t="shared" si="63"/>
        <v>6</v>
      </c>
      <c r="G4057" s="56" t="s">
        <v>56</v>
      </c>
    </row>
    <row r="4058" spans="1:7">
      <c r="A4058" s="60">
        <v>45674</v>
      </c>
      <c r="B4058" s="56" t="s">
        <v>32</v>
      </c>
      <c r="C4058" s="61">
        <v>1</v>
      </c>
      <c r="D4058" s="56" t="str">
        <f>VLOOKUP(B4058,'P Master'!$A$1:$C$39,3,0)</f>
        <v>0-500</v>
      </c>
      <c r="E4058" s="62">
        <f>VLOOKUP(D4058,'Slabs and Cost'!$B$9:$E$12,3,0)</f>
        <v>6</v>
      </c>
      <c r="F4058" s="62">
        <f t="shared" si="63"/>
        <v>6</v>
      </c>
      <c r="G4058" s="56" t="s">
        <v>56</v>
      </c>
    </row>
    <row r="4059" spans="1:7">
      <c r="A4059" s="60">
        <v>45674</v>
      </c>
      <c r="B4059" s="56" t="s">
        <v>37</v>
      </c>
      <c r="C4059" s="61">
        <v>1</v>
      </c>
      <c r="D4059" s="56" t="str">
        <f>VLOOKUP(B4059,'P Master'!$A$1:$C$39,3,0)</f>
        <v>0-500</v>
      </c>
      <c r="E4059" s="62">
        <f>VLOOKUP(D4059,'Slabs and Cost'!$B$9:$E$12,3,0)</f>
        <v>6</v>
      </c>
      <c r="F4059" s="62">
        <f t="shared" si="63"/>
        <v>6</v>
      </c>
      <c r="G4059" s="56" t="s">
        <v>56</v>
      </c>
    </row>
    <row r="4060" spans="1:7">
      <c r="A4060" s="60">
        <v>45674</v>
      </c>
      <c r="B4060" s="56" t="s">
        <v>36</v>
      </c>
      <c r="C4060" s="61">
        <v>1</v>
      </c>
      <c r="D4060" s="56" t="str">
        <f>VLOOKUP(B4060,'P Master'!$A$1:$C$39,3,0)</f>
        <v>0-500</v>
      </c>
      <c r="E4060" s="62">
        <f>VLOOKUP(D4060,'Slabs and Cost'!$B$9:$E$12,3,0)</f>
        <v>6</v>
      </c>
      <c r="F4060" s="62">
        <f t="shared" si="63"/>
        <v>6</v>
      </c>
      <c r="G4060" s="56" t="s">
        <v>56</v>
      </c>
    </row>
    <row r="4061" spans="1:7">
      <c r="A4061" s="60">
        <v>45674</v>
      </c>
      <c r="B4061" s="56" t="s">
        <v>25</v>
      </c>
      <c r="C4061" s="61">
        <v>1</v>
      </c>
      <c r="D4061" s="56" t="str">
        <f>VLOOKUP(B4061,'P Master'!$A$1:$C$39,3,0)</f>
        <v>0-500</v>
      </c>
      <c r="E4061" s="62">
        <f>VLOOKUP(D4061,'Slabs and Cost'!$B$9:$E$12,3,0)</f>
        <v>6</v>
      </c>
      <c r="F4061" s="62">
        <f t="shared" si="63"/>
        <v>6</v>
      </c>
      <c r="G4061" s="56" t="s">
        <v>56</v>
      </c>
    </row>
    <row r="4062" spans="1:7">
      <c r="A4062" s="60">
        <v>45674</v>
      </c>
      <c r="B4062" s="56" t="s">
        <v>37</v>
      </c>
      <c r="C4062" s="61">
        <v>1</v>
      </c>
      <c r="D4062" s="56" t="str">
        <f>VLOOKUP(B4062,'P Master'!$A$1:$C$39,3,0)</f>
        <v>0-500</v>
      </c>
      <c r="E4062" s="62">
        <f>VLOOKUP(D4062,'Slabs and Cost'!$B$9:$E$12,3,0)</f>
        <v>6</v>
      </c>
      <c r="F4062" s="62">
        <f t="shared" si="63"/>
        <v>6</v>
      </c>
      <c r="G4062" s="56" t="s">
        <v>56</v>
      </c>
    </row>
    <row r="4063" spans="1:7">
      <c r="A4063" s="60">
        <v>45674</v>
      </c>
      <c r="B4063" s="56" t="s">
        <v>16</v>
      </c>
      <c r="C4063" s="61">
        <v>1</v>
      </c>
      <c r="D4063" s="56" t="str">
        <f>VLOOKUP(B4063,'P Master'!$A$1:$C$39,3,0)</f>
        <v>0-500</v>
      </c>
      <c r="E4063" s="62">
        <f>VLOOKUP(D4063,'Slabs and Cost'!$B$9:$E$12,3,0)</f>
        <v>6</v>
      </c>
      <c r="F4063" s="62">
        <f t="shared" si="63"/>
        <v>6</v>
      </c>
      <c r="G4063" s="56" t="s">
        <v>56</v>
      </c>
    </row>
    <row r="4064" spans="1:7">
      <c r="A4064" s="60">
        <v>45674</v>
      </c>
      <c r="B4064" s="56" t="s">
        <v>12</v>
      </c>
      <c r="C4064" s="61">
        <v>1</v>
      </c>
      <c r="D4064" s="56" t="str">
        <f>VLOOKUP(B4064,'P Master'!$A$1:$C$39,3,0)</f>
        <v>0-500</v>
      </c>
      <c r="E4064" s="62">
        <f>VLOOKUP(D4064,'Slabs and Cost'!$B$9:$E$12,3,0)</f>
        <v>6</v>
      </c>
      <c r="F4064" s="62">
        <f t="shared" si="63"/>
        <v>6</v>
      </c>
      <c r="G4064" s="56" t="s">
        <v>56</v>
      </c>
    </row>
    <row r="4065" spans="1:7">
      <c r="A4065" s="60">
        <v>45674</v>
      </c>
      <c r="B4065" s="56" t="s">
        <v>37</v>
      </c>
      <c r="C4065" s="61">
        <v>1</v>
      </c>
      <c r="D4065" s="56" t="str">
        <f>VLOOKUP(B4065,'P Master'!$A$1:$C$39,3,0)</f>
        <v>0-500</v>
      </c>
      <c r="E4065" s="62">
        <f>VLOOKUP(D4065,'Slabs and Cost'!$B$9:$E$12,3,0)</f>
        <v>6</v>
      </c>
      <c r="F4065" s="62">
        <f t="shared" si="63"/>
        <v>6</v>
      </c>
      <c r="G4065" s="56" t="s">
        <v>56</v>
      </c>
    </row>
    <row r="4066" spans="1:7">
      <c r="A4066" s="60">
        <v>45674</v>
      </c>
      <c r="B4066" s="56" t="s">
        <v>37</v>
      </c>
      <c r="C4066" s="61">
        <v>1</v>
      </c>
      <c r="D4066" s="56" t="str">
        <f>VLOOKUP(B4066,'P Master'!$A$1:$C$39,3,0)</f>
        <v>0-500</v>
      </c>
      <c r="E4066" s="62">
        <f>VLOOKUP(D4066,'Slabs and Cost'!$B$9:$E$12,3,0)</f>
        <v>6</v>
      </c>
      <c r="F4066" s="62">
        <f t="shared" si="63"/>
        <v>6</v>
      </c>
      <c r="G4066" s="56" t="s">
        <v>56</v>
      </c>
    </row>
    <row r="4067" spans="1:7">
      <c r="A4067" s="60">
        <v>45674</v>
      </c>
      <c r="B4067" s="56" t="s">
        <v>37</v>
      </c>
      <c r="C4067" s="61">
        <v>1</v>
      </c>
      <c r="D4067" s="56" t="str">
        <f>VLOOKUP(B4067,'P Master'!$A$1:$C$39,3,0)</f>
        <v>0-500</v>
      </c>
      <c r="E4067" s="62">
        <f>VLOOKUP(D4067,'Slabs and Cost'!$B$9:$E$12,3,0)</f>
        <v>6</v>
      </c>
      <c r="F4067" s="62">
        <f t="shared" si="63"/>
        <v>6</v>
      </c>
      <c r="G4067" s="56" t="s">
        <v>56</v>
      </c>
    </row>
    <row r="4068" spans="1:7">
      <c r="A4068" s="60">
        <v>45674</v>
      </c>
      <c r="B4068" s="56" t="s">
        <v>37</v>
      </c>
      <c r="C4068" s="61">
        <v>1</v>
      </c>
      <c r="D4068" s="56" t="str">
        <f>VLOOKUP(B4068,'P Master'!$A$1:$C$39,3,0)</f>
        <v>0-500</v>
      </c>
      <c r="E4068" s="62">
        <f>VLOOKUP(D4068,'Slabs and Cost'!$B$9:$E$12,3,0)</f>
        <v>6</v>
      </c>
      <c r="F4068" s="62">
        <f t="shared" si="63"/>
        <v>6</v>
      </c>
      <c r="G4068" s="56" t="s">
        <v>56</v>
      </c>
    </row>
    <row r="4069" spans="1:7">
      <c r="A4069" s="60">
        <v>45674</v>
      </c>
      <c r="B4069" s="56" t="s">
        <v>37</v>
      </c>
      <c r="C4069" s="61">
        <v>1</v>
      </c>
      <c r="D4069" s="56" t="str">
        <f>VLOOKUP(B4069,'P Master'!$A$1:$C$39,3,0)</f>
        <v>0-500</v>
      </c>
      <c r="E4069" s="62">
        <f>VLOOKUP(D4069,'Slabs and Cost'!$B$9:$E$12,3,0)</f>
        <v>6</v>
      </c>
      <c r="F4069" s="62">
        <f t="shared" si="63"/>
        <v>6</v>
      </c>
      <c r="G4069" s="56" t="s">
        <v>56</v>
      </c>
    </row>
    <row r="4070" spans="1:7">
      <c r="A4070" s="60">
        <v>45674</v>
      </c>
      <c r="B4070" s="56" t="s">
        <v>37</v>
      </c>
      <c r="C4070" s="61">
        <v>1</v>
      </c>
      <c r="D4070" s="56" t="str">
        <f>VLOOKUP(B4070,'P Master'!$A$1:$C$39,3,0)</f>
        <v>0-500</v>
      </c>
      <c r="E4070" s="62">
        <f>VLOOKUP(D4070,'Slabs and Cost'!$B$9:$E$12,3,0)</f>
        <v>6</v>
      </c>
      <c r="F4070" s="62">
        <f t="shared" si="63"/>
        <v>6</v>
      </c>
      <c r="G4070" s="56" t="s">
        <v>56</v>
      </c>
    </row>
    <row r="4071" spans="1:7">
      <c r="A4071" s="60">
        <v>45674</v>
      </c>
      <c r="B4071" s="56" t="s">
        <v>37</v>
      </c>
      <c r="C4071" s="61">
        <v>1</v>
      </c>
      <c r="D4071" s="56" t="str">
        <f>VLOOKUP(B4071,'P Master'!$A$1:$C$39,3,0)</f>
        <v>0-500</v>
      </c>
      <c r="E4071" s="62">
        <f>VLOOKUP(D4071,'Slabs and Cost'!$B$9:$E$12,3,0)</f>
        <v>6</v>
      </c>
      <c r="F4071" s="62">
        <f t="shared" si="63"/>
        <v>6</v>
      </c>
      <c r="G4071" s="56" t="s">
        <v>56</v>
      </c>
    </row>
    <row r="4072" spans="1:7">
      <c r="A4072" s="60">
        <v>45674</v>
      </c>
      <c r="B4072" s="56" t="s">
        <v>37</v>
      </c>
      <c r="C4072" s="61">
        <v>1</v>
      </c>
      <c r="D4072" s="56" t="str">
        <f>VLOOKUP(B4072,'P Master'!$A$1:$C$39,3,0)</f>
        <v>0-500</v>
      </c>
      <c r="E4072" s="62">
        <f>VLOOKUP(D4072,'Slabs and Cost'!$B$9:$E$12,3,0)</f>
        <v>6</v>
      </c>
      <c r="F4072" s="62">
        <f t="shared" si="63"/>
        <v>6</v>
      </c>
      <c r="G4072" s="56" t="s">
        <v>56</v>
      </c>
    </row>
    <row r="4073" spans="1:7">
      <c r="A4073" s="60">
        <v>45674</v>
      </c>
      <c r="B4073" s="56" t="s">
        <v>16</v>
      </c>
      <c r="C4073" s="61">
        <v>1</v>
      </c>
      <c r="D4073" s="56" t="str">
        <f>VLOOKUP(B4073,'P Master'!$A$1:$C$39,3,0)</f>
        <v>0-500</v>
      </c>
      <c r="E4073" s="62">
        <f>VLOOKUP(D4073,'Slabs and Cost'!$B$9:$E$12,3,0)</f>
        <v>6</v>
      </c>
      <c r="F4073" s="62">
        <f t="shared" si="63"/>
        <v>6</v>
      </c>
      <c r="G4073" s="56" t="s">
        <v>56</v>
      </c>
    </row>
    <row r="4074" spans="1:7">
      <c r="A4074" s="60">
        <v>45674</v>
      </c>
      <c r="B4074" s="56" t="s">
        <v>25</v>
      </c>
      <c r="C4074" s="61">
        <v>1</v>
      </c>
      <c r="D4074" s="56" t="str">
        <f>VLOOKUP(B4074,'P Master'!$A$1:$C$39,3,0)</f>
        <v>0-500</v>
      </c>
      <c r="E4074" s="62">
        <f>VLOOKUP(D4074,'Slabs and Cost'!$B$9:$E$12,3,0)</f>
        <v>6</v>
      </c>
      <c r="F4074" s="62">
        <f t="shared" si="63"/>
        <v>6</v>
      </c>
      <c r="G4074" s="56" t="s">
        <v>56</v>
      </c>
    </row>
    <row r="4075" spans="1:7">
      <c r="A4075" s="60">
        <v>45674</v>
      </c>
      <c r="B4075" s="56" t="s">
        <v>20</v>
      </c>
      <c r="C4075" s="61">
        <v>1</v>
      </c>
      <c r="D4075" s="56" t="str">
        <f>VLOOKUP(B4075,'P Master'!$A$1:$C$39,3,0)</f>
        <v>0-500</v>
      </c>
      <c r="E4075" s="62">
        <f>VLOOKUP(D4075,'Slabs and Cost'!$B$9:$E$12,3,0)</f>
        <v>6</v>
      </c>
      <c r="F4075" s="62">
        <f t="shared" si="63"/>
        <v>6</v>
      </c>
      <c r="G4075" s="56" t="s">
        <v>56</v>
      </c>
    </row>
    <row r="4076" spans="1:7">
      <c r="A4076" s="60">
        <v>45674</v>
      </c>
      <c r="B4076" s="56" t="s">
        <v>32</v>
      </c>
      <c r="C4076" s="61">
        <v>1</v>
      </c>
      <c r="D4076" s="56" t="str">
        <f>VLOOKUP(B4076,'P Master'!$A$1:$C$39,3,0)</f>
        <v>0-500</v>
      </c>
      <c r="E4076" s="62">
        <f>VLOOKUP(D4076,'Slabs and Cost'!$B$9:$E$12,3,0)</f>
        <v>6</v>
      </c>
      <c r="F4076" s="62">
        <f t="shared" si="63"/>
        <v>6</v>
      </c>
      <c r="G4076" s="56" t="s">
        <v>56</v>
      </c>
    </row>
    <row r="4077" spans="1:7">
      <c r="A4077" s="60">
        <v>45674</v>
      </c>
      <c r="B4077" s="56" t="s">
        <v>37</v>
      </c>
      <c r="C4077" s="61">
        <v>1</v>
      </c>
      <c r="D4077" s="56" t="str">
        <f>VLOOKUP(B4077,'P Master'!$A$1:$C$39,3,0)</f>
        <v>0-500</v>
      </c>
      <c r="E4077" s="62">
        <f>VLOOKUP(D4077,'Slabs and Cost'!$B$9:$E$12,3,0)</f>
        <v>6</v>
      </c>
      <c r="F4077" s="62">
        <f t="shared" si="63"/>
        <v>6</v>
      </c>
      <c r="G4077" s="56" t="s">
        <v>56</v>
      </c>
    </row>
    <row r="4078" spans="1:7">
      <c r="A4078" s="60">
        <v>45674</v>
      </c>
      <c r="B4078" s="56" t="s">
        <v>37</v>
      </c>
      <c r="C4078" s="61">
        <v>1</v>
      </c>
      <c r="D4078" s="56" t="str">
        <f>VLOOKUP(B4078,'P Master'!$A$1:$C$39,3,0)</f>
        <v>0-500</v>
      </c>
      <c r="E4078" s="62">
        <f>VLOOKUP(D4078,'Slabs and Cost'!$B$9:$E$12,3,0)</f>
        <v>6</v>
      </c>
      <c r="F4078" s="62">
        <f t="shared" si="63"/>
        <v>6</v>
      </c>
      <c r="G4078" s="56" t="s">
        <v>56</v>
      </c>
    </row>
    <row r="4079" spans="1:7">
      <c r="A4079" s="60">
        <v>45674</v>
      </c>
      <c r="B4079" s="56" t="s">
        <v>37</v>
      </c>
      <c r="C4079" s="61">
        <v>1</v>
      </c>
      <c r="D4079" s="56" t="str">
        <f>VLOOKUP(B4079,'P Master'!$A$1:$C$39,3,0)</f>
        <v>0-500</v>
      </c>
      <c r="E4079" s="62">
        <f>VLOOKUP(D4079,'Slabs and Cost'!$B$9:$E$12,3,0)</f>
        <v>6</v>
      </c>
      <c r="F4079" s="62">
        <f t="shared" si="63"/>
        <v>6</v>
      </c>
      <c r="G4079" s="56" t="s">
        <v>56</v>
      </c>
    </row>
    <row r="4080" spans="1:7">
      <c r="A4080" s="60">
        <v>45674</v>
      </c>
      <c r="B4080" s="56" t="s">
        <v>18</v>
      </c>
      <c r="C4080" s="61">
        <v>1</v>
      </c>
      <c r="D4080" s="56" t="str">
        <f>VLOOKUP(B4080,'P Master'!$A$1:$C$39,3,0)</f>
        <v>0-500</v>
      </c>
      <c r="E4080" s="62">
        <f>VLOOKUP(D4080,'Slabs and Cost'!$B$9:$E$12,3,0)</f>
        <v>6</v>
      </c>
      <c r="F4080" s="62">
        <f t="shared" si="63"/>
        <v>6</v>
      </c>
      <c r="G4080" s="56" t="s">
        <v>56</v>
      </c>
    </row>
    <row r="4081" spans="1:7">
      <c r="A4081" s="60">
        <v>45674</v>
      </c>
      <c r="B4081" s="56" t="s">
        <v>37</v>
      </c>
      <c r="C4081" s="61">
        <v>1</v>
      </c>
      <c r="D4081" s="56" t="str">
        <f>VLOOKUP(B4081,'P Master'!$A$1:$C$39,3,0)</f>
        <v>0-500</v>
      </c>
      <c r="E4081" s="62">
        <f>VLOOKUP(D4081,'Slabs and Cost'!$B$9:$E$12,3,0)</f>
        <v>6</v>
      </c>
      <c r="F4081" s="62">
        <f t="shared" si="63"/>
        <v>6</v>
      </c>
      <c r="G4081" s="56" t="s">
        <v>56</v>
      </c>
    </row>
    <row r="4082" spans="1:7">
      <c r="A4082" s="60">
        <v>45674</v>
      </c>
      <c r="B4082" s="56" t="s">
        <v>18</v>
      </c>
      <c r="C4082" s="61">
        <v>1</v>
      </c>
      <c r="D4082" s="56" t="str">
        <f>VLOOKUP(B4082,'P Master'!$A$1:$C$39,3,0)</f>
        <v>0-500</v>
      </c>
      <c r="E4082" s="62">
        <f>VLOOKUP(D4082,'Slabs and Cost'!$B$9:$E$12,3,0)</f>
        <v>6</v>
      </c>
      <c r="F4082" s="62">
        <f t="shared" si="63"/>
        <v>6</v>
      </c>
      <c r="G4082" s="56" t="s">
        <v>56</v>
      </c>
    </row>
    <row r="4083" spans="1:7">
      <c r="A4083" s="60">
        <v>45674</v>
      </c>
      <c r="B4083" s="56" t="s">
        <v>37</v>
      </c>
      <c r="C4083" s="61">
        <v>1</v>
      </c>
      <c r="D4083" s="56" t="str">
        <f>VLOOKUP(B4083,'P Master'!$A$1:$C$39,3,0)</f>
        <v>0-500</v>
      </c>
      <c r="E4083" s="62">
        <f>VLOOKUP(D4083,'Slabs and Cost'!$B$9:$E$12,3,0)</f>
        <v>6</v>
      </c>
      <c r="F4083" s="62">
        <f t="shared" si="63"/>
        <v>6</v>
      </c>
      <c r="G4083" s="56" t="s">
        <v>56</v>
      </c>
    </row>
    <row r="4084" spans="1:7">
      <c r="A4084" s="60">
        <v>45674</v>
      </c>
      <c r="B4084" s="56" t="s">
        <v>25</v>
      </c>
      <c r="C4084" s="61">
        <v>1</v>
      </c>
      <c r="D4084" s="56" t="str">
        <f>VLOOKUP(B4084,'P Master'!$A$1:$C$39,3,0)</f>
        <v>0-500</v>
      </c>
      <c r="E4084" s="62">
        <f>VLOOKUP(D4084,'Slabs and Cost'!$B$9:$E$12,3,0)</f>
        <v>6</v>
      </c>
      <c r="F4084" s="62">
        <f t="shared" si="63"/>
        <v>6</v>
      </c>
      <c r="G4084" s="56" t="s">
        <v>56</v>
      </c>
    </row>
    <row r="4085" spans="1:7">
      <c r="A4085" s="60">
        <v>45674</v>
      </c>
      <c r="B4085" s="56" t="s">
        <v>37</v>
      </c>
      <c r="C4085" s="61">
        <v>1</v>
      </c>
      <c r="D4085" s="56" t="str">
        <f>VLOOKUP(B4085,'P Master'!$A$1:$C$39,3,0)</f>
        <v>0-500</v>
      </c>
      <c r="E4085" s="62">
        <f>VLOOKUP(D4085,'Slabs and Cost'!$B$9:$E$12,3,0)</f>
        <v>6</v>
      </c>
      <c r="F4085" s="62">
        <f t="shared" si="63"/>
        <v>6</v>
      </c>
      <c r="G4085" s="56" t="s">
        <v>56</v>
      </c>
    </row>
    <row r="4086" spans="1:7">
      <c r="A4086" s="60">
        <v>45674</v>
      </c>
      <c r="B4086" s="56" t="s">
        <v>37</v>
      </c>
      <c r="C4086" s="61">
        <v>1</v>
      </c>
      <c r="D4086" s="56" t="str">
        <f>VLOOKUP(B4086,'P Master'!$A$1:$C$39,3,0)</f>
        <v>0-500</v>
      </c>
      <c r="E4086" s="62">
        <f>VLOOKUP(D4086,'Slabs and Cost'!$B$9:$E$12,3,0)</f>
        <v>6</v>
      </c>
      <c r="F4086" s="62">
        <f t="shared" si="63"/>
        <v>6</v>
      </c>
      <c r="G4086" s="56" t="s">
        <v>56</v>
      </c>
    </row>
    <row r="4087" spans="1:7">
      <c r="A4087" s="60">
        <v>45674</v>
      </c>
      <c r="B4087" s="56" t="s">
        <v>37</v>
      </c>
      <c r="C4087" s="61">
        <v>1</v>
      </c>
      <c r="D4087" s="56" t="str">
        <f>VLOOKUP(B4087,'P Master'!$A$1:$C$39,3,0)</f>
        <v>0-500</v>
      </c>
      <c r="E4087" s="62">
        <f>VLOOKUP(D4087,'Slabs and Cost'!$B$9:$E$12,3,0)</f>
        <v>6</v>
      </c>
      <c r="F4087" s="62">
        <f t="shared" si="63"/>
        <v>6</v>
      </c>
      <c r="G4087" s="56" t="s">
        <v>56</v>
      </c>
    </row>
    <row r="4088" spans="1:7">
      <c r="A4088" s="60">
        <v>45674</v>
      </c>
      <c r="B4088" s="56" t="s">
        <v>37</v>
      </c>
      <c r="C4088" s="61">
        <v>1</v>
      </c>
      <c r="D4088" s="56" t="str">
        <f>VLOOKUP(B4088,'P Master'!$A$1:$C$39,3,0)</f>
        <v>0-500</v>
      </c>
      <c r="E4088" s="62">
        <f>VLOOKUP(D4088,'Slabs and Cost'!$B$9:$E$12,3,0)</f>
        <v>6</v>
      </c>
      <c r="F4088" s="62">
        <f t="shared" si="63"/>
        <v>6</v>
      </c>
      <c r="G4088" s="56" t="s">
        <v>56</v>
      </c>
    </row>
    <row r="4089" spans="1:7">
      <c r="A4089" s="60">
        <v>45674</v>
      </c>
      <c r="B4089" s="56" t="s">
        <v>20</v>
      </c>
      <c r="C4089" s="61">
        <v>1</v>
      </c>
      <c r="D4089" s="56" t="str">
        <f>VLOOKUP(B4089,'P Master'!$A$1:$C$39,3,0)</f>
        <v>0-500</v>
      </c>
      <c r="E4089" s="62">
        <f>VLOOKUP(D4089,'Slabs and Cost'!$B$9:$E$12,3,0)</f>
        <v>6</v>
      </c>
      <c r="F4089" s="62">
        <f t="shared" si="63"/>
        <v>6</v>
      </c>
      <c r="G4089" s="56" t="s">
        <v>56</v>
      </c>
    </row>
    <row r="4090" spans="1:7">
      <c r="A4090" s="60">
        <v>45674</v>
      </c>
      <c r="B4090" s="56" t="s">
        <v>37</v>
      </c>
      <c r="C4090" s="61">
        <v>1</v>
      </c>
      <c r="D4090" s="56" t="str">
        <f>VLOOKUP(B4090,'P Master'!$A$1:$C$39,3,0)</f>
        <v>0-500</v>
      </c>
      <c r="E4090" s="62">
        <f>VLOOKUP(D4090,'Slabs and Cost'!$B$9:$E$12,3,0)</f>
        <v>6</v>
      </c>
      <c r="F4090" s="62">
        <f t="shared" si="63"/>
        <v>6</v>
      </c>
      <c r="G4090" s="56" t="s">
        <v>56</v>
      </c>
    </row>
    <row r="4091" spans="1:7">
      <c r="A4091" s="60">
        <v>45674</v>
      </c>
      <c r="B4091" s="56" t="s">
        <v>20</v>
      </c>
      <c r="C4091" s="61">
        <v>1</v>
      </c>
      <c r="D4091" s="56" t="str">
        <f>VLOOKUP(B4091,'P Master'!$A$1:$C$39,3,0)</f>
        <v>0-500</v>
      </c>
      <c r="E4091" s="62">
        <f>VLOOKUP(D4091,'Slabs and Cost'!$B$9:$E$12,3,0)</f>
        <v>6</v>
      </c>
      <c r="F4091" s="62">
        <f t="shared" si="63"/>
        <v>6</v>
      </c>
      <c r="G4091" s="56" t="s">
        <v>56</v>
      </c>
    </row>
    <row r="4092" spans="1:7">
      <c r="A4092" s="60">
        <v>45674</v>
      </c>
      <c r="B4092" s="56" t="s">
        <v>37</v>
      </c>
      <c r="C4092" s="61">
        <v>1</v>
      </c>
      <c r="D4092" s="56" t="str">
        <f>VLOOKUP(B4092,'P Master'!$A$1:$C$39,3,0)</f>
        <v>0-500</v>
      </c>
      <c r="E4092" s="62">
        <f>VLOOKUP(D4092,'Slabs and Cost'!$B$9:$E$12,3,0)</f>
        <v>6</v>
      </c>
      <c r="F4092" s="62">
        <f t="shared" si="63"/>
        <v>6</v>
      </c>
      <c r="G4092" s="56" t="s">
        <v>56</v>
      </c>
    </row>
    <row r="4093" spans="1:7">
      <c r="A4093" s="60">
        <v>45674</v>
      </c>
      <c r="B4093" s="56" t="s">
        <v>37</v>
      </c>
      <c r="C4093" s="61">
        <v>1</v>
      </c>
      <c r="D4093" s="56" t="str">
        <f>VLOOKUP(B4093,'P Master'!$A$1:$C$39,3,0)</f>
        <v>0-500</v>
      </c>
      <c r="E4093" s="62">
        <f>VLOOKUP(D4093,'Slabs and Cost'!$B$9:$E$12,3,0)</f>
        <v>6</v>
      </c>
      <c r="F4093" s="62">
        <f t="shared" si="63"/>
        <v>6</v>
      </c>
      <c r="G4093" s="56" t="s">
        <v>56</v>
      </c>
    </row>
    <row r="4094" spans="1:7">
      <c r="A4094" s="60">
        <v>45674</v>
      </c>
      <c r="B4094" s="56" t="s">
        <v>17</v>
      </c>
      <c r="C4094" s="61">
        <v>1</v>
      </c>
      <c r="D4094" s="56" t="str">
        <f>VLOOKUP(B4094,'P Master'!$A$1:$C$39,3,0)</f>
        <v>0-500</v>
      </c>
      <c r="E4094" s="62">
        <f>VLOOKUP(D4094,'Slabs and Cost'!$B$9:$E$12,3,0)</f>
        <v>6</v>
      </c>
      <c r="F4094" s="62">
        <f t="shared" si="63"/>
        <v>6</v>
      </c>
      <c r="G4094" s="56" t="s">
        <v>56</v>
      </c>
    </row>
    <row r="4095" spans="1:7">
      <c r="A4095" s="60">
        <v>45674</v>
      </c>
      <c r="B4095" s="56" t="s">
        <v>37</v>
      </c>
      <c r="C4095" s="61">
        <v>1</v>
      </c>
      <c r="D4095" s="56" t="str">
        <f>VLOOKUP(B4095,'P Master'!$A$1:$C$39,3,0)</f>
        <v>0-500</v>
      </c>
      <c r="E4095" s="62">
        <f>VLOOKUP(D4095,'Slabs and Cost'!$B$9:$E$12,3,0)</f>
        <v>6</v>
      </c>
      <c r="F4095" s="62">
        <f t="shared" si="63"/>
        <v>6</v>
      </c>
      <c r="G4095" s="56" t="s">
        <v>56</v>
      </c>
    </row>
    <row r="4096" spans="1:7">
      <c r="A4096" s="60">
        <v>45674</v>
      </c>
      <c r="B4096" s="56" t="s">
        <v>16</v>
      </c>
      <c r="C4096" s="61">
        <v>1</v>
      </c>
      <c r="D4096" s="56" t="str">
        <f>VLOOKUP(B4096,'P Master'!$A$1:$C$39,3,0)</f>
        <v>0-500</v>
      </c>
      <c r="E4096" s="62">
        <f>VLOOKUP(D4096,'Slabs and Cost'!$B$9:$E$12,3,0)</f>
        <v>6</v>
      </c>
      <c r="F4096" s="62">
        <f t="shared" si="63"/>
        <v>6</v>
      </c>
      <c r="G4096" s="56" t="s">
        <v>56</v>
      </c>
    </row>
    <row r="4097" spans="1:7">
      <c r="A4097" s="60">
        <v>45674</v>
      </c>
      <c r="B4097" s="56" t="s">
        <v>37</v>
      </c>
      <c r="C4097" s="61">
        <v>1</v>
      </c>
      <c r="D4097" s="56" t="str">
        <f>VLOOKUP(B4097,'P Master'!$A$1:$C$39,3,0)</f>
        <v>0-500</v>
      </c>
      <c r="E4097" s="62">
        <f>VLOOKUP(D4097,'Slabs and Cost'!$B$9:$E$12,3,0)</f>
        <v>6</v>
      </c>
      <c r="F4097" s="62">
        <f t="shared" si="63"/>
        <v>6</v>
      </c>
      <c r="G4097" s="56" t="s">
        <v>56</v>
      </c>
    </row>
    <row r="4098" spans="1:7">
      <c r="A4098" s="60">
        <v>45674</v>
      </c>
      <c r="B4098" s="56" t="s">
        <v>37</v>
      </c>
      <c r="C4098" s="61">
        <v>1</v>
      </c>
      <c r="D4098" s="56" t="str">
        <f>VLOOKUP(B4098,'P Master'!$A$1:$C$39,3,0)</f>
        <v>0-500</v>
      </c>
      <c r="E4098" s="62">
        <f>VLOOKUP(D4098,'Slabs and Cost'!$B$9:$E$12,3,0)</f>
        <v>6</v>
      </c>
      <c r="F4098" s="62">
        <f t="shared" ref="F4098:F4161" si="64">C4098*E4098</f>
        <v>6</v>
      </c>
      <c r="G4098" s="56" t="s">
        <v>56</v>
      </c>
    </row>
    <row r="4099" spans="1:7">
      <c r="A4099" s="60">
        <v>45674</v>
      </c>
      <c r="B4099" s="56" t="s">
        <v>37</v>
      </c>
      <c r="C4099" s="61">
        <v>1</v>
      </c>
      <c r="D4099" s="56" t="str">
        <f>VLOOKUP(B4099,'P Master'!$A$1:$C$39,3,0)</f>
        <v>0-500</v>
      </c>
      <c r="E4099" s="62">
        <f>VLOOKUP(D4099,'Slabs and Cost'!$B$9:$E$12,3,0)</f>
        <v>6</v>
      </c>
      <c r="F4099" s="62">
        <f t="shared" si="64"/>
        <v>6</v>
      </c>
      <c r="G4099" s="56" t="s">
        <v>56</v>
      </c>
    </row>
    <row r="4100" spans="1:7">
      <c r="A4100" s="60">
        <v>45674</v>
      </c>
      <c r="B4100" s="56" t="s">
        <v>18</v>
      </c>
      <c r="C4100" s="61">
        <v>1</v>
      </c>
      <c r="D4100" s="56" t="str">
        <f>VLOOKUP(B4100,'P Master'!$A$1:$C$39,3,0)</f>
        <v>0-500</v>
      </c>
      <c r="E4100" s="62">
        <f>VLOOKUP(D4100,'Slabs and Cost'!$B$9:$E$12,3,0)</f>
        <v>6</v>
      </c>
      <c r="F4100" s="62">
        <f t="shared" si="64"/>
        <v>6</v>
      </c>
      <c r="G4100" s="56" t="s">
        <v>56</v>
      </c>
    </row>
    <row r="4101" spans="1:7">
      <c r="A4101" s="60">
        <v>45674</v>
      </c>
      <c r="B4101" s="56" t="s">
        <v>16</v>
      </c>
      <c r="C4101" s="61">
        <v>1</v>
      </c>
      <c r="D4101" s="56" t="str">
        <f>VLOOKUP(B4101,'P Master'!$A$1:$C$39,3,0)</f>
        <v>0-500</v>
      </c>
      <c r="E4101" s="62">
        <f>VLOOKUP(D4101,'Slabs and Cost'!$B$9:$E$12,3,0)</f>
        <v>6</v>
      </c>
      <c r="F4101" s="62">
        <f t="shared" si="64"/>
        <v>6</v>
      </c>
      <c r="G4101" s="56" t="s">
        <v>56</v>
      </c>
    </row>
    <row r="4102" spans="1:7">
      <c r="A4102" s="60">
        <v>45674</v>
      </c>
      <c r="B4102" s="56" t="s">
        <v>16</v>
      </c>
      <c r="C4102" s="61">
        <v>1</v>
      </c>
      <c r="D4102" s="56" t="str">
        <f>VLOOKUP(B4102,'P Master'!$A$1:$C$39,3,0)</f>
        <v>0-500</v>
      </c>
      <c r="E4102" s="62">
        <f>VLOOKUP(D4102,'Slabs and Cost'!$B$9:$E$12,3,0)</f>
        <v>6</v>
      </c>
      <c r="F4102" s="62">
        <f t="shared" si="64"/>
        <v>6</v>
      </c>
      <c r="G4102" s="56" t="s">
        <v>56</v>
      </c>
    </row>
    <row r="4103" spans="1:7">
      <c r="A4103" s="60">
        <v>45674</v>
      </c>
      <c r="B4103" s="56" t="s">
        <v>25</v>
      </c>
      <c r="C4103" s="61">
        <v>1</v>
      </c>
      <c r="D4103" s="56" t="str">
        <f>VLOOKUP(B4103,'P Master'!$A$1:$C$39,3,0)</f>
        <v>0-500</v>
      </c>
      <c r="E4103" s="62">
        <f>VLOOKUP(D4103,'Slabs and Cost'!$B$9:$E$12,3,0)</f>
        <v>6</v>
      </c>
      <c r="F4103" s="62">
        <f t="shared" si="64"/>
        <v>6</v>
      </c>
      <c r="G4103" s="56" t="s">
        <v>56</v>
      </c>
    </row>
    <row r="4104" spans="1:7">
      <c r="A4104" s="60">
        <v>45674</v>
      </c>
      <c r="B4104" s="56" t="s">
        <v>37</v>
      </c>
      <c r="C4104" s="61">
        <v>1</v>
      </c>
      <c r="D4104" s="56" t="str">
        <f>VLOOKUP(B4104,'P Master'!$A$1:$C$39,3,0)</f>
        <v>0-500</v>
      </c>
      <c r="E4104" s="62">
        <f>VLOOKUP(D4104,'Slabs and Cost'!$B$9:$E$12,3,0)</f>
        <v>6</v>
      </c>
      <c r="F4104" s="62">
        <f t="shared" si="64"/>
        <v>6</v>
      </c>
      <c r="G4104" s="56" t="s">
        <v>56</v>
      </c>
    </row>
    <row r="4105" spans="1:7">
      <c r="A4105" s="60">
        <v>45674</v>
      </c>
      <c r="B4105" s="56" t="s">
        <v>37</v>
      </c>
      <c r="C4105" s="61">
        <v>1</v>
      </c>
      <c r="D4105" s="56" t="str">
        <f>VLOOKUP(B4105,'P Master'!$A$1:$C$39,3,0)</f>
        <v>0-500</v>
      </c>
      <c r="E4105" s="62">
        <f>VLOOKUP(D4105,'Slabs and Cost'!$B$9:$E$12,3,0)</f>
        <v>6</v>
      </c>
      <c r="F4105" s="62">
        <f t="shared" si="64"/>
        <v>6</v>
      </c>
      <c r="G4105" s="56" t="s">
        <v>56</v>
      </c>
    </row>
    <row r="4106" spans="1:7">
      <c r="A4106" s="60">
        <v>45674</v>
      </c>
      <c r="B4106" s="56" t="s">
        <v>37</v>
      </c>
      <c r="C4106" s="61">
        <v>1</v>
      </c>
      <c r="D4106" s="56" t="str">
        <f>VLOOKUP(B4106,'P Master'!$A$1:$C$39,3,0)</f>
        <v>0-500</v>
      </c>
      <c r="E4106" s="62">
        <f>VLOOKUP(D4106,'Slabs and Cost'!$B$9:$E$12,3,0)</f>
        <v>6</v>
      </c>
      <c r="F4106" s="62">
        <f t="shared" si="64"/>
        <v>6</v>
      </c>
      <c r="G4106" s="56" t="s">
        <v>56</v>
      </c>
    </row>
    <row r="4107" spans="1:7">
      <c r="A4107" s="60">
        <v>45674</v>
      </c>
      <c r="B4107" s="56" t="s">
        <v>16</v>
      </c>
      <c r="C4107" s="61">
        <v>1</v>
      </c>
      <c r="D4107" s="56" t="str">
        <f>VLOOKUP(B4107,'P Master'!$A$1:$C$39,3,0)</f>
        <v>0-500</v>
      </c>
      <c r="E4107" s="62">
        <f>VLOOKUP(D4107,'Slabs and Cost'!$B$9:$E$12,3,0)</f>
        <v>6</v>
      </c>
      <c r="F4107" s="62">
        <f t="shared" si="64"/>
        <v>6</v>
      </c>
      <c r="G4107" s="56" t="s">
        <v>56</v>
      </c>
    </row>
    <row r="4108" spans="1:7">
      <c r="A4108" s="60">
        <v>45674</v>
      </c>
      <c r="B4108" s="56" t="s">
        <v>37</v>
      </c>
      <c r="C4108" s="61">
        <v>1</v>
      </c>
      <c r="D4108" s="56" t="str">
        <f>VLOOKUP(B4108,'P Master'!$A$1:$C$39,3,0)</f>
        <v>0-500</v>
      </c>
      <c r="E4108" s="62">
        <f>VLOOKUP(D4108,'Slabs and Cost'!$B$9:$E$12,3,0)</f>
        <v>6</v>
      </c>
      <c r="F4108" s="62">
        <f t="shared" si="64"/>
        <v>6</v>
      </c>
      <c r="G4108" s="56" t="s">
        <v>56</v>
      </c>
    </row>
    <row r="4109" spans="1:7">
      <c r="A4109" s="60">
        <v>45674</v>
      </c>
      <c r="B4109" s="56" t="s">
        <v>31</v>
      </c>
      <c r="C4109" s="61">
        <v>1</v>
      </c>
      <c r="D4109" s="56" t="str">
        <f>VLOOKUP(B4109,'P Master'!$A$1:$C$39,3,0)</f>
        <v>500-1</v>
      </c>
      <c r="E4109" s="62">
        <f>VLOOKUP(D4109,'Slabs and Cost'!$B$9:$E$12,3,0)</f>
        <v>6</v>
      </c>
      <c r="F4109" s="62">
        <f t="shared" si="64"/>
        <v>6</v>
      </c>
      <c r="G4109" s="56" t="s">
        <v>56</v>
      </c>
    </row>
    <row r="4110" spans="1:7">
      <c r="A4110" s="60">
        <v>45674</v>
      </c>
      <c r="B4110" s="56" t="s">
        <v>31</v>
      </c>
      <c r="C4110" s="61">
        <v>1</v>
      </c>
      <c r="D4110" s="56" t="str">
        <f>VLOOKUP(B4110,'P Master'!$A$1:$C$39,3,0)</f>
        <v>500-1</v>
      </c>
      <c r="E4110" s="62">
        <f>VLOOKUP(D4110,'Slabs and Cost'!$B$9:$E$12,3,0)</f>
        <v>6</v>
      </c>
      <c r="F4110" s="62">
        <f t="shared" si="64"/>
        <v>6</v>
      </c>
      <c r="G4110" s="56" t="s">
        <v>56</v>
      </c>
    </row>
    <row r="4111" spans="1:7">
      <c r="A4111" s="60">
        <v>45674</v>
      </c>
      <c r="B4111" s="56" t="s">
        <v>37</v>
      </c>
      <c r="C4111" s="61">
        <v>1</v>
      </c>
      <c r="D4111" s="56" t="str">
        <f>VLOOKUP(B4111,'P Master'!$A$1:$C$39,3,0)</f>
        <v>0-500</v>
      </c>
      <c r="E4111" s="62">
        <f>VLOOKUP(D4111,'Slabs and Cost'!$B$9:$E$12,3,0)</f>
        <v>6</v>
      </c>
      <c r="F4111" s="62">
        <f t="shared" si="64"/>
        <v>6</v>
      </c>
      <c r="G4111" s="56" t="s">
        <v>56</v>
      </c>
    </row>
    <row r="4112" spans="1:7">
      <c r="A4112" s="60">
        <v>45674</v>
      </c>
      <c r="B4112" s="56" t="s">
        <v>37</v>
      </c>
      <c r="C4112" s="61">
        <v>1</v>
      </c>
      <c r="D4112" s="56" t="str">
        <f>VLOOKUP(B4112,'P Master'!$A$1:$C$39,3,0)</f>
        <v>0-500</v>
      </c>
      <c r="E4112" s="62">
        <f>VLOOKUP(D4112,'Slabs and Cost'!$B$9:$E$12,3,0)</f>
        <v>6</v>
      </c>
      <c r="F4112" s="62">
        <f t="shared" si="64"/>
        <v>6</v>
      </c>
      <c r="G4112" s="56" t="s">
        <v>56</v>
      </c>
    </row>
    <row r="4113" spans="1:7">
      <c r="A4113" s="60">
        <v>45674</v>
      </c>
      <c r="B4113" s="56" t="s">
        <v>16</v>
      </c>
      <c r="C4113" s="61">
        <v>1</v>
      </c>
      <c r="D4113" s="56" t="str">
        <f>VLOOKUP(B4113,'P Master'!$A$1:$C$39,3,0)</f>
        <v>0-500</v>
      </c>
      <c r="E4113" s="62">
        <f>VLOOKUP(D4113,'Slabs and Cost'!$B$9:$E$12,3,0)</f>
        <v>6</v>
      </c>
      <c r="F4113" s="62">
        <f t="shared" si="64"/>
        <v>6</v>
      </c>
      <c r="G4113" s="56" t="s">
        <v>56</v>
      </c>
    </row>
    <row r="4114" spans="1:7">
      <c r="A4114" s="60">
        <v>45674</v>
      </c>
      <c r="B4114" s="56" t="s">
        <v>37</v>
      </c>
      <c r="C4114" s="61">
        <v>1</v>
      </c>
      <c r="D4114" s="56" t="str">
        <f>VLOOKUP(B4114,'P Master'!$A$1:$C$39,3,0)</f>
        <v>0-500</v>
      </c>
      <c r="E4114" s="62">
        <f>VLOOKUP(D4114,'Slabs and Cost'!$B$9:$E$12,3,0)</f>
        <v>6</v>
      </c>
      <c r="F4114" s="62">
        <f t="shared" si="64"/>
        <v>6</v>
      </c>
      <c r="G4114" s="56" t="s">
        <v>56</v>
      </c>
    </row>
    <row r="4115" spans="1:7">
      <c r="A4115" s="60">
        <v>45674</v>
      </c>
      <c r="B4115" s="56" t="s">
        <v>39</v>
      </c>
      <c r="C4115" s="61">
        <v>1</v>
      </c>
      <c r="D4115" s="56" t="str">
        <f>VLOOKUP(B4115,'P Master'!$A$1:$C$39,3,0)</f>
        <v>0-500</v>
      </c>
      <c r="E4115" s="62">
        <f>VLOOKUP(D4115,'Slabs and Cost'!$B$9:$E$12,3,0)</f>
        <v>6</v>
      </c>
      <c r="F4115" s="62">
        <f t="shared" si="64"/>
        <v>6</v>
      </c>
      <c r="G4115" s="56" t="s">
        <v>56</v>
      </c>
    </row>
    <row r="4116" spans="1:7">
      <c r="A4116" s="60">
        <v>45674</v>
      </c>
      <c r="B4116" s="56" t="s">
        <v>37</v>
      </c>
      <c r="C4116" s="61">
        <v>1</v>
      </c>
      <c r="D4116" s="56" t="str">
        <f>VLOOKUP(B4116,'P Master'!$A$1:$C$39,3,0)</f>
        <v>0-500</v>
      </c>
      <c r="E4116" s="62">
        <f>VLOOKUP(D4116,'Slabs and Cost'!$B$9:$E$12,3,0)</f>
        <v>6</v>
      </c>
      <c r="F4116" s="62">
        <f t="shared" si="64"/>
        <v>6</v>
      </c>
      <c r="G4116" s="56" t="s">
        <v>56</v>
      </c>
    </row>
    <row r="4117" spans="1:7">
      <c r="A4117" s="60">
        <v>45674</v>
      </c>
      <c r="B4117" s="56" t="s">
        <v>37</v>
      </c>
      <c r="C4117" s="61">
        <v>1</v>
      </c>
      <c r="D4117" s="56" t="str">
        <f>VLOOKUP(B4117,'P Master'!$A$1:$C$39,3,0)</f>
        <v>0-500</v>
      </c>
      <c r="E4117" s="62">
        <f>VLOOKUP(D4117,'Slabs and Cost'!$B$9:$E$12,3,0)</f>
        <v>6</v>
      </c>
      <c r="F4117" s="62">
        <f t="shared" si="64"/>
        <v>6</v>
      </c>
      <c r="G4117" s="56" t="s">
        <v>56</v>
      </c>
    </row>
    <row r="4118" spans="1:7">
      <c r="A4118" s="60">
        <v>45674</v>
      </c>
      <c r="B4118" s="56" t="s">
        <v>37</v>
      </c>
      <c r="C4118" s="61">
        <v>1</v>
      </c>
      <c r="D4118" s="56" t="str">
        <f>VLOOKUP(B4118,'P Master'!$A$1:$C$39,3,0)</f>
        <v>0-500</v>
      </c>
      <c r="E4118" s="62">
        <f>VLOOKUP(D4118,'Slabs and Cost'!$B$9:$E$12,3,0)</f>
        <v>6</v>
      </c>
      <c r="F4118" s="62">
        <f t="shared" si="64"/>
        <v>6</v>
      </c>
      <c r="G4118" s="56" t="s">
        <v>56</v>
      </c>
    </row>
    <row r="4119" spans="1:7">
      <c r="A4119" s="60">
        <v>45674</v>
      </c>
      <c r="B4119" s="56" t="s">
        <v>16</v>
      </c>
      <c r="C4119" s="61">
        <v>1</v>
      </c>
      <c r="D4119" s="56" t="str">
        <f>VLOOKUP(B4119,'P Master'!$A$1:$C$39,3,0)</f>
        <v>0-500</v>
      </c>
      <c r="E4119" s="62">
        <f>VLOOKUP(D4119,'Slabs and Cost'!$B$9:$E$12,3,0)</f>
        <v>6</v>
      </c>
      <c r="F4119" s="62">
        <f t="shared" si="64"/>
        <v>6</v>
      </c>
      <c r="G4119" s="56" t="s">
        <v>56</v>
      </c>
    </row>
    <row r="4120" spans="1:7">
      <c r="A4120" s="60">
        <v>45674</v>
      </c>
      <c r="B4120" s="56" t="s">
        <v>32</v>
      </c>
      <c r="C4120" s="61">
        <v>1</v>
      </c>
      <c r="D4120" s="56" t="str">
        <f>VLOOKUP(B4120,'P Master'!$A$1:$C$39,3,0)</f>
        <v>0-500</v>
      </c>
      <c r="E4120" s="62">
        <f>VLOOKUP(D4120,'Slabs and Cost'!$B$9:$E$12,3,0)</f>
        <v>6</v>
      </c>
      <c r="F4120" s="62">
        <f t="shared" si="64"/>
        <v>6</v>
      </c>
      <c r="G4120" s="56" t="s">
        <v>56</v>
      </c>
    </row>
    <row r="4121" spans="1:7">
      <c r="A4121" s="60">
        <v>45674</v>
      </c>
      <c r="B4121" s="56" t="s">
        <v>37</v>
      </c>
      <c r="C4121" s="61">
        <v>1</v>
      </c>
      <c r="D4121" s="56" t="str">
        <f>VLOOKUP(B4121,'P Master'!$A$1:$C$39,3,0)</f>
        <v>0-500</v>
      </c>
      <c r="E4121" s="62">
        <f>VLOOKUP(D4121,'Slabs and Cost'!$B$9:$E$12,3,0)</f>
        <v>6</v>
      </c>
      <c r="F4121" s="62">
        <f t="shared" si="64"/>
        <v>6</v>
      </c>
      <c r="G4121" s="56" t="s">
        <v>56</v>
      </c>
    </row>
    <row r="4122" spans="1:7">
      <c r="A4122" s="60">
        <v>45674</v>
      </c>
      <c r="B4122" s="56" t="s">
        <v>37</v>
      </c>
      <c r="C4122" s="61">
        <v>1</v>
      </c>
      <c r="D4122" s="56" t="str">
        <f>VLOOKUP(B4122,'P Master'!$A$1:$C$39,3,0)</f>
        <v>0-500</v>
      </c>
      <c r="E4122" s="62">
        <f>VLOOKUP(D4122,'Slabs and Cost'!$B$9:$E$12,3,0)</f>
        <v>6</v>
      </c>
      <c r="F4122" s="62">
        <f t="shared" si="64"/>
        <v>6</v>
      </c>
      <c r="G4122" s="56" t="s">
        <v>56</v>
      </c>
    </row>
    <row r="4123" spans="1:7">
      <c r="A4123" s="60">
        <v>45674</v>
      </c>
      <c r="B4123" s="56" t="s">
        <v>31</v>
      </c>
      <c r="C4123" s="61">
        <v>1</v>
      </c>
      <c r="D4123" s="56" t="str">
        <f>VLOOKUP(B4123,'P Master'!$A$1:$C$39,3,0)</f>
        <v>500-1</v>
      </c>
      <c r="E4123" s="62">
        <f>VLOOKUP(D4123,'Slabs and Cost'!$B$9:$E$12,3,0)</f>
        <v>6</v>
      </c>
      <c r="F4123" s="62">
        <f t="shared" si="64"/>
        <v>6</v>
      </c>
      <c r="G4123" s="56" t="s">
        <v>56</v>
      </c>
    </row>
    <row r="4124" spans="1:7">
      <c r="A4124" s="60">
        <v>45674</v>
      </c>
      <c r="B4124" s="56" t="s">
        <v>37</v>
      </c>
      <c r="C4124" s="61">
        <v>1</v>
      </c>
      <c r="D4124" s="56" t="str">
        <f>VLOOKUP(B4124,'P Master'!$A$1:$C$39,3,0)</f>
        <v>0-500</v>
      </c>
      <c r="E4124" s="62">
        <f>VLOOKUP(D4124,'Slabs and Cost'!$B$9:$E$12,3,0)</f>
        <v>6</v>
      </c>
      <c r="F4124" s="62">
        <f t="shared" si="64"/>
        <v>6</v>
      </c>
      <c r="G4124" s="56" t="s">
        <v>56</v>
      </c>
    </row>
    <row r="4125" spans="1:7">
      <c r="A4125" s="60">
        <v>45674</v>
      </c>
      <c r="B4125" s="56" t="s">
        <v>37</v>
      </c>
      <c r="C4125" s="61">
        <v>1</v>
      </c>
      <c r="D4125" s="56" t="str">
        <f>VLOOKUP(B4125,'P Master'!$A$1:$C$39,3,0)</f>
        <v>0-500</v>
      </c>
      <c r="E4125" s="62">
        <f>VLOOKUP(D4125,'Slabs and Cost'!$B$9:$E$12,3,0)</f>
        <v>6</v>
      </c>
      <c r="F4125" s="62">
        <f t="shared" si="64"/>
        <v>6</v>
      </c>
      <c r="G4125" s="56" t="s">
        <v>56</v>
      </c>
    </row>
    <row r="4126" spans="1:7">
      <c r="A4126" s="60">
        <v>45674</v>
      </c>
      <c r="B4126" s="56" t="s">
        <v>32</v>
      </c>
      <c r="C4126" s="61">
        <v>1</v>
      </c>
      <c r="D4126" s="56" t="str">
        <f>VLOOKUP(B4126,'P Master'!$A$1:$C$39,3,0)</f>
        <v>0-500</v>
      </c>
      <c r="E4126" s="62">
        <f>VLOOKUP(D4126,'Slabs and Cost'!$B$9:$E$12,3,0)</f>
        <v>6</v>
      </c>
      <c r="F4126" s="62">
        <f t="shared" si="64"/>
        <v>6</v>
      </c>
      <c r="G4126" s="56" t="s">
        <v>56</v>
      </c>
    </row>
    <row r="4127" spans="1:7">
      <c r="A4127" s="60">
        <v>45674</v>
      </c>
      <c r="B4127" s="56" t="s">
        <v>37</v>
      </c>
      <c r="C4127" s="61">
        <v>1</v>
      </c>
      <c r="D4127" s="56" t="str">
        <f>VLOOKUP(B4127,'P Master'!$A$1:$C$39,3,0)</f>
        <v>0-500</v>
      </c>
      <c r="E4127" s="62">
        <f>VLOOKUP(D4127,'Slabs and Cost'!$B$9:$E$12,3,0)</f>
        <v>6</v>
      </c>
      <c r="F4127" s="62">
        <f t="shared" si="64"/>
        <v>6</v>
      </c>
      <c r="G4127" s="56" t="s">
        <v>56</v>
      </c>
    </row>
    <row r="4128" spans="1:7">
      <c r="A4128" s="60">
        <v>45674</v>
      </c>
      <c r="B4128" s="56" t="s">
        <v>37</v>
      </c>
      <c r="C4128" s="61">
        <v>1</v>
      </c>
      <c r="D4128" s="56" t="str">
        <f>VLOOKUP(B4128,'P Master'!$A$1:$C$39,3,0)</f>
        <v>0-500</v>
      </c>
      <c r="E4128" s="62">
        <f>VLOOKUP(D4128,'Slabs and Cost'!$B$9:$E$12,3,0)</f>
        <v>6</v>
      </c>
      <c r="F4128" s="62">
        <f t="shared" si="64"/>
        <v>6</v>
      </c>
      <c r="G4128" s="56" t="s">
        <v>56</v>
      </c>
    </row>
    <row r="4129" spans="1:7">
      <c r="A4129" s="60">
        <v>45674</v>
      </c>
      <c r="B4129" s="56" t="s">
        <v>18</v>
      </c>
      <c r="C4129" s="61">
        <v>1</v>
      </c>
      <c r="D4129" s="56" t="str">
        <f>VLOOKUP(B4129,'P Master'!$A$1:$C$39,3,0)</f>
        <v>0-500</v>
      </c>
      <c r="E4129" s="62">
        <f>VLOOKUP(D4129,'Slabs and Cost'!$B$9:$E$12,3,0)</f>
        <v>6</v>
      </c>
      <c r="F4129" s="62">
        <f t="shared" si="64"/>
        <v>6</v>
      </c>
      <c r="G4129" s="56" t="s">
        <v>56</v>
      </c>
    </row>
    <row r="4130" spans="1:7">
      <c r="A4130" s="60">
        <v>45674</v>
      </c>
      <c r="B4130" s="56" t="s">
        <v>37</v>
      </c>
      <c r="C4130" s="61">
        <v>1</v>
      </c>
      <c r="D4130" s="56" t="str">
        <f>VLOOKUP(B4130,'P Master'!$A$1:$C$39,3,0)</f>
        <v>0-500</v>
      </c>
      <c r="E4130" s="62">
        <f>VLOOKUP(D4130,'Slabs and Cost'!$B$9:$E$12,3,0)</f>
        <v>6</v>
      </c>
      <c r="F4130" s="62">
        <f t="shared" si="64"/>
        <v>6</v>
      </c>
      <c r="G4130" s="56" t="s">
        <v>56</v>
      </c>
    </row>
    <row r="4131" spans="1:7">
      <c r="A4131" s="60">
        <v>45674</v>
      </c>
      <c r="B4131" s="56" t="s">
        <v>20</v>
      </c>
      <c r="C4131" s="61">
        <v>1</v>
      </c>
      <c r="D4131" s="56" t="str">
        <f>VLOOKUP(B4131,'P Master'!$A$1:$C$39,3,0)</f>
        <v>0-500</v>
      </c>
      <c r="E4131" s="62">
        <f>VLOOKUP(D4131,'Slabs and Cost'!$B$9:$E$12,3,0)</f>
        <v>6</v>
      </c>
      <c r="F4131" s="62">
        <f t="shared" si="64"/>
        <v>6</v>
      </c>
      <c r="G4131" s="56" t="s">
        <v>56</v>
      </c>
    </row>
    <row r="4132" spans="1:7">
      <c r="A4132" s="60">
        <v>45674</v>
      </c>
      <c r="B4132" s="56" t="s">
        <v>20</v>
      </c>
      <c r="C4132" s="61">
        <v>1</v>
      </c>
      <c r="D4132" s="56" t="str">
        <f>VLOOKUP(B4132,'P Master'!$A$1:$C$39,3,0)</f>
        <v>0-500</v>
      </c>
      <c r="E4132" s="62">
        <f>VLOOKUP(D4132,'Slabs and Cost'!$B$9:$E$12,3,0)</f>
        <v>6</v>
      </c>
      <c r="F4132" s="62">
        <f t="shared" si="64"/>
        <v>6</v>
      </c>
      <c r="G4132" s="56" t="s">
        <v>56</v>
      </c>
    </row>
    <row r="4133" spans="1:7">
      <c r="A4133" s="60">
        <v>45674</v>
      </c>
      <c r="B4133" s="56" t="s">
        <v>32</v>
      </c>
      <c r="C4133" s="61">
        <v>1</v>
      </c>
      <c r="D4133" s="56" t="str">
        <f>VLOOKUP(B4133,'P Master'!$A$1:$C$39,3,0)</f>
        <v>0-500</v>
      </c>
      <c r="E4133" s="62">
        <f>VLOOKUP(D4133,'Slabs and Cost'!$B$9:$E$12,3,0)</f>
        <v>6</v>
      </c>
      <c r="F4133" s="62">
        <f t="shared" si="64"/>
        <v>6</v>
      </c>
      <c r="G4133" s="56" t="s">
        <v>56</v>
      </c>
    </row>
    <row r="4134" spans="1:7">
      <c r="A4134" s="60">
        <v>45674</v>
      </c>
      <c r="B4134" s="56" t="s">
        <v>37</v>
      </c>
      <c r="C4134" s="61">
        <v>1</v>
      </c>
      <c r="D4134" s="56" t="str">
        <f>VLOOKUP(B4134,'P Master'!$A$1:$C$39,3,0)</f>
        <v>0-500</v>
      </c>
      <c r="E4134" s="62">
        <f>VLOOKUP(D4134,'Slabs and Cost'!$B$9:$E$12,3,0)</f>
        <v>6</v>
      </c>
      <c r="F4134" s="62">
        <f t="shared" si="64"/>
        <v>6</v>
      </c>
      <c r="G4134" s="56" t="s">
        <v>56</v>
      </c>
    </row>
    <row r="4135" spans="1:7">
      <c r="A4135" s="60">
        <v>45674</v>
      </c>
      <c r="B4135" s="56" t="s">
        <v>39</v>
      </c>
      <c r="C4135" s="61">
        <v>1</v>
      </c>
      <c r="D4135" s="56" t="str">
        <f>VLOOKUP(B4135,'P Master'!$A$1:$C$39,3,0)</f>
        <v>0-500</v>
      </c>
      <c r="E4135" s="62">
        <f>VLOOKUP(D4135,'Slabs and Cost'!$B$9:$E$12,3,0)</f>
        <v>6</v>
      </c>
      <c r="F4135" s="62">
        <f t="shared" si="64"/>
        <v>6</v>
      </c>
      <c r="G4135" s="56" t="s">
        <v>56</v>
      </c>
    </row>
    <row r="4136" spans="1:7">
      <c r="A4136" s="60">
        <v>45674</v>
      </c>
      <c r="B4136" s="56" t="s">
        <v>18</v>
      </c>
      <c r="C4136" s="61">
        <v>1</v>
      </c>
      <c r="D4136" s="56" t="str">
        <f>VLOOKUP(B4136,'P Master'!$A$1:$C$39,3,0)</f>
        <v>0-500</v>
      </c>
      <c r="E4136" s="62">
        <f>VLOOKUP(D4136,'Slabs and Cost'!$B$9:$E$12,3,0)</f>
        <v>6</v>
      </c>
      <c r="F4136" s="62">
        <f t="shared" si="64"/>
        <v>6</v>
      </c>
      <c r="G4136" s="56" t="s">
        <v>56</v>
      </c>
    </row>
    <row r="4137" spans="1:7">
      <c r="A4137" s="60">
        <v>45674</v>
      </c>
      <c r="B4137" s="56" t="s">
        <v>37</v>
      </c>
      <c r="C4137" s="61">
        <v>1</v>
      </c>
      <c r="D4137" s="56" t="str">
        <f>VLOOKUP(B4137,'P Master'!$A$1:$C$39,3,0)</f>
        <v>0-500</v>
      </c>
      <c r="E4137" s="62">
        <f>VLOOKUP(D4137,'Slabs and Cost'!$B$9:$E$12,3,0)</f>
        <v>6</v>
      </c>
      <c r="F4137" s="62">
        <f t="shared" si="64"/>
        <v>6</v>
      </c>
      <c r="G4137" s="56" t="s">
        <v>56</v>
      </c>
    </row>
    <row r="4138" spans="1:7">
      <c r="A4138" s="60">
        <v>45674</v>
      </c>
      <c r="B4138" s="56" t="s">
        <v>37</v>
      </c>
      <c r="C4138" s="61">
        <v>1</v>
      </c>
      <c r="D4138" s="56" t="str">
        <f>VLOOKUP(B4138,'P Master'!$A$1:$C$39,3,0)</f>
        <v>0-500</v>
      </c>
      <c r="E4138" s="62">
        <f>VLOOKUP(D4138,'Slabs and Cost'!$B$9:$E$12,3,0)</f>
        <v>6</v>
      </c>
      <c r="F4138" s="62">
        <f t="shared" si="64"/>
        <v>6</v>
      </c>
      <c r="G4138" s="56" t="s">
        <v>56</v>
      </c>
    </row>
    <row r="4139" spans="1:7">
      <c r="A4139" s="60">
        <v>45674</v>
      </c>
      <c r="B4139" s="56" t="s">
        <v>16</v>
      </c>
      <c r="C4139" s="61">
        <v>1</v>
      </c>
      <c r="D4139" s="56" t="str">
        <f>VLOOKUP(B4139,'P Master'!$A$1:$C$39,3,0)</f>
        <v>0-500</v>
      </c>
      <c r="E4139" s="62">
        <f>VLOOKUP(D4139,'Slabs and Cost'!$B$9:$E$12,3,0)</f>
        <v>6</v>
      </c>
      <c r="F4139" s="62">
        <f t="shared" si="64"/>
        <v>6</v>
      </c>
      <c r="G4139" s="56" t="s">
        <v>56</v>
      </c>
    </row>
    <row r="4140" spans="1:7">
      <c r="A4140" s="60">
        <v>45674</v>
      </c>
      <c r="B4140" s="56" t="s">
        <v>37</v>
      </c>
      <c r="C4140" s="61">
        <v>1</v>
      </c>
      <c r="D4140" s="56" t="str">
        <f>VLOOKUP(B4140,'P Master'!$A$1:$C$39,3,0)</f>
        <v>0-500</v>
      </c>
      <c r="E4140" s="62">
        <f>VLOOKUP(D4140,'Slabs and Cost'!$B$9:$E$12,3,0)</f>
        <v>6</v>
      </c>
      <c r="F4140" s="62">
        <f t="shared" si="64"/>
        <v>6</v>
      </c>
      <c r="G4140" s="56" t="s">
        <v>56</v>
      </c>
    </row>
    <row r="4141" spans="1:7">
      <c r="A4141" s="60">
        <v>45674</v>
      </c>
      <c r="B4141" s="56" t="s">
        <v>20</v>
      </c>
      <c r="C4141" s="61">
        <v>1</v>
      </c>
      <c r="D4141" s="56" t="str">
        <f>VLOOKUP(B4141,'P Master'!$A$1:$C$39,3,0)</f>
        <v>0-500</v>
      </c>
      <c r="E4141" s="62">
        <f>VLOOKUP(D4141,'Slabs and Cost'!$B$9:$E$12,3,0)</f>
        <v>6</v>
      </c>
      <c r="F4141" s="62">
        <f t="shared" si="64"/>
        <v>6</v>
      </c>
      <c r="G4141" s="56" t="s">
        <v>56</v>
      </c>
    </row>
    <row r="4142" spans="1:7">
      <c r="A4142" s="60">
        <v>45674</v>
      </c>
      <c r="B4142" s="56" t="s">
        <v>37</v>
      </c>
      <c r="C4142" s="61">
        <v>1</v>
      </c>
      <c r="D4142" s="56" t="str">
        <f>VLOOKUP(B4142,'P Master'!$A$1:$C$39,3,0)</f>
        <v>0-500</v>
      </c>
      <c r="E4142" s="62">
        <f>VLOOKUP(D4142,'Slabs and Cost'!$B$9:$E$12,3,0)</f>
        <v>6</v>
      </c>
      <c r="F4142" s="62">
        <f t="shared" si="64"/>
        <v>6</v>
      </c>
      <c r="G4142" s="56" t="s">
        <v>56</v>
      </c>
    </row>
    <row r="4143" spans="1:7">
      <c r="A4143" s="60">
        <v>45674</v>
      </c>
      <c r="B4143" s="56" t="s">
        <v>37</v>
      </c>
      <c r="C4143" s="61">
        <v>1</v>
      </c>
      <c r="D4143" s="56" t="str">
        <f>VLOOKUP(B4143,'P Master'!$A$1:$C$39,3,0)</f>
        <v>0-500</v>
      </c>
      <c r="E4143" s="62">
        <f>VLOOKUP(D4143,'Slabs and Cost'!$B$9:$E$12,3,0)</f>
        <v>6</v>
      </c>
      <c r="F4143" s="62">
        <f t="shared" si="64"/>
        <v>6</v>
      </c>
      <c r="G4143" s="56" t="s">
        <v>56</v>
      </c>
    </row>
    <row r="4144" spans="1:7">
      <c r="A4144" s="60">
        <v>45674</v>
      </c>
      <c r="B4144" s="56" t="s">
        <v>20</v>
      </c>
      <c r="C4144" s="61">
        <v>1</v>
      </c>
      <c r="D4144" s="56" t="str">
        <f>VLOOKUP(B4144,'P Master'!$A$1:$C$39,3,0)</f>
        <v>0-500</v>
      </c>
      <c r="E4144" s="62">
        <f>VLOOKUP(D4144,'Slabs and Cost'!$B$9:$E$12,3,0)</f>
        <v>6</v>
      </c>
      <c r="F4144" s="62">
        <f t="shared" si="64"/>
        <v>6</v>
      </c>
      <c r="G4144" s="56" t="s">
        <v>56</v>
      </c>
    </row>
    <row r="4145" spans="1:7">
      <c r="A4145" s="60">
        <v>45674</v>
      </c>
      <c r="B4145" s="56" t="s">
        <v>37</v>
      </c>
      <c r="C4145" s="61">
        <v>1</v>
      </c>
      <c r="D4145" s="56" t="str">
        <f>VLOOKUP(B4145,'P Master'!$A$1:$C$39,3,0)</f>
        <v>0-500</v>
      </c>
      <c r="E4145" s="62">
        <f>VLOOKUP(D4145,'Slabs and Cost'!$B$9:$E$12,3,0)</f>
        <v>6</v>
      </c>
      <c r="F4145" s="62">
        <f t="shared" si="64"/>
        <v>6</v>
      </c>
      <c r="G4145" s="56" t="s">
        <v>56</v>
      </c>
    </row>
    <row r="4146" spans="1:7">
      <c r="A4146" s="60">
        <v>45674</v>
      </c>
      <c r="B4146" s="56" t="s">
        <v>37</v>
      </c>
      <c r="C4146" s="61">
        <v>1</v>
      </c>
      <c r="D4146" s="56" t="str">
        <f>VLOOKUP(B4146,'P Master'!$A$1:$C$39,3,0)</f>
        <v>0-500</v>
      </c>
      <c r="E4146" s="62">
        <f>VLOOKUP(D4146,'Slabs and Cost'!$B$9:$E$12,3,0)</f>
        <v>6</v>
      </c>
      <c r="F4146" s="62">
        <f t="shared" si="64"/>
        <v>6</v>
      </c>
      <c r="G4146" s="56" t="s">
        <v>56</v>
      </c>
    </row>
    <row r="4147" spans="1:7">
      <c r="A4147" s="60">
        <v>45674</v>
      </c>
      <c r="B4147" s="56" t="s">
        <v>37</v>
      </c>
      <c r="C4147" s="61">
        <v>1</v>
      </c>
      <c r="D4147" s="56" t="str">
        <f>VLOOKUP(B4147,'P Master'!$A$1:$C$39,3,0)</f>
        <v>0-500</v>
      </c>
      <c r="E4147" s="62">
        <f>VLOOKUP(D4147,'Slabs and Cost'!$B$9:$E$12,3,0)</f>
        <v>6</v>
      </c>
      <c r="F4147" s="62">
        <f t="shared" si="64"/>
        <v>6</v>
      </c>
      <c r="G4147" s="56" t="s">
        <v>56</v>
      </c>
    </row>
    <row r="4148" spans="1:7">
      <c r="A4148" s="60">
        <v>45674</v>
      </c>
      <c r="B4148" s="56" t="s">
        <v>20</v>
      </c>
      <c r="C4148" s="61">
        <v>1</v>
      </c>
      <c r="D4148" s="56" t="str">
        <f>VLOOKUP(B4148,'P Master'!$A$1:$C$39,3,0)</f>
        <v>0-500</v>
      </c>
      <c r="E4148" s="62">
        <f>VLOOKUP(D4148,'Slabs and Cost'!$B$9:$E$12,3,0)</f>
        <v>6</v>
      </c>
      <c r="F4148" s="62">
        <f t="shared" si="64"/>
        <v>6</v>
      </c>
      <c r="G4148" s="56" t="s">
        <v>56</v>
      </c>
    </row>
    <row r="4149" spans="1:7">
      <c r="A4149" s="60">
        <v>45674</v>
      </c>
      <c r="B4149" s="56" t="s">
        <v>37</v>
      </c>
      <c r="C4149" s="61">
        <v>1</v>
      </c>
      <c r="D4149" s="56" t="str">
        <f>VLOOKUP(B4149,'P Master'!$A$1:$C$39,3,0)</f>
        <v>0-500</v>
      </c>
      <c r="E4149" s="62">
        <f>VLOOKUP(D4149,'Slabs and Cost'!$B$9:$E$12,3,0)</f>
        <v>6</v>
      </c>
      <c r="F4149" s="62">
        <f t="shared" si="64"/>
        <v>6</v>
      </c>
      <c r="G4149" s="56" t="s">
        <v>56</v>
      </c>
    </row>
    <row r="4150" spans="1:7">
      <c r="A4150" s="60">
        <v>45674</v>
      </c>
      <c r="B4150" s="56" t="s">
        <v>18</v>
      </c>
      <c r="C4150" s="61">
        <v>1</v>
      </c>
      <c r="D4150" s="56" t="str">
        <f>VLOOKUP(B4150,'P Master'!$A$1:$C$39,3,0)</f>
        <v>0-500</v>
      </c>
      <c r="E4150" s="62">
        <f>VLOOKUP(D4150,'Slabs and Cost'!$B$9:$E$12,3,0)</f>
        <v>6</v>
      </c>
      <c r="F4150" s="62">
        <f t="shared" si="64"/>
        <v>6</v>
      </c>
      <c r="G4150" s="56" t="s">
        <v>56</v>
      </c>
    </row>
    <row r="4151" spans="1:7">
      <c r="A4151" s="60">
        <v>45674</v>
      </c>
      <c r="B4151" s="56" t="s">
        <v>18</v>
      </c>
      <c r="C4151" s="61">
        <v>1</v>
      </c>
      <c r="D4151" s="56" t="str">
        <f>VLOOKUP(B4151,'P Master'!$A$1:$C$39,3,0)</f>
        <v>0-500</v>
      </c>
      <c r="E4151" s="62">
        <f>VLOOKUP(D4151,'Slabs and Cost'!$B$9:$E$12,3,0)</f>
        <v>6</v>
      </c>
      <c r="F4151" s="62">
        <f t="shared" si="64"/>
        <v>6</v>
      </c>
      <c r="G4151" s="56" t="s">
        <v>56</v>
      </c>
    </row>
    <row r="4152" spans="1:7">
      <c r="A4152" s="60">
        <v>45674</v>
      </c>
      <c r="B4152" s="56" t="s">
        <v>16</v>
      </c>
      <c r="C4152" s="61">
        <v>1</v>
      </c>
      <c r="D4152" s="56" t="str">
        <f>VLOOKUP(B4152,'P Master'!$A$1:$C$39,3,0)</f>
        <v>0-500</v>
      </c>
      <c r="E4152" s="62">
        <f>VLOOKUP(D4152,'Slabs and Cost'!$B$9:$E$12,3,0)</f>
        <v>6</v>
      </c>
      <c r="F4152" s="62">
        <f t="shared" si="64"/>
        <v>6</v>
      </c>
      <c r="G4152" s="56" t="s">
        <v>56</v>
      </c>
    </row>
    <row r="4153" spans="1:7">
      <c r="A4153" s="60">
        <v>45674</v>
      </c>
      <c r="B4153" s="56" t="s">
        <v>37</v>
      </c>
      <c r="C4153" s="61">
        <v>1</v>
      </c>
      <c r="D4153" s="56" t="str">
        <f>VLOOKUP(B4153,'P Master'!$A$1:$C$39,3,0)</f>
        <v>0-500</v>
      </c>
      <c r="E4153" s="62">
        <f>VLOOKUP(D4153,'Slabs and Cost'!$B$9:$E$12,3,0)</f>
        <v>6</v>
      </c>
      <c r="F4153" s="62">
        <f t="shared" si="64"/>
        <v>6</v>
      </c>
      <c r="G4153" s="56" t="s">
        <v>56</v>
      </c>
    </row>
    <row r="4154" spans="1:7">
      <c r="A4154" s="60">
        <v>45674</v>
      </c>
      <c r="B4154" s="56" t="s">
        <v>17</v>
      </c>
      <c r="C4154" s="61">
        <v>1</v>
      </c>
      <c r="D4154" s="56" t="str">
        <f>VLOOKUP(B4154,'P Master'!$A$1:$C$39,3,0)</f>
        <v>0-500</v>
      </c>
      <c r="E4154" s="62">
        <f>VLOOKUP(D4154,'Slabs and Cost'!$B$9:$E$12,3,0)</f>
        <v>6</v>
      </c>
      <c r="F4154" s="62">
        <f t="shared" si="64"/>
        <v>6</v>
      </c>
      <c r="G4154" s="56" t="s">
        <v>56</v>
      </c>
    </row>
    <row r="4155" spans="1:7">
      <c r="A4155" s="60">
        <v>45674</v>
      </c>
      <c r="B4155" s="56" t="s">
        <v>32</v>
      </c>
      <c r="C4155" s="61">
        <v>1</v>
      </c>
      <c r="D4155" s="56" t="str">
        <f>VLOOKUP(B4155,'P Master'!$A$1:$C$39,3,0)</f>
        <v>0-500</v>
      </c>
      <c r="E4155" s="62">
        <f>VLOOKUP(D4155,'Slabs and Cost'!$B$9:$E$12,3,0)</f>
        <v>6</v>
      </c>
      <c r="F4155" s="62">
        <f t="shared" si="64"/>
        <v>6</v>
      </c>
      <c r="G4155" s="56" t="s">
        <v>56</v>
      </c>
    </row>
    <row r="4156" spans="1:7">
      <c r="A4156" s="60">
        <v>45674</v>
      </c>
      <c r="B4156" s="56" t="s">
        <v>37</v>
      </c>
      <c r="C4156" s="61">
        <v>1</v>
      </c>
      <c r="D4156" s="56" t="str">
        <f>VLOOKUP(B4156,'P Master'!$A$1:$C$39,3,0)</f>
        <v>0-500</v>
      </c>
      <c r="E4156" s="62">
        <f>VLOOKUP(D4156,'Slabs and Cost'!$B$9:$E$12,3,0)</f>
        <v>6</v>
      </c>
      <c r="F4156" s="62">
        <f t="shared" si="64"/>
        <v>6</v>
      </c>
      <c r="G4156" s="56" t="s">
        <v>56</v>
      </c>
    </row>
    <row r="4157" spans="1:7">
      <c r="A4157" s="60">
        <v>45674</v>
      </c>
      <c r="B4157" s="56" t="s">
        <v>37</v>
      </c>
      <c r="C4157" s="61">
        <v>1</v>
      </c>
      <c r="D4157" s="56" t="str">
        <f>VLOOKUP(B4157,'P Master'!$A$1:$C$39,3,0)</f>
        <v>0-500</v>
      </c>
      <c r="E4157" s="62">
        <f>VLOOKUP(D4157,'Slabs and Cost'!$B$9:$E$12,3,0)</f>
        <v>6</v>
      </c>
      <c r="F4157" s="62">
        <f t="shared" si="64"/>
        <v>6</v>
      </c>
      <c r="G4157" s="56" t="s">
        <v>56</v>
      </c>
    </row>
    <row r="4158" spans="1:7">
      <c r="A4158" s="60">
        <v>45674</v>
      </c>
      <c r="B4158" s="56" t="s">
        <v>16</v>
      </c>
      <c r="C4158" s="61">
        <v>1</v>
      </c>
      <c r="D4158" s="56" t="str">
        <f>VLOOKUP(B4158,'P Master'!$A$1:$C$39,3,0)</f>
        <v>0-500</v>
      </c>
      <c r="E4158" s="62">
        <f>VLOOKUP(D4158,'Slabs and Cost'!$B$9:$E$12,3,0)</f>
        <v>6</v>
      </c>
      <c r="F4158" s="62">
        <f t="shared" si="64"/>
        <v>6</v>
      </c>
      <c r="G4158" s="56" t="s">
        <v>56</v>
      </c>
    </row>
    <row r="4159" spans="1:7">
      <c r="A4159" s="60">
        <v>45674</v>
      </c>
      <c r="B4159" s="56" t="s">
        <v>25</v>
      </c>
      <c r="C4159" s="61">
        <v>1</v>
      </c>
      <c r="D4159" s="56" t="str">
        <f>VLOOKUP(B4159,'P Master'!$A$1:$C$39,3,0)</f>
        <v>0-500</v>
      </c>
      <c r="E4159" s="62">
        <f>VLOOKUP(D4159,'Slabs and Cost'!$B$9:$E$12,3,0)</f>
        <v>6</v>
      </c>
      <c r="F4159" s="62">
        <f t="shared" si="64"/>
        <v>6</v>
      </c>
      <c r="G4159" s="56" t="s">
        <v>56</v>
      </c>
    </row>
    <row r="4160" spans="1:7">
      <c r="A4160" s="60">
        <v>45674</v>
      </c>
      <c r="B4160" s="56" t="s">
        <v>37</v>
      </c>
      <c r="C4160" s="61">
        <v>1</v>
      </c>
      <c r="D4160" s="56" t="str">
        <f>VLOOKUP(B4160,'P Master'!$A$1:$C$39,3,0)</f>
        <v>0-500</v>
      </c>
      <c r="E4160" s="62">
        <f>VLOOKUP(D4160,'Slabs and Cost'!$B$9:$E$12,3,0)</f>
        <v>6</v>
      </c>
      <c r="F4160" s="62">
        <f t="shared" si="64"/>
        <v>6</v>
      </c>
      <c r="G4160" s="56" t="s">
        <v>56</v>
      </c>
    </row>
    <row r="4161" spans="1:7">
      <c r="A4161" s="60">
        <v>45674</v>
      </c>
      <c r="B4161" s="56" t="s">
        <v>37</v>
      </c>
      <c r="C4161" s="61">
        <v>1</v>
      </c>
      <c r="D4161" s="56" t="str">
        <f>VLOOKUP(B4161,'P Master'!$A$1:$C$39,3,0)</f>
        <v>0-500</v>
      </c>
      <c r="E4161" s="62">
        <f>VLOOKUP(D4161,'Slabs and Cost'!$B$9:$E$12,3,0)</f>
        <v>6</v>
      </c>
      <c r="F4161" s="62">
        <f t="shared" si="64"/>
        <v>6</v>
      </c>
      <c r="G4161" s="56" t="s">
        <v>56</v>
      </c>
    </row>
    <row r="4162" spans="1:7">
      <c r="A4162" s="60">
        <v>45674</v>
      </c>
      <c r="B4162" s="56" t="s">
        <v>37</v>
      </c>
      <c r="C4162" s="61">
        <v>1</v>
      </c>
      <c r="D4162" s="56" t="str">
        <f>VLOOKUP(B4162,'P Master'!$A$1:$C$39,3,0)</f>
        <v>0-500</v>
      </c>
      <c r="E4162" s="62">
        <f>VLOOKUP(D4162,'Slabs and Cost'!$B$9:$E$12,3,0)</f>
        <v>6</v>
      </c>
      <c r="F4162" s="62">
        <f t="shared" ref="F4162:F4225" si="65">C4162*E4162</f>
        <v>6</v>
      </c>
      <c r="G4162" s="56" t="s">
        <v>56</v>
      </c>
    </row>
    <row r="4163" spans="1:7">
      <c r="A4163" s="60">
        <v>45674</v>
      </c>
      <c r="B4163" s="56" t="s">
        <v>37</v>
      </c>
      <c r="C4163" s="61">
        <v>1</v>
      </c>
      <c r="D4163" s="56" t="str">
        <f>VLOOKUP(B4163,'P Master'!$A$1:$C$39,3,0)</f>
        <v>0-500</v>
      </c>
      <c r="E4163" s="62">
        <f>VLOOKUP(D4163,'Slabs and Cost'!$B$9:$E$12,3,0)</f>
        <v>6</v>
      </c>
      <c r="F4163" s="62">
        <f t="shared" si="65"/>
        <v>6</v>
      </c>
      <c r="G4163" s="56" t="s">
        <v>56</v>
      </c>
    </row>
    <row r="4164" spans="1:7">
      <c r="A4164" s="60">
        <v>45674</v>
      </c>
      <c r="B4164" s="56" t="s">
        <v>39</v>
      </c>
      <c r="C4164" s="61">
        <v>1</v>
      </c>
      <c r="D4164" s="56" t="str">
        <f>VLOOKUP(B4164,'P Master'!$A$1:$C$39,3,0)</f>
        <v>0-500</v>
      </c>
      <c r="E4164" s="62">
        <f>VLOOKUP(D4164,'Slabs and Cost'!$B$9:$E$12,3,0)</f>
        <v>6</v>
      </c>
      <c r="F4164" s="62">
        <f t="shared" si="65"/>
        <v>6</v>
      </c>
      <c r="G4164" s="56" t="s">
        <v>56</v>
      </c>
    </row>
    <row r="4165" spans="1:7">
      <c r="A4165" s="60">
        <v>45675</v>
      </c>
      <c r="B4165" s="56" t="s">
        <v>17</v>
      </c>
      <c r="C4165" s="61">
        <v>1</v>
      </c>
      <c r="D4165" s="56" t="str">
        <f>VLOOKUP(B4165,'P Master'!$A$1:$C$39,3,0)</f>
        <v>0-500</v>
      </c>
      <c r="E4165" s="62">
        <f>VLOOKUP(D4165,'Slabs and Cost'!$B$9:$E$12,3,0)</f>
        <v>6</v>
      </c>
      <c r="F4165" s="62">
        <f t="shared" si="65"/>
        <v>6</v>
      </c>
      <c r="G4165" s="56" t="s">
        <v>56</v>
      </c>
    </row>
    <row r="4166" spans="1:7">
      <c r="A4166" s="60">
        <v>45675</v>
      </c>
      <c r="B4166" s="56" t="s">
        <v>46</v>
      </c>
      <c r="C4166" s="61">
        <v>1</v>
      </c>
      <c r="D4166" s="56" t="str">
        <f>VLOOKUP(B4166,'P Master'!$A$1:$C$39,3,0)</f>
        <v>0-500</v>
      </c>
      <c r="E4166" s="62">
        <f>VLOOKUP(D4166,'Slabs and Cost'!$B$9:$E$12,3,0)</f>
        <v>6</v>
      </c>
      <c r="F4166" s="62">
        <f t="shared" si="65"/>
        <v>6</v>
      </c>
      <c r="G4166" s="56" t="s">
        <v>56</v>
      </c>
    </row>
    <row r="4167" spans="1:7">
      <c r="A4167" s="60">
        <v>45675</v>
      </c>
      <c r="B4167" s="56" t="s">
        <v>20</v>
      </c>
      <c r="C4167" s="61">
        <v>1</v>
      </c>
      <c r="D4167" s="56" t="str">
        <f>VLOOKUP(B4167,'P Master'!$A$1:$C$39,3,0)</f>
        <v>0-500</v>
      </c>
      <c r="E4167" s="62">
        <f>VLOOKUP(D4167,'Slabs and Cost'!$B$9:$E$12,3,0)</f>
        <v>6</v>
      </c>
      <c r="F4167" s="62">
        <f t="shared" si="65"/>
        <v>6</v>
      </c>
      <c r="G4167" s="56" t="s">
        <v>56</v>
      </c>
    </row>
    <row r="4168" spans="1:7">
      <c r="A4168" s="60">
        <v>45675</v>
      </c>
      <c r="B4168" s="56" t="s">
        <v>46</v>
      </c>
      <c r="C4168" s="61">
        <v>1</v>
      </c>
      <c r="D4168" s="56" t="str">
        <f>VLOOKUP(B4168,'P Master'!$A$1:$C$39,3,0)</f>
        <v>0-500</v>
      </c>
      <c r="E4168" s="62">
        <f>VLOOKUP(D4168,'Slabs and Cost'!$B$9:$E$12,3,0)</f>
        <v>6</v>
      </c>
      <c r="F4168" s="62">
        <f t="shared" si="65"/>
        <v>6</v>
      </c>
      <c r="G4168" s="56" t="s">
        <v>56</v>
      </c>
    </row>
    <row r="4169" spans="1:7">
      <c r="A4169" s="60">
        <v>45675</v>
      </c>
      <c r="B4169" s="56" t="s">
        <v>20</v>
      </c>
      <c r="C4169" s="61">
        <v>1</v>
      </c>
      <c r="D4169" s="56" t="str">
        <f>VLOOKUP(B4169,'P Master'!$A$1:$C$39,3,0)</f>
        <v>0-500</v>
      </c>
      <c r="E4169" s="62">
        <f>VLOOKUP(D4169,'Slabs and Cost'!$B$9:$E$12,3,0)</f>
        <v>6</v>
      </c>
      <c r="F4169" s="62">
        <f t="shared" si="65"/>
        <v>6</v>
      </c>
      <c r="G4169" s="56" t="s">
        <v>56</v>
      </c>
    </row>
    <row r="4170" spans="1:7">
      <c r="A4170" s="60">
        <v>45675</v>
      </c>
      <c r="B4170" s="56" t="s">
        <v>16</v>
      </c>
      <c r="C4170" s="61">
        <v>1</v>
      </c>
      <c r="D4170" s="56" t="str">
        <f>VLOOKUP(B4170,'P Master'!$A$1:$C$39,3,0)</f>
        <v>0-500</v>
      </c>
      <c r="E4170" s="62">
        <f>VLOOKUP(D4170,'Slabs and Cost'!$B$9:$E$12,3,0)</f>
        <v>6</v>
      </c>
      <c r="F4170" s="62">
        <f t="shared" si="65"/>
        <v>6</v>
      </c>
      <c r="G4170" s="56" t="s">
        <v>56</v>
      </c>
    </row>
    <row r="4171" spans="1:7">
      <c r="A4171" s="60">
        <v>45675</v>
      </c>
      <c r="B4171" s="56" t="s">
        <v>46</v>
      </c>
      <c r="C4171" s="61">
        <v>1</v>
      </c>
      <c r="D4171" s="56" t="str">
        <f>VLOOKUP(B4171,'P Master'!$A$1:$C$39,3,0)</f>
        <v>0-500</v>
      </c>
      <c r="E4171" s="62">
        <f>VLOOKUP(D4171,'Slabs and Cost'!$B$9:$E$12,3,0)</f>
        <v>6</v>
      </c>
      <c r="F4171" s="62">
        <f t="shared" si="65"/>
        <v>6</v>
      </c>
      <c r="G4171" s="56" t="s">
        <v>56</v>
      </c>
    </row>
    <row r="4172" spans="1:7">
      <c r="A4172" s="60">
        <v>45675</v>
      </c>
      <c r="B4172" s="56" t="s">
        <v>37</v>
      </c>
      <c r="C4172" s="61">
        <v>1</v>
      </c>
      <c r="D4172" s="56" t="str">
        <f>VLOOKUP(B4172,'P Master'!$A$1:$C$39,3,0)</f>
        <v>0-500</v>
      </c>
      <c r="E4172" s="62">
        <f>VLOOKUP(D4172,'Slabs and Cost'!$B$9:$E$12,3,0)</f>
        <v>6</v>
      </c>
      <c r="F4172" s="62">
        <f t="shared" si="65"/>
        <v>6</v>
      </c>
      <c r="G4172" s="56" t="s">
        <v>56</v>
      </c>
    </row>
    <row r="4173" spans="1:7">
      <c r="A4173" s="60">
        <v>45675</v>
      </c>
      <c r="B4173" s="56" t="s">
        <v>46</v>
      </c>
      <c r="C4173" s="61">
        <v>1</v>
      </c>
      <c r="D4173" s="56" t="str">
        <f>VLOOKUP(B4173,'P Master'!$A$1:$C$39,3,0)</f>
        <v>0-500</v>
      </c>
      <c r="E4173" s="62">
        <f>VLOOKUP(D4173,'Slabs and Cost'!$B$9:$E$12,3,0)</f>
        <v>6</v>
      </c>
      <c r="F4173" s="62">
        <f t="shared" si="65"/>
        <v>6</v>
      </c>
      <c r="G4173" s="56" t="s">
        <v>56</v>
      </c>
    </row>
    <row r="4174" spans="1:7">
      <c r="A4174" s="60">
        <v>45675</v>
      </c>
      <c r="B4174" s="56" t="s">
        <v>46</v>
      </c>
      <c r="C4174" s="61">
        <v>1</v>
      </c>
      <c r="D4174" s="56" t="str">
        <f>VLOOKUP(B4174,'P Master'!$A$1:$C$39,3,0)</f>
        <v>0-500</v>
      </c>
      <c r="E4174" s="62">
        <f>VLOOKUP(D4174,'Slabs and Cost'!$B$9:$E$12,3,0)</f>
        <v>6</v>
      </c>
      <c r="F4174" s="62">
        <f t="shared" si="65"/>
        <v>6</v>
      </c>
      <c r="G4174" s="56" t="s">
        <v>56</v>
      </c>
    </row>
    <row r="4175" spans="1:7">
      <c r="A4175" s="60">
        <v>45675</v>
      </c>
      <c r="B4175" s="56" t="s">
        <v>46</v>
      </c>
      <c r="C4175" s="61">
        <v>1</v>
      </c>
      <c r="D4175" s="56" t="str">
        <f>VLOOKUP(B4175,'P Master'!$A$1:$C$39,3,0)</f>
        <v>0-500</v>
      </c>
      <c r="E4175" s="62">
        <f>VLOOKUP(D4175,'Slabs and Cost'!$B$9:$E$12,3,0)</f>
        <v>6</v>
      </c>
      <c r="F4175" s="62">
        <f t="shared" si="65"/>
        <v>6</v>
      </c>
      <c r="G4175" s="56" t="s">
        <v>56</v>
      </c>
    </row>
    <row r="4176" spans="1:7">
      <c r="A4176" s="60">
        <v>45675</v>
      </c>
      <c r="B4176" s="56" t="s">
        <v>45</v>
      </c>
      <c r="C4176" s="61">
        <v>1</v>
      </c>
      <c r="D4176" s="56" t="str">
        <f>VLOOKUP(B4176,'P Master'!$A$1:$C$39,3,0)</f>
        <v>500-1</v>
      </c>
      <c r="E4176" s="62">
        <f>VLOOKUP(D4176,'Slabs and Cost'!$B$9:$E$12,3,0)</f>
        <v>6</v>
      </c>
      <c r="F4176" s="62">
        <f t="shared" si="65"/>
        <v>6</v>
      </c>
      <c r="G4176" s="56" t="s">
        <v>56</v>
      </c>
    </row>
    <row r="4177" spans="1:7">
      <c r="A4177" s="60">
        <v>45675</v>
      </c>
      <c r="B4177" s="56" t="s">
        <v>16</v>
      </c>
      <c r="C4177" s="61">
        <v>1</v>
      </c>
      <c r="D4177" s="56" t="str">
        <f>VLOOKUP(B4177,'P Master'!$A$1:$C$39,3,0)</f>
        <v>0-500</v>
      </c>
      <c r="E4177" s="62">
        <f>VLOOKUP(D4177,'Slabs and Cost'!$B$9:$E$12,3,0)</f>
        <v>6</v>
      </c>
      <c r="F4177" s="62">
        <f t="shared" si="65"/>
        <v>6</v>
      </c>
      <c r="G4177" s="56" t="s">
        <v>56</v>
      </c>
    </row>
    <row r="4178" spans="1:7">
      <c r="A4178" s="60">
        <v>45675</v>
      </c>
      <c r="B4178" s="56" t="s">
        <v>46</v>
      </c>
      <c r="C4178" s="61">
        <v>1</v>
      </c>
      <c r="D4178" s="56" t="str">
        <f>VLOOKUP(B4178,'P Master'!$A$1:$C$39,3,0)</f>
        <v>0-500</v>
      </c>
      <c r="E4178" s="62">
        <f>VLOOKUP(D4178,'Slabs and Cost'!$B$9:$E$12,3,0)</f>
        <v>6</v>
      </c>
      <c r="F4178" s="62">
        <f t="shared" si="65"/>
        <v>6</v>
      </c>
      <c r="G4178" s="56" t="s">
        <v>56</v>
      </c>
    </row>
    <row r="4179" spans="1:7">
      <c r="A4179" s="60">
        <v>45675</v>
      </c>
      <c r="B4179" s="56" t="s">
        <v>46</v>
      </c>
      <c r="C4179" s="61">
        <v>1</v>
      </c>
      <c r="D4179" s="56" t="str">
        <f>VLOOKUP(B4179,'P Master'!$A$1:$C$39,3,0)</f>
        <v>0-500</v>
      </c>
      <c r="E4179" s="62">
        <f>VLOOKUP(D4179,'Slabs and Cost'!$B$9:$E$12,3,0)</f>
        <v>6</v>
      </c>
      <c r="F4179" s="62">
        <f t="shared" si="65"/>
        <v>6</v>
      </c>
      <c r="G4179" s="56" t="s">
        <v>56</v>
      </c>
    </row>
    <row r="4180" spans="1:7">
      <c r="A4180" s="60">
        <v>45675</v>
      </c>
      <c r="B4180" s="56" t="s">
        <v>16</v>
      </c>
      <c r="C4180" s="61">
        <v>1</v>
      </c>
      <c r="D4180" s="56" t="str">
        <f>VLOOKUP(B4180,'P Master'!$A$1:$C$39,3,0)</f>
        <v>0-500</v>
      </c>
      <c r="E4180" s="62">
        <f>VLOOKUP(D4180,'Slabs and Cost'!$B$9:$E$12,3,0)</f>
        <v>6</v>
      </c>
      <c r="F4180" s="62">
        <f t="shared" si="65"/>
        <v>6</v>
      </c>
      <c r="G4180" s="56" t="s">
        <v>56</v>
      </c>
    </row>
    <row r="4181" spans="1:7">
      <c r="A4181" s="60">
        <v>45675</v>
      </c>
      <c r="B4181" s="56" t="s">
        <v>32</v>
      </c>
      <c r="C4181" s="61">
        <v>1</v>
      </c>
      <c r="D4181" s="56" t="str">
        <f>VLOOKUP(B4181,'P Master'!$A$1:$C$39,3,0)</f>
        <v>0-500</v>
      </c>
      <c r="E4181" s="62">
        <f>VLOOKUP(D4181,'Slabs and Cost'!$B$9:$E$12,3,0)</f>
        <v>6</v>
      </c>
      <c r="F4181" s="62">
        <f t="shared" si="65"/>
        <v>6</v>
      </c>
      <c r="G4181" s="56" t="s">
        <v>56</v>
      </c>
    </row>
    <row r="4182" spans="1:7">
      <c r="A4182" s="60">
        <v>45675</v>
      </c>
      <c r="B4182" s="56" t="s">
        <v>46</v>
      </c>
      <c r="C4182" s="61">
        <v>1</v>
      </c>
      <c r="D4182" s="56" t="str">
        <f>VLOOKUP(B4182,'P Master'!$A$1:$C$39,3,0)</f>
        <v>0-500</v>
      </c>
      <c r="E4182" s="62">
        <f>VLOOKUP(D4182,'Slabs and Cost'!$B$9:$E$12,3,0)</f>
        <v>6</v>
      </c>
      <c r="F4182" s="62">
        <f t="shared" si="65"/>
        <v>6</v>
      </c>
      <c r="G4182" s="56" t="s">
        <v>56</v>
      </c>
    </row>
    <row r="4183" spans="1:7">
      <c r="A4183" s="60">
        <v>45675</v>
      </c>
      <c r="B4183" s="56" t="s">
        <v>46</v>
      </c>
      <c r="C4183" s="61">
        <v>1</v>
      </c>
      <c r="D4183" s="56" t="str">
        <f>VLOOKUP(B4183,'P Master'!$A$1:$C$39,3,0)</f>
        <v>0-500</v>
      </c>
      <c r="E4183" s="62">
        <f>VLOOKUP(D4183,'Slabs and Cost'!$B$9:$E$12,3,0)</f>
        <v>6</v>
      </c>
      <c r="F4183" s="62">
        <f t="shared" si="65"/>
        <v>6</v>
      </c>
      <c r="G4183" s="56" t="s">
        <v>56</v>
      </c>
    </row>
    <row r="4184" spans="1:7">
      <c r="A4184" s="60">
        <v>45675</v>
      </c>
      <c r="B4184" s="56" t="s">
        <v>46</v>
      </c>
      <c r="C4184" s="61">
        <v>1</v>
      </c>
      <c r="D4184" s="56" t="str">
        <f>VLOOKUP(B4184,'P Master'!$A$1:$C$39,3,0)</f>
        <v>0-500</v>
      </c>
      <c r="E4184" s="62">
        <f>VLOOKUP(D4184,'Slabs and Cost'!$B$9:$E$12,3,0)</f>
        <v>6</v>
      </c>
      <c r="F4184" s="62">
        <f t="shared" si="65"/>
        <v>6</v>
      </c>
      <c r="G4184" s="56" t="s">
        <v>56</v>
      </c>
    </row>
    <row r="4185" spans="1:7">
      <c r="A4185" s="60">
        <v>45675</v>
      </c>
      <c r="B4185" s="56" t="s">
        <v>46</v>
      </c>
      <c r="C4185" s="61">
        <v>1</v>
      </c>
      <c r="D4185" s="56" t="str">
        <f>VLOOKUP(B4185,'P Master'!$A$1:$C$39,3,0)</f>
        <v>0-500</v>
      </c>
      <c r="E4185" s="62">
        <f>VLOOKUP(D4185,'Slabs and Cost'!$B$9:$E$12,3,0)</f>
        <v>6</v>
      </c>
      <c r="F4185" s="62">
        <f t="shared" si="65"/>
        <v>6</v>
      </c>
      <c r="G4185" s="56" t="s">
        <v>56</v>
      </c>
    </row>
    <row r="4186" spans="1:7">
      <c r="A4186" s="60">
        <v>45675</v>
      </c>
      <c r="B4186" s="56" t="s">
        <v>46</v>
      </c>
      <c r="C4186" s="61">
        <v>1</v>
      </c>
      <c r="D4186" s="56" t="str">
        <f>VLOOKUP(B4186,'P Master'!$A$1:$C$39,3,0)</f>
        <v>0-500</v>
      </c>
      <c r="E4186" s="62">
        <f>VLOOKUP(D4186,'Slabs and Cost'!$B$9:$E$12,3,0)</f>
        <v>6</v>
      </c>
      <c r="F4186" s="62">
        <f t="shared" si="65"/>
        <v>6</v>
      </c>
      <c r="G4186" s="56" t="s">
        <v>56</v>
      </c>
    </row>
    <row r="4187" spans="1:7">
      <c r="A4187" s="60">
        <v>45675</v>
      </c>
      <c r="B4187" s="56" t="s">
        <v>46</v>
      </c>
      <c r="C4187" s="61">
        <v>1</v>
      </c>
      <c r="D4187" s="56" t="str">
        <f>VLOOKUP(B4187,'P Master'!$A$1:$C$39,3,0)</f>
        <v>0-500</v>
      </c>
      <c r="E4187" s="62">
        <f>VLOOKUP(D4187,'Slabs and Cost'!$B$9:$E$12,3,0)</f>
        <v>6</v>
      </c>
      <c r="F4187" s="62">
        <f t="shared" si="65"/>
        <v>6</v>
      </c>
      <c r="G4187" s="56" t="s">
        <v>56</v>
      </c>
    </row>
    <row r="4188" spans="1:7">
      <c r="A4188" s="60">
        <v>45675</v>
      </c>
      <c r="B4188" s="56" t="s">
        <v>46</v>
      </c>
      <c r="C4188" s="61">
        <v>1</v>
      </c>
      <c r="D4188" s="56" t="str">
        <f>VLOOKUP(B4188,'P Master'!$A$1:$C$39,3,0)</f>
        <v>0-500</v>
      </c>
      <c r="E4188" s="62">
        <f>VLOOKUP(D4188,'Slabs and Cost'!$B$9:$E$12,3,0)</f>
        <v>6</v>
      </c>
      <c r="F4188" s="62">
        <f t="shared" si="65"/>
        <v>6</v>
      </c>
      <c r="G4188" s="56" t="s">
        <v>56</v>
      </c>
    </row>
    <row r="4189" spans="1:7">
      <c r="A4189" s="60">
        <v>45675</v>
      </c>
      <c r="B4189" s="56" t="s">
        <v>16</v>
      </c>
      <c r="C4189" s="61">
        <v>1</v>
      </c>
      <c r="D4189" s="56" t="str">
        <f>VLOOKUP(B4189,'P Master'!$A$1:$C$39,3,0)</f>
        <v>0-500</v>
      </c>
      <c r="E4189" s="62">
        <f>VLOOKUP(D4189,'Slabs and Cost'!$B$9:$E$12,3,0)</f>
        <v>6</v>
      </c>
      <c r="F4189" s="62">
        <f t="shared" si="65"/>
        <v>6</v>
      </c>
      <c r="G4189" s="56" t="s">
        <v>56</v>
      </c>
    </row>
    <row r="4190" spans="1:7">
      <c r="A4190" s="60">
        <v>45675</v>
      </c>
      <c r="B4190" s="56" t="s">
        <v>41</v>
      </c>
      <c r="C4190" s="61">
        <v>1</v>
      </c>
      <c r="D4190" s="56" t="str">
        <f>VLOOKUP(B4190,'P Master'!$A$1:$C$39,3,0)</f>
        <v>0-500</v>
      </c>
      <c r="E4190" s="62">
        <f>VLOOKUP(D4190,'Slabs and Cost'!$B$9:$E$12,3,0)</f>
        <v>6</v>
      </c>
      <c r="F4190" s="62">
        <f t="shared" si="65"/>
        <v>6</v>
      </c>
      <c r="G4190" s="56" t="s">
        <v>56</v>
      </c>
    </row>
    <row r="4191" spans="1:7">
      <c r="A4191" s="60">
        <v>45675</v>
      </c>
      <c r="B4191" s="56" t="s">
        <v>32</v>
      </c>
      <c r="C4191" s="61">
        <v>1</v>
      </c>
      <c r="D4191" s="56" t="str">
        <f>VLOOKUP(B4191,'P Master'!$A$1:$C$39,3,0)</f>
        <v>0-500</v>
      </c>
      <c r="E4191" s="62">
        <f>VLOOKUP(D4191,'Slabs and Cost'!$B$9:$E$12,3,0)</f>
        <v>6</v>
      </c>
      <c r="F4191" s="62">
        <f t="shared" si="65"/>
        <v>6</v>
      </c>
      <c r="G4191" s="56" t="s">
        <v>56</v>
      </c>
    </row>
    <row r="4192" spans="1:7">
      <c r="A4192" s="60">
        <v>45675</v>
      </c>
      <c r="B4192" s="56" t="s">
        <v>37</v>
      </c>
      <c r="C4192" s="61">
        <v>1</v>
      </c>
      <c r="D4192" s="56" t="str">
        <f>VLOOKUP(B4192,'P Master'!$A$1:$C$39,3,0)</f>
        <v>0-500</v>
      </c>
      <c r="E4192" s="62">
        <f>VLOOKUP(D4192,'Slabs and Cost'!$B$9:$E$12,3,0)</f>
        <v>6</v>
      </c>
      <c r="F4192" s="62">
        <f t="shared" si="65"/>
        <v>6</v>
      </c>
      <c r="G4192" s="56" t="s">
        <v>56</v>
      </c>
    </row>
    <row r="4193" spans="1:7">
      <c r="A4193" s="60">
        <v>45675</v>
      </c>
      <c r="B4193" s="56" t="s">
        <v>32</v>
      </c>
      <c r="C4193" s="61">
        <v>1</v>
      </c>
      <c r="D4193" s="56" t="str">
        <f>VLOOKUP(B4193,'P Master'!$A$1:$C$39,3,0)</f>
        <v>0-500</v>
      </c>
      <c r="E4193" s="62">
        <f>VLOOKUP(D4193,'Slabs and Cost'!$B$9:$E$12,3,0)</f>
        <v>6</v>
      </c>
      <c r="F4193" s="62">
        <f t="shared" si="65"/>
        <v>6</v>
      </c>
      <c r="G4193" s="56" t="s">
        <v>56</v>
      </c>
    </row>
    <row r="4194" spans="1:7">
      <c r="A4194" s="60">
        <v>45675</v>
      </c>
      <c r="B4194" s="56" t="s">
        <v>39</v>
      </c>
      <c r="C4194" s="61">
        <v>1</v>
      </c>
      <c r="D4194" s="56" t="str">
        <f>VLOOKUP(B4194,'P Master'!$A$1:$C$39,3,0)</f>
        <v>0-500</v>
      </c>
      <c r="E4194" s="62">
        <f>VLOOKUP(D4194,'Slabs and Cost'!$B$9:$E$12,3,0)</f>
        <v>6</v>
      </c>
      <c r="F4194" s="62">
        <f t="shared" si="65"/>
        <v>6</v>
      </c>
      <c r="G4194" s="56" t="s">
        <v>56</v>
      </c>
    </row>
    <row r="4195" spans="1:7">
      <c r="A4195" s="60">
        <v>45675</v>
      </c>
      <c r="B4195" s="56" t="s">
        <v>46</v>
      </c>
      <c r="C4195" s="61">
        <v>1</v>
      </c>
      <c r="D4195" s="56" t="str">
        <f>VLOOKUP(B4195,'P Master'!$A$1:$C$39,3,0)</f>
        <v>0-500</v>
      </c>
      <c r="E4195" s="62">
        <f>VLOOKUP(D4195,'Slabs and Cost'!$B$9:$E$12,3,0)</f>
        <v>6</v>
      </c>
      <c r="F4195" s="62">
        <f t="shared" si="65"/>
        <v>6</v>
      </c>
      <c r="G4195" s="56" t="s">
        <v>56</v>
      </c>
    </row>
    <row r="4196" spans="1:7">
      <c r="A4196" s="60">
        <v>45675</v>
      </c>
      <c r="B4196" s="56" t="s">
        <v>37</v>
      </c>
      <c r="C4196" s="61">
        <v>1</v>
      </c>
      <c r="D4196" s="56" t="str">
        <f>VLOOKUP(B4196,'P Master'!$A$1:$C$39,3,0)</f>
        <v>0-500</v>
      </c>
      <c r="E4196" s="62">
        <f>VLOOKUP(D4196,'Slabs and Cost'!$B$9:$E$12,3,0)</f>
        <v>6</v>
      </c>
      <c r="F4196" s="62">
        <f t="shared" si="65"/>
        <v>6</v>
      </c>
      <c r="G4196" s="56" t="s">
        <v>56</v>
      </c>
    </row>
    <row r="4197" spans="1:7">
      <c r="A4197" s="60">
        <v>45675</v>
      </c>
      <c r="B4197" s="56" t="s">
        <v>37</v>
      </c>
      <c r="C4197" s="61">
        <v>1</v>
      </c>
      <c r="D4197" s="56" t="str">
        <f>VLOOKUP(B4197,'P Master'!$A$1:$C$39,3,0)</f>
        <v>0-500</v>
      </c>
      <c r="E4197" s="62">
        <f>VLOOKUP(D4197,'Slabs and Cost'!$B$9:$E$12,3,0)</f>
        <v>6</v>
      </c>
      <c r="F4197" s="62">
        <f t="shared" si="65"/>
        <v>6</v>
      </c>
      <c r="G4197" s="56" t="s">
        <v>56</v>
      </c>
    </row>
    <row r="4198" spans="1:7">
      <c r="A4198" s="60">
        <v>45675</v>
      </c>
      <c r="B4198" s="56" t="s">
        <v>38</v>
      </c>
      <c r="C4198" s="61">
        <v>1</v>
      </c>
      <c r="D4198" s="56" t="str">
        <f>VLOOKUP(B4198,'P Master'!$A$1:$C$39,3,0)</f>
        <v>0-500</v>
      </c>
      <c r="E4198" s="62">
        <f>VLOOKUP(D4198,'Slabs and Cost'!$B$9:$E$12,3,0)</f>
        <v>6</v>
      </c>
      <c r="F4198" s="62">
        <f t="shared" si="65"/>
        <v>6</v>
      </c>
      <c r="G4198" s="56" t="s">
        <v>56</v>
      </c>
    </row>
    <row r="4199" spans="1:7">
      <c r="A4199" s="60">
        <v>45675</v>
      </c>
      <c r="B4199" s="56" t="s">
        <v>20</v>
      </c>
      <c r="C4199" s="61">
        <v>1</v>
      </c>
      <c r="D4199" s="56" t="str">
        <f>VLOOKUP(B4199,'P Master'!$A$1:$C$39,3,0)</f>
        <v>0-500</v>
      </c>
      <c r="E4199" s="62">
        <f>VLOOKUP(D4199,'Slabs and Cost'!$B$9:$E$12,3,0)</f>
        <v>6</v>
      </c>
      <c r="F4199" s="62">
        <f t="shared" si="65"/>
        <v>6</v>
      </c>
      <c r="G4199" s="56" t="s">
        <v>56</v>
      </c>
    </row>
    <row r="4200" spans="1:7">
      <c r="A4200" s="60">
        <v>45675</v>
      </c>
      <c r="B4200" s="56" t="s">
        <v>31</v>
      </c>
      <c r="C4200" s="61">
        <v>1</v>
      </c>
      <c r="D4200" s="56" t="str">
        <f>VLOOKUP(B4200,'P Master'!$A$1:$C$39,3,0)</f>
        <v>500-1</v>
      </c>
      <c r="E4200" s="62">
        <f>VLOOKUP(D4200,'Slabs and Cost'!$B$9:$E$12,3,0)</f>
        <v>6</v>
      </c>
      <c r="F4200" s="62">
        <f t="shared" si="65"/>
        <v>6</v>
      </c>
      <c r="G4200" s="56" t="s">
        <v>56</v>
      </c>
    </row>
    <row r="4201" spans="1:7">
      <c r="A4201" s="60">
        <v>45675</v>
      </c>
      <c r="B4201" s="56" t="s">
        <v>31</v>
      </c>
      <c r="C4201" s="61">
        <v>1</v>
      </c>
      <c r="D4201" s="56" t="str">
        <f>VLOOKUP(B4201,'P Master'!$A$1:$C$39,3,0)</f>
        <v>500-1</v>
      </c>
      <c r="E4201" s="62">
        <f>VLOOKUP(D4201,'Slabs and Cost'!$B$9:$E$12,3,0)</f>
        <v>6</v>
      </c>
      <c r="F4201" s="62">
        <f t="shared" si="65"/>
        <v>6</v>
      </c>
      <c r="G4201" s="56" t="s">
        <v>56</v>
      </c>
    </row>
    <row r="4202" spans="1:7">
      <c r="A4202" s="60">
        <v>45675</v>
      </c>
      <c r="B4202" s="56" t="s">
        <v>37</v>
      </c>
      <c r="C4202" s="61">
        <v>1</v>
      </c>
      <c r="D4202" s="56" t="str">
        <f>VLOOKUP(B4202,'P Master'!$A$1:$C$39,3,0)</f>
        <v>0-500</v>
      </c>
      <c r="E4202" s="62">
        <f>VLOOKUP(D4202,'Slabs and Cost'!$B$9:$E$12,3,0)</f>
        <v>6</v>
      </c>
      <c r="F4202" s="62">
        <f t="shared" si="65"/>
        <v>6</v>
      </c>
      <c r="G4202" s="56" t="s">
        <v>56</v>
      </c>
    </row>
    <row r="4203" spans="1:7">
      <c r="A4203" s="60">
        <v>45675</v>
      </c>
      <c r="B4203" s="56" t="s">
        <v>46</v>
      </c>
      <c r="C4203" s="61">
        <v>1</v>
      </c>
      <c r="D4203" s="56" t="str">
        <f>VLOOKUP(B4203,'P Master'!$A$1:$C$39,3,0)</f>
        <v>0-500</v>
      </c>
      <c r="E4203" s="62">
        <f>VLOOKUP(D4203,'Slabs and Cost'!$B$9:$E$12,3,0)</f>
        <v>6</v>
      </c>
      <c r="F4203" s="62">
        <f t="shared" si="65"/>
        <v>6</v>
      </c>
      <c r="G4203" s="56" t="s">
        <v>56</v>
      </c>
    </row>
    <row r="4204" spans="1:7">
      <c r="A4204" s="60">
        <v>45675</v>
      </c>
      <c r="B4204" s="56" t="s">
        <v>37</v>
      </c>
      <c r="C4204" s="61">
        <v>1</v>
      </c>
      <c r="D4204" s="56" t="str">
        <f>VLOOKUP(B4204,'P Master'!$A$1:$C$39,3,0)</f>
        <v>0-500</v>
      </c>
      <c r="E4204" s="62">
        <f>VLOOKUP(D4204,'Slabs and Cost'!$B$9:$E$12,3,0)</f>
        <v>6</v>
      </c>
      <c r="F4204" s="62">
        <f t="shared" si="65"/>
        <v>6</v>
      </c>
      <c r="G4204" s="56" t="s">
        <v>56</v>
      </c>
    </row>
    <row r="4205" spans="1:7">
      <c r="A4205" s="60">
        <v>45675</v>
      </c>
      <c r="B4205" s="56" t="s">
        <v>16</v>
      </c>
      <c r="C4205" s="61">
        <v>1</v>
      </c>
      <c r="D4205" s="56" t="str">
        <f>VLOOKUP(B4205,'P Master'!$A$1:$C$39,3,0)</f>
        <v>0-500</v>
      </c>
      <c r="E4205" s="62">
        <f>VLOOKUP(D4205,'Slabs and Cost'!$B$9:$E$12,3,0)</f>
        <v>6</v>
      </c>
      <c r="F4205" s="62">
        <f t="shared" si="65"/>
        <v>6</v>
      </c>
      <c r="G4205" s="56" t="s">
        <v>56</v>
      </c>
    </row>
    <row r="4206" spans="1:7">
      <c r="A4206" s="60">
        <v>45675</v>
      </c>
      <c r="B4206" s="56" t="s">
        <v>46</v>
      </c>
      <c r="C4206" s="61">
        <v>1</v>
      </c>
      <c r="D4206" s="56" t="str">
        <f>VLOOKUP(B4206,'P Master'!$A$1:$C$39,3,0)</f>
        <v>0-500</v>
      </c>
      <c r="E4206" s="62">
        <f>VLOOKUP(D4206,'Slabs and Cost'!$B$9:$E$12,3,0)</f>
        <v>6</v>
      </c>
      <c r="F4206" s="62">
        <f t="shared" si="65"/>
        <v>6</v>
      </c>
      <c r="G4206" s="56" t="s">
        <v>56</v>
      </c>
    </row>
    <row r="4207" spans="1:7">
      <c r="A4207" s="60">
        <v>45675</v>
      </c>
      <c r="B4207" s="56" t="s">
        <v>37</v>
      </c>
      <c r="C4207" s="61">
        <v>1</v>
      </c>
      <c r="D4207" s="56" t="str">
        <f>VLOOKUP(B4207,'P Master'!$A$1:$C$39,3,0)</f>
        <v>0-500</v>
      </c>
      <c r="E4207" s="62">
        <f>VLOOKUP(D4207,'Slabs and Cost'!$B$9:$E$12,3,0)</f>
        <v>6</v>
      </c>
      <c r="F4207" s="62">
        <f t="shared" si="65"/>
        <v>6</v>
      </c>
      <c r="G4207" s="56" t="s">
        <v>56</v>
      </c>
    </row>
    <row r="4208" spans="1:7">
      <c r="A4208" s="60">
        <v>45675</v>
      </c>
      <c r="B4208" s="56" t="s">
        <v>16</v>
      </c>
      <c r="C4208" s="61">
        <v>1</v>
      </c>
      <c r="D4208" s="56" t="str">
        <f>VLOOKUP(B4208,'P Master'!$A$1:$C$39,3,0)</f>
        <v>0-500</v>
      </c>
      <c r="E4208" s="62">
        <f>VLOOKUP(D4208,'Slabs and Cost'!$B$9:$E$12,3,0)</f>
        <v>6</v>
      </c>
      <c r="F4208" s="62">
        <f t="shared" si="65"/>
        <v>6</v>
      </c>
      <c r="G4208" s="56" t="s">
        <v>56</v>
      </c>
    </row>
    <row r="4209" spans="1:7">
      <c r="A4209" s="60">
        <v>45675</v>
      </c>
      <c r="B4209" s="56" t="s">
        <v>46</v>
      </c>
      <c r="C4209" s="61">
        <v>1</v>
      </c>
      <c r="D4209" s="56" t="str">
        <f>VLOOKUP(B4209,'P Master'!$A$1:$C$39,3,0)</f>
        <v>0-500</v>
      </c>
      <c r="E4209" s="62">
        <f>VLOOKUP(D4209,'Slabs and Cost'!$B$9:$E$12,3,0)</f>
        <v>6</v>
      </c>
      <c r="F4209" s="62">
        <f t="shared" si="65"/>
        <v>6</v>
      </c>
      <c r="G4209" s="56" t="s">
        <v>56</v>
      </c>
    </row>
    <row r="4210" spans="1:7">
      <c r="A4210" s="60">
        <v>45675</v>
      </c>
      <c r="B4210" s="56" t="s">
        <v>46</v>
      </c>
      <c r="C4210" s="61">
        <v>1</v>
      </c>
      <c r="D4210" s="56" t="str">
        <f>VLOOKUP(B4210,'P Master'!$A$1:$C$39,3,0)</f>
        <v>0-500</v>
      </c>
      <c r="E4210" s="62">
        <f>VLOOKUP(D4210,'Slabs and Cost'!$B$9:$E$12,3,0)</f>
        <v>6</v>
      </c>
      <c r="F4210" s="62">
        <f t="shared" si="65"/>
        <v>6</v>
      </c>
      <c r="G4210" s="56" t="s">
        <v>56</v>
      </c>
    </row>
    <row r="4211" spans="1:7">
      <c r="A4211" s="60">
        <v>45675</v>
      </c>
      <c r="B4211" s="56" t="s">
        <v>21</v>
      </c>
      <c r="C4211" s="61">
        <v>1</v>
      </c>
      <c r="D4211" s="56" t="str">
        <f>VLOOKUP(B4211,'P Master'!$A$1:$C$39,3,0)</f>
        <v>1-2</v>
      </c>
      <c r="E4211" s="62">
        <f>VLOOKUP(D4211,'Slabs and Cost'!$B$9:$E$12,3,0)</f>
        <v>7.2</v>
      </c>
      <c r="F4211" s="62">
        <f t="shared" si="65"/>
        <v>7.2</v>
      </c>
      <c r="G4211" s="56" t="s">
        <v>56</v>
      </c>
    </row>
    <row r="4212" spans="1:7">
      <c r="A4212" s="60">
        <v>45675</v>
      </c>
      <c r="B4212" s="56" t="s">
        <v>46</v>
      </c>
      <c r="C4212" s="61">
        <v>1</v>
      </c>
      <c r="D4212" s="56" t="str">
        <f>VLOOKUP(B4212,'P Master'!$A$1:$C$39,3,0)</f>
        <v>0-500</v>
      </c>
      <c r="E4212" s="62">
        <f>VLOOKUP(D4212,'Slabs and Cost'!$B$9:$E$12,3,0)</f>
        <v>6</v>
      </c>
      <c r="F4212" s="62">
        <f t="shared" si="65"/>
        <v>6</v>
      </c>
      <c r="G4212" s="56" t="s">
        <v>56</v>
      </c>
    </row>
    <row r="4213" spans="1:7">
      <c r="A4213" s="60">
        <v>45675</v>
      </c>
      <c r="B4213" s="56" t="s">
        <v>46</v>
      </c>
      <c r="C4213" s="61">
        <v>1</v>
      </c>
      <c r="D4213" s="56" t="str">
        <f>VLOOKUP(B4213,'P Master'!$A$1:$C$39,3,0)</f>
        <v>0-500</v>
      </c>
      <c r="E4213" s="62">
        <f>VLOOKUP(D4213,'Slabs and Cost'!$B$9:$E$12,3,0)</f>
        <v>6</v>
      </c>
      <c r="F4213" s="62">
        <f t="shared" si="65"/>
        <v>6</v>
      </c>
      <c r="G4213" s="56" t="s">
        <v>56</v>
      </c>
    </row>
    <row r="4214" spans="1:7">
      <c r="A4214" s="60">
        <v>45675</v>
      </c>
      <c r="B4214" s="56" t="s">
        <v>37</v>
      </c>
      <c r="C4214" s="61">
        <v>1</v>
      </c>
      <c r="D4214" s="56" t="str">
        <f>VLOOKUP(B4214,'P Master'!$A$1:$C$39,3,0)</f>
        <v>0-500</v>
      </c>
      <c r="E4214" s="62">
        <f>VLOOKUP(D4214,'Slabs and Cost'!$B$9:$E$12,3,0)</f>
        <v>6</v>
      </c>
      <c r="F4214" s="62">
        <f t="shared" si="65"/>
        <v>6</v>
      </c>
      <c r="G4214" s="56" t="s">
        <v>56</v>
      </c>
    </row>
    <row r="4215" spans="1:7">
      <c r="A4215" s="60">
        <v>45675</v>
      </c>
      <c r="B4215" s="56" t="s">
        <v>37</v>
      </c>
      <c r="C4215" s="61">
        <v>1</v>
      </c>
      <c r="D4215" s="56" t="str">
        <f>VLOOKUP(B4215,'P Master'!$A$1:$C$39,3,0)</f>
        <v>0-500</v>
      </c>
      <c r="E4215" s="62">
        <f>VLOOKUP(D4215,'Slabs and Cost'!$B$9:$E$12,3,0)</f>
        <v>6</v>
      </c>
      <c r="F4215" s="62">
        <f t="shared" si="65"/>
        <v>6</v>
      </c>
      <c r="G4215" s="56" t="s">
        <v>56</v>
      </c>
    </row>
    <row r="4216" spans="1:7">
      <c r="A4216" s="60">
        <v>45675</v>
      </c>
      <c r="B4216" s="56" t="s">
        <v>46</v>
      </c>
      <c r="C4216" s="61">
        <v>1</v>
      </c>
      <c r="D4216" s="56" t="str">
        <f>VLOOKUP(B4216,'P Master'!$A$1:$C$39,3,0)</f>
        <v>0-500</v>
      </c>
      <c r="E4216" s="62">
        <f>VLOOKUP(D4216,'Slabs and Cost'!$B$9:$E$12,3,0)</f>
        <v>6</v>
      </c>
      <c r="F4216" s="62">
        <f t="shared" si="65"/>
        <v>6</v>
      </c>
      <c r="G4216" s="56" t="s">
        <v>56</v>
      </c>
    </row>
    <row r="4217" spans="1:7">
      <c r="A4217" s="60">
        <v>45675</v>
      </c>
      <c r="B4217" s="56" t="s">
        <v>46</v>
      </c>
      <c r="C4217" s="61">
        <v>1</v>
      </c>
      <c r="D4217" s="56" t="str">
        <f>VLOOKUP(B4217,'P Master'!$A$1:$C$39,3,0)</f>
        <v>0-500</v>
      </c>
      <c r="E4217" s="62">
        <f>VLOOKUP(D4217,'Slabs and Cost'!$B$9:$E$12,3,0)</f>
        <v>6</v>
      </c>
      <c r="F4217" s="62">
        <f t="shared" si="65"/>
        <v>6</v>
      </c>
      <c r="G4217" s="56" t="s">
        <v>56</v>
      </c>
    </row>
    <row r="4218" spans="1:7">
      <c r="A4218" s="60">
        <v>45675</v>
      </c>
      <c r="B4218" s="56" t="s">
        <v>37</v>
      </c>
      <c r="C4218" s="61">
        <v>1</v>
      </c>
      <c r="D4218" s="56" t="str">
        <f>VLOOKUP(B4218,'P Master'!$A$1:$C$39,3,0)</f>
        <v>0-500</v>
      </c>
      <c r="E4218" s="62">
        <f>VLOOKUP(D4218,'Slabs and Cost'!$B$9:$E$12,3,0)</f>
        <v>6</v>
      </c>
      <c r="F4218" s="62">
        <f t="shared" si="65"/>
        <v>6</v>
      </c>
      <c r="G4218" s="56" t="s">
        <v>56</v>
      </c>
    </row>
    <row r="4219" spans="1:7">
      <c r="A4219" s="60">
        <v>45675</v>
      </c>
      <c r="B4219" s="56" t="s">
        <v>37</v>
      </c>
      <c r="C4219" s="61">
        <v>1</v>
      </c>
      <c r="D4219" s="56" t="str">
        <f>VLOOKUP(B4219,'P Master'!$A$1:$C$39,3,0)</f>
        <v>0-500</v>
      </c>
      <c r="E4219" s="62">
        <f>VLOOKUP(D4219,'Slabs and Cost'!$B$9:$E$12,3,0)</f>
        <v>6</v>
      </c>
      <c r="F4219" s="62">
        <f t="shared" si="65"/>
        <v>6</v>
      </c>
      <c r="G4219" s="56" t="s">
        <v>56</v>
      </c>
    </row>
    <row r="4220" spans="1:7">
      <c r="A4220" s="60">
        <v>45675</v>
      </c>
      <c r="B4220" s="56" t="s">
        <v>37</v>
      </c>
      <c r="C4220" s="61">
        <v>1</v>
      </c>
      <c r="D4220" s="56" t="str">
        <f>VLOOKUP(B4220,'P Master'!$A$1:$C$39,3,0)</f>
        <v>0-500</v>
      </c>
      <c r="E4220" s="62">
        <f>VLOOKUP(D4220,'Slabs and Cost'!$B$9:$E$12,3,0)</f>
        <v>6</v>
      </c>
      <c r="F4220" s="62">
        <f t="shared" si="65"/>
        <v>6</v>
      </c>
      <c r="G4220" s="56" t="s">
        <v>56</v>
      </c>
    </row>
    <row r="4221" spans="1:7">
      <c r="A4221" s="60">
        <v>45675</v>
      </c>
      <c r="B4221" s="56" t="s">
        <v>46</v>
      </c>
      <c r="C4221" s="61">
        <v>1</v>
      </c>
      <c r="D4221" s="56" t="str">
        <f>VLOOKUP(B4221,'P Master'!$A$1:$C$39,3,0)</f>
        <v>0-500</v>
      </c>
      <c r="E4221" s="62">
        <f>VLOOKUP(D4221,'Slabs and Cost'!$B$9:$E$12,3,0)</f>
        <v>6</v>
      </c>
      <c r="F4221" s="62">
        <f t="shared" si="65"/>
        <v>6</v>
      </c>
      <c r="G4221" s="56" t="s">
        <v>56</v>
      </c>
    </row>
    <row r="4222" spans="1:7">
      <c r="A4222" s="60">
        <v>45675</v>
      </c>
      <c r="B4222" s="56" t="s">
        <v>46</v>
      </c>
      <c r="C4222" s="61">
        <v>1</v>
      </c>
      <c r="D4222" s="56" t="str">
        <f>VLOOKUP(B4222,'P Master'!$A$1:$C$39,3,0)</f>
        <v>0-500</v>
      </c>
      <c r="E4222" s="62">
        <f>VLOOKUP(D4222,'Slabs and Cost'!$B$9:$E$12,3,0)</f>
        <v>6</v>
      </c>
      <c r="F4222" s="62">
        <f t="shared" si="65"/>
        <v>6</v>
      </c>
      <c r="G4222" s="56" t="s">
        <v>56</v>
      </c>
    </row>
    <row r="4223" spans="1:7">
      <c r="A4223" s="60">
        <v>45675</v>
      </c>
      <c r="B4223" s="56" t="s">
        <v>37</v>
      </c>
      <c r="C4223" s="61">
        <v>1</v>
      </c>
      <c r="D4223" s="56" t="str">
        <f>VLOOKUP(B4223,'P Master'!$A$1:$C$39,3,0)</f>
        <v>0-500</v>
      </c>
      <c r="E4223" s="62">
        <f>VLOOKUP(D4223,'Slabs and Cost'!$B$9:$E$12,3,0)</f>
        <v>6</v>
      </c>
      <c r="F4223" s="62">
        <f t="shared" si="65"/>
        <v>6</v>
      </c>
      <c r="G4223" s="56" t="s">
        <v>56</v>
      </c>
    </row>
    <row r="4224" spans="1:7">
      <c r="A4224" s="60">
        <v>45675</v>
      </c>
      <c r="B4224" s="56" t="s">
        <v>20</v>
      </c>
      <c r="C4224" s="61">
        <v>1</v>
      </c>
      <c r="D4224" s="56" t="str">
        <f>VLOOKUP(B4224,'P Master'!$A$1:$C$39,3,0)</f>
        <v>0-500</v>
      </c>
      <c r="E4224" s="62">
        <f>VLOOKUP(D4224,'Slabs and Cost'!$B$9:$E$12,3,0)</f>
        <v>6</v>
      </c>
      <c r="F4224" s="62">
        <f t="shared" si="65"/>
        <v>6</v>
      </c>
      <c r="G4224" s="56" t="s">
        <v>56</v>
      </c>
    </row>
    <row r="4225" spans="1:7">
      <c r="A4225" s="60">
        <v>45675</v>
      </c>
      <c r="B4225" s="56" t="s">
        <v>37</v>
      </c>
      <c r="C4225" s="61">
        <v>1</v>
      </c>
      <c r="D4225" s="56" t="str">
        <f>VLOOKUP(B4225,'P Master'!$A$1:$C$39,3,0)</f>
        <v>0-500</v>
      </c>
      <c r="E4225" s="62">
        <f>VLOOKUP(D4225,'Slabs and Cost'!$B$9:$E$12,3,0)</f>
        <v>6</v>
      </c>
      <c r="F4225" s="62">
        <f t="shared" si="65"/>
        <v>6</v>
      </c>
      <c r="G4225" s="56" t="s">
        <v>56</v>
      </c>
    </row>
    <row r="4226" spans="1:7">
      <c r="A4226" s="60">
        <v>45675</v>
      </c>
      <c r="B4226" s="56" t="s">
        <v>37</v>
      </c>
      <c r="C4226" s="61">
        <v>1</v>
      </c>
      <c r="D4226" s="56" t="str">
        <f>VLOOKUP(B4226,'P Master'!$A$1:$C$39,3,0)</f>
        <v>0-500</v>
      </c>
      <c r="E4226" s="62">
        <f>VLOOKUP(D4226,'Slabs and Cost'!$B$9:$E$12,3,0)</f>
        <v>6</v>
      </c>
      <c r="F4226" s="62">
        <f t="shared" ref="F4226:F4289" si="66">C4226*E4226</f>
        <v>6</v>
      </c>
      <c r="G4226" s="56" t="s">
        <v>56</v>
      </c>
    </row>
    <row r="4227" spans="1:7">
      <c r="A4227" s="60">
        <v>45675</v>
      </c>
      <c r="B4227" s="56" t="s">
        <v>37</v>
      </c>
      <c r="C4227" s="61">
        <v>1</v>
      </c>
      <c r="D4227" s="56" t="str">
        <f>VLOOKUP(B4227,'P Master'!$A$1:$C$39,3,0)</f>
        <v>0-500</v>
      </c>
      <c r="E4227" s="62">
        <f>VLOOKUP(D4227,'Slabs and Cost'!$B$9:$E$12,3,0)</f>
        <v>6</v>
      </c>
      <c r="F4227" s="62">
        <f t="shared" si="66"/>
        <v>6</v>
      </c>
      <c r="G4227" s="56" t="s">
        <v>56</v>
      </c>
    </row>
    <row r="4228" spans="1:7">
      <c r="A4228" s="60">
        <v>45675</v>
      </c>
      <c r="B4228" s="56" t="s">
        <v>12</v>
      </c>
      <c r="C4228" s="61">
        <v>1</v>
      </c>
      <c r="D4228" s="56" t="str">
        <f>VLOOKUP(B4228,'P Master'!$A$1:$C$39,3,0)</f>
        <v>0-500</v>
      </c>
      <c r="E4228" s="62">
        <f>VLOOKUP(D4228,'Slabs and Cost'!$B$9:$E$12,3,0)</f>
        <v>6</v>
      </c>
      <c r="F4228" s="62">
        <f t="shared" si="66"/>
        <v>6</v>
      </c>
      <c r="G4228" s="56" t="s">
        <v>56</v>
      </c>
    </row>
    <row r="4229" spans="1:7">
      <c r="A4229" s="60">
        <v>45675</v>
      </c>
      <c r="B4229" s="56" t="s">
        <v>46</v>
      </c>
      <c r="C4229" s="61">
        <v>1</v>
      </c>
      <c r="D4229" s="56" t="str">
        <f>VLOOKUP(B4229,'P Master'!$A$1:$C$39,3,0)</f>
        <v>0-500</v>
      </c>
      <c r="E4229" s="62">
        <f>VLOOKUP(D4229,'Slabs and Cost'!$B$9:$E$12,3,0)</f>
        <v>6</v>
      </c>
      <c r="F4229" s="62">
        <f t="shared" si="66"/>
        <v>6</v>
      </c>
      <c r="G4229" s="56" t="s">
        <v>56</v>
      </c>
    </row>
    <row r="4230" spans="1:7">
      <c r="A4230" s="60">
        <v>45675</v>
      </c>
      <c r="B4230" s="56" t="s">
        <v>37</v>
      </c>
      <c r="C4230" s="61">
        <v>1</v>
      </c>
      <c r="D4230" s="56" t="str">
        <f>VLOOKUP(B4230,'P Master'!$A$1:$C$39,3,0)</f>
        <v>0-500</v>
      </c>
      <c r="E4230" s="62">
        <f>VLOOKUP(D4230,'Slabs and Cost'!$B$9:$E$12,3,0)</f>
        <v>6</v>
      </c>
      <c r="F4230" s="62">
        <f t="shared" si="66"/>
        <v>6</v>
      </c>
      <c r="G4230" s="56" t="s">
        <v>56</v>
      </c>
    </row>
    <row r="4231" spans="1:7">
      <c r="A4231" s="60">
        <v>45675</v>
      </c>
      <c r="B4231" s="56" t="s">
        <v>11</v>
      </c>
      <c r="C4231" s="61">
        <v>1</v>
      </c>
      <c r="D4231" s="56" t="str">
        <f>VLOOKUP(B4231,'P Master'!$A$1:$C$39,3,0)</f>
        <v>0-500</v>
      </c>
      <c r="E4231" s="62">
        <f>VLOOKUP(D4231,'Slabs and Cost'!$B$9:$E$12,3,0)</f>
        <v>6</v>
      </c>
      <c r="F4231" s="62">
        <f t="shared" si="66"/>
        <v>6</v>
      </c>
      <c r="G4231" s="56" t="s">
        <v>56</v>
      </c>
    </row>
    <row r="4232" spans="1:7">
      <c r="A4232" s="60">
        <v>45675</v>
      </c>
      <c r="B4232" s="56" t="s">
        <v>46</v>
      </c>
      <c r="C4232" s="61">
        <v>1</v>
      </c>
      <c r="D4232" s="56" t="str">
        <f>VLOOKUP(B4232,'P Master'!$A$1:$C$39,3,0)</f>
        <v>0-500</v>
      </c>
      <c r="E4232" s="62">
        <f>VLOOKUP(D4232,'Slabs and Cost'!$B$9:$E$12,3,0)</f>
        <v>6</v>
      </c>
      <c r="F4232" s="62">
        <f t="shared" si="66"/>
        <v>6</v>
      </c>
      <c r="G4232" s="56" t="s">
        <v>56</v>
      </c>
    </row>
    <row r="4233" spans="1:7">
      <c r="A4233" s="60">
        <v>45675</v>
      </c>
      <c r="B4233" s="56" t="s">
        <v>42</v>
      </c>
      <c r="C4233" s="61">
        <v>1</v>
      </c>
      <c r="D4233" s="56" t="str">
        <f>VLOOKUP(B4233,'P Master'!$A$1:$C$39,3,0)</f>
        <v>0-500</v>
      </c>
      <c r="E4233" s="62">
        <f>VLOOKUP(D4233,'Slabs and Cost'!$B$9:$E$12,3,0)</f>
        <v>6</v>
      </c>
      <c r="F4233" s="62">
        <f t="shared" si="66"/>
        <v>6</v>
      </c>
      <c r="G4233" s="56" t="s">
        <v>56</v>
      </c>
    </row>
    <row r="4234" spans="1:7">
      <c r="A4234" s="60">
        <v>45675</v>
      </c>
      <c r="B4234" s="56" t="s">
        <v>37</v>
      </c>
      <c r="C4234" s="61">
        <v>1</v>
      </c>
      <c r="D4234" s="56" t="str">
        <f>VLOOKUP(B4234,'P Master'!$A$1:$C$39,3,0)</f>
        <v>0-500</v>
      </c>
      <c r="E4234" s="62">
        <f>VLOOKUP(D4234,'Slabs and Cost'!$B$9:$E$12,3,0)</f>
        <v>6</v>
      </c>
      <c r="F4234" s="62">
        <f t="shared" si="66"/>
        <v>6</v>
      </c>
      <c r="G4234" s="56" t="s">
        <v>56</v>
      </c>
    </row>
    <row r="4235" spans="1:7">
      <c r="A4235" s="60">
        <v>45675</v>
      </c>
      <c r="B4235" s="56" t="s">
        <v>37</v>
      </c>
      <c r="C4235" s="61">
        <v>1</v>
      </c>
      <c r="D4235" s="56" t="str">
        <f>VLOOKUP(B4235,'P Master'!$A$1:$C$39,3,0)</f>
        <v>0-500</v>
      </c>
      <c r="E4235" s="62">
        <f>VLOOKUP(D4235,'Slabs and Cost'!$B$9:$E$12,3,0)</f>
        <v>6</v>
      </c>
      <c r="F4235" s="62">
        <f t="shared" si="66"/>
        <v>6</v>
      </c>
      <c r="G4235" s="56" t="s">
        <v>56</v>
      </c>
    </row>
    <row r="4236" spans="1:7">
      <c r="A4236" s="60">
        <v>45675</v>
      </c>
      <c r="B4236" s="56" t="s">
        <v>20</v>
      </c>
      <c r="C4236" s="61">
        <v>1</v>
      </c>
      <c r="D4236" s="56" t="str">
        <f>VLOOKUP(B4236,'P Master'!$A$1:$C$39,3,0)</f>
        <v>0-500</v>
      </c>
      <c r="E4236" s="62">
        <f>VLOOKUP(D4236,'Slabs and Cost'!$B$9:$E$12,3,0)</f>
        <v>6</v>
      </c>
      <c r="F4236" s="62">
        <f t="shared" si="66"/>
        <v>6</v>
      </c>
      <c r="G4236" s="56" t="s">
        <v>56</v>
      </c>
    </row>
    <row r="4237" spans="1:7">
      <c r="A4237" s="60">
        <v>45675</v>
      </c>
      <c r="B4237" s="56" t="s">
        <v>25</v>
      </c>
      <c r="C4237" s="61">
        <v>1</v>
      </c>
      <c r="D4237" s="56" t="str">
        <f>VLOOKUP(B4237,'P Master'!$A$1:$C$39,3,0)</f>
        <v>0-500</v>
      </c>
      <c r="E4237" s="62">
        <f>VLOOKUP(D4237,'Slabs and Cost'!$B$9:$E$12,3,0)</f>
        <v>6</v>
      </c>
      <c r="F4237" s="62">
        <f t="shared" si="66"/>
        <v>6</v>
      </c>
      <c r="G4237" s="56" t="s">
        <v>56</v>
      </c>
    </row>
    <row r="4238" spans="1:7">
      <c r="A4238" s="60">
        <v>45675</v>
      </c>
      <c r="B4238" s="56" t="s">
        <v>11</v>
      </c>
      <c r="C4238" s="61">
        <v>1</v>
      </c>
      <c r="D4238" s="56" t="str">
        <f>VLOOKUP(B4238,'P Master'!$A$1:$C$39,3,0)</f>
        <v>0-500</v>
      </c>
      <c r="E4238" s="62">
        <f>VLOOKUP(D4238,'Slabs and Cost'!$B$9:$E$12,3,0)</f>
        <v>6</v>
      </c>
      <c r="F4238" s="62">
        <f t="shared" si="66"/>
        <v>6</v>
      </c>
      <c r="G4238" s="56" t="s">
        <v>56</v>
      </c>
    </row>
    <row r="4239" spans="1:7">
      <c r="A4239" s="60">
        <v>45675</v>
      </c>
      <c r="B4239" s="56" t="s">
        <v>37</v>
      </c>
      <c r="C4239" s="61">
        <v>1</v>
      </c>
      <c r="D4239" s="56" t="str">
        <f>VLOOKUP(B4239,'P Master'!$A$1:$C$39,3,0)</f>
        <v>0-500</v>
      </c>
      <c r="E4239" s="62">
        <f>VLOOKUP(D4239,'Slabs and Cost'!$B$9:$E$12,3,0)</f>
        <v>6</v>
      </c>
      <c r="F4239" s="62">
        <f t="shared" si="66"/>
        <v>6</v>
      </c>
      <c r="G4239" s="56" t="s">
        <v>56</v>
      </c>
    </row>
    <row r="4240" spans="1:7">
      <c r="A4240" s="60">
        <v>45675</v>
      </c>
      <c r="B4240" s="56" t="s">
        <v>18</v>
      </c>
      <c r="C4240" s="61">
        <v>1</v>
      </c>
      <c r="D4240" s="56" t="str">
        <f>VLOOKUP(B4240,'P Master'!$A$1:$C$39,3,0)</f>
        <v>0-500</v>
      </c>
      <c r="E4240" s="62">
        <f>VLOOKUP(D4240,'Slabs and Cost'!$B$9:$E$12,3,0)</f>
        <v>6</v>
      </c>
      <c r="F4240" s="62">
        <f t="shared" si="66"/>
        <v>6</v>
      </c>
      <c r="G4240" s="56" t="s">
        <v>56</v>
      </c>
    </row>
    <row r="4241" spans="1:7">
      <c r="A4241" s="60">
        <v>45675</v>
      </c>
      <c r="B4241" s="56" t="s">
        <v>37</v>
      </c>
      <c r="C4241" s="61">
        <v>1</v>
      </c>
      <c r="D4241" s="56" t="str">
        <f>VLOOKUP(B4241,'P Master'!$A$1:$C$39,3,0)</f>
        <v>0-500</v>
      </c>
      <c r="E4241" s="62">
        <f>VLOOKUP(D4241,'Slabs and Cost'!$B$9:$E$12,3,0)</f>
        <v>6</v>
      </c>
      <c r="F4241" s="62">
        <f t="shared" si="66"/>
        <v>6</v>
      </c>
      <c r="G4241" s="56" t="s">
        <v>56</v>
      </c>
    </row>
    <row r="4242" spans="1:7">
      <c r="A4242" s="60">
        <v>45675</v>
      </c>
      <c r="B4242" s="56" t="s">
        <v>18</v>
      </c>
      <c r="C4242" s="61">
        <v>1</v>
      </c>
      <c r="D4242" s="56" t="str">
        <f>VLOOKUP(B4242,'P Master'!$A$1:$C$39,3,0)</f>
        <v>0-500</v>
      </c>
      <c r="E4242" s="62">
        <f>VLOOKUP(D4242,'Slabs and Cost'!$B$9:$E$12,3,0)</f>
        <v>6</v>
      </c>
      <c r="F4242" s="62">
        <f t="shared" si="66"/>
        <v>6</v>
      </c>
      <c r="G4242" s="56" t="s">
        <v>56</v>
      </c>
    </row>
    <row r="4243" spans="1:7">
      <c r="A4243" s="60">
        <v>45675</v>
      </c>
      <c r="B4243" s="56" t="s">
        <v>46</v>
      </c>
      <c r="C4243" s="61">
        <v>1</v>
      </c>
      <c r="D4243" s="56" t="str">
        <f>VLOOKUP(B4243,'P Master'!$A$1:$C$39,3,0)</f>
        <v>0-500</v>
      </c>
      <c r="E4243" s="62">
        <f>VLOOKUP(D4243,'Slabs and Cost'!$B$9:$E$12,3,0)</f>
        <v>6</v>
      </c>
      <c r="F4243" s="62">
        <f t="shared" si="66"/>
        <v>6</v>
      </c>
      <c r="G4243" s="56" t="s">
        <v>56</v>
      </c>
    </row>
    <row r="4244" spans="1:7">
      <c r="A4244" s="60">
        <v>45675</v>
      </c>
      <c r="B4244" s="56" t="s">
        <v>16</v>
      </c>
      <c r="C4244" s="61">
        <v>1</v>
      </c>
      <c r="D4244" s="56" t="str">
        <f>VLOOKUP(B4244,'P Master'!$A$1:$C$39,3,0)</f>
        <v>0-500</v>
      </c>
      <c r="E4244" s="62">
        <f>VLOOKUP(D4244,'Slabs and Cost'!$B$9:$E$12,3,0)</f>
        <v>6</v>
      </c>
      <c r="F4244" s="62">
        <f t="shared" si="66"/>
        <v>6</v>
      </c>
      <c r="G4244" s="56" t="s">
        <v>56</v>
      </c>
    </row>
    <row r="4245" spans="1:7">
      <c r="A4245" s="60">
        <v>45675</v>
      </c>
      <c r="B4245" s="56" t="s">
        <v>20</v>
      </c>
      <c r="C4245" s="61">
        <v>1</v>
      </c>
      <c r="D4245" s="56" t="str">
        <f>VLOOKUP(B4245,'P Master'!$A$1:$C$39,3,0)</f>
        <v>0-500</v>
      </c>
      <c r="E4245" s="62">
        <f>VLOOKUP(D4245,'Slabs and Cost'!$B$9:$E$12,3,0)</f>
        <v>6</v>
      </c>
      <c r="F4245" s="62">
        <f t="shared" si="66"/>
        <v>6</v>
      </c>
      <c r="G4245" s="56" t="s">
        <v>56</v>
      </c>
    </row>
    <row r="4246" spans="1:7">
      <c r="A4246" s="60">
        <v>45675</v>
      </c>
      <c r="B4246" s="56" t="s">
        <v>46</v>
      </c>
      <c r="C4246" s="61">
        <v>1</v>
      </c>
      <c r="D4246" s="56" t="str">
        <f>VLOOKUP(B4246,'P Master'!$A$1:$C$39,3,0)</f>
        <v>0-500</v>
      </c>
      <c r="E4246" s="62">
        <f>VLOOKUP(D4246,'Slabs and Cost'!$B$9:$E$12,3,0)</f>
        <v>6</v>
      </c>
      <c r="F4246" s="62">
        <f t="shared" si="66"/>
        <v>6</v>
      </c>
      <c r="G4246" s="56" t="s">
        <v>56</v>
      </c>
    </row>
    <row r="4247" spans="1:7">
      <c r="A4247" s="60">
        <v>45675</v>
      </c>
      <c r="B4247" s="56" t="s">
        <v>32</v>
      </c>
      <c r="C4247" s="61">
        <v>1</v>
      </c>
      <c r="D4247" s="56" t="str">
        <f>VLOOKUP(B4247,'P Master'!$A$1:$C$39,3,0)</f>
        <v>0-500</v>
      </c>
      <c r="E4247" s="62">
        <f>VLOOKUP(D4247,'Slabs and Cost'!$B$9:$E$12,3,0)</f>
        <v>6</v>
      </c>
      <c r="F4247" s="62">
        <f t="shared" si="66"/>
        <v>6</v>
      </c>
      <c r="G4247" s="56" t="s">
        <v>56</v>
      </c>
    </row>
    <row r="4248" spans="1:7">
      <c r="A4248" s="60">
        <v>45675</v>
      </c>
      <c r="B4248" s="56" t="s">
        <v>37</v>
      </c>
      <c r="C4248" s="61">
        <v>1</v>
      </c>
      <c r="D4248" s="56" t="str">
        <f>VLOOKUP(B4248,'P Master'!$A$1:$C$39,3,0)</f>
        <v>0-500</v>
      </c>
      <c r="E4248" s="62">
        <f>VLOOKUP(D4248,'Slabs and Cost'!$B$9:$E$12,3,0)</f>
        <v>6</v>
      </c>
      <c r="F4248" s="62">
        <f t="shared" si="66"/>
        <v>6</v>
      </c>
      <c r="G4248" s="56" t="s">
        <v>56</v>
      </c>
    </row>
    <row r="4249" spans="1:7">
      <c r="A4249" s="60">
        <v>45675</v>
      </c>
      <c r="B4249" s="56" t="s">
        <v>37</v>
      </c>
      <c r="C4249" s="61">
        <v>1</v>
      </c>
      <c r="D4249" s="56" t="str">
        <f>VLOOKUP(B4249,'P Master'!$A$1:$C$39,3,0)</f>
        <v>0-500</v>
      </c>
      <c r="E4249" s="62">
        <f>VLOOKUP(D4249,'Slabs and Cost'!$B$9:$E$12,3,0)</f>
        <v>6</v>
      </c>
      <c r="F4249" s="62">
        <f t="shared" si="66"/>
        <v>6</v>
      </c>
      <c r="G4249" s="56" t="s">
        <v>56</v>
      </c>
    </row>
    <row r="4250" spans="1:7">
      <c r="A4250" s="60">
        <v>45675</v>
      </c>
      <c r="B4250" s="56" t="s">
        <v>46</v>
      </c>
      <c r="C4250" s="61">
        <v>1</v>
      </c>
      <c r="D4250" s="56" t="str">
        <f>VLOOKUP(B4250,'P Master'!$A$1:$C$39,3,0)</f>
        <v>0-500</v>
      </c>
      <c r="E4250" s="62">
        <f>VLOOKUP(D4250,'Slabs and Cost'!$B$9:$E$12,3,0)</f>
        <v>6</v>
      </c>
      <c r="F4250" s="62">
        <f t="shared" si="66"/>
        <v>6</v>
      </c>
      <c r="G4250" s="56" t="s">
        <v>56</v>
      </c>
    </row>
    <row r="4251" spans="1:7">
      <c r="A4251" s="60">
        <v>45675</v>
      </c>
      <c r="B4251" s="56" t="s">
        <v>16</v>
      </c>
      <c r="C4251" s="61">
        <v>1</v>
      </c>
      <c r="D4251" s="56" t="str">
        <f>VLOOKUP(B4251,'P Master'!$A$1:$C$39,3,0)</f>
        <v>0-500</v>
      </c>
      <c r="E4251" s="62">
        <f>VLOOKUP(D4251,'Slabs and Cost'!$B$9:$E$12,3,0)</f>
        <v>6</v>
      </c>
      <c r="F4251" s="62">
        <f t="shared" si="66"/>
        <v>6</v>
      </c>
      <c r="G4251" s="56" t="s">
        <v>56</v>
      </c>
    </row>
    <row r="4252" spans="1:7">
      <c r="A4252" s="60">
        <v>45675</v>
      </c>
      <c r="B4252" s="56" t="s">
        <v>12</v>
      </c>
      <c r="C4252" s="61">
        <v>1</v>
      </c>
      <c r="D4252" s="56" t="str">
        <f>VLOOKUP(B4252,'P Master'!$A$1:$C$39,3,0)</f>
        <v>0-500</v>
      </c>
      <c r="E4252" s="62">
        <f>VLOOKUP(D4252,'Slabs and Cost'!$B$9:$E$12,3,0)</f>
        <v>6</v>
      </c>
      <c r="F4252" s="62">
        <f t="shared" si="66"/>
        <v>6</v>
      </c>
      <c r="G4252" s="56" t="s">
        <v>56</v>
      </c>
    </row>
    <row r="4253" spans="1:7">
      <c r="A4253" s="60">
        <v>45675</v>
      </c>
      <c r="B4253" s="56" t="s">
        <v>46</v>
      </c>
      <c r="C4253" s="61">
        <v>1</v>
      </c>
      <c r="D4253" s="56" t="str">
        <f>VLOOKUP(B4253,'P Master'!$A$1:$C$39,3,0)</f>
        <v>0-500</v>
      </c>
      <c r="E4253" s="62">
        <f>VLOOKUP(D4253,'Slabs and Cost'!$B$9:$E$12,3,0)</f>
        <v>6</v>
      </c>
      <c r="F4253" s="62">
        <f t="shared" si="66"/>
        <v>6</v>
      </c>
      <c r="G4253" s="56" t="s">
        <v>56</v>
      </c>
    </row>
    <row r="4254" spans="1:7">
      <c r="A4254" s="60">
        <v>45675</v>
      </c>
      <c r="B4254" s="56" t="s">
        <v>39</v>
      </c>
      <c r="C4254" s="61">
        <v>1</v>
      </c>
      <c r="D4254" s="56" t="str">
        <f>VLOOKUP(B4254,'P Master'!$A$1:$C$39,3,0)</f>
        <v>0-500</v>
      </c>
      <c r="E4254" s="62">
        <f>VLOOKUP(D4254,'Slabs and Cost'!$B$9:$E$12,3,0)</f>
        <v>6</v>
      </c>
      <c r="F4254" s="62">
        <f t="shared" si="66"/>
        <v>6</v>
      </c>
      <c r="G4254" s="56" t="s">
        <v>56</v>
      </c>
    </row>
    <row r="4255" spans="1:7">
      <c r="A4255" s="60">
        <v>45675</v>
      </c>
      <c r="B4255" s="56" t="s">
        <v>20</v>
      </c>
      <c r="C4255" s="61">
        <v>1</v>
      </c>
      <c r="D4255" s="56" t="str">
        <f>VLOOKUP(B4255,'P Master'!$A$1:$C$39,3,0)</f>
        <v>0-500</v>
      </c>
      <c r="E4255" s="62">
        <f>VLOOKUP(D4255,'Slabs and Cost'!$B$9:$E$12,3,0)</f>
        <v>6</v>
      </c>
      <c r="F4255" s="62">
        <f t="shared" si="66"/>
        <v>6</v>
      </c>
      <c r="G4255" s="56" t="s">
        <v>56</v>
      </c>
    </row>
    <row r="4256" spans="1:7">
      <c r="A4256" s="60">
        <v>45675</v>
      </c>
      <c r="B4256" s="56" t="s">
        <v>37</v>
      </c>
      <c r="C4256" s="61">
        <v>1</v>
      </c>
      <c r="D4256" s="56" t="str">
        <f>VLOOKUP(B4256,'P Master'!$A$1:$C$39,3,0)</f>
        <v>0-500</v>
      </c>
      <c r="E4256" s="62">
        <f>VLOOKUP(D4256,'Slabs and Cost'!$B$9:$E$12,3,0)</f>
        <v>6</v>
      </c>
      <c r="F4256" s="62">
        <f t="shared" si="66"/>
        <v>6</v>
      </c>
      <c r="G4256" s="56" t="s">
        <v>56</v>
      </c>
    </row>
    <row r="4257" spans="1:7">
      <c r="A4257" s="60">
        <v>45675</v>
      </c>
      <c r="B4257" s="56" t="s">
        <v>46</v>
      </c>
      <c r="C4257" s="61">
        <v>1</v>
      </c>
      <c r="D4257" s="56" t="str">
        <f>VLOOKUP(B4257,'P Master'!$A$1:$C$39,3,0)</f>
        <v>0-500</v>
      </c>
      <c r="E4257" s="62">
        <f>VLOOKUP(D4257,'Slabs and Cost'!$B$9:$E$12,3,0)</f>
        <v>6</v>
      </c>
      <c r="F4257" s="62">
        <f t="shared" si="66"/>
        <v>6</v>
      </c>
      <c r="G4257" s="56" t="s">
        <v>56</v>
      </c>
    </row>
    <row r="4258" spans="1:7">
      <c r="A4258" s="60">
        <v>45675</v>
      </c>
      <c r="B4258" s="56" t="s">
        <v>37</v>
      </c>
      <c r="C4258" s="61">
        <v>1</v>
      </c>
      <c r="D4258" s="56" t="str">
        <f>VLOOKUP(B4258,'P Master'!$A$1:$C$39,3,0)</f>
        <v>0-500</v>
      </c>
      <c r="E4258" s="62">
        <f>VLOOKUP(D4258,'Slabs and Cost'!$B$9:$E$12,3,0)</f>
        <v>6</v>
      </c>
      <c r="F4258" s="62">
        <f t="shared" si="66"/>
        <v>6</v>
      </c>
      <c r="G4258" s="56" t="s">
        <v>56</v>
      </c>
    </row>
    <row r="4259" spans="1:7">
      <c r="A4259" s="60">
        <v>45675</v>
      </c>
      <c r="B4259" s="56" t="s">
        <v>37</v>
      </c>
      <c r="C4259" s="61">
        <v>1</v>
      </c>
      <c r="D4259" s="56" t="str">
        <f>VLOOKUP(B4259,'P Master'!$A$1:$C$39,3,0)</f>
        <v>0-500</v>
      </c>
      <c r="E4259" s="62">
        <f>VLOOKUP(D4259,'Slabs and Cost'!$B$9:$E$12,3,0)</f>
        <v>6</v>
      </c>
      <c r="F4259" s="62">
        <f t="shared" si="66"/>
        <v>6</v>
      </c>
      <c r="G4259" s="56" t="s">
        <v>56</v>
      </c>
    </row>
    <row r="4260" spans="1:7">
      <c r="A4260" s="60">
        <v>45675</v>
      </c>
      <c r="B4260" s="56" t="s">
        <v>46</v>
      </c>
      <c r="C4260" s="61">
        <v>1</v>
      </c>
      <c r="D4260" s="56" t="str">
        <f>VLOOKUP(B4260,'P Master'!$A$1:$C$39,3,0)</f>
        <v>0-500</v>
      </c>
      <c r="E4260" s="62">
        <f>VLOOKUP(D4260,'Slabs and Cost'!$B$9:$E$12,3,0)</f>
        <v>6</v>
      </c>
      <c r="F4260" s="62">
        <f t="shared" si="66"/>
        <v>6</v>
      </c>
      <c r="G4260" s="56" t="s">
        <v>56</v>
      </c>
    </row>
    <row r="4261" spans="1:7">
      <c r="A4261" s="60">
        <v>45675</v>
      </c>
      <c r="B4261" s="56" t="s">
        <v>9</v>
      </c>
      <c r="C4261" s="61">
        <v>1</v>
      </c>
      <c r="D4261" s="56" t="str">
        <f>VLOOKUP(B4261,'P Master'!$A$1:$C$39,3,0)</f>
        <v>0-500</v>
      </c>
      <c r="E4261" s="62">
        <f>VLOOKUP(D4261,'Slabs and Cost'!$B$9:$E$12,3,0)</f>
        <v>6</v>
      </c>
      <c r="F4261" s="62">
        <f t="shared" si="66"/>
        <v>6</v>
      </c>
      <c r="G4261" s="56" t="s">
        <v>56</v>
      </c>
    </row>
    <row r="4262" spans="1:7">
      <c r="A4262" s="60">
        <v>45675</v>
      </c>
      <c r="B4262" s="56" t="s">
        <v>20</v>
      </c>
      <c r="C4262" s="61">
        <v>1</v>
      </c>
      <c r="D4262" s="56" t="str">
        <f>VLOOKUP(B4262,'P Master'!$A$1:$C$39,3,0)</f>
        <v>0-500</v>
      </c>
      <c r="E4262" s="62">
        <f>VLOOKUP(D4262,'Slabs and Cost'!$B$9:$E$12,3,0)</f>
        <v>6</v>
      </c>
      <c r="F4262" s="62">
        <f t="shared" si="66"/>
        <v>6</v>
      </c>
      <c r="G4262" s="56" t="s">
        <v>56</v>
      </c>
    </row>
    <row r="4263" spans="1:7">
      <c r="A4263" s="60">
        <v>45675</v>
      </c>
      <c r="B4263" s="56" t="s">
        <v>46</v>
      </c>
      <c r="C4263" s="61">
        <v>1</v>
      </c>
      <c r="D4263" s="56" t="str">
        <f>VLOOKUP(B4263,'P Master'!$A$1:$C$39,3,0)</f>
        <v>0-500</v>
      </c>
      <c r="E4263" s="62">
        <f>VLOOKUP(D4263,'Slabs and Cost'!$B$9:$E$12,3,0)</f>
        <v>6</v>
      </c>
      <c r="F4263" s="62">
        <f t="shared" si="66"/>
        <v>6</v>
      </c>
      <c r="G4263" s="56" t="s">
        <v>56</v>
      </c>
    </row>
    <row r="4264" spans="1:7">
      <c r="A4264" s="60">
        <v>45675</v>
      </c>
      <c r="B4264" s="56" t="s">
        <v>37</v>
      </c>
      <c r="C4264" s="61">
        <v>1</v>
      </c>
      <c r="D4264" s="56" t="str">
        <f>VLOOKUP(B4264,'P Master'!$A$1:$C$39,3,0)</f>
        <v>0-500</v>
      </c>
      <c r="E4264" s="62">
        <f>VLOOKUP(D4264,'Slabs and Cost'!$B$9:$E$12,3,0)</f>
        <v>6</v>
      </c>
      <c r="F4264" s="62">
        <f t="shared" si="66"/>
        <v>6</v>
      </c>
      <c r="G4264" s="56" t="s">
        <v>56</v>
      </c>
    </row>
    <row r="4265" spans="1:7">
      <c r="A4265" s="60">
        <v>45675</v>
      </c>
      <c r="B4265" s="56" t="s">
        <v>46</v>
      </c>
      <c r="C4265" s="61">
        <v>1</v>
      </c>
      <c r="D4265" s="56" t="str">
        <f>VLOOKUP(B4265,'P Master'!$A$1:$C$39,3,0)</f>
        <v>0-500</v>
      </c>
      <c r="E4265" s="62">
        <f>VLOOKUP(D4265,'Slabs and Cost'!$B$9:$E$12,3,0)</f>
        <v>6</v>
      </c>
      <c r="F4265" s="62">
        <f t="shared" si="66"/>
        <v>6</v>
      </c>
      <c r="G4265" s="56" t="s">
        <v>56</v>
      </c>
    </row>
    <row r="4266" spans="1:7">
      <c r="A4266" s="60">
        <v>45675</v>
      </c>
      <c r="B4266" s="56" t="s">
        <v>16</v>
      </c>
      <c r="C4266" s="61">
        <v>1</v>
      </c>
      <c r="D4266" s="56" t="str">
        <f>VLOOKUP(B4266,'P Master'!$A$1:$C$39,3,0)</f>
        <v>0-500</v>
      </c>
      <c r="E4266" s="62">
        <f>VLOOKUP(D4266,'Slabs and Cost'!$B$9:$E$12,3,0)</f>
        <v>6</v>
      </c>
      <c r="F4266" s="62">
        <f t="shared" si="66"/>
        <v>6</v>
      </c>
      <c r="G4266" s="56" t="s">
        <v>56</v>
      </c>
    </row>
    <row r="4267" spans="1:7">
      <c r="A4267" s="60">
        <v>45675</v>
      </c>
      <c r="B4267" s="56" t="s">
        <v>16</v>
      </c>
      <c r="C4267" s="61">
        <v>1</v>
      </c>
      <c r="D4267" s="56" t="str">
        <f>VLOOKUP(B4267,'P Master'!$A$1:$C$39,3,0)</f>
        <v>0-500</v>
      </c>
      <c r="E4267" s="62">
        <f>VLOOKUP(D4267,'Slabs and Cost'!$B$9:$E$12,3,0)</f>
        <v>6</v>
      </c>
      <c r="F4267" s="62">
        <f t="shared" si="66"/>
        <v>6</v>
      </c>
      <c r="G4267" s="56" t="s">
        <v>56</v>
      </c>
    </row>
    <row r="4268" spans="1:7">
      <c r="A4268" s="60">
        <v>45675</v>
      </c>
      <c r="B4268" s="56" t="s">
        <v>46</v>
      </c>
      <c r="C4268" s="61">
        <v>1</v>
      </c>
      <c r="D4268" s="56" t="str">
        <f>VLOOKUP(B4268,'P Master'!$A$1:$C$39,3,0)</f>
        <v>0-500</v>
      </c>
      <c r="E4268" s="62">
        <f>VLOOKUP(D4268,'Slabs and Cost'!$B$9:$E$12,3,0)</f>
        <v>6</v>
      </c>
      <c r="F4268" s="62">
        <f t="shared" si="66"/>
        <v>6</v>
      </c>
      <c r="G4268" s="56" t="s">
        <v>56</v>
      </c>
    </row>
    <row r="4269" spans="1:7">
      <c r="A4269" s="60">
        <v>45675</v>
      </c>
      <c r="B4269" s="56" t="s">
        <v>38</v>
      </c>
      <c r="C4269" s="61">
        <v>1</v>
      </c>
      <c r="D4269" s="56" t="str">
        <f>VLOOKUP(B4269,'P Master'!$A$1:$C$39,3,0)</f>
        <v>0-500</v>
      </c>
      <c r="E4269" s="62">
        <f>VLOOKUP(D4269,'Slabs and Cost'!$B$9:$E$12,3,0)</f>
        <v>6</v>
      </c>
      <c r="F4269" s="62">
        <f t="shared" si="66"/>
        <v>6</v>
      </c>
      <c r="G4269" s="56" t="s">
        <v>56</v>
      </c>
    </row>
    <row r="4270" spans="1:7">
      <c r="A4270" s="60">
        <v>45675</v>
      </c>
      <c r="B4270" s="56" t="s">
        <v>37</v>
      </c>
      <c r="C4270" s="61">
        <v>1</v>
      </c>
      <c r="D4270" s="56" t="str">
        <f>VLOOKUP(B4270,'P Master'!$A$1:$C$39,3,0)</f>
        <v>0-500</v>
      </c>
      <c r="E4270" s="62">
        <f>VLOOKUP(D4270,'Slabs and Cost'!$B$9:$E$12,3,0)</f>
        <v>6</v>
      </c>
      <c r="F4270" s="62">
        <f t="shared" si="66"/>
        <v>6</v>
      </c>
      <c r="G4270" s="56" t="s">
        <v>56</v>
      </c>
    </row>
    <row r="4271" spans="1:7">
      <c r="A4271" s="60">
        <v>45675</v>
      </c>
      <c r="B4271" s="56" t="s">
        <v>46</v>
      </c>
      <c r="C4271" s="61">
        <v>1</v>
      </c>
      <c r="D4271" s="56" t="str">
        <f>VLOOKUP(B4271,'P Master'!$A$1:$C$39,3,0)</f>
        <v>0-500</v>
      </c>
      <c r="E4271" s="62">
        <f>VLOOKUP(D4271,'Slabs and Cost'!$B$9:$E$12,3,0)</f>
        <v>6</v>
      </c>
      <c r="F4271" s="62">
        <f t="shared" si="66"/>
        <v>6</v>
      </c>
      <c r="G4271" s="56" t="s">
        <v>56</v>
      </c>
    </row>
    <row r="4272" spans="1:7">
      <c r="A4272" s="60">
        <v>45675</v>
      </c>
      <c r="B4272" s="56" t="s">
        <v>46</v>
      </c>
      <c r="C4272" s="61">
        <v>1</v>
      </c>
      <c r="D4272" s="56" t="str">
        <f>VLOOKUP(B4272,'P Master'!$A$1:$C$39,3,0)</f>
        <v>0-500</v>
      </c>
      <c r="E4272" s="62">
        <f>VLOOKUP(D4272,'Slabs and Cost'!$B$9:$E$12,3,0)</f>
        <v>6</v>
      </c>
      <c r="F4272" s="62">
        <f t="shared" si="66"/>
        <v>6</v>
      </c>
      <c r="G4272" s="56" t="s">
        <v>56</v>
      </c>
    </row>
    <row r="4273" spans="1:7">
      <c r="A4273" s="60">
        <v>45675</v>
      </c>
      <c r="B4273" s="56" t="s">
        <v>46</v>
      </c>
      <c r="C4273" s="61">
        <v>1</v>
      </c>
      <c r="D4273" s="56" t="str">
        <f>VLOOKUP(B4273,'P Master'!$A$1:$C$39,3,0)</f>
        <v>0-500</v>
      </c>
      <c r="E4273" s="62">
        <f>VLOOKUP(D4273,'Slabs and Cost'!$B$9:$E$12,3,0)</f>
        <v>6</v>
      </c>
      <c r="F4273" s="62">
        <f t="shared" si="66"/>
        <v>6</v>
      </c>
      <c r="G4273" s="56" t="s">
        <v>56</v>
      </c>
    </row>
    <row r="4274" spans="1:7">
      <c r="A4274" s="60">
        <v>45675</v>
      </c>
      <c r="B4274" s="56" t="s">
        <v>37</v>
      </c>
      <c r="C4274" s="61">
        <v>1</v>
      </c>
      <c r="D4274" s="56" t="str">
        <f>VLOOKUP(B4274,'P Master'!$A$1:$C$39,3,0)</f>
        <v>0-500</v>
      </c>
      <c r="E4274" s="62">
        <f>VLOOKUP(D4274,'Slabs and Cost'!$B$9:$E$12,3,0)</f>
        <v>6</v>
      </c>
      <c r="F4274" s="62">
        <f t="shared" si="66"/>
        <v>6</v>
      </c>
      <c r="G4274" s="56" t="s">
        <v>56</v>
      </c>
    </row>
    <row r="4275" spans="1:7">
      <c r="A4275" s="60">
        <v>45675</v>
      </c>
      <c r="B4275" s="56" t="s">
        <v>46</v>
      </c>
      <c r="C4275" s="61">
        <v>1</v>
      </c>
      <c r="D4275" s="56" t="str">
        <f>VLOOKUP(B4275,'P Master'!$A$1:$C$39,3,0)</f>
        <v>0-500</v>
      </c>
      <c r="E4275" s="62">
        <f>VLOOKUP(D4275,'Slabs and Cost'!$B$9:$E$12,3,0)</f>
        <v>6</v>
      </c>
      <c r="F4275" s="62">
        <f t="shared" si="66"/>
        <v>6</v>
      </c>
      <c r="G4275" s="56" t="s">
        <v>56</v>
      </c>
    </row>
    <row r="4276" spans="1:7">
      <c r="A4276" s="60">
        <v>45675</v>
      </c>
      <c r="B4276" s="56" t="s">
        <v>37</v>
      </c>
      <c r="C4276" s="61">
        <v>1</v>
      </c>
      <c r="D4276" s="56" t="str">
        <f>VLOOKUP(B4276,'P Master'!$A$1:$C$39,3,0)</f>
        <v>0-500</v>
      </c>
      <c r="E4276" s="62">
        <f>VLOOKUP(D4276,'Slabs and Cost'!$B$9:$E$12,3,0)</f>
        <v>6</v>
      </c>
      <c r="F4276" s="62">
        <f t="shared" si="66"/>
        <v>6</v>
      </c>
      <c r="G4276" s="56" t="s">
        <v>56</v>
      </c>
    </row>
    <row r="4277" spans="1:7">
      <c r="A4277" s="60">
        <v>45675</v>
      </c>
      <c r="B4277" s="56" t="s">
        <v>12</v>
      </c>
      <c r="C4277" s="61">
        <v>1</v>
      </c>
      <c r="D4277" s="56" t="str">
        <f>VLOOKUP(B4277,'P Master'!$A$1:$C$39,3,0)</f>
        <v>0-500</v>
      </c>
      <c r="E4277" s="62">
        <f>VLOOKUP(D4277,'Slabs and Cost'!$B$9:$E$12,3,0)</f>
        <v>6</v>
      </c>
      <c r="F4277" s="62">
        <f t="shared" si="66"/>
        <v>6</v>
      </c>
      <c r="G4277" s="56" t="s">
        <v>56</v>
      </c>
    </row>
    <row r="4278" spans="1:7">
      <c r="A4278" s="60">
        <v>45675</v>
      </c>
      <c r="B4278" s="56" t="s">
        <v>46</v>
      </c>
      <c r="C4278" s="61">
        <v>1</v>
      </c>
      <c r="D4278" s="56" t="str">
        <f>VLOOKUP(B4278,'P Master'!$A$1:$C$39,3,0)</f>
        <v>0-500</v>
      </c>
      <c r="E4278" s="62">
        <f>VLOOKUP(D4278,'Slabs and Cost'!$B$9:$E$12,3,0)</f>
        <v>6</v>
      </c>
      <c r="F4278" s="62">
        <f t="shared" si="66"/>
        <v>6</v>
      </c>
      <c r="G4278" s="56" t="s">
        <v>56</v>
      </c>
    </row>
    <row r="4279" spans="1:7">
      <c r="A4279" s="60">
        <v>45675</v>
      </c>
      <c r="B4279" s="56" t="s">
        <v>18</v>
      </c>
      <c r="C4279" s="61">
        <v>1</v>
      </c>
      <c r="D4279" s="56" t="str">
        <f>VLOOKUP(B4279,'P Master'!$A$1:$C$39,3,0)</f>
        <v>0-500</v>
      </c>
      <c r="E4279" s="62">
        <f>VLOOKUP(D4279,'Slabs and Cost'!$B$9:$E$12,3,0)</f>
        <v>6</v>
      </c>
      <c r="F4279" s="62">
        <f t="shared" si="66"/>
        <v>6</v>
      </c>
      <c r="G4279" s="56" t="s">
        <v>56</v>
      </c>
    </row>
    <row r="4280" spans="1:7">
      <c r="A4280" s="60">
        <v>45675</v>
      </c>
      <c r="B4280" s="56" t="s">
        <v>18</v>
      </c>
      <c r="C4280" s="61">
        <v>1</v>
      </c>
      <c r="D4280" s="56" t="str">
        <f>VLOOKUP(B4280,'P Master'!$A$1:$C$39,3,0)</f>
        <v>0-500</v>
      </c>
      <c r="E4280" s="62">
        <f>VLOOKUP(D4280,'Slabs and Cost'!$B$9:$E$12,3,0)</f>
        <v>6</v>
      </c>
      <c r="F4280" s="62">
        <f t="shared" si="66"/>
        <v>6</v>
      </c>
      <c r="G4280" s="56" t="s">
        <v>56</v>
      </c>
    </row>
    <row r="4281" spans="1:7">
      <c r="A4281" s="60">
        <v>45675</v>
      </c>
      <c r="B4281" s="56" t="s">
        <v>37</v>
      </c>
      <c r="C4281" s="61">
        <v>1</v>
      </c>
      <c r="D4281" s="56" t="str">
        <f>VLOOKUP(B4281,'P Master'!$A$1:$C$39,3,0)</f>
        <v>0-500</v>
      </c>
      <c r="E4281" s="62">
        <f>VLOOKUP(D4281,'Slabs and Cost'!$B$9:$E$12,3,0)</f>
        <v>6</v>
      </c>
      <c r="F4281" s="62">
        <f t="shared" si="66"/>
        <v>6</v>
      </c>
      <c r="G4281" s="56" t="s">
        <v>56</v>
      </c>
    </row>
    <row r="4282" spans="1:7">
      <c r="A4282" s="60">
        <v>45675</v>
      </c>
      <c r="B4282" s="56" t="s">
        <v>46</v>
      </c>
      <c r="C4282" s="61">
        <v>1</v>
      </c>
      <c r="D4282" s="56" t="str">
        <f>VLOOKUP(B4282,'P Master'!$A$1:$C$39,3,0)</f>
        <v>0-500</v>
      </c>
      <c r="E4282" s="62">
        <f>VLOOKUP(D4282,'Slabs and Cost'!$B$9:$E$12,3,0)</f>
        <v>6</v>
      </c>
      <c r="F4282" s="62">
        <f t="shared" si="66"/>
        <v>6</v>
      </c>
      <c r="G4282" s="56" t="s">
        <v>56</v>
      </c>
    </row>
    <row r="4283" spans="1:7">
      <c r="A4283" s="60">
        <v>45675</v>
      </c>
      <c r="B4283" s="56" t="s">
        <v>38</v>
      </c>
      <c r="C4283" s="61">
        <v>1</v>
      </c>
      <c r="D4283" s="56" t="str">
        <f>VLOOKUP(B4283,'P Master'!$A$1:$C$39,3,0)</f>
        <v>0-500</v>
      </c>
      <c r="E4283" s="62">
        <f>VLOOKUP(D4283,'Slabs and Cost'!$B$9:$E$12,3,0)</f>
        <v>6</v>
      </c>
      <c r="F4283" s="62">
        <f t="shared" si="66"/>
        <v>6</v>
      </c>
      <c r="G4283" s="56" t="s">
        <v>56</v>
      </c>
    </row>
    <row r="4284" spans="1:7">
      <c r="A4284" s="60">
        <v>45675</v>
      </c>
      <c r="B4284" s="56" t="s">
        <v>16</v>
      </c>
      <c r="C4284" s="61">
        <v>1</v>
      </c>
      <c r="D4284" s="56" t="str">
        <f>VLOOKUP(B4284,'P Master'!$A$1:$C$39,3,0)</f>
        <v>0-500</v>
      </c>
      <c r="E4284" s="62">
        <f>VLOOKUP(D4284,'Slabs and Cost'!$B$9:$E$12,3,0)</f>
        <v>6</v>
      </c>
      <c r="F4284" s="62">
        <f t="shared" si="66"/>
        <v>6</v>
      </c>
      <c r="G4284" s="56" t="s">
        <v>56</v>
      </c>
    </row>
    <row r="4285" spans="1:7">
      <c r="A4285" s="60">
        <v>45675</v>
      </c>
      <c r="B4285" s="56" t="s">
        <v>37</v>
      </c>
      <c r="C4285" s="61">
        <v>1</v>
      </c>
      <c r="D4285" s="56" t="str">
        <f>VLOOKUP(B4285,'P Master'!$A$1:$C$39,3,0)</f>
        <v>0-500</v>
      </c>
      <c r="E4285" s="62">
        <f>VLOOKUP(D4285,'Slabs and Cost'!$B$9:$E$12,3,0)</f>
        <v>6</v>
      </c>
      <c r="F4285" s="62">
        <f t="shared" si="66"/>
        <v>6</v>
      </c>
      <c r="G4285" s="56" t="s">
        <v>56</v>
      </c>
    </row>
    <row r="4286" spans="1:7">
      <c r="A4286" s="60">
        <v>45675</v>
      </c>
      <c r="B4286" s="56" t="s">
        <v>12</v>
      </c>
      <c r="C4286" s="61">
        <v>1</v>
      </c>
      <c r="D4286" s="56" t="str">
        <f>VLOOKUP(B4286,'P Master'!$A$1:$C$39,3,0)</f>
        <v>0-500</v>
      </c>
      <c r="E4286" s="62">
        <f>VLOOKUP(D4286,'Slabs and Cost'!$B$9:$E$12,3,0)</f>
        <v>6</v>
      </c>
      <c r="F4286" s="62">
        <f t="shared" si="66"/>
        <v>6</v>
      </c>
      <c r="G4286" s="56" t="s">
        <v>56</v>
      </c>
    </row>
    <row r="4287" spans="1:7">
      <c r="A4287" s="60">
        <v>45675</v>
      </c>
      <c r="B4287" s="56" t="s">
        <v>31</v>
      </c>
      <c r="C4287" s="61">
        <v>1</v>
      </c>
      <c r="D4287" s="56" t="str">
        <f>VLOOKUP(B4287,'P Master'!$A$1:$C$39,3,0)</f>
        <v>500-1</v>
      </c>
      <c r="E4287" s="62">
        <f>VLOOKUP(D4287,'Slabs and Cost'!$B$9:$E$12,3,0)</f>
        <v>6</v>
      </c>
      <c r="F4287" s="62">
        <f t="shared" si="66"/>
        <v>6</v>
      </c>
      <c r="G4287" s="56" t="s">
        <v>56</v>
      </c>
    </row>
    <row r="4288" spans="1:7">
      <c r="A4288" s="60">
        <v>45675</v>
      </c>
      <c r="B4288" s="56" t="s">
        <v>37</v>
      </c>
      <c r="C4288" s="61">
        <v>1</v>
      </c>
      <c r="D4288" s="56" t="str">
        <f>VLOOKUP(B4288,'P Master'!$A$1:$C$39,3,0)</f>
        <v>0-500</v>
      </c>
      <c r="E4288" s="62">
        <f>VLOOKUP(D4288,'Slabs and Cost'!$B$9:$E$12,3,0)</f>
        <v>6</v>
      </c>
      <c r="F4288" s="62">
        <f t="shared" si="66"/>
        <v>6</v>
      </c>
      <c r="G4288" s="56" t="s">
        <v>56</v>
      </c>
    </row>
    <row r="4289" spans="1:7">
      <c r="A4289" s="60">
        <v>45675</v>
      </c>
      <c r="B4289" s="56" t="s">
        <v>16</v>
      </c>
      <c r="C4289" s="61">
        <v>1</v>
      </c>
      <c r="D4289" s="56" t="str">
        <f>VLOOKUP(B4289,'P Master'!$A$1:$C$39,3,0)</f>
        <v>0-500</v>
      </c>
      <c r="E4289" s="62">
        <f>VLOOKUP(D4289,'Slabs and Cost'!$B$9:$E$12,3,0)</f>
        <v>6</v>
      </c>
      <c r="F4289" s="62">
        <f t="shared" si="66"/>
        <v>6</v>
      </c>
      <c r="G4289" s="56" t="s">
        <v>56</v>
      </c>
    </row>
    <row r="4290" spans="1:7">
      <c r="A4290" s="60">
        <v>45675</v>
      </c>
      <c r="B4290" s="56" t="s">
        <v>31</v>
      </c>
      <c r="C4290" s="61">
        <v>1</v>
      </c>
      <c r="D4290" s="56" t="str">
        <f>VLOOKUP(B4290,'P Master'!$A$1:$C$39,3,0)</f>
        <v>500-1</v>
      </c>
      <c r="E4290" s="62">
        <f>VLOOKUP(D4290,'Slabs and Cost'!$B$9:$E$12,3,0)</f>
        <v>6</v>
      </c>
      <c r="F4290" s="62">
        <f t="shared" ref="F4290:F4353" si="67">C4290*E4290</f>
        <v>6</v>
      </c>
      <c r="G4290" s="56" t="s">
        <v>56</v>
      </c>
    </row>
    <row r="4291" spans="1:7">
      <c r="A4291" s="60">
        <v>45675</v>
      </c>
      <c r="B4291" s="56" t="s">
        <v>37</v>
      </c>
      <c r="C4291" s="61">
        <v>1</v>
      </c>
      <c r="D4291" s="56" t="str">
        <f>VLOOKUP(B4291,'P Master'!$A$1:$C$39,3,0)</f>
        <v>0-500</v>
      </c>
      <c r="E4291" s="62">
        <f>VLOOKUP(D4291,'Slabs and Cost'!$B$9:$E$12,3,0)</f>
        <v>6</v>
      </c>
      <c r="F4291" s="62">
        <f t="shared" si="67"/>
        <v>6</v>
      </c>
      <c r="G4291" s="56" t="s">
        <v>56</v>
      </c>
    </row>
    <row r="4292" spans="1:7">
      <c r="A4292" s="60">
        <v>45675</v>
      </c>
      <c r="B4292" s="56" t="s">
        <v>38</v>
      </c>
      <c r="C4292" s="61">
        <v>1</v>
      </c>
      <c r="D4292" s="56" t="str">
        <f>VLOOKUP(B4292,'P Master'!$A$1:$C$39,3,0)</f>
        <v>0-500</v>
      </c>
      <c r="E4292" s="62">
        <f>VLOOKUP(D4292,'Slabs and Cost'!$B$9:$E$12,3,0)</f>
        <v>6</v>
      </c>
      <c r="F4292" s="62">
        <f t="shared" si="67"/>
        <v>6</v>
      </c>
      <c r="G4292" s="56" t="s">
        <v>56</v>
      </c>
    </row>
    <row r="4293" spans="1:7">
      <c r="A4293" s="60">
        <v>45675</v>
      </c>
      <c r="B4293" s="56" t="s">
        <v>12</v>
      </c>
      <c r="C4293" s="61">
        <v>1</v>
      </c>
      <c r="D4293" s="56" t="str">
        <f>VLOOKUP(B4293,'P Master'!$A$1:$C$39,3,0)</f>
        <v>0-500</v>
      </c>
      <c r="E4293" s="62">
        <f>VLOOKUP(D4293,'Slabs and Cost'!$B$9:$E$12,3,0)</f>
        <v>6</v>
      </c>
      <c r="F4293" s="62">
        <f t="shared" si="67"/>
        <v>6</v>
      </c>
      <c r="G4293" s="56" t="s">
        <v>56</v>
      </c>
    </row>
    <row r="4294" spans="1:7">
      <c r="A4294" s="60">
        <v>45675</v>
      </c>
      <c r="B4294" s="56" t="s">
        <v>21</v>
      </c>
      <c r="C4294" s="61">
        <v>1</v>
      </c>
      <c r="D4294" s="56" t="str">
        <f>VLOOKUP(B4294,'P Master'!$A$1:$C$39,3,0)</f>
        <v>1-2</v>
      </c>
      <c r="E4294" s="62">
        <f>VLOOKUP(D4294,'Slabs and Cost'!$B$9:$E$12,3,0)</f>
        <v>7.2</v>
      </c>
      <c r="F4294" s="62">
        <f t="shared" si="67"/>
        <v>7.2</v>
      </c>
      <c r="G4294" s="56" t="s">
        <v>56</v>
      </c>
    </row>
    <row r="4295" spans="1:7">
      <c r="A4295" s="60">
        <v>45675</v>
      </c>
      <c r="B4295" s="56" t="s">
        <v>46</v>
      </c>
      <c r="C4295" s="61">
        <v>1</v>
      </c>
      <c r="D4295" s="56" t="str">
        <f>VLOOKUP(B4295,'P Master'!$A$1:$C$39,3,0)</f>
        <v>0-500</v>
      </c>
      <c r="E4295" s="62">
        <f>VLOOKUP(D4295,'Slabs and Cost'!$B$9:$E$12,3,0)</f>
        <v>6</v>
      </c>
      <c r="F4295" s="62">
        <f t="shared" si="67"/>
        <v>6</v>
      </c>
      <c r="G4295" s="56" t="s">
        <v>56</v>
      </c>
    </row>
    <row r="4296" spans="1:7">
      <c r="A4296" s="60">
        <v>45675</v>
      </c>
      <c r="B4296" s="56" t="s">
        <v>46</v>
      </c>
      <c r="C4296" s="61">
        <v>1</v>
      </c>
      <c r="D4296" s="56" t="str">
        <f>VLOOKUP(B4296,'P Master'!$A$1:$C$39,3,0)</f>
        <v>0-500</v>
      </c>
      <c r="E4296" s="62">
        <f>VLOOKUP(D4296,'Slabs and Cost'!$B$9:$E$12,3,0)</f>
        <v>6</v>
      </c>
      <c r="F4296" s="62">
        <f t="shared" si="67"/>
        <v>6</v>
      </c>
      <c r="G4296" s="56" t="s">
        <v>56</v>
      </c>
    </row>
    <row r="4297" spans="1:7">
      <c r="A4297" s="60">
        <v>45675</v>
      </c>
      <c r="B4297" s="56" t="s">
        <v>20</v>
      </c>
      <c r="C4297" s="61">
        <v>1</v>
      </c>
      <c r="D4297" s="56" t="str">
        <f>VLOOKUP(B4297,'P Master'!$A$1:$C$39,3,0)</f>
        <v>0-500</v>
      </c>
      <c r="E4297" s="62">
        <f>VLOOKUP(D4297,'Slabs and Cost'!$B$9:$E$12,3,0)</f>
        <v>6</v>
      </c>
      <c r="F4297" s="62">
        <f t="shared" si="67"/>
        <v>6</v>
      </c>
      <c r="G4297" s="56" t="s">
        <v>56</v>
      </c>
    </row>
    <row r="4298" spans="1:7">
      <c r="A4298" s="60">
        <v>45675</v>
      </c>
      <c r="B4298" s="56" t="s">
        <v>37</v>
      </c>
      <c r="C4298" s="61">
        <v>1</v>
      </c>
      <c r="D4298" s="56" t="str">
        <f>VLOOKUP(B4298,'P Master'!$A$1:$C$39,3,0)</f>
        <v>0-500</v>
      </c>
      <c r="E4298" s="62">
        <f>VLOOKUP(D4298,'Slabs and Cost'!$B$9:$E$12,3,0)</f>
        <v>6</v>
      </c>
      <c r="F4298" s="62">
        <f t="shared" si="67"/>
        <v>6</v>
      </c>
      <c r="G4298" s="56" t="s">
        <v>56</v>
      </c>
    </row>
    <row r="4299" spans="1:7">
      <c r="A4299" s="60">
        <v>45675</v>
      </c>
      <c r="B4299" s="56" t="s">
        <v>37</v>
      </c>
      <c r="C4299" s="61">
        <v>1</v>
      </c>
      <c r="D4299" s="56" t="str">
        <f>VLOOKUP(B4299,'P Master'!$A$1:$C$39,3,0)</f>
        <v>0-500</v>
      </c>
      <c r="E4299" s="62">
        <f>VLOOKUP(D4299,'Slabs and Cost'!$B$9:$E$12,3,0)</f>
        <v>6</v>
      </c>
      <c r="F4299" s="62">
        <f t="shared" si="67"/>
        <v>6</v>
      </c>
      <c r="G4299" s="56" t="s">
        <v>56</v>
      </c>
    </row>
    <row r="4300" spans="1:7">
      <c r="A4300" s="60">
        <v>45675</v>
      </c>
      <c r="B4300" s="56" t="s">
        <v>37</v>
      </c>
      <c r="C4300" s="61">
        <v>1</v>
      </c>
      <c r="D4300" s="56" t="str">
        <f>VLOOKUP(B4300,'P Master'!$A$1:$C$39,3,0)</f>
        <v>0-500</v>
      </c>
      <c r="E4300" s="62">
        <f>VLOOKUP(D4300,'Slabs and Cost'!$B$9:$E$12,3,0)</f>
        <v>6</v>
      </c>
      <c r="F4300" s="62">
        <f t="shared" si="67"/>
        <v>6</v>
      </c>
      <c r="G4300" s="56" t="s">
        <v>56</v>
      </c>
    </row>
    <row r="4301" spans="1:7">
      <c r="A4301" s="60">
        <v>45675</v>
      </c>
      <c r="B4301" s="56" t="s">
        <v>16</v>
      </c>
      <c r="C4301" s="61">
        <v>1</v>
      </c>
      <c r="D4301" s="56" t="str">
        <f>VLOOKUP(B4301,'P Master'!$A$1:$C$39,3,0)</f>
        <v>0-500</v>
      </c>
      <c r="E4301" s="62">
        <f>VLOOKUP(D4301,'Slabs and Cost'!$B$9:$E$12,3,0)</f>
        <v>6</v>
      </c>
      <c r="F4301" s="62">
        <f t="shared" si="67"/>
        <v>6</v>
      </c>
      <c r="G4301" s="56" t="s">
        <v>56</v>
      </c>
    </row>
    <row r="4302" spans="1:7">
      <c r="A4302" s="60">
        <v>45675</v>
      </c>
      <c r="B4302" s="56" t="s">
        <v>37</v>
      </c>
      <c r="C4302" s="61">
        <v>1</v>
      </c>
      <c r="D4302" s="56" t="str">
        <f>VLOOKUP(B4302,'P Master'!$A$1:$C$39,3,0)</f>
        <v>0-500</v>
      </c>
      <c r="E4302" s="62">
        <f>VLOOKUP(D4302,'Slabs and Cost'!$B$9:$E$12,3,0)</f>
        <v>6</v>
      </c>
      <c r="F4302" s="62">
        <f t="shared" si="67"/>
        <v>6</v>
      </c>
      <c r="G4302" s="56" t="s">
        <v>56</v>
      </c>
    </row>
    <row r="4303" spans="1:7">
      <c r="A4303" s="60">
        <v>45675</v>
      </c>
      <c r="B4303" s="56" t="s">
        <v>38</v>
      </c>
      <c r="C4303" s="61">
        <v>1</v>
      </c>
      <c r="D4303" s="56" t="str">
        <f>VLOOKUP(B4303,'P Master'!$A$1:$C$39,3,0)</f>
        <v>0-500</v>
      </c>
      <c r="E4303" s="62">
        <f>VLOOKUP(D4303,'Slabs and Cost'!$B$9:$E$12,3,0)</f>
        <v>6</v>
      </c>
      <c r="F4303" s="62">
        <f t="shared" si="67"/>
        <v>6</v>
      </c>
      <c r="G4303" s="56" t="s">
        <v>56</v>
      </c>
    </row>
    <row r="4304" spans="1:7">
      <c r="A4304" s="60">
        <v>45675</v>
      </c>
      <c r="B4304" s="56" t="s">
        <v>16</v>
      </c>
      <c r="C4304" s="61">
        <v>1</v>
      </c>
      <c r="D4304" s="56" t="str">
        <f>VLOOKUP(B4304,'P Master'!$A$1:$C$39,3,0)</f>
        <v>0-500</v>
      </c>
      <c r="E4304" s="62">
        <f>VLOOKUP(D4304,'Slabs and Cost'!$B$9:$E$12,3,0)</f>
        <v>6</v>
      </c>
      <c r="F4304" s="62">
        <f t="shared" si="67"/>
        <v>6</v>
      </c>
      <c r="G4304" s="56" t="s">
        <v>56</v>
      </c>
    </row>
    <row r="4305" spans="1:7">
      <c r="A4305" s="60">
        <v>45675</v>
      </c>
      <c r="B4305" s="56" t="s">
        <v>46</v>
      </c>
      <c r="C4305" s="61">
        <v>1</v>
      </c>
      <c r="D4305" s="56" t="str">
        <f>VLOOKUP(B4305,'P Master'!$A$1:$C$39,3,0)</f>
        <v>0-500</v>
      </c>
      <c r="E4305" s="62">
        <f>VLOOKUP(D4305,'Slabs and Cost'!$B$9:$E$12,3,0)</f>
        <v>6</v>
      </c>
      <c r="F4305" s="62">
        <f t="shared" si="67"/>
        <v>6</v>
      </c>
      <c r="G4305" s="56" t="s">
        <v>56</v>
      </c>
    </row>
    <row r="4306" spans="1:7">
      <c r="A4306" s="60">
        <v>45675</v>
      </c>
      <c r="B4306" s="56" t="s">
        <v>37</v>
      </c>
      <c r="C4306" s="61">
        <v>1</v>
      </c>
      <c r="D4306" s="56" t="str">
        <f>VLOOKUP(B4306,'P Master'!$A$1:$C$39,3,0)</f>
        <v>0-500</v>
      </c>
      <c r="E4306" s="62">
        <f>VLOOKUP(D4306,'Slabs and Cost'!$B$9:$E$12,3,0)</f>
        <v>6</v>
      </c>
      <c r="F4306" s="62">
        <f t="shared" si="67"/>
        <v>6</v>
      </c>
      <c r="G4306" s="56" t="s">
        <v>56</v>
      </c>
    </row>
    <row r="4307" spans="1:7">
      <c r="A4307" s="60">
        <v>45675</v>
      </c>
      <c r="B4307" s="56" t="s">
        <v>17</v>
      </c>
      <c r="C4307" s="61">
        <v>1</v>
      </c>
      <c r="D4307" s="56" t="str">
        <f>VLOOKUP(B4307,'P Master'!$A$1:$C$39,3,0)</f>
        <v>0-500</v>
      </c>
      <c r="E4307" s="62">
        <f>VLOOKUP(D4307,'Slabs and Cost'!$B$9:$E$12,3,0)</f>
        <v>6</v>
      </c>
      <c r="F4307" s="62">
        <f t="shared" si="67"/>
        <v>6</v>
      </c>
      <c r="G4307" s="56" t="s">
        <v>56</v>
      </c>
    </row>
    <row r="4308" spans="1:7">
      <c r="A4308" s="60">
        <v>45675</v>
      </c>
      <c r="B4308" s="56" t="s">
        <v>31</v>
      </c>
      <c r="C4308" s="61">
        <v>1</v>
      </c>
      <c r="D4308" s="56" t="str">
        <f>VLOOKUP(B4308,'P Master'!$A$1:$C$39,3,0)</f>
        <v>500-1</v>
      </c>
      <c r="E4308" s="62">
        <f>VLOOKUP(D4308,'Slabs and Cost'!$B$9:$E$12,3,0)</f>
        <v>6</v>
      </c>
      <c r="F4308" s="62">
        <f t="shared" si="67"/>
        <v>6</v>
      </c>
      <c r="G4308" s="56" t="s">
        <v>56</v>
      </c>
    </row>
    <row r="4309" spans="1:7">
      <c r="A4309" s="60">
        <v>45675</v>
      </c>
      <c r="B4309" s="56" t="s">
        <v>25</v>
      </c>
      <c r="C4309" s="61">
        <v>1</v>
      </c>
      <c r="D4309" s="56" t="str">
        <f>VLOOKUP(B4309,'P Master'!$A$1:$C$39,3,0)</f>
        <v>0-500</v>
      </c>
      <c r="E4309" s="62">
        <f>VLOOKUP(D4309,'Slabs and Cost'!$B$9:$E$12,3,0)</f>
        <v>6</v>
      </c>
      <c r="F4309" s="62">
        <f t="shared" si="67"/>
        <v>6</v>
      </c>
      <c r="G4309" s="56" t="s">
        <v>56</v>
      </c>
    </row>
    <row r="4310" spans="1:7">
      <c r="A4310" s="60">
        <v>45675</v>
      </c>
      <c r="B4310" s="56" t="s">
        <v>30</v>
      </c>
      <c r="C4310" s="61">
        <v>1</v>
      </c>
      <c r="D4310" s="56" t="str">
        <f>VLOOKUP(B4310,'P Master'!$A$1:$C$39,3,0)</f>
        <v>500-1</v>
      </c>
      <c r="E4310" s="62">
        <f>VLOOKUP(D4310,'Slabs and Cost'!$B$9:$E$12,3,0)</f>
        <v>6</v>
      </c>
      <c r="F4310" s="62">
        <f t="shared" si="67"/>
        <v>6</v>
      </c>
      <c r="G4310" s="56" t="s">
        <v>56</v>
      </c>
    </row>
    <row r="4311" spans="1:7">
      <c r="A4311" s="60">
        <v>45675</v>
      </c>
      <c r="B4311" s="56" t="s">
        <v>20</v>
      </c>
      <c r="C4311" s="61">
        <v>1</v>
      </c>
      <c r="D4311" s="56" t="str">
        <f>VLOOKUP(B4311,'P Master'!$A$1:$C$39,3,0)</f>
        <v>0-500</v>
      </c>
      <c r="E4311" s="62">
        <f>VLOOKUP(D4311,'Slabs and Cost'!$B$9:$E$12,3,0)</f>
        <v>6</v>
      </c>
      <c r="F4311" s="62">
        <f t="shared" si="67"/>
        <v>6</v>
      </c>
      <c r="G4311" s="56" t="s">
        <v>56</v>
      </c>
    </row>
    <row r="4312" spans="1:7">
      <c r="A4312" s="60">
        <v>45675</v>
      </c>
      <c r="B4312" s="56" t="s">
        <v>16</v>
      </c>
      <c r="C4312" s="61">
        <v>1</v>
      </c>
      <c r="D4312" s="56" t="str">
        <f>VLOOKUP(B4312,'P Master'!$A$1:$C$39,3,0)</f>
        <v>0-500</v>
      </c>
      <c r="E4312" s="62">
        <f>VLOOKUP(D4312,'Slabs and Cost'!$B$9:$E$12,3,0)</f>
        <v>6</v>
      </c>
      <c r="F4312" s="62">
        <f t="shared" si="67"/>
        <v>6</v>
      </c>
      <c r="G4312" s="56" t="s">
        <v>56</v>
      </c>
    </row>
    <row r="4313" spans="1:7">
      <c r="A4313" s="60">
        <v>45675</v>
      </c>
      <c r="B4313" s="56" t="s">
        <v>37</v>
      </c>
      <c r="C4313" s="61">
        <v>1</v>
      </c>
      <c r="D4313" s="56" t="str">
        <f>VLOOKUP(B4313,'P Master'!$A$1:$C$39,3,0)</f>
        <v>0-500</v>
      </c>
      <c r="E4313" s="62">
        <f>VLOOKUP(D4313,'Slabs and Cost'!$B$9:$E$12,3,0)</f>
        <v>6</v>
      </c>
      <c r="F4313" s="62">
        <f t="shared" si="67"/>
        <v>6</v>
      </c>
      <c r="G4313" s="56" t="s">
        <v>56</v>
      </c>
    </row>
    <row r="4314" spans="1:7">
      <c r="A4314" s="60">
        <v>45675</v>
      </c>
      <c r="B4314" s="56" t="s">
        <v>34</v>
      </c>
      <c r="C4314" s="61">
        <v>1</v>
      </c>
      <c r="D4314" s="56" t="str">
        <f>VLOOKUP(B4314,'P Master'!$A$1:$C$39,3,0)</f>
        <v>500-1</v>
      </c>
      <c r="E4314" s="62">
        <f>VLOOKUP(D4314,'Slabs and Cost'!$B$9:$E$12,3,0)</f>
        <v>6</v>
      </c>
      <c r="F4314" s="62">
        <f t="shared" si="67"/>
        <v>6</v>
      </c>
      <c r="G4314" s="56" t="s">
        <v>56</v>
      </c>
    </row>
    <row r="4315" spans="1:7">
      <c r="A4315" s="60">
        <v>45675</v>
      </c>
      <c r="B4315" s="56" t="s">
        <v>12</v>
      </c>
      <c r="C4315" s="61">
        <v>1</v>
      </c>
      <c r="D4315" s="56" t="str">
        <f>VLOOKUP(B4315,'P Master'!$A$1:$C$39,3,0)</f>
        <v>0-500</v>
      </c>
      <c r="E4315" s="62">
        <f>VLOOKUP(D4315,'Slabs and Cost'!$B$9:$E$12,3,0)</f>
        <v>6</v>
      </c>
      <c r="F4315" s="62">
        <f t="shared" si="67"/>
        <v>6</v>
      </c>
      <c r="G4315" s="56" t="s">
        <v>56</v>
      </c>
    </row>
    <row r="4316" spans="1:7">
      <c r="A4316" s="60">
        <v>45675</v>
      </c>
      <c r="B4316" s="56" t="s">
        <v>37</v>
      </c>
      <c r="C4316" s="61">
        <v>1</v>
      </c>
      <c r="D4316" s="56" t="str">
        <f>VLOOKUP(B4316,'P Master'!$A$1:$C$39,3,0)</f>
        <v>0-500</v>
      </c>
      <c r="E4316" s="62">
        <f>VLOOKUP(D4316,'Slabs and Cost'!$B$9:$E$12,3,0)</f>
        <v>6</v>
      </c>
      <c r="F4316" s="62">
        <f t="shared" si="67"/>
        <v>6</v>
      </c>
      <c r="G4316" s="56" t="s">
        <v>56</v>
      </c>
    </row>
    <row r="4317" spans="1:7">
      <c r="A4317" s="60">
        <v>45675</v>
      </c>
      <c r="B4317" s="56" t="s">
        <v>18</v>
      </c>
      <c r="C4317" s="61">
        <v>1</v>
      </c>
      <c r="D4317" s="56" t="str">
        <f>VLOOKUP(B4317,'P Master'!$A$1:$C$39,3,0)</f>
        <v>0-500</v>
      </c>
      <c r="E4317" s="62">
        <f>VLOOKUP(D4317,'Slabs and Cost'!$B$9:$E$12,3,0)</f>
        <v>6</v>
      </c>
      <c r="F4317" s="62">
        <f t="shared" si="67"/>
        <v>6</v>
      </c>
      <c r="G4317" s="56" t="s">
        <v>56</v>
      </c>
    </row>
    <row r="4318" spans="1:7">
      <c r="A4318" s="60">
        <v>45675</v>
      </c>
      <c r="B4318" s="56" t="s">
        <v>30</v>
      </c>
      <c r="C4318" s="61">
        <v>1</v>
      </c>
      <c r="D4318" s="56" t="str">
        <f>VLOOKUP(B4318,'P Master'!$A$1:$C$39,3,0)</f>
        <v>500-1</v>
      </c>
      <c r="E4318" s="62">
        <f>VLOOKUP(D4318,'Slabs and Cost'!$B$9:$E$12,3,0)</f>
        <v>6</v>
      </c>
      <c r="F4318" s="62">
        <f t="shared" si="67"/>
        <v>6</v>
      </c>
      <c r="G4318" s="56" t="s">
        <v>56</v>
      </c>
    </row>
    <row r="4319" spans="1:7">
      <c r="A4319" s="60">
        <v>45675</v>
      </c>
      <c r="B4319" s="56" t="s">
        <v>37</v>
      </c>
      <c r="C4319" s="61">
        <v>1</v>
      </c>
      <c r="D4319" s="56" t="str">
        <f>VLOOKUP(B4319,'P Master'!$A$1:$C$39,3,0)</f>
        <v>0-500</v>
      </c>
      <c r="E4319" s="62">
        <f>VLOOKUP(D4319,'Slabs and Cost'!$B$9:$E$12,3,0)</f>
        <v>6</v>
      </c>
      <c r="F4319" s="62">
        <f t="shared" si="67"/>
        <v>6</v>
      </c>
      <c r="G4319" s="56" t="s">
        <v>56</v>
      </c>
    </row>
    <row r="4320" spans="1:7">
      <c r="A4320" s="60">
        <v>45675</v>
      </c>
      <c r="B4320" s="56" t="s">
        <v>20</v>
      </c>
      <c r="C4320" s="61">
        <v>1</v>
      </c>
      <c r="D4320" s="56" t="str">
        <f>VLOOKUP(B4320,'P Master'!$A$1:$C$39,3,0)</f>
        <v>0-500</v>
      </c>
      <c r="E4320" s="62">
        <f>VLOOKUP(D4320,'Slabs and Cost'!$B$9:$E$12,3,0)</f>
        <v>6</v>
      </c>
      <c r="F4320" s="62">
        <f t="shared" si="67"/>
        <v>6</v>
      </c>
      <c r="G4320" s="56" t="s">
        <v>56</v>
      </c>
    </row>
    <row r="4321" spans="1:7">
      <c r="A4321" s="60">
        <v>45675</v>
      </c>
      <c r="B4321" s="56" t="s">
        <v>37</v>
      </c>
      <c r="C4321" s="61">
        <v>1</v>
      </c>
      <c r="D4321" s="56" t="str">
        <f>VLOOKUP(B4321,'P Master'!$A$1:$C$39,3,0)</f>
        <v>0-500</v>
      </c>
      <c r="E4321" s="62">
        <f>VLOOKUP(D4321,'Slabs and Cost'!$B$9:$E$12,3,0)</f>
        <v>6</v>
      </c>
      <c r="F4321" s="62">
        <f t="shared" si="67"/>
        <v>6</v>
      </c>
      <c r="G4321" s="56" t="s">
        <v>56</v>
      </c>
    </row>
    <row r="4322" spans="1:7">
      <c r="A4322" s="60">
        <v>45675</v>
      </c>
      <c r="B4322" s="56" t="s">
        <v>37</v>
      </c>
      <c r="C4322" s="61">
        <v>1</v>
      </c>
      <c r="D4322" s="56" t="str">
        <f>VLOOKUP(B4322,'P Master'!$A$1:$C$39,3,0)</f>
        <v>0-500</v>
      </c>
      <c r="E4322" s="62">
        <f>VLOOKUP(D4322,'Slabs and Cost'!$B$9:$E$12,3,0)</f>
        <v>6</v>
      </c>
      <c r="F4322" s="62">
        <f t="shared" si="67"/>
        <v>6</v>
      </c>
      <c r="G4322" s="56" t="s">
        <v>56</v>
      </c>
    </row>
    <row r="4323" spans="1:7">
      <c r="A4323" s="60">
        <v>45675</v>
      </c>
      <c r="B4323" s="56" t="s">
        <v>20</v>
      </c>
      <c r="C4323" s="61">
        <v>1</v>
      </c>
      <c r="D4323" s="56" t="str">
        <f>VLOOKUP(B4323,'P Master'!$A$1:$C$39,3,0)</f>
        <v>0-500</v>
      </c>
      <c r="E4323" s="62">
        <f>VLOOKUP(D4323,'Slabs and Cost'!$B$9:$E$12,3,0)</f>
        <v>6</v>
      </c>
      <c r="F4323" s="62">
        <f t="shared" si="67"/>
        <v>6</v>
      </c>
      <c r="G4323" s="56" t="s">
        <v>56</v>
      </c>
    </row>
    <row r="4324" spans="1:7">
      <c r="A4324" s="60">
        <v>45675</v>
      </c>
      <c r="B4324" s="56" t="s">
        <v>18</v>
      </c>
      <c r="C4324" s="61">
        <v>1</v>
      </c>
      <c r="D4324" s="56" t="str">
        <f>VLOOKUP(B4324,'P Master'!$A$1:$C$39,3,0)</f>
        <v>0-500</v>
      </c>
      <c r="E4324" s="62">
        <f>VLOOKUP(D4324,'Slabs and Cost'!$B$9:$E$12,3,0)</f>
        <v>6</v>
      </c>
      <c r="F4324" s="62">
        <f t="shared" si="67"/>
        <v>6</v>
      </c>
      <c r="G4324" s="56" t="s">
        <v>56</v>
      </c>
    </row>
    <row r="4325" spans="1:7">
      <c r="A4325" s="60">
        <v>45675</v>
      </c>
      <c r="B4325" s="56" t="s">
        <v>37</v>
      </c>
      <c r="C4325" s="61">
        <v>1</v>
      </c>
      <c r="D4325" s="56" t="str">
        <f>VLOOKUP(B4325,'P Master'!$A$1:$C$39,3,0)</f>
        <v>0-500</v>
      </c>
      <c r="E4325" s="62">
        <f>VLOOKUP(D4325,'Slabs and Cost'!$B$9:$E$12,3,0)</f>
        <v>6</v>
      </c>
      <c r="F4325" s="62">
        <f t="shared" si="67"/>
        <v>6</v>
      </c>
      <c r="G4325" s="56" t="s">
        <v>56</v>
      </c>
    </row>
    <row r="4326" spans="1:7">
      <c r="A4326" s="60">
        <v>45675</v>
      </c>
      <c r="B4326" s="56" t="s">
        <v>16</v>
      </c>
      <c r="C4326" s="61">
        <v>1</v>
      </c>
      <c r="D4326" s="56" t="str">
        <f>VLOOKUP(B4326,'P Master'!$A$1:$C$39,3,0)</f>
        <v>0-500</v>
      </c>
      <c r="E4326" s="62">
        <f>VLOOKUP(D4326,'Slabs and Cost'!$B$9:$E$12,3,0)</f>
        <v>6</v>
      </c>
      <c r="F4326" s="62">
        <f t="shared" si="67"/>
        <v>6</v>
      </c>
      <c r="G4326" s="56" t="s">
        <v>56</v>
      </c>
    </row>
    <row r="4327" spans="1:7">
      <c r="A4327" s="60">
        <v>45675</v>
      </c>
      <c r="B4327" s="56" t="s">
        <v>12</v>
      </c>
      <c r="C4327" s="61">
        <v>1</v>
      </c>
      <c r="D4327" s="56" t="str">
        <f>VLOOKUP(B4327,'P Master'!$A$1:$C$39,3,0)</f>
        <v>0-500</v>
      </c>
      <c r="E4327" s="62">
        <f>VLOOKUP(D4327,'Slabs and Cost'!$B$9:$E$12,3,0)</f>
        <v>6</v>
      </c>
      <c r="F4327" s="62">
        <f t="shared" si="67"/>
        <v>6</v>
      </c>
      <c r="G4327" s="56" t="s">
        <v>56</v>
      </c>
    </row>
    <row r="4328" spans="1:7">
      <c r="A4328" s="60">
        <v>45675</v>
      </c>
      <c r="B4328" s="56" t="s">
        <v>16</v>
      </c>
      <c r="C4328" s="61">
        <v>1</v>
      </c>
      <c r="D4328" s="56" t="str">
        <f>VLOOKUP(B4328,'P Master'!$A$1:$C$39,3,0)</f>
        <v>0-500</v>
      </c>
      <c r="E4328" s="62">
        <f>VLOOKUP(D4328,'Slabs and Cost'!$B$9:$E$12,3,0)</f>
        <v>6</v>
      </c>
      <c r="F4328" s="62">
        <f t="shared" si="67"/>
        <v>6</v>
      </c>
      <c r="G4328" s="56" t="s">
        <v>56</v>
      </c>
    </row>
    <row r="4329" spans="1:7">
      <c r="A4329" s="60">
        <v>45675</v>
      </c>
      <c r="B4329" s="56" t="s">
        <v>16</v>
      </c>
      <c r="C4329" s="61">
        <v>1</v>
      </c>
      <c r="D4329" s="56" t="str">
        <f>VLOOKUP(B4329,'P Master'!$A$1:$C$39,3,0)</f>
        <v>0-500</v>
      </c>
      <c r="E4329" s="62">
        <f>VLOOKUP(D4329,'Slabs and Cost'!$B$9:$E$12,3,0)</f>
        <v>6</v>
      </c>
      <c r="F4329" s="62">
        <f t="shared" si="67"/>
        <v>6</v>
      </c>
      <c r="G4329" s="56" t="s">
        <v>56</v>
      </c>
    </row>
    <row r="4330" spans="1:7">
      <c r="A4330" s="60">
        <v>45675</v>
      </c>
      <c r="B4330" s="56" t="s">
        <v>20</v>
      </c>
      <c r="C4330" s="61">
        <v>1</v>
      </c>
      <c r="D4330" s="56" t="str">
        <f>VLOOKUP(B4330,'P Master'!$A$1:$C$39,3,0)</f>
        <v>0-500</v>
      </c>
      <c r="E4330" s="62">
        <f>VLOOKUP(D4330,'Slabs and Cost'!$B$9:$E$12,3,0)</f>
        <v>6</v>
      </c>
      <c r="F4330" s="62">
        <f t="shared" si="67"/>
        <v>6</v>
      </c>
      <c r="G4330" s="56" t="s">
        <v>56</v>
      </c>
    </row>
    <row r="4331" spans="1:7">
      <c r="A4331" s="60">
        <v>45675</v>
      </c>
      <c r="B4331" s="56" t="s">
        <v>32</v>
      </c>
      <c r="C4331" s="61">
        <v>1</v>
      </c>
      <c r="D4331" s="56" t="str">
        <f>VLOOKUP(B4331,'P Master'!$A$1:$C$39,3,0)</f>
        <v>0-500</v>
      </c>
      <c r="E4331" s="62">
        <f>VLOOKUP(D4331,'Slabs and Cost'!$B$9:$E$12,3,0)</f>
        <v>6</v>
      </c>
      <c r="F4331" s="62">
        <f t="shared" si="67"/>
        <v>6</v>
      </c>
      <c r="G4331" s="56" t="s">
        <v>56</v>
      </c>
    </row>
    <row r="4332" spans="1:7">
      <c r="A4332" s="60">
        <v>45675</v>
      </c>
      <c r="B4332" s="56" t="s">
        <v>12</v>
      </c>
      <c r="C4332" s="61">
        <v>1</v>
      </c>
      <c r="D4332" s="56" t="str">
        <f>VLOOKUP(B4332,'P Master'!$A$1:$C$39,3,0)</f>
        <v>0-500</v>
      </c>
      <c r="E4332" s="62">
        <f>VLOOKUP(D4332,'Slabs and Cost'!$B$9:$E$12,3,0)</f>
        <v>6</v>
      </c>
      <c r="F4332" s="62">
        <f t="shared" si="67"/>
        <v>6</v>
      </c>
      <c r="G4332" s="56" t="s">
        <v>56</v>
      </c>
    </row>
    <row r="4333" spans="1:7">
      <c r="A4333" s="60">
        <v>45675</v>
      </c>
      <c r="B4333" s="56" t="s">
        <v>46</v>
      </c>
      <c r="C4333" s="61">
        <v>1</v>
      </c>
      <c r="D4333" s="56" t="str">
        <f>VLOOKUP(B4333,'P Master'!$A$1:$C$39,3,0)</f>
        <v>0-500</v>
      </c>
      <c r="E4333" s="62">
        <f>VLOOKUP(D4333,'Slabs and Cost'!$B$9:$E$12,3,0)</f>
        <v>6</v>
      </c>
      <c r="F4333" s="62">
        <f t="shared" si="67"/>
        <v>6</v>
      </c>
      <c r="G4333" s="56" t="s">
        <v>56</v>
      </c>
    </row>
    <row r="4334" spans="1:7">
      <c r="A4334" s="60">
        <v>45675</v>
      </c>
      <c r="B4334" s="56" t="s">
        <v>37</v>
      </c>
      <c r="C4334" s="61">
        <v>1</v>
      </c>
      <c r="D4334" s="56" t="str">
        <f>VLOOKUP(B4334,'P Master'!$A$1:$C$39,3,0)</f>
        <v>0-500</v>
      </c>
      <c r="E4334" s="62">
        <f>VLOOKUP(D4334,'Slabs and Cost'!$B$9:$E$12,3,0)</f>
        <v>6</v>
      </c>
      <c r="F4334" s="62">
        <f t="shared" si="67"/>
        <v>6</v>
      </c>
      <c r="G4334" s="56" t="s">
        <v>56</v>
      </c>
    </row>
    <row r="4335" spans="1:7">
      <c r="A4335" s="60">
        <v>45675</v>
      </c>
      <c r="B4335" s="56" t="s">
        <v>16</v>
      </c>
      <c r="C4335" s="61">
        <v>1</v>
      </c>
      <c r="D4335" s="56" t="str">
        <f>VLOOKUP(B4335,'P Master'!$A$1:$C$39,3,0)</f>
        <v>0-500</v>
      </c>
      <c r="E4335" s="62">
        <f>VLOOKUP(D4335,'Slabs and Cost'!$B$9:$E$12,3,0)</f>
        <v>6</v>
      </c>
      <c r="F4335" s="62">
        <f t="shared" si="67"/>
        <v>6</v>
      </c>
      <c r="G4335" s="56" t="s">
        <v>56</v>
      </c>
    </row>
    <row r="4336" spans="1:7">
      <c r="A4336" s="60">
        <v>45675</v>
      </c>
      <c r="B4336" s="56" t="s">
        <v>37</v>
      </c>
      <c r="C4336" s="61">
        <v>1</v>
      </c>
      <c r="D4336" s="56" t="str">
        <f>VLOOKUP(B4336,'P Master'!$A$1:$C$39,3,0)</f>
        <v>0-500</v>
      </c>
      <c r="E4336" s="62">
        <f>VLOOKUP(D4336,'Slabs and Cost'!$B$9:$E$12,3,0)</f>
        <v>6</v>
      </c>
      <c r="F4336" s="62">
        <f t="shared" si="67"/>
        <v>6</v>
      </c>
      <c r="G4336" s="56" t="s">
        <v>56</v>
      </c>
    </row>
    <row r="4337" spans="1:7">
      <c r="A4337" s="60">
        <v>45675</v>
      </c>
      <c r="B4337" s="56" t="s">
        <v>37</v>
      </c>
      <c r="C4337" s="61">
        <v>1</v>
      </c>
      <c r="D4337" s="56" t="str">
        <f>VLOOKUP(B4337,'P Master'!$A$1:$C$39,3,0)</f>
        <v>0-500</v>
      </c>
      <c r="E4337" s="62">
        <f>VLOOKUP(D4337,'Slabs and Cost'!$B$9:$E$12,3,0)</f>
        <v>6</v>
      </c>
      <c r="F4337" s="62">
        <f t="shared" si="67"/>
        <v>6</v>
      </c>
      <c r="G4337" s="56" t="s">
        <v>56</v>
      </c>
    </row>
    <row r="4338" spans="1:7">
      <c r="A4338" s="60">
        <v>45675</v>
      </c>
      <c r="B4338" s="56" t="s">
        <v>37</v>
      </c>
      <c r="C4338" s="61">
        <v>1</v>
      </c>
      <c r="D4338" s="56" t="str">
        <f>VLOOKUP(B4338,'P Master'!$A$1:$C$39,3,0)</f>
        <v>0-500</v>
      </c>
      <c r="E4338" s="62">
        <f>VLOOKUP(D4338,'Slabs and Cost'!$B$9:$E$12,3,0)</f>
        <v>6</v>
      </c>
      <c r="F4338" s="62">
        <f t="shared" si="67"/>
        <v>6</v>
      </c>
      <c r="G4338" s="56" t="s">
        <v>56</v>
      </c>
    </row>
    <row r="4339" spans="1:7">
      <c r="A4339" s="60">
        <v>45675</v>
      </c>
      <c r="B4339" s="56" t="s">
        <v>37</v>
      </c>
      <c r="C4339" s="61">
        <v>1</v>
      </c>
      <c r="D4339" s="56" t="str">
        <f>VLOOKUP(B4339,'P Master'!$A$1:$C$39,3,0)</f>
        <v>0-500</v>
      </c>
      <c r="E4339" s="62">
        <f>VLOOKUP(D4339,'Slabs and Cost'!$B$9:$E$12,3,0)</f>
        <v>6</v>
      </c>
      <c r="F4339" s="62">
        <f t="shared" si="67"/>
        <v>6</v>
      </c>
      <c r="G4339" s="56" t="s">
        <v>56</v>
      </c>
    </row>
    <row r="4340" spans="1:7">
      <c r="A4340" s="60">
        <v>45675</v>
      </c>
      <c r="B4340" s="56" t="s">
        <v>16</v>
      </c>
      <c r="C4340" s="61">
        <v>1</v>
      </c>
      <c r="D4340" s="56" t="str">
        <f>VLOOKUP(B4340,'P Master'!$A$1:$C$39,3,0)</f>
        <v>0-500</v>
      </c>
      <c r="E4340" s="62">
        <f>VLOOKUP(D4340,'Slabs and Cost'!$B$9:$E$12,3,0)</f>
        <v>6</v>
      </c>
      <c r="F4340" s="62">
        <f t="shared" si="67"/>
        <v>6</v>
      </c>
      <c r="G4340" s="56" t="s">
        <v>56</v>
      </c>
    </row>
    <row r="4341" spans="1:7">
      <c r="A4341" s="60">
        <v>45675</v>
      </c>
      <c r="B4341" s="56" t="s">
        <v>37</v>
      </c>
      <c r="C4341" s="61">
        <v>1</v>
      </c>
      <c r="D4341" s="56" t="str">
        <f>VLOOKUP(B4341,'P Master'!$A$1:$C$39,3,0)</f>
        <v>0-500</v>
      </c>
      <c r="E4341" s="62">
        <f>VLOOKUP(D4341,'Slabs and Cost'!$B$9:$E$12,3,0)</f>
        <v>6</v>
      </c>
      <c r="F4341" s="62">
        <f t="shared" si="67"/>
        <v>6</v>
      </c>
      <c r="G4341" s="56" t="s">
        <v>56</v>
      </c>
    </row>
    <row r="4342" spans="1:7">
      <c r="A4342" s="60">
        <v>45675</v>
      </c>
      <c r="B4342" s="56" t="s">
        <v>16</v>
      </c>
      <c r="C4342" s="61">
        <v>1</v>
      </c>
      <c r="D4342" s="56" t="str">
        <f>VLOOKUP(B4342,'P Master'!$A$1:$C$39,3,0)</f>
        <v>0-500</v>
      </c>
      <c r="E4342" s="62">
        <f>VLOOKUP(D4342,'Slabs and Cost'!$B$9:$E$12,3,0)</f>
        <v>6</v>
      </c>
      <c r="F4342" s="62">
        <f t="shared" si="67"/>
        <v>6</v>
      </c>
      <c r="G4342" s="56" t="s">
        <v>56</v>
      </c>
    </row>
    <row r="4343" spans="1:7">
      <c r="A4343" s="60">
        <v>45675</v>
      </c>
      <c r="B4343" s="56" t="s">
        <v>37</v>
      </c>
      <c r="C4343" s="61">
        <v>1</v>
      </c>
      <c r="D4343" s="56" t="str">
        <f>VLOOKUP(B4343,'P Master'!$A$1:$C$39,3,0)</f>
        <v>0-500</v>
      </c>
      <c r="E4343" s="62">
        <f>VLOOKUP(D4343,'Slabs and Cost'!$B$9:$E$12,3,0)</f>
        <v>6</v>
      </c>
      <c r="F4343" s="62">
        <f t="shared" si="67"/>
        <v>6</v>
      </c>
      <c r="G4343" s="56" t="s">
        <v>56</v>
      </c>
    </row>
    <row r="4344" spans="1:7">
      <c r="A4344" s="60">
        <v>45675</v>
      </c>
      <c r="B4344" s="56" t="s">
        <v>32</v>
      </c>
      <c r="C4344" s="61">
        <v>1</v>
      </c>
      <c r="D4344" s="56" t="str">
        <f>VLOOKUP(B4344,'P Master'!$A$1:$C$39,3,0)</f>
        <v>0-500</v>
      </c>
      <c r="E4344" s="62">
        <f>VLOOKUP(D4344,'Slabs and Cost'!$B$9:$E$12,3,0)</f>
        <v>6</v>
      </c>
      <c r="F4344" s="62">
        <f t="shared" si="67"/>
        <v>6</v>
      </c>
      <c r="G4344" s="56" t="s">
        <v>56</v>
      </c>
    </row>
    <row r="4345" spans="1:7">
      <c r="A4345" s="60">
        <v>45675</v>
      </c>
      <c r="B4345" s="56" t="s">
        <v>16</v>
      </c>
      <c r="C4345" s="61">
        <v>1</v>
      </c>
      <c r="D4345" s="56" t="str">
        <f>VLOOKUP(B4345,'P Master'!$A$1:$C$39,3,0)</f>
        <v>0-500</v>
      </c>
      <c r="E4345" s="62">
        <f>VLOOKUP(D4345,'Slabs and Cost'!$B$9:$E$12,3,0)</f>
        <v>6</v>
      </c>
      <c r="F4345" s="62">
        <f t="shared" si="67"/>
        <v>6</v>
      </c>
      <c r="G4345" s="56" t="s">
        <v>56</v>
      </c>
    </row>
    <row r="4346" spans="1:7">
      <c r="A4346" s="60">
        <v>45675</v>
      </c>
      <c r="B4346" s="56" t="s">
        <v>37</v>
      </c>
      <c r="C4346" s="61">
        <v>1</v>
      </c>
      <c r="D4346" s="56" t="str">
        <f>VLOOKUP(B4346,'P Master'!$A$1:$C$39,3,0)</f>
        <v>0-500</v>
      </c>
      <c r="E4346" s="62">
        <f>VLOOKUP(D4346,'Slabs and Cost'!$B$9:$E$12,3,0)</f>
        <v>6</v>
      </c>
      <c r="F4346" s="62">
        <f t="shared" si="67"/>
        <v>6</v>
      </c>
      <c r="G4346" s="56" t="s">
        <v>56</v>
      </c>
    </row>
    <row r="4347" spans="1:7">
      <c r="A4347" s="60">
        <v>45675</v>
      </c>
      <c r="B4347" s="56" t="s">
        <v>46</v>
      </c>
      <c r="C4347" s="61">
        <v>1</v>
      </c>
      <c r="D4347" s="56" t="str">
        <f>VLOOKUP(B4347,'P Master'!$A$1:$C$39,3,0)</f>
        <v>0-500</v>
      </c>
      <c r="E4347" s="62">
        <f>VLOOKUP(D4347,'Slabs and Cost'!$B$9:$E$12,3,0)</f>
        <v>6</v>
      </c>
      <c r="F4347" s="62">
        <f t="shared" si="67"/>
        <v>6</v>
      </c>
      <c r="G4347" s="56" t="s">
        <v>56</v>
      </c>
    </row>
    <row r="4348" spans="1:7">
      <c r="A4348" s="60">
        <v>45675</v>
      </c>
      <c r="B4348" s="56" t="s">
        <v>37</v>
      </c>
      <c r="C4348" s="61">
        <v>1</v>
      </c>
      <c r="D4348" s="56" t="str">
        <f>VLOOKUP(B4348,'P Master'!$A$1:$C$39,3,0)</f>
        <v>0-500</v>
      </c>
      <c r="E4348" s="62">
        <f>VLOOKUP(D4348,'Slabs and Cost'!$B$9:$E$12,3,0)</f>
        <v>6</v>
      </c>
      <c r="F4348" s="62">
        <f t="shared" si="67"/>
        <v>6</v>
      </c>
      <c r="G4348" s="56" t="s">
        <v>56</v>
      </c>
    </row>
    <row r="4349" spans="1:7">
      <c r="A4349" s="60">
        <v>45675</v>
      </c>
      <c r="B4349" s="56" t="s">
        <v>37</v>
      </c>
      <c r="C4349" s="61">
        <v>1</v>
      </c>
      <c r="D4349" s="56" t="str">
        <f>VLOOKUP(B4349,'P Master'!$A$1:$C$39,3,0)</f>
        <v>0-500</v>
      </c>
      <c r="E4349" s="62">
        <f>VLOOKUP(D4349,'Slabs and Cost'!$B$9:$E$12,3,0)</f>
        <v>6</v>
      </c>
      <c r="F4349" s="62">
        <f t="shared" si="67"/>
        <v>6</v>
      </c>
      <c r="G4349" s="56" t="s">
        <v>56</v>
      </c>
    </row>
    <row r="4350" spans="1:7">
      <c r="A4350" s="60">
        <v>45675</v>
      </c>
      <c r="B4350" s="56" t="s">
        <v>18</v>
      </c>
      <c r="C4350" s="61">
        <v>1</v>
      </c>
      <c r="D4350" s="56" t="str">
        <f>VLOOKUP(B4350,'P Master'!$A$1:$C$39,3,0)</f>
        <v>0-500</v>
      </c>
      <c r="E4350" s="62">
        <f>VLOOKUP(D4350,'Slabs and Cost'!$B$9:$E$12,3,0)</f>
        <v>6</v>
      </c>
      <c r="F4350" s="62">
        <f t="shared" si="67"/>
        <v>6</v>
      </c>
      <c r="G4350" s="56" t="s">
        <v>56</v>
      </c>
    </row>
    <row r="4351" spans="1:7">
      <c r="A4351" s="60">
        <v>45675</v>
      </c>
      <c r="B4351" s="56" t="s">
        <v>16</v>
      </c>
      <c r="C4351" s="61">
        <v>1</v>
      </c>
      <c r="D4351" s="56" t="str">
        <f>VLOOKUP(B4351,'P Master'!$A$1:$C$39,3,0)</f>
        <v>0-500</v>
      </c>
      <c r="E4351" s="62">
        <f>VLOOKUP(D4351,'Slabs and Cost'!$B$9:$E$12,3,0)</f>
        <v>6</v>
      </c>
      <c r="F4351" s="62">
        <f t="shared" si="67"/>
        <v>6</v>
      </c>
      <c r="G4351" s="56" t="s">
        <v>56</v>
      </c>
    </row>
    <row r="4352" spans="1:7">
      <c r="A4352" s="60">
        <v>45675</v>
      </c>
      <c r="B4352" s="56" t="s">
        <v>37</v>
      </c>
      <c r="C4352" s="61">
        <v>1</v>
      </c>
      <c r="D4352" s="56" t="str">
        <f>VLOOKUP(B4352,'P Master'!$A$1:$C$39,3,0)</f>
        <v>0-500</v>
      </c>
      <c r="E4352" s="62">
        <f>VLOOKUP(D4352,'Slabs and Cost'!$B$9:$E$12,3,0)</f>
        <v>6</v>
      </c>
      <c r="F4352" s="62">
        <f t="shared" si="67"/>
        <v>6</v>
      </c>
      <c r="G4352" s="56" t="s">
        <v>56</v>
      </c>
    </row>
    <row r="4353" spans="1:7">
      <c r="A4353" s="60">
        <v>45675</v>
      </c>
      <c r="B4353" s="56" t="s">
        <v>37</v>
      </c>
      <c r="C4353" s="61">
        <v>1</v>
      </c>
      <c r="D4353" s="56" t="str">
        <f>VLOOKUP(B4353,'P Master'!$A$1:$C$39,3,0)</f>
        <v>0-500</v>
      </c>
      <c r="E4353" s="62">
        <f>VLOOKUP(D4353,'Slabs and Cost'!$B$9:$E$12,3,0)</f>
        <v>6</v>
      </c>
      <c r="F4353" s="62">
        <f t="shared" si="67"/>
        <v>6</v>
      </c>
      <c r="G4353" s="56" t="s">
        <v>56</v>
      </c>
    </row>
    <row r="4354" spans="1:7">
      <c r="A4354" s="60">
        <v>45675</v>
      </c>
      <c r="B4354" s="56" t="s">
        <v>46</v>
      </c>
      <c r="C4354" s="61">
        <v>1</v>
      </c>
      <c r="D4354" s="56" t="str">
        <f>VLOOKUP(B4354,'P Master'!$A$1:$C$39,3,0)</f>
        <v>0-500</v>
      </c>
      <c r="E4354" s="62">
        <f>VLOOKUP(D4354,'Slabs and Cost'!$B$9:$E$12,3,0)</f>
        <v>6</v>
      </c>
      <c r="F4354" s="62">
        <f t="shared" ref="F4354:F4417" si="68">C4354*E4354</f>
        <v>6</v>
      </c>
      <c r="G4354" s="56" t="s">
        <v>56</v>
      </c>
    </row>
    <row r="4355" spans="1:7">
      <c r="A4355" s="60">
        <v>45675</v>
      </c>
      <c r="B4355" s="56" t="s">
        <v>16</v>
      </c>
      <c r="C4355" s="61">
        <v>1</v>
      </c>
      <c r="D4355" s="56" t="str">
        <f>VLOOKUP(B4355,'P Master'!$A$1:$C$39,3,0)</f>
        <v>0-500</v>
      </c>
      <c r="E4355" s="62">
        <f>VLOOKUP(D4355,'Slabs and Cost'!$B$9:$E$12,3,0)</f>
        <v>6</v>
      </c>
      <c r="F4355" s="62">
        <f t="shared" si="68"/>
        <v>6</v>
      </c>
      <c r="G4355" s="56" t="s">
        <v>56</v>
      </c>
    </row>
    <row r="4356" spans="1:7">
      <c r="A4356" s="60">
        <v>45675</v>
      </c>
      <c r="B4356" s="56" t="s">
        <v>37</v>
      </c>
      <c r="C4356" s="61">
        <v>1</v>
      </c>
      <c r="D4356" s="56" t="str">
        <f>VLOOKUP(B4356,'P Master'!$A$1:$C$39,3,0)</f>
        <v>0-500</v>
      </c>
      <c r="E4356" s="62">
        <f>VLOOKUP(D4356,'Slabs and Cost'!$B$9:$E$12,3,0)</f>
        <v>6</v>
      </c>
      <c r="F4356" s="62">
        <f t="shared" si="68"/>
        <v>6</v>
      </c>
      <c r="G4356" s="56" t="s">
        <v>56</v>
      </c>
    </row>
    <row r="4357" spans="1:7">
      <c r="A4357" s="60">
        <v>45675</v>
      </c>
      <c r="B4357" s="56" t="s">
        <v>46</v>
      </c>
      <c r="C4357" s="61">
        <v>1</v>
      </c>
      <c r="D4357" s="56" t="str">
        <f>VLOOKUP(B4357,'P Master'!$A$1:$C$39,3,0)</f>
        <v>0-500</v>
      </c>
      <c r="E4357" s="62">
        <f>VLOOKUP(D4357,'Slabs and Cost'!$B$9:$E$12,3,0)</f>
        <v>6</v>
      </c>
      <c r="F4357" s="62">
        <f t="shared" si="68"/>
        <v>6</v>
      </c>
      <c r="G4357" s="56" t="s">
        <v>56</v>
      </c>
    </row>
    <row r="4358" spans="1:7">
      <c r="A4358" s="60">
        <v>45675</v>
      </c>
      <c r="B4358" s="56" t="s">
        <v>37</v>
      </c>
      <c r="C4358" s="61">
        <v>1</v>
      </c>
      <c r="D4358" s="56" t="str">
        <f>VLOOKUP(B4358,'P Master'!$A$1:$C$39,3,0)</f>
        <v>0-500</v>
      </c>
      <c r="E4358" s="62">
        <f>VLOOKUP(D4358,'Slabs and Cost'!$B$9:$E$12,3,0)</f>
        <v>6</v>
      </c>
      <c r="F4358" s="62">
        <f t="shared" si="68"/>
        <v>6</v>
      </c>
      <c r="G4358" s="56" t="s">
        <v>56</v>
      </c>
    </row>
    <row r="4359" spans="1:7">
      <c r="A4359" s="60">
        <v>45675</v>
      </c>
      <c r="B4359" s="56" t="s">
        <v>12</v>
      </c>
      <c r="C4359" s="61">
        <v>1</v>
      </c>
      <c r="D4359" s="56" t="str">
        <f>VLOOKUP(B4359,'P Master'!$A$1:$C$39,3,0)</f>
        <v>0-500</v>
      </c>
      <c r="E4359" s="62">
        <f>VLOOKUP(D4359,'Slabs and Cost'!$B$9:$E$12,3,0)</f>
        <v>6</v>
      </c>
      <c r="F4359" s="62">
        <f t="shared" si="68"/>
        <v>6</v>
      </c>
      <c r="G4359" s="56" t="s">
        <v>56</v>
      </c>
    </row>
    <row r="4360" spans="1:7">
      <c r="A4360" s="60">
        <v>45675</v>
      </c>
      <c r="B4360" s="56" t="s">
        <v>36</v>
      </c>
      <c r="C4360" s="61">
        <v>1</v>
      </c>
      <c r="D4360" s="56" t="str">
        <f>VLOOKUP(B4360,'P Master'!$A$1:$C$39,3,0)</f>
        <v>0-500</v>
      </c>
      <c r="E4360" s="62">
        <f>VLOOKUP(D4360,'Slabs and Cost'!$B$9:$E$12,3,0)</f>
        <v>6</v>
      </c>
      <c r="F4360" s="62">
        <f t="shared" si="68"/>
        <v>6</v>
      </c>
      <c r="G4360" s="56" t="s">
        <v>56</v>
      </c>
    </row>
    <row r="4361" spans="1:7">
      <c r="A4361" s="60">
        <v>45675</v>
      </c>
      <c r="B4361" s="56" t="s">
        <v>37</v>
      </c>
      <c r="C4361" s="61">
        <v>1</v>
      </c>
      <c r="D4361" s="56" t="str">
        <f>VLOOKUP(B4361,'P Master'!$A$1:$C$39,3,0)</f>
        <v>0-500</v>
      </c>
      <c r="E4361" s="62">
        <f>VLOOKUP(D4361,'Slabs and Cost'!$B$9:$E$12,3,0)</f>
        <v>6</v>
      </c>
      <c r="F4361" s="62">
        <f t="shared" si="68"/>
        <v>6</v>
      </c>
      <c r="G4361" s="56" t="s">
        <v>56</v>
      </c>
    </row>
    <row r="4362" spans="1:7">
      <c r="A4362" s="60">
        <v>45675</v>
      </c>
      <c r="B4362" s="56" t="s">
        <v>16</v>
      </c>
      <c r="C4362" s="61">
        <v>1</v>
      </c>
      <c r="D4362" s="56" t="str">
        <f>VLOOKUP(B4362,'P Master'!$A$1:$C$39,3,0)</f>
        <v>0-500</v>
      </c>
      <c r="E4362" s="62">
        <f>VLOOKUP(D4362,'Slabs and Cost'!$B$9:$E$12,3,0)</f>
        <v>6</v>
      </c>
      <c r="F4362" s="62">
        <f t="shared" si="68"/>
        <v>6</v>
      </c>
      <c r="G4362" s="56" t="s">
        <v>56</v>
      </c>
    </row>
    <row r="4363" spans="1:7">
      <c r="A4363" s="60">
        <v>45675</v>
      </c>
      <c r="B4363" s="56" t="s">
        <v>37</v>
      </c>
      <c r="C4363" s="61">
        <v>1</v>
      </c>
      <c r="D4363" s="56" t="str">
        <f>VLOOKUP(B4363,'P Master'!$A$1:$C$39,3,0)</f>
        <v>0-500</v>
      </c>
      <c r="E4363" s="62">
        <f>VLOOKUP(D4363,'Slabs and Cost'!$B$9:$E$12,3,0)</f>
        <v>6</v>
      </c>
      <c r="F4363" s="62">
        <f t="shared" si="68"/>
        <v>6</v>
      </c>
      <c r="G4363" s="56" t="s">
        <v>56</v>
      </c>
    </row>
    <row r="4364" spans="1:7">
      <c r="A4364" s="60">
        <v>45675</v>
      </c>
      <c r="B4364" s="56" t="s">
        <v>37</v>
      </c>
      <c r="C4364" s="61">
        <v>1</v>
      </c>
      <c r="D4364" s="56" t="str">
        <f>VLOOKUP(B4364,'P Master'!$A$1:$C$39,3,0)</f>
        <v>0-500</v>
      </c>
      <c r="E4364" s="62">
        <f>VLOOKUP(D4364,'Slabs and Cost'!$B$9:$E$12,3,0)</f>
        <v>6</v>
      </c>
      <c r="F4364" s="62">
        <f t="shared" si="68"/>
        <v>6</v>
      </c>
      <c r="G4364" s="56" t="s">
        <v>56</v>
      </c>
    </row>
    <row r="4365" spans="1:7">
      <c r="A4365" s="60">
        <v>45675</v>
      </c>
      <c r="B4365" s="56" t="s">
        <v>46</v>
      </c>
      <c r="C4365" s="61">
        <v>1</v>
      </c>
      <c r="D4365" s="56" t="str">
        <f>VLOOKUP(B4365,'P Master'!$A$1:$C$39,3,0)</f>
        <v>0-500</v>
      </c>
      <c r="E4365" s="62">
        <f>VLOOKUP(D4365,'Slabs and Cost'!$B$9:$E$12,3,0)</f>
        <v>6</v>
      </c>
      <c r="F4365" s="62">
        <f t="shared" si="68"/>
        <v>6</v>
      </c>
      <c r="G4365" s="56" t="s">
        <v>56</v>
      </c>
    </row>
    <row r="4366" spans="1:7">
      <c r="A4366" s="60">
        <v>45675</v>
      </c>
      <c r="B4366" s="56" t="s">
        <v>39</v>
      </c>
      <c r="C4366" s="61">
        <v>1</v>
      </c>
      <c r="D4366" s="56" t="str">
        <f>VLOOKUP(B4366,'P Master'!$A$1:$C$39,3,0)</f>
        <v>0-500</v>
      </c>
      <c r="E4366" s="62">
        <f>VLOOKUP(D4366,'Slabs and Cost'!$B$9:$E$12,3,0)</f>
        <v>6</v>
      </c>
      <c r="F4366" s="62">
        <f t="shared" si="68"/>
        <v>6</v>
      </c>
      <c r="G4366" s="56" t="s">
        <v>56</v>
      </c>
    </row>
    <row r="4367" spans="1:7">
      <c r="A4367" s="60">
        <v>45675</v>
      </c>
      <c r="B4367" s="56" t="s">
        <v>37</v>
      </c>
      <c r="C4367" s="61">
        <v>1</v>
      </c>
      <c r="D4367" s="56" t="str">
        <f>VLOOKUP(B4367,'P Master'!$A$1:$C$39,3,0)</f>
        <v>0-500</v>
      </c>
      <c r="E4367" s="62">
        <f>VLOOKUP(D4367,'Slabs and Cost'!$B$9:$E$12,3,0)</f>
        <v>6</v>
      </c>
      <c r="F4367" s="62">
        <f t="shared" si="68"/>
        <v>6</v>
      </c>
      <c r="G4367" s="56" t="s">
        <v>56</v>
      </c>
    </row>
    <row r="4368" spans="1:7">
      <c r="A4368" s="60">
        <v>45675</v>
      </c>
      <c r="B4368" s="56" t="s">
        <v>22</v>
      </c>
      <c r="C4368" s="61">
        <v>1</v>
      </c>
      <c r="D4368" s="56" t="str">
        <f>VLOOKUP(B4368,'P Master'!$A$1:$C$39,3,0)</f>
        <v>0-500</v>
      </c>
      <c r="E4368" s="62">
        <f>VLOOKUP(D4368,'Slabs and Cost'!$B$9:$E$12,3,0)</f>
        <v>6</v>
      </c>
      <c r="F4368" s="62">
        <f t="shared" si="68"/>
        <v>6</v>
      </c>
      <c r="G4368" s="56" t="s">
        <v>56</v>
      </c>
    </row>
    <row r="4369" spans="1:7">
      <c r="A4369" s="60">
        <v>45675</v>
      </c>
      <c r="B4369" s="56" t="s">
        <v>17</v>
      </c>
      <c r="C4369" s="61">
        <v>1</v>
      </c>
      <c r="D4369" s="56" t="str">
        <f>VLOOKUP(B4369,'P Master'!$A$1:$C$39,3,0)</f>
        <v>0-500</v>
      </c>
      <c r="E4369" s="62">
        <f>VLOOKUP(D4369,'Slabs and Cost'!$B$9:$E$12,3,0)</f>
        <v>6</v>
      </c>
      <c r="F4369" s="62">
        <f t="shared" si="68"/>
        <v>6</v>
      </c>
      <c r="G4369" s="56" t="s">
        <v>56</v>
      </c>
    </row>
    <row r="4370" spans="1:7">
      <c r="A4370" s="60">
        <v>45675</v>
      </c>
      <c r="B4370" s="56" t="s">
        <v>25</v>
      </c>
      <c r="C4370" s="61">
        <v>1</v>
      </c>
      <c r="D4370" s="56" t="str">
        <f>VLOOKUP(B4370,'P Master'!$A$1:$C$39,3,0)</f>
        <v>0-500</v>
      </c>
      <c r="E4370" s="62">
        <f>VLOOKUP(D4370,'Slabs and Cost'!$B$9:$E$12,3,0)</f>
        <v>6</v>
      </c>
      <c r="F4370" s="62">
        <f t="shared" si="68"/>
        <v>6</v>
      </c>
      <c r="G4370" s="56" t="s">
        <v>56</v>
      </c>
    </row>
    <row r="4371" spans="1:7">
      <c r="A4371" s="60">
        <v>45675</v>
      </c>
      <c r="B4371" s="56" t="s">
        <v>17</v>
      </c>
      <c r="C4371" s="61">
        <v>1</v>
      </c>
      <c r="D4371" s="56" t="str">
        <f>VLOOKUP(B4371,'P Master'!$A$1:$C$39,3,0)</f>
        <v>0-500</v>
      </c>
      <c r="E4371" s="62">
        <f>VLOOKUP(D4371,'Slabs and Cost'!$B$9:$E$12,3,0)</f>
        <v>6</v>
      </c>
      <c r="F4371" s="62">
        <f t="shared" si="68"/>
        <v>6</v>
      </c>
      <c r="G4371" s="56" t="s">
        <v>56</v>
      </c>
    </row>
    <row r="4372" spans="1:7">
      <c r="A4372" s="60">
        <v>45675</v>
      </c>
      <c r="B4372" s="56" t="s">
        <v>25</v>
      </c>
      <c r="C4372" s="61">
        <v>1</v>
      </c>
      <c r="D4372" s="56" t="str">
        <f>VLOOKUP(B4372,'P Master'!$A$1:$C$39,3,0)</f>
        <v>0-500</v>
      </c>
      <c r="E4372" s="62">
        <f>VLOOKUP(D4372,'Slabs and Cost'!$B$9:$E$12,3,0)</f>
        <v>6</v>
      </c>
      <c r="F4372" s="62">
        <f t="shared" si="68"/>
        <v>6</v>
      </c>
      <c r="G4372" s="56" t="s">
        <v>56</v>
      </c>
    </row>
    <row r="4373" spans="1:7">
      <c r="A4373" s="60">
        <v>45675</v>
      </c>
      <c r="B4373" s="56" t="s">
        <v>37</v>
      </c>
      <c r="C4373" s="61">
        <v>1</v>
      </c>
      <c r="D4373" s="56" t="str">
        <f>VLOOKUP(B4373,'P Master'!$A$1:$C$39,3,0)</f>
        <v>0-500</v>
      </c>
      <c r="E4373" s="62">
        <f>VLOOKUP(D4373,'Slabs and Cost'!$B$9:$E$12,3,0)</f>
        <v>6</v>
      </c>
      <c r="F4373" s="62">
        <f t="shared" si="68"/>
        <v>6</v>
      </c>
      <c r="G4373" s="56" t="s">
        <v>56</v>
      </c>
    </row>
    <row r="4374" spans="1:7">
      <c r="A4374" s="60">
        <v>45675</v>
      </c>
      <c r="B4374" s="56" t="s">
        <v>32</v>
      </c>
      <c r="C4374" s="61">
        <v>1</v>
      </c>
      <c r="D4374" s="56" t="str">
        <f>VLOOKUP(B4374,'P Master'!$A$1:$C$39,3,0)</f>
        <v>0-500</v>
      </c>
      <c r="E4374" s="62">
        <f>VLOOKUP(D4374,'Slabs and Cost'!$B$9:$E$12,3,0)</f>
        <v>6</v>
      </c>
      <c r="F4374" s="62">
        <f t="shared" si="68"/>
        <v>6</v>
      </c>
      <c r="G4374" s="56" t="s">
        <v>56</v>
      </c>
    </row>
    <row r="4375" spans="1:7">
      <c r="A4375" s="60">
        <v>45675</v>
      </c>
      <c r="B4375" s="56" t="s">
        <v>37</v>
      </c>
      <c r="C4375" s="61">
        <v>1</v>
      </c>
      <c r="D4375" s="56" t="str">
        <f>VLOOKUP(B4375,'P Master'!$A$1:$C$39,3,0)</f>
        <v>0-500</v>
      </c>
      <c r="E4375" s="62">
        <f>VLOOKUP(D4375,'Slabs and Cost'!$B$9:$E$12,3,0)</f>
        <v>6</v>
      </c>
      <c r="F4375" s="62">
        <f t="shared" si="68"/>
        <v>6</v>
      </c>
      <c r="G4375" s="56" t="s">
        <v>56</v>
      </c>
    </row>
    <row r="4376" spans="1:7">
      <c r="A4376" s="60">
        <v>45675</v>
      </c>
      <c r="B4376" s="56" t="s">
        <v>18</v>
      </c>
      <c r="C4376" s="61">
        <v>1</v>
      </c>
      <c r="D4376" s="56" t="str">
        <f>VLOOKUP(B4376,'P Master'!$A$1:$C$39,3,0)</f>
        <v>0-500</v>
      </c>
      <c r="E4376" s="62">
        <f>VLOOKUP(D4376,'Slabs and Cost'!$B$9:$E$12,3,0)</f>
        <v>6</v>
      </c>
      <c r="F4376" s="62">
        <f t="shared" si="68"/>
        <v>6</v>
      </c>
      <c r="G4376" s="56" t="s">
        <v>56</v>
      </c>
    </row>
    <row r="4377" spans="1:7">
      <c r="A4377" s="60">
        <v>45675</v>
      </c>
      <c r="B4377" s="56" t="s">
        <v>37</v>
      </c>
      <c r="C4377" s="61">
        <v>1</v>
      </c>
      <c r="D4377" s="56" t="str">
        <f>VLOOKUP(B4377,'P Master'!$A$1:$C$39,3,0)</f>
        <v>0-500</v>
      </c>
      <c r="E4377" s="62">
        <f>VLOOKUP(D4377,'Slabs and Cost'!$B$9:$E$12,3,0)</f>
        <v>6</v>
      </c>
      <c r="F4377" s="62">
        <f t="shared" si="68"/>
        <v>6</v>
      </c>
      <c r="G4377" s="56" t="s">
        <v>56</v>
      </c>
    </row>
    <row r="4378" spans="1:7">
      <c r="A4378" s="60">
        <v>45675</v>
      </c>
      <c r="B4378" s="56" t="s">
        <v>37</v>
      </c>
      <c r="C4378" s="61">
        <v>1</v>
      </c>
      <c r="D4378" s="56" t="str">
        <f>VLOOKUP(B4378,'P Master'!$A$1:$C$39,3,0)</f>
        <v>0-500</v>
      </c>
      <c r="E4378" s="62">
        <f>VLOOKUP(D4378,'Slabs and Cost'!$B$9:$E$12,3,0)</f>
        <v>6</v>
      </c>
      <c r="F4378" s="62">
        <f t="shared" si="68"/>
        <v>6</v>
      </c>
      <c r="G4378" s="56" t="s">
        <v>56</v>
      </c>
    </row>
    <row r="4379" spans="1:7">
      <c r="A4379" s="60">
        <v>45675</v>
      </c>
      <c r="B4379" s="56" t="s">
        <v>37</v>
      </c>
      <c r="C4379" s="61">
        <v>1</v>
      </c>
      <c r="D4379" s="56" t="str">
        <f>VLOOKUP(B4379,'P Master'!$A$1:$C$39,3,0)</f>
        <v>0-500</v>
      </c>
      <c r="E4379" s="62">
        <f>VLOOKUP(D4379,'Slabs and Cost'!$B$9:$E$12,3,0)</f>
        <v>6</v>
      </c>
      <c r="F4379" s="62">
        <f t="shared" si="68"/>
        <v>6</v>
      </c>
      <c r="G4379" s="56" t="s">
        <v>56</v>
      </c>
    </row>
    <row r="4380" spans="1:7">
      <c r="A4380" s="60">
        <v>45675</v>
      </c>
      <c r="B4380" s="56" t="s">
        <v>37</v>
      </c>
      <c r="C4380" s="61">
        <v>1</v>
      </c>
      <c r="D4380" s="56" t="str">
        <f>VLOOKUP(B4380,'P Master'!$A$1:$C$39,3,0)</f>
        <v>0-500</v>
      </c>
      <c r="E4380" s="62">
        <f>VLOOKUP(D4380,'Slabs and Cost'!$B$9:$E$12,3,0)</f>
        <v>6</v>
      </c>
      <c r="F4380" s="62">
        <f t="shared" si="68"/>
        <v>6</v>
      </c>
      <c r="G4380" s="56" t="s">
        <v>56</v>
      </c>
    </row>
    <row r="4381" spans="1:7">
      <c r="A4381" s="60">
        <v>45675</v>
      </c>
      <c r="B4381" s="56" t="s">
        <v>39</v>
      </c>
      <c r="C4381" s="61">
        <v>1</v>
      </c>
      <c r="D4381" s="56" t="str">
        <f>VLOOKUP(B4381,'P Master'!$A$1:$C$39,3,0)</f>
        <v>0-500</v>
      </c>
      <c r="E4381" s="62">
        <f>VLOOKUP(D4381,'Slabs and Cost'!$B$9:$E$12,3,0)</f>
        <v>6</v>
      </c>
      <c r="F4381" s="62">
        <f t="shared" si="68"/>
        <v>6</v>
      </c>
      <c r="G4381" s="56" t="s">
        <v>56</v>
      </c>
    </row>
    <row r="4382" spans="1:7">
      <c r="A4382" s="60">
        <v>45675</v>
      </c>
      <c r="B4382" s="56" t="s">
        <v>46</v>
      </c>
      <c r="C4382" s="61">
        <v>1</v>
      </c>
      <c r="D4382" s="56" t="str">
        <f>VLOOKUP(B4382,'P Master'!$A$1:$C$39,3,0)</f>
        <v>0-500</v>
      </c>
      <c r="E4382" s="62">
        <f>VLOOKUP(D4382,'Slabs and Cost'!$B$9:$E$12,3,0)</f>
        <v>6</v>
      </c>
      <c r="F4382" s="62">
        <f t="shared" si="68"/>
        <v>6</v>
      </c>
      <c r="G4382" s="56" t="s">
        <v>56</v>
      </c>
    </row>
    <row r="4383" spans="1:7">
      <c r="A4383" s="60">
        <v>45675</v>
      </c>
      <c r="B4383" s="56" t="s">
        <v>25</v>
      </c>
      <c r="C4383" s="61">
        <v>1</v>
      </c>
      <c r="D4383" s="56" t="str">
        <f>VLOOKUP(B4383,'P Master'!$A$1:$C$39,3,0)</f>
        <v>0-500</v>
      </c>
      <c r="E4383" s="62">
        <f>VLOOKUP(D4383,'Slabs and Cost'!$B$9:$E$12,3,0)</f>
        <v>6</v>
      </c>
      <c r="F4383" s="62">
        <f t="shared" si="68"/>
        <v>6</v>
      </c>
      <c r="G4383" s="56" t="s">
        <v>56</v>
      </c>
    </row>
    <row r="4384" spans="1:7">
      <c r="A4384" s="60">
        <v>45675</v>
      </c>
      <c r="B4384" s="56" t="s">
        <v>37</v>
      </c>
      <c r="C4384" s="61">
        <v>1</v>
      </c>
      <c r="D4384" s="56" t="str">
        <f>VLOOKUP(B4384,'P Master'!$A$1:$C$39,3,0)</f>
        <v>0-500</v>
      </c>
      <c r="E4384" s="62">
        <f>VLOOKUP(D4384,'Slabs and Cost'!$B$9:$E$12,3,0)</f>
        <v>6</v>
      </c>
      <c r="F4384" s="62">
        <f t="shared" si="68"/>
        <v>6</v>
      </c>
      <c r="G4384" s="56" t="s">
        <v>56</v>
      </c>
    </row>
    <row r="4385" spans="1:7">
      <c r="A4385" s="60">
        <v>45675</v>
      </c>
      <c r="B4385" s="56" t="s">
        <v>37</v>
      </c>
      <c r="C4385" s="61">
        <v>1</v>
      </c>
      <c r="D4385" s="56" t="str">
        <f>VLOOKUP(B4385,'P Master'!$A$1:$C$39,3,0)</f>
        <v>0-500</v>
      </c>
      <c r="E4385" s="62">
        <f>VLOOKUP(D4385,'Slabs and Cost'!$B$9:$E$12,3,0)</f>
        <v>6</v>
      </c>
      <c r="F4385" s="62">
        <f t="shared" si="68"/>
        <v>6</v>
      </c>
      <c r="G4385" s="56" t="s">
        <v>56</v>
      </c>
    </row>
    <row r="4386" spans="1:7">
      <c r="A4386" s="60">
        <v>45675</v>
      </c>
      <c r="B4386" s="56" t="s">
        <v>18</v>
      </c>
      <c r="C4386" s="61">
        <v>1</v>
      </c>
      <c r="D4386" s="56" t="str">
        <f>VLOOKUP(B4386,'P Master'!$A$1:$C$39,3,0)</f>
        <v>0-500</v>
      </c>
      <c r="E4386" s="62">
        <f>VLOOKUP(D4386,'Slabs and Cost'!$B$9:$E$12,3,0)</f>
        <v>6</v>
      </c>
      <c r="F4386" s="62">
        <f t="shared" si="68"/>
        <v>6</v>
      </c>
      <c r="G4386" s="56" t="s">
        <v>56</v>
      </c>
    </row>
    <row r="4387" spans="1:7">
      <c r="A4387" s="60">
        <v>45675</v>
      </c>
      <c r="B4387" s="56" t="s">
        <v>9</v>
      </c>
      <c r="C4387" s="61">
        <v>1</v>
      </c>
      <c r="D4387" s="56" t="str">
        <f>VLOOKUP(B4387,'P Master'!$A$1:$C$39,3,0)</f>
        <v>0-500</v>
      </c>
      <c r="E4387" s="62">
        <f>VLOOKUP(D4387,'Slabs and Cost'!$B$9:$E$12,3,0)</f>
        <v>6</v>
      </c>
      <c r="F4387" s="62">
        <f t="shared" si="68"/>
        <v>6</v>
      </c>
      <c r="G4387" s="56" t="s">
        <v>56</v>
      </c>
    </row>
    <row r="4388" spans="1:7">
      <c r="A4388" s="60">
        <v>45675</v>
      </c>
      <c r="B4388" s="56" t="s">
        <v>37</v>
      </c>
      <c r="C4388" s="61">
        <v>1</v>
      </c>
      <c r="D4388" s="56" t="str">
        <f>VLOOKUP(B4388,'P Master'!$A$1:$C$39,3,0)</f>
        <v>0-500</v>
      </c>
      <c r="E4388" s="62">
        <f>VLOOKUP(D4388,'Slabs and Cost'!$B$9:$E$12,3,0)</f>
        <v>6</v>
      </c>
      <c r="F4388" s="62">
        <f t="shared" si="68"/>
        <v>6</v>
      </c>
      <c r="G4388" s="56" t="s">
        <v>56</v>
      </c>
    </row>
    <row r="4389" spans="1:7">
      <c r="A4389" s="60">
        <v>45675</v>
      </c>
      <c r="B4389" s="56" t="s">
        <v>16</v>
      </c>
      <c r="C4389" s="61">
        <v>1</v>
      </c>
      <c r="D4389" s="56" t="str">
        <f>VLOOKUP(B4389,'P Master'!$A$1:$C$39,3,0)</f>
        <v>0-500</v>
      </c>
      <c r="E4389" s="62">
        <f>VLOOKUP(D4389,'Slabs and Cost'!$B$9:$E$12,3,0)</f>
        <v>6</v>
      </c>
      <c r="F4389" s="62">
        <f t="shared" si="68"/>
        <v>6</v>
      </c>
      <c r="G4389" s="56" t="s">
        <v>56</v>
      </c>
    </row>
    <row r="4390" spans="1:7">
      <c r="A4390" s="60">
        <v>45675</v>
      </c>
      <c r="B4390" s="56" t="s">
        <v>37</v>
      </c>
      <c r="C4390" s="61">
        <v>1</v>
      </c>
      <c r="D4390" s="56" t="str">
        <f>VLOOKUP(B4390,'P Master'!$A$1:$C$39,3,0)</f>
        <v>0-500</v>
      </c>
      <c r="E4390" s="62">
        <f>VLOOKUP(D4390,'Slabs and Cost'!$B$9:$E$12,3,0)</f>
        <v>6</v>
      </c>
      <c r="F4390" s="62">
        <f t="shared" si="68"/>
        <v>6</v>
      </c>
      <c r="G4390" s="56" t="s">
        <v>56</v>
      </c>
    </row>
    <row r="4391" spans="1:7">
      <c r="A4391" s="60">
        <v>45675</v>
      </c>
      <c r="B4391" s="56" t="s">
        <v>37</v>
      </c>
      <c r="C4391" s="61">
        <v>1</v>
      </c>
      <c r="D4391" s="56" t="str">
        <f>VLOOKUP(B4391,'P Master'!$A$1:$C$39,3,0)</f>
        <v>0-500</v>
      </c>
      <c r="E4391" s="62">
        <f>VLOOKUP(D4391,'Slabs and Cost'!$B$9:$E$12,3,0)</f>
        <v>6</v>
      </c>
      <c r="F4391" s="62">
        <f t="shared" si="68"/>
        <v>6</v>
      </c>
      <c r="G4391" s="56" t="s">
        <v>56</v>
      </c>
    </row>
    <row r="4392" spans="1:7">
      <c r="A4392" s="60">
        <v>45675</v>
      </c>
      <c r="B4392" s="56" t="s">
        <v>32</v>
      </c>
      <c r="C4392" s="61">
        <v>1</v>
      </c>
      <c r="D4392" s="56" t="str">
        <f>VLOOKUP(B4392,'P Master'!$A$1:$C$39,3,0)</f>
        <v>0-500</v>
      </c>
      <c r="E4392" s="62">
        <f>VLOOKUP(D4392,'Slabs and Cost'!$B$9:$E$12,3,0)</f>
        <v>6</v>
      </c>
      <c r="F4392" s="62">
        <f t="shared" si="68"/>
        <v>6</v>
      </c>
      <c r="G4392" s="56" t="s">
        <v>56</v>
      </c>
    </row>
    <row r="4393" spans="1:7">
      <c r="A4393" s="60">
        <v>45675</v>
      </c>
      <c r="B4393" s="56" t="s">
        <v>39</v>
      </c>
      <c r="C4393" s="61">
        <v>1</v>
      </c>
      <c r="D4393" s="56" t="str">
        <f>VLOOKUP(B4393,'P Master'!$A$1:$C$39,3,0)</f>
        <v>0-500</v>
      </c>
      <c r="E4393" s="62">
        <f>VLOOKUP(D4393,'Slabs and Cost'!$B$9:$E$12,3,0)</f>
        <v>6</v>
      </c>
      <c r="F4393" s="62">
        <f t="shared" si="68"/>
        <v>6</v>
      </c>
      <c r="G4393" s="56" t="s">
        <v>56</v>
      </c>
    </row>
    <row r="4394" spans="1:7">
      <c r="A4394" s="60">
        <v>45675</v>
      </c>
      <c r="B4394" s="56" t="s">
        <v>37</v>
      </c>
      <c r="C4394" s="61">
        <v>1</v>
      </c>
      <c r="D4394" s="56" t="str">
        <f>VLOOKUP(B4394,'P Master'!$A$1:$C$39,3,0)</f>
        <v>0-500</v>
      </c>
      <c r="E4394" s="62">
        <f>VLOOKUP(D4394,'Slabs and Cost'!$B$9:$E$12,3,0)</f>
        <v>6</v>
      </c>
      <c r="F4394" s="62">
        <f t="shared" si="68"/>
        <v>6</v>
      </c>
      <c r="G4394" s="56" t="s">
        <v>56</v>
      </c>
    </row>
    <row r="4395" spans="1:7">
      <c r="A4395" s="60">
        <v>45675</v>
      </c>
      <c r="B4395" s="56" t="s">
        <v>31</v>
      </c>
      <c r="C4395" s="61">
        <v>1</v>
      </c>
      <c r="D4395" s="56" t="str">
        <f>VLOOKUP(B4395,'P Master'!$A$1:$C$39,3,0)</f>
        <v>500-1</v>
      </c>
      <c r="E4395" s="62">
        <f>VLOOKUP(D4395,'Slabs and Cost'!$B$9:$E$12,3,0)</f>
        <v>6</v>
      </c>
      <c r="F4395" s="62">
        <f t="shared" si="68"/>
        <v>6</v>
      </c>
      <c r="G4395" s="56" t="s">
        <v>56</v>
      </c>
    </row>
    <row r="4396" spans="1:7">
      <c r="A4396" s="60">
        <v>45675</v>
      </c>
      <c r="B4396" s="56" t="s">
        <v>46</v>
      </c>
      <c r="C4396" s="61">
        <v>1</v>
      </c>
      <c r="D4396" s="56" t="str">
        <f>VLOOKUP(B4396,'P Master'!$A$1:$C$39,3,0)</f>
        <v>0-500</v>
      </c>
      <c r="E4396" s="62">
        <f>VLOOKUP(D4396,'Slabs and Cost'!$B$9:$E$12,3,0)</f>
        <v>6</v>
      </c>
      <c r="F4396" s="62">
        <f t="shared" si="68"/>
        <v>6</v>
      </c>
      <c r="G4396" s="56" t="s">
        <v>56</v>
      </c>
    </row>
    <row r="4397" spans="1:7">
      <c r="A4397" s="60">
        <v>45675</v>
      </c>
      <c r="B4397" s="56" t="s">
        <v>38</v>
      </c>
      <c r="C4397" s="61">
        <v>1</v>
      </c>
      <c r="D4397" s="56" t="str">
        <f>VLOOKUP(B4397,'P Master'!$A$1:$C$39,3,0)</f>
        <v>0-500</v>
      </c>
      <c r="E4397" s="62">
        <f>VLOOKUP(D4397,'Slabs and Cost'!$B$9:$E$12,3,0)</f>
        <v>6</v>
      </c>
      <c r="F4397" s="62">
        <f t="shared" si="68"/>
        <v>6</v>
      </c>
      <c r="G4397" s="56" t="s">
        <v>56</v>
      </c>
    </row>
    <row r="4398" spans="1:7">
      <c r="A4398" s="60">
        <v>45675</v>
      </c>
      <c r="B4398" s="56" t="s">
        <v>37</v>
      </c>
      <c r="C4398" s="61">
        <v>1</v>
      </c>
      <c r="D4398" s="56" t="str">
        <f>VLOOKUP(B4398,'P Master'!$A$1:$C$39,3,0)</f>
        <v>0-500</v>
      </c>
      <c r="E4398" s="62">
        <f>VLOOKUP(D4398,'Slabs and Cost'!$B$9:$E$12,3,0)</f>
        <v>6</v>
      </c>
      <c r="F4398" s="62">
        <f t="shared" si="68"/>
        <v>6</v>
      </c>
      <c r="G4398" s="56" t="s">
        <v>56</v>
      </c>
    </row>
    <row r="4399" spans="1:7">
      <c r="A4399" s="60">
        <v>45675</v>
      </c>
      <c r="B4399" s="56" t="s">
        <v>38</v>
      </c>
      <c r="C4399" s="61">
        <v>1</v>
      </c>
      <c r="D4399" s="56" t="str">
        <f>VLOOKUP(B4399,'P Master'!$A$1:$C$39,3,0)</f>
        <v>0-500</v>
      </c>
      <c r="E4399" s="62">
        <f>VLOOKUP(D4399,'Slabs and Cost'!$B$9:$E$12,3,0)</f>
        <v>6</v>
      </c>
      <c r="F4399" s="62">
        <f t="shared" si="68"/>
        <v>6</v>
      </c>
      <c r="G4399" s="56" t="s">
        <v>56</v>
      </c>
    </row>
    <row r="4400" spans="1:7">
      <c r="A4400" s="60">
        <v>45675</v>
      </c>
      <c r="B4400" s="56" t="s">
        <v>37</v>
      </c>
      <c r="C4400" s="61">
        <v>1</v>
      </c>
      <c r="D4400" s="56" t="str">
        <f>VLOOKUP(B4400,'P Master'!$A$1:$C$39,3,0)</f>
        <v>0-500</v>
      </c>
      <c r="E4400" s="62">
        <f>VLOOKUP(D4400,'Slabs and Cost'!$B$9:$E$12,3,0)</f>
        <v>6</v>
      </c>
      <c r="F4400" s="62">
        <f t="shared" si="68"/>
        <v>6</v>
      </c>
      <c r="G4400" s="56" t="s">
        <v>56</v>
      </c>
    </row>
    <row r="4401" spans="1:7">
      <c r="A4401" s="60">
        <v>45675</v>
      </c>
      <c r="B4401" s="56" t="s">
        <v>18</v>
      </c>
      <c r="C4401" s="61">
        <v>1</v>
      </c>
      <c r="D4401" s="56" t="str">
        <f>VLOOKUP(B4401,'P Master'!$A$1:$C$39,3,0)</f>
        <v>0-500</v>
      </c>
      <c r="E4401" s="62">
        <f>VLOOKUP(D4401,'Slabs and Cost'!$B$9:$E$12,3,0)</f>
        <v>6</v>
      </c>
      <c r="F4401" s="62">
        <f t="shared" si="68"/>
        <v>6</v>
      </c>
      <c r="G4401" s="56" t="s">
        <v>56</v>
      </c>
    </row>
    <row r="4402" spans="1:7">
      <c r="A4402" s="60">
        <v>45675</v>
      </c>
      <c r="B4402" s="56" t="s">
        <v>37</v>
      </c>
      <c r="C4402" s="61">
        <v>1</v>
      </c>
      <c r="D4402" s="56" t="str">
        <f>VLOOKUP(B4402,'P Master'!$A$1:$C$39,3,0)</f>
        <v>0-500</v>
      </c>
      <c r="E4402" s="62">
        <f>VLOOKUP(D4402,'Slabs and Cost'!$B$9:$E$12,3,0)</f>
        <v>6</v>
      </c>
      <c r="F4402" s="62">
        <f t="shared" si="68"/>
        <v>6</v>
      </c>
      <c r="G4402" s="56" t="s">
        <v>56</v>
      </c>
    </row>
    <row r="4403" spans="1:7">
      <c r="A4403" s="60">
        <v>45675</v>
      </c>
      <c r="B4403" s="56" t="s">
        <v>37</v>
      </c>
      <c r="C4403" s="61">
        <v>1</v>
      </c>
      <c r="D4403" s="56" t="str">
        <f>VLOOKUP(B4403,'P Master'!$A$1:$C$39,3,0)</f>
        <v>0-500</v>
      </c>
      <c r="E4403" s="62">
        <f>VLOOKUP(D4403,'Slabs and Cost'!$B$9:$E$12,3,0)</f>
        <v>6</v>
      </c>
      <c r="F4403" s="62">
        <f t="shared" si="68"/>
        <v>6</v>
      </c>
      <c r="G4403" s="56" t="s">
        <v>56</v>
      </c>
    </row>
    <row r="4404" spans="1:7">
      <c r="A4404" s="60">
        <v>45675</v>
      </c>
      <c r="B4404" s="56" t="s">
        <v>37</v>
      </c>
      <c r="C4404" s="61">
        <v>1</v>
      </c>
      <c r="D4404" s="56" t="str">
        <f>VLOOKUP(B4404,'P Master'!$A$1:$C$39,3,0)</f>
        <v>0-500</v>
      </c>
      <c r="E4404" s="62">
        <f>VLOOKUP(D4404,'Slabs and Cost'!$B$9:$E$12,3,0)</f>
        <v>6</v>
      </c>
      <c r="F4404" s="62">
        <f t="shared" si="68"/>
        <v>6</v>
      </c>
      <c r="G4404" s="56" t="s">
        <v>56</v>
      </c>
    </row>
    <row r="4405" spans="1:7">
      <c r="A4405" s="60">
        <v>45675</v>
      </c>
      <c r="B4405" s="56" t="s">
        <v>12</v>
      </c>
      <c r="C4405" s="61">
        <v>1</v>
      </c>
      <c r="D4405" s="56" t="str">
        <f>VLOOKUP(B4405,'P Master'!$A$1:$C$39,3,0)</f>
        <v>0-500</v>
      </c>
      <c r="E4405" s="62">
        <f>VLOOKUP(D4405,'Slabs and Cost'!$B$9:$E$12,3,0)</f>
        <v>6</v>
      </c>
      <c r="F4405" s="62">
        <f t="shared" si="68"/>
        <v>6</v>
      </c>
      <c r="G4405" s="56" t="s">
        <v>56</v>
      </c>
    </row>
    <row r="4406" spans="1:7">
      <c r="A4406" s="60">
        <v>45675</v>
      </c>
      <c r="B4406" s="56" t="s">
        <v>37</v>
      </c>
      <c r="C4406" s="61">
        <v>1</v>
      </c>
      <c r="D4406" s="56" t="str">
        <f>VLOOKUP(B4406,'P Master'!$A$1:$C$39,3,0)</f>
        <v>0-500</v>
      </c>
      <c r="E4406" s="62">
        <f>VLOOKUP(D4406,'Slabs and Cost'!$B$9:$E$12,3,0)</f>
        <v>6</v>
      </c>
      <c r="F4406" s="62">
        <f t="shared" si="68"/>
        <v>6</v>
      </c>
      <c r="G4406" s="56" t="s">
        <v>56</v>
      </c>
    </row>
    <row r="4407" spans="1:7">
      <c r="A4407" s="60">
        <v>45675</v>
      </c>
      <c r="B4407" s="56" t="s">
        <v>37</v>
      </c>
      <c r="C4407" s="61">
        <v>1</v>
      </c>
      <c r="D4407" s="56" t="str">
        <f>VLOOKUP(B4407,'P Master'!$A$1:$C$39,3,0)</f>
        <v>0-500</v>
      </c>
      <c r="E4407" s="62">
        <f>VLOOKUP(D4407,'Slabs and Cost'!$B$9:$E$12,3,0)</f>
        <v>6</v>
      </c>
      <c r="F4407" s="62">
        <f t="shared" si="68"/>
        <v>6</v>
      </c>
      <c r="G4407" s="56" t="s">
        <v>56</v>
      </c>
    </row>
    <row r="4408" spans="1:7">
      <c r="A4408" s="60">
        <v>45675</v>
      </c>
      <c r="B4408" s="56" t="s">
        <v>11</v>
      </c>
      <c r="C4408" s="61">
        <v>1</v>
      </c>
      <c r="D4408" s="56" t="str">
        <f>VLOOKUP(B4408,'P Master'!$A$1:$C$39,3,0)</f>
        <v>0-500</v>
      </c>
      <c r="E4408" s="62">
        <f>VLOOKUP(D4408,'Slabs and Cost'!$B$9:$E$12,3,0)</f>
        <v>6</v>
      </c>
      <c r="F4408" s="62">
        <f t="shared" si="68"/>
        <v>6</v>
      </c>
      <c r="G4408" s="56" t="s">
        <v>56</v>
      </c>
    </row>
    <row r="4409" spans="1:7">
      <c r="A4409" s="60">
        <v>45675</v>
      </c>
      <c r="B4409" s="56" t="s">
        <v>32</v>
      </c>
      <c r="C4409" s="61">
        <v>1</v>
      </c>
      <c r="D4409" s="56" t="str">
        <f>VLOOKUP(B4409,'P Master'!$A$1:$C$39,3,0)</f>
        <v>0-500</v>
      </c>
      <c r="E4409" s="62">
        <f>VLOOKUP(D4409,'Slabs and Cost'!$B$9:$E$12,3,0)</f>
        <v>6</v>
      </c>
      <c r="F4409" s="62">
        <f t="shared" si="68"/>
        <v>6</v>
      </c>
      <c r="G4409" s="56" t="s">
        <v>56</v>
      </c>
    </row>
    <row r="4410" spans="1:7">
      <c r="A4410" s="60">
        <v>45675</v>
      </c>
      <c r="B4410" s="56" t="s">
        <v>37</v>
      </c>
      <c r="C4410" s="61">
        <v>1</v>
      </c>
      <c r="D4410" s="56" t="str">
        <f>VLOOKUP(B4410,'P Master'!$A$1:$C$39,3,0)</f>
        <v>0-500</v>
      </c>
      <c r="E4410" s="62">
        <f>VLOOKUP(D4410,'Slabs and Cost'!$B$9:$E$12,3,0)</f>
        <v>6</v>
      </c>
      <c r="F4410" s="62">
        <f t="shared" si="68"/>
        <v>6</v>
      </c>
      <c r="G4410" s="56" t="s">
        <v>56</v>
      </c>
    </row>
    <row r="4411" spans="1:7">
      <c r="A4411" s="60">
        <v>45675</v>
      </c>
      <c r="B4411" s="56" t="s">
        <v>46</v>
      </c>
      <c r="C4411" s="61">
        <v>1</v>
      </c>
      <c r="D4411" s="56" t="str">
        <f>VLOOKUP(B4411,'P Master'!$A$1:$C$39,3,0)</f>
        <v>0-500</v>
      </c>
      <c r="E4411" s="62">
        <f>VLOOKUP(D4411,'Slabs and Cost'!$B$9:$E$12,3,0)</f>
        <v>6</v>
      </c>
      <c r="F4411" s="62">
        <f t="shared" si="68"/>
        <v>6</v>
      </c>
      <c r="G4411" s="56" t="s">
        <v>56</v>
      </c>
    </row>
    <row r="4412" spans="1:7">
      <c r="A4412" s="60">
        <v>45675</v>
      </c>
      <c r="B4412" s="56" t="s">
        <v>37</v>
      </c>
      <c r="C4412" s="61">
        <v>1</v>
      </c>
      <c r="D4412" s="56" t="str">
        <f>VLOOKUP(B4412,'P Master'!$A$1:$C$39,3,0)</f>
        <v>0-500</v>
      </c>
      <c r="E4412" s="62">
        <f>VLOOKUP(D4412,'Slabs and Cost'!$B$9:$E$12,3,0)</f>
        <v>6</v>
      </c>
      <c r="F4412" s="62">
        <f t="shared" si="68"/>
        <v>6</v>
      </c>
      <c r="G4412" s="56" t="s">
        <v>56</v>
      </c>
    </row>
    <row r="4413" spans="1:7">
      <c r="A4413" s="60">
        <v>45675</v>
      </c>
      <c r="B4413" s="56" t="s">
        <v>37</v>
      </c>
      <c r="C4413" s="61">
        <v>1</v>
      </c>
      <c r="D4413" s="56" t="str">
        <f>VLOOKUP(B4413,'P Master'!$A$1:$C$39,3,0)</f>
        <v>0-500</v>
      </c>
      <c r="E4413" s="62">
        <f>VLOOKUP(D4413,'Slabs and Cost'!$B$9:$E$12,3,0)</f>
        <v>6</v>
      </c>
      <c r="F4413" s="62">
        <f t="shared" si="68"/>
        <v>6</v>
      </c>
      <c r="G4413" s="56" t="s">
        <v>56</v>
      </c>
    </row>
    <row r="4414" spans="1:7">
      <c r="A4414" s="60">
        <v>45675</v>
      </c>
      <c r="B4414" s="56" t="s">
        <v>37</v>
      </c>
      <c r="C4414" s="61">
        <v>1</v>
      </c>
      <c r="D4414" s="56" t="str">
        <f>VLOOKUP(B4414,'P Master'!$A$1:$C$39,3,0)</f>
        <v>0-500</v>
      </c>
      <c r="E4414" s="62">
        <f>VLOOKUP(D4414,'Slabs and Cost'!$B$9:$E$12,3,0)</f>
        <v>6</v>
      </c>
      <c r="F4414" s="62">
        <f t="shared" si="68"/>
        <v>6</v>
      </c>
      <c r="G4414" s="56" t="s">
        <v>56</v>
      </c>
    </row>
    <row r="4415" spans="1:7">
      <c r="A4415" s="60">
        <v>45675</v>
      </c>
      <c r="B4415" s="56" t="s">
        <v>37</v>
      </c>
      <c r="C4415" s="61">
        <v>1</v>
      </c>
      <c r="D4415" s="56" t="str">
        <f>VLOOKUP(B4415,'P Master'!$A$1:$C$39,3,0)</f>
        <v>0-500</v>
      </c>
      <c r="E4415" s="62">
        <f>VLOOKUP(D4415,'Slabs and Cost'!$B$9:$E$12,3,0)</f>
        <v>6</v>
      </c>
      <c r="F4415" s="62">
        <f t="shared" si="68"/>
        <v>6</v>
      </c>
      <c r="G4415" s="56" t="s">
        <v>56</v>
      </c>
    </row>
    <row r="4416" spans="1:7">
      <c r="A4416" s="60">
        <v>45675</v>
      </c>
      <c r="B4416" s="56" t="s">
        <v>32</v>
      </c>
      <c r="C4416" s="61">
        <v>1</v>
      </c>
      <c r="D4416" s="56" t="str">
        <f>VLOOKUP(B4416,'P Master'!$A$1:$C$39,3,0)</f>
        <v>0-500</v>
      </c>
      <c r="E4416" s="62">
        <f>VLOOKUP(D4416,'Slabs and Cost'!$B$9:$E$12,3,0)</f>
        <v>6</v>
      </c>
      <c r="F4416" s="62">
        <f t="shared" si="68"/>
        <v>6</v>
      </c>
      <c r="G4416" s="56" t="s">
        <v>56</v>
      </c>
    </row>
    <row r="4417" spans="1:7">
      <c r="A4417" s="60">
        <v>45675</v>
      </c>
      <c r="B4417" s="56" t="s">
        <v>37</v>
      </c>
      <c r="C4417" s="61">
        <v>1</v>
      </c>
      <c r="D4417" s="56" t="str">
        <f>VLOOKUP(B4417,'P Master'!$A$1:$C$39,3,0)</f>
        <v>0-500</v>
      </c>
      <c r="E4417" s="62">
        <f>VLOOKUP(D4417,'Slabs and Cost'!$B$9:$E$12,3,0)</f>
        <v>6</v>
      </c>
      <c r="F4417" s="62">
        <f t="shared" si="68"/>
        <v>6</v>
      </c>
      <c r="G4417" s="56" t="s">
        <v>56</v>
      </c>
    </row>
    <row r="4418" spans="1:7">
      <c r="A4418" s="60">
        <v>45675</v>
      </c>
      <c r="B4418" s="56" t="s">
        <v>17</v>
      </c>
      <c r="C4418" s="61">
        <v>1</v>
      </c>
      <c r="D4418" s="56" t="str">
        <f>VLOOKUP(B4418,'P Master'!$A$1:$C$39,3,0)</f>
        <v>0-500</v>
      </c>
      <c r="E4418" s="62">
        <f>VLOOKUP(D4418,'Slabs and Cost'!$B$9:$E$12,3,0)</f>
        <v>6</v>
      </c>
      <c r="F4418" s="62">
        <f t="shared" ref="F4418:F4481" si="69">C4418*E4418</f>
        <v>6</v>
      </c>
      <c r="G4418" s="56" t="s">
        <v>56</v>
      </c>
    </row>
    <row r="4419" spans="1:7">
      <c r="A4419" s="60">
        <v>45675</v>
      </c>
      <c r="B4419" s="56" t="s">
        <v>16</v>
      </c>
      <c r="C4419" s="61">
        <v>1</v>
      </c>
      <c r="D4419" s="56" t="str">
        <f>VLOOKUP(B4419,'P Master'!$A$1:$C$39,3,0)</f>
        <v>0-500</v>
      </c>
      <c r="E4419" s="62">
        <f>VLOOKUP(D4419,'Slabs and Cost'!$B$9:$E$12,3,0)</f>
        <v>6</v>
      </c>
      <c r="F4419" s="62">
        <f t="shared" si="69"/>
        <v>6</v>
      </c>
      <c r="G4419" s="56" t="s">
        <v>56</v>
      </c>
    </row>
    <row r="4420" spans="1:7">
      <c r="A4420" s="60">
        <v>45675</v>
      </c>
      <c r="B4420" s="56" t="s">
        <v>37</v>
      </c>
      <c r="C4420" s="61">
        <v>1</v>
      </c>
      <c r="D4420" s="56" t="str">
        <f>VLOOKUP(B4420,'P Master'!$A$1:$C$39,3,0)</f>
        <v>0-500</v>
      </c>
      <c r="E4420" s="62">
        <f>VLOOKUP(D4420,'Slabs and Cost'!$B$9:$E$12,3,0)</f>
        <v>6</v>
      </c>
      <c r="F4420" s="62">
        <f t="shared" si="69"/>
        <v>6</v>
      </c>
      <c r="G4420" s="56" t="s">
        <v>56</v>
      </c>
    </row>
    <row r="4421" spans="1:7">
      <c r="A4421" s="60">
        <v>45675</v>
      </c>
      <c r="B4421" s="56" t="s">
        <v>16</v>
      </c>
      <c r="C4421" s="61">
        <v>1</v>
      </c>
      <c r="D4421" s="56" t="str">
        <f>VLOOKUP(B4421,'P Master'!$A$1:$C$39,3,0)</f>
        <v>0-500</v>
      </c>
      <c r="E4421" s="62">
        <f>VLOOKUP(D4421,'Slabs and Cost'!$B$9:$E$12,3,0)</f>
        <v>6</v>
      </c>
      <c r="F4421" s="62">
        <f t="shared" si="69"/>
        <v>6</v>
      </c>
      <c r="G4421" s="56" t="s">
        <v>56</v>
      </c>
    </row>
    <row r="4422" spans="1:7">
      <c r="A4422" s="60">
        <v>45675</v>
      </c>
      <c r="B4422" s="56" t="s">
        <v>37</v>
      </c>
      <c r="C4422" s="61">
        <v>1</v>
      </c>
      <c r="D4422" s="56" t="str">
        <f>VLOOKUP(B4422,'P Master'!$A$1:$C$39,3,0)</f>
        <v>0-500</v>
      </c>
      <c r="E4422" s="62">
        <f>VLOOKUP(D4422,'Slabs and Cost'!$B$9:$E$12,3,0)</f>
        <v>6</v>
      </c>
      <c r="F4422" s="62">
        <f t="shared" si="69"/>
        <v>6</v>
      </c>
      <c r="G4422" s="56" t="s">
        <v>56</v>
      </c>
    </row>
    <row r="4423" spans="1:7">
      <c r="A4423" s="60">
        <v>45675</v>
      </c>
      <c r="B4423" s="56" t="s">
        <v>46</v>
      </c>
      <c r="C4423" s="61">
        <v>1</v>
      </c>
      <c r="D4423" s="56" t="str">
        <f>VLOOKUP(B4423,'P Master'!$A$1:$C$39,3,0)</f>
        <v>0-500</v>
      </c>
      <c r="E4423" s="62">
        <f>VLOOKUP(D4423,'Slabs and Cost'!$B$9:$E$12,3,0)</f>
        <v>6</v>
      </c>
      <c r="F4423" s="62">
        <f t="shared" si="69"/>
        <v>6</v>
      </c>
      <c r="G4423" s="56" t="s">
        <v>56</v>
      </c>
    </row>
    <row r="4424" spans="1:7">
      <c r="A4424" s="60">
        <v>45675</v>
      </c>
      <c r="B4424" s="56" t="s">
        <v>16</v>
      </c>
      <c r="C4424" s="61">
        <v>1</v>
      </c>
      <c r="D4424" s="56" t="str">
        <f>VLOOKUP(B4424,'P Master'!$A$1:$C$39,3,0)</f>
        <v>0-500</v>
      </c>
      <c r="E4424" s="62">
        <f>VLOOKUP(D4424,'Slabs and Cost'!$B$9:$E$12,3,0)</f>
        <v>6</v>
      </c>
      <c r="F4424" s="62">
        <f t="shared" si="69"/>
        <v>6</v>
      </c>
      <c r="G4424" s="56" t="s">
        <v>56</v>
      </c>
    </row>
    <row r="4425" spans="1:7">
      <c r="A4425" s="60">
        <v>45675</v>
      </c>
      <c r="B4425" s="56" t="s">
        <v>37</v>
      </c>
      <c r="C4425" s="61">
        <v>1</v>
      </c>
      <c r="D4425" s="56" t="str">
        <f>VLOOKUP(B4425,'P Master'!$A$1:$C$39,3,0)</f>
        <v>0-500</v>
      </c>
      <c r="E4425" s="62">
        <f>VLOOKUP(D4425,'Slabs and Cost'!$B$9:$E$12,3,0)</f>
        <v>6</v>
      </c>
      <c r="F4425" s="62">
        <f t="shared" si="69"/>
        <v>6</v>
      </c>
      <c r="G4425" s="56" t="s">
        <v>56</v>
      </c>
    </row>
    <row r="4426" spans="1:7">
      <c r="A4426" s="60">
        <v>45675</v>
      </c>
      <c r="B4426" s="56" t="s">
        <v>37</v>
      </c>
      <c r="C4426" s="61">
        <v>1</v>
      </c>
      <c r="D4426" s="56" t="str">
        <f>VLOOKUP(B4426,'P Master'!$A$1:$C$39,3,0)</f>
        <v>0-500</v>
      </c>
      <c r="E4426" s="62">
        <f>VLOOKUP(D4426,'Slabs and Cost'!$B$9:$E$12,3,0)</f>
        <v>6</v>
      </c>
      <c r="F4426" s="62">
        <f t="shared" si="69"/>
        <v>6</v>
      </c>
      <c r="G4426" s="56" t="s">
        <v>56</v>
      </c>
    </row>
    <row r="4427" spans="1:7">
      <c r="A4427" s="60">
        <v>45675</v>
      </c>
      <c r="B4427" s="56" t="s">
        <v>37</v>
      </c>
      <c r="C4427" s="61">
        <v>1</v>
      </c>
      <c r="D4427" s="56" t="str">
        <f>VLOOKUP(B4427,'P Master'!$A$1:$C$39,3,0)</f>
        <v>0-500</v>
      </c>
      <c r="E4427" s="62">
        <f>VLOOKUP(D4427,'Slabs and Cost'!$B$9:$E$12,3,0)</f>
        <v>6</v>
      </c>
      <c r="F4427" s="62">
        <f t="shared" si="69"/>
        <v>6</v>
      </c>
      <c r="G4427" s="56" t="s">
        <v>56</v>
      </c>
    </row>
    <row r="4428" spans="1:7">
      <c r="A4428" s="60">
        <v>45675</v>
      </c>
      <c r="B4428" s="56" t="s">
        <v>37</v>
      </c>
      <c r="C4428" s="61">
        <v>1</v>
      </c>
      <c r="D4428" s="56" t="str">
        <f>VLOOKUP(B4428,'P Master'!$A$1:$C$39,3,0)</f>
        <v>0-500</v>
      </c>
      <c r="E4428" s="62">
        <f>VLOOKUP(D4428,'Slabs and Cost'!$B$9:$E$12,3,0)</f>
        <v>6</v>
      </c>
      <c r="F4428" s="62">
        <f t="shared" si="69"/>
        <v>6</v>
      </c>
      <c r="G4428" s="56" t="s">
        <v>56</v>
      </c>
    </row>
    <row r="4429" spans="1:7">
      <c r="A4429" s="60">
        <v>45675</v>
      </c>
      <c r="B4429" s="56" t="s">
        <v>32</v>
      </c>
      <c r="C4429" s="61">
        <v>1</v>
      </c>
      <c r="D4429" s="56" t="str">
        <f>VLOOKUP(B4429,'P Master'!$A$1:$C$39,3,0)</f>
        <v>0-500</v>
      </c>
      <c r="E4429" s="62">
        <f>VLOOKUP(D4429,'Slabs and Cost'!$B$9:$E$12,3,0)</f>
        <v>6</v>
      </c>
      <c r="F4429" s="62">
        <f t="shared" si="69"/>
        <v>6</v>
      </c>
      <c r="G4429" s="56" t="s">
        <v>56</v>
      </c>
    </row>
    <row r="4430" spans="1:7">
      <c r="A4430" s="60">
        <v>45675</v>
      </c>
      <c r="B4430" s="56" t="s">
        <v>46</v>
      </c>
      <c r="C4430" s="61">
        <v>1</v>
      </c>
      <c r="D4430" s="56" t="str">
        <f>VLOOKUP(B4430,'P Master'!$A$1:$C$39,3,0)</f>
        <v>0-500</v>
      </c>
      <c r="E4430" s="62">
        <f>VLOOKUP(D4430,'Slabs and Cost'!$B$9:$E$12,3,0)</f>
        <v>6</v>
      </c>
      <c r="F4430" s="62">
        <f t="shared" si="69"/>
        <v>6</v>
      </c>
      <c r="G4430" s="56" t="s">
        <v>56</v>
      </c>
    </row>
    <row r="4431" spans="1:7">
      <c r="A4431" s="60">
        <v>45675</v>
      </c>
      <c r="B4431" s="56" t="s">
        <v>37</v>
      </c>
      <c r="C4431" s="61">
        <v>1</v>
      </c>
      <c r="D4431" s="56" t="str">
        <f>VLOOKUP(B4431,'P Master'!$A$1:$C$39,3,0)</f>
        <v>0-500</v>
      </c>
      <c r="E4431" s="62">
        <f>VLOOKUP(D4431,'Slabs and Cost'!$B$9:$E$12,3,0)</f>
        <v>6</v>
      </c>
      <c r="F4431" s="62">
        <f t="shared" si="69"/>
        <v>6</v>
      </c>
      <c r="G4431" s="56" t="s">
        <v>56</v>
      </c>
    </row>
    <row r="4432" spans="1:7">
      <c r="A4432" s="60">
        <v>45675</v>
      </c>
      <c r="B4432" s="56" t="s">
        <v>37</v>
      </c>
      <c r="C4432" s="61">
        <v>1</v>
      </c>
      <c r="D4432" s="56" t="str">
        <f>VLOOKUP(B4432,'P Master'!$A$1:$C$39,3,0)</f>
        <v>0-500</v>
      </c>
      <c r="E4432" s="62">
        <f>VLOOKUP(D4432,'Slabs and Cost'!$B$9:$E$12,3,0)</f>
        <v>6</v>
      </c>
      <c r="F4432" s="62">
        <f t="shared" si="69"/>
        <v>6</v>
      </c>
      <c r="G4432" s="56" t="s">
        <v>56</v>
      </c>
    </row>
    <row r="4433" spans="1:7">
      <c r="A4433" s="60">
        <v>45675</v>
      </c>
      <c r="B4433" s="56" t="s">
        <v>37</v>
      </c>
      <c r="C4433" s="61">
        <v>1</v>
      </c>
      <c r="D4433" s="56" t="str">
        <f>VLOOKUP(B4433,'P Master'!$A$1:$C$39,3,0)</f>
        <v>0-500</v>
      </c>
      <c r="E4433" s="62">
        <f>VLOOKUP(D4433,'Slabs and Cost'!$B$9:$E$12,3,0)</f>
        <v>6</v>
      </c>
      <c r="F4433" s="62">
        <f t="shared" si="69"/>
        <v>6</v>
      </c>
      <c r="G4433" s="56" t="s">
        <v>56</v>
      </c>
    </row>
    <row r="4434" spans="1:7">
      <c r="A4434" s="60">
        <v>45675</v>
      </c>
      <c r="B4434" s="56" t="s">
        <v>36</v>
      </c>
      <c r="C4434" s="61">
        <v>1</v>
      </c>
      <c r="D4434" s="56" t="str">
        <f>VLOOKUP(B4434,'P Master'!$A$1:$C$39,3,0)</f>
        <v>0-500</v>
      </c>
      <c r="E4434" s="62">
        <f>VLOOKUP(D4434,'Slabs and Cost'!$B$9:$E$12,3,0)</f>
        <v>6</v>
      </c>
      <c r="F4434" s="62">
        <f t="shared" si="69"/>
        <v>6</v>
      </c>
      <c r="G4434" s="56" t="s">
        <v>56</v>
      </c>
    </row>
    <row r="4435" spans="1:7">
      <c r="A4435" s="60">
        <v>45675</v>
      </c>
      <c r="B4435" s="56" t="s">
        <v>37</v>
      </c>
      <c r="C4435" s="61">
        <v>1</v>
      </c>
      <c r="D4435" s="56" t="str">
        <f>VLOOKUP(B4435,'P Master'!$A$1:$C$39,3,0)</f>
        <v>0-500</v>
      </c>
      <c r="E4435" s="62">
        <f>VLOOKUP(D4435,'Slabs and Cost'!$B$9:$E$12,3,0)</f>
        <v>6</v>
      </c>
      <c r="F4435" s="62">
        <f t="shared" si="69"/>
        <v>6</v>
      </c>
      <c r="G4435" s="56" t="s">
        <v>56</v>
      </c>
    </row>
    <row r="4436" spans="1:7">
      <c r="A4436" s="60">
        <v>45675</v>
      </c>
      <c r="B4436" s="56" t="s">
        <v>37</v>
      </c>
      <c r="C4436" s="61">
        <v>1</v>
      </c>
      <c r="D4436" s="56" t="str">
        <f>VLOOKUP(B4436,'P Master'!$A$1:$C$39,3,0)</f>
        <v>0-500</v>
      </c>
      <c r="E4436" s="62">
        <f>VLOOKUP(D4436,'Slabs and Cost'!$B$9:$E$12,3,0)</f>
        <v>6</v>
      </c>
      <c r="F4436" s="62">
        <f t="shared" si="69"/>
        <v>6</v>
      </c>
      <c r="G4436" s="56" t="s">
        <v>56</v>
      </c>
    </row>
    <row r="4437" spans="1:7">
      <c r="A4437" s="60">
        <v>45675</v>
      </c>
      <c r="B4437" s="56" t="s">
        <v>18</v>
      </c>
      <c r="C4437" s="61">
        <v>1</v>
      </c>
      <c r="D4437" s="56" t="str">
        <f>VLOOKUP(B4437,'P Master'!$A$1:$C$39,3,0)</f>
        <v>0-500</v>
      </c>
      <c r="E4437" s="62">
        <f>VLOOKUP(D4437,'Slabs and Cost'!$B$9:$E$12,3,0)</f>
        <v>6</v>
      </c>
      <c r="F4437" s="62">
        <f t="shared" si="69"/>
        <v>6</v>
      </c>
      <c r="G4437" s="56" t="s">
        <v>56</v>
      </c>
    </row>
    <row r="4438" spans="1:7">
      <c r="A4438" s="60">
        <v>45675</v>
      </c>
      <c r="B4438" s="56" t="s">
        <v>16</v>
      </c>
      <c r="C4438" s="61">
        <v>1</v>
      </c>
      <c r="D4438" s="56" t="str">
        <f>VLOOKUP(B4438,'P Master'!$A$1:$C$39,3,0)</f>
        <v>0-500</v>
      </c>
      <c r="E4438" s="62">
        <f>VLOOKUP(D4438,'Slabs and Cost'!$B$9:$E$12,3,0)</f>
        <v>6</v>
      </c>
      <c r="F4438" s="62">
        <f t="shared" si="69"/>
        <v>6</v>
      </c>
      <c r="G4438" s="56" t="s">
        <v>56</v>
      </c>
    </row>
    <row r="4439" spans="1:7">
      <c r="A4439" s="60">
        <v>45675</v>
      </c>
      <c r="B4439" s="56" t="s">
        <v>32</v>
      </c>
      <c r="C4439" s="61">
        <v>1</v>
      </c>
      <c r="D4439" s="56" t="str">
        <f>VLOOKUP(B4439,'P Master'!$A$1:$C$39,3,0)</f>
        <v>0-500</v>
      </c>
      <c r="E4439" s="62">
        <f>VLOOKUP(D4439,'Slabs and Cost'!$B$9:$E$12,3,0)</f>
        <v>6</v>
      </c>
      <c r="F4439" s="62">
        <f t="shared" si="69"/>
        <v>6</v>
      </c>
      <c r="G4439" s="56" t="s">
        <v>56</v>
      </c>
    </row>
    <row r="4440" spans="1:7">
      <c r="A4440" s="60">
        <v>45675</v>
      </c>
      <c r="B4440" s="56" t="s">
        <v>19</v>
      </c>
      <c r="C4440" s="61">
        <v>1</v>
      </c>
      <c r="D4440" s="56" t="str">
        <f>VLOOKUP(B4440,'P Master'!$A$1:$C$39,3,0)</f>
        <v>0-500</v>
      </c>
      <c r="E4440" s="62">
        <f>VLOOKUP(D4440,'Slabs and Cost'!$B$9:$E$12,3,0)</f>
        <v>6</v>
      </c>
      <c r="F4440" s="62">
        <f t="shared" si="69"/>
        <v>6</v>
      </c>
      <c r="G4440" s="56" t="s">
        <v>56</v>
      </c>
    </row>
    <row r="4441" spans="1:7">
      <c r="A4441" s="60">
        <v>45675</v>
      </c>
      <c r="B4441" s="56" t="s">
        <v>46</v>
      </c>
      <c r="C4441" s="61">
        <v>1</v>
      </c>
      <c r="D4441" s="56" t="str">
        <f>VLOOKUP(B4441,'P Master'!$A$1:$C$39,3,0)</f>
        <v>0-500</v>
      </c>
      <c r="E4441" s="62">
        <f>VLOOKUP(D4441,'Slabs and Cost'!$B$9:$E$12,3,0)</f>
        <v>6</v>
      </c>
      <c r="F4441" s="62">
        <f t="shared" si="69"/>
        <v>6</v>
      </c>
      <c r="G4441" s="56" t="s">
        <v>56</v>
      </c>
    </row>
    <row r="4442" spans="1:7">
      <c r="A4442" s="60">
        <v>45675</v>
      </c>
      <c r="B4442" s="56" t="s">
        <v>37</v>
      </c>
      <c r="C4442" s="61">
        <v>1</v>
      </c>
      <c r="D4442" s="56" t="str">
        <f>VLOOKUP(B4442,'P Master'!$A$1:$C$39,3,0)</f>
        <v>0-500</v>
      </c>
      <c r="E4442" s="62">
        <f>VLOOKUP(D4442,'Slabs and Cost'!$B$9:$E$12,3,0)</f>
        <v>6</v>
      </c>
      <c r="F4442" s="62">
        <f t="shared" si="69"/>
        <v>6</v>
      </c>
      <c r="G4442" s="56" t="s">
        <v>56</v>
      </c>
    </row>
    <row r="4443" spans="1:7">
      <c r="A4443" s="60">
        <v>45675</v>
      </c>
      <c r="B4443" s="56" t="s">
        <v>39</v>
      </c>
      <c r="C4443" s="61">
        <v>1</v>
      </c>
      <c r="D4443" s="56" t="str">
        <f>VLOOKUP(B4443,'P Master'!$A$1:$C$39,3,0)</f>
        <v>0-500</v>
      </c>
      <c r="E4443" s="62">
        <f>VLOOKUP(D4443,'Slabs and Cost'!$B$9:$E$12,3,0)</f>
        <v>6</v>
      </c>
      <c r="F4443" s="62">
        <f t="shared" si="69"/>
        <v>6</v>
      </c>
      <c r="G4443" s="56" t="s">
        <v>56</v>
      </c>
    </row>
    <row r="4444" spans="1:7">
      <c r="A4444" s="60">
        <v>45675</v>
      </c>
      <c r="B4444" s="56" t="s">
        <v>37</v>
      </c>
      <c r="C4444" s="61">
        <v>1</v>
      </c>
      <c r="D4444" s="56" t="str">
        <f>VLOOKUP(B4444,'P Master'!$A$1:$C$39,3,0)</f>
        <v>0-500</v>
      </c>
      <c r="E4444" s="62">
        <f>VLOOKUP(D4444,'Slabs and Cost'!$B$9:$E$12,3,0)</f>
        <v>6</v>
      </c>
      <c r="F4444" s="62">
        <f t="shared" si="69"/>
        <v>6</v>
      </c>
      <c r="G4444" s="56" t="s">
        <v>56</v>
      </c>
    </row>
    <row r="4445" spans="1:7">
      <c r="A4445" s="60">
        <v>45675</v>
      </c>
      <c r="B4445" s="56" t="s">
        <v>37</v>
      </c>
      <c r="C4445" s="61">
        <v>1</v>
      </c>
      <c r="D4445" s="56" t="str">
        <f>VLOOKUP(B4445,'P Master'!$A$1:$C$39,3,0)</f>
        <v>0-500</v>
      </c>
      <c r="E4445" s="62">
        <f>VLOOKUP(D4445,'Slabs and Cost'!$B$9:$E$12,3,0)</f>
        <v>6</v>
      </c>
      <c r="F4445" s="62">
        <f t="shared" si="69"/>
        <v>6</v>
      </c>
      <c r="G4445" s="56" t="s">
        <v>56</v>
      </c>
    </row>
    <row r="4446" spans="1:7">
      <c r="A4446" s="60">
        <v>45675</v>
      </c>
      <c r="B4446" s="56" t="s">
        <v>46</v>
      </c>
      <c r="C4446" s="61">
        <v>1</v>
      </c>
      <c r="D4446" s="56" t="str">
        <f>VLOOKUP(B4446,'P Master'!$A$1:$C$39,3,0)</f>
        <v>0-500</v>
      </c>
      <c r="E4446" s="62">
        <f>VLOOKUP(D4446,'Slabs and Cost'!$B$9:$E$12,3,0)</f>
        <v>6</v>
      </c>
      <c r="F4446" s="62">
        <f t="shared" si="69"/>
        <v>6</v>
      </c>
      <c r="G4446" s="56" t="s">
        <v>56</v>
      </c>
    </row>
    <row r="4447" spans="1:7">
      <c r="A4447" s="60">
        <v>45675</v>
      </c>
      <c r="B4447" s="56" t="s">
        <v>46</v>
      </c>
      <c r="C4447" s="61">
        <v>1</v>
      </c>
      <c r="D4447" s="56" t="str">
        <f>VLOOKUP(B4447,'P Master'!$A$1:$C$39,3,0)</f>
        <v>0-500</v>
      </c>
      <c r="E4447" s="62">
        <f>VLOOKUP(D4447,'Slabs and Cost'!$B$9:$E$12,3,0)</f>
        <v>6</v>
      </c>
      <c r="F4447" s="62">
        <f t="shared" si="69"/>
        <v>6</v>
      </c>
      <c r="G4447" s="56" t="s">
        <v>56</v>
      </c>
    </row>
    <row r="4448" spans="1:7">
      <c r="A4448" s="60">
        <v>45675</v>
      </c>
      <c r="B4448" s="56" t="s">
        <v>39</v>
      </c>
      <c r="C4448" s="61">
        <v>1</v>
      </c>
      <c r="D4448" s="56" t="str">
        <f>VLOOKUP(B4448,'P Master'!$A$1:$C$39,3,0)</f>
        <v>0-500</v>
      </c>
      <c r="E4448" s="62">
        <f>VLOOKUP(D4448,'Slabs and Cost'!$B$9:$E$12,3,0)</f>
        <v>6</v>
      </c>
      <c r="F4448" s="62">
        <f t="shared" si="69"/>
        <v>6</v>
      </c>
      <c r="G4448" s="56" t="s">
        <v>56</v>
      </c>
    </row>
    <row r="4449" spans="1:7">
      <c r="A4449" s="60">
        <v>45675</v>
      </c>
      <c r="B4449" s="56" t="s">
        <v>37</v>
      </c>
      <c r="C4449" s="61">
        <v>1</v>
      </c>
      <c r="D4449" s="56" t="str">
        <f>VLOOKUP(B4449,'P Master'!$A$1:$C$39,3,0)</f>
        <v>0-500</v>
      </c>
      <c r="E4449" s="62">
        <f>VLOOKUP(D4449,'Slabs and Cost'!$B$9:$E$12,3,0)</f>
        <v>6</v>
      </c>
      <c r="F4449" s="62">
        <f t="shared" si="69"/>
        <v>6</v>
      </c>
      <c r="G4449" s="56" t="s">
        <v>56</v>
      </c>
    </row>
    <row r="4450" spans="1:7">
      <c r="A4450" s="60">
        <v>45675</v>
      </c>
      <c r="B4450" s="56" t="s">
        <v>37</v>
      </c>
      <c r="C4450" s="61">
        <v>1</v>
      </c>
      <c r="D4450" s="56" t="str">
        <f>VLOOKUP(B4450,'P Master'!$A$1:$C$39,3,0)</f>
        <v>0-500</v>
      </c>
      <c r="E4450" s="62">
        <f>VLOOKUP(D4450,'Slabs and Cost'!$B$9:$E$12,3,0)</f>
        <v>6</v>
      </c>
      <c r="F4450" s="62">
        <f t="shared" si="69"/>
        <v>6</v>
      </c>
      <c r="G4450" s="56" t="s">
        <v>56</v>
      </c>
    </row>
    <row r="4451" spans="1:7">
      <c r="A4451" s="60">
        <v>45675</v>
      </c>
      <c r="B4451" s="56" t="s">
        <v>37</v>
      </c>
      <c r="C4451" s="61">
        <v>1</v>
      </c>
      <c r="D4451" s="56" t="str">
        <f>VLOOKUP(B4451,'P Master'!$A$1:$C$39,3,0)</f>
        <v>0-500</v>
      </c>
      <c r="E4451" s="62">
        <f>VLOOKUP(D4451,'Slabs and Cost'!$B$9:$E$12,3,0)</f>
        <v>6</v>
      </c>
      <c r="F4451" s="62">
        <f t="shared" si="69"/>
        <v>6</v>
      </c>
      <c r="G4451" s="56" t="s">
        <v>56</v>
      </c>
    </row>
    <row r="4452" spans="1:7">
      <c r="A4452" s="60">
        <v>45675</v>
      </c>
      <c r="B4452" s="56" t="s">
        <v>12</v>
      </c>
      <c r="C4452" s="61">
        <v>1</v>
      </c>
      <c r="D4452" s="56" t="str">
        <f>VLOOKUP(B4452,'P Master'!$A$1:$C$39,3,0)</f>
        <v>0-500</v>
      </c>
      <c r="E4452" s="62">
        <f>VLOOKUP(D4452,'Slabs and Cost'!$B$9:$E$12,3,0)</f>
        <v>6</v>
      </c>
      <c r="F4452" s="62">
        <f t="shared" si="69"/>
        <v>6</v>
      </c>
      <c r="G4452" s="56" t="s">
        <v>56</v>
      </c>
    </row>
    <row r="4453" spans="1:7">
      <c r="A4453" s="60">
        <v>45675</v>
      </c>
      <c r="B4453" s="56" t="s">
        <v>37</v>
      </c>
      <c r="C4453" s="61">
        <v>1</v>
      </c>
      <c r="D4453" s="56" t="str">
        <f>VLOOKUP(B4453,'P Master'!$A$1:$C$39,3,0)</f>
        <v>0-500</v>
      </c>
      <c r="E4453" s="62">
        <f>VLOOKUP(D4453,'Slabs and Cost'!$B$9:$E$12,3,0)</f>
        <v>6</v>
      </c>
      <c r="F4453" s="62">
        <f t="shared" si="69"/>
        <v>6</v>
      </c>
      <c r="G4453" s="56" t="s">
        <v>56</v>
      </c>
    </row>
    <row r="4454" spans="1:7">
      <c r="A4454" s="60">
        <v>45675</v>
      </c>
      <c r="B4454" s="56" t="s">
        <v>18</v>
      </c>
      <c r="C4454" s="61">
        <v>1</v>
      </c>
      <c r="D4454" s="56" t="str">
        <f>VLOOKUP(B4454,'P Master'!$A$1:$C$39,3,0)</f>
        <v>0-500</v>
      </c>
      <c r="E4454" s="62">
        <f>VLOOKUP(D4454,'Slabs and Cost'!$B$9:$E$12,3,0)</f>
        <v>6</v>
      </c>
      <c r="F4454" s="62">
        <f t="shared" si="69"/>
        <v>6</v>
      </c>
      <c r="G4454" s="56" t="s">
        <v>56</v>
      </c>
    </row>
    <row r="4455" spans="1:7">
      <c r="A4455" s="60">
        <v>45675</v>
      </c>
      <c r="B4455" s="56" t="s">
        <v>25</v>
      </c>
      <c r="C4455" s="61">
        <v>1</v>
      </c>
      <c r="D4455" s="56" t="str">
        <f>VLOOKUP(B4455,'P Master'!$A$1:$C$39,3,0)</f>
        <v>0-500</v>
      </c>
      <c r="E4455" s="62">
        <f>VLOOKUP(D4455,'Slabs and Cost'!$B$9:$E$12,3,0)</f>
        <v>6</v>
      </c>
      <c r="F4455" s="62">
        <f t="shared" si="69"/>
        <v>6</v>
      </c>
      <c r="G4455" s="56" t="s">
        <v>56</v>
      </c>
    </row>
    <row r="4456" spans="1:7">
      <c r="A4456" s="60">
        <v>45675</v>
      </c>
      <c r="B4456" s="56" t="s">
        <v>37</v>
      </c>
      <c r="C4456" s="61">
        <v>1</v>
      </c>
      <c r="D4456" s="56" t="str">
        <f>VLOOKUP(B4456,'P Master'!$A$1:$C$39,3,0)</f>
        <v>0-500</v>
      </c>
      <c r="E4456" s="62">
        <f>VLOOKUP(D4456,'Slabs and Cost'!$B$9:$E$12,3,0)</f>
        <v>6</v>
      </c>
      <c r="F4456" s="62">
        <f t="shared" si="69"/>
        <v>6</v>
      </c>
      <c r="G4456" s="56" t="s">
        <v>56</v>
      </c>
    </row>
    <row r="4457" spans="1:7">
      <c r="A4457" s="60">
        <v>45675</v>
      </c>
      <c r="B4457" s="56" t="s">
        <v>32</v>
      </c>
      <c r="C4457" s="61">
        <v>1</v>
      </c>
      <c r="D4457" s="56" t="str">
        <f>VLOOKUP(B4457,'P Master'!$A$1:$C$39,3,0)</f>
        <v>0-500</v>
      </c>
      <c r="E4457" s="62">
        <f>VLOOKUP(D4457,'Slabs and Cost'!$B$9:$E$12,3,0)</f>
        <v>6</v>
      </c>
      <c r="F4457" s="62">
        <f t="shared" si="69"/>
        <v>6</v>
      </c>
      <c r="G4457" s="56" t="s">
        <v>56</v>
      </c>
    </row>
    <row r="4458" spans="1:7">
      <c r="A4458" s="60">
        <v>45675</v>
      </c>
      <c r="B4458" s="56" t="s">
        <v>37</v>
      </c>
      <c r="C4458" s="61">
        <v>1</v>
      </c>
      <c r="D4458" s="56" t="str">
        <f>VLOOKUP(B4458,'P Master'!$A$1:$C$39,3,0)</f>
        <v>0-500</v>
      </c>
      <c r="E4458" s="62">
        <f>VLOOKUP(D4458,'Slabs and Cost'!$B$9:$E$12,3,0)</f>
        <v>6</v>
      </c>
      <c r="F4458" s="62">
        <f t="shared" si="69"/>
        <v>6</v>
      </c>
      <c r="G4458" s="56" t="s">
        <v>56</v>
      </c>
    </row>
    <row r="4459" spans="1:7">
      <c r="A4459" s="60">
        <v>45675</v>
      </c>
      <c r="B4459" s="56" t="s">
        <v>37</v>
      </c>
      <c r="C4459" s="61">
        <v>1</v>
      </c>
      <c r="D4459" s="56" t="str">
        <f>VLOOKUP(B4459,'P Master'!$A$1:$C$39,3,0)</f>
        <v>0-500</v>
      </c>
      <c r="E4459" s="62">
        <f>VLOOKUP(D4459,'Slabs and Cost'!$B$9:$E$12,3,0)</f>
        <v>6</v>
      </c>
      <c r="F4459" s="62">
        <f t="shared" si="69"/>
        <v>6</v>
      </c>
      <c r="G4459" s="56" t="s">
        <v>56</v>
      </c>
    </row>
    <row r="4460" spans="1:7">
      <c r="A4460" s="60">
        <v>45675</v>
      </c>
      <c r="B4460" s="56" t="s">
        <v>37</v>
      </c>
      <c r="C4460" s="61">
        <v>1</v>
      </c>
      <c r="D4460" s="56" t="str">
        <f>VLOOKUP(B4460,'P Master'!$A$1:$C$39,3,0)</f>
        <v>0-500</v>
      </c>
      <c r="E4460" s="62">
        <f>VLOOKUP(D4460,'Slabs and Cost'!$B$9:$E$12,3,0)</f>
        <v>6</v>
      </c>
      <c r="F4460" s="62">
        <f t="shared" si="69"/>
        <v>6</v>
      </c>
      <c r="G4460" s="56" t="s">
        <v>56</v>
      </c>
    </row>
    <row r="4461" spans="1:7">
      <c r="A4461" s="60">
        <v>45675</v>
      </c>
      <c r="B4461" s="56" t="s">
        <v>34</v>
      </c>
      <c r="C4461" s="61">
        <v>1</v>
      </c>
      <c r="D4461" s="56" t="str">
        <f>VLOOKUP(B4461,'P Master'!$A$1:$C$39,3,0)</f>
        <v>500-1</v>
      </c>
      <c r="E4461" s="62">
        <f>VLOOKUP(D4461,'Slabs and Cost'!$B$9:$E$12,3,0)</f>
        <v>6</v>
      </c>
      <c r="F4461" s="62">
        <f t="shared" si="69"/>
        <v>6</v>
      </c>
      <c r="G4461" s="56" t="s">
        <v>56</v>
      </c>
    </row>
    <row r="4462" spans="1:7">
      <c r="A4462" s="60">
        <v>45675</v>
      </c>
      <c r="B4462" s="56" t="s">
        <v>37</v>
      </c>
      <c r="C4462" s="61">
        <v>1</v>
      </c>
      <c r="D4462" s="56" t="str">
        <f>VLOOKUP(B4462,'P Master'!$A$1:$C$39,3,0)</f>
        <v>0-500</v>
      </c>
      <c r="E4462" s="62">
        <f>VLOOKUP(D4462,'Slabs and Cost'!$B$9:$E$12,3,0)</f>
        <v>6</v>
      </c>
      <c r="F4462" s="62">
        <f t="shared" si="69"/>
        <v>6</v>
      </c>
      <c r="G4462" s="56" t="s">
        <v>56</v>
      </c>
    </row>
    <row r="4463" spans="1:7">
      <c r="A4463" s="60">
        <v>45675</v>
      </c>
      <c r="B4463" s="56" t="s">
        <v>37</v>
      </c>
      <c r="C4463" s="61">
        <v>1</v>
      </c>
      <c r="D4463" s="56" t="str">
        <f>VLOOKUP(B4463,'P Master'!$A$1:$C$39,3,0)</f>
        <v>0-500</v>
      </c>
      <c r="E4463" s="62">
        <f>VLOOKUP(D4463,'Slabs and Cost'!$B$9:$E$12,3,0)</f>
        <v>6</v>
      </c>
      <c r="F4463" s="62">
        <f t="shared" si="69"/>
        <v>6</v>
      </c>
      <c r="G4463" s="56" t="s">
        <v>56</v>
      </c>
    </row>
    <row r="4464" spans="1:7">
      <c r="A4464" s="60">
        <v>45675</v>
      </c>
      <c r="B4464" s="56" t="s">
        <v>37</v>
      </c>
      <c r="C4464" s="61">
        <v>1</v>
      </c>
      <c r="D4464" s="56" t="str">
        <f>VLOOKUP(B4464,'P Master'!$A$1:$C$39,3,0)</f>
        <v>0-500</v>
      </c>
      <c r="E4464" s="62">
        <f>VLOOKUP(D4464,'Slabs and Cost'!$B$9:$E$12,3,0)</f>
        <v>6</v>
      </c>
      <c r="F4464" s="62">
        <f t="shared" si="69"/>
        <v>6</v>
      </c>
      <c r="G4464" s="56" t="s">
        <v>56</v>
      </c>
    </row>
    <row r="4465" spans="1:7">
      <c r="A4465" s="60">
        <v>45675</v>
      </c>
      <c r="B4465" s="56" t="s">
        <v>31</v>
      </c>
      <c r="C4465" s="61">
        <v>1</v>
      </c>
      <c r="D4465" s="56" t="str">
        <f>VLOOKUP(B4465,'P Master'!$A$1:$C$39,3,0)</f>
        <v>500-1</v>
      </c>
      <c r="E4465" s="62">
        <f>VLOOKUP(D4465,'Slabs and Cost'!$B$9:$E$12,3,0)</f>
        <v>6</v>
      </c>
      <c r="F4465" s="62">
        <f t="shared" si="69"/>
        <v>6</v>
      </c>
      <c r="G4465" s="56" t="s">
        <v>56</v>
      </c>
    </row>
    <row r="4466" spans="1:7">
      <c r="A4466" s="60">
        <v>45675</v>
      </c>
      <c r="B4466" s="56" t="s">
        <v>16</v>
      </c>
      <c r="C4466" s="61">
        <v>1</v>
      </c>
      <c r="D4466" s="56" t="str">
        <f>VLOOKUP(B4466,'P Master'!$A$1:$C$39,3,0)</f>
        <v>0-500</v>
      </c>
      <c r="E4466" s="62">
        <f>VLOOKUP(D4466,'Slabs and Cost'!$B$9:$E$12,3,0)</f>
        <v>6</v>
      </c>
      <c r="F4466" s="62">
        <f t="shared" si="69"/>
        <v>6</v>
      </c>
      <c r="G4466" s="56" t="s">
        <v>56</v>
      </c>
    </row>
    <row r="4467" spans="1:7">
      <c r="A4467" s="60">
        <v>45675</v>
      </c>
      <c r="B4467" s="56" t="s">
        <v>37</v>
      </c>
      <c r="C4467" s="61">
        <v>1</v>
      </c>
      <c r="D4467" s="56" t="str">
        <f>VLOOKUP(B4467,'P Master'!$A$1:$C$39,3,0)</f>
        <v>0-500</v>
      </c>
      <c r="E4467" s="62">
        <f>VLOOKUP(D4467,'Slabs and Cost'!$B$9:$E$12,3,0)</f>
        <v>6</v>
      </c>
      <c r="F4467" s="62">
        <f t="shared" si="69"/>
        <v>6</v>
      </c>
      <c r="G4467" s="56" t="s">
        <v>56</v>
      </c>
    </row>
    <row r="4468" spans="1:7">
      <c r="A4468" s="60">
        <v>45675</v>
      </c>
      <c r="B4468" s="56" t="s">
        <v>37</v>
      </c>
      <c r="C4468" s="61">
        <v>1</v>
      </c>
      <c r="D4468" s="56" t="str">
        <f>VLOOKUP(B4468,'P Master'!$A$1:$C$39,3,0)</f>
        <v>0-500</v>
      </c>
      <c r="E4468" s="62">
        <f>VLOOKUP(D4468,'Slabs and Cost'!$B$9:$E$12,3,0)</f>
        <v>6</v>
      </c>
      <c r="F4468" s="62">
        <f t="shared" si="69"/>
        <v>6</v>
      </c>
      <c r="G4468" s="56" t="s">
        <v>56</v>
      </c>
    </row>
    <row r="4469" spans="1:7">
      <c r="A4469" s="60">
        <v>45675</v>
      </c>
      <c r="B4469" s="56" t="s">
        <v>37</v>
      </c>
      <c r="C4469" s="61">
        <v>1</v>
      </c>
      <c r="D4469" s="56" t="str">
        <f>VLOOKUP(B4469,'P Master'!$A$1:$C$39,3,0)</f>
        <v>0-500</v>
      </c>
      <c r="E4469" s="62">
        <f>VLOOKUP(D4469,'Slabs and Cost'!$B$9:$E$12,3,0)</f>
        <v>6</v>
      </c>
      <c r="F4469" s="62">
        <f t="shared" si="69"/>
        <v>6</v>
      </c>
      <c r="G4469" s="56" t="s">
        <v>56</v>
      </c>
    </row>
    <row r="4470" spans="1:7">
      <c r="A4470" s="60">
        <v>45675</v>
      </c>
      <c r="B4470" s="56" t="s">
        <v>37</v>
      </c>
      <c r="C4470" s="61">
        <v>1</v>
      </c>
      <c r="D4470" s="56" t="str">
        <f>VLOOKUP(B4470,'P Master'!$A$1:$C$39,3,0)</f>
        <v>0-500</v>
      </c>
      <c r="E4470" s="62">
        <f>VLOOKUP(D4470,'Slabs and Cost'!$B$9:$E$12,3,0)</f>
        <v>6</v>
      </c>
      <c r="F4470" s="62">
        <f t="shared" si="69"/>
        <v>6</v>
      </c>
      <c r="G4470" s="56" t="s">
        <v>56</v>
      </c>
    </row>
    <row r="4471" spans="1:7">
      <c r="A4471" s="60">
        <v>45675</v>
      </c>
      <c r="B4471" s="56" t="s">
        <v>20</v>
      </c>
      <c r="C4471" s="61">
        <v>1</v>
      </c>
      <c r="D4471" s="56" t="str">
        <f>VLOOKUP(B4471,'P Master'!$A$1:$C$39,3,0)</f>
        <v>0-500</v>
      </c>
      <c r="E4471" s="62">
        <f>VLOOKUP(D4471,'Slabs and Cost'!$B$9:$E$12,3,0)</f>
        <v>6</v>
      </c>
      <c r="F4471" s="62">
        <f t="shared" si="69"/>
        <v>6</v>
      </c>
      <c r="G4471" s="56" t="s">
        <v>56</v>
      </c>
    </row>
    <row r="4472" spans="1:7">
      <c r="A4472" s="60">
        <v>45675</v>
      </c>
      <c r="B4472" s="56" t="s">
        <v>20</v>
      </c>
      <c r="C4472" s="61">
        <v>1</v>
      </c>
      <c r="D4472" s="56" t="str">
        <f>VLOOKUP(B4472,'P Master'!$A$1:$C$39,3,0)</f>
        <v>0-500</v>
      </c>
      <c r="E4472" s="62">
        <f>VLOOKUP(D4472,'Slabs and Cost'!$B$9:$E$12,3,0)</f>
        <v>6</v>
      </c>
      <c r="F4472" s="62">
        <f t="shared" si="69"/>
        <v>6</v>
      </c>
      <c r="G4472" s="56" t="s">
        <v>56</v>
      </c>
    </row>
    <row r="4473" spans="1:7">
      <c r="A4473" s="60">
        <v>45675</v>
      </c>
      <c r="B4473" s="56" t="s">
        <v>46</v>
      </c>
      <c r="C4473" s="61">
        <v>1</v>
      </c>
      <c r="D4473" s="56" t="str">
        <f>VLOOKUP(B4473,'P Master'!$A$1:$C$39,3,0)</f>
        <v>0-500</v>
      </c>
      <c r="E4473" s="62">
        <f>VLOOKUP(D4473,'Slabs and Cost'!$B$9:$E$12,3,0)</f>
        <v>6</v>
      </c>
      <c r="F4473" s="62">
        <f t="shared" si="69"/>
        <v>6</v>
      </c>
      <c r="G4473" s="56" t="s">
        <v>56</v>
      </c>
    </row>
    <row r="4474" spans="1:7">
      <c r="A4474" s="60">
        <v>45675</v>
      </c>
      <c r="B4474" s="56" t="s">
        <v>37</v>
      </c>
      <c r="C4474" s="61">
        <v>1</v>
      </c>
      <c r="D4474" s="56" t="str">
        <f>VLOOKUP(B4474,'P Master'!$A$1:$C$39,3,0)</f>
        <v>0-500</v>
      </c>
      <c r="E4474" s="62">
        <f>VLOOKUP(D4474,'Slabs and Cost'!$B$9:$E$12,3,0)</f>
        <v>6</v>
      </c>
      <c r="F4474" s="62">
        <f t="shared" si="69"/>
        <v>6</v>
      </c>
      <c r="G4474" s="56" t="s">
        <v>56</v>
      </c>
    </row>
    <row r="4475" spans="1:7">
      <c r="A4475" s="60">
        <v>45675</v>
      </c>
      <c r="B4475" s="56" t="s">
        <v>31</v>
      </c>
      <c r="C4475" s="61">
        <v>1</v>
      </c>
      <c r="D4475" s="56" t="str">
        <f>VLOOKUP(B4475,'P Master'!$A$1:$C$39,3,0)</f>
        <v>500-1</v>
      </c>
      <c r="E4475" s="62">
        <f>VLOOKUP(D4475,'Slabs and Cost'!$B$9:$E$12,3,0)</f>
        <v>6</v>
      </c>
      <c r="F4475" s="62">
        <f t="shared" si="69"/>
        <v>6</v>
      </c>
      <c r="G4475" s="56" t="s">
        <v>56</v>
      </c>
    </row>
    <row r="4476" spans="1:7">
      <c r="A4476" s="60">
        <v>45675</v>
      </c>
      <c r="B4476" s="56" t="s">
        <v>37</v>
      </c>
      <c r="C4476" s="61">
        <v>1</v>
      </c>
      <c r="D4476" s="56" t="str">
        <f>VLOOKUP(B4476,'P Master'!$A$1:$C$39,3,0)</f>
        <v>0-500</v>
      </c>
      <c r="E4476" s="62">
        <f>VLOOKUP(D4476,'Slabs and Cost'!$B$9:$E$12,3,0)</f>
        <v>6</v>
      </c>
      <c r="F4476" s="62">
        <f t="shared" si="69"/>
        <v>6</v>
      </c>
      <c r="G4476" s="56" t="s">
        <v>56</v>
      </c>
    </row>
    <row r="4477" spans="1:7">
      <c r="A4477" s="60">
        <v>45675</v>
      </c>
      <c r="B4477" s="56" t="s">
        <v>30</v>
      </c>
      <c r="C4477" s="61">
        <v>1</v>
      </c>
      <c r="D4477" s="56" t="str">
        <f>VLOOKUP(B4477,'P Master'!$A$1:$C$39,3,0)</f>
        <v>500-1</v>
      </c>
      <c r="E4477" s="62">
        <f>VLOOKUP(D4477,'Slabs and Cost'!$B$9:$E$12,3,0)</f>
        <v>6</v>
      </c>
      <c r="F4477" s="62">
        <f t="shared" si="69"/>
        <v>6</v>
      </c>
      <c r="G4477" s="56" t="s">
        <v>56</v>
      </c>
    </row>
    <row r="4478" spans="1:7">
      <c r="A4478" s="60">
        <v>45675</v>
      </c>
      <c r="B4478" s="56" t="s">
        <v>16</v>
      </c>
      <c r="C4478" s="61">
        <v>1</v>
      </c>
      <c r="D4478" s="56" t="str">
        <f>VLOOKUP(B4478,'P Master'!$A$1:$C$39,3,0)</f>
        <v>0-500</v>
      </c>
      <c r="E4478" s="62">
        <f>VLOOKUP(D4478,'Slabs and Cost'!$B$9:$E$12,3,0)</f>
        <v>6</v>
      </c>
      <c r="F4478" s="62">
        <f t="shared" si="69"/>
        <v>6</v>
      </c>
      <c r="G4478" s="56" t="s">
        <v>56</v>
      </c>
    </row>
    <row r="4479" spans="1:7">
      <c r="A4479" s="60">
        <v>45675</v>
      </c>
      <c r="B4479" s="56" t="s">
        <v>20</v>
      </c>
      <c r="C4479" s="61">
        <v>1</v>
      </c>
      <c r="D4479" s="56" t="str">
        <f>VLOOKUP(B4479,'P Master'!$A$1:$C$39,3,0)</f>
        <v>0-500</v>
      </c>
      <c r="E4479" s="62">
        <f>VLOOKUP(D4479,'Slabs and Cost'!$B$9:$E$12,3,0)</f>
        <v>6</v>
      </c>
      <c r="F4479" s="62">
        <f t="shared" si="69"/>
        <v>6</v>
      </c>
      <c r="G4479" s="56" t="s">
        <v>56</v>
      </c>
    </row>
    <row r="4480" spans="1:7">
      <c r="A4480" s="60">
        <v>45675</v>
      </c>
      <c r="B4480" s="56" t="s">
        <v>32</v>
      </c>
      <c r="C4480" s="61">
        <v>1</v>
      </c>
      <c r="D4480" s="56" t="str">
        <f>VLOOKUP(B4480,'P Master'!$A$1:$C$39,3,0)</f>
        <v>0-500</v>
      </c>
      <c r="E4480" s="62">
        <f>VLOOKUP(D4480,'Slabs and Cost'!$B$9:$E$12,3,0)</f>
        <v>6</v>
      </c>
      <c r="F4480" s="62">
        <f t="shared" si="69"/>
        <v>6</v>
      </c>
      <c r="G4480" s="56" t="s">
        <v>56</v>
      </c>
    </row>
    <row r="4481" spans="1:7">
      <c r="A4481" s="60">
        <v>45675</v>
      </c>
      <c r="B4481" s="56" t="s">
        <v>25</v>
      </c>
      <c r="C4481" s="61">
        <v>1</v>
      </c>
      <c r="D4481" s="56" t="str">
        <f>VLOOKUP(B4481,'P Master'!$A$1:$C$39,3,0)</f>
        <v>0-500</v>
      </c>
      <c r="E4481" s="62">
        <f>VLOOKUP(D4481,'Slabs and Cost'!$B$9:$E$12,3,0)</f>
        <v>6</v>
      </c>
      <c r="F4481" s="62">
        <f t="shared" si="69"/>
        <v>6</v>
      </c>
      <c r="G4481" s="56" t="s">
        <v>56</v>
      </c>
    </row>
    <row r="4482" spans="1:7">
      <c r="A4482" s="60">
        <v>45675</v>
      </c>
      <c r="B4482" s="56" t="s">
        <v>37</v>
      </c>
      <c r="C4482" s="61">
        <v>1</v>
      </c>
      <c r="D4482" s="56" t="str">
        <f>VLOOKUP(B4482,'P Master'!$A$1:$C$39,3,0)</f>
        <v>0-500</v>
      </c>
      <c r="E4482" s="62">
        <f>VLOOKUP(D4482,'Slabs and Cost'!$B$9:$E$12,3,0)</f>
        <v>6</v>
      </c>
      <c r="F4482" s="62">
        <f t="shared" ref="F4482:F4545" si="70">C4482*E4482</f>
        <v>6</v>
      </c>
      <c r="G4482" s="56" t="s">
        <v>56</v>
      </c>
    </row>
    <row r="4483" spans="1:7">
      <c r="A4483" s="60">
        <v>45675</v>
      </c>
      <c r="B4483" s="56" t="s">
        <v>16</v>
      </c>
      <c r="C4483" s="61">
        <v>1</v>
      </c>
      <c r="D4483" s="56" t="str">
        <f>VLOOKUP(B4483,'P Master'!$A$1:$C$39,3,0)</f>
        <v>0-500</v>
      </c>
      <c r="E4483" s="62">
        <f>VLOOKUP(D4483,'Slabs and Cost'!$B$9:$E$12,3,0)</f>
        <v>6</v>
      </c>
      <c r="F4483" s="62">
        <f t="shared" si="70"/>
        <v>6</v>
      </c>
      <c r="G4483" s="56" t="s">
        <v>56</v>
      </c>
    </row>
    <row r="4484" spans="1:7">
      <c r="A4484" s="60">
        <v>45675</v>
      </c>
      <c r="B4484" s="56" t="s">
        <v>31</v>
      </c>
      <c r="C4484" s="61">
        <v>1</v>
      </c>
      <c r="D4484" s="56" t="str">
        <f>VLOOKUP(B4484,'P Master'!$A$1:$C$39,3,0)</f>
        <v>500-1</v>
      </c>
      <c r="E4484" s="62">
        <f>VLOOKUP(D4484,'Slabs and Cost'!$B$9:$E$12,3,0)</f>
        <v>6</v>
      </c>
      <c r="F4484" s="62">
        <f t="shared" si="70"/>
        <v>6</v>
      </c>
      <c r="G4484" s="56" t="s">
        <v>56</v>
      </c>
    </row>
    <row r="4485" spans="1:7">
      <c r="A4485" s="60">
        <v>45675</v>
      </c>
      <c r="B4485" s="56" t="s">
        <v>16</v>
      </c>
      <c r="C4485" s="61">
        <v>1</v>
      </c>
      <c r="D4485" s="56" t="str">
        <f>VLOOKUP(B4485,'P Master'!$A$1:$C$39,3,0)</f>
        <v>0-500</v>
      </c>
      <c r="E4485" s="62">
        <f>VLOOKUP(D4485,'Slabs and Cost'!$B$9:$E$12,3,0)</f>
        <v>6</v>
      </c>
      <c r="F4485" s="62">
        <f t="shared" si="70"/>
        <v>6</v>
      </c>
      <c r="G4485" s="56" t="s">
        <v>56</v>
      </c>
    </row>
    <row r="4486" spans="1:7">
      <c r="A4486" s="60">
        <v>45675</v>
      </c>
      <c r="B4486" s="56" t="s">
        <v>12</v>
      </c>
      <c r="C4486" s="61">
        <v>1</v>
      </c>
      <c r="D4486" s="56" t="str">
        <f>VLOOKUP(B4486,'P Master'!$A$1:$C$39,3,0)</f>
        <v>0-500</v>
      </c>
      <c r="E4486" s="62">
        <f>VLOOKUP(D4486,'Slabs and Cost'!$B$9:$E$12,3,0)</f>
        <v>6</v>
      </c>
      <c r="F4486" s="62">
        <f t="shared" si="70"/>
        <v>6</v>
      </c>
      <c r="G4486" s="56" t="s">
        <v>56</v>
      </c>
    </row>
    <row r="4487" spans="1:7">
      <c r="A4487" s="60">
        <v>45675</v>
      </c>
      <c r="B4487" s="56" t="s">
        <v>17</v>
      </c>
      <c r="C4487" s="61">
        <v>1</v>
      </c>
      <c r="D4487" s="56" t="str">
        <f>VLOOKUP(B4487,'P Master'!$A$1:$C$39,3,0)</f>
        <v>0-500</v>
      </c>
      <c r="E4487" s="62">
        <f>VLOOKUP(D4487,'Slabs and Cost'!$B$9:$E$12,3,0)</f>
        <v>6</v>
      </c>
      <c r="F4487" s="62">
        <f t="shared" si="70"/>
        <v>6</v>
      </c>
      <c r="G4487" s="56" t="s">
        <v>56</v>
      </c>
    </row>
    <row r="4488" spans="1:7">
      <c r="A4488" s="60">
        <v>45675</v>
      </c>
      <c r="B4488" s="56" t="s">
        <v>38</v>
      </c>
      <c r="C4488" s="61">
        <v>1</v>
      </c>
      <c r="D4488" s="56" t="str">
        <f>VLOOKUP(B4488,'P Master'!$A$1:$C$39,3,0)</f>
        <v>0-500</v>
      </c>
      <c r="E4488" s="62">
        <f>VLOOKUP(D4488,'Slabs and Cost'!$B$9:$E$12,3,0)</f>
        <v>6</v>
      </c>
      <c r="F4488" s="62">
        <f t="shared" si="70"/>
        <v>6</v>
      </c>
      <c r="G4488" s="56" t="s">
        <v>56</v>
      </c>
    </row>
    <row r="4489" spans="1:7">
      <c r="A4489" s="60">
        <v>45675</v>
      </c>
      <c r="B4489" s="56" t="s">
        <v>16</v>
      </c>
      <c r="C4489" s="61">
        <v>1</v>
      </c>
      <c r="D4489" s="56" t="str">
        <f>VLOOKUP(B4489,'P Master'!$A$1:$C$39,3,0)</f>
        <v>0-500</v>
      </c>
      <c r="E4489" s="62">
        <f>VLOOKUP(D4489,'Slabs and Cost'!$B$9:$E$12,3,0)</f>
        <v>6</v>
      </c>
      <c r="F4489" s="62">
        <f t="shared" si="70"/>
        <v>6</v>
      </c>
      <c r="G4489" s="56" t="s">
        <v>56</v>
      </c>
    </row>
    <row r="4490" spans="1:7">
      <c r="A4490" s="60">
        <v>45675</v>
      </c>
      <c r="B4490" s="56" t="s">
        <v>16</v>
      </c>
      <c r="C4490" s="61">
        <v>1</v>
      </c>
      <c r="D4490" s="56" t="str">
        <f>VLOOKUP(B4490,'P Master'!$A$1:$C$39,3,0)</f>
        <v>0-500</v>
      </c>
      <c r="E4490" s="62">
        <f>VLOOKUP(D4490,'Slabs and Cost'!$B$9:$E$12,3,0)</f>
        <v>6</v>
      </c>
      <c r="F4490" s="62">
        <f t="shared" si="70"/>
        <v>6</v>
      </c>
      <c r="G4490" s="56" t="s">
        <v>56</v>
      </c>
    </row>
    <row r="4491" spans="1:7">
      <c r="A4491" s="60">
        <v>45675</v>
      </c>
      <c r="B4491" s="56" t="s">
        <v>32</v>
      </c>
      <c r="C4491" s="61">
        <v>1</v>
      </c>
      <c r="D4491" s="56" t="str">
        <f>VLOOKUP(B4491,'P Master'!$A$1:$C$39,3,0)</f>
        <v>0-500</v>
      </c>
      <c r="E4491" s="62">
        <f>VLOOKUP(D4491,'Slabs and Cost'!$B$9:$E$12,3,0)</f>
        <v>6</v>
      </c>
      <c r="F4491" s="62">
        <f t="shared" si="70"/>
        <v>6</v>
      </c>
      <c r="G4491" s="56" t="s">
        <v>56</v>
      </c>
    </row>
    <row r="4492" spans="1:7">
      <c r="A4492" s="60">
        <v>45675</v>
      </c>
      <c r="B4492" s="56" t="s">
        <v>39</v>
      </c>
      <c r="C4492" s="61">
        <v>1</v>
      </c>
      <c r="D4492" s="56" t="str">
        <f>VLOOKUP(B4492,'P Master'!$A$1:$C$39,3,0)</f>
        <v>0-500</v>
      </c>
      <c r="E4492" s="62">
        <f>VLOOKUP(D4492,'Slabs and Cost'!$B$9:$E$12,3,0)</f>
        <v>6</v>
      </c>
      <c r="F4492" s="62">
        <f t="shared" si="70"/>
        <v>6</v>
      </c>
      <c r="G4492" s="56" t="s">
        <v>56</v>
      </c>
    </row>
    <row r="4493" spans="1:7">
      <c r="A4493" s="60">
        <v>45675</v>
      </c>
      <c r="B4493" s="56" t="s">
        <v>37</v>
      </c>
      <c r="C4493" s="61">
        <v>1</v>
      </c>
      <c r="D4493" s="56" t="str">
        <f>VLOOKUP(B4493,'P Master'!$A$1:$C$39,3,0)</f>
        <v>0-500</v>
      </c>
      <c r="E4493" s="62">
        <f>VLOOKUP(D4493,'Slabs and Cost'!$B$9:$E$12,3,0)</f>
        <v>6</v>
      </c>
      <c r="F4493" s="62">
        <f t="shared" si="70"/>
        <v>6</v>
      </c>
      <c r="G4493" s="56" t="s">
        <v>56</v>
      </c>
    </row>
    <row r="4494" spans="1:7">
      <c r="A4494" s="60">
        <v>45675</v>
      </c>
      <c r="B4494" s="56" t="s">
        <v>12</v>
      </c>
      <c r="C4494" s="61">
        <v>1</v>
      </c>
      <c r="D4494" s="56" t="str">
        <f>VLOOKUP(B4494,'P Master'!$A$1:$C$39,3,0)</f>
        <v>0-500</v>
      </c>
      <c r="E4494" s="62">
        <f>VLOOKUP(D4494,'Slabs and Cost'!$B$9:$E$12,3,0)</f>
        <v>6</v>
      </c>
      <c r="F4494" s="62">
        <f t="shared" si="70"/>
        <v>6</v>
      </c>
      <c r="G4494" s="56" t="s">
        <v>56</v>
      </c>
    </row>
    <row r="4495" spans="1:7">
      <c r="A4495" s="60">
        <v>45675</v>
      </c>
      <c r="B4495" s="56" t="s">
        <v>37</v>
      </c>
      <c r="C4495" s="61">
        <v>1</v>
      </c>
      <c r="D4495" s="56" t="str">
        <f>VLOOKUP(B4495,'P Master'!$A$1:$C$39,3,0)</f>
        <v>0-500</v>
      </c>
      <c r="E4495" s="62">
        <f>VLOOKUP(D4495,'Slabs and Cost'!$B$9:$E$12,3,0)</f>
        <v>6</v>
      </c>
      <c r="F4495" s="62">
        <f t="shared" si="70"/>
        <v>6</v>
      </c>
      <c r="G4495" s="56" t="s">
        <v>56</v>
      </c>
    </row>
    <row r="4496" spans="1:7">
      <c r="A4496" s="60">
        <v>45675</v>
      </c>
      <c r="B4496" s="56" t="s">
        <v>37</v>
      </c>
      <c r="C4496" s="61">
        <v>1</v>
      </c>
      <c r="D4496" s="56" t="str">
        <f>VLOOKUP(B4496,'P Master'!$A$1:$C$39,3,0)</f>
        <v>0-500</v>
      </c>
      <c r="E4496" s="62">
        <f>VLOOKUP(D4496,'Slabs and Cost'!$B$9:$E$12,3,0)</f>
        <v>6</v>
      </c>
      <c r="F4496" s="62">
        <f t="shared" si="70"/>
        <v>6</v>
      </c>
      <c r="G4496" s="56" t="s">
        <v>56</v>
      </c>
    </row>
    <row r="4497" spans="1:7">
      <c r="A4497" s="60">
        <v>45675</v>
      </c>
      <c r="B4497" s="56" t="s">
        <v>20</v>
      </c>
      <c r="C4497" s="61">
        <v>1</v>
      </c>
      <c r="D4497" s="56" t="str">
        <f>VLOOKUP(B4497,'P Master'!$A$1:$C$39,3,0)</f>
        <v>0-500</v>
      </c>
      <c r="E4497" s="62">
        <f>VLOOKUP(D4497,'Slabs and Cost'!$B$9:$E$12,3,0)</f>
        <v>6</v>
      </c>
      <c r="F4497" s="62">
        <f t="shared" si="70"/>
        <v>6</v>
      </c>
      <c r="G4497" s="56" t="s">
        <v>56</v>
      </c>
    </row>
    <row r="4498" spans="1:7">
      <c r="A4498" s="60">
        <v>45675</v>
      </c>
      <c r="B4498" s="56" t="s">
        <v>37</v>
      </c>
      <c r="C4498" s="61">
        <v>1</v>
      </c>
      <c r="D4498" s="56" t="str">
        <f>VLOOKUP(B4498,'P Master'!$A$1:$C$39,3,0)</f>
        <v>0-500</v>
      </c>
      <c r="E4498" s="62">
        <f>VLOOKUP(D4498,'Slabs and Cost'!$B$9:$E$12,3,0)</f>
        <v>6</v>
      </c>
      <c r="F4498" s="62">
        <f t="shared" si="70"/>
        <v>6</v>
      </c>
      <c r="G4498" s="56" t="s">
        <v>56</v>
      </c>
    </row>
    <row r="4499" spans="1:7">
      <c r="A4499" s="60">
        <v>45675</v>
      </c>
      <c r="B4499" s="56" t="s">
        <v>37</v>
      </c>
      <c r="C4499" s="61">
        <v>1</v>
      </c>
      <c r="D4499" s="56" t="str">
        <f>VLOOKUP(B4499,'P Master'!$A$1:$C$39,3,0)</f>
        <v>0-500</v>
      </c>
      <c r="E4499" s="62">
        <f>VLOOKUP(D4499,'Slabs and Cost'!$B$9:$E$12,3,0)</f>
        <v>6</v>
      </c>
      <c r="F4499" s="62">
        <f t="shared" si="70"/>
        <v>6</v>
      </c>
      <c r="G4499" s="56" t="s">
        <v>56</v>
      </c>
    </row>
    <row r="4500" spans="1:7">
      <c r="A4500" s="60">
        <v>45675</v>
      </c>
      <c r="B4500" s="56" t="s">
        <v>31</v>
      </c>
      <c r="C4500" s="61">
        <v>1</v>
      </c>
      <c r="D4500" s="56" t="str">
        <f>VLOOKUP(B4500,'P Master'!$A$1:$C$39,3,0)</f>
        <v>500-1</v>
      </c>
      <c r="E4500" s="62">
        <f>VLOOKUP(D4500,'Slabs and Cost'!$B$9:$E$12,3,0)</f>
        <v>6</v>
      </c>
      <c r="F4500" s="62">
        <f t="shared" si="70"/>
        <v>6</v>
      </c>
      <c r="G4500" s="56" t="s">
        <v>56</v>
      </c>
    </row>
    <row r="4501" spans="1:7">
      <c r="A4501" s="60">
        <v>45675</v>
      </c>
      <c r="B4501" s="56" t="s">
        <v>37</v>
      </c>
      <c r="C4501" s="61">
        <v>1</v>
      </c>
      <c r="D4501" s="56" t="str">
        <f>VLOOKUP(B4501,'P Master'!$A$1:$C$39,3,0)</f>
        <v>0-500</v>
      </c>
      <c r="E4501" s="62">
        <f>VLOOKUP(D4501,'Slabs and Cost'!$B$9:$E$12,3,0)</f>
        <v>6</v>
      </c>
      <c r="F4501" s="62">
        <f t="shared" si="70"/>
        <v>6</v>
      </c>
      <c r="G4501" s="56" t="s">
        <v>56</v>
      </c>
    </row>
    <row r="4502" spans="1:7">
      <c r="A4502" s="60">
        <v>45675</v>
      </c>
      <c r="B4502" s="56" t="s">
        <v>20</v>
      </c>
      <c r="C4502" s="61">
        <v>1</v>
      </c>
      <c r="D4502" s="56" t="str">
        <f>VLOOKUP(B4502,'P Master'!$A$1:$C$39,3,0)</f>
        <v>0-500</v>
      </c>
      <c r="E4502" s="62">
        <f>VLOOKUP(D4502,'Slabs and Cost'!$B$9:$E$12,3,0)</f>
        <v>6</v>
      </c>
      <c r="F4502" s="62">
        <f t="shared" si="70"/>
        <v>6</v>
      </c>
      <c r="G4502" s="56" t="s">
        <v>56</v>
      </c>
    </row>
    <row r="4503" spans="1:7">
      <c r="A4503" s="60">
        <v>45675</v>
      </c>
      <c r="B4503" s="56" t="s">
        <v>37</v>
      </c>
      <c r="C4503" s="61">
        <v>1</v>
      </c>
      <c r="D4503" s="56" t="str">
        <f>VLOOKUP(B4503,'P Master'!$A$1:$C$39,3,0)</f>
        <v>0-500</v>
      </c>
      <c r="E4503" s="62">
        <f>VLOOKUP(D4503,'Slabs and Cost'!$B$9:$E$12,3,0)</f>
        <v>6</v>
      </c>
      <c r="F4503" s="62">
        <f t="shared" si="70"/>
        <v>6</v>
      </c>
      <c r="G4503" s="56" t="s">
        <v>56</v>
      </c>
    </row>
    <row r="4504" spans="1:7">
      <c r="A4504" s="60">
        <v>45675</v>
      </c>
      <c r="B4504" s="56" t="s">
        <v>16</v>
      </c>
      <c r="C4504" s="61">
        <v>1</v>
      </c>
      <c r="D4504" s="56" t="str">
        <f>VLOOKUP(B4504,'P Master'!$A$1:$C$39,3,0)</f>
        <v>0-500</v>
      </c>
      <c r="E4504" s="62">
        <f>VLOOKUP(D4504,'Slabs and Cost'!$B$9:$E$12,3,0)</f>
        <v>6</v>
      </c>
      <c r="F4504" s="62">
        <f t="shared" si="70"/>
        <v>6</v>
      </c>
      <c r="G4504" s="56" t="s">
        <v>56</v>
      </c>
    </row>
    <row r="4505" spans="1:7">
      <c r="A4505" s="60">
        <v>45675</v>
      </c>
      <c r="B4505" s="56" t="s">
        <v>20</v>
      </c>
      <c r="C4505" s="61">
        <v>1</v>
      </c>
      <c r="D4505" s="56" t="str">
        <f>VLOOKUP(B4505,'P Master'!$A$1:$C$39,3,0)</f>
        <v>0-500</v>
      </c>
      <c r="E4505" s="62">
        <f>VLOOKUP(D4505,'Slabs and Cost'!$B$9:$E$12,3,0)</f>
        <v>6</v>
      </c>
      <c r="F4505" s="62">
        <f t="shared" si="70"/>
        <v>6</v>
      </c>
      <c r="G4505" s="56" t="s">
        <v>56</v>
      </c>
    </row>
    <row r="4506" spans="1:7">
      <c r="A4506" s="60">
        <v>45675</v>
      </c>
      <c r="B4506" s="56" t="s">
        <v>16</v>
      </c>
      <c r="C4506" s="61">
        <v>1</v>
      </c>
      <c r="D4506" s="56" t="str">
        <f>VLOOKUP(B4506,'P Master'!$A$1:$C$39,3,0)</f>
        <v>0-500</v>
      </c>
      <c r="E4506" s="62">
        <f>VLOOKUP(D4506,'Slabs and Cost'!$B$9:$E$12,3,0)</f>
        <v>6</v>
      </c>
      <c r="F4506" s="62">
        <f t="shared" si="70"/>
        <v>6</v>
      </c>
      <c r="G4506" s="56" t="s">
        <v>56</v>
      </c>
    </row>
    <row r="4507" spans="1:7">
      <c r="A4507" s="60">
        <v>45675</v>
      </c>
      <c r="B4507" s="56" t="s">
        <v>46</v>
      </c>
      <c r="C4507" s="61">
        <v>1</v>
      </c>
      <c r="D4507" s="56" t="str">
        <f>VLOOKUP(B4507,'P Master'!$A$1:$C$39,3,0)</f>
        <v>0-500</v>
      </c>
      <c r="E4507" s="62">
        <f>VLOOKUP(D4507,'Slabs and Cost'!$B$9:$E$12,3,0)</f>
        <v>6</v>
      </c>
      <c r="F4507" s="62">
        <f t="shared" si="70"/>
        <v>6</v>
      </c>
      <c r="G4507" s="56" t="s">
        <v>56</v>
      </c>
    </row>
    <row r="4508" spans="1:7">
      <c r="A4508" s="60">
        <v>45675</v>
      </c>
      <c r="B4508" s="56" t="s">
        <v>37</v>
      </c>
      <c r="C4508" s="61">
        <v>1</v>
      </c>
      <c r="D4508" s="56" t="str">
        <f>VLOOKUP(B4508,'P Master'!$A$1:$C$39,3,0)</f>
        <v>0-500</v>
      </c>
      <c r="E4508" s="62">
        <f>VLOOKUP(D4508,'Slabs and Cost'!$B$9:$E$12,3,0)</f>
        <v>6</v>
      </c>
      <c r="F4508" s="62">
        <f t="shared" si="70"/>
        <v>6</v>
      </c>
      <c r="G4508" s="56" t="s">
        <v>56</v>
      </c>
    </row>
    <row r="4509" spans="1:7">
      <c r="A4509" s="60">
        <v>45675</v>
      </c>
      <c r="B4509" s="56" t="s">
        <v>46</v>
      </c>
      <c r="C4509" s="61">
        <v>1</v>
      </c>
      <c r="D4509" s="56" t="str">
        <f>VLOOKUP(B4509,'P Master'!$A$1:$C$39,3,0)</f>
        <v>0-500</v>
      </c>
      <c r="E4509" s="62">
        <f>VLOOKUP(D4509,'Slabs and Cost'!$B$9:$E$12,3,0)</f>
        <v>6</v>
      </c>
      <c r="F4509" s="62">
        <f t="shared" si="70"/>
        <v>6</v>
      </c>
      <c r="G4509" s="56" t="s">
        <v>56</v>
      </c>
    </row>
    <row r="4510" spans="1:7">
      <c r="A4510" s="60">
        <v>45675</v>
      </c>
      <c r="B4510" s="56" t="s">
        <v>31</v>
      </c>
      <c r="C4510" s="61">
        <v>1</v>
      </c>
      <c r="D4510" s="56" t="str">
        <f>VLOOKUP(B4510,'P Master'!$A$1:$C$39,3,0)</f>
        <v>500-1</v>
      </c>
      <c r="E4510" s="62">
        <f>VLOOKUP(D4510,'Slabs and Cost'!$B$9:$E$12,3,0)</f>
        <v>6</v>
      </c>
      <c r="F4510" s="62">
        <f t="shared" si="70"/>
        <v>6</v>
      </c>
      <c r="G4510" s="56" t="s">
        <v>56</v>
      </c>
    </row>
    <row r="4511" spans="1:7">
      <c r="A4511" s="60">
        <v>45675</v>
      </c>
      <c r="B4511" s="56" t="s">
        <v>37</v>
      </c>
      <c r="C4511" s="61">
        <v>1</v>
      </c>
      <c r="D4511" s="56" t="str">
        <f>VLOOKUP(B4511,'P Master'!$A$1:$C$39,3,0)</f>
        <v>0-500</v>
      </c>
      <c r="E4511" s="62">
        <f>VLOOKUP(D4511,'Slabs and Cost'!$B$9:$E$12,3,0)</f>
        <v>6</v>
      </c>
      <c r="F4511" s="62">
        <f t="shared" si="70"/>
        <v>6</v>
      </c>
      <c r="G4511" s="56" t="s">
        <v>56</v>
      </c>
    </row>
    <row r="4512" spans="1:7">
      <c r="A4512" s="60">
        <v>45675</v>
      </c>
      <c r="B4512" s="56" t="s">
        <v>37</v>
      </c>
      <c r="C4512" s="61">
        <v>1</v>
      </c>
      <c r="D4512" s="56" t="str">
        <f>VLOOKUP(B4512,'P Master'!$A$1:$C$39,3,0)</f>
        <v>0-500</v>
      </c>
      <c r="E4512" s="62">
        <f>VLOOKUP(D4512,'Slabs and Cost'!$B$9:$E$12,3,0)</f>
        <v>6</v>
      </c>
      <c r="F4512" s="62">
        <f t="shared" si="70"/>
        <v>6</v>
      </c>
      <c r="G4512" s="56" t="s">
        <v>56</v>
      </c>
    </row>
    <row r="4513" spans="1:7">
      <c r="A4513" s="60">
        <v>45675</v>
      </c>
      <c r="B4513" s="56" t="s">
        <v>39</v>
      </c>
      <c r="C4513" s="61">
        <v>1</v>
      </c>
      <c r="D4513" s="56" t="str">
        <f>VLOOKUP(B4513,'P Master'!$A$1:$C$39,3,0)</f>
        <v>0-500</v>
      </c>
      <c r="E4513" s="62">
        <f>VLOOKUP(D4513,'Slabs and Cost'!$B$9:$E$12,3,0)</f>
        <v>6</v>
      </c>
      <c r="F4513" s="62">
        <f t="shared" si="70"/>
        <v>6</v>
      </c>
      <c r="G4513" s="56" t="s">
        <v>56</v>
      </c>
    </row>
    <row r="4514" spans="1:7">
      <c r="A4514" s="60">
        <v>45675</v>
      </c>
      <c r="B4514" s="56" t="s">
        <v>37</v>
      </c>
      <c r="C4514" s="61">
        <v>1</v>
      </c>
      <c r="D4514" s="56" t="str">
        <f>VLOOKUP(B4514,'P Master'!$A$1:$C$39,3,0)</f>
        <v>0-500</v>
      </c>
      <c r="E4514" s="62">
        <f>VLOOKUP(D4514,'Slabs and Cost'!$B$9:$E$12,3,0)</f>
        <v>6</v>
      </c>
      <c r="F4514" s="62">
        <f t="shared" si="70"/>
        <v>6</v>
      </c>
      <c r="G4514" s="56" t="s">
        <v>56</v>
      </c>
    </row>
    <row r="4515" spans="1:7">
      <c r="A4515" s="60">
        <v>45675</v>
      </c>
      <c r="B4515" s="56" t="s">
        <v>16</v>
      </c>
      <c r="C4515" s="61">
        <v>1</v>
      </c>
      <c r="D4515" s="56" t="str">
        <f>VLOOKUP(B4515,'P Master'!$A$1:$C$39,3,0)</f>
        <v>0-500</v>
      </c>
      <c r="E4515" s="62">
        <f>VLOOKUP(D4515,'Slabs and Cost'!$B$9:$E$12,3,0)</f>
        <v>6</v>
      </c>
      <c r="F4515" s="62">
        <f t="shared" si="70"/>
        <v>6</v>
      </c>
      <c r="G4515" s="56" t="s">
        <v>56</v>
      </c>
    </row>
    <row r="4516" spans="1:7">
      <c r="A4516" s="60">
        <v>45675</v>
      </c>
      <c r="B4516" s="56" t="s">
        <v>37</v>
      </c>
      <c r="C4516" s="61">
        <v>1</v>
      </c>
      <c r="D4516" s="56" t="str">
        <f>VLOOKUP(B4516,'P Master'!$A$1:$C$39,3,0)</f>
        <v>0-500</v>
      </c>
      <c r="E4516" s="62">
        <f>VLOOKUP(D4516,'Slabs and Cost'!$B$9:$E$12,3,0)</f>
        <v>6</v>
      </c>
      <c r="F4516" s="62">
        <f t="shared" si="70"/>
        <v>6</v>
      </c>
      <c r="G4516" s="56" t="s">
        <v>56</v>
      </c>
    </row>
    <row r="4517" spans="1:7">
      <c r="A4517" s="60">
        <v>45675</v>
      </c>
      <c r="B4517" s="56" t="s">
        <v>34</v>
      </c>
      <c r="C4517" s="61">
        <v>1</v>
      </c>
      <c r="D4517" s="56" t="str">
        <f>VLOOKUP(B4517,'P Master'!$A$1:$C$39,3,0)</f>
        <v>500-1</v>
      </c>
      <c r="E4517" s="62">
        <f>VLOOKUP(D4517,'Slabs and Cost'!$B$9:$E$12,3,0)</f>
        <v>6</v>
      </c>
      <c r="F4517" s="62">
        <f t="shared" si="70"/>
        <v>6</v>
      </c>
      <c r="G4517" s="56" t="s">
        <v>56</v>
      </c>
    </row>
    <row r="4518" spans="1:7">
      <c r="A4518" s="60">
        <v>45675</v>
      </c>
      <c r="B4518" s="56" t="s">
        <v>16</v>
      </c>
      <c r="C4518" s="61">
        <v>1</v>
      </c>
      <c r="D4518" s="56" t="str">
        <f>VLOOKUP(B4518,'P Master'!$A$1:$C$39,3,0)</f>
        <v>0-500</v>
      </c>
      <c r="E4518" s="62">
        <f>VLOOKUP(D4518,'Slabs and Cost'!$B$9:$E$12,3,0)</f>
        <v>6</v>
      </c>
      <c r="F4518" s="62">
        <f t="shared" si="70"/>
        <v>6</v>
      </c>
      <c r="G4518" s="56" t="s">
        <v>56</v>
      </c>
    </row>
    <row r="4519" spans="1:7">
      <c r="A4519" s="60">
        <v>45675</v>
      </c>
      <c r="B4519" s="56" t="s">
        <v>46</v>
      </c>
      <c r="C4519" s="61">
        <v>1</v>
      </c>
      <c r="D4519" s="56" t="str">
        <f>VLOOKUP(B4519,'P Master'!$A$1:$C$39,3,0)</f>
        <v>0-500</v>
      </c>
      <c r="E4519" s="62">
        <f>VLOOKUP(D4519,'Slabs and Cost'!$B$9:$E$12,3,0)</f>
        <v>6</v>
      </c>
      <c r="F4519" s="62">
        <f t="shared" si="70"/>
        <v>6</v>
      </c>
      <c r="G4519" s="56" t="s">
        <v>56</v>
      </c>
    </row>
    <row r="4520" spans="1:7">
      <c r="A4520" s="60">
        <v>45675</v>
      </c>
      <c r="B4520" s="56" t="s">
        <v>37</v>
      </c>
      <c r="C4520" s="61">
        <v>1</v>
      </c>
      <c r="D4520" s="56" t="str">
        <f>VLOOKUP(B4520,'P Master'!$A$1:$C$39,3,0)</f>
        <v>0-500</v>
      </c>
      <c r="E4520" s="62">
        <f>VLOOKUP(D4520,'Slabs and Cost'!$B$9:$E$12,3,0)</f>
        <v>6</v>
      </c>
      <c r="F4520" s="62">
        <f t="shared" si="70"/>
        <v>6</v>
      </c>
      <c r="G4520" s="56" t="s">
        <v>56</v>
      </c>
    </row>
    <row r="4521" spans="1:7">
      <c r="A4521" s="60">
        <v>45675</v>
      </c>
      <c r="B4521" s="56" t="s">
        <v>16</v>
      </c>
      <c r="C4521" s="61">
        <v>1</v>
      </c>
      <c r="D4521" s="56" t="str">
        <f>VLOOKUP(B4521,'P Master'!$A$1:$C$39,3,0)</f>
        <v>0-500</v>
      </c>
      <c r="E4521" s="62">
        <f>VLOOKUP(D4521,'Slabs and Cost'!$B$9:$E$12,3,0)</f>
        <v>6</v>
      </c>
      <c r="F4521" s="62">
        <f t="shared" si="70"/>
        <v>6</v>
      </c>
      <c r="G4521" s="56" t="s">
        <v>56</v>
      </c>
    </row>
    <row r="4522" spans="1:7">
      <c r="A4522" s="60">
        <v>45675</v>
      </c>
      <c r="B4522" s="56" t="s">
        <v>37</v>
      </c>
      <c r="C4522" s="61">
        <v>1</v>
      </c>
      <c r="D4522" s="56" t="str">
        <f>VLOOKUP(B4522,'P Master'!$A$1:$C$39,3,0)</f>
        <v>0-500</v>
      </c>
      <c r="E4522" s="62">
        <f>VLOOKUP(D4522,'Slabs and Cost'!$B$9:$E$12,3,0)</f>
        <v>6</v>
      </c>
      <c r="F4522" s="62">
        <f t="shared" si="70"/>
        <v>6</v>
      </c>
      <c r="G4522" s="56" t="s">
        <v>56</v>
      </c>
    </row>
    <row r="4523" spans="1:7">
      <c r="A4523" s="60">
        <v>45675</v>
      </c>
      <c r="B4523" s="56" t="s">
        <v>46</v>
      </c>
      <c r="C4523" s="61">
        <v>1</v>
      </c>
      <c r="D4523" s="56" t="str">
        <f>VLOOKUP(B4523,'P Master'!$A$1:$C$39,3,0)</f>
        <v>0-500</v>
      </c>
      <c r="E4523" s="62">
        <f>VLOOKUP(D4523,'Slabs and Cost'!$B$9:$E$12,3,0)</f>
        <v>6</v>
      </c>
      <c r="F4523" s="62">
        <f t="shared" si="70"/>
        <v>6</v>
      </c>
      <c r="G4523" s="56" t="s">
        <v>56</v>
      </c>
    </row>
    <row r="4524" spans="1:7">
      <c r="A4524" s="60">
        <v>45675</v>
      </c>
      <c r="B4524" s="56" t="s">
        <v>31</v>
      </c>
      <c r="C4524" s="61">
        <v>1</v>
      </c>
      <c r="D4524" s="56" t="str">
        <f>VLOOKUP(B4524,'P Master'!$A$1:$C$39,3,0)</f>
        <v>500-1</v>
      </c>
      <c r="E4524" s="62">
        <f>VLOOKUP(D4524,'Slabs and Cost'!$B$9:$E$12,3,0)</f>
        <v>6</v>
      </c>
      <c r="F4524" s="62">
        <f t="shared" si="70"/>
        <v>6</v>
      </c>
      <c r="G4524" s="56" t="s">
        <v>56</v>
      </c>
    </row>
    <row r="4525" spans="1:7">
      <c r="A4525" s="60">
        <v>45675</v>
      </c>
      <c r="B4525" s="56" t="s">
        <v>11</v>
      </c>
      <c r="C4525" s="61">
        <v>1</v>
      </c>
      <c r="D4525" s="56" t="str">
        <f>VLOOKUP(B4525,'P Master'!$A$1:$C$39,3,0)</f>
        <v>0-500</v>
      </c>
      <c r="E4525" s="62">
        <f>VLOOKUP(D4525,'Slabs and Cost'!$B$9:$E$12,3,0)</f>
        <v>6</v>
      </c>
      <c r="F4525" s="62">
        <f t="shared" si="70"/>
        <v>6</v>
      </c>
      <c r="G4525" s="56" t="s">
        <v>56</v>
      </c>
    </row>
    <row r="4526" spans="1:7">
      <c r="A4526" s="60">
        <v>45675</v>
      </c>
      <c r="B4526" s="56" t="s">
        <v>37</v>
      </c>
      <c r="C4526" s="61">
        <v>1</v>
      </c>
      <c r="D4526" s="56" t="str">
        <f>VLOOKUP(B4526,'P Master'!$A$1:$C$39,3,0)</f>
        <v>0-500</v>
      </c>
      <c r="E4526" s="62">
        <f>VLOOKUP(D4526,'Slabs and Cost'!$B$9:$E$12,3,0)</f>
        <v>6</v>
      </c>
      <c r="F4526" s="62">
        <f t="shared" si="70"/>
        <v>6</v>
      </c>
      <c r="G4526" s="56" t="s">
        <v>56</v>
      </c>
    </row>
    <row r="4527" spans="1:7">
      <c r="A4527" s="60">
        <v>45675</v>
      </c>
      <c r="B4527" s="56" t="s">
        <v>37</v>
      </c>
      <c r="C4527" s="61">
        <v>1</v>
      </c>
      <c r="D4527" s="56" t="str">
        <f>VLOOKUP(B4527,'P Master'!$A$1:$C$39,3,0)</f>
        <v>0-500</v>
      </c>
      <c r="E4527" s="62">
        <f>VLOOKUP(D4527,'Slabs and Cost'!$B$9:$E$12,3,0)</f>
        <v>6</v>
      </c>
      <c r="F4527" s="62">
        <f t="shared" si="70"/>
        <v>6</v>
      </c>
      <c r="G4527" s="56" t="s">
        <v>56</v>
      </c>
    </row>
    <row r="4528" spans="1:7">
      <c r="A4528" s="60">
        <v>45675</v>
      </c>
      <c r="B4528" s="56" t="s">
        <v>37</v>
      </c>
      <c r="C4528" s="61">
        <v>1</v>
      </c>
      <c r="D4528" s="56" t="str">
        <f>VLOOKUP(B4528,'P Master'!$A$1:$C$39,3,0)</f>
        <v>0-500</v>
      </c>
      <c r="E4528" s="62">
        <f>VLOOKUP(D4528,'Slabs and Cost'!$B$9:$E$12,3,0)</f>
        <v>6</v>
      </c>
      <c r="F4528" s="62">
        <f t="shared" si="70"/>
        <v>6</v>
      </c>
      <c r="G4528" s="56" t="s">
        <v>56</v>
      </c>
    </row>
    <row r="4529" spans="1:7">
      <c r="A4529" s="60">
        <v>45675</v>
      </c>
      <c r="B4529" s="56" t="s">
        <v>37</v>
      </c>
      <c r="C4529" s="61">
        <v>1</v>
      </c>
      <c r="D4529" s="56" t="str">
        <f>VLOOKUP(B4529,'P Master'!$A$1:$C$39,3,0)</f>
        <v>0-500</v>
      </c>
      <c r="E4529" s="62">
        <f>VLOOKUP(D4529,'Slabs and Cost'!$B$9:$E$12,3,0)</f>
        <v>6</v>
      </c>
      <c r="F4529" s="62">
        <f t="shared" si="70"/>
        <v>6</v>
      </c>
      <c r="G4529" s="56" t="s">
        <v>56</v>
      </c>
    </row>
    <row r="4530" spans="1:7">
      <c r="A4530" s="60">
        <v>45675</v>
      </c>
      <c r="B4530" s="56" t="s">
        <v>20</v>
      </c>
      <c r="C4530" s="61">
        <v>1</v>
      </c>
      <c r="D4530" s="56" t="str">
        <f>VLOOKUP(B4530,'P Master'!$A$1:$C$39,3,0)</f>
        <v>0-500</v>
      </c>
      <c r="E4530" s="62">
        <f>VLOOKUP(D4530,'Slabs and Cost'!$B$9:$E$12,3,0)</f>
        <v>6</v>
      </c>
      <c r="F4530" s="62">
        <f t="shared" si="70"/>
        <v>6</v>
      </c>
      <c r="G4530" s="56" t="s">
        <v>56</v>
      </c>
    </row>
    <row r="4531" spans="1:7">
      <c r="A4531" s="60">
        <v>45675</v>
      </c>
      <c r="B4531" s="56" t="s">
        <v>37</v>
      </c>
      <c r="C4531" s="61">
        <v>1</v>
      </c>
      <c r="D4531" s="56" t="str">
        <f>VLOOKUP(B4531,'P Master'!$A$1:$C$39,3,0)</f>
        <v>0-500</v>
      </c>
      <c r="E4531" s="62">
        <f>VLOOKUP(D4531,'Slabs and Cost'!$B$9:$E$12,3,0)</f>
        <v>6</v>
      </c>
      <c r="F4531" s="62">
        <f t="shared" si="70"/>
        <v>6</v>
      </c>
      <c r="G4531" s="56" t="s">
        <v>56</v>
      </c>
    </row>
    <row r="4532" spans="1:7">
      <c r="A4532" s="60">
        <v>45675</v>
      </c>
      <c r="B4532" s="56" t="s">
        <v>32</v>
      </c>
      <c r="C4532" s="61">
        <v>1</v>
      </c>
      <c r="D4532" s="56" t="str">
        <f>VLOOKUP(B4532,'P Master'!$A$1:$C$39,3,0)</f>
        <v>0-500</v>
      </c>
      <c r="E4532" s="62">
        <f>VLOOKUP(D4532,'Slabs and Cost'!$B$9:$E$12,3,0)</f>
        <v>6</v>
      </c>
      <c r="F4532" s="62">
        <f t="shared" si="70"/>
        <v>6</v>
      </c>
      <c r="G4532" s="56" t="s">
        <v>56</v>
      </c>
    </row>
    <row r="4533" spans="1:7">
      <c r="A4533" s="60">
        <v>45675</v>
      </c>
      <c r="B4533" s="56" t="s">
        <v>25</v>
      </c>
      <c r="C4533" s="61">
        <v>1</v>
      </c>
      <c r="D4533" s="56" t="str">
        <f>VLOOKUP(B4533,'P Master'!$A$1:$C$39,3,0)</f>
        <v>0-500</v>
      </c>
      <c r="E4533" s="62">
        <f>VLOOKUP(D4533,'Slabs and Cost'!$B$9:$E$12,3,0)</f>
        <v>6</v>
      </c>
      <c r="F4533" s="62">
        <f t="shared" si="70"/>
        <v>6</v>
      </c>
      <c r="G4533" s="56" t="s">
        <v>56</v>
      </c>
    </row>
    <row r="4534" spans="1:7">
      <c r="A4534" s="60">
        <v>45675</v>
      </c>
      <c r="B4534" s="56" t="s">
        <v>13</v>
      </c>
      <c r="C4534" s="61">
        <v>1</v>
      </c>
      <c r="D4534" s="56" t="str">
        <f>VLOOKUP(B4534,'P Master'!$A$1:$C$39,3,0)</f>
        <v>0-500</v>
      </c>
      <c r="E4534" s="62">
        <f>VLOOKUP(D4534,'Slabs and Cost'!$B$9:$E$12,3,0)</f>
        <v>6</v>
      </c>
      <c r="F4534" s="62">
        <f t="shared" si="70"/>
        <v>6</v>
      </c>
      <c r="G4534" s="56" t="s">
        <v>56</v>
      </c>
    </row>
    <row r="4535" spans="1:7">
      <c r="A4535" s="60">
        <v>45675</v>
      </c>
      <c r="B4535" s="56" t="s">
        <v>37</v>
      </c>
      <c r="C4535" s="61">
        <v>1</v>
      </c>
      <c r="D4535" s="56" t="str">
        <f>VLOOKUP(B4535,'P Master'!$A$1:$C$39,3,0)</f>
        <v>0-500</v>
      </c>
      <c r="E4535" s="62">
        <f>VLOOKUP(D4535,'Slabs and Cost'!$B$9:$E$12,3,0)</f>
        <v>6</v>
      </c>
      <c r="F4535" s="62">
        <f t="shared" si="70"/>
        <v>6</v>
      </c>
      <c r="G4535" s="56" t="s">
        <v>56</v>
      </c>
    </row>
    <row r="4536" spans="1:7">
      <c r="A4536" s="60">
        <v>45675</v>
      </c>
      <c r="B4536" s="56" t="s">
        <v>16</v>
      </c>
      <c r="C4536" s="61">
        <v>1</v>
      </c>
      <c r="D4536" s="56" t="str">
        <f>VLOOKUP(B4536,'P Master'!$A$1:$C$39,3,0)</f>
        <v>0-500</v>
      </c>
      <c r="E4536" s="62">
        <f>VLOOKUP(D4536,'Slabs and Cost'!$B$9:$E$12,3,0)</f>
        <v>6</v>
      </c>
      <c r="F4536" s="62">
        <f t="shared" si="70"/>
        <v>6</v>
      </c>
      <c r="G4536" s="56" t="s">
        <v>56</v>
      </c>
    </row>
    <row r="4537" spans="1:7">
      <c r="A4537" s="60">
        <v>45675</v>
      </c>
      <c r="B4537" s="56" t="s">
        <v>37</v>
      </c>
      <c r="C4537" s="61">
        <v>1</v>
      </c>
      <c r="D4537" s="56" t="str">
        <f>VLOOKUP(B4537,'P Master'!$A$1:$C$39,3,0)</f>
        <v>0-500</v>
      </c>
      <c r="E4537" s="62">
        <f>VLOOKUP(D4537,'Slabs and Cost'!$B$9:$E$12,3,0)</f>
        <v>6</v>
      </c>
      <c r="F4537" s="62">
        <f t="shared" si="70"/>
        <v>6</v>
      </c>
      <c r="G4537" s="56" t="s">
        <v>56</v>
      </c>
    </row>
    <row r="4538" spans="1:7">
      <c r="A4538" s="60">
        <v>45675</v>
      </c>
      <c r="B4538" s="56" t="s">
        <v>37</v>
      </c>
      <c r="C4538" s="61">
        <v>1</v>
      </c>
      <c r="D4538" s="56" t="str">
        <f>VLOOKUP(B4538,'P Master'!$A$1:$C$39,3,0)</f>
        <v>0-500</v>
      </c>
      <c r="E4538" s="62">
        <f>VLOOKUP(D4538,'Slabs and Cost'!$B$9:$E$12,3,0)</f>
        <v>6</v>
      </c>
      <c r="F4538" s="62">
        <f t="shared" si="70"/>
        <v>6</v>
      </c>
      <c r="G4538" s="56" t="s">
        <v>56</v>
      </c>
    </row>
    <row r="4539" spans="1:7">
      <c r="A4539" s="60">
        <v>45675</v>
      </c>
      <c r="B4539" s="56" t="s">
        <v>16</v>
      </c>
      <c r="C4539" s="61">
        <v>1</v>
      </c>
      <c r="D4539" s="56" t="str">
        <f>VLOOKUP(B4539,'P Master'!$A$1:$C$39,3,0)</f>
        <v>0-500</v>
      </c>
      <c r="E4539" s="62">
        <f>VLOOKUP(D4539,'Slabs and Cost'!$B$9:$E$12,3,0)</f>
        <v>6</v>
      </c>
      <c r="F4539" s="62">
        <f t="shared" si="70"/>
        <v>6</v>
      </c>
      <c r="G4539" s="56" t="s">
        <v>56</v>
      </c>
    </row>
    <row r="4540" spans="1:7">
      <c r="A4540" s="60">
        <v>45675</v>
      </c>
      <c r="B4540" s="56" t="s">
        <v>21</v>
      </c>
      <c r="C4540" s="61">
        <v>1</v>
      </c>
      <c r="D4540" s="56" t="str">
        <f>VLOOKUP(B4540,'P Master'!$A$1:$C$39,3,0)</f>
        <v>1-2</v>
      </c>
      <c r="E4540" s="62">
        <f>VLOOKUP(D4540,'Slabs and Cost'!$B$9:$E$12,3,0)</f>
        <v>7.2</v>
      </c>
      <c r="F4540" s="62">
        <f t="shared" si="70"/>
        <v>7.2</v>
      </c>
      <c r="G4540" s="56" t="s">
        <v>56</v>
      </c>
    </row>
    <row r="4541" spans="1:7">
      <c r="A4541" s="60">
        <v>45675</v>
      </c>
      <c r="B4541" s="56" t="s">
        <v>37</v>
      </c>
      <c r="C4541" s="61">
        <v>1</v>
      </c>
      <c r="D4541" s="56" t="str">
        <f>VLOOKUP(B4541,'P Master'!$A$1:$C$39,3,0)</f>
        <v>0-500</v>
      </c>
      <c r="E4541" s="62">
        <f>VLOOKUP(D4541,'Slabs and Cost'!$B$9:$E$12,3,0)</f>
        <v>6</v>
      </c>
      <c r="F4541" s="62">
        <f t="shared" si="70"/>
        <v>6</v>
      </c>
      <c r="G4541" s="56" t="s">
        <v>56</v>
      </c>
    </row>
    <row r="4542" spans="1:7">
      <c r="A4542" s="60">
        <v>45675</v>
      </c>
      <c r="B4542" s="56" t="s">
        <v>37</v>
      </c>
      <c r="C4542" s="61">
        <v>1</v>
      </c>
      <c r="D4542" s="56" t="str">
        <f>VLOOKUP(B4542,'P Master'!$A$1:$C$39,3,0)</f>
        <v>0-500</v>
      </c>
      <c r="E4542" s="62">
        <f>VLOOKUP(D4542,'Slabs and Cost'!$B$9:$E$12,3,0)</f>
        <v>6</v>
      </c>
      <c r="F4542" s="62">
        <f t="shared" si="70"/>
        <v>6</v>
      </c>
      <c r="G4542" s="56" t="s">
        <v>56</v>
      </c>
    </row>
    <row r="4543" spans="1:7">
      <c r="A4543" s="60">
        <v>45675</v>
      </c>
      <c r="B4543" s="56" t="s">
        <v>16</v>
      </c>
      <c r="C4543" s="61">
        <v>1</v>
      </c>
      <c r="D4543" s="56" t="str">
        <f>VLOOKUP(B4543,'P Master'!$A$1:$C$39,3,0)</f>
        <v>0-500</v>
      </c>
      <c r="E4543" s="62">
        <f>VLOOKUP(D4543,'Slabs and Cost'!$B$9:$E$12,3,0)</f>
        <v>6</v>
      </c>
      <c r="F4543" s="62">
        <f t="shared" si="70"/>
        <v>6</v>
      </c>
      <c r="G4543" s="56" t="s">
        <v>56</v>
      </c>
    </row>
    <row r="4544" spans="1:7">
      <c r="A4544" s="60">
        <v>45675</v>
      </c>
      <c r="B4544" s="56" t="s">
        <v>46</v>
      </c>
      <c r="C4544" s="61">
        <v>1</v>
      </c>
      <c r="D4544" s="56" t="str">
        <f>VLOOKUP(B4544,'P Master'!$A$1:$C$39,3,0)</f>
        <v>0-500</v>
      </c>
      <c r="E4544" s="62">
        <f>VLOOKUP(D4544,'Slabs and Cost'!$B$9:$E$12,3,0)</f>
        <v>6</v>
      </c>
      <c r="F4544" s="62">
        <f t="shared" si="70"/>
        <v>6</v>
      </c>
      <c r="G4544" s="56" t="s">
        <v>56</v>
      </c>
    </row>
    <row r="4545" spans="1:7">
      <c r="A4545" s="60">
        <v>45675</v>
      </c>
      <c r="B4545" s="56" t="s">
        <v>37</v>
      </c>
      <c r="C4545" s="61">
        <v>1</v>
      </c>
      <c r="D4545" s="56" t="str">
        <f>VLOOKUP(B4545,'P Master'!$A$1:$C$39,3,0)</f>
        <v>0-500</v>
      </c>
      <c r="E4545" s="62">
        <f>VLOOKUP(D4545,'Slabs and Cost'!$B$9:$E$12,3,0)</f>
        <v>6</v>
      </c>
      <c r="F4545" s="62">
        <f t="shared" si="70"/>
        <v>6</v>
      </c>
      <c r="G4545" s="56" t="s">
        <v>56</v>
      </c>
    </row>
    <row r="4546" spans="1:7">
      <c r="A4546" s="60">
        <v>45675</v>
      </c>
      <c r="B4546" s="56" t="s">
        <v>11</v>
      </c>
      <c r="C4546" s="61">
        <v>1</v>
      </c>
      <c r="D4546" s="56" t="str">
        <f>VLOOKUP(B4546,'P Master'!$A$1:$C$39,3,0)</f>
        <v>0-500</v>
      </c>
      <c r="E4546" s="62">
        <f>VLOOKUP(D4546,'Slabs and Cost'!$B$9:$E$12,3,0)</f>
        <v>6</v>
      </c>
      <c r="F4546" s="62">
        <f t="shared" ref="F4546:F4609" si="71">C4546*E4546</f>
        <v>6</v>
      </c>
      <c r="G4546" s="56" t="s">
        <v>56</v>
      </c>
    </row>
    <row r="4547" spans="1:7">
      <c r="A4547" s="60">
        <v>45675</v>
      </c>
      <c r="B4547" s="56" t="s">
        <v>39</v>
      </c>
      <c r="C4547" s="61">
        <v>1</v>
      </c>
      <c r="D4547" s="56" t="str">
        <f>VLOOKUP(B4547,'P Master'!$A$1:$C$39,3,0)</f>
        <v>0-500</v>
      </c>
      <c r="E4547" s="62">
        <f>VLOOKUP(D4547,'Slabs and Cost'!$B$9:$E$12,3,0)</f>
        <v>6</v>
      </c>
      <c r="F4547" s="62">
        <f t="shared" si="71"/>
        <v>6</v>
      </c>
      <c r="G4547" s="56" t="s">
        <v>56</v>
      </c>
    </row>
    <row r="4548" spans="1:7">
      <c r="A4548" s="60">
        <v>45675</v>
      </c>
      <c r="B4548" s="56" t="s">
        <v>37</v>
      </c>
      <c r="C4548" s="61">
        <v>1</v>
      </c>
      <c r="D4548" s="56" t="str">
        <f>VLOOKUP(B4548,'P Master'!$A$1:$C$39,3,0)</f>
        <v>0-500</v>
      </c>
      <c r="E4548" s="62">
        <f>VLOOKUP(D4548,'Slabs and Cost'!$B$9:$E$12,3,0)</f>
        <v>6</v>
      </c>
      <c r="F4548" s="62">
        <f t="shared" si="71"/>
        <v>6</v>
      </c>
      <c r="G4548" s="56" t="s">
        <v>56</v>
      </c>
    </row>
    <row r="4549" spans="1:7">
      <c r="A4549" s="60">
        <v>45675</v>
      </c>
      <c r="B4549" s="56" t="s">
        <v>16</v>
      </c>
      <c r="C4549" s="61">
        <v>1</v>
      </c>
      <c r="D4549" s="56" t="str">
        <f>VLOOKUP(B4549,'P Master'!$A$1:$C$39,3,0)</f>
        <v>0-500</v>
      </c>
      <c r="E4549" s="62">
        <f>VLOOKUP(D4549,'Slabs and Cost'!$B$9:$E$12,3,0)</f>
        <v>6</v>
      </c>
      <c r="F4549" s="62">
        <f t="shared" si="71"/>
        <v>6</v>
      </c>
      <c r="G4549" s="56" t="s">
        <v>56</v>
      </c>
    </row>
    <row r="4550" spans="1:7">
      <c r="A4550" s="60">
        <v>45675</v>
      </c>
      <c r="B4550" s="56" t="s">
        <v>37</v>
      </c>
      <c r="C4550" s="61">
        <v>1</v>
      </c>
      <c r="D4550" s="56" t="str">
        <f>VLOOKUP(B4550,'P Master'!$A$1:$C$39,3,0)</f>
        <v>0-500</v>
      </c>
      <c r="E4550" s="62">
        <f>VLOOKUP(D4550,'Slabs and Cost'!$B$9:$E$12,3,0)</f>
        <v>6</v>
      </c>
      <c r="F4550" s="62">
        <f t="shared" si="71"/>
        <v>6</v>
      </c>
      <c r="G4550" s="56" t="s">
        <v>56</v>
      </c>
    </row>
    <row r="4551" spans="1:7">
      <c r="A4551" s="60">
        <v>45675</v>
      </c>
      <c r="B4551" s="56" t="s">
        <v>37</v>
      </c>
      <c r="C4551" s="61">
        <v>1</v>
      </c>
      <c r="D4551" s="56" t="str">
        <f>VLOOKUP(B4551,'P Master'!$A$1:$C$39,3,0)</f>
        <v>0-500</v>
      </c>
      <c r="E4551" s="62">
        <f>VLOOKUP(D4551,'Slabs and Cost'!$B$9:$E$12,3,0)</f>
        <v>6</v>
      </c>
      <c r="F4551" s="62">
        <f t="shared" si="71"/>
        <v>6</v>
      </c>
      <c r="G4551" s="56" t="s">
        <v>56</v>
      </c>
    </row>
    <row r="4552" spans="1:7">
      <c r="A4552" s="60">
        <v>45675</v>
      </c>
      <c r="B4552" s="56" t="s">
        <v>37</v>
      </c>
      <c r="C4552" s="61">
        <v>1</v>
      </c>
      <c r="D4552" s="56" t="str">
        <f>VLOOKUP(B4552,'P Master'!$A$1:$C$39,3,0)</f>
        <v>0-500</v>
      </c>
      <c r="E4552" s="62">
        <f>VLOOKUP(D4552,'Slabs and Cost'!$B$9:$E$12,3,0)</f>
        <v>6</v>
      </c>
      <c r="F4552" s="62">
        <f t="shared" si="71"/>
        <v>6</v>
      </c>
      <c r="G4552" s="56" t="s">
        <v>56</v>
      </c>
    </row>
    <row r="4553" spans="1:7">
      <c r="A4553" s="60">
        <v>45675</v>
      </c>
      <c r="B4553" s="56" t="s">
        <v>31</v>
      </c>
      <c r="C4553" s="61">
        <v>1</v>
      </c>
      <c r="D4553" s="56" t="str">
        <f>VLOOKUP(B4553,'P Master'!$A$1:$C$39,3,0)</f>
        <v>500-1</v>
      </c>
      <c r="E4553" s="62">
        <f>VLOOKUP(D4553,'Slabs and Cost'!$B$9:$E$12,3,0)</f>
        <v>6</v>
      </c>
      <c r="F4553" s="62">
        <f t="shared" si="71"/>
        <v>6</v>
      </c>
      <c r="G4553" s="56" t="s">
        <v>56</v>
      </c>
    </row>
    <row r="4554" spans="1:7">
      <c r="A4554" s="60">
        <v>45675</v>
      </c>
      <c r="B4554" s="56" t="s">
        <v>37</v>
      </c>
      <c r="C4554" s="61">
        <v>1</v>
      </c>
      <c r="D4554" s="56" t="str">
        <f>VLOOKUP(B4554,'P Master'!$A$1:$C$39,3,0)</f>
        <v>0-500</v>
      </c>
      <c r="E4554" s="62">
        <f>VLOOKUP(D4554,'Slabs and Cost'!$B$9:$E$12,3,0)</f>
        <v>6</v>
      </c>
      <c r="F4554" s="62">
        <f t="shared" si="71"/>
        <v>6</v>
      </c>
      <c r="G4554" s="56" t="s">
        <v>56</v>
      </c>
    </row>
    <row r="4555" spans="1:7">
      <c r="A4555" s="60">
        <v>45675</v>
      </c>
      <c r="B4555" s="56" t="s">
        <v>16</v>
      </c>
      <c r="C4555" s="61">
        <v>1</v>
      </c>
      <c r="D4555" s="56" t="str">
        <f>VLOOKUP(B4555,'P Master'!$A$1:$C$39,3,0)</f>
        <v>0-500</v>
      </c>
      <c r="E4555" s="62">
        <f>VLOOKUP(D4555,'Slabs and Cost'!$B$9:$E$12,3,0)</f>
        <v>6</v>
      </c>
      <c r="F4555" s="62">
        <f t="shared" si="71"/>
        <v>6</v>
      </c>
      <c r="G4555" s="56" t="s">
        <v>56</v>
      </c>
    </row>
    <row r="4556" spans="1:7">
      <c r="A4556" s="60">
        <v>45675</v>
      </c>
      <c r="B4556" s="56" t="s">
        <v>16</v>
      </c>
      <c r="C4556" s="61">
        <v>1</v>
      </c>
      <c r="D4556" s="56" t="str">
        <f>VLOOKUP(B4556,'P Master'!$A$1:$C$39,3,0)</f>
        <v>0-500</v>
      </c>
      <c r="E4556" s="62">
        <f>VLOOKUP(D4556,'Slabs and Cost'!$B$9:$E$12,3,0)</f>
        <v>6</v>
      </c>
      <c r="F4556" s="62">
        <f t="shared" si="71"/>
        <v>6</v>
      </c>
      <c r="G4556" s="56" t="s">
        <v>56</v>
      </c>
    </row>
    <row r="4557" spans="1:7">
      <c r="A4557" s="60">
        <v>45675</v>
      </c>
      <c r="B4557" s="56" t="s">
        <v>37</v>
      </c>
      <c r="C4557" s="61">
        <v>1</v>
      </c>
      <c r="D4557" s="56" t="str">
        <f>VLOOKUP(B4557,'P Master'!$A$1:$C$39,3,0)</f>
        <v>0-500</v>
      </c>
      <c r="E4557" s="62">
        <f>VLOOKUP(D4557,'Slabs and Cost'!$B$9:$E$12,3,0)</f>
        <v>6</v>
      </c>
      <c r="F4557" s="62">
        <f t="shared" si="71"/>
        <v>6</v>
      </c>
      <c r="G4557" s="56" t="s">
        <v>56</v>
      </c>
    </row>
    <row r="4558" spans="1:7">
      <c r="A4558" s="60">
        <v>45675</v>
      </c>
      <c r="B4558" s="56" t="s">
        <v>37</v>
      </c>
      <c r="C4558" s="61">
        <v>1</v>
      </c>
      <c r="D4558" s="56" t="str">
        <f>VLOOKUP(B4558,'P Master'!$A$1:$C$39,3,0)</f>
        <v>0-500</v>
      </c>
      <c r="E4558" s="62">
        <f>VLOOKUP(D4558,'Slabs and Cost'!$B$9:$E$12,3,0)</f>
        <v>6</v>
      </c>
      <c r="F4558" s="62">
        <f t="shared" si="71"/>
        <v>6</v>
      </c>
      <c r="G4558" s="56" t="s">
        <v>56</v>
      </c>
    </row>
    <row r="4559" spans="1:7">
      <c r="A4559" s="60">
        <v>45675</v>
      </c>
      <c r="B4559" s="56" t="s">
        <v>37</v>
      </c>
      <c r="C4559" s="61">
        <v>1</v>
      </c>
      <c r="D4559" s="56" t="str">
        <f>VLOOKUP(B4559,'P Master'!$A$1:$C$39,3,0)</f>
        <v>0-500</v>
      </c>
      <c r="E4559" s="62">
        <f>VLOOKUP(D4559,'Slabs and Cost'!$B$9:$E$12,3,0)</f>
        <v>6</v>
      </c>
      <c r="F4559" s="62">
        <f t="shared" si="71"/>
        <v>6</v>
      </c>
      <c r="G4559" s="56" t="s">
        <v>56</v>
      </c>
    </row>
    <row r="4560" spans="1:7">
      <c r="A4560" s="60">
        <v>45675</v>
      </c>
      <c r="B4560" s="56" t="s">
        <v>16</v>
      </c>
      <c r="C4560" s="61">
        <v>1</v>
      </c>
      <c r="D4560" s="56" t="str">
        <f>VLOOKUP(B4560,'P Master'!$A$1:$C$39,3,0)</f>
        <v>0-500</v>
      </c>
      <c r="E4560" s="62">
        <f>VLOOKUP(D4560,'Slabs and Cost'!$B$9:$E$12,3,0)</f>
        <v>6</v>
      </c>
      <c r="F4560" s="62">
        <f t="shared" si="71"/>
        <v>6</v>
      </c>
      <c r="G4560" s="56" t="s">
        <v>56</v>
      </c>
    </row>
    <row r="4561" spans="1:7">
      <c r="A4561" s="60">
        <v>45675</v>
      </c>
      <c r="B4561" s="56" t="s">
        <v>37</v>
      </c>
      <c r="C4561" s="61">
        <v>1</v>
      </c>
      <c r="D4561" s="56" t="str">
        <f>VLOOKUP(B4561,'P Master'!$A$1:$C$39,3,0)</f>
        <v>0-500</v>
      </c>
      <c r="E4561" s="62">
        <f>VLOOKUP(D4561,'Slabs and Cost'!$B$9:$E$12,3,0)</f>
        <v>6</v>
      </c>
      <c r="F4561" s="62">
        <f t="shared" si="71"/>
        <v>6</v>
      </c>
      <c r="G4561" s="56" t="s">
        <v>56</v>
      </c>
    </row>
    <row r="4562" spans="1:7">
      <c r="A4562" s="60">
        <v>45675</v>
      </c>
      <c r="B4562" s="56" t="s">
        <v>37</v>
      </c>
      <c r="C4562" s="61">
        <v>1</v>
      </c>
      <c r="D4562" s="56" t="str">
        <f>VLOOKUP(B4562,'P Master'!$A$1:$C$39,3,0)</f>
        <v>0-500</v>
      </c>
      <c r="E4562" s="62">
        <f>VLOOKUP(D4562,'Slabs and Cost'!$B$9:$E$12,3,0)</f>
        <v>6</v>
      </c>
      <c r="F4562" s="62">
        <f t="shared" si="71"/>
        <v>6</v>
      </c>
      <c r="G4562" s="56" t="s">
        <v>56</v>
      </c>
    </row>
    <row r="4563" spans="1:7">
      <c r="A4563" s="60">
        <v>45675</v>
      </c>
      <c r="B4563" s="56" t="s">
        <v>37</v>
      </c>
      <c r="C4563" s="61">
        <v>1</v>
      </c>
      <c r="D4563" s="56" t="str">
        <f>VLOOKUP(B4563,'P Master'!$A$1:$C$39,3,0)</f>
        <v>0-500</v>
      </c>
      <c r="E4563" s="62">
        <f>VLOOKUP(D4563,'Slabs and Cost'!$B$9:$E$12,3,0)</f>
        <v>6</v>
      </c>
      <c r="F4563" s="62">
        <f t="shared" si="71"/>
        <v>6</v>
      </c>
      <c r="G4563" s="56" t="s">
        <v>56</v>
      </c>
    </row>
    <row r="4564" spans="1:7">
      <c r="A4564" s="60">
        <v>45675</v>
      </c>
      <c r="B4564" s="56" t="s">
        <v>31</v>
      </c>
      <c r="C4564" s="61">
        <v>1</v>
      </c>
      <c r="D4564" s="56" t="str">
        <f>VLOOKUP(B4564,'P Master'!$A$1:$C$39,3,0)</f>
        <v>500-1</v>
      </c>
      <c r="E4564" s="62">
        <f>VLOOKUP(D4564,'Slabs and Cost'!$B$9:$E$12,3,0)</f>
        <v>6</v>
      </c>
      <c r="F4564" s="62">
        <f t="shared" si="71"/>
        <v>6</v>
      </c>
      <c r="G4564" s="56" t="s">
        <v>56</v>
      </c>
    </row>
    <row r="4565" spans="1:7">
      <c r="A4565" s="60">
        <v>45675</v>
      </c>
      <c r="B4565" s="56" t="s">
        <v>37</v>
      </c>
      <c r="C4565" s="61">
        <v>1</v>
      </c>
      <c r="D4565" s="56" t="str">
        <f>VLOOKUP(B4565,'P Master'!$A$1:$C$39,3,0)</f>
        <v>0-500</v>
      </c>
      <c r="E4565" s="62">
        <f>VLOOKUP(D4565,'Slabs and Cost'!$B$9:$E$12,3,0)</f>
        <v>6</v>
      </c>
      <c r="F4565" s="62">
        <f t="shared" si="71"/>
        <v>6</v>
      </c>
      <c r="G4565" s="56" t="s">
        <v>56</v>
      </c>
    </row>
    <row r="4566" spans="1:7">
      <c r="A4566" s="60">
        <v>45675</v>
      </c>
      <c r="B4566" s="56" t="s">
        <v>17</v>
      </c>
      <c r="C4566" s="61">
        <v>1</v>
      </c>
      <c r="D4566" s="56" t="str">
        <f>VLOOKUP(B4566,'P Master'!$A$1:$C$39,3,0)</f>
        <v>0-500</v>
      </c>
      <c r="E4566" s="62">
        <f>VLOOKUP(D4566,'Slabs and Cost'!$B$9:$E$12,3,0)</f>
        <v>6</v>
      </c>
      <c r="F4566" s="62">
        <f t="shared" si="71"/>
        <v>6</v>
      </c>
      <c r="G4566" s="56" t="s">
        <v>56</v>
      </c>
    </row>
    <row r="4567" spans="1:7">
      <c r="A4567" s="60">
        <v>45675</v>
      </c>
      <c r="B4567" s="56" t="s">
        <v>37</v>
      </c>
      <c r="C4567" s="61">
        <v>1</v>
      </c>
      <c r="D4567" s="56" t="str">
        <f>VLOOKUP(B4567,'P Master'!$A$1:$C$39,3,0)</f>
        <v>0-500</v>
      </c>
      <c r="E4567" s="62">
        <f>VLOOKUP(D4567,'Slabs and Cost'!$B$9:$E$12,3,0)</f>
        <v>6</v>
      </c>
      <c r="F4567" s="62">
        <f t="shared" si="71"/>
        <v>6</v>
      </c>
      <c r="G4567" s="56" t="s">
        <v>56</v>
      </c>
    </row>
    <row r="4568" spans="1:7">
      <c r="A4568" s="60">
        <v>45675</v>
      </c>
      <c r="B4568" s="56" t="s">
        <v>37</v>
      </c>
      <c r="C4568" s="61">
        <v>1</v>
      </c>
      <c r="D4568" s="56" t="str">
        <f>VLOOKUP(B4568,'P Master'!$A$1:$C$39,3,0)</f>
        <v>0-500</v>
      </c>
      <c r="E4568" s="62">
        <f>VLOOKUP(D4568,'Slabs and Cost'!$B$9:$E$12,3,0)</f>
        <v>6</v>
      </c>
      <c r="F4568" s="62">
        <f t="shared" si="71"/>
        <v>6</v>
      </c>
      <c r="G4568" s="56" t="s">
        <v>56</v>
      </c>
    </row>
    <row r="4569" spans="1:7">
      <c r="A4569" s="60">
        <v>45675</v>
      </c>
      <c r="B4569" s="56" t="s">
        <v>37</v>
      </c>
      <c r="C4569" s="61">
        <v>1</v>
      </c>
      <c r="D4569" s="56" t="str">
        <f>VLOOKUP(B4569,'P Master'!$A$1:$C$39,3,0)</f>
        <v>0-500</v>
      </c>
      <c r="E4569" s="62">
        <f>VLOOKUP(D4569,'Slabs and Cost'!$B$9:$E$12,3,0)</f>
        <v>6</v>
      </c>
      <c r="F4569" s="62">
        <f t="shared" si="71"/>
        <v>6</v>
      </c>
      <c r="G4569" s="56" t="s">
        <v>56</v>
      </c>
    </row>
    <row r="4570" spans="1:7">
      <c r="A4570" s="60">
        <v>45675</v>
      </c>
      <c r="B4570" s="56" t="s">
        <v>21</v>
      </c>
      <c r="C4570" s="61">
        <v>1</v>
      </c>
      <c r="D4570" s="56" t="str">
        <f>VLOOKUP(B4570,'P Master'!$A$1:$C$39,3,0)</f>
        <v>1-2</v>
      </c>
      <c r="E4570" s="62">
        <f>VLOOKUP(D4570,'Slabs and Cost'!$B$9:$E$12,3,0)</f>
        <v>7.2</v>
      </c>
      <c r="F4570" s="62">
        <f t="shared" si="71"/>
        <v>7.2</v>
      </c>
      <c r="G4570" s="56" t="s">
        <v>56</v>
      </c>
    </row>
    <row r="4571" spans="1:7">
      <c r="A4571" s="60">
        <v>45675</v>
      </c>
      <c r="B4571" s="56" t="s">
        <v>37</v>
      </c>
      <c r="C4571" s="61">
        <v>1</v>
      </c>
      <c r="D4571" s="56" t="str">
        <f>VLOOKUP(B4571,'P Master'!$A$1:$C$39,3,0)</f>
        <v>0-500</v>
      </c>
      <c r="E4571" s="62">
        <f>VLOOKUP(D4571,'Slabs and Cost'!$B$9:$E$12,3,0)</f>
        <v>6</v>
      </c>
      <c r="F4571" s="62">
        <f t="shared" si="71"/>
        <v>6</v>
      </c>
      <c r="G4571" s="56" t="s">
        <v>56</v>
      </c>
    </row>
    <row r="4572" spans="1:7">
      <c r="A4572" s="60">
        <v>45675</v>
      </c>
      <c r="B4572" s="56" t="s">
        <v>37</v>
      </c>
      <c r="C4572" s="61">
        <v>1</v>
      </c>
      <c r="D4572" s="56" t="str">
        <f>VLOOKUP(B4572,'P Master'!$A$1:$C$39,3,0)</f>
        <v>0-500</v>
      </c>
      <c r="E4572" s="62">
        <f>VLOOKUP(D4572,'Slabs and Cost'!$B$9:$E$12,3,0)</f>
        <v>6</v>
      </c>
      <c r="F4572" s="62">
        <f t="shared" si="71"/>
        <v>6</v>
      </c>
      <c r="G4572" s="56" t="s">
        <v>56</v>
      </c>
    </row>
    <row r="4573" spans="1:7">
      <c r="A4573" s="60">
        <v>45675</v>
      </c>
      <c r="B4573" s="56" t="s">
        <v>37</v>
      </c>
      <c r="C4573" s="61">
        <v>1</v>
      </c>
      <c r="D4573" s="56" t="str">
        <f>VLOOKUP(B4573,'P Master'!$A$1:$C$39,3,0)</f>
        <v>0-500</v>
      </c>
      <c r="E4573" s="62">
        <f>VLOOKUP(D4573,'Slabs and Cost'!$B$9:$E$12,3,0)</f>
        <v>6</v>
      </c>
      <c r="F4573" s="62">
        <f t="shared" si="71"/>
        <v>6</v>
      </c>
      <c r="G4573" s="56" t="s">
        <v>56</v>
      </c>
    </row>
    <row r="4574" spans="1:7">
      <c r="A4574" s="60">
        <v>45675</v>
      </c>
      <c r="B4574" s="56" t="s">
        <v>37</v>
      </c>
      <c r="C4574" s="61">
        <v>1</v>
      </c>
      <c r="D4574" s="56" t="str">
        <f>VLOOKUP(B4574,'P Master'!$A$1:$C$39,3,0)</f>
        <v>0-500</v>
      </c>
      <c r="E4574" s="62">
        <f>VLOOKUP(D4574,'Slabs and Cost'!$B$9:$E$12,3,0)</f>
        <v>6</v>
      </c>
      <c r="F4574" s="62">
        <f t="shared" si="71"/>
        <v>6</v>
      </c>
      <c r="G4574" s="56" t="s">
        <v>56</v>
      </c>
    </row>
    <row r="4575" spans="1:7">
      <c r="A4575" s="60">
        <v>45675</v>
      </c>
      <c r="B4575" s="56" t="s">
        <v>37</v>
      </c>
      <c r="C4575" s="61">
        <v>1</v>
      </c>
      <c r="D4575" s="56" t="str">
        <f>VLOOKUP(B4575,'P Master'!$A$1:$C$39,3,0)</f>
        <v>0-500</v>
      </c>
      <c r="E4575" s="62">
        <f>VLOOKUP(D4575,'Slabs and Cost'!$B$9:$E$12,3,0)</f>
        <v>6</v>
      </c>
      <c r="F4575" s="62">
        <f t="shared" si="71"/>
        <v>6</v>
      </c>
      <c r="G4575" s="56" t="s">
        <v>56</v>
      </c>
    </row>
    <row r="4576" spans="1:7">
      <c r="A4576" s="60">
        <v>45675</v>
      </c>
      <c r="B4576" s="56" t="s">
        <v>46</v>
      </c>
      <c r="C4576" s="61">
        <v>1</v>
      </c>
      <c r="D4576" s="56" t="str">
        <f>VLOOKUP(B4576,'P Master'!$A$1:$C$39,3,0)</f>
        <v>0-500</v>
      </c>
      <c r="E4576" s="62">
        <f>VLOOKUP(D4576,'Slabs and Cost'!$B$9:$E$12,3,0)</f>
        <v>6</v>
      </c>
      <c r="F4576" s="62">
        <f t="shared" si="71"/>
        <v>6</v>
      </c>
      <c r="G4576" s="56" t="s">
        <v>56</v>
      </c>
    </row>
    <row r="4577" spans="1:7">
      <c r="A4577" s="60">
        <v>45675</v>
      </c>
      <c r="B4577" s="56" t="s">
        <v>37</v>
      </c>
      <c r="C4577" s="61">
        <v>1</v>
      </c>
      <c r="D4577" s="56" t="str">
        <f>VLOOKUP(B4577,'P Master'!$A$1:$C$39,3,0)</f>
        <v>0-500</v>
      </c>
      <c r="E4577" s="62">
        <f>VLOOKUP(D4577,'Slabs and Cost'!$B$9:$E$12,3,0)</f>
        <v>6</v>
      </c>
      <c r="F4577" s="62">
        <f t="shared" si="71"/>
        <v>6</v>
      </c>
      <c r="G4577" s="56" t="s">
        <v>56</v>
      </c>
    </row>
    <row r="4578" spans="1:7">
      <c r="A4578" s="60">
        <v>45675</v>
      </c>
      <c r="B4578" s="56" t="s">
        <v>16</v>
      </c>
      <c r="C4578" s="61">
        <v>1</v>
      </c>
      <c r="D4578" s="56" t="str">
        <f>VLOOKUP(B4578,'P Master'!$A$1:$C$39,3,0)</f>
        <v>0-500</v>
      </c>
      <c r="E4578" s="62">
        <f>VLOOKUP(D4578,'Slabs and Cost'!$B$9:$E$12,3,0)</f>
        <v>6</v>
      </c>
      <c r="F4578" s="62">
        <f t="shared" si="71"/>
        <v>6</v>
      </c>
      <c r="G4578" s="56" t="s">
        <v>56</v>
      </c>
    </row>
    <row r="4579" spans="1:7">
      <c r="A4579" s="60">
        <v>45675</v>
      </c>
      <c r="B4579" s="56" t="s">
        <v>18</v>
      </c>
      <c r="C4579" s="61">
        <v>1</v>
      </c>
      <c r="D4579" s="56" t="str">
        <f>VLOOKUP(B4579,'P Master'!$A$1:$C$39,3,0)</f>
        <v>0-500</v>
      </c>
      <c r="E4579" s="62">
        <f>VLOOKUP(D4579,'Slabs and Cost'!$B$9:$E$12,3,0)</f>
        <v>6</v>
      </c>
      <c r="F4579" s="62">
        <f t="shared" si="71"/>
        <v>6</v>
      </c>
      <c r="G4579" s="56" t="s">
        <v>56</v>
      </c>
    </row>
    <row r="4580" spans="1:7">
      <c r="A4580" s="60">
        <v>45675</v>
      </c>
      <c r="B4580" s="56" t="s">
        <v>16</v>
      </c>
      <c r="C4580" s="61">
        <v>1</v>
      </c>
      <c r="D4580" s="56" t="str">
        <f>VLOOKUP(B4580,'P Master'!$A$1:$C$39,3,0)</f>
        <v>0-500</v>
      </c>
      <c r="E4580" s="62">
        <f>VLOOKUP(D4580,'Slabs and Cost'!$B$9:$E$12,3,0)</f>
        <v>6</v>
      </c>
      <c r="F4580" s="62">
        <f t="shared" si="71"/>
        <v>6</v>
      </c>
      <c r="G4580" s="56" t="s">
        <v>56</v>
      </c>
    </row>
    <row r="4581" spans="1:7">
      <c r="A4581" s="60">
        <v>45675</v>
      </c>
      <c r="B4581" s="56" t="s">
        <v>20</v>
      </c>
      <c r="C4581" s="61">
        <v>1</v>
      </c>
      <c r="D4581" s="56" t="str">
        <f>VLOOKUP(B4581,'P Master'!$A$1:$C$39,3,0)</f>
        <v>0-500</v>
      </c>
      <c r="E4581" s="62">
        <f>VLOOKUP(D4581,'Slabs and Cost'!$B$9:$E$12,3,0)</f>
        <v>6</v>
      </c>
      <c r="F4581" s="62">
        <f t="shared" si="71"/>
        <v>6</v>
      </c>
      <c r="G4581" s="56" t="s">
        <v>56</v>
      </c>
    </row>
    <row r="4582" spans="1:7">
      <c r="A4582" s="60">
        <v>45675</v>
      </c>
      <c r="B4582" s="56" t="s">
        <v>37</v>
      </c>
      <c r="C4582" s="61">
        <v>1</v>
      </c>
      <c r="D4582" s="56" t="str">
        <f>VLOOKUP(B4582,'P Master'!$A$1:$C$39,3,0)</f>
        <v>0-500</v>
      </c>
      <c r="E4582" s="62">
        <f>VLOOKUP(D4582,'Slabs and Cost'!$B$9:$E$12,3,0)</f>
        <v>6</v>
      </c>
      <c r="F4582" s="62">
        <f t="shared" si="71"/>
        <v>6</v>
      </c>
      <c r="G4582" s="56" t="s">
        <v>56</v>
      </c>
    </row>
    <row r="4583" spans="1:7">
      <c r="A4583" s="60">
        <v>45675</v>
      </c>
      <c r="B4583" s="56" t="s">
        <v>20</v>
      </c>
      <c r="C4583" s="61">
        <v>1</v>
      </c>
      <c r="D4583" s="56" t="str">
        <f>VLOOKUP(B4583,'P Master'!$A$1:$C$39,3,0)</f>
        <v>0-500</v>
      </c>
      <c r="E4583" s="62">
        <f>VLOOKUP(D4583,'Slabs and Cost'!$B$9:$E$12,3,0)</f>
        <v>6</v>
      </c>
      <c r="F4583" s="62">
        <f t="shared" si="71"/>
        <v>6</v>
      </c>
      <c r="G4583" s="56" t="s">
        <v>56</v>
      </c>
    </row>
    <row r="4584" spans="1:7">
      <c r="A4584" s="60">
        <v>45675</v>
      </c>
      <c r="B4584" s="56" t="s">
        <v>37</v>
      </c>
      <c r="C4584" s="61">
        <v>1</v>
      </c>
      <c r="D4584" s="56" t="str">
        <f>VLOOKUP(B4584,'P Master'!$A$1:$C$39,3,0)</f>
        <v>0-500</v>
      </c>
      <c r="E4584" s="62">
        <f>VLOOKUP(D4584,'Slabs and Cost'!$B$9:$E$12,3,0)</f>
        <v>6</v>
      </c>
      <c r="F4584" s="62">
        <f t="shared" si="71"/>
        <v>6</v>
      </c>
      <c r="G4584" s="56" t="s">
        <v>56</v>
      </c>
    </row>
    <row r="4585" spans="1:7">
      <c r="A4585" s="60">
        <v>45675</v>
      </c>
      <c r="B4585" s="56" t="s">
        <v>37</v>
      </c>
      <c r="C4585" s="61">
        <v>1</v>
      </c>
      <c r="D4585" s="56" t="str">
        <f>VLOOKUP(B4585,'P Master'!$A$1:$C$39,3,0)</f>
        <v>0-500</v>
      </c>
      <c r="E4585" s="62">
        <f>VLOOKUP(D4585,'Slabs and Cost'!$B$9:$E$12,3,0)</f>
        <v>6</v>
      </c>
      <c r="F4585" s="62">
        <f t="shared" si="71"/>
        <v>6</v>
      </c>
      <c r="G4585" s="56" t="s">
        <v>56</v>
      </c>
    </row>
    <row r="4586" spans="1:7">
      <c r="A4586" s="60">
        <v>45675</v>
      </c>
      <c r="B4586" s="56" t="s">
        <v>37</v>
      </c>
      <c r="C4586" s="61">
        <v>1</v>
      </c>
      <c r="D4586" s="56" t="str">
        <f>VLOOKUP(B4586,'P Master'!$A$1:$C$39,3,0)</f>
        <v>0-500</v>
      </c>
      <c r="E4586" s="62">
        <f>VLOOKUP(D4586,'Slabs and Cost'!$B$9:$E$12,3,0)</f>
        <v>6</v>
      </c>
      <c r="F4586" s="62">
        <f t="shared" si="71"/>
        <v>6</v>
      </c>
      <c r="G4586" s="56" t="s">
        <v>56</v>
      </c>
    </row>
    <row r="4587" spans="1:7">
      <c r="A4587" s="60">
        <v>45675</v>
      </c>
      <c r="B4587" s="56" t="s">
        <v>16</v>
      </c>
      <c r="C4587" s="61">
        <v>1</v>
      </c>
      <c r="D4587" s="56" t="str">
        <f>VLOOKUP(B4587,'P Master'!$A$1:$C$39,3,0)</f>
        <v>0-500</v>
      </c>
      <c r="E4587" s="62">
        <f>VLOOKUP(D4587,'Slabs and Cost'!$B$9:$E$12,3,0)</f>
        <v>6</v>
      </c>
      <c r="F4587" s="62">
        <f t="shared" si="71"/>
        <v>6</v>
      </c>
      <c r="G4587" s="56" t="s">
        <v>56</v>
      </c>
    </row>
    <row r="4588" spans="1:7">
      <c r="A4588" s="60">
        <v>45675</v>
      </c>
      <c r="B4588" s="56" t="s">
        <v>37</v>
      </c>
      <c r="C4588" s="61">
        <v>1</v>
      </c>
      <c r="D4588" s="56" t="str">
        <f>VLOOKUP(B4588,'P Master'!$A$1:$C$39,3,0)</f>
        <v>0-500</v>
      </c>
      <c r="E4588" s="62">
        <f>VLOOKUP(D4588,'Slabs and Cost'!$B$9:$E$12,3,0)</f>
        <v>6</v>
      </c>
      <c r="F4588" s="62">
        <f t="shared" si="71"/>
        <v>6</v>
      </c>
      <c r="G4588" s="56" t="s">
        <v>56</v>
      </c>
    </row>
    <row r="4589" spans="1:7">
      <c r="A4589" s="60">
        <v>45675</v>
      </c>
      <c r="B4589" s="56" t="s">
        <v>46</v>
      </c>
      <c r="C4589" s="61">
        <v>1</v>
      </c>
      <c r="D4589" s="56" t="str">
        <f>VLOOKUP(B4589,'P Master'!$A$1:$C$39,3,0)</f>
        <v>0-500</v>
      </c>
      <c r="E4589" s="62">
        <f>VLOOKUP(D4589,'Slabs and Cost'!$B$9:$E$12,3,0)</f>
        <v>6</v>
      </c>
      <c r="F4589" s="62">
        <f t="shared" si="71"/>
        <v>6</v>
      </c>
      <c r="G4589" s="56" t="s">
        <v>56</v>
      </c>
    </row>
    <row r="4590" spans="1:7">
      <c r="A4590" s="60">
        <v>45675</v>
      </c>
      <c r="B4590" s="56" t="s">
        <v>46</v>
      </c>
      <c r="C4590" s="61">
        <v>1</v>
      </c>
      <c r="D4590" s="56" t="str">
        <f>VLOOKUP(B4590,'P Master'!$A$1:$C$39,3,0)</f>
        <v>0-500</v>
      </c>
      <c r="E4590" s="62">
        <f>VLOOKUP(D4590,'Slabs and Cost'!$B$9:$E$12,3,0)</f>
        <v>6</v>
      </c>
      <c r="F4590" s="62">
        <f t="shared" si="71"/>
        <v>6</v>
      </c>
      <c r="G4590" s="56" t="s">
        <v>56</v>
      </c>
    </row>
    <row r="4591" spans="1:7">
      <c r="A4591" s="60">
        <v>45675</v>
      </c>
      <c r="B4591" s="56" t="s">
        <v>12</v>
      </c>
      <c r="C4591" s="61">
        <v>1</v>
      </c>
      <c r="D4591" s="56" t="str">
        <f>VLOOKUP(B4591,'P Master'!$A$1:$C$39,3,0)</f>
        <v>0-500</v>
      </c>
      <c r="E4591" s="62">
        <f>VLOOKUP(D4591,'Slabs and Cost'!$B$9:$E$12,3,0)</f>
        <v>6</v>
      </c>
      <c r="F4591" s="62">
        <f t="shared" si="71"/>
        <v>6</v>
      </c>
      <c r="G4591" s="56" t="s">
        <v>56</v>
      </c>
    </row>
    <row r="4592" spans="1:7">
      <c r="A4592" s="60">
        <v>45675</v>
      </c>
      <c r="B4592" s="56" t="s">
        <v>37</v>
      </c>
      <c r="C4592" s="61">
        <v>1</v>
      </c>
      <c r="D4592" s="56" t="str">
        <f>VLOOKUP(B4592,'P Master'!$A$1:$C$39,3,0)</f>
        <v>0-500</v>
      </c>
      <c r="E4592" s="62">
        <f>VLOOKUP(D4592,'Slabs and Cost'!$B$9:$E$12,3,0)</f>
        <v>6</v>
      </c>
      <c r="F4592" s="62">
        <f t="shared" si="71"/>
        <v>6</v>
      </c>
      <c r="G4592" s="56" t="s">
        <v>56</v>
      </c>
    </row>
    <row r="4593" spans="1:7">
      <c r="A4593" s="60">
        <v>45675</v>
      </c>
      <c r="B4593" s="56" t="s">
        <v>37</v>
      </c>
      <c r="C4593" s="61">
        <v>1</v>
      </c>
      <c r="D4593" s="56" t="str">
        <f>VLOOKUP(B4593,'P Master'!$A$1:$C$39,3,0)</f>
        <v>0-500</v>
      </c>
      <c r="E4593" s="62">
        <f>VLOOKUP(D4593,'Slabs and Cost'!$B$9:$E$12,3,0)</f>
        <v>6</v>
      </c>
      <c r="F4593" s="62">
        <f t="shared" si="71"/>
        <v>6</v>
      </c>
      <c r="G4593" s="56" t="s">
        <v>56</v>
      </c>
    </row>
    <row r="4594" spans="1:7">
      <c r="A4594" s="60">
        <v>45675</v>
      </c>
      <c r="B4594" s="56" t="s">
        <v>16</v>
      </c>
      <c r="C4594" s="61">
        <v>1</v>
      </c>
      <c r="D4594" s="56" t="str">
        <f>VLOOKUP(B4594,'P Master'!$A$1:$C$39,3,0)</f>
        <v>0-500</v>
      </c>
      <c r="E4594" s="62">
        <f>VLOOKUP(D4594,'Slabs and Cost'!$B$9:$E$12,3,0)</f>
        <v>6</v>
      </c>
      <c r="F4594" s="62">
        <f t="shared" si="71"/>
        <v>6</v>
      </c>
      <c r="G4594" s="56" t="s">
        <v>56</v>
      </c>
    </row>
    <row r="4595" spans="1:7">
      <c r="A4595" s="60">
        <v>45675</v>
      </c>
      <c r="B4595" s="56" t="s">
        <v>37</v>
      </c>
      <c r="C4595" s="61">
        <v>1</v>
      </c>
      <c r="D4595" s="56" t="str">
        <f>VLOOKUP(B4595,'P Master'!$A$1:$C$39,3,0)</f>
        <v>0-500</v>
      </c>
      <c r="E4595" s="62">
        <f>VLOOKUP(D4595,'Slabs and Cost'!$B$9:$E$12,3,0)</f>
        <v>6</v>
      </c>
      <c r="F4595" s="62">
        <f t="shared" si="71"/>
        <v>6</v>
      </c>
      <c r="G4595" s="56" t="s">
        <v>56</v>
      </c>
    </row>
    <row r="4596" spans="1:7">
      <c r="A4596" s="60">
        <v>45675</v>
      </c>
      <c r="B4596" s="56" t="s">
        <v>32</v>
      </c>
      <c r="C4596" s="61">
        <v>1</v>
      </c>
      <c r="D4596" s="56" t="str">
        <f>VLOOKUP(B4596,'P Master'!$A$1:$C$39,3,0)</f>
        <v>0-500</v>
      </c>
      <c r="E4596" s="62">
        <f>VLOOKUP(D4596,'Slabs and Cost'!$B$9:$E$12,3,0)</f>
        <v>6</v>
      </c>
      <c r="F4596" s="62">
        <f t="shared" si="71"/>
        <v>6</v>
      </c>
      <c r="G4596" s="56" t="s">
        <v>56</v>
      </c>
    </row>
    <row r="4597" spans="1:7">
      <c r="A4597" s="60">
        <v>45675</v>
      </c>
      <c r="B4597" s="56" t="s">
        <v>37</v>
      </c>
      <c r="C4597" s="61">
        <v>1</v>
      </c>
      <c r="D4597" s="56" t="str">
        <f>VLOOKUP(B4597,'P Master'!$A$1:$C$39,3,0)</f>
        <v>0-500</v>
      </c>
      <c r="E4597" s="62">
        <f>VLOOKUP(D4597,'Slabs and Cost'!$B$9:$E$12,3,0)</f>
        <v>6</v>
      </c>
      <c r="F4597" s="62">
        <f t="shared" si="71"/>
        <v>6</v>
      </c>
      <c r="G4597" s="56" t="s">
        <v>56</v>
      </c>
    </row>
    <row r="4598" spans="1:7">
      <c r="A4598" s="60">
        <v>45675</v>
      </c>
      <c r="B4598" s="56" t="s">
        <v>16</v>
      </c>
      <c r="C4598" s="61">
        <v>1</v>
      </c>
      <c r="D4598" s="56" t="str">
        <f>VLOOKUP(B4598,'P Master'!$A$1:$C$39,3,0)</f>
        <v>0-500</v>
      </c>
      <c r="E4598" s="62">
        <f>VLOOKUP(D4598,'Slabs and Cost'!$B$9:$E$12,3,0)</f>
        <v>6</v>
      </c>
      <c r="F4598" s="62">
        <f t="shared" si="71"/>
        <v>6</v>
      </c>
      <c r="G4598" s="56" t="s">
        <v>56</v>
      </c>
    </row>
    <row r="4599" spans="1:7">
      <c r="A4599" s="60">
        <v>45675</v>
      </c>
      <c r="B4599" s="56" t="s">
        <v>32</v>
      </c>
      <c r="C4599" s="61">
        <v>1</v>
      </c>
      <c r="D4599" s="56" t="str">
        <f>VLOOKUP(B4599,'P Master'!$A$1:$C$39,3,0)</f>
        <v>0-500</v>
      </c>
      <c r="E4599" s="62">
        <f>VLOOKUP(D4599,'Slabs and Cost'!$B$9:$E$12,3,0)</f>
        <v>6</v>
      </c>
      <c r="F4599" s="62">
        <f t="shared" si="71"/>
        <v>6</v>
      </c>
      <c r="G4599" s="56" t="s">
        <v>56</v>
      </c>
    </row>
    <row r="4600" spans="1:7">
      <c r="A4600" s="60">
        <v>45675</v>
      </c>
      <c r="B4600" s="56" t="s">
        <v>46</v>
      </c>
      <c r="C4600" s="61">
        <v>1</v>
      </c>
      <c r="D4600" s="56" t="str">
        <f>VLOOKUP(B4600,'P Master'!$A$1:$C$39,3,0)</f>
        <v>0-500</v>
      </c>
      <c r="E4600" s="62">
        <f>VLOOKUP(D4600,'Slabs and Cost'!$B$9:$E$12,3,0)</f>
        <v>6</v>
      </c>
      <c r="F4600" s="62">
        <f t="shared" si="71"/>
        <v>6</v>
      </c>
      <c r="G4600" s="56" t="s">
        <v>56</v>
      </c>
    </row>
    <row r="4601" spans="1:7">
      <c r="A4601" s="60">
        <v>45675</v>
      </c>
      <c r="B4601" s="56" t="s">
        <v>11</v>
      </c>
      <c r="C4601" s="61">
        <v>1</v>
      </c>
      <c r="D4601" s="56" t="str">
        <f>VLOOKUP(B4601,'P Master'!$A$1:$C$39,3,0)</f>
        <v>0-500</v>
      </c>
      <c r="E4601" s="62">
        <f>VLOOKUP(D4601,'Slabs and Cost'!$B$9:$E$12,3,0)</f>
        <v>6</v>
      </c>
      <c r="F4601" s="62">
        <f t="shared" si="71"/>
        <v>6</v>
      </c>
      <c r="G4601" s="56" t="s">
        <v>56</v>
      </c>
    </row>
    <row r="4602" spans="1:7">
      <c r="A4602" s="60">
        <v>45675</v>
      </c>
      <c r="B4602" s="56" t="s">
        <v>37</v>
      </c>
      <c r="C4602" s="61">
        <v>1</v>
      </c>
      <c r="D4602" s="56" t="str">
        <f>VLOOKUP(B4602,'P Master'!$A$1:$C$39,3,0)</f>
        <v>0-500</v>
      </c>
      <c r="E4602" s="62">
        <f>VLOOKUP(D4602,'Slabs and Cost'!$B$9:$E$12,3,0)</f>
        <v>6</v>
      </c>
      <c r="F4602" s="62">
        <f t="shared" si="71"/>
        <v>6</v>
      </c>
      <c r="G4602" s="56" t="s">
        <v>56</v>
      </c>
    </row>
    <row r="4603" spans="1:7">
      <c r="A4603" s="60">
        <v>45675</v>
      </c>
      <c r="B4603" s="56" t="s">
        <v>37</v>
      </c>
      <c r="C4603" s="61">
        <v>1</v>
      </c>
      <c r="D4603" s="56" t="str">
        <f>VLOOKUP(B4603,'P Master'!$A$1:$C$39,3,0)</f>
        <v>0-500</v>
      </c>
      <c r="E4603" s="62">
        <f>VLOOKUP(D4603,'Slabs and Cost'!$B$9:$E$12,3,0)</f>
        <v>6</v>
      </c>
      <c r="F4603" s="62">
        <f t="shared" si="71"/>
        <v>6</v>
      </c>
      <c r="G4603" s="56" t="s">
        <v>56</v>
      </c>
    </row>
    <row r="4604" spans="1:7">
      <c r="A4604" s="60">
        <v>45675</v>
      </c>
      <c r="B4604" s="56" t="s">
        <v>16</v>
      </c>
      <c r="C4604" s="61">
        <v>1</v>
      </c>
      <c r="D4604" s="56" t="str">
        <f>VLOOKUP(B4604,'P Master'!$A$1:$C$39,3,0)</f>
        <v>0-500</v>
      </c>
      <c r="E4604" s="62">
        <f>VLOOKUP(D4604,'Slabs and Cost'!$B$9:$E$12,3,0)</f>
        <v>6</v>
      </c>
      <c r="F4604" s="62">
        <f t="shared" si="71"/>
        <v>6</v>
      </c>
      <c r="G4604" s="56" t="s">
        <v>56</v>
      </c>
    </row>
    <row r="4605" spans="1:7">
      <c r="A4605" s="60">
        <v>45675</v>
      </c>
      <c r="B4605" s="56" t="s">
        <v>37</v>
      </c>
      <c r="C4605" s="61">
        <v>1</v>
      </c>
      <c r="D4605" s="56" t="str">
        <f>VLOOKUP(B4605,'P Master'!$A$1:$C$39,3,0)</f>
        <v>0-500</v>
      </c>
      <c r="E4605" s="62">
        <f>VLOOKUP(D4605,'Slabs and Cost'!$B$9:$E$12,3,0)</f>
        <v>6</v>
      </c>
      <c r="F4605" s="62">
        <f t="shared" si="71"/>
        <v>6</v>
      </c>
      <c r="G4605" s="56" t="s">
        <v>56</v>
      </c>
    </row>
    <row r="4606" spans="1:7">
      <c r="A4606" s="60">
        <v>45675</v>
      </c>
      <c r="B4606" s="56" t="s">
        <v>32</v>
      </c>
      <c r="C4606" s="61">
        <v>1</v>
      </c>
      <c r="D4606" s="56" t="str">
        <f>VLOOKUP(B4606,'P Master'!$A$1:$C$39,3,0)</f>
        <v>0-500</v>
      </c>
      <c r="E4606" s="62">
        <f>VLOOKUP(D4606,'Slabs and Cost'!$B$9:$E$12,3,0)</f>
        <v>6</v>
      </c>
      <c r="F4606" s="62">
        <f t="shared" si="71"/>
        <v>6</v>
      </c>
      <c r="G4606" s="56" t="s">
        <v>56</v>
      </c>
    </row>
    <row r="4607" spans="1:7">
      <c r="A4607" s="60">
        <v>45675</v>
      </c>
      <c r="B4607" s="56" t="s">
        <v>46</v>
      </c>
      <c r="C4607" s="61">
        <v>1</v>
      </c>
      <c r="D4607" s="56" t="str">
        <f>VLOOKUP(B4607,'P Master'!$A$1:$C$39,3,0)</f>
        <v>0-500</v>
      </c>
      <c r="E4607" s="62">
        <f>VLOOKUP(D4607,'Slabs and Cost'!$B$9:$E$12,3,0)</f>
        <v>6</v>
      </c>
      <c r="F4607" s="62">
        <f t="shared" si="71"/>
        <v>6</v>
      </c>
      <c r="G4607" s="56" t="s">
        <v>56</v>
      </c>
    </row>
    <row r="4608" spans="1:7">
      <c r="A4608" s="60">
        <v>45675</v>
      </c>
      <c r="B4608" s="56" t="s">
        <v>37</v>
      </c>
      <c r="C4608" s="61">
        <v>1</v>
      </c>
      <c r="D4608" s="56" t="str">
        <f>VLOOKUP(B4608,'P Master'!$A$1:$C$39,3,0)</f>
        <v>0-500</v>
      </c>
      <c r="E4608" s="62">
        <f>VLOOKUP(D4608,'Slabs and Cost'!$B$9:$E$12,3,0)</f>
        <v>6</v>
      </c>
      <c r="F4608" s="62">
        <f t="shared" si="71"/>
        <v>6</v>
      </c>
      <c r="G4608" s="56" t="s">
        <v>56</v>
      </c>
    </row>
    <row r="4609" spans="1:7">
      <c r="A4609" s="60">
        <v>45675</v>
      </c>
      <c r="B4609" s="56" t="s">
        <v>37</v>
      </c>
      <c r="C4609" s="61">
        <v>1</v>
      </c>
      <c r="D4609" s="56" t="str">
        <f>VLOOKUP(B4609,'P Master'!$A$1:$C$39,3,0)</f>
        <v>0-500</v>
      </c>
      <c r="E4609" s="62">
        <f>VLOOKUP(D4609,'Slabs and Cost'!$B$9:$E$12,3,0)</f>
        <v>6</v>
      </c>
      <c r="F4609" s="62">
        <f t="shared" si="71"/>
        <v>6</v>
      </c>
      <c r="G4609" s="56" t="s">
        <v>56</v>
      </c>
    </row>
    <row r="4610" spans="1:7">
      <c r="A4610" s="60">
        <v>45675</v>
      </c>
      <c r="B4610" s="56" t="s">
        <v>46</v>
      </c>
      <c r="C4610" s="61">
        <v>1</v>
      </c>
      <c r="D4610" s="56" t="str">
        <f>VLOOKUP(B4610,'P Master'!$A$1:$C$39,3,0)</f>
        <v>0-500</v>
      </c>
      <c r="E4610" s="62">
        <f>VLOOKUP(D4610,'Slabs and Cost'!$B$9:$E$12,3,0)</f>
        <v>6</v>
      </c>
      <c r="F4610" s="62">
        <f t="shared" ref="F4610:F4673" si="72">C4610*E4610</f>
        <v>6</v>
      </c>
      <c r="G4610" s="56" t="s">
        <v>56</v>
      </c>
    </row>
    <row r="4611" spans="1:7">
      <c r="A4611" s="60">
        <v>45675</v>
      </c>
      <c r="B4611" s="56" t="s">
        <v>37</v>
      </c>
      <c r="C4611" s="61">
        <v>1</v>
      </c>
      <c r="D4611" s="56" t="str">
        <f>VLOOKUP(B4611,'P Master'!$A$1:$C$39,3,0)</f>
        <v>0-500</v>
      </c>
      <c r="E4611" s="62">
        <f>VLOOKUP(D4611,'Slabs and Cost'!$B$9:$E$12,3,0)</f>
        <v>6</v>
      </c>
      <c r="F4611" s="62">
        <f t="shared" si="72"/>
        <v>6</v>
      </c>
      <c r="G4611" s="56" t="s">
        <v>56</v>
      </c>
    </row>
    <row r="4612" spans="1:7">
      <c r="A4612" s="60">
        <v>45675</v>
      </c>
      <c r="B4612" s="56" t="s">
        <v>37</v>
      </c>
      <c r="C4612" s="61">
        <v>1</v>
      </c>
      <c r="D4612" s="56" t="str">
        <f>VLOOKUP(B4612,'P Master'!$A$1:$C$39,3,0)</f>
        <v>0-500</v>
      </c>
      <c r="E4612" s="62">
        <f>VLOOKUP(D4612,'Slabs and Cost'!$B$9:$E$12,3,0)</f>
        <v>6</v>
      </c>
      <c r="F4612" s="62">
        <f t="shared" si="72"/>
        <v>6</v>
      </c>
      <c r="G4612" s="56" t="s">
        <v>56</v>
      </c>
    </row>
    <row r="4613" spans="1:7">
      <c r="A4613" s="60">
        <v>45675</v>
      </c>
      <c r="B4613" s="56" t="s">
        <v>37</v>
      </c>
      <c r="C4613" s="61">
        <v>1</v>
      </c>
      <c r="D4613" s="56" t="str">
        <f>VLOOKUP(B4613,'P Master'!$A$1:$C$39,3,0)</f>
        <v>0-500</v>
      </c>
      <c r="E4613" s="62">
        <f>VLOOKUP(D4613,'Slabs and Cost'!$B$9:$E$12,3,0)</f>
        <v>6</v>
      </c>
      <c r="F4613" s="62">
        <f t="shared" si="72"/>
        <v>6</v>
      </c>
      <c r="G4613" s="56" t="s">
        <v>56</v>
      </c>
    </row>
    <row r="4614" spans="1:7">
      <c r="A4614" s="60">
        <v>45675</v>
      </c>
      <c r="B4614" s="56" t="s">
        <v>16</v>
      </c>
      <c r="C4614" s="61">
        <v>1</v>
      </c>
      <c r="D4614" s="56" t="str">
        <f>VLOOKUP(B4614,'P Master'!$A$1:$C$39,3,0)</f>
        <v>0-500</v>
      </c>
      <c r="E4614" s="62">
        <f>VLOOKUP(D4614,'Slabs and Cost'!$B$9:$E$12,3,0)</f>
        <v>6</v>
      </c>
      <c r="F4614" s="62">
        <f t="shared" si="72"/>
        <v>6</v>
      </c>
      <c r="G4614" s="56" t="s">
        <v>56</v>
      </c>
    </row>
    <row r="4615" spans="1:7">
      <c r="A4615" s="60">
        <v>45675</v>
      </c>
      <c r="B4615" s="56" t="s">
        <v>37</v>
      </c>
      <c r="C4615" s="61">
        <v>1</v>
      </c>
      <c r="D4615" s="56" t="str">
        <f>VLOOKUP(B4615,'P Master'!$A$1:$C$39,3,0)</f>
        <v>0-500</v>
      </c>
      <c r="E4615" s="62">
        <f>VLOOKUP(D4615,'Slabs and Cost'!$B$9:$E$12,3,0)</f>
        <v>6</v>
      </c>
      <c r="F4615" s="62">
        <f t="shared" si="72"/>
        <v>6</v>
      </c>
      <c r="G4615" s="56" t="s">
        <v>56</v>
      </c>
    </row>
    <row r="4616" spans="1:7">
      <c r="A4616" s="60">
        <v>45675</v>
      </c>
      <c r="B4616" s="56" t="s">
        <v>37</v>
      </c>
      <c r="C4616" s="61">
        <v>1</v>
      </c>
      <c r="D4616" s="56" t="str">
        <f>VLOOKUP(B4616,'P Master'!$A$1:$C$39,3,0)</f>
        <v>0-500</v>
      </c>
      <c r="E4616" s="62">
        <f>VLOOKUP(D4616,'Slabs and Cost'!$B$9:$E$12,3,0)</f>
        <v>6</v>
      </c>
      <c r="F4616" s="62">
        <f t="shared" si="72"/>
        <v>6</v>
      </c>
      <c r="G4616" s="56" t="s">
        <v>56</v>
      </c>
    </row>
    <row r="4617" spans="1:7">
      <c r="A4617" s="60">
        <v>45675</v>
      </c>
      <c r="B4617" s="56" t="s">
        <v>16</v>
      </c>
      <c r="C4617" s="61">
        <v>1</v>
      </c>
      <c r="D4617" s="56" t="str">
        <f>VLOOKUP(B4617,'P Master'!$A$1:$C$39,3,0)</f>
        <v>0-500</v>
      </c>
      <c r="E4617" s="62">
        <f>VLOOKUP(D4617,'Slabs and Cost'!$B$9:$E$12,3,0)</f>
        <v>6</v>
      </c>
      <c r="F4617" s="62">
        <f t="shared" si="72"/>
        <v>6</v>
      </c>
      <c r="G4617" s="56" t="s">
        <v>56</v>
      </c>
    </row>
    <row r="4618" spans="1:7">
      <c r="A4618" s="60">
        <v>45675</v>
      </c>
      <c r="B4618" s="56" t="s">
        <v>37</v>
      </c>
      <c r="C4618" s="61">
        <v>1</v>
      </c>
      <c r="D4618" s="56" t="str">
        <f>VLOOKUP(B4618,'P Master'!$A$1:$C$39,3,0)</f>
        <v>0-500</v>
      </c>
      <c r="E4618" s="62">
        <f>VLOOKUP(D4618,'Slabs and Cost'!$B$9:$E$12,3,0)</f>
        <v>6</v>
      </c>
      <c r="F4618" s="62">
        <f t="shared" si="72"/>
        <v>6</v>
      </c>
      <c r="G4618" s="56" t="s">
        <v>56</v>
      </c>
    </row>
    <row r="4619" spans="1:7">
      <c r="A4619" s="60">
        <v>45675</v>
      </c>
      <c r="B4619" s="56" t="s">
        <v>46</v>
      </c>
      <c r="C4619" s="61">
        <v>1</v>
      </c>
      <c r="D4619" s="56" t="str">
        <f>VLOOKUP(B4619,'P Master'!$A$1:$C$39,3,0)</f>
        <v>0-500</v>
      </c>
      <c r="E4619" s="62">
        <f>VLOOKUP(D4619,'Slabs and Cost'!$B$9:$E$12,3,0)</f>
        <v>6</v>
      </c>
      <c r="F4619" s="62">
        <f t="shared" si="72"/>
        <v>6</v>
      </c>
      <c r="G4619" s="56" t="s">
        <v>56</v>
      </c>
    </row>
    <row r="4620" spans="1:7">
      <c r="A4620" s="60">
        <v>45675</v>
      </c>
      <c r="B4620" s="56" t="s">
        <v>20</v>
      </c>
      <c r="C4620" s="61">
        <v>1</v>
      </c>
      <c r="D4620" s="56" t="str">
        <f>VLOOKUP(B4620,'P Master'!$A$1:$C$39,3,0)</f>
        <v>0-500</v>
      </c>
      <c r="E4620" s="62">
        <f>VLOOKUP(D4620,'Slabs and Cost'!$B$9:$E$12,3,0)</f>
        <v>6</v>
      </c>
      <c r="F4620" s="62">
        <f t="shared" si="72"/>
        <v>6</v>
      </c>
      <c r="G4620" s="56" t="s">
        <v>56</v>
      </c>
    </row>
    <row r="4621" spans="1:7">
      <c r="A4621" s="60">
        <v>45675</v>
      </c>
      <c r="B4621" s="56" t="s">
        <v>32</v>
      </c>
      <c r="C4621" s="61">
        <v>1</v>
      </c>
      <c r="D4621" s="56" t="str">
        <f>VLOOKUP(B4621,'P Master'!$A$1:$C$39,3,0)</f>
        <v>0-500</v>
      </c>
      <c r="E4621" s="62">
        <f>VLOOKUP(D4621,'Slabs and Cost'!$B$9:$E$12,3,0)</f>
        <v>6</v>
      </c>
      <c r="F4621" s="62">
        <f t="shared" si="72"/>
        <v>6</v>
      </c>
      <c r="G4621" s="56" t="s">
        <v>56</v>
      </c>
    </row>
    <row r="4622" spans="1:7">
      <c r="A4622" s="60">
        <v>45675</v>
      </c>
      <c r="B4622" s="56" t="s">
        <v>18</v>
      </c>
      <c r="C4622" s="61">
        <v>1</v>
      </c>
      <c r="D4622" s="56" t="str">
        <f>VLOOKUP(B4622,'P Master'!$A$1:$C$39,3,0)</f>
        <v>0-500</v>
      </c>
      <c r="E4622" s="62">
        <f>VLOOKUP(D4622,'Slabs and Cost'!$B$9:$E$12,3,0)</f>
        <v>6</v>
      </c>
      <c r="F4622" s="62">
        <f t="shared" si="72"/>
        <v>6</v>
      </c>
      <c r="G4622" s="56" t="s">
        <v>56</v>
      </c>
    </row>
    <row r="4623" spans="1:7">
      <c r="A4623" s="60">
        <v>45675</v>
      </c>
      <c r="B4623" s="56" t="s">
        <v>16</v>
      </c>
      <c r="C4623" s="61">
        <v>1</v>
      </c>
      <c r="D4623" s="56" t="str">
        <f>VLOOKUP(B4623,'P Master'!$A$1:$C$39,3,0)</f>
        <v>0-500</v>
      </c>
      <c r="E4623" s="62">
        <f>VLOOKUP(D4623,'Slabs and Cost'!$B$9:$E$12,3,0)</f>
        <v>6</v>
      </c>
      <c r="F4623" s="62">
        <f t="shared" si="72"/>
        <v>6</v>
      </c>
      <c r="G4623" s="56" t="s">
        <v>56</v>
      </c>
    </row>
    <row r="4624" spans="1:7">
      <c r="A4624" s="60">
        <v>45675</v>
      </c>
      <c r="B4624" s="56" t="s">
        <v>32</v>
      </c>
      <c r="C4624" s="61">
        <v>1</v>
      </c>
      <c r="D4624" s="56" t="str">
        <f>VLOOKUP(B4624,'P Master'!$A$1:$C$39,3,0)</f>
        <v>0-500</v>
      </c>
      <c r="E4624" s="62">
        <f>VLOOKUP(D4624,'Slabs and Cost'!$B$9:$E$12,3,0)</f>
        <v>6</v>
      </c>
      <c r="F4624" s="62">
        <f t="shared" si="72"/>
        <v>6</v>
      </c>
      <c r="G4624" s="56" t="s">
        <v>56</v>
      </c>
    </row>
    <row r="4625" spans="1:7">
      <c r="A4625" s="60">
        <v>45675</v>
      </c>
      <c r="B4625" s="56" t="s">
        <v>46</v>
      </c>
      <c r="C4625" s="61">
        <v>1</v>
      </c>
      <c r="D4625" s="56" t="str">
        <f>VLOOKUP(B4625,'P Master'!$A$1:$C$39,3,0)</f>
        <v>0-500</v>
      </c>
      <c r="E4625" s="62">
        <f>VLOOKUP(D4625,'Slabs and Cost'!$B$9:$E$12,3,0)</f>
        <v>6</v>
      </c>
      <c r="F4625" s="62">
        <f t="shared" si="72"/>
        <v>6</v>
      </c>
      <c r="G4625" s="56" t="s">
        <v>56</v>
      </c>
    </row>
    <row r="4626" spans="1:7">
      <c r="A4626" s="60">
        <v>45675</v>
      </c>
      <c r="B4626" s="56" t="s">
        <v>37</v>
      </c>
      <c r="C4626" s="61">
        <v>1</v>
      </c>
      <c r="D4626" s="56" t="str">
        <f>VLOOKUP(B4626,'P Master'!$A$1:$C$39,3,0)</f>
        <v>0-500</v>
      </c>
      <c r="E4626" s="62">
        <f>VLOOKUP(D4626,'Slabs and Cost'!$B$9:$E$12,3,0)</f>
        <v>6</v>
      </c>
      <c r="F4626" s="62">
        <f t="shared" si="72"/>
        <v>6</v>
      </c>
      <c r="G4626" s="56" t="s">
        <v>56</v>
      </c>
    </row>
    <row r="4627" spans="1:7">
      <c r="A4627" s="60">
        <v>45675</v>
      </c>
      <c r="B4627" s="56" t="s">
        <v>20</v>
      </c>
      <c r="C4627" s="61">
        <v>1</v>
      </c>
      <c r="D4627" s="56" t="str">
        <f>VLOOKUP(B4627,'P Master'!$A$1:$C$39,3,0)</f>
        <v>0-500</v>
      </c>
      <c r="E4627" s="62">
        <f>VLOOKUP(D4627,'Slabs and Cost'!$B$9:$E$12,3,0)</f>
        <v>6</v>
      </c>
      <c r="F4627" s="62">
        <f t="shared" si="72"/>
        <v>6</v>
      </c>
      <c r="G4627" s="56" t="s">
        <v>56</v>
      </c>
    </row>
    <row r="4628" spans="1:7">
      <c r="A4628" s="60">
        <v>45675</v>
      </c>
      <c r="B4628" s="56" t="s">
        <v>18</v>
      </c>
      <c r="C4628" s="61">
        <v>1</v>
      </c>
      <c r="D4628" s="56" t="str">
        <f>VLOOKUP(B4628,'P Master'!$A$1:$C$39,3,0)</f>
        <v>0-500</v>
      </c>
      <c r="E4628" s="62">
        <f>VLOOKUP(D4628,'Slabs and Cost'!$B$9:$E$12,3,0)</f>
        <v>6</v>
      </c>
      <c r="F4628" s="62">
        <f t="shared" si="72"/>
        <v>6</v>
      </c>
      <c r="G4628" s="56" t="s">
        <v>56</v>
      </c>
    </row>
    <row r="4629" spans="1:7">
      <c r="A4629" s="60">
        <v>45675</v>
      </c>
      <c r="B4629" s="56" t="s">
        <v>37</v>
      </c>
      <c r="C4629" s="61">
        <v>1</v>
      </c>
      <c r="D4629" s="56" t="str">
        <f>VLOOKUP(B4629,'P Master'!$A$1:$C$39,3,0)</f>
        <v>0-500</v>
      </c>
      <c r="E4629" s="62">
        <f>VLOOKUP(D4629,'Slabs and Cost'!$B$9:$E$12,3,0)</f>
        <v>6</v>
      </c>
      <c r="F4629" s="62">
        <f t="shared" si="72"/>
        <v>6</v>
      </c>
      <c r="G4629" s="56" t="s">
        <v>56</v>
      </c>
    </row>
    <row r="4630" spans="1:7">
      <c r="A4630" s="60">
        <v>45675</v>
      </c>
      <c r="B4630" s="56" t="s">
        <v>37</v>
      </c>
      <c r="C4630" s="61">
        <v>1</v>
      </c>
      <c r="D4630" s="56" t="str">
        <f>VLOOKUP(B4630,'P Master'!$A$1:$C$39,3,0)</f>
        <v>0-500</v>
      </c>
      <c r="E4630" s="62">
        <f>VLOOKUP(D4630,'Slabs and Cost'!$B$9:$E$12,3,0)</f>
        <v>6</v>
      </c>
      <c r="F4630" s="62">
        <f t="shared" si="72"/>
        <v>6</v>
      </c>
      <c r="G4630" s="56" t="s">
        <v>56</v>
      </c>
    </row>
    <row r="4631" spans="1:7">
      <c r="A4631" s="60">
        <v>45675</v>
      </c>
      <c r="B4631" s="56" t="s">
        <v>37</v>
      </c>
      <c r="C4631" s="61">
        <v>1</v>
      </c>
      <c r="D4631" s="56" t="str">
        <f>VLOOKUP(B4631,'P Master'!$A$1:$C$39,3,0)</f>
        <v>0-500</v>
      </c>
      <c r="E4631" s="62">
        <f>VLOOKUP(D4631,'Slabs and Cost'!$B$9:$E$12,3,0)</f>
        <v>6</v>
      </c>
      <c r="F4631" s="62">
        <f t="shared" si="72"/>
        <v>6</v>
      </c>
      <c r="G4631" s="56" t="s">
        <v>56</v>
      </c>
    </row>
    <row r="4632" spans="1:7">
      <c r="A4632" s="60">
        <v>45675</v>
      </c>
      <c r="B4632" s="56" t="s">
        <v>9</v>
      </c>
      <c r="C4632" s="61">
        <v>1</v>
      </c>
      <c r="D4632" s="56" t="str">
        <f>VLOOKUP(B4632,'P Master'!$A$1:$C$39,3,0)</f>
        <v>0-500</v>
      </c>
      <c r="E4632" s="62">
        <f>VLOOKUP(D4632,'Slabs and Cost'!$B$9:$E$12,3,0)</f>
        <v>6</v>
      </c>
      <c r="F4632" s="62">
        <f t="shared" si="72"/>
        <v>6</v>
      </c>
      <c r="G4632" s="56" t="s">
        <v>56</v>
      </c>
    </row>
    <row r="4633" spans="1:7">
      <c r="A4633" s="60">
        <v>45675</v>
      </c>
      <c r="B4633" s="56" t="s">
        <v>34</v>
      </c>
      <c r="C4633" s="61">
        <v>1</v>
      </c>
      <c r="D4633" s="56" t="str">
        <f>VLOOKUP(B4633,'P Master'!$A$1:$C$39,3,0)</f>
        <v>500-1</v>
      </c>
      <c r="E4633" s="62">
        <f>VLOOKUP(D4633,'Slabs and Cost'!$B$9:$E$12,3,0)</f>
        <v>6</v>
      </c>
      <c r="F4633" s="62">
        <f t="shared" si="72"/>
        <v>6</v>
      </c>
      <c r="G4633" s="56" t="s">
        <v>56</v>
      </c>
    </row>
    <row r="4634" spans="1:7">
      <c r="A4634" s="60">
        <v>45675</v>
      </c>
      <c r="B4634" s="56" t="s">
        <v>37</v>
      </c>
      <c r="C4634" s="61">
        <v>1</v>
      </c>
      <c r="D4634" s="56" t="str">
        <f>VLOOKUP(B4634,'P Master'!$A$1:$C$39,3,0)</f>
        <v>0-500</v>
      </c>
      <c r="E4634" s="62">
        <f>VLOOKUP(D4634,'Slabs and Cost'!$B$9:$E$12,3,0)</f>
        <v>6</v>
      </c>
      <c r="F4634" s="62">
        <f t="shared" si="72"/>
        <v>6</v>
      </c>
      <c r="G4634" s="56" t="s">
        <v>56</v>
      </c>
    </row>
    <row r="4635" spans="1:7">
      <c r="A4635" s="60">
        <v>45675</v>
      </c>
      <c r="B4635" s="56" t="s">
        <v>37</v>
      </c>
      <c r="C4635" s="61">
        <v>1</v>
      </c>
      <c r="D4635" s="56" t="str">
        <f>VLOOKUP(B4635,'P Master'!$A$1:$C$39,3,0)</f>
        <v>0-500</v>
      </c>
      <c r="E4635" s="62">
        <f>VLOOKUP(D4635,'Slabs and Cost'!$B$9:$E$12,3,0)</f>
        <v>6</v>
      </c>
      <c r="F4635" s="62">
        <f t="shared" si="72"/>
        <v>6</v>
      </c>
      <c r="G4635" s="56" t="s">
        <v>56</v>
      </c>
    </row>
    <row r="4636" spans="1:7">
      <c r="A4636" s="60">
        <v>45675</v>
      </c>
      <c r="B4636" s="56" t="s">
        <v>16</v>
      </c>
      <c r="C4636" s="61">
        <v>1</v>
      </c>
      <c r="D4636" s="56" t="str">
        <f>VLOOKUP(B4636,'P Master'!$A$1:$C$39,3,0)</f>
        <v>0-500</v>
      </c>
      <c r="E4636" s="62">
        <f>VLOOKUP(D4636,'Slabs and Cost'!$B$9:$E$12,3,0)</f>
        <v>6</v>
      </c>
      <c r="F4636" s="62">
        <f t="shared" si="72"/>
        <v>6</v>
      </c>
      <c r="G4636" s="56" t="s">
        <v>56</v>
      </c>
    </row>
    <row r="4637" spans="1:7">
      <c r="A4637" s="60">
        <v>45675</v>
      </c>
      <c r="B4637" s="56" t="s">
        <v>37</v>
      </c>
      <c r="C4637" s="61">
        <v>1</v>
      </c>
      <c r="D4637" s="56" t="str">
        <f>VLOOKUP(B4637,'P Master'!$A$1:$C$39,3,0)</f>
        <v>0-500</v>
      </c>
      <c r="E4637" s="62">
        <f>VLOOKUP(D4637,'Slabs and Cost'!$B$9:$E$12,3,0)</f>
        <v>6</v>
      </c>
      <c r="F4637" s="62">
        <f t="shared" si="72"/>
        <v>6</v>
      </c>
      <c r="G4637" s="56" t="s">
        <v>56</v>
      </c>
    </row>
    <row r="4638" spans="1:7">
      <c r="A4638" s="60">
        <v>45675</v>
      </c>
      <c r="B4638" s="56" t="s">
        <v>16</v>
      </c>
      <c r="C4638" s="61">
        <v>1</v>
      </c>
      <c r="D4638" s="56" t="str">
        <f>VLOOKUP(B4638,'P Master'!$A$1:$C$39,3,0)</f>
        <v>0-500</v>
      </c>
      <c r="E4638" s="62">
        <f>VLOOKUP(D4638,'Slabs and Cost'!$B$9:$E$12,3,0)</f>
        <v>6</v>
      </c>
      <c r="F4638" s="62">
        <f t="shared" si="72"/>
        <v>6</v>
      </c>
      <c r="G4638" s="56" t="s">
        <v>56</v>
      </c>
    </row>
    <row r="4639" spans="1:7">
      <c r="A4639" s="60">
        <v>45675</v>
      </c>
      <c r="B4639" s="56" t="s">
        <v>18</v>
      </c>
      <c r="C4639" s="61">
        <v>1</v>
      </c>
      <c r="D4639" s="56" t="str">
        <f>VLOOKUP(B4639,'P Master'!$A$1:$C$39,3,0)</f>
        <v>0-500</v>
      </c>
      <c r="E4639" s="62">
        <f>VLOOKUP(D4639,'Slabs and Cost'!$B$9:$E$12,3,0)</f>
        <v>6</v>
      </c>
      <c r="F4639" s="62">
        <f t="shared" si="72"/>
        <v>6</v>
      </c>
      <c r="G4639" s="56" t="s">
        <v>56</v>
      </c>
    </row>
    <row r="4640" spans="1:7">
      <c r="A4640" s="60">
        <v>45675</v>
      </c>
      <c r="B4640" s="56" t="s">
        <v>46</v>
      </c>
      <c r="C4640" s="61">
        <v>1</v>
      </c>
      <c r="D4640" s="56" t="str">
        <f>VLOOKUP(B4640,'P Master'!$A$1:$C$39,3,0)</f>
        <v>0-500</v>
      </c>
      <c r="E4640" s="62">
        <f>VLOOKUP(D4640,'Slabs and Cost'!$B$9:$E$12,3,0)</f>
        <v>6</v>
      </c>
      <c r="F4640" s="62">
        <f t="shared" si="72"/>
        <v>6</v>
      </c>
      <c r="G4640" s="56" t="s">
        <v>56</v>
      </c>
    </row>
    <row r="4641" spans="1:7">
      <c r="A4641" s="60">
        <v>45675</v>
      </c>
      <c r="B4641" s="56" t="s">
        <v>37</v>
      </c>
      <c r="C4641" s="61">
        <v>1</v>
      </c>
      <c r="D4641" s="56" t="str">
        <f>VLOOKUP(B4641,'P Master'!$A$1:$C$39,3,0)</f>
        <v>0-500</v>
      </c>
      <c r="E4641" s="62">
        <f>VLOOKUP(D4641,'Slabs and Cost'!$B$9:$E$12,3,0)</f>
        <v>6</v>
      </c>
      <c r="F4641" s="62">
        <f t="shared" si="72"/>
        <v>6</v>
      </c>
      <c r="G4641" s="56" t="s">
        <v>56</v>
      </c>
    </row>
    <row r="4642" spans="1:7">
      <c r="A4642" s="60">
        <v>45675</v>
      </c>
      <c r="B4642" s="56" t="s">
        <v>37</v>
      </c>
      <c r="C4642" s="61">
        <v>1</v>
      </c>
      <c r="D4642" s="56" t="str">
        <f>VLOOKUP(B4642,'P Master'!$A$1:$C$39,3,0)</f>
        <v>0-500</v>
      </c>
      <c r="E4642" s="62">
        <f>VLOOKUP(D4642,'Slabs and Cost'!$B$9:$E$12,3,0)</f>
        <v>6</v>
      </c>
      <c r="F4642" s="62">
        <f t="shared" si="72"/>
        <v>6</v>
      </c>
      <c r="G4642" s="56" t="s">
        <v>56</v>
      </c>
    </row>
    <row r="4643" spans="1:7">
      <c r="A4643" s="60">
        <v>45675</v>
      </c>
      <c r="B4643" s="56" t="s">
        <v>16</v>
      </c>
      <c r="C4643" s="61">
        <v>1</v>
      </c>
      <c r="D4643" s="56" t="str">
        <f>VLOOKUP(B4643,'P Master'!$A$1:$C$39,3,0)</f>
        <v>0-500</v>
      </c>
      <c r="E4643" s="62">
        <f>VLOOKUP(D4643,'Slabs and Cost'!$B$9:$E$12,3,0)</f>
        <v>6</v>
      </c>
      <c r="F4643" s="62">
        <f t="shared" si="72"/>
        <v>6</v>
      </c>
      <c r="G4643" s="56" t="s">
        <v>56</v>
      </c>
    </row>
    <row r="4644" spans="1:7">
      <c r="A4644" s="60">
        <v>45675</v>
      </c>
      <c r="B4644" s="56" t="s">
        <v>37</v>
      </c>
      <c r="C4644" s="61">
        <v>1</v>
      </c>
      <c r="D4644" s="56" t="str">
        <f>VLOOKUP(B4644,'P Master'!$A$1:$C$39,3,0)</f>
        <v>0-500</v>
      </c>
      <c r="E4644" s="62">
        <f>VLOOKUP(D4644,'Slabs and Cost'!$B$9:$E$12,3,0)</f>
        <v>6</v>
      </c>
      <c r="F4644" s="62">
        <f t="shared" si="72"/>
        <v>6</v>
      </c>
      <c r="G4644" s="56" t="s">
        <v>56</v>
      </c>
    </row>
    <row r="4645" spans="1:7">
      <c r="A4645" s="60">
        <v>45675</v>
      </c>
      <c r="B4645" s="56" t="s">
        <v>46</v>
      </c>
      <c r="C4645" s="61">
        <v>1</v>
      </c>
      <c r="D4645" s="56" t="str">
        <f>VLOOKUP(B4645,'P Master'!$A$1:$C$39,3,0)</f>
        <v>0-500</v>
      </c>
      <c r="E4645" s="62">
        <f>VLOOKUP(D4645,'Slabs and Cost'!$B$9:$E$12,3,0)</f>
        <v>6</v>
      </c>
      <c r="F4645" s="62">
        <f t="shared" si="72"/>
        <v>6</v>
      </c>
      <c r="G4645" s="56" t="s">
        <v>56</v>
      </c>
    </row>
    <row r="4646" spans="1:7">
      <c r="A4646" s="60">
        <v>45675</v>
      </c>
      <c r="B4646" s="56" t="s">
        <v>16</v>
      </c>
      <c r="C4646" s="61">
        <v>1</v>
      </c>
      <c r="D4646" s="56" t="str">
        <f>VLOOKUP(B4646,'P Master'!$A$1:$C$39,3,0)</f>
        <v>0-500</v>
      </c>
      <c r="E4646" s="62">
        <f>VLOOKUP(D4646,'Slabs and Cost'!$B$9:$E$12,3,0)</f>
        <v>6</v>
      </c>
      <c r="F4646" s="62">
        <f t="shared" si="72"/>
        <v>6</v>
      </c>
      <c r="G4646" s="56" t="s">
        <v>56</v>
      </c>
    </row>
    <row r="4647" spans="1:7">
      <c r="A4647" s="60">
        <v>45675</v>
      </c>
      <c r="B4647" s="56" t="s">
        <v>18</v>
      </c>
      <c r="C4647" s="61">
        <v>1</v>
      </c>
      <c r="D4647" s="56" t="str">
        <f>VLOOKUP(B4647,'P Master'!$A$1:$C$39,3,0)</f>
        <v>0-500</v>
      </c>
      <c r="E4647" s="62">
        <f>VLOOKUP(D4647,'Slabs and Cost'!$B$9:$E$12,3,0)</f>
        <v>6</v>
      </c>
      <c r="F4647" s="62">
        <f t="shared" si="72"/>
        <v>6</v>
      </c>
      <c r="G4647" s="56" t="s">
        <v>56</v>
      </c>
    </row>
    <row r="4648" spans="1:7">
      <c r="A4648" s="60">
        <v>45675</v>
      </c>
      <c r="B4648" s="56" t="s">
        <v>46</v>
      </c>
      <c r="C4648" s="61">
        <v>1</v>
      </c>
      <c r="D4648" s="56" t="str">
        <f>VLOOKUP(B4648,'P Master'!$A$1:$C$39,3,0)</f>
        <v>0-500</v>
      </c>
      <c r="E4648" s="62">
        <f>VLOOKUP(D4648,'Slabs and Cost'!$B$9:$E$12,3,0)</f>
        <v>6</v>
      </c>
      <c r="F4648" s="62">
        <f t="shared" si="72"/>
        <v>6</v>
      </c>
      <c r="G4648" s="56" t="s">
        <v>56</v>
      </c>
    </row>
    <row r="4649" spans="1:7">
      <c r="A4649" s="60">
        <v>45675</v>
      </c>
      <c r="B4649" s="56" t="s">
        <v>16</v>
      </c>
      <c r="C4649" s="61">
        <v>1</v>
      </c>
      <c r="D4649" s="56" t="str">
        <f>VLOOKUP(B4649,'P Master'!$A$1:$C$39,3,0)</f>
        <v>0-500</v>
      </c>
      <c r="E4649" s="62">
        <f>VLOOKUP(D4649,'Slabs and Cost'!$B$9:$E$12,3,0)</f>
        <v>6</v>
      </c>
      <c r="F4649" s="62">
        <f t="shared" si="72"/>
        <v>6</v>
      </c>
      <c r="G4649" s="56" t="s">
        <v>56</v>
      </c>
    </row>
    <row r="4650" spans="1:7">
      <c r="A4650" s="60">
        <v>45675</v>
      </c>
      <c r="B4650" s="56" t="s">
        <v>39</v>
      </c>
      <c r="C4650" s="61">
        <v>1</v>
      </c>
      <c r="D4650" s="56" t="str">
        <f>VLOOKUP(B4650,'P Master'!$A$1:$C$39,3,0)</f>
        <v>0-500</v>
      </c>
      <c r="E4650" s="62">
        <f>VLOOKUP(D4650,'Slabs and Cost'!$B$9:$E$12,3,0)</f>
        <v>6</v>
      </c>
      <c r="F4650" s="62">
        <f t="shared" si="72"/>
        <v>6</v>
      </c>
      <c r="G4650" s="56" t="s">
        <v>56</v>
      </c>
    </row>
    <row r="4651" spans="1:7">
      <c r="A4651" s="60">
        <v>45675</v>
      </c>
      <c r="B4651" s="56" t="s">
        <v>31</v>
      </c>
      <c r="C4651" s="61">
        <v>1</v>
      </c>
      <c r="D4651" s="56" t="str">
        <f>VLOOKUP(B4651,'P Master'!$A$1:$C$39,3,0)</f>
        <v>500-1</v>
      </c>
      <c r="E4651" s="62">
        <f>VLOOKUP(D4651,'Slabs and Cost'!$B$9:$E$12,3,0)</f>
        <v>6</v>
      </c>
      <c r="F4651" s="62">
        <f t="shared" si="72"/>
        <v>6</v>
      </c>
      <c r="G4651" s="56" t="s">
        <v>56</v>
      </c>
    </row>
    <row r="4652" spans="1:7">
      <c r="A4652" s="60">
        <v>45675</v>
      </c>
      <c r="B4652" s="56" t="s">
        <v>37</v>
      </c>
      <c r="C4652" s="61">
        <v>1</v>
      </c>
      <c r="D4652" s="56" t="str">
        <f>VLOOKUP(B4652,'P Master'!$A$1:$C$39,3,0)</f>
        <v>0-500</v>
      </c>
      <c r="E4652" s="62">
        <f>VLOOKUP(D4652,'Slabs and Cost'!$B$9:$E$12,3,0)</f>
        <v>6</v>
      </c>
      <c r="F4652" s="62">
        <f t="shared" si="72"/>
        <v>6</v>
      </c>
      <c r="G4652" s="56" t="s">
        <v>56</v>
      </c>
    </row>
    <row r="4653" spans="1:7">
      <c r="A4653" s="60">
        <v>45675</v>
      </c>
      <c r="B4653" s="56" t="s">
        <v>37</v>
      </c>
      <c r="C4653" s="61">
        <v>1</v>
      </c>
      <c r="D4653" s="56" t="str">
        <f>VLOOKUP(B4653,'P Master'!$A$1:$C$39,3,0)</f>
        <v>0-500</v>
      </c>
      <c r="E4653" s="62">
        <f>VLOOKUP(D4653,'Slabs and Cost'!$B$9:$E$12,3,0)</f>
        <v>6</v>
      </c>
      <c r="F4653" s="62">
        <f t="shared" si="72"/>
        <v>6</v>
      </c>
      <c r="G4653" s="56" t="s">
        <v>56</v>
      </c>
    </row>
    <row r="4654" spans="1:7">
      <c r="A4654" s="60">
        <v>45675</v>
      </c>
      <c r="B4654" s="56" t="s">
        <v>21</v>
      </c>
      <c r="C4654" s="61">
        <v>1</v>
      </c>
      <c r="D4654" s="56" t="str">
        <f>VLOOKUP(B4654,'P Master'!$A$1:$C$39,3,0)</f>
        <v>1-2</v>
      </c>
      <c r="E4654" s="62">
        <f>VLOOKUP(D4654,'Slabs and Cost'!$B$9:$E$12,3,0)</f>
        <v>7.2</v>
      </c>
      <c r="F4654" s="62">
        <f t="shared" si="72"/>
        <v>7.2</v>
      </c>
      <c r="G4654" s="56" t="s">
        <v>56</v>
      </c>
    </row>
    <row r="4655" spans="1:7">
      <c r="A4655" s="60">
        <v>45675</v>
      </c>
      <c r="B4655" s="56" t="s">
        <v>37</v>
      </c>
      <c r="C4655" s="61">
        <v>1</v>
      </c>
      <c r="D4655" s="56" t="str">
        <f>VLOOKUP(B4655,'P Master'!$A$1:$C$39,3,0)</f>
        <v>0-500</v>
      </c>
      <c r="E4655" s="62">
        <f>VLOOKUP(D4655,'Slabs and Cost'!$B$9:$E$12,3,0)</f>
        <v>6</v>
      </c>
      <c r="F4655" s="62">
        <f t="shared" si="72"/>
        <v>6</v>
      </c>
      <c r="G4655" s="56" t="s">
        <v>56</v>
      </c>
    </row>
    <row r="4656" spans="1:7">
      <c r="A4656" s="60">
        <v>45675</v>
      </c>
      <c r="B4656" s="56" t="s">
        <v>16</v>
      </c>
      <c r="C4656" s="61">
        <v>1</v>
      </c>
      <c r="D4656" s="56" t="str">
        <f>VLOOKUP(B4656,'P Master'!$A$1:$C$39,3,0)</f>
        <v>0-500</v>
      </c>
      <c r="E4656" s="62">
        <f>VLOOKUP(D4656,'Slabs and Cost'!$B$9:$E$12,3,0)</f>
        <v>6</v>
      </c>
      <c r="F4656" s="62">
        <f t="shared" si="72"/>
        <v>6</v>
      </c>
      <c r="G4656" s="56" t="s">
        <v>56</v>
      </c>
    </row>
    <row r="4657" spans="1:7">
      <c r="A4657" s="60">
        <v>45675</v>
      </c>
      <c r="B4657" s="56" t="s">
        <v>18</v>
      </c>
      <c r="C4657" s="61">
        <v>1</v>
      </c>
      <c r="D4657" s="56" t="str">
        <f>VLOOKUP(B4657,'P Master'!$A$1:$C$39,3,0)</f>
        <v>0-500</v>
      </c>
      <c r="E4657" s="62">
        <f>VLOOKUP(D4657,'Slabs and Cost'!$B$9:$E$12,3,0)</f>
        <v>6</v>
      </c>
      <c r="F4657" s="62">
        <f t="shared" si="72"/>
        <v>6</v>
      </c>
      <c r="G4657" s="56" t="s">
        <v>56</v>
      </c>
    </row>
    <row r="4658" spans="1:7">
      <c r="A4658" s="60">
        <v>45675</v>
      </c>
      <c r="B4658" s="56" t="s">
        <v>37</v>
      </c>
      <c r="C4658" s="61">
        <v>1</v>
      </c>
      <c r="D4658" s="56" t="str">
        <f>VLOOKUP(B4658,'P Master'!$A$1:$C$39,3,0)</f>
        <v>0-500</v>
      </c>
      <c r="E4658" s="62">
        <f>VLOOKUP(D4658,'Slabs and Cost'!$B$9:$E$12,3,0)</f>
        <v>6</v>
      </c>
      <c r="F4658" s="62">
        <f t="shared" si="72"/>
        <v>6</v>
      </c>
      <c r="G4658" s="56" t="s">
        <v>56</v>
      </c>
    </row>
    <row r="4659" spans="1:7">
      <c r="A4659" s="60">
        <v>45675</v>
      </c>
      <c r="B4659" s="56" t="s">
        <v>37</v>
      </c>
      <c r="C4659" s="61">
        <v>1</v>
      </c>
      <c r="D4659" s="56" t="str">
        <f>VLOOKUP(B4659,'P Master'!$A$1:$C$39,3,0)</f>
        <v>0-500</v>
      </c>
      <c r="E4659" s="62">
        <f>VLOOKUP(D4659,'Slabs and Cost'!$B$9:$E$12,3,0)</f>
        <v>6</v>
      </c>
      <c r="F4659" s="62">
        <f t="shared" si="72"/>
        <v>6</v>
      </c>
      <c r="G4659" s="56" t="s">
        <v>56</v>
      </c>
    </row>
    <row r="4660" spans="1:7">
      <c r="A4660" s="60">
        <v>45675</v>
      </c>
      <c r="B4660" s="56" t="s">
        <v>37</v>
      </c>
      <c r="C4660" s="61">
        <v>1</v>
      </c>
      <c r="D4660" s="56" t="str">
        <f>VLOOKUP(B4660,'P Master'!$A$1:$C$39,3,0)</f>
        <v>0-500</v>
      </c>
      <c r="E4660" s="62">
        <f>VLOOKUP(D4660,'Slabs and Cost'!$B$9:$E$12,3,0)</f>
        <v>6</v>
      </c>
      <c r="F4660" s="62">
        <f t="shared" si="72"/>
        <v>6</v>
      </c>
      <c r="G4660" s="56" t="s">
        <v>56</v>
      </c>
    </row>
    <row r="4661" spans="1:7">
      <c r="A4661" s="60">
        <v>45675</v>
      </c>
      <c r="B4661" s="56" t="s">
        <v>37</v>
      </c>
      <c r="C4661" s="61">
        <v>1</v>
      </c>
      <c r="D4661" s="56" t="str">
        <f>VLOOKUP(B4661,'P Master'!$A$1:$C$39,3,0)</f>
        <v>0-500</v>
      </c>
      <c r="E4661" s="62">
        <f>VLOOKUP(D4661,'Slabs and Cost'!$B$9:$E$12,3,0)</f>
        <v>6</v>
      </c>
      <c r="F4661" s="62">
        <f t="shared" si="72"/>
        <v>6</v>
      </c>
      <c r="G4661" s="56" t="s">
        <v>56</v>
      </c>
    </row>
    <row r="4662" spans="1:7">
      <c r="A4662" s="60">
        <v>45675</v>
      </c>
      <c r="B4662" s="56" t="s">
        <v>37</v>
      </c>
      <c r="C4662" s="61">
        <v>1</v>
      </c>
      <c r="D4662" s="56" t="str">
        <f>VLOOKUP(B4662,'P Master'!$A$1:$C$39,3,0)</f>
        <v>0-500</v>
      </c>
      <c r="E4662" s="62">
        <f>VLOOKUP(D4662,'Slabs and Cost'!$B$9:$E$12,3,0)</f>
        <v>6</v>
      </c>
      <c r="F4662" s="62">
        <f t="shared" si="72"/>
        <v>6</v>
      </c>
      <c r="G4662" s="56" t="s">
        <v>56</v>
      </c>
    </row>
    <row r="4663" spans="1:7">
      <c r="A4663" s="60">
        <v>45675</v>
      </c>
      <c r="B4663" s="56" t="s">
        <v>37</v>
      </c>
      <c r="C4663" s="61">
        <v>1</v>
      </c>
      <c r="D4663" s="56" t="str">
        <f>VLOOKUP(B4663,'P Master'!$A$1:$C$39,3,0)</f>
        <v>0-500</v>
      </c>
      <c r="E4663" s="62">
        <f>VLOOKUP(D4663,'Slabs and Cost'!$B$9:$E$12,3,0)</f>
        <v>6</v>
      </c>
      <c r="F4663" s="62">
        <f t="shared" si="72"/>
        <v>6</v>
      </c>
      <c r="G4663" s="56" t="s">
        <v>56</v>
      </c>
    </row>
    <row r="4664" spans="1:7">
      <c r="A4664" s="60">
        <v>45675</v>
      </c>
      <c r="B4664" s="56" t="s">
        <v>16</v>
      </c>
      <c r="C4664" s="61">
        <v>1</v>
      </c>
      <c r="D4664" s="56" t="str">
        <f>VLOOKUP(B4664,'P Master'!$A$1:$C$39,3,0)</f>
        <v>0-500</v>
      </c>
      <c r="E4664" s="62">
        <f>VLOOKUP(D4664,'Slabs and Cost'!$B$9:$E$12,3,0)</f>
        <v>6</v>
      </c>
      <c r="F4664" s="62">
        <f t="shared" si="72"/>
        <v>6</v>
      </c>
      <c r="G4664" s="56" t="s">
        <v>56</v>
      </c>
    </row>
    <row r="4665" spans="1:7">
      <c r="A4665" s="60">
        <v>45675</v>
      </c>
      <c r="B4665" s="56" t="s">
        <v>37</v>
      </c>
      <c r="C4665" s="61">
        <v>1</v>
      </c>
      <c r="D4665" s="56" t="str">
        <f>VLOOKUP(B4665,'P Master'!$A$1:$C$39,3,0)</f>
        <v>0-500</v>
      </c>
      <c r="E4665" s="62">
        <f>VLOOKUP(D4665,'Slabs and Cost'!$B$9:$E$12,3,0)</f>
        <v>6</v>
      </c>
      <c r="F4665" s="62">
        <f t="shared" si="72"/>
        <v>6</v>
      </c>
      <c r="G4665" s="56" t="s">
        <v>56</v>
      </c>
    </row>
    <row r="4666" spans="1:7">
      <c r="A4666" s="60">
        <v>45675</v>
      </c>
      <c r="B4666" s="56" t="s">
        <v>16</v>
      </c>
      <c r="C4666" s="61">
        <v>1</v>
      </c>
      <c r="D4666" s="56" t="str">
        <f>VLOOKUP(B4666,'P Master'!$A$1:$C$39,3,0)</f>
        <v>0-500</v>
      </c>
      <c r="E4666" s="62">
        <f>VLOOKUP(D4666,'Slabs and Cost'!$B$9:$E$12,3,0)</f>
        <v>6</v>
      </c>
      <c r="F4666" s="62">
        <f t="shared" si="72"/>
        <v>6</v>
      </c>
      <c r="G4666" s="56" t="s">
        <v>56</v>
      </c>
    </row>
    <row r="4667" spans="1:7">
      <c r="A4667" s="60">
        <v>45675</v>
      </c>
      <c r="B4667" s="56" t="s">
        <v>16</v>
      </c>
      <c r="C4667" s="61">
        <v>1</v>
      </c>
      <c r="D4667" s="56" t="str">
        <f>VLOOKUP(B4667,'P Master'!$A$1:$C$39,3,0)</f>
        <v>0-500</v>
      </c>
      <c r="E4667" s="62">
        <f>VLOOKUP(D4667,'Slabs and Cost'!$B$9:$E$12,3,0)</f>
        <v>6</v>
      </c>
      <c r="F4667" s="62">
        <f t="shared" si="72"/>
        <v>6</v>
      </c>
      <c r="G4667" s="56" t="s">
        <v>56</v>
      </c>
    </row>
    <row r="4668" spans="1:7">
      <c r="A4668" s="60">
        <v>45675</v>
      </c>
      <c r="B4668" s="56" t="s">
        <v>20</v>
      </c>
      <c r="C4668" s="61">
        <v>1</v>
      </c>
      <c r="D4668" s="56" t="str">
        <f>VLOOKUP(B4668,'P Master'!$A$1:$C$39,3,0)</f>
        <v>0-500</v>
      </c>
      <c r="E4668" s="62">
        <f>VLOOKUP(D4668,'Slabs and Cost'!$B$9:$E$12,3,0)</f>
        <v>6</v>
      </c>
      <c r="F4668" s="62">
        <f t="shared" si="72"/>
        <v>6</v>
      </c>
      <c r="G4668" s="56" t="s">
        <v>56</v>
      </c>
    </row>
    <row r="4669" spans="1:7">
      <c r="A4669" s="60">
        <v>45675</v>
      </c>
      <c r="B4669" s="56" t="s">
        <v>37</v>
      </c>
      <c r="C4669" s="61">
        <v>1</v>
      </c>
      <c r="D4669" s="56" t="str">
        <f>VLOOKUP(B4669,'P Master'!$A$1:$C$39,3,0)</f>
        <v>0-500</v>
      </c>
      <c r="E4669" s="62">
        <f>VLOOKUP(D4669,'Slabs and Cost'!$B$9:$E$12,3,0)</f>
        <v>6</v>
      </c>
      <c r="F4669" s="62">
        <f t="shared" si="72"/>
        <v>6</v>
      </c>
      <c r="G4669" s="56" t="s">
        <v>56</v>
      </c>
    </row>
    <row r="4670" spans="1:7">
      <c r="A4670" s="60">
        <v>45675</v>
      </c>
      <c r="B4670" s="56" t="s">
        <v>12</v>
      </c>
      <c r="C4670" s="61">
        <v>1</v>
      </c>
      <c r="D4670" s="56" t="str">
        <f>VLOOKUP(B4670,'P Master'!$A$1:$C$39,3,0)</f>
        <v>0-500</v>
      </c>
      <c r="E4670" s="62">
        <f>VLOOKUP(D4670,'Slabs and Cost'!$B$9:$E$12,3,0)</f>
        <v>6</v>
      </c>
      <c r="F4670" s="62">
        <f t="shared" si="72"/>
        <v>6</v>
      </c>
      <c r="G4670" s="56" t="s">
        <v>56</v>
      </c>
    </row>
    <row r="4671" spans="1:7">
      <c r="A4671" s="60">
        <v>45675</v>
      </c>
      <c r="B4671" s="56" t="s">
        <v>37</v>
      </c>
      <c r="C4671" s="61">
        <v>1</v>
      </c>
      <c r="D4671" s="56" t="str">
        <f>VLOOKUP(B4671,'P Master'!$A$1:$C$39,3,0)</f>
        <v>0-500</v>
      </c>
      <c r="E4671" s="62">
        <f>VLOOKUP(D4671,'Slabs and Cost'!$B$9:$E$12,3,0)</f>
        <v>6</v>
      </c>
      <c r="F4671" s="62">
        <f t="shared" si="72"/>
        <v>6</v>
      </c>
      <c r="G4671" s="56" t="s">
        <v>56</v>
      </c>
    </row>
    <row r="4672" spans="1:7">
      <c r="A4672" s="60">
        <v>45675</v>
      </c>
      <c r="B4672" s="56" t="s">
        <v>37</v>
      </c>
      <c r="C4672" s="61">
        <v>1</v>
      </c>
      <c r="D4672" s="56" t="str">
        <f>VLOOKUP(B4672,'P Master'!$A$1:$C$39,3,0)</f>
        <v>0-500</v>
      </c>
      <c r="E4672" s="62">
        <f>VLOOKUP(D4672,'Slabs and Cost'!$B$9:$E$12,3,0)</f>
        <v>6</v>
      </c>
      <c r="F4672" s="62">
        <f t="shared" si="72"/>
        <v>6</v>
      </c>
      <c r="G4672" s="56" t="s">
        <v>56</v>
      </c>
    </row>
    <row r="4673" spans="1:7">
      <c r="A4673" s="60">
        <v>45675</v>
      </c>
      <c r="B4673" s="56" t="s">
        <v>32</v>
      </c>
      <c r="C4673" s="61">
        <v>1</v>
      </c>
      <c r="D4673" s="56" t="str">
        <f>VLOOKUP(B4673,'P Master'!$A$1:$C$39,3,0)</f>
        <v>0-500</v>
      </c>
      <c r="E4673" s="62">
        <f>VLOOKUP(D4673,'Slabs and Cost'!$B$9:$E$12,3,0)</f>
        <v>6</v>
      </c>
      <c r="F4673" s="62">
        <f t="shared" si="72"/>
        <v>6</v>
      </c>
      <c r="G4673" s="56" t="s">
        <v>56</v>
      </c>
    </row>
    <row r="4674" spans="1:7">
      <c r="A4674" s="60">
        <v>45675</v>
      </c>
      <c r="B4674" s="56" t="s">
        <v>46</v>
      </c>
      <c r="C4674" s="61">
        <v>1</v>
      </c>
      <c r="D4674" s="56" t="str">
        <f>VLOOKUP(B4674,'P Master'!$A$1:$C$39,3,0)</f>
        <v>0-500</v>
      </c>
      <c r="E4674" s="62">
        <f>VLOOKUP(D4674,'Slabs and Cost'!$B$9:$E$12,3,0)</f>
        <v>6</v>
      </c>
      <c r="F4674" s="62">
        <f t="shared" ref="F4674:F4737" si="73">C4674*E4674</f>
        <v>6</v>
      </c>
      <c r="G4674" s="56" t="s">
        <v>56</v>
      </c>
    </row>
    <row r="4675" spans="1:7">
      <c r="A4675" s="60">
        <v>45675</v>
      </c>
      <c r="B4675" s="56" t="s">
        <v>20</v>
      </c>
      <c r="C4675" s="61">
        <v>1</v>
      </c>
      <c r="D4675" s="56" t="str">
        <f>VLOOKUP(B4675,'P Master'!$A$1:$C$39,3,0)</f>
        <v>0-500</v>
      </c>
      <c r="E4675" s="62">
        <f>VLOOKUP(D4675,'Slabs and Cost'!$B$9:$E$12,3,0)</f>
        <v>6</v>
      </c>
      <c r="F4675" s="62">
        <f t="shared" si="73"/>
        <v>6</v>
      </c>
      <c r="G4675" s="56" t="s">
        <v>56</v>
      </c>
    </row>
    <row r="4676" spans="1:7">
      <c r="A4676" s="60">
        <v>45675</v>
      </c>
      <c r="B4676" s="56" t="s">
        <v>32</v>
      </c>
      <c r="C4676" s="61">
        <v>1</v>
      </c>
      <c r="D4676" s="56" t="str">
        <f>VLOOKUP(B4676,'P Master'!$A$1:$C$39,3,0)</f>
        <v>0-500</v>
      </c>
      <c r="E4676" s="62">
        <f>VLOOKUP(D4676,'Slabs and Cost'!$B$9:$E$12,3,0)</f>
        <v>6</v>
      </c>
      <c r="F4676" s="62">
        <f t="shared" si="73"/>
        <v>6</v>
      </c>
      <c r="G4676" s="56" t="s">
        <v>56</v>
      </c>
    </row>
    <row r="4677" spans="1:7">
      <c r="A4677" s="60">
        <v>45675</v>
      </c>
      <c r="B4677" s="56" t="s">
        <v>46</v>
      </c>
      <c r="C4677" s="61">
        <v>1</v>
      </c>
      <c r="D4677" s="56" t="str">
        <f>VLOOKUP(B4677,'P Master'!$A$1:$C$39,3,0)</f>
        <v>0-500</v>
      </c>
      <c r="E4677" s="62">
        <f>VLOOKUP(D4677,'Slabs and Cost'!$B$9:$E$12,3,0)</f>
        <v>6</v>
      </c>
      <c r="F4677" s="62">
        <f t="shared" si="73"/>
        <v>6</v>
      </c>
      <c r="G4677" s="56" t="s">
        <v>56</v>
      </c>
    </row>
    <row r="4678" spans="1:7">
      <c r="A4678" s="60">
        <v>45675</v>
      </c>
      <c r="B4678" s="56" t="s">
        <v>37</v>
      </c>
      <c r="C4678" s="61">
        <v>1</v>
      </c>
      <c r="D4678" s="56" t="str">
        <f>VLOOKUP(B4678,'P Master'!$A$1:$C$39,3,0)</f>
        <v>0-500</v>
      </c>
      <c r="E4678" s="62">
        <f>VLOOKUP(D4678,'Slabs and Cost'!$B$9:$E$12,3,0)</f>
        <v>6</v>
      </c>
      <c r="F4678" s="62">
        <f t="shared" si="73"/>
        <v>6</v>
      </c>
      <c r="G4678" s="56" t="s">
        <v>56</v>
      </c>
    </row>
    <row r="4679" spans="1:7">
      <c r="A4679" s="60">
        <v>45675</v>
      </c>
      <c r="B4679" s="56" t="s">
        <v>37</v>
      </c>
      <c r="C4679" s="61">
        <v>1</v>
      </c>
      <c r="D4679" s="56" t="str">
        <f>VLOOKUP(B4679,'P Master'!$A$1:$C$39,3,0)</f>
        <v>0-500</v>
      </c>
      <c r="E4679" s="62">
        <f>VLOOKUP(D4679,'Slabs and Cost'!$B$9:$E$12,3,0)</f>
        <v>6</v>
      </c>
      <c r="F4679" s="62">
        <f t="shared" si="73"/>
        <v>6</v>
      </c>
      <c r="G4679" s="56" t="s">
        <v>56</v>
      </c>
    </row>
    <row r="4680" spans="1:7">
      <c r="A4680" s="60">
        <v>45675</v>
      </c>
      <c r="B4680" s="56" t="s">
        <v>18</v>
      </c>
      <c r="C4680" s="61">
        <v>1</v>
      </c>
      <c r="D4680" s="56" t="str">
        <f>VLOOKUP(B4680,'P Master'!$A$1:$C$39,3,0)</f>
        <v>0-500</v>
      </c>
      <c r="E4680" s="62">
        <f>VLOOKUP(D4680,'Slabs and Cost'!$B$9:$E$12,3,0)</f>
        <v>6</v>
      </c>
      <c r="F4680" s="62">
        <f t="shared" si="73"/>
        <v>6</v>
      </c>
      <c r="G4680" s="56" t="s">
        <v>56</v>
      </c>
    </row>
    <row r="4681" spans="1:7">
      <c r="A4681" s="60">
        <v>45675</v>
      </c>
      <c r="B4681" s="56" t="s">
        <v>20</v>
      </c>
      <c r="C4681" s="61">
        <v>1</v>
      </c>
      <c r="D4681" s="56" t="str">
        <f>VLOOKUP(B4681,'P Master'!$A$1:$C$39,3,0)</f>
        <v>0-500</v>
      </c>
      <c r="E4681" s="62">
        <f>VLOOKUP(D4681,'Slabs and Cost'!$B$9:$E$12,3,0)</f>
        <v>6</v>
      </c>
      <c r="F4681" s="62">
        <f t="shared" si="73"/>
        <v>6</v>
      </c>
      <c r="G4681" s="56" t="s">
        <v>56</v>
      </c>
    </row>
    <row r="4682" spans="1:7">
      <c r="A4682" s="60">
        <v>45675</v>
      </c>
      <c r="B4682" s="56" t="s">
        <v>37</v>
      </c>
      <c r="C4682" s="61">
        <v>1</v>
      </c>
      <c r="D4682" s="56" t="str">
        <f>VLOOKUP(B4682,'P Master'!$A$1:$C$39,3,0)</f>
        <v>0-500</v>
      </c>
      <c r="E4682" s="62">
        <f>VLOOKUP(D4682,'Slabs and Cost'!$B$9:$E$12,3,0)</f>
        <v>6</v>
      </c>
      <c r="F4682" s="62">
        <f t="shared" si="73"/>
        <v>6</v>
      </c>
      <c r="G4682" s="56" t="s">
        <v>56</v>
      </c>
    </row>
    <row r="4683" spans="1:7">
      <c r="A4683" s="60">
        <v>45675</v>
      </c>
      <c r="B4683" s="56" t="s">
        <v>37</v>
      </c>
      <c r="C4683" s="61">
        <v>1</v>
      </c>
      <c r="D4683" s="56" t="str">
        <f>VLOOKUP(B4683,'P Master'!$A$1:$C$39,3,0)</f>
        <v>0-500</v>
      </c>
      <c r="E4683" s="62">
        <f>VLOOKUP(D4683,'Slabs and Cost'!$B$9:$E$12,3,0)</f>
        <v>6</v>
      </c>
      <c r="F4683" s="62">
        <f t="shared" si="73"/>
        <v>6</v>
      </c>
      <c r="G4683" s="56" t="s">
        <v>56</v>
      </c>
    </row>
    <row r="4684" spans="1:7">
      <c r="A4684" s="60">
        <v>45675</v>
      </c>
      <c r="B4684" s="56" t="s">
        <v>16</v>
      </c>
      <c r="C4684" s="61">
        <v>1</v>
      </c>
      <c r="D4684" s="56" t="str">
        <f>VLOOKUP(B4684,'P Master'!$A$1:$C$39,3,0)</f>
        <v>0-500</v>
      </c>
      <c r="E4684" s="62">
        <f>VLOOKUP(D4684,'Slabs and Cost'!$B$9:$E$12,3,0)</f>
        <v>6</v>
      </c>
      <c r="F4684" s="62">
        <f t="shared" si="73"/>
        <v>6</v>
      </c>
      <c r="G4684" s="56" t="s">
        <v>56</v>
      </c>
    </row>
    <row r="4685" spans="1:7">
      <c r="A4685" s="60">
        <v>45675</v>
      </c>
      <c r="B4685" s="56" t="s">
        <v>18</v>
      </c>
      <c r="C4685" s="61">
        <v>1</v>
      </c>
      <c r="D4685" s="56" t="str">
        <f>VLOOKUP(B4685,'P Master'!$A$1:$C$39,3,0)</f>
        <v>0-500</v>
      </c>
      <c r="E4685" s="62">
        <f>VLOOKUP(D4685,'Slabs and Cost'!$B$9:$E$12,3,0)</f>
        <v>6</v>
      </c>
      <c r="F4685" s="62">
        <f t="shared" si="73"/>
        <v>6</v>
      </c>
      <c r="G4685" s="56" t="s">
        <v>56</v>
      </c>
    </row>
    <row r="4686" spans="1:7">
      <c r="A4686" s="60">
        <v>45675</v>
      </c>
      <c r="B4686" s="56" t="s">
        <v>37</v>
      </c>
      <c r="C4686" s="61">
        <v>1</v>
      </c>
      <c r="D4686" s="56" t="str">
        <f>VLOOKUP(B4686,'P Master'!$A$1:$C$39,3,0)</f>
        <v>0-500</v>
      </c>
      <c r="E4686" s="62">
        <f>VLOOKUP(D4686,'Slabs and Cost'!$B$9:$E$12,3,0)</f>
        <v>6</v>
      </c>
      <c r="F4686" s="62">
        <f t="shared" si="73"/>
        <v>6</v>
      </c>
      <c r="G4686" s="56" t="s">
        <v>56</v>
      </c>
    </row>
    <row r="4687" spans="1:7">
      <c r="A4687" s="60">
        <v>45675</v>
      </c>
      <c r="B4687" s="56" t="s">
        <v>37</v>
      </c>
      <c r="C4687" s="61">
        <v>1</v>
      </c>
      <c r="D4687" s="56" t="str">
        <f>VLOOKUP(B4687,'P Master'!$A$1:$C$39,3,0)</f>
        <v>0-500</v>
      </c>
      <c r="E4687" s="62">
        <f>VLOOKUP(D4687,'Slabs and Cost'!$B$9:$E$12,3,0)</f>
        <v>6</v>
      </c>
      <c r="F4687" s="62">
        <f t="shared" si="73"/>
        <v>6</v>
      </c>
      <c r="G4687" s="56" t="s">
        <v>56</v>
      </c>
    </row>
    <row r="4688" spans="1:7">
      <c r="A4688" s="60">
        <v>45675</v>
      </c>
      <c r="B4688" s="56" t="s">
        <v>37</v>
      </c>
      <c r="C4688" s="61">
        <v>1</v>
      </c>
      <c r="D4688" s="56" t="str">
        <f>VLOOKUP(B4688,'P Master'!$A$1:$C$39,3,0)</f>
        <v>0-500</v>
      </c>
      <c r="E4688" s="62">
        <f>VLOOKUP(D4688,'Slabs and Cost'!$B$9:$E$12,3,0)</f>
        <v>6</v>
      </c>
      <c r="F4688" s="62">
        <f t="shared" si="73"/>
        <v>6</v>
      </c>
      <c r="G4688" s="56" t="s">
        <v>56</v>
      </c>
    </row>
    <row r="4689" spans="1:7">
      <c r="A4689" s="60">
        <v>45675</v>
      </c>
      <c r="B4689" s="56" t="s">
        <v>37</v>
      </c>
      <c r="C4689" s="61">
        <v>1</v>
      </c>
      <c r="D4689" s="56" t="str">
        <f>VLOOKUP(B4689,'P Master'!$A$1:$C$39,3,0)</f>
        <v>0-500</v>
      </c>
      <c r="E4689" s="62">
        <f>VLOOKUP(D4689,'Slabs and Cost'!$B$9:$E$12,3,0)</f>
        <v>6</v>
      </c>
      <c r="F4689" s="62">
        <f t="shared" si="73"/>
        <v>6</v>
      </c>
      <c r="G4689" s="56" t="s">
        <v>56</v>
      </c>
    </row>
    <row r="4690" spans="1:7">
      <c r="A4690" s="60">
        <v>45675</v>
      </c>
      <c r="B4690" s="56" t="s">
        <v>32</v>
      </c>
      <c r="C4690" s="61">
        <v>1</v>
      </c>
      <c r="D4690" s="56" t="str">
        <f>VLOOKUP(B4690,'P Master'!$A$1:$C$39,3,0)</f>
        <v>0-500</v>
      </c>
      <c r="E4690" s="62">
        <f>VLOOKUP(D4690,'Slabs and Cost'!$B$9:$E$12,3,0)</f>
        <v>6</v>
      </c>
      <c r="F4690" s="62">
        <f t="shared" si="73"/>
        <v>6</v>
      </c>
      <c r="G4690" s="56" t="s">
        <v>56</v>
      </c>
    </row>
    <row r="4691" spans="1:7">
      <c r="A4691" s="60">
        <v>45675</v>
      </c>
      <c r="B4691" s="56" t="s">
        <v>37</v>
      </c>
      <c r="C4691" s="61">
        <v>1</v>
      </c>
      <c r="D4691" s="56" t="str">
        <f>VLOOKUP(B4691,'P Master'!$A$1:$C$39,3,0)</f>
        <v>0-500</v>
      </c>
      <c r="E4691" s="62">
        <f>VLOOKUP(D4691,'Slabs and Cost'!$B$9:$E$12,3,0)</f>
        <v>6</v>
      </c>
      <c r="F4691" s="62">
        <f t="shared" si="73"/>
        <v>6</v>
      </c>
      <c r="G4691" s="56" t="s">
        <v>56</v>
      </c>
    </row>
    <row r="4692" spans="1:7">
      <c r="A4692" s="60">
        <v>45675</v>
      </c>
      <c r="B4692" s="56" t="s">
        <v>37</v>
      </c>
      <c r="C4692" s="61">
        <v>1</v>
      </c>
      <c r="D4692" s="56" t="str">
        <f>VLOOKUP(B4692,'P Master'!$A$1:$C$39,3,0)</f>
        <v>0-500</v>
      </c>
      <c r="E4692" s="62">
        <f>VLOOKUP(D4692,'Slabs and Cost'!$B$9:$E$12,3,0)</f>
        <v>6</v>
      </c>
      <c r="F4692" s="62">
        <f t="shared" si="73"/>
        <v>6</v>
      </c>
      <c r="G4692" s="56" t="s">
        <v>56</v>
      </c>
    </row>
    <row r="4693" spans="1:7">
      <c r="A4693" s="60">
        <v>45675</v>
      </c>
      <c r="B4693" s="56" t="s">
        <v>37</v>
      </c>
      <c r="C4693" s="61">
        <v>1</v>
      </c>
      <c r="D4693" s="56" t="str">
        <f>VLOOKUP(B4693,'P Master'!$A$1:$C$39,3,0)</f>
        <v>0-500</v>
      </c>
      <c r="E4693" s="62">
        <f>VLOOKUP(D4693,'Slabs and Cost'!$B$9:$E$12,3,0)</f>
        <v>6</v>
      </c>
      <c r="F4693" s="62">
        <f t="shared" si="73"/>
        <v>6</v>
      </c>
      <c r="G4693" s="56" t="s">
        <v>56</v>
      </c>
    </row>
    <row r="4694" spans="1:7">
      <c r="A4694" s="60">
        <v>45675</v>
      </c>
      <c r="B4694" s="56" t="s">
        <v>37</v>
      </c>
      <c r="C4694" s="61">
        <v>1</v>
      </c>
      <c r="D4694" s="56" t="str">
        <f>VLOOKUP(B4694,'P Master'!$A$1:$C$39,3,0)</f>
        <v>0-500</v>
      </c>
      <c r="E4694" s="62">
        <f>VLOOKUP(D4694,'Slabs and Cost'!$B$9:$E$12,3,0)</f>
        <v>6</v>
      </c>
      <c r="F4694" s="62">
        <f t="shared" si="73"/>
        <v>6</v>
      </c>
      <c r="G4694" s="56" t="s">
        <v>56</v>
      </c>
    </row>
    <row r="4695" spans="1:7">
      <c r="A4695" s="60">
        <v>45675</v>
      </c>
      <c r="B4695" s="56" t="s">
        <v>37</v>
      </c>
      <c r="C4695" s="61">
        <v>1</v>
      </c>
      <c r="D4695" s="56" t="str">
        <f>VLOOKUP(B4695,'P Master'!$A$1:$C$39,3,0)</f>
        <v>0-500</v>
      </c>
      <c r="E4695" s="62">
        <f>VLOOKUP(D4695,'Slabs and Cost'!$B$9:$E$12,3,0)</f>
        <v>6</v>
      </c>
      <c r="F4695" s="62">
        <f t="shared" si="73"/>
        <v>6</v>
      </c>
      <c r="G4695" s="56" t="s">
        <v>56</v>
      </c>
    </row>
    <row r="4696" spans="1:7">
      <c r="A4696" s="60">
        <v>45675</v>
      </c>
      <c r="B4696" s="56" t="s">
        <v>37</v>
      </c>
      <c r="C4696" s="61">
        <v>1</v>
      </c>
      <c r="D4696" s="56" t="str">
        <f>VLOOKUP(B4696,'P Master'!$A$1:$C$39,3,0)</f>
        <v>0-500</v>
      </c>
      <c r="E4696" s="62">
        <f>VLOOKUP(D4696,'Slabs and Cost'!$B$9:$E$12,3,0)</f>
        <v>6</v>
      </c>
      <c r="F4696" s="62">
        <f t="shared" si="73"/>
        <v>6</v>
      </c>
      <c r="G4696" s="56" t="s">
        <v>56</v>
      </c>
    </row>
    <row r="4697" spans="1:7">
      <c r="A4697" s="60">
        <v>45675</v>
      </c>
      <c r="B4697" s="56" t="s">
        <v>16</v>
      </c>
      <c r="C4697" s="61">
        <v>1</v>
      </c>
      <c r="D4697" s="56" t="str">
        <f>VLOOKUP(B4697,'P Master'!$A$1:$C$39,3,0)</f>
        <v>0-500</v>
      </c>
      <c r="E4697" s="62">
        <f>VLOOKUP(D4697,'Slabs and Cost'!$B$9:$E$12,3,0)</f>
        <v>6</v>
      </c>
      <c r="F4697" s="62">
        <f t="shared" si="73"/>
        <v>6</v>
      </c>
      <c r="G4697" s="56" t="s">
        <v>56</v>
      </c>
    </row>
    <row r="4698" spans="1:7">
      <c r="A4698" s="60">
        <v>45675</v>
      </c>
      <c r="B4698" s="56" t="s">
        <v>37</v>
      </c>
      <c r="C4698" s="61">
        <v>1</v>
      </c>
      <c r="D4698" s="56" t="str">
        <f>VLOOKUP(B4698,'P Master'!$A$1:$C$39,3,0)</f>
        <v>0-500</v>
      </c>
      <c r="E4698" s="62">
        <f>VLOOKUP(D4698,'Slabs and Cost'!$B$9:$E$12,3,0)</f>
        <v>6</v>
      </c>
      <c r="F4698" s="62">
        <f t="shared" si="73"/>
        <v>6</v>
      </c>
      <c r="G4698" s="56" t="s">
        <v>56</v>
      </c>
    </row>
    <row r="4699" spans="1:7">
      <c r="A4699" s="60">
        <v>45675</v>
      </c>
      <c r="B4699" s="56" t="s">
        <v>37</v>
      </c>
      <c r="C4699" s="61">
        <v>1</v>
      </c>
      <c r="D4699" s="56" t="str">
        <f>VLOOKUP(B4699,'P Master'!$A$1:$C$39,3,0)</f>
        <v>0-500</v>
      </c>
      <c r="E4699" s="62">
        <f>VLOOKUP(D4699,'Slabs and Cost'!$B$9:$E$12,3,0)</f>
        <v>6</v>
      </c>
      <c r="F4699" s="62">
        <f t="shared" si="73"/>
        <v>6</v>
      </c>
      <c r="G4699" s="56" t="s">
        <v>56</v>
      </c>
    </row>
    <row r="4700" spans="1:7">
      <c r="A4700" s="60">
        <v>45675</v>
      </c>
      <c r="B4700" s="56" t="s">
        <v>37</v>
      </c>
      <c r="C4700" s="61">
        <v>1</v>
      </c>
      <c r="D4700" s="56" t="str">
        <f>VLOOKUP(B4700,'P Master'!$A$1:$C$39,3,0)</f>
        <v>0-500</v>
      </c>
      <c r="E4700" s="62">
        <f>VLOOKUP(D4700,'Slabs and Cost'!$B$9:$E$12,3,0)</f>
        <v>6</v>
      </c>
      <c r="F4700" s="62">
        <f t="shared" si="73"/>
        <v>6</v>
      </c>
      <c r="G4700" s="56" t="s">
        <v>56</v>
      </c>
    </row>
    <row r="4701" spans="1:7">
      <c r="A4701" s="60">
        <v>45675</v>
      </c>
      <c r="B4701" s="56" t="s">
        <v>37</v>
      </c>
      <c r="C4701" s="61">
        <v>1</v>
      </c>
      <c r="D4701" s="56" t="str">
        <f>VLOOKUP(B4701,'P Master'!$A$1:$C$39,3,0)</f>
        <v>0-500</v>
      </c>
      <c r="E4701" s="62">
        <f>VLOOKUP(D4701,'Slabs and Cost'!$B$9:$E$12,3,0)</f>
        <v>6</v>
      </c>
      <c r="F4701" s="62">
        <f t="shared" si="73"/>
        <v>6</v>
      </c>
      <c r="G4701" s="56" t="s">
        <v>56</v>
      </c>
    </row>
    <row r="4702" spans="1:7">
      <c r="A4702" s="60">
        <v>45675</v>
      </c>
      <c r="B4702" s="56" t="s">
        <v>37</v>
      </c>
      <c r="C4702" s="61">
        <v>1</v>
      </c>
      <c r="D4702" s="56" t="str">
        <f>VLOOKUP(B4702,'P Master'!$A$1:$C$39,3,0)</f>
        <v>0-500</v>
      </c>
      <c r="E4702" s="62">
        <f>VLOOKUP(D4702,'Slabs and Cost'!$B$9:$E$12,3,0)</f>
        <v>6</v>
      </c>
      <c r="F4702" s="62">
        <f t="shared" si="73"/>
        <v>6</v>
      </c>
      <c r="G4702" s="56" t="s">
        <v>56</v>
      </c>
    </row>
    <row r="4703" spans="1:7">
      <c r="A4703" s="60">
        <v>45675</v>
      </c>
      <c r="B4703" s="56" t="s">
        <v>17</v>
      </c>
      <c r="C4703" s="61">
        <v>1</v>
      </c>
      <c r="D4703" s="56" t="str">
        <f>VLOOKUP(B4703,'P Master'!$A$1:$C$39,3,0)</f>
        <v>0-500</v>
      </c>
      <c r="E4703" s="62">
        <f>VLOOKUP(D4703,'Slabs and Cost'!$B$9:$E$12,3,0)</f>
        <v>6</v>
      </c>
      <c r="F4703" s="62">
        <f t="shared" si="73"/>
        <v>6</v>
      </c>
      <c r="G4703" s="56" t="s">
        <v>56</v>
      </c>
    </row>
    <row r="4704" spans="1:7">
      <c r="A4704" s="60">
        <v>45675</v>
      </c>
      <c r="B4704" s="56" t="s">
        <v>37</v>
      </c>
      <c r="C4704" s="61">
        <v>1</v>
      </c>
      <c r="D4704" s="56" t="str">
        <f>VLOOKUP(B4704,'P Master'!$A$1:$C$39,3,0)</f>
        <v>0-500</v>
      </c>
      <c r="E4704" s="62">
        <f>VLOOKUP(D4704,'Slabs and Cost'!$B$9:$E$12,3,0)</f>
        <v>6</v>
      </c>
      <c r="F4704" s="62">
        <f t="shared" si="73"/>
        <v>6</v>
      </c>
      <c r="G4704" s="56" t="s">
        <v>56</v>
      </c>
    </row>
    <row r="4705" spans="1:7">
      <c r="A4705" s="60">
        <v>45675</v>
      </c>
      <c r="B4705" s="56" t="s">
        <v>46</v>
      </c>
      <c r="C4705" s="61">
        <v>1</v>
      </c>
      <c r="D4705" s="56" t="str">
        <f>VLOOKUP(B4705,'P Master'!$A$1:$C$39,3,0)</f>
        <v>0-500</v>
      </c>
      <c r="E4705" s="62">
        <f>VLOOKUP(D4705,'Slabs and Cost'!$B$9:$E$12,3,0)</f>
        <v>6</v>
      </c>
      <c r="F4705" s="62">
        <f t="shared" si="73"/>
        <v>6</v>
      </c>
      <c r="G4705" s="56" t="s">
        <v>56</v>
      </c>
    </row>
    <row r="4706" spans="1:7">
      <c r="A4706" s="60">
        <v>45675</v>
      </c>
      <c r="B4706" s="56" t="s">
        <v>39</v>
      </c>
      <c r="C4706" s="61">
        <v>1</v>
      </c>
      <c r="D4706" s="56" t="str">
        <f>VLOOKUP(B4706,'P Master'!$A$1:$C$39,3,0)</f>
        <v>0-500</v>
      </c>
      <c r="E4706" s="62">
        <f>VLOOKUP(D4706,'Slabs and Cost'!$B$9:$E$12,3,0)</f>
        <v>6</v>
      </c>
      <c r="F4706" s="62">
        <f t="shared" si="73"/>
        <v>6</v>
      </c>
      <c r="G4706" s="56" t="s">
        <v>56</v>
      </c>
    </row>
    <row r="4707" spans="1:7">
      <c r="A4707" s="60">
        <v>45675</v>
      </c>
      <c r="B4707" s="56" t="s">
        <v>20</v>
      </c>
      <c r="C4707" s="61">
        <v>1</v>
      </c>
      <c r="D4707" s="56" t="str">
        <f>VLOOKUP(B4707,'P Master'!$A$1:$C$39,3,0)</f>
        <v>0-500</v>
      </c>
      <c r="E4707" s="62">
        <f>VLOOKUP(D4707,'Slabs and Cost'!$B$9:$E$12,3,0)</f>
        <v>6</v>
      </c>
      <c r="F4707" s="62">
        <f t="shared" si="73"/>
        <v>6</v>
      </c>
      <c r="G4707" s="56" t="s">
        <v>56</v>
      </c>
    </row>
    <row r="4708" spans="1:7">
      <c r="A4708" s="60">
        <v>45675</v>
      </c>
      <c r="B4708" s="56" t="s">
        <v>37</v>
      </c>
      <c r="C4708" s="61">
        <v>1</v>
      </c>
      <c r="D4708" s="56" t="str">
        <f>VLOOKUP(B4708,'P Master'!$A$1:$C$39,3,0)</f>
        <v>0-500</v>
      </c>
      <c r="E4708" s="62">
        <f>VLOOKUP(D4708,'Slabs and Cost'!$B$9:$E$12,3,0)</f>
        <v>6</v>
      </c>
      <c r="F4708" s="62">
        <f t="shared" si="73"/>
        <v>6</v>
      </c>
      <c r="G4708" s="56" t="s">
        <v>56</v>
      </c>
    </row>
    <row r="4709" spans="1:7">
      <c r="A4709" s="60">
        <v>45675</v>
      </c>
      <c r="B4709" s="56" t="s">
        <v>32</v>
      </c>
      <c r="C4709" s="61">
        <v>1</v>
      </c>
      <c r="D4709" s="56" t="str">
        <f>VLOOKUP(B4709,'P Master'!$A$1:$C$39,3,0)</f>
        <v>0-500</v>
      </c>
      <c r="E4709" s="62">
        <f>VLOOKUP(D4709,'Slabs and Cost'!$B$9:$E$12,3,0)</f>
        <v>6</v>
      </c>
      <c r="F4709" s="62">
        <f t="shared" si="73"/>
        <v>6</v>
      </c>
      <c r="G4709" s="56" t="s">
        <v>56</v>
      </c>
    </row>
    <row r="4710" spans="1:7">
      <c r="A4710" s="60">
        <v>45675</v>
      </c>
      <c r="B4710" s="56" t="s">
        <v>39</v>
      </c>
      <c r="C4710" s="61">
        <v>1</v>
      </c>
      <c r="D4710" s="56" t="str">
        <f>VLOOKUP(B4710,'P Master'!$A$1:$C$39,3,0)</f>
        <v>0-500</v>
      </c>
      <c r="E4710" s="62">
        <f>VLOOKUP(D4710,'Slabs and Cost'!$B$9:$E$12,3,0)</f>
        <v>6</v>
      </c>
      <c r="F4710" s="62">
        <f t="shared" si="73"/>
        <v>6</v>
      </c>
      <c r="G4710" s="56" t="s">
        <v>56</v>
      </c>
    </row>
    <row r="4711" spans="1:7">
      <c r="A4711" s="60">
        <v>45675</v>
      </c>
      <c r="B4711" s="56" t="s">
        <v>21</v>
      </c>
      <c r="C4711" s="61">
        <v>1</v>
      </c>
      <c r="D4711" s="56" t="str">
        <f>VLOOKUP(B4711,'P Master'!$A$1:$C$39,3,0)</f>
        <v>1-2</v>
      </c>
      <c r="E4711" s="62">
        <f>VLOOKUP(D4711,'Slabs and Cost'!$B$9:$E$12,3,0)</f>
        <v>7.2</v>
      </c>
      <c r="F4711" s="62">
        <f t="shared" si="73"/>
        <v>7.2</v>
      </c>
      <c r="G4711" s="56" t="s">
        <v>56</v>
      </c>
    </row>
    <row r="4712" spans="1:7">
      <c r="A4712" s="60">
        <v>45675</v>
      </c>
      <c r="B4712" s="56" t="s">
        <v>32</v>
      </c>
      <c r="C4712" s="61">
        <v>1</v>
      </c>
      <c r="D4712" s="56" t="str">
        <f>VLOOKUP(B4712,'P Master'!$A$1:$C$39,3,0)</f>
        <v>0-500</v>
      </c>
      <c r="E4712" s="62">
        <f>VLOOKUP(D4712,'Slabs and Cost'!$B$9:$E$12,3,0)</f>
        <v>6</v>
      </c>
      <c r="F4712" s="62">
        <f t="shared" si="73"/>
        <v>6</v>
      </c>
      <c r="G4712" s="56" t="s">
        <v>56</v>
      </c>
    </row>
    <row r="4713" spans="1:7">
      <c r="A4713" s="60">
        <v>45675</v>
      </c>
      <c r="B4713" s="56" t="s">
        <v>37</v>
      </c>
      <c r="C4713" s="61">
        <v>1</v>
      </c>
      <c r="D4713" s="56" t="str">
        <f>VLOOKUP(B4713,'P Master'!$A$1:$C$39,3,0)</f>
        <v>0-500</v>
      </c>
      <c r="E4713" s="62">
        <f>VLOOKUP(D4713,'Slabs and Cost'!$B$9:$E$12,3,0)</f>
        <v>6</v>
      </c>
      <c r="F4713" s="62">
        <f t="shared" si="73"/>
        <v>6</v>
      </c>
      <c r="G4713" s="56" t="s">
        <v>56</v>
      </c>
    </row>
    <row r="4714" spans="1:7">
      <c r="A4714" s="60">
        <v>45675</v>
      </c>
      <c r="B4714" s="56" t="s">
        <v>16</v>
      </c>
      <c r="C4714" s="61">
        <v>1</v>
      </c>
      <c r="D4714" s="56" t="str">
        <f>VLOOKUP(B4714,'P Master'!$A$1:$C$39,3,0)</f>
        <v>0-500</v>
      </c>
      <c r="E4714" s="62">
        <f>VLOOKUP(D4714,'Slabs and Cost'!$B$9:$E$12,3,0)</f>
        <v>6</v>
      </c>
      <c r="F4714" s="62">
        <f t="shared" si="73"/>
        <v>6</v>
      </c>
      <c r="G4714" s="56" t="s">
        <v>56</v>
      </c>
    </row>
    <row r="4715" spans="1:7">
      <c r="A4715" s="60">
        <v>45675</v>
      </c>
      <c r="B4715" s="56" t="s">
        <v>18</v>
      </c>
      <c r="C4715" s="61">
        <v>1</v>
      </c>
      <c r="D4715" s="56" t="str">
        <f>VLOOKUP(B4715,'P Master'!$A$1:$C$39,3,0)</f>
        <v>0-500</v>
      </c>
      <c r="E4715" s="62">
        <f>VLOOKUP(D4715,'Slabs and Cost'!$B$9:$E$12,3,0)</f>
        <v>6</v>
      </c>
      <c r="F4715" s="62">
        <f t="shared" si="73"/>
        <v>6</v>
      </c>
      <c r="G4715" s="56" t="s">
        <v>56</v>
      </c>
    </row>
    <row r="4716" spans="1:7">
      <c r="A4716" s="60">
        <v>45675</v>
      </c>
      <c r="B4716" s="56" t="s">
        <v>37</v>
      </c>
      <c r="C4716" s="61">
        <v>1</v>
      </c>
      <c r="D4716" s="56" t="str">
        <f>VLOOKUP(B4716,'P Master'!$A$1:$C$39,3,0)</f>
        <v>0-500</v>
      </c>
      <c r="E4716" s="62">
        <f>VLOOKUP(D4716,'Slabs and Cost'!$B$9:$E$12,3,0)</f>
        <v>6</v>
      </c>
      <c r="F4716" s="62">
        <f t="shared" si="73"/>
        <v>6</v>
      </c>
      <c r="G4716" s="56" t="s">
        <v>56</v>
      </c>
    </row>
    <row r="4717" spans="1:7">
      <c r="A4717" s="60">
        <v>45675</v>
      </c>
      <c r="B4717" s="56" t="s">
        <v>16</v>
      </c>
      <c r="C4717" s="61">
        <v>1</v>
      </c>
      <c r="D4717" s="56" t="str">
        <f>VLOOKUP(B4717,'P Master'!$A$1:$C$39,3,0)</f>
        <v>0-500</v>
      </c>
      <c r="E4717" s="62">
        <f>VLOOKUP(D4717,'Slabs and Cost'!$B$9:$E$12,3,0)</f>
        <v>6</v>
      </c>
      <c r="F4717" s="62">
        <f t="shared" si="73"/>
        <v>6</v>
      </c>
      <c r="G4717" s="56" t="s">
        <v>56</v>
      </c>
    </row>
    <row r="4718" spans="1:7">
      <c r="A4718" s="60">
        <v>45675</v>
      </c>
      <c r="B4718" s="56" t="s">
        <v>32</v>
      </c>
      <c r="C4718" s="61">
        <v>1</v>
      </c>
      <c r="D4718" s="56" t="str">
        <f>VLOOKUP(B4718,'P Master'!$A$1:$C$39,3,0)</f>
        <v>0-500</v>
      </c>
      <c r="E4718" s="62">
        <f>VLOOKUP(D4718,'Slabs and Cost'!$B$9:$E$12,3,0)</f>
        <v>6</v>
      </c>
      <c r="F4718" s="62">
        <f t="shared" si="73"/>
        <v>6</v>
      </c>
      <c r="G4718" s="56" t="s">
        <v>56</v>
      </c>
    </row>
    <row r="4719" spans="1:7">
      <c r="A4719" s="60">
        <v>45675</v>
      </c>
      <c r="B4719" s="56" t="s">
        <v>25</v>
      </c>
      <c r="C4719" s="61">
        <v>1</v>
      </c>
      <c r="D4719" s="56" t="str">
        <f>VLOOKUP(B4719,'P Master'!$A$1:$C$39,3,0)</f>
        <v>0-500</v>
      </c>
      <c r="E4719" s="62">
        <f>VLOOKUP(D4719,'Slabs and Cost'!$B$9:$E$12,3,0)</f>
        <v>6</v>
      </c>
      <c r="F4719" s="62">
        <f t="shared" si="73"/>
        <v>6</v>
      </c>
      <c r="G4719" s="56" t="s">
        <v>56</v>
      </c>
    </row>
    <row r="4720" spans="1:7">
      <c r="A4720" s="60">
        <v>45675</v>
      </c>
      <c r="B4720" s="56" t="s">
        <v>37</v>
      </c>
      <c r="C4720" s="61">
        <v>1</v>
      </c>
      <c r="D4720" s="56" t="str">
        <f>VLOOKUP(B4720,'P Master'!$A$1:$C$39,3,0)</f>
        <v>0-500</v>
      </c>
      <c r="E4720" s="62">
        <f>VLOOKUP(D4720,'Slabs and Cost'!$B$9:$E$12,3,0)</f>
        <v>6</v>
      </c>
      <c r="F4720" s="62">
        <f t="shared" si="73"/>
        <v>6</v>
      </c>
      <c r="G4720" s="56" t="s">
        <v>56</v>
      </c>
    </row>
    <row r="4721" spans="1:7">
      <c r="A4721" s="60">
        <v>45675</v>
      </c>
      <c r="B4721" s="56" t="s">
        <v>16</v>
      </c>
      <c r="C4721" s="61">
        <v>1</v>
      </c>
      <c r="D4721" s="56" t="str">
        <f>VLOOKUP(B4721,'P Master'!$A$1:$C$39,3,0)</f>
        <v>0-500</v>
      </c>
      <c r="E4721" s="62">
        <f>VLOOKUP(D4721,'Slabs and Cost'!$B$9:$E$12,3,0)</f>
        <v>6</v>
      </c>
      <c r="F4721" s="62">
        <f t="shared" si="73"/>
        <v>6</v>
      </c>
      <c r="G4721" s="56" t="s">
        <v>56</v>
      </c>
    </row>
    <row r="4722" spans="1:7">
      <c r="A4722" s="60">
        <v>45675</v>
      </c>
      <c r="B4722" s="56" t="s">
        <v>46</v>
      </c>
      <c r="C4722" s="61">
        <v>1</v>
      </c>
      <c r="D4722" s="56" t="str">
        <f>VLOOKUP(B4722,'P Master'!$A$1:$C$39,3,0)</f>
        <v>0-500</v>
      </c>
      <c r="E4722" s="62">
        <f>VLOOKUP(D4722,'Slabs and Cost'!$B$9:$E$12,3,0)</f>
        <v>6</v>
      </c>
      <c r="F4722" s="62">
        <f t="shared" si="73"/>
        <v>6</v>
      </c>
      <c r="G4722" s="56" t="s">
        <v>56</v>
      </c>
    </row>
    <row r="4723" spans="1:7">
      <c r="A4723" s="60">
        <v>45675</v>
      </c>
      <c r="B4723" s="56" t="s">
        <v>37</v>
      </c>
      <c r="C4723" s="61">
        <v>1</v>
      </c>
      <c r="D4723" s="56" t="str">
        <f>VLOOKUP(B4723,'P Master'!$A$1:$C$39,3,0)</f>
        <v>0-500</v>
      </c>
      <c r="E4723" s="62">
        <f>VLOOKUP(D4723,'Slabs and Cost'!$B$9:$E$12,3,0)</f>
        <v>6</v>
      </c>
      <c r="F4723" s="62">
        <f t="shared" si="73"/>
        <v>6</v>
      </c>
      <c r="G4723" s="56" t="s">
        <v>56</v>
      </c>
    </row>
    <row r="4724" spans="1:7">
      <c r="A4724" s="60">
        <v>45675</v>
      </c>
      <c r="B4724" s="56" t="s">
        <v>37</v>
      </c>
      <c r="C4724" s="61">
        <v>1</v>
      </c>
      <c r="D4724" s="56" t="str">
        <f>VLOOKUP(B4724,'P Master'!$A$1:$C$39,3,0)</f>
        <v>0-500</v>
      </c>
      <c r="E4724" s="62">
        <f>VLOOKUP(D4724,'Slabs and Cost'!$B$9:$E$12,3,0)</f>
        <v>6</v>
      </c>
      <c r="F4724" s="62">
        <f t="shared" si="73"/>
        <v>6</v>
      </c>
      <c r="G4724" s="56" t="s">
        <v>56</v>
      </c>
    </row>
    <row r="4725" spans="1:7">
      <c r="A4725" s="60">
        <v>45675</v>
      </c>
      <c r="B4725" s="56" t="s">
        <v>37</v>
      </c>
      <c r="C4725" s="61">
        <v>1</v>
      </c>
      <c r="D4725" s="56" t="str">
        <f>VLOOKUP(B4725,'P Master'!$A$1:$C$39,3,0)</f>
        <v>0-500</v>
      </c>
      <c r="E4725" s="62">
        <f>VLOOKUP(D4725,'Slabs and Cost'!$B$9:$E$12,3,0)</f>
        <v>6</v>
      </c>
      <c r="F4725" s="62">
        <f t="shared" si="73"/>
        <v>6</v>
      </c>
      <c r="G4725" s="56" t="s">
        <v>56</v>
      </c>
    </row>
    <row r="4726" spans="1:7">
      <c r="A4726" s="60">
        <v>45675</v>
      </c>
      <c r="B4726" s="56" t="s">
        <v>20</v>
      </c>
      <c r="C4726" s="61">
        <v>1</v>
      </c>
      <c r="D4726" s="56" t="str">
        <f>VLOOKUP(B4726,'P Master'!$A$1:$C$39,3,0)</f>
        <v>0-500</v>
      </c>
      <c r="E4726" s="62">
        <f>VLOOKUP(D4726,'Slabs and Cost'!$B$9:$E$12,3,0)</f>
        <v>6</v>
      </c>
      <c r="F4726" s="62">
        <f t="shared" si="73"/>
        <v>6</v>
      </c>
      <c r="G4726" s="56" t="s">
        <v>56</v>
      </c>
    </row>
    <row r="4727" spans="1:7">
      <c r="A4727" s="60">
        <v>45675</v>
      </c>
      <c r="B4727" s="56" t="s">
        <v>37</v>
      </c>
      <c r="C4727" s="61">
        <v>1</v>
      </c>
      <c r="D4727" s="56" t="str">
        <f>VLOOKUP(B4727,'P Master'!$A$1:$C$39,3,0)</f>
        <v>0-500</v>
      </c>
      <c r="E4727" s="62">
        <f>VLOOKUP(D4727,'Slabs and Cost'!$B$9:$E$12,3,0)</f>
        <v>6</v>
      </c>
      <c r="F4727" s="62">
        <f t="shared" si="73"/>
        <v>6</v>
      </c>
      <c r="G4727" s="56" t="s">
        <v>56</v>
      </c>
    </row>
    <row r="4728" spans="1:7">
      <c r="A4728" s="60">
        <v>45675</v>
      </c>
      <c r="B4728" s="56" t="s">
        <v>18</v>
      </c>
      <c r="C4728" s="61">
        <v>1</v>
      </c>
      <c r="D4728" s="56" t="str">
        <f>VLOOKUP(B4728,'P Master'!$A$1:$C$39,3,0)</f>
        <v>0-500</v>
      </c>
      <c r="E4728" s="62">
        <f>VLOOKUP(D4728,'Slabs and Cost'!$B$9:$E$12,3,0)</f>
        <v>6</v>
      </c>
      <c r="F4728" s="62">
        <f t="shared" si="73"/>
        <v>6</v>
      </c>
      <c r="G4728" s="56" t="s">
        <v>56</v>
      </c>
    </row>
    <row r="4729" spans="1:7">
      <c r="A4729" s="60">
        <v>45675</v>
      </c>
      <c r="B4729" s="56" t="s">
        <v>39</v>
      </c>
      <c r="C4729" s="61">
        <v>1</v>
      </c>
      <c r="D4729" s="56" t="str">
        <f>VLOOKUP(B4729,'P Master'!$A$1:$C$39,3,0)</f>
        <v>0-500</v>
      </c>
      <c r="E4729" s="62">
        <f>VLOOKUP(D4729,'Slabs and Cost'!$B$9:$E$12,3,0)</f>
        <v>6</v>
      </c>
      <c r="F4729" s="62">
        <f t="shared" si="73"/>
        <v>6</v>
      </c>
      <c r="G4729" s="56" t="s">
        <v>56</v>
      </c>
    </row>
    <row r="4730" spans="1:7">
      <c r="A4730" s="60">
        <v>45675</v>
      </c>
      <c r="B4730" s="56" t="s">
        <v>46</v>
      </c>
      <c r="C4730" s="61">
        <v>1</v>
      </c>
      <c r="D4730" s="56" t="str">
        <f>VLOOKUP(B4730,'P Master'!$A$1:$C$39,3,0)</f>
        <v>0-500</v>
      </c>
      <c r="E4730" s="62">
        <f>VLOOKUP(D4730,'Slabs and Cost'!$B$9:$E$12,3,0)</f>
        <v>6</v>
      </c>
      <c r="F4730" s="62">
        <f t="shared" si="73"/>
        <v>6</v>
      </c>
      <c r="G4730" s="56" t="s">
        <v>56</v>
      </c>
    </row>
    <row r="4731" spans="1:7">
      <c r="A4731" s="60">
        <v>45675</v>
      </c>
      <c r="B4731" s="56" t="s">
        <v>16</v>
      </c>
      <c r="C4731" s="61">
        <v>1</v>
      </c>
      <c r="D4731" s="56" t="str">
        <f>VLOOKUP(B4731,'P Master'!$A$1:$C$39,3,0)</f>
        <v>0-500</v>
      </c>
      <c r="E4731" s="62">
        <f>VLOOKUP(D4731,'Slabs and Cost'!$B$9:$E$12,3,0)</f>
        <v>6</v>
      </c>
      <c r="F4731" s="62">
        <f t="shared" si="73"/>
        <v>6</v>
      </c>
      <c r="G4731" s="56" t="s">
        <v>56</v>
      </c>
    </row>
    <row r="4732" spans="1:7">
      <c r="A4732" s="60">
        <v>45675</v>
      </c>
      <c r="B4732" s="56" t="s">
        <v>39</v>
      </c>
      <c r="C4732" s="61">
        <v>1</v>
      </c>
      <c r="D4732" s="56" t="str">
        <f>VLOOKUP(B4732,'P Master'!$A$1:$C$39,3,0)</f>
        <v>0-500</v>
      </c>
      <c r="E4732" s="62">
        <f>VLOOKUP(D4732,'Slabs and Cost'!$B$9:$E$12,3,0)</f>
        <v>6</v>
      </c>
      <c r="F4732" s="62">
        <f t="shared" si="73"/>
        <v>6</v>
      </c>
      <c r="G4732" s="56" t="s">
        <v>56</v>
      </c>
    </row>
    <row r="4733" spans="1:7">
      <c r="A4733" s="60">
        <v>45675</v>
      </c>
      <c r="B4733" s="56" t="s">
        <v>20</v>
      </c>
      <c r="C4733" s="61">
        <v>1</v>
      </c>
      <c r="D4733" s="56" t="str">
        <f>VLOOKUP(B4733,'P Master'!$A$1:$C$39,3,0)</f>
        <v>0-500</v>
      </c>
      <c r="E4733" s="62">
        <f>VLOOKUP(D4733,'Slabs and Cost'!$B$9:$E$12,3,0)</f>
        <v>6</v>
      </c>
      <c r="F4733" s="62">
        <f t="shared" si="73"/>
        <v>6</v>
      </c>
      <c r="G4733" s="56" t="s">
        <v>56</v>
      </c>
    </row>
    <row r="4734" spans="1:7">
      <c r="A4734" s="60">
        <v>45675</v>
      </c>
      <c r="B4734" s="56" t="s">
        <v>37</v>
      </c>
      <c r="C4734" s="61">
        <v>1</v>
      </c>
      <c r="D4734" s="56" t="str">
        <f>VLOOKUP(B4734,'P Master'!$A$1:$C$39,3,0)</f>
        <v>0-500</v>
      </c>
      <c r="E4734" s="62">
        <f>VLOOKUP(D4734,'Slabs and Cost'!$B$9:$E$12,3,0)</f>
        <v>6</v>
      </c>
      <c r="F4734" s="62">
        <f t="shared" si="73"/>
        <v>6</v>
      </c>
      <c r="G4734" s="56" t="s">
        <v>56</v>
      </c>
    </row>
    <row r="4735" spans="1:7">
      <c r="A4735" s="60">
        <v>45675</v>
      </c>
      <c r="B4735" s="56" t="s">
        <v>37</v>
      </c>
      <c r="C4735" s="61">
        <v>1</v>
      </c>
      <c r="D4735" s="56" t="str">
        <f>VLOOKUP(B4735,'P Master'!$A$1:$C$39,3,0)</f>
        <v>0-500</v>
      </c>
      <c r="E4735" s="62">
        <f>VLOOKUP(D4735,'Slabs and Cost'!$B$9:$E$12,3,0)</f>
        <v>6</v>
      </c>
      <c r="F4735" s="62">
        <f t="shared" si="73"/>
        <v>6</v>
      </c>
      <c r="G4735" s="56" t="s">
        <v>56</v>
      </c>
    </row>
    <row r="4736" spans="1:7">
      <c r="A4736" s="60">
        <v>45675</v>
      </c>
      <c r="B4736" s="56" t="s">
        <v>37</v>
      </c>
      <c r="C4736" s="61">
        <v>1</v>
      </c>
      <c r="D4736" s="56" t="str">
        <f>VLOOKUP(B4736,'P Master'!$A$1:$C$39,3,0)</f>
        <v>0-500</v>
      </c>
      <c r="E4736" s="62">
        <f>VLOOKUP(D4736,'Slabs and Cost'!$B$9:$E$12,3,0)</f>
        <v>6</v>
      </c>
      <c r="F4736" s="62">
        <f t="shared" si="73"/>
        <v>6</v>
      </c>
      <c r="G4736" s="56" t="s">
        <v>56</v>
      </c>
    </row>
    <row r="4737" spans="1:7">
      <c r="A4737" s="60">
        <v>45675</v>
      </c>
      <c r="B4737" s="56" t="s">
        <v>37</v>
      </c>
      <c r="C4737" s="61">
        <v>1</v>
      </c>
      <c r="D4737" s="56" t="str">
        <f>VLOOKUP(B4737,'P Master'!$A$1:$C$39,3,0)</f>
        <v>0-500</v>
      </c>
      <c r="E4737" s="62">
        <f>VLOOKUP(D4737,'Slabs and Cost'!$B$9:$E$12,3,0)</f>
        <v>6</v>
      </c>
      <c r="F4737" s="62">
        <f t="shared" si="73"/>
        <v>6</v>
      </c>
      <c r="G4737" s="56" t="s">
        <v>56</v>
      </c>
    </row>
    <row r="4738" spans="1:7">
      <c r="A4738" s="60">
        <v>45675</v>
      </c>
      <c r="B4738" s="56" t="s">
        <v>18</v>
      </c>
      <c r="C4738" s="61">
        <v>1</v>
      </c>
      <c r="D4738" s="56" t="str">
        <f>VLOOKUP(B4738,'P Master'!$A$1:$C$39,3,0)</f>
        <v>0-500</v>
      </c>
      <c r="E4738" s="62">
        <f>VLOOKUP(D4738,'Slabs and Cost'!$B$9:$E$12,3,0)</f>
        <v>6</v>
      </c>
      <c r="F4738" s="62">
        <f t="shared" ref="F4738:F4801" si="74">C4738*E4738</f>
        <v>6</v>
      </c>
      <c r="G4738" s="56" t="s">
        <v>56</v>
      </c>
    </row>
    <row r="4739" spans="1:7">
      <c r="A4739" s="60">
        <v>45675</v>
      </c>
      <c r="B4739" s="56" t="s">
        <v>37</v>
      </c>
      <c r="C4739" s="61">
        <v>1</v>
      </c>
      <c r="D4739" s="56" t="str">
        <f>VLOOKUP(B4739,'P Master'!$A$1:$C$39,3,0)</f>
        <v>0-500</v>
      </c>
      <c r="E4739" s="62">
        <f>VLOOKUP(D4739,'Slabs and Cost'!$B$9:$E$12,3,0)</f>
        <v>6</v>
      </c>
      <c r="F4739" s="62">
        <f t="shared" si="74"/>
        <v>6</v>
      </c>
      <c r="G4739" s="56" t="s">
        <v>56</v>
      </c>
    </row>
    <row r="4740" spans="1:7">
      <c r="A4740" s="60">
        <v>45675</v>
      </c>
      <c r="B4740" s="56" t="s">
        <v>36</v>
      </c>
      <c r="C4740" s="61">
        <v>1</v>
      </c>
      <c r="D4740" s="56" t="str">
        <f>VLOOKUP(B4740,'P Master'!$A$1:$C$39,3,0)</f>
        <v>0-500</v>
      </c>
      <c r="E4740" s="62">
        <f>VLOOKUP(D4740,'Slabs and Cost'!$B$9:$E$12,3,0)</f>
        <v>6</v>
      </c>
      <c r="F4740" s="62">
        <f t="shared" si="74"/>
        <v>6</v>
      </c>
      <c r="G4740" s="56" t="s">
        <v>56</v>
      </c>
    </row>
    <row r="4741" spans="1:7">
      <c r="A4741" s="60">
        <v>45675</v>
      </c>
      <c r="B4741" s="56" t="s">
        <v>37</v>
      </c>
      <c r="C4741" s="61">
        <v>1</v>
      </c>
      <c r="D4741" s="56" t="str">
        <f>VLOOKUP(B4741,'P Master'!$A$1:$C$39,3,0)</f>
        <v>0-500</v>
      </c>
      <c r="E4741" s="62">
        <f>VLOOKUP(D4741,'Slabs and Cost'!$B$9:$E$12,3,0)</f>
        <v>6</v>
      </c>
      <c r="F4741" s="62">
        <f t="shared" si="74"/>
        <v>6</v>
      </c>
      <c r="G4741" s="56" t="s">
        <v>56</v>
      </c>
    </row>
    <row r="4742" spans="1:7">
      <c r="A4742" s="60">
        <v>45675</v>
      </c>
      <c r="B4742" s="56" t="s">
        <v>39</v>
      </c>
      <c r="C4742" s="61">
        <v>1</v>
      </c>
      <c r="D4742" s="56" t="str">
        <f>VLOOKUP(B4742,'P Master'!$A$1:$C$39,3,0)</f>
        <v>0-500</v>
      </c>
      <c r="E4742" s="62">
        <f>VLOOKUP(D4742,'Slabs and Cost'!$B$9:$E$12,3,0)</f>
        <v>6</v>
      </c>
      <c r="F4742" s="62">
        <f t="shared" si="74"/>
        <v>6</v>
      </c>
      <c r="G4742" s="56" t="s">
        <v>56</v>
      </c>
    </row>
    <row r="4743" spans="1:7">
      <c r="A4743" s="60">
        <v>45675</v>
      </c>
      <c r="B4743" s="56" t="s">
        <v>12</v>
      </c>
      <c r="C4743" s="61">
        <v>1</v>
      </c>
      <c r="D4743" s="56" t="str">
        <f>VLOOKUP(B4743,'P Master'!$A$1:$C$39,3,0)</f>
        <v>0-500</v>
      </c>
      <c r="E4743" s="62">
        <f>VLOOKUP(D4743,'Slabs and Cost'!$B$9:$E$12,3,0)</f>
        <v>6</v>
      </c>
      <c r="F4743" s="62">
        <f t="shared" si="74"/>
        <v>6</v>
      </c>
      <c r="G4743" s="56" t="s">
        <v>56</v>
      </c>
    </row>
    <row r="4744" spans="1:7">
      <c r="A4744" s="60">
        <v>45675</v>
      </c>
      <c r="B4744" s="56" t="s">
        <v>39</v>
      </c>
      <c r="C4744" s="61">
        <v>1</v>
      </c>
      <c r="D4744" s="56" t="str">
        <f>VLOOKUP(B4744,'P Master'!$A$1:$C$39,3,0)</f>
        <v>0-500</v>
      </c>
      <c r="E4744" s="62">
        <f>VLOOKUP(D4744,'Slabs and Cost'!$B$9:$E$12,3,0)</f>
        <v>6</v>
      </c>
      <c r="F4744" s="62">
        <f t="shared" si="74"/>
        <v>6</v>
      </c>
      <c r="G4744" s="56" t="s">
        <v>56</v>
      </c>
    </row>
    <row r="4745" spans="1:7">
      <c r="A4745" s="60">
        <v>45675</v>
      </c>
      <c r="B4745" s="56" t="s">
        <v>37</v>
      </c>
      <c r="C4745" s="61">
        <v>1</v>
      </c>
      <c r="D4745" s="56" t="str">
        <f>VLOOKUP(B4745,'P Master'!$A$1:$C$39,3,0)</f>
        <v>0-500</v>
      </c>
      <c r="E4745" s="62">
        <f>VLOOKUP(D4745,'Slabs and Cost'!$B$9:$E$12,3,0)</f>
        <v>6</v>
      </c>
      <c r="F4745" s="62">
        <f t="shared" si="74"/>
        <v>6</v>
      </c>
      <c r="G4745" s="56" t="s">
        <v>56</v>
      </c>
    </row>
    <row r="4746" spans="1:7">
      <c r="A4746" s="60">
        <v>45675</v>
      </c>
      <c r="B4746" s="56" t="s">
        <v>37</v>
      </c>
      <c r="C4746" s="61">
        <v>1</v>
      </c>
      <c r="D4746" s="56" t="str">
        <f>VLOOKUP(B4746,'P Master'!$A$1:$C$39,3,0)</f>
        <v>0-500</v>
      </c>
      <c r="E4746" s="62">
        <f>VLOOKUP(D4746,'Slabs and Cost'!$B$9:$E$12,3,0)</f>
        <v>6</v>
      </c>
      <c r="F4746" s="62">
        <f t="shared" si="74"/>
        <v>6</v>
      </c>
      <c r="G4746" s="56" t="s">
        <v>56</v>
      </c>
    </row>
    <row r="4747" spans="1:7">
      <c r="A4747" s="60">
        <v>45675</v>
      </c>
      <c r="B4747" s="56" t="s">
        <v>20</v>
      </c>
      <c r="C4747" s="61">
        <v>1</v>
      </c>
      <c r="D4747" s="56" t="str">
        <f>VLOOKUP(B4747,'P Master'!$A$1:$C$39,3,0)</f>
        <v>0-500</v>
      </c>
      <c r="E4747" s="62">
        <f>VLOOKUP(D4747,'Slabs and Cost'!$B$9:$E$12,3,0)</f>
        <v>6</v>
      </c>
      <c r="F4747" s="62">
        <f t="shared" si="74"/>
        <v>6</v>
      </c>
      <c r="G4747" s="56" t="s">
        <v>56</v>
      </c>
    </row>
    <row r="4748" spans="1:7">
      <c r="A4748" s="60">
        <v>45675</v>
      </c>
      <c r="B4748" s="56" t="s">
        <v>37</v>
      </c>
      <c r="C4748" s="61">
        <v>1</v>
      </c>
      <c r="D4748" s="56" t="str">
        <f>VLOOKUP(B4748,'P Master'!$A$1:$C$39,3,0)</f>
        <v>0-500</v>
      </c>
      <c r="E4748" s="62">
        <f>VLOOKUP(D4748,'Slabs and Cost'!$B$9:$E$12,3,0)</f>
        <v>6</v>
      </c>
      <c r="F4748" s="62">
        <f t="shared" si="74"/>
        <v>6</v>
      </c>
      <c r="G4748" s="56" t="s">
        <v>56</v>
      </c>
    </row>
    <row r="4749" spans="1:7">
      <c r="A4749" s="60">
        <v>45675</v>
      </c>
      <c r="B4749" s="56" t="s">
        <v>20</v>
      </c>
      <c r="C4749" s="61">
        <v>1</v>
      </c>
      <c r="D4749" s="56" t="str">
        <f>VLOOKUP(B4749,'P Master'!$A$1:$C$39,3,0)</f>
        <v>0-500</v>
      </c>
      <c r="E4749" s="62">
        <f>VLOOKUP(D4749,'Slabs and Cost'!$B$9:$E$12,3,0)</f>
        <v>6</v>
      </c>
      <c r="F4749" s="62">
        <f t="shared" si="74"/>
        <v>6</v>
      </c>
      <c r="G4749" s="56" t="s">
        <v>56</v>
      </c>
    </row>
    <row r="4750" spans="1:7">
      <c r="A4750" s="60">
        <v>45675</v>
      </c>
      <c r="B4750" s="56" t="s">
        <v>37</v>
      </c>
      <c r="C4750" s="61">
        <v>1</v>
      </c>
      <c r="D4750" s="56" t="str">
        <f>VLOOKUP(B4750,'P Master'!$A$1:$C$39,3,0)</f>
        <v>0-500</v>
      </c>
      <c r="E4750" s="62">
        <f>VLOOKUP(D4750,'Slabs and Cost'!$B$9:$E$12,3,0)</f>
        <v>6</v>
      </c>
      <c r="F4750" s="62">
        <f t="shared" si="74"/>
        <v>6</v>
      </c>
      <c r="G4750" s="56" t="s">
        <v>56</v>
      </c>
    </row>
    <row r="4751" spans="1:7">
      <c r="A4751" s="60">
        <v>45675</v>
      </c>
      <c r="B4751" s="56" t="s">
        <v>37</v>
      </c>
      <c r="C4751" s="61">
        <v>1</v>
      </c>
      <c r="D4751" s="56" t="str">
        <f>VLOOKUP(B4751,'P Master'!$A$1:$C$39,3,0)</f>
        <v>0-500</v>
      </c>
      <c r="E4751" s="62">
        <f>VLOOKUP(D4751,'Slabs and Cost'!$B$9:$E$12,3,0)</f>
        <v>6</v>
      </c>
      <c r="F4751" s="62">
        <f t="shared" si="74"/>
        <v>6</v>
      </c>
      <c r="G4751" s="56" t="s">
        <v>56</v>
      </c>
    </row>
    <row r="4752" spans="1:7">
      <c r="A4752" s="60">
        <v>45675</v>
      </c>
      <c r="B4752" s="56" t="s">
        <v>37</v>
      </c>
      <c r="C4752" s="61">
        <v>1</v>
      </c>
      <c r="D4752" s="56" t="str">
        <f>VLOOKUP(B4752,'P Master'!$A$1:$C$39,3,0)</f>
        <v>0-500</v>
      </c>
      <c r="E4752" s="62">
        <f>VLOOKUP(D4752,'Slabs and Cost'!$B$9:$E$12,3,0)</f>
        <v>6</v>
      </c>
      <c r="F4752" s="62">
        <f t="shared" si="74"/>
        <v>6</v>
      </c>
      <c r="G4752" s="56" t="s">
        <v>56</v>
      </c>
    </row>
    <row r="4753" spans="1:7">
      <c r="A4753" s="60">
        <v>45675</v>
      </c>
      <c r="B4753" s="56" t="s">
        <v>20</v>
      </c>
      <c r="C4753" s="61">
        <v>1</v>
      </c>
      <c r="D4753" s="56" t="str">
        <f>VLOOKUP(B4753,'P Master'!$A$1:$C$39,3,0)</f>
        <v>0-500</v>
      </c>
      <c r="E4753" s="62">
        <f>VLOOKUP(D4753,'Slabs and Cost'!$B$9:$E$12,3,0)</f>
        <v>6</v>
      </c>
      <c r="F4753" s="62">
        <f t="shared" si="74"/>
        <v>6</v>
      </c>
      <c r="G4753" s="56" t="s">
        <v>56</v>
      </c>
    </row>
    <row r="4754" spans="1:7">
      <c r="A4754" s="60">
        <v>45675</v>
      </c>
      <c r="B4754" s="56" t="s">
        <v>37</v>
      </c>
      <c r="C4754" s="61">
        <v>1</v>
      </c>
      <c r="D4754" s="56" t="str">
        <f>VLOOKUP(B4754,'P Master'!$A$1:$C$39,3,0)</f>
        <v>0-500</v>
      </c>
      <c r="E4754" s="62">
        <f>VLOOKUP(D4754,'Slabs and Cost'!$B$9:$E$12,3,0)</f>
        <v>6</v>
      </c>
      <c r="F4754" s="62">
        <f t="shared" si="74"/>
        <v>6</v>
      </c>
      <c r="G4754" s="56" t="s">
        <v>56</v>
      </c>
    </row>
    <row r="4755" spans="1:7">
      <c r="A4755" s="60">
        <v>45675</v>
      </c>
      <c r="B4755" s="56" t="s">
        <v>37</v>
      </c>
      <c r="C4755" s="61">
        <v>1</v>
      </c>
      <c r="D4755" s="56" t="str">
        <f>VLOOKUP(B4755,'P Master'!$A$1:$C$39,3,0)</f>
        <v>0-500</v>
      </c>
      <c r="E4755" s="62">
        <f>VLOOKUP(D4755,'Slabs and Cost'!$B$9:$E$12,3,0)</f>
        <v>6</v>
      </c>
      <c r="F4755" s="62">
        <f t="shared" si="74"/>
        <v>6</v>
      </c>
      <c r="G4755" s="56" t="s">
        <v>56</v>
      </c>
    </row>
    <row r="4756" spans="1:7">
      <c r="A4756" s="60">
        <v>45675</v>
      </c>
      <c r="B4756" s="56" t="s">
        <v>25</v>
      </c>
      <c r="C4756" s="61">
        <v>1</v>
      </c>
      <c r="D4756" s="56" t="str">
        <f>VLOOKUP(B4756,'P Master'!$A$1:$C$39,3,0)</f>
        <v>0-500</v>
      </c>
      <c r="E4756" s="62">
        <f>VLOOKUP(D4756,'Slabs and Cost'!$B$9:$E$12,3,0)</f>
        <v>6</v>
      </c>
      <c r="F4756" s="62">
        <f t="shared" si="74"/>
        <v>6</v>
      </c>
      <c r="G4756" s="56" t="s">
        <v>56</v>
      </c>
    </row>
    <row r="4757" spans="1:7">
      <c r="A4757" s="60">
        <v>45675</v>
      </c>
      <c r="B4757" s="56" t="s">
        <v>37</v>
      </c>
      <c r="C4757" s="61">
        <v>1</v>
      </c>
      <c r="D4757" s="56" t="str">
        <f>VLOOKUP(B4757,'P Master'!$A$1:$C$39,3,0)</f>
        <v>0-500</v>
      </c>
      <c r="E4757" s="62">
        <f>VLOOKUP(D4757,'Slabs and Cost'!$B$9:$E$12,3,0)</f>
        <v>6</v>
      </c>
      <c r="F4757" s="62">
        <f t="shared" si="74"/>
        <v>6</v>
      </c>
      <c r="G4757" s="56" t="s">
        <v>56</v>
      </c>
    </row>
    <row r="4758" spans="1:7">
      <c r="A4758" s="60">
        <v>45675</v>
      </c>
      <c r="B4758" s="56" t="s">
        <v>37</v>
      </c>
      <c r="C4758" s="61">
        <v>1</v>
      </c>
      <c r="D4758" s="56" t="str">
        <f>VLOOKUP(B4758,'P Master'!$A$1:$C$39,3,0)</f>
        <v>0-500</v>
      </c>
      <c r="E4758" s="62">
        <f>VLOOKUP(D4758,'Slabs and Cost'!$B$9:$E$12,3,0)</f>
        <v>6</v>
      </c>
      <c r="F4758" s="62">
        <f t="shared" si="74"/>
        <v>6</v>
      </c>
      <c r="G4758" s="56" t="s">
        <v>56</v>
      </c>
    </row>
    <row r="4759" spans="1:7">
      <c r="A4759" s="60">
        <v>45675</v>
      </c>
      <c r="B4759" s="56" t="s">
        <v>16</v>
      </c>
      <c r="C4759" s="61">
        <v>1</v>
      </c>
      <c r="D4759" s="56" t="str">
        <f>VLOOKUP(B4759,'P Master'!$A$1:$C$39,3,0)</f>
        <v>0-500</v>
      </c>
      <c r="E4759" s="62">
        <f>VLOOKUP(D4759,'Slabs and Cost'!$B$9:$E$12,3,0)</f>
        <v>6</v>
      </c>
      <c r="F4759" s="62">
        <f t="shared" si="74"/>
        <v>6</v>
      </c>
      <c r="G4759" s="56" t="s">
        <v>56</v>
      </c>
    </row>
    <row r="4760" spans="1:7">
      <c r="A4760" s="60">
        <v>45675</v>
      </c>
      <c r="B4760" s="56" t="s">
        <v>37</v>
      </c>
      <c r="C4760" s="61">
        <v>1</v>
      </c>
      <c r="D4760" s="56" t="str">
        <f>VLOOKUP(B4760,'P Master'!$A$1:$C$39,3,0)</f>
        <v>0-500</v>
      </c>
      <c r="E4760" s="62">
        <f>VLOOKUP(D4760,'Slabs and Cost'!$B$9:$E$12,3,0)</f>
        <v>6</v>
      </c>
      <c r="F4760" s="62">
        <f t="shared" si="74"/>
        <v>6</v>
      </c>
      <c r="G4760" s="56" t="s">
        <v>56</v>
      </c>
    </row>
    <row r="4761" spans="1:7">
      <c r="A4761" s="60">
        <v>45675</v>
      </c>
      <c r="B4761" s="56" t="s">
        <v>19</v>
      </c>
      <c r="C4761" s="61">
        <v>1</v>
      </c>
      <c r="D4761" s="56" t="str">
        <f>VLOOKUP(B4761,'P Master'!$A$1:$C$39,3,0)</f>
        <v>0-500</v>
      </c>
      <c r="E4761" s="62">
        <f>VLOOKUP(D4761,'Slabs and Cost'!$B$9:$E$12,3,0)</f>
        <v>6</v>
      </c>
      <c r="F4761" s="62">
        <f t="shared" si="74"/>
        <v>6</v>
      </c>
      <c r="G4761" s="56" t="s">
        <v>56</v>
      </c>
    </row>
    <row r="4762" spans="1:7">
      <c r="A4762" s="60">
        <v>45675</v>
      </c>
      <c r="B4762" s="56" t="s">
        <v>46</v>
      </c>
      <c r="C4762" s="61">
        <v>1</v>
      </c>
      <c r="D4762" s="56" t="str">
        <f>VLOOKUP(B4762,'P Master'!$A$1:$C$39,3,0)</f>
        <v>0-500</v>
      </c>
      <c r="E4762" s="62">
        <f>VLOOKUP(D4762,'Slabs and Cost'!$B$9:$E$12,3,0)</f>
        <v>6</v>
      </c>
      <c r="F4762" s="62">
        <f t="shared" si="74"/>
        <v>6</v>
      </c>
      <c r="G4762" s="56" t="s">
        <v>56</v>
      </c>
    </row>
    <row r="4763" spans="1:7">
      <c r="A4763" s="60">
        <v>45675</v>
      </c>
      <c r="B4763" s="56" t="s">
        <v>16</v>
      </c>
      <c r="C4763" s="61">
        <v>1</v>
      </c>
      <c r="D4763" s="56" t="str">
        <f>VLOOKUP(B4763,'P Master'!$A$1:$C$39,3,0)</f>
        <v>0-500</v>
      </c>
      <c r="E4763" s="62">
        <f>VLOOKUP(D4763,'Slabs and Cost'!$B$9:$E$12,3,0)</f>
        <v>6</v>
      </c>
      <c r="F4763" s="62">
        <f t="shared" si="74"/>
        <v>6</v>
      </c>
      <c r="G4763" s="56" t="s">
        <v>56</v>
      </c>
    </row>
    <row r="4764" spans="1:7">
      <c r="A4764" s="60">
        <v>45675</v>
      </c>
      <c r="B4764" s="56" t="s">
        <v>28</v>
      </c>
      <c r="C4764" s="61">
        <v>1</v>
      </c>
      <c r="D4764" s="56" t="str">
        <f>VLOOKUP(B4764,'P Master'!$A$1:$C$39,3,0)</f>
        <v>500-1</v>
      </c>
      <c r="E4764" s="62">
        <f>VLOOKUP(D4764,'Slabs and Cost'!$B$9:$E$12,3,0)</f>
        <v>6</v>
      </c>
      <c r="F4764" s="62">
        <f t="shared" si="74"/>
        <v>6</v>
      </c>
      <c r="G4764" s="56" t="s">
        <v>56</v>
      </c>
    </row>
    <row r="4765" spans="1:7">
      <c r="A4765" s="60">
        <v>45675</v>
      </c>
      <c r="B4765" s="56" t="s">
        <v>37</v>
      </c>
      <c r="C4765" s="61">
        <v>1</v>
      </c>
      <c r="D4765" s="56" t="str">
        <f>VLOOKUP(B4765,'P Master'!$A$1:$C$39,3,0)</f>
        <v>0-500</v>
      </c>
      <c r="E4765" s="62">
        <f>VLOOKUP(D4765,'Slabs and Cost'!$B$9:$E$12,3,0)</f>
        <v>6</v>
      </c>
      <c r="F4765" s="62">
        <f t="shared" si="74"/>
        <v>6</v>
      </c>
      <c r="G4765" s="56" t="s">
        <v>56</v>
      </c>
    </row>
    <row r="4766" spans="1:7">
      <c r="A4766" s="60">
        <v>45675</v>
      </c>
      <c r="B4766" s="56" t="s">
        <v>22</v>
      </c>
      <c r="C4766" s="61">
        <v>1</v>
      </c>
      <c r="D4766" s="56" t="str">
        <f>VLOOKUP(B4766,'P Master'!$A$1:$C$39,3,0)</f>
        <v>0-500</v>
      </c>
      <c r="E4766" s="62">
        <f>VLOOKUP(D4766,'Slabs and Cost'!$B$9:$E$12,3,0)</f>
        <v>6</v>
      </c>
      <c r="F4766" s="62">
        <f t="shared" si="74"/>
        <v>6</v>
      </c>
      <c r="G4766" s="56" t="s">
        <v>56</v>
      </c>
    </row>
    <row r="4767" spans="1:7">
      <c r="A4767" s="60">
        <v>45675</v>
      </c>
      <c r="B4767" s="56" t="s">
        <v>37</v>
      </c>
      <c r="C4767" s="61">
        <v>1</v>
      </c>
      <c r="D4767" s="56" t="str">
        <f>VLOOKUP(B4767,'P Master'!$A$1:$C$39,3,0)</f>
        <v>0-500</v>
      </c>
      <c r="E4767" s="62">
        <f>VLOOKUP(D4767,'Slabs and Cost'!$B$9:$E$12,3,0)</f>
        <v>6</v>
      </c>
      <c r="F4767" s="62">
        <f t="shared" si="74"/>
        <v>6</v>
      </c>
      <c r="G4767" s="56" t="s">
        <v>56</v>
      </c>
    </row>
    <row r="4768" spans="1:7">
      <c r="A4768" s="60">
        <v>45675</v>
      </c>
      <c r="B4768" s="56" t="s">
        <v>32</v>
      </c>
      <c r="C4768" s="61">
        <v>1</v>
      </c>
      <c r="D4768" s="56" t="str">
        <f>VLOOKUP(B4768,'P Master'!$A$1:$C$39,3,0)</f>
        <v>0-500</v>
      </c>
      <c r="E4768" s="62">
        <f>VLOOKUP(D4768,'Slabs and Cost'!$B$9:$E$12,3,0)</f>
        <v>6</v>
      </c>
      <c r="F4768" s="62">
        <f t="shared" si="74"/>
        <v>6</v>
      </c>
      <c r="G4768" s="56" t="s">
        <v>56</v>
      </c>
    </row>
    <row r="4769" spans="1:7">
      <c r="A4769" s="60">
        <v>45675</v>
      </c>
      <c r="B4769" s="56" t="s">
        <v>37</v>
      </c>
      <c r="C4769" s="61">
        <v>1</v>
      </c>
      <c r="D4769" s="56" t="str">
        <f>VLOOKUP(B4769,'P Master'!$A$1:$C$39,3,0)</f>
        <v>0-500</v>
      </c>
      <c r="E4769" s="62">
        <f>VLOOKUP(D4769,'Slabs and Cost'!$B$9:$E$12,3,0)</f>
        <v>6</v>
      </c>
      <c r="F4769" s="62">
        <f t="shared" si="74"/>
        <v>6</v>
      </c>
      <c r="G4769" s="56" t="s">
        <v>56</v>
      </c>
    </row>
    <row r="4770" spans="1:7">
      <c r="A4770" s="60">
        <v>45675</v>
      </c>
      <c r="B4770" s="56" t="s">
        <v>11</v>
      </c>
      <c r="C4770" s="61">
        <v>1</v>
      </c>
      <c r="D4770" s="56" t="str">
        <f>VLOOKUP(B4770,'P Master'!$A$1:$C$39,3,0)</f>
        <v>0-500</v>
      </c>
      <c r="E4770" s="62">
        <f>VLOOKUP(D4770,'Slabs and Cost'!$B$9:$E$12,3,0)</f>
        <v>6</v>
      </c>
      <c r="F4770" s="62">
        <f t="shared" si="74"/>
        <v>6</v>
      </c>
      <c r="G4770" s="56" t="s">
        <v>56</v>
      </c>
    </row>
    <row r="4771" spans="1:7">
      <c r="A4771" s="60">
        <v>45675</v>
      </c>
      <c r="B4771" s="56" t="s">
        <v>17</v>
      </c>
      <c r="C4771" s="61">
        <v>1</v>
      </c>
      <c r="D4771" s="56" t="str">
        <f>VLOOKUP(B4771,'P Master'!$A$1:$C$39,3,0)</f>
        <v>0-500</v>
      </c>
      <c r="E4771" s="62">
        <f>VLOOKUP(D4771,'Slabs and Cost'!$B$9:$E$12,3,0)</f>
        <v>6</v>
      </c>
      <c r="F4771" s="62">
        <f t="shared" si="74"/>
        <v>6</v>
      </c>
      <c r="G4771" s="56" t="s">
        <v>56</v>
      </c>
    </row>
    <row r="4772" spans="1:7">
      <c r="A4772" s="60">
        <v>45675</v>
      </c>
      <c r="B4772" s="56" t="s">
        <v>25</v>
      </c>
      <c r="C4772" s="61">
        <v>1</v>
      </c>
      <c r="D4772" s="56" t="str">
        <f>VLOOKUP(B4772,'P Master'!$A$1:$C$39,3,0)</f>
        <v>0-500</v>
      </c>
      <c r="E4772" s="62">
        <f>VLOOKUP(D4772,'Slabs and Cost'!$B$9:$E$12,3,0)</f>
        <v>6</v>
      </c>
      <c r="F4772" s="62">
        <f t="shared" si="74"/>
        <v>6</v>
      </c>
      <c r="G4772" s="56" t="s">
        <v>56</v>
      </c>
    </row>
    <row r="4773" spans="1:7">
      <c r="A4773" s="60">
        <v>45675</v>
      </c>
      <c r="B4773" s="56" t="s">
        <v>18</v>
      </c>
      <c r="C4773" s="61">
        <v>1</v>
      </c>
      <c r="D4773" s="56" t="str">
        <f>VLOOKUP(B4773,'P Master'!$A$1:$C$39,3,0)</f>
        <v>0-500</v>
      </c>
      <c r="E4773" s="62">
        <f>VLOOKUP(D4773,'Slabs and Cost'!$B$9:$E$12,3,0)</f>
        <v>6</v>
      </c>
      <c r="F4773" s="62">
        <f t="shared" si="74"/>
        <v>6</v>
      </c>
      <c r="G4773" s="56" t="s">
        <v>56</v>
      </c>
    </row>
    <row r="4774" spans="1:7">
      <c r="A4774" s="60">
        <v>45675</v>
      </c>
      <c r="B4774" s="56" t="s">
        <v>20</v>
      </c>
      <c r="C4774" s="61">
        <v>1</v>
      </c>
      <c r="D4774" s="56" t="str">
        <f>VLOOKUP(B4774,'P Master'!$A$1:$C$39,3,0)</f>
        <v>0-500</v>
      </c>
      <c r="E4774" s="62">
        <f>VLOOKUP(D4774,'Slabs and Cost'!$B$9:$E$12,3,0)</f>
        <v>6</v>
      </c>
      <c r="F4774" s="62">
        <f t="shared" si="74"/>
        <v>6</v>
      </c>
      <c r="G4774" s="56" t="s">
        <v>56</v>
      </c>
    </row>
    <row r="4775" spans="1:7">
      <c r="A4775" s="60">
        <v>45675</v>
      </c>
      <c r="B4775" s="56" t="s">
        <v>37</v>
      </c>
      <c r="C4775" s="61">
        <v>1</v>
      </c>
      <c r="D4775" s="56" t="str">
        <f>VLOOKUP(B4775,'P Master'!$A$1:$C$39,3,0)</f>
        <v>0-500</v>
      </c>
      <c r="E4775" s="62">
        <f>VLOOKUP(D4775,'Slabs and Cost'!$B$9:$E$12,3,0)</f>
        <v>6</v>
      </c>
      <c r="F4775" s="62">
        <f t="shared" si="74"/>
        <v>6</v>
      </c>
      <c r="G4775" s="56" t="s">
        <v>56</v>
      </c>
    </row>
    <row r="4776" spans="1:7">
      <c r="A4776" s="60">
        <v>45675</v>
      </c>
      <c r="B4776" s="56" t="s">
        <v>32</v>
      </c>
      <c r="C4776" s="61">
        <v>1</v>
      </c>
      <c r="D4776" s="56" t="str">
        <f>VLOOKUP(B4776,'P Master'!$A$1:$C$39,3,0)</f>
        <v>0-500</v>
      </c>
      <c r="E4776" s="62">
        <f>VLOOKUP(D4776,'Slabs and Cost'!$B$9:$E$12,3,0)</f>
        <v>6</v>
      </c>
      <c r="F4776" s="62">
        <f t="shared" si="74"/>
        <v>6</v>
      </c>
      <c r="G4776" s="56" t="s">
        <v>56</v>
      </c>
    </row>
    <row r="4777" spans="1:7">
      <c r="A4777" s="60">
        <v>45675</v>
      </c>
      <c r="B4777" s="56" t="s">
        <v>12</v>
      </c>
      <c r="C4777" s="61">
        <v>1</v>
      </c>
      <c r="D4777" s="56" t="str">
        <f>VLOOKUP(B4777,'P Master'!$A$1:$C$39,3,0)</f>
        <v>0-500</v>
      </c>
      <c r="E4777" s="62">
        <f>VLOOKUP(D4777,'Slabs and Cost'!$B$9:$E$12,3,0)</f>
        <v>6</v>
      </c>
      <c r="F4777" s="62">
        <f t="shared" si="74"/>
        <v>6</v>
      </c>
      <c r="G4777" s="56" t="s">
        <v>56</v>
      </c>
    </row>
    <row r="4778" spans="1:7">
      <c r="A4778" s="60">
        <v>45675</v>
      </c>
      <c r="B4778" s="56" t="s">
        <v>34</v>
      </c>
      <c r="C4778" s="61">
        <v>1</v>
      </c>
      <c r="D4778" s="56" t="str">
        <f>VLOOKUP(B4778,'P Master'!$A$1:$C$39,3,0)</f>
        <v>500-1</v>
      </c>
      <c r="E4778" s="62">
        <f>VLOOKUP(D4778,'Slabs and Cost'!$B$9:$E$12,3,0)</f>
        <v>6</v>
      </c>
      <c r="F4778" s="62">
        <f t="shared" si="74"/>
        <v>6</v>
      </c>
      <c r="G4778" s="56" t="s">
        <v>56</v>
      </c>
    </row>
    <row r="4779" spans="1:7">
      <c r="A4779" s="60">
        <v>45675</v>
      </c>
      <c r="B4779" s="56" t="s">
        <v>34</v>
      </c>
      <c r="C4779" s="61">
        <v>1</v>
      </c>
      <c r="D4779" s="56" t="str">
        <f>VLOOKUP(B4779,'P Master'!$A$1:$C$39,3,0)</f>
        <v>500-1</v>
      </c>
      <c r="E4779" s="62">
        <f>VLOOKUP(D4779,'Slabs and Cost'!$B$9:$E$12,3,0)</f>
        <v>6</v>
      </c>
      <c r="F4779" s="62">
        <f t="shared" si="74"/>
        <v>6</v>
      </c>
      <c r="G4779" s="56" t="s">
        <v>56</v>
      </c>
    </row>
    <row r="4780" spans="1:7">
      <c r="A4780" s="60">
        <v>45675</v>
      </c>
      <c r="B4780" s="56" t="s">
        <v>37</v>
      </c>
      <c r="C4780" s="61">
        <v>1</v>
      </c>
      <c r="D4780" s="56" t="str">
        <f>VLOOKUP(B4780,'P Master'!$A$1:$C$39,3,0)</f>
        <v>0-500</v>
      </c>
      <c r="E4780" s="62">
        <f>VLOOKUP(D4780,'Slabs and Cost'!$B$9:$E$12,3,0)</f>
        <v>6</v>
      </c>
      <c r="F4780" s="62">
        <f t="shared" si="74"/>
        <v>6</v>
      </c>
      <c r="G4780" s="56" t="s">
        <v>56</v>
      </c>
    </row>
    <row r="4781" spans="1:7">
      <c r="A4781" s="60">
        <v>45675</v>
      </c>
      <c r="B4781" s="56" t="s">
        <v>16</v>
      </c>
      <c r="C4781" s="61">
        <v>1</v>
      </c>
      <c r="D4781" s="56" t="str">
        <f>VLOOKUP(B4781,'P Master'!$A$1:$C$39,3,0)</f>
        <v>0-500</v>
      </c>
      <c r="E4781" s="62">
        <f>VLOOKUP(D4781,'Slabs and Cost'!$B$9:$E$12,3,0)</f>
        <v>6</v>
      </c>
      <c r="F4781" s="62">
        <f t="shared" si="74"/>
        <v>6</v>
      </c>
      <c r="G4781" s="56" t="s">
        <v>56</v>
      </c>
    </row>
    <row r="4782" spans="1:7">
      <c r="A4782" s="60">
        <v>45675</v>
      </c>
      <c r="B4782" s="56" t="s">
        <v>18</v>
      </c>
      <c r="C4782" s="61">
        <v>1</v>
      </c>
      <c r="D4782" s="56" t="str">
        <f>VLOOKUP(B4782,'P Master'!$A$1:$C$39,3,0)</f>
        <v>0-500</v>
      </c>
      <c r="E4782" s="62">
        <f>VLOOKUP(D4782,'Slabs and Cost'!$B$9:$E$12,3,0)</f>
        <v>6</v>
      </c>
      <c r="F4782" s="62">
        <f t="shared" si="74"/>
        <v>6</v>
      </c>
      <c r="G4782" s="56" t="s">
        <v>56</v>
      </c>
    </row>
    <row r="4783" spans="1:7">
      <c r="A4783" s="60">
        <v>45675</v>
      </c>
      <c r="B4783" s="56" t="s">
        <v>37</v>
      </c>
      <c r="C4783" s="61">
        <v>1</v>
      </c>
      <c r="D4783" s="56" t="str">
        <f>VLOOKUP(B4783,'P Master'!$A$1:$C$39,3,0)</f>
        <v>0-500</v>
      </c>
      <c r="E4783" s="62">
        <f>VLOOKUP(D4783,'Slabs and Cost'!$B$9:$E$12,3,0)</f>
        <v>6</v>
      </c>
      <c r="F4783" s="62">
        <f t="shared" si="74"/>
        <v>6</v>
      </c>
      <c r="G4783" s="56" t="s">
        <v>56</v>
      </c>
    </row>
    <row r="4784" spans="1:7">
      <c r="A4784" s="60">
        <v>45675</v>
      </c>
      <c r="B4784" s="56" t="s">
        <v>18</v>
      </c>
      <c r="C4784" s="61">
        <v>1</v>
      </c>
      <c r="D4784" s="56" t="str">
        <f>VLOOKUP(B4784,'P Master'!$A$1:$C$39,3,0)</f>
        <v>0-500</v>
      </c>
      <c r="E4784" s="62">
        <f>VLOOKUP(D4784,'Slabs and Cost'!$B$9:$E$12,3,0)</f>
        <v>6</v>
      </c>
      <c r="F4784" s="62">
        <f t="shared" si="74"/>
        <v>6</v>
      </c>
      <c r="G4784" s="56" t="s">
        <v>56</v>
      </c>
    </row>
    <row r="4785" spans="1:7">
      <c r="A4785" s="60">
        <v>45675</v>
      </c>
      <c r="B4785" s="56" t="s">
        <v>21</v>
      </c>
      <c r="C4785" s="61">
        <v>1</v>
      </c>
      <c r="D4785" s="56" t="str">
        <f>VLOOKUP(B4785,'P Master'!$A$1:$C$39,3,0)</f>
        <v>1-2</v>
      </c>
      <c r="E4785" s="62">
        <f>VLOOKUP(D4785,'Slabs and Cost'!$B$9:$E$12,3,0)</f>
        <v>7.2</v>
      </c>
      <c r="F4785" s="62">
        <f t="shared" si="74"/>
        <v>7.2</v>
      </c>
      <c r="G4785" s="56" t="s">
        <v>56</v>
      </c>
    </row>
    <row r="4786" spans="1:7">
      <c r="A4786" s="60">
        <v>45675</v>
      </c>
      <c r="B4786" s="56" t="s">
        <v>20</v>
      </c>
      <c r="C4786" s="61">
        <v>1</v>
      </c>
      <c r="D4786" s="56" t="str">
        <f>VLOOKUP(B4786,'P Master'!$A$1:$C$39,3,0)</f>
        <v>0-500</v>
      </c>
      <c r="E4786" s="62">
        <f>VLOOKUP(D4786,'Slabs and Cost'!$B$9:$E$12,3,0)</f>
        <v>6</v>
      </c>
      <c r="F4786" s="62">
        <f t="shared" si="74"/>
        <v>6</v>
      </c>
      <c r="G4786" s="56" t="s">
        <v>56</v>
      </c>
    </row>
    <row r="4787" spans="1:7">
      <c r="A4787" s="60">
        <v>45675</v>
      </c>
      <c r="B4787" s="56" t="s">
        <v>37</v>
      </c>
      <c r="C4787" s="61">
        <v>1</v>
      </c>
      <c r="D4787" s="56" t="str">
        <f>VLOOKUP(B4787,'P Master'!$A$1:$C$39,3,0)</f>
        <v>0-500</v>
      </c>
      <c r="E4787" s="62">
        <f>VLOOKUP(D4787,'Slabs and Cost'!$B$9:$E$12,3,0)</f>
        <v>6</v>
      </c>
      <c r="F4787" s="62">
        <f t="shared" si="74"/>
        <v>6</v>
      </c>
      <c r="G4787" s="56" t="s">
        <v>56</v>
      </c>
    </row>
    <row r="4788" spans="1:7">
      <c r="A4788" s="60">
        <v>45675</v>
      </c>
      <c r="B4788" s="56" t="s">
        <v>11</v>
      </c>
      <c r="C4788" s="61">
        <v>1</v>
      </c>
      <c r="D4788" s="56" t="str">
        <f>VLOOKUP(B4788,'P Master'!$A$1:$C$39,3,0)</f>
        <v>0-500</v>
      </c>
      <c r="E4788" s="62">
        <f>VLOOKUP(D4788,'Slabs and Cost'!$B$9:$E$12,3,0)</f>
        <v>6</v>
      </c>
      <c r="F4788" s="62">
        <f t="shared" si="74"/>
        <v>6</v>
      </c>
      <c r="G4788" s="56" t="s">
        <v>56</v>
      </c>
    </row>
    <row r="4789" spans="1:7">
      <c r="A4789" s="60">
        <v>45675</v>
      </c>
      <c r="B4789" s="56" t="s">
        <v>37</v>
      </c>
      <c r="C4789" s="61">
        <v>1</v>
      </c>
      <c r="D4789" s="56" t="str">
        <f>VLOOKUP(B4789,'P Master'!$A$1:$C$39,3,0)</f>
        <v>0-500</v>
      </c>
      <c r="E4789" s="62">
        <f>VLOOKUP(D4789,'Slabs and Cost'!$B$9:$E$12,3,0)</f>
        <v>6</v>
      </c>
      <c r="F4789" s="62">
        <f t="shared" si="74"/>
        <v>6</v>
      </c>
      <c r="G4789" s="56" t="s">
        <v>56</v>
      </c>
    </row>
    <row r="4790" spans="1:7">
      <c r="A4790" s="60">
        <v>45675</v>
      </c>
      <c r="B4790" s="56" t="s">
        <v>30</v>
      </c>
      <c r="C4790" s="61">
        <v>1</v>
      </c>
      <c r="D4790" s="56" t="str">
        <f>VLOOKUP(B4790,'P Master'!$A$1:$C$39,3,0)</f>
        <v>500-1</v>
      </c>
      <c r="E4790" s="62">
        <f>VLOOKUP(D4790,'Slabs and Cost'!$B$9:$E$12,3,0)</f>
        <v>6</v>
      </c>
      <c r="F4790" s="62">
        <f t="shared" si="74"/>
        <v>6</v>
      </c>
      <c r="G4790" s="56" t="s">
        <v>56</v>
      </c>
    </row>
    <row r="4791" spans="1:7">
      <c r="A4791" s="60">
        <v>45675</v>
      </c>
      <c r="B4791" s="56" t="s">
        <v>16</v>
      </c>
      <c r="C4791" s="61">
        <v>1</v>
      </c>
      <c r="D4791" s="56" t="str">
        <f>VLOOKUP(B4791,'P Master'!$A$1:$C$39,3,0)</f>
        <v>0-500</v>
      </c>
      <c r="E4791" s="62">
        <f>VLOOKUP(D4791,'Slabs and Cost'!$B$9:$E$12,3,0)</f>
        <v>6</v>
      </c>
      <c r="F4791" s="62">
        <f t="shared" si="74"/>
        <v>6</v>
      </c>
      <c r="G4791" s="56" t="s">
        <v>56</v>
      </c>
    </row>
    <row r="4792" spans="1:7">
      <c r="A4792" s="60">
        <v>45675</v>
      </c>
      <c r="B4792" s="56" t="s">
        <v>37</v>
      </c>
      <c r="C4792" s="61">
        <v>1</v>
      </c>
      <c r="D4792" s="56" t="str">
        <f>VLOOKUP(B4792,'P Master'!$A$1:$C$39,3,0)</f>
        <v>0-500</v>
      </c>
      <c r="E4792" s="62">
        <f>VLOOKUP(D4792,'Slabs and Cost'!$B$9:$E$12,3,0)</f>
        <v>6</v>
      </c>
      <c r="F4792" s="62">
        <f t="shared" si="74"/>
        <v>6</v>
      </c>
      <c r="G4792" s="56" t="s">
        <v>56</v>
      </c>
    </row>
    <row r="4793" spans="1:7">
      <c r="A4793" s="60">
        <v>45675</v>
      </c>
      <c r="B4793" s="56" t="s">
        <v>16</v>
      </c>
      <c r="C4793" s="61">
        <v>1</v>
      </c>
      <c r="D4793" s="56" t="str">
        <f>VLOOKUP(B4793,'P Master'!$A$1:$C$39,3,0)</f>
        <v>0-500</v>
      </c>
      <c r="E4793" s="62">
        <f>VLOOKUP(D4793,'Slabs and Cost'!$B$9:$E$12,3,0)</f>
        <v>6</v>
      </c>
      <c r="F4793" s="62">
        <f t="shared" si="74"/>
        <v>6</v>
      </c>
      <c r="G4793" s="56" t="s">
        <v>56</v>
      </c>
    </row>
    <row r="4794" spans="1:7">
      <c r="A4794" s="60">
        <v>45675</v>
      </c>
      <c r="B4794" s="56" t="s">
        <v>37</v>
      </c>
      <c r="C4794" s="61">
        <v>1</v>
      </c>
      <c r="D4794" s="56" t="str">
        <f>VLOOKUP(B4794,'P Master'!$A$1:$C$39,3,0)</f>
        <v>0-500</v>
      </c>
      <c r="E4794" s="62">
        <f>VLOOKUP(D4794,'Slabs and Cost'!$B$9:$E$12,3,0)</f>
        <v>6</v>
      </c>
      <c r="F4794" s="62">
        <f t="shared" si="74"/>
        <v>6</v>
      </c>
      <c r="G4794" s="56" t="s">
        <v>56</v>
      </c>
    </row>
    <row r="4795" spans="1:7">
      <c r="A4795" s="60">
        <v>45675</v>
      </c>
      <c r="B4795" s="56" t="s">
        <v>37</v>
      </c>
      <c r="C4795" s="61">
        <v>1</v>
      </c>
      <c r="D4795" s="56" t="str">
        <f>VLOOKUP(B4795,'P Master'!$A$1:$C$39,3,0)</f>
        <v>0-500</v>
      </c>
      <c r="E4795" s="62">
        <f>VLOOKUP(D4795,'Slabs and Cost'!$B$9:$E$12,3,0)</f>
        <v>6</v>
      </c>
      <c r="F4795" s="62">
        <f t="shared" si="74"/>
        <v>6</v>
      </c>
      <c r="G4795" s="56" t="s">
        <v>56</v>
      </c>
    </row>
    <row r="4796" spans="1:7">
      <c r="A4796" s="60">
        <v>45675</v>
      </c>
      <c r="B4796" s="56" t="s">
        <v>37</v>
      </c>
      <c r="C4796" s="61">
        <v>1</v>
      </c>
      <c r="D4796" s="56" t="str">
        <f>VLOOKUP(B4796,'P Master'!$A$1:$C$39,3,0)</f>
        <v>0-500</v>
      </c>
      <c r="E4796" s="62">
        <f>VLOOKUP(D4796,'Slabs and Cost'!$B$9:$E$12,3,0)</f>
        <v>6</v>
      </c>
      <c r="F4796" s="62">
        <f t="shared" si="74"/>
        <v>6</v>
      </c>
      <c r="G4796" s="56" t="s">
        <v>56</v>
      </c>
    </row>
    <row r="4797" spans="1:7">
      <c r="A4797" s="60">
        <v>45675</v>
      </c>
      <c r="B4797" s="56" t="s">
        <v>37</v>
      </c>
      <c r="C4797" s="61">
        <v>1</v>
      </c>
      <c r="D4797" s="56" t="str">
        <f>VLOOKUP(B4797,'P Master'!$A$1:$C$39,3,0)</f>
        <v>0-500</v>
      </c>
      <c r="E4797" s="62">
        <f>VLOOKUP(D4797,'Slabs and Cost'!$B$9:$E$12,3,0)</f>
        <v>6</v>
      </c>
      <c r="F4797" s="62">
        <f t="shared" si="74"/>
        <v>6</v>
      </c>
      <c r="G4797" s="56" t="s">
        <v>56</v>
      </c>
    </row>
    <row r="4798" spans="1:7">
      <c r="A4798" s="60">
        <v>45675</v>
      </c>
      <c r="B4798" s="56" t="s">
        <v>37</v>
      </c>
      <c r="C4798" s="61">
        <v>1</v>
      </c>
      <c r="D4798" s="56" t="str">
        <f>VLOOKUP(B4798,'P Master'!$A$1:$C$39,3,0)</f>
        <v>0-500</v>
      </c>
      <c r="E4798" s="62">
        <f>VLOOKUP(D4798,'Slabs and Cost'!$B$9:$E$12,3,0)</f>
        <v>6</v>
      </c>
      <c r="F4798" s="62">
        <f t="shared" si="74"/>
        <v>6</v>
      </c>
      <c r="G4798" s="56" t="s">
        <v>56</v>
      </c>
    </row>
    <row r="4799" spans="1:7">
      <c r="A4799" s="60">
        <v>45675</v>
      </c>
      <c r="B4799" s="56" t="s">
        <v>16</v>
      </c>
      <c r="C4799" s="61">
        <v>1</v>
      </c>
      <c r="D4799" s="56" t="str">
        <f>VLOOKUP(B4799,'P Master'!$A$1:$C$39,3,0)</f>
        <v>0-500</v>
      </c>
      <c r="E4799" s="62">
        <f>VLOOKUP(D4799,'Slabs and Cost'!$B$9:$E$12,3,0)</f>
        <v>6</v>
      </c>
      <c r="F4799" s="62">
        <f t="shared" si="74"/>
        <v>6</v>
      </c>
      <c r="G4799" s="56" t="s">
        <v>56</v>
      </c>
    </row>
    <row r="4800" spans="1:7">
      <c r="A4800" s="60">
        <v>45675</v>
      </c>
      <c r="B4800" s="56" t="s">
        <v>25</v>
      </c>
      <c r="C4800" s="61">
        <v>1</v>
      </c>
      <c r="D4800" s="56" t="str">
        <f>VLOOKUP(B4800,'P Master'!$A$1:$C$39,3,0)</f>
        <v>0-500</v>
      </c>
      <c r="E4800" s="62">
        <f>VLOOKUP(D4800,'Slabs and Cost'!$B$9:$E$12,3,0)</f>
        <v>6</v>
      </c>
      <c r="F4800" s="62">
        <f t="shared" si="74"/>
        <v>6</v>
      </c>
      <c r="G4800" s="56" t="s">
        <v>56</v>
      </c>
    </row>
    <row r="4801" spans="1:7">
      <c r="A4801" s="60">
        <v>45675</v>
      </c>
      <c r="B4801" s="56" t="s">
        <v>16</v>
      </c>
      <c r="C4801" s="61">
        <v>1</v>
      </c>
      <c r="D4801" s="56" t="str">
        <f>VLOOKUP(B4801,'P Master'!$A$1:$C$39,3,0)</f>
        <v>0-500</v>
      </c>
      <c r="E4801" s="62">
        <f>VLOOKUP(D4801,'Slabs and Cost'!$B$9:$E$12,3,0)</f>
        <v>6</v>
      </c>
      <c r="F4801" s="62">
        <f t="shared" si="74"/>
        <v>6</v>
      </c>
      <c r="G4801" s="56" t="s">
        <v>56</v>
      </c>
    </row>
    <row r="4802" spans="1:7">
      <c r="A4802" s="60">
        <v>45675</v>
      </c>
      <c r="B4802" s="56" t="s">
        <v>37</v>
      </c>
      <c r="C4802" s="61">
        <v>1</v>
      </c>
      <c r="D4802" s="56" t="str">
        <f>VLOOKUP(B4802,'P Master'!$A$1:$C$39,3,0)</f>
        <v>0-500</v>
      </c>
      <c r="E4802" s="62">
        <f>VLOOKUP(D4802,'Slabs and Cost'!$B$9:$E$12,3,0)</f>
        <v>6</v>
      </c>
      <c r="F4802" s="62">
        <f t="shared" ref="F4802:F4865" si="75">C4802*E4802</f>
        <v>6</v>
      </c>
      <c r="G4802" s="56" t="s">
        <v>56</v>
      </c>
    </row>
    <row r="4803" spans="1:7">
      <c r="A4803" s="60">
        <v>45675</v>
      </c>
      <c r="B4803" s="56" t="s">
        <v>37</v>
      </c>
      <c r="C4803" s="61">
        <v>1</v>
      </c>
      <c r="D4803" s="56" t="str">
        <f>VLOOKUP(B4803,'P Master'!$A$1:$C$39,3,0)</f>
        <v>0-500</v>
      </c>
      <c r="E4803" s="62">
        <f>VLOOKUP(D4803,'Slabs and Cost'!$B$9:$E$12,3,0)</f>
        <v>6</v>
      </c>
      <c r="F4803" s="62">
        <f t="shared" si="75"/>
        <v>6</v>
      </c>
      <c r="G4803" s="56" t="s">
        <v>56</v>
      </c>
    </row>
    <row r="4804" spans="1:7">
      <c r="A4804" s="60">
        <v>45675</v>
      </c>
      <c r="B4804" s="56" t="s">
        <v>37</v>
      </c>
      <c r="C4804" s="61">
        <v>1</v>
      </c>
      <c r="D4804" s="56" t="str">
        <f>VLOOKUP(B4804,'P Master'!$A$1:$C$39,3,0)</f>
        <v>0-500</v>
      </c>
      <c r="E4804" s="62">
        <f>VLOOKUP(D4804,'Slabs and Cost'!$B$9:$E$12,3,0)</f>
        <v>6</v>
      </c>
      <c r="F4804" s="62">
        <f t="shared" si="75"/>
        <v>6</v>
      </c>
      <c r="G4804" s="56" t="s">
        <v>56</v>
      </c>
    </row>
    <row r="4805" spans="1:7">
      <c r="A4805" s="60">
        <v>45675</v>
      </c>
      <c r="B4805" s="56" t="s">
        <v>37</v>
      </c>
      <c r="C4805" s="61">
        <v>1</v>
      </c>
      <c r="D4805" s="56" t="str">
        <f>VLOOKUP(B4805,'P Master'!$A$1:$C$39,3,0)</f>
        <v>0-500</v>
      </c>
      <c r="E4805" s="62">
        <f>VLOOKUP(D4805,'Slabs and Cost'!$B$9:$E$12,3,0)</f>
        <v>6</v>
      </c>
      <c r="F4805" s="62">
        <f t="shared" si="75"/>
        <v>6</v>
      </c>
      <c r="G4805" s="56" t="s">
        <v>56</v>
      </c>
    </row>
    <row r="4806" spans="1:7">
      <c r="A4806" s="60">
        <v>45675</v>
      </c>
      <c r="B4806" s="56" t="s">
        <v>37</v>
      </c>
      <c r="C4806" s="61">
        <v>1</v>
      </c>
      <c r="D4806" s="56" t="str">
        <f>VLOOKUP(B4806,'P Master'!$A$1:$C$39,3,0)</f>
        <v>0-500</v>
      </c>
      <c r="E4806" s="62">
        <f>VLOOKUP(D4806,'Slabs and Cost'!$B$9:$E$12,3,0)</f>
        <v>6</v>
      </c>
      <c r="F4806" s="62">
        <f t="shared" si="75"/>
        <v>6</v>
      </c>
      <c r="G4806" s="56" t="s">
        <v>56</v>
      </c>
    </row>
    <row r="4807" spans="1:7">
      <c r="A4807" s="60">
        <v>45675</v>
      </c>
      <c r="B4807" s="56" t="s">
        <v>20</v>
      </c>
      <c r="C4807" s="61">
        <v>1</v>
      </c>
      <c r="D4807" s="56" t="str">
        <f>VLOOKUP(B4807,'P Master'!$A$1:$C$39,3,0)</f>
        <v>0-500</v>
      </c>
      <c r="E4807" s="62">
        <f>VLOOKUP(D4807,'Slabs and Cost'!$B$9:$E$12,3,0)</f>
        <v>6</v>
      </c>
      <c r="F4807" s="62">
        <f t="shared" si="75"/>
        <v>6</v>
      </c>
      <c r="G4807" s="56" t="s">
        <v>56</v>
      </c>
    </row>
    <row r="4808" spans="1:7">
      <c r="A4808" s="60">
        <v>45675</v>
      </c>
      <c r="B4808" s="56" t="s">
        <v>18</v>
      </c>
      <c r="C4808" s="61">
        <v>1</v>
      </c>
      <c r="D4808" s="56" t="str">
        <f>VLOOKUP(B4808,'P Master'!$A$1:$C$39,3,0)</f>
        <v>0-500</v>
      </c>
      <c r="E4808" s="62">
        <f>VLOOKUP(D4808,'Slabs and Cost'!$B$9:$E$12,3,0)</f>
        <v>6</v>
      </c>
      <c r="F4808" s="62">
        <f t="shared" si="75"/>
        <v>6</v>
      </c>
      <c r="G4808" s="56" t="s">
        <v>56</v>
      </c>
    </row>
    <row r="4809" spans="1:7">
      <c r="A4809" s="60">
        <v>45675</v>
      </c>
      <c r="B4809" s="56" t="s">
        <v>37</v>
      </c>
      <c r="C4809" s="61">
        <v>1</v>
      </c>
      <c r="D4809" s="56" t="str">
        <f>VLOOKUP(B4809,'P Master'!$A$1:$C$39,3,0)</f>
        <v>0-500</v>
      </c>
      <c r="E4809" s="62">
        <f>VLOOKUP(D4809,'Slabs and Cost'!$B$9:$E$12,3,0)</f>
        <v>6</v>
      </c>
      <c r="F4809" s="62">
        <f t="shared" si="75"/>
        <v>6</v>
      </c>
      <c r="G4809" s="56" t="s">
        <v>56</v>
      </c>
    </row>
    <row r="4810" spans="1:7">
      <c r="A4810" s="60">
        <v>45675</v>
      </c>
      <c r="B4810" s="56" t="s">
        <v>16</v>
      </c>
      <c r="C4810" s="61">
        <v>1</v>
      </c>
      <c r="D4810" s="56" t="str">
        <f>VLOOKUP(B4810,'P Master'!$A$1:$C$39,3,0)</f>
        <v>0-500</v>
      </c>
      <c r="E4810" s="62">
        <f>VLOOKUP(D4810,'Slabs and Cost'!$B$9:$E$12,3,0)</f>
        <v>6</v>
      </c>
      <c r="F4810" s="62">
        <f t="shared" si="75"/>
        <v>6</v>
      </c>
      <c r="G4810" s="56" t="s">
        <v>56</v>
      </c>
    </row>
    <row r="4811" spans="1:7">
      <c r="A4811" s="60">
        <v>45676</v>
      </c>
      <c r="B4811" s="56" t="s">
        <v>12</v>
      </c>
      <c r="C4811" s="61">
        <v>50</v>
      </c>
      <c r="D4811" s="56" t="str">
        <f>VLOOKUP(B4811,'P Master'!$A$1:$C$39,3,0)</f>
        <v>0-500</v>
      </c>
      <c r="E4811" s="56">
        <f>VLOOKUP(D4811,'Slabs and Cost'!$B$9:$E$11,2,0)</f>
        <v>2.5</v>
      </c>
      <c r="F4811" s="56">
        <f t="shared" si="75"/>
        <v>125</v>
      </c>
      <c r="G4811" s="56" t="s">
        <v>55</v>
      </c>
    </row>
    <row r="4812" spans="1:7">
      <c r="A4812" s="60">
        <v>45676</v>
      </c>
      <c r="B4812" s="56" t="s">
        <v>12</v>
      </c>
      <c r="C4812" s="61">
        <v>50</v>
      </c>
      <c r="D4812" s="56" t="str">
        <f>VLOOKUP(B4812,'P Master'!$A$1:$C$39,3,0)</f>
        <v>0-500</v>
      </c>
      <c r="E4812" s="56">
        <f>VLOOKUP(D4812,'Slabs and Cost'!$B$9:$E$11,2,0)</f>
        <v>2.5</v>
      </c>
      <c r="F4812" s="56">
        <f t="shared" si="75"/>
        <v>125</v>
      </c>
      <c r="G4812" s="56" t="s">
        <v>55</v>
      </c>
    </row>
    <row r="4813" spans="1:7">
      <c r="A4813" s="60">
        <v>45676</v>
      </c>
      <c r="B4813" s="56" t="s">
        <v>12</v>
      </c>
      <c r="C4813" s="61">
        <v>50</v>
      </c>
      <c r="D4813" s="56" t="str">
        <f>VLOOKUP(B4813,'P Master'!$A$1:$C$39,3,0)</f>
        <v>0-500</v>
      </c>
      <c r="E4813" s="56">
        <f>VLOOKUP(D4813,'Slabs and Cost'!$B$9:$E$11,2,0)</f>
        <v>2.5</v>
      </c>
      <c r="F4813" s="56">
        <f t="shared" si="75"/>
        <v>125</v>
      </c>
      <c r="G4813" s="56" t="s">
        <v>55</v>
      </c>
    </row>
    <row r="4814" spans="1:7">
      <c r="A4814" s="60">
        <v>45676</v>
      </c>
      <c r="B4814" s="56" t="s">
        <v>12</v>
      </c>
      <c r="C4814" s="61">
        <v>50</v>
      </c>
      <c r="D4814" s="56" t="str">
        <f>VLOOKUP(B4814,'P Master'!$A$1:$C$39,3,0)</f>
        <v>0-500</v>
      </c>
      <c r="E4814" s="56">
        <f>VLOOKUP(D4814,'Slabs and Cost'!$B$9:$E$11,2,0)</f>
        <v>2.5</v>
      </c>
      <c r="F4814" s="56">
        <f t="shared" si="75"/>
        <v>125</v>
      </c>
      <c r="G4814" s="56" t="s">
        <v>55</v>
      </c>
    </row>
    <row r="4815" spans="1:7">
      <c r="A4815" s="60">
        <v>45676</v>
      </c>
      <c r="B4815" s="56" t="s">
        <v>12</v>
      </c>
      <c r="C4815" s="61">
        <v>50</v>
      </c>
      <c r="D4815" s="56" t="str">
        <f>VLOOKUP(B4815,'P Master'!$A$1:$C$39,3,0)</f>
        <v>0-500</v>
      </c>
      <c r="E4815" s="56">
        <f>VLOOKUP(D4815,'Slabs and Cost'!$B$9:$E$11,2,0)</f>
        <v>2.5</v>
      </c>
      <c r="F4815" s="56">
        <f t="shared" si="75"/>
        <v>125</v>
      </c>
      <c r="G4815" s="56" t="s">
        <v>55</v>
      </c>
    </row>
    <row r="4816" spans="1:7">
      <c r="A4816" s="60">
        <v>45676</v>
      </c>
      <c r="B4816" s="56" t="s">
        <v>15</v>
      </c>
      <c r="C4816" s="61">
        <v>50</v>
      </c>
      <c r="D4816" s="56" t="str">
        <f>VLOOKUP(B4816,'P Master'!$A$1:$C$39,3,0)</f>
        <v>500-1</v>
      </c>
      <c r="E4816" s="56">
        <f>VLOOKUP(D4816,'Slabs and Cost'!$B$9:$E$11,2,0)</f>
        <v>2.5</v>
      </c>
      <c r="F4816" s="56">
        <f t="shared" si="75"/>
        <v>125</v>
      </c>
      <c r="G4816" s="56" t="s">
        <v>55</v>
      </c>
    </row>
    <row r="4817" spans="1:7">
      <c r="A4817" s="60">
        <v>45676</v>
      </c>
      <c r="B4817" s="56" t="s">
        <v>15</v>
      </c>
      <c r="C4817" s="61">
        <v>50</v>
      </c>
      <c r="D4817" s="56" t="str">
        <f>VLOOKUP(B4817,'P Master'!$A$1:$C$39,3,0)</f>
        <v>500-1</v>
      </c>
      <c r="E4817" s="56">
        <f>VLOOKUP(D4817,'Slabs and Cost'!$B$9:$E$11,2,0)</f>
        <v>2.5</v>
      </c>
      <c r="F4817" s="56">
        <f t="shared" si="75"/>
        <v>125</v>
      </c>
      <c r="G4817" s="56" t="s">
        <v>55</v>
      </c>
    </row>
    <row r="4818" spans="1:7">
      <c r="A4818" s="60">
        <v>45676</v>
      </c>
      <c r="B4818" s="56" t="s">
        <v>15</v>
      </c>
      <c r="C4818" s="61">
        <v>50</v>
      </c>
      <c r="D4818" s="56" t="str">
        <f>VLOOKUP(B4818,'P Master'!$A$1:$C$39,3,0)</f>
        <v>500-1</v>
      </c>
      <c r="E4818" s="56">
        <f>VLOOKUP(D4818,'Slabs and Cost'!$B$9:$E$11,2,0)</f>
        <v>2.5</v>
      </c>
      <c r="F4818" s="56">
        <f t="shared" si="75"/>
        <v>125</v>
      </c>
      <c r="G4818" s="56" t="s">
        <v>55</v>
      </c>
    </row>
    <row r="4819" spans="1:7">
      <c r="A4819" s="60">
        <v>45676</v>
      </c>
      <c r="B4819" s="56" t="s">
        <v>15</v>
      </c>
      <c r="C4819" s="61">
        <v>50</v>
      </c>
      <c r="D4819" s="56" t="str">
        <f>VLOOKUP(B4819,'P Master'!$A$1:$C$39,3,0)</f>
        <v>500-1</v>
      </c>
      <c r="E4819" s="56">
        <f>VLOOKUP(D4819,'Slabs and Cost'!$B$9:$E$11,2,0)</f>
        <v>2.5</v>
      </c>
      <c r="F4819" s="56">
        <f t="shared" si="75"/>
        <v>125</v>
      </c>
      <c r="G4819" s="56" t="s">
        <v>55</v>
      </c>
    </row>
    <row r="4820" spans="1:7">
      <c r="A4820" s="60">
        <v>45676</v>
      </c>
      <c r="B4820" s="56" t="s">
        <v>15</v>
      </c>
      <c r="C4820" s="61">
        <v>50</v>
      </c>
      <c r="D4820" s="56" t="str">
        <f>VLOOKUP(B4820,'P Master'!$A$1:$C$39,3,0)</f>
        <v>500-1</v>
      </c>
      <c r="E4820" s="56">
        <f>VLOOKUP(D4820,'Slabs and Cost'!$B$9:$E$11,2,0)</f>
        <v>2.5</v>
      </c>
      <c r="F4820" s="56">
        <f t="shared" si="75"/>
        <v>125</v>
      </c>
      <c r="G4820" s="56" t="s">
        <v>55</v>
      </c>
    </row>
    <row r="4821" spans="1:7">
      <c r="A4821" s="60">
        <v>45676</v>
      </c>
      <c r="B4821" s="56" t="s">
        <v>31</v>
      </c>
      <c r="C4821" s="61">
        <v>1</v>
      </c>
      <c r="D4821" s="56" t="str">
        <f>VLOOKUP(B4821,'P Master'!$A$1:$C$39,3,0)</f>
        <v>500-1</v>
      </c>
      <c r="E4821" s="62">
        <f>VLOOKUP(D4821,'Slabs and Cost'!$B$9:$E$12,3,0)</f>
        <v>6</v>
      </c>
      <c r="F4821" s="62">
        <f t="shared" si="75"/>
        <v>6</v>
      </c>
      <c r="G4821" s="56" t="s">
        <v>56</v>
      </c>
    </row>
    <row r="4822" spans="1:7">
      <c r="A4822" s="60">
        <v>45676</v>
      </c>
      <c r="B4822" s="56" t="s">
        <v>12</v>
      </c>
      <c r="C4822" s="61">
        <v>1</v>
      </c>
      <c r="D4822" s="56" t="str">
        <f>VLOOKUP(B4822,'P Master'!$A$1:$C$39,3,0)</f>
        <v>0-500</v>
      </c>
      <c r="E4822" s="62">
        <f>VLOOKUP(D4822,'Slabs and Cost'!$B$9:$E$12,3,0)</f>
        <v>6</v>
      </c>
      <c r="F4822" s="62">
        <f t="shared" si="75"/>
        <v>6</v>
      </c>
      <c r="G4822" s="56" t="s">
        <v>56</v>
      </c>
    </row>
    <row r="4823" spans="1:7">
      <c r="A4823" s="60">
        <v>45676</v>
      </c>
      <c r="B4823" s="56" t="s">
        <v>37</v>
      </c>
      <c r="C4823" s="61">
        <v>1</v>
      </c>
      <c r="D4823" s="56" t="str">
        <f>VLOOKUP(B4823,'P Master'!$A$1:$C$39,3,0)</f>
        <v>0-500</v>
      </c>
      <c r="E4823" s="62">
        <f>VLOOKUP(D4823,'Slabs and Cost'!$B$9:$E$12,3,0)</f>
        <v>6</v>
      </c>
      <c r="F4823" s="62">
        <f t="shared" si="75"/>
        <v>6</v>
      </c>
      <c r="G4823" s="56" t="s">
        <v>56</v>
      </c>
    </row>
    <row r="4824" spans="1:7">
      <c r="A4824" s="60">
        <v>45676</v>
      </c>
      <c r="B4824" s="56" t="s">
        <v>18</v>
      </c>
      <c r="C4824" s="61">
        <v>1</v>
      </c>
      <c r="D4824" s="56" t="str">
        <f>VLOOKUP(B4824,'P Master'!$A$1:$C$39,3,0)</f>
        <v>0-500</v>
      </c>
      <c r="E4824" s="62">
        <f>VLOOKUP(D4824,'Slabs and Cost'!$B$9:$E$12,3,0)</f>
        <v>6</v>
      </c>
      <c r="F4824" s="62">
        <f t="shared" si="75"/>
        <v>6</v>
      </c>
      <c r="G4824" s="56" t="s">
        <v>56</v>
      </c>
    </row>
    <row r="4825" spans="1:7">
      <c r="A4825" s="60">
        <v>45676</v>
      </c>
      <c r="B4825" s="56" t="s">
        <v>16</v>
      </c>
      <c r="C4825" s="61">
        <v>1</v>
      </c>
      <c r="D4825" s="56" t="str">
        <f>VLOOKUP(B4825,'P Master'!$A$1:$C$39,3,0)</f>
        <v>0-500</v>
      </c>
      <c r="E4825" s="62">
        <f>VLOOKUP(D4825,'Slabs and Cost'!$B$9:$E$12,3,0)</f>
        <v>6</v>
      </c>
      <c r="F4825" s="62">
        <f t="shared" si="75"/>
        <v>6</v>
      </c>
      <c r="G4825" s="56" t="s">
        <v>56</v>
      </c>
    </row>
    <row r="4826" spans="1:7">
      <c r="A4826" s="60">
        <v>45676</v>
      </c>
      <c r="B4826" s="56" t="s">
        <v>20</v>
      </c>
      <c r="C4826" s="61">
        <v>1</v>
      </c>
      <c r="D4826" s="56" t="str">
        <f>VLOOKUP(B4826,'P Master'!$A$1:$C$39,3,0)</f>
        <v>0-500</v>
      </c>
      <c r="E4826" s="62">
        <f>VLOOKUP(D4826,'Slabs and Cost'!$B$9:$E$12,3,0)</f>
        <v>6</v>
      </c>
      <c r="F4826" s="62">
        <f t="shared" si="75"/>
        <v>6</v>
      </c>
      <c r="G4826" s="56" t="s">
        <v>56</v>
      </c>
    </row>
    <row r="4827" spans="1:7">
      <c r="A4827" s="60">
        <v>45676</v>
      </c>
      <c r="B4827" s="56" t="s">
        <v>37</v>
      </c>
      <c r="C4827" s="61">
        <v>1</v>
      </c>
      <c r="D4827" s="56" t="str">
        <f>VLOOKUP(B4827,'P Master'!$A$1:$C$39,3,0)</f>
        <v>0-500</v>
      </c>
      <c r="E4827" s="62">
        <f>VLOOKUP(D4827,'Slabs and Cost'!$B$9:$E$12,3,0)</f>
        <v>6</v>
      </c>
      <c r="F4827" s="62">
        <f t="shared" si="75"/>
        <v>6</v>
      </c>
      <c r="G4827" s="56" t="s">
        <v>56</v>
      </c>
    </row>
    <row r="4828" spans="1:7">
      <c r="A4828" s="60">
        <v>45676</v>
      </c>
      <c r="B4828" s="56" t="s">
        <v>18</v>
      </c>
      <c r="C4828" s="61">
        <v>1</v>
      </c>
      <c r="D4828" s="56" t="str">
        <f>VLOOKUP(B4828,'P Master'!$A$1:$C$39,3,0)</f>
        <v>0-500</v>
      </c>
      <c r="E4828" s="62">
        <f>VLOOKUP(D4828,'Slabs and Cost'!$B$9:$E$12,3,0)</f>
        <v>6</v>
      </c>
      <c r="F4828" s="62">
        <f t="shared" si="75"/>
        <v>6</v>
      </c>
      <c r="G4828" s="56" t="s">
        <v>56</v>
      </c>
    </row>
    <row r="4829" spans="1:7">
      <c r="A4829" s="60">
        <v>45676</v>
      </c>
      <c r="B4829" s="56" t="s">
        <v>20</v>
      </c>
      <c r="C4829" s="61">
        <v>1</v>
      </c>
      <c r="D4829" s="56" t="str">
        <f>VLOOKUP(B4829,'P Master'!$A$1:$C$39,3,0)</f>
        <v>0-500</v>
      </c>
      <c r="E4829" s="62">
        <f>VLOOKUP(D4829,'Slabs and Cost'!$B$9:$E$12,3,0)</f>
        <v>6</v>
      </c>
      <c r="F4829" s="62">
        <f t="shared" si="75"/>
        <v>6</v>
      </c>
      <c r="G4829" s="56" t="s">
        <v>56</v>
      </c>
    </row>
    <row r="4830" spans="1:7">
      <c r="A4830" s="60">
        <v>45676</v>
      </c>
      <c r="B4830" s="56" t="s">
        <v>16</v>
      </c>
      <c r="C4830" s="61">
        <v>1</v>
      </c>
      <c r="D4830" s="56" t="str">
        <f>VLOOKUP(B4830,'P Master'!$A$1:$C$39,3,0)</f>
        <v>0-500</v>
      </c>
      <c r="E4830" s="62">
        <f>VLOOKUP(D4830,'Slabs and Cost'!$B$9:$E$12,3,0)</f>
        <v>6</v>
      </c>
      <c r="F4830" s="62">
        <f t="shared" si="75"/>
        <v>6</v>
      </c>
      <c r="G4830" s="56" t="s">
        <v>56</v>
      </c>
    </row>
    <row r="4831" spans="1:7">
      <c r="A4831" s="60">
        <v>45676</v>
      </c>
      <c r="B4831" s="56" t="s">
        <v>37</v>
      </c>
      <c r="C4831" s="61">
        <v>1</v>
      </c>
      <c r="D4831" s="56" t="str">
        <f>VLOOKUP(B4831,'P Master'!$A$1:$C$39,3,0)</f>
        <v>0-500</v>
      </c>
      <c r="E4831" s="62">
        <f>VLOOKUP(D4831,'Slabs and Cost'!$B$9:$E$12,3,0)</f>
        <v>6</v>
      </c>
      <c r="F4831" s="62">
        <f t="shared" si="75"/>
        <v>6</v>
      </c>
      <c r="G4831" s="56" t="s">
        <v>56</v>
      </c>
    </row>
    <row r="4832" spans="1:7">
      <c r="A4832" s="60">
        <v>45676</v>
      </c>
      <c r="B4832" s="56" t="s">
        <v>16</v>
      </c>
      <c r="C4832" s="61">
        <v>1</v>
      </c>
      <c r="D4832" s="56" t="str">
        <f>VLOOKUP(B4832,'P Master'!$A$1:$C$39,3,0)</f>
        <v>0-500</v>
      </c>
      <c r="E4832" s="62">
        <f>VLOOKUP(D4832,'Slabs and Cost'!$B$9:$E$12,3,0)</f>
        <v>6</v>
      </c>
      <c r="F4832" s="62">
        <f t="shared" si="75"/>
        <v>6</v>
      </c>
      <c r="G4832" s="56" t="s">
        <v>56</v>
      </c>
    </row>
    <row r="4833" spans="1:7">
      <c r="A4833" s="60">
        <v>45676</v>
      </c>
      <c r="B4833" s="56" t="s">
        <v>37</v>
      </c>
      <c r="C4833" s="61">
        <v>1</v>
      </c>
      <c r="D4833" s="56" t="str">
        <f>VLOOKUP(B4833,'P Master'!$A$1:$C$39,3,0)</f>
        <v>0-500</v>
      </c>
      <c r="E4833" s="62">
        <f>VLOOKUP(D4833,'Slabs and Cost'!$B$9:$E$12,3,0)</f>
        <v>6</v>
      </c>
      <c r="F4833" s="62">
        <f t="shared" si="75"/>
        <v>6</v>
      </c>
      <c r="G4833" s="56" t="s">
        <v>56</v>
      </c>
    </row>
    <row r="4834" spans="1:7">
      <c r="A4834" s="60">
        <v>45676</v>
      </c>
      <c r="B4834" s="56" t="s">
        <v>31</v>
      </c>
      <c r="C4834" s="61">
        <v>1</v>
      </c>
      <c r="D4834" s="56" t="str">
        <f>VLOOKUP(B4834,'P Master'!$A$1:$C$39,3,0)</f>
        <v>500-1</v>
      </c>
      <c r="E4834" s="62">
        <f>VLOOKUP(D4834,'Slabs and Cost'!$B$9:$E$12,3,0)</f>
        <v>6</v>
      </c>
      <c r="F4834" s="62">
        <f t="shared" si="75"/>
        <v>6</v>
      </c>
      <c r="G4834" s="56" t="s">
        <v>56</v>
      </c>
    </row>
    <row r="4835" spans="1:7">
      <c r="A4835" s="60">
        <v>45676</v>
      </c>
      <c r="B4835" s="56" t="s">
        <v>20</v>
      </c>
      <c r="C4835" s="61">
        <v>1</v>
      </c>
      <c r="D4835" s="56" t="str">
        <f>VLOOKUP(B4835,'P Master'!$A$1:$C$39,3,0)</f>
        <v>0-500</v>
      </c>
      <c r="E4835" s="62">
        <f>VLOOKUP(D4835,'Slabs and Cost'!$B$9:$E$12,3,0)</f>
        <v>6</v>
      </c>
      <c r="F4835" s="62">
        <f t="shared" si="75"/>
        <v>6</v>
      </c>
      <c r="G4835" s="56" t="s">
        <v>56</v>
      </c>
    </row>
    <row r="4836" spans="1:7">
      <c r="A4836" s="60">
        <v>45676</v>
      </c>
      <c r="B4836" s="56" t="s">
        <v>37</v>
      </c>
      <c r="C4836" s="61">
        <v>1</v>
      </c>
      <c r="D4836" s="56" t="str">
        <f>VLOOKUP(B4836,'P Master'!$A$1:$C$39,3,0)</f>
        <v>0-500</v>
      </c>
      <c r="E4836" s="62">
        <f>VLOOKUP(D4836,'Slabs and Cost'!$B$9:$E$12,3,0)</f>
        <v>6</v>
      </c>
      <c r="F4836" s="62">
        <f t="shared" si="75"/>
        <v>6</v>
      </c>
      <c r="G4836" s="56" t="s">
        <v>56</v>
      </c>
    </row>
    <row r="4837" spans="1:7">
      <c r="A4837" s="60">
        <v>45676</v>
      </c>
      <c r="B4837" s="56" t="s">
        <v>20</v>
      </c>
      <c r="C4837" s="61">
        <v>1</v>
      </c>
      <c r="D4837" s="56" t="str">
        <f>VLOOKUP(B4837,'P Master'!$A$1:$C$39,3,0)</f>
        <v>0-500</v>
      </c>
      <c r="E4837" s="62">
        <f>VLOOKUP(D4837,'Slabs and Cost'!$B$9:$E$12,3,0)</f>
        <v>6</v>
      </c>
      <c r="F4837" s="62">
        <f t="shared" si="75"/>
        <v>6</v>
      </c>
      <c r="G4837" s="56" t="s">
        <v>56</v>
      </c>
    </row>
    <row r="4838" spans="1:7">
      <c r="A4838" s="60">
        <v>45676</v>
      </c>
      <c r="B4838" s="56" t="s">
        <v>18</v>
      </c>
      <c r="C4838" s="61">
        <v>1</v>
      </c>
      <c r="D4838" s="56" t="str">
        <f>VLOOKUP(B4838,'P Master'!$A$1:$C$39,3,0)</f>
        <v>0-500</v>
      </c>
      <c r="E4838" s="62">
        <f>VLOOKUP(D4838,'Slabs and Cost'!$B$9:$E$12,3,0)</f>
        <v>6</v>
      </c>
      <c r="F4838" s="62">
        <f t="shared" si="75"/>
        <v>6</v>
      </c>
      <c r="G4838" s="56" t="s">
        <v>56</v>
      </c>
    </row>
    <row r="4839" spans="1:7">
      <c r="A4839" s="60">
        <v>45676</v>
      </c>
      <c r="B4839" s="56" t="s">
        <v>37</v>
      </c>
      <c r="C4839" s="61">
        <v>1</v>
      </c>
      <c r="D4839" s="56" t="str">
        <f>VLOOKUP(B4839,'P Master'!$A$1:$C$39,3,0)</f>
        <v>0-500</v>
      </c>
      <c r="E4839" s="62">
        <f>VLOOKUP(D4839,'Slabs and Cost'!$B$9:$E$12,3,0)</f>
        <v>6</v>
      </c>
      <c r="F4839" s="62">
        <f t="shared" si="75"/>
        <v>6</v>
      </c>
      <c r="G4839" s="56" t="s">
        <v>56</v>
      </c>
    </row>
    <row r="4840" spans="1:7">
      <c r="A4840" s="60">
        <v>45676</v>
      </c>
      <c r="B4840" s="56" t="s">
        <v>20</v>
      </c>
      <c r="C4840" s="61">
        <v>1</v>
      </c>
      <c r="D4840" s="56" t="str">
        <f>VLOOKUP(B4840,'P Master'!$A$1:$C$39,3,0)</f>
        <v>0-500</v>
      </c>
      <c r="E4840" s="62">
        <f>VLOOKUP(D4840,'Slabs and Cost'!$B$9:$E$12,3,0)</f>
        <v>6</v>
      </c>
      <c r="F4840" s="62">
        <f t="shared" si="75"/>
        <v>6</v>
      </c>
      <c r="G4840" s="56" t="s">
        <v>56</v>
      </c>
    </row>
    <row r="4841" spans="1:7">
      <c r="A4841" s="60">
        <v>45676</v>
      </c>
      <c r="B4841" s="56" t="s">
        <v>16</v>
      </c>
      <c r="C4841" s="61">
        <v>1</v>
      </c>
      <c r="D4841" s="56" t="str">
        <f>VLOOKUP(B4841,'P Master'!$A$1:$C$39,3,0)</f>
        <v>0-500</v>
      </c>
      <c r="E4841" s="62">
        <f>VLOOKUP(D4841,'Slabs and Cost'!$B$9:$E$12,3,0)</f>
        <v>6</v>
      </c>
      <c r="F4841" s="62">
        <f t="shared" si="75"/>
        <v>6</v>
      </c>
      <c r="G4841" s="56" t="s">
        <v>56</v>
      </c>
    </row>
    <row r="4842" spans="1:7">
      <c r="A4842" s="60">
        <v>45676</v>
      </c>
      <c r="B4842" s="56" t="s">
        <v>37</v>
      </c>
      <c r="C4842" s="61">
        <v>1</v>
      </c>
      <c r="D4842" s="56" t="str">
        <f>VLOOKUP(B4842,'P Master'!$A$1:$C$39,3,0)</f>
        <v>0-500</v>
      </c>
      <c r="E4842" s="62">
        <f>VLOOKUP(D4842,'Slabs and Cost'!$B$9:$E$12,3,0)</f>
        <v>6</v>
      </c>
      <c r="F4842" s="62">
        <f t="shared" si="75"/>
        <v>6</v>
      </c>
      <c r="G4842" s="56" t="s">
        <v>56</v>
      </c>
    </row>
    <row r="4843" spans="1:7">
      <c r="A4843" s="60">
        <v>45676</v>
      </c>
      <c r="B4843" s="56" t="s">
        <v>32</v>
      </c>
      <c r="C4843" s="61">
        <v>1</v>
      </c>
      <c r="D4843" s="56" t="str">
        <f>VLOOKUP(B4843,'P Master'!$A$1:$C$39,3,0)</f>
        <v>0-500</v>
      </c>
      <c r="E4843" s="62">
        <f>VLOOKUP(D4843,'Slabs and Cost'!$B$9:$E$12,3,0)</f>
        <v>6</v>
      </c>
      <c r="F4843" s="62">
        <f t="shared" si="75"/>
        <v>6</v>
      </c>
      <c r="G4843" s="56" t="s">
        <v>56</v>
      </c>
    </row>
    <row r="4844" spans="1:7">
      <c r="A4844" s="60">
        <v>45676</v>
      </c>
      <c r="B4844" s="56" t="s">
        <v>37</v>
      </c>
      <c r="C4844" s="61">
        <v>1</v>
      </c>
      <c r="D4844" s="56" t="str">
        <f>VLOOKUP(B4844,'P Master'!$A$1:$C$39,3,0)</f>
        <v>0-500</v>
      </c>
      <c r="E4844" s="62">
        <f>VLOOKUP(D4844,'Slabs and Cost'!$B$9:$E$12,3,0)</f>
        <v>6</v>
      </c>
      <c r="F4844" s="62">
        <f t="shared" si="75"/>
        <v>6</v>
      </c>
      <c r="G4844" s="56" t="s">
        <v>56</v>
      </c>
    </row>
    <row r="4845" spans="1:7">
      <c r="A4845" s="60">
        <v>45676</v>
      </c>
      <c r="B4845" s="56" t="s">
        <v>38</v>
      </c>
      <c r="C4845" s="61">
        <v>1</v>
      </c>
      <c r="D4845" s="56" t="str">
        <f>VLOOKUP(B4845,'P Master'!$A$1:$C$39,3,0)</f>
        <v>0-500</v>
      </c>
      <c r="E4845" s="62">
        <f>VLOOKUP(D4845,'Slabs and Cost'!$B$9:$E$12,3,0)</f>
        <v>6</v>
      </c>
      <c r="F4845" s="62">
        <f t="shared" si="75"/>
        <v>6</v>
      </c>
      <c r="G4845" s="56" t="s">
        <v>56</v>
      </c>
    </row>
    <row r="4846" spans="1:7">
      <c r="A4846" s="60">
        <v>45676</v>
      </c>
      <c r="B4846" s="56" t="s">
        <v>38</v>
      </c>
      <c r="C4846" s="61">
        <v>1</v>
      </c>
      <c r="D4846" s="56" t="str">
        <f>VLOOKUP(B4846,'P Master'!$A$1:$C$39,3,0)</f>
        <v>0-500</v>
      </c>
      <c r="E4846" s="62">
        <f>VLOOKUP(D4846,'Slabs and Cost'!$B$9:$E$12,3,0)</f>
        <v>6</v>
      </c>
      <c r="F4846" s="62">
        <f t="shared" si="75"/>
        <v>6</v>
      </c>
      <c r="G4846" s="56" t="s">
        <v>56</v>
      </c>
    </row>
    <row r="4847" spans="1:7">
      <c r="A4847" s="60">
        <v>45676</v>
      </c>
      <c r="B4847" s="56" t="s">
        <v>37</v>
      </c>
      <c r="C4847" s="61">
        <v>1</v>
      </c>
      <c r="D4847" s="56" t="str">
        <f>VLOOKUP(B4847,'P Master'!$A$1:$C$39,3,0)</f>
        <v>0-500</v>
      </c>
      <c r="E4847" s="62">
        <f>VLOOKUP(D4847,'Slabs and Cost'!$B$9:$E$12,3,0)</f>
        <v>6</v>
      </c>
      <c r="F4847" s="62">
        <f t="shared" si="75"/>
        <v>6</v>
      </c>
      <c r="G4847" s="56" t="s">
        <v>56</v>
      </c>
    </row>
    <row r="4848" spans="1:7">
      <c r="A4848" s="60">
        <v>45676</v>
      </c>
      <c r="B4848" s="56" t="s">
        <v>16</v>
      </c>
      <c r="C4848" s="61">
        <v>1</v>
      </c>
      <c r="D4848" s="56" t="str">
        <f>VLOOKUP(B4848,'P Master'!$A$1:$C$39,3,0)</f>
        <v>0-500</v>
      </c>
      <c r="E4848" s="62">
        <f>VLOOKUP(D4848,'Slabs and Cost'!$B$9:$E$12,3,0)</f>
        <v>6</v>
      </c>
      <c r="F4848" s="62">
        <f t="shared" si="75"/>
        <v>6</v>
      </c>
      <c r="G4848" s="56" t="s">
        <v>56</v>
      </c>
    </row>
    <row r="4849" spans="1:7">
      <c r="A4849" s="60">
        <v>45676</v>
      </c>
      <c r="B4849" s="56" t="s">
        <v>16</v>
      </c>
      <c r="C4849" s="61">
        <v>1</v>
      </c>
      <c r="D4849" s="56" t="str">
        <f>VLOOKUP(B4849,'P Master'!$A$1:$C$39,3,0)</f>
        <v>0-500</v>
      </c>
      <c r="E4849" s="62">
        <f>VLOOKUP(D4849,'Slabs and Cost'!$B$9:$E$12,3,0)</f>
        <v>6</v>
      </c>
      <c r="F4849" s="62">
        <f t="shared" si="75"/>
        <v>6</v>
      </c>
      <c r="G4849" s="56" t="s">
        <v>56</v>
      </c>
    </row>
    <row r="4850" spans="1:7">
      <c r="A4850" s="60">
        <v>45676</v>
      </c>
      <c r="B4850" s="56" t="s">
        <v>16</v>
      </c>
      <c r="C4850" s="61">
        <v>1</v>
      </c>
      <c r="D4850" s="56" t="str">
        <f>VLOOKUP(B4850,'P Master'!$A$1:$C$39,3,0)</f>
        <v>0-500</v>
      </c>
      <c r="E4850" s="62">
        <f>VLOOKUP(D4850,'Slabs and Cost'!$B$9:$E$12,3,0)</f>
        <v>6</v>
      </c>
      <c r="F4850" s="62">
        <f t="shared" si="75"/>
        <v>6</v>
      </c>
      <c r="G4850" s="56" t="s">
        <v>56</v>
      </c>
    </row>
    <row r="4851" spans="1:7">
      <c r="A4851" s="60">
        <v>45676</v>
      </c>
      <c r="B4851" s="56" t="s">
        <v>16</v>
      </c>
      <c r="C4851" s="61">
        <v>1</v>
      </c>
      <c r="D4851" s="56" t="str">
        <f>VLOOKUP(B4851,'P Master'!$A$1:$C$39,3,0)</f>
        <v>0-500</v>
      </c>
      <c r="E4851" s="62">
        <f>VLOOKUP(D4851,'Slabs and Cost'!$B$9:$E$12,3,0)</f>
        <v>6</v>
      </c>
      <c r="F4851" s="62">
        <f t="shared" si="75"/>
        <v>6</v>
      </c>
      <c r="G4851" s="56" t="s">
        <v>56</v>
      </c>
    </row>
    <row r="4852" spans="1:7">
      <c r="A4852" s="60">
        <v>45676</v>
      </c>
      <c r="B4852" s="56" t="s">
        <v>37</v>
      </c>
      <c r="C4852" s="61">
        <v>1</v>
      </c>
      <c r="D4852" s="56" t="str">
        <f>VLOOKUP(B4852,'P Master'!$A$1:$C$39,3,0)</f>
        <v>0-500</v>
      </c>
      <c r="E4852" s="62">
        <f>VLOOKUP(D4852,'Slabs and Cost'!$B$9:$E$12,3,0)</f>
        <v>6</v>
      </c>
      <c r="F4852" s="62">
        <f t="shared" si="75"/>
        <v>6</v>
      </c>
      <c r="G4852" s="56" t="s">
        <v>56</v>
      </c>
    </row>
    <row r="4853" spans="1:7">
      <c r="A4853" s="60">
        <v>45676</v>
      </c>
      <c r="B4853" s="56" t="s">
        <v>37</v>
      </c>
      <c r="C4853" s="61">
        <v>1</v>
      </c>
      <c r="D4853" s="56" t="str">
        <f>VLOOKUP(B4853,'P Master'!$A$1:$C$39,3,0)</f>
        <v>0-500</v>
      </c>
      <c r="E4853" s="62">
        <f>VLOOKUP(D4853,'Slabs and Cost'!$B$9:$E$12,3,0)</f>
        <v>6</v>
      </c>
      <c r="F4853" s="62">
        <f t="shared" si="75"/>
        <v>6</v>
      </c>
      <c r="G4853" s="56" t="s">
        <v>56</v>
      </c>
    </row>
    <row r="4854" spans="1:7">
      <c r="A4854" s="60">
        <v>45676</v>
      </c>
      <c r="B4854" s="56" t="s">
        <v>37</v>
      </c>
      <c r="C4854" s="61">
        <v>1</v>
      </c>
      <c r="D4854" s="56" t="str">
        <f>VLOOKUP(B4854,'P Master'!$A$1:$C$39,3,0)</f>
        <v>0-500</v>
      </c>
      <c r="E4854" s="62">
        <f>VLOOKUP(D4854,'Slabs and Cost'!$B$9:$E$12,3,0)</f>
        <v>6</v>
      </c>
      <c r="F4854" s="62">
        <f t="shared" si="75"/>
        <v>6</v>
      </c>
      <c r="G4854" s="56" t="s">
        <v>56</v>
      </c>
    </row>
    <row r="4855" spans="1:7">
      <c r="A4855" s="60">
        <v>45676</v>
      </c>
      <c r="B4855" s="56" t="s">
        <v>37</v>
      </c>
      <c r="C4855" s="61">
        <v>1</v>
      </c>
      <c r="D4855" s="56" t="str">
        <f>VLOOKUP(B4855,'P Master'!$A$1:$C$39,3,0)</f>
        <v>0-500</v>
      </c>
      <c r="E4855" s="62">
        <f>VLOOKUP(D4855,'Slabs and Cost'!$B$9:$E$12,3,0)</f>
        <v>6</v>
      </c>
      <c r="F4855" s="62">
        <f t="shared" si="75"/>
        <v>6</v>
      </c>
      <c r="G4855" s="56" t="s">
        <v>56</v>
      </c>
    </row>
    <row r="4856" spans="1:7">
      <c r="A4856" s="60">
        <v>45676</v>
      </c>
      <c r="B4856" s="56" t="s">
        <v>37</v>
      </c>
      <c r="C4856" s="61">
        <v>1</v>
      </c>
      <c r="D4856" s="56" t="str">
        <f>VLOOKUP(B4856,'P Master'!$A$1:$C$39,3,0)</f>
        <v>0-500</v>
      </c>
      <c r="E4856" s="62">
        <f>VLOOKUP(D4856,'Slabs and Cost'!$B$9:$E$12,3,0)</f>
        <v>6</v>
      </c>
      <c r="F4856" s="62">
        <f t="shared" si="75"/>
        <v>6</v>
      </c>
      <c r="G4856" s="56" t="s">
        <v>56</v>
      </c>
    </row>
    <row r="4857" spans="1:7">
      <c r="A4857" s="60">
        <v>45676</v>
      </c>
      <c r="B4857" s="56" t="s">
        <v>37</v>
      </c>
      <c r="C4857" s="61">
        <v>1</v>
      </c>
      <c r="D4857" s="56" t="str">
        <f>VLOOKUP(B4857,'P Master'!$A$1:$C$39,3,0)</f>
        <v>0-500</v>
      </c>
      <c r="E4857" s="62">
        <f>VLOOKUP(D4857,'Slabs and Cost'!$B$9:$E$12,3,0)</f>
        <v>6</v>
      </c>
      <c r="F4857" s="62">
        <f t="shared" si="75"/>
        <v>6</v>
      </c>
      <c r="G4857" s="56" t="s">
        <v>56</v>
      </c>
    </row>
    <row r="4858" spans="1:7">
      <c r="A4858" s="60">
        <v>45676</v>
      </c>
      <c r="B4858" s="56" t="s">
        <v>18</v>
      </c>
      <c r="C4858" s="61">
        <v>1</v>
      </c>
      <c r="D4858" s="56" t="str">
        <f>VLOOKUP(B4858,'P Master'!$A$1:$C$39,3,0)</f>
        <v>0-500</v>
      </c>
      <c r="E4858" s="62">
        <f>VLOOKUP(D4858,'Slabs and Cost'!$B$9:$E$12,3,0)</f>
        <v>6</v>
      </c>
      <c r="F4858" s="62">
        <f t="shared" si="75"/>
        <v>6</v>
      </c>
      <c r="G4858" s="56" t="s">
        <v>56</v>
      </c>
    </row>
    <row r="4859" spans="1:7">
      <c r="A4859" s="60">
        <v>45676</v>
      </c>
      <c r="B4859" s="56" t="s">
        <v>16</v>
      </c>
      <c r="C4859" s="61">
        <v>1</v>
      </c>
      <c r="D4859" s="56" t="str">
        <f>VLOOKUP(B4859,'P Master'!$A$1:$C$39,3,0)</f>
        <v>0-500</v>
      </c>
      <c r="E4859" s="62">
        <f>VLOOKUP(D4859,'Slabs and Cost'!$B$9:$E$12,3,0)</f>
        <v>6</v>
      </c>
      <c r="F4859" s="62">
        <f t="shared" si="75"/>
        <v>6</v>
      </c>
      <c r="G4859" s="56" t="s">
        <v>56</v>
      </c>
    </row>
    <row r="4860" spans="1:7">
      <c r="A4860" s="60">
        <v>45676</v>
      </c>
      <c r="B4860" s="56" t="s">
        <v>18</v>
      </c>
      <c r="C4860" s="61">
        <v>1</v>
      </c>
      <c r="D4860" s="56" t="str">
        <f>VLOOKUP(B4860,'P Master'!$A$1:$C$39,3,0)</f>
        <v>0-500</v>
      </c>
      <c r="E4860" s="62">
        <f>VLOOKUP(D4860,'Slabs and Cost'!$B$9:$E$12,3,0)</f>
        <v>6</v>
      </c>
      <c r="F4860" s="62">
        <f t="shared" si="75"/>
        <v>6</v>
      </c>
      <c r="G4860" s="56" t="s">
        <v>56</v>
      </c>
    </row>
    <row r="4861" spans="1:7">
      <c r="A4861" s="60">
        <v>45676</v>
      </c>
      <c r="B4861" s="56" t="s">
        <v>25</v>
      </c>
      <c r="C4861" s="61">
        <v>1</v>
      </c>
      <c r="D4861" s="56" t="str">
        <f>VLOOKUP(B4861,'P Master'!$A$1:$C$39,3,0)</f>
        <v>0-500</v>
      </c>
      <c r="E4861" s="62">
        <f>VLOOKUP(D4861,'Slabs and Cost'!$B$9:$E$12,3,0)</f>
        <v>6</v>
      </c>
      <c r="F4861" s="62">
        <f t="shared" si="75"/>
        <v>6</v>
      </c>
      <c r="G4861" s="56" t="s">
        <v>56</v>
      </c>
    </row>
    <row r="4862" spans="1:7">
      <c r="A4862" s="60">
        <v>45676</v>
      </c>
      <c r="B4862" s="56" t="s">
        <v>17</v>
      </c>
      <c r="C4862" s="61">
        <v>1</v>
      </c>
      <c r="D4862" s="56" t="str">
        <f>VLOOKUP(B4862,'P Master'!$A$1:$C$39,3,0)</f>
        <v>0-500</v>
      </c>
      <c r="E4862" s="62">
        <f>VLOOKUP(D4862,'Slabs and Cost'!$B$9:$E$12,3,0)</f>
        <v>6</v>
      </c>
      <c r="F4862" s="62">
        <f t="shared" si="75"/>
        <v>6</v>
      </c>
      <c r="G4862" s="56" t="s">
        <v>56</v>
      </c>
    </row>
    <row r="4863" spans="1:7">
      <c r="A4863" s="60">
        <v>45676</v>
      </c>
      <c r="B4863" s="56" t="s">
        <v>38</v>
      </c>
      <c r="C4863" s="61">
        <v>1</v>
      </c>
      <c r="D4863" s="56" t="str">
        <f>VLOOKUP(B4863,'P Master'!$A$1:$C$39,3,0)</f>
        <v>0-500</v>
      </c>
      <c r="E4863" s="62">
        <f>VLOOKUP(D4863,'Slabs and Cost'!$B$9:$E$12,3,0)</f>
        <v>6</v>
      </c>
      <c r="F4863" s="62">
        <f t="shared" si="75"/>
        <v>6</v>
      </c>
      <c r="G4863" s="56" t="s">
        <v>56</v>
      </c>
    </row>
    <row r="4864" spans="1:7">
      <c r="A4864" s="60">
        <v>45676</v>
      </c>
      <c r="B4864" s="56" t="s">
        <v>37</v>
      </c>
      <c r="C4864" s="61">
        <v>1</v>
      </c>
      <c r="D4864" s="56" t="str">
        <f>VLOOKUP(B4864,'P Master'!$A$1:$C$39,3,0)</f>
        <v>0-500</v>
      </c>
      <c r="E4864" s="62">
        <f>VLOOKUP(D4864,'Slabs and Cost'!$B$9:$E$12,3,0)</f>
        <v>6</v>
      </c>
      <c r="F4864" s="62">
        <f t="shared" si="75"/>
        <v>6</v>
      </c>
      <c r="G4864" s="56" t="s">
        <v>56</v>
      </c>
    </row>
    <row r="4865" spans="1:7">
      <c r="A4865" s="60">
        <v>45676</v>
      </c>
      <c r="B4865" s="56" t="s">
        <v>32</v>
      </c>
      <c r="C4865" s="61">
        <v>1</v>
      </c>
      <c r="D4865" s="56" t="str">
        <f>VLOOKUP(B4865,'P Master'!$A$1:$C$39,3,0)</f>
        <v>0-500</v>
      </c>
      <c r="E4865" s="62">
        <f>VLOOKUP(D4865,'Slabs and Cost'!$B$9:$E$12,3,0)</f>
        <v>6</v>
      </c>
      <c r="F4865" s="62">
        <f t="shared" si="75"/>
        <v>6</v>
      </c>
      <c r="G4865" s="56" t="s">
        <v>56</v>
      </c>
    </row>
    <row r="4866" spans="1:7">
      <c r="A4866" s="60">
        <v>45676</v>
      </c>
      <c r="B4866" s="56" t="s">
        <v>12</v>
      </c>
      <c r="C4866" s="61">
        <v>1</v>
      </c>
      <c r="D4866" s="56" t="str">
        <f>VLOOKUP(B4866,'P Master'!$A$1:$C$39,3,0)</f>
        <v>0-500</v>
      </c>
      <c r="E4866" s="62">
        <f>VLOOKUP(D4866,'Slabs and Cost'!$B$9:$E$12,3,0)</f>
        <v>6</v>
      </c>
      <c r="F4866" s="62">
        <f t="shared" ref="F4866:F4929" si="76">C4866*E4866</f>
        <v>6</v>
      </c>
      <c r="G4866" s="56" t="s">
        <v>56</v>
      </c>
    </row>
    <row r="4867" spans="1:7">
      <c r="A4867" s="60">
        <v>45676</v>
      </c>
      <c r="B4867" s="56" t="s">
        <v>37</v>
      </c>
      <c r="C4867" s="61">
        <v>1</v>
      </c>
      <c r="D4867" s="56" t="str">
        <f>VLOOKUP(B4867,'P Master'!$A$1:$C$39,3,0)</f>
        <v>0-500</v>
      </c>
      <c r="E4867" s="62">
        <f>VLOOKUP(D4867,'Slabs and Cost'!$B$9:$E$12,3,0)</f>
        <v>6</v>
      </c>
      <c r="F4867" s="62">
        <f t="shared" si="76"/>
        <v>6</v>
      </c>
      <c r="G4867" s="56" t="s">
        <v>56</v>
      </c>
    </row>
    <row r="4868" spans="1:7">
      <c r="A4868" s="60">
        <v>45676</v>
      </c>
      <c r="B4868" s="56" t="s">
        <v>37</v>
      </c>
      <c r="C4868" s="61">
        <v>1</v>
      </c>
      <c r="D4868" s="56" t="str">
        <f>VLOOKUP(B4868,'P Master'!$A$1:$C$39,3,0)</f>
        <v>0-500</v>
      </c>
      <c r="E4868" s="62">
        <f>VLOOKUP(D4868,'Slabs and Cost'!$B$9:$E$12,3,0)</f>
        <v>6</v>
      </c>
      <c r="F4868" s="62">
        <f t="shared" si="76"/>
        <v>6</v>
      </c>
      <c r="G4868" s="56" t="s">
        <v>56</v>
      </c>
    </row>
    <row r="4869" spans="1:7">
      <c r="A4869" s="60">
        <v>45676</v>
      </c>
      <c r="B4869" s="56" t="s">
        <v>18</v>
      </c>
      <c r="C4869" s="61">
        <v>1</v>
      </c>
      <c r="D4869" s="56" t="str">
        <f>VLOOKUP(B4869,'P Master'!$A$1:$C$39,3,0)</f>
        <v>0-500</v>
      </c>
      <c r="E4869" s="62">
        <f>VLOOKUP(D4869,'Slabs and Cost'!$B$9:$E$12,3,0)</f>
        <v>6</v>
      </c>
      <c r="F4869" s="62">
        <f t="shared" si="76"/>
        <v>6</v>
      </c>
      <c r="G4869" s="56" t="s">
        <v>56</v>
      </c>
    </row>
    <row r="4870" spans="1:7">
      <c r="A4870" s="60">
        <v>45676</v>
      </c>
      <c r="B4870" s="56" t="s">
        <v>16</v>
      </c>
      <c r="C4870" s="61">
        <v>1</v>
      </c>
      <c r="D4870" s="56" t="str">
        <f>VLOOKUP(B4870,'P Master'!$A$1:$C$39,3,0)</f>
        <v>0-500</v>
      </c>
      <c r="E4870" s="62">
        <f>VLOOKUP(D4870,'Slabs and Cost'!$B$9:$E$12,3,0)</f>
        <v>6</v>
      </c>
      <c r="F4870" s="62">
        <f t="shared" si="76"/>
        <v>6</v>
      </c>
      <c r="G4870" s="56" t="s">
        <v>56</v>
      </c>
    </row>
    <row r="4871" spans="1:7">
      <c r="A4871" s="60">
        <v>45676</v>
      </c>
      <c r="B4871" s="56" t="s">
        <v>37</v>
      </c>
      <c r="C4871" s="61">
        <v>1</v>
      </c>
      <c r="D4871" s="56" t="str">
        <f>VLOOKUP(B4871,'P Master'!$A$1:$C$39,3,0)</f>
        <v>0-500</v>
      </c>
      <c r="E4871" s="62">
        <f>VLOOKUP(D4871,'Slabs and Cost'!$B$9:$E$12,3,0)</f>
        <v>6</v>
      </c>
      <c r="F4871" s="62">
        <f t="shared" si="76"/>
        <v>6</v>
      </c>
      <c r="G4871" s="56" t="s">
        <v>56</v>
      </c>
    </row>
    <row r="4872" spans="1:7">
      <c r="A4872" s="60">
        <v>45676</v>
      </c>
      <c r="B4872" s="56" t="s">
        <v>16</v>
      </c>
      <c r="C4872" s="61">
        <v>1</v>
      </c>
      <c r="D4872" s="56" t="str">
        <f>VLOOKUP(B4872,'P Master'!$A$1:$C$39,3,0)</f>
        <v>0-500</v>
      </c>
      <c r="E4872" s="62">
        <f>VLOOKUP(D4872,'Slabs and Cost'!$B$9:$E$12,3,0)</f>
        <v>6</v>
      </c>
      <c r="F4872" s="62">
        <f t="shared" si="76"/>
        <v>6</v>
      </c>
      <c r="G4872" s="56" t="s">
        <v>56</v>
      </c>
    </row>
    <row r="4873" spans="1:7">
      <c r="A4873" s="60">
        <v>45676</v>
      </c>
      <c r="B4873" s="56" t="s">
        <v>16</v>
      </c>
      <c r="C4873" s="61">
        <v>1</v>
      </c>
      <c r="D4873" s="56" t="str">
        <f>VLOOKUP(B4873,'P Master'!$A$1:$C$39,3,0)</f>
        <v>0-500</v>
      </c>
      <c r="E4873" s="62">
        <f>VLOOKUP(D4873,'Slabs and Cost'!$B$9:$E$12,3,0)</f>
        <v>6</v>
      </c>
      <c r="F4873" s="62">
        <f t="shared" si="76"/>
        <v>6</v>
      </c>
      <c r="G4873" s="56" t="s">
        <v>56</v>
      </c>
    </row>
    <row r="4874" spans="1:7">
      <c r="A4874" s="60">
        <v>45676</v>
      </c>
      <c r="B4874" s="56" t="s">
        <v>16</v>
      </c>
      <c r="C4874" s="61">
        <v>1</v>
      </c>
      <c r="D4874" s="56" t="str">
        <f>VLOOKUP(B4874,'P Master'!$A$1:$C$39,3,0)</f>
        <v>0-500</v>
      </c>
      <c r="E4874" s="62">
        <f>VLOOKUP(D4874,'Slabs and Cost'!$B$9:$E$12,3,0)</f>
        <v>6</v>
      </c>
      <c r="F4874" s="62">
        <f t="shared" si="76"/>
        <v>6</v>
      </c>
      <c r="G4874" s="56" t="s">
        <v>56</v>
      </c>
    </row>
    <row r="4875" spans="1:7">
      <c r="A4875" s="60">
        <v>45676</v>
      </c>
      <c r="B4875" s="56" t="s">
        <v>16</v>
      </c>
      <c r="C4875" s="61">
        <v>1</v>
      </c>
      <c r="D4875" s="56" t="str">
        <f>VLOOKUP(B4875,'P Master'!$A$1:$C$39,3,0)</f>
        <v>0-500</v>
      </c>
      <c r="E4875" s="62">
        <f>VLOOKUP(D4875,'Slabs and Cost'!$B$9:$E$12,3,0)</f>
        <v>6</v>
      </c>
      <c r="F4875" s="62">
        <f t="shared" si="76"/>
        <v>6</v>
      </c>
      <c r="G4875" s="56" t="s">
        <v>56</v>
      </c>
    </row>
    <row r="4876" spans="1:7">
      <c r="A4876" s="60">
        <v>45676</v>
      </c>
      <c r="B4876" s="56" t="s">
        <v>39</v>
      </c>
      <c r="C4876" s="61">
        <v>1</v>
      </c>
      <c r="D4876" s="56" t="str">
        <f>VLOOKUP(B4876,'P Master'!$A$1:$C$39,3,0)</f>
        <v>0-500</v>
      </c>
      <c r="E4876" s="62">
        <f>VLOOKUP(D4876,'Slabs and Cost'!$B$9:$E$12,3,0)</f>
        <v>6</v>
      </c>
      <c r="F4876" s="62">
        <f t="shared" si="76"/>
        <v>6</v>
      </c>
      <c r="G4876" s="56" t="s">
        <v>56</v>
      </c>
    </row>
    <row r="4877" spans="1:7">
      <c r="A4877" s="60">
        <v>45676</v>
      </c>
      <c r="B4877" s="56" t="s">
        <v>21</v>
      </c>
      <c r="C4877" s="61">
        <v>1</v>
      </c>
      <c r="D4877" s="56" t="str">
        <f>VLOOKUP(B4877,'P Master'!$A$1:$C$39,3,0)</f>
        <v>1-2</v>
      </c>
      <c r="E4877" s="62">
        <f>VLOOKUP(D4877,'Slabs and Cost'!$B$9:$E$12,3,0)</f>
        <v>7.2</v>
      </c>
      <c r="F4877" s="62">
        <f t="shared" si="76"/>
        <v>7.2</v>
      </c>
      <c r="G4877" s="56" t="s">
        <v>56</v>
      </c>
    </row>
    <row r="4878" spans="1:7">
      <c r="A4878" s="60">
        <v>45676</v>
      </c>
      <c r="B4878" s="56" t="s">
        <v>16</v>
      </c>
      <c r="C4878" s="61">
        <v>1</v>
      </c>
      <c r="D4878" s="56" t="str">
        <f>VLOOKUP(B4878,'P Master'!$A$1:$C$39,3,0)</f>
        <v>0-500</v>
      </c>
      <c r="E4878" s="62">
        <f>VLOOKUP(D4878,'Slabs and Cost'!$B$9:$E$12,3,0)</f>
        <v>6</v>
      </c>
      <c r="F4878" s="62">
        <f t="shared" si="76"/>
        <v>6</v>
      </c>
      <c r="G4878" s="56" t="s">
        <v>56</v>
      </c>
    </row>
    <row r="4879" spans="1:7">
      <c r="A4879" s="60">
        <v>45676</v>
      </c>
      <c r="B4879" s="56" t="s">
        <v>37</v>
      </c>
      <c r="C4879" s="61">
        <v>1</v>
      </c>
      <c r="D4879" s="56" t="str">
        <f>VLOOKUP(B4879,'P Master'!$A$1:$C$39,3,0)</f>
        <v>0-500</v>
      </c>
      <c r="E4879" s="62">
        <f>VLOOKUP(D4879,'Slabs and Cost'!$B$9:$E$12,3,0)</f>
        <v>6</v>
      </c>
      <c r="F4879" s="62">
        <f t="shared" si="76"/>
        <v>6</v>
      </c>
      <c r="G4879" s="56" t="s">
        <v>56</v>
      </c>
    </row>
    <row r="4880" spans="1:7">
      <c r="A4880" s="60">
        <v>45676</v>
      </c>
      <c r="B4880" s="56" t="s">
        <v>37</v>
      </c>
      <c r="C4880" s="61">
        <v>1</v>
      </c>
      <c r="D4880" s="56" t="str">
        <f>VLOOKUP(B4880,'P Master'!$A$1:$C$39,3,0)</f>
        <v>0-500</v>
      </c>
      <c r="E4880" s="62">
        <f>VLOOKUP(D4880,'Slabs and Cost'!$B$9:$E$12,3,0)</f>
        <v>6</v>
      </c>
      <c r="F4880" s="62">
        <f t="shared" si="76"/>
        <v>6</v>
      </c>
      <c r="G4880" s="56" t="s">
        <v>56</v>
      </c>
    </row>
    <row r="4881" spans="1:7">
      <c r="A4881" s="60">
        <v>45676</v>
      </c>
      <c r="B4881" s="56" t="s">
        <v>18</v>
      </c>
      <c r="C4881" s="61">
        <v>1</v>
      </c>
      <c r="D4881" s="56" t="str">
        <f>VLOOKUP(B4881,'P Master'!$A$1:$C$39,3,0)</f>
        <v>0-500</v>
      </c>
      <c r="E4881" s="62">
        <f>VLOOKUP(D4881,'Slabs and Cost'!$B$9:$E$12,3,0)</f>
        <v>6</v>
      </c>
      <c r="F4881" s="62">
        <f t="shared" si="76"/>
        <v>6</v>
      </c>
      <c r="G4881" s="56" t="s">
        <v>56</v>
      </c>
    </row>
    <row r="4882" spans="1:7">
      <c r="A4882" s="60">
        <v>45676</v>
      </c>
      <c r="B4882" s="56" t="s">
        <v>37</v>
      </c>
      <c r="C4882" s="61">
        <v>1</v>
      </c>
      <c r="D4882" s="56" t="str">
        <f>VLOOKUP(B4882,'P Master'!$A$1:$C$39,3,0)</f>
        <v>0-500</v>
      </c>
      <c r="E4882" s="62">
        <f>VLOOKUP(D4882,'Slabs and Cost'!$B$9:$E$12,3,0)</f>
        <v>6</v>
      </c>
      <c r="F4882" s="62">
        <f t="shared" si="76"/>
        <v>6</v>
      </c>
      <c r="G4882" s="56" t="s">
        <v>56</v>
      </c>
    </row>
    <row r="4883" spans="1:7">
      <c r="A4883" s="60">
        <v>45676</v>
      </c>
      <c r="B4883" s="56" t="s">
        <v>32</v>
      </c>
      <c r="C4883" s="61">
        <v>1</v>
      </c>
      <c r="D4883" s="56" t="str">
        <f>VLOOKUP(B4883,'P Master'!$A$1:$C$39,3,0)</f>
        <v>0-500</v>
      </c>
      <c r="E4883" s="62">
        <f>VLOOKUP(D4883,'Slabs and Cost'!$B$9:$E$12,3,0)</f>
        <v>6</v>
      </c>
      <c r="F4883" s="62">
        <f t="shared" si="76"/>
        <v>6</v>
      </c>
      <c r="G4883" s="56" t="s">
        <v>56</v>
      </c>
    </row>
    <row r="4884" spans="1:7">
      <c r="A4884" s="60">
        <v>45676</v>
      </c>
      <c r="B4884" s="56" t="s">
        <v>12</v>
      </c>
      <c r="C4884" s="61">
        <v>1</v>
      </c>
      <c r="D4884" s="56" t="str">
        <f>VLOOKUP(B4884,'P Master'!$A$1:$C$39,3,0)</f>
        <v>0-500</v>
      </c>
      <c r="E4884" s="62">
        <f>VLOOKUP(D4884,'Slabs and Cost'!$B$9:$E$12,3,0)</f>
        <v>6</v>
      </c>
      <c r="F4884" s="62">
        <f t="shared" si="76"/>
        <v>6</v>
      </c>
      <c r="G4884" s="56" t="s">
        <v>56</v>
      </c>
    </row>
    <row r="4885" spans="1:7">
      <c r="A4885" s="60">
        <v>45676</v>
      </c>
      <c r="B4885" s="56" t="s">
        <v>32</v>
      </c>
      <c r="C4885" s="61">
        <v>1</v>
      </c>
      <c r="D4885" s="56" t="str">
        <f>VLOOKUP(B4885,'P Master'!$A$1:$C$39,3,0)</f>
        <v>0-500</v>
      </c>
      <c r="E4885" s="62">
        <f>VLOOKUP(D4885,'Slabs and Cost'!$B$9:$E$12,3,0)</f>
        <v>6</v>
      </c>
      <c r="F4885" s="62">
        <f t="shared" si="76"/>
        <v>6</v>
      </c>
      <c r="G4885" s="56" t="s">
        <v>56</v>
      </c>
    </row>
    <row r="4886" spans="1:7">
      <c r="A4886" s="60">
        <v>45676</v>
      </c>
      <c r="B4886" s="56" t="s">
        <v>16</v>
      </c>
      <c r="C4886" s="61">
        <v>1</v>
      </c>
      <c r="D4886" s="56" t="str">
        <f>VLOOKUP(B4886,'P Master'!$A$1:$C$39,3,0)</f>
        <v>0-500</v>
      </c>
      <c r="E4886" s="62">
        <f>VLOOKUP(D4886,'Slabs and Cost'!$B$9:$E$12,3,0)</f>
        <v>6</v>
      </c>
      <c r="F4886" s="62">
        <f t="shared" si="76"/>
        <v>6</v>
      </c>
      <c r="G4886" s="56" t="s">
        <v>56</v>
      </c>
    </row>
    <row r="4887" spans="1:7">
      <c r="A4887" s="60">
        <v>45676</v>
      </c>
      <c r="B4887" s="56" t="s">
        <v>18</v>
      </c>
      <c r="C4887" s="61">
        <v>1</v>
      </c>
      <c r="D4887" s="56" t="str">
        <f>VLOOKUP(B4887,'P Master'!$A$1:$C$39,3,0)</f>
        <v>0-500</v>
      </c>
      <c r="E4887" s="62">
        <f>VLOOKUP(D4887,'Slabs and Cost'!$B$9:$E$12,3,0)</f>
        <v>6</v>
      </c>
      <c r="F4887" s="62">
        <f t="shared" si="76"/>
        <v>6</v>
      </c>
      <c r="G4887" s="56" t="s">
        <v>56</v>
      </c>
    </row>
    <row r="4888" spans="1:7">
      <c r="A4888" s="60">
        <v>45676</v>
      </c>
      <c r="B4888" s="56" t="s">
        <v>19</v>
      </c>
      <c r="C4888" s="61">
        <v>1</v>
      </c>
      <c r="D4888" s="56" t="str">
        <f>VLOOKUP(B4888,'P Master'!$A$1:$C$39,3,0)</f>
        <v>0-500</v>
      </c>
      <c r="E4888" s="62">
        <f>VLOOKUP(D4888,'Slabs and Cost'!$B$9:$E$12,3,0)</f>
        <v>6</v>
      </c>
      <c r="F4888" s="62">
        <f t="shared" si="76"/>
        <v>6</v>
      </c>
      <c r="G4888" s="56" t="s">
        <v>56</v>
      </c>
    </row>
    <row r="4889" spans="1:7">
      <c r="A4889" s="60">
        <v>45676</v>
      </c>
      <c r="B4889" s="56" t="s">
        <v>20</v>
      </c>
      <c r="C4889" s="61">
        <v>1</v>
      </c>
      <c r="D4889" s="56" t="str">
        <f>VLOOKUP(B4889,'P Master'!$A$1:$C$39,3,0)</f>
        <v>0-500</v>
      </c>
      <c r="E4889" s="62">
        <f>VLOOKUP(D4889,'Slabs and Cost'!$B$9:$E$12,3,0)</f>
        <v>6</v>
      </c>
      <c r="F4889" s="62">
        <f t="shared" si="76"/>
        <v>6</v>
      </c>
      <c r="G4889" s="56" t="s">
        <v>56</v>
      </c>
    </row>
    <row r="4890" spans="1:7">
      <c r="A4890" s="60">
        <v>45676</v>
      </c>
      <c r="B4890" s="56" t="s">
        <v>37</v>
      </c>
      <c r="C4890" s="61">
        <v>1</v>
      </c>
      <c r="D4890" s="56" t="str">
        <f>VLOOKUP(B4890,'P Master'!$A$1:$C$39,3,0)</f>
        <v>0-500</v>
      </c>
      <c r="E4890" s="62">
        <f>VLOOKUP(D4890,'Slabs and Cost'!$B$9:$E$12,3,0)</f>
        <v>6</v>
      </c>
      <c r="F4890" s="62">
        <f t="shared" si="76"/>
        <v>6</v>
      </c>
      <c r="G4890" s="56" t="s">
        <v>56</v>
      </c>
    </row>
    <row r="4891" spans="1:7">
      <c r="A4891" s="60">
        <v>45676</v>
      </c>
      <c r="B4891" s="56" t="s">
        <v>37</v>
      </c>
      <c r="C4891" s="61">
        <v>1</v>
      </c>
      <c r="D4891" s="56" t="str">
        <f>VLOOKUP(B4891,'P Master'!$A$1:$C$39,3,0)</f>
        <v>0-500</v>
      </c>
      <c r="E4891" s="62">
        <f>VLOOKUP(D4891,'Slabs and Cost'!$B$9:$E$12,3,0)</f>
        <v>6</v>
      </c>
      <c r="F4891" s="62">
        <f t="shared" si="76"/>
        <v>6</v>
      </c>
      <c r="G4891" s="56" t="s">
        <v>56</v>
      </c>
    </row>
    <row r="4892" spans="1:7">
      <c r="A4892" s="60">
        <v>45676</v>
      </c>
      <c r="B4892" s="56" t="s">
        <v>37</v>
      </c>
      <c r="C4892" s="61">
        <v>1</v>
      </c>
      <c r="D4892" s="56" t="str">
        <f>VLOOKUP(B4892,'P Master'!$A$1:$C$39,3,0)</f>
        <v>0-500</v>
      </c>
      <c r="E4892" s="62">
        <f>VLOOKUP(D4892,'Slabs and Cost'!$B$9:$E$12,3,0)</f>
        <v>6</v>
      </c>
      <c r="F4892" s="62">
        <f t="shared" si="76"/>
        <v>6</v>
      </c>
      <c r="G4892" s="56" t="s">
        <v>56</v>
      </c>
    </row>
    <row r="4893" spans="1:7">
      <c r="A4893" s="60">
        <v>45676</v>
      </c>
      <c r="B4893" s="56" t="s">
        <v>37</v>
      </c>
      <c r="C4893" s="61">
        <v>1</v>
      </c>
      <c r="D4893" s="56" t="str">
        <f>VLOOKUP(B4893,'P Master'!$A$1:$C$39,3,0)</f>
        <v>0-500</v>
      </c>
      <c r="E4893" s="62">
        <f>VLOOKUP(D4893,'Slabs and Cost'!$B$9:$E$12,3,0)</f>
        <v>6</v>
      </c>
      <c r="F4893" s="62">
        <f t="shared" si="76"/>
        <v>6</v>
      </c>
      <c r="G4893" s="56" t="s">
        <v>56</v>
      </c>
    </row>
    <row r="4894" spans="1:7">
      <c r="A4894" s="60">
        <v>45676</v>
      </c>
      <c r="B4894" s="56" t="s">
        <v>20</v>
      </c>
      <c r="C4894" s="61">
        <v>1</v>
      </c>
      <c r="D4894" s="56" t="str">
        <f>VLOOKUP(B4894,'P Master'!$A$1:$C$39,3,0)</f>
        <v>0-500</v>
      </c>
      <c r="E4894" s="62">
        <f>VLOOKUP(D4894,'Slabs and Cost'!$B$9:$E$12,3,0)</f>
        <v>6</v>
      </c>
      <c r="F4894" s="62">
        <f t="shared" si="76"/>
        <v>6</v>
      </c>
      <c r="G4894" s="56" t="s">
        <v>56</v>
      </c>
    </row>
    <row r="4895" spans="1:7">
      <c r="A4895" s="60">
        <v>45676</v>
      </c>
      <c r="B4895" s="56" t="s">
        <v>37</v>
      </c>
      <c r="C4895" s="61">
        <v>1</v>
      </c>
      <c r="D4895" s="56" t="str">
        <f>VLOOKUP(B4895,'P Master'!$A$1:$C$39,3,0)</f>
        <v>0-500</v>
      </c>
      <c r="E4895" s="62">
        <f>VLOOKUP(D4895,'Slabs and Cost'!$B$9:$E$12,3,0)</f>
        <v>6</v>
      </c>
      <c r="F4895" s="62">
        <f t="shared" si="76"/>
        <v>6</v>
      </c>
      <c r="G4895" s="56" t="s">
        <v>56</v>
      </c>
    </row>
    <row r="4896" spans="1:7">
      <c r="A4896" s="60">
        <v>45676</v>
      </c>
      <c r="B4896" s="56" t="s">
        <v>32</v>
      </c>
      <c r="C4896" s="61">
        <v>1</v>
      </c>
      <c r="D4896" s="56" t="str">
        <f>VLOOKUP(B4896,'P Master'!$A$1:$C$39,3,0)</f>
        <v>0-500</v>
      </c>
      <c r="E4896" s="62">
        <f>VLOOKUP(D4896,'Slabs and Cost'!$B$9:$E$12,3,0)</f>
        <v>6</v>
      </c>
      <c r="F4896" s="62">
        <f t="shared" si="76"/>
        <v>6</v>
      </c>
      <c r="G4896" s="56" t="s">
        <v>56</v>
      </c>
    </row>
    <row r="4897" spans="1:7">
      <c r="A4897" s="60">
        <v>45676</v>
      </c>
      <c r="B4897" s="56" t="s">
        <v>25</v>
      </c>
      <c r="C4897" s="61">
        <v>1</v>
      </c>
      <c r="D4897" s="56" t="str">
        <f>VLOOKUP(B4897,'P Master'!$A$1:$C$39,3,0)</f>
        <v>0-500</v>
      </c>
      <c r="E4897" s="62">
        <f>VLOOKUP(D4897,'Slabs and Cost'!$B$9:$E$12,3,0)</f>
        <v>6</v>
      </c>
      <c r="F4897" s="62">
        <f t="shared" si="76"/>
        <v>6</v>
      </c>
      <c r="G4897" s="56" t="s">
        <v>56</v>
      </c>
    </row>
    <row r="4898" spans="1:7">
      <c r="A4898" s="60">
        <v>45676</v>
      </c>
      <c r="B4898" s="56" t="s">
        <v>18</v>
      </c>
      <c r="C4898" s="61">
        <v>1</v>
      </c>
      <c r="D4898" s="56" t="str">
        <f>VLOOKUP(B4898,'P Master'!$A$1:$C$39,3,0)</f>
        <v>0-500</v>
      </c>
      <c r="E4898" s="62">
        <f>VLOOKUP(D4898,'Slabs and Cost'!$B$9:$E$12,3,0)</f>
        <v>6</v>
      </c>
      <c r="F4898" s="62">
        <f t="shared" si="76"/>
        <v>6</v>
      </c>
      <c r="G4898" s="56" t="s">
        <v>56</v>
      </c>
    </row>
    <row r="4899" spans="1:7">
      <c r="A4899" s="60">
        <v>45676</v>
      </c>
      <c r="B4899" s="56" t="s">
        <v>37</v>
      </c>
      <c r="C4899" s="61">
        <v>1</v>
      </c>
      <c r="D4899" s="56" t="str">
        <f>VLOOKUP(B4899,'P Master'!$A$1:$C$39,3,0)</f>
        <v>0-500</v>
      </c>
      <c r="E4899" s="62">
        <f>VLOOKUP(D4899,'Slabs and Cost'!$B$9:$E$12,3,0)</f>
        <v>6</v>
      </c>
      <c r="F4899" s="62">
        <f t="shared" si="76"/>
        <v>6</v>
      </c>
      <c r="G4899" s="56" t="s">
        <v>56</v>
      </c>
    </row>
    <row r="4900" spans="1:7">
      <c r="A4900" s="60">
        <v>45676</v>
      </c>
      <c r="B4900" s="56" t="s">
        <v>37</v>
      </c>
      <c r="C4900" s="61">
        <v>1</v>
      </c>
      <c r="D4900" s="56" t="str">
        <f>VLOOKUP(B4900,'P Master'!$A$1:$C$39,3,0)</f>
        <v>0-500</v>
      </c>
      <c r="E4900" s="62">
        <f>VLOOKUP(D4900,'Slabs and Cost'!$B$9:$E$12,3,0)</f>
        <v>6</v>
      </c>
      <c r="F4900" s="62">
        <f t="shared" si="76"/>
        <v>6</v>
      </c>
      <c r="G4900" s="56" t="s">
        <v>56</v>
      </c>
    </row>
    <row r="4901" spans="1:7">
      <c r="A4901" s="60">
        <v>45676</v>
      </c>
      <c r="B4901" s="56" t="s">
        <v>12</v>
      </c>
      <c r="C4901" s="61">
        <v>1</v>
      </c>
      <c r="D4901" s="56" t="str">
        <f>VLOOKUP(B4901,'P Master'!$A$1:$C$39,3,0)</f>
        <v>0-500</v>
      </c>
      <c r="E4901" s="62">
        <f>VLOOKUP(D4901,'Slabs and Cost'!$B$9:$E$12,3,0)</f>
        <v>6</v>
      </c>
      <c r="F4901" s="62">
        <f t="shared" si="76"/>
        <v>6</v>
      </c>
      <c r="G4901" s="56" t="s">
        <v>56</v>
      </c>
    </row>
    <row r="4902" spans="1:7">
      <c r="A4902" s="60">
        <v>45676</v>
      </c>
      <c r="B4902" s="56" t="s">
        <v>46</v>
      </c>
      <c r="C4902" s="61">
        <v>1</v>
      </c>
      <c r="D4902" s="56" t="str">
        <f>VLOOKUP(B4902,'P Master'!$A$1:$C$39,3,0)</f>
        <v>0-500</v>
      </c>
      <c r="E4902" s="62">
        <f>VLOOKUP(D4902,'Slabs and Cost'!$B$9:$E$12,3,0)</f>
        <v>6</v>
      </c>
      <c r="F4902" s="62">
        <f t="shared" si="76"/>
        <v>6</v>
      </c>
      <c r="G4902" s="56" t="s">
        <v>56</v>
      </c>
    </row>
    <row r="4903" spans="1:7">
      <c r="A4903" s="60">
        <v>45676</v>
      </c>
      <c r="B4903" s="56" t="s">
        <v>17</v>
      </c>
      <c r="C4903" s="61">
        <v>1</v>
      </c>
      <c r="D4903" s="56" t="str">
        <f>VLOOKUP(B4903,'P Master'!$A$1:$C$39,3,0)</f>
        <v>0-500</v>
      </c>
      <c r="E4903" s="62">
        <f>VLOOKUP(D4903,'Slabs and Cost'!$B$9:$E$12,3,0)</f>
        <v>6</v>
      </c>
      <c r="F4903" s="62">
        <f t="shared" si="76"/>
        <v>6</v>
      </c>
      <c r="G4903" s="56" t="s">
        <v>56</v>
      </c>
    </row>
    <row r="4904" spans="1:7">
      <c r="A4904" s="60">
        <v>45676</v>
      </c>
      <c r="B4904" s="56" t="s">
        <v>31</v>
      </c>
      <c r="C4904" s="61">
        <v>1</v>
      </c>
      <c r="D4904" s="56" t="str">
        <f>VLOOKUP(B4904,'P Master'!$A$1:$C$39,3,0)</f>
        <v>500-1</v>
      </c>
      <c r="E4904" s="62">
        <f>VLOOKUP(D4904,'Slabs and Cost'!$B$9:$E$12,3,0)</f>
        <v>6</v>
      </c>
      <c r="F4904" s="62">
        <f t="shared" si="76"/>
        <v>6</v>
      </c>
      <c r="G4904" s="56" t="s">
        <v>56</v>
      </c>
    </row>
    <row r="4905" spans="1:7">
      <c r="A4905" s="60">
        <v>45676</v>
      </c>
      <c r="B4905" s="56" t="s">
        <v>18</v>
      </c>
      <c r="C4905" s="61">
        <v>1</v>
      </c>
      <c r="D4905" s="56" t="str">
        <f>VLOOKUP(B4905,'P Master'!$A$1:$C$39,3,0)</f>
        <v>0-500</v>
      </c>
      <c r="E4905" s="62">
        <f>VLOOKUP(D4905,'Slabs and Cost'!$B$9:$E$12,3,0)</f>
        <v>6</v>
      </c>
      <c r="F4905" s="62">
        <f t="shared" si="76"/>
        <v>6</v>
      </c>
      <c r="G4905" s="56" t="s">
        <v>56</v>
      </c>
    </row>
    <row r="4906" spans="1:7">
      <c r="A4906" s="60">
        <v>45676</v>
      </c>
      <c r="B4906" s="56" t="s">
        <v>37</v>
      </c>
      <c r="C4906" s="61">
        <v>1</v>
      </c>
      <c r="D4906" s="56" t="str">
        <f>VLOOKUP(B4906,'P Master'!$A$1:$C$39,3,0)</f>
        <v>0-500</v>
      </c>
      <c r="E4906" s="62">
        <f>VLOOKUP(D4906,'Slabs and Cost'!$B$9:$E$12,3,0)</f>
        <v>6</v>
      </c>
      <c r="F4906" s="62">
        <f t="shared" si="76"/>
        <v>6</v>
      </c>
      <c r="G4906" s="56" t="s">
        <v>56</v>
      </c>
    </row>
    <row r="4907" spans="1:7">
      <c r="A4907" s="60">
        <v>45676</v>
      </c>
      <c r="B4907" s="56" t="s">
        <v>37</v>
      </c>
      <c r="C4907" s="61">
        <v>1</v>
      </c>
      <c r="D4907" s="56" t="str">
        <f>VLOOKUP(B4907,'P Master'!$A$1:$C$39,3,0)</f>
        <v>0-500</v>
      </c>
      <c r="E4907" s="62">
        <f>VLOOKUP(D4907,'Slabs and Cost'!$B$9:$E$12,3,0)</f>
        <v>6</v>
      </c>
      <c r="F4907" s="62">
        <f t="shared" si="76"/>
        <v>6</v>
      </c>
      <c r="G4907" s="56" t="s">
        <v>56</v>
      </c>
    </row>
    <row r="4908" spans="1:7">
      <c r="A4908" s="60">
        <v>45676</v>
      </c>
      <c r="B4908" s="56" t="s">
        <v>39</v>
      </c>
      <c r="C4908" s="61">
        <v>1</v>
      </c>
      <c r="D4908" s="56" t="str">
        <f>VLOOKUP(B4908,'P Master'!$A$1:$C$39,3,0)</f>
        <v>0-500</v>
      </c>
      <c r="E4908" s="62">
        <f>VLOOKUP(D4908,'Slabs and Cost'!$B$9:$E$12,3,0)</f>
        <v>6</v>
      </c>
      <c r="F4908" s="62">
        <f t="shared" si="76"/>
        <v>6</v>
      </c>
      <c r="G4908" s="56" t="s">
        <v>56</v>
      </c>
    </row>
    <row r="4909" spans="1:7">
      <c r="A4909" s="60">
        <v>45676</v>
      </c>
      <c r="B4909" s="56" t="s">
        <v>20</v>
      </c>
      <c r="C4909" s="61">
        <v>1</v>
      </c>
      <c r="D4909" s="56" t="str">
        <f>VLOOKUP(B4909,'P Master'!$A$1:$C$39,3,0)</f>
        <v>0-500</v>
      </c>
      <c r="E4909" s="62">
        <f>VLOOKUP(D4909,'Slabs and Cost'!$B$9:$E$12,3,0)</f>
        <v>6</v>
      </c>
      <c r="F4909" s="62">
        <f t="shared" si="76"/>
        <v>6</v>
      </c>
      <c r="G4909" s="56" t="s">
        <v>56</v>
      </c>
    </row>
    <row r="4910" spans="1:7">
      <c r="A4910" s="60">
        <v>45676</v>
      </c>
      <c r="B4910" s="56" t="s">
        <v>37</v>
      </c>
      <c r="C4910" s="61">
        <v>1</v>
      </c>
      <c r="D4910" s="56" t="str">
        <f>VLOOKUP(B4910,'P Master'!$A$1:$C$39,3,0)</f>
        <v>0-500</v>
      </c>
      <c r="E4910" s="62">
        <f>VLOOKUP(D4910,'Slabs and Cost'!$B$9:$E$12,3,0)</f>
        <v>6</v>
      </c>
      <c r="F4910" s="62">
        <f t="shared" si="76"/>
        <v>6</v>
      </c>
      <c r="G4910" s="56" t="s">
        <v>56</v>
      </c>
    </row>
    <row r="4911" spans="1:7">
      <c r="A4911" s="60">
        <v>45676</v>
      </c>
      <c r="B4911" s="56" t="s">
        <v>36</v>
      </c>
      <c r="C4911" s="61">
        <v>1</v>
      </c>
      <c r="D4911" s="56" t="str">
        <f>VLOOKUP(B4911,'P Master'!$A$1:$C$39,3,0)</f>
        <v>0-500</v>
      </c>
      <c r="E4911" s="62">
        <f>VLOOKUP(D4911,'Slabs and Cost'!$B$9:$E$12,3,0)</f>
        <v>6</v>
      </c>
      <c r="F4911" s="62">
        <f t="shared" si="76"/>
        <v>6</v>
      </c>
      <c r="G4911" s="56" t="s">
        <v>56</v>
      </c>
    </row>
    <row r="4912" spans="1:7">
      <c r="A4912" s="60">
        <v>45676</v>
      </c>
      <c r="B4912" s="56" t="s">
        <v>37</v>
      </c>
      <c r="C4912" s="61">
        <v>1</v>
      </c>
      <c r="D4912" s="56" t="str">
        <f>VLOOKUP(B4912,'P Master'!$A$1:$C$39,3,0)</f>
        <v>0-500</v>
      </c>
      <c r="E4912" s="62">
        <f>VLOOKUP(D4912,'Slabs and Cost'!$B$9:$E$12,3,0)</f>
        <v>6</v>
      </c>
      <c r="F4912" s="62">
        <f t="shared" si="76"/>
        <v>6</v>
      </c>
      <c r="G4912" s="56" t="s">
        <v>56</v>
      </c>
    </row>
    <row r="4913" spans="1:7">
      <c r="A4913" s="60">
        <v>45676</v>
      </c>
      <c r="B4913" s="56" t="s">
        <v>37</v>
      </c>
      <c r="C4913" s="61">
        <v>1</v>
      </c>
      <c r="D4913" s="56" t="str">
        <f>VLOOKUP(B4913,'P Master'!$A$1:$C$39,3,0)</f>
        <v>0-500</v>
      </c>
      <c r="E4913" s="62">
        <f>VLOOKUP(D4913,'Slabs and Cost'!$B$9:$E$12,3,0)</f>
        <v>6</v>
      </c>
      <c r="F4913" s="62">
        <f t="shared" si="76"/>
        <v>6</v>
      </c>
      <c r="G4913" s="56" t="s">
        <v>56</v>
      </c>
    </row>
    <row r="4914" spans="1:7">
      <c r="A4914" s="60">
        <v>45676</v>
      </c>
      <c r="B4914" s="56" t="s">
        <v>18</v>
      </c>
      <c r="C4914" s="61">
        <v>1</v>
      </c>
      <c r="D4914" s="56" t="str">
        <f>VLOOKUP(B4914,'P Master'!$A$1:$C$39,3,0)</f>
        <v>0-500</v>
      </c>
      <c r="E4914" s="62">
        <f>VLOOKUP(D4914,'Slabs and Cost'!$B$9:$E$12,3,0)</f>
        <v>6</v>
      </c>
      <c r="F4914" s="62">
        <f t="shared" si="76"/>
        <v>6</v>
      </c>
      <c r="G4914" s="56" t="s">
        <v>56</v>
      </c>
    </row>
    <row r="4915" spans="1:7">
      <c r="A4915" s="60">
        <v>45676</v>
      </c>
      <c r="B4915" s="56" t="s">
        <v>31</v>
      </c>
      <c r="C4915" s="61">
        <v>1</v>
      </c>
      <c r="D4915" s="56" t="str">
        <f>VLOOKUP(B4915,'P Master'!$A$1:$C$39,3,0)</f>
        <v>500-1</v>
      </c>
      <c r="E4915" s="62">
        <f>VLOOKUP(D4915,'Slabs and Cost'!$B$9:$E$12,3,0)</f>
        <v>6</v>
      </c>
      <c r="F4915" s="62">
        <f t="shared" si="76"/>
        <v>6</v>
      </c>
      <c r="G4915" s="56" t="s">
        <v>56</v>
      </c>
    </row>
    <row r="4916" spans="1:7">
      <c r="A4916" s="60">
        <v>45676</v>
      </c>
      <c r="B4916" s="56" t="s">
        <v>16</v>
      </c>
      <c r="C4916" s="61">
        <v>1</v>
      </c>
      <c r="D4916" s="56" t="str">
        <f>VLOOKUP(B4916,'P Master'!$A$1:$C$39,3,0)</f>
        <v>0-500</v>
      </c>
      <c r="E4916" s="62">
        <f>VLOOKUP(D4916,'Slabs and Cost'!$B$9:$E$12,3,0)</f>
        <v>6</v>
      </c>
      <c r="F4916" s="62">
        <f t="shared" si="76"/>
        <v>6</v>
      </c>
      <c r="G4916" s="56" t="s">
        <v>56</v>
      </c>
    </row>
    <row r="4917" spans="1:7">
      <c r="A4917" s="60">
        <v>45676</v>
      </c>
      <c r="B4917" s="56" t="s">
        <v>37</v>
      </c>
      <c r="C4917" s="61">
        <v>1</v>
      </c>
      <c r="D4917" s="56" t="str">
        <f>VLOOKUP(B4917,'P Master'!$A$1:$C$39,3,0)</f>
        <v>0-500</v>
      </c>
      <c r="E4917" s="62">
        <f>VLOOKUP(D4917,'Slabs and Cost'!$B$9:$E$12,3,0)</f>
        <v>6</v>
      </c>
      <c r="F4917" s="62">
        <f t="shared" si="76"/>
        <v>6</v>
      </c>
      <c r="G4917" s="56" t="s">
        <v>56</v>
      </c>
    </row>
    <row r="4918" spans="1:7">
      <c r="A4918" s="60">
        <v>45676</v>
      </c>
      <c r="B4918" s="56" t="s">
        <v>37</v>
      </c>
      <c r="C4918" s="61">
        <v>1</v>
      </c>
      <c r="D4918" s="56" t="str">
        <f>VLOOKUP(B4918,'P Master'!$A$1:$C$39,3,0)</f>
        <v>0-500</v>
      </c>
      <c r="E4918" s="62">
        <f>VLOOKUP(D4918,'Slabs and Cost'!$B$9:$E$12,3,0)</f>
        <v>6</v>
      </c>
      <c r="F4918" s="62">
        <f t="shared" si="76"/>
        <v>6</v>
      </c>
      <c r="G4918" s="56" t="s">
        <v>56</v>
      </c>
    </row>
    <row r="4919" spans="1:7">
      <c r="A4919" s="60">
        <v>45676</v>
      </c>
      <c r="B4919" s="56" t="s">
        <v>37</v>
      </c>
      <c r="C4919" s="61">
        <v>1</v>
      </c>
      <c r="D4919" s="56" t="str">
        <f>VLOOKUP(B4919,'P Master'!$A$1:$C$39,3,0)</f>
        <v>0-500</v>
      </c>
      <c r="E4919" s="62">
        <f>VLOOKUP(D4919,'Slabs and Cost'!$B$9:$E$12,3,0)</f>
        <v>6</v>
      </c>
      <c r="F4919" s="62">
        <f t="shared" si="76"/>
        <v>6</v>
      </c>
      <c r="G4919" s="56" t="s">
        <v>56</v>
      </c>
    </row>
    <row r="4920" spans="1:7">
      <c r="A4920" s="60">
        <v>45676</v>
      </c>
      <c r="B4920" s="56" t="s">
        <v>18</v>
      </c>
      <c r="C4920" s="61">
        <v>1</v>
      </c>
      <c r="D4920" s="56" t="str">
        <f>VLOOKUP(B4920,'P Master'!$A$1:$C$39,3,0)</f>
        <v>0-500</v>
      </c>
      <c r="E4920" s="62">
        <f>VLOOKUP(D4920,'Slabs and Cost'!$B$9:$E$12,3,0)</f>
        <v>6</v>
      </c>
      <c r="F4920" s="62">
        <f t="shared" si="76"/>
        <v>6</v>
      </c>
      <c r="G4920" s="56" t="s">
        <v>56</v>
      </c>
    </row>
    <row r="4921" spans="1:7">
      <c r="A4921" s="60">
        <v>45676</v>
      </c>
      <c r="B4921" s="56" t="s">
        <v>32</v>
      </c>
      <c r="C4921" s="61">
        <v>1</v>
      </c>
      <c r="D4921" s="56" t="str">
        <f>VLOOKUP(B4921,'P Master'!$A$1:$C$39,3,0)</f>
        <v>0-500</v>
      </c>
      <c r="E4921" s="62">
        <f>VLOOKUP(D4921,'Slabs and Cost'!$B$9:$E$12,3,0)</f>
        <v>6</v>
      </c>
      <c r="F4921" s="62">
        <f t="shared" si="76"/>
        <v>6</v>
      </c>
      <c r="G4921" s="56" t="s">
        <v>56</v>
      </c>
    </row>
    <row r="4922" spans="1:7">
      <c r="A4922" s="60">
        <v>45676</v>
      </c>
      <c r="B4922" s="56" t="s">
        <v>18</v>
      </c>
      <c r="C4922" s="61">
        <v>1</v>
      </c>
      <c r="D4922" s="56" t="str">
        <f>VLOOKUP(B4922,'P Master'!$A$1:$C$39,3,0)</f>
        <v>0-500</v>
      </c>
      <c r="E4922" s="62">
        <f>VLOOKUP(D4922,'Slabs and Cost'!$B$9:$E$12,3,0)</f>
        <v>6</v>
      </c>
      <c r="F4922" s="62">
        <f t="shared" si="76"/>
        <v>6</v>
      </c>
      <c r="G4922" s="56" t="s">
        <v>56</v>
      </c>
    </row>
    <row r="4923" spans="1:7">
      <c r="A4923" s="60">
        <v>45676</v>
      </c>
      <c r="B4923" s="56" t="s">
        <v>16</v>
      </c>
      <c r="C4923" s="61">
        <v>1</v>
      </c>
      <c r="D4923" s="56" t="str">
        <f>VLOOKUP(B4923,'P Master'!$A$1:$C$39,3,0)</f>
        <v>0-500</v>
      </c>
      <c r="E4923" s="62">
        <f>VLOOKUP(D4923,'Slabs and Cost'!$B$9:$E$12,3,0)</f>
        <v>6</v>
      </c>
      <c r="F4923" s="62">
        <f t="shared" si="76"/>
        <v>6</v>
      </c>
      <c r="G4923" s="56" t="s">
        <v>56</v>
      </c>
    </row>
    <row r="4924" spans="1:7">
      <c r="A4924" s="60">
        <v>45676</v>
      </c>
      <c r="B4924" s="56" t="s">
        <v>12</v>
      </c>
      <c r="C4924" s="61">
        <v>1</v>
      </c>
      <c r="D4924" s="56" t="str">
        <f>VLOOKUP(B4924,'P Master'!$A$1:$C$39,3,0)</f>
        <v>0-500</v>
      </c>
      <c r="E4924" s="62">
        <f>VLOOKUP(D4924,'Slabs and Cost'!$B$9:$E$12,3,0)</f>
        <v>6</v>
      </c>
      <c r="F4924" s="62">
        <f t="shared" si="76"/>
        <v>6</v>
      </c>
      <c r="G4924" s="56" t="s">
        <v>56</v>
      </c>
    </row>
    <row r="4925" spans="1:7">
      <c r="A4925" s="60">
        <v>45676</v>
      </c>
      <c r="B4925" s="56" t="s">
        <v>32</v>
      </c>
      <c r="C4925" s="61">
        <v>1</v>
      </c>
      <c r="D4925" s="56" t="str">
        <f>VLOOKUP(B4925,'P Master'!$A$1:$C$39,3,0)</f>
        <v>0-500</v>
      </c>
      <c r="E4925" s="62">
        <f>VLOOKUP(D4925,'Slabs and Cost'!$B$9:$E$12,3,0)</f>
        <v>6</v>
      </c>
      <c r="F4925" s="62">
        <f t="shared" si="76"/>
        <v>6</v>
      </c>
      <c r="G4925" s="56" t="s">
        <v>56</v>
      </c>
    </row>
    <row r="4926" spans="1:7">
      <c r="A4926" s="60">
        <v>45676</v>
      </c>
      <c r="B4926" s="56" t="s">
        <v>37</v>
      </c>
      <c r="C4926" s="61">
        <v>1</v>
      </c>
      <c r="D4926" s="56" t="str">
        <f>VLOOKUP(B4926,'P Master'!$A$1:$C$39,3,0)</f>
        <v>0-500</v>
      </c>
      <c r="E4926" s="62">
        <f>VLOOKUP(D4926,'Slabs and Cost'!$B$9:$E$12,3,0)</f>
        <v>6</v>
      </c>
      <c r="F4926" s="62">
        <f t="shared" si="76"/>
        <v>6</v>
      </c>
      <c r="G4926" s="56" t="s">
        <v>56</v>
      </c>
    </row>
    <row r="4927" spans="1:7">
      <c r="A4927" s="60">
        <v>45676</v>
      </c>
      <c r="B4927" s="56" t="s">
        <v>37</v>
      </c>
      <c r="C4927" s="61">
        <v>1</v>
      </c>
      <c r="D4927" s="56" t="str">
        <f>VLOOKUP(B4927,'P Master'!$A$1:$C$39,3,0)</f>
        <v>0-500</v>
      </c>
      <c r="E4927" s="62">
        <f>VLOOKUP(D4927,'Slabs and Cost'!$B$9:$E$12,3,0)</f>
        <v>6</v>
      </c>
      <c r="F4927" s="62">
        <f t="shared" si="76"/>
        <v>6</v>
      </c>
      <c r="G4927" s="56" t="s">
        <v>56</v>
      </c>
    </row>
    <row r="4928" spans="1:7">
      <c r="A4928" s="60">
        <v>45676</v>
      </c>
      <c r="B4928" s="56" t="s">
        <v>21</v>
      </c>
      <c r="C4928" s="61">
        <v>1</v>
      </c>
      <c r="D4928" s="56" t="str">
        <f>VLOOKUP(B4928,'P Master'!$A$1:$C$39,3,0)</f>
        <v>1-2</v>
      </c>
      <c r="E4928" s="62">
        <f>VLOOKUP(D4928,'Slabs and Cost'!$B$9:$E$12,3,0)</f>
        <v>7.2</v>
      </c>
      <c r="F4928" s="62">
        <f t="shared" si="76"/>
        <v>7.2</v>
      </c>
      <c r="G4928" s="56" t="s">
        <v>56</v>
      </c>
    </row>
    <row r="4929" spans="1:7">
      <c r="A4929" s="60">
        <v>45676</v>
      </c>
      <c r="B4929" s="56" t="s">
        <v>37</v>
      </c>
      <c r="C4929" s="61">
        <v>1</v>
      </c>
      <c r="D4929" s="56" t="str">
        <f>VLOOKUP(B4929,'P Master'!$A$1:$C$39,3,0)</f>
        <v>0-500</v>
      </c>
      <c r="E4929" s="62">
        <f>VLOOKUP(D4929,'Slabs and Cost'!$B$9:$E$12,3,0)</f>
        <v>6</v>
      </c>
      <c r="F4929" s="62">
        <f t="shared" si="76"/>
        <v>6</v>
      </c>
      <c r="G4929" s="56" t="s">
        <v>56</v>
      </c>
    </row>
    <row r="4930" spans="1:7">
      <c r="A4930" s="60">
        <v>45676</v>
      </c>
      <c r="B4930" s="56" t="s">
        <v>37</v>
      </c>
      <c r="C4930" s="61">
        <v>1</v>
      </c>
      <c r="D4930" s="56" t="str">
        <f>VLOOKUP(B4930,'P Master'!$A$1:$C$39,3,0)</f>
        <v>0-500</v>
      </c>
      <c r="E4930" s="62">
        <f>VLOOKUP(D4930,'Slabs and Cost'!$B$9:$E$12,3,0)</f>
        <v>6</v>
      </c>
      <c r="F4930" s="62">
        <f t="shared" ref="F4930:F4993" si="77">C4930*E4930</f>
        <v>6</v>
      </c>
      <c r="G4930" s="56" t="s">
        <v>56</v>
      </c>
    </row>
    <row r="4931" spans="1:7">
      <c r="A4931" s="60">
        <v>45676</v>
      </c>
      <c r="B4931" s="56" t="s">
        <v>20</v>
      </c>
      <c r="C4931" s="61">
        <v>1</v>
      </c>
      <c r="D4931" s="56" t="str">
        <f>VLOOKUP(B4931,'P Master'!$A$1:$C$39,3,0)</f>
        <v>0-500</v>
      </c>
      <c r="E4931" s="62">
        <f>VLOOKUP(D4931,'Slabs and Cost'!$B$9:$E$12,3,0)</f>
        <v>6</v>
      </c>
      <c r="F4931" s="62">
        <f t="shared" si="77"/>
        <v>6</v>
      </c>
      <c r="G4931" s="56" t="s">
        <v>56</v>
      </c>
    </row>
    <row r="4932" spans="1:7">
      <c r="A4932" s="60">
        <v>45676</v>
      </c>
      <c r="B4932" s="56" t="s">
        <v>32</v>
      </c>
      <c r="C4932" s="61">
        <v>1</v>
      </c>
      <c r="D4932" s="56" t="str">
        <f>VLOOKUP(B4932,'P Master'!$A$1:$C$39,3,0)</f>
        <v>0-500</v>
      </c>
      <c r="E4932" s="62">
        <f>VLOOKUP(D4932,'Slabs and Cost'!$B$9:$E$12,3,0)</f>
        <v>6</v>
      </c>
      <c r="F4932" s="62">
        <f t="shared" si="77"/>
        <v>6</v>
      </c>
      <c r="G4932" s="56" t="s">
        <v>56</v>
      </c>
    </row>
    <row r="4933" spans="1:7">
      <c r="A4933" s="60">
        <v>45676</v>
      </c>
      <c r="B4933" s="56" t="s">
        <v>16</v>
      </c>
      <c r="C4933" s="61">
        <v>1</v>
      </c>
      <c r="D4933" s="56" t="str">
        <f>VLOOKUP(B4933,'P Master'!$A$1:$C$39,3,0)</f>
        <v>0-500</v>
      </c>
      <c r="E4933" s="62">
        <f>VLOOKUP(D4933,'Slabs and Cost'!$B$9:$E$12,3,0)</f>
        <v>6</v>
      </c>
      <c r="F4933" s="62">
        <f t="shared" si="77"/>
        <v>6</v>
      </c>
      <c r="G4933" s="56" t="s">
        <v>56</v>
      </c>
    </row>
    <row r="4934" spans="1:7">
      <c r="A4934" s="60">
        <v>45676</v>
      </c>
      <c r="B4934" s="56" t="s">
        <v>37</v>
      </c>
      <c r="C4934" s="61">
        <v>1</v>
      </c>
      <c r="D4934" s="56" t="str">
        <f>VLOOKUP(B4934,'P Master'!$A$1:$C$39,3,0)</f>
        <v>0-500</v>
      </c>
      <c r="E4934" s="62">
        <f>VLOOKUP(D4934,'Slabs and Cost'!$B$9:$E$12,3,0)</f>
        <v>6</v>
      </c>
      <c r="F4934" s="62">
        <f t="shared" si="77"/>
        <v>6</v>
      </c>
      <c r="G4934" s="56" t="s">
        <v>56</v>
      </c>
    </row>
    <row r="4935" spans="1:7">
      <c r="A4935" s="60">
        <v>45676</v>
      </c>
      <c r="B4935" s="56" t="s">
        <v>37</v>
      </c>
      <c r="C4935" s="61">
        <v>1</v>
      </c>
      <c r="D4935" s="56" t="str">
        <f>VLOOKUP(B4935,'P Master'!$A$1:$C$39,3,0)</f>
        <v>0-500</v>
      </c>
      <c r="E4935" s="62">
        <f>VLOOKUP(D4935,'Slabs and Cost'!$B$9:$E$12,3,0)</f>
        <v>6</v>
      </c>
      <c r="F4935" s="62">
        <f t="shared" si="77"/>
        <v>6</v>
      </c>
      <c r="G4935" s="56" t="s">
        <v>56</v>
      </c>
    </row>
    <row r="4936" spans="1:7">
      <c r="A4936" s="60">
        <v>45676</v>
      </c>
      <c r="B4936" s="56" t="s">
        <v>37</v>
      </c>
      <c r="C4936" s="61">
        <v>1</v>
      </c>
      <c r="D4936" s="56" t="str">
        <f>VLOOKUP(B4936,'P Master'!$A$1:$C$39,3,0)</f>
        <v>0-500</v>
      </c>
      <c r="E4936" s="62">
        <f>VLOOKUP(D4936,'Slabs and Cost'!$B$9:$E$12,3,0)</f>
        <v>6</v>
      </c>
      <c r="F4936" s="62">
        <f t="shared" si="77"/>
        <v>6</v>
      </c>
      <c r="G4936" s="56" t="s">
        <v>56</v>
      </c>
    </row>
    <row r="4937" spans="1:7">
      <c r="A4937" s="60">
        <v>45676</v>
      </c>
      <c r="B4937" s="56" t="s">
        <v>18</v>
      </c>
      <c r="C4937" s="61">
        <v>1</v>
      </c>
      <c r="D4937" s="56" t="str">
        <f>VLOOKUP(B4937,'P Master'!$A$1:$C$39,3,0)</f>
        <v>0-500</v>
      </c>
      <c r="E4937" s="62">
        <f>VLOOKUP(D4937,'Slabs and Cost'!$B$9:$E$12,3,0)</f>
        <v>6</v>
      </c>
      <c r="F4937" s="62">
        <f t="shared" si="77"/>
        <v>6</v>
      </c>
      <c r="G4937" s="56" t="s">
        <v>56</v>
      </c>
    </row>
    <row r="4938" spans="1:7">
      <c r="A4938" s="60">
        <v>45676</v>
      </c>
      <c r="B4938" s="56" t="s">
        <v>9</v>
      </c>
      <c r="C4938" s="61">
        <v>1</v>
      </c>
      <c r="D4938" s="56" t="str">
        <f>VLOOKUP(B4938,'P Master'!$A$1:$C$39,3,0)</f>
        <v>0-500</v>
      </c>
      <c r="E4938" s="62">
        <f>VLOOKUP(D4938,'Slabs and Cost'!$B$9:$E$12,3,0)</f>
        <v>6</v>
      </c>
      <c r="F4938" s="62">
        <f t="shared" si="77"/>
        <v>6</v>
      </c>
      <c r="G4938" s="56" t="s">
        <v>56</v>
      </c>
    </row>
    <row r="4939" spans="1:7">
      <c r="A4939" s="60">
        <v>45676</v>
      </c>
      <c r="B4939" s="56" t="s">
        <v>12</v>
      </c>
      <c r="C4939" s="61">
        <v>1</v>
      </c>
      <c r="D4939" s="56" t="str">
        <f>VLOOKUP(B4939,'P Master'!$A$1:$C$39,3,0)</f>
        <v>0-500</v>
      </c>
      <c r="E4939" s="62">
        <f>VLOOKUP(D4939,'Slabs and Cost'!$B$9:$E$12,3,0)</f>
        <v>6</v>
      </c>
      <c r="F4939" s="62">
        <f t="shared" si="77"/>
        <v>6</v>
      </c>
      <c r="G4939" s="56" t="s">
        <v>56</v>
      </c>
    </row>
    <row r="4940" spans="1:7">
      <c r="A4940" s="60">
        <v>45676</v>
      </c>
      <c r="B4940" s="56" t="s">
        <v>37</v>
      </c>
      <c r="C4940" s="61">
        <v>1</v>
      </c>
      <c r="D4940" s="56" t="str">
        <f>VLOOKUP(B4940,'P Master'!$A$1:$C$39,3,0)</f>
        <v>0-500</v>
      </c>
      <c r="E4940" s="62">
        <f>VLOOKUP(D4940,'Slabs and Cost'!$B$9:$E$12,3,0)</f>
        <v>6</v>
      </c>
      <c r="F4940" s="62">
        <f t="shared" si="77"/>
        <v>6</v>
      </c>
      <c r="G4940" s="56" t="s">
        <v>56</v>
      </c>
    </row>
    <row r="4941" spans="1:7">
      <c r="A4941" s="60">
        <v>45676</v>
      </c>
      <c r="B4941" s="56" t="s">
        <v>16</v>
      </c>
      <c r="C4941" s="61">
        <v>1</v>
      </c>
      <c r="D4941" s="56" t="str">
        <f>VLOOKUP(B4941,'P Master'!$A$1:$C$39,3,0)</f>
        <v>0-500</v>
      </c>
      <c r="E4941" s="62">
        <f>VLOOKUP(D4941,'Slabs and Cost'!$B$9:$E$12,3,0)</f>
        <v>6</v>
      </c>
      <c r="F4941" s="62">
        <f t="shared" si="77"/>
        <v>6</v>
      </c>
      <c r="G4941" s="56" t="s">
        <v>56</v>
      </c>
    </row>
    <row r="4942" spans="1:7">
      <c r="A4942" s="60">
        <v>45676</v>
      </c>
      <c r="B4942" s="56" t="s">
        <v>21</v>
      </c>
      <c r="C4942" s="61">
        <v>1</v>
      </c>
      <c r="D4942" s="56" t="str">
        <f>VLOOKUP(B4942,'P Master'!$A$1:$C$39,3,0)</f>
        <v>1-2</v>
      </c>
      <c r="E4942" s="62">
        <f>VLOOKUP(D4942,'Slabs and Cost'!$B$9:$E$12,3,0)</f>
        <v>7.2</v>
      </c>
      <c r="F4942" s="62">
        <f t="shared" si="77"/>
        <v>7.2</v>
      </c>
      <c r="G4942" s="56" t="s">
        <v>56</v>
      </c>
    </row>
    <row r="4943" spans="1:7">
      <c r="A4943" s="60">
        <v>45676</v>
      </c>
      <c r="B4943" s="56" t="s">
        <v>20</v>
      </c>
      <c r="C4943" s="61">
        <v>1</v>
      </c>
      <c r="D4943" s="56" t="str">
        <f>VLOOKUP(B4943,'P Master'!$A$1:$C$39,3,0)</f>
        <v>0-500</v>
      </c>
      <c r="E4943" s="62">
        <f>VLOOKUP(D4943,'Slabs and Cost'!$B$9:$E$12,3,0)</f>
        <v>6</v>
      </c>
      <c r="F4943" s="62">
        <f t="shared" si="77"/>
        <v>6</v>
      </c>
      <c r="G4943" s="56" t="s">
        <v>56</v>
      </c>
    </row>
    <row r="4944" spans="1:7">
      <c r="A4944" s="60">
        <v>45676</v>
      </c>
      <c r="B4944" s="56" t="s">
        <v>37</v>
      </c>
      <c r="C4944" s="61">
        <v>1</v>
      </c>
      <c r="D4944" s="56" t="str">
        <f>VLOOKUP(B4944,'P Master'!$A$1:$C$39,3,0)</f>
        <v>0-500</v>
      </c>
      <c r="E4944" s="62">
        <f>VLOOKUP(D4944,'Slabs and Cost'!$B$9:$E$12,3,0)</f>
        <v>6</v>
      </c>
      <c r="F4944" s="62">
        <f t="shared" si="77"/>
        <v>6</v>
      </c>
      <c r="G4944" s="56" t="s">
        <v>56</v>
      </c>
    </row>
    <row r="4945" spans="1:7">
      <c r="A4945" s="60">
        <v>45676</v>
      </c>
      <c r="B4945" s="56" t="s">
        <v>16</v>
      </c>
      <c r="C4945" s="61">
        <v>1</v>
      </c>
      <c r="D4945" s="56" t="str">
        <f>VLOOKUP(B4945,'P Master'!$A$1:$C$39,3,0)</f>
        <v>0-500</v>
      </c>
      <c r="E4945" s="62">
        <f>VLOOKUP(D4945,'Slabs and Cost'!$B$9:$E$12,3,0)</f>
        <v>6</v>
      </c>
      <c r="F4945" s="62">
        <f t="shared" si="77"/>
        <v>6</v>
      </c>
      <c r="G4945" s="56" t="s">
        <v>56</v>
      </c>
    </row>
    <row r="4946" spans="1:7">
      <c r="A4946" s="60">
        <v>45676</v>
      </c>
      <c r="B4946" s="56" t="s">
        <v>18</v>
      </c>
      <c r="C4946" s="61">
        <v>1</v>
      </c>
      <c r="D4946" s="56" t="str">
        <f>VLOOKUP(B4946,'P Master'!$A$1:$C$39,3,0)</f>
        <v>0-500</v>
      </c>
      <c r="E4946" s="62">
        <f>VLOOKUP(D4946,'Slabs and Cost'!$B$9:$E$12,3,0)</f>
        <v>6</v>
      </c>
      <c r="F4946" s="62">
        <f t="shared" si="77"/>
        <v>6</v>
      </c>
      <c r="G4946" s="56" t="s">
        <v>56</v>
      </c>
    </row>
    <row r="4947" spans="1:7">
      <c r="A4947" s="60">
        <v>45676</v>
      </c>
      <c r="B4947" s="56" t="s">
        <v>16</v>
      </c>
      <c r="C4947" s="61">
        <v>1</v>
      </c>
      <c r="D4947" s="56" t="str">
        <f>VLOOKUP(B4947,'P Master'!$A$1:$C$39,3,0)</f>
        <v>0-500</v>
      </c>
      <c r="E4947" s="62">
        <f>VLOOKUP(D4947,'Slabs and Cost'!$B$9:$E$12,3,0)</f>
        <v>6</v>
      </c>
      <c r="F4947" s="62">
        <f t="shared" si="77"/>
        <v>6</v>
      </c>
      <c r="G4947" s="56" t="s">
        <v>56</v>
      </c>
    </row>
    <row r="4948" spans="1:7">
      <c r="A4948" s="60">
        <v>45676</v>
      </c>
      <c r="B4948" s="56" t="s">
        <v>37</v>
      </c>
      <c r="C4948" s="61">
        <v>1</v>
      </c>
      <c r="D4948" s="56" t="str">
        <f>VLOOKUP(B4948,'P Master'!$A$1:$C$39,3,0)</f>
        <v>0-500</v>
      </c>
      <c r="E4948" s="62">
        <f>VLOOKUP(D4948,'Slabs and Cost'!$B$9:$E$12,3,0)</f>
        <v>6</v>
      </c>
      <c r="F4948" s="62">
        <f t="shared" si="77"/>
        <v>6</v>
      </c>
      <c r="G4948" s="56" t="s">
        <v>56</v>
      </c>
    </row>
    <row r="4949" spans="1:7">
      <c r="A4949" s="60">
        <v>45676</v>
      </c>
      <c r="B4949" s="56" t="s">
        <v>17</v>
      </c>
      <c r="C4949" s="61">
        <v>1</v>
      </c>
      <c r="D4949" s="56" t="str">
        <f>VLOOKUP(B4949,'P Master'!$A$1:$C$39,3,0)</f>
        <v>0-500</v>
      </c>
      <c r="E4949" s="62">
        <f>VLOOKUP(D4949,'Slabs and Cost'!$B$9:$E$12,3,0)</f>
        <v>6</v>
      </c>
      <c r="F4949" s="62">
        <f t="shared" si="77"/>
        <v>6</v>
      </c>
      <c r="G4949" s="56" t="s">
        <v>56</v>
      </c>
    </row>
    <row r="4950" spans="1:7">
      <c r="A4950" s="60">
        <v>45676</v>
      </c>
      <c r="B4950" s="56" t="s">
        <v>34</v>
      </c>
      <c r="C4950" s="61">
        <v>1</v>
      </c>
      <c r="D4950" s="56" t="str">
        <f>VLOOKUP(B4950,'P Master'!$A$1:$C$39,3,0)</f>
        <v>500-1</v>
      </c>
      <c r="E4950" s="62">
        <f>VLOOKUP(D4950,'Slabs and Cost'!$B$9:$E$12,3,0)</f>
        <v>6</v>
      </c>
      <c r="F4950" s="62">
        <f t="shared" si="77"/>
        <v>6</v>
      </c>
      <c r="G4950" s="56" t="s">
        <v>56</v>
      </c>
    </row>
    <row r="4951" spans="1:7">
      <c r="A4951" s="60">
        <v>45676</v>
      </c>
      <c r="B4951" s="56" t="s">
        <v>35</v>
      </c>
      <c r="C4951" s="61">
        <v>1</v>
      </c>
      <c r="D4951" s="56" t="str">
        <f>VLOOKUP(B4951,'P Master'!$A$1:$C$39,3,0)</f>
        <v>0-500</v>
      </c>
      <c r="E4951" s="62">
        <f>VLOOKUP(D4951,'Slabs and Cost'!$B$9:$E$12,3,0)</f>
        <v>6</v>
      </c>
      <c r="F4951" s="62">
        <f t="shared" si="77"/>
        <v>6</v>
      </c>
      <c r="G4951" s="56" t="s">
        <v>56</v>
      </c>
    </row>
    <row r="4952" spans="1:7">
      <c r="A4952" s="60">
        <v>45676</v>
      </c>
      <c r="B4952" s="56" t="s">
        <v>46</v>
      </c>
      <c r="C4952" s="61">
        <v>1</v>
      </c>
      <c r="D4952" s="56" t="str">
        <f>VLOOKUP(B4952,'P Master'!$A$1:$C$39,3,0)</f>
        <v>0-500</v>
      </c>
      <c r="E4952" s="62">
        <f>VLOOKUP(D4952,'Slabs and Cost'!$B$9:$E$12,3,0)</f>
        <v>6</v>
      </c>
      <c r="F4952" s="62">
        <f t="shared" si="77"/>
        <v>6</v>
      </c>
      <c r="G4952" s="56" t="s">
        <v>56</v>
      </c>
    </row>
    <row r="4953" spans="1:7">
      <c r="A4953" s="60">
        <v>45676</v>
      </c>
      <c r="B4953" s="56" t="s">
        <v>16</v>
      </c>
      <c r="C4953" s="61">
        <v>1</v>
      </c>
      <c r="D4953" s="56" t="str">
        <f>VLOOKUP(B4953,'P Master'!$A$1:$C$39,3,0)</f>
        <v>0-500</v>
      </c>
      <c r="E4953" s="62">
        <f>VLOOKUP(D4953,'Slabs and Cost'!$B$9:$E$12,3,0)</f>
        <v>6</v>
      </c>
      <c r="F4953" s="62">
        <f t="shared" si="77"/>
        <v>6</v>
      </c>
      <c r="G4953" s="56" t="s">
        <v>56</v>
      </c>
    </row>
    <row r="4954" spans="1:7">
      <c r="A4954" s="60">
        <v>45676</v>
      </c>
      <c r="B4954" s="56" t="s">
        <v>37</v>
      </c>
      <c r="C4954" s="61">
        <v>1</v>
      </c>
      <c r="D4954" s="56" t="str">
        <f>VLOOKUP(B4954,'P Master'!$A$1:$C$39,3,0)</f>
        <v>0-500</v>
      </c>
      <c r="E4954" s="62">
        <f>VLOOKUP(D4954,'Slabs and Cost'!$B$9:$E$12,3,0)</f>
        <v>6</v>
      </c>
      <c r="F4954" s="62">
        <f t="shared" si="77"/>
        <v>6</v>
      </c>
      <c r="G4954" s="56" t="s">
        <v>56</v>
      </c>
    </row>
    <row r="4955" spans="1:7">
      <c r="A4955" s="60">
        <v>45676</v>
      </c>
      <c r="B4955" s="56" t="s">
        <v>16</v>
      </c>
      <c r="C4955" s="61">
        <v>1</v>
      </c>
      <c r="D4955" s="56" t="str">
        <f>VLOOKUP(B4955,'P Master'!$A$1:$C$39,3,0)</f>
        <v>0-500</v>
      </c>
      <c r="E4955" s="62">
        <f>VLOOKUP(D4955,'Slabs and Cost'!$B$9:$E$12,3,0)</f>
        <v>6</v>
      </c>
      <c r="F4955" s="62">
        <f t="shared" si="77"/>
        <v>6</v>
      </c>
      <c r="G4955" s="56" t="s">
        <v>56</v>
      </c>
    </row>
    <row r="4956" spans="1:7">
      <c r="A4956" s="60">
        <v>45676</v>
      </c>
      <c r="B4956" s="56" t="s">
        <v>16</v>
      </c>
      <c r="C4956" s="61">
        <v>1</v>
      </c>
      <c r="D4956" s="56" t="str">
        <f>VLOOKUP(B4956,'P Master'!$A$1:$C$39,3,0)</f>
        <v>0-500</v>
      </c>
      <c r="E4956" s="62">
        <f>VLOOKUP(D4956,'Slabs and Cost'!$B$9:$E$12,3,0)</f>
        <v>6</v>
      </c>
      <c r="F4956" s="62">
        <f t="shared" si="77"/>
        <v>6</v>
      </c>
      <c r="G4956" s="56" t="s">
        <v>56</v>
      </c>
    </row>
    <row r="4957" spans="1:7">
      <c r="A4957" s="60">
        <v>45676</v>
      </c>
      <c r="B4957" s="56" t="s">
        <v>20</v>
      </c>
      <c r="C4957" s="61">
        <v>1</v>
      </c>
      <c r="D4957" s="56" t="str">
        <f>VLOOKUP(B4957,'P Master'!$A$1:$C$39,3,0)</f>
        <v>0-500</v>
      </c>
      <c r="E4957" s="62">
        <f>VLOOKUP(D4957,'Slabs and Cost'!$B$9:$E$12,3,0)</f>
        <v>6</v>
      </c>
      <c r="F4957" s="62">
        <f t="shared" si="77"/>
        <v>6</v>
      </c>
      <c r="G4957" s="56" t="s">
        <v>56</v>
      </c>
    </row>
    <row r="4958" spans="1:7">
      <c r="A4958" s="60">
        <v>45676</v>
      </c>
      <c r="B4958" s="56" t="s">
        <v>19</v>
      </c>
      <c r="C4958" s="61">
        <v>1</v>
      </c>
      <c r="D4958" s="56" t="str">
        <f>VLOOKUP(B4958,'P Master'!$A$1:$C$39,3,0)</f>
        <v>0-500</v>
      </c>
      <c r="E4958" s="62">
        <f>VLOOKUP(D4958,'Slabs and Cost'!$B$9:$E$12,3,0)</f>
        <v>6</v>
      </c>
      <c r="F4958" s="62">
        <f t="shared" si="77"/>
        <v>6</v>
      </c>
      <c r="G4958" s="56" t="s">
        <v>56</v>
      </c>
    </row>
    <row r="4959" spans="1:7">
      <c r="A4959" s="60">
        <v>45676</v>
      </c>
      <c r="B4959" s="56" t="s">
        <v>18</v>
      </c>
      <c r="C4959" s="61">
        <v>1</v>
      </c>
      <c r="D4959" s="56" t="str">
        <f>VLOOKUP(B4959,'P Master'!$A$1:$C$39,3,0)</f>
        <v>0-500</v>
      </c>
      <c r="E4959" s="62">
        <f>VLOOKUP(D4959,'Slabs and Cost'!$B$9:$E$12,3,0)</f>
        <v>6</v>
      </c>
      <c r="F4959" s="62">
        <f t="shared" si="77"/>
        <v>6</v>
      </c>
      <c r="G4959" s="56" t="s">
        <v>56</v>
      </c>
    </row>
    <row r="4960" spans="1:7">
      <c r="A4960" s="60">
        <v>45676</v>
      </c>
      <c r="B4960" s="56" t="s">
        <v>16</v>
      </c>
      <c r="C4960" s="61">
        <v>1</v>
      </c>
      <c r="D4960" s="56" t="str">
        <f>VLOOKUP(B4960,'P Master'!$A$1:$C$39,3,0)</f>
        <v>0-500</v>
      </c>
      <c r="E4960" s="62">
        <f>VLOOKUP(D4960,'Slabs and Cost'!$B$9:$E$12,3,0)</f>
        <v>6</v>
      </c>
      <c r="F4960" s="62">
        <f t="shared" si="77"/>
        <v>6</v>
      </c>
      <c r="G4960" s="56" t="s">
        <v>56</v>
      </c>
    </row>
    <row r="4961" spans="1:7">
      <c r="A4961" s="60">
        <v>45676</v>
      </c>
      <c r="B4961" s="56" t="s">
        <v>20</v>
      </c>
      <c r="C4961" s="61">
        <v>1</v>
      </c>
      <c r="D4961" s="56" t="str">
        <f>VLOOKUP(B4961,'P Master'!$A$1:$C$39,3,0)</f>
        <v>0-500</v>
      </c>
      <c r="E4961" s="62">
        <f>VLOOKUP(D4961,'Slabs and Cost'!$B$9:$E$12,3,0)</f>
        <v>6</v>
      </c>
      <c r="F4961" s="62">
        <f t="shared" si="77"/>
        <v>6</v>
      </c>
      <c r="G4961" s="56" t="s">
        <v>56</v>
      </c>
    </row>
    <row r="4962" spans="1:7">
      <c r="A4962" s="60">
        <v>45676</v>
      </c>
      <c r="B4962" s="56" t="s">
        <v>38</v>
      </c>
      <c r="C4962" s="61">
        <v>1</v>
      </c>
      <c r="D4962" s="56" t="str">
        <f>VLOOKUP(B4962,'P Master'!$A$1:$C$39,3,0)</f>
        <v>0-500</v>
      </c>
      <c r="E4962" s="62">
        <f>VLOOKUP(D4962,'Slabs and Cost'!$B$9:$E$12,3,0)</f>
        <v>6</v>
      </c>
      <c r="F4962" s="62">
        <f t="shared" si="77"/>
        <v>6</v>
      </c>
      <c r="G4962" s="56" t="s">
        <v>56</v>
      </c>
    </row>
    <row r="4963" spans="1:7">
      <c r="A4963" s="60">
        <v>45676</v>
      </c>
      <c r="B4963" s="56" t="s">
        <v>37</v>
      </c>
      <c r="C4963" s="61">
        <v>1</v>
      </c>
      <c r="D4963" s="56" t="str">
        <f>VLOOKUP(B4963,'P Master'!$A$1:$C$39,3,0)</f>
        <v>0-500</v>
      </c>
      <c r="E4963" s="62">
        <f>VLOOKUP(D4963,'Slabs and Cost'!$B$9:$E$12,3,0)</f>
        <v>6</v>
      </c>
      <c r="F4963" s="62">
        <f t="shared" si="77"/>
        <v>6</v>
      </c>
      <c r="G4963" s="56" t="s">
        <v>56</v>
      </c>
    </row>
    <row r="4964" spans="1:7">
      <c r="A4964" s="60">
        <v>45676</v>
      </c>
      <c r="B4964" s="56" t="s">
        <v>39</v>
      </c>
      <c r="C4964" s="61">
        <v>1</v>
      </c>
      <c r="D4964" s="56" t="str">
        <f>VLOOKUP(B4964,'P Master'!$A$1:$C$39,3,0)</f>
        <v>0-500</v>
      </c>
      <c r="E4964" s="62">
        <f>VLOOKUP(D4964,'Slabs and Cost'!$B$9:$E$12,3,0)</f>
        <v>6</v>
      </c>
      <c r="F4964" s="62">
        <f t="shared" si="77"/>
        <v>6</v>
      </c>
      <c r="G4964" s="56" t="s">
        <v>56</v>
      </c>
    </row>
    <row r="4965" spans="1:7">
      <c r="A4965" s="60">
        <v>45676</v>
      </c>
      <c r="B4965" s="56" t="s">
        <v>18</v>
      </c>
      <c r="C4965" s="61">
        <v>1</v>
      </c>
      <c r="D4965" s="56" t="str">
        <f>VLOOKUP(B4965,'P Master'!$A$1:$C$39,3,0)</f>
        <v>0-500</v>
      </c>
      <c r="E4965" s="62">
        <f>VLOOKUP(D4965,'Slabs and Cost'!$B$9:$E$12,3,0)</f>
        <v>6</v>
      </c>
      <c r="F4965" s="62">
        <f t="shared" si="77"/>
        <v>6</v>
      </c>
      <c r="G4965" s="56" t="s">
        <v>56</v>
      </c>
    </row>
    <row r="4966" spans="1:7">
      <c r="A4966" s="60">
        <v>45676</v>
      </c>
      <c r="B4966" s="56" t="s">
        <v>32</v>
      </c>
      <c r="C4966" s="61">
        <v>1</v>
      </c>
      <c r="D4966" s="56" t="str">
        <f>VLOOKUP(B4966,'P Master'!$A$1:$C$39,3,0)</f>
        <v>0-500</v>
      </c>
      <c r="E4966" s="62">
        <f>VLOOKUP(D4966,'Slabs and Cost'!$B$9:$E$12,3,0)</f>
        <v>6</v>
      </c>
      <c r="F4966" s="62">
        <f t="shared" si="77"/>
        <v>6</v>
      </c>
      <c r="G4966" s="56" t="s">
        <v>56</v>
      </c>
    </row>
    <row r="4967" spans="1:7">
      <c r="A4967" s="60">
        <v>45676</v>
      </c>
      <c r="B4967" s="56" t="s">
        <v>46</v>
      </c>
      <c r="C4967" s="61">
        <v>1</v>
      </c>
      <c r="D4967" s="56" t="str">
        <f>VLOOKUP(B4967,'P Master'!$A$1:$C$39,3,0)</f>
        <v>0-500</v>
      </c>
      <c r="E4967" s="62">
        <f>VLOOKUP(D4967,'Slabs and Cost'!$B$9:$E$12,3,0)</f>
        <v>6</v>
      </c>
      <c r="F4967" s="62">
        <f t="shared" si="77"/>
        <v>6</v>
      </c>
      <c r="G4967" s="56" t="s">
        <v>56</v>
      </c>
    </row>
    <row r="4968" spans="1:7">
      <c r="A4968" s="60">
        <v>45676</v>
      </c>
      <c r="B4968" s="56" t="s">
        <v>39</v>
      </c>
      <c r="C4968" s="61">
        <v>1</v>
      </c>
      <c r="D4968" s="56" t="str">
        <f>VLOOKUP(B4968,'P Master'!$A$1:$C$39,3,0)</f>
        <v>0-500</v>
      </c>
      <c r="E4968" s="62">
        <f>VLOOKUP(D4968,'Slabs and Cost'!$B$9:$E$12,3,0)</f>
        <v>6</v>
      </c>
      <c r="F4968" s="62">
        <f t="shared" si="77"/>
        <v>6</v>
      </c>
      <c r="G4968" s="56" t="s">
        <v>56</v>
      </c>
    </row>
    <row r="4969" spans="1:7">
      <c r="A4969" s="60">
        <v>45676</v>
      </c>
      <c r="B4969" s="56" t="s">
        <v>18</v>
      </c>
      <c r="C4969" s="61">
        <v>1</v>
      </c>
      <c r="D4969" s="56" t="str">
        <f>VLOOKUP(B4969,'P Master'!$A$1:$C$39,3,0)</f>
        <v>0-500</v>
      </c>
      <c r="E4969" s="62">
        <f>VLOOKUP(D4969,'Slabs and Cost'!$B$9:$E$12,3,0)</f>
        <v>6</v>
      </c>
      <c r="F4969" s="62">
        <f t="shared" si="77"/>
        <v>6</v>
      </c>
      <c r="G4969" s="56" t="s">
        <v>56</v>
      </c>
    </row>
    <row r="4970" spans="1:7">
      <c r="A4970" s="60">
        <v>45676</v>
      </c>
      <c r="B4970" s="56" t="s">
        <v>23</v>
      </c>
      <c r="C4970" s="61">
        <v>1</v>
      </c>
      <c r="D4970" s="56" t="str">
        <f>VLOOKUP(B4970,'P Master'!$A$1:$C$39,3,0)</f>
        <v>0-500</v>
      </c>
      <c r="E4970" s="62">
        <f>VLOOKUP(D4970,'Slabs and Cost'!$B$9:$E$12,3,0)</f>
        <v>6</v>
      </c>
      <c r="F4970" s="62">
        <f t="shared" si="77"/>
        <v>6</v>
      </c>
      <c r="G4970" s="56" t="s">
        <v>56</v>
      </c>
    </row>
    <row r="4971" spans="1:7">
      <c r="A4971" s="60">
        <v>45676</v>
      </c>
      <c r="B4971" s="56" t="s">
        <v>25</v>
      </c>
      <c r="C4971" s="61">
        <v>1</v>
      </c>
      <c r="D4971" s="56" t="str">
        <f>VLOOKUP(B4971,'P Master'!$A$1:$C$39,3,0)</f>
        <v>0-500</v>
      </c>
      <c r="E4971" s="62">
        <f>VLOOKUP(D4971,'Slabs and Cost'!$B$9:$E$12,3,0)</f>
        <v>6</v>
      </c>
      <c r="F4971" s="62">
        <f t="shared" si="77"/>
        <v>6</v>
      </c>
      <c r="G4971" s="56" t="s">
        <v>56</v>
      </c>
    </row>
    <row r="4972" spans="1:7">
      <c r="A4972" s="60">
        <v>45676</v>
      </c>
      <c r="B4972" s="56" t="s">
        <v>37</v>
      </c>
      <c r="C4972" s="61">
        <v>1</v>
      </c>
      <c r="D4972" s="56" t="str">
        <f>VLOOKUP(B4972,'P Master'!$A$1:$C$39,3,0)</f>
        <v>0-500</v>
      </c>
      <c r="E4972" s="62">
        <f>VLOOKUP(D4972,'Slabs and Cost'!$B$9:$E$12,3,0)</f>
        <v>6</v>
      </c>
      <c r="F4972" s="62">
        <f t="shared" si="77"/>
        <v>6</v>
      </c>
      <c r="G4972" s="56" t="s">
        <v>56</v>
      </c>
    </row>
    <row r="4973" spans="1:7">
      <c r="A4973" s="60">
        <v>45676</v>
      </c>
      <c r="B4973" s="56" t="s">
        <v>37</v>
      </c>
      <c r="C4973" s="61">
        <v>1</v>
      </c>
      <c r="D4973" s="56" t="str">
        <f>VLOOKUP(B4973,'P Master'!$A$1:$C$39,3,0)</f>
        <v>0-500</v>
      </c>
      <c r="E4973" s="62">
        <f>VLOOKUP(D4973,'Slabs and Cost'!$B$9:$E$12,3,0)</f>
        <v>6</v>
      </c>
      <c r="F4973" s="62">
        <f t="shared" si="77"/>
        <v>6</v>
      </c>
      <c r="G4973" s="56" t="s">
        <v>56</v>
      </c>
    </row>
    <row r="4974" spans="1:7">
      <c r="A4974" s="60">
        <v>45676</v>
      </c>
      <c r="B4974" s="56" t="s">
        <v>37</v>
      </c>
      <c r="C4974" s="61">
        <v>1</v>
      </c>
      <c r="D4974" s="56" t="str">
        <f>VLOOKUP(B4974,'P Master'!$A$1:$C$39,3,0)</f>
        <v>0-500</v>
      </c>
      <c r="E4974" s="62">
        <f>VLOOKUP(D4974,'Slabs and Cost'!$B$9:$E$12,3,0)</f>
        <v>6</v>
      </c>
      <c r="F4974" s="62">
        <f t="shared" si="77"/>
        <v>6</v>
      </c>
      <c r="G4974" s="56" t="s">
        <v>56</v>
      </c>
    </row>
    <row r="4975" spans="1:7">
      <c r="A4975" s="60">
        <v>45676</v>
      </c>
      <c r="B4975" s="56" t="s">
        <v>11</v>
      </c>
      <c r="C4975" s="61">
        <v>1</v>
      </c>
      <c r="D4975" s="56" t="str">
        <f>VLOOKUP(B4975,'P Master'!$A$1:$C$39,3,0)</f>
        <v>0-500</v>
      </c>
      <c r="E4975" s="62">
        <f>VLOOKUP(D4975,'Slabs and Cost'!$B$9:$E$12,3,0)</f>
        <v>6</v>
      </c>
      <c r="F4975" s="62">
        <f t="shared" si="77"/>
        <v>6</v>
      </c>
      <c r="G4975" s="56" t="s">
        <v>56</v>
      </c>
    </row>
    <row r="4976" spans="1:7">
      <c r="A4976" s="60">
        <v>45676</v>
      </c>
      <c r="B4976" s="56" t="s">
        <v>18</v>
      </c>
      <c r="C4976" s="61">
        <v>1</v>
      </c>
      <c r="D4976" s="56" t="str">
        <f>VLOOKUP(B4976,'P Master'!$A$1:$C$39,3,0)</f>
        <v>0-500</v>
      </c>
      <c r="E4976" s="62">
        <f>VLOOKUP(D4976,'Slabs and Cost'!$B$9:$E$12,3,0)</f>
        <v>6</v>
      </c>
      <c r="F4976" s="62">
        <f t="shared" si="77"/>
        <v>6</v>
      </c>
      <c r="G4976" s="56" t="s">
        <v>56</v>
      </c>
    </row>
    <row r="4977" spans="1:7">
      <c r="A4977" s="60">
        <v>45676</v>
      </c>
      <c r="B4977" s="56" t="s">
        <v>46</v>
      </c>
      <c r="C4977" s="61">
        <v>1</v>
      </c>
      <c r="D4977" s="56" t="str">
        <f>VLOOKUP(B4977,'P Master'!$A$1:$C$39,3,0)</f>
        <v>0-500</v>
      </c>
      <c r="E4977" s="62">
        <f>VLOOKUP(D4977,'Slabs and Cost'!$B$9:$E$12,3,0)</f>
        <v>6</v>
      </c>
      <c r="F4977" s="62">
        <f t="shared" si="77"/>
        <v>6</v>
      </c>
      <c r="G4977" s="56" t="s">
        <v>56</v>
      </c>
    </row>
    <row r="4978" spans="1:7">
      <c r="A4978" s="60">
        <v>45676</v>
      </c>
      <c r="B4978" s="56" t="s">
        <v>46</v>
      </c>
      <c r="C4978" s="61">
        <v>1</v>
      </c>
      <c r="D4978" s="56" t="str">
        <f>VLOOKUP(B4978,'P Master'!$A$1:$C$39,3,0)</f>
        <v>0-500</v>
      </c>
      <c r="E4978" s="62">
        <f>VLOOKUP(D4978,'Slabs and Cost'!$B$9:$E$12,3,0)</f>
        <v>6</v>
      </c>
      <c r="F4978" s="62">
        <f t="shared" si="77"/>
        <v>6</v>
      </c>
      <c r="G4978" s="56" t="s">
        <v>56</v>
      </c>
    </row>
    <row r="4979" spans="1:7">
      <c r="A4979" s="60">
        <v>45676</v>
      </c>
      <c r="B4979" s="56" t="s">
        <v>19</v>
      </c>
      <c r="C4979" s="61">
        <v>1</v>
      </c>
      <c r="D4979" s="56" t="str">
        <f>VLOOKUP(B4979,'P Master'!$A$1:$C$39,3,0)</f>
        <v>0-500</v>
      </c>
      <c r="E4979" s="62">
        <f>VLOOKUP(D4979,'Slabs and Cost'!$B$9:$E$12,3,0)</f>
        <v>6</v>
      </c>
      <c r="F4979" s="62">
        <f t="shared" si="77"/>
        <v>6</v>
      </c>
      <c r="G4979" s="56" t="s">
        <v>56</v>
      </c>
    </row>
    <row r="4980" spans="1:7">
      <c r="A4980" s="60">
        <v>45676</v>
      </c>
      <c r="B4980" s="56" t="s">
        <v>37</v>
      </c>
      <c r="C4980" s="61">
        <v>1</v>
      </c>
      <c r="D4980" s="56" t="str">
        <f>VLOOKUP(B4980,'P Master'!$A$1:$C$39,3,0)</f>
        <v>0-500</v>
      </c>
      <c r="E4980" s="62">
        <f>VLOOKUP(D4980,'Slabs and Cost'!$B$9:$E$12,3,0)</f>
        <v>6</v>
      </c>
      <c r="F4980" s="62">
        <f t="shared" si="77"/>
        <v>6</v>
      </c>
      <c r="G4980" s="56" t="s">
        <v>56</v>
      </c>
    </row>
    <row r="4981" spans="1:7">
      <c r="A4981" s="60">
        <v>45676</v>
      </c>
      <c r="B4981" s="56" t="s">
        <v>25</v>
      </c>
      <c r="C4981" s="61">
        <v>1</v>
      </c>
      <c r="D4981" s="56" t="str">
        <f>VLOOKUP(B4981,'P Master'!$A$1:$C$39,3,0)</f>
        <v>0-500</v>
      </c>
      <c r="E4981" s="62">
        <f>VLOOKUP(D4981,'Slabs and Cost'!$B$9:$E$12,3,0)</f>
        <v>6</v>
      </c>
      <c r="F4981" s="62">
        <f t="shared" si="77"/>
        <v>6</v>
      </c>
      <c r="G4981" s="56" t="s">
        <v>56</v>
      </c>
    </row>
    <row r="4982" spans="1:7">
      <c r="A4982" s="60">
        <v>45676</v>
      </c>
      <c r="B4982" s="56" t="s">
        <v>20</v>
      </c>
      <c r="C4982" s="61">
        <v>1</v>
      </c>
      <c r="D4982" s="56" t="str">
        <f>VLOOKUP(B4982,'P Master'!$A$1:$C$39,3,0)</f>
        <v>0-500</v>
      </c>
      <c r="E4982" s="62">
        <f>VLOOKUP(D4982,'Slabs and Cost'!$B$9:$E$12,3,0)</f>
        <v>6</v>
      </c>
      <c r="F4982" s="62">
        <f t="shared" si="77"/>
        <v>6</v>
      </c>
      <c r="G4982" s="56" t="s">
        <v>56</v>
      </c>
    </row>
    <row r="4983" spans="1:7">
      <c r="A4983" s="60">
        <v>45676</v>
      </c>
      <c r="B4983" s="56" t="s">
        <v>20</v>
      </c>
      <c r="C4983" s="61">
        <v>1</v>
      </c>
      <c r="D4983" s="56" t="str">
        <f>VLOOKUP(B4983,'P Master'!$A$1:$C$39,3,0)</f>
        <v>0-500</v>
      </c>
      <c r="E4983" s="62">
        <f>VLOOKUP(D4983,'Slabs and Cost'!$B$9:$E$12,3,0)</f>
        <v>6</v>
      </c>
      <c r="F4983" s="62">
        <f t="shared" si="77"/>
        <v>6</v>
      </c>
      <c r="G4983" s="56" t="s">
        <v>56</v>
      </c>
    </row>
    <row r="4984" spans="1:7">
      <c r="A4984" s="60">
        <v>45676</v>
      </c>
      <c r="B4984" s="56" t="s">
        <v>32</v>
      </c>
      <c r="C4984" s="61">
        <v>1</v>
      </c>
      <c r="D4984" s="56" t="str">
        <f>VLOOKUP(B4984,'P Master'!$A$1:$C$39,3,0)</f>
        <v>0-500</v>
      </c>
      <c r="E4984" s="62">
        <f>VLOOKUP(D4984,'Slabs and Cost'!$B$9:$E$12,3,0)</f>
        <v>6</v>
      </c>
      <c r="F4984" s="62">
        <f t="shared" si="77"/>
        <v>6</v>
      </c>
      <c r="G4984" s="56" t="s">
        <v>56</v>
      </c>
    </row>
    <row r="4985" spans="1:7">
      <c r="A4985" s="60">
        <v>45676</v>
      </c>
      <c r="B4985" s="56" t="s">
        <v>18</v>
      </c>
      <c r="C4985" s="61">
        <v>1</v>
      </c>
      <c r="D4985" s="56" t="str">
        <f>VLOOKUP(B4985,'P Master'!$A$1:$C$39,3,0)</f>
        <v>0-500</v>
      </c>
      <c r="E4985" s="62">
        <f>VLOOKUP(D4985,'Slabs and Cost'!$B$9:$E$12,3,0)</f>
        <v>6</v>
      </c>
      <c r="F4985" s="62">
        <f t="shared" si="77"/>
        <v>6</v>
      </c>
      <c r="G4985" s="56" t="s">
        <v>56</v>
      </c>
    </row>
    <row r="4986" spans="1:7">
      <c r="A4986" s="60">
        <v>45676</v>
      </c>
      <c r="B4986" s="56" t="s">
        <v>34</v>
      </c>
      <c r="C4986" s="61">
        <v>1</v>
      </c>
      <c r="D4986" s="56" t="str">
        <f>VLOOKUP(B4986,'P Master'!$A$1:$C$39,3,0)</f>
        <v>500-1</v>
      </c>
      <c r="E4986" s="62">
        <f>VLOOKUP(D4986,'Slabs and Cost'!$B$9:$E$12,3,0)</f>
        <v>6</v>
      </c>
      <c r="F4986" s="62">
        <f t="shared" si="77"/>
        <v>6</v>
      </c>
      <c r="G4986" s="56" t="s">
        <v>56</v>
      </c>
    </row>
    <row r="4987" spans="1:7">
      <c r="A4987" s="60">
        <v>45676</v>
      </c>
      <c r="B4987" s="56" t="s">
        <v>37</v>
      </c>
      <c r="C4987" s="61">
        <v>1</v>
      </c>
      <c r="D4987" s="56" t="str">
        <f>VLOOKUP(B4987,'P Master'!$A$1:$C$39,3,0)</f>
        <v>0-500</v>
      </c>
      <c r="E4987" s="62">
        <f>VLOOKUP(D4987,'Slabs and Cost'!$B$9:$E$12,3,0)</f>
        <v>6</v>
      </c>
      <c r="F4987" s="62">
        <f t="shared" si="77"/>
        <v>6</v>
      </c>
      <c r="G4987" s="56" t="s">
        <v>56</v>
      </c>
    </row>
    <row r="4988" spans="1:7">
      <c r="A4988" s="60">
        <v>45676</v>
      </c>
      <c r="B4988" s="56" t="s">
        <v>16</v>
      </c>
      <c r="C4988" s="61">
        <v>1</v>
      </c>
      <c r="D4988" s="56" t="str">
        <f>VLOOKUP(B4988,'P Master'!$A$1:$C$39,3,0)</f>
        <v>0-500</v>
      </c>
      <c r="E4988" s="62">
        <f>VLOOKUP(D4988,'Slabs and Cost'!$B$9:$E$12,3,0)</f>
        <v>6</v>
      </c>
      <c r="F4988" s="62">
        <f t="shared" si="77"/>
        <v>6</v>
      </c>
      <c r="G4988" s="56" t="s">
        <v>56</v>
      </c>
    </row>
    <row r="4989" spans="1:7">
      <c r="A4989" s="60">
        <v>45676</v>
      </c>
      <c r="B4989" s="56" t="s">
        <v>37</v>
      </c>
      <c r="C4989" s="61">
        <v>1</v>
      </c>
      <c r="D4989" s="56" t="str">
        <f>VLOOKUP(B4989,'P Master'!$A$1:$C$39,3,0)</f>
        <v>0-500</v>
      </c>
      <c r="E4989" s="62">
        <f>VLOOKUP(D4989,'Slabs and Cost'!$B$9:$E$12,3,0)</f>
        <v>6</v>
      </c>
      <c r="F4989" s="62">
        <f t="shared" si="77"/>
        <v>6</v>
      </c>
      <c r="G4989" s="56" t="s">
        <v>56</v>
      </c>
    </row>
    <row r="4990" spans="1:7">
      <c r="A4990" s="60">
        <v>45676</v>
      </c>
      <c r="B4990" s="56" t="s">
        <v>17</v>
      </c>
      <c r="C4990" s="61">
        <v>1</v>
      </c>
      <c r="D4990" s="56" t="str">
        <f>VLOOKUP(B4990,'P Master'!$A$1:$C$39,3,0)</f>
        <v>0-500</v>
      </c>
      <c r="E4990" s="62">
        <f>VLOOKUP(D4990,'Slabs and Cost'!$B$9:$E$12,3,0)</f>
        <v>6</v>
      </c>
      <c r="F4990" s="62">
        <f t="shared" si="77"/>
        <v>6</v>
      </c>
      <c r="G4990" s="56" t="s">
        <v>56</v>
      </c>
    </row>
    <row r="4991" spans="1:7">
      <c r="A4991" s="60">
        <v>45676</v>
      </c>
      <c r="B4991" s="56" t="s">
        <v>22</v>
      </c>
      <c r="C4991" s="61">
        <v>1</v>
      </c>
      <c r="D4991" s="56" t="str">
        <f>VLOOKUP(B4991,'P Master'!$A$1:$C$39,3,0)</f>
        <v>0-500</v>
      </c>
      <c r="E4991" s="62">
        <f>VLOOKUP(D4991,'Slabs and Cost'!$B$9:$E$12,3,0)</f>
        <v>6</v>
      </c>
      <c r="F4991" s="62">
        <f t="shared" si="77"/>
        <v>6</v>
      </c>
      <c r="G4991" s="56" t="s">
        <v>56</v>
      </c>
    </row>
    <row r="4992" spans="1:7">
      <c r="A4992" s="60">
        <v>45676</v>
      </c>
      <c r="B4992" s="56" t="s">
        <v>37</v>
      </c>
      <c r="C4992" s="61">
        <v>1</v>
      </c>
      <c r="D4992" s="56" t="str">
        <f>VLOOKUP(B4992,'P Master'!$A$1:$C$39,3,0)</f>
        <v>0-500</v>
      </c>
      <c r="E4992" s="62">
        <f>VLOOKUP(D4992,'Slabs and Cost'!$B$9:$E$12,3,0)</f>
        <v>6</v>
      </c>
      <c r="F4992" s="62">
        <f t="shared" si="77"/>
        <v>6</v>
      </c>
      <c r="G4992" s="56" t="s">
        <v>56</v>
      </c>
    </row>
    <row r="4993" spans="1:7">
      <c r="A4993" s="60">
        <v>45676</v>
      </c>
      <c r="B4993" s="56" t="s">
        <v>36</v>
      </c>
      <c r="C4993" s="61">
        <v>1</v>
      </c>
      <c r="D4993" s="56" t="str">
        <f>VLOOKUP(B4993,'P Master'!$A$1:$C$39,3,0)</f>
        <v>0-500</v>
      </c>
      <c r="E4993" s="62">
        <f>VLOOKUP(D4993,'Slabs and Cost'!$B$9:$E$12,3,0)</f>
        <v>6</v>
      </c>
      <c r="F4993" s="62">
        <f t="shared" si="77"/>
        <v>6</v>
      </c>
      <c r="G4993" s="56" t="s">
        <v>56</v>
      </c>
    </row>
    <row r="4994" spans="1:7">
      <c r="A4994" s="60">
        <v>45676</v>
      </c>
      <c r="B4994" s="56" t="s">
        <v>17</v>
      </c>
      <c r="C4994" s="61">
        <v>1</v>
      </c>
      <c r="D4994" s="56" t="str">
        <f>VLOOKUP(B4994,'P Master'!$A$1:$C$39,3,0)</f>
        <v>0-500</v>
      </c>
      <c r="E4994" s="62">
        <f>VLOOKUP(D4994,'Slabs and Cost'!$B$9:$E$12,3,0)</f>
        <v>6</v>
      </c>
      <c r="F4994" s="62">
        <f t="shared" ref="F4994:F5057" si="78">C4994*E4994</f>
        <v>6</v>
      </c>
      <c r="G4994" s="56" t="s">
        <v>56</v>
      </c>
    </row>
    <row r="4995" spans="1:7">
      <c r="A4995" s="60">
        <v>45676</v>
      </c>
      <c r="B4995" s="56" t="s">
        <v>34</v>
      </c>
      <c r="C4995" s="61">
        <v>1</v>
      </c>
      <c r="D4995" s="56" t="str">
        <f>VLOOKUP(B4995,'P Master'!$A$1:$C$39,3,0)</f>
        <v>500-1</v>
      </c>
      <c r="E4995" s="62">
        <f>VLOOKUP(D4995,'Slabs and Cost'!$B$9:$E$12,3,0)</f>
        <v>6</v>
      </c>
      <c r="F4995" s="62">
        <f t="shared" si="78"/>
        <v>6</v>
      </c>
      <c r="G4995" s="56" t="s">
        <v>56</v>
      </c>
    </row>
    <row r="4996" spans="1:7">
      <c r="A4996" s="60">
        <v>45676</v>
      </c>
      <c r="B4996" s="56" t="s">
        <v>37</v>
      </c>
      <c r="C4996" s="61">
        <v>1</v>
      </c>
      <c r="D4996" s="56" t="str">
        <f>VLOOKUP(B4996,'P Master'!$A$1:$C$39,3,0)</f>
        <v>0-500</v>
      </c>
      <c r="E4996" s="62">
        <f>VLOOKUP(D4996,'Slabs and Cost'!$B$9:$E$12,3,0)</f>
        <v>6</v>
      </c>
      <c r="F4996" s="62">
        <f t="shared" si="78"/>
        <v>6</v>
      </c>
      <c r="G4996" s="56" t="s">
        <v>56</v>
      </c>
    </row>
    <row r="4997" spans="1:7">
      <c r="A4997" s="60">
        <v>45676</v>
      </c>
      <c r="B4997" s="56" t="s">
        <v>37</v>
      </c>
      <c r="C4997" s="61">
        <v>1</v>
      </c>
      <c r="D4997" s="56" t="str">
        <f>VLOOKUP(B4997,'P Master'!$A$1:$C$39,3,0)</f>
        <v>0-500</v>
      </c>
      <c r="E4997" s="62">
        <f>VLOOKUP(D4997,'Slabs and Cost'!$B$9:$E$12,3,0)</f>
        <v>6</v>
      </c>
      <c r="F4997" s="62">
        <f t="shared" si="78"/>
        <v>6</v>
      </c>
      <c r="G4997" s="56" t="s">
        <v>56</v>
      </c>
    </row>
    <row r="4998" spans="1:7">
      <c r="A4998" s="60">
        <v>45676</v>
      </c>
      <c r="B4998" s="56" t="s">
        <v>37</v>
      </c>
      <c r="C4998" s="61">
        <v>1</v>
      </c>
      <c r="D4998" s="56" t="str">
        <f>VLOOKUP(B4998,'P Master'!$A$1:$C$39,3,0)</f>
        <v>0-500</v>
      </c>
      <c r="E4998" s="62">
        <f>VLOOKUP(D4998,'Slabs and Cost'!$B$9:$E$12,3,0)</f>
        <v>6</v>
      </c>
      <c r="F4998" s="62">
        <f t="shared" si="78"/>
        <v>6</v>
      </c>
      <c r="G4998" s="56" t="s">
        <v>56</v>
      </c>
    </row>
    <row r="4999" spans="1:7">
      <c r="A4999" s="60">
        <v>45676</v>
      </c>
      <c r="B4999" s="56" t="s">
        <v>37</v>
      </c>
      <c r="C4999" s="61">
        <v>1</v>
      </c>
      <c r="D4999" s="56" t="str">
        <f>VLOOKUP(B4999,'P Master'!$A$1:$C$39,3,0)</f>
        <v>0-500</v>
      </c>
      <c r="E4999" s="62">
        <f>VLOOKUP(D4999,'Slabs and Cost'!$B$9:$E$12,3,0)</f>
        <v>6</v>
      </c>
      <c r="F4999" s="62">
        <f t="shared" si="78"/>
        <v>6</v>
      </c>
      <c r="G4999" s="56" t="s">
        <v>56</v>
      </c>
    </row>
    <row r="5000" spans="1:7">
      <c r="A5000" s="60">
        <v>45676</v>
      </c>
      <c r="B5000" s="56" t="s">
        <v>12</v>
      </c>
      <c r="C5000" s="61">
        <v>1</v>
      </c>
      <c r="D5000" s="56" t="str">
        <f>VLOOKUP(B5000,'P Master'!$A$1:$C$39,3,0)</f>
        <v>0-500</v>
      </c>
      <c r="E5000" s="62">
        <f>VLOOKUP(D5000,'Slabs and Cost'!$B$9:$E$12,3,0)</f>
        <v>6</v>
      </c>
      <c r="F5000" s="62">
        <f t="shared" si="78"/>
        <v>6</v>
      </c>
      <c r="G5000" s="56" t="s">
        <v>56</v>
      </c>
    </row>
    <row r="5001" spans="1:7">
      <c r="A5001" s="60">
        <v>45676</v>
      </c>
      <c r="B5001" s="56" t="s">
        <v>16</v>
      </c>
      <c r="C5001" s="61">
        <v>1</v>
      </c>
      <c r="D5001" s="56" t="str">
        <f>VLOOKUP(B5001,'P Master'!$A$1:$C$39,3,0)</f>
        <v>0-500</v>
      </c>
      <c r="E5001" s="62">
        <f>VLOOKUP(D5001,'Slabs and Cost'!$B$9:$E$12,3,0)</f>
        <v>6</v>
      </c>
      <c r="F5001" s="62">
        <f t="shared" si="78"/>
        <v>6</v>
      </c>
      <c r="G5001" s="56" t="s">
        <v>56</v>
      </c>
    </row>
    <row r="5002" spans="1:7">
      <c r="A5002" s="60">
        <v>45676</v>
      </c>
      <c r="B5002" s="56" t="s">
        <v>37</v>
      </c>
      <c r="C5002" s="61">
        <v>1</v>
      </c>
      <c r="D5002" s="56" t="str">
        <f>VLOOKUP(B5002,'P Master'!$A$1:$C$39,3,0)</f>
        <v>0-500</v>
      </c>
      <c r="E5002" s="62">
        <f>VLOOKUP(D5002,'Slabs and Cost'!$B$9:$E$12,3,0)</f>
        <v>6</v>
      </c>
      <c r="F5002" s="62">
        <f t="shared" si="78"/>
        <v>6</v>
      </c>
      <c r="G5002" s="56" t="s">
        <v>56</v>
      </c>
    </row>
    <row r="5003" spans="1:7">
      <c r="A5003" s="60">
        <v>45676</v>
      </c>
      <c r="B5003" s="56" t="s">
        <v>37</v>
      </c>
      <c r="C5003" s="61">
        <v>1</v>
      </c>
      <c r="D5003" s="56" t="str">
        <f>VLOOKUP(B5003,'P Master'!$A$1:$C$39,3,0)</f>
        <v>0-500</v>
      </c>
      <c r="E5003" s="62">
        <f>VLOOKUP(D5003,'Slabs and Cost'!$B$9:$E$12,3,0)</f>
        <v>6</v>
      </c>
      <c r="F5003" s="62">
        <f t="shared" si="78"/>
        <v>6</v>
      </c>
      <c r="G5003" s="56" t="s">
        <v>56</v>
      </c>
    </row>
    <row r="5004" spans="1:7">
      <c r="A5004" s="60">
        <v>45676</v>
      </c>
      <c r="B5004" s="56" t="s">
        <v>16</v>
      </c>
      <c r="C5004" s="61">
        <v>1</v>
      </c>
      <c r="D5004" s="56" t="str">
        <f>VLOOKUP(B5004,'P Master'!$A$1:$C$39,3,0)</f>
        <v>0-500</v>
      </c>
      <c r="E5004" s="62">
        <f>VLOOKUP(D5004,'Slabs and Cost'!$B$9:$E$12,3,0)</f>
        <v>6</v>
      </c>
      <c r="F5004" s="62">
        <f t="shared" si="78"/>
        <v>6</v>
      </c>
      <c r="G5004" s="56" t="s">
        <v>56</v>
      </c>
    </row>
    <row r="5005" spans="1:7">
      <c r="A5005" s="60">
        <v>45676</v>
      </c>
      <c r="B5005" s="56" t="s">
        <v>17</v>
      </c>
      <c r="C5005" s="61">
        <v>1</v>
      </c>
      <c r="D5005" s="56" t="str">
        <f>VLOOKUP(B5005,'P Master'!$A$1:$C$39,3,0)</f>
        <v>0-500</v>
      </c>
      <c r="E5005" s="62">
        <f>VLOOKUP(D5005,'Slabs and Cost'!$B$9:$E$12,3,0)</f>
        <v>6</v>
      </c>
      <c r="F5005" s="62">
        <f t="shared" si="78"/>
        <v>6</v>
      </c>
      <c r="G5005" s="56" t="s">
        <v>56</v>
      </c>
    </row>
    <row r="5006" spans="1:7">
      <c r="A5006" s="60">
        <v>45676</v>
      </c>
      <c r="B5006" s="56" t="s">
        <v>16</v>
      </c>
      <c r="C5006" s="61">
        <v>1</v>
      </c>
      <c r="D5006" s="56" t="str">
        <f>VLOOKUP(B5006,'P Master'!$A$1:$C$39,3,0)</f>
        <v>0-500</v>
      </c>
      <c r="E5006" s="62">
        <f>VLOOKUP(D5006,'Slabs and Cost'!$B$9:$E$12,3,0)</f>
        <v>6</v>
      </c>
      <c r="F5006" s="62">
        <f t="shared" si="78"/>
        <v>6</v>
      </c>
      <c r="G5006" s="56" t="s">
        <v>56</v>
      </c>
    </row>
    <row r="5007" spans="1:7">
      <c r="A5007" s="60">
        <v>45676</v>
      </c>
      <c r="B5007" s="56" t="s">
        <v>37</v>
      </c>
      <c r="C5007" s="61">
        <v>1</v>
      </c>
      <c r="D5007" s="56" t="str">
        <f>VLOOKUP(B5007,'P Master'!$A$1:$C$39,3,0)</f>
        <v>0-500</v>
      </c>
      <c r="E5007" s="62">
        <f>VLOOKUP(D5007,'Slabs and Cost'!$B$9:$E$12,3,0)</f>
        <v>6</v>
      </c>
      <c r="F5007" s="62">
        <f t="shared" si="78"/>
        <v>6</v>
      </c>
      <c r="G5007" s="56" t="s">
        <v>56</v>
      </c>
    </row>
    <row r="5008" spans="1:7">
      <c r="A5008" s="60">
        <v>45676</v>
      </c>
      <c r="B5008" s="56" t="s">
        <v>37</v>
      </c>
      <c r="C5008" s="61">
        <v>1</v>
      </c>
      <c r="D5008" s="56" t="str">
        <f>VLOOKUP(B5008,'P Master'!$A$1:$C$39,3,0)</f>
        <v>0-500</v>
      </c>
      <c r="E5008" s="62">
        <f>VLOOKUP(D5008,'Slabs and Cost'!$B$9:$E$12,3,0)</f>
        <v>6</v>
      </c>
      <c r="F5008" s="62">
        <f t="shared" si="78"/>
        <v>6</v>
      </c>
      <c r="G5008" s="56" t="s">
        <v>56</v>
      </c>
    </row>
    <row r="5009" spans="1:7">
      <c r="A5009" s="60">
        <v>45676</v>
      </c>
      <c r="B5009" s="56" t="s">
        <v>18</v>
      </c>
      <c r="C5009" s="61">
        <v>1</v>
      </c>
      <c r="D5009" s="56" t="str">
        <f>VLOOKUP(B5009,'P Master'!$A$1:$C$39,3,0)</f>
        <v>0-500</v>
      </c>
      <c r="E5009" s="62">
        <f>VLOOKUP(D5009,'Slabs and Cost'!$B$9:$E$12,3,0)</f>
        <v>6</v>
      </c>
      <c r="F5009" s="62">
        <f t="shared" si="78"/>
        <v>6</v>
      </c>
      <c r="G5009" s="56" t="s">
        <v>56</v>
      </c>
    </row>
    <row r="5010" spans="1:7">
      <c r="A5010" s="60">
        <v>45676</v>
      </c>
      <c r="B5010" s="56" t="s">
        <v>20</v>
      </c>
      <c r="C5010" s="61">
        <v>1</v>
      </c>
      <c r="D5010" s="56" t="str">
        <f>VLOOKUP(B5010,'P Master'!$A$1:$C$39,3,0)</f>
        <v>0-500</v>
      </c>
      <c r="E5010" s="62">
        <f>VLOOKUP(D5010,'Slabs and Cost'!$B$9:$E$12,3,0)</f>
        <v>6</v>
      </c>
      <c r="F5010" s="62">
        <f t="shared" si="78"/>
        <v>6</v>
      </c>
      <c r="G5010" s="56" t="s">
        <v>56</v>
      </c>
    </row>
    <row r="5011" spans="1:7">
      <c r="A5011" s="60">
        <v>45676</v>
      </c>
      <c r="B5011" s="56" t="s">
        <v>25</v>
      </c>
      <c r="C5011" s="61">
        <v>1</v>
      </c>
      <c r="D5011" s="56" t="str">
        <f>VLOOKUP(B5011,'P Master'!$A$1:$C$39,3,0)</f>
        <v>0-500</v>
      </c>
      <c r="E5011" s="62">
        <f>VLOOKUP(D5011,'Slabs and Cost'!$B$9:$E$12,3,0)</f>
        <v>6</v>
      </c>
      <c r="F5011" s="62">
        <f t="shared" si="78"/>
        <v>6</v>
      </c>
      <c r="G5011" s="56" t="s">
        <v>56</v>
      </c>
    </row>
    <row r="5012" spans="1:7">
      <c r="A5012" s="60">
        <v>45676</v>
      </c>
      <c r="B5012" s="56" t="s">
        <v>37</v>
      </c>
      <c r="C5012" s="61">
        <v>1</v>
      </c>
      <c r="D5012" s="56" t="str">
        <f>VLOOKUP(B5012,'P Master'!$A$1:$C$39,3,0)</f>
        <v>0-500</v>
      </c>
      <c r="E5012" s="62">
        <f>VLOOKUP(D5012,'Slabs and Cost'!$B$9:$E$12,3,0)</f>
        <v>6</v>
      </c>
      <c r="F5012" s="62">
        <f t="shared" si="78"/>
        <v>6</v>
      </c>
      <c r="G5012" s="56" t="s">
        <v>56</v>
      </c>
    </row>
    <row r="5013" spans="1:7">
      <c r="A5013" s="60">
        <v>45676</v>
      </c>
      <c r="B5013" s="56" t="s">
        <v>16</v>
      </c>
      <c r="C5013" s="61">
        <v>1</v>
      </c>
      <c r="D5013" s="56" t="str">
        <f>VLOOKUP(B5013,'P Master'!$A$1:$C$39,3,0)</f>
        <v>0-500</v>
      </c>
      <c r="E5013" s="62">
        <f>VLOOKUP(D5013,'Slabs and Cost'!$B$9:$E$12,3,0)</f>
        <v>6</v>
      </c>
      <c r="F5013" s="62">
        <f t="shared" si="78"/>
        <v>6</v>
      </c>
      <c r="G5013" s="56" t="s">
        <v>56</v>
      </c>
    </row>
    <row r="5014" spans="1:7">
      <c r="A5014" s="60">
        <v>45676</v>
      </c>
      <c r="B5014" s="56" t="s">
        <v>37</v>
      </c>
      <c r="C5014" s="61">
        <v>1</v>
      </c>
      <c r="D5014" s="56" t="str">
        <f>VLOOKUP(B5014,'P Master'!$A$1:$C$39,3,0)</f>
        <v>0-500</v>
      </c>
      <c r="E5014" s="62">
        <f>VLOOKUP(D5014,'Slabs and Cost'!$B$9:$E$12,3,0)</f>
        <v>6</v>
      </c>
      <c r="F5014" s="62">
        <f t="shared" si="78"/>
        <v>6</v>
      </c>
      <c r="G5014" s="56" t="s">
        <v>56</v>
      </c>
    </row>
    <row r="5015" spans="1:7">
      <c r="A5015" s="60">
        <v>45676</v>
      </c>
      <c r="B5015" s="56" t="s">
        <v>21</v>
      </c>
      <c r="C5015" s="61">
        <v>1</v>
      </c>
      <c r="D5015" s="56" t="str">
        <f>VLOOKUP(B5015,'P Master'!$A$1:$C$39,3,0)</f>
        <v>1-2</v>
      </c>
      <c r="E5015" s="62">
        <f>VLOOKUP(D5015,'Slabs and Cost'!$B$9:$E$12,3,0)</f>
        <v>7.2</v>
      </c>
      <c r="F5015" s="62">
        <f t="shared" si="78"/>
        <v>7.2</v>
      </c>
      <c r="G5015" s="56" t="s">
        <v>56</v>
      </c>
    </row>
    <row r="5016" spans="1:7">
      <c r="A5016" s="60">
        <v>45676</v>
      </c>
      <c r="B5016" s="56" t="s">
        <v>37</v>
      </c>
      <c r="C5016" s="61">
        <v>1</v>
      </c>
      <c r="D5016" s="56" t="str">
        <f>VLOOKUP(B5016,'P Master'!$A$1:$C$39,3,0)</f>
        <v>0-500</v>
      </c>
      <c r="E5016" s="62">
        <f>VLOOKUP(D5016,'Slabs and Cost'!$B$9:$E$12,3,0)</f>
        <v>6</v>
      </c>
      <c r="F5016" s="62">
        <f t="shared" si="78"/>
        <v>6</v>
      </c>
      <c r="G5016" s="56" t="s">
        <v>56</v>
      </c>
    </row>
    <row r="5017" spans="1:7">
      <c r="A5017" s="60">
        <v>45676</v>
      </c>
      <c r="B5017" s="56" t="s">
        <v>37</v>
      </c>
      <c r="C5017" s="61">
        <v>1</v>
      </c>
      <c r="D5017" s="56" t="str">
        <f>VLOOKUP(B5017,'P Master'!$A$1:$C$39,3,0)</f>
        <v>0-500</v>
      </c>
      <c r="E5017" s="62">
        <f>VLOOKUP(D5017,'Slabs and Cost'!$B$9:$E$12,3,0)</f>
        <v>6</v>
      </c>
      <c r="F5017" s="62">
        <f t="shared" si="78"/>
        <v>6</v>
      </c>
      <c r="G5017" s="56" t="s">
        <v>56</v>
      </c>
    </row>
    <row r="5018" spans="1:7">
      <c r="A5018" s="60">
        <v>45676</v>
      </c>
      <c r="B5018" s="56" t="s">
        <v>37</v>
      </c>
      <c r="C5018" s="61">
        <v>1</v>
      </c>
      <c r="D5018" s="56" t="str">
        <f>VLOOKUP(B5018,'P Master'!$A$1:$C$39,3,0)</f>
        <v>0-500</v>
      </c>
      <c r="E5018" s="62">
        <f>VLOOKUP(D5018,'Slabs and Cost'!$B$9:$E$12,3,0)</f>
        <v>6</v>
      </c>
      <c r="F5018" s="62">
        <f t="shared" si="78"/>
        <v>6</v>
      </c>
      <c r="G5018" s="56" t="s">
        <v>56</v>
      </c>
    </row>
    <row r="5019" spans="1:7">
      <c r="A5019" s="60">
        <v>45676</v>
      </c>
      <c r="B5019" s="56" t="s">
        <v>37</v>
      </c>
      <c r="C5019" s="61">
        <v>1</v>
      </c>
      <c r="D5019" s="56" t="str">
        <f>VLOOKUP(B5019,'P Master'!$A$1:$C$39,3,0)</f>
        <v>0-500</v>
      </c>
      <c r="E5019" s="62">
        <f>VLOOKUP(D5019,'Slabs and Cost'!$B$9:$E$12,3,0)</f>
        <v>6</v>
      </c>
      <c r="F5019" s="62">
        <f t="shared" si="78"/>
        <v>6</v>
      </c>
      <c r="G5019" s="56" t="s">
        <v>56</v>
      </c>
    </row>
    <row r="5020" spans="1:7">
      <c r="A5020" s="60">
        <v>45676</v>
      </c>
      <c r="B5020" s="56" t="s">
        <v>39</v>
      </c>
      <c r="C5020" s="61">
        <v>1</v>
      </c>
      <c r="D5020" s="56" t="str">
        <f>VLOOKUP(B5020,'P Master'!$A$1:$C$39,3,0)</f>
        <v>0-500</v>
      </c>
      <c r="E5020" s="62">
        <f>VLOOKUP(D5020,'Slabs and Cost'!$B$9:$E$12,3,0)</f>
        <v>6</v>
      </c>
      <c r="F5020" s="62">
        <f t="shared" si="78"/>
        <v>6</v>
      </c>
      <c r="G5020" s="56" t="s">
        <v>56</v>
      </c>
    </row>
    <row r="5021" spans="1:7">
      <c r="A5021" s="60">
        <v>45676</v>
      </c>
      <c r="B5021" s="56" t="s">
        <v>37</v>
      </c>
      <c r="C5021" s="61">
        <v>1</v>
      </c>
      <c r="D5021" s="56" t="str">
        <f>VLOOKUP(B5021,'P Master'!$A$1:$C$39,3,0)</f>
        <v>0-500</v>
      </c>
      <c r="E5021" s="62">
        <f>VLOOKUP(D5021,'Slabs and Cost'!$B$9:$E$12,3,0)</f>
        <v>6</v>
      </c>
      <c r="F5021" s="62">
        <f t="shared" si="78"/>
        <v>6</v>
      </c>
      <c r="G5021" s="56" t="s">
        <v>56</v>
      </c>
    </row>
    <row r="5022" spans="1:7">
      <c r="A5022" s="60">
        <v>45676</v>
      </c>
      <c r="B5022" s="56" t="s">
        <v>16</v>
      </c>
      <c r="C5022" s="61">
        <v>1</v>
      </c>
      <c r="D5022" s="56" t="str">
        <f>VLOOKUP(B5022,'P Master'!$A$1:$C$39,3,0)</f>
        <v>0-500</v>
      </c>
      <c r="E5022" s="62">
        <f>VLOOKUP(D5022,'Slabs and Cost'!$B$9:$E$12,3,0)</f>
        <v>6</v>
      </c>
      <c r="F5022" s="62">
        <f t="shared" si="78"/>
        <v>6</v>
      </c>
      <c r="G5022" s="56" t="s">
        <v>56</v>
      </c>
    </row>
    <row r="5023" spans="1:7">
      <c r="A5023" s="60">
        <v>45676</v>
      </c>
      <c r="B5023" s="56" t="s">
        <v>37</v>
      </c>
      <c r="C5023" s="61">
        <v>1</v>
      </c>
      <c r="D5023" s="56" t="str">
        <f>VLOOKUP(B5023,'P Master'!$A$1:$C$39,3,0)</f>
        <v>0-500</v>
      </c>
      <c r="E5023" s="62">
        <f>VLOOKUP(D5023,'Slabs and Cost'!$B$9:$E$12,3,0)</f>
        <v>6</v>
      </c>
      <c r="F5023" s="62">
        <f t="shared" si="78"/>
        <v>6</v>
      </c>
      <c r="G5023" s="56" t="s">
        <v>56</v>
      </c>
    </row>
    <row r="5024" spans="1:7">
      <c r="A5024" s="60">
        <v>45676</v>
      </c>
      <c r="B5024" s="56" t="s">
        <v>37</v>
      </c>
      <c r="C5024" s="61">
        <v>1</v>
      </c>
      <c r="D5024" s="56" t="str">
        <f>VLOOKUP(B5024,'P Master'!$A$1:$C$39,3,0)</f>
        <v>0-500</v>
      </c>
      <c r="E5024" s="62">
        <f>VLOOKUP(D5024,'Slabs and Cost'!$B$9:$E$12,3,0)</f>
        <v>6</v>
      </c>
      <c r="F5024" s="62">
        <f t="shared" si="78"/>
        <v>6</v>
      </c>
      <c r="G5024" s="56" t="s">
        <v>56</v>
      </c>
    </row>
    <row r="5025" spans="1:7">
      <c r="A5025" s="60">
        <v>45676</v>
      </c>
      <c r="B5025" s="56" t="s">
        <v>20</v>
      </c>
      <c r="C5025" s="61">
        <v>1</v>
      </c>
      <c r="D5025" s="56" t="str">
        <f>VLOOKUP(B5025,'P Master'!$A$1:$C$39,3,0)</f>
        <v>0-500</v>
      </c>
      <c r="E5025" s="62">
        <f>VLOOKUP(D5025,'Slabs and Cost'!$B$9:$E$12,3,0)</f>
        <v>6</v>
      </c>
      <c r="F5025" s="62">
        <f t="shared" si="78"/>
        <v>6</v>
      </c>
      <c r="G5025" s="56" t="s">
        <v>56</v>
      </c>
    </row>
    <row r="5026" spans="1:7">
      <c r="A5026" s="60">
        <v>45676</v>
      </c>
      <c r="B5026" s="56" t="s">
        <v>25</v>
      </c>
      <c r="C5026" s="61">
        <v>1</v>
      </c>
      <c r="D5026" s="56" t="str">
        <f>VLOOKUP(B5026,'P Master'!$A$1:$C$39,3,0)</f>
        <v>0-500</v>
      </c>
      <c r="E5026" s="62">
        <f>VLOOKUP(D5026,'Slabs and Cost'!$B$9:$E$12,3,0)</f>
        <v>6</v>
      </c>
      <c r="F5026" s="62">
        <f t="shared" si="78"/>
        <v>6</v>
      </c>
      <c r="G5026" s="56" t="s">
        <v>56</v>
      </c>
    </row>
    <row r="5027" spans="1:7">
      <c r="A5027" s="60">
        <v>45676</v>
      </c>
      <c r="B5027" s="56" t="s">
        <v>37</v>
      </c>
      <c r="C5027" s="61">
        <v>1</v>
      </c>
      <c r="D5027" s="56" t="str">
        <f>VLOOKUP(B5027,'P Master'!$A$1:$C$39,3,0)</f>
        <v>0-500</v>
      </c>
      <c r="E5027" s="62">
        <f>VLOOKUP(D5027,'Slabs and Cost'!$B$9:$E$12,3,0)</f>
        <v>6</v>
      </c>
      <c r="F5027" s="62">
        <f t="shared" si="78"/>
        <v>6</v>
      </c>
      <c r="G5027" s="56" t="s">
        <v>56</v>
      </c>
    </row>
    <row r="5028" spans="1:7">
      <c r="A5028" s="60">
        <v>45676</v>
      </c>
      <c r="B5028" s="56" t="s">
        <v>16</v>
      </c>
      <c r="C5028" s="61">
        <v>1</v>
      </c>
      <c r="D5028" s="56" t="str">
        <f>VLOOKUP(B5028,'P Master'!$A$1:$C$39,3,0)</f>
        <v>0-500</v>
      </c>
      <c r="E5028" s="62">
        <f>VLOOKUP(D5028,'Slabs and Cost'!$B$9:$E$12,3,0)</f>
        <v>6</v>
      </c>
      <c r="F5028" s="62">
        <f t="shared" si="78"/>
        <v>6</v>
      </c>
      <c r="G5028" s="56" t="s">
        <v>56</v>
      </c>
    </row>
    <row r="5029" spans="1:7">
      <c r="A5029" s="60">
        <v>45676</v>
      </c>
      <c r="B5029" s="56" t="s">
        <v>16</v>
      </c>
      <c r="C5029" s="61">
        <v>1</v>
      </c>
      <c r="D5029" s="56" t="str">
        <f>VLOOKUP(B5029,'P Master'!$A$1:$C$39,3,0)</f>
        <v>0-500</v>
      </c>
      <c r="E5029" s="62">
        <f>VLOOKUP(D5029,'Slabs and Cost'!$B$9:$E$12,3,0)</f>
        <v>6</v>
      </c>
      <c r="F5029" s="62">
        <f t="shared" si="78"/>
        <v>6</v>
      </c>
      <c r="G5029" s="56" t="s">
        <v>56</v>
      </c>
    </row>
    <row r="5030" spans="1:7">
      <c r="A5030" s="60">
        <v>45676</v>
      </c>
      <c r="B5030" s="56" t="s">
        <v>16</v>
      </c>
      <c r="C5030" s="61">
        <v>1</v>
      </c>
      <c r="D5030" s="56" t="str">
        <f>VLOOKUP(B5030,'P Master'!$A$1:$C$39,3,0)</f>
        <v>0-500</v>
      </c>
      <c r="E5030" s="62">
        <f>VLOOKUP(D5030,'Slabs and Cost'!$B$9:$E$12,3,0)</f>
        <v>6</v>
      </c>
      <c r="F5030" s="62">
        <f t="shared" si="78"/>
        <v>6</v>
      </c>
      <c r="G5030" s="56" t="s">
        <v>56</v>
      </c>
    </row>
    <row r="5031" spans="1:7">
      <c r="A5031" s="60">
        <v>45676</v>
      </c>
      <c r="B5031" s="56" t="s">
        <v>32</v>
      </c>
      <c r="C5031" s="61">
        <v>1</v>
      </c>
      <c r="D5031" s="56" t="str">
        <f>VLOOKUP(B5031,'P Master'!$A$1:$C$39,3,0)</f>
        <v>0-500</v>
      </c>
      <c r="E5031" s="62">
        <f>VLOOKUP(D5031,'Slabs and Cost'!$B$9:$E$12,3,0)</f>
        <v>6</v>
      </c>
      <c r="F5031" s="62">
        <f t="shared" si="78"/>
        <v>6</v>
      </c>
      <c r="G5031" s="56" t="s">
        <v>56</v>
      </c>
    </row>
    <row r="5032" spans="1:7">
      <c r="A5032" s="60">
        <v>45676</v>
      </c>
      <c r="B5032" s="56" t="s">
        <v>31</v>
      </c>
      <c r="C5032" s="61">
        <v>1</v>
      </c>
      <c r="D5032" s="56" t="str">
        <f>VLOOKUP(B5032,'P Master'!$A$1:$C$39,3,0)</f>
        <v>500-1</v>
      </c>
      <c r="E5032" s="62">
        <f>VLOOKUP(D5032,'Slabs and Cost'!$B$9:$E$12,3,0)</f>
        <v>6</v>
      </c>
      <c r="F5032" s="62">
        <f t="shared" si="78"/>
        <v>6</v>
      </c>
      <c r="G5032" s="56" t="s">
        <v>56</v>
      </c>
    </row>
    <row r="5033" spans="1:7">
      <c r="A5033" s="60">
        <v>45676</v>
      </c>
      <c r="B5033" s="56" t="s">
        <v>37</v>
      </c>
      <c r="C5033" s="61">
        <v>1</v>
      </c>
      <c r="D5033" s="56" t="str">
        <f>VLOOKUP(B5033,'P Master'!$A$1:$C$39,3,0)</f>
        <v>0-500</v>
      </c>
      <c r="E5033" s="62">
        <f>VLOOKUP(D5033,'Slabs and Cost'!$B$9:$E$12,3,0)</f>
        <v>6</v>
      </c>
      <c r="F5033" s="62">
        <f t="shared" si="78"/>
        <v>6</v>
      </c>
      <c r="G5033" s="56" t="s">
        <v>56</v>
      </c>
    </row>
    <row r="5034" spans="1:7">
      <c r="A5034" s="60">
        <v>45676</v>
      </c>
      <c r="B5034" s="56" t="s">
        <v>20</v>
      </c>
      <c r="C5034" s="61">
        <v>1</v>
      </c>
      <c r="D5034" s="56" t="str">
        <f>VLOOKUP(B5034,'P Master'!$A$1:$C$39,3,0)</f>
        <v>0-500</v>
      </c>
      <c r="E5034" s="62">
        <f>VLOOKUP(D5034,'Slabs and Cost'!$B$9:$E$12,3,0)</f>
        <v>6</v>
      </c>
      <c r="F5034" s="62">
        <f t="shared" si="78"/>
        <v>6</v>
      </c>
      <c r="G5034" s="56" t="s">
        <v>56</v>
      </c>
    </row>
    <row r="5035" spans="1:7">
      <c r="A5035" s="60">
        <v>45676</v>
      </c>
      <c r="B5035" s="56" t="s">
        <v>16</v>
      </c>
      <c r="C5035" s="61">
        <v>1</v>
      </c>
      <c r="D5035" s="56" t="str">
        <f>VLOOKUP(B5035,'P Master'!$A$1:$C$39,3,0)</f>
        <v>0-500</v>
      </c>
      <c r="E5035" s="62">
        <f>VLOOKUP(D5035,'Slabs and Cost'!$B$9:$E$12,3,0)</f>
        <v>6</v>
      </c>
      <c r="F5035" s="62">
        <f t="shared" si="78"/>
        <v>6</v>
      </c>
      <c r="G5035" s="56" t="s">
        <v>56</v>
      </c>
    </row>
    <row r="5036" spans="1:7">
      <c r="A5036" s="60">
        <v>45676</v>
      </c>
      <c r="B5036" s="56" t="s">
        <v>16</v>
      </c>
      <c r="C5036" s="61">
        <v>1</v>
      </c>
      <c r="D5036" s="56" t="str">
        <f>VLOOKUP(B5036,'P Master'!$A$1:$C$39,3,0)</f>
        <v>0-500</v>
      </c>
      <c r="E5036" s="62">
        <f>VLOOKUP(D5036,'Slabs and Cost'!$B$9:$E$12,3,0)</f>
        <v>6</v>
      </c>
      <c r="F5036" s="62">
        <f t="shared" si="78"/>
        <v>6</v>
      </c>
      <c r="G5036" s="56" t="s">
        <v>56</v>
      </c>
    </row>
    <row r="5037" spans="1:7">
      <c r="A5037" s="60">
        <v>45676</v>
      </c>
      <c r="B5037" s="56" t="s">
        <v>22</v>
      </c>
      <c r="C5037" s="61">
        <v>1</v>
      </c>
      <c r="D5037" s="56" t="str">
        <f>VLOOKUP(B5037,'P Master'!$A$1:$C$39,3,0)</f>
        <v>0-500</v>
      </c>
      <c r="E5037" s="62">
        <f>VLOOKUP(D5037,'Slabs and Cost'!$B$9:$E$12,3,0)</f>
        <v>6</v>
      </c>
      <c r="F5037" s="62">
        <f t="shared" si="78"/>
        <v>6</v>
      </c>
      <c r="G5037" s="56" t="s">
        <v>56</v>
      </c>
    </row>
    <row r="5038" spans="1:7">
      <c r="A5038" s="60">
        <v>45676</v>
      </c>
      <c r="B5038" s="56" t="s">
        <v>39</v>
      </c>
      <c r="C5038" s="61">
        <v>1</v>
      </c>
      <c r="D5038" s="56" t="str">
        <f>VLOOKUP(B5038,'P Master'!$A$1:$C$39,3,0)</f>
        <v>0-500</v>
      </c>
      <c r="E5038" s="62">
        <f>VLOOKUP(D5038,'Slabs and Cost'!$B$9:$E$12,3,0)</f>
        <v>6</v>
      </c>
      <c r="F5038" s="62">
        <f t="shared" si="78"/>
        <v>6</v>
      </c>
      <c r="G5038" s="56" t="s">
        <v>56</v>
      </c>
    </row>
    <row r="5039" spans="1:7">
      <c r="A5039" s="60">
        <v>45676</v>
      </c>
      <c r="B5039" s="56" t="s">
        <v>37</v>
      </c>
      <c r="C5039" s="61">
        <v>1</v>
      </c>
      <c r="D5039" s="56" t="str">
        <f>VLOOKUP(B5039,'P Master'!$A$1:$C$39,3,0)</f>
        <v>0-500</v>
      </c>
      <c r="E5039" s="62">
        <f>VLOOKUP(D5039,'Slabs and Cost'!$B$9:$E$12,3,0)</f>
        <v>6</v>
      </c>
      <c r="F5039" s="62">
        <f t="shared" si="78"/>
        <v>6</v>
      </c>
      <c r="G5039" s="56" t="s">
        <v>56</v>
      </c>
    </row>
    <row r="5040" spans="1:7">
      <c r="A5040" s="60">
        <v>45676</v>
      </c>
      <c r="B5040" s="56" t="s">
        <v>37</v>
      </c>
      <c r="C5040" s="61">
        <v>1</v>
      </c>
      <c r="D5040" s="56" t="str">
        <f>VLOOKUP(B5040,'P Master'!$A$1:$C$39,3,0)</f>
        <v>0-500</v>
      </c>
      <c r="E5040" s="62">
        <f>VLOOKUP(D5040,'Slabs and Cost'!$B$9:$E$12,3,0)</f>
        <v>6</v>
      </c>
      <c r="F5040" s="62">
        <f t="shared" si="78"/>
        <v>6</v>
      </c>
      <c r="G5040" s="56" t="s">
        <v>56</v>
      </c>
    </row>
    <row r="5041" spans="1:7">
      <c r="A5041" s="60">
        <v>45676</v>
      </c>
      <c r="B5041" s="56" t="s">
        <v>21</v>
      </c>
      <c r="C5041" s="61">
        <v>1</v>
      </c>
      <c r="D5041" s="56" t="str">
        <f>VLOOKUP(B5041,'P Master'!$A$1:$C$39,3,0)</f>
        <v>1-2</v>
      </c>
      <c r="E5041" s="62">
        <f>VLOOKUP(D5041,'Slabs and Cost'!$B$9:$E$12,3,0)</f>
        <v>7.2</v>
      </c>
      <c r="F5041" s="62">
        <f t="shared" si="78"/>
        <v>7.2</v>
      </c>
      <c r="G5041" s="56" t="s">
        <v>56</v>
      </c>
    </row>
    <row r="5042" spans="1:7">
      <c r="A5042" s="60">
        <v>45676</v>
      </c>
      <c r="B5042" s="56" t="s">
        <v>12</v>
      </c>
      <c r="C5042" s="61">
        <v>1</v>
      </c>
      <c r="D5042" s="56" t="str">
        <f>VLOOKUP(B5042,'P Master'!$A$1:$C$39,3,0)</f>
        <v>0-500</v>
      </c>
      <c r="E5042" s="62">
        <f>VLOOKUP(D5042,'Slabs and Cost'!$B$9:$E$12,3,0)</f>
        <v>6</v>
      </c>
      <c r="F5042" s="62">
        <f t="shared" si="78"/>
        <v>6</v>
      </c>
      <c r="G5042" s="56" t="s">
        <v>56</v>
      </c>
    </row>
    <row r="5043" spans="1:7">
      <c r="A5043" s="60">
        <v>45676</v>
      </c>
      <c r="B5043" s="56" t="s">
        <v>37</v>
      </c>
      <c r="C5043" s="61">
        <v>1</v>
      </c>
      <c r="D5043" s="56" t="str">
        <f>VLOOKUP(B5043,'P Master'!$A$1:$C$39,3,0)</f>
        <v>0-500</v>
      </c>
      <c r="E5043" s="62">
        <f>VLOOKUP(D5043,'Slabs and Cost'!$B$9:$E$12,3,0)</f>
        <v>6</v>
      </c>
      <c r="F5043" s="62">
        <f t="shared" si="78"/>
        <v>6</v>
      </c>
      <c r="G5043" s="56" t="s">
        <v>56</v>
      </c>
    </row>
    <row r="5044" spans="1:7">
      <c r="A5044" s="60">
        <v>45676</v>
      </c>
      <c r="B5044" s="56" t="s">
        <v>37</v>
      </c>
      <c r="C5044" s="61">
        <v>1</v>
      </c>
      <c r="D5044" s="56" t="str">
        <f>VLOOKUP(B5044,'P Master'!$A$1:$C$39,3,0)</f>
        <v>0-500</v>
      </c>
      <c r="E5044" s="62">
        <f>VLOOKUP(D5044,'Slabs and Cost'!$B$9:$E$12,3,0)</f>
        <v>6</v>
      </c>
      <c r="F5044" s="62">
        <f t="shared" si="78"/>
        <v>6</v>
      </c>
      <c r="G5044" s="56" t="s">
        <v>56</v>
      </c>
    </row>
    <row r="5045" spans="1:7">
      <c r="A5045" s="60">
        <v>45676</v>
      </c>
      <c r="B5045" s="56" t="s">
        <v>32</v>
      </c>
      <c r="C5045" s="61">
        <v>1</v>
      </c>
      <c r="D5045" s="56" t="str">
        <f>VLOOKUP(B5045,'P Master'!$A$1:$C$39,3,0)</f>
        <v>0-500</v>
      </c>
      <c r="E5045" s="62">
        <f>VLOOKUP(D5045,'Slabs and Cost'!$B$9:$E$12,3,0)</f>
        <v>6</v>
      </c>
      <c r="F5045" s="62">
        <f t="shared" si="78"/>
        <v>6</v>
      </c>
      <c r="G5045" s="56" t="s">
        <v>56</v>
      </c>
    </row>
    <row r="5046" spans="1:7">
      <c r="A5046" s="60">
        <v>45676</v>
      </c>
      <c r="B5046" s="56" t="s">
        <v>25</v>
      </c>
      <c r="C5046" s="61">
        <v>1</v>
      </c>
      <c r="D5046" s="56" t="str">
        <f>VLOOKUP(B5046,'P Master'!$A$1:$C$39,3,0)</f>
        <v>0-500</v>
      </c>
      <c r="E5046" s="62">
        <f>VLOOKUP(D5046,'Slabs and Cost'!$B$9:$E$12,3,0)</f>
        <v>6</v>
      </c>
      <c r="F5046" s="62">
        <f t="shared" si="78"/>
        <v>6</v>
      </c>
      <c r="G5046" s="56" t="s">
        <v>56</v>
      </c>
    </row>
    <row r="5047" spans="1:7">
      <c r="A5047" s="60">
        <v>45676</v>
      </c>
      <c r="B5047" s="56" t="s">
        <v>32</v>
      </c>
      <c r="C5047" s="61">
        <v>1</v>
      </c>
      <c r="D5047" s="56" t="str">
        <f>VLOOKUP(B5047,'P Master'!$A$1:$C$39,3,0)</f>
        <v>0-500</v>
      </c>
      <c r="E5047" s="62">
        <f>VLOOKUP(D5047,'Slabs and Cost'!$B$9:$E$12,3,0)</f>
        <v>6</v>
      </c>
      <c r="F5047" s="62">
        <f t="shared" si="78"/>
        <v>6</v>
      </c>
      <c r="G5047" s="56" t="s">
        <v>56</v>
      </c>
    </row>
    <row r="5048" spans="1:7">
      <c r="A5048" s="60">
        <v>45676</v>
      </c>
      <c r="B5048" s="56" t="s">
        <v>37</v>
      </c>
      <c r="C5048" s="61">
        <v>1</v>
      </c>
      <c r="D5048" s="56" t="str">
        <f>VLOOKUP(B5048,'P Master'!$A$1:$C$39,3,0)</f>
        <v>0-500</v>
      </c>
      <c r="E5048" s="62">
        <f>VLOOKUP(D5048,'Slabs and Cost'!$B$9:$E$12,3,0)</f>
        <v>6</v>
      </c>
      <c r="F5048" s="62">
        <f t="shared" si="78"/>
        <v>6</v>
      </c>
      <c r="G5048" s="56" t="s">
        <v>56</v>
      </c>
    </row>
    <row r="5049" spans="1:7">
      <c r="A5049" s="60">
        <v>45676</v>
      </c>
      <c r="B5049" s="56" t="s">
        <v>37</v>
      </c>
      <c r="C5049" s="61">
        <v>1</v>
      </c>
      <c r="D5049" s="56" t="str">
        <f>VLOOKUP(B5049,'P Master'!$A$1:$C$39,3,0)</f>
        <v>0-500</v>
      </c>
      <c r="E5049" s="62">
        <f>VLOOKUP(D5049,'Slabs and Cost'!$B$9:$E$12,3,0)</f>
        <v>6</v>
      </c>
      <c r="F5049" s="62">
        <f t="shared" si="78"/>
        <v>6</v>
      </c>
      <c r="G5049" s="56" t="s">
        <v>56</v>
      </c>
    </row>
    <row r="5050" spans="1:7">
      <c r="A5050" s="60">
        <v>45676</v>
      </c>
      <c r="B5050" s="56" t="s">
        <v>37</v>
      </c>
      <c r="C5050" s="61">
        <v>1</v>
      </c>
      <c r="D5050" s="56" t="str">
        <f>VLOOKUP(B5050,'P Master'!$A$1:$C$39,3,0)</f>
        <v>0-500</v>
      </c>
      <c r="E5050" s="62">
        <f>VLOOKUP(D5050,'Slabs and Cost'!$B$9:$E$12,3,0)</f>
        <v>6</v>
      </c>
      <c r="F5050" s="62">
        <f t="shared" si="78"/>
        <v>6</v>
      </c>
      <c r="G5050" s="56" t="s">
        <v>56</v>
      </c>
    </row>
    <row r="5051" spans="1:7">
      <c r="A5051" s="60">
        <v>45676</v>
      </c>
      <c r="B5051" s="56" t="s">
        <v>20</v>
      </c>
      <c r="C5051" s="61">
        <v>1</v>
      </c>
      <c r="D5051" s="56" t="str">
        <f>VLOOKUP(B5051,'P Master'!$A$1:$C$39,3,0)</f>
        <v>0-500</v>
      </c>
      <c r="E5051" s="62">
        <f>VLOOKUP(D5051,'Slabs and Cost'!$B$9:$E$12,3,0)</f>
        <v>6</v>
      </c>
      <c r="F5051" s="62">
        <f t="shared" si="78"/>
        <v>6</v>
      </c>
      <c r="G5051" s="56" t="s">
        <v>56</v>
      </c>
    </row>
    <row r="5052" spans="1:7">
      <c r="A5052" s="60">
        <v>45676</v>
      </c>
      <c r="B5052" s="56" t="s">
        <v>46</v>
      </c>
      <c r="C5052" s="61">
        <v>1</v>
      </c>
      <c r="D5052" s="56" t="str">
        <f>VLOOKUP(B5052,'P Master'!$A$1:$C$39,3,0)</f>
        <v>0-500</v>
      </c>
      <c r="E5052" s="62">
        <f>VLOOKUP(D5052,'Slabs and Cost'!$B$9:$E$12,3,0)</f>
        <v>6</v>
      </c>
      <c r="F5052" s="62">
        <f t="shared" si="78"/>
        <v>6</v>
      </c>
      <c r="G5052" s="56" t="s">
        <v>56</v>
      </c>
    </row>
    <row r="5053" spans="1:7">
      <c r="A5053" s="60">
        <v>45676</v>
      </c>
      <c r="B5053" s="56" t="s">
        <v>20</v>
      </c>
      <c r="C5053" s="61">
        <v>1</v>
      </c>
      <c r="D5053" s="56" t="str">
        <f>VLOOKUP(B5053,'P Master'!$A$1:$C$39,3,0)</f>
        <v>0-500</v>
      </c>
      <c r="E5053" s="62">
        <f>VLOOKUP(D5053,'Slabs and Cost'!$B$9:$E$12,3,0)</f>
        <v>6</v>
      </c>
      <c r="F5053" s="62">
        <f t="shared" si="78"/>
        <v>6</v>
      </c>
      <c r="G5053" s="56" t="s">
        <v>56</v>
      </c>
    </row>
    <row r="5054" spans="1:7">
      <c r="A5054" s="60">
        <v>45676</v>
      </c>
      <c r="B5054" s="56" t="s">
        <v>16</v>
      </c>
      <c r="C5054" s="61">
        <v>1</v>
      </c>
      <c r="D5054" s="56" t="str">
        <f>VLOOKUP(B5054,'P Master'!$A$1:$C$39,3,0)</f>
        <v>0-500</v>
      </c>
      <c r="E5054" s="62">
        <f>VLOOKUP(D5054,'Slabs and Cost'!$B$9:$E$12,3,0)</f>
        <v>6</v>
      </c>
      <c r="F5054" s="62">
        <f t="shared" si="78"/>
        <v>6</v>
      </c>
      <c r="G5054" s="56" t="s">
        <v>56</v>
      </c>
    </row>
    <row r="5055" spans="1:7">
      <c r="A5055" s="60">
        <v>45676</v>
      </c>
      <c r="B5055" s="56" t="s">
        <v>37</v>
      </c>
      <c r="C5055" s="61">
        <v>1</v>
      </c>
      <c r="D5055" s="56" t="str">
        <f>VLOOKUP(B5055,'P Master'!$A$1:$C$39,3,0)</f>
        <v>0-500</v>
      </c>
      <c r="E5055" s="62">
        <f>VLOOKUP(D5055,'Slabs and Cost'!$B$9:$E$12,3,0)</f>
        <v>6</v>
      </c>
      <c r="F5055" s="62">
        <f t="shared" si="78"/>
        <v>6</v>
      </c>
      <c r="G5055" s="56" t="s">
        <v>56</v>
      </c>
    </row>
    <row r="5056" spans="1:7">
      <c r="A5056" s="60">
        <v>45676</v>
      </c>
      <c r="B5056" s="56" t="s">
        <v>37</v>
      </c>
      <c r="C5056" s="61">
        <v>1</v>
      </c>
      <c r="D5056" s="56" t="str">
        <f>VLOOKUP(B5056,'P Master'!$A$1:$C$39,3,0)</f>
        <v>0-500</v>
      </c>
      <c r="E5056" s="62">
        <f>VLOOKUP(D5056,'Slabs and Cost'!$B$9:$E$12,3,0)</f>
        <v>6</v>
      </c>
      <c r="F5056" s="62">
        <f t="shared" si="78"/>
        <v>6</v>
      </c>
      <c r="G5056" s="56" t="s">
        <v>56</v>
      </c>
    </row>
    <row r="5057" spans="1:7">
      <c r="A5057" s="60">
        <v>45676</v>
      </c>
      <c r="B5057" s="56" t="s">
        <v>37</v>
      </c>
      <c r="C5057" s="61">
        <v>1</v>
      </c>
      <c r="D5057" s="56" t="str">
        <f>VLOOKUP(B5057,'P Master'!$A$1:$C$39,3,0)</f>
        <v>0-500</v>
      </c>
      <c r="E5057" s="62">
        <f>VLOOKUP(D5057,'Slabs and Cost'!$B$9:$E$12,3,0)</f>
        <v>6</v>
      </c>
      <c r="F5057" s="62">
        <f t="shared" si="78"/>
        <v>6</v>
      </c>
      <c r="G5057" s="56" t="s">
        <v>56</v>
      </c>
    </row>
    <row r="5058" spans="1:7">
      <c r="A5058" s="60">
        <v>45676</v>
      </c>
      <c r="B5058" s="56" t="s">
        <v>11</v>
      </c>
      <c r="C5058" s="61">
        <v>1</v>
      </c>
      <c r="D5058" s="56" t="str">
        <f>VLOOKUP(B5058,'P Master'!$A$1:$C$39,3,0)</f>
        <v>0-500</v>
      </c>
      <c r="E5058" s="62">
        <f>VLOOKUP(D5058,'Slabs and Cost'!$B$9:$E$12,3,0)</f>
        <v>6</v>
      </c>
      <c r="F5058" s="62">
        <f t="shared" ref="F5058:F5121" si="79">C5058*E5058</f>
        <v>6</v>
      </c>
      <c r="G5058" s="56" t="s">
        <v>56</v>
      </c>
    </row>
    <row r="5059" spans="1:7">
      <c r="A5059" s="60">
        <v>45676</v>
      </c>
      <c r="B5059" s="56" t="s">
        <v>32</v>
      </c>
      <c r="C5059" s="61">
        <v>1</v>
      </c>
      <c r="D5059" s="56" t="str">
        <f>VLOOKUP(B5059,'P Master'!$A$1:$C$39,3,0)</f>
        <v>0-500</v>
      </c>
      <c r="E5059" s="62">
        <f>VLOOKUP(D5059,'Slabs and Cost'!$B$9:$E$12,3,0)</f>
        <v>6</v>
      </c>
      <c r="F5059" s="62">
        <f t="shared" si="79"/>
        <v>6</v>
      </c>
      <c r="G5059" s="56" t="s">
        <v>56</v>
      </c>
    </row>
    <row r="5060" spans="1:7">
      <c r="A5060" s="60">
        <v>45676</v>
      </c>
      <c r="B5060" s="56" t="s">
        <v>16</v>
      </c>
      <c r="C5060" s="61">
        <v>1</v>
      </c>
      <c r="D5060" s="56" t="str">
        <f>VLOOKUP(B5060,'P Master'!$A$1:$C$39,3,0)</f>
        <v>0-500</v>
      </c>
      <c r="E5060" s="62">
        <f>VLOOKUP(D5060,'Slabs and Cost'!$B$9:$E$12,3,0)</f>
        <v>6</v>
      </c>
      <c r="F5060" s="62">
        <f t="shared" si="79"/>
        <v>6</v>
      </c>
      <c r="G5060" s="56" t="s">
        <v>56</v>
      </c>
    </row>
    <row r="5061" spans="1:7">
      <c r="A5061" s="60">
        <v>45676</v>
      </c>
      <c r="B5061" s="56" t="s">
        <v>32</v>
      </c>
      <c r="C5061" s="61">
        <v>1</v>
      </c>
      <c r="D5061" s="56" t="str">
        <f>VLOOKUP(B5061,'P Master'!$A$1:$C$39,3,0)</f>
        <v>0-500</v>
      </c>
      <c r="E5061" s="62">
        <f>VLOOKUP(D5061,'Slabs and Cost'!$B$9:$E$12,3,0)</f>
        <v>6</v>
      </c>
      <c r="F5061" s="62">
        <f t="shared" si="79"/>
        <v>6</v>
      </c>
      <c r="G5061" s="56" t="s">
        <v>56</v>
      </c>
    </row>
    <row r="5062" spans="1:7">
      <c r="A5062" s="60">
        <v>45676</v>
      </c>
      <c r="B5062" s="56" t="s">
        <v>46</v>
      </c>
      <c r="C5062" s="61">
        <v>1</v>
      </c>
      <c r="D5062" s="56" t="str">
        <f>VLOOKUP(B5062,'P Master'!$A$1:$C$39,3,0)</f>
        <v>0-500</v>
      </c>
      <c r="E5062" s="62">
        <f>VLOOKUP(D5062,'Slabs and Cost'!$B$9:$E$12,3,0)</f>
        <v>6</v>
      </c>
      <c r="F5062" s="62">
        <f t="shared" si="79"/>
        <v>6</v>
      </c>
      <c r="G5062" s="56" t="s">
        <v>56</v>
      </c>
    </row>
    <row r="5063" spans="1:7">
      <c r="A5063" s="60">
        <v>45676</v>
      </c>
      <c r="B5063" s="56" t="s">
        <v>11</v>
      </c>
      <c r="C5063" s="61">
        <v>1</v>
      </c>
      <c r="D5063" s="56" t="str">
        <f>VLOOKUP(B5063,'P Master'!$A$1:$C$39,3,0)</f>
        <v>0-500</v>
      </c>
      <c r="E5063" s="62">
        <f>VLOOKUP(D5063,'Slabs and Cost'!$B$9:$E$12,3,0)</f>
        <v>6</v>
      </c>
      <c r="F5063" s="62">
        <f t="shared" si="79"/>
        <v>6</v>
      </c>
      <c r="G5063" s="56" t="s">
        <v>56</v>
      </c>
    </row>
    <row r="5064" spans="1:7">
      <c r="A5064" s="60">
        <v>45676</v>
      </c>
      <c r="B5064" s="56" t="s">
        <v>25</v>
      </c>
      <c r="C5064" s="61">
        <v>1</v>
      </c>
      <c r="D5064" s="56" t="str">
        <f>VLOOKUP(B5064,'P Master'!$A$1:$C$39,3,0)</f>
        <v>0-500</v>
      </c>
      <c r="E5064" s="62">
        <f>VLOOKUP(D5064,'Slabs and Cost'!$B$9:$E$12,3,0)</f>
        <v>6</v>
      </c>
      <c r="F5064" s="62">
        <f t="shared" si="79"/>
        <v>6</v>
      </c>
      <c r="G5064" s="56" t="s">
        <v>56</v>
      </c>
    </row>
    <row r="5065" spans="1:7">
      <c r="A5065" s="60">
        <v>45676</v>
      </c>
      <c r="B5065" s="56" t="s">
        <v>37</v>
      </c>
      <c r="C5065" s="61">
        <v>1</v>
      </c>
      <c r="D5065" s="56" t="str">
        <f>VLOOKUP(B5065,'P Master'!$A$1:$C$39,3,0)</f>
        <v>0-500</v>
      </c>
      <c r="E5065" s="62">
        <f>VLOOKUP(D5065,'Slabs and Cost'!$B$9:$E$12,3,0)</f>
        <v>6</v>
      </c>
      <c r="F5065" s="62">
        <f t="shared" si="79"/>
        <v>6</v>
      </c>
      <c r="G5065" s="56" t="s">
        <v>56</v>
      </c>
    </row>
    <row r="5066" spans="1:7">
      <c r="A5066" s="60">
        <v>45676</v>
      </c>
      <c r="B5066" s="56" t="s">
        <v>12</v>
      </c>
      <c r="C5066" s="61">
        <v>1</v>
      </c>
      <c r="D5066" s="56" t="str">
        <f>VLOOKUP(B5066,'P Master'!$A$1:$C$39,3,0)</f>
        <v>0-500</v>
      </c>
      <c r="E5066" s="62">
        <f>VLOOKUP(D5066,'Slabs and Cost'!$B$9:$E$12,3,0)</f>
        <v>6</v>
      </c>
      <c r="F5066" s="62">
        <f t="shared" si="79"/>
        <v>6</v>
      </c>
      <c r="G5066" s="56" t="s">
        <v>56</v>
      </c>
    </row>
    <row r="5067" spans="1:7">
      <c r="A5067" s="60">
        <v>45676</v>
      </c>
      <c r="B5067" s="56" t="s">
        <v>16</v>
      </c>
      <c r="C5067" s="61">
        <v>1</v>
      </c>
      <c r="D5067" s="56" t="str">
        <f>VLOOKUP(B5067,'P Master'!$A$1:$C$39,3,0)</f>
        <v>0-500</v>
      </c>
      <c r="E5067" s="62">
        <f>VLOOKUP(D5067,'Slabs and Cost'!$B$9:$E$12,3,0)</f>
        <v>6</v>
      </c>
      <c r="F5067" s="62">
        <f t="shared" si="79"/>
        <v>6</v>
      </c>
      <c r="G5067" s="56" t="s">
        <v>56</v>
      </c>
    </row>
    <row r="5068" spans="1:7">
      <c r="A5068" s="60">
        <v>45676</v>
      </c>
      <c r="B5068" s="56" t="s">
        <v>37</v>
      </c>
      <c r="C5068" s="61">
        <v>1</v>
      </c>
      <c r="D5068" s="56" t="str">
        <f>VLOOKUP(B5068,'P Master'!$A$1:$C$39,3,0)</f>
        <v>0-500</v>
      </c>
      <c r="E5068" s="62">
        <f>VLOOKUP(D5068,'Slabs and Cost'!$B$9:$E$12,3,0)</f>
        <v>6</v>
      </c>
      <c r="F5068" s="62">
        <f t="shared" si="79"/>
        <v>6</v>
      </c>
      <c r="G5068" s="56" t="s">
        <v>56</v>
      </c>
    </row>
    <row r="5069" spans="1:7">
      <c r="A5069" s="60">
        <v>45676</v>
      </c>
      <c r="B5069" s="56" t="s">
        <v>37</v>
      </c>
      <c r="C5069" s="61">
        <v>1</v>
      </c>
      <c r="D5069" s="56" t="str">
        <f>VLOOKUP(B5069,'P Master'!$A$1:$C$39,3,0)</f>
        <v>0-500</v>
      </c>
      <c r="E5069" s="62">
        <f>VLOOKUP(D5069,'Slabs and Cost'!$B$9:$E$12,3,0)</f>
        <v>6</v>
      </c>
      <c r="F5069" s="62">
        <f t="shared" si="79"/>
        <v>6</v>
      </c>
      <c r="G5069" s="56" t="s">
        <v>56</v>
      </c>
    </row>
    <row r="5070" spans="1:7">
      <c r="A5070" s="60">
        <v>45676</v>
      </c>
      <c r="B5070" s="56" t="s">
        <v>16</v>
      </c>
      <c r="C5070" s="61">
        <v>1</v>
      </c>
      <c r="D5070" s="56" t="str">
        <f>VLOOKUP(B5070,'P Master'!$A$1:$C$39,3,0)</f>
        <v>0-500</v>
      </c>
      <c r="E5070" s="62">
        <f>VLOOKUP(D5070,'Slabs and Cost'!$B$9:$E$12,3,0)</f>
        <v>6</v>
      </c>
      <c r="F5070" s="62">
        <f t="shared" si="79"/>
        <v>6</v>
      </c>
      <c r="G5070" s="56" t="s">
        <v>56</v>
      </c>
    </row>
    <row r="5071" spans="1:7">
      <c r="A5071" s="60">
        <v>45676</v>
      </c>
      <c r="B5071" s="56" t="s">
        <v>25</v>
      </c>
      <c r="C5071" s="61">
        <v>1</v>
      </c>
      <c r="D5071" s="56" t="str">
        <f>VLOOKUP(B5071,'P Master'!$A$1:$C$39,3,0)</f>
        <v>0-500</v>
      </c>
      <c r="E5071" s="62">
        <f>VLOOKUP(D5071,'Slabs and Cost'!$B$9:$E$12,3,0)</f>
        <v>6</v>
      </c>
      <c r="F5071" s="62">
        <f t="shared" si="79"/>
        <v>6</v>
      </c>
      <c r="G5071" s="56" t="s">
        <v>56</v>
      </c>
    </row>
    <row r="5072" spans="1:7">
      <c r="A5072" s="60">
        <v>45676</v>
      </c>
      <c r="B5072" s="56" t="s">
        <v>39</v>
      </c>
      <c r="C5072" s="61">
        <v>1</v>
      </c>
      <c r="D5072" s="56" t="str">
        <f>VLOOKUP(B5072,'P Master'!$A$1:$C$39,3,0)</f>
        <v>0-500</v>
      </c>
      <c r="E5072" s="62">
        <f>VLOOKUP(D5072,'Slabs and Cost'!$B$9:$E$12,3,0)</f>
        <v>6</v>
      </c>
      <c r="F5072" s="62">
        <f t="shared" si="79"/>
        <v>6</v>
      </c>
      <c r="G5072" s="56" t="s">
        <v>56</v>
      </c>
    </row>
    <row r="5073" spans="1:7">
      <c r="A5073" s="60">
        <v>45676</v>
      </c>
      <c r="B5073" s="56" t="s">
        <v>37</v>
      </c>
      <c r="C5073" s="61">
        <v>1</v>
      </c>
      <c r="D5073" s="56" t="str">
        <f>VLOOKUP(B5073,'P Master'!$A$1:$C$39,3,0)</f>
        <v>0-500</v>
      </c>
      <c r="E5073" s="62">
        <f>VLOOKUP(D5073,'Slabs and Cost'!$B$9:$E$12,3,0)</f>
        <v>6</v>
      </c>
      <c r="F5073" s="62">
        <f t="shared" si="79"/>
        <v>6</v>
      </c>
      <c r="G5073" s="56" t="s">
        <v>56</v>
      </c>
    </row>
    <row r="5074" spans="1:7">
      <c r="A5074" s="60">
        <v>45676</v>
      </c>
      <c r="B5074" s="56" t="s">
        <v>32</v>
      </c>
      <c r="C5074" s="61">
        <v>1</v>
      </c>
      <c r="D5074" s="56" t="str">
        <f>VLOOKUP(B5074,'P Master'!$A$1:$C$39,3,0)</f>
        <v>0-500</v>
      </c>
      <c r="E5074" s="62">
        <f>VLOOKUP(D5074,'Slabs and Cost'!$B$9:$E$12,3,0)</f>
        <v>6</v>
      </c>
      <c r="F5074" s="62">
        <f t="shared" si="79"/>
        <v>6</v>
      </c>
      <c r="G5074" s="56" t="s">
        <v>56</v>
      </c>
    </row>
    <row r="5075" spans="1:7">
      <c r="A5075" s="60">
        <v>45676</v>
      </c>
      <c r="B5075" s="56" t="s">
        <v>20</v>
      </c>
      <c r="C5075" s="61">
        <v>1</v>
      </c>
      <c r="D5075" s="56" t="str">
        <f>VLOOKUP(B5075,'P Master'!$A$1:$C$39,3,0)</f>
        <v>0-500</v>
      </c>
      <c r="E5075" s="62">
        <f>VLOOKUP(D5075,'Slabs and Cost'!$B$9:$E$12,3,0)</f>
        <v>6</v>
      </c>
      <c r="F5075" s="62">
        <f t="shared" si="79"/>
        <v>6</v>
      </c>
      <c r="G5075" s="56" t="s">
        <v>56</v>
      </c>
    </row>
    <row r="5076" spans="1:7">
      <c r="A5076" s="60">
        <v>45676</v>
      </c>
      <c r="B5076" s="56" t="s">
        <v>37</v>
      </c>
      <c r="C5076" s="61">
        <v>1</v>
      </c>
      <c r="D5076" s="56" t="str">
        <f>VLOOKUP(B5076,'P Master'!$A$1:$C$39,3,0)</f>
        <v>0-500</v>
      </c>
      <c r="E5076" s="62">
        <f>VLOOKUP(D5076,'Slabs and Cost'!$B$9:$E$12,3,0)</f>
        <v>6</v>
      </c>
      <c r="F5076" s="62">
        <f t="shared" si="79"/>
        <v>6</v>
      </c>
      <c r="G5076" s="56" t="s">
        <v>56</v>
      </c>
    </row>
    <row r="5077" spans="1:7">
      <c r="A5077" s="60">
        <v>45676</v>
      </c>
      <c r="B5077" s="56" t="s">
        <v>16</v>
      </c>
      <c r="C5077" s="61">
        <v>1</v>
      </c>
      <c r="D5077" s="56" t="str">
        <f>VLOOKUP(B5077,'P Master'!$A$1:$C$39,3,0)</f>
        <v>0-500</v>
      </c>
      <c r="E5077" s="62">
        <f>VLOOKUP(D5077,'Slabs and Cost'!$B$9:$E$12,3,0)</f>
        <v>6</v>
      </c>
      <c r="F5077" s="62">
        <f t="shared" si="79"/>
        <v>6</v>
      </c>
      <c r="G5077" s="56" t="s">
        <v>56</v>
      </c>
    </row>
    <row r="5078" spans="1:7">
      <c r="A5078" s="60">
        <v>45676</v>
      </c>
      <c r="B5078" s="56" t="s">
        <v>37</v>
      </c>
      <c r="C5078" s="61">
        <v>1</v>
      </c>
      <c r="D5078" s="56" t="str">
        <f>VLOOKUP(B5078,'P Master'!$A$1:$C$39,3,0)</f>
        <v>0-500</v>
      </c>
      <c r="E5078" s="62">
        <f>VLOOKUP(D5078,'Slabs and Cost'!$B$9:$E$12,3,0)</f>
        <v>6</v>
      </c>
      <c r="F5078" s="62">
        <f t="shared" si="79"/>
        <v>6</v>
      </c>
      <c r="G5078" s="56" t="s">
        <v>56</v>
      </c>
    </row>
    <row r="5079" spans="1:7">
      <c r="A5079" s="60">
        <v>45676</v>
      </c>
      <c r="B5079" s="56" t="s">
        <v>16</v>
      </c>
      <c r="C5079" s="61">
        <v>1</v>
      </c>
      <c r="D5079" s="56" t="str">
        <f>VLOOKUP(B5079,'P Master'!$A$1:$C$39,3,0)</f>
        <v>0-500</v>
      </c>
      <c r="E5079" s="62">
        <f>VLOOKUP(D5079,'Slabs and Cost'!$B$9:$E$12,3,0)</f>
        <v>6</v>
      </c>
      <c r="F5079" s="62">
        <f t="shared" si="79"/>
        <v>6</v>
      </c>
      <c r="G5079" s="56" t="s">
        <v>56</v>
      </c>
    </row>
    <row r="5080" spans="1:7">
      <c r="A5080" s="60">
        <v>45676</v>
      </c>
      <c r="B5080" s="56" t="s">
        <v>46</v>
      </c>
      <c r="C5080" s="61">
        <v>1</v>
      </c>
      <c r="D5080" s="56" t="str">
        <f>VLOOKUP(B5080,'P Master'!$A$1:$C$39,3,0)</f>
        <v>0-500</v>
      </c>
      <c r="E5080" s="62">
        <f>VLOOKUP(D5080,'Slabs and Cost'!$B$9:$E$12,3,0)</f>
        <v>6</v>
      </c>
      <c r="F5080" s="62">
        <f t="shared" si="79"/>
        <v>6</v>
      </c>
      <c r="G5080" s="56" t="s">
        <v>56</v>
      </c>
    </row>
    <row r="5081" spans="1:7">
      <c r="A5081" s="60">
        <v>45676</v>
      </c>
      <c r="B5081" s="56" t="s">
        <v>37</v>
      </c>
      <c r="C5081" s="61">
        <v>1</v>
      </c>
      <c r="D5081" s="56" t="str">
        <f>VLOOKUP(B5081,'P Master'!$A$1:$C$39,3,0)</f>
        <v>0-500</v>
      </c>
      <c r="E5081" s="62">
        <f>VLOOKUP(D5081,'Slabs and Cost'!$B$9:$E$12,3,0)</f>
        <v>6</v>
      </c>
      <c r="F5081" s="62">
        <f t="shared" si="79"/>
        <v>6</v>
      </c>
      <c r="G5081" s="56" t="s">
        <v>56</v>
      </c>
    </row>
    <row r="5082" spans="1:7">
      <c r="A5082" s="60">
        <v>45676</v>
      </c>
      <c r="B5082" s="56" t="s">
        <v>37</v>
      </c>
      <c r="C5082" s="61">
        <v>1</v>
      </c>
      <c r="D5082" s="56" t="str">
        <f>VLOOKUP(B5082,'P Master'!$A$1:$C$39,3,0)</f>
        <v>0-500</v>
      </c>
      <c r="E5082" s="62">
        <f>VLOOKUP(D5082,'Slabs and Cost'!$B$9:$E$12,3,0)</f>
        <v>6</v>
      </c>
      <c r="F5082" s="62">
        <f t="shared" si="79"/>
        <v>6</v>
      </c>
      <c r="G5082" s="56" t="s">
        <v>56</v>
      </c>
    </row>
    <row r="5083" spans="1:7">
      <c r="A5083" s="60">
        <v>45676</v>
      </c>
      <c r="B5083" s="56" t="s">
        <v>11</v>
      </c>
      <c r="C5083" s="61">
        <v>1</v>
      </c>
      <c r="D5083" s="56" t="str">
        <f>VLOOKUP(B5083,'P Master'!$A$1:$C$39,3,0)</f>
        <v>0-500</v>
      </c>
      <c r="E5083" s="62">
        <f>VLOOKUP(D5083,'Slabs and Cost'!$B$9:$E$12,3,0)</f>
        <v>6</v>
      </c>
      <c r="F5083" s="62">
        <f t="shared" si="79"/>
        <v>6</v>
      </c>
      <c r="G5083" s="56" t="s">
        <v>56</v>
      </c>
    </row>
    <row r="5084" spans="1:7">
      <c r="A5084" s="60">
        <v>45676</v>
      </c>
      <c r="B5084" s="56" t="s">
        <v>18</v>
      </c>
      <c r="C5084" s="61">
        <v>1</v>
      </c>
      <c r="D5084" s="56" t="str">
        <f>VLOOKUP(B5084,'P Master'!$A$1:$C$39,3,0)</f>
        <v>0-500</v>
      </c>
      <c r="E5084" s="62">
        <f>VLOOKUP(D5084,'Slabs and Cost'!$B$9:$E$12,3,0)</f>
        <v>6</v>
      </c>
      <c r="F5084" s="62">
        <f t="shared" si="79"/>
        <v>6</v>
      </c>
      <c r="G5084" s="56" t="s">
        <v>56</v>
      </c>
    </row>
    <row r="5085" spans="1:7">
      <c r="A5085" s="60">
        <v>45676</v>
      </c>
      <c r="B5085" s="56" t="s">
        <v>32</v>
      </c>
      <c r="C5085" s="61">
        <v>1</v>
      </c>
      <c r="D5085" s="56" t="str">
        <f>VLOOKUP(B5085,'P Master'!$A$1:$C$39,3,0)</f>
        <v>0-500</v>
      </c>
      <c r="E5085" s="62">
        <f>VLOOKUP(D5085,'Slabs and Cost'!$B$9:$E$12,3,0)</f>
        <v>6</v>
      </c>
      <c r="F5085" s="62">
        <f t="shared" si="79"/>
        <v>6</v>
      </c>
      <c r="G5085" s="56" t="s">
        <v>56</v>
      </c>
    </row>
    <row r="5086" spans="1:7">
      <c r="A5086" s="60">
        <v>45676</v>
      </c>
      <c r="B5086" s="56" t="s">
        <v>37</v>
      </c>
      <c r="C5086" s="61">
        <v>1</v>
      </c>
      <c r="D5086" s="56" t="str">
        <f>VLOOKUP(B5086,'P Master'!$A$1:$C$39,3,0)</f>
        <v>0-500</v>
      </c>
      <c r="E5086" s="62">
        <f>VLOOKUP(D5086,'Slabs and Cost'!$B$9:$E$12,3,0)</f>
        <v>6</v>
      </c>
      <c r="F5086" s="62">
        <f t="shared" si="79"/>
        <v>6</v>
      </c>
      <c r="G5086" s="56" t="s">
        <v>56</v>
      </c>
    </row>
    <row r="5087" spans="1:7">
      <c r="A5087" s="60">
        <v>45676</v>
      </c>
      <c r="B5087" s="56" t="s">
        <v>17</v>
      </c>
      <c r="C5087" s="61">
        <v>1</v>
      </c>
      <c r="D5087" s="56" t="str">
        <f>VLOOKUP(B5087,'P Master'!$A$1:$C$39,3,0)</f>
        <v>0-500</v>
      </c>
      <c r="E5087" s="62">
        <f>VLOOKUP(D5087,'Slabs and Cost'!$B$9:$E$12,3,0)</f>
        <v>6</v>
      </c>
      <c r="F5087" s="62">
        <f t="shared" si="79"/>
        <v>6</v>
      </c>
      <c r="G5087" s="56" t="s">
        <v>56</v>
      </c>
    </row>
    <row r="5088" spans="1:7">
      <c r="A5088" s="60">
        <v>45676</v>
      </c>
      <c r="B5088" s="56" t="s">
        <v>42</v>
      </c>
      <c r="C5088" s="61">
        <v>1</v>
      </c>
      <c r="D5088" s="56" t="str">
        <f>VLOOKUP(B5088,'P Master'!$A$1:$C$39,3,0)</f>
        <v>0-500</v>
      </c>
      <c r="E5088" s="62">
        <f>VLOOKUP(D5088,'Slabs and Cost'!$B$9:$E$12,3,0)</f>
        <v>6</v>
      </c>
      <c r="F5088" s="62">
        <f t="shared" si="79"/>
        <v>6</v>
      </c>
      <c r="G5088" s="56" t="s">
        <v>56</v>
      </c>
    </row>
    <row r="5089" spans="1:7">
      <c r="A5089" s="60">
        <v>45676</v>
      </c>
      <c r="B5089" s="56" t="s">
        <v>31</v>
      </c>
      <c r="C5089" s="61">
        <v>1</v>
      </c>
      <c r="D5089" s="56" t="str">
        <f>VLOOKUP(B5089,'P Master'!$A$1:$C$39,3,0)</f>
        <v>500-1</v>
      </c>
      <c r="E5089" s="62">
        <f>VLOOKUP(D5089,'Slabs and Cost'!$B$9:$E$12,3,0)</f>
        <v>6</v>
      </c>
      <c r="F5089" s="62">
        <f t="shared" si="79"/>
        <v>6</v>
      </c>
      <c r="G5089" s="56" t="s">
        <v>56</v>
      </c>
    </row>
    <row r="5090" spans="1:7">
      <c r="A5090" s="60">
        <v>45676</v>
      </c>
      <c r="B5090" s="56" t="s">
        <v>37</v>
      </c>
      <c r="C5090" s="61">
        <v>1</v>
      </c>
      <c r="D5090" s="56" t="str">
        <f>VLOOKUP(B5090,'P Master'!$A$1:$C$39,3,0)</f>
        <v>0-500</v>
      </c>
      <c r="E5090" s="62">
        <f>VLOOKUP(D5090,'Slabs and Cost'!$B$9:$E$12,3,0)</f>
        <v>6</v>
      </c>
      <c r="F5090" s="62">
        <f t="shared" si="79"/>
        <v>6</v>
      </c>
      <c r="G5090" s="56" t="s">
        <v>56</v>
      </c>
    </row>
    <row r="5091" spans="1:7">
      <c r="A5091" s="60">
        <v>45676</v>
      </c>
      <c r="B5091" s="56" t="s">
        <v>37</v>
      </c>
      <c r="C5091" s="61">
        <v>1</v>
      </c>
      <c r="D5091" s="56" t="str">
        <f>VLOOKUP(B5091,'P Master'!$A$1:$C$39,3,0)</f>
        <v>0-500</v>
      </c>
      <c r="E5091" s="62">
        <f>VLOOKUP(D5091,'Slabs and Cost'!$B$9:$E$12,3,0)</f>
        <v>6</v>
      </c>
      <c r="F5091" s="62">
        <f t="shared" si="79"/>
        <v>6</v>
      </c>
      <c r="G5091" s="56" t="s">
        <v>56</v>
      </c>
    </row>
    <row r="5092" spans="1:7">
      <c r="A5092" s="60">
        <v>45676</v>
      </c>
      <c r="B5092" s="56" t="s">
        <v>11</v>
      </c>
      <c r="C5092" s="61">
        <v>1</v>
      </c>
      <c r="D5092" s="56" t="str">
        <f>VLOOKUP(B5092,'P Master'!$A$1:$C$39,3,0)</f>
        <v>0-500</v>
      </c>
      <c r="E5092" s="62">
        <f>VLOOKUP(D5092,'Slabs and Cost'!$B$9:$E$12,3,0)</f>
        <v>6</v>
      </c>
      <c r="F5092" s="62">
        <f t="shared" si="79"/>
        <v>6</v>
      </c>
      <c r="G5092" s="56" t="s">
        <v>56</v>
      </c>
    </row>
    <row r="5093" spans="1:7">
      <c r="A5093" s="60">
        <v>45676</v>
      </c>
      <c r="B5093" s="56" t="s">
        <v>37</v>
      </c>
      <c r="C5093" s="61">
        <v>1</v>
      </c>
      <c r="D5093" s="56" t="str">
        <f>VLOOKUP(B5093,'P Master'!$A$1:$C$39,3,0)</f>
        <v>0-500</v>
      </c>
      <c r="E5093" s="62">
        <f>VLOOKUP(D5093,'Slabs and Cost'!$B$9:$E$12,3,0)</f>
        <v>6</v>
      </c>
      <c r="F5093" s="62">
        <f t="shared" si="79"/>
        <v>6</v>
      </c>
      <c r="G5093" s="56" t="s">
        <v>56</v>
      </c>
    </row>
    <row r="5094" spans="1:7">
      <c r="A5094" s="60">
        <v>45676</v>
      </c>
      <c r="B5094" s="56" t="s">
        <v>38</v>
      </c>
      <c r="C5094" s="61">
        <v>1</v>
      </c>
      <c r="D5094" s="56" t="str">
        <f>VLOOKUP(B5094,'P Master'!$A$1:$C$39,3,0)</f>
        <v>0-500</v>
      </c>
      <c r="E5094" s="62">
        <f>VLOOKUP(D5094,'Slabs and Cost'!$B$9:$E$12,3,0)</f>
        <v>6</v>
      </c>
      <c r="F5094" s="62">
        <f t="shared" si="79"/>
        <v>6</v>
      </c>
      <c r="G5094" s="56" t="s">
        <v>56</v>
      </c>
    </row>
    <row r="5095" spans="1:7">
      <c r="A5095" s="60">
        <v>45676</v>
      </c>
      <c r="B5095" s="56" t="s">
        <v>11</v>
      </c>
      <c r="C5095" s="61">
        <v>1</v>
      </c>
      <c r="D5095" s="56" t="str">
        <f>VLOOKUP(B5095,'P Master'!$A$1:$C$39,3,0)</f>
        <v>0-500</v>
      </c>
      <c r="E5095" s="62">
        <f>VLOOKUP(D5095,'Slabs and Cost'!$B$9:$E$12,3,0)</f>
        <v>6</v>
      </c>
      <c r="F5095" s="62">
        <f t="shared" si="79"/>
        <v>6</v>
      </c>
      <c r="G5095" s="56" t="s">
        <v>56</v>
      </c>
    </row>
    <row r="5096" spans="1:7">
      <c r="A5096" s="60">
        <v>45676</v>
      </c>
      <c r="B5096" s="56" t="s">
        <v>16</v>
      </c>
      <c r="C5096" s="61">
        <v>1</v>
      </c>
      <c r="D5096" s="56" t="str">
        <f>VLOOKUP(B5096,'P Master'!$A$1:$C$39,3,0)</f>
        <v>0-500</v>
      </c>
      <c r="E5096" s="62">
        <f>VLOOKUP(D5096,'Slabs and Cost'!$B$9:$E$12,3,0)</f>
        <v>6</v>
      </c>
      <c r="F5096" s="62">
        <f t="shared" si="79"/>
        <v>6</v>
      </c>
      <c r="G5096" s="56" t="s">
        <v>56</v>
      </c>
    </row>
    <row r="5097" spans="1:7">
      <c r="A5097" s="60">
        <v>45676</v>
      </c>
      <c r="B5097" s="56" t="s">
        <v>37</v>
      </c>
      <c r="C5097" s="61">
        <v>1</v>
      </c>
      <c r="D5097" s="56" t="str">
        <f>VLOOKUP(B5097,'P Master'!$A$1:$C$39,3,0)</f>
        <v>0-500</v>
      </c>
      <c r="E5097" s="62">
        <f>VLOOKUP(D5097,'Slabs and Cost'!$B$9:$E$12,3,0)</f>
        <v>6</v>
      </c>
      <c r="F5097" s="62">
        <f t="shared" si="79"/>
        <v>6</v>
      </c>
      <c r="G5097" s="56" t="s">
        <v>56</v>
      </c>
    </row>
    <row r="5098" spans="1:7">
      <c r="A5098" s="60">
        <v>45676</v>
      </c>
      <c r="B5098" s="56" t="s">
        <v>16</v>
      </c>
      <c r="C5098" s="61">
        <v>1</v>
      </c>
      <c r="D5098" s="56" t="str">
        <f>VLOOKUP(B5098,'P Master'!$A$1:$C$39,3,0)</f>
        <v>0-500</v>
      </c>
      <c r="E5098" s="62">
        <f>VLOOKUP(D5098,'Slabs and Cost'!$B$9:$E$12,3,0)</f>
        <v>6</v>
      </c>
      <c r="F5098" s="62">
        <f t="shared" si="79"/>
        <v>6</v>
      </c>
      <c r="G5098" s="56" t="s">
        <v>56</v>
      </c>
    </row>
    <row r="5099" spans="1:7">
      <c r="A5099" s="60">
        <v>45676</v>
      </c>
      <c r="B5099" s="56" t="s">
        <v>18</v>
      </c>
      <c r="C5099" s="61">
        <v>1</v>
      </c>
      <c r="D5099" s="56" t="str">
        <f>VLOOKUP(B5099,'P Master'!$A$1:$C$39,3,0)</f>
        <v>0-500</v>
      </c>
      <c r="E5099" s="62">
        <f>VLOOKUP(D5099,'Slabs and Cost'!$B$9:$E$12,3,0)</f>
        <v>6</v>
      </c>
      <c r="F5099" s="62">
        <f t="shared" si="79"/>
        <v>6</v>
      </c>
      <c r="G5099" s="56" t="s">
        <v>56</v>
      </c>
    </row>
    <row r="5100" spans="1:7">
      <c r="A5100" s="60">
        <v>45676</v>
      </c>
      <c r="B5100" s="56" t="s">
        <v>37</v>
      </c>
      <c r="C5100" s="61">
        <v>1</v>
      </c>
      <c r="D5100" s="56" t="str">
        <f>VLOOKUP(B5100,'P Master'!$A$1:$C$39,3,0)</f>
        <v>0-500</v>
      </c>
      <c r="E5100" s="62">
        <f>VLOOKUP(D5100,'Slabs and Cost'!$B$9:$E$12,3,0)</f>
        <v>6</v>
      </c>
      <c r="F5100" s="62">
        <f t="shared" si="79"/>
        <v>6</v>
      </c>
      <c r="G5100" s="56" t="s">
        <v>56</v>
      </c>
    </row>
    <row r="5101" spans="1:7">
      <c r="A5101" s="60">
        <v>45676</v>
      </c>
      <c r="B5101" s="56" t="s">
        <v>37</v>
      </c>
      <c r="C5101" s="61">
        <v>1</v>
      </c>
      <c r="D5101" s="56" t="str">
        <f>VLOOKUP(B5101,'P Master'!$A$1:$C$39,3,0)</f>
        <v>0-500</v>
      </c>
      <c r="E5101" s="62">
        <f>VLOOKUP(D5101,'Slabs and Cost'!$B$9:$E$12,3,0)</f>
        <v>6</v>
      </c>
      <c r="F5101" s="62">
        <f t="shared" si="79"/>
        <v>6</v>
      </c>
      <c r="G5101" s="56" t="s">
        <v>56</v>
      </c>
    </row>
    <row r="5102" spans="1:7">
      <c r="A5102" s="60">
        <v>45676</v>
      </c>
      <c r="B5102" s="56" t="s">
        <v>30</v>
      </c>
      <c r="C5102" s="61">
        <v>1</v>
      </c>
      <c r="D5102" s="56" t="str">
        <f>VLOOKUP(B5102,'P Master'!$A$1:$C$39,3,0)</f>
        <v>500-1</v>
      </c>
      <c r="E5102" s="62">
        <f>VLOOKUP(D5102,'Slabs and Cost'!$B$9:$E$12,3,0)</f>
        <v>6</v>
      </c>
      <c r="F5102" s="62">
        <f t="shared" si="79"/>
        <v>6</v>
      </c>
      <c r="G5102" s="56" t="s">
        <v>56</v>
      </c>
    </row>
    <row r="5103" spans="1:7">
      <c r="A5103" s="60">
        <v>45676</v>
      </c>
      <c r="B5103" s="56" t="s">
        <v>37</v>
      </c>
      <c r="C5103" s="61">
        <v>1</v>
      </c>
      <c r="D5103" s="56" t="str">
        <f>VLOOKUP(B5103,'P Master'!$A$1:$C$39,3,0)</f>
        <v>0-500</v>
      </c>
      <c r="E5103" s="62">
        <f>VLOOKUP(D5103,'Slabs and Cost'!$B$9:$E$12,3,0)</f>
        <v>6</v>
      </c>
      <c r="F5103" s="62">
        <f t="shared" si="79"/>
        <v>6</v>
      </c>
      <c r="G5103" s="56" t="s">
        <v>56</v>
      </c>
    </row>
    <row r="5104" spans="1:7">
      <c r="A5104" s="60">
        <v>45676</v>
      </c>
      <c r="B5104" s="56" t="s">
        <v>37</v>
      </c>
      <c r="C5104" s="61">
        <v>1</v>
      </c>
      <c r="D5104" s="56" t="str">
        <f>VLOOKUP(B5104,'P Master'!$A$1:$C$39,3,0)</f>
        <v>0-500</v>
      </c>
      <c r="E5104" s="62">
        <f>VLOOKUP(D5104,'Slabs and Cost'!$B$9:$E$12,3,0)</f>
        <v>6</v>
      </c>
      <c r="F5104" s="62">
        <f t="shared" si="79"/>
        <v>6</v>
      </c>
      <c r="G5104" s="56" t="s">
        <v>56</v>
      </c>
    </row>
    <row r="5105" spans="1:7">
      <c r="A5105" s="60">
        <v>45676</v>
      </c>
      <c r="B5105" s="56" t="s">
        <v>16</v>
      </c>
      <c r="C5105" s="61">
        <v>1</v>
      </c>
      <c r="D5105" s="56" t="str">
        <f>VLOOKUP(B5105,'P Master'!$A$1:$C$39,3,0)</f>
        <v>0-500</v>
      </c>
      <c r="E5105" s="62">
        <f>VLOOKUP(D5105,'Slabs and Cost'!$B$9:$E$12,3,0)</f>
        <v>6</v>
      </c>
      <c r="F5105" s="62">
        <f t="shared" si="79"/>
        <v>6</v>
      </c>
      <c r="G5105" s="56" t="s">
        <v>56</v>
      </c>
    </row>
    <row r="5106" spans="1:7">
      <c r="A5106" s="60">
        <v>45676</v>
      </c>
      <c r="B5106" s="56" t="s">
        <v>37</v>
      </c>
      <c r="C5106" s="61">
        <v>1</v>
      </c>
      <c r="D5106" s="56" t="str">
        <f>VLOOKUP(B5106,'P Master'!$A$1:$C$39,3,0)</f>
        <v>0-500</v>
      </c>
      <c r="E5106" s="62">
        <f>VLOOKUP(D5106,'Slabs and Cost'!$B$9:$E$12,3,0)</f>
        <v>6</v>
      </c>
      <c r="F5106" s="62">
        <f t="shared" si="79"/>
        <v>6</v>
      </c>
      <c r="G5106" s="56" t="s">
        <v>56</v>
      </c>
    </row>
    <row r="5107" spans="1:7">
      <c r="A5107" s="60">
        <v>45676</v>
      </c>
      <c r="B5107" s="56" t="s">
        <v>20</v>
      </c>
      <c r="C5107" s="61">
        <v>1</v>
      </c>
      <c r="D5107" s="56" t="str">
        <f>VLOOKUP(B5107,'P Master'!$A$1:$C$39,3,0)</f>
        <v>0-500</v>
      </c>
      <c r="E5107" s="62">
        <f>VLOOKUP(D5107,'Slabs and Cost'!$B$9:$E$12,3,0)</f>
        <v>6</v>
      </c>
      <c r="F5107" s="62">
        <f t="shared" si="79"/>
        <v>6</v>
      </c>
      <c r="G5107" s="56" t="s">
        <v>56</v>
      </c>
    </row>
    <row r="5108" spans="1:7">
      <c r="A5108" s="60">
        <v>45676</v>
      </c>
      <c r="B5108" s="56" t="s">
        <v>37</v>
      </c>
      <c r="C5108" s="61">
        <v>1</v>
      </c>
      <c r="D5108" s="56" t="str">
        <f>VLOOKUP(B5108,'P Master'!$A$1:$C$39,3,0)</f>
        <v>0-500</v>
      </c>
      <c r="E5108" s="62">
        <f>VLOOKUP(D5108,'Slabs and Cost'!$B$9:$E$12,3,0)</f>
        <v>6</v>
      </c>
      <c r="F5108" s="62">
        <f t="shared" si="79"/>
        <v>6</v>
      </c>
      <c r="G5108" s="56" t="s">
        <v>56</v>
      </c>
    </row>
    <row r="5109" spans="1:7">
      <c r="A5109" s="60">
        <v>45676</v>
      </c>
      <c r="B5109" s="56" t="s">
        <v>17</v>
      </c>
      <c r="C5109" s="61">
        <v>1</v>
      </c>
      <c r="D5109" s="56" t="str">
        <f>VLOOKUP(B5109,'P Master'!$A$1:$C$39,3,0)</f>
        <v>0-500</v>
      </c>
      <c r="E5109" s="62">
        <f>VLOOKUP(D5109,'Slabs and Cost'!$B$9:$E$12,3,0)</f>
        <v>6</v>
      </c>
      <c r="F5109" s="62">
        <f t="shared" si="79"/>
        <v>6</v>
      </c>
      <c r="G5109" s="56" t="s">
        <v>56</v>
      </c>
    </row>
    <row r="5110" spans="1:7">
      <c r="A5110" s="60">
        <v>45676</v>
      </c>
      <c r="B5110" s="56" t="s">
        <v>39</v>
      </c>
      <c r="C5110" s="61">
        <v>1</v>
      </c>
      <c r="D5110" s="56" t="str">
        <f>VLOOKUP(B5110,'P Master'!$A$1:$C$39,3,0)</f>
        <v>0-500</v>
      </c>
      <c r="E5110" s="62">
        <f>VLOOKUP(D5110,'Slabs and Cost'!$B$9:$E$12,3,0)</f>
        <v>6</v>
      </c>
      <c r="F5110" s="62">
        <f t="shared" si="79"/>
        <v>6</v>
      </c>
      <c r="G5110" s="56" t="s">
        <v>56</v>
      </c>
    </row>
    <row r="5111" spans="1:7">
      <c r="A5111" s="60">
        <v>45676</v>
      </c>
      <c r="B5111" s="56" t="s">
        <v>36</v>
      </c>
      <c r="C5111" s="61">
        <v>1</v>
      </c>
      <c r="D5111" s="56" t="str">
        <f>VLOOKUP(B5111,'P Master'!$A$1:$C$39,3,0)</f>
        <v>0-500</v>
      </c>
      <c r="E5111" s="62">
        <f>VLOOKUP(D5111,'Slabs and Cost'!$B$9:$E$12,3,0)</f>
        <v>6</v>
      </c>
      <c r="F5111" s="62">
        <f t="shared" si="79"/>
        <v>6</v>
      </c>
      <c r="G5111" s="56" t="s">
        <v>56</v>
      </c>
    </row>
    <row r="5112" spans="1:7">
      <c r="A5112" s="60">
        <v>45676</v>
      </c>
      <c r="B5112" s="56" t="s">
        <v>18</v>
      </c>
      <c r="C5112" s="61">
        <v>1</v>
      </c>
      <c r="D5112" s="56" t="str">
        <f>VLOOKUP(B5112,'P Master'!$A$1:$C$39,3,0)</f>
        <v>0-500</v>
      </c>
      <c r="E5112" s="62">
        <f>VLOOKUP(D5112,'Slabs and Cost'!$B$9:$E$12,3,0)</f>
        <v>6</v>
      </c>
      <c r="F5112" s="62">
        <f t="shared" si="79"/>
        <v>6</v>
      </c>
      <c r="G5112" s="56" t="s">
        <v>56</v>
      </c>
    </row>
    <row r="5113" spans="1:7">
      <c r="A5113" s="60">
        <v>45676</v>
      </c>
      <c r="B5113" s="56" t="s">
        <v>37</v>
      </c>
      <c r="C5113" s="61">
        <v>1</v>
      </c>
      <c r="D5113" s="56" t="str">
        <f>VLOOKUP(B5113,'P Master'!$A$1:$C$39,3,0)</f>
        <v>0-500</v>
      </c>
      <c r="E5113" s="62">
        <f>VLOOKUP(D5113,'Slabs and Cost'!$B$9:$E$12,3,0)</f>
        <v>6</v>
      </c>
      <c r="F5113" s="62">
        <f t="shared" si="79"/>
        <v>6</v>
      </c>
      <c r="G5113" s="56" t="s">
        <v>56</v>
      </c>
    </row>
    <row r="5114" spans="1:7">
      <c r="A5114" s="60">
        <v>45676</v>
      </c>
      <c r="B5114" s="56" t="s">
        <v>37</v>
      </c>
      <c r="C5114" s="61">
        <v>1</v>
      </c>
      <c r="D5114" s="56" t="str">
        <f>VLOOKUP(B5114,'P Master'!$A$1:$C$39,3,0)</f>
        <v>0-500</v>
      </c>
      <c r="E5114" s="62">
        <f>VLOOKUP(D5114,'Slabs and Cost'!$B$9:$E$12,3,0)</f>
        <v>6</v>
      </c>
      <c r="F5114" s="62">
        <f t="shared" si="79"/>
        <v>6</v>
      </c>
      <c r="G5114" s="56" t="s">
        <v>56</v>
      </c>
    </row>
    <row r="5115" spans="1:7">
      <c r="A5115" s="60">
        <v>45676</v>
      </c>
      <c r="B5115" s="56" t="s">
        <v>22</v>
      </c>
      <c r="C5115" s="61">
        <v>1</v>
      </c>
      <c r="D5115" s="56" t="str">
        <f>VLOOKUP(B5115,'P Master'!$A$1:$C$39,3,0)</f>
        <v>0-500</v>
      </c>
      <c r="E5115" s="62">
        <f>VLOOKUP(D5115,'Slabs and Cost'!$B$9:$E$12,3,0)</f>
        <v>6</v>
      </c>
      <c r="F5115" s="62">
        <f t="shared" si="79"/>
        <v>6</v>
      </c>
      <c r="G5115" s="56" t="s">
        <v>56</v>
      </c>
    </row>
    <row r="5116" spans="1:7">
      <c r="A5116" s="60">
        <v>45676</v>
      </c>
      <c r="B5116" s="56" t="s">
        <v>17</v>
      </c>
      <c r="C5116" s="61">
        <v>1</v>
      </c>
      <c r="D5116" s="56" t="str">
        <f>VLOOKUP(B5116,'P Master'!$A$1:$C$39,3,0)</f>
        <v>0-500</v>
      </c>
      <c r="E5116" s="62">
        <f>VLOOKUP(D5116,'Slabs and Cost'!$B$9:$E$12,3,0)</f>
        <v>6</v>
      </c>
      <c r="F5116" s="62">
        <f t="shared" si="79"/>
        <v>6</v>
      </c>
      <c r="G5116" s="56" t="s">
        <v>56</v>
      </c>
    </row>
    <row r="5117" spans="1:7">
      <c r="A5117" s="60">
        <v>45676</v>
      </c>
      <c r="B5117" s="56" t="s">
        <v>21</v>
      </c>
      <c r="C5117" s="61">
        <v>1</v>
      </c>
      <c r="D5117" s="56" t="str">
        <f>VLOOKUP(B5117,'P Master'!$A$1:$C$39,3,0)</f>
        <v>1-2</v>
      </c>
      <c r="E5117" s="62">
        <f>VLOOKUP(D5117,'Slabs and Cost'!$B$9:$E$12,3,0)</f>
        <v>7.2</v>
      </c>
      <c r="F5117" s="62">
        <f t="shared" si="79"/>
        <v>7.2</v>
      </c>
      <c r="G5117" s="56" t="s">
        <v>56</v>
      </c>
    </row>
    <row r="5118" spans="1:7">
      <c r="A5118" s="60">
        <v>45676</v>
      </c>
      <c r="B5118" s="56" t="s">
        <v>37</v>
      </c>
      <c r="C5118" s="61">
        <v>1</v>
      </c>
      <c r="D5118" s="56" t="str">
        <f>VLOOKUP(B5118,'P Master'!$A$1:$C$39,3,0)</f>
        <v>0-500</v>
      </c>
      <c r="E5118" s="62">
        <f>VLOOKUP(D5118,'Slabs and Cost'!$B$9:$E$12,3,0)</f>
        <v>6</v>
      </c>
      <c r="F5118" s="62">
        <f t="shared" si="79"/>
        <v>6</v>
      </c>
      <c r="G5118" s="56" t="s">
        <v>56</v>
      </c>
    </row>
    <row r="5119" spans="1:7">
      <c r="A5119" s="60">
        <v>45676</v>
      </c>
      <c r="B5119" s="56" t="s">
        <v>37</v>
      </c>
      <c r="C5119" s="61">
        <v>1</v>
      </c>
      <c r="D5119" s="56" t="str">
        <f>VLOOKUP(B5119,'P Master'!$A$1:$C$39,3,0)</f>
        <v>0-500</v>
      </c>
      <c r="E5119" s="62">
        <f>VLOOKUP(D5119,'Slabs and Cost'!$B$9:$E$12,3,0)</f>
        <v>6</v>
      </c>
      <c r="F5119" s="62">
        <f t="shared" si="79"/>
        <v>6</v>
      </c>
      <c r="G5119" s="56" t="s">
        <v>56</v>
      </c>
    </row>
    <row r="5120" spans="1:7">
      <c r="A5120" s="60">
        <v>45676</v>
      </c>
      <c r="B5120" s="56" t="s">
        <v>20</v>
      </c>
      <c r="C5120" s="61">
        <v>1</v>
      </c>
      <c r="D5120" s="56" t="str">
        <f>VLOOKUP(B5120,'P Master'!$A$1:$C$39,3,0)</f>
        <v>0-500</v>
      </c>
      <c r="E5120" s="62">
        <f>VLOOKUP(D5120,'Slabs and Cost'!$B$9:$E$12,3,0)</f>
        <v>6</v>
      </c>
      <c r="F5120" s="62">
        <f t="shared" si="79"/>
        <v>6</v>
      </c>
      <c r="G5120" s="56" t="s">
        <v>56</v>
      </c>
    </row>
    <row r="5121" spans="1:7">
      <c r="A5121" s="60">
        <v>45676</v>
      </c>
      <c r="B5121" s="56" t="s">
        <v>39</v>
      </c>
      <c r="C5121" s="61">
        <v>1</v>
      </c>
      <c r="D5121" s="56" t="str">
        <f>VLOOKUP(B5121,'P Master'!$A$1:$C$39,3,0)</f>
        <v>0-500</v>
      </c>
      <c r="E5121" s="62">
        <f>VLOOKUP(D5121,'Slabs and Cost'!$B$9:$E$12,3,0)</f>
        <v>6</v>
      </c>
      <c r="F5121" s="62">
        <f t="shared" si="79"/>
        <v>6</v>
      </c>
      <c r="G5121" s="56" t="s">
        <v>56</v>
      </c>
    </row>
    <row r="5122" spans="1:7">
      <c r="A5122" s="60">
        <v>45676</v>
      </c>
      <c r="B5122" s="56" t="s">
        <v>37</v>
      </c>
      <c r="C5122" s="61">
        <v>1</v>
      </c>
      <c r="D5122" s="56" t="str">
        <f>VLOOKUP(B5122,'P Master'!$A$1:$C$39,3,0)</f>
        <v>0-500</v>
      </c>
      <c r="E5122" s="62">
        <f>VLOOKUP(D5122,'Slabs and Cost'!$B$9:$E$12,3,0)</f>
        <v>6</v>
      </c>
      <c r="F5122" s="62">
        <f t="shared" ref="F5122:F5185" si="80">C5122*E5122</f>
        <v>6</v>
      </c>
      <c r="G5122" s="56" t="s">
        <v>56</v>
      </c>
    </row>
    <row r="5123" spans="1:7">
      <c r="A5123" s="60">
        <v>45676</v>
      </c>
      <c r="B5123" s="56" t="s">
        <v>18</v>
      </c>
      <c r="C5123" s="61">
        <v>1</v>
      </c>
      <c r="D5123" s="56" t="str">
        <f>VLOOKUP(B5123,'P Master'!$A$1:$C$39,3,0)</f>
        <v>0-500</v>
      </c>
      <c r="E5123" s="62">
        <f>VLOOKUP(D5123,'Slabs and Cost'!$B$9:$E$12,3,0)</f>
        <v>6</v>
      </c>
      <c r="F5123" s="62">
        <f t="shared" si="80"/>
        <v>6</v>
      </c>
      <c r="G5123" s="56" t="s">
        <v>56</v>
      </c>
    </row>
    <row r="5124" spans="1:7">
      <c r="A5124" s="60">
        <v>45676</v>
      </c>
      <c r="B5124" s="56" t="s">
        <v>20</v>
      </c>
      <c r="C5124" s="61">
        <v>1</v>
      </c>
      <c r="D5124" s="56" t="str">
        <f>VLOOKUP(B5124,'P Master'!$A$1:$C$39,3,0)</f>
        <v>0-500</v>
      </c>
      <c r="E5124" s="62">
        <f>VLOOKUP(D5124,'Slabs and Cost'!$B$9:$E$12,3,0)</f>
        <v>6</v>
      </c>
      <c r="F5124" s="62">
        <f t="shared" si="80"/>
        <v>6</v>
      </c>
      <c r="G5124" s="56" t="s">
        <v>56</v>
      </c>
    </row>
    <row r="5125" spans="1:7">
      <c r="A5125" s="60">
        <v>45676</v>
      </c>
      <c r="B5125" s="56" t="s">
        <v>18</v>
      </c>
      <c r="C5125" s="61">
        <v>1</v>
      </c>
      <c r="D5125" s="56" t="str">
        <f>VLOOKUP(B5125,'P Master'!$A$1:$C$39,3,0)</f>
        <v>0-500</v>
      </c>
      <c r="E5125" s="62">
        <f>VLOOKUP(D5125,'Slabs and Cost'!$B$9:$E$12,3,0)</f>
        <v>6</v>
      </c>
      <c r="F5125" s="62">
        <f t="shared" si="80"/>
        <v>6</v>
      </c>
      <c r="G5125" s="56" t="s">
        <v>56</v>
      </c>
    </row>
    <row r="5126" spans="1:7">
      <c r="A5126" s="60">
        <v>45676</v>
      </c>
      <c r="B5126" s="56" t="s">
        <v>46</v>
      </c>
      <c r="C5126" s="61">
        <v>1</v>
      </c>
      <c r="D5126" s="56" t="str">
        <f>VLOOKUP(B5126,'P Master'!$A$1:$C$39,3,0)</f>
        <v>0-500</v>
      </c>
      <c r="E5126" s="62">
        <f>VLOOKUP(D5126,'Slabs and Cost'!$B$9:$E$12,3,0)</f>
        <v>6</v>
      </c>
      <c r="F5126" s="62">
        <f t="shared" si="80"/>
        <v>6</v>
      </c>
      <c r="G5126" s="56" t="s">
        <v>56</v>
      </c>
    </row>
    <row r="5127" spans="1:7">
      <c r="A5127" s="60">
        <v>45676</v>
      </c>
      <c r="B5127" s="56" t="s">
        <v>37</v>
      </c>
      <c r="C5127" s="61">
        <v>1</v>
      </c>
      <c r="D5127" s="56" t="str">
        <f>VLOOKUP(B5127,'P Master'!$A$1:$C$39,3,0)</f>
        <v>0-500</v>
      </c>
      <c r="E5127" s="62">
        <f>VLOOKUP(D5127,'Slabs and Cost'!$B$9:$E$12,3,0)</f>
        <v>6</v>
      </c>
      <c r="F5127" s="62">
        <f t="shared" si="80"/>
        <v>6</v>
      </c>
      <c r="G5127" s="56" t="s">
        <v>56</v>
      </c>
    </row>
    <row r="5128" spans="1:7">
      <c r="A5128" s="60">
        <v>45676</v>
      </c>
      <c r="B5128" s="56" t="s">
        <v>18</v>
      </c>
      <c r="C5128" s="61">
        <v>1</v>
      </c>
      <c r="D5128" s="56" t="str">
        <f>VLOOKUP(B5128,'P Master'!$A$1:$C$39,3,0)</f>
        <v>0-500</v>
      </c>
      <c r="E5128" s="62">
        <f>VLOOKUP(D5128,'Slabs and Cost'!$B$9:$E$12,3,0)</f>
        <v>6</v>
      </c>
      <c r="F5128" s="62">
        <f t="shared" si="80"/>
        <v>6</v>
      </c>
      <c r="G5128" s="56" t="s">
        <v>56</v>
      </c>
    </row>
    <row r="5129" spans="1:7">
      <c r="A5129" s="60">
        <v>45676</v>
      </c>
      <c r="B5129" s="56" t="s">
        <v>37</v>
      </c>
      <c r="C5129" s="61">
        <v>1</v>
      </c>
      <c r="D5129" s="56" t="str">
        <f>VLOOKUP(B5129,'P Master'!$A$1:$C$39,3,0)</f>
        <v>0-500</v>
      </c>
      <c r="E5129" s="62">
        <f>VLOOKUP(D5129,'Slabs and Cost'!$B$9:$E$12,3,0)</f>
        <v>6</v>
      </c>
      <c r="F5129" s="62">
        <f t="shared" si="80"/>
        <v>6</v>
      </c>
      <c r="G5129" s="56" t="s">
        <v>56</v>
      </c>
    </row>
    <row r="5130" spans="1:7">
      <c r="A5130" s="60">
        <v>45676</v>
      </c>
      <c r="B5130" s="56" t="s">
        <v>37</v>
      </c>
      <c r="C5130" s="61">
        <v>1</v>
      </c>
      <c r="D5130" s="56" t="str">
        <f>VLOOKUP(B5130,'P Master'!$A$1:$C$39,3,0)</f>
        <v>0-500</v>
      </c>
      <c r="E5130" s="62">
        <f>VLOOKUP(D5130,'Slabs and Cost'!$B$9:$E$12,3,0)</f>
        <v>6</v>
      </c>
      <c r="F5130" s="62">
        <f t="shared" si="80"/>
        <v>6</v>
      </c>
      <c r="G5130" s="56" t="s">
        <v>56</v>
      </c>
    </row>
    <row r="5131" spans="1:7">
      <c r="A5131" s="60">
        <v>45676</v>
      </c>
      <c r="B5131" s="56" t="s">
        <v>16</v>
      </c>
      <c r="C5131" s="61">
        <v>1</v>
      </c>
      <c r="D5131" s="56" t="str">
        <f>VLOOKUP(B5131,'P Master'!$A$1:$C$39,3,0)</f>
        <v>0-500</v>
      </c>
      <c r="E5131" s="62">
        <f>VLOOKUP(D5131,'Slabs and Cost'!$B$9:$E$12,3,0)</f>
        <v>6</v>
      </c>
      <c r="F5131" s="62">
        <f t="shared" si="80"/>
        <v>6</v>
      </c>
      <c r="G5131" s="56" t="s">
        <v>56</v>
      </c>
    </row>
    <row r="5132" spans="1:7">
      <c r="A5132" s="60">
        <v>45676</v>
      </c>
      <c r="B5132" s="56" t="s">
        <v>37</v>
      </c>
      <c r="C5132" s="61">
        <v>1</v>
      </c>
      <c r="D5132" s="56" t="str">
        <f>VLOOKUP(B5132,'P Master'!$A$1:$C$39,3,0)</f>
        <v>0-500</v>
      </c>
      <c r="E5132" s="62">
        <f>VLOOKUP(D5132,'Slabs and Cost'!$B$9:$E$12,3,0)</f>
        <v>6</v>
      </c>
      <c r="F5132" s="62">
        <f t="shared" si="80"/>
        <v>6</v>
      </c>
      <c r="G5132" s="56" t="s">
        <v>56</v>
      </c>
    </row>
    <row r="5133" spans="1:7">
      <c r="A5133" s="60">
        <v>45676</v>
      </c>
      <c r="B5133" s="56" t="s">
        <v>37</v>
      </c>
      <c r="C5133" s="61">
        <v>1</v>
      </c>
      <c r="D5133" s="56" t="str">
        <f>VLOOKUP(B5133,'P Master'!$A$1:$C$39,3,0)</f>
        <v>0-500</v>
      </c>
      <c r="E5133" s="62">
        <f>VLOOKUP(D5133,'Slabs and Cost'!$B$9:$E$12,3,0)</f>
        <v>6</v>
      </c>
      <c r="F5133" s="62">
        <f t="shared" si="80"/>
        <v>6</v>
      </c>
      <c r="G5133" s="56" t="s">
        <v>56</v>
      </c>
    </row>
    <row r="5134" spans="1:7">
      <c r="A5134" s="60">
        <v>45676</v>
      </c>
      <c r="B5134" s="56" t="s">
        <v>38</v>
      </c>
      <c r="C5134" s="61">
        <v>1</v>
      </c>
      <c r="D5134" s="56" t="str">
        <f>VLOOKUP(B5134,'P Master'!$A$1:$C$39,3,0)</f>
        <v>0-500</v>
      </c>
      <c r="E5134" s="62">
        <f>VLOOKUP(D5134,'Slabs and Cost'!$B$9:$E$12,3,0)</f>
        <v>6</v>
      </c>
      <c r="F5134" s="62">
        <f t="shared" si="80"/>
        <v>6</v>
      </c>
      <c r="G5134" s="56" t="s">
        <v>56</v>
      </c>
    </row>
    <row r="5135" spans="1:7">
      <c r="A5135" s="60">
        <v>45676</v>
      </c>
      <c r="B5135" s="56" t="s">
        <v>37</v>
      </c>
      <c r="C5135" s="61">
        <v>1</v>
      </c>
      <c r="D5135" s="56" t="str">
        <f>VLOOKUP(B5135,'P Master'!$A$1:$C$39,3,0)</f>
        <v>0-500</v>
      </c>
      <c r="E5135" s="62">
        <f>VLOOKUP(D5135,'Slabs and Cost'!$B$9:$E$12,3,0)</f>
        <v>6</v>
      </c>
      <c r="F5135" s="62">
        <f t="shared" si="80"/>
        <v>6</v>
      </c>
      <c r="G5135" s="56" t="s">
        <v>56</v>
      </c>
    </row>
    <row r="5136" spans="1:7">
      <c r="A5136" s="60">
        <v>45676</v>
      </c>
      <c r="B5136" s="56" t="s">
        <v>16</v>
      </c>
      <c r="C5136" s="61">
        <v>1</v>
      </c>
      <c r="D5136" s="56" t="str">
        <f>VLOOKUP(B5136,'P Master'!$A$1:$C$39,3,0)</f>
        <v>0-500</v>
      </c>
      <c r="E5136" s="62">
        <f>VLOOKUP(D5136,'Slabs and Cost'!$B$9:$E$12,3,0)</f>
        <v>6</v>
      </c>
      <c r="F5136" s="62">
        <f t="shared" si="80"/>
        <v>6</v>
      </c>
      <c r="G5136" s="56" t="s">
        <v>56</v>
      </c>
    </row>
    <row r="5137" spans="1:7">
      <c r="A5137" s="60">
        <v>45676</v>
      </c>
      <c r="B5137" s="56" t="s">
        <v>11</v>
      </c>
      <c r="C5137" s="61">
        <v>1</v>
      </c>
      <c r="D5137" s="56" t="str">
        <f>VLOOKUP(B5137,'P Master'!$A$1:$C$39,3,0)</f>
        <v>0-500</v>
      </c>
      <c r="E5137" s="62">
        <f>VLOOKUP(D5137,'Slabs and Cost'!$B$9:$E$12,3,0)</f>
        <v>6</v>
      </c>
      <c r="F5137" s="62">
        <f t="shared" si="80"/>
        <v>6</v>
      </c>
      <c r="G5137" s="56" t="s">
        <v>56</v>
      </c>
    </row>
    <row r="5138" spans="1:7">
      <c r="A5138" s="60">
        <v>45676</v>
      </c>
      <c r="B5138" s="56" t="s">
        <v>37</v>
      </c>
      <c r="C5138" s="61">
        <v>1</v>
      </c>
      <c r="D5138" s="56" t="str">
        <f>VLOOKUP(B5138,'P Master'!$A$1:$C$39,3,0)</f>
        <v>0-500</v>
      </c>
      <c r="E5138" s="62">
        <f>VLOOKUP(D5138,'Slabs and Cost'!$B$9:$E$12,3,0)</f>
        <v>6</v>
      </c>
      <c r="F5138" s="62">
        <f t="shared" si="80"/>
        <v>6</v>
      </c>
      <c r="G5138" s="56" t="s">
        <v>56</v>
      </c>
    </row>
    <row r="5139" spans="1:7">
      <c r="A5139" s="60">
        <v>45676</v>
      </c>
      <c r="B5139" s="56" t="s">
        <v>21</v>
      </c>
      <c r="C5139" s="61">
        <v>1</v>
      </c>
      <c r="D5139" s="56" t="str">
        <f>VLOOKUP(B5139,'P Master'!$A$1:$C$39,3,0)</f>
        <v>1-2</v>
      </c>
      <c r="E5139" s="62">
        <f>VLOOKUP(D5139,'Slabs and Cost'!$B$9:$E$12,3,0)</f>
        <v>7.2</v>
      </c>
      <c r="F5139" s="62">
        <f t="shared" si="80"/>
        <v>7.2</v>
      </c>
      <c r="G5139" s="56" t="s">
        <v>56</v>
      </c>
    </row>
    <row r="5140" spans="1:7">
      <c r="A5140" s="60">
        <v>45676</v>
      </c>
      <c r="B5140" s="56" t="s">
        <v>16</v>
      </c>
      <c r="C5140" s="61">
        <v>1</v>
      </c>
      <c r="D5140" s="56" t="str">
        <f>VLOOKUP(B5140,'P Master'!$A$1:$C$39,3,0)</f>
        <v>0-500</v>
      </c>
      <c r="E5140" s="62">
        <f>VLOOKUP(D5140,'Slabs and Cost'!$B$9:$E$12,3,0)</f>
        <v>6</v>
      </c>
      <c r="F5140" s="62">
        <f t="shared" si="80"/>
        <v>6</v>
      </c>
      <c r="G5140" s="56" t="s">
        <v>56</v>
      </c>
    </row>
    <row r="5141" spans="1:7">
      <c r="A5141" s="60">
        <v>45676</v>
      </c>
      <c r="B5141" s="56" t="s">
        <v>46</v>
      </c>
      <c r="C5141" s="61">
        <v>1</v>
      </c>
      <c r="D5141" s="56" t="str">
        <f>VLOOKUP(B5141,'P Master'!$A$1:$C$39,3,0)</f>
        <v>0-500</v>
      </c>
      <c r="E5141" s="62">
        <f>VLOOKUP(D5141,'Slabs and Cost'!$B$9:$E$12,3,0)</f>
        <v>6</v>
      </c>
      <c r="F5141" s="62">
        <f t="shared" si="80"/>
        <v>6</v>
      </c>
      <c r="G5141" s="56" t="s">
        <v>56</v>
      </c>
    </row>
    <row r="5142" spans="1:7">
      <c r="A5142" s="60">
        <v>45676</v>
      </c>
      <c r="B5142" s="56" t="s">
        <v>31</v>
      </c>
      <c r="C5142" s="61">
        <v>1</v>
      </c>
      <c r="D5142" s="56" t="str">
        <f>VLOOKUP(B5142,'P Master'!$A$1:$C$39,3,0)</f>
        <v>500-1</v>
      </c>
      <c r="E5142" s="62">
        <f>VLOOKUP(D5142,'Slabs and Cost'!$B$9:$E$12,3,0)</f>
        <v>6</v>
      </c>
      <c r="F5142" s="62">
        <f t="shared" si="80"/>
        <v>6</v>
      </c>
      <c r="G5142" s="56" t="s">
        <v>56</v>
      </c>
    </row>
    <row r="5143" spans="1:7">
      <c r="A5143" s="60">
        <v>45676</v>
      </c>
      <c r="B5143" s="56" t="s">
        <v>37</v>
      </c>
      <c r="C5143" s="61">
        <v>1</v>
      </c>
      <c r="D5143" s="56" t="str">
        <f>VLOOKUP(B5143,'P Master'!$A$1:$C$39,3,0)</f>
        <v>0-500</v>
      </c>
      <c r="E5143" s="62">
        <f>VLOOKUP(D5143,'Slabs and Cost'!$B$9:$E$12,3,0)</f>
        <v>6</v>
      </c>
      <c r="F5143" s="62">
        <f t="shared" si="80"/>
        <v>6</v>
      </c>
      <c r="G5143" s="56" t="s">
        <v>56</v>
      </c>
    </row>
    <row r="5144" spans="1:7">
      <c r="A5144" s="60">
        <v>45676</v>
      </c>
      <c r="B5144" s="56" t="s">
        <v>18</v>
      </c>
      <c r="C5144" s="61">
        <v>1</v>
      </c>
      <c r="D5144" s="56" t="str">
        <f>VLOOKUP(B5144,'P Master'!$A$1:$C$39,3,0)</f>
        <v>0-500</v>
      </c>
      <c r="E5144" s="62">
        <f>VLOOKUP(D5144,'Slabs and Cost'!$B$9:$E$12,3,0)</f>
        <v>6</v>
      </c>
      <c r="F5144" s="62">
        <f t="shared" si="80"/>
        <v>6</v>
      </c>
      <c r="G5144" s="56" t="s">
        <v>56</v>
      </c>
    </row>
    <row r="5145" spans="1:7">
      <c r="A5145" s="60">
        <v>45676</v>
      </c>
      <c r="B5145" s="56" t="s">
        <v>37</v>
      </c>
      <c r="C5145" s="61">
        <v>1</v>
      </c>
      <c r="D5145" s="56" t="str">
        <f>VLOOKUP(B5145,'P Master'!$A$1:$C$39,3,0)</f>
        <v>0-500</v>
      </c>
      <c r="E5145" s="62">
        <f>VLOOKUP(D5145,'Slabs and Cost'!$B$9:$E$12,3,0)</f>
        <v>6</v>
      </c>
      <c r="F5145" s="62">
        <f t="shared" si="80"/>
        <v>6</v>
      </c>
      <c r="G5145" s="56" t="s">
        <v>56</v>
      </c>
    </row>
    <row r="5146" spans="1:7">
      <c r="A5146" s="60">
        <v>45676</v>
      </c>
      <c r="B5146" s="56" t="s">
        <v>32</v>
      </c>
      <c r="C5146" s="61">
        <v>1</v>
      </c>
      <c r="D5146" s="56" t="str">
        <f>VLOOKUP(B5146,'P Master'!$A$1:$C$39,3,0)</f>
        <v>0-500</v>
      </c>
      <c r="E5146" s="62">
        <f>VLOOKUP(D5146,'Slabs and Cost'!$B$9:$E$12,3,0)</f>
        <v>6</v>
      </c>
      <c r="F5146" s="62">
        <f t="shared" si="80"/>
        <v>6</v>
      </c>
      <c r="G5146" s="56" t="s">
        <v>56</v>
      </c>
    </row>
    <row r="5147" spans="1:7">
      <c r="A5147" s="60">
        <v>45676</v>
      </c>
      <c r="B5147" s="56" t="s">
        <v>37</v>
      </c>
      <c r="C5147" s="61">
        <v>1</v>
      </c>
      <c r="D5147" s="56" t="str">
        <f>VLOOKUP(B5147,'P Master'!$A$1:$C$39,3,0)</f>
        <v>0-500</v>
      </c>
      <c r="E5147" s="62">
        <f>VLOOKUP(D5147,'Slabs and Cost'!$B$9:$E$12,3,0)</f>
        <v>6</v>
      </c>
      <c r="F5147" s="62">
        <f t="shared" si="80"/>
        <v>6</v>
      </c>
      <c r="G5147" s="56" t="s">
        <v>56</v>
      </c>
    </row>
    <row r="5148" spans="1:7">
      <c r="A5148" s="60">
        <v>45676</v>
      </c>
      <c r="B5148" s="56" t="s">
        <v>21</v>
      </c>
      <c r="C5148" s="61">
        <v>1</v>
      </c>
      <c r="D5148" s="56" t="str">
        <f>VLOOKUP(B5148,'P Master'!$A$1:$C$39,3,0)</f>
        <v>1-2</v>
      </c>
      <c r="E5148" s="62">
        <f>VLOOKUP(D5148,'Slabs and Cost'!$B$9:$E$12,3,0)</f>
        <v>7.2</v>
      </c>
      <c r="F5148" s="62">
        <f t="shared" si="80"/>
        <v>7.2</v>
      </c>
      <c r="G5148" s="56" t="s">
        <v>56</v>
      </c>
    </row>
    <row r="5149" spans="1:7">
      <c r="A5149" s="60">
        <v>45676</v>
      </c>
      <c r="B5149" s="56" t="s">
        <v>37</v>
      </c>
      <c r="C5149" s="61">
        <v>1</v>
      </c>
      <c r="D5149" s="56" t="str">
        <f>VLOOKUP(B5149,'P Master'!$A$1:$C$39,3,0)</f>
        <v>0-500</v>
      </c>
      <c r="E5149" s="62">
        <f>VLOOKUP(D5149,'Slabs and Cost'!$B$9:$E$12,3,0)</f>
        <v>6</v>
      </c>
      <c r="F5149" s="62">
        <f t="shared" si="80"/>
        <v>6</v>
      </c>
      <c r="G5149" s="56" t="s">
        <v>56</v>
      </c>
    </row>
    <row r="5150" spans="1:7">
      <c r="A5150" s="60">
        <v>45676</v>
      </c>
      <c r="B5150" s="56" t="s">
        <v>39</v>
      </c>
      <c r="C5150" s="61">
        <v>1</v>
      </c>
      <c r="D5150" s="56" t="str">
        <f>VLOOKUP(B5150,'P Master'!$A$1:$C$39,3,0)</f>
        <v>0-500</v>
      </c>
      <c r="E5150" s="62">
        <f>VLOOKUP(D5150,'Slabs and Cost'!$B$9:$E$12,3,0)</f>
        <v>6</v>
      </c>
      <c r="F5150" s="62">
        <f t="shared" si="80"/>
        <v>6</v>
      </c>
      <c r="G5150" s="56" t="s">
        <v>56</v>
      </c>
    </row>
    <row r="5151" spans="1:7">
      <c r="A5151" s="60">
        <v>45676</v>
      </c>
      <c r="B5151" s="56" t="s">
        <v>37</v>
      </c>
      <c r="C5151" s="61">
        <v>1</v>
      </c>
      <c r="D5151" s="56" t="str">
        <f>VLOOKUP(B5151,'P Master'!$A$1:$C$39,3,0)</f>
        <v>0-500</v>
      </c>
      <c r="E5151" s="62">
        <f>VLOOKUP(D5151,'Slabs and Cost'!$B$9:$E$12,3,0)</f>
        <v>6</v>
      </c>
      <c r="F5151" s="62">
        <f t="shared" si="80"/>
        <v>6</v>
      </c>
      <c r="G5151" s="56" t="s">
        <v>56</v>
      </c>
    </row>
    <row r="5152" spans="1:7">
      <c r="A5152" s="60">
        <v>45676</v>
      </c>
      <c r="B5152" s="56" t="s">
        <v>37</v>
      </c>
      <c r="C5152" s="61">
        <v>1</v>
      </c>
      <c r="D5152" s="56" t="str">
        <f>VLOOKUP(B5152,'P Master'!$A$1:$C$39,3,0)</f>
        <v>0-500</v>
      </c>
      <c r="E5152" s="62">
        <f>VLOOKUP(D5152,'Slabs and Cost'!$B$9:$E$12,3,0)</f>
        <v>6</v>
      </c>
      <c r="F5152" s="62">
        <f t="shared" si="80"/>
        <v>6</v>
      </c>
      <c r="G5152" s="56" t="s">
        <v>56</v>
      </c>
    </row>
    <row r="5153" spans="1:7">
      <c r="A5153" s="60">
        <v>45676</v>
      </c>
      <c r="B5153" s="56" t="s">
        <v>39</v>
      </c>
      <c r="C5153" s="61">
        <v>1</v>
      </c>
      <c r="D5153" s="56" t="str">
        <f>VLOOKUP(B5153,'P Master'!$A$1:$C$39,3,0)</f>
        <v>0-500</v>
      </c>
      <c r="E5153" s="62">
        <f>VLOOKUP(D5153,'Slabs and Cost'!$B$9:$E$12,3,0)</f>
        <v>6</v>
      </c>
      <c r="F5153" s="62">
        <f t="shared" si="80"/>
        <v>6</v>
      </c>
      <c r="G5153" s="56" t="s">
        <v>56</v>
      </c>
    </row>
    <row r="5154" spans="1:7">
      <c r="A5154" s="60">
        <v>45676</v>
      </c>
      <c r="B5154" s="56" t="s">
        <v>18</v>
      </c>
      <c r="C5154" s="61">
        <v>1</v>
      </c>
      <c r="D5154" s="56" t="str">
        <f>VLOOKUP(B5154,'P Master'!$A$1:$C$39,3,0)</f>
        <v>0-500</v>
      </c>
      <c r="E5154" s="62">
        <f>VLOOKUP(D5154,'Slabs and Cost'!$B$9:$E$12,3,0)</f>
        <v>6</v>
      </c>
      <c r="F5154" s="62">
        <f t="shared" si="80"/>
        <v>6</v>
      </c>
      <c r="G5154" s="56" t="s">
        <v>56</v>
      </c>
    </row>
    <row r="5155" spans="1:7">
      <c r="A5155" s="60">
        <v>45676</v>
      </c>
      <c r="B5155" s="56" t="s">
        <v>37</v>
      </c>
      <c r="C5155" s="61">
        <v>1</v>
      </c>
      <c r="D5155" s="56" t="str">
        <f>VLOOKUP(B5155,'P Master'!$A$1:$C$39,3,0)</f>
        <v>0-500</v>
      </c>
      <c r="E5155" s="62">
        <f>VLOOKUP(D5155,'Slabs and Cost'!$B$9:$E$12,3,0)</f>
        <v>6</v>
      </c>
      <c r="F5155" s="62">
        <f t="shared" si="80"/>
        <v>6</v>
      </c>
      <c r="G5155" s="56" t="s">
        <v>56</v>
      </c>
    </row>
    <row r="5156" spans="1:7">
      <c r="A5156" s="60">
        <v>45676</v>
      </c>
      <c r="B5156" s="56" t="s">
        <v>16</v>
      </c>
      <c r="C5156" s="61">
        <v>1</v>
      </c>
      <c r="D5156" s="56" t="str">
        <f>VLOOKUP(B5156,'P Master'!$A$1:$C$39,3,0)</f>
        <v>0-500</v>
      </c>
      <c r="E5156" s="62">
        <f>VLOOKUP(D5156,'Slabs and Cost'!$B$9:$E$12,3,0)</f>
        <v>6</v>
      </c>
      <c r="F5156" s="62">
        <f t="shared" si="80"/>
        <v>6</v>
      </c>
      <c r="G5156" s="56" t="s">
        <v>56</v>
      </c>
    </row>
    <row r="5157" spans="1:7">
      <c r="A5157" s="60">
        <v>45676</v>
      </c>
      <c r="B5157" s="56" t="s">
        <v>16</v>
      </c>
      <c r="C5157" s="61">
        <v>1</v>
      </c>
      <c r="D5157" s="56" t="str">
        <f>VLOOKUP(B5157,'P Master'!$A$1:$C$39,3,0)</f>
        <v>0-500</v>
      </c>
      <c r="E5157" s="62">
        <f>VLOOKUP(D5157,'Slabs and Cost'!$B$9:$E$12,3,0)</f>
        <v>6</v>
      </c>
      <c r="F5157" s="62">
        <f t="shared" si="80"/>
        <v>6</v>
      </c>
      <c r="G5157" s="56" t="s">
        <v>56</v>
      </c>
    </row>
    <row r="5158" spans="1:7">
      <c r="A5158" s="60">
        <v>45676</v>
      </c>
      <c r="B5158" s="56" t="s">
        <v>37</v>
      </c>
      <c r="C5158" s="61">
        <v>1</v>
      </c>
      <c r="D5158" s="56" t="str">
        <f>VLOOKUP(B5158,'P Master'!$A$1:$C$39,3,0)</f>
        <v>0-500</v>
      </c>
      <c r="E5158" s="62">
        <f>VLOOKUP(D5158,'Slabs and Cost'!$B$9:$E$12,3,0)</f>
        <v>6</v>
      </c>
      <c r="F5158" s="62">
        <f t="shared" si="80"/>
        <v>6</v>
      </c>
      <c r="G5158" s="56" t="s">
        <v>56</v>
      </c>
    </row>
    <row r="5159" spans="1:7">
      <c r="A5159" s="60">
        <v>45676</v>
      </c>
      <c r="B5159" s="56" t="s">
        <v>37</v>
      </c>
      <c r="C5159" s="61">
        <v>1</v>
      </c>
      <c r="D5159" s="56" t="str">
        <f>VLOOKUP(B5159,'P Master'!$A$1:$C$39,3,0)</f>
        <v>0-500</v>
      </c>
      <c r="E5159" s="62">
        <f>VLOOKUP(D5159,'Slabs and Cost'!$B$9:$E$12,3,0)</f>
        <v>6</v>
      </c>
      <c r="F5159" s="62">
        <f t="shared" si="80"/>
        <v>6</v>
      </c>
      <c r="G5159" s="56" t="s">
        <v>56</v>
      </c>
    </row>
    <row r="5160" spans="1:7">
      <c r="A5160" s="60">
        <v>45676</v>
      </c>
      <c r="B5160" s="56" t="s">
        <v>37</v>
      </c>
      <c r="C5160" s="61">
        <v>1</v>
      </c>
      <c r="D5160" s="56" t="str">
        <f>VLOOKUP(B5160,'P Master'!$A$1:$C$39,3,0)</f>
        <v>0-500</v>
      </c>
      <c r="E5160" s="62">
        <f>VLOOKUP(D5160,'Slabs and Cost'!$B$9:$E$12,3,0)</f>
        <v>6</v>
      </c>
      <c r="F5160" s="62">
        <f t="shared" si="80"/>
        <v>6</v>
      </c>
      <c r="G5160" s="56" t="s">
        <v>56</v>
      </c>
    </row>
    <row r="5161" spans="1:7">
      <c r="A5161" s="60">
        <v>45676</v>
      </c>
      <c r="B5161" s="56" t="s">
        <v>32</v>
      </c>
      <c r="C5161" s="61">
        <v>1</v>
      </c>
      <c r="D5161" s="56" t="str">
        <f>VLOOKUP(B5161,'P Master'!$A$1:$C$39,3,0)</f>
        <v>0-500</v>
      </c>
      <c r="E5161" s="62">
        <f>VLOOKUP(D5161,'Slabs and Cost'!$B$9:$E$12,3,0)</f>
        <v>6</v>
      </c>
      <c r="F5161" s="62">
        <f t="shared" si="80"/>
        <v>6</v>
      </c>
      <c r="G5161" s="56" t="s">
        <v>56</v>
      </c>
    </row>
    <row r="5162" spans="1:7">
      <c r="A5162" s="60">
        <v>45676</v>
      </c>
      <c r="B5162" s="56" t="s">
        <v>31</v>
      </c>
      <c r="C5162" s="61">
        <v>1</v>
      </c>
      <c r="D5162" s="56" t="str">
        <f>VLOOKUP(B5162,'P Master'!$A$1:$C$39,3,0)</f>
        <v>500-1</v>
      </c>
      <c r="E5162" s="62">
        <f>VLOOKUP(D5162,'Slabs and Cost'!$B$9:$E$12,3,0)</f>
        <v>6</v>
      </c>
      <c r="F5162" s="62">
        <f t="shared" si="80"/>
        <v>6</v>
      </c>
      <c r="G5162" s="56" t="s">
        <v>56</v>
      </c>
    </row>
    <row r="5163" spans="1:7">
      <c r="A5163" s="60">
        <v>45676</v>
      </c>
      <c r="B5163" s="56" t="s">
        <v>37</v>
      </c>
      <c r="C5163" s="61">
        <v>1</v>
      </c>
      <c r="D5163" s="56" t="str">
        <f>VLOOKUP(B5163,'P Master'!$A$1:$C$39,3,0)</f>
        <v>0-500</v>
      </c>
      <c r="E5163" s="62">
        <f>VLOOKUP(D5163,'Slabs and Cost'!$B$9:$E$12,3,0)</f>
        <v>6</v>
      </c>
      <c r="F5163" s="62">
        <f t="shared" si="80"/>
        <v>6</v>
      </c>
      <c r="G5163" s="56" t="s">
        <v>56</v>
      </c>
    </row>
    <row r="5164" spans="1:7">
      <c r="A5164" s="60">
        <v>45676</v>
      </c>
      <c r="B5164" s="56" t="s">
        <v>37</v>
      </c>
      <c r="C5164" s="61">
        <v>1</v>
      </c>
      <c r="D5164" s="56" t="str">
        <f>VLOOKUP(B5164,'P Master'!$A$1:$C$39,3,0)</f>
        <v>0-500</v>
      </c>
      <c r="E5164" s="62">
        <f>VLOOKUP(D5164,'Slabs and Cost'!$B$9:$E$12,3,0)</f>
        <v>6</v>
      </c>
      <c r="F5164" s="62">
        <f t="shared" si="80"/>
        <v>6</v>
      </c>
      <c r="G5164" s="56" t="s">
        <v>56</v>
      </c>
    </row>
    <row r="5165" spans="1:7">
      <c r="A5165" s="60">
        <v>45676</v>
      </c>
      <c r="B5165" s="56" t="s">
        <v>46</v>
      </c>
      <c r="C5165" s="61">
        <v>1</v>
      </c>
      <c r="D5165" s="56" t="str">
        <f>VLOOKUP(B5165,'P Master'!$A$1:$C$39,3,0)</f>
        <v>0-500</v>
      </c>
      <c r="E5165" s="62">
        <f>VLOOKUP(D5165,'Slabs and Cost'!$B$9:$E$12,3,0)</f>
        <v>6</v>
      </c>
      <c r="F5165" s="62">
        <f t="shared" si="80"/>
        <v>6</v>
      </c>
      <c r="G5165" s="56" t="s">
        <v>56</v>
      </c>
    </row>
    <row r="5166" spans="1:7">
      <c r="A5166" s="60">
        <v>45676</v>
      </c>
      <c r="B5166" s="56" t="s">
        <v>20</v>
      </c>
      <c r="C5166" s="61">
        <v>1</v>
      </c>
      <c r="D5166" s="56" t="str">
        <f>VLOOKUP(B5166,'P Master'!$A$1:$C$39,3,0)</f>
        <v>0-500</v>
      </c>
      <c r="E5166" s="62">
        <f>VLOOKUP(D5166,'Slabs and Cost'!$B$9:$E$12,3,0)</f>
        <v>6</v>
      </c>
      <c r="F5166" s="62">
        <f t="shared" si="80"/>
        <v>6</v>
      </c>
      <c r="G5166" s="56" t="s">
        <v>56</v>
      </c>
    </row>
    <row r="5167" spans="1:7">
      <c r="A5167" s="60">
        <v>45676</v>
      </c>
      <c r="B5167" s="56" t="s">
        <v>16</v>
      </c>
      <c r="C5167" s="61">
        <v>1</v>
      </c>
      <c r="D5167" s="56" t="str">
        <f>VLOOKUP(B5167,'P Master'!$A$1:$C$39,3,0)</f>
        <v>0-500</v>
      </c>
      <c r="E5167" s="62">
        <f>VLOOKUP(D5167,'Slabs and Cost'!$B$9:$E$12,3,0)</f>
        <v>6</v>
      </c>
      <c r="F5167" s="62">
        <f t="shared" si="80"/>
        <v>6</v>
      </c>
      <c r="G5167" s="56" t="s">
        <v>56</v>
      </c>
    </row>
    <row r="5168" spans="1:7">
      <c r="A5168" s="60">
        <v>45676</v>
      </c>
      <c r="B5168" s="56" t="s">
        <v>12</v>
      </c>
      <c r="C5168" s="61">
        <v>1</v>
      </c>
      <c r="D5168" s="56" t="str">
        <f>VLOOKUP(B5168,'P Master'!$A$1:$C$39,3,0)</f>
        <v>0-500</v>
      </c>
      <c r="E5168" s="62">
        <f>VLOOKUP(D5168,'Slabs and Cost'!$B$9:$E$12,3,0)</f>
        <v>6</v>
      </c>
      <c r="F5168" s="62">
        <f t="shared" si="80"/>
        <v>6</v>
      </c>
      <c r="G5168" s="56" t="s">
        <v>56</v>
      </c>
    </row>
    <row r="5169" spans="1:7">
      <c r="A5169" s="60">
        <v>45676</v>
      </c>
      <c r="B5169" s="56" t="s">
        <v>37</v>
      </c>
      <c r="C5169" s="61">
        <v>1</v>
      </c>
      <c r="D5169" s="56" t="str">
        <f>VLOOKUP(B5169,'P Master'!$A$1:$C$39,3,0)</f>
        <v>0-500</v>
      </c>
      <c r="E5169" s="62">
        <f>VLOOKUP(D5169,'Slabs and Cost'!$B$9:$E$12,3,0)</f>
        <v>6</v>
      </c>
      <c r="F5169" s="62">
        <f t="shared" si="80"/>
        <v>6</v>
      </c>
      <c r="G5169" s="56" t="s">
        <v>56</v>
      </c>
    </row>
    <row r="5170" spans="1:7">
      <c r="A5170" s="60">
        <v>45676</v>
      </c>
      <c r="B5170" s="56" t="s">
        <v>16</v>
      </c>
      <c r="C5170" s="61">
        <v>1</v>
      </c>
      <c r="D5170" s="56" t="str">
        <f>VLOOKUP(B5170,'P Master'!$A$1:$C$39,3,0)</f>
        <v>0-500</v>
      </c>
      <c r="E5170" s="62">
        <f>VLOOKUP(D5170,'Slabs and Cost'!$B$9:$E$12,3,0)</f>
        <v>6</v>
      </c>
      <c r="F5170" s="62">
        <f t="shared" si="80"/>
        <v>6</v>
      </c>
      <c r="G5170" s="56" t="s">
        <v>56</v>
      </c>
    </row>
    <row r="5171" spans="1:7">
      <c r="A5171" s="60">
        <v>45676</v>
      </c>
      <c r="B5171" s="56" t="s">
        <v>18</v>
      </c>
      <c r="C5171" s="61">
        <v>1</v>
      </c>
      <c r="D5171" s="56" t="str">
        <f>VLOOKUP(B5171,'P Master'!$A$1:$C$39,3,0)</f>
        <v>0-500</v>
      </c>
      <c r="E5171" s="62">
        <f>VLOOKUP(D5171,'Slabs and Cost'!$B$9:$E$12,3,0)</f>
        <v>6</v>
      </c>
      <c r="F5171" s="62">
        <f t="shared" si="80"/>
        <v>6</v>
      </c>
      <c r="G5171" s="56" t="s">
        <v>56</v>
      </c>
    </row>
    <row r="5172" spans="1:7">
      <c r="A5172" s="60">
        <v>45676</v>
      </c>
      <c r="B5172" s="56" t="s">
        <v>12</v>
      </c>
      <c r="C5172" s="61">
        <v>1</v>
      </c>
      <c r="D5172" s="56" t="str">
        <f>VLOOKUP(B5172,'P Master'!$A$1:$C$39,3,0)</f>
        <v>0-500</v>
      </c>
      <c r="E5172" s="62">
        <f>VLOOKUP(D5172,'Slabs and Cost'!$B$9:$E$12,3,0)</f>
        <v>6</v>
      </c>
      <c r="F5172" s="62">
        <f t="shared" si="80"/>
        <v>6</v>
      </c>
      <c r="G5172" s="56" t="s">
        <v>56</v>
      </c>
    </row>
    <row r="5173" spans="1:7">
      <c r="A5173" s="60">
        <v>45676</v>
      </c>
      <c r="B5173" s="56" t="s">
        <v>37</v>
      </c>
      <c r="C5173" s="61">
        <v>1</v>
      </c>
      <c r="D5173" s="56" t="str">
        <f>VLOOKUP(B5173,'P Master'!$A$1:$C$39,3,0)</f>
        <v>0-500</v>
      </c>
      <c r="E5173" s="62">
        <f>VLOOKUP(D5173,'Slabs and Cost'!$B$9:$E$12,3,0)</f>
        <v>6</v>
      </c>
      <c r="F5173" s="62">
        <f t="shared" si="80"/>
        <v>6</v>
      </c>
      <c r="G5173" s="56" t="s">
        <v>56</v>
      </c>
    </row>
    <row r="5174" spans="1:7">
      <c r="A5174" s="60">
        <v>45676</v>
      </c>
      <c r="B5174" s="56" t="s">
        <v>16</v>
      </c>
      <c r="C5174" s="61">
        <v>1</v>
      </c>
      <c r="D5174" s="56" t="str">
        <f>VLOOKUP(B5174,'P Master'!$A$1:$C$39,3,0)</f>
        <v>0-500</v>
      </c>
      <c r="E5174" s="62">
        <f>VLOOKUP(D5174,'Slabs and Cost'!$B$9:$E$12,3,0)</f>
        <v>6</v>
      </c>
      <c r="F5174" s="62">
        <f t="shared" si="80"/>
        <v>6</v>
      </c>
      <c r="G5174" s="56" t="s">
        <v>56</v>
      </c>
    </row>
    <row r="5175" spans="1:7">
      <c r="A5175" s="60">
        <v>45676</v>
      </c>
      <c r="B5175" s="56" t="s">
        <v>16</v>
      </c>
      <c r="C5175" s="61">
        <v>1</v>
      </c>
      <c r="D5175" s="56" t="str">
        <f>VLOOKUP(B5175,'P Master'!$A$1:$C$39,3,0)</f>
        <v>0-500</v>
      </c>
      <c r="E5175" s="62">
        <f>VLOOKUP(D5175,'Slabs and Cost'!$B$9:$E$12,3,0)</f>
        <v>6</v>
      </c>
      <c r="F5175" s="62">
        <f t="shared" si="80"/>
        <v>6</v>
      </c>
      <c r="G5175" s="56" t="s">
        <v>56</v>
      </c>
    </row>
    <row r="5176" spans="1:7">
      <c r="A5176" s="60">
        <v>45676</v>
      </c>
      <c r="B5176" s="56" t="s">
        <v>18</v>
      </c>
      <c r="C5176" s="61">
        <v>1</v>
      </c>
      <c r="D5176" s="56" t="str">
        <f>VLOOKUP(B5176,'P Master'!$A$1:$C$39,3,0)</f>
        <v>0-500</v>
      </c>
      <c r="E5176" s="62">
        <f>VLOOKUP(D5176,'Slabs and Cost'!$B$9:$E$12,3,0)</f>
        <v>6</v>
      </c>
      <c r="F5176" s="62">
        <f t="shared" si="80"/>
        <v>6</v>
      </c>
      <c r="G5176" s="56" t="s">
        <v>56</v>
      </c>
    </row>
    <row r="5177" spans="1:7">
      <c r="A5177" s="60">
        <v>45676</v>
      </c>
      <c r="B5177" s="56" t="s">
        <v>37</v>
      </c>
      <c r="C5177" s="61">
        <v>1</v>
      </c>
      <c r="D5177" s="56" t="str">
        <f>VLOOKUP(B5177,'P Master'!$A$1:$C$39,3,0)</f>
        <v>0-500</v>
      </c>
      <c r="E5177" s="62">
        <f>VLOOKUP(D5177,'Slabs and Cost'!$B$9:$E$12,3,0)</f>
        <v>6</v>
      </c>
      <c r="F5177" s="62">
        <f t="shared" si="80"/>
        <v>6</v>
      </c>
      <c r="G5177" s="56" t="s">
        <v>56</v>
      </c>
    </row>
    <row r="5178" spans="1:7">
      <c r="A5178" s="60">
        <v>45676</v>
      </c>
      <c r="B5178" s="56" t="s">
        <v>16</v>
      </c>
      <c r="C5178" s="61">
        <v>1</v>
      </c>
      <c r="D5178" s="56" t="str">
        <f>VLOOKUP(B5178,'P Master'!$A$1:$C$39,3,0)</f>
        <v>0-500</v>
      </c>
      <c r="E5178" s="62">
        <f>VLOOKUP(D5178,'Slabs and Cost'!$B$9:$E$12,3,0)</f>
        <v>6</v>
      </c>
      <c r="F5178" s="62">
        <f t="shared" si="80"/>
        <v>6</v>
      </c>
      <c r="G5178" s="56" t="s">
        <v>56</v>
      </c>
    </row>
    <row r="5179" spans="1:7">
      <c r="A5179" s="60">
        <v>45676</v>
      </c>
      <c r="B5179" s="56" t="s">
        <v>17</v>
      </c>
      <c r="C5179" s="61">
        <v>1</v>
      </c>
      <c r="D5179" s="56" t="str">
        <f>VLOOKUP(B5179,'P Master'!$A$1:$C$39,3,0)</f>
        <v>0-500</v>
      </c>
      <c r="E5179" s="62">
        <f>VLOOKUP(D5179,'Slabs and Cost'!$B$9:$E$12,3,0)</f>
        <v>6</v>
      </c>
      <c r="F5179" s="62">
        <f t="shared" si="80"/>
        <v>6</v>
      </c>
      <c r="G5179" s="56" t="s">
        <v>56</v>
      </c>
    </row>
    <row r="5180" spans="1:7">
      <c r="A5180" s="60">
        <v>45676</v>
      </c>
      <c r="B5180" s="56" t="s">
        <v>16</v>
      </c>
      <c r="C5180" s="61">
        <v>1</v>
      </c>
      <c r="D5180" s="56" t="str">
        <f>VLOOKUP(B5180,'P Master'!$A$1:$C$39,3,0)</f>
        <v>0-500</v>
      </c>
      <c r="E5180" s="62">
        <f>VLOOKUP(D5180,'Slabs and Cost'!$B$9:$E$12,3,0)</f>
        <v>6</v>
      </c>
      <c r="F5180" s="62">
        <f t="shared" si="80"/>
        <v>6</v>
      </c>
      <c r="G5180" s="56" t="s">
        <v>56</v>
      </c>
    </row>
    <row r="5181" spans="1:7">
      <c r="A5181" s="60">
        <v>45676</v>
      </c>
      <c r="B5181" s="56" t="s">
        <v>37</v>
      </c>
      <c r="C5181" s="61">
        <v>1</v>
      </c>
      <c r="D5181" s="56" t="str">
        <f>VLOOKUP(B5181,'P Master'!$A$1:$C$39,3,0)</f>
        <v>0-500</v>
      </c>
      <c r="E5181" s="62">
        <f>VLOOKUP(D5181,'Slabs and Cost'!$B$9:$E$12,3,0)</f>
        <v>6</v>
      </c>
      <c r="F5181" s="62">
        <f t="shared" si="80"/>
        <v>6</v>
      </c>
      <c r="G5181" s="56" t="s">
        <v>56</v>
      </c>
    </row>
    <row r="5182" spans="1:7">
      <c r="A5182" s="60">
        <v>45676</v>
      </c>
      <c r="B5182" s="56" t="s">
        <v>20</v>
      </c>
      <c r="C5182" s="61">
        <v>1</v>
      </c>
      <c r="D5182" s="56" t="str">
        <f>VLOOKUP(B5182,'P Master'!$A$1:$C$39,3,0)</f>
        <v>0-500</v>
      </c>
      <c r="E5182" s="62">
        <f>VLOOKUP(D5182,'Slabs and Cost'!$B$9:$E$12,3,0)</f>
        <v>6</v>
      </c>
      <c r="F5182" s="62">
        <f t="shared" si="80"/>
        <v>6</v>
      </c>
      <c r="G5182" s="56" t="s">
        <v>56</v>
      </c>
    </row>
    <row r="5183" spans="1:7">
      <c r="A5183" s="60">
        <v>45676</v>
      </c>
      <c r="B5183" s="56" t="s">
        <v>16</v>
      </c>
      <c r="C5183" s="61">
        <v>1</v>
      </c>
      <c r="D5183" s="56" t="str">
        <f>VLOOKUP(B5183,'P Master'!$A$1:$C$39,3,0)</f>
        <v>0-500</v>
      </c>
      <c r="E5183" s="62">
        <f>VLOOKUP(D5183,'Slabs and Cost'!$B$9:$E$12,3,0)</f>
        <v>6</v>
      </c>
      <c r="F5183" s="62">
        <f t="shared" si="80"/>
        <v>6</v>
      </c>
      <c r="G5183" s="56" t="s">
        <v>56</v>
      </c>
    </row>
    <row r="5184" spans="1:7">
      <c r="A5184" s="60">
        <v>45676</v>
      </c>
      <c r="B5184" s="56" t="s">
        <v>18</v>
      </c>
      <c r="C5184" s="61">
        <v>1</v>
      </c>
      <c r="D5184" s="56" t="str">
        <f>VLOOKUP(B5184,'P Master'!$A$1:$C$39,3,0)</f>
        <v>0-500</v>
      </c>
      <c r="E5184" s="62">
        <f>VLOOKUP(D5184,'Slabs and Cost'!$B$9:$E$12,3,0)</f>
        <v>6</v>
      </c>
      <c r="F5184" s="62">
        <f t="shared" si="80"/>
        <v>6</v>
      </c>
      <c r="G5184" s="56" t="s">
        <v>56</v>
      </c>
    </row>
    <row r="5185" spans="1:7">
      <c r="A5185" s="60">
        <v>45676</v>
      </c>
      <c r="B5185" s="56" t="s">
        <v>37</v>
      </c>
      <c r="C5185" s="61">
        <v>1</v>
      </c>
      <c r="D5185" s="56" t="str">
        <f>VLOOKUP(B5185,'P Master'!$A$1:$C$39,3,0)</f>
        <v>0-500</v>
      </c>
      <c r="E5185" s="62">
        <f>VLOOKUP(D5185,'Slabs and Cost'!$B$9:$E$12,3,0)</f>
        <v>6</v>
      </c>
      <c r="F5185" s="62">
        <f t="shared" si="80"/>
        <v>6</v>
      </c>
      <c r="G5185" s="56" t="s">
        <v>56</v>
      </c>
    </row>
    <row r="5186" spans="1:7">
      <c r="A5186" s="60">
        <v>45676</v>
      </c>
      <c r="B5186" s="56" t="s">
        <v>19</v>
      </c>
      <c r="C5186" s="61">
        <v>1</v>
      </c>
      <c r="D5186" s="56" t="str">
        <f>VLOOKUP(B5186,'P Master'!$A$1:$C$39,3,0)</f>
        <v>0-500</v>
      </c>
      <c r="E5186" s="62">
        <f>VLOOKUP(D5186,'Slabs and Cost'!$B$9:$E$12,3,0)</f>
        <v>6</v>
      </c>
      <c r="F5186" s="62">
        <f t="shared" ref="F5186:F5249" si="81">C5186*E5186</f>
        <v>6</v>
      </c>
      <c r="G5186" s="56" t="s">
        <v>56</v>
      </c>
    </row>
    <row r="5187" spans="1:7">
      <c r="A5187" s="60">
        <v>45676</v>
      </c>
      <c r="B5187" s="56" t="s">
        <v>20</v>
      </c>
      <c r="C5187" s="61">
        <v>1</v>
      </c>
      <c r="D5187" s="56" t="str">
        <f>VLOOKUP(B5187,'P Master'!$A$1:$C$39,3,0)</f>
        <v>0-500</v>
      </c>
      <c r="E5187" s="62">
        <f>VLOOKUP(D5187,'Slabs and Cost'!$B$9:$E$12,3,0)</f>
        <v>6</v>
      </c>
      <c r="F5187" s="62">
        <f t="shared" si="81"/>
        <v>6</v>
      </c>
      <c r="G5187" s="56" t="s">
        <v>56</v>
      </c>
    </row>
    <row r="5188" spans="1:7">
      <c r="A5188" s="60">
        <v>45676</v>
      </c>
      <c r="B5188" s="56" t="s">
        <v>37</v>
      </c>
      <c r="C5188" s="61">
        <v>1</v>
      </c>
      <c r="D5188" s="56" t="str">
        <f>VLOOKUP(B5188,'P Master'!$A$1:$C$39,3,0)</f>
        <v>0-500</v>
      </c>
      <c r="E5188" s="62">
        <f>VLOOKUP(D5188,'Slabs and Cost'!$B$9:$E$12,3,0)</f>
        <v>6</v>
      </c>
      <c r="F5188" s="62">
        <f t="shared" si="81"/>
        <v>6</v>
      </c>
      <c r="G5188" s="56" t="s">
        <v>56</v>
      </c>
    </row>
    <row r="5189" spans="1:7">
      <c r="A5189" s="60">
        <v>45676</v>
      </c>
      <c r="B5189" s="56" t="s">
        <v>16</v>
      </c>
      <c r="C5189" s="61">
        <v>1</v>
      </c>
      <c r="D5189" s="56" t="str">
        <f>VLOOKUP(B5189,'P Master'!$A$1:$C$39,3,0)</f>
        <v>0-500</v>
      </c>
      <c r="E5189" s="62">
        <f>VLOOKUP(D5189,'Slabs and Cost'!$B$9:$E$12,3,0)</f>
        <v>6</v>
      </c>
      <c r="F5189" s="62">
        <f t="shared" si="81"/>
        <v>6</v>
      </c>
      <c r="G5189" s="56" t="s">
        <v>56</v>
      </c>
    </row>
    <row r="5190" spans="1:7">
      <c r="A5190" s="60">
        <v>45676</v>
      </c>
      <c r="B5190" s="56" t="s">
        <v>37</v>
      </c>
      <c r="C5190" s="61">
        <v>1</v>
      </c>
      <c r="D5190" s="56" t="str">
        <f>VLOOKUP(B5190,'P Master'!$A$1:$C$39,3,0)</f>
        <v>0-500</v>
      </c>
      <c r="E5190" s="62">
        <f>VLOOKUP(D5190,'Slabs and Cost'!$B$9:$E$12,3,0)</f>
        <v>6</v>
      </c>
      <c r="F5190" s="62">
        <f t="shared" si="81"/>
        <v>6</v>
      </c>
      <c r="G5190" s="56" t="s">
        <v>56</v>
      </c>
    </row>
    <row r="5191" spans="1:7">
      <c r="A5191" s="60">
        <v>45676</v>
      </c>
      <c r="B5191" s="56" t="s">
        <v>18</v>
      </c>
      <c r="C5191" s="61">
        <v>1</v>
      </c>
      <c r="D5191" s="56" t="str">
        <f>VLOOKUP(B5191,'P Master'!$A$1:$C$39,3,0)</f>
        <v>0-500</v>
      </c>
      <c r="E5191" s="62">
        <f>VLOOKUP(D5191,'Slabs and Cost'!$B$9:$E$12,3,0)</f>
        <v>6</v>
      </c>
      <c r="F5191" s="62">
        <f t="shared" si="81"/>
        <v>6</v>
      </c>
      <c r="G5191" s="56" t="s">
        <v>56</v>
      </c>
    </row>
    <row r="5192" spans="1:7">
      <c r="A5192" s="60">
        <v>45676</v>
      </c>
      <c r="B5192" s="56" t="s">
        <v>17</v>
      </c>
      <c r="C5192" s="61">
        <v>1</v>
      </c>
      <c r="D5192" s="56" t="str">
        <f>VLOOKUP(B5192,'P Master'!$A$1:$C$39,3,0)</f>
        <v>0-500</v>
      </c>
      <c r="E5192" s="62">
        <f>VLOOKUP(D5192,'Slabs and Cost'!$B$9:$E$12,3,0)</f>
        <v>6</v>
      </c>
      <c r="F5192" s="62">
        <f t="shared" si="81"/>
        <v>6</v>
      </c>
      <c r="G5192" s="56" t="s">
        <v>56</v>
      </c>
    </row>
    <row r="5193" spans="1:7">
      <c r="A5193" s="60">
        <v>45676</v>
      </c>
      <c r="B5193" s="56" t="s">
        <v>37</v>
      </c>
      <c r="C5193" s="61">
        <v>1</v>
      </c>
      <c r="D5193" s="56" t="str">
        <f>VLOOKUP(B5193,'P Master'!$A$1:$C$39,3,0)</f>
        <v>0-500</v>
      </c>
      <c r="E5193" s="62">
        <f>VLOOKUP(D5193,'Slabs and Cost'!$B$9:$E$12,3,0)</f>
        <v>6</v>
      </c>
      <c r="F5193" s="62">
        <f t="shared" si="81"/>
        <v>6</v>
      </c>
      <c r="G5193" s="56" t="s">
        <v>56</v>
      </c>
    </row>
    <row r="5194" spans="1:7">
      <c r="A5194" s="60">
        <v>45676</v>
      </c>
      <c r="B5194" s="56" t="s">
        <v>39</v>
      </c>
      <c r="C5194" s="61">
        <v>1</v>
      </c>
      <c r="D5194" s="56" t="str">
        <f>VLOOKUP(B5194,'P Master'!$A$1:$C$39,3,0)</f>
        <v>0-500</v>
      </c>
      <c r="E5194" s="62">
        <f>VLOOKUP(D5194,'Slabs and Cost'!$B$9:$E$12,3,0)</f>
        <v>6</v>
      </c>
      <c r="F5194" s="62">
        <f t="shared" si="81"/>
        <v>6</v>
      </c>
      <c r="G5194" s="56" t="s">
        <v>56</v>
      </c>
    </row>
    <row r="5195" spans="1:7">
      <c r="A5195" s="60">
        <v>45676</v>
      </c>
      <c r="B5195" s="56" t="s">
        <v>20</v>
      </c>
      <c r="C5195" s="61">
        <v>1</v>
      </c>
      <c r="D5195" s="56" t="str">
        <f>VLOOKUP(B5195,'P Master'!$A$1:$C$39,3,0)</f>
        <v>0-500</v>
      </c>
      <c r="E5195" s="62">
        <f>VLOOKUP(D5195,'Slabs and Cost'!$B$9:$E$12,3,0)</f>
        <v>6</v>
      </c>
      <c r="F5195" s="62">
        <f t="shared" si="81"/>
        <v>6</v>
      </c>
      <c r="G5195" s="56" t="s">
        <v>56</v>
      </c>
    </row>
    <row r="5196" spans="1:7">
      <c r="A5196" s="60">
        <v>45676</v>
      </c>
      <c r="B5196" s="56" t="s">
        <v>37</v>
      </c>
      <c r="C5196" s="61">
        <v>1</v>
      </c>
      <c r="D5196" s="56" t="str">
        <f>VLOOKUP(B5196,'P Master'!$A$1:$C$39,3,0)</f>
        <v>0-500</v>
      </c>
      <c r="E5196" s="62">
        <f>VLOOKUP(D5196,'Slabs and Cost'!$B$9:$E$12,3,0)</f>
        <v>6</v>
      </c>
      <c r="F5196" s="62">
        <f t="shared" si="81"/>
        <v>6</v>
      </c>
      <c r="G5196" s="56" t="s">
        <v>56</v>
      </c>
    </row>
    <row r="5197" spans="1:7">
      <c r="A5197" s="60">
        <v>45676</v>
      </c>
      <c r="B5197" s="56" t="s">
        <v>18</v>
      </c>
      <c r="C5197" s="61">
        <v>1</v>
      </c>
      <c r="D5197" s="56" t="str">
        <f>VLOOKUP(B5197,'P Master'!$A$1:$C$39,3,0)</f>
        <v>0-500</v>
      </c>
      <c r="E5197" s="62">
        <f>VLOOKUP(D5197,'Slabs and Cost'!$B$9:$E$12,3,0)</f>
        <v>6</v>
      </c>
      <c r="F5197" s="62">
        <f t="shared" si="81"/>
        <v>6</v>
      </c>
      <c r="G5197" s="56" t="s">
        <v>56</v>
      </c>
    </row>
    <row r="5198" spans="1:7">
      <c r="A5198" s="60">
        <v>45676</v>
      </c>
      <c r="B5198" s="56" t="s">
        <v>37</v>
      </c>
      <c r="C5198" s="61">
        <v>1</v>
      </c>
      <c r="D5198" s="56" t="str">
        <f>VLOOKUP(B5198,'P Master'!$A$1:$C$39,3,0)</f>
        <v>0-500</v>
      </c>
      <c r="E5198" s="62">
        <f>VLOOKUP(D5198,'Slabs and Cost'!$B$9:$E$12,3,0)</f>
        <v>6</v>
      </c>
      <c r="F5198" s="62">
        <f t="shared" si="81"/>
        <v>6</v>
      </c>
      <c r="G5198" s="56" t="s">
        <v>56</v>
      </c>
    </row>
    <row r="5199" spans="1:7">
      <c r="A5199" s="60">
        <v>45676</v>
      </c>
      <c r="B5199" s="56" t="s">
        <v>18</v>
      </c>
      <c r="C5199" s="61">
        <v>1</v>
      </c>
      <c r="D5199" s="56" t="str">
        <f>VLOOKUP(B5199,'P Master'!$A$1:$C$39,3,0)</f>
        <v>0-500</v>
      </c>
      <c r="E5199" s="62">
        <f>VLOOKUP(D5199,'Slabs and Cost'!$B$9:$E$12,3,0)</f>
        <v>6</v>
      </c>
      <c r="F5199" s="62">
        <f t="shared" si="81"/>
        <v>6</v>
      </c>
      <c r="G5199" s="56" t="s">
        <v>56</v>
      </c>
    </row>
    <row r="5200" spans="1:7">
      <c r="A5200" s="60">
        <v>45676</v>
      </c>
      <c r="B5200" s="56" t="s">
        <v>37</v>
      </c>
      <c r="C5200" s="61">
        <v>1</v>
      </c>
      <c r="D5200" s="56" t="str">
        <f>VLOOKUP(B5200,'P Master'!$A$1:$C$39,3,0)</f>
        <v>0-500</v>
      </c>
      <c r="E5200" s="62">
        <f>VLOOKUP(D5200,'Slabs and Cost'!$B$9:$E$12,3,0)</f>
        <v>6</v>
      </c>
      <c r="F5200" s="62">
        <f t="shared" si="81"/>
        <v>6</v>
      </c>
      <c r="G5200" s="56" t="s">
        <v>56</v>
      </c>
    </row>
    <row r="5201" spans="1:7">
      <c r="A5201" s="60">
        <v>45676</v>
      </c>
      <c r="B5201" s="56" t="s">
        <v>39</v>
      </c>
      <c r="C5201" s="61">
        <v>1</v>
      </c>
      <c r="D5201" s="56" t="str">
        <f>VLOOKUP(B5201,'P Master'!$A$1:$C$39,3,0)</f>
        <v>0-500</v>
      </c>
      <c r="E5201" s="62">
        <f>VLOOKUP(D5201,'Slabs and Cost'!$B$9:$E$12,3,0)</f>
        <v>6</v>
      </c>
      <c r="F5201" s="62">
        <f t="shared" si="81"/>
        <v>6</v>
      </c>
      <c r="G5201" s="56" t="s">
        <v>56</v>
      </c>
    </row>
    <row r="5202" spans="1:7">
      <c r="A5202" s="60">
        <v>45676</v>
      </c>
      <c r="B5202" s="56" t="s">
        <v>46</v>
      </c>
      <c r="C5202" s="61">
        <v>1</v>
      </c>
      <c r="D5202" s="56" t="str">
        <f>VLOOKUP(B5202,'P Master'!$A$1:$C$39,3,0)</f>
        <v>0-500</v>
      </c>
      <c r="E5202" s="62">
        <f>VLOOKUP(D5202,'Slabs and Cost'!$B$9:$E$12,3,0)</f>
        <v>6</v>
      </c>
      <c r="F5202" s="62">
        <f t="shared" si="81"/>
        <v>6</v>
      </c>
      <c r="G5202" s="56" t="s">
        <v>56</v>
      </c>
    </row>
    <row r="5203" spans="1:7">
      <c r="A5203" s="60">
        <v>45676</v>
      </c>
      <c r="B5203" s="56" t="s">
        <v>37</v>
      </c>
      <c r="C5203" s="61">
        <v>1</v>
      </c>
      <c r="D5203" s="56" t="str">
        <f>VLOOKUP(B5203,'P Master'!$A$1:$C$39,3,0)</f>
        <v>0-500</v>
      </c>
      <c r="E5203" s="62">
        <f>VLOOKUP(D5203,'Slabs and Cost'!$B$9:$E$12,3,0)</f>
        <v>6</v>
      </c>
      <c r="F5203" s="62">
        <f t="shared" si="81"/>
        <v>6</v>
      </c>
      <c r="G5203" s="56" t="s">
        <v>56</v>
      </c>
    </row>
    <row r="5204" spans="1:7">
      <c r="A5204" s="60">
        <v>45676</v>
      </c>
      <c r="B5204" s="56" t="s">
        <v>37</v>
      </c>
      <c r="C5204" s="61">
        <v>1</v>
      </c>
      <c r="D5204" s="56" t="str">
        <f>VLOOKUP(B5204,'P Master'!$A$1:$C$39,3,0)</f>
        <v>0-500</v>
      </c>
      <c r="E5204" s="62">
        <f>VLOOKUP(D5204,'Slabs and Cost'!$B$9:$E$12,3,0)</f>
        <v>6</v>
      </c>
      <c r="F5204" s="62">
        <f t="shared" si="81"/>
        <v>6</v>
      </c>
      <c r="G5204" s="56" t="s">
        <v>56</v>
      </c>
    </row>
    <row r="5205" spans="1:7">
      <c r="A5205" s="60">
        <v>45676</v>
      </c>
      <c r="B5205" s="56" t="s">
        <v>20</v>
      </c>
      <c r="C5205" s="61">
        <v>1</v>
      </c>
      <c r="D5205" s="56" t="str">
        <f>VLOOKUP(B5205,'P Master'!$A$1:$C$39,3,0)</f>
        <v>0-500</v>
      </c>
      <c r="E5205" s="62">
        <f>VLOOKUP(D5205,'Slabs and Cost'!$B$9:$E$12,3,0)</f>
        <v>6</v>
      </c>
      <c r="F5205" s="62">
        <f t="shared" si="81"/>
        <v>6</v>
      </c>
      <c r="G5205" s="56" t="s">
        <v>56</v>
      </c>
    </row>
    <row r="5206" spans="1:7">
      <c r="A5206" s="60">
        <v>45676</v>
      </c>
      <c r="B5206" s="56" t="s">
        <v>11</v>
      </c>
      <c r="C5206" s="61">
        <v>1</v>
      </c>
      <c r="D5206" s="56" t="str">
        <f>VLOOKUP(B5206,'P Master'!$A$1:$C$39,3,0)</f>
        <v>0-500</v>
      </c>
      <c r="E5206" s="62">
        <f>VLOOKUP(D5206,'Slabs and Cost'!$B$9:$E$12,3,0)</f>
        <v>6</v>
      </c>
      <c r="F5206" s="62">
        <f t="shared" si="81"/>
        <v>6</v>
      </c>
      <c r="G5206" s="56" t="s">
        <v>56</v>
      </c>
    </row>
    <row r="5207" spans="1:7">
      <c r="A5207" s="60">
        <v>45676</v>
      </c>
      <c r="B5207" s="56" t="s">
        <v>37</v>
      </c>
      <c r="C5207" s="61">
        <v>1</v>
      </c>
      <c r="D5207" s="56" t="str">
        <f>VLOOKUP(B5207,'P Master'!$A$1:$C$39,3,0)</f>
        <v>0-500</v>
      </c>
      <c r="E5207" s="62">
        <f>VLOOKUP(D5207,'Slabs and Cost'!$B$9:$E$12,3,0)</f>
        <v>6</v>
      </c>
      <c r="F5207" s="62">
        <f t="shared" si="81"/>
        <v>6</v>
      </c>
      <c r="G5207" s="56" t="s">
        <v>56</v>
      </c>
    </row>
    <row r="5208" spans="1:7">
      <c r="A5208" s="60">
        <v>45676</v>
      </c>
      <c r="B5208" s="56" t="s">
        <v>16</v>
      </c>
      <c r="C5208" s="61">
        <v>1</v>
      </c>
      <c r="D5208" s="56" t="str">
        <f>VLOOKUP(B5208,'P Master'!$A$1:$C$39,3,0)</f>
        <v>0-500</v>
      </c>
      <c r="E5208" s="62">
        <f>VLOOKUP(D5208,'Slabs and Cost'!$B$9:$E$12,3,0)</f>
        <v>6</v>
      </c>
      <c r="F5208" s="62">
        <f t="shared" si="81"/>
        <v>6</v>
      </c>
      <c r="G5208" s="56" t="s">
        <v>56</v>
      </c>
    </row>
    <row r="5209" spans="1:7">
      <c r="A5209" s="60">
        <v>45676</v>
      </c>
      <c r="B5209" s="56" t="s">
        <v>37</v>
      </c>
      <c r="C5209" s="61">
        <v>1</v>
      </c>
      <c r="D5209" s="56" t="str">
        <f>VLOOKUP(B5209,'P Master'!$A$1:$C$39,3,0)</f>
        <v>0-500</v>
      </c>
      <c r="E5209" s="62">
        <f>VLOOKUP(D5209,'Slabs and Cost'!$B$9:$E$12,3,0)</f>
        <v>6</v>
      </c>
      <c r="F5209" s="62">
        <f t="shared" si="81"/>
        <v>6</v>
      </c>
      <c r="G5209" s="56" t="s">
        <v>56</v>
      </c>
    </row>
    <row r="5210" spans="1:7">
      <c r="A5210" s="60">
        <v>45676</v>
      </c>
      <c r="B5210" s="56" t="s">
        <v>11</v>
      </c>
      <c r="C5210" s="61">
        <v>1</v>
      </c>
      <c r="D5210" s="56" t="str">
        <f>VLOOKUP(B5210,'P Master'!$A$1:$C$39,3,0)</f>
        <v>0-500</v>
      </c>
      <c r="E5210" s="62">
        <f>VLOOKUP(D5210,'Slabs and Cost'!$B$9:$E$12,3,0)</f>
        <v>6</v>
      </c>
      <c r="F5210" s="62">
        <f t="shared" si="81"/>
        <v>6</v>
      </c>
      <c r="G5210" s="56" t="s">
        <v>56</v>
      </c>
    </row>
    <row r="5211" spans="1:7">
      <c r="A5211" s="60">
        <v>45676</v>
      </c>
      <c r="B5211" s="56" t="s">
        <v>37</v>
      </c>
      <c r="C5211" s="61">
        <v>1</v>
      </c>
      <c r="D5211" s="56" t="str">
        <f>VLOOKUP(B5211,'P Master'!$A$1:$C$39,3,0)</f>
        <v>0-500</v>
      </c>
      <c r="E5211" s="62">
        <f>VLOOKUP(D5211,'Slabs and Cost'!$B$9:$E$12,3,0)</f>
        <v>6</v>
      </c>
      <c r="F5211" s="62">
        <f t="shared" si="81"/>
        <v>6</v>
      </c>
      <c r="G5211" s="56" t="s">
        <v>56</v>
      </c>
    </row>
    <row r="5212" spans="1:7">
      <c r="A5212" s="60">
        <v>45676</v>
      </c>
      <c r="B5212" s="56" t="s">
        <v>37</v>
      </c>
      <c r="C5212" s="61">
        <v>1</v>
      </c>
      <c r="D5212" s="56" t="str">
        <f>VLOOKUP(B5212,'P Master'!$A$1:$C$39,3,0)</f>
        <v>0-500</v>
      </c>
      <c r="E5212" s="62">
        <f>VLOOKUP(D5212,'Slabs and Cost'!$B$9:$E$12,3,0)</f>
        <v>6</v>
      </c>
      <c r="F5212" s="62">
        <f t="shared" si="81"/>
        <v>6</v>
      </c>
      <c r="G5212" s="56" t="s">
        <v>56</v>
      </c>
    </row>
    <row r="5213" spans="1:7">
      <c r="A5213" s="60">
        <v>45676</v>
      </c>
      <c r="B5213" s="56" t="s">
        <v>16</v>
      </c>
      <c r="C5213" s="61">
        <v>1</v>
      </c>
      <c r="D5213" s="56" t="str">
        <f>VLOOKUP(B5213,'P Master'!$A$1:$C$39,3,0)</f>
        <v>0-500</v>
      </c>
      <c r="E5213" s="62">
        <f>VLOOKUP(D5213,'Slabs and Cost'!$B$9:$E$12,3,0)</f>
        <v>6</v>
      </c>
      <c r="F5213" s="62">
        <f t="shared" si="81"/>
        <v>6</v>
      </c>
      <c r="G5213" s="56" t="s">
        <v>56</v>
      </c>
    </row>
    <row r="5214" spans="1:7">
      <c r="A5214" s="60">
        <v>45676</v>
      </c>
      <c r="B5214" s="56" t="s">
        <v>37</v>
      </c>
      <c r="C5214" s="61">
        <v>1</v>
      </c>
      <c r="D5214" s="56" t="str">
        <f>VLOOKUP(B5214,'P Master'!$A$1:$C$39,3,0)</f>
        <v>0-500</v>
      </c>
      <c r="E5214" s="62">
        <f>VLOOKUP(D5214,'Slabs and Cost'!$B$9:$E$12,3,0)</f>
        <v>6</v>
      </c>
      <c r="F5214" s="62">
        <f t="shared" si="81"/>
        <v>6</v>
      </c>
      <c r="G5214" s="56" t="s">
        <v>56</v>
      </c>
    </row>
    <row r="5215" spans="1:7">
      <c r="A5215" s="60">
        <v>45676</v>
      </c>
      <c r="B5215" s="56" t="s">
        <v>32</v>
      </c>
      <c r="C5215" s="61">
        <v>1</v>
      </c>
      <c r="D5215" s="56" t="str">
        <f>VLOOKUP(B5215,'P Master'!$A$1:$C$39,3,0)</f>
        <v>0-500</v>
      </c>
      <c r="E5215" s="62">
        <f>VLOOKUP(D5215,'Slabs and Cost'!$B$9:$E$12,3,0)</f>
        <v>6</v>
      </c>
      <c r="F5215" s="62">
        <f t="shared" si="81"/>
        <v>6</v>
      </c>
      <c r="G5215" s="56" t="s">
        <v>56</v>
      </c>
    </row>
    <row r="5216" spans="1:7">
      <c r="A5216" s="60">
        <v>45676</v>
      </c>
      <c r="B5216" s="56" t="s">
        <v>12</v>
      </c>
      <c r="C5216" s="61">
        <v>1</v>
      </c>
      <c r="D5216" s="56" t="str">
        <f>VLOOKUP(B5216,'P Master'!$A$1:$C$39,3,0)</f>
        <v>0-500</v>
      </c>
      <c r="E5216" s="62">
        <f>VLOOKUP(D5216,'Slabs and Cost'!$B$9:$E$12,3,0)</f>
        <v>6</v>
      </c>
      <c r="F5216" s="62">
        <f t="shared" si="81"/>
        <v>6</v>
      </c>
      <c r="G5216" s="56" t="s">
        <v>56</v>
      </c>
    </row>
    <row r="5217" spans="1:7">
      <c r="A5217" s="60">
        <v>45676</v>
      </c>
      <c r="B5217" s="56" t="s">
        <v>37</v>
      </c>
      <c r="C5217" s="61">
        <v>1</v>
      </c>
      <c r="D5217" s="56" t="str">
        <f>VLOOKUP(B5217,'P Master'!$A$1:$C$39,3,0)</f>
        <v>0-500</v>
      </c>
      <c r="E5217" s="62">
        <f>VLOOKUP(D5217,'Slabs and Cost'!$B$9:$E$12,3,0)</f>
        <v>6</v>
      </c>
      <c r="F5217" s="62">
        <f t="shared" si="81"/>
        <v>6</v>
      </c>
      <c r="G5217" s="56" t="s">
        <v>56</v>
      </c>
    </row>
    <row r="5218" spans="1:7">
      <c r="A5218" s="60">
        <v>45676</v>
      </c>
      <c r="B5218" s="56" t="s">
        <v>12</v>
      </c>
      <c r="C5218" s="61">
        <v>1</v>
      </c>
      <c r="D5218" s="56" t="str">
        <f>VLOOKUP(B5218,'P Master'!$A$1:$C$39,3,0)</f>
        <v>0-500</v>
      </c>
      <c r="E5218" s="62">
        <f>VLOOKUP(D5218,'Slabs and Cost'!$B$9:$E$12,3,0)</f>
        <v>6</v>
      </c>
      <c r="F5218" s="62">
        <f t="shared" si="81"/>
        <v>6</v>
      </c>
      <c r="G5218" s="56" t="s">
        <v>56</v>
      </c>
    </row>
    <row r="5219" spans="1:7">
      <c r="A5219" s="60">
        <v>45676</v>
      </c>
      <c r="B5219" s="56" t="s">
        <v>12</v>
      </c>
      <c r="C5219" s="61">
        <v>1</v>
      </c>
      <c r="D5219" s="56" t="str">
        <f>VLOOKUP(B5219,'P Master'!$A$1:$C$39,3,0)</f>
        <v>0-500</v>
      </c>
      <c r="E5219" s="62">
        <f>VLOOKUP(D5219,'Slabs and Cost'!$B$9:$E$12,3,0)</f>
        <v>6</v>
      </c>
      <c r="F5219" s="62">
        <f t="shared" si="81"/>
        <v>6</v>
      </c>
      <c r="G5219" s="56" t="s">
        <v>56</v>
      </c>
    </row>
    <row r="5220" spans="1:7">
      <c r="A5220" s="60">
        <v>45676</v>
      </c>
      <c r="B5220" s="56" t="s">
        <v>46</v>
      </c>
      <c r="C5220" s="61">
        <v>1</v>
      </c>
      <c r="D5220" s="56" t="str">
        <f>VLOOKUP(B5220,'P Master'!$A$1:$C$39,3,0)</f>
        <v>0-500</v>
      </c>
      <c r="E5220" s="62">
        <f>VLOOKUP(D5220,'Slabs and Cost'!$B$9:$E$12,3,0)</f>
        <v>6</v>
      </c>
      <c r="F5220" s="62">
        <f t="shared" si="81"/>
        <v>6</v>
      </c>
      <c r="G5220" s="56" t="s">
        <v>56</v>
      </c>
    </row>
    <row r="5221" spans="1:7">
      <c r="A5221" s="60">
        <v>45676</v>
      </c>
      <c r="B5221" s="56" t="s">
        <v>20</v>
      </c>
      <c r="C5221" s="61">
        <v>1</v>
      </c>
      <c r="D5221" s="56" t="str">
        <f>VLOOKUP(B5221,'P Master'!$A$1:$C$39,3,0)</f>
        <v>0-500</v>
      </c>
      <c r="E5221" s="62">
        <f>VLOOKUP(D5221,'Slabs and Cost'!$B$9:$E$12,3,0)</f>
        <v>6</v>
      </c>
      <c r="F5221" s="62">
        <f t="shared" si="81"/>
        <v>6</v>
      </c>
      <c r="G5221" s="56" t="s">
        <v>56</v>
      </c>
    </row>
    <row r="5222" spans="1:7">
      <c r="A5222" s="60">
        <v>45676</v>
      </c>
      <c r="B5222" s="56" t="s">
        <v>32</v>
      </c>
      <c r="C5222" s="61">
        <v>1</v>
      </c>
      <c r="D5222" s="56" t="str">
        <f>VLOOKUP(B5222,'P Master'!$A$1:$C$39,3,0)</f>
        <v>0-500</v>
      </c>
      <c r="E5222" s="62">
        <f>VLOOKUP(D5222,'Slabs and Cost'!$B$9:$E$12,3,0)</f>
        <v>6</v>
      </c>
      <c r="F5222" s="62">
        <f t="shared" si="81"/>
        <v>6</v>
      </c>
      <c r="G5222" s="56" t="s">
        <v>56</v>
      </c>
    </row>
    <row r="5223" spans="1:7">
      <c r="A5223" s="60">
        <v>45676</v>
      </c>
      <c r="B5223" s="56" t="s">
        <v>18</v>
      </c>
      <c r="C5223" s="61">
        <v>1</v>
      </c>
      <c r="D5223" s="56" t="str">
        <f>VLOOKUP(B5223,'P Master'!$A$1:$C$39,3,0)</f>
        <v>0-500</v>
      </c>
      <c r="E5223" s="62">
        <f>VLOOKUP(D5223,'Slabs and Cost'!$B$9:$E$12,3,0)</f>
        <v>6</v>
      </c>
      <c r="F5223" s="62">
        <f t="shared" si="81"/>
        <v>6</v>
      </c>
      <c r="G5223" s="56" t="s">
        <v>56</v>
      </c>
    </row>
    <row r="5224" spans="1:7">
      <c r="A5224" s="60">
        <v>45676</v>
      </c>
      <c r="B5224" s="56" t="s">
        <v>37</v>
      </c>
      <c r="C5224" s="61">
        <v>1</v>
      </c>
      <c r="D5224" s="56" t="str">
        <f>VLOOKUP(B5224,'P Master'!$A$1:$C$39,3,0)</f>
        <v>0-500</v>
      </c>
      <c r="E5224" s="62">
        <f>VLOOKUP(D5224,'Slabs and Cost'!$B$9:$E$12,3,0)</f>
        <v>6</v>
      </c>
      <c r="F5224" s="62">
        <f t="shared" si="81"/>
        <v>6</v>
      </c>
      <c r="G5224" s="56" t="s">
        <v>56</v>
      </c>
    </row>
    <row r="5225" spans="1:7">
      <c r="A5225" s="60">
        <v>45676</v>
      </c>
      <c r="B5225" s="56" t="s">
        <v>20</v>
      </c>
      <c r="C5225" s="61">
        <v>1</v>
      </c>
      <c r="D5225" s="56" t="str">
        <f>VLOOKUP(B5225,'P Master'!$A$1:$C$39,3,0)</f>
        <v>0-500</v>
      </c>
      <c r="E5225" s="62">
        <f>VLOOKUP(D5225,'Slabs and Cost'!$B$9:$E$12,3,0)</f>
        <v>6</v>
      </c>
      <c r="F5225" s="62">
        <f t="shared" si="81"/>
        <v>6</v>
      </c>
      <c r="G5225" s="56" t="s">
        <v>56</v>
      </c>
    </row>
    <row r="5226" spans="1:7">
      <c r="A5226" s="60">
        <v>45676</v>
      </c>
      <c r="B5226" s="56" t="s">
        <v>34</v>
      </c>
      <c r="C5226" s="61">
        <v>1</v>
      </c>
      <c r="D5226" s="56" t="str">
        <f>VLOOKUP(B5226,'P Master'!$A$1:$C$39,3,0)</f>
        <v>500-1</v>
      </c>
      <c r="E5226" s="62">
        <f>VLOOKUP(D5226,'Slabs and Cost'!$B$9:$E$12,3,0)</f>
        <v>6</v>
      </c>
      <c r="F5226" s="62">
        <f t="shared" si="81"/>
        <v>6</v>
      </c>
      <c r="G5226" s="56" t="s">
        <v>56</v>
      </c>
    </row>
    <row r="5227" spans="1:7">
      <c r="A5227" s="60">
        <v>45676</v>
      </c>
      <c r="B5227" s="56" t="s">
        <v>37</v>
      </c>
      <c r="C5227" s="61">
        <v>1</v>
      </c>
      <c r="D5227" s="56" t="str">
        <f>VLOOKUP(B5227,'P Master'!$A$1:$C$39,3,0)</f>
        <v>0-500</v>
      </c>
      <c r="E5227" s="62">
        <f>VLOOKUP(D5227,'Slabs and Cost'!$B$9:$E$12,3,0)</f>
        <v>6</v>
      </c>
      <c r="F5227" s="62">
        <f t="shared" si="81"/>
        <v>6</v>
      </c>
      <c r="G5227" s="56" t="s">
        <v>56</v>
      </c>
    </row>
    <row r="5228" spans="1:7">
      <c r="A5228" s="60">
        <v>45676</v>
      </c>
      <c r="B5228" s="56" t="s">
        <v>11</v>
      </c>
      <c r="C5228" s="61">
        <v>1</v>
      </c>
      <c r="D5228" s="56" t="str">
        <f>VLOOKUP(B5228,'P Master'!$A$1:$C$39,3,0)</f>
        <v>0-500</v>
      </c>
      <c r="E5228" s="62">
        <f>VLOOKUP(D5228,'Slabs and Cost'!$B$9:$E$12,3,0)</f>
        <v>6</v>
      </c>
      <c r="F5228" s="62">
        <f t="shared" si="81"/>
        <v>6</v>
      </c>
      <c r="G5228" s="56" t="s">
        <v>56</v>
      </c>
    </row>
    <row r="5229" spans="1:7">
      <c r="A5229" s="60">
        <v>45676</v>
      </c>
      <c r="B5229" s="56" t="s">
        <v>18</v>
      </c>
      <c r="C5229" s="61">
        <v>1</v>
      </c>
      <c r="D5229" s="56" t="str">
        <f>VLOOKUP(B5229,'P Master'!$A$1:$C$39,3,0)</f>
        <v>0-500</v>
      </c>
      <c r="E5229" s="62">
        <f>VLOOKUP(D5229,'Slabs and Cost'!$B$9:$E$12,3,0)</f>
        <v>6</v>
      </c>
      <c r="F5229" s="62">
        <f t="shared" si="81"/>
        <v>6</v>
      </c>
      <c r="G5229" s="56" t="s">
        <v>56</v>
      </c>
    </row>
    <row r="5230" spans="1:7">
      <c r="A5230" s="60">
        <v>45676</v>
      </c>
      <c r="B5230" s="56" t="s">
        <v>37</v>
      </c>
      <c r="C5230" s="61">
        <v>1</v>
      </c>
      <c r="D5230" s="56" t="str">
        <f>VLOOKUP(B5230,'P Master'!$A$1:$C$39,3,0)</f>
        <v>0-500</v>
      </c>
      <c r="E5230" s="62">
        <f>VLOOKUP(D5230,'Slabs and Cost'!$B$9:$E$12,3,0)</f>
        <v>6</v>
      </c>
      <c r="F5230" s="62">
        <f t="shared" si="81"/>
        <v>6</v>
      </c>
      <c r="G5230" s="56" t="s">
        <v>56</v>
      </c>
    </row>
    <row r="5231" spans="1:7">
      <c r="A5231" s="60">
        <v>45676</v>
      </c>
      <c r="B5231" s="56" t="s">
        <v>37</v>
      </c>
      <c r="C5231" s="61">
        <v>1</v>
      </c>
      <c r="D5231" s="56" t="str">
        <f>VLOOKUP(B5231,'P Master'!$A$1:$C$39,3,0)</f>
        <v>0-500</v>
      </c>
      <c r="E5231" s="62">
        <f>VLOOKUP(D5231,'Slabs and Cost'!$B$9:$E$12,3,0)</f>
        <v>6</v>
      </c>
      <c r="F5231" s="62">
        <f t="shared" si="81"/>
        <v>6</v>
      </c>
      <c r="G5231" s="56" t="s">
        <v>56</v>
      </c>
    </row>
    <row r="5232" spans="1:7">
      <c r="A5232" s="60">
        <v>45676</v>
      </c>
      <c r="B5232" s="56" t="s">
        <v>16</v>
      </c>
      <c r="C5232" s="61">
        <v>1</v>
      </c>
      <c r="D5232" s="56" t="str">
        <f>VLOOKUP(B5232,'P Master'!$A$1:$C$39,3,0)</f>
        <v>0-500</v>
      </c>
      <c r="E5232" s="62">
        <f>VLOOKUP(D5232,'Slabs and Cost'!$B$9:$E$12,3,0)</f>
        <v>6</v>
      </c>
      <c r="F5232" s="62">
        <f t="shared" si="81"/>
        <v>6</v>
      </c>
      <c r="G5232" s="56" t="s">
        <v>56</v>
      </c>
    </row>
    <row r="5233" spans="1:7">
      <c r="A5233" s="60">
        <v>45676</v>
      </c>
      <c r="B5233" s="56" t="s">
        <v>21</v>
      </c>
      <c r="C5233" s="61">
        <v>1</v>
      </c>
      <c r="D5233" s="56" t="str">
        <f>VLOOKUP(B5233,'P Master'!$A$1:$C$39,3,0)</f>
        <v>1-2</v>
      </c>
      <c r="E5233" s="62">
        <f>VLOOKUP(D5233,'Slabs and Cost'!$B$9:$E$12,3,0)</f>
        <v>7.2</v>
      </c>
      <c r="F5233" s="62">
        <f t="shared" si="81"/>
        <v>7.2</v>
      </c>
      <c r="G5233" s="56" t="s">
        <v>56</v>
      </c>
    </row>
    <row r="5234" spans="1:7">
      <c r="A5234" s="60">
        <v>45676</v>
      </c>
      <c r="B5234" s="56" t="s">
        <v>20</v>
      </c>
      <c r="C5234" s="61">
        <v>1</v>
      </c>
      <c r="D5234" s="56" t="str">
        <f>VLOOKUP(B5234,'P Master'!$A$1:$C$39,3,0)</f>
        <v>0-500</v>
      </c>
      <c r="E5234" s="62">
        <f>VLOOKUP(D5234,'Slabs and Cost'!$B$9:$E$12,3,0)</f>
        <v>6</v>
      </c>
      <c r="F5234" s="62">
        <f t="shared" si="81"/>
        <v>6</v>
      </c>
      <c r="G5234" s="56" t="s">
        <v>56</v>
      </c>
    </row>
    <row r="5235" spans="1:7">
      <c r="A5235" s="60">
        <v>45676</v>
      </c>
      <c r="B5235" s="56" t="s">
        <v>37</v>
      </c>
      <c r="C5235" s="61">
        <v>1</v>
      </c>
      <c r="D5235" s="56" t="str">
        <f>VLOOKUP(B5235,'P Master'!$A$1:$C$39,3,0)</f>
        <v>0-500</v>
      </c>
      <c r="E5235" s="62">
        <f>VLOOKUP(D5235,'Slabs and Cost'!$B$9:$E$12,3,0)</f>
        <v>6</v>
      </c>
      <c r="F5235" s="62">
        <f t="shared" si="81"/>
        <v>6</v>
      </c>
      <c r="G5235" s="56" t="s">
        <v>56</v>
      </c>
    </row>
    <row r="5236" spans="1:7">
      <c r="A5236" s="60">
        <v>45676</v>
      </c>
      <c r="B5236" s="56" t="s">
        <v>37</v>
      </c>
      <c r="C5236" s="61">
        <v>1</v>
      </c>
      <c r="D5236" s="56" t="str">
        <f>VLOOKUP(B5236,'P Master'!$A$1:$C$39,3,0)</f>
        <v>0-500</v>
      </c>
      <c r="E5236" s="62">
        <f>VLOOKUP(D5236,'Slabs and Cost'!$B$9:$E$12,3,0)</f>
        <v>6</v>
      </c>
      <c r="F5236" s="62">
        <f t="shared" si="81"/>
        <v>6</v>
      </c>
      <c r="G5236" s="56" t="s">
        <v>56</v>
      </c>
    </row>
    <row r="5237" spans="1:7">
      <c r="A5237" s="60">
        <v>45676</v>
      </c>
      <c r="B5237" s="56" t="s">
        <v>37</v>
      </c>
      <c r="C5237" s="61">
        <v>1</v>
      </c>
      <c r="D5237" s="56" t="str">
        <f>VLOOKUP(B5237,'P Master'!$A$1:$C$39,3,0)</f>
        <v>0-500</v>
      </c>
      <c r="E5237" s="62">
        <f>VLOOKUP(D5237,'Slabs and Cost'!$B$9:$E$12,3,0)</f>
        <v>6</v>
      </c>
      <c r="F5237" s="62">
        <f t="shared" si="81"/>
        <v>6</v>
      </c>
      <c r="G5237" s="56" t="s">
        <v>56</v>
      </c>
    </row>
    <row r="5238" spans="1:7">
      <c r="A5238" s="60">
        <v>45676</v>
      </c>
      <c r="B5238" s="56" t="s">
        <v>12</v>
      </c>
      <c r="C5238" s="61">
        <v>1</v>
      </c>
      <c r="D5238" s="56" t="str">
        <f>VLOOKUP(B5238,'P Master'!$A$1:$C$39,3,0)</f>
        <v>0-500</v>
      </c>
      <c r="E5238" s="62">
        <f>VLOOKUP(D5238,'Slabs and Cost'!$B$9:$E$12,3,0)</f>
        <v>6</v>
      </c>
      <c r="F5238" s="62">
        <f t="shared" si="81"/>
        <v>6</v>
      </c>
      <c r="G5238" s="56" t="s">
        <v>56</v>
      </c>
    </row>
    <row r="5239" spans="1:7">
      <c r="A5239" s="60">
        <v>45676</v>
      </c>
      <c r="B5239" s="56" t="s">
        <v>37</v>
      </c>
      <c r="C5239" s="61">
        <v>1</v>
      </c>
      <c r="D5239" s="56" t="str">
        <f>VLOOKUP(B5239,'P Master'!$A$1:$C$39,3,0)</f>
        <v>0-500</v>
      </c>
      <c r="E5239" s="62">
        <f>VLOOKUP(D5239,'Slabs and Cost'!$B$9:$E$12,3,0)</f>
        <v>6</v>
      </c>
      <c r="F5239" s="62">
        <f t="shared" si="81"/>
        <v>6</v>
      </c>
      <c r="G5239" s="56" t="s">
        <v>56</v>
      </c>
    </row>
    <row r="5240" spans="1:7">
      <c r="A5240" s="60">
        <v>45676</v>
      </c>
      <c r="B5240" s="56" t="s">
        <v>37</v>
      </c>
      <c r="C5240" s="61">
        <v>1</v>
      </c>
      <c r="D5240" s="56" t="str">
        <f>VLOOKUP(B5240,'P Master'!$A$1:$C$39,3,0)</f>
        <v>0-500</v>
      </c>
      <c r="E5240" s="62">
        <f>VLOOKUP(D5240,'Slabs and Cost'!$B$9:$E$12,3,0)</f>
        <v>6</v>
      </c>
      <c r="F5240" s="62">
        <f t="shared" si="81"/>
        <v>6</v>
      </c>
      <c r="G5240" s="56" t="s">
        <v>56</v>
      </c>
    </row>
    <row r="5241" spans="1:7">
      <c r="A5241" s="60">
        <v>45676</v>
      </c>
      <c r="B5241" s="56" t="s">
        <v>46</v>
      </c>
      <c r="C5241" s="61">
        <v>1</v>
      </c>
      <c r="D5241" s="56" t="str">
        <f>VLOOKUP(B5241,'P Master'!$A$1:$C$39,3,0)</f>
        <v>0-500</v>
      </c>
      <c r="E5241" s="62">
        <f>VLOOKUP(D5241,'Slabs and Cost'!$B$9:$E$12,3,0)</f>
        <v>6</v>
      </c>
      <c r="F5241" s="62">
        <f t="shared" si="81"/>
        <v>6</v>
      </c>
      <c r="G5241" s="56" t="s">
        <v>56</v>
      </c>
    </row>
    <row r="5242" spans="1:7">
      <c r="A5242" s="60">
        <v>45676</v>
      </c>
      <c r="B5242" s="56" t="s">
        <v>16</v>
      </c>
      <c r="C5242" s="61">
        <v>1</v>
      </c>
      <c r="D5242" s="56" t="str">
        <f>VLOOKUP(B5242,'P Master'!$A$1:$C$39,3,0)</f>
        <v>0-500</v>
      </c>
      <c r="E5242" s="62">
        <f>VLOOKUP(D5242,'Slabs and Cost'!$B$9:$E$12,3,0)</f>
        <v>6</v>
      </c>
      <c r="F5242" s="62">
        <f t="shared" si="81"/>
        <v>6</v>
      </c>
      <c r="G5242" s="56" t="s">
        <v>56</v>
      </c>
    </row>
    <row r="5243" spans="1:7">
      <c r="A5243" s="60">
        <v>45676</v>
      </c>
      <c r="B5243" s="56" t="s">
        <v>39</v>
      </c>
      <c r="C5243" s="61">
        <v>1</v>
      </c>
      <c r="D5243" s="56" t="str">
        <f>VLOOKUP(B5243,'P Master'!$A$1:$C$39,3,0)</f>
        <v>0-500</v>
      </c>
      <c r="E5243" s="62">
        <f>VLOOKUP(D5243,'Slabs and Cost'!$B$9:$E$12,3,0)</f>
        <v>6</v>
      </c>
      <c r="F5243" s="62">
        <f t="shared" si="81"/>
        <v>6</v>
      </c>
      <c r="G5243" s="56" t="s">
        <v>56</v>
      </c>
    </row>
    <row r="5244" spans="1:7">
      <c r="A5244" s="60">
        <v>45676</v>
      </c>
      <c r="B5244" s="56" t="s">
        <v>37</v>
      </c>
      <c r="C5244" s="61">
        <v>1</v>
      </c>
      <c r="D5244" s="56" t="str">
        <f>VLOOKUP(B5244,'P Master'!$A$1:$C$39,3,0)</f>
        <v>0-500</v>
      </c>
      <c r="E5244" s="62">
        <f>VLOOKUP(D5244,'Slabs and Cost'!$B$9:$E$12,3,0)</f>
        <v>6</v>
      </c>
      <c r="F5244" s="62">
        <f t="shared" si="81"/>
        <v>6</v>
      </c>
      <c r="G5244" s="56" t="s">
        <v>56</v>
      </c>
    </row>
    <row r="5245" spans="1:7">
      <c r="A5245" s="60">
        <v>45676</v>
      </c>
      <c r="B5245" s="56" t="s">
        <v>37</v>
      </c>
      <c r="C5245" s="61">
        <v>1</v>
      </c>
      <c r="D5245" s="56" t="str">
        <f>VLOOKUP(B5245,'P Master'!$A$1:$C$39,3,0)</f>
        <v>0-500</v>
      </c>
      <c r="E5245" s="62">
        <f>VLOOKUP(D5245,'Slabs and Cost'!$B$9:$E$12,3,0)</f>
        <v>6</v>
      </c>
      <c r="F5245" s="62">
        <f t="shared" si="81"/>
        <v>6</v>
      </c>
      <c r="G5245" s="56" t="s">
        <v>56</v>
      </c>
    </row>
    <row r="5246" spans="1:7">
      <c r="A5246" s="60">
        <v>45676</v>
      </c>
      <c r="B5246" s="56" t="s">
        <v>16</v>
      </c>
      <c r="C5246" s="61">
        <v>1</v>
      </c>
      <c r="D5246" s="56" t="str">
        <f>VLOOKUP(B5246,'P Master'!$A$1:$C$39,3,0)</f>
        <v>0-500</v>
      </c>
      <c r="E5246" s="62">
        <f>VLOOKUP(D5246,'Slabs and Cost'!$B$9:$E$12,3,0)</f>
        <v>6</v>
      </c>
      <c r="F5246" s="62">
        <f t="shared" si="81"/>
        <v>6</v>
      </c>
      <c r="G5246" s="56" t="s">
        <v>56</v>
      </c>
    </row>
    <row r="5247" spans="1:7">
      <c r="A5247" s="60">
        <v>45676</v>
      </c>
      <c r="B5247" s="56" t="s">
        <v>37</v>
      </c>
      <c r="C5247" s="61">
        <v>1</v>
      </c>
      <c r="D5247" s="56" t="str">
        <f>VLOOKUP(B5247,'P Master'!$A$1:$C$39,3,0)</f>
        <v>0-500</v>
      </c>
      <c r="E5247" s="62">
        <f>VLOOKUP(D5247,'Slabs and Cost'!$B$9:$E$12,3,0)</f>
        <v>6</v>
      </c>
      <c r="F5247" s="62">
        <f t="shared" si="81"/>
        <v>6</v>
      </c>
      <c r="G5247" s="56" t="s">
        <v>56</v>
      </c>
    </row>
    <row r="5248" spans="1:7">
      <c r="A5248" s="60">
        <v>45676</v>
      </c>
      <c r="B5248" s="56" t="s">
        <v>32</v>
      </c>
      <c r="C5248" s="61">
        <v>1</v>
      </c>
      <c r="D5248" s="56" t="str">
        <f>VLOOKUP(B5248,'P Master'!$A$1:$C$39,3,0)</f>
        <v>0-500</v>
      </c>
      <c r="E5248" s="62">
        <f>VLOOKUP(D5248,'Slabs and Cost'!$B$9:$E$12,3,0)</f>
        <v>6</v>
      </c>
      <c r="F5248" s="62">
        <f t="shared" si="81"/>
        <v>6</v>
      </c>
      <c r="G5248" s="56" t="s">
        <v>56</v>
      </c>
    </row>
    <row r="5249" spans="1:7">
      <c r="A5249" s="60">
        <v>45676</v>
      </c>
      <c r="B5249" s="56" t="s">
        <v>32</v>
      </c>
      <c r="C5249" s="61">
        <v>1</v>
      </c>
      <c r="D5249" s="56" t="str">
        <f>VLOOKUP(B5249,'P Master'!$A$1:$C$39,3,0)</f>
        <v>0-500</v>
      </c>
      <c r="E5249" s="62">
        <f>VLOOKUP(D5249,'Slabs and Cost'!$B$9:$E$12,3,0)</f>
        <v>6</v>
      </c>
      <c r="F5249" s="62">
        <f t="shared" si="81"/>
        <v>6</v>
      </c>
      <c r="G5249" s="56" t="s">
        <v>56</v>
      </c>
    </row>
    <row r="5250" spans="1:7">
      <c r="A5250" s="60">
        <v>45676</v>
      </c>
      <c r="B5250" s="56" t="s">
        <v>19</v>
      </c>
      <c r="C5250" s="61">
        <v>1</v>
      </c>
      <c r="D5250" s="56" t="str">
        <f>VLOOKUP(B5250,'P Master'!$A$1:$C$39,3,0)</f>
        <v>0-500</v>
      </c>
      <c r="E5250" s="62">
        <f>VLOOKUP(D5250,'Slabs and Cost'!$B$9:$E$12,3,0)</f>
        <v>6</v>
      </c>
      <c r="F5250" s="62">
        <f t="shared" ref="F5250:F5313" si="82">C5250*E5250</f>
        <v>6</v>
      </c>
      <c r="G5250" s="56" t="s">
        <v>56</v>
      </c>
    </row>
    <row r="5251" spans="1:7">
      <c r="A5251" s="60">
        <v>45676</v>
      </c>
      <c r="B5251" s="56" t="s">
        <v>37</v>
      </c>
      <c r="C5251" s="61">
        <v>1</v>
      </c>
      <c r="D5251" s="56" t="str">
        <f>VLOOKUP(B5251,'P Master'!$A$1:$C$39,3,0)</f>
        <v>0-500</v>
      </c>
      <c r="E5251" s="62">
        <f>VLOOKUP(D5251,'Slabs and Cost'!$B$9:$E$12,3,0)</f>
        <v>6</v>
      </c>
      <c r="F5251" s="62">
        <f t="shared" si="82"/>
        <v>6</v>
      </c>
      <c r="G5251" s="56" t="s">
        <v>56</v>
      </c>
    </row>
    <row r="5252" spans="1:7">
      <c r="A5252" s="60">
        <v>45676</v>
      </c>
      <c r="B5252" s="56" t="s">
        <v>46</v>
      </c>
      <c r="C5252" s="61">
        <v>1</v>
      </c>
      <c r="D5252" s="56" t="str">
        <f>VLOOKUP(B5252,'P Master'!$A$1:$C$39,3,0)</f>
        <v>0-500</v>
      </c>
      <c r="E5252" s="62">
        <f>VLOOKUP(D5252,'Slabs and Cost'!$B$9:$E$12,3,0)</f>
        <v>6</v>
      </c>
      <c r="F5252" s="62">
        <f t="shared" si="82"/>
        <v>6</v>
      </c>
      <c r="G5252" s="56" t="s">
        <v>56</v>
      </c>
    </row>
    <row r="5253" spans="1:7">
      <c r="A5253" s="60">
        <v>45676</v>
      </c>
      <c r="B5253" s="56" t="s">
        <v>37</v>
      </c>
      <c r="C5253" s="61">
        <v>1</v>
      </c>
      <c r="D5253" s="56" t="str">
        <f>VLOOKUP(B5253,'P Master'!$A$1:$C$39,3,0)</f>
        <v>0-500</v>
      </c>
      <c r="E5253" s="62">
        <f>VLOOKUP(D5253,'Slabs and Cost'!$B$9:$E$12,3,0)</f>
        <v>6</v>
      </c>
      <c r="F5253" s="62">
        <f t="shared" si="82"/>
        <v>6</v>
      </c>
      <c r="G5253" s="56" t="s">
        <v>56</v>
      </c>
    </row>
    <row r="5254" spans="1:7">
      <c r="A5254" s="60">
        <v>45676</v>
      </c>
      <c r="B5254" s="56" t="s">
        <v>16</v>
      </c>
      <c r="C5254" s="61">
        <v>1</v>
      </c>
      <c r="D5254" s="56" t="str">
        <f>VLOOKUP(B5254,'P Master'!$A$1:$C$39,3,0)</f>
        <v>0-500</v>
      </c>
      <c r="E5254" s="62">
        <f>VLOOKUP(D5254,'Slabs and Cost'!$B$9:$E$12,3,0)</f>
        <v>6</v>
      </c>
      <c r="F5254" s="62">
        <f t="shared" si="82"/>
        <v>6</v>
      </c>
      <c r="G5254" s="56" t="s">
        <v>56</v>
      </c>
    </row>
    <row r="5255" spans="1:7">
      <c r="A5255" s="60">
        <v>45676</v>
      </c>
      <c r="B5255" s="56" t="s">
        <v>37</v>
      </c>
      <c r="C5255" s="61">
        <v>1</v>
      </c>
      <c r="D5255" s="56" t="str">
        <f>VLOOKUP(B5255,'P Master'!$A$1:$C$39,3,0)</f>
        <v>0-500</v>
      </c>
      <c r="E5255" s="62">
        <f>VLOOKUP(D5255,'Slabs and Cost'!$B$9:$E$12,3,0)</f>
        <v>6</v>
      </c>
      <c r="F5255" s="62">
        <f t="shared" si="82"/>
        <v>6</v>
      </c>
      <c r="G5255" s="56" t="s">
        <v>56</v>
      </c>
    </row>
    <row r="5256" spans="1:7">
      <c r="A5256" s="60">
        <v>45676</v>
      </c>
      <c r="B5256" s="56" t="s">
        <v>37</v>
      </c>
      <c r="C5256" s="61">
        <v>1</v>
      </c>
      <c r="D5256" s="56" t="str">
        <f>VLOOKUP(B5256,'P Master'!$A$1:$C$39,3,0)</f>
        <v>0-500</v>
      </c>
      <c r="E5256" s="62">
        <f>VLOOKUP(D5256,'Slabs and Cost'!$B$9:$E$12,3,0)</f>
        <v>6</v>
      </c>
      <c r="F5256" s="62">
        <f t="shared" si="82"/>
        <v>6</v>
      </c>
      <c r="G5256" s="56" t="s">
        <v>56</v>
      </c>
    </row>
    <row r="5257" spans="1:7">
      <c r="A5257" s="60">
        <v>45676</v>
      </c>
      <c r="B5257" s="56" t="s">
        <v>37</v>
      </c>
      <c r="C5257" s="61">
        <v>1</v>
      </c>
      <c r="D5257" s="56" t="str">
        <f>VLOOKUP(B5257,'P Master'!$A$1:$C$39,3,0)</f>
        <v>0-500</v>
      </c>
      <c r="E5257" s="62">
        <f>VLOOKUP(D5257,'Slabs and Cost'!$B$9:$E$12,3,0)</f>
        <v>6</v>
      </c>
      <c r="F5257" s="62">
        <f t="shared" si="82"/>
        <v>6</v>
      </c>
      <c r="G5257" s="56" t="s">
        <v>56</v>
      </c>
    </row>
    <row r="5258" spans="1:7">
      <c r="A5258" s="60">
        <v>45676</v>
      </c>
      <c r="B5258" s="56" t="s">
        <v>44</v>
      </c>
      <c r="C5258" s="61">
        <v>1</v>
      </c>
      <c r="D5258" s="56" t="str">
        <f>VLOOKUP(B5258,'P Master'!$A$1:$C$39,3,0)</f>
        <v>500-1</v>
      </c>
      <c r="E5258" s="62">
        <f>VLOOKUP(D5258,'Slabs and Cost'!$B$9:$E$12,3,0)</f>
        <v>6</v>
      </c>
      <c r="F5258" s="62">
        <f t="shared" si="82"/>
        <v>6</v>
      </c>
      <c r="G5258" s="56" t="s">
        <v>56</v>
      </c>
    </row>
    <row r="5259" spans="1:7">
      <c r="A5259" s="60">
        <v>45676</v>
      </c>
      <c r="B5259" s="56" t="s">
        <v>21</v>
      </c>
      <c r="C5259" s="61">
        <v>1</v>
      </c>
      <c r="D5259" s="56" t="str">
        <f>VLOOKUP(B5259,'P Master'!$A$1:$C$39,3,0)</f>
        <v>1-2</v>
      </c>
      <c r="E5259" s="62">
        <f>VLOOKUP(D5259,'Slabs and Cost'!$B$9:$E$12,3,0)</f>
        <v>7.2</v>
      </c>
      <c r="F5259" s="62">
        <f t="shared" si="82"/>
        <v>7.2</v>
      </c>
      <c r="G5259" s="56" t="s">
        <v>56</v>
      </c>
    </row>
    <row r="5260" spans="1:7">
      <c r="A5260" s="60">
        <v>45676</v>
      </c>
      <c r="B5260" s="56" t="s">
        <v>30</v>
      </c>
      <c r="C5260" s="61">
        <v>1</v>
      </c>
      <c r="D5260" s="56" t="str">
        <f>VLOOKUP(B5260,'P Master'!$A$1:$C$39,3,0)</f>
        <v>500-1</v>
      </c>
      <c r="E5260" s="62">
        <f>VLOOKUP(D5260,'Slabs and Cost'!$B$9:$E$12,3,0)</f>
        <v>6</v>
      </c>
      <c r="F5260" s="62">
        <f t="shared" si="82"/>
        <v>6</v>
      </c>
      <c r="G5260" s="56" t="s">
        <v>56</v>
      </c>
    </row>
    <row r="5261" spans="1:7">
      <c r="A5261" s="60">
        <v>45676</v>
      </c>
      <c r="B5261" s="56" t="s">
        <v>32</v>
      </c>
      <c r="C5261" s="61">
        <v>1</v>
      </c>
      <c r="D5261" s="56" t="str">
        <f>VLOOKUP(B5261,'P Master'!$A$1:$C$39,3,0)</f>
        <v>0-500</v>
      </c>
      <c r="E5261" s="62">
        <f>VLOOKUP(D5261,'Slabs and Cost'!$B$9:$E$12,3,0)</f>
        <v>6</v>
      </c>
      <c r="F5261" s="62">
        <f t="shared" si="82"/>
        <v>6</v>
      </c>
      <c r="G5261" s="56" t="s">
        <v>56</v>
      </c>
    </row>
    <row r="5262" spans="1:7">
      <c r="A5262" s="60">
        <v>45676</v>
      </c>
      <c r="B5262" s="56" t="s">
        <v>37</v>
      </c>
      <c r="C5262" s="61">
        <v>1</v>
      </c>
      <c r="D5262" s="56" t="str">
        <f>VLOOKUP(B5262,'P Master'!$A$1:$C$39,3,0)</f>
        <v>0-500</v>
      </c>
      <c r="E5262" s="62">
        <f>VLOOKUP(D5262,'Slabs and Cost'!$B$9:$E$12,3,0)</f>
        <v>6</v>
      </c>
      <c r="F5262" s="62">
        <f t="shared" si="82"/>
        <v>6</v>
      </c>
      <c r="G5262" s="56" t="s">
        <v>56</v>
      </c>
    </row>
    <row r="5263" spans="1:7">
      <c r="A5263" s="60">
        <v>45676</v>
      </c>
      <c r="B5263" s="56" t="s">
        <v>25</v>
      </c>
      <c r="C5263" s="61">
        <v>1</v>
      </c>
      <c r="D5263" s="56" t="str">
        <f>VLOOKUP(B5263,'P Master'!$A$1:$C$39,3,0)</f>
        <v>0-500</v>
      </c>
      <c r="E5263" s="62">
        <f>VLOOKUP(D5263,'Slabs and Cost'!$B$9:$E$12,3,0)</f>
        <v>6</v>
      </c>
      <c r="F5263" s="62">
        <f t="shared" si="82"/>
        <v>6</v>
      </c>
      <c r="G5263" s="56" t="s">
        <v>56</v>
      </c>
    </row>
    <row r="5264" spans="1:7">
      <c r="A5264" s="60">
        <v>45676</v>
      </c>
      <c r="B5264" s="56" t="s">
        <v>39</v>
      </c>
      <c r="C5264" s="61">
        <v>1</v>
      </c>
      <c r="D5264" s="56" t="str">
        <f>VLOOKUP(B5264,'P Master'!$A$1:$C$39,3,0)</f>
        <v>0-500</v>
      </c>
      <c r="E5264" s="62">
        <f>VLOOKUP(D5264,'Slabs and Cost'!$B$9:$E$12,3,0)</f>
        <v>6</v>
      </c>
      <c r="F5264" s="62">
        <f t="shared" si="82"/>
        <v>6</v>
      </c>
      <c r="G5264" s="56" t="s">
        <v>56</v>
      </c>
    </row>
    <row r="5265" spans="1:7">
      <c r="A5265" s="60">
        <v>45676</v>
      </c>
      <c r="B5265" s="56" t="s">
        <v>46</v>
      </c>
      <c r="C5265" s="61">
        <v>1</v>
      </c>
      <c r="D5265" s="56" t="str">
        <f>VLOOKUP(B5265,'P Master'!$A$1:$C$39,3,0)</f>
        <v>0-500</v>
      </c>
      <c r="E5265" s="62">
        <f>VLOOKUP(D5265,'Slabs and Cost'!$B$9:$E$12,3,0)</f>
        <v>6</v>
      </c>
      <c r="F5265" s="62">
        <f t="shared" si="82"/>
        <v>6</v>
      </c>
      <c r="G5265" s="56" t="s">
        <v>56</v>
      </c>
    </row>
    <row r="5266" spans="1:7">
      <c r="A5266" s="60">
        <v>45676</v>
      </c>
      <c r="B5266" s="56" t="s">
        <v>16</v>
      </c>
      <c r="C5266" s="61">
        <v>1</v>
      </c>
      <c r="D5266" s="56" t="str">
        <f>VLOOKUP(B5266,'P Master'!$A$1:$C$39,3,0)</f>
        <v>0-500</v>
      </c>
      <c r="E5266" s="62">
        <f>VLOOKUP(D5266,'Slabs and Cost'!$B$9:$E$12,3,0)</f>
        <v>6</v>
      </c>
      <c r="F5266" s="62">
        <f t="shared" si="82"/>
        <v>6</v>
      </c>
      <c r="G5266" s="56" t="s">
        <v>56</v>
      </c>
    </row>
    <row r="5267" spans="1:7">
      <c r="A5267" s="60">
        <v>45676</v>
      </c>
      <c r="B5267" s="56" t="s">
        <v>37</v>
      </c>
      <c r="C5267" s="61">
        <v>1</v>
      </c>
      <c r="D5267" s="56" t="str">
        <f>VLOOKUP(B5267,'P Master'!$A$1:$C$39,3,0)</f>
        <v>0-500</v>
      </c>
      <c r="E5267" s="62">
        <f>VLOOKUP(D5267,'Slabs and Cost'!$B$9:$E$12,3,0)</f>
        <v>6</v>
      </c>
      <c r="F5267" s="62">
        <f t="shared" si="82"/>
        <v>6</v>
      </c>
      <c r="G5267" s="56" t="s">
        <v>56</v>
      </c>
    </row>
    <row r="5268" spans="1:7">
      <c r="A5268" s="60">
        <v>45676</v>
      </c>
      <c r="B5268" s="56" t="s">
        <v>16</v>
      </c>
      <c r="C5268" s="61">
        <v>1</v>
      </c>
      <c r="D5268" s="56" t="str">
        <f>VLOOKUP(B5268,'P Master'!$A$1:$C$39,3,0)</f>
        <v>0-500</v>
      </c>
      <c r="E5268" s="62">
        <f>VLOOKUP(D5268,'Slabs and Cost'!$B$9:$E$12,3,0)</f>
        <v>6</v>
      </c>
      <c r="F5268" s="62">
        <f t="shared" si="82"/>
        <v>6</v>
      </c>
      <c r="G5268" s="56" t="s">
        <v>56</v>
      </c>
    </row>
    <row r="5269" spans="1:7">
      <c r="A5269" s="60">
        <v>45676</v>
      </c>
      <c r="B5269" s="56" t="s">
        <v>21</v>
      </c>
      <c r="C5269" s="61">
        <v>1</v>
      </c>
      <c r="D5269" s="56" t="str">
        <f>VLOOKUP(B5269,'P Master'!$A$1:$C$39,3,0)</f>
        <v>1-2</v>
      </c>
      <c r="E5269" s="62">
        <f>VLOOKUP(D5269,'Slabs and Cost'!$B$9:$E$12,3,0)</f>
        <v>7.2</v>
      </c>
      <c r="F5269" s="62">
        <f t="shared" si="82"/>
        <v>7.2</v>
      </c>
      <c r="G5269" s="56" t="s">
        <v>56</v>
      </c>
    </row>
    <row r="5270" spans="1:7">
      <c r="A5270" s="60">
        <v>45676</v>
      </c>
      <c r="B5270" s="56" t="s">
        <v>21</v>
      </c>
      <c r="C5270" s="61">
        <v>1</v>
      </c>
      <c r="D5270" s="56" t="str">
        <f>VLOOKUP(B5270,'P Master'!$A$1:$C$39,3,0)</f>
        <v>1-2</v>
      </c>
      <c r="E5270" s="62">
        <f>VLOOKUP(D5270,'Slabs and Cost'!$B$9:$E$12,3,0)</f>
        <v>7.2</v>
      </c>
      <c r="F5270" s="62">
        <f t="shared" si="82"/>
        <v>7.2</v>
      </c>
      <c r="G5270" s="56" t="s">
        <v>56</v>
      </c>
    </row>
    <row r="5271" spans="1:7">
      <c r="A5271" s="60">
        <v>45676</v>
      </c>
      <c r="B5271" s="56" t="s">
        <v>37</v>
      </c>
      <c r="C5271" s="61">
        <v>1</v>
      </c>
      <c r="D5271" s="56" t="str">
        <f>VLOOKUP(B5271,'P Master'!$A$1:$C$39,3,0)</f>
        <v>0-500</v>
      </c>
      <c r="E5271" s="62">
        <f>VLOOKUP(D5271,'Slabs and Cost'!$B$9:$E$12,3,0)</f>
        <v>6</v>
      </c>
      <c r="F5271" s="62">
        <f t="shared" si="82"/>
        <v>6</v>
      </c>
      <c r="G5271" s="56" t="s">
        <v>56</v>
      </c>
    </row>
    <row r="5272" spans="1:7">
      <c r="A5272" s="60">
        <v>45676</v>
      </c>
      <c r="B5272" s="56" t="s">
        <v>37</v>
      </c>
      <c r="C5272" s="61">
        <v>1</v>
      </c>
      <c r="D5272" s="56" t="str">
        <f>VLOOKUP(B5272,'P Master'!$A$1:$C$39,3,0)</f>
        <v>0-500</v>
      </c>
      <c r="E5272" s="62">
        <f>VLOOKUP(D5272,'Slabs and Cost'!$B$9:$E$12,3,0)</f>
        <v>6</v>
      </c>
      <c r="F5272" s="62">
        <f t="shared" si="82"/>
        <v>6</v>
      </c>
      <c r="G5272" s="56" t="s">
        <v>56</v>
      </c>
    </row>
    <row r="5273" spans="1:7">
      <c r="A5273" s="60">
        <v>45676</v>
      </c>
      <c r="B5273" s="56" t="s">
        <v>18</v>
      </c>
      <c r="C5273" s="61">
        <v>1</v>
      </c>
      <c r="D5273" s="56" t="str">
        <f>VLOOKUP(B5273,'P Master'!$A$1:$C$39,3,0)</f>
        <v>0-500</v>
      </c>
      <c r="E5273" s="62">
        <f>VLOOKUP(D5273,'Slabs and Cost'!$B$9:$E$12,3,0)</f>
        <v>6</v>
      </c>
      <c r="F5273" s="62">
        <f t="shared" si="82"/>
        <v>6</v>
      </c>
      <c r="G5273" s="56" t="s">
        <v>56</v>
      </c>
    </row>
    <row r="5274" spans="1:7">
      <c r="A5274" s="60">
        <v>45676</v>
      </c>
      <c r="B5274" s="56" t="s">
        <v>20</v>
      </c>
      <c r="C5274" s="61">
        <v>1</v>
      </c>
      <c r="D5274" s="56" t="str">
        <f>VLOOKUP(B5274,'P Master'!$A$1:$C$39,3,0)</f>
        <v>0-500</v>
      </c>
      <c r="E5274" s="62">
        <f>VLOOKUP(D5274,'Slabs and Cost'!$B$9:$E$12,3,0)</f>
        <v>6</v>
      </c>
      <c r="F5274" s="62">
        <f t="shared" si="82"/>
        <v>6</v>
      </c>
      <c r="G5274" s="56" t="s">
        <v>56</v>
      </c>
    </row>
    <row r="5275" spans="1:7">
      <c r="A5275" s="60">
        <v>45676</v>
      </c>
      <c r="B5275" s="56" t="s">
        <v>46</v>
      </c>
      <c r="C5275" s="61">
        <v>1</v>
      </c>
      <c r="D5275" s="56" t="str">
        <f>VLOOKUP(B5275,'P Master'!$A$1:$C$39,3,0)</f>
        <v>0-500</v>
      </c>
      <c r="E5275" s="62">
        <f>VLOOKUP(D5275,'Slabs and Cost'!$B$9:$E$12,3,0)</f>
        <v>6</v>
      </c>
      <c r="F5275" s="62">
        <f t="shared" si="82"/>
        <v>6</v>
      </c>
      <c r="G5275" s="56" t="s">
        <v>56</v>
      </c>
    </row>
    <row r="5276" spans="1:7">
      <c r="A5276" s="60">
        <v>45676</v>
      </c>
      <c r="B5276" s="56" t="s">
        <v>37</v>
      </c>
      <c r="C5276" s="61">
        <v>1</v>
      </c>
      <c r="D5276" s="56" t="str">
        <f>VLOOKUP(B5276,'P Master'!$A$1:$C$39,3,0)</f>
        <v>0-500</v>
      </c>
      <c r="E5276" s="62">
        <f>VLOOKUP(D5276,'Slabs and Cost'!$B$9:$E$12,3,0)</f>
        <v>6</v>
      </c>
      <c r="F5276" s="62">
        <f t="shared" si="82"/>
        <v>6</v>
      </c>
      <c r="G5276" s="56" t="s">
        <v>56</v>
      </c>
    </row>
    <row r="5277" spans="1:7">
      <c r="A5277" s="60">
        <v>45676</v>
      </c>
      <c r="B5277" s="56" t="s">
        <v>16</v>
      </c>
      <c r="C5277" s="61">
        <v>1</v>
      </c>
      <c r="D5277" s="56" t="str">
        <f>VLOOKUP(B5277,'P Master'!$A$1:$C$39,3,0)</f>
        <v>0-500</v>
      </c>
      <c r="E5277" s="62">
        <f>VLOOKUP(D5277,'Slabs and Cost'!$B$9:$E$12,3,0)</f>
        <v>6</v>
      </c>
      <c r="F5277" s="62">
        <f t="shared" si="82"/>
        <v>6</v>
      </c>
      <c r="G5277" s="56" t="s">
        <v>56</v>
      </c>
    </row>
    <row r="5278" spans="1:7">
      <c r="A5278" s="60">
        <v>45676</v>
      </c>
      <c r="B5278" s="56" t="s">
        <v>11</v>
      </c>
      <c r="C5278" s="61">
        <v>1</v>
      </c>
      <c r="D5278" s="56" t="str">
        <f>VLOOKUP(B5278,'P Master'!$A$1:$C$39,3,0)</f>
        <v>0-500</v>
      </c>
      <c r="E5278" s="62">
        <f>VLOOKUP(D5278,'Slabs and Cost'!$B$9:$E$12,3,0)</f>
        <v>6</v>
      </c>
      <c r="F5278" s="62">
        <f t="shared" si="82"/>
        <v>6</v>
      </c>
      <c r="G5278" s="56" t="s">
        <v>56</v>
      </c>
    </row>
    <row r="5279" spans="1:7">
      <c r="A5279" s="60">
        <v>45676</v>
      </c>
      <c r="B5279" s="56" t="s">
        <v>21</v>
      </c>
      <c r="C5279" s="61">
        <v>1</v>
      </c>
      <c r="D5279" s="56" t="str">
        <f>VLOOKUP(B5279,'P Master'!$A$1:$C$39,3,0)</f>
        <v>1-2</v>
      </c>
      <c r="E5279" s="62">
        <f>VLOOKUP(D5279,'Slabs and Cost'!$B$9:$E$12,3,0)</f>
        <v>7.2</v>
      </c>
      <c r="F5279" s="62">
        <f t="shared" si="82"/>
        <v>7.2</v>
      </c>
      <c r="G5279" s="56" t="s">
        <v>56</v>
      </c>
    </row>
    <row r="5280" spans="1:7">
      <c r="A5280" s="60">
        <v>45676</v>
      </c>
      <c r="B5280" s="56" t="s">
        <v>37</v>
      </c>
      <c r="C5280" s="61">
        <v>1</v>
      </c>
      <c r="D5280" s="56" t="str">
        <f>VLOOKUP(B5280,'P Master'!$A$1:$C$39,3,0)</f>
        <v>0-500</v>
      </c>
      <c r="E5280" s="62">
        <f>VLOOKUP(D5280,'Slabs and Cost'!$B$9:$E$12,3,0)</f>
        <v>6</v>
      </c>
      <c r="F5280" s="62">
        <f t="shared" si="82"/>
        <v>6</v>
      </c>
      <c r="G5280" s="56" t="s">
        <v>56</v>
      </c>
    </row>
    <row r="5281" spans="1:7">
      <c r="A5281" s="60">
        <v>45676</v>
      </c>
      <c r="B5281" s="56" t="s">
        <v>32</v>
      </c>
      <c r="C5281" s="61">
        <v>1</v>
      </c>
      <c r="D5281" s="56" t="str">
        <f>VLOOKUP(B5281,'P Master'!$A$1:$C$39,3,0)</f>
        <v>0-500</v>
      </c>
      <c r="E5281" s="62">
        <f>VLOOKUP(D5281,'Slabs and Cost'!$B$9:$E$12,3,0)</f>
        <v>6</v>
      </c>
      <c r="F5281" s="62">
        <f t="shared" si="82"/>
        <v>6</v>
      </c>
      <c r="G5281" s="56" t="s">
        <v>56</v>
      </c>
    </row>
    <row r="5282" spans="1:7">
      <c r="A5282" s="60">
        <v>45676</v>
      </c>
      <c r="B5282" s="56" t="s">
        <v>25</v>
      </c>
      <c r="C5282" s="61">
        <v>1</v>
      </c>
      <c r="D5282" s="56" t="str">
        <f>VLOOKUP(B5282,'P Master'!$A$1:$C$39,3,0)</f>
        <v>0-500</v>
      </c>
      <c r="E5282" s="62">
        <f>VLOOKUP(D5282,'Slabs and Cost'!$B$9:$E$12,3,0)</f>
        <v>6</v>
      </c>
      <c r="F5282" s="62">
        <f t="shared" si="82"/>
        <v>6</v>
      </c>
      <c r="G5282" s="56" t="s">
        <v>56</v>
      </c>
    </row>
    <row r="5283" spans="1:7">
      <c r="A5283" s="60">
        <v>45676</v>
      </c>
      <c r="B5283" s="56" t="s">
        <v>37</v>
      </c>
      <c r="C5283" s="61">
        <v>1</v>
      </c>
      <c r="D5283" s="56" t="str">
        <f>VLOOKUP(B5283,'P Master'!$A$1:$C$39,3,0)</f>
        <v>0-500</v>
      </c>
      <c r="E5283" s="62">
        <f>VLOOKUP(D5283,'Slabs and Cost'!$B$9:$E$12,3,0)</f>
        <v>6</v>
      </c>
      <c r="F5283" s="62">
        <f t="shared" si="82"/>
        <v>6</v>
      </c>
      <c r="G5283" s="56" t="s">
        <v>56</v>
      </c>
    </row>
    <row r="5284" spans="1:7">
      <c r="A5284" s="60">
        <v>45676</v>
      </c>
      <c r="B5284" s="56" t="s">
        <v>37</v>
      </c>
      <c r="C5284" s="61">
        <v>1</v>
      </c>
      <c r="D5284" s="56" t="str">
        <f>VLOOKUP(B5284,'P Master'!$A$1:$C$39,3,0)</f>
        <v>0-500</v>
      </c>
      <c r="E5284" s="62">
        <f>VLOOKUP(D5284,'Slabs and Cost'!$B$9:$E$12,3,0)</f>
        <v>6</v>
      </c>
      <c r="F5284" s="62">
        <f t="shared" si="82"/>
        <v>6</v>
      </c>
      <c r="G5284" s="56" t="s">
        <v>56</v>
      </c>
    </row>
    <row r="5285" spans="1:7">
      <c r="A5285" s="60">
        <v>45676</v>
      </c>
      <c r="B5285" s="56" t="s">
        <v>16</v>
      </c>
      <c r="C5285" s="61">
        <v>1</v>
      </c>
      <c r="D5285" s="56" t="str">
        <f>VLOOKUP(B5285,'P Master'!$A$1:$C$39,3,0)</f>
        <v>0-500</v>
      </c>
      <c r="E5285" s="62">
        <f>VLOOKUP(D5285,'Slabs and Cost'!$B$9:$E$12,3,0)</f>
        <v>6</v>
      </c>
      <c r="F5285" s="62">
        <f t="shared" si="82"/>
        <v>6</v>
      </c>
      <c r="G5285" s="56" t="s">
        <v>56</v>
      </c>
    </row>
    <row r="5286" spans="1:7">
      <c r="A5286" s="60">
        <v>45676</v>
      </c>
      <c r="B5286" s="56" t="s">
        <v>37</v>
      </c>
      <c r="C5286" s="61">
        <v>1</v>
      </c>
      <c r="D5286" s="56" t="str">
        <f>VLOOKUP(B5286,'P Master'!$A$1:$C$39,3,0)</f>
        <v>0-500</v>
      </c>
      <c r="E5286" s="62">
        <f>VLOOKUP(D5286,'Slabs and Cost'!$B$9:$E$12,3,0)</f>
        <v>6</v>
      </c>
      <c r="F5286" s="62">
        <f t="shared" si="82"/>
        <v>6</v>
      </c>
      <c r="G5286" s="56" t="s">
        <v>56</v>
      </c>
    </row>
    <row r="5287" spans="1:7">
      <c r="A5287" s="60">
        <v>45676</v>
      </c>
      <c r="B5287" s="56" t="s">
        <v>11</v>
      </c>
      <c r="C5287" s="61">
        <v>1</v>
      </c>
      <c r="D5287" s="56" t="str">
        <f>VLOOKUP(B5287,'P Master'!$A$1:$C$39,3,0)</f>
        <v>0-500</v>
      </c>
      <c r="E5287" s="62">
        <f>VLOOKUP(D5287,'Slabs and Cost'!$B$9:$E$12,3,0)</f>
        <v>6</v>
      </c>
      <c r="F5287" s="62">
        <f t="shared" si="82"/>
        <v>6</v>
      </c>
      <c r="G5287" s="56" t="s">
        <v>56</v>
      </c>
    </row>
    <row r="5288" spans="1:7">
      <c r="A5288" s="60">
        <v>45676</v>
      </c>
      <c r="B5288" s="56" t="s">
        <v>16</v>
      </c>
      <c r="C5288" s="61">
        <v>1</v>
      </c>
      <c r="D5288" s="56" t="str">
        <f>VLOOKUP(B5288,'P Master'!$A$1:$C$39,3,0)</f>
        <v>0-500</v>
      </c>
      <c r="E5288" s="62">
        <f>VLOOKUP(D5288,'Slabs and Cost'!$B$9:$E$12,3,0)</f>
        <v>6</v>
      </c>
      <c r="F5288" s="62">
        <f t="shared" si="82"/>
        <v>6</v>
      </c>
      <c r="G5288" s="56" t="s">
        <v>56</v>
      </c>
    </row>
    <row r="5289" spans="1:7">
      <c r="A5289" s="60">
        <v>45676</v>
      </c>
      <c r="B5289" s="56" t="s">
        <v>25</v>
      </c>
      <c r="C5289" s="61">
        <v>1</v>
      </c>
      <c r="D5289" s="56" t="str">
        <f>VLOOKUP(B5289,'P Master'!$A$1:$C$39,3,0)</f>
        <v>0-500</v>
      </c>
      <c r="E5289" s="62">
        <f>VLOOKUP(D5289,'Slabs and Cost'!$B$9:$E$12,3,0)</f>
        <v>6</v>
      </c>
      <c r="F5289" s="62">
        <f t="shared" si="82"/>
        <v>6</v>
      </c>
      <c r="G5289" s="56" t="s">
        <v>56</v>
      </c>
    </row>
    <row r="5290" spans="1:7">
      <c r="A5290" s="60">
        <v>45676</v>
      </c>
      <c r="B5290" s="56" t="s">
        <v>37</v>
      </c>
      <c r="C5290" s="61">
        <v>1</v>
      </c>
      <c r="D5290" s="56" t="str">
        <f>VLOOKUP(B5290,'P Master'!$A$1:$C$39,3,0)</f>
        <v>0-500</v>
      </c>
      <c r="E5290" s="62">
        <f>VLOOKUP(D5290,'Slabs and Cost'!$B$9:$E$12,3,0)</f>
        <v>6</v>
      </c>
      <c r="F5290" s="62">
        <f t="shared" si="82"/>
        <v>6</v>
      </c>
      <c r="G5290" s="56" t="s">
        <v>56</v>
      </c>
    </row>
    <row r="5291" spans="1:7">
      <c r="A5291" s="60">
        <v>45676</v>
      </c>
      <c r="B5291" s="56" t="s">
        <v>37</v>
      </c>
      <c r="C5291" s="61">
        <v>1</v>
      </c>
      <c r="D5291" s="56" t="str">
        <f>VLOOKUP(B5291,'P Master'!$A$1:$C$39,3,0)</f>
        <v>0-500</v>
      </c>
      <c r="E5291" s="62">
        <f>VLOOKUP(D5291,'Slabs and Cost'!$B$9:$E$12,3,0)</f>
        <v>6</v>
      </c>
      <c r="F5291" s="62">
        <f t="shared" si="82"/>
        <v>6</v>
      </c>
      <c r="G5291" s="56" t="s">
        <v>56</v>
      </c>
    </row>
    <row r="5292" spans="1:7">
      <c r="A5292" s="60">
        <v>45676</v>
      </c>
      <c r="B5292" s="56" t="s">
        <v>37</v>
      </c>
      <c r="C5292" s="61">
        <v>1</v>
      </c>
      <c r="D5292" s="56" t="str">
        <f>VLOOKUP(B5292,'P Master'!$A$1:$C$39,3,0)</f>
        <v>0-500</v>
      </c>
      <c r="E5292" s="62">
        <f>VLOOKUP(D5292,'Slabs and Cost'!$B$9:$E$12,3,0)</f>
        <v>6</v>
      </c>
      <c r="F5292" s="62">
        <f t="shared" si="82"/>
        <v>6</v>
      </c>
      <c r="G5292" s="56" t="s">
        <v>56</v>
      </c>
    </row>
    <row r="5293" spans="1:7">
      <c r="A5293" s="60">
        <v>45676</v>
      </c>
      <c r="B5293" s="56" t="s">
        <v>37</v>
      </c>
      <c r="C5293" s="61">
        <v>1</v>
      </c>
      <c r="D5293" s="56" t="str">
        <f>VLOOKUP(B5293,'P Master'!$A$1:$C$39,3,0)</f>
        <v>0-500</v>
      </c>
      <c r="E5293" s="62">
        <f>VLOOKUP(D5293,'Slabs and Cost'!$B$9:$E$12,3,0)</f>
        <v>6</v>
      </c>
      <c r="F5293" s="62">
        <f t="shared" si="82"/>
        <v>6</v>
      </c>
      <c r="G5293" s="56" t="s">
        <v>56</v>
      </c>
    </row>
    <row r="5294" spans="1:7">
      <c r="A5294" s="60">
        <v>45676</v>
      </c>
      <c r="B5294" s="56" t="s">
        <v>16</v>
      </c>
      <c r="C5294" s="61">
        <v>1</v>
      </c>
      <c r="D5294" s="56" t="str">
        <f>VLOOKUP(B5294,'P Master'!$A$1:$C$39,3,0)</f>
        <v>0-500</v>
      </c>
      <c r="E5294" s="62">
        <f>VLOOKUP(D5294,'Slabs and Cost'!$B$9:$E$12,3,0)</f>
        <v>6</v>
      </c>
      <c r="F5294" s="62">
        <f t="shared" si="82"/>
        <v>6</v>
      </c>
      <c r="G5294" s="56" t="s">
        <v>56</v>
      </c>
    </row>
    <row r="5295" spans="1:7">
      <c r="A5295" s="60">
        <v>45676</v>
      </c>
      <c r="B5295" s="56" t="s">
        <v>37</v>
      </c>
      <c r="C5295" s="61">
        <v>1</v>
      </c>
      <c r="D5295" s="56" t="str">
        <f>VLOOKUP(B5295,'P Master'!$A$1:$C$39,3,0)</f>
        <v>0-500</v>
      </c>
      <c r="E5295" s="62">
        <f>VLOOKUP(D5295,'Slabs and Cost'!$B$9:$E$12,3,0)</f>
        <v>6</v>
      </c>
      <c r="F5295" s="62">
        <f t="shared" si="82"/>
        <v>6</v>
      </c>
      <c r="G5295" s="56" t="s">
        <v>56</v>
      </c>
    </row>
    <row r="5296" spans="1:7">
      <c r="A5296" s="60">
        <v>45676</v>
      </c>
      <c r="B5296" s="56" t="s">
        <v>37</v>
      </c>
      <c r="C5296" s="61">
        <v>1</v>
      </c>
      <c r="D5296" s="56" t="str">
        <f>VLOOKUP(B5296,'P Master'!$A$1:$C$39,3,0)</f>
        <v>0-500</v>
      </c>
      <c r="E5296" s="62">
        <f>VLOOKUP(D5296,'Slabs and Cost'!$B$9:$E$12,3,0)</f>
        <v>6</v>
      </c>
      <c r="F5296" s="62">
        <f t="shared" si="82"/>
        <v>6</v>
      </c>
      <c r="G5296" s="56" t="s">
        <v>56</v>
      </c>
    </row>
    <row r="5297" spans="1:7">
      <c r="A5297" s="60">
        <v>45676</v>
      </c>
      <c r="B5297" s="56" t="s">
        <v>37</v>
      </c>
      <c r="C5297" s="61">
        <v>1</v>
      </c>
      <c r="D5297" s="56" t="str">
        <f>VLOOKUP(B5297,'P Master'!$A$1:$C$39,3,0)</f>
        <v>0-500</v>
      </c>
      <c r="E5297" s="62">
        <f>VLOOKUP(D5297,'Slabs and Cost'!$B$9:$E$12,3,0)</f>
        <v>6</v>
      </c>
      <c r="F5297" s="62">
        <f t="shared" si="82"/>
        <v>6</v>
      </c>
      <c r="G5297" s="56" t="s">
        <v>56</v>
      </c>
    </row>
    <row r="5298" spans="1:7">
      <c r="A5298" s="60">
        <v>45676</v>
      </c>
      <c r="B5298" s="56" t="s">
        <v>16</v>
      </c>
      <c r="C5298" s="61">
        <v>1</v>
      </c>
      <c r="D5298" s="56" t="str">
        <f>VLOOKUP(B5298,'P Master'!$A$1:$C$39,3,0)</f>
        <v>0-500</v>
      </c>
      <c r="E5298" s="62">
        <f>VLOOKUP(D5298,'Slabs and Cost'!$B$9:$E$12,3,0)</f>
        <v>6</v>
      </c>
      <c r="F5298" s="62">
        <f t="shared" si="82"/>
        <v>6</v>
      </c>
      <c r="G5298" s="56" t="s">
        <v>56</v>
      </c>
    </row>
    <row r="5299" spans="1:7">
      <c r="A5299" s="60">
        <v>45676</v>
      </c>
      <c r="B5299" s="56" t="s">
        <v>39</v>
      </c>
      <c r="C5299" s="61">
        <v>1</v>
      </c>
      <c r="D5299" s="56" t="str">
        <f>VLOOKUP(B5299,'P Master'!$A$1:$C$39,3,0)</f>
        <v>0-500</v>
      </c>
      <c r="E5299" s="62">
        <f>VLOOKUP(D5299,'Slabs and Cost'!$B$9:$E$12,3,0)</f>
        <v>6</v>
      </c>
      <c r="F5299" s="62">
        <f t="shared" si="82"/>
        <v>6</v>
      </c>
      <c r="G5299" s="56" t="s">
        <v>56</v>
      </c>
    </row>
    <row r="5300" spans="1:7">
      <c r="A5300" s="60">
        <v>45676</v>
      </c>
      <c r="B5300" s="56" t="s">
        <v>44</v>
      </c>
      <c r="C5300" s="61">
        <v>1</v>
      </c>
      <c r="D5300" s="56" t="str">
        <f>VLOOKUP(B5300,'P Master'!$A$1:$C$39,3,0)</f>
        <v>500-1</v>
      </c>
      <c r="E5300" s="62">
        <f>VLOOKUP(D5300,'Slabs and Cost'!$B$9:$E$12,3,0)</f>
        <v>6</v>
      </c>
      <c r="F5300" s="62">
        <f t="shared" si="82"/>
        <v>6</v>
      </c>
      <c r="G5300" s="56" t="s">
        <v>56</v>
      </c>
    </row>
    <row r="5301" spans="1:7">
      <c r="A5301" s="60">
        <v>45676</v>
      </c>
      <c r="B5301" s="56" t="s">
        <v>25</v>
      </c>
      <c r="C5301" s="61">
        <v>1</v>
      </c>
      <c r="D5301" s="56" t="str">
        <f>VLOOKUP(B5301,'P Master'!$A$1:$C$39,3,0)</f>
        <v>0-500</v>
      </c>
      <c r="E5301" s="62">
        <f>VLOOKUP(D5301,'Slabs and Cost'!$B$9:$E$12,3,0)</f>
        <v>6</v>
      </c>
      <c r="F5301" s="62">
        <f t="shared" si="82"/>
        <v>6</v>
      </c>
      <c r="G5301" s="56" t="s">
        <v>56</v>
      </c>
    </row>
    <row r="5302" spans="1:7">
      <c r="A5302" s="60">
        <v>45676</v>
      </c>
      <c r="B5302" s="56" t="s">
        <v>37</v>
      </c>
      <c r="C5302" s="61">
        <v>1</v>
      </c>
      <c r="D5302" s="56" t="str">
        <f>VLOOKUP(B5302,'P Master'!$A$1:$C$39,3,0)</f>
        <v>0-500</v>
      </c>
      <c r="E5302" s="62">
        <f>VLOOKUP(D5302,'Slabs and Cost'!$B$9:$E$12,3,0)</f>
        <v>6</v>
      </c>
      <c r="F5302" s="62">
        <f t="shared" si="82"/>
        <v>6</v>
      </c>
      <c r="G5302" s="56" t="s">
        <v>56</v>
      </c>
    </row>
    <row r="5303" spans="1:7">
      <c r="A5303" s="60">
        <v>45677</v>
      </c>
      <c r="B5303" s="56" t="s">
        <v>11</v>
      </c>
      <c r="C5303" s="61">
        <v>24</v>
      </c>
      <c r="D5303" s="56" t="str">
        <f>VLOOKUP(B5303,'P Master'!$A$1:$C$39,3,0)</f>
        <v>0-500</v>
      </c>
      <c r="E5303" s="56">
        <f>VLOOKUP(D5303,'Slabs and Cost'!$B$9:$E$11,2,0)</f>
        <v>2.5</v>
      </c>
      <c r="F5303" s="56">
        <f t="shared" si="82"/>
        <v>60</v>
      </c>
      <c r="G5303" s="56" t="s">
        <v>55</v>
      </c>
    </row>
    <row r="5304" spans="1:7">
      <c r="A5304" s="60">
        <v>45677</v>
      </c>
      <c r="B5304" s="56" t="s">
        <v>16</v>
      </c>
      <c r="C5304" s="61">
        <v>1</v>
      </c>
      <c r="D5304" s="56" t="str">
        <f>VLOOKUP(B5304,'P Master'!$A$1:$C$39,3,0)</f>
        <v>0-500</v>
      </c>
      <c r="E5304" s="62">
        <f>VLOOKUP(D5304,'Slabs and Cost'!$B$9:$E$12,3,0)</f>
        <v>6</v>
      </c>
      <c r="F5304" s="62">
        <f t="shared" si="82"/>
        <v>6</v>
      </c>
      <c r="G5304" s="56" t="s">
        <v>56</v>
      </c>
    </row>
    <row r="5305" spans="1:7">
      <c r="A5305" s="60">
        <v>45677</v>
      </c>
      <c r="B5305" s="56" t="s">
        <v>18</v>
      </c>
      <c r="C5305" s="61">
        <v>1</v>
      </c>
      <c r="D5305" s="56" t="str">
        <f>VLOOKUP(B5305,'P Master'!$A$1:$C$39,3,0)</f>
        <v>0-500</v>
      </c>
      <c r="E5305" s="62">
        <f>VLOOKUP(D5305,'Slabs and Cost'!$B$9:$E$12,3,0)</f>
        <v>6</v>
      </c>
      <c r="F5305" s="62">
        <f t="shared" si="82"/>
        <v>6</v>
      </c>
      <c r="G5305" s="56" t="s">
        <v>56</v>
      </c>
    </row>
    <row r="5306" spans="1:7">
      <c r="A5306" s="60">
        <v>45677</v>
      </c>
      <c r="B5306" s="56" t="s">
        <v>39</v>
      </c>
      <c r="C5306" s="61">
        <v>1</v>
      </c>
      <c r="D5306" s="56" t="str">
        <f>VLOOKUP(B5306,'P Master'!$A$1:$C$39,3,0)</f>
        <v>0-500</v>
      </c>
      <c r="E5306" s="62">
        <f>VLOOKUP(D5306,'Slabs and Cost'!$B$9:$E$12,3,0)</f>
        <v>6</v>
      </c>
      <c r="F5306" s="62">
        <f t="shared" si="82"/>
        <v>6</v>
      </c>
      <c r="G5306" s="56" t="s">
        <v>56</v>
      </c>
    </row>
    <row r="5307" spans="1:7">
      <c r="A5307" s="60">
        <v>45677</v>
      </c>
      <c r="B5307" s="56" t="s">
        <v>11</v>
      </c>
      <c r="C5307" s="61">
        <v>1</v>
      </c>
      <c r="D5307" s="56" t="str">
        <f>VLOOKUP(B5307,'P Master'!$A$1:$C$39,3,0)</f>
        <v>0-500</v>
      </c>
      <c r="E5307" s="62">
        <f>VLOOKUP(D5307,'Slabs and Cost'!$B$9:$E$12,3,0)</f>
        <v>6</v>
      </c>
      <c r="F5307" s="62">
        <f t="shared" si="82"/>
        <v>6</v>
      </c>
      <c r="G5307" s="56" t="s">
        <v>56</v>
      </c>
    </row>
    <row r="5308" spans="1:7">
      <c r="A5308" s="60">
        <v>45677</v>
      </c>
      <c r="B5308" s="56" t="s">
        <v>20</v>
      </c>
      <c r="C5308" s="61">
        <v>1</v>
      </c>
      <c r="D5308" s="56" t="str">
        <f>VLOOKUP(B5308,'P Master'!$A$1:$C$39,3,0)</f>
        <v>0-500</v>
      </c>
      <c r="E5308" s="62">
        <f>VLOOKUP(D5308,'Slabs and Cost'!$B$9:$E$12,3,0)</f>
        <v>6</v>
      </c>
      <c r="F5308" s="62">
        <f t="shared" si="82"/>
        <v>6</v>
      </c>
      <c r="G5308" s="56" t="s">
        <v>56</v>
      </c>
    </row>
    <row r="5309" spans="1:7">
      <c r="A5309" s="60">
        <v>45677</v>
      </c>
      <c r="B5309" s="56" t="s">
        <v>31</v>
      </c>
      <c r="C5309" s="61">
        <v>1</v>
      </c>
      <c r="D5309" s="56" t="str">
        <f>VLOOKUP(B5309,'P Master'!$A$1:$C$39,3,0)</f>
        <v>500-1</v>
      </c>
      <c r="E5309" s="62">
        <f>VLOOKUP(D5309,'Slabs and Cost'!$B$9:$E$12,3,0)</f>
        <v>6</v>
      </c>
      <c r="F5309" s="62">
        <f t="shared" si="82"/>
        <v>6</v>
      </c>
      <c r="G5309" s="56" t="s">
        <v>56</v>
      </c>
    </row>
    <row r="5310" spans="1:7">
      <c r="A5310" s="60">
        <v>45677</v>
      </c>
      <c r="B5310" s="56" t="s">
        <v>17</v>
      </c>
      <c r="C5310" s="61">
        <v>1</v>
      </c>
      <c r="D5310" s="56" t="str">
        <f>VLOOKUP(B5310,'P Master'!$A$1:$C$39,3,0)</f>
        <v>0-500</v>
      </c>
      <c r="E5310" s="62">
        <f>VLOOKUP(D5310,'Slabs and Cost'!$B$9:$E$12,3,0)</f>
        <v>6</v>
      </c>
      <c r="F5310" s="62">
        <f t="shared" si="82"/>
        <v>6</v>
      </c>
      <c r="G5310" s="56" t="s">
        <v>56</v>
      </c>
    </row>
    <row r="5311" spans="1:7">
      <c r="A5311" s="60">
        <v>45677</v>
      </c>
      <c r="B5311" s="56" t="s">
        <v>11</v>
      </c>
      <c r="C5311" s="61">
        <v>1</v>
      </c>
      <c r="D5311" s="56" t="str">
        <f>VLOOKUP(B5311,'P Master'!$A$1:$C$39,3,0)</f>
        <v>0-500</v>
      </c>
      <c r="E5311" s="62">
        <f>VLOOKUP(D5311,'Slabs and Cost'!$B$9:$E$12,3,0)</f>
        <v>6</v>
      </c>
      <c r="F5311" s="62">
        <f t="shared" si="82"/>
        <v>6</v>
      </c>
      <c r="G5311" s="56" t="s">
        <v>56</v>
      </c>
    </row>
    <row r="5312" spans="1:7">
      <c r="A5312" s="60">
        <v>45677</v>
      </c>
      <c r="B5312" s="56" t="s">
        <v>16</v>
      </c>
      <c r="C5312" s="61">
        <v>1</v>
      </c>
      <c r="D5312" s="56" t="str">
        <f>VLOOKUP(B5312,'P Master'!$A$1:$C$39,3,0)</f>
        <v>0-500</v>
      </c>
      <c r="E5312" s="62">
        <f>VLOOKUP(D5312,'Slabs and Cost'!$B$9:$E$12,3,0)</f>
        <v>6</v>
      </c>
      <c r="F5312" s="62">
        <f t="shared" si="82"/>
        <v>6</v>
      </c>
      <c r="G5312" s="56" t="s">
        <v>56</v>
      </c>
    </row>
    <row r="5313" spans="1:7">
      <c r="A5313" s="60">
        <v>45677</v>
      </c>
      <c r="B5313" s="56" t="s">
        <v>18</v>
      </c>
      <c r="C5313" s="61">
        <v>1</v>
      </c>
      <c r="D5313" s="56" t="str">
        <f>VLOOKUP(B5313,'P Master'!$A$1:$C$39,3,0)</f>
        <v>0-500</v>
      </c>
      <c r="E5313" s="62">
        <f>VLOOKUP(D5313,'Slabs and Cost'!$B$9:$E$12,3,0)</f>
        <v>6</v>
      </c>
      <c r="F5313" s="62">
        <f t="shared" si="82"/>
        <v>6</v>
      </c>
      <c r="G5313" s="56" t="s">
        <v>56</v>
      </c>
    </row>
    <row r="5314" spans="1:7">
      <c r="A5314" s="60">
        <v>45677</v>
      </c>
      <c r="B5314" s="56" t="s">
        <v>20</v>
      </c>
      <c r="C5314" s="61">
        <v>1</v>
      </c>
      <c r="D5314" s="56" t="str">
        <f>VLOOKUP(B5314,'P Master'!$A$1:$C$39,3,0)</f>
        <v>0-500</v>
      </c>
      <c r="E5314" s="62">
        <f>VLOOKUP(D5314,'Slabs and Cost'!$B$9:$E$12,3,0)</f>
        <v>6</v>
      </c>
      <c r="F5314" s="62">
        <f t="shared" ref="F5314:F5377" si="83">C5314*E5314</f>
        <v>6</v>
      </c>
      <c r="G5314" s="56" t="s">
        <v>56</v>
      </c>
    </row>
    <row r="5315" spans="1:7">
      <c r="A5315" s="60">
        <v>45677</v>
      </c>
      <c r="B5315" s="56" t="s">
        <v>18</v>
      </c>
      <c r="C5315" s="61">
        <v>1</v>
      </c>
      <c r="D5315" s="56" t="str">
        <f>VLOOKUP(B5315,'P Master'!$A$1:$C$39,3,0)</f>
        <v>0-500</v>
      </c>
      <c r="E5315" s="62">
        <f>VLOOKUP(D5315,'Slabs and Cost'!$B$9:$E$12,3,0)</f>
        <v>6</v>
      </c>
      <c r="F5315" s="62">
        <f t="shared" si="83"/>
        <v>6</v>
      </c>
      <c r="G5315" s="56" t="s">
        <v>56</v>
      </c>
    </row>
    <row r="5316" spans="1:7">
      <c r="A5316" s="60">
        <v>45677</v>
      </c>
      <c r="B5316" s="56" t="s">
        <v>16</v>
      </c>
      <c r="C5316" s="61">
        <v>1</v>
      </c>
      <c r="D5316" s="56" t="str">
        <f>VLOOKUP(B5316,'P Master'!$A$1:$C$39,3,0)</f>
        <v>0-500</v>
      </c>
      <c r="E5316" s="62">
        <f>VLOOKUP(D5316,'Slabs and Cost'!$B$9:$E$12,3,0)</f>
        <v>6</v>
      </c>
      <c r="F5316" s="62">
        <f t="shared" si="83"/>
        <v>6</v>
      </c>
      <c r="G5316" s="56" t="s">
        <v>56</v>
      </c>
    </row>
    <row r="5317" spans="1:7">
      <c r="A5317" s="60">
        <v>45677</v>
      </c>
      <c r="B5317" s="56" t="s">
        <v>37</v>
      </c>
      <c r="C5317" s="61">
        <v>1</v>
      </c>
      <c r="D5317" s="56" t="str">
        <f>VLOOKUP(B5317,'P Master'!$A$1:$C$39,3,0)</f>
        <v>0-500</v>
      </c>
      <c r="E5317" s="62">
        <f>VLOOKUP(D5317,'Slabs and Cost'!$B$9:$E$12,3,0)</f>
        <v>6</v>
      </c>
      <c r="F5317" s="62">
        <f t="shared" si="83"/>
        <v>6</v>
      </c>
      <c r="G5317" s="56" t="s">
        <v>56</v>
      </c>
    </row>
    <row r="5318" spans="1:7">
      <c r="A5318" s="60">
        <v>45677</v>
      </c>
      <c r="B5318" s="56" t="s">
        <v>31</v>
      </c>
      <c r="C5318" s="61">
        <v>1</v>
      </c>
      <c r="D5318" s="56" t="str">
        <f>VLOOKUP(B5318,'P Master'!$A$1:$C$39,3,0)</f>
        <v>500-1</v>
      </c>
      <c r="E5318" s="62">
        <f>VLOOKUP(D5318,'Slabs and Cost'!$B$9:$E$12,3,0)</f>
        <v>6</v>
      </c>
      <c r="F5318" s="62">
        <f t="shared" si="83"/>
        <v>6</v>
      </c>
      <c r="G5318" s="56" t="s">
        <v>56</v>
      </c>
    </row>
    <row r="5319" spans="1:7">
      <c r="A5319" s="60">
        <v>45677</v>
      </c>
      <c r="B5319" s="56" t="s">
        <v>37</v>
      </c>
      <c r="C5319" s="61">
        <v>1</v>
      </c>
      <c r="D5319" s="56" t="str">
        <f>VLOOKUP(B5319,'P Master'!$A$1:$C$39,3,0)</f>
        <v>0-500</v>
      </c>
      <c r="E5319" s="62">
        <f>VLOOKUP(D5319,'Slabs and Cost'!$B$9:$E$12,3,0)</f>
        <v>6</v>
      </c>
      <c r="F5319" s="62">
        <f t="shared" si="83"/>
        <v>6</v>
      </c>
      <c r="G5319" s="56" t="s">
        <v>56</v>
      </c>
    </row>
    <row r="5320" spans="1:7">
      <c r="A5320" s="60">
        <v>45677</v>
      </c>
      <c r="B5320" s="56" t="s">
        <v>37</v>
      </c>
      <c r="C5320" s="61">
        <v>1</v>
      </c>
      <c r="D5320" s="56" t="str">
        <f>VLOOKUP(B5320,'P Master'!$A$1:$C$39,3,0)</f>
        <v>0-500</v>
      </c>
      <c r="E5320" s="62">
        <f>VLOOKUP(D5320,'Slabs and Cost'!$B$9:$E$12,3,0)</f>
        <v>6</v>
      </c>
      <c r="F5320" s="62">
        <f t="shared" si="83"/>
        <v>6</v>
      </c>
      <c r="G5320" s="56" t="s">
        <v>56</v>
      </c>
    </row>
    <row r="5321" spans="1:7">
      <c r="A5321" s="60">
        <v>45677</v>
      </c>
      <c r="B5321" s="56" t="s">
        <v>38</v>
      </c>
      <c r="C5321" s="61">
        <v>1</v>
      </c>
      <c r="D5321" s="56" t="str">
        <f>VLOOKUP(B5321,'P Master'!$A$1:$C$39,3,0)</f>
        <v>0-500</v>
      </c>
      <c r="E5321" s="62">
        <f>VLOOKUP(D5321,'Slabs and Cost'!$B$9:$E$12,3,0)</f>
        <v>6</v>
      </c>
      <c r="F5321" s="62">
        <f t="shared" si="83"/>
        <v>6</v>
      </c>
      <c r="G5321" s="56" t="s">
        <v>56</v>
      </c>
    </row>
    <row r="5322" spans="1:7">
      <c r="A5322" s="60">
        <v>45677</v>
      </c>
      <c r="B5322" s="56" t="s">
        <v>12</v>
      </c>
      <c r="C5322" s="61">
        <v>1</v>
      </c>
      <c r="D5322" s="56" t="str">
        <f>VLOOKUP(B5322,'P Master'!$A$1:$C$39,3,0)</f>
        <v>0-500</v>
      </c>
      <c r="E5322" s="62">
        <f>VLOOKUP(D5322,'Slabs and Cost'!$B$9:$E$12,3,0)</f>
        <v>6</v>
      </c>
      <c r="F5322" s="62">
        <f t="shared" si="83"/>
        <v>6</v>
      </c>
      <c r="G5322" s="56" t="s">
        <v>56</v>
      </c>
    </row>
    <row r="5323" spans="1:7">
      <c r="A5323" s="60">
        <v>45677</v>
      </c>
      <c r="B5323" s="56" t="s">
        <v>18</v>
      </c>
      <c r="C5323" s="61">
        <v>1</v>
      </c>
      <c r="D5323" s="56" t="str">
        <f>VLOOKUP(B5323,'P Master'!$A$1:$C$39,3,0)</f>
        <v>0-500</v>
      </c>
      <c r="E5323" s="62">
        <f>VLOOKUP(D5323,'Slabs and Cost'!$B$9:$E$12,3,0)</f>
        <v>6</v>
      </c>
      <c r="F5323" s="62">
        <f t="shared" si="83"/>
        <v>6</v>
      </c>
      <c r="G5323" s="56" t="s">
        <v>56</v>
      </c>
    </row>
    <row r="5324" spans="1:7">
      <c r="A5324" s="60">
        <v>45677</v>
      </c>
      <c r="B5324" s="56" t="s">
        <v>37</v>
      </c>
      <c r="C5324" s="61">
        <v>1</v>
      </c>
      <c r="D5324" s="56" t="str">
        <f>VLOOKUP(B5324,'P Master'!$A$1:$C$39,3,0)</f>
        <v>0-500</v>
      </c>
      <c r="E5324" s="62">
        <f>VLOOKUP(D5324,'Slabs and Cost'!$B$9:$E$12,3,0)</f>
        <v>6</v>
      </c>
      <c r="F5324" s="62">
        <f t="shared" si="83"/>
        <v>6</v>
      </c>
      <c r="G5324" s="56" t="s">
        <v>56</v>
      </c>
    </row>
    <row r="5325" spans="1:7">
      <c r="A5325" s="60">
        <v>45677</v>
      </c>
      <c r="B5325" s="56" t="s">
        <v>39</v>
      </c>
      <c r="C5325" s="61">
        <v>1</v>
      </c>
      <c r="D5325" s="56" t="str">
        <f>VLOOKUP(B5325,'P Master'!$A$1:$C$39,3,0)</f>
        <v>0-500</v>
      </c>
      <c r="E5325" s="62">
        <f>VLOOKUP(D5325,'Slabs and Cost'!$B$9:$E$12,3,0)</f>
        <v>6</v>
      </c>
      <c r="F5325" s="62">
        <f t="shared" si="83"/>
        <v>6</v>
      </c>
      <c r="G5325" s="56" t="s">
        <v>56</v>
      </c>
    </row>
    <row r="5326" spans="1:7">
      <c r="A5326" s="60">
        <v>45677</v>
      </c>
      <c r="B5326" s="56" t="s">
        <v>37</v>
      </c>
      <c r="C5326" s="61">
        <v>1</v>
      </c>
      <c r="D5326" s="56" t="str">
        <f>VLOOKUP(B5326,'P Master'!$A$1:$C$39,3,0)</f>
        <v>0-500</v>
      </c>
      <c r="E5326" s="62">
        <f>VLOOKUP(D5326,'Slabs and Cost'!$B$9:$E$12,3,0)</f>
        <v>6</v>
      </c>
      <c r="F5326" s="62">
        <f t="shared" si="83"/>
        <v>6</v>
      </c>
      <c r="G5326" s="56" t="s">
        <v>56</v>
      </c>
    </row>
    <row r="5327" spans="1:7">
      <c r="A5327" s="60">
        <v>45677</v>
      </c>
      <c r="B5327" s="56" t="s">
        <v>16</v>
      </c>
      <c r="C5327" s="61">
        <v>1</v>
      </c>
      <c r="D5327" s="56" t="str">
        <f>VLOOKUP(B5327,'P Master'!$A$1:$C$39,3,0)</f>
        <v>0-500</v>
      </c>
      <c r="E5327" s="62">
        <f>VLOOKUP(D5327,'Slabs and Cost'!$B$9:$E$12,3,0)</f>
        <v>6</v>
      </c>
      <c r="F5327" s="62">
        <f t="shared" si="83"/>
        <v>6</v>
      </c>
      <c r="G5327" s="56" t="s">
        <v>56</v>
      </c>
    </row>
    <row r="5328" spans="1:7">
      <c r="A5328" s="60">
        <v>45677</v>
      </c>
      <c r="B5328" s="56" t="s">
        <v>18</v>
      </c>
      <c r="C5328" s="61">
        <v>1</v>
      </c>
      <c r="D5328" s="56" t="str">
        <f>VLOOKUP(B5328,'P Master'!$A$1:$C$39,3,0)</f>
        <v>0-500</v>
      </c>
      <c r="E5328" s="62">
        <f>VLOOKUP(D5328,'Slabs and Cost'!$B$9:$E$12,3,0)</f>
        <v>6</v>
      </c>
      <c r="F5328" s="62">
        <f t="shared" si="83"/>
        <v>6</v>
      </c>
      <c r="G5328" s="56" t="s">
        <v>56</v>
      </c>
    </row>
    <row r="5329" spans="1:7">
      <c r="A5329" s="60">
        <v>45677</v>
      </c>
      <c r="B5329" s="56" t="s">
        <v>20</v>
      </c>
      <c r="C5329" s="61">
        <v>1</v>
      </c>
      <c r="D5329" s="56" t="str">
        <f>VLOOKUP(B5329,'P Master'!$A$1:$C$39,3,0)</f>
        <v>0-500</v>
      </c>
      <c r="E5329" s="62">
        <f>VLOOKUP(D5329,'Slabs and Cost'!$B$9:$E$12,3,0)</f>
        <v>6</v>
      </c>
      <c r="F5329" s="62">
        <f t="shared" si="83"/>
        <v>6</v>
      </c>
      <c r="G5329" s="56" t="s">
        <v>56</v>
      </c>
    </row>
    <row r="5330" spans="1:7">
      <c r="A5330" s="60">
        <v>45677</v>
      </c>
      <c r="B5330" s="56" t="s">
        <v>20</v>
      </c>
      <c r="C5330" s="61">
        <v>1</v>
      </c>
      <c r="D5330" s="56" t="str">
        <f>VLOOKUP(B5330,'P Master'!$A$1:$C$39,3,0)</f>
        <v>0-500</v>
      </c>
      <c r="E5330" s="62">
        <f>VLOOKUP(D5330,'Slabs and Cost'!$B$9:$E$12,3,0)</f>
        <v>6</v>
      </c>
      <c r="F5330" s="62">
        <f t="shared" si="83"/>
        <v>6</v>
      </c>
      <c r="G5330" s="56" t="s">
        <v>56</v>
      </c>
    </row>
    <row r="5331" spans="1:7">
      <c r="A5331" s="60">
        <v>45677</v>
      </c>
      <c r="B5331" s="56" t="s">
        <v>31</v>
      </c>
      <c r="C5331" s="61">
        <v>1</v>
      </c>
      <c r="D5331" s="56" t="str">
        <f>VLOOKUP(B5331,'P Master'!$A$1:$C$39,3,0)</f>
        <v>500-1</v>
      </c>
      <c r="E5331" s="62">
        <f>VLOOKUP(D5331,'Slabs and Cost'!$B$9:$E$12,3,0)</f>
        <v>6</v>
      </c>
      <c r="F5331" s="62">
        <f t="shared" si="83"/>
        <v>6</v>
      </c>
      <c r="G5331" s="56" t="s">
        <v>56</v>
      </c>
    </row>
    <row r="5332" spans="1:7">
      <c r="A5332" s="60">
        <v>45677</v>
      </c>
      <c r="B5332" s="56" t="s">
        <v>37</v>
      </c>
      <c r="C5332" s="61">
        <v>1</v>
      </c>
      <c r="D5332" s="56" t="str">
        <f>VLOOKUP(B5332,'P Master'!$A$1:$C$39,3,0)</f>
        <v>0-500</v>
      </c>
      <c r="E5332" s="62">
        <f>VLOOKUP(D5332,'Slabs and Cost'!$B$9:$E$12,3,0)</f>
        <v>6</v>
      </c>
      <c r="F5332" s="62">
        <f t="shared" si="83"/>
        <v>6</v>
      </c>
      <c r="G5332" s="56" t="s">
        <v>56</v>
      </c>
    </row>
    <row r="5333" spans="1:7">
      <c r="A5333" s="60">
        <v>45677</v>
      </c>
      <c r="B5333" s="56" t="s">
        <v>31</v>
      </c>
      <c r="C5333" s="61">
        <v>1</v>
      </c>
      <c r="D5333" s="56" t="str">
        <f>VLOOKUP(B5333,'P Master'!$A$1:$C$39,3,0)</f>
        <v>500-1</v>
      </c>
      <c r="E5333" s="62">
        <f>VLOOKUP(D5333,'Slabs and Cost'!$B$9:$E$12,3,0)</f>
        <v>6</v>
      </c>
      <c r="F5333" s="62">
        <f t="shared" si="83"/>
        <v>6</v>
      </c>
      <c r="G5333" s="56" t="s">
        <v>56</v>
      </c>
    </row>
    <row r="5334" spans="1:7">
      <c r="A5334" s="60">
        <v>45677</v>
      </c>
      <c r="B5334" s="56" t="s">
        <v>9</v>
      </c>
      <c r="C5334" s="61">
        <v>1</v>
      </c>
      <c r="D5334" s="56" t="str">
        <f>VLOOKUP(B5334,'P Master'!$A$1:$C$39,3,0)</f>
        <v>0-500</v>
      </c>
      <c r="E5334" s="62">
        <f>VLOOKUP(D5334,'Slabs and Cost'!$B$9:$E$12,3,0)</f>
        <v>6</v>
      </c>
      <c r="F5334" s="62">
        <f t="shared" si="83"/>
        <v>6</v>
      </c>
      <c r="G5334" s="56" t="s">
        <v>56</v>
      </c>
    </row>
    <row r="5335" spans="1:7">
      <c r="A5335" s="60">
        <v>45677</v>
      </c>
      <c r="B5335" s="56" t="s">
        <v>18</v>
      </c>
      <c r="C5335" s="61">
        <v>1</v>
      </c>
      <c r="D5335" s="56" t="str">
        <f>VLOOKUP(B5335,'P Master'!$A$1:$C$39,3,0)</f>
        <v>0-500</v>
      </c>
      <c r="E5335" s="62">
        <f>VLOOKUP(D5335,'Slabs and Cost'!$B$9:$E$12,3,0)</f>
        <v>6</v>
      </c>
      <c r="F5335" s="62">
        <f t="shared" si="83"/>
        <v>6</v>
      </c>
      <c r="G5335" s="56" t="s">
        <v>56</v>
      </c>
    </row>
    <row r="5336" spans="1:7">
      <c r="A5336" s="60">
        <v>45677</v>
      </c>
      <c r="B5336" s="56" t="s">
        <v>37</v>
      </c>
      <c r="C5336" s="61">
        <v>1</v>
      </c>
      <c r="D5336" s="56" t="str">
        <f>VLOOKUP(B5336,'P Master'!$A$1:$C$39,3,0)</f>
        <v>0-500</v>
      </c>
      <c r="E5336" s="62">
        <f>VLOOKUP(D5336,'Slabs and Cost'!$B$9:$E$12,3,0)</f>
        <v>6</v>
      </c>
      <c r="F5336" s="62">
        <f t="shared" si="83"/>
        <v>6</v>
      </c>
      <c r="G5336" s="56" t="s">
        <v>56</v>
      </c>
    </row>
    <row r="5337" spans="1:7">
      <c r="A5337" s="60">
        <v>45677</v>
      </c>
      <c r="B5337" s="56" t="s">
        <v>16</v>
      </c>
      <c r="C5337" s="61">
        <v>1</v>
      </c>
      <c r="D5337" s="56" t="str">
        <f>VLOOKUP(B5337,'P Master'!$A$1:$C$39,3,0)</f>
        <v>0-500</v>
      </c>
      <c r="E5337" s="62">
        <f>VLOOKUP(D5337,'Slabs and Cost'!$B$9:$E$12,3,0)</f>
        <v>6</v>
      </c>
      <c r="F5337" s="62">
        <f t="shared" si="83"/>
        <v>6</v>
      </c>
      <c r="G5337" s="56" t="s">
        <v>56</v>
      </c>
    </row>
    <row r="5338" spans="1:7">
      <c r="A5338" s="60">
        <v>45677</v>
      </c>
      <c r="B5338" s="56" t="s">
        <v>38</v>
      </c>
      <c r="C5338" s="61">
        <v>1</v>
      </c>
      <c r="D5338" s="56" t="str">
        <f>VLOOKUP(B5338,'P Master'!$A$1:$C$39,3,0)</f>
        <v>0-500</v>
      </c>
      <c r="E5338" s="62">
        <f>VLOOKUP(D5338,'Slabs and Cost'!$B$9:$E$12,3,0)</f>
        <v>6</v>
      </c>
      <c r="F5338" s="62">
        <f t="shared" si="83"/>
        <v>6</v>
      </c>
      <c r="G5338" s="56" t="s">
        <v>56</v>
      </c>
    </row>
    <row r="5339" spans="1:7">
      <c r="A5339" s="60">
        <v>45677</v>
      </c>
      <c r="B5339" s="56" t="s">
        <v>37</v>
      </c>
      <c r="C5339" s="61">
        <v>1</v>
      </c>
      <c r="D5339" s="56" t="str">
        <f>VLOOKUP(B5339,'P Master'!$A$1:$C$39,3,0)</f>
        <v>0-500</v>
      </c>
      <c r="E5339" s="62">
        <f>VLOOKUP(D5339,'Slabs and Cost'!$B$9:$E$12,3,0)</f>
        <v>6</v>
      </c>
      <c r="F5339" s="62">
        <f t="shared" si="83"/>
        <v>6</v>
      </c>
      <c r="G5339" s="56" t="s">
        <v>56</v>
      </c>
    </row>
    <row r="5340" spans="1:7">
      <c r="A5340" s="60">
        <v>45677</v>
      </c>
      <c r="B5340" s="56" t="s">
        <v>37</v>
      </c>
      <c r="C5340" s="61">
        <v>1</v>
      </c>
      <c r="D5340" s="56" t="str">
        <f>VLOOKUP(B5340,'P Master'!$A$1:$C$39,3,0)</f>
        <v>0-500</v>
      </c>
      <c r="E5340" s="62">
        <f>VLOOKUP(D5340,'Slabs and Cost'!$B$9:$E$12,3,0)</f>
        <v>6</v>
      </c>
      <c r="F5340" s="62">
        <f t="shared" si="83"/>
        <v>6</v>
      </c>
      <c r="G5340" s="56" t="s">
        <v>56</v>
      </c>
    </row>
    <row r="5341" spans="1:7">
      <c r="A5341" s="60">
        <v>45677</v>
      </c>
      <c r="B5341" s="56" t="s">
        <v>37</v>
      </c>
      <c r="C5341" s="61">
        <v>1</v>
      </c>
      <c r="D5341" s="56" t="str">
        <f>VLOOKUP(B5341,'P Master'!$A$1:$C$39,3,0)</f>
        <v>0-500</v>
      </c>
      <c r="E5341" s="62">
        <f>VLOOKUP(D5341,'Slabs and Cost'!$B$9:$E$12,3,0)</f>
        <v>6</v>
      </c>
      <c r="F5341" s="62">
        <f t="shared" si="83"/>
        <v>6</v>
      </c>
      <c r="G5341" s="56" t="s">
        <v>56</v>
      </c>
    </row>
    <row r="5342" spans="1:7">
      <c r="A5342" s="60">
        <v>45677</v>
      </c>
      <c r="B5342" s="56" t="s">
        <v>37</v>
      </c>
      <c r="C5342" s="61">
        <v>1</v>
      </c>
      <c r="D5342" s="56" t="str">
        <f>VLOOKUP(B5342,'P Master'!$A$1:$C$39,3,0)</f>
        <v>0-500</v>
      </c>
      <c r="E5342" s="62">
        <f>VLOOKUP(D5342,'Slabs and Cost'!$B$9:$E$12,3,0)</f>
        <v>6</v>
      </c>
      <c r="F5342" s="62">
        <f t="shared" si="83"/>
        <v>6</v>
      </c>
      <c r="G5342" s="56" t="s">
        <v>56</v>
      </c>
    </row>
    <row r="5343" spans="1:7">
      <c r="A5343" s="60">
        <v>45677</v>
      </c>
      <c r="B5343" s="56" t="s">
        <v>37</v>
      </c>
      <c r="C5343" s="61">
        <v>1</v>
      </c>
      <c r="D5343" s="56" t="str">
        <f>VLOOKUP(B5343,'P Master'!$A$1:$C$39,3,0)</f>
        <v>0-500</v>
      </c>
      <c r="E5343" s="62">
        <f>VLOOKUP(D5343,'Slabs and Cost'!$B$9:$E$12,3,0)</f>
        <v>6</v>
      </c>
      <c r="F5343" s="62">
        <f t="shared" si="83"/>
        <v>6</v>
      </c>
      <c r="G5343" s="56" t="s">
        <v>56</v>
      </c>
    </row>
    <row r="5344" spans="1:7">
      <c r="A5344" s="60">
        <v>45677</v>
      </c>
      <c r="B5344" s="56" t="s">
        <v>37</v>
      </c>
      <c r="C5344" s="61">
        <v>1</v>
      </c>
      <c r="D5344" s="56" t="str">
        <f>VLOOKUP(B5344,'P Master'!$A$1:$C$39,3,0)</f>
        <v>0-500</v>
      </c>
      <c r="E5344" s="62">
        <f>VLOOKUP(D5344,'Slabs and Cost'!$B$9:$E$12,3,0)</f>
        <v>6</v>
      </c>
      <c r="F5344" s="62">
        <f t="shared" si="83"/>
        <v>6</v>
      </c>
      <c r="G5344" s="56" t="s">
        <v>56</v>
      </c>
    </row>
    <row r="5345" spans="1:7">
      <c r="A5345" s="60">
        <v>45677</v>
      </c>
      <c r="B5345" s="56" t="s">
        <v>37</v>
      </c>
      <c r="C5345" s="61">
        <v>1</v>
      </c>
      <c r="D5345" s="56" t="str">
        <f>VLOOKUP(B5345,'P Master'!$A$1:$C$39,3,0)</f>
        <v>0-500</v>
      </c>
      <c r="E5345" s="62">
        <f>VLOOKUP(D5345,'Slabs and Cost'!$B$9:$E$12,3,0)</f>
        <v>6</v>
      </c>
      <c r="F5345" s="62">
        <f t="shared" si="83"/>
        <v>6</v>
      </c>
      <c r="G5345" s="56" t="s">
        <v>56</v>
      </c>
    </row>
    <row r="5346" spans="1:7">
      <c r="A5346" s="60">
        <v>45677</v>
      </c>
      <c r="B5346" s="56" t="s">
        <v>16</v>
      </c>
      <c r="C5346" s="61">
        <v>1</v>
      </c>
      <c r="D5346" s="56" t="str">
        <f>VLOOKUP(B5346,'P Master'!$A$1:$C$39,3,0)</f>
        <v>0-500</v>
      </c>
      <c r="E5346" s="62">
        <f>VLOOKUP(D5346,'Slabs and Cost'!$B$9:$E$12,3,0)</f>
        <v>6</v>
      </c>
      <c r="F5346" s="62">
        <f t="shared" si="83"/>
        <v>6</v>
      </c>
      <c r="G5346" s="56" t="s">
        <v>56</v>
      </c>
    </row>
    <row r="5347" spans="1:7">
      <c r="A5347" s="60">
        <v>45677</v>
      </c>
      <c r="B5347" s="56" t="s">
        <v>37</v>
      </c>
      <c r="C5347" s="61">
        <v>1</v>
      </c>
      <c r="D5347" s="56" t="str">
        <f>VLOOKUP(B5347,'P Master'!$A$1:$C$39,3,0)</f>
        <v>0-500</v>
      </c>
      <c r="E5347" s="62">
        <f>VLOOKUP(D5347,'Slabs and Cost'!$B$9:$E$12,3,0)</f>
        <v>6</v>
      </c>
      <c r="F5347" s="62">
        <f t="shared" si="83"/>
        <v>6</v>
      </c>
      <c r="G5347" s="56" t="s">
        <v>56</v>
      </c>
    </row>
    <row r="5348" spans="1:7">
      <c r="A5348" s="60">
        <v>45677</v>
      </c>
      <c r="B5348" s="56" t="s">
        <v>20</v>
      </c>
      <c r="C5348" s="61">
        <v>1</v>
      </c>
      <c r="D5348" s="56" t="str">
        <f>VLOOKUP(B5348,'P Master'!$A$1:$C$39,3,0)</f>
        <v>0-500</v>
      </c>
      <c r="E5348" s="62">
        <f>VLOOKUP(D5348,'Slabs and Cost'!$B$9:$E$12,3,0)</f>
        <v>6</v>
      </c>
      <c r="F5348" s="62">
        <f t="shared" si="83"/>
        <v>6</v>
      </c>
      <c r="G5348" s="56" t="s">
        <v>56</v>
      </c>
    </row>
    <row r="5349" spans="1:7">
      <c r="A5349" s="60">
        <v>45677</v>
      </c>
      <c r="B5349" s="56" t="s">
        <v>11</v>
      </c>
      <c r="C5349" s="61">
        <v>1</v>
      </c>
      <c r="D5349" s="56" t="str">
        <f>VLOOKUP(B5349,'P Master'!$A$1:$C$39,3,0)</f>
        <v>0-500</v>
      </c>
      <c r="E5349" s="62">
        <f>VLOOKUP(D5349,'Slabs and Cost'!$B$9:$E$12,3,0)</f>
        <v>6</v>
      </c>
      <c r="F5349" s="62">
        <f t="shared" si="83"/>
        <v>6</v>
      </c>
      <c r="G5349" s="56" t="s">
        <v>56</v>
      </c>
    </row>
    <row r="5350" spans="1:7">
      <c r="A5350" s="60">
        <v>45677</v>
      </c>
      <c r="B5350" s="56" t="s">
        <v>37</v>
      </c>
      <c r="C5350" s="61">
        <v>1</v>
      </c>
      <c r="D5350" s="56" t="str">
        <f>VLOOKUP(B5350,'P Master'!$A$1:$C$39,3,0)</f>
        <v>0-500</v>
      </c>
      <c r="E5350" s="62">
        <f>VLOOKUP(D5350,'Slabs and Cost'!$B$9:$E$12,3,0)</f>
        <v>6</v>
      </c>
      <c r="F5350" s="62">
        <f t="shared" si="83"/>
        <v>6</v>
      </c>
      <c r="G5350" s="56" t="s">
        <v>56</v>
      </c>
    </row>
    <row r="5351" spans="1:7">
      <c r="A5351" s="60">
        <v>45677</v>
      </c>
      <c r="B5351" s="56" t="s">
        <v>16</v>
      </c>
      <c r="C5351" s="61">
        <v>1</v>
      </c>
      <c r="D5351" s="56" t="str">
        <f>VLOOKUP(B5351,'P Master'!$A$1:$C$39,3,0)</f>
        <v>0-500</v>
      </c>
      <c r="E5351" s="62">
        <f>VLOOKUP(D5351,'Slabs and Cost'!$B$9:$E$12,3,0)</f>
        <v>6</v>
      </c>
      <c r="F5351" s="62">
        <f t="shared" si="83"/>
        <v>6</v>
      </c>
      <c r="G5351" s="56" t="s">
        <v>56</v>
      </c>
    </row>
    <row r="5352" spans="1:7">
      <c r="A5352" s="60">
        <v>45677</v>
      </c>
      <c r="B5352" s="56" t="s">
        <v>32</v>
      </c>
      <c r="C5352" s="61">
        <v>1</v>
      </c>
      <c r="D5352" s="56" t="str">
        <f>VLOOKUP(B5352,'P Master'!$A$1:$C$39,3,0)</f>
        <v>0-500</v>
      </c>
      <c r="E5352" s="62">
        <f>VLOOKUP(D5352,'Slabs and Cost'!$B$9:$E$12,3,0)</f>
        <v>6</v>
      </c>
      <c r="F5352" s="62">
        <f t="shared" si="83"/>
        <v>6</v>
      </c>
      <c r="G5352" s="56" t="s">
        <v>56</v>
      </c>
    </row>
    <row r="5353" spans="1:7">
      <c r="A5353" s="60">
        <v>45677</v>
      </c>
      <c r="B5353" s="56" t="s">
        <v>37</v>
      </c>
      <c r="C5353" s="61">
        <v>1</v>
      </c>
      <c r="D5353" s="56" t="str">
        <f>VLOOKUP(B5353,'P Master'!$A$1:$C$39,3,0)</f>
        <v>0-500</v>
      </c>
      <c r="E5353" s="62">
        <f>VLOOKUP(D5353,'Slabs and Cost'!$B$9:$E$12,3,0)</f>
        <v>6</v>
      </c>
      <c r="F5353" s="62">
        <f t="shared" si="83"/>
        <v>6</v>
      </c>
      <c r="G5353" s="56" t="s">
        <v>56</v>
      </c>
    </row>
    <row r="5354" spans="1:7">
      <c r="A5354" s="60">
        <v>45677</v>
      </c>
      <c r="B5354" s="56" t="s">
        <v>37</v>
      </c>
      <c r="C5354" s="61">
        <v>1</v>
      </c>
      <c r="D5354" s="56" t="str">
        <f>VLOOKUP(B5354,'P Master'!$A$1:$C$39,3,0)</f>
        <v>0-500</v>
      </c>
      <c r="E5354" s="62">
        <f>VLOOKUP(D5354,'Slabs and Cost'!$B$9:$E$12,3,0)</f>
        <v>6</v>
      </c>
      <c r="F5354" s="62">
        <f t="shared" si="83"/>
        <v>6</v>
      </c>
      <c r="G5354" s="56" t="s">
        <v>56</v>
      </c>
    </row>
    <row r="5355" spans="1:7">
      <c r="A5355" s="60">
        <v>45677</v>
      </c>
      <c r="B5355" s="56" t="s">
        <v>37</v>
      </c>
      <c r="C5355" s="61">
        <v>1</v>
      </c>
      <c r="D5355" s="56" t="str">
        <f>VLOOKUP(B5355,'P Master'!$A$1:$C$39,3,0)</f>
        <v>0-500</v>
      </c>
      <c r="E5355" s="62">
        <f>VLOOKUP(D5355,'Slabs and Cost'!$B$9:$E$12,3,0)</f>
        <v>6</v>
      </c>
      <c r="F5355" s="62">
        <f t="shared" si="83"/>
        <v>6</v>
      </c>
      <c r="G5355" s="56" t="s">
        <v>56</v>
      </c>
    </row>
    <row r="5356" spans="1:7">
      <c r="A5356" s="60">
        <v>45677</v>
      </c>
      <c r="B5356" s="56" t="s">
        <v>37</v>
      </c>
      <c r="C5356" s="61">
        <v>1</v>
      </c>
      <c r="D5356" s="56" t="str">
        <f>VLOOKUP(B5356,'P Master'!$A$1:$C$39,3,0)</f>
        <v>0-500</v>
      </c>
      <c r="E5356" s="62">
        <f>VLOOKUP(D5356,'Slabs and Cost'!$B$9:$E$12,3,0)</f>
        <v>6</v>
      </c>
      <c r="F5356" s="62">
        <f t="shared" si="83"/>
        <v>6</v>
      </c>
      <c r="G5356" s="56" t="s">
        <v>56</v>
      </c>
    </row>
    <row r="5357" spans="1:7">
      <c r="A5357" s="60">
        <v>45677</v>
      </c>
      <c r="B5357" s="56" t="s">
        <v>18</v>
      </c>
      <c r="C5357" s="61">
        <v>1</v>
      </c>
      <c r="D5357" s="56" t="str">
        <f>VLOOKUP(B5357,'P Master'!$A$1:$C$39,3,0)</f>
        <v>0-500</v>
      </c>
      <c r="E5357" s="62">
        <f>VLOOKUP(D5357,'Slabs and Cost'!$B$9:$E$12,3,0)</f>
        <v>6</v>
      </c>
      <c r="F5357" s="62">
        <f t="shared" si="83"/>
        <v>6</v>
      </c>
      <c r="G5357" s="56" t="s">
        <v>56</v>
      </c>
    </row>
    <row r="5358" spans="1:7">
      <c r="A5358" s="60">
        <v>45677</v>
      </c>
      <c r="B5358" s="56" t="s">
        <v>39</v>
      </c>
      <c r="C5358" s="61">
        <v>1</v>
      </c>
      <c r="D5358" s="56" t="str">
        <f>VLOOKUP(B5358,'P Master'!$A$1:$C$39,3,0)</f>
        <v>0-500</v>
      </c>
      <c r="E5358" s="62">
        <f>VLOOKUP(D5358,'Slabs and Cost'!$B$9:$E$12,3,0)</f>
        <v>6</v>
      </c>
      <c r="F5358" s="62">
        <f t="shared" si="83"/>
        <v>6</v>
      </c>
      <c r="G5358" s="56" t="s">
        <v>56</v>
      </c>
    </row>
    <row r="5359" spans="1:7">
      <c r="A5359" s="60">
        <v>45677</v>
      </c>
      <c r="B5359" s="56" t="s">
        <v>37</v>
      </c>
      <c r="C5359" s="61">
        <v>1</v>
      </c>
      <c r="D5359" s="56" t="str">
        <f>VLOOKUP(B5359,'P Master'!$A$1:$C$39,3,0)</f>
        <v>0-500</v>
      </c>
      <c r="E5359" s="62">
        <f>VLOOKUP(D5359,'Slabs and Cost'!$B$9:$E$12,3,0)</f>
        <v>6</v>
      </c>
      <c r="F5359" s="62">
        <f t="shared" si="83"/>
        <v>6</v>
      </c>
      <c r="G5359" s="56" t="s">
        <v>56</v>
      </c>
    </row>
    <row r="5360" spans="1:7">
      <c r="A5360" s="60">
        <v>45677</v>
      </c>
      <c r="B5360" s="56" t="s">
        <v>32</v>
      </c>
      <c r="C5360" s="61">
        <v>1</v>
      </c>
      <c r="D5360" s="56" t="str">
        <f>VLOOKUP(B5360,'P Master'!$A$1:$C$39,3,0)</f>
        <v>0-500</v>
      </c>
      <c r="E5360" s="62">
        <f>VLOOKUP(D5360,'Slabs and Cost'!$B$9:$E$12,3,0)</f>
        <v>6</v>
      </c>
      <c r="F5360" s="62">
        <f t="shared" si="83"/>
        <v>6</v>
      </c>
      <c r="G5360" s="56" t="s">
        <v>56</v>
      </c>
    </row>
    <row r="5361" spans="1:7">
      <c r="A5361" s="60">
        <v>45677</v>
      </c>
      <c r="B5361" s="56" t="s">
        <v>37</v>
      </c>
      <c r="C5361" s="61">
        <v>1</v>
      </c>
      <c r="D5361" s="56" t="str">
        <f>VLOOKUP(B5361,'P Master'!$A$1:$C$39,3,0)</f>
        <v>0-500</v>
      </c>
      <c r="E5361" s="62">
        <f>VLOOKUP(D5361,'Slabs and Cost'!$B$9:$E$12,3,0)</f>
        <v>6</v>
      </c>
      <c r="F5361" s="62">
        <f t="shared" si="83"/>
        <v>6</v>
      </c>
      <c r="G5361" s="56" t="s">
        <v>56</v>
      </c>
    </row>
    <row r="5362" spans="1:7">
      <c r="A5362" s="60">
        <v>45677</v>
      </c>
      <c r="B5362" s="56" t="s">
        <v>16</v>
      </c>
      <c r="C5362" s="61">
        <v>1</v>
      </c>
      <c r="D5362" s="56" t="str">
        <f>VLOOKUP(B5362,'P Master'!$A$1:$C$39,3,0)</f>
        <v>0-500</v>
      </c>
      <c r="E5362" s="62">
        <f>VLOOKUP(D5362,'Slabs and Cost'!$B$9:$E$12,3,0)</f>
        <v>6</v>
      </c>
      <c r="F5362" s="62">
        <f t="shared" si="83"/>
        <v>6</v>
      </c>
      <c r="G5362" s="56" t="s">
        <v>56</v>
      </c>
    </row>
    <row r="5363" spans="1:7">
      <c r="A5363" s="60">
        <v>45677</v>
      </c>
      <c r="B5363" s="56" t="s">
        <v>37</v>
      </c>
      <c r="C5363" s="61">
        <v>1</v>
      </c>
      <c r="D5363" s="56" t="str">
        <f>VLOOKUP(B5363,'P Master'!$A$1:$C$39,3,0)</f>
        <v>0-500</v>
      </c>
      <c r="E5363" s="62">
        <f>VLOOKUP(D5363,'Slabs and Cost'!$B$9:$E$12,3,0)</f>
        <v>6</v>
      </c>
      <c r="F5363" s="62">
        <f t="shared" si="83"/>
        <v>6</v>
      </c>
      <c r="G5363" s="56" t="s">
        <v>56</v>
      </c>
    </row>
    <row r="5364" spans="1:7">
      <c r="A5364" s="60">
        <v>45677</v>
      </c>
      <c r="B5364" s="56" t="s">
        <v>18</v>
      </c>
      <c r="C5364" s="61">
        <v>1</v>
      </c>
      <c r="D5364" s="56" t="str">
        <f>VLOOKUP(B5364,'P Master'!$A$1:$C$39,3,0)</f>
        <v>0-500</v>
      </c>
      <c r="E5364" s="62">
        <f>VLOOKUP(D5364,'Slabs and Cost'!$B$9:$E$12,3,0)</f>
        <v>6</v>
      </c>
      <c r="F5364" s="62">
        <f t="shared" si="83"/>
        <v>6</v>
      </c>
      <c r="G5364" s="56" t="s">
        <v>56</v>
      </c>
    </row>
    <row r="5365" spans="1:7">
      <c r="A5365" s="60">
        <v>45677</v>
      </c>
      <c r="B5365" s="56" t="s">
        <v>42</v>
      </c>
      <c r="C5365" s="61">
        <v>1</v>
      </c>
      <c r="D5365" s="56" t="str">
        <f>VLOOKUP(B5365,'P Master'!$A$1:$C$39,3,0)</f>
        <v>0-500</v>
      </c>
      <c r="E5365" s="62">
        <f>VLOOKUP(D5365,'Slabs and Cost'!$B$9:$E$12,3,0)</f>
        <v>6</v>
      </c>
      <c r="F5365" s="62">
        <f t="shared" si="83"/>
        <v>6</v>
      </c>
      <c r="G5365" s="56" t="s">
        <v>56</v>
      </c>
    </row>
    <row r="5366" spans="1:7">
      <c r="A5366" s="60">
        <v>45677</v>
      </c>
      <c r="B5366" s="56" t="s">
        <v>46</v>
      </c>
      <c r="C5366" s="61">
        <v>1</v>
      </c>
      <c r="D5366" s="56" t="str">
        <f>VLOOKUP(B5366,'P Master'!$A$1:$C$39,3,0)</f>
        <v>0-500</v>
      </c>
      <c r="E5366" s="62">
        <f>VLOOKUP(D5366,'Slabs and Cost'!$B$9:$E$12,3,0)</f>
        <v>6</v>
      </c>
      <c r="F5366" s="62">
        <f t="shared" si="83"/>
        <v>6</v>
      </c>
      <c r="G5366" s="56" t="s">
        <v>56</v>
      </c>
    </row>
    <row r="5367" spans="1:7">
      <c r="A5367" s="60">
        <v>45677</v>
      </c>
      <c r="B5367" s="56" t="s">
        <v>25</v>
      </c>
      <c r="C5367" s="61">
        <v>1</v>
      </c>
      <c r="D5367" s="56" t="str">
        <f>VLOOKUP(B5367,'P Master'!$A$1:$C$39,3,0)</f>
        <v>0-500</v>
      </c>
      <c r="E5367" s="62">
        <f>VLOOKUP(D5367,'Slabs and Cost'!$B$9:$E$12,3,0)</f>
        <v>6</v>
      </c>
      <c r="F5367" s="62">
        <f t="shared" si="83"/>
        <v>6</v>
      </c>
      <c r="G5367" s="56" t="s">
        <v>56</v>
      </c>
    </row>
    <row r="5368" spans="1:7">
      <c r="A5368" s="60">
        <v>45677</v>
      </c>
      <c r="B5368" s="56" t="s">
        <v>37</v>
      </c>
      <c r="C5368" s="61">
        <v>1</v>
      </c>
      <c r="D5368" s="56" t="str">
        <f>VLOOKUP(B5368,'P Master'!$A$1:$C$39,3,0)</f>
        <v>0-500</v>
      </c>
      <c r="E5368" s="62">
        <f>VLOOKUP(D5368,'Slabs and Cost'!$B$9:$E$12,3,0)</f>
        <v>6</v>
      </c>
      <c r="F5368" s="62">
        <f t="shared" si="83"/>
        <v>6</v>
      </c>
      <c r="G5368" s="56" t="s">
        <v>56</v>
      </c>
    </row>
    <row r="5369" spans="1:7">
      <c r="A5369" s="60">
        <v>45677</v>
      </c>
      <c r="B5369" s="56" t="s">
        <v>16</v>
      </c>
      <c r="C5369" s="61">
        <v>1</v>
      </c>
      <c r="D5369" s="56" t="str">
        <f>VLOOKUP(B5369,'P Master'!$A$1:$C$39,3,0)</f>
        <v>0-500</v>
      </c>
      <c r="E5369" s="62">
        <f>VLOOKUP(D5369,'Slabs and Cost'!$B$9:$E$12,3,0)</f>
        <v>6</v>
      </c>
      <c r="F5369" s="62">
        <f t="shared" si="83"/>
        <v>6</v>
      </c>
      <c r="G5369" s="56" t="s">
        <v>56</v>
      </c>
    </row>
    <row r="5370" spans="1:7">
      <c r="A5370" s="60">
        <v>45677</v>
      </c>
      <c r="B5370" s="56" t="s">
        <v>37</v>
      </c>
      <c r="C5370" s="61">
        <v>1</v>
      </c>
      <c r="D5370" s="56" t="str">
        <f>VLOOKUP(B5370,'P Master'!$A$1:$C$39,3,0)</f>
        <v>0-500</v>
      </c>
      <c r="E5370" s="62">
        <f>VLOOKUP(D5370,'Slabs and Cost'!$B$9:$E$12,3,0)</f>
        <v>6</v>
      </c>
      <c r="F5370" s="62">
        <f t="shared" si="83"/>
        <v>6</v>
      </c>
      <c r="G5370" s="56" t="s">
        <v>56</v>
      </c>
    </row>
    <row r="5371" spans="1:7">
      <c r="A5371" s="60">
        <v>45677</v>
      </c>
      <c r="B5371" s="56" t="s">
        <v>16</v>
      </c>
      <c r="C5371" s="61">
        <v>1</v>
      </c>
      <c r="D5371" s="56" t="str">
        <f>VLOOKUP(B5371,'P Master'!$A$1:$C$39,3,0)</f>
        <v>0-500</v>
      </c>
      <c r="E5371" s="62">
        <f>VLOOKUP(D5371,'Slabs and Cost'!$B$9:$E$12,3,0)</f>
        <v>6</v>
      </c>
      <c r="F5371" s="62">
        <f t="shared" si="83"/>
        <v>6</v>
      </c>
      <c r="G5371" s="56" t="s">
        <v>56</v>
      </c>
    </row>
    <row r="5372" spans="1:7">
      <c r="A5372" s="60">
        <v>45677</v>
      </c>
      <c r="B5372" s="56" t="s">
        <v>18</v>
      </c>
      <c r="C5372" s="61">
        <v>1</v>
      </c>
      <c r="D5372" s="56" t="str">
        <f>VLOOKUP(B5372,'P Master'!$A$1:$C$39,3,0)</f>
        <v>0-500</v>
      </c>
      <c r="E5372" s="62">
        <f>VLOOKUP(D5372,'Slabs and Cost'!$B$9:$E$12,3,0)</f>
        <v>6</v>
      </c>
      <c r="F5372" s="62">
        <f t="shared" si="83"/>
        <v>6</v>
      </c>
      <c r="G5372" s="56" t="s">
        <v>56</v>
      </c>
    </row>
    <row r="5373" spans="1:7">
      <c r="A5373" s="60">
        <v>45677</v>
      </c>
      <c r="B5373" s="56" t="s">
        <v>20</v>
      </c>
      <c r="C5373" s="61">
        <v>1</v>
      </c>
      <c r="D5373" s="56" t="str">
        <f>VLOOKUP(B5373,'P Master'!$A$1:$C$39,3,0)</f>
        <v>0-500</v>
      </c>
      <c r="E5373" s="62">
        <f>VLOOKUP(D5373,'Slabs and Cost'!$B$9:$E$12,3,0)</f>
        <v>6</v>
      </c>
      <c r="F5373" s="62">
        <f t="shared" si="83"/>
        <v>6</v>
      </c>
      <c r="G5373" s="56" t="s">
        <v>56</v>
      </c>
    </row>
    <row r="5374" spans="1:7">
      <c r="A5374" s="60">
        <v>45677</v>
      </c>
      <c r="B5374" s="56" t="s">
        <v>37</v>
      </c>
      <c r="C5374" s="61">
        <v>1</v>
      </c>
      <c r="D5374" s="56" t="str">
        <f>VLOOKUP(B5374,'P Master'!$A$1:$C$39,3,0)</f>
        <v>0-500</v>
      </c>
      <c r="E5374" s="62">
        <f>VLOOKUP(D5374,'Slabs and Cost'!$B$9:$E$12,3,0)</f>
        <v>6</v>
      </c>
      <c r="F5374" s="62">
        <f t="shared" si="83"/>
        <v>6</v>
      </c>
      <c r="G5374" s="56" t="s">
        <v>56</v>
      </c>
    </row>
    <row r="5375" spans="1:7">
      <c r="A5375" s="60">
        <v>45677</v>
      </c>
      <c r="B5375" s="56" t="s">
        <v>37</v>
      </c>
      <c r="C5375" s="61">
        <v>1</v>
      </c>
      <c r="D5375" s="56" t="str">
        <f>VLOOKUP(B5375,'P Master'!$A$1:$C$39,3,0)</f>
        <v>0-500</v>
      </c>
      <c r="E5375" s="62">
        <f>VLOOKUP(D5375,'Slabs and Cost'!$B$9:$E$12,3,0)</f>
        <v>6</v>
      </c>
      <c r="F5375" s="62">
        <f t="shared" si="83"/>
        <v>6</v>
      </c>
      <c r="G5375" s="56" t="s">
        <v>56</v>
      </c>
    </row>
    <row r="5376" spans="1:7">
      <c r="A5376" s="60">
        <v>45677</v>
      </c>
      <c r="B5376" s="56" t="s">
        <v>18</v>
      </c>
      <c r="C5376" s="61">
        <v>1</v>
      </c>
      <c r="D5376" s="56" t="str">
        <f>VLOOKUP(B5376,'P Master'!$A$1:$C$39,3,0)</f>
        <v>0-500</v>
      </c>
      <c r="E5376" s="62">
        <f>VLOOKUP(D5376,'Slabs and Cost'!$B$9:$E$12,3,0)</f>
        <v>6</v>
      </c>
      <c r="F5376" s="62">
        <f t="shared" si="83"/>
        <v>6</v>
      </c>
      <c r="G5376" s="56" t="s">
        <v>56</v>
      </c>
    </row>
    <row r="5377" spans="1:7">
      <c r="A5377" s="60">
        <v>45677</v>
      </c>
      <c r="B5377" s="56" t="s">
        <v>37</v>
      </c>
      <c r="C5377" s="61">
        <v>1</v>
      </c>
      <c r="D5377" s="56" t="str">
        <f>VLOOKUP(B5377,'P Master'!$A$1:$C$39,3,0)</f>
        <v>0-500</v>
      </c>
      <c r="E5377" s="62">
        <f>VLOOKUP(D5377,'Slabs and Cost'!$B$9:$E$12,3,0)</f>
        <v>6</v>
      </c>
      <c r="F5377" s="62">
        <f t="shared" si="83"/>
        <v>6</v>
      </c>
      <c r="G5377" s="56" t="s">
        <v>56</v>
      </c>
    </row>
    <row r="5378" spans="1:7">
      <c r="A5378" s="60">
        <v>45677</v>
      </c>
      <c r="B5378" s="56" t="s">
        <v>16</v>
      </c>
      <c r="C5378" s="61">
        <v>1</v>
      </c>
      <c r="D5378" s="56" t="str">
        <f>VLOOKUP(B5378,'P Master'!$A$1:$C$39,3,0)</f>
        <v>0-500</v>
      </c>
      <c r="E5378" s="62">
        <f>VLOOKUP(D5378,'Slabs and Cost'!$B$9:$E$12,3,0)</f>
        <v>6</v>
      </c>
      <c r="F5378" s="62">
        <f t="shared" ref="F5378:F5441" si="84">C5378*E5378</f>
        <v>6</v>
      </c>
      <c r="G5378" s="56" t="s">
        <v>56</v>
      </c>
    </row>
    <row r="5379" spans="1:7">
      <c r="A5379" s="60">
        <v>45677</v>
      </c>
      <c r="B5379" s="56" t="s">
        <v>37</v>
      </c>
      <c r="C5379" s="61">
        <v>1</v>
      </c>
      <c r="D5379" s="56" t="str">
        <f>VLOOKUP(B5379,'P Master'!$A$1:$C$39,3,0)</f>
        <v>0-500</v>
      </c>
      <c r="E5379" s="62">
        <f>VLOOKUP(D5379,'Slabs and Cost'!$B$9:$E$12,3,0)</f>
        <v>6</v>
      </c>
      <c r="F5379" s="62">
        <f t="shared" si="84"/>
        <v>6</v>
      </c>
      <c r="G5379" s="56" t="s">
        <v>56</v>
      </c>
    </row>
    <row r="5380" spans="1:7">
      <c r="A5380" s="60">
        <v>45677</v>
      </c>
      <c r="B5380" s="56" t="s">
        <v>25</v>
      </c>
      <c r="C5380" s="61">
        <v>1</v>
      </c>
      <c r="D5380" s="56" t="str">
        <f>VLOOKUP(B5380,'P Master'!$A$1:$C$39,3,0)</f>
        <v>0-500</v>
      </c>
      <c r="E5380" s="62">
        <f>VLOOKUP(D5380,'Slabs and Cost'!$B$9:$E$12,3,0)</f>
        <v>6</v>
      </c>
      <c r="F5380" s="62">
        <f t="shared" si="84"/>
        <v>6</v>
      </c>
      <c r="G5380" s="56" t="s">
        <v>56</v>
      </c>
    </row>
    <row r="5381" spans="1:7">
      <c r="A5381" s="60">
        <v>45677</v>
      </c>
      <c r="B5381" s="56" t="s">
        <v>20</v>
      </c>
      <c r="C5381" s="61">
        <v>1</v>
      </c>
      <c r="D5381" s="56" t="str">
        <f>VLOOKUP(B5381,'P Master'!$A$1:$C$39,3,0)</f>
        <v>0-500</v>
      </c>
      <c r="E5381" s="62">
        <f>VLOOKUP(D5381,'Slabs and Cost'!$B$9:$E$12,3,0)</f>
        <v>6</v>
      </c>
      <c r="F5381" s="62">
        <f t="shared" si="84"/>
        <v>6</v>
      </c>
      <c r="G5381" s="56" t="s">
        <v>56</v>
      </c>
    </row>
    <row r="5382" spans="1:7">
      <c r="A5382" s="60">
        <v>45677</v>
      </c>
      <c r="B5382" s="56" t="s">
        <v>37</v>
      </c>
      <c r="C5382" s="61">
        <v>1</v>
      </c>
      <c r="D5382" s="56" t="str">
        <f>VLOOKUP(B5382,'P Master'!$A$1:$C$39,3,0)</f>
        <v>0-500</v>
      </c>
      <c r="E5382" s="62">
        <f>VLOOKUP(D5382,'Slabs and Cost'!$B$9:$E$12,3,0)</f>
        <v>6</v>
      </c>
      <c r="F5382" s="62">
        <f t="shared" si="84"/>
        <v>6</v>
      </c>
      <c r="G5382" s="56" t="s">
        <v>56</v>
      </c>
    </row>
    <row r="5383" spans="1:7">
      <c r="A5383" s="60">
        <v>45677</v>
      </c>
      <c r="B5383" s="56" t="s">
        <v>22</v>
      </c>
      <c r="C5383" s="61">
        <v>1</v>
      </c>
      <c r="D5383" s="56" t="str">
        <f>VLOOKUP(B5383,'P Master'!$A$1:$C$39,3,0)</f>
        <v>0-500</v>
      </c>
      <c r="E5383" s="62">
        <f>VLOOKUP(D5383,'Slabs and Cost'!$B$9:$E$12,3,0)</f>
        <v>6</v>
      </c>
      <c r="F5383" s="62">
        <f t="shared" si="84"/>
        <v>6</v>
      </c>
      <c r="G5383" s="56" t="s">
        <v>56</v>
      </c>
    </row>
    <row r="5384" spans="1:7">
      <c r="A5384" s="60">
        <v>45677</v>
      </c>
      <c r="B5384" s="56" t="s">
        <v>37</v>
      </c>
      <c r="C5384" s="61">
        <v>1</v>
      </c>
      <c r="D5384" s="56" t="str">
        <f>VLOOKUP(B5384,'P Master'!$A$1:$C$39,3,0)</f>
        <v>0-500</v>
      </c>
      <c r="E5384" s="62">
        <f>VLOOKUP(D5384,'Slabs and Cost'!$B$9:$E$12,3,0)</f>
        <v>6</v>
      </c>
      <c r="F5384" s="62">
        <f t="shared" si="84"/>
        <v>6</v>
      </c>
      <c r="G5384" s="56" t="s">
        <v>56</v>
      </c>
    </row>
    <row r="5385" spans="1:7">
      <c r="A5385" s="60">
        <v>45677</v>
      </c>
      <c r="B5385" s="56" t="s">
        <v>20</v>
      </c>
      <c r="C5385" s="61">
        <v>1</v>
      </c>
      <c r="D5385" s="56" t="str">
        <f>VLOOKUP(B5385,'P Master'!$A$1:$C$39,3,0)</f>
        <v>0-500</v>
      </c>
      <c r="E5385" s="62">
        <f>VLOOKUP(D5385,'Slabs and Cost'!$B$9:$E$12,3,0)</f>
        <v>6</v>
      </c>
      <c r="F5385" s="62">
        <f t="shared" si="84"/>
        <v>6</v>
      </c>
      <c r="G5385" s="56" t="s">
        <v>56</v>
      </c>
    </row>
    <row r="5386" spans="1:7">
      <c r="A5386" s="60">
        <v>45677</v>
      </c>
      <c r="B5386" s="56" t="s">
        <v>25</v>
      </c>
      <c r="C5386" s="61">
        <v>1</v>
      </c>
      <c r="D5386" s="56" t="str">
        <f>VLOOKUP(B5386,'P Master'!$A$1:$C$39,3,0)</f>
        <v>0-500</v>
      </c>
      <c r="E5386" s="62">
        <f>VLOOKUP(D5386,'Slabs and Cost'!$B$9:$E$12,3,0)</f>
        <v>6</v>
      </c>
      <c r="F5386" s="62">
        <f t="shared" si="84"/>
        <v>6</v>
      </c>
      <c r="G5386" s="56" t="s">
        <v>56</v>
      </c>
    </row>
    <row r="5387" spans="1:7">
      <c r="A5387" s="60">
        <v>45677</v>
      </c>
      <c r="B5387" s="56" t="s">
        <v>32</v>
      </c>
      <c r="C5387" s="61">
        <v>1</v>
      </c>
      <c r="D5387" s="56" t="str">
        <f>VLOOKUP(B5387,'P Master'!$A$1:$C$39,3,0)</f>
        <v>0-500</v>
      </c>
      <c r="E5387" s="62">
        <f>VLOOKUP(D5387,'Slabs and Cost'!$B$9:$E$12,3,0)</f>
        <v>6</v>
      </c>
      <c r="F5387" s="62">
        <f t="shared" si="84"/>
        <v>6</v>
      </c>
      <c r="G5387" s="56" t="s">
        <v>56</v>
      </c>
    </row>
    <row r="5388" spans="1:7">
      <c r="A5388" s="60">
        <v>45677</v>
      </c>
      <c r="B5388" s="56" t="s">
        <v>37</v>
      </c>
      <c r="C5388" s="61">
        <v>1</v>
      </c>
      <c r="D5388" s="56" t="str">
        <f>VLOOKUP(B5388,'P Master'!$A$1:$C$39,3,0)</f>
        <v>0-500</v>
      </c>
      <c r="E5388" s="62">
        <f>VLOOKUP(D5388,'Slabs and Cost'!$B$9:$E$12,3,0)</f>
        <v>6</v>
      </c>
      <c r="F5388" s="62">
        <f t="shared" si="84"/>
        <v>6</v>
      </c>
      <c r="G5388" s="56" t="s">
        <v>56</v>
      </c>
    </row>
    <row r="5389" spans="1:7">
      <c r="A5389" s="60">
        <v>45677</v>
      </c>
      <c r="B5389" s="56" t="s">
        <v>32</v>
      </c>
      <c r="C5389" s="61">
        <v>1</v>
      </c>
      <c r="D5389" s="56" t="str">
        <f>VLOOKUP(B5389,'P Master'!$A$1:$C$39,3,0)</f>
        <v>0-500</v>
      </c>
      <c r="E5389" s="62">
        <f>VLOOKUP(D5389,'Slabs and Cost'!$B$9:$E$12,3,0)</f>
        <v>6</v>
      </c>
      <c r="F5389" s="62">
        <f t="shared" si="84"/>
        <v>6</v>
      </c>
      <c r="G5389" s="56" t="s">
        <v>56</v>
      </c>
    </row>
    <row r="5390" spans="1:7">
      <c r="A5390" s="60">
        <v>45677</v>
      </c>
      <c r="B5390" s="56" t="s">
        <v>12</v>
      </c>
      <c r="C5390" s="61">
        <v>1</v>
      </c>
      <c r="D5390" s="56" t="str">
        <f>VLOOKUP(B5390,'P Master'!$A$1:$C$39,3,0)</f>
        <v>0-500</v>
      </c>
      <c r="E5390" s="62">
        <f>VLOOKUP(D5390,'Slabs and Cost'!$B$9:$E$12,3,0)</f>
        <v>6</v>
      </c>
      <c r="F5390" s="62">
        <f t="shared" si="84"/>
        <v>6</v>
      </c>
      <c r="G5390" s="56" t="s">
        <v>56</v>
      </c>
    </row>
    <row r="5391" spans="1:7">
      <c r="A5391" s="60">
        <v>45677</v>
      </c>
      <c r="B5391" s="56" t="s">
        <v>39</v>
      </c>
      <c r="C5391" s="61">
        <v>1</v>
      </c>
      <c r="D5391" s="56" t="str">
        <f>VLOOKUP(B5391,'P Master'!$A$1:$C$39,3,0)</f>
        <v>0-500</v>
      </c>
      <c r="E5391" s="62">
        <f>VLOOKUP(D5391,'Slabs and Cost'!$B$9:$E$12,3,0)</f>
        <v>6</v>
      </c>
      <c r="F5391" s="62">
        <f t="shared" si="84"/>
        <v>6</v>
      </c>
      <c r="G5391" s="56" t="s">
        <v>56</v>
      </c>
    </row>
    <row r="5392" spans="1:7">
      <c r="A5392" s="60">
        <v>45677</v>
      </c>
      <c r="B5392" s="56" t="s">
        <v>31</v>
      </c>
      <c r="C5392" s="61">
        <v>1</v>
      </c>
      <c r="D5392" s="56" t="str">
        <f>VLOOKUP(B5392,'P Master'!$A$1:$C$39,3,0)</f>
        <v>500-1</v>
      </c>
      <c r="E5392" s="62">
        <f>VLOOKUP(D5392,'Slabs and Cost'!$B$9:$E$12,3,0)</f>
        <v>6</v>
      </c>
      <c r="F5392" s="62">
        <f t="shared" si="84"/>
        <v>6</v>
      </c>
      <c r="G5392" s="56" t="s">
        <v>56</v>
      </c>
    </row>
    <row r="5393" spans="1:7">
      <c r="A5393" s="60">
        <v>45677</v>
      </c>
      <c r="B5393" s="56" t="s">
        <v>20</v>
      </c>
      <c r="C5393" s="61">
        <v>1</v>
      </c>
      <c r="D5393" s="56" t="str">
        <f>VLOOKUP(B5393,'P Master'!$A$1:$C$39,3,0)</f>
        <v>0-500</v>
      </c>
      <c r="E5393" s="62">
        <f>VLOOKUP(D5393,'Slabs and Cost'!$B$9:$E$12,3,0)</f>
        <v>6</v>
      </c>
      <c r="F5393" s="62">
        <f t="shared" si="84"/>
        <v>6</v>
      </c>
      <c r="G5393" s="56" t="s">
        <v>56</v>
      </c>
    </row>
    <row r="5394" spans="1:7">
      <c r="A5394" s="60">
        <v>45677</v>
      </c>
      <c r="B5394" s="56" t="s">
        <v>39</v>
      </c>
      <c r="C5394" s="61">
        <v>1</v>
      </c>
      <c r="D5394" s="56" t="str">
        <f>VLOOKUP(B5394,'P Master'!$A$1:$C$39,3,0)</f>
        <v>0-500</v>
      </c>
      <c r="E5394" s="62">
        <f>VLOOKUP(D5394,'Slabs and Cost'!$B$9:$E$12,3,0)</f>
        <v>6</v>
      </c>
      <c r="F5394" s="62">
        <f t="shared" si="84"/>
        <v>6</v>
      </c>
      <c r="G5394" s="56" t="s">
        <v>56</v>
      </c>
    </row>
    <row r="5395" spans="1:7">
      <c r="A5395" s="60">
        <v>45677</v>
      </c>
      <c r="B5395" s="56" t="s">
        <v>38</v>
      </c>
      <c r="C5395" s="61">
        <v>1</v>
      </c>
      <c r="D5395" s="56" t="str">
        <f>VLOOKUP(B5395,'P Master'!$A$1:$C$39,3,0)</f>
        <v>0-500</v>
      </c>
      <c r="E5395" s="62">
        <f>VLOOKUP(D5395,'Slabs and Cost'!$B$9:$E$12,3,0)</f>
        <v>6</v>
      </c>
      <c r="F5395" s="62">
        <f t="shared" si="84"/>
        <v>6</v>
      </c>
      <c r="G5395" s="56" t="s">
        <v>56</v>
      </c>
    </row>
    <row r="5396" spans="1:7">
      <c r="A5396" s="60">
        <v>45677</v>
      </c>
      <c r="B5396" s="56" t="s">
        <v>16</v>
      </c>
      <c r="C5396" s="61">
        <v>1</v>
      </c>
      <c r="D5396" s="56" t="str">
        <f>VLOOKUP(B5396,'P Master'!$A$1:$C$39,3,0)</f>
        <v>0-500</v>
      </c>
      <c r="E5396" s="62">
        <f>VLOOKUP(D5396,'Slabs and Cost'!$B$9:$E$12,3,0)</f>
        <v>6</v>
      </c>
      <c r="F5396" s="62">
        <f t="shared" si="84"/>
        <v>6</v>
      </c>
      <c r="G5396" s="56" t="s">
        <v>56</v>
      </c>
    </row>
    <row r="5397" spans="1:7">
      <c r="A5397" s="60">
        <v>45677</v>
      </c>
      <c r="B5397" s="56" t="s">
        <v>20</v>
      </c>
      <c r="C5397" s="61">
        <v>1</v>
      </c>
      <c r="D5397" s="56" t="str">
        <f>VLOOKUP(B5397,'P Master'!$A$1:$C$39,3,0)</f>
        <v>0-500</v>
      </c>
      <c r="E5397" s="62">
        <f>VLOOKUP(D5397,'Slabs and Cost'!$B$9:$E$12,3,0)</f>
        <v>6</v>
      </c>
      <c r="F5397" s="62">
        <f t="shared" si="84"/>
        <v>6</v>
      </c>
      <c r="G5397" s="56" t="s">
        <v>56</v>
      </c>
    </row>
    <row r="5398" spans="1:7">
      <c r="A5398" s="60">
        <v>45677</v>
      </c>
      <c r="B5398" s="56" t="s">
        <v>37</v>
      </c>
      <c r="C5398" s="61">
        <v>1</v>
      </c>
      <c r="D5398" s="56" t="str">
        <f>VLOOKUP(B5398,'P Master'!$A$1:$C$39,3,0)</f>
        <v>0-500</v>
      </c>
      <c r="E5398" s="62">
        <f>VLOOKUP(D5398,'Slabs and Cost'!$B$9:$E$12,3,0)</f>
        <v>6</v>
      </c>
      <c r="F5398" s="62">
        <f t="shared" si="84"/>
        <v>6</v>
      </c>
      <c r="G5398" s="56" t="s">
        <v>56</v>
      </c>
    </row>
    <row r="5399" spans="1:7">
      <c r="A5399" s="60">
        <v>45677</v>
      </c>
      <c r="B5399" s="56" t="s">
        <v>9</v>
      </c>
      <c r="C5399" s="61">
        <v>1</v>
      </c>
      <c r="D5399" s="56" t="str">
        <f>VLOOKUP(B5399,'P Master'!$A$1:$C$39,3,0)</f>
        <v>0-500</v>
      </c>
      <c r="E5399" s="62">
        <f>VLOOKUP(D5399,'Slabs and Cost'!$B$9:$E$12,3,0)</f>
        <v>6</v>
      </c>
      <c r="F5399" s="62">
        <f t="shared" si="84"/>
        <v>6</v>
      </c>
      <c r="G5399" s="56" t="s">
        <v>56</v>
      </c>
    </row>
    <row r="5400" spans="1:7">
      <c r="A5400" s="60">
        <v>45677</v>
      </c>
      <c r="B5400" s="56" t="s">
        <v>32</v>
      </c>
      <c r="C5400" s="61">
        <v>1</v>
      </c>
      <c r="D5400" s="56" t="str">
        <f>VLOOKUP(B5400,'P Master'!$A$1:$C$39,3,0)</f>
        <v>0-500</v>
      </c>
      <c r="E5400" s="62">
        <f>VLOOKUP(D5400,'Slabs and Cost'!$B$9:$E$12,3,0)</f>
        <v>6</v>
      </c>
      <c r="F5400" s="62">
        <f t="shared" si="84"/>
        <v>6</v>
      </c>
      <c r="G5400" s="56" t="s">
        <v>56</v>
      </c>
    </row>
    <row r="5401" spans="1:7">
      <c r="A5401" s="60">
        <v>45677</v>
      </c>
      <c r="B5401" s="56" t="s">
        <v>37</v>
      </c>
      <c r="C5401" s="61">
        <v>1</v>
      </c>
      <c r="D5401" s="56" t="str">
        <f>VLOOKUP(B5401,'P Master'!$A$1:$C$39,3,0)</f>
        <v>0-500</v>
      </c>
      <c r="E5401" s="62">
        <f>VLOOKUP(D5401,'Slabs and Cost'!$B$9:$E$12,3,0)</f>
        <v>6</v>
      </c>
      <c r="F5401" s="62">
        <f t="shared" si="84"/>
        <v>6</v>
      </c>
      <c r="G5401" s="56" t="s">
        <v>56</v>
      </c>
    </row>
    <row r="5402" spans="1:7">
      <c r="A5402" s="60">
        <v>45677</v>
      </c>
      <c r="B5402" s="56" t="s">
        <v>16</v>
      </c>
      <c r="C5402" s="61">
        <v>1</v>
      </c>
      <c r="D5402" s="56" t="str">
        <f>VLOOKUP(B5402,'P Master'!$A$1:$C$39,3,0)</f>
        <v>0-500</v>
      </c>
      <c r="E5402" s="62">
        <f>VLOOKUP(D5402,'Slabs and Cost'!$B$9:$E$12,3,0)</f>
        <v>6</v>
      </c>
      <c r="F5402" s="62">
        <f t="shared" si="84"/>
        <v>6</v>
      </c>
      <c r="G5402" s="56" t="s">
        <v>56</v>
      </c>
    </row>
    <row r="5403" spans="1:7">
      <c r="A5403" s="60">
        <v>45677</v>
      </c>
      <c r="B5403" s="56" t="s">
        <v>32</v>
      </c>
      <c r="C5403" s="61">
        <v>1</v>
      </c>
      <c r="D5403" s="56" t="str">
        <f>VLOOKUP(B5403,'P Master'!$A$1:$C$39,3,0)</f>
        <v>0-500</v>
      </c>
      <c r="E5403" s="62">
        <f>VLOOKUP(D5403,'Slabs and Cost'!$B$9:$E$12,3,0)</f>
        <v>6</v>
      </c>
      <c r="F5403" s="62">
        <f t="shared" si="84"/>
        <v>6</v>
      </c>
      <c r="G5403" s="56" t="s">
        <v>56</v>
      </c>
    </row>
    <row r="5404" spans="1:7">
      <c r="A5404" s="60">
        <v>45677</v>
      </c>
      <c r="B5404" s="56" t="s">
        <v>18</v>
      </c>
      <c r="C5404" s="61">
        <v>1</v>
      </c>
      <c r="D5404" s="56" t="str">
        <f>VLOOKUP(B5404,'P Master'!$A$1:$C$39,3,0)</f>
        <v>0-500</v>
      </c>
      <c r="E5404" s="62">
        <f>VLOOKUP(D5404,'Slabs and Cost'!$B$9:$E$12,3,0)</f>
        <v>6</v>
      </c>
      <c r="F5404" s="62">
        <f t="shared" si="84"/>
        <v>6</v>
      </c>
      <c r="G5404" s="56" t="s">
        <v>56</v>
      </c>
    </row>
    <row r="5405" spans="1:7">
      <c r="A5405" s="60">
        <v>45677</v>
      </c>
      <c r="B5405" s="56" t="s">
        <v>37</v>
      </c>
      <c r="C5405" s="61">
        <v>1</v>
      </c>
      <c r="D5405" s="56" t="str">
        <f>VLOOKUP(B5405,'P Master'!$A$1:$C$39,3,0)</f>
        <v>0-500</v>
      </c>
      <c r="E5405" s="62">
        <f>VLOOKUP(D5405,'Slabs and Cost'!$B$9:$E$12,3,0)</f>
        <v>6</v>
      </c>
      <c r="F5405" s="62">
        <f t="shared" si="84"/>
        <v>6</v>
      </c>
      <c r="G5405" s="56" t="s">
        <v>56</v>
      </c>
    </row>
    <row r="5406" spans="1:7">
      <c r="A5406" s="60">
        <v>45677</v>
      </c>
      <c r="B5406" s="56" t="s">
        <v>37</v>
      </c>
      <c r="C5406" s="61">
        <v>1</v>
      </c>
      <c r="D5406" s="56" t="str">
        <f>VLOOKUP(B5406,'P Master'!$A$1:$C$39,3,0)</f>
        <v>0-500</v>
      </c>
      <c r="E5406" s="62">
        <f>VLOOKUP(D5406,'Slabs and Cost'!$B$9:$E$12,3,0)</f>
        <v>6</v>
      </c>
      <c r="F5406" s="62">
        <f t="shared" si="84"/>
        <v>6</v>
      </c>
      <c r="G5406" s="56" t="s">
        <v>56</v>
      </c>
    </row>
    <row r="5407" spans="1:7">
      <c r="A5407" s="60">
        <v>45677</v>
      </c>
      <c r="B5407" s="56" t="s">
        <v>37</v>
      </c>
      <c r="C5407" s="61">
        <v>1</v>
      </c>
      <c r="D5407" s="56" t="str">
        <f>VLOOKUP(B5407,'P Master'!$A$1:$C$39,3,0)</f>
        <v>0-500</v>
      </c>
      <c r="E5407" s="62">
        <f>VLOOKUP(D5407,'Slabs and Cost'!$B$9:$E$12,3,0)</f>
        <v>6</v>
      </c>
      <c r="F5407" s="62">
        <f t="shared" si="84"/>
        <v>6</v>
      </c>
      <c r="G5407" s="56" t="s">
        <v>56</v>
      </c>
    </row>
    <row r="5408" spans="1:7">
      <c r="A5408" s="60">
        <v>45677</v>
      </c>
      <c r="B5408" s="56" t="s">
        <v>37</v>
      </c>
      <c r="C5408" s="61">
        <v>1</v>
      </c>
      <c r="D5408" s="56" t="str">
        <f>VLOOKUP(B5408,'P Master'!$A$1:$C$39,3,0)</f>
        <v>0-500</v>
      </c>
      <c r="E5408" s="62">
        <f>VLOOKUP(D5408,'Slabs and Cost'!$B$9:$E$12,3,0)</f>
        <v>6</v>
      </c>
      <c r="F5408" s="62">
        <f t="shared" si="84"/>
        <v>6</v>
      </c>
      <c r="G5408" s="56" t="s">
        <v>56</v>
      </c>
    </row>
    <row r="5409" spans="1:7">
      <c r="A5409" s="60">
        <v>45677</v>
      </c>
      <c r="B5409" s="56" t="s">
        <v>37</v>
      </c>
      <c r="C5409" s="61">
        <v>1</v>
      </c>
      <c r="D5409" s="56" t="str">
        <f>VLOOKUP(B5409,'P Master'!$A$1:$C$39,3,0)</f>
        <v>0-500</v>
      </c>
      <c r="E5409" s="62">
        <f>VLOOKUP(D5409,'Slabs and Cost'!$B$9:$E$12,3,0)</f>
        <v>6</v>
      </c>
      <c r="F5409" s="62">
        <f t="shared" si="84"/>
        <v>6</v>
      </c>
      <c r="G5409" s="56" t="s">
        <v>56</v>
      </c>
    </row>
    <row r="5410" spans="1:7">
      <c r="A5410" s="60">
        <v>45677</v>
      </c>
      <c r="B5410" s="56" t="s">
        <v>37</v>
      </c>
      <c r="C5410" s="61">
        <v>1</v>
      </c>
      <c r="D5410" s="56" t="str">
        <f>VLOOKUP(B5410,'P Master'!$A$1:$C$39,3,0)</f>
        <v>0-500</v>
      </c>
      <c r="E5410" s="62">
        <f>VLOOKUP(D5410,'Slabs and Cost'!$B$9:$E$12,3,0)</f>
        <v>6</v>
      </c>
      <c r="F5410" s="62">
        <f t="shared" si="84"/>
        <v>6</v>
      </c>
      <c r="G5410" s="56" t="s">
        <v>56</v>
      </c>
    </row>
    <row r="5411" spans="1:7">
      <c r="A5411" s="60">
        <v>45677</v>
      </c>
      <c r="B5411" s="56" t="s">
        <v>37</v>
      </c>
      <c r="C5411" s="61">
        <v>1</v>
      </c>
      <c r="D5411" s="56" t="str">
        <f>VLOOKUP(B5411,'P Master'!$A$1:$C$39,3,0)</f>
        <v>0-500</v>
      </c>
      <c r="E5411" s="62">
        <f>VLOOKUP(D5411,'Slabs and Cost'!$B$9:$E$12,3,0)</f>
        <v>6</v>
      </c>
      <c r="F5411" s="62">
        <f t="shared" si="84"/>
        <v>6</v>
      </c>
      <c r="G5411" s="56" t="s">
        <v>56</v>
      </c>
    </row>
    <row r="5412" spans="1:7">
      <c r="A5412" s="60">
        <v>45677</v>
      </c>
      <c r="B5412" s="56" t="s">
        <v>17</v>
      </c>
      <c r="C5412" s="61">
        <v>1</v>
      </c>
      <c r="D5412" s="56" t="str">
        <f>VLOOKUP(B5412,'P Master'!$A$1:$C$39,3,0)</f>
        <v>0-500</v>
      </c>
      <c r="E5412" s="62">
        <f>VLOOKUP(D5412,'Slabs and Cost'!$B$9:$E$12,3,0)</f>
        <v>6</v>
      </c>
      <c r="F5412" s="62">
        <f t="shared" si="84"/>
        <v>6</v>
      </c>
      <c r="G5412" s="56" t="s">
        <v>56</v>
      </c>
    </row>
    <row r="5413" spans="1:7">
      <c r="A5413" s="60">
        <v>45677</v>
      </c>
      <c r="B5413" s="56" t="s">
        <v>34</v>
      </c>
      <c r="C5413" s="61">
        <v>1</v>
      </c>
      <c r="D5413" s="56" t="str">
        <f>VLOOKUP(B5413,'P Master'!$A$1:$C$39,3,0)</f>
        <v>500-1</v>
      </c>
      <c r="E5413" s="62">
        <f>VLOOKUP(D5413,'Slabs and Cost'!$B$9:$E$12,3,0)</f>
        <v>6</v>
      </c>
      <c r="F5413" s="62">
        <f t="shared" si="84"/>
        <v>6</v>
      </c>
      <c r="G5413" s="56" t="s">
        <v>56</v>
      </c>
    </row>
    <row r="5414" spans="1:7">
      <c r="A5414" s="60">
        <v>45677</v>
      </c>
      <c r="B5414" s="56" t="s">
        <v>37</v>
      </c>
      <c r="C5414" s="61">
        <v>1</v>
      </c>
      <c r="D5414" s="56" t="str">
        <f>VLOOKUP(B5414,'P Master'!$A$1:$C$39,3,0)</f>
        <v>0-500</v>
      </c>
      <c r="E5414" s="62">
        <f>VLOOKUP(D5414,'Slabs and Cost'!$B$9:$E$12,3,0)</f>
        <v>6</v>
      </c>
      <c r="F5414" s="62">
        <f t="shared" si="84"/>
        <v>6</v>
      </c>
      <c r="G5414" s="56" t="s">
        <v>56</v>
      </c>
    </row>
    <row r="5415" spans="1:7">
      <c r="A5415" s="60">
        <v>45677</v>
      </c>
      <c r="B5415" s="56" t="s">
        <v>37</v>
      </c>
      <c r="C5415" s="61">
        <v>1</v>
      </c>
      <c r="D5415" s="56" t="str">
        <f>VLOOKUP(B5415,'P Master'!$A$1:$C$39,3,0)</f>
        <v>0-500</v>
      </c>
      <c r="E5415" s="62">
        <f>VLOOKUP(D5415,'Slabs and Cost'!$B$9:$E$12,3,0)</f>
        <v>6</v>
      </c>
      <c r="F5415" s="62">
        <f t="shared" si="84"/>
        <v>6</v>
      </c>
      <c r="G5415" s="56" t="s">
        <v>56</v>
      </c>
    </row>
    <row r="5416" spans="1:7">
      <c r="A5416" s="60">
        <v>45677</v>
      </c>
      <c r="B5416" s="56" t="s">
        <v>16</v>
      </c>
      <c r="C5416" s="61">
        <v>1</v>
      </c>
      <c r="D5416" s="56" t="str">
        <f>VLOOKUP(B5416,'P Master'!$A$1:$C$39,3,0)</f>
        <v>0-500</v>
      </c>
      <c r="E5416" s="62">
        <f>VLOOKUP(D5416,'Slabs and Cost'!$B$9:$E$12,3,0)</f>
        <v>6</v>
      </c>
      <c r="F5416" s="62">
        <f t="shared" si="84"/>
        <v>6</v>
      </c>
      <c r="G5416" s="56" t="s">
        <v>56</v>
      </c>
    </row>
    <row r="5417" spans="1:7">
      <c r="A5417" s="60">
        <v>45677</v>
      </c>
      <c r="B5417" s="56" t="s">
        <v>37</v>
      </c>
      <c r="C5417" s="61">
        <v>1</v>
      </c>
      <c r="D5417" s="56" t="str">
        <f>VLOOKUP(B5417,'P Master'!$A$1:$C$39,3,0)</f>
        <v>0-500</v>
      </c>
      <c r="E5417" s="62">
        <f>VLOOKUP(D5417,'Slabs and Cost'!$B$9:$E$12,3,0)</f>
        <v>6</v>
      </c>
      <c r="F5417" s="62">
        <f t="shared" si="84"/>
        <v>6</v>
      </c>
      <c r="G5417" s="56" t="s">
        <v>56</v>
      </c>
    </row>
    <row r="5418" spans="1:7">
      <c r="A5418" s="60">
        <v>45677</v>
      </c>
      <c r="B5418" s="56" t="s">
        <v>37</v>
      </c>
      <c r="C5418" s="61">
        <v>1</v>
      </c>
      <c r="D5418" s="56" t="str">
        <f>VLOOKUP(B5418,'P Master'!$A$1:$C$39,3,0)</f>
        <v>0-500</v>
      </c>
      <c r="E5418" s="62">
        <f>VLOOKUP(D5418,'Slabs and Cost'!$B$9:$E$12,3,0)</f>
        <v>6</v>
      </c>
      <c r="F5418" s="62">
        <f t="shared" si="84"/>
        <v>6</v>
      </c>
      <c r="G5418" s="56" t="s">
        <v>56</v>
      </c>
    </row>
    <row r="5419" spans="1:7">
      <c r="A5419" s="60">
        <v>45677</v>
      </c>
      <c r="B5419" s="56" t="s">
        <v>37</v>
      </c>
      <c r="C5419" s="61">
        <v>1</v>
      </c>
      <c r="D5419" s="56" t="str">
        <f>VLOOKUP(B5419,'P Master'!$A$1:$C$39,3,0)</f>
        <v>0-500</v>
      </c>
      <c r="E5419" s="62">
        <f>VLOOKUP(D5419,'Slabs and Cost'!$B$9:$E$12,3,0)</f>
        <v>6</v>
      </c>
      <c r="F5419" s="62">
        <f t="shared" si="84"/>
        <v>6</v>
      </c>
      <c r="G5419" s="56" t="s">
        <v>56</v>
      </c>
    </row>
    <row r="5420" spans="1:7">
      <c r="A5420" s="60">
        <v>45677</v>
      </c>
      <c r="B5420" s="56" t="s">
        <v>20</v>
      </c>
      <c r="C5420" s="61">
        <v>1</v>
      </c>
      <c r="D5420" s="56" t="str">
        <f>VLOOKUP(B5420,'P Master'!$A$1:$C$39,3,0)</f>
        <v>0-500</v>
      </c>
      <c r="E5420" s="62">
        <f>VLOOKUP(D5420,'Slabs and Cost'!$B$9:$E$12,3,0)</f>
        <v>6</v>
      </c>
      <c r="F5420" s="62">
        <f t="shared" si="84"/>
        <v>6</v>
      </c>
      <c r="G5420" s="56" t="s">
        <v>56</v>
      </c>
    </row>
    <row r="5421" spans="1:7">
      <c r="A5421" s="60">
        <v>45677</v>
      </c>
      <c r="B5421" s="56" t="s">
        <v>31</v>
      </c>
      <c r="C5421" s="61">
        <v>1</v>
      </c>
      <c r="D5421" s="56" t="str">
        <f>VLOOKUP(B5421,'P Master'!$A$1:$C$39,3,0)</f>
        <v>500-1</v>
      </c>
      <c r="E5421" s="62">
        <f>VLOOKUP(D5421,'Slabs and Cost'!$B$9:$E$12,3,0)</f>
        <v>6</v>
      </c>
      <c r="F5421" s="62">
        <f t="shared" si="84"/>
        <v>6</v>
      </c>
      <c r="G5421" s="56" t="s">
        <v>56</v>
      </c>
    </row>
    <row r="5422" spans="1:7">
      <c r="A5422" s="60">
        <v>45677</v>
      </c>
      <c r="B5422" s="56" t="s">
        <v>20</v>
      </c>
      <c r="C5422" s="61">
        <v>1</v>
      </c>
      <c r="D5422" s="56" t="str">
        <f>VLOOKUP(B5422,'P Master'!$A$1:$C$39,3,0)</f>
        <v>0-500</v>
      </c>
      <c r="E5422" s="62">
        <f>VLOOKUP(D5422,'Slabs and Cost'!$B$9:$E$12,3,0)</f>
        <v>6</v>
      </c>
      <c r="F5422" s="62">
        <f t="shared" si="84"/>
        <v>6</v>
      </c>
      <c r="G5422" s="56" t="s">
        <v>56</v>
      </c>
    </row>
    <row r="5423" spans="1:7">
      <c r="A5423" s="60">
        <v>45677</v>
      </c>
      <c r="B5423" s="56" t="s">
        <v>18</v>
      </c>
      <c r="C5423" s="61">
        <v>1</v>
      </c>
      <c r="D5423" s="56" t="str">
        <f>VLOOKUP(B5423,'P Master'!$A$1:$C$39,3,0)</f>
        <v>0-500</v>
      </c>
      <c r="E5423" s="62">
        <f>VLOOKUP(D5423,'Slabs and Cost'!$B$9:$E$12,3,0)</f>
        <v>6</v>
      </c>
      <c r="F5423" s="62">
        <f t="shared" si="84"/>
        <v>6</v>
      </c>
      <c r="G5423" s="56" t="s">
        <v>56</v>
      </c>
    </row>
    <row r="5424" spans="1:7">
      <c r="A5424" s="60">
        <v>45677</v>
      </c>
      <c r="B5424" s="56" t="s">
        <v>46</v>
      </c>
      <c r="C5424" s="61">
        <v>1</v>
      </c>
      <c r="D5424" s="56" t="str">
        <f>VLOOKUP(B5424,'P Master'!$A$1:$C$39,3,0)</f>
        <v>0-500</v>
      </c>
      <c r="E5424" s="62">
        <f>VLOOKUP(D5424,'Slabs and Cost'!$B$9:$E$12,3,0)</f>
        <v>6</v>
      </c>
      <c r="F5424" s="62">
        <f t="shared" si="84"/>
        <v>6</v>
      </c>
      <c r="G5424" s="56" t="s">
        <v>56</v>
      </c>
    </row>
    <row r="5425" spans="1:7">
      <c r="A5425" s="60">
        <v>45677</v>
      </c>
      <c r="B5425" s="56" t="s">
        <v>37</v>
      </c>
      <c r="C5425" s="61">
        <v>1</v>
      </c>
      <c r="D5425" s="56" t="str">
        <f>VLOOKUP(B5425,'P Master'!$A$1:$C$39,3,0)</f>
        <v>0-500</v>
      </c>
      <c r="E5425" s="62">
        <f>VLOOKUP(D5425,'Slabs and Cost'!$B$9:$E$12,3,0)</f>
        <v>6</v>
      </c>
      <c r="F5425" s="62">
        <f t="shared" si="84"/>
        <v>6</v>
      </c>
      <c r="G5425" s="56" t="s">
        <v>56</v>
      </c>
    </row>
    <row r="5426" spans="1:7">
      <c r="A5426" s="60">
        <v>45677</v>
      </c>
      <c r="B5426" s="56" t="s">
        <v>32</v>
      </c>
      <c r="C5426" s="61">
        <v>1</v>
      </c>
      <c r="D5426" s="56" t="str">
        <f>VLOOKUP(B5426,'P Master'!$A$1:$C$39,3,0)</f>
        <v>0-500</v>
      </c>
      <c r="E5426" s="62">
        <f>VLOOKUP(D5426,'Slabs and Cost'!$B$9:$E$12,3,0)</f>
        <v>6</v>
      </c>
      <c r="F5426" s="62">
        <f t="shared" si="84"/>
        <v>6</v>
      </c>
      <c r="G5426" s="56" t="s">
        <v>56</v>
      </c>
    </row>
    <row r="5427" spans="1:7">
      <c r="A5427" s="60">
        <v>45677</v>
      </c>
      <c r="B5427" s="56" t="s">
        <v>20</v>
      </c>
      <c r="C5427" s="61">
        <v>1</v>
      </c>
      <c r="D5427" s="56" t="str">
        <f>VLOOKUP(B5427,'P Master'!$A$1:$C$39,3,0)</f>
        <v>0-500</v>
      </c>
      <c r="E5427" s="62">
        <f>VLOOKUP(D5427,'Slabs and Cost'!$B$9:$E$12,3,0)</f>
        <v>6</v>
      </c>
      <c r="F5427" s="62">
        <f t="shared" si="84"/>
        <v>6</v>
      </c>
      <c r="G5427" s="56" t="s">
        <v>56</v>
      </c>
    </row>
    <row r="5428" spans="1:7">
      <c r="A5428" s="60">
        <v>45677</v>
      </c>
      <c r="B5428" s="56" t="s">
        <v>18</v>
      </c>
      <c r="C5428" s="61">
        <v>1</v>
      </c>
      <c r="D5428" s="56" t="str">
        <f>VLOOKUP(B5428,'P Master'!$A$1:$C$39,3,0)</f>
        <v>0-500</v>
      </c>
      <c r="E5428" s="62">
        <f>VLOOKUP(D5428,'Slabs and Cost'!$B$9:$E$12,3,0)</f>
        <v>6</v>
      </c>
      <c r="F5428" s="62">
        <f t="shared" si="84"/>
        <v>6</v>
      </c>
      <c r="G5428" s="56" t="s">
        <v>56</v>
      </c>
    </row>
    <row r="5429" spans="1:7">
      <c r="A5429" s="60">
        <v>45677</v>
      </c>
      <c r="B5429" s="56" t="s">
        <v>20</v>
      </c>
      <c r="C5429" s="61">
        <v>1</v>
      </c>
      <c r="D5429" s="56" t="str">
        <f>VLOOKUP(B5429,'P Master'!$A$1:$C$39,3,0)</f>
        <v>0-500</v>
      </c>
      <c r="E5429" s="62">
        <f>VLOOKUP(D5429,'Slabs and Cost'!$B$9:$E$12,3,0)</f>
        <v>6</v>
      </c>
      <c r="F5429" s="62">
        <f t="shared" si="84"/>
        <v>6</v>
      </c>
      <c r="G5429" s="56" t="s">
        <v>56</v>
      </c>
    </row>
    <row r="5430" spans="1:7">
      <c r="A5430" s="60">
        <v>45677</v>
      </c>
      <c r="B5430" s="56" t="s">
        <v>16</v>
      </c>
      <c r="C5430" s="61">
        <v>1</v>
      </c>
      <c r="D5430" s="56" t="str">
        <f>VLOOKUP(B5430,'P Master'!$A$1:$C$39,3,0)</f>
        <v>0-500</v>
      </c>
      <c r="E5430" s="62">
        <f>VLOOKUP(D5430,'Slabs and Cost'!$B$9:$E$12,3,0)</f>
        <v>6</v>
      </c>
      <c r="F5430" s="62">
        <f t="shared" si="84"/>
        <v>6</v>
      </c>
      <c r="G5430" s="56" t="s">
        <v>56</v>
      </c>
    </row>
    <row r="5431" spans="1:7">
      <c r="A5431" s="60">
        <v>45677</v>
      </c>
      <c r="B5431" s="56" t="s">
        <v>18</v>
      </c>
      <c r="C5431" s="61">
        <v>1</v>
      </c>
      <c r="D5431" s="56" t="str">
        <f>VLOOKUP(B5431,'P Master'!$A$1:$C$39,3,0)</f>
        <v>0-500</v>
      </c>
      <c r="E5431" s="62">
        <f>VLOOKUP(D5431,'Slabs and Cost'!$B$9:$E$12,3,0)</f>
        <v>6</v>
      </c>
      <c r="F5431" s="62">
        <f t="shared" si="84"/>
        <v>6</v>
      </c>
      <c r="G5431" s="56" t="s">
        <v>56</v>
      </c>
    </row>
    <row r="5432" spans="1:7">
      <c r="A5432" s="60">
        <v>45677</v>
      </c>
      <c r="B5432" s="56" t="s">
        <v>37</v>
      </c>
      <c r="C5432" s="61">
        <v>1</v>
      </c>
      <c r="D5432" s="56" t="str">
        <f>VLOOKUP(B5432,'P Master'!$A$1:$C$39,3,0)</f>
        <v>0-500</v>
      </c>
      <c r="E5432" s="62">
        <f>VLOOKUP(D5432,'Slabs and Cost'!$B$9:$E$12,3,0)</f>
        <v>6</v>
      </c>
      <c r="F5432" s="62">
        <f t="shared" si="84"/>
        <v>6</v>
      </c>
      <c r="G5432" s="56" t="s">
        <v>56</v>
      </c>
    </row>
    <row r="5433" spans="1:7">
      <c r="A5433" s="60">
        <v>45677</v>
      </c>
      <c r="B5433" s="56" t="s">
        <v>20</v>
      </c>
      <c r="C5433" s="61">
        <v>1</v>
      </c>
      <c r="D5433" s="56" t="str">
        <f>VLOOKUP(B5433,'P Master'!$A$1:$C$39,3,0)</f>
        <v>0-500</v>
      </c>
      <c r="E5433" s="62">
        <f>VLOOKUP(D5433,'Slabs and Cost'!$B$9:$E$12,3,0)</f>
        <v>6</v>
      </c>
      <c r="F5433" s="62">
        <f t="shared" si="84"/>
        <v>6</v>
      </c>
      <c r="G5433" s="56" t="s">
        <v>56</v>
      </c>
    </row>
    <row r="5434" spans="1:7">
      <c r="A5434" s="60">
        <v>45677</v>
      </c>
      <c r="B5434" s="56" t="s">
        <v>37</v>
      </c>
      <c r="C5434" s="61">
        <v>1</v>
      </c>
      <c r="D5434" s="56" t="str">
        <f>VLOOKUP(B5434,'P Master'!$A$1:$C$39,3,0)</f>
        <v>0-500</v>
      </c>
      <c r="E5434" s="62">
        <f>VLOOKUP(D5434,'Slabs and Cost'!$B$9:$E$12,3,0)</f>
        <v>6</v>
      </c>
      <c r="F5434" s="62">
        <f t="shared" si="84"/>
        <v>6</v>
      </c>
      <c r="G5434" s="56" t="s">
        <v>56</v>
      </c>
    </row>
    <row r="5435" spans="1:7">
      <c r="A5435" s="60">
        <v>45677</v>
      </c>
      <c r="B5435" s="56" t="s">
        <v>11</v>
      </c>
      <c r="C5435" s="61">
        <v>1</v>
      </c>
      <c r="D5435" s="56" t="str">
        <f>VLOOKUP(B5435,'P Master'!$A$1:$C$39,3,0)</f>
        <v>0-500</v>
      </c>
      <c r="E5435" s="62">
        <f>VLOOKUP(D5435,'Slabs and Cost'!$B$9:$E$12,3,0)</f>
        <v>6</v>
      </c>
      <c r="F5435" s="62">
        <f t="shared" si="84"/>
        <v>6</v>
      </c>
      <c r="G5435" s="56" t="s">
        <v>56</v>
      </c>
    </row>
    <row r="5436" spans="1:7">
      <c r="A5436" s="60">
        <v>45677</v>
      </c>
      <c r="B5436" s="56" t="s">
        <v>37</v>
      </c>
      <c r="C5436" s="61">
        <v>1</v>
      </c>
      <c r="D5436" s="56" t="str">
        <f>VLOOKUP(B5436,'P Master'!$A$1:$C$39,3,0)</f>
        <v>0-500</v>
      </c>
      <c r="E5436" s="62">
        <f>VLOOKUP(D5436,'Slabs and Cost'!$B$9:$E$12,3,0)</f>
        <v>6</v>
      </c>
      <c r="F5436" s="62">
        <f t="shared" si="84"/>
        <v>6</v>
      </c>
      <c r="G5436" s="56" t="s">
        <v>56</v>
      </c>
    </row>
    <row r="5437" spans="1:7">
      <c r="A5437" s="60">
        <v>45677</v>
      </c>
      <c r="B5437" s="56" t="s">
        <v>20</v>
      </c>
      <c r="C5437" s="61">
        <v>1</v>
      </c>
      <c r="D5437" s="56" t="str">
        <f>VLOOKUP(B5437,'P Master'!$A$1:$C$39,3,0)</f>
        <v>0-500</v>
      </c>
      <c r="E5437" s="62">
        <f>VLOOKUP(D5437,'Slabs and Cost'!$B$9:$E$12,3,0)</f>
        <v>6</v>
      </c>
      <c r="F5437" s="62">
        <f t="shared" si="84"/>
        <v>6</v>
      </c>
      <c r="G5437" s="56" t="s">
        <v>56</v>
      </c>
    </row>
    <row r="5438" spans="1:7">
      <c r="A5438" s="60">
        <v>45677</v>
      </c>
      <c r="B5438" s="56" t="s">
        <v>37</v>
      </c>
      <c r="C5438" s="61">
        <v>1</v>
      </c>
      <c r="D5438" s="56" t="str">
        <f>VLOOKUP(B5438,'P Master'!$A$1:$C$39,3,0)</f>
        <v>0-500</v>
      </c>
      <c r="E5438" s="62">
        <f>VLOOKUP(D5438,'Slabs and Cost'!$B$9:$E$12,3,0)</f>
        <v>6</v>
      </c>
      <c r="F5438" s="62">
        <f t="shared" si="84"/>
        <v>6</v>
      </c>
      <c r="G5438" s="56" t="s">
        <v>56</v>
      </c>
    </row>
    <row r="5439" spans="1:7">
      <c r="A5439" s="60">
        <v>45677</v>
      </c>
      <c r="B5439" s="56" t="s">
        <v>12</v>
      </c>
      <c r="C5439" s="61">
        <v>1</v>
      </c>
      <c r="D5439" s="56" t="str">
        <f>VLOOKUP(B5439,'P Master'!$A$1:$C$39,3,0)</f>
        <v>0-500</v>
      </c>
      <c r="E5439" s="62">
        <f>VLOOKUP(D5439,'Slabs and Cost'!$B$9:$E$12,3,0)</f>
        <v>6</v>
      </c>
      <c r="F5439" s="62">
        <f t="shared" si="84"/>
        <v>6</v>
      </c>
      <c r="G5439" s="56" t="s">
        <v>56</v>
      </c>
    </row>
    <row r="5440" spans="1:7">
      <c r="A5440" s="60">
        <v>45677</v>
      </c>
      <c r="B5440" s="56" t="s">
        <v>31</v>
      </c>
      <c r="C5440" s="61">
        <v>1</v>
      </c>
      <c r="D5440" s="56" t="str">
        <f>VLOOKUP(B5440,'P Master'!$A$1:$C$39,3,0)</f>
        <v>500-1</v>
      </c>
      <c r="E5440" s="62">
        <f>VLOOKUP(D5440,'Slabs and Cost'!$B$9:$E$12,3,0)</f>
        <v>6</v>
      </c>
      <c r="F5440" s="62">
        <f t="shared" si="84"/>
        <v>6</v>
      </c>
      <c r="G5440" s="56" t="s">
        <v>56</v>
      </c>
    </row>
    <row r="5441" spans="1:7">
      <c r="A5441" s="60">
        <v>45677</v>
      </c>
      <c r="B5441" s="56" t="s">
        <v>16</v>
      </c>
      <c r="C5441" s="61">
        <v>1</v>
      </c>
      <c r="D5441" s="56" t="str">
        <f>VLOOKUP(B5441,'P Master'!$A$1:$C$39,3,0)</f>
        <v>0-500</v>
      </c>
      <c r="E5441" s="62">
        <f>VLOOKUP(D5441,'Slabs and Cost'!$B$9:$E$12,3,0)</f>
        <v>6</v>
      </c>
      <c r="F5441" s="62">
        <f t="shared" si="84"/>
        <v>6</v>
      </c>
      <c r="G5441" s="56" t="s">
        <v>56</v>
      </c>
    </row>
    <row r="5442" spans="1:7">
      <c r="A5442" s="60">
        <v>45677</v>
      </c>
      <c r="B5442" s="56" t="s">
        <v>17</v>
      </c>
      <c r="C5442" s="61">
        <v>1</v>
      </c>
      <c r="D5442" s="56" t="str">
        <f>VLOOKUP(B5442,'P Master'!$A$1:$C$39,3,0)</f>
        <v>0-500</v>
      </c>
      <c r="E5442" s="62">
        <f>VLOOKUP(D5442,'Slabs and Cost'!$B$9:$E$12,3,0)</f>
        <v>6</v>
      </c>
      <c r="F5442" s="62">
        <f t="shared" ref="F5442:F5505" si="85">C5442*E5442</f>
        <v>6</v>
      </c>
      <c r="G5442" s="56" t="s">
        <v>56</v>
      </c>
    </row>
    <row r="5443" spans="1:7">
      <c r="A5443" s="60">
        <v>45677</v>
      </c>
      <c r="B5443" s="56" t="s">
        <v>32</v>
      </c>
      <c r="C5443" s="61">
        <v>1</v>
      </c>
      <c r="D5443" s="56" t="str">
        <f>VLOOKUP(B5443,'P Master'!$A$1:$C$39,3,0)</f>
        <v>0-500</v>
      </c>
      <c r="E5443" s="62">
        <f>VLOOKUP(D5443,'Slabs and Cost'!$B$9:$E$12,3,0)</f>
        <v>6</v>
      </c>
      <c r="F5443" s="62">
        <f t="shared" si="85"/>
        <v>6</v>
      </c>
      <c r="G5443" s="56" t="s">
        <v>56</v>
      </c>
    </row>
    <row r="5444" spans="1:7">
      <c r="A5444" s="60">
        <v>45677</v>
      </c>
      <c r="B5444" s="56" t="s">
        <v>17</v>
      </c>
      <c r="C5444" s="61">
        <v>1</v>
      </c>
      <c r="D5444" s="56" t="str">
        <f>VLOOKUP(B5444,'P Master'!$A$1:$C$39,3,0)</f>
        <v>0-500</v>
      </c>
      <c r="E5444" s="62">
        <f>VLOOKUP(D5444,'Slabs and Cost'!$B$9:$E$12,3,0)</f>
        <v>6</v>
      </c>
      <c r="F5444" s="62">
        <f t="shared" si="85"/>
        <v>6</v>
      </c>
      <c r="G5444" s="56" t="s">
        <v>56</v>
      </c>
    </row>
    <row r="5445" spans="1:7">
      <c r="A5445" s="60">
        <v>45677</v>
      </c>
      <c r="B5445" s="56" t="s">
        <v>37</v>
      </c>
      <c r="C5445" s="61">
        <v>1</v>
      </c>
      <c r="D5445" s="56" t="str">
        <f>VLOOKUP(B5445,'P Master'!$A$1:$C$39,3,0)</f>
        <v>0-500</v>
      </c>
      <c r="E5445" s="62">
        <f>VLOOKUP(D5445,'Slabs and Cost'!$B$9:$E$12,3,0)</f>
        <v>6</v>
      </c>
      <c r="F5445" s="62">
        <f t="shared" si="85"/>
        <v>6</v>
      </c>
      <c r="G5445" s="56" t="s">
        <v>56</v>
      </c>
    </row>
    <row r="5446" spans="1:7">
      <c r="A5446" s="60">
        <v>45677</v>
      </c>
      <c r="B5446" s="56" t="s">
        <v>37</v>
      </c>
      <c r="C5446" s="61">
        <v>1</v>
      </c>
      <c r="D5446" s="56" t="str">
        <f>VLOOKUP(B5446,'P Master'!$A$1:$C$39,3,0)</f>
        <v>0-500</v>
      </c>
      <c r="E5446" s="62">
        <f>VLOOKUP(D5446,'Slabs and Cost'!$B$9:$E$12,3,0)</f>
        <v>6</v>
      </c>
      <c r="F5446" s="62">
        <f t="shared" si="85"/>
        <v>6</v>
      </c>
      <c r="G5446" s="56" t="s">
        <v>56</v>
      </c>
    </row>
    <row r="5447" spans="1:7">
      <c r="A5447" s="60">
        <v>45677</v>
      </c>
      <c r="B5447" s="56" t="s">
        <v>39</v>
      </c>
      <c r="C5447" s="61">
        <v>1</v>
      </c>
      <c r="D5447" s="56" t="str">
        <f>VLOOKUP(B5447,'P Master'!$A$1:$C$39,3,0)</f>
        <v>0-500</v>
      </c>
      <c r="E5447" s="62">
        <f>VLOOKUP(D5447,'Slabs and Cost'!$B$9:$E$12,3,0)</f>
        <v>6</v>
      </c>
      <c r="F5447" s="62">
        <f t="shared" si="85"/>
        <v>6</v>
      </c>
      <c r="G5447" s="56" t="s">
        <v>56</v>
      </c>
    </row>
    <row r="5448" spans="1:7">
      <c r="A5448" s="60">
        <v>45677</v>
      </c>
      <c r="B5448" s="56" t="s">
        <v>37</v>
      </c>
      <c r="C5448" s="61">
        <v>1</v>
      </c>
      <c r="D5448" s="56" t="str">
        <f>VLOOKUP(B5448,'P Master'!$A$1:$C$39,3,0)</f>
        <v>0-500</v>
      </c>
      <c r="E5448" s="62">
        <f>VLOOKUP(D5448,'Slabs and Cost'!$B$9:$E$12,3,0)</f>
        <v>6</v>
      </c>
      <c r="F5448" s="62">
        <f t="shared" si="85"/>
        <v>6</v>
      </c>
      <c r="G5448" s="56" t="s">
        <v>56</v>
      </c>
    </row>
    <row r="5449" spans="1:7">
      <c r="A5449" s="60">
        <v>45677</v>
      </c>
      <c r="B5449" s="56" t="s">
        <v>11</v>
      </c>
      <c r="C5449" s="61">
        <v>1</v>
      </c>
      <c r="D5449" s="56" t="str">
        <f>VLOOKUP(B5449,'P Master'!$A$1:$C$39,3,0)</f>
        <v>0-500</v>
      </c>
      <c r="E5449" s="62">
        <f>VLOOKUP(D5449,'Slabs and Cost'!$B$9:$E$12,3,0)</f>
        <v>6</v>
      </c>
      <c r="F5449" s="62">
        <f t="shared" si="85"/>
        <v>6</v>
      </c>
      <c r="G5449" s="56" t="s">
        <v>56</v>
      </c>
    </row>
    <row r="5450" spans="1:7">
      <c r="A5450" s="60">
        <v>45677</v>
      </c>
      <c r="B5450" s="56" t="s">
        <v>46</v>
      </c>
      <c r="C5450" s="61">
        <v>1</v>
      </c>
      <c r="D5450" s="56" t="str">
        <f>VLOOKUP(B5450,'P Master'!$A$1:$C$39,3,0)</f>
        <v>0-500</v>
      </c>
      <c r="E5450" s="62">
        <f>VLOOKUP(D5450,'Slabs and Cost'!$B$9:$E$12,3,0)</f>
        <v>6</v>
      </c>
      <c r="F5450" s="62">
        <f t="shared" si="85"/>
        <v>6</v>
      </c>
      <c r="G5450" s="56" t="s">
        <v>56</v>
      </c>
    </row>
    <row r="5451" spans="1:7">
      <c r="A5451" s="60">
        <v>45677</v>
      </c>
      <c r="B5451" s="56" t="s">
        <v>23</v>
      </c>
      <c r="C5451" s="61">
        <v>1</v>
      </c>
      <c r="D5451" s="56" t="str">
        <f>VLOOKUP(B5451,'P Master'!$A$1:$C$39,3,0)</f>
        <v>0-500</v>
      </c>
      <c r="E5451" s="62">
        <f>VLOOKUP(D5451,'Slabs and Cost'!$B$9:$E$12,3,0)</f>
        <v>6</v>
      </c>
      <c r="F5451" s="62">
        <f t="shared" si="85"/>
        <v>6</v>
      </c>
      <c r="G5451" s="56" t="s">
        <v>56</v>
      </c>
    </row>
    <row r="5452" spans="1:7">
      <c r="A5452" s="60">
        <v>45677</v>
      </c>
      <c r="B5452" s="56" t="s">
        <v>46</v>
      </c>
      <c r="C5452" s="61">
        <v>1</v>
      </c>
      <c r="D5452" s="56" t="str">
        <f>VLOOKUP(B5452,'P Master'!$A$1:$C$39,3,0)</f>
        <v>0-500</v>
      </c>
      <c r="E5452" s="62">
        <f>VLOOKUP(D5452,'Slabs and Cost'!$B$9:$E$12,3,0)</f>
        <v>6</v>
      </c>
      <c r="F5452" s="62">
        <f t="shared" si="85"/>
        <v>6</v>
      </c>
      <c r="G5452" s="56" t="s">
        <v>56</v>
      </c>
    </row>
    <row r="5453" spans="1:7">
      <c r="A5453" s="60">
        <v>45677</v>
      </c>
      <c r="B5453" s="56" t="s">
        <v>38</v>
      </c>
      <c r="C5453" s="61">
        <v>1</v>
      </c>
      <c r="D5453" s="56" t="str">
        <f>VLOOKUP(B5453,'P Master'!$A$1:$C$39,3,0)</f>
        <v>0-500</v>
      </c>
      <c r="E5453" s="62">
        <f>VLOOKUP(D5453,'Slabs and Cost'!$B$9:$E$12,3,0)</f>
        <v>6</v>
      </c>
      <c r="F5453" s="62">
        <f t="shared" si="85"/>
        <v>6</v>
      </c>
      <c r="G5453" s="56" t="s">
        <v>56</v>
      </c>
    </row>
    <row r="5454" spans="1:7">
      <c r="A5454" s="60">
        <v>45677</v>
      </c>
      <c r="B5454" s="56" t="s">
        <v>20</v>
      </c>
      <c r="C5454" s="61">
        <v>1</v>
      </c>
      <c r="D5454" s="56" t="str">
        <f>VLOOKUP(B5454,'P Master'!$A$1:$C$39,3,0)</f>
        <v>0-500</v>
      </c>
      <c r="E5454" s="62">
        <f>VLOOKUP(D5454,'Slabs and Cost'!$B$9:$E$12,3,0)</f>
        <v>6</v>
      </c>
      <c r="F5454" s="62">
        <f t="shared" si="85"/>
        <v>6</v>
      </c>
      <c r="G5454" s="56" t="s">
        <v>56</v>
      </c>
    </row>
    <row r="5455" spans="1:7">
      <c r="A5455" s="60">
        <v>45677</v>
      </c>
      <c r="B5455" s="56" t="s">
        <v>46</v>
      </c>
      <c r="C5455" s="61">
        <v>1</v>
      </c>
      <c r="D5455" s="56" t="str">
        <f>VLOOKUP(B5455,'P Master'!$A$1:$C$39,3,0)</f>
        <v>0-500</v>
      </c>
      <c r="E5455" s="62">
        <f>VLOOKUP(D5455,'Slabs and Cost'!$B$9:$E$12,3,0)</f>
        <v>6</v>
      </c>
      <c r="F5455" s="62">
        <f t="shared" si="85"/>
        <v>6</v>
      </c>
      <c r="G5455" s="56" t="s">
        <v>56</v>
      </c>
    </row>
    <row r="5456" spans="1:7">
      <c r="A5456" s="60">
        <v>45677</v>
      </c>
      <c r="B5456" s="56" t="s">
        <v>12</v>
      </c>
      <c r="C5456" s="61">
        <v>1</v>
      </c>
      <c r="D5456" s="56" t="str">
        <f>VLOOKUP(B5456,'P Master'!$A$1:$C$39,3,0)</f>
        <v>0-500</v>
      </c>
      <c r="E5456" s="62">
        <f>VLOOKUP(D5456,'Slabs and Cost'!$B$9:$E$12,3,0)</f>
        <v>6</v>
      </c>
      <c r="F5456" s="62">
        <f t="shared" si="85"/>
        <v>6</v>
      </c>
      <c r="G5456" s="56" t="s">
        <v>56</v>
      </c>
    </row>
    <row r="5457" spans="1:7">
      <c r="A5457" s="60">
        <v>45677</v>
      </c>
      <c r="B5457" s="56" t="s">
        <v>46</v>
      </c>
      <c r="C5457" s="61">
        <v>1</v>
      </c>
      <c r="D5457" s="56" t="str">
        <f>VLOOKUP(B5457,'P Master'!$A$1:$C$39,3,0)</f>
        <v>0-500</v>
      </c>
      <c r="E5457" s="62">
        <f>VLOOKUP(D5457,'Slabs and Cost'!$B$9:$E$12,3,0)</f>
        <v>6</v>
      </c>
      <c r="F5457" s="62">
        <f t="shared" si="85"/>
        <v>6</v>
      </c>
      <c r="G5457" s="56" t="s">
        <v>56</v>
      </c>
    </row>
    <row r="5458" spans="1:7">
      <c r="A5458" s="60">
        <v>45677</v>
      </c>
      <c r="B5458" s="56" t="s">
        <v>19</v>
      </c>
      <c r="C5458" s="61">
        <v>1</v>
      </c>
      <c r="D5458" s="56" t="str">
        <f>VLOOKUP(B5458,'P Master'!$A$1:$C$39,3,0)</f>
        <v>0-500</v>
      </c>
      <c r="E5458" s="62">
        <f>VLOOKUP(D5458,'Slabs and Cost'!$B$9:$E$12,3,0)</f>
        <v>6</v>
      </c>
      <c r="F5458" s="62">
        <f t="shared" si="85"/>
        <v>6</v>
      </c>
      <c r="G5458" s="56" t="s">
        <v>56</v>
      </c>
    </row>
    <row r="5459" spans="1:7">
      <c r="A5459" s="60">
        <v>45677</v>
      </c>
      <c r="B5459" s="56" t="s">
        <v>18</v>
      </c>
      <c r="C5459" s="61">
        <v>1</v>
      </c>
      <c r="D5459" s="56" t="str">
        <f>VLOOKUP(B5459,'P Master'!$A$1:$C$39,3,0)</f>
        <v>0-500</v>
      </c>
      <c r="E5459" s="62">
        <f>VLOOKUP(D5459,'Slabs and Cost'!$B$9:$E$12,3,0)</f>
        <v>6</v>
      </c>
      <c r="F5459" s="62">
        <f t="shared" si="85"/>
        <v>6</v>
      </c>
      <c r="G5459" s="56" t="s">
        <v>56</v>
      </c>
    </row>
    <row r="5460" spans="1:7">
      <c r="A5460" s="60">
        <v>45677</v>
      </c>
      <c r="B5460" s="56" t="s">
        <v>37</v>
      </c>
      <c r="C5460" s="61">
        <v>1</v>
      </c>
      <c r="D5460" s="56" t="str">
        <f>VLOOKUP(B5460,'P Master'!$A$1:$C$39,3,0)</f>
        <v>0-500</v>
      </c>
      <c r="E5460" s="62">
        <f>VLOOKUP(D5460,'Slabs and Cost'!$B$9:$E$12,3,0)</f>
        <v>6</v>
      </c>
      <c r="F5460" s="62">
        <f t="shared" si="85"/>
        <v>6</v>
      </c>
      <c r="G5460" s="56" t="s">
        <v>56</v>
      </c>
    </row>
    <row r="5461" spans="1:7">
      <c r="A5461" s="60">
        <v>45677</v>
      </c>
      <c r="B5461" s="56" t="s">
        <v>37</v>
      </c>
      <c r="C5461" s="61">
        <v>1</v>
      </c>
      <c r="D5461" s="56" t="str">
        <f>VLOOKUP(B5461,'P Master'!$A$1:$C$39,3,0)</f>
        <v>0-500</v>
      </c>
      <c r="E5461" s="62">
        <f>VLOOKUP(D5461,'Slabs and Cost'!$B$9:$E$12,3,0)</f>
        <v>6</v>
      </c>
      <c r="F5461" s="62">
        <f t="shared" si="85"/>
        <v>6</v>
      </c>
      <c r="G5461" s="56" t="s">
        <v>56</v>
      </c>
    </row>
    <row r="5462" spans="1:7">
      <c r="A5462" s="60">
        <v>45677</v>
      </c>
      <c r="B5462" s="56" t="s">
        <v>18</v>
      </c>
      <c r="C5462" s="61">
        <v>1</v>
      </c>
      <c r="D5462" s="56" t="str">
        <f>VLOOKUP(B5462,'P Master'!$A$1:$C$39,3,0)</f>
        <v>0-500</v>
      </c>
      <c r="E5462" s="62">
        <f>VLOOKUP(D5462,'Slabs and Cost'!$B$9:$E$12,3,0)</f>
        <v>6</v>
      </c>
      <c r="F5462" s="62">
        <f t="shared" si="85"/>
        <v>6</v>
      </c>
      <c r="G5462" s="56" t="s">
        <v>56</v>
      </c>
    </row>
    <row r="5463" spans="1:7">
      <c r="A5463" s="60">
        <v>45677</v>
      </c>
      <c r="B5463" s="56" t="s">
        <v>37</v>
      </c>
      <c r="C5463" s="61">
        <v>1</v>
      </c>
      <c r="D5463" s="56" t="str">
        <f>VLOOKUP(B5463,'P Master'!$A$1:$C$39,3,0)</f>
        <v>0-500</v>
      </c>
      <c r="E5463" s="62">
        <f>VLOOKUP(D5463,'Slabs and Cost'!$B$9:$E$12,3,0)</f>
        <v>6</v>
      </c>
      <c r="F5463" s="62">
        <f t="shared" si="85"/>
        <v>6</v>
      </c>
      <c r="G5463" s="56" t="s">
        <v>56</v>
      </c>
    </row>
    <row r="5464" spans="1:7">
      <c r="A5464" s="60">
        <v>45677</v>
      </c>
      <c r="B5464" s="56" t="s">
        <v>37</v>
      </c>
      <c r="C5464" s="61">
        <v>1</v>
      </c>
      <c r="D5464" s="56" t="str">
        <f>VLOOKUP(B5464,'P Master'!$A$1:$C$39,3,0)</f>
        <v>0-500</v>
      </c>
      <c r="E5464" s="62">
        <f>VLOOKUP(D5464,'Slabs and Cost'!$B$9:$E$12,3,0)</f>
        <v>6</v>
      </c>
      <c r="F5464" s="62">
        <f t="shared" si="85"/>
        <v>6</v>
      </c>
      <c r="G5464" s="56" t="s">
        <v>56</v>
      </c>
    </row>
    <row r="5465" spans="1:7">
      <c r="A5465" s="60">
        <v>45677</v>
      </c>
      <c r="B5465" s="56" t="s">
        <v>31</v>
      </c>
      <c r="C5465" s="61">
        <v>1</v>
      </c>
      <c r="D5465" s="56" t="str">
        <f>VLOOKUP(B5465,'P Master'!$A$1:$C$39,3,0)</f>
        <v>500-1</v>
      </c>
      <c r="E5465" s="62">
        <f>VLOOKUP(D5465,'Slabs and Cost'!$B$9:$E$12,3,0)</f>
        <v>6</v>
      </c>
      <c r="F5465" s="62">
        <f t="shared" si="85"/>
        <v>6</v>
      </c>
      <c r="G5465" s="56" t="s">
        <v>56</v>
      </c>
    </row>
    <row r="5466" spans="1:7">
      <c r="A5466" s="60">
        <v>45677</v>
      </c>
      <c r="B5466" s="56" t="s">
        <v>32</v>
      </c>
      <c r="C5466" s="61">
        <v>1</v>
      </c>
      <c r="D5466" s="56" t="str">
        <f>VLOOKUP(B5466,'P Master'!$A$1:$C$39,3,0)</f>
        <v>0-500</v>
      </c>
      <c r="E5466" s="62">
        <f>VLOOKUP(D5466,'Slabs and Cost'!$B$9:$E$12,3,0)</f>
        <v>6</v>
      </c>
      <c r="F5466" s="62">
        <f t="shared" si="85"/>
        <v>6</v>
      </c>
      <c r="G5466" s="56" t="s">
        <v>56</v>
      </c>
    </row>
    <row r="5467" spans="1:7">
      <c r="A5467" s="60">
        <v>45677</v>
      </c>
      <c r="B5467" s="56" t="s">
        <v>12</v>
      </c>
      <c r="C5467" s="61">
        <v>1</v>
      </c>
      <c r="D5467" s="56" t="str">
        <f>VLOOKUP(B5467,'P Master'!$A$1:$C$39,3,0)</f>
        <v>0-500</v>
      </c>
      <c r="E5467" s="62">
        <f>VLOOKUP(D5467,'Slabs and Cost'!$B$9:$E$12,3,0)</f>
        <v>6</v>
      </c>
      <c r="F5467" s="62">
        <f t="shared" si="85"/>
        <v>6</v>
      </c>
      <c r="G5467" s="56" t="s">
        <v>56</v>
      </c>
    </row>
    <row r="5468" spans="1:7">
      <c r="A5468" s="60">
        <v>45677</v>
      </c>
      <c r="B5468" s="56" t="s">
        <v>37</v>
      </c>
      <c r="C5468" s="61">
        <v>1</v>
      </c>
      <c r="D5468" s="56" t="str">
        <f>VLOOKUP(B5468,'P Master'!$A$1:$C$39,3,0)</f>
        <v>0-500</v>
      </c>
      <c r="E5468" s="62">
        <f>VLOOKUP(D5468,'Slabs and Cost'!$B$9:$E$12,3,0)</f>
        <v>6</v>
      </c>
      <c r="F5468" s="62">
        <f t="shared" si="85"/>
        <v>6</v>
      </c>
      <c r="G5468" s="56" t="s">
        <v>56</v>
      </c>
    </row>
    <row r="5469" spans="1:7">
      <c r="A5469" s="60">
        <v>45677</v>
      </c>
      <c r="B5469" s="56" t="s">
        <v>16</v>
      </c>
      <c r="C5469" s="61">
        <v>1</v>
      </c>
      <c r="D5469" s="56" t="str">
        <f>VLOOKUP(B5469,'P Master'!$A$1:$C$39,3,0)</f>
        <v>0-500</v>
      </c>
      <c r="E5469" s="62">
        <f>VLOOKUP(D5469,'Slabs and Cost'!$B$9:$E$12,3,0)</f>
        <v>6</v>
      </c>
      <c r="F5469" s="62">
        <f t="shared" si="85"/>
        <v>6</v>
      </c>
      <c r="G5469" s="56" t="s">
        <v>56</v>
      </c>
    </row>
    <row r="5470" spans="1:7">
      <c r="A5470" s="60">
        <v>45677</v>
      </c>
      <c r="B5470" s="56" t="s">
        <v>21</v>
      </c>
      <c r="C5470" s="61">
        <v>1</v>
      </c>
      <c r="D5470" s="56" t="str">
        <f>VLOOKUP(B5470,'P Master'!$A$1:$C$39,3,0)</f>
        <v>1-2</v>
      </c>
      <c r="E5470" s="62">
        <f>VLOOKUP(D5470,'Slabs and Cost'!$B$9:$E$12,3,0)</f>
        <v>7.2</v>
      </c>
      <c r="F5470" s="62">
        <f t="shared" si="85"/>
        <v>7.2</v>
      </c>
      <c r="G5470" s="56" t="s">
        <v>56</v>
      </c>
    </row>
    <row r="5471" spans="1:7">
      <c r="A5471" s="60">
        <v>45677</v>
      </c>
      <c r="B5471" s="56" t="s">
        <v>42</v>
      </c>
      <c r="C5471" s="61">
        <v>1</v>
      </c>
      <c r="D5471" s="56" t="str">
        <f>VLOOKUP(B5471,'P Master'!$A$1:$C$39,3,0)</f>
        <v>0-500</v>
      </c>
      <c r="E5471" s="62">
        <f>VLOOKUP(D5471,'Slabs and Cost'!$B$9:$E$12,3,0)</f>
        <v>6</v>
      </c>
      <c r="F5471" s="62">
        <f t="shared" si="85"/>
        <v>6</v>
      </c>
      <c r="G5471" s="56" t="s">
        <v>56</v>
      </c>
    </row>
    <row r="5472" spans="1:7">
      <c r="A5472" s="60">
        <v>45677</v>
      </c>
      <c r="B5472" s="56" t="s">
        <v>17</v>
      </c>
      <c r="C5472" s="61">
        <v>1</v>
      </c>
      <c r="D5472" s="56" t="str">
        <f>VLOOKUP(B5472,'P Master'!$A$1:$C$39,3,0)</f>
        <v>0-500</v>
      </c>
      <c r="E5472" s="62">
        <f>VLOOKUP(D5472,'Slabs and Cost'!$B$9:$E$12,3,0)</f>
        <v>6</v>
      </c>
      <c r="F5472" s="62">
        <f t="shared" si="85"/>
        <v>6</v>
      </c>
      <c r="G5472" s="56" t="s">
        <v>56</v>
      </c>
    </row>
    <row r="5473" spans="1:7">
      <c r="A5473" s="60">
        <v>45677</v>
      </c>
      <c r="B5473" s="56" t="s">
        <v>9</v>
      </c>
      <c r="C5473" s="61">
        <v>1</v>
      </c>
      <c r="D5473" s="56" t="str">
        <f>VLOOKUP(B5473,'P Master'!$A$1:$C$39,3,0)</f>
        <v>0-500</v>
      </c>
      <c r="E5473" s="62">
        <f>VLOOKUP(D5473,'Slabs and Cost'!$B$9:$E$12,3,0)</f>
        <v>6</v>
      </c>
      <c r="F5473" s="62">
        <f t="shared" si="85"/>
        <v>6</v>
      </c>
      <c r="G5473" s="56" t="s">
        <v>56</v>
      </c>
    </row>
    <row r="5474" spans="1:7">
      <c r="A5474" s="60">
        <v>45677</v>
      </c>
      <c r="B5474" s="56" t="s">
        <v>19</v>
      </c>
      <c r="C5474" s="61">
        <v>1</v>
      </c>
      <c r="D5474" s="56" t="str">
        <f>VLOOKUP(B5474,'P Master'!$A$1:$C$39,3,0)</f>
        <v>0-500</v>
      </c>
      <c r="E5474" s="62">
        <f>VLOOKUP(D5474,'Slabs and Cost'!$B$9:$E$12,3,0)</f>
        <v>6</v>
      </c>
      <c r="F5474" s="62">
        <f t="shared" si="85"/>
        <v>6</v>
      </c>
      <c r="G5474" s="56" t="s">
        <v>56</v>
      </c>
    </row>
    <row r="5475" spans="1:7">
      <c r="A5475" s="60">
        <v>45677</v>
      </c>
      <c r="B5475" s="56" t="s">
        <v>16</v>
      </c>
      <c r="C5475" s="61">
        <v>1</v>
      </c>
      <c r="D5475" s="56" t="str">
        <f>VLOOKUP(B5475,'P Master'!$A$1:$C$39,3,0)</f>
        <v>0-500</v>
      </c>
      <c r="E5475" s="62">
        <f>VLOOKUP(D5475,'Slabs and Cost'!$B$9:$E$12,3,0)</f>
        <v>6</v>
      </c>
      <c r="F5475" s="62">
        <f t="shared" si="85"/>
        <v>6</v>
      </c>
      <c r="G5475" s="56" t="s">
        <v>56</v>
      </c>
    </row>
    <row r="5476" spans="1:7">
      <c r="A5476" s="60">
        <v>45677</v>
      </c>
      <c r="B5476" s="56" t="s">
        <v>22</v>
      </c>
      <c r="C5476" s="61">
        <v>1</v>
      </c>
      <c r="D5476" s="56" t="str">
        <f>VLOOKUP(B5476,'P Master'!$A$1:$C$39,3,0)</f>
        <v>0-500</v>
      </c>
      <c r="E5476" s="62">
        <f>VLOOKUP(D5476,'Slabs and Cost'!$B$9:$E$12,3,0)</f>
        <v>6</v>
      </c>
      <c r="F5476" s="62">
        <f t="shared" si="85"/>
        <v>6</v>
      </c>
      <c r="G5476" s="56" t="s">
        <v>56</v>
      </c>
    </row>
    <row r="5477" spans="1:7">
      <c r="A5477" s="60">
        <v>45677</v>
      </c>
      <c r="B5477" s="56" t="s">
        <v>16</v>
      </c>
      <c r="C5477" s="61">
        <v>1</v>
      </c>
      <c r="D5477" s="56" t="str">
        <f>VLOOKUP(B5477,'P Master'!$A$1:$C$39,3,0)</f>
        <v>0-500</v>
      </c>
      <c r="E5477" s="62">
        <f>VLOOKUP(D5477,'Slabs and Cost'!$B$9:$E$12,3,0)</f>
        <v>6</v>
      </c>
      <c r="F5477" s="62">
        <f t="shared" si="85"/>
        <v>6</v>
      </c>
      <c r="G5477" s="56" t="s">
        <v>56</v>
      </c>
    </row>
    <row r="5478" spans="1:7">
      <c r="A5478" s="60">
        <v>45677</v>
      </c>
      <c r="B5478" s="56" t="s">
        <v>18</v>
      </c>
      <c r="C5478" s="61">
        <v>1</v>
      </c>
      <c r="D5478" s="56" t="str">
        <f>VLOOKUP(B5478,'P Master'!$A$1:$C$39,3,0)</f>
        <v>0-500</v>
      </c>
      <c r="E5478" s="62">
        <f>VLOOKUP(D5478,'Slabs and Cost'!$B$9:$E$12,3,0)</f>
        <v>6</v>
      </c>
      <c r="F5478" s="62">
        <f t="shared" si="85"/>
        <v>6</v>
      </c>
      <c r="G5478" s="56" t="s">
        <v>56</v>
      </c>
    </row>
    <row r="5479" spans="1:7">
      <c r="A5479" s="60">
        <v>45677</v>
      </c>
      <c r="B5479" s="56" t="s">
        <v>37</v>
      </c>
      <c r="C5479" s="61">
        <v>1</v>
      </c>
      <c r="D5479" s="56" t="str">
        <f>VLOOKUP(B5479,'P Master'!$A$1:$C$39,3,0)</f>
        <v>0-500</v>
      </c>
      <c r="E5479" s="62">
        <f>VLOOKUP(D5479,'Slabs and Cost'!$B$9:$E$12,3,0)</f>
        <v>6</v>
      </c>
      <c r="F5479" s="62">
        <f t="shared" si="85"/>
        <v>6</v>
      </c>
      <c r="G5479" s="56" t="s">
        <v>56</v>
      </c>
    </row>
    <row r="5480" spans="1:7">
      <c r="A5480" s="60">
        <v>45677</v>
      </c>
      <c r="B5480" s="56" t="s">
        <v>32</v>
      </c>
      <c r="C5480" s="61">
        <v>1</v>
      </c>
      <c r="D5480" s="56" t="str">
        <f>VLOOKUP(B5480,'P Master'!$A$1:$C$39,3,0)</f>
        <v>0-500</v>
      </c>
      <c r="E5480" s="62">
        <f>VLOOKUP(D5480,'Slabs and Cost'!$B$9:$E$12,3,0)</f>
        <v>6</v>
      </c>
      <c r="F5480" s="62">
        <f t="shared" si="85"/>
        <v>6</v>
      </c>
      <c r="G5480" s="56" t="s">
        <v>56</v>
      </c>
    </row>
    <row r="5481" spans="1:7">
      <c r="A5481" s="60">
        <v>45677</v>
      </c>
      <c r="B5481" s="56" t="s">
        <v>37</v>
      </c>
      <c r="C5481" s="61">
        <v>1</v>
      </c>
      <c r="D5481" s="56" t="str">
        <f>VLOOKUP(B5481,'P Master'!$A$1:$C$39,3,0)</f>
        <v>0-500</v>
      </c>
      <c r="E5481" s="62">
        <f>VLOOKUP(D5481,'Slabs and Cost'!$B$9:$E$12,3,0)</f>
        <v>6</v>
      </c>
      <c r="F5481" s="62">
        <f t="shared" si="85"/>
        <v>6</v>
      </c>
      <c r="G5481" s="56" t="s">
        <v>56</v>
      </c>
    </row>
    <row r="5482" spans="1:7">
      <c r="A5482" s="60">
        <v>45677</v>
      </c>
      <c r="B5482" s="56" t="s">
        <v>37</v>
      </c>
      <c r="C5482" s="61">
        <v>1</v>
      </c>
      <c r="D5482" s="56" t="str">
        <f>VLOOKUP(B5482,'P Master'!$A$1:$C$39,3,0)</f>
        <v>0-500</v>
      </c>
      <c r="E5482" s="62">
        <f>VLOOKUP(D5482,'Slabs and Cost'!$B$9:$E$12,3,0)</f>
        <v>6</v>
      </c>
      <c r="F5482" s="62">
        <f t="shared" si="85"/>
        <v>6</v>
      </c>
      <c r="G5482" s="56" t="s">
        <v>56</v>
      </c>
    </row>
    <row r="5483" spans="1:7">
      <c r="A5483" s="60">
        <v>45677</v>
      </c>
      <c r="B5483" s="56" t="s">
        <v>16</v>
      </c>
      <c r="C5483" s="61">
        <v>1</v>
      </c>
      <c r="D5483" s="56" t="str">
        <f>VLOOKUP(B5483,'P Master'!$A$1:$C$39,3,0)</f>
        <v>0-500</v>
      </c>
      <c r="E5483" s="62">
        <f>VLOOKUP(D5483,'Slabs and Cost'!$B$9:$E$12,3,0)</f>
        <v>6</v>
      </c>
      <c r="F5483" s="62">
        <f t="shared" si="85"/>
        <v>6</v>
      </c>
      <c r="G5483" s="56" t="s">
        <v>56</v>
      </c>
    </row>
    <row r="5484" spans="1:7">
      <c r="A5484" s="60">
        <v>45677</v>
      </c>
      <c r="B5484" s="56" t="s">
        <v>37</v>
      </c>
      <c r="C5484" s="61">
        <v>1</v>
      </c>
      <c r="D5484" s="56" t="str">
        <f>VLOOKUP(B5484,'P Master'!$A$1:$C$39,3,0)</f>
        <v>0-500</v>
      </c>
      <c r="E5484" s="62">
        <f>VLOOKUP(D5484,'Slabs and Cost'!$B$9:$E$12,3,0)</f>
        <v>6</v>
      </c>
      <c r="F5484" s="62">
        <f t="shared" si="85"/>
        <v>6</v>
      </c>
      <c r="G5484" s="56" t="s">
        <v>56</v>
      </c>
    </row>
    <row r="5485" spans="1:7">
      <c r="A5485" s="60">
        <v>45677</v>
      </c>
      <c r="B5485" s="56" t="s">
        <v>32</v>
      </c>
      <c r="C5485" s="61">
        <v>1</v>
      </c>
      <c r="D5485" s="56" t="str">
        <f>VLOOKUP(B5485,'P Master'!$A$1:$C$39,3,0)</f>
        <v>0-500</v>
      </c>
      <c r="E5485" s="62">
        <f>VLOOKUP(D5485,'Slabs and Cost'!$B$9:$E$12,3,0)</f>
        <v>6</v>
      </c>
      <c r="F5485" s="62">
        <f t="shared" si="85"/>
        <v>6</v>
      </c>
      <c r="G5485" s="56" t="s">
        <v>56</v>
      </c>
    </row>
    <row r="5486" spans="1:7">
      <c r="A5486" s="60">
        <v>45677</v>
      </c>
      <c r="B5486" s="56" t="s">
        <v>21</v>
      </c>
      <c r="C5486" s="61">
        <v>1</v>
      </c>
      <c r="D5486" s="56" t="str">
        <f>VLOOKUP(B5486,'P Master'!$A$1:$C$39,3,0)</f>
        <v>1-2</v>
      </c>
      <c r="E5486" s="62">
        <f>VLOOKUP(D5486,'Slabs and Cost'!$B$9:$E$12,3,0)</f>
        <v>7.2</v>
      </c>
      <c r="F5486" s="62">
        <f t="shared" si="85"/>
        <v>7.2</v>
      </c>
      <c r="G5486" s="56" t="s">
        <v>56</v>
      </c>
    </row>
    <row r="5487" spans="1:7">
      <c r="A5487" s="60">
        <v>45677</v>
      </c>
      <c r="B5487" s="56" t="s">
        <v>25</v>
      </c>
      <c r="C5487" s="61">
        <v>1</v>
      </c>
      <c r="D5487" s="56" t="str">
        <f>VLOOKUP(B5487,'P Master'!$A$1:$C$39,3,0)</f>
        <v>0-500</v>
      </c>
      <c r="E5487" s="62">
        <f>VLOOKUP(D5487,'Slabs and Cost'!$B$9:$E$12,3,0)</f>
        <v>6</v>
      </c>
      <c r="F5487" s="62">
        <f t="shared" si="85"/>
        <v>6</v>
      </c>
      <c r="G5487" s="56" t="s">
        <v>56</v>
      </c>
    </row>
    <row r="5488" spans="1:7">
      <c r="A5488" s="60">
        <v>45677</v>
      </c>
      <c r="B5488" s="56" t="s">
        <v>37</v>
      </c>
      <c r="C5488" s="61">
        <v>1</v>
      </c>
      <c r="D5488" s="56" t="str">
        <f>VLOOKUP(B5488,'P Master'!$A$1:$C$39,3,0)</f>
        <v>0-500</v>
      </c>
      <c r="E5488" s="62">
        <f>VLOOKUP(D5488,'Slabs and Cost'!$B$9:$E$12,3,0)</f>
        <v>6</v>
      </c>
      <c r="F5488" s="62">
        <f t="shared" si="85"/>
        <v>6</v>
      </c>
      <c r="G5488" s="56" t="s">
        <v>56</v>
      </c>
    </row>
    <row r="5489" spans="1:7">
      <c r="A5489" s="60">
        <v>45677</v>
      </c>
      <c r="B5489" s="56" t="s">
        <v>39</v>
      </c>
      <c r="C5489" s="61">
        <v>1</v>
      </c>
      <c r="D5489" s="56" t="str">
        <f>VLOOKUP(B5489,'P Master'!$A$1:$C$39,3,0)</f>
        <v>0-500</v>
      </c>
      <c r="E5489" s="62">
        <f>VLOOKUP(D5489,'Slabs and Cost'!$B$9:$E$12,3,0)</f>
        <v>6</v>
      </c>
      <c r="F5489" s="62">
        <f t="shared" si="85"/>
        <v>6</v>
      </c>
      <c r="G5489" s="56" t="s">
        <v>56</v>
      </c>
    </row>
    <row r="5490" spans="1:7">
      <c r="A5490" s="60">
        <v>45677</v>
      </c>
      <c r="B5490" s="56" t="s">
        <v>18</v>
      </c>
      <c r="C5490" s="61">
        <v>1</v>
      </c>
      <c r="D5490" s="56" t="str">
        <f>VLOOKUP(B5490,'P Master'!$A$1:$C$39,3,0)</f>
        <v>0-500</v>
      </c>
      <c r="E5490" s="62">
        <f>VLOOKUP(D5490,'Slabs and Cost'!$B$9:$E$12,3,0)</f>
        <v>6</v>
      </c>
      <c r="F5490" s="62">
        <f t="shared" si="85"/>
        <v>6</v>
      </c>
      <c r="G5490" s="56" t="s">
        <v>56</v>
      </c>
    </row>
    <row r="5491" spans="1:7">
      <c r="A5491" s="60">
        <v>45677</v>
      </c>
      <c r="B5491" s="56" t="s">
        <v>37</v>
      </c>
      <c r="C5491" s="61">
        <v>1</v>
      </c>
      <c r="D5491" s="56" t="str">
        <f>VLOOKUP(B5491,'P Master'!$A$1:$C$39,3,0)</f>
        <v>0-500</v>
      </c>
      <c r="E5491" s="62">
        <f>VLOOKUP(D5491,'Slabs and Cost'!$B$9:$E$12,3,0)</f>
        <v>6</v>
      </c>
      <c r="F5491" s="62">
        <f t="shared" si="85"/>
        <v>6</v>
      </c>
      <c r="G5491" s="56" t="s">
        <v>56</v>
      </c>
    </row>
    <row r="5492" spans="1:7">
      <c r="A5492" s="60">
        <v>45677</v>
      </c>
      <c r="B5492" s="56" t="s">
        <v>37</v>
      </c>
      <c r="C5492" s="61">
        <v>1</v>
      </c>
      <c r="D5492" s="56" t="str">
        <f>VLOOKUP(B5492,'P Master'!$A$1:$C$39,3,0)</f>
        <v>0-500</v>
      </c>
      <c r="E5492" s="62">
        <f>VLOOKUP(D5492,'Slabs and Cost'!$B$9:$E$12,3,0)</f>
        <v>6</v>
      </c>
      <c r="F5492" s="62">
        <f t="shared" si="85"/>
        <v>6</v>
      </c>
      <c r="G5492" s="56" t="s">
        <v>56</v>
      </c>
    </row>
    <row r="5493" spans="1:7">
      <c r="A5493" s="60">
        <v>45677</v>
      </c>
      <c r="B5493" s="56" t="s">
        <v>37</v>
      </c>
      <c r="C5493" s="61">
        <v>1</v>
      </c>
      <c r="D5493" s="56" t="str">
        <f>VLOOKUP(B5493,'P Master'!$A$1:$C$39,3,0)</f>
        <v>0-500</v>
      </c>
      <c r="E5493" s="62">
        <f>VLOOKUP(D5493,'Slabs and Cost'!$B$9:$E$12,3,0)</f>
        <v>6</v>
      </c>
      <c r="F5493" s="62">
        <f t="shared" si="85"/>
        <v>6</v>
      </c>
      <c r="G5493" s="56" t="s">
        <v>56</v>
      </c>
    </row>
    <row r="5494" spans="1:7">
      <c r="A5494" s="60">
        <v>45677</v>
      </c>
      <c r="B5494" s="56" t="s">
        <v>37</v>
      </c>
      <c r="C5494" s="61">
        <v>1</v>
      </c>
      <c r="D5494" s="56" t="str">
        <f>VLOOKUP(B5494,'P Master'!$A$1:$C$39,3,0)</f>
        <v>0-500</v>
      </c>
      <c r="E5494" s="62">
        <f>VLOOKUP(D5494,'Slabs and Cost'!$B$9:$E$12,3,0)</f>
        <v>6</v>
      </c>
      <c r="F5494" s="62">
        <f t="shared" si="85"/>
        <v>6</v>
      </c>
      <c r="G5494" s="56" t="s">
        <v>56</v>
      </c>
    </row>
    <row r="5495" spans="1:7">
      <c r="A5495" s="60">
        <v>45677</v>
      </c>
      <c r="B5495" s="56" t="s">
        <v>37</v>
      </c>
      <c r="C5495" s="61">
        <v>1</v>
      </c>
      <c r="D5495" s="56" t="str">
        <f>VLOOKUP(B5495,'P Master'!$A$1:$C$39,3,0)</f>
        <v>0-500</v>
      </c>
      <c r="E5495" s="62">
        <f>VLOOKUP(D5495,'Slabs and Cost'!$B$9:$E$12,3,0)</f>
        <v>6</v>
      </c>
      <c r="F5495" s="62">
        <f t="shared" si="85"/>
        <v>6</v>
      </c>
      <c r="G5495" s="56" t="s">
        <v>56</v>
      </c>
    </row>
    <row r="5496" spans="1:7">
      <c r="A5496" s="60">
        <v>45677</v>
      </c>
      <c r="B5496" s="56" t="s">
        <v>16</v>
      </c>
      <c r="C5496" s="61">
        <v>1</v>
      </c>
      <c r="D5496" s="56" t="str">
        <f>VLOOKUP(B5496,'P Master'!$A$1:$C$39,3,0)</f>
        <v>0-500</v>
      </c>
      <c r="E5496" s="62">
        <f>VLOOKUP(D5496,'Slabs and Cost'!$B$9:$E$12,3,0)</f>
        <v>6</v>
      </c>
      <c r="F5496" s="62">
        <f t="shared" si="85"/>
        <v>6</v>
      </c>
      <c r="G5496" s="56" t="s">
        <v>56</v>
      </c>
    </row>
    <row r="5497" spans="1:7">
      <c r="A5497" s="60">
        <v>45677</v>
      </c>
      <c r="B5497" s="56" t="s">
        <v>37</v>
      </c>
      <c r="C5497" s="61">
        <v>1</v>
      </c>
      <c r="D5497" s="56" t="str">
        <f>VLOOKUP(B5497,'P Master'!$A$1:$C$39,3,0)</f>
        <v>0-500</v>
      </c>
      <c r="E5497" s="62">
        <f>VLOOKUP(D5497,'Slabs and Cost'!$B$9:$E$12,3,0)</f>
        <v>6</v>
      </c>
      <c r="F5497" s="62">
        <f t="shared" si="85"/>
        <v>6</v>
      </c>
      <c r="G5497" s="56" t="s">
        <v>56</v>
      </c>
    </row>
    <row r="5498" spans="1:7">
      <c r="A5498" s="60">
        <v>45677</v>
      </c>
      <c r="B5498" s="56" t="s">
        <v>18</v>
      </c>
      <c r="C5498" s="61">
        <v>1</v>
      </c>
      <c r="D5498" s="56" t="str">
        <f>VLOOKUP(B5498,'P Master'!$A$1:$C$39,3,0)</f>
        <v>0-500</v>
      </c>
      <c r="E5498" s="62">
        <f>VLOOKUP(D5498,'Slabs and Cost'!$B$9:$E$12,3,0)</f>
        <v>6</v>
      </c>
      <c r="F5498" s="62">
        <f t="shared" si="85"/>
        <v>6</v>
      </c>
      <c r="G5498" s="56" t="s">
        <v>56</v>
      </c>
    </row>
    <row r="5499" spans="1:7">
      <c r="A5499" s="60">
        <v>45677</v>
      </c>
      <c r="B5499" s="56" t="s">
        <v>32</v>
      </c>
      <c r="C5499" s="61">
        <v>1</v>
      </c>
      <c r="D5499" s="56" t="str">
        <f>VLOOKUP(B5499,'P Master'!$A$1:$C$39,3,0)</f>
        <v>0-500</v>
      </c>
      <c r="E5499" s="62">
        <f>VLOOKUP(D5499,'Slabs and Cost'!$B$9:$E$12,3,0)</f>
        <v>6</v>
      </c>
      <c r="F5499" s="62">
        <f t="shared" si="85"/>
        <v>6</v>
      </c>
      <c r="G5499" s="56" t="s">
        <v>56</v>
      </c>
    </row>
    <row r="5500" spans="1:7">
      <c r="A5500" s="60">
        <v>45677</v>
      </c>
      <c r="B5500" s="56" t="s">
        <v>32</v>
      </c>
      <c r="C5500" s="61">
        <v>1</v>
      </c>
      <c r="D5500" s="56" t="str">
        <f>VLOOKUP(B5500,'P Master'!$A$1:$C$39,3,0)</f>
        <v>0-500</v>
      </c>
      <c r="E5500" s="62">
        <f>VLOOKUP(D5500,'Slabs and Cost'!$B$9:$E$12,3,0)</f>
        <v>6</v>
      </c>
      <c r="F5500" s="62">
        <f t="shared" si="85"/>
        <v>6</v>
      </c>
      <c r="G5500" s="56" t="s">
        <v>56</v>
      </c>
    </row>
    <row r="5501" spans="1:7">
      <c r="A5501" s="60">
        <v>45677</v>
      </c>
      <c r="B5501" s="56" t="s">
        <v>37</v>
      </c>
      <c r="C5501" s="61">
        <v>1</v>
      </c>
      <c r="D5501" s="56" t="str">
        <f>VLOOKUP(B5501,'P Master'!$A$1:$C$39,3,0)</f>
        <v>0-500</v>
      </c>
      <c r="E5501" s="62">
        <f>VLOOKUP(D5501,'Slabs and Cost'!$B$9:$E$12,3,0)</f>
        <v>6</v>
      </c>
      <c r="F5501" s="62">
        <f t="shared" si="85"/>
        <v>6</v>
      </c>
      <c r="G5501" s="56" t="s">
        <v>56</v>
      </c>
    </row>
    <row r="5502" spans="1:7">
      <c r="A5502" s="60">
        <v>45677</v>
      </c>
      <c r="B5502" s="56" t="s">
        <v>20</v>
      </c>
      <c r="C5502" s="61">
        <v>1</v>
      </c>
      <c r="D5502" s="56" t="str">
        <f>VLOOKUP(B5502,'P Master'!$A$1:$C$39,3,0)</f>
        <v>0-500</v>
      </c>
      <c r="E5502" s="62">
        <f>VLOOKUP(D5502,'Slabs and Cost'!$B$9:$E$12,3,0)</f>
        <v>6</v>
      </c>
      <c r="F5502" s="62">
        <f t="shared" si="85"/>
        <v>6</v>
      </c>
      <c r="G5502" s="56" t="s">
        <v>56</v>
      </c>
    </row>
    <row r="5503" spans="1:7">
      <c r="A5503" s="60">
        <v>45677</v>
      </c>
      <c r="B5503" s="56" t="s">
        <v>37</v>
      </c>
      <c r="C5503" s="61">
        <v>1</v>
      </c>
      <c r="D5503" s="56" t="str">
        <f>VLOOKUP(B5503,'P Master'!$A$1:$C$39,3,0)</f>
        <v>0-500</v>
      </c>
      <c r="E5503" s="62">
        <f>VLOOKUP(D5503,'Slabs and Cost'!$B$9:$E$12,3,0)</f>
        <v>6</v>
      </c>
      <c r="F5503" s="62">
        <f t="shared" si="85"/>
        <v>6</v>
      </c>
      <c r="G5503" s="56" t="s">
        <v>56</v>
      </c>
    </row>
    <row r="5504" spans="1:7">
      <c r="A5504" s="60">
        <v>45677</v>
      </c>
      <c r="B5504" s="56" t="s">
        <v>12</v>
      </c>
      <c r="C5504" s="61">
        <v>1</v>
      </c>
      <c r="D5504" s="56" t="str">
        <f>VLOOKUP(B5504,'P Master'!$A$1:$C$39,3,0)</f>
        <v>0-500</v>
      </c>
      <c r="E5504" s="62">
        <f>VLOOKUP(D5504,'Slabs and Cost'!$B$9:$E$12,3,0)</f>
        <v>6</v>
      </c>
      <c r="F5504" s="62">
        <f t="shared" si="85"/>
        <v>6</v>
      </c>
      <c r="G5504" s="56" t="s">
        <v>56</v>
      </c>
    </row>
    <row r="5505" spans="1:7">
      <c r="A5505" s="60">
        <v>45677</v>
      </c>
      <c r="B5505" s="56" t="s">
        <v>37</v>
      </c>
      <c r="C5505" s="61">
        <v>1</v>
      </c>
      <c r="D5505" s="56" t="str">
        <f>VLOOKUP(B5505,'P Master'!$A$1:$C$39,3,0)</f>
        <v>0-500</v>
      </c>
      <c r="E5505" s="62">
        <f>VLOOKUP(D5505,'Slabs and Cost'!$B$9:$E$12,3,0)</f>
        <v>6</v>
      </c>
      <c r="F5505" s="62">
        <f t="shared" si="85"/>
        <v>6</v>
      </c>
      <c r="G5505" s="56" t="s">
        <v>56</v>
      </c>
    </row>
    <row r="5506" spans="1:7">
      <c r="A5506" s="60">
        <v>45677</v>
      </c>
      <c r="B5506" s="56" t="s">
        <v>21</v>
      </c>
      <c r="C5506" s="61">
        <v>1</v>
      </c>
      <c r="D5506" s="56" t="str">
        <f>VLOOKUP(B5506,'P Master'!$A$1:$C$39,3,0)</f>
        <v>1-2</v>
      </c>
      <c r="E5506" s="62">
        <f>VLOOKUP(D5506,'Slabs and Cost'!$B$9:$E$12,3,0)</f>
        <v>7.2</v>
      </c>
      <c r="F5506" s="62">
        <f t="shared" ref="F5506:F5569" si="86">C5506*E5506</f>
        <v>7.2</v>
      </c>
      <c r="G5506" s="56" t="s">
        <v>56</v>
      </c>
    </row>
    <row r="5507" spans="1:7">
      <c r="A5507" s="60">
        <v>45677</v>
      </c>
      <c r="B5507" s="56" t="s">
        <v>37</v>
      </c>
      <c r="C5507" s="61">
        <v>1</v>
      </c>
      <c r="D5507" s="56" t="str">
        <f>VLOOKUP(B5507,'P Master'!$A$1:$C$39,3,0)</f>
        <v>0-500</v>
      </c>
      <c r="E5507" s="62">
        <f>VLOOKUP(D5507,'Slabs and Cost'!$B$9:$E$12,3,0)</f>
        <v>6</v>
      </c>
      <c r="F5507" s="62">
        <f t="shared" si="86"/>
        <v>6</v>
      </c>
      <c r="G5507" s="56" t="s">
        <v>56</v>
      </c>
    </row>
    <row r="5508" spans="1:7">
      <c r="A5508" s="60">
        <v>45677</v>
      </c>
      <c r="B5508" s="56" t="s">
        <v>9</v>
      </c>
      <c r="C5508" s="61">
        <v>1</v>
      </c>
      <c r="D5508" s="56" t="str">
        <f>VLOOKUP(B5508,'P Master'!$A$1:$C$39,3,0)</f>
        <v>0-500</v>
      </c>
      <c r="E5508" s="62">
        <f>VLOOKUP(D5508,'Slabs and Cost'!$B$9:$E$12,3,0)</f>
        <v>6</v>
      </c>
      <c r="F5508" s="62">
        <f t="shared" si="86"/>
        <v>6</v>
      </c>
      <c r="G5508" s="56" t="s">
        <v>56</v>
      </c>
    </row>
    <row r="5509" spans="1:7">
      <c r="A5509" s="60">
        <v>45677</v>
      </c>
      <c r="B5509" s="56" t="s">
        <v>31</v>
      </c>
      <c r="C5509" s="61">
        <v>1</v>
      </c>
      <c r="D5509" s="56" t="str">
        <f>VLOOKUP(B5509,'P Master'!$A$1:$C$39,3,0)</f>
        <v>500-1</v>
      </c>
      <c r="E5509" s="62">
        <f>VLOOKUP(D5509,'Slabs and Cost'!$B$9:$E$12,3,0)</f>
        <v>6</v>
      </c>
      <c r="F5509" s="62">
        <f t="shared" si="86"/>
        <v>6</v>
      </c>
      <c r="G5509" s="56" t="s">
        <v>56</v>
      </c>
    </row>
    <row r="5510" spans="1:7">
      <c r="A5510" s="60">
        <v>45677</v>
      </c>
      <c r="B5510" s="56" t="s">
        <v>16</v>
      </c>
      <c r="C5510" s="61">
        <v>1</v>
      </c>
      <c r="D5510" s="56" t="str">
        <f>VLOOKUP(B5510,'P Master'!$A$1:$C$39,3,0)</f>
        <v>0-500</v>
      </c>
      <c r="E5510" s="62">
        <f>VLOOKUP(D5510,'Slabs and Cost'!$B$9:$E$12,3,0)</f>
        <v>6</v>
      </c>
      <c r="F5510" s="62">
        <f t="shared" si="86"/>
        <v>6</v>
      </c>
      <c r="G5510" s="56" t="s">
        <v>56</v>
      </c>
    </row>
    <row r="5511" spans="1:7">
      <c r="A5511" s="60">
        <v>45677</v>
      </c>
      <c r="B5511" s="56" t="s">
        <v>37</v>
      </c>
      <c r="C5511" s="61">
        <v>1</v>
      </c>
      <c r="D5511" s="56" t="str">
        <f>VLOOKUP(B5511,'P Master'!$A$1:$C$39,3,0)</f>
        <v>0-500</v>
      </c>
      <c r="E5511" s="62">
        <f>VLOOKUP(D5511,'Slabs and Cost'!$B$9:$E$12,3,0)</f>
        <v>6</v>
      </c>
      <c r="F5511" s="62">
        <f t="shared" si="86"/>
        <v>6</v>
      </c>
      <c r="G5511" s="56" t="s">
        <v>56</v>
      </c>
    </row>
    <row r="5512" spans="1:7">
      <c r="A5512" s="60">
        <v>45677</v>
      </c>
      <c r="B5512" s="56" t="s">
        <v>31</v>
      </c>
      <c r="C5512" s="61">
        <v>1</v>
      </c>
      <c r="D5512" s="56" t="str">
        <f>VLOOKUP(B5512,'P Master'!$A$1:$C$39,3,0)</f>
        <v>500-1</v>
      </c>
      <c r="E5512" s="62">
        <f>VLOOKUP(D5512,'Slabs and Cost'!$B$9:$E$12,3,0)</f>
        <v>6</v>
      </c>
      <c r="F5512" s="62">
        <f t="shared" si="86"/>
        <v>6</v>
      </c>
      <c r="G5512" s="56" t="s">
        <v>56</v>
      </c>
    </row>
    <row r="5513" spans="1:7">
      <c r="A5513" s="60">
        <v>45677</v>
      </c>
      <c r="B5513" s="56" t="s">
        <v>37</v>
      </c>
      <c r="C5513" s="61">
        <v>1</v>
      </c>
      <c r="D5513" s="56" t="str">
        <f>VLOOKUP(B5513,'P Master'!$A$1:$C$39,3,0)</f>
        <v>0-500</v>
      </c>
      <c r="E5513" s="62">
        <f>VLOOKUP(D5513,'Slabs and Cost'!$B$9:$E$12,3,0)</f>
        <v>6</v>
      </c>
      <c r="F5513" s="62">
        <f t="shared" si="86"/>
        <v>6</v>
      </c>
      <c r="G5513" s="56" t="s">
        <v>56</v>
      </c>
    </row>
    <row r="5514" spans="1:7">
      <c r="A5514" s="60">
        <v>45677</v>
      </c>
      <c r="B5514" s="56" t="s">
        <v>39</v>
      </c>
      <c r="C5514" s="61">
        <v>1</v>
      </c>
      <c r="D5514" s="56" t="str">
        <f>VLOOKUP(B5514,'P Master'!$A$1:$C$39,3,0)</f>
        <v>0-500</v>
      </c>
      <c r="E5514" s="62">
        <f>VLOOKUP(D5514,'Slabs and Cost'!$B$9:$E$12,3,0)</f>
        <v>6</v>
      </c>
      <c r="F5514" s="62">
        <f t="shared" si="86"/>
        <v>6</v>
      </c>
      <c r="G5514" s="56" t="s">
        <v>56</v>
      </c>
    </row>
    <row r="5515" spans="1:7">
      <c r="A5515" s="60">
        <v>45677</v>
      </c>
      <c r="B5515" s="56" t="s">
        <v>37</v>
      </c>
      <c r="C5515" s="61">
        <v>1</v>
      </c>
      <c r="D5515" s="56" t="str">
        <f>VLOOKUP(B5515,'P Master'!$A$1:$C$39,3,0)</f>
        <v>0-500</v>
      </c>
      <c r="E5515" s="62">
        <f>VLOOKUP(D5515,'Slabs and Cost'!$B$9:$E$12,3,0)</f>
        <v>6</v>
      </c>
      <c r="F5515" s="62">
        <f t="shared" si="86"/>
        <v>6</v>
      </c>
      <c r="G5515" s="56" t="s">
        <v>56</v>
      </c>
    </row>
    <row r="5516" spans="1:7">
      <c r="A5516" s="60">
        <v>45677</v>
      </c>
      <c r="B5516" s="56" t="s">
        <v>37</v>
      </c>
      <c r="C5516" s="61">
        <v>1</v>
      </c>
      <c r="D5516" s="56" t="str">
        <f>VLOOKUP(B5516,'P Master'!$A$1:$C$39,3,0)</f>
        <v>0-500</v>
      </c>
      <c r="E5516" s="62">
        <f>VLOOKUP(D5516,'Slabs and Cost'!$B$9:$E$12,3,0)</f>
        <v>6</v>
      </c>
      <c r="F5516" s="62">
        <f t="shared" si="86"/>
        <v>6</v>
      </c>
      <c r="G5516" s="56" t="s">
        <v>56</v>
      </c>
    </row>
    <row r="5517" spans="1:7">
      <c r="A5517" s="60">
        <v>45677</v>
      </c>
      <c r="B5517" s="56" t="s">
        <v>20</v>
      </c>
      <c r="C5517" s="61">
        <v>1</v>
      </c>
      <c r="D5517" s="56" t="str">
        <f>VLOOKUP(B5517,'P Master'!$A$1:$C$39,3,0)</f>
        <v>0-500</v>
      </c>
      <c r="E5517" s="62">
        <f>VLOOKUP(D5517,'Slabs and Cost'!$B$9:$E$12,3,0)</f>
        <v>6</v>
      </c>
      <c r="F5517" s="62">
        <f t="shared" si="86"/>
        <v>6</v>
      </c>
      <c r="G5517" s="56" t="s">
        <v>56</v>
      </c>
    </row>
    <row r="5518" spans="1:7">
      <c r="A5518" s="60">
        <v>45677</v>
      </c>
      <c r="B5518" s="56" t="s">
        <v>16</v>
      </c>
      <c r="C5518" s="61">
        <v>1</v>
      </c>
      <c r="D5518" s="56" t="str">
        <f>VLOOKUP(B5518,'P Master'!$A$1:$C$39,3,0)</f>
        <v>0-500</v>
      </c>
      <c r="E5518" s="62">
        <f>VLOOKUP(D5518,'Slabs and Cost'!$B$9:$E$12,3,0)</f>
        <v>6</v>
      </c>
      <c r="F5518" s="62">
        <f t="shared" si="86"/>
        <v>6</v>
      </c>
      <c r="G5518" s="56" t="s">
        <v>56</v>
      </c>
    </row>
    <row r="5519" spans="1:7">
      <c r="A5519" s="60">
        <v>45677</v>
      </c>
      <c r="B5519" s="56" t="s">
        <v>25</v>
      </c>
      <c r="C5519" s="61">
        <v>1</v>
      </c>
      <c r="D5519" s="56" t="str">
        <f>VLOOKUP(B5519,'P Master'!$A$1:$C$39,3,0)</f>
        <v>0-500</v>
      </c>
      <c r="E5519" s="62">
        <f>VLOOKUP(D5519,'Slabs and Cost'!$B$9:$E$12,3,0)</f>
        <v>6</v>
      </c>
      <c r="F5519" s="62">
        <f t="shared" si="86"/>
        <v>6</v>
      </c>
      <c r="G5519" s="56" t="s">
        <v>56</v>
      </c>
    </row>
    <row r="5520" spans="1:7">
      <c r="A5520" s="60">
        <v>45677</v>
      </c>
      <c r="B5520" s="56" t="s">
        <v>18</v>
      </c>
      <c r="C5520" s="61">
        <v>1</v>
      </c>
      <c r="D5520" s="56" t="str">
        <f>VLOOKUP(B5520,'P Master'!$A$1:$C$39,3,0)</f>
        <v>0-500</v>
      </c>
      <c r="E5520" s="62">
        <f>VLOOKUP(D5520,'Slabs and Cost'!$B$9:$E$12,3,0)</f>
        <v>6</v>
      </c>
      <c r="F5520" s="62">
        <f t="shared" si="86"/>
        <v>6</v>
      </c>
      <c r="G5520" s="56" t="s">
        <v>56</v>
      </c>
    </row>
    <row r="5521" spans="1:7">
      <c r="A5521" s="60">
        <v>45677</v>
      </c>
      <c r="B5521" s="56" t="s">
        <v>37</v>
      </c>
      <c r="C5521" s="61">
        <v>1</v>
      </c>
      <c r="D5521" s="56" t="str">
        <f>VLOOKUP(B5521,'P Master'!$A$1:$C$39,3,0)</f>
        <v>0-500</v>
      </c>
      <c r="E5521" s="62">
        <f>VLOOKUP(D5521,'Slabs and Cost'!$B$9:$E$12,3,0)</f>
        <v>6</v>
      </c>
      <c r="F5521" s="62">
        <f t="shared" si="86"/>
        <v>6</v>
      </c>
      <c r="G5521" s="56" t="s">
        <v>56</v>
      </c>
    </row>
    <row r="5522" spans="1:7">
      <c r="A5522" s="60">
        <v>45677</v>
      </c>
      <c r="B5522" s="56" t="s">
        <v>37</v>
      </c>
      <c r="C5522" s="61">
        <v>1</v>
      </c>
      <c r="D5522" s="56" t="str">
        <f>VLOOKUP(B5522,'P Master'!$A$1:$C$39,3,0)</f>
        <v>0-500</v>
      </c>
      <c r="E5522" s="62">
        <f>VLOOKUP(D5522,'Slabs and Cost'!$B$9:$E$12,3,0)</f>
        <v>6</v>
      </c>
      <c r="F5522" s="62">
        <f t="shared" si="86"/>
        <v>6</v>
      </c>
      <c r="G5522" s="56" t="s">
        <v>56</v>
      </c>
    </row>
    <row r="5523" spans="1:7">
      <c r="A5523" s="60">
        <v>45677</v>
      </c>
      <c r="B5523" s="56" t="s">
        <v>25</v>
      </c>
      <c r="C5523" s="61">
        <v>1</v>
      </c>
      <c r="D5523" s="56" t="str">
        <f>VLOOKUP(B5523,'P Master'!$A$1:$C$39,3,0)</f>
        <v>0-500</v>
      </c>
      <c r="E5523" s="62">
        <f>VLOOKUP(D5523,'Slabs and Cost'!$B$9:$E$12,3,0)</f>
        <v>6</v>
      </c>
      <c r="F5523" s="62">
        <f t="shared" si="86"/>
        <v>6</v>
      </c>
      <c r="G5523" s="56" t="s">
        <v>56</v>
      </c>
    </row>
    <row r="5524" spans="1:7">
      <c r="A5524" s="60">
        <v>45677</v>
      </c>
      <c r="B5524" s="56" t="s">
        <v>37</v>
      </c>
      <c r="C5524" s="61">
        <v>1</v>
      </c>
      <c r="D5524" s="56" t="str">
        <f>VLOOKUP(B5524,'P Master'!$A$1:$C$39,3,0)</f>
        <v>0-500</v>
      </c>
      <c r="E5524" s="62">
        <f>VLOOKUP(D5524,'Slabs and Cost'!$B$9:$E$12,3,0)</f>
        <v>6</v>
      </c>
      <c r="F5524" s="62">
        <f t="shared" si="86"/>
        <v>6</v>
      </c>
      <c r="G5524" s="56" t="s">
        <v>56</v>
      </c>
    </row>
    <row r="5525" spans="1:7">
      <c r="A5525" s="60">
        <v>45677</v>
      </c>
      <c r="B5525" s="56" t="s">
        <v>37</v>
      </c>
      <c r="C5525" s="61">
        <v>1</v>
      </c>
      <c r="D5525" s="56" t="str">
        <f>VLOOKUP(B5525,'P Master'!$A$1:$C$39,3,0)</f>
        <v>0-500</v>
      </c>
      <c r="E5525" s="62">
        <f>VLOOKUP(D5525,'Slabs and Cost'!$B$9:$E$12,3,0)</f>
        <v>6</v>
      </c>
      <c r="F5525" s="62">
        <f t="shared" si="86"/>
        <v>6</v>
      </c>
      <c r="G5525" s="56" t="s">
        <v>56</v>
      </c>
    </row>
    <row r="5526" spans="1:7">
      <c r="A5526" s="60">
        <v>45677</v>
      </c>
      <c r="B5526" s="56" t="s">
        <v>37</v>
      </c>
      <c r="C5526" s="61">
        <v>1</v>
      </c>
      <c r="D5526" s="56" t="str">
        <f>VLOOKUP(B5526,'P Master'!$A$1:$C$39,3,0)</f>
        <v>0-500</v>
      </c>
      <c r="E5526" s="62">
        <f>VLOOKUP(D5526,'Slabs and Cost'!$B$9:$E$12,3,0)</f>
        <v>6</v>
      </c>
      <c r="F5526" s="62">
        <f t="shared" si="86"/>
        <v>6</v>
      </c>
      <c r="G5526" s="56" t="s">
        <v>56</v>
      </c>
    </row>
    <row r="5527" spans="1:7">
      <c r="A5527" s="60">
        <v>45677</v>
      </c>
      <c r="B5527" s="56" t="s">
        <v>39</v>
      </c>
      <c r="C5527" s="61">
        <v>1</v>
      </c>
      <c r="D5527" s="56" t="str">
        <f>VLOOKUP(B5527,'P Master'!$A$1:$C$39,3,0)</f>
        <v>0-500</v>
      </c>
      <c r="E5527" s="62">
        <f>VLOOKUP(D5527,'Slabs and Cost'!$B$9:$E$12,3,0)</f>
        <v>6</v>
      </c>
      <c r="F5527" s="62">
        <f t="shared" si="86"/>
        <v>6</v>
      </c>
      <c r="G5527" s="56" t="s">
        <v>56</v>
      </c>
    </row>
    <row r="5528" spans="1:7">
      <c r="A5528" s="60">
        <v>45677</v>
      </c>
      <c r="B5528" s="56" t="s">
        <v>37</v>
      </c>
      <c r="C5528" s="61">
        <v>1</v>
      </c>
      <c r="D5528" s="56" t="str">
        <f>VLOOKUP(B5528,'P Master'!$A$1:$C$39,3,0)</f>
        <v>0-500</v>
      </c>
      <c r="E5528" s="62">
        <f>VLOOKUP(D5528,'Slabs and Cost'!$B$9:$E$12,3,0)</f>
        <v>6</v>
      </c>
      <c r="F5528" s="62">
        <f t="shared" si="86"/>
        <v>6</v>
      </c>
      <c r="G5528" s="56" t="s">
        <v>56</v>
      </c>
    </row>
    <row r="5529" spans="1:7">
      <c r="A5529" s="60">
        <v>45677</v>
      </c>
      <c r="B5529" s="56" t="s">
        <v>37</v>
      </c>
      <c r="C5529" s="61">
        <v>1</v>
      </c>
      <c r="D5529" s="56" t="str">
        <f>VLOOKUP(B5529,'P Master'!$A$1:$C$39,3,0)</f>
        <v>0-500</v>
      </c>
      <c r="E5529" s="62">
        <f>VLOOKUP(D5529,'Slabs and Cost'!$B$9:$E$12,3,0)</f>
        <v>6</v>
      </c>
      <c r="F5529" s="62">
        <f t="shared" si="86"/>
        <v>6</v>
      </c>
      <c r="G5529" s="56" t="s">
        <v>56</v>
      </c>
    </row>
    <row r="5530" spans="1:7">
      <c r="A5530" s="60">
        <v>45677</v>
      </c>
      <c r="B5530" s="56" t="s">
        <v>18</v>
      </c>
      <c r="C5530" s="61">
        <v>1</v>
      </c>
      <c r="D5530" s="56" t="str">
        <f>VLOOKUP(B5530,'P Master'!$A$1:$C$39,3,0)</f>
        <v>0-500</v>
      </c>
      <c r="E5530" s="62">
        <f>VLOOKUP(D5530,'Slabs and Cost'!$B$9:$E$12,3,0)</f>
        <v>6</v>
      </c>
      <c r="F5530" s="62">
        <f t="shared" si="86"/>
        <v>6</v>
      </c>
      <c r="G5530" s="56" t="s">
        <v>56</v>
      </c>
    </row>
    <row r="5531" spans="1:7">
      <c r="A5531" s="60">
        <v>45677</v>
      </c>
      <c r="B5531" s="56" t="s">
        <v>37</v>
      </c>
      <c r="C5531" s="61">
        <v>1</v>
      </c>
      <c r="D5531" s="56" t="str">
        <f>VLOOKUP(B5531,'P Master'!$A$1:$C$39,3,0)</f>
        <v>0-500</v>
      </c>
      <c r="E5531" s="62">
        <f>VLOOKUP(D5531,'Slabs and Cost'!$B$9:$E$12,3,0)</f>
        <v>6</v>
      </c>
      <c r="F5531" s="62">
        <f t="shared" si="86"/>
        <v>6</v>
      </c>
      <c r="G5531" s="56" t="s">
        <v>56</v>
      </c>
    </row>
    <row r="5532" spans="1:7">
      <c r="A5532" s="60">
        <v>45677</v>
      </c>
      <c r="B5532" s="56" t="s">
        <v>20</v>
      </c>
      <c r="C5532" s="61">
        <v>1</v>
      </c>
      <c r="D5532" s="56" t="str">
        <f>VLOOKUP(B5532,'P Master'!$A$1:$C$39,3,0)</f>
        <v>0-500</v>
      </c>
      <c r="E5532" s="62">
        <f>VLOOKUP(D5532,'Slabs and Cost'!$B$9:$E$12,3,0)</f>
        <v>6</v>
      </c>
      <c r="F5532" s="62">
        <f t="shared" si="86"/>
        <v>6</v>
      </c>
      <c r="G5532" s="56" t="s">
        <v>56</v>
      </c>
    </row>
    <row r="5533" spans="1:7">
      <c r="A5533" s="60">
        <v>45677</v>
      </c>
      <c r="B5533" s="56" t="s">
        <v>37</v>
      </c>
      <c r="C5533" s="61">
        <v>1</v>
      </c>
      <c r="D5533" s="56" t="str">
        <f>VLOOKUP(B5533,'P Master'!$A$1:$C$39,3,0)</f>
        <v>0-500</v>
      </c>
      <c r="E5533" s="62">
        <f>VLOOKUP(D5533,'Slabs and Cost'!$B$9:$E$12,3,0)</f>
        <v>6</v>
      </c>
      <c r="F5533" s="62">
        <f t="shared" si="86"/>
        <v>6</v>
      </c>
      <c r="G5533" s="56" t="s">
        <v>56</v>
      </c>
    </row>
    <row r="5534" spans="1:7">
      <c r="A5534" s="60">
        <v>45677</v>
      </c>
      <c r="B5534" s="56" t="s">
        <v>37</v>
      </c>
      <c r="C5534" s="61">
        <v>1</v>
      </c>
      <c r="D5534" s="56" t="str">
        <f>VLOOKUP(B5534,'P Master'!$A$1:$C$39,3,0)</f>
        <v>0-500</v>
      </c>
      <c r="E5534" s="62">
        <f>VLOOKUP(D5534,'Slabs and Cost'!$B$9:$E$12,3,0)</f>
        <v>6</v>
      </c>
      <c r="F5534" s="62">
        <f t="shared" si="86"/>
        <v>6</v>
      </c>
      <c r="G5534" s="56" t="s">
        <v>56</v>
      </c>
    </row>
    <row r="5535" spans="1:7">
      <c r="A5535" s="60">
        <v>45677</v>
      </c>
      <c r="B5535" s="56" t="s">
        <v>20</v>
      </c>
      <c r="C5535" s="61">
        <v>1</v>
      </c>
      <c r="D5535" s="56" t="str">
        <f>VLOOKUP(B5535,'P Master'!$A$1:$C$39,3,0)</f>
        <v>0-500</v>
      </c>
      <c r="E5535" s="62">
        <f>VLOOKUP(D5535,'Slabs and Cost'!$B$9:$E$12,3,0)</f>
        <v>6</v>
      </c>
      <c r="F5535" s="62">
        <f t="shared" si="86"/>
        <v>6</v>
      </c>
      <c r="G5535" s="56" t="s">
        <v>56</v>
      </c>
    </row>
    <row r="5536" spans="1:7">
      <c r="A5536" s="60">
        <v>45677</v>
      </c>
      <c r="B5536" s="56" t="s">
        <v>37</v>
      </c>
      <c r="C5536" s="61">
        <v>1</v>
      </c>
      <c r="D5536" s="56" t="str">
        <f>VLOOKUP(B5536,'P Master'!$A$1:$C$39,3,0)</f>
        <v>0-500</v>
      </c>
      <c r="E5536" s="62">
        <f>VLOOKUP(D5536,'Slabs and Cost'!$B$9:$E$12,3,0)</f>
        <v>6</v>
      </c>
      <c r="F5536" s="62">
        <f t="shared" si="86"/>
        <v>6</v>
      </c>
      <c r="G5536" s="56" t="s">
        <v>56</v>
      </c>
    </row>
    <row r="5537" spans="1:7">
      <c r="A5537" s="60">
        <v>45677</v>
      </c>
      <c r="B5537" s="56" t="s">
        <v>16</v>
      </c>
      <c r="C5537" s="61">
        <v>1</v>
      </c>
      <c r="D5537" s="56" t="str">
        <f>VLOOKUP(B5537,'P Master'!$A$1:$C$39,3,0)</f>
        <v>0-500</v>
      </c>
      <c r="E5537" s="62">
        <f>VLOOKUP(D5537,'Slabs and Cost'!$B$9:$E$12,3,0)</f>
        <v>6</v>
      </c>
      <c r="F5537" s="62">
        <f t="shared" si="86"/>
        <v>6</v>
      </c>
      <c r="G5537" s="56" t="s">
        <v>56</v>
      </c>
    </row>
    <row r="5538" spans="1:7">
      <c r="A5538" s="60">
        <v>45677</v>
      </c>
      <c r="B5538" s="56" t="s">
        <v>37</v>
      </c>
      <c r="C5538" s="61">
        <v>1</v>
      </c>
      <c r="D5538" s="56" t="str">
        <f>VLOOKUP(B5538,'P Master'!$A$1:$C$39,3,0)</f>
        <v>0-500</v>
      </c>
      <c r="E5538" s="62">
        <f>VLOOKUP(D5538,'Slabs and Cost'!$B$9:$E$12,3,0)</f>
        <v>6</v>
      </c>
      <c r="F5538" s="62">
        <f t="shared" si="86"/>
        <v>6</v>
      </c>
      <c r="G5538" s="56" t="s">
        <v>56</v>
      </c>
    </row>
    <row r="5539" spans="1:7">
      <c r="A5539" s="60">
        <v>45677</v>
      </c>
      <c r="B5539" s="56" t="s">
        <v>32</v>
      </c>
      <c r="C5539" s="61">
        <v>1</v>
      </c>
      <c r="D5539" s="56" t="str">
        <f>VLOOKUP(B5539,'P Master'!$A$1:$C$39,3,0)</f>
        <v>0-500</v>
      </c>
      <c r="E5539" s="62">
        <f>VLOOKUP(D5539,'Slabs and Cost'!$B$9:$E$12,3,0)</f>
        <v>6</v>
      </c>
      <c r="F5539" s="62">
        <f t="shared" si="86"/>
        <v>6</v>
      </c>
      <c r="G5539" s="56" t="s">
        <v>56</v>
      </c>
    </row>
    <row r="5540" spans="1:7">
      <c r="A5540" s="60">
        <v>45677</v>
      </c>
      <c r="B5540" s="56" t="s">
        <v>18</v>
      </c>
      <c r="C5540" s="61">
        <v>1</v>
      </c>
      <c r="D5540" s="56" t="str">
        <f>VLOOKUP(B5540,'P Master'!$A$1:$C$39,3,0)</f>
        <v>0-500</v>
      </c>
      <c r="E5540" s="62">
        <f>VLOOKUP(D5540,'Slabs and Cost'!$B$9:$E$12,3,0)</f>
        <v>6</v>
      </c>
      <c r="F5540" s="62">
        <f t="shared" si="86"/>
        <v>6</v>
      </c>
      <c r="G5540" s="56" t="s">
        <v>56</v>
      </c>
    </row>
    <row r="5541" spans="1:7">
      <c r="A5541" s="60">
        <v>45677</v>
      </c>
      <c r="B5541" s="56" t="s">
        <v>37</v>
      </c>
      <c r="C5541" s="61">
        <v>1</v>
      </c>
      <c r="D5541" s="56" t="str">
        <f>VLOOKUP(B5541,'P Master'!$A$1:$C$39,3,0)</f>
        <v>0-500</v>
      </c>
      <c r="E5541" s="62">
        <f>VLOOKUP(D5541,'Slabs and Cost'!$B$9:$E$12,3,0)</f>
        <v>6</v>
      </c>
      <c r="F5541" s="62">
        <f t="shared" si="86"/>
        <v>6</v>
      </c>
      <c r="G5541" s="56" t="s">
        <v>56</v>
      </c>
    </row>
    <row r="5542" spans="1:7">
      <c r="A5542" s="60">
        <v>45677</v>
      </c>
      <c r="B5542" s="56" t="s">
        <v>37</v>
      </c>
      <c r="C5542" s="61">
        <v>1</v>
      </c>
      <c r="D5542" s="56" t="str">
        <f>VLOOKUP(B5542,'P Master'!$A$1:$C$39,3,0)</f>
        <v>0-500</v>
      </c>
      <c r="E5542" s="62">
        <f>VLOOKUP(D5542,'Slabs and Cost'!$B$9:$E$12,3,0)</f>
        <v>6</v>
      </c>
      <c r="F5542" s="62">
        <f t="shared" si="86"/>
        <v>6</v>
      </c>
      <c r="G5542" s="56" t="s">
        <v>56</v>
      </c>
    </row>
    <row r="5543" spans="1:7">
      <c r="A5543" s="60">
        <v>45677</v>
      </c>
      <c r="B5543" s="56" t="s">
        <v>37</v>
      </c>
      <c r="C5543" s="61">
        <v>1</v>
      </c>
      <c r="D5543" s="56" t="str">
        <f>VLOOKUP(B5543,'P Master'!$A$1:$C$39,3,0)</f>
        <v>0-500</v>
      </c>
      <c r="E5543" s="62">
        <f>VLOOKUP(D5543,'Slabs and Cost'!$B$9:$E$12,3,0)</f>
        <v>6</v>
      </c>
      <c r="F5543" s="62">
        <f t="shared" si="86"/>
        <v>6</v>
      </c>
      <c r="G5543" s="56" t="s">
        <v>56</v>
      </c>
    </row>
    <row r="5544" spans="1:7">
      <c r="A5544" s="60">
        <v>45677</v>
      </c>
      <c r="B5544" s="56" t="s">
        <v>37</v>
      </c>
      <c r="C5544" s="61">
        <v>1</v>
      </c>
      <c r="D5544" s="56" t="str">
        <f>VLOOKUP(B5544,'P Master'!$A$1:$C$39,3,0)</f>
        <v>0-500</v>
      </c>
      <c r="E5544" s="62">
        <f>VLOOKUP(D5544,'Slabs and Cost'!$B$9:$E$12,3,0)</f>
        <v>6</v>
      </c>
      <c r="F5544" s="62">
        <f t="shared" si="86"/>
        <v>6</v>
      </c>
      <c r="G5544" s="56" t="s">
        <v>56</v>
      </c>
    </row>
    <row r="5545" spans="1:7">
      <c r="A5545" s="60">
        <v>45677</v>
      </c>
      <c r="B5545" s="56" t="s">
        <v>20</v>
      </c>
      <c r="C5545" s="61">
        <v>1</v>
      </c>
      <c r="D5545" s="56" t="str">
        <f>VLOOKUP(B5545,'P Master'!$A$1:$C$39,3,0)</f>
        <v>0-500</v>
      </c>
      <c r="E5545" s="62">
        <f>VLOOKUP(D5545,'Slabs and Cost'!$B$9:$E$12,3,0)</f>
        <v>6</v>
      </c>
      <c r="F5545" s="62">
        <f t="shared" si="86"/>
        <v>6</v>
      </c>
      <c r="G5545" s="56" t="s">
        <v>56</v>
      </c>
    </row>
    <row r="5546" spans="1:7">
      <c r="A5546" s="60">
        <v>45677</v>
      </c>
      <c r="B5546" s="56" t="s">
        <v>22</v>
      </c>
      <c r="C5546" s="61">
        <v>1</v>
      </c>
      <c r="D5546" s="56" t="str">
        <f>VLOOKUP(B5546,'P Master'!$A$1:$C$39,3,0)</f>
        <v>0-500</v>
      </c>
      <c r="E5546" s="62">
        <f>VLOOKUP(D5546,'Slabs and Cost'!$B$9:$E$12,3,0)</f>
        <v>6</v>
      </c>
      <c r="F5546" s="62">
        <f t="shared" si="86"/>
        <v>6</v>
      </c>
      <c r="G5546" s="56" t="s">
        <v>56</v>
      </c>
    </row>
    <row r="5547" spans="1:7">
      <c r="A5547" s="60">
        <v>45677</v>
      </c>
      <c r="B5547" s="56" t="s">
        <v>37</v>
      </c>
      <c r="C5547" s="61">
        <v>1</v>
      </c>
      <c r="D5547" s="56" t="str">
        <f>VLOOKUP(B5547,'P Master'!$A$1:$C$39,3,0)</f>
        <v>0-500</v>
      </c>
      <c r="E5547" s="62">
        <f>VLOOKUP(D5547,'Slabs and Cost'!$B$9:$E$12,3,0)</f>
        <v>6</v>
      </c>
      <c r="F5547" s="62">
        <f t="shared" si="86"/>
        <v>6</v>
      </c>
      <c r="G5547" s="56" t="s">
        <v>56</v>
      </c>
    </row>
    <row r="5548" spans="1:7">
      <c r="A5548" s="60">
        <v>45677</v>
      </c>
      <c r="B5548" s="56" t="s">
        <v>16</v>
      </c>
      <c r="C5548" s="61">
        <v>1</v>
      </c>
      <c r="D5548" s="56" t="str">
        <f>VLOOKUP(B5548,'P Master'!$A$1:$C$39,3,0)</f>
        <v>0-500</v>
      </c>
      <c r="E5548" s="62">
        <f>VLOOKUP(D5548,'Slabs and Cost'!$B$9:$E$12,3,0)</f>
        <v>6</v>
      </c>
      <c r="F5548" s="62">
        <f t="shared" si="86"/>
        <v>6</v>
      </c>
      <c r="G5548" s="56" t="s">
        <v>56</v>
      </c>
    </row>
    <row r="5549" spans="1:7">
      <c r="A5549" s="60">
        <v>45677</v>
      </c>
      <c r="B5549" s="56" t="s">
        <v>37</v>
      </c>
      <c r="C5549" s="61">
        <v>1</v>
      </c>
      <c r="D5549" s="56" t="str">
        <f>VLOOKUP(B5549,'P Master'!$A$1:$C$39,3,0)</f>
        <v>0-500</v>
      </c>
      <c r="E5549" s="62">
        <f>VLOOKUP(D5549,'Slabs and Cost'!$B$9:$E$12,3,0)</f>
        <v>6</v>
      </c>
      <c r="F5549" s="62">
        <f t="shared" si="86"/>
        <v>6</v>
      </c>
      <c r="G5549" s="56" t="s">
        <v>56</v>
      </c>
    </row>
    <row r="5550" spans="1:7">
      <c r="A5550" s="60">
        <v>45677</v>
      </c>
      <c r="B5550" s="56" t="s">
        <v>22</v>
      </c>
      <c r="C5550" s="61">
        <v>1</v>
      </c>
      <c r="D5550" s="56" t="str">
        <f>VLOOKUP(B5550,'P Master'!$A$1:$C$39,3,0)</f>
        <v>0-500</v>
      </c>
      <c r="E5550" s="62">
        <f>VLOOKUP(D5550,'Slabs and Cost'!$B$9:$E$12,3,0)</f>
        <v>6</v>
      </c>
      <c r="F5550" s="62">
        <f t="shared" si="86"/>
        <v>6</v>
      </c>
      <c r="G5550" s="56" t="s">
        <v>56</v>
      </c>
    </row>
    <row r="5551" spans="1:7">
      <c r="A5551" s="60">
        <v>45677</v>
      </c>
      <c r="B5551" s="56" t="s">
        <v>37</v>
      </c>
      <c r="C5551" s="61">
        <v>1</v>
      </c>
      <c r="D5551" s="56" t="str">
        <f>VLOOKUP(B5551,'P Master'!$A$1:$C$39,3,0)</f>
        <v>0-500</v>
      </c>
      <c r="E5551" s="62">
        <f>VLOOKUP(D5551,'Slabs and Cost'!$B$9:$E$12,3,0)</f>
        <v>6</v>
      </c>
      <c r="F5551" s="62">
        <f t="shared" si="86"/>
        <v>6</v>
      </c>
      <c r="G5551" s="56" t="s">
        <v>56</v>
      </c>
    </row>
    <row r="5552" spans="1:7">
      <c r="A5552" s="60">
        <v>45677</v>
      </c>
      <c r="B5552" s="56" t="s">
        <v>46</v>
      </c>
      <c r="C5552" s="61">
        <v>1</v>
      </c>
      <c r="D5552" s="56" t="str">
        <f>VLOOKUP(B5552,'P Master'!$A$1:$C$39,3,0)</f>
        <v>0-500</v>
      </c>
      <c r="E5552" s="62">
        <f>VLOOKUP(D5552,'Slabs and Cost'!$B$9:$E$12,3,0)</f>
        <v>6</v>
      </c>
      <c r="F5552" s="62">
        <f t="shared" si="86"/>
        <v>6</v>
      </c>
      <c r="G5552" s="56" t="s">
        <v>56</v>
      </c>
    </row>
    <row r="5553" spans="1:7">
      <c r="A5553" s="60">
        <v>45677</v>
      </c>
      <c r="B5553" s="56" t="s">
        <v>18</v>
      </c>
      <c r="C5553" s="61">
        <v>1</v>
      </c>
      <c r="D5553" s="56" t="str">
        <f>VLOOKUP(B5553,'P Master'!$A$1:$C$39,3,0)</f>
        <v>0-500</v>
      </c>
      <c r="E5553" s="62">
        <f>VLOOKUP(D5553,'Slabs and Cost'!$B$9:$E$12,3,0)</f>
        <v>6</v>
      </c>
      <c r="F5553" s="62">
        <f t="shared" si="86"/>
        <v>6</v>
      </c>
      <c r="G5553" s="56" t="s">
        <v>56</v>
      </c>
    </row>
    <row r="5554" spans="1:7">
      <c r="A5554" s="60">
        <v>45677</v>
      </c>
      <c r="B5554" s="56" t="s">
        <v>37</v>
      </c>
      <c r="C5554" s="61">
        <v>1</v>
      </c>
      <c r="D5554" s="56" t="str">
        <f>VLOOKUP(B5554,'P Master'!$A$1:$C$39,3,0)</f>
        <v>0-500</v>
      </c>
      <c r="E5554" s="62">
        <f>VLOOKUP(D5554,'Slabs and Cost'!$B$9:$E$12,3,0)</f>
        <v>6</v>
      </c>
      <c r="F5554" s="62">
        <f t="shared" si="86"/>
        <v>6</v>
      </c>
      <c r="G5554" s="56" t="s">
        <v>56</v>
      </c>
    </row>
    <row r="5555" spans="1:7">
      <c r="A5555" s="60">
        <v>45677</v>
      </c>
      <c r="B5555" s="56" t="s">
        <v>16</v>
      </c>
      <c r="C5555" s="61">
        <v>1</v>
      </c>
      <c r="D5555" s="56" t="str">
        <f>VLOOKUP(B5555,'P Master'!$A$1:$C$39,3,0)</f>
        <v>0-500</v>
      </c>
      <c r="E5555" s="62">
        <f>VLOOKUP(D5555,'Slabs and Cost'!$B$9:$E$12,3,0)</f>
        <v>6</v>
      </c>
      <c r="F5555" s="62">
        <f t="shared" si="86"/>
        <v>6</v>
      </c>
      <c r="G5555" s="56" t="s">
        <v>56</v>
      </c>
    </row>
    <row r="5556" spans="1:7">
      <c r="A5556" s="60">
        <v>45677</v>
      </c>
      <c r="B5556" s="56" t="s">
        <v>32</v>
      </c>
      <c r="C5556" s="61">
        <v>1</v>
      </c>
      <c r="D5556" s="56" t="str">
        <f>VLOOKUP(B5556,'P Master'!$A$1:$C$39,3,0)</f>
        <v>0-500</v>
      </c>
      <c r="E5556" s="62">
        <f>VLOOKUP(D5556,'Slabs and Cost'!$B$9:$E$12,3,0)</f>
        <v>6</v>
      </c>
      <c r="F5556" s="62">
        <f t="shared" si="86"/>
        <v>6</v>
      </c>
      <c r="G5556" s="56" t="s">
        <v>56</v>
      </c>
    </row>
    <row r="5557" spans="1:7">
      <c r="A5557" s="60">
        <v>45677</v>
      </c>
      <c r="B5557" s="56" t="s">
        <v>11</v>
      </c>
      <c r="C5557" s="61">
        <v>1</v>
      </c>
      <c r="D5557" s="56" t="str">
        <f>VLOOKUP(B5557,'P Master'!$A$1:$C$39,3,0)</f>
        <v>0-500</v>
      </c>
      <c r="E5557" s="62">
        <f>VLOOKUP(D5557,'Slabs and Cost'!$B$9:$E$12,3,0)</f>
        <v>6</v>
      </c>
      <c r="F5557" s="62">
        <f t="shared" si="86"/>
        <v>6</v>
      </c>
      <c r="G5557" s="56" t="s">
        <v>56</v>
      </c>
    </row>
    <row r="5558" spans="1:7">
      <c r="A5558" s="60">
        <v>45677</v>
      </c>
      <c r="B5558" s="56" t="s">
        <v>37</v>
      </c>
      <c r="C5558" s="61">
        <v>1</v>
      </c>
      <c r="D5558" s="56" t="str">
        <f>VLOOKUP(B5558,'P Master'!$A$1:$C$39,3,0)</f>
        <v>0-500</v>
      </c>
      <c r="E5558" s="62">
        <f>VLOOKUP(D5558,'Slabs and Cost'!$B$9:$E$12,3,0)</f>
        <v>6</v>
      </c>
      <c r="F5558" s="62">
        <f t="shared" si="86"/>
        <v>6</v>
      </c>
      <c r="G5558" s="56" t="s">
        <v>56</v>
      </c>
    </row>
    <row r="5559" spans="1:7">
      <c r="A5559" s="60">
        <v>45677</v>
      </c>
      <c r="B5559" s="56" t="s">
        <v>18</v>
      </c>
      <c r="C5559" s="61">
        <v>1</v>
      </c>
      <c r="D5559" s="56" t="str">
        <f>VLOOKUP(B5559,'P Master'!$A$1:$C$39,3,0)</f>
        <v>0-500</v>
      </c>
      <c r="E5559" s="62">
        <f>VLOOKUP(D5559,'Slabs and Cost'!$B$9:$E$12,3,0)</f>
        <v>6</v>
      </c>
      <c r="F5559" s="62">
        <f t="shared" si="86"/>
        <v>6</v>
      </c>
      <c r="G5559" s="56" t="s">
        <v>56</v>
      </c>
    </row>
    <row r="5560" spans="1:7">
      <c r="A5560" s="60">
        <v>45677</v>
      </c>
      <c r="B5560" s="56" t="s">
        <v>22</v>
      </c>
      <c r="C5560" s="61">
        <v>1</v>
      </c>
      <c r="D5560" s="56" t="str">
        <f>VLOOKUP(B5560,'P Master'!$A$1:$C$39,3,0)</f>
        <v>0-500</v>
      </c>
      <c r="E5560" s="62">
        <f>VLOOKUP(D5560,'Slabs and Cost'!$B$9:$E$12,3,0)</f>
        <v>6</v>
      </c>
      <c r="F5560" s="62">
        <f t="shared" si="86"/>
        <v>6</v>
      </c>
      <c r="G5560" s="56" t="s">
        <v>56</v>
      </c>
    </row>
    <row r="5561" spans="1:7">
      <c r="A5561" s="60">
        <v>45677</v>
      </c>
      <c r="B5561" s="56" t="s">
        <v>37</v>
      </c>
      <c r="C5561" s="61">
        <v>1</v>
      </c>
      <c r="D5561" s="56" t="str">
        <f>VLOOKUP(B5561,'P Master'!$A$1:$C$39,3,0)</f>
        <v>0-500</v>
      </c>
      <c r="E5561" s="62">
        <f>VLOOKUP(D5561,'Slabs and Cost'!$B$9:$E$12,3,0)</f>
        <v>6</v>
      </c>
      <c r="F5561" s="62">
        <f t="shared" si="86"/>
        <v>6</v>
      </c>
      <c r="G5561" s="56" t="s">
        <v>56</v>
      </c>
    </row>
    <row r="5562" spans="1:7">
      <c r="A5562" s="60">
        <v>45677</v>
      </c>
      <c r="B5562" s="56" t="s">
        <v>37</v>
      </c>
      <c r="C5562" s="61">
        <v>1</v>
      </c>
      <c r="D5562" s="56" t="str">
        <f>VLOOKUP(B5562,'P Master'!$A$1:$C$39,3,0)</f>
        <v>0-500</v>
      </c>
      <c r="E5562" s="62">
        <f>VLOOKUP(D5562,'Slabs and Cost'!$B$9:$E$12,3,0)</f>
        <v>6</v>
      </c>
      <c r="F5562" s="62">
        <f t="shared" si="86"/>
        <v>6</v>
      </c>
      <c r="G5562" s="56" t="s">
        <v>56</v>
      </c>
    </row>
    <row r="5563" spans="1:7">
      <c r="A5563" s="60">
        <v>45677</v>
      </c>
      <c r="B5563" s="56" t="s">
        <v>38</v>
      </c>
      <c r="C5563" s="61">
        <v>1</v>
      </c>
      <c r="D5563" s="56" t="str">
        <f>VLOOKUP(B5563,'P Master'!$A$1:$C$39,3,0)</f>
        <v>0-500</v>
      </c>
      <c r="E5563" s="62">
        <f>VLOOKUP(D5563,'Slabs and Cost'!$B$9:$E$12,3,0)</f>
        <v>6</v>
      </c>
      <c r="F5563" s="62">
        <f t="shared" si="86"/>
        <v>6</v>
      </c>
      <c r="G5563" s="56" t="s">
        <v>56</v>
      </c>
    </row>
    <row r="5564" spans="1:7">
      <c r="A5564" s="60">
        <v>45677</v>
      </c>
      <c r="B5564" s="56" t="s">
        <v>37</v>
      </c>
      <c r="C5564" s="61">
        <v>1</v>
      </c>
      <c r="D5564" s="56" t="str">
        <f>VLOOKUP(B5564,'P Master'!$A$1:$C$39,3,0)</f>
        <v>0-500</v>
      </c>
      <c r="E5564" s="62">
        <f>VLOOKUP(D5564,'Slabs and Cost'!$B$9:$E$12,3,0)</f>
        <v>6</v>
      </c>
      <c r="F5564" s="62">
        <f t="shared" si="86"/>
        <v>6</v>
      </c>
      <c r="G5564" s="56" t="s">
        <v>56</v>
      </c>
    </row>
    <row r="5565" spans="1:7">
      <c r="A5565" s="60">
        <v>45677</v>
      </c>
      <c r="B5565" s="56" t="s">
        <v>37</v>
      </c>
      <c r="C5565" s="61">
        <v>1</v>
      </c>
      <c r="D5565" s="56" t="str">
        <f>VLOOKUP(B5565,'P Master'!$A$1:$C$39,3,0)</f>
        <v>0-500</v>
      </c>
      <c r="E5565" s="62">
        <f>VLOOKUP(D5565,'Slabs and Cost'!$B$9:$E$12,3,0)</f>
        <v>6</v>
      </c>
      <c r="F5565" s="62">
        <f t="shared" si="86"/>
        <v>6</v>
      </c>
      <c r="G5565" s="56" t="s">
        <v>56</v>
      </c>
    </row>
    <row r="5566" spans="1:7">
      <c r="A5566" s="60">
        <v>45677</v>
      </c>
      <c r="B5566" s="56" t="s">
        <v>37</v>
      </c>
      <c r="C5566" s="61">
        <v>1</v>
      </c>
      <c r="D5566" s="56" t="str">
        <f>VLOOKUP(B5566,'P Master'!$A$1:$C$39,3,0)</f>
        <v>0-500</v>
      </c>
      <c r="E5566" s="62">
        <f>VLOOKUP(D5566,'Slabs and Cost'!$B$9:$E$12,3,0)</f>
        <v>6</v>
      </c>
      <c r="F5566" s="62">
        <f t="shared" si="86"/>
        <v>6</v>
      </c>
      <c r="G5566" s="56" t="s">
        <v>56</v>
      </c>
    </row>
    <row r="5567" spans="1:7">
      <c r="A5567" s="60">
        <v>45677</v>
      </c>
      <c r="B5567" s="56" t="s">
        <v>16</v>
      </c>
      <c r="C5567" s="61">
        <v>1</v>
      </c>
      <c r="D5567" s="56" t="str">
        <f>VLOOKUP(B5567,'P Master'!$A$1:$C$39,3,0)</f>
        <v>0-500</v>
      </c>
      <c r="E5567" s="62">
        <f>VLOOKUP(D5567,'Slabs and Cost'!$B$9:$E$12,3,0)</f>
        <v>6</v>
      </c>
      <c r="F5567" s="62">
        <f t="shared" si="86"/>
        <v>6</v>
      </c>
      <c r="G5567" s="56" t="s">
        <v>56</v>
      </c>
    </row>
    <row r="5568" spans="1:7">
      <c r="A5568" s="60">
        <v>45677</v>
      </c>
      <c r="B5568" s="56" t="s">
        <v>25</v>
      </c>
      <c r="C5568" s="61">
        <v>1</v>
      </c>
      <c r="D5568" s="56" t="str">
        <f>VLOOKUP(B5568,'P Master'!$A$1:$C$39,3,0)</f>
        <v>0-500</v>
      </c>
      <c r="E5568" s="62">
        <f>VLOOKUP(D5568,'Slabs and Cost'!$B$9:$E$12,3,0)</f>
        <v>6</v>
      </c>
      <c r="F5568" s="62">
        <f t="shared" si="86"/>
        <v>6</v>
      </c>
      <c r="G5568" s="56" t="s">
        <v>56</v>
      </c>
    </row>
    <row r="5569" spans="1:7">
      <c r="A5569" s="60">
        <v>45677</v>
      </c>
      <c r="B5569" s="56" t="s">
        <v>32</v>
      </c>
      <c r="C5569" s="61">
        <v>1</v>
      </c>
      <c r="D5569" s="56" t="str">
        <f>VLOOKUP(B5569,'P Master'!$A$1:$C$39,3,0)</f>
        <v>0-500</v>
      </c>
      <c r="E5569" s="62">
        <f>VLOOKUP(D5569,'Slabs and Cost'!$B$9:$E$12,3,0)</f>
        <v>6</v>
      </c>
      <c r="F5569" s="62">
        <f t="shared" si="86"/>
        <v>6</v>
      </c>
      <c r="G5569" s="56" t="s">
        <v>56</v>
      </c>
    </row>
    <row r="5570" spans="1:7">
      <c r="A5570" s="60">
        <v>45677</v>
      </c>
      <c r="B5570" s="56" t="s">
        <v>37</v>
      </c>
      <c r="C5570" s="61">
        <v>1</v>
      </c>
      <c r="D5570" s="56" t="str">
        <f>VLOOKUP(B5570,'P Master'!$A$1:$C$39,3,0)</f>
        <v>0-500</v>
      </c>
      <c r="E5570" s="62">
        <f>VLOOKUP(D5570,'Slabs and Cost'!$B$9:$E$12,3,0)</f>
        <v>6</v>
      </c>
      <c r="F5570" s="62">
        <f t="shared" ref="F5570:F5633" si="87">C5570*E5570</f>
        <v>6</v>
      </c>
      <c r="G5570" s="56" t="s">
        <v>56</v>
      </c>
    </row>
    <row r="5571" spans="1:7">
      <c r="A5571" s="60">
        <v>45677</v>
      </c>
      <c r="B5571" s="56" t="s">
        <v>20</v>
      </c>
      <c r="C5571" s="61">
        <v>1</v>
      </c>
      <c r="D5571" s="56" t="str">
        <f>VLOOKUP(B5571,'P Master'!$A$1:$C$39,3,0)</f>
        <v>0-500</v>
      </c>
      <c r="E5571" s="62">
        <f>VLOOKUP(D5571,'Slabs and Cost'!$B$9:$E$12,3,0)</f>
        <v>6</v>
      </c>
      <c r="F5571" s="62">
        <f t="shared" si="87"/>
        <v>6</v>
      </c>
      <c r="G5571" s="56" t="s">
        <v>56</v>
      </c>
    </row>
    <row r="5572" spans="1:7">
      <c r="A5572" s="60">
        <v>45677</v>
      </c>
      <c r="B5572" s="56" t="s">
        <v>37</v>
      </c>
      <c r="C5572" s="61">
        <v>1</v>
      </c>
      <c r="D5572" s="56" t="str">
        <f>VLOOKUP(B5572,'P Master'!$A$1:$C$39,3,0)</f>
        <v>0-500</v>
      </c>
      <c r="E5572" s="62">
        <f>VLOOKUP(D5572,'Slabs and Cost'!$B$9:$E$12,3,0)</f>
        <v>6</v>
      </c>
      <c r="F5572" s="62">
        <f t="shared" si="87"/>
        <v>6</v>
      </c>
      <c r="G5572" s="56" t="s">
        <v>56</v>
      </c>
    </row>
    <row r="5573" spans="1:7">
      <c r="A5573" s="60">
        <v>45677</v>
      </c>
      <c r="B5573" s="56" t="s">
        <v>37</v>
      </c>
      <c r="C5573" s="61">
        <v>1</v>
      </c>
      <c r="D5573" s="56" t="str">
        <f>VLOOKUP(B5573,'P Master'!$A$1:$C$39,3,0)</f>
        <v>0-500</v>
      </c>
      <c r="E5573" s="62">
        <f>VLOOKUP(D5573,'Slabs and Cost'!$B$9:$E$12,3,0)</f>
        <v>6</v>
      </c>
      <c r="F5573" s="62">
        <f t="shared" si="87"/>
        <v>6</v>
      </c>
      <c r="G5573" s="56" t="s">
        <v>56</v>
      </c>
    </row>
    <row r="5574" spans="1:7">
      <c r="A5574" s="60">
        <v>45677</v>
      </c>
      <c r="B5574" s="56" t="s">
        <v>16</v>
      </c>
      <c r="C5574" s="61">
        <v>1</v>
      </c>
      <c r="D5574" s="56" t="str">
        <f>VLOOKUP(B5574,'P Master'!$A$1:$C$39,3,0)</f>
        <v>0-500</v>
      </c>
      <c r="E5574" s="62">
        <f>VLOOKUP(D5574,'Slabs and Cost'!$B$9:$E$12,3,0)</f>
        <v>6</v>
      </c>
      <c r="F5574" s="62">
        <f t="shared" si="87"/>
        <v>6</v>
      </c>
      <c r="G5574" s="56" t="s">
        <v>56</v>
      </c>
    </row>
    <row r="5575" spans="1:7">
      <c r="A5575" s="60">
        <v>45677</v>
      </c>
      <c r="B5575" s="56" t="s">
        <v>20</v>
      </c>
      <c r="C5575" s="61">
        <v>1</v>
      </c>
      <c r="D5575" s="56" t="str">
        <f>VLOOKUP(B5575,'P Master'!$A$1:$C$39,3,0)</f>
        <v>0-500</v>
      </c>
      <c r="E5575" s="62">
        <f>VLOOKUP(D5575,'Slabs and Cost'!$B$9:$E$12,3,0)</f>
        <v>6</v>
      </c>
      <c r="F5575" s="62">
        <f t="shared" si="87"/>
        <v>6</v>
      </c>
      <c r="G5575" s="56" t="s">
        <v>56</v>
      </c>
    </row>
    <row r="5576" spans="1:7">
      <c r="A5576" s="60">
        <v>45677</v>
      </c>
      <c r="B5576" s="56" t="s">
        <v>16</v>
      </c>
      <c r="C5576" s="61">
        <v>1</v>
      </c>
      <c r="D5576" s="56" t="str">
        <f>VLOOKUP(B5576,'P Master'!$A$1:$C$39,3,0)</f>
        <v>0-500</v>
      </c>
      <c r="E5576" s="62">
        <f>VLOOKUP(D5576,'Slabs and Cost'!$B$9:$E$12,3,0)</f>
        <v>6</v>
      </c>
      <c r="F5576" s="62">
        <f t="shared" si="87"/>
        <v>6</v>
      </c>
      <c r="G5576" s="56" t="s">
        <v>56</v>
      </c>
    </row>
    <row r="5577" spans="1:7">
      <c r="A5577" s="60">
        <v>45677</v>
      </c>
      <c r="B5577" s="56" t="s">
        <v>12</v>
      </c>
      <c r="C5577" s="61">
        <v>1</v>
      </c>
      <c r="D5577" s="56" t="str">
        <f>VLOOKUP(B5577,'P Master'!$A$1:$C$39,3,0)</f>
        <v>0-500</v>
      </c>
      <c r="E5577" s="62">
        <f>VLOOKUP(D5577,'Slabs and Cost'!$B$9:$E$12,3,0)</f>
        <v>6</v>
      </c>
      <c r="F5577" s="62">
        <f t="shared" si="87"/>
        <v>6</v>
      </c>
      <c r="G5577" s="56" t="s">
        <v>56</v>
      </c>
    </row>
    <row r="5578" spans="1:7">
      <c r="A5578" s="60">
        <v>45677</v>
      </c>
      <c r="B5578" s="56" t="s">
        <v>18</v>
      </c>
      <c r="C5578" s="61">
        <v>1</v>
      </c>
      <c r="D5578" s="56" t="str">
        <f>VLOOKUP(B5578,'P Master'!$A$1:$C$39,3,0)</f>
        <v>0-500</v>
      </c>
      <c r="E5578" s="62">
        <f>VLOOKUP(D5578,'Slabs and Cost'!$B$9:$E$12,3,0)</f>
        <v>6</v>
      </c>
      <c r="F5578" s="62">
        <f t="shared" si="87"/>
        <v>6</v>
      </c>
      <c r="G5578" s="56" t="s">
        <v>56</v>
      </c>
    </row>
    <row r="5579" spans="1:7">
      <c r="A5579" s="60">
        <v>45677</v>
      </c>
      <c r="B5579" s="56" t="s">
        <v>11</v>
      </c>
      <c r="C5579" s="61">
        <v>1</v>
      </c>
      <c r="D5579" s="56" t="str">
        <f>VLOOKUP(B5579,'P Master'!$A$1:$C$39,3,0)</f>
        <v>0-500</v>
      </c>
      <c r="E5579" s="62">
        <f>VLOOKUP(D5579,'Slabs and Cost'!$B$9:$E$12,3,0)</f>
        <v>6</v>
      </c>
      <c r="F5579" s="62">
        <f t="shared" si="87"/>
        <v>6</v>
      </c>
      <c r="G5579" s="56" t="s">
        <v>56</v>
      </c>
    </row>
    <row r="5580" spans="1:7">
      <c r="A5580" s="60">
        <v>45677</v>
      </c>
      <c r="B5580" s="56" t="s">
        <v>16</v>
      </c>
      <c r="C5580" s="61">
        <v>1</v>
      </c>
      <c r="D5580" s="56" t="str">
        <f>VLOOKUP(B5580,'P Master'!$A$1:$C$39,3,0)</f>
        <v>0-500</v>
      </c>
      <c r="E5580" s="62">
        <f>VLOOKUP(D5580,'Slabs and Cost'!$B$9:$E$12,3,0)</f>
        <v>6</v>
      </c>
      <c r="F5580" s="62">
        <f t="shared" si="87"/>
        <v>6</v>
      </c>
      <c r="G5580" s="56" t="s">
        <v>56</v>
      </c>
    </row>
    <row r="5581" spans="1:7">
      <c r="A5581" s="60">
        <v>45677</v>
      </c>
      <c r="B5581" s="56" t="s">
        <v>32</v>
      </c>
      <c r="C5581" s="61">
        <v>1</v>
      </c>
      <c r="D5581" s="56" t="str">
        <f>VLOOKUP(B5581,'P Master'!$A$1:$C$39,3,0)</f>
        <v>0-500</v>
      </c>
      <c r="E5581" s="62">
        <f>VLOOKUP(D5581,'Slabs and Cost'!$B$9:$E$12,3,0)</f>
        <v>6</v>
      </c>
      <c r="F5581" s="62">
        <f t="shared" si="87"/>
        <v>6</v>
      </c>
      <c r="G5581" s="56" t="s">
        <v>56</v>
      </c>
    </row>
    <row r="5582" spans="1:7">
      <c r="A5582" s="60">
        <v>45677</v>
      </c>
      <c r="B5582" s="56" t="s">
        <v>16</v>
      </c>
      <c r="C5582" s="61">
        <v>1</v>
      </c>
      <c r="D5582" s="56" t="str">
        <f>VLOOKUP(B5582,'P Master'!$A$1:$C$39,3,0)</f>
        <v>0-500</v>
      </c>
      <c r="E5582" s="62">
        <f>VLOOKUP(D5582,'Slabs and Cost'!$B$9:$E$12,3,0)</f>
        <v>6</v>
      </c>
      <c r="F5582" s="62">
        <f t="shared" si="87"/>
        <v>6</v>
      </c>
      <c r="G5582" s="56" t="s">
        <v>56</v>
      </c>
    </row>
    <row r="5583" spans="1:7">
      <c r="A5583" s="60">
        <v>45677</v>
      </c>
      <c r="B5583" s="56" t="s">
        <v>31</v>
      </c>
      <c r="C5583" s="61">
        <v>1</v>
      </c>
      <c r="D5583" s="56" t="str">
        <f>VLOOKUP(B5583,'P Master'!$A$1:$C$39,3,0)</f>
        <v>500-1</v>
      </c>
      <c r="E5583" s="62">
        <f>VLOOKUP(D5583,'Slabs and Cost'!$B$9:$E$12,3,0)</f>
        <v>6</v>
      </c>
      <c r="F5583" s="62">
        <f t="shared" si="87"/>
        <v>6</v>
      </c>
      <c r="G5583" s="56" t="s">
        <v>56</v>
      </c>
    </row>
    <row r="5584" spans="1:7">
      <c r="A5584" s="60">
        <v>45677</v>
      </c>
      <c r="B5584" s="56" t="s">
        <v>37</v>
      </c>
      <c r="C5584" s="61">
        <v>1</v>
      </c>
      <c r="D5584" s="56" t="str">
        <f>VLOOKUP(B5584,'P Master'!$A$1:$C$39,3,0)</f>
        <v>0-500</v>
      </c>
      <c r="E5584" s="62">
        <f>VLOOKUP(D5584,'Slabs and Cost'!$B$9:$E$12,3,0)</f>
        <v>6</v>
      </c>
      <c r="F5584" s="62">
        <f t="shared" si="87"/>
        <v>6</v>
      </c>
      <c r="G5584" s="56" t="s">
        <v>56</v>
      </c>
    </row>
    <row r="5585" spans="1:7">
      <c r="A5585" s="60">
        <v>45677</v>
      </c>
      <c r="B5585" s="56" t="s">
        <v>37</v>
      </c>
      <c r="C5585" s="61">
        <v>1</v>
      </c>
      <c r="D5585" s="56" t="str">
        <f>VLOOKUP(B5585,'P Master'!$A$1:$C$39,3,0)</f>
        <v>0-500</v>
      </c>
      <c r="E5585" s="62">
        <f>VLOOKUP(D5585,'Slabs and Cost'!$B$9:$E$12,3,0)</f>
        <v>6</v>
      </c>
      <c r="F5585" s="62">
        <f t="shared" si="87"/>
        <v>6</v>
      </c>
      <c r="G5585" s="56" t="s">
        <v>56</v>
      </c>
    </row>
    <row r="5586" spans="1:7">
      <c r="A5586" s="60">
        <v>45677</v>
      </c>
      <c r="B5586" s="56" t="s">
        <v>37</v>
      </c>
      <c r="C5586" s="61">
        <v>1</v>
      </c>
      <c r="D5586" s="56" t="str">
        <f>VLOOKUP(B5586,'P Master'!$A$1:$C$39,3,0)</f>
        <v>0-500</v>
      </c>
      <c r="E5586" s="62">
        <f>VLOOKUP(D5586,'Slabs and Cost'!$B$9:$E$12,3,0)</f>
        <v>6</v>
      </c>
      <c r="F5586" s="62">
        <f t="shared" si="87"/>
        <v>6</v>
      </c>
      <c r="G5586" s="56" t="s">
        <v>56</v>
      </c>
    </row>
    <row r="5587" spans="1:7">
      <c r="A5587" s="60">
        <v>45677</v>
      </c>
      <c r="B5587" s="56" t="s">
        <v>39</v>
      </c>
      <c r="C5587" s="61">
        <v>1</v>
      </c>
      <c r="D5587" s="56" t="str">
        <f>VLOOKUP(B5587,'P Master'!$A$1:$C$39,3,0)</f>
        <v>0-500</v>
      </c>
      <c r="E5587" s="62">
        <f>VLOOKUP(D5587,'Slabs and Cost'!$B$9:$E$12,3,0)</f>
        <v>6</v>
      </c>
      <c r="F5587" s="62">
        <f t="shared" si="87"/>
        <v>6</v>
      </c>
      <c r="G5587" s="56" t="s">
        <v>56</v>
      </c>
    </row>
    <row r="5588" spans="1:7">
      <c r="A5588" s="60">
        <v>45677</v>
      </c>
      <c r="B5588" s="56" t="s">
        <v>16</v>
      </c>
      <c r="C5588" s="61">
        <v>1</v>
      </c>
      <c r="D5588" s="56" t="str">
        <f>VLOOKUP(B5588,'P Master'!$A$1:$C$39,3,0)</f>
        <v>0-500</v>
      </c>
      <c r="E5588" s="62">
        <f>VLOOKUP(D5588,'Slabs and Cost'!$B$9:$E$12,3,0)</f>
        <v>6</v>
      </c>
      <c r="F5588" s="62">
        <f t="shared" si="87"/>
        <v>6</v>
      </c>
      <c r="G5588" s="56" t="s">
        <v>56</v>
      </c>
    </row>
    <row r="5589" spans="1:7">
      <c r="A5589" s="60">
        <v>45677</v>
      </c>
      <c r="B5589" s="56" t="s">
        <v>31</v>
      </c>
      <c r="C5589" s="61">
        <v>1</v>
      </c>
      <c r="D5589" s="56" t="str">
        <f>VLOOKUP(B5589,'P Master'!$A$1:$C$39,3,0)</f>
        <v>500-1</v>
      </c>
      <c r="E5589" s="62">
        <f>VLOOKUP(D5589,'Slabs and Cost'!$B$9:$E$12,3,0)</f>
        <v>6</v>
      </c>
      <c r="F5589" s="62">
        <f t="shared" si="87"/>
        <v>6</v>
      </c>
      <c r="G5589" s="56" t="s">
        <v>56</v>
      </c>
    </row>
    <row r="5590" spans="1:7">
      <c r="A5590" s="60">
        <v>45677</v>
      </c>
      <c r="B5590" s="56" t="s">
        <v>12</v>
      </c>
      <c r="C5590" s="61">
        <v>1</v>
      </c>
      <c r="D5590" s="56" t="str">
        <f>VLOOKUP(B5590,'P Master'!$A$1:$C$39,3,0)</f>
        <v>0-500</v>
      </c>
      <c r="E5590" s="62">
        <f>VLOOKUP(D5590,'Slabs and Cost'!$B$9:$E$12,3,0)</f>
        <v>6</v>
      </c>
      <c r="F5590" s="62">
        <f t="shared" si="87"/>
        <v>6</v>
      </c>
      <c r="G5590" s="56" t="s">
        <v>56</v>
      </c>
    </row>
    <row r="5591" spans="1:7">
      <c r="A5591" s="60">
        <v>45677</v>
      </c>
      <c r="B5591" s="56" t="s">
        <v>46</v>
      </c>
      <c r="C5591" s="61">
        <v>1</v>
      </c>
      <c r="D5591" s="56" t="str">
        <f>VLOOKUP(B5591,'P Master'!$A$1:$C$39,3,0)</f>
        <v>0-500</v>
      </c>
      <c r="E5591" s="62">
        <f>VLOOKUP(D5591,'Slabs and Cost'!$B$9:$E$12,3,0)</f>
        <v>6</v>
      </c>
      <c r="F5591" s="62">
        <f t="shared" si="87"/>
        <v>6</v>
      </c>
      <c r="G5591" s="56" t="s">
        <v>56</v>
      </c>
    </row>
    <row r="5592" spans="1:7">
      <c r="A5592" s="60">
        <v>45677</v>
      </c>
      <c r="B5592" s="56" t="s">
        <v>19</v>
      </c>
      <c r="C5592" s="61">
        <v>1</v>
      </c>
      <c r="D5592" s="56" t="str">
        <f>VLOOKUP(B5592,'P Master'!$A$1:$C$39,3,0)</f>
        <v>0-500</v>
      </c>
      <c r="E5592" s="62">
        <f>VLOOKUP(D5592,'Slabs and Cost'!$B$9:$E$12,3,0)</f>
        <v>6</v>
      </c>
      <c r="F5592" s="62">
        <f t="shared" si="87"/>
        <v>6</v>
      </c>
      <c r="G5592" s="56" t="s">
        <v>56</v>
      </c>
    </row>
    <row r="5593" spans="1:7">
      <c r="A5593" s="60">
        <v>45677</v>
      </c>
      <c r="B5593" s="56" t="s">
        <v>37</v>
      </c>
      <c r="C5593" s="61">
        <v>1</v>
      </c>
      <c r="D5593" s="56" t="str">
        <f>VLOOKUP(B5593,'P Master'!$A$1:$C$39,3,0)</f>
        <v>0-500</v>
      </c>
      <c r="E5593" s="62">
        <f>VLOOKUP(D5593,'Slabs and Cost'!$B$9:$E$12,3,0)</f>
        <v>6</v>
      </c>
      <c r="F5593" s="62">
        <f t="shared" si="87"/>
        <v>6</v>
      </c>
      <c r="G5593" s="56" t="s">
        <v>56</v>
      </c>
    </row>
    <row r="5594" spans="1:7">
      <c r="A5594" s="60">
        <v>45677</v>
      </c>
      <c r="B5594" s="56" t="s">
        <v>20</v>
      </c>
      <c r="C5594" s="61">
        <v>1</v>
      </c>
      <c r="D5594" s="56" t="str">
        <f>VLOOKUP(B5594,'P Master'!$A$1:$C$39,3,0)</f>
        <v>0-500</v>
      </c>
      <c r="E5594" s="62">
        <f>VLOOKUP(D5594,'Slabs and Cost'!$B$9:$E$12,3,0)</f>
        <v>6</v>
      </c>
      <c r="F5594" s="62">
        <f t="shared" si="87"/>
        <v>6</v>
      </c>
      <c r="G5594" s="56" t="s">
        <v>56</v>
      </c>
    </row>
    <row r="5595" spans="1:7">
      <c r="A5595" s="60">
        <v>45677</v>
      </c>
      <c r="B5595" s="56" t="s">
        <v>44</v>
      </c>
      <c r="C5595" s="61">
        <v>1</v>
      </c>
      <c r="D5595" s="56" t="str">
        <f>VLOOKUP(B5595,'P Master'!$A$1:$C$39,3,0)</f>
        <v>500-1</v>
      </c>
      <c r="E5595" s="62">
        <f>VLOOKUP(D5595,'Slabs and Cost'!$B$9:$E$12,3,0)</f>
        <v>6</v>
      </c>
      <c r="F5595" s="62">
        <f t="shared" si="87"/>
        <v>6</v>
      </c>
      <c r="G5595" s="56" t="s">
        <v>56</v>
      </c>
    </row>
    <row r="5596" spans="1:7">
      <c r="A5596" s="60">
        <v>45677</v>
      </c>
      <c r="B5596" s="56" t="s">
        <v>37</v>
      </c>
      <c r="C5596" s="61">
        <v>1</v>
      </c>
      <c r="D5596" s="56" t="str">
        <f>VLOOKUP(B5596,'P Master'!$A$1:$C$39,3,0)</f>
        <v>0-500</v>
      </c>
      <c r="E5596" s="62">
        <f>VLOOKUP(D5596,'Slabs and Cost'!$B$9:$E$12,3,0)</f>
        <v>6</v>
      </c>
      <c r="F5596" s="62">
        <f t="shared" si="87"/>
        <v>6</v>
      </c>
      <c r="G5596" s="56" t="s">
        <v>56</v>
      </c>
    </row>
    <row r="5597" spans="1:7">
      <c r="A5597" s="60">
        <v>45677</v>
      </c>
      <c r="B5597" s="56" t="s">
        <v>37</v>
      </c>
      <c r="C5597" s="61">
        <v>1</v>
      </c>
      <c r="D5597" s="56" t="str">
        <f>VLOOKUP(B5597,'P Master'!$A$1:$C$39,3,0)</f>
        <v>0-500</v>
      </c>
      <c r="E5597" s="62">
        <f>VLOOKUP(D5597,'Slabs and Cost'!$B$9:$E$12,3,0)</f>
        <v>6</v>
      </c>
      <c r="F5597" s="62">
        <f t="shared" si="87"/>
        <v>6</v>
      </c>
      <c r="G5597" s="56" t="s">
        <v>56</v>
      </c>
    </row>
    <row r="5598" spans="1:7">
      <c r="A5598" s="60">
        <v>45677</v>
      </c>
      <c r="B5598" s="56" t="s">
        <v>34</v>
      </c>
      <c r="C5598" s="61">
        <v>1</v>
      </c>
      <c r="D5598" s="56" t="str">
        <f>VLOOKUP(B5598,'P Master'!$A$1:$C$39,3,0)</f>
        <v>500-1</v>
      </c>
      <c r="E5598" s="62">
        <f>VLOOKUP(D5598,'Slabs and Cost'!$B$9:$E$12,3,0)</f>
        <v>6</v>
      </c>
      <c r="F5598" s="62">
        <f t="shared" si="87"/>
        <v>6</v>
      </c>
      <c r="G5598" s="56" t="s">
        <v>56</v>
      </c>
    </row>
    <row r="5599" spans="1:7">
      <c r="A5599" s="60">
        <v>45677</v>
      </c>
      <c r="B5599" s="56" t="s">
        <v>13</v>
      </c>
      <c r="C5599" s="61">
        <v>1</v>
      </c>
      <c r="D5599" s="56" t="str">
        <f>VLOOKUP(B5599,'P Master'!$A$1:$C$39,3,0)</f>
        <v>0-500</v>
      </c>
      <c r="E5599" s="62">
        <f>VLOOKUP(D5599,'Slabs and Cost'!$B$9:$E$12,3,0)</f>
        <v>6</v>
      </c>
      <c r="F5599" s="62">
        <f t="shared" si="87"/>
        <v>6</v>
      </c>
      <c r="G5599" s="56" t="s">
        <v>56</v>
      </c>
    </row>
    <row r="5600" spans="1:7">
      <c r="A5600" s="60">
        <v>45677</v>
      </c>
      <c r="B5600" s="56" t="s">
        <v>25</v>
      </c>
      <c r="C5600" s="61">
        <v>1</v>
      </c>
      <c r="D5600" s="56" t="str">
        <f>VLOOKUP(B5600,'P Master'!$A$1:$C$39,3,0)</f>
        <v>0-500</v>
      </c>
      <c r="E5600" s="62">
        <f>VLOOKUP(D5600,'Slabs and Cost'!$B$9:$E$12,3,0)</f>
        <v>6</v>
      </c>
      <c r="F5600" s="62">
        <f t="shared" si="87"/>
        <v>6</v>
      </c>
      <c r="G5600" s="56" t="s">
        <v>56</v>
      </c>
    </row>
    <row r="5601" spans="1:7">
      <c r="A5601" s="60">
        <v>45677</v>
      </c>
      <c r="B5601" s="56" t="s">
        <v>32</v>
      </c>
      <c r="C5601" s="61">
        <v>1</v>
      </c>
      <c r="D5601" s="56" t="str">
        <f>VLOOKUP(B5601,'P Master'!$A$1:$C$39,3,0)</f>
        <v>0-500</v>
      </c>
      <c r="E5601" s="62">
        <f>VLOOKUP(D5601,'Slabs and Cost'!$B$9:$E$12,3,0)</f>
        <v>6</v>
      </c>
      <c r="F5601" s="62">
        <f t="shared" si="87"/>
        <v>6</v>
      </c>
      <c r="G5601" s="56" t="s">
        <v>56</v>
      </c>
    </row>
    <row r="5602" spans="1:7">
      <c r="A5602" s="60">
        <v>45677</v>
      </c>
      <c r="B5602" s="56" t="s">
        <v>17</v>
      </c>
      <c r="C5602" s="61">
        <v>1</v>
      </c>
      <c r="D5602" s="56" t="str">
        <f>VLOOKUP(B5602,'P Master'!$A$1:$C$39,3,0)</f>
        <v>0-500</v>
      </c>
      <c r="E5602" s="62">
        <f>VLOOKUP(D5602,'Slabs and Cost'!$B$9:$E$12,3,0)</f>
        <v>6</v>
      </c>
      <c r="F5602" s="62">
        <f t="shared" si="87"/>
        <v>6</v>
      </c>
      <c r="G5602" s="56" t="s">
        <v>56</v>
      </c>
    </row>
    <row r="5603" spans="1:7">
      <c r="A5603" s="60">
        <v>45677</v>
      </c>
      <c r="B5603" s="56" t="s">
        <v>22</v>
      </c>
      <c r="C5603" s="61">
        <v>1</v>
      </c>
      <c r="D5603" s="56" t="str">
        <f>VLOOKUP(B5603,'P Master'!$A$1:$C$39,3,0)</f>
        <v>0-500</v>
      </c>
      <c r="E5603" s="62">
        <f>VLOOKUP(D5603,'Slabs and Cost'!$B$9:$E$12,3,0)</f>
        <v>6</v>
      </c>
      <c r="F5603" s="62">
        <f t="shared" si="87"/>
        <v>6</v>
      </c>
      <c r="G5603" s="56" t="s">
        <v>56</v>
      </c>
    </row>
    <row r="5604" spans="1:7">
      <c r="A5604" s="60">
        <v>45677</v>
      </c>
      <c r="B5604" s="56" t="s">
        <v>9</v>
      </c>
      <c r="C5604" s="61">
        <v>1</v>
      </c>
      <c r="D5604" s="56" t="str">
        <f>VLOOKUP(B5604,'P Master'!$A$1:$C$39,3,0)</f>
        <v>0-500</v>
      </c>
      <c r="E5604" s="62">
        <f>VLOOKUP(D5604,'Slabs and Cost'!$B$9:$E$12,3,0)</f>
        <v>6</v>
      </c>
      <c r="F5604" s="62">
        <f t="shared" si="87"/>
        <v>6</v>
      </c>
      <c r="G5604" s="56" t="s">
        <v>56</v>
      </c>
    </row>
    <row r="5605" spans="1:7">
      <c r="A5605" s="60">
        <v>45677</v>
      </c>
      <c r="B5605" s="56" t="s">
        <v>39</v>
      </c>
      <c r="C5605" s="61">
        <v>1</v>
      </c>
      <c r="D5605" s="56" t="str">
        <f>VLOOKUP(B5605,'P Master'!$A$1:$C$39,3,0)</f>
        <v>0-500</v>
      </c>
      <c r="E5605" s="62">
        <f>VLOOKUP(D5605,'Slabs and Cost'!$B$9:$E$12,3,0)</f>
        <v>6</v>
      </c>
      <c r="F5605" s="62">
        <f t="shared" si="87"/>
        <v>6</v>
      </c>
      <c r="G5605" s="56" t="s">
        <v>56</v>
      </c>
    </row>
    <row r="5606" spans="1:7">
      <c r="A5606" s="60">
        <v>45677</v>
      </c>
      <c r="B5606" s="56" t="s">
        <v>37</v>
      </c>
      <c r="C5606" s="61">
        <v>1</v>
      </c>
      <c r="D5606" s="56" t="str">
        <f>VLOOKUP(B5606,'P Master'!$A$1:$C$39,3,0)</f>
        <v>0-500</v>
      </c>
      <c r="E5606" s="62">
        <f>VLOOKUP(D5606,'Slabs and Cost'!$B$9:$E$12,3,0)</f>
        <v>6</v>
      </c>
      <c r="F5606" s="62">
        <f t="shared" si="87"/>
        <v>6</v>
      </c>
      <c r="G5606" s="56" t="s">
        <v>56</v>
      </c>
    </row>
    <row r="5607" spans="1:7">
      <c r="A5607" s="60">
        <v>45677</v>
      </c>
      <c r="B5607" s="56" t="s">
        <v>37</v>
      </c>
      <c r="C5607" s="61">
        <v>1</v>
      </c>
      <c r="D5607" s="56" t="str">
        <f>VLOOKUP(B5607,'P Master'!$A$1:$C$39,3,0)</f>
        <v>0-500</v>
      </c>
      <c r="E5607" s="62">
        <f>VLOOKUP(D5607,'Slabs and Cost'!$B$9:$E$12,3,0)</f>
        <v>6</v>
      </c>
      <c r="F5607" s="62">
        <f t="shared" si="87"/>
        <v>6</v>
      </c>
      <c r="G5607" s="56" t="s">
        <v>56</v>
      </c>
    </row>
    <row r="5608" spans="1:7">
      <c r="A5608" s="60">
        <v>45677</v>
      </c>
      <c r="B5608" s="56" t="s">
        <v>37</v>
      </c>
      <c r="C5608" s="61">
        <v>1</v>
      </c>
      <c r="D5608" s="56" t="str">
        <f>VLOOKUP(B5608,'P Master'!$A$1:$C$39,3,0)</f>
        <v>0-500</v>
      </c>
      <c r="E5608" s="62">
        <f>VLOOKUP(D5608,'Slabs and Cost'!$B$9:$E$12,3,0)</f>
        <v>6</v>
      </c>
      <c r="F5608" s="62">
        <f t="shared" si="87"/>
        <v>6</v>
      </c>
      <c r="G5608" s="56" t="s">
        <v>56</v>
      </c>
    </row>
    <row r="5609" spans="1:7">
      <c r="A5609" s="60">
        <v>45677</v>
      </c>
      <c r="B5609" s="56" t="s">
        <v>37</v>
      </c>
      <c r="C5609" s="61">
        <v>1</v>
      </c>
      <c r="D5609" s="56" t="str">
        <f>VLOOKUP(B5609,'P Master'!$A$1:$C$39,3,0)</f>
        <v>0-500</v>
      </c>
      <c r="E5609" s="62">
        <f>VLOOKUP(D5609,'Slabs and Cost'!$B$9:$E$12,3,0)</f>
        <v>6</v>
      </c>
      <c r="F5609" s="62">
        <f t="shared" si="87"/>
        <v>6</v>
      </c>
      <c r="G5609" s="56" t="s">
        <v>56</v>
      </c>
    </row>
    <row r="5610" spans="1:7">
      <c r="A5610" s="60">
        <v>45677</v>
      </c>
      <c r="B5610" s="56" t="s">
        <v>16</v>
      </c>
      <c r="C5610" s="61">
        <v>1</v>
      </c>
      <c r="D5610" s="56" t="str">
        <f>VLOOKUP(B5610,'P Master'!$A$1:$C$39,3,0)</f>
        <v>0-500</v>
      </c>
      <c r="E5610" s="62">
        <f>VLOOKUP(D5610,'Slabs and Cost'!$B$9:$E$12,3,0)</f>
        <v>6</v>
      </c>
      <c r="F5610" s="62">
        <f t="shared" si="87"/>
        <v>6</v>
      </c>
      <c r="G5610" s="56" t="s">
        <v>56</v>
      </c>
    </row>
    <row r="5611" spans="1:7">
      <c r="A5611" s="60">
        <v>45677</v>
      </c>
      <c r="B5611" s="56" t="s">
        <v>12</v>
      </c>
      <c r="C5611" s="61">
        <v>1</v>
      </c>
      <c r="D5611" s="56" t="str">
        <f>VLOOKUP(B5611,'P Master'!$A$1:$C$39,3,0)</f>
        <v>0-500</v>
      </c>
      <c r="E5611" s="62">
        <f>VLOOKUP(D5611,'Slabs and Cost'!$B$9:$E$12,3,0)</f>
        <v>6</v>
      </c>
      <c r="F5611" s="62">
        <f t="shared" si="87"/>
        <v>6</v>
      </c>
      <c r="G5611" s="56" t="s">
        <v>56</v>
      </c>
    </row>
    <row r="5612" spans="1:7">
      <c r="A5612" s="60">
        <v>45677</v>
      </c>
      <c r="B5612" s="56" t="s">
        <v>37</v>
      </c>
      <c r="C5612" s="61">
        <v>1</v>
      </c>
      <c r="D5612" s="56" t="str">
        <f>VLOOKUP(B5612,'P Master'!$A$1:$C$39,3,0)</f>
        <v>0-500</v>
      </c>
      <c r="E5612" s="62">
        <f>VLOOKUP(D5612,'Slabs and Cost'!$B$9:$E$12,3,0)</f>
        <v>6</v>
      </c>
      <c r="F5612" s="62">
        <f t="shared" si="87"/>
        <v>6</v>
      </c>
      <c r="G5612" s="56" t="s">
        <v>56</v>
      </c>
    </row>
    <row r="5613" spans="1:7">
      <c r="A5613" s="60">
        <v>45677</v>
      </c>
      <c r="B5613" s="56" t="s">
        <v>37</v>
      </c>
      <c r="C5613" s="61">
        <v>1</v>
      </c>
      <c r="D5613" s="56" t="str">
        <f>VLOOKUP(B5613,'P Master'!$A$1:$C$39,3,0)</f>
        <v>0-500</v>
      </c>
      <c r="E5613" s="62">
        <f>VLOOKUP(D5613,'Slabs and Cost'!$B$9:$E$12,3,0)</f>
        <v>6</v>
      </c>
      <c r="F5613" s="62">
        <f t="shared" si="87"/>
        <v>6</v>
      </c>
      <c r="G5613" s="56" t="s">
        <v>56</v>
      </c>
    </row>
    <row r="5614" spans="1:7">
      <c r="A5614" s="60">
        <v>45677</v>
      </c>
      <c r="B5614" s="56" t="s">
        <v>38</v>
      </c>
      <c r="C5614" s="61">
        <v>1</v>
      </c>
      <c r="D5614" s="56" t="str">
        <f>VLOOKUP(B5614,'P Master'!$A$1:$C$39,3,0)</f>
        <v>0-500</v>
      </c>
      <c r="E5614" s="62">
        <f>VLOOKUP(D5614,'Slabs and Cost'!$B$9:$E$12,3,0)</f>
        <v>6</v>
      </c>
      <c r="F5614" s="62">
        <f t="shared" si="87"/>
        <v>6</v>
      </c>
      <c r="G5614" s="56" t="s">
        <v>56</v>
      </c>
    </row>
    <row r="5615" spans="1:7">
      <c r="A5615" s="60">
        <v>45677</v>
      </c>
      <c r="B5615" s="56" t="s">
        <v>37</v>
      </c>
      <c r="C5615" s="61">
        <v>1</v>
      </c>
      <c r="D5615" s="56" t="str">
        <f>VLOOKUP(B5615,'P Master'!$A$1:$C$39,3,0)</f>
        <v>0-500</v>
      </c>
      <c r="E5615" s="62">
        <f>VLOOKUP(D5615,'Slabs and Cost'!$B$9:$E$12,3,0)</f>
        <v>6</v>
      </c>
      <c r="F5615" s="62">
        <f t="shared" si="87"/>
        <v>6</v>
      </c>
      <c r="G5615" s="56" t="s">
        <v>56</v>
      </c>
    </row>
    <row r="5616" spans="1:7">
      <c r="A5616" s="60">
        <v>45677</v>
      </c>
      <c r="B5616" s="56" t="s">
        <v>37</v>
      </c>
      <c r="C5616" s="61">
        <v>1</v>
      </c>
      <c r="D5616" s="56" t="str">
        <f>VLOOKUP(B5616,'P Master'!$A$1:$C$39,3,0)</f>
        <v>0-500</v>
      </c>
      <c r="E5616" s="62">
        <f>VLOOKUP(D5616,'Slabs and Cost'!$B$9:$E$12,3,0)</f>
        <v>6</v>
      </c>
      <c r="F5616" s="62">
        <f t="shared" si="87"/>
        <v>6</v>
      </c>
      <c r="G5616" s="56" t="s">
        <v>56</v>
      </c>
    </row>
    <row r="5617" spans="1:7">
      <c r="A5617" s="60">
        <v>45677</v>
      </c>
      <c r="B5617" s="56" t="s">
        <v>16</v>
      </c>
      <c r="C5617" s="61">
        <v>1</v>
      </c>
      <c r="D5617" s="56" t="str">
        <f>VLOOKUP(B5617,'P Master'!$A$1:$C$39,3,0)</f>
        <v>0-500</v>
      </c>
      <c r="E5617" s="62">
        <f>VLOOKUP(D5617,'Slabs and Cost'!$B$9:$E$12,3,0)</f>
        <v>6</v>
      </c>
      <c r="F5617" s="62">
        <f t="shared" si="87"/>
        <v>6</v>
      </c>
      <c r="G5617" s="56" t="s">
        <v>56</v>
      </c>
    </row>
    <row r="5618" spans="1:7">
      <c r="A5618" s="60">
        <v>45677</v>
      </c>
      <c r="B5618" s="56" t="s">
        <v>37</v>
      </c>
      <c r="C5618" s="61">
        <v>1</v>
      </c>
      <c r="D5618" s="56" t="str">
        <f>VLOOKUP(B5618,'P Master'!$A$1:$C$39,3,0)</f>
        <v>0-500</v>
      </c>
      <c r="E5618" s="62">
        <f>VLOOKUP(D5618,'Slabs and Cost'!$B$9:$E$12,3,0)</f>
        <v>6</v>
      </c>
      <c r="F5618" s="62">
        <f t="shared" si="87"/>
        <v>6</v>
      </c>
      <c r="G5618" s="56" t="s">
        <v>56</v>
      </c>
    </row>
    <row r="5619" spans="1:7">
      <c r="A5619" s="60">
        <v>45677</v>
      </c>
      <c r="B5619" s="56" t="s">
        <v>17</v>
      </c>
      <c r="C5619" s="61">
        <v>1</v>
      </c>
      <c r="D5619" s="56" t="str">
        <f>VLOOKUP(B5619,'P Master'!$A$1:$C$39,3,0)</f>
        <v>0-500</v>
      </c>
      <c r="E5619" s="62">
        <f>VLOOKUP(D5619,'Slabs and Cost'!$B$9:$E$12,3,0)</f>
        <v>6</v>
      </c>
      <c r="F5619" s="62">
        <f t="shared" si="87"/>
        <v>6</v>
      </c>
      <c r="G5619" s="56" t="s">
        <v>56</v>
      </c>
    </row>
    <row r="5620" spans="1:7">
      <c r="A5620" s="60">
        <v>45677</v>
      </c>
      <c r="B5620" s="56" t="s">
        <v>12</v>
      </c>
      <c r="C5620" s="61">
        <v>1</v>
      </c>
      <c r="D5620" s="56" t="str">
        <f>VLOOKUP(B5620,'P Master'!$A$1:$C$39,3,0)</f>
        <v>0-500</v>
      </c>
      <c r="E5620" s="62">
        <f>VLOOKUP(D5620,'Slabs and Cost'!$B$9:$E$12,3,0)</f>
        <v>6</v>
      </c>
      <c r="F5620" s="62">
        <f t="shared" si="87"/>
        <v>6</v>
      </c>
      <c r="G5620" s="56" t="s">
        <v>56</v>
      </c>
    </row>
    <row r="5621" spans="1:7">
      <c r="A5621" s="60">
        <v>45677</v>
      </c>
      <c r="B5621" s="56" t="s">
        <v>16</v>
      </c>
      <c r="C5621" s="61">
        <v>1</v>
      </c>
      <c r="D5621" s="56" t="str">
        <f>VLOOKUP(B5621,'P Master'!$A$1:$C$39,3,0)</f>
        <v>0-500</v>
      </c>
      <c r="E5621" s="62">
        <f>VLOOKUP(D5621,'Slabs and Cost'!$B$9:$E$12,3,0)</f>
        <v>6</v>
      </c>
      <c r="F5621" s="62">
        <f t="shared" si="87"/>
        <v>6</v>
      </c>
      <c r="G5621" s="56" t="s">
        <v>56</v>
      </c>
    </row>
    <row r="5622" spans="1:7">
      <c r="A5622" s="60">
        <v>45677</v>
      </c>
      <c r="B5622" s="56" t="s">
        <v>16</v>
      </c>
      <c r="C5622" s="61">
        <v>1</v>
      </c>
      <c r="D5622" s="56" t="str">
        <f>VLOOKUP(B5622,'P Master'!$A$1:$C$39,3,0)</f>
        <v>0-500</v>
      </c>
      <c r="E5622" s="62">
        <f>VLOOKUP(D5622,'Slabs and Cost'!$B$9:$E$12,3,0)</f>
        <v>6</v>
      </c>
      <c r="F5622" s="62">
        <f t="shared" si="87"/>
        <v>6</v>
      </c>
      <c r="G5622" s="56" t="s">
        <v>56</v>
      </c>
    </row>
    <row r="5623" spans="1:7">
      <c r="A5623" s="60">
        <v>45677</v>
      </c>
      <c r="B5623" s="56" t="s">
        <v>46</v>
      </c>
      <c r="C5623" s="61">
        <v>1</v>
      </c>
      <c r="D5623" s="56" t="str">
        <f>VLOOKUP(B5623,'P Master'!$A$1:$C$39,3,0)</f>
        <v>0-500</v>
      </c>
      <c r="E5623" s="62">
        <f>VLOOKUP(D5623,'Slabs and Cost'!$B$9:$E$12,3,0)</f>
        <v>6</v>
      </c>
      <c r="F5623" s="62">
        <f t="shared" si="87"/>
        <v>6</v>
      </c>
      <c r="G5623" s="56" t="s">
        <v>56</v>
      </c>
    </row>
    <row r="5624" spans="1:7">
      <c r="A5624" s="60">
        <v>45677</v>
      </c>
      <c r="B5624" s="56" t="s">
        <v>12</v>
      </c>
      <c r="C5624" s="61">
        <v>1</v>
      </c>
      <c r="D5624" s="56" t="str">
        <f>VLOOKUP(B5624,'P Master'!$A$1:$C$39,3,0)</f>
        <v>0-500</v>
      </c>
      <c r="E5624" s="62">
        <f>VLOOKUP(D5624,'Slabs and Cost'!$B$9:$E$12,3,0)</f>
        <v>6</v>
      </c>
      <c r="F5624" s="62">
        <f t="shared" si="87"/>
        <v>6</v>
      </c>
      <c r="G5624" s="56" t="s">
        <v>56</v>
      </c>
    </row>
    <row r="5625" spans="1:7">
      <c r="A5625" s="60">
        <v>45677</v>
      </c>
      <c r="B5625" s="56" t="s">
        <v>37</v>
      </c>
      <c r="C5625" s="61">
        <v>1</v>
      </c>
      <c r="D5625" s="56" t="str">
        <f>VLOOKUP(B5625,'P Master'!$A$1:$C$39,3,0)</f>
        <v>0-500</v>
      </c>
      <c r="E5625" s="62">
        <f>VLOOKUP(D5625,'Slabs and Cost'!$B$9:$E$12,3,0)</f>
        <v>6</v>
      </c>
      <c r="F5625" s="62">
        <f t="shared" si="87"/>
        <v>6</v>
      </c>
      <c r="G5625" s="56" t="s">
        <v>56</v>
      </c>
    </row>
    <row r="5626" spans="1:7">
      <c r="A5626" s="60">
        <v>45677</v>
      </c>
      <c r="B5626" s="56" t="s">
        <v>46</v>
      </c>
      <c r="C5626" s="61">
        <v>1</v>
      </c>
      <c r="D5626" s="56" t="str">
        <f>VLOOKUP(B5626,'P Master'!$A$1:$C$39,3,0)</f>
        <v>0-500</v>
      </c>
      <c r="E5626" s="62">
        <f>VLOOKUP(D5626,'Slabs and Cost'!$B$9:$E$12,3,0)</f>
        <v>6</v>
      </c>
      <c r="F5626" s="62">
        <f t="shared" si="87"/>
        <v>6</v>
      </c>
      <c r="G5626" s="56" t="s">
        <v>56</v>
      </c>
    </row>
    <row r="5627" spans="1:7">
      <c r="A5627" s="60">
        <v>45677</v>
      </c>
      <c r="B5627" s="56" t="s">
        <v>34</v>
      </c>
      <c r="C5627" s="61">
        <v>1</v>
      </c>
      <c r="D5627" s="56" t="str">
        <f>VLOOKUP(B5627,'P Master'!$A$1:$C$39,3,0)</f>
        <v>500-1</v>
      </c>
      <c r="E5627" s="62">
        <f>VLOOKUP(D5627,'Slabs and Cost'!$B$9:$E$12,3,0)</f>
        <v>6</v>
      </c>
      <c r="F5627" s="62">
        <f t="shared" si="87"/>
        <v>6</v>
      </c>
      <c r="G5627" s="56" t="s">
        <v>56</v>
      </c>
    </row>
    <row r="5628" spans="1:7">
      <c r="A5628" s="60">
        <v>45677</v>
      </c>
      <c r="B5628" s="56" t="s">
        <v>37</v>
      </c>
      <c r="C5628" s="61">
        <v>1</v>
      </c>
      <c r="D5628" s="56" t="str">
        <f>VLOOKUP(B5628,'P Master'!$A$1:$C$39,3,0)</f>
        <v>0-500</v>
      </c>
      <c r="E5628" s="62">
        <f>VLOOKUP(D5628,'Slabs and Cost'!$B$9:$E$12,3,0)</f>
        <v>6</v>
      </c>
      <c r="F5628" s="62">
        <f t="shared" si="87"/>
        <v>6</v>
      </c>
      <c r="G5628" s="56" t="s">
        <v>56</v>
      </c>
    </row>
    <row r="5629" spans="1:7">
      <c r="A5629" s="60">
        <v>45677</v>
      </c>
      <c r="B5629" s="56" t="s">
        <v>37</v>
      </c>
      <c r="C5629" s="61">
        <v>1</v>
      </c>
      <c r="D5629" s="56" t="str">
        <f>VLOOKUP(B5629,'P Master'!$A$1:$C$39,3,0)</f>
        <v>0-500</v>
      </c>
      <c r="E5629" s="62">
        <f>VLOOKUP(D5629,'Slabs and Cost'!$B$9:$E$12,3,0)</f>
        <v>6</v>
      </c>
      <c r="F5629" s="62">
        <f t="shared" si="87"/>
        <v>6</v>
      </c>
      <c r="G5629" s="56" t="s">
        <v>56</v>
      </c>
    </row>
    <row r="5630" spans="1:7">
      <c r="A5630" s="60">
        <v>45677</v>
      </c>
      <c r="B5630" s="56" t="s">
        <v>37</v>
      </c>
      <c r="C5630" s="61">
        <v>1</v>
      </c>
      <c r="D5630" s="56" t="str">
        <f>VLOOKUP(B5630,'P Master'!$A$1:$C$39,3,0)</f>
        <v>0-500</v>
      </c>
      <c r="E5630" s="62">
        <f>VLOOKUP(D5630,'Slabs and Cost'!$B$9:$E$12,3,0)</f>
        <v>6</v>
      </c>
      <c r="F5630" s="62">
        <f t="shared" si="87"/>
        <v>6</v>
      </c>
      <c r="G5630" s="56" t="s">
        <v>56</v>
      </c>
    </row>
    <row r="5631" spans="1:7">
      <c r="A5631" s="60">
        <v>45677</v>
      </c>
      <c r="B5631" s="56" t="s">
        <v>16</v>
      </c>
      <c r="C5631" s="61">
        <v>1</v>
      </c>
      <c r="D5631" s="56" t="str">
        <f>VLOOKUP(B5631,'P Master'!$A$1:$C$39,3,0)</f>
        <v>0-500</v>
      </c>
      <c r="E5631" s="62">
        <f>VLOOKUP(D5631,'Slabs and Cost'!$B$9:$E$12,3,0)</f>
        <v>6</v>
      </c>
      <c r="F5631" s="62">
        <f t="shared" si="87"/>
        <v>6</v>
      </c>
      <c r="G5631" s="56" t="s">
        <v>56</v>
      </c>
    </row>
    <row r="5632" spans="1:7">
      <c r="A5632" s="60">
        <v>45677</v>
      </c>
      <c r="B5632" s="56" t="s">
        <v>37</v>
      </c>
      <c r="C5632" s="61">
        <v>1</v>
      </c>
      <c r="D5632" s="56" t="str">
        <f>VLOOKUP(B5632,'P Master'!$A$1:$C$39,3,0)</f>
        <v>0-500</v>
      </c>
      <c r="E5632" s="62">
        <f>VLOOKUP(D5632,'Slabs and Cost'!$B$9:$E$12,3,0)</f>
        <v>6</v>
      </c>
      <c r="F5632" s="62">
        <f t="shared" si="87"/>
        <v>6</v>
      </c>
      <c r="G5632" s="56" t="s">
        <v>56</v>
      </c>
    </row>
    <row r="5633" spans="1:7">
      <c r="A5633" s="60">
        <v>45677</v>
      </c>
      <c r="B5633" s="56" t="s">
        <v>37</v>
      </c>
      <c r="C5633" s="61">
        <v>1</v>
      </c>
      <c r="D5633" s="56" t="str">
        <f>VLOOKUP(B5633,'P Master'!$A$1:$C$39,3,0)</f>
        <v>0-500</v>
      </c>
      <c r="E5633" s="62">
        <f>VLOOKUP(D5633,'Slabs and Cost'!$B$9:$E$12,3,0)</f>
        <v>6</v>
      </c>
      <c r="F5633" s="62">
        <f t="shared" si="87"/>
        <v>6</v>
      </c>
      <c r="G5633" s="56" t="s">
        <v>56</v>
      </c>
    </row>
    <row r="5634" spans="1:7">
      <c r="A5634" s="60">
        <v>45677</v>
      </c>
      <c r="B5634" s="56" t="s">
        <v>18</v>
      </c>
      <c r="C5634" s="61">
        <v>1</v>
      </c>
      <c r="D5634" s="56" t="str">
        <f>VLOOKUP(B5634,'P Master'!$A$1:$C$39,3,0)</f>
        <v>0-500</v>
      </c>
      <c r="E5634" s="62">
        <f>VLOOKUP(D5634,'Slabs and Cost'!$B$9:$E$12,3,0)</f>
        <v>6</v>
      </c>
      <c r="F5634" s="62">
        <f t="shared" ref="F5634:F5697" si="88">C5634*E5634</f>
        <v>6</v>
      </c>
      <c r="G5634" s="56" t="s">
        <v>56</v>
      </c>
    </row>
    <row r="5635" spans="1:7">
      <c r="A5635" s="60">
        <v>45677</v>
      </c>
      <c r="B5635" s="56" t="s">
        <v>16</v>
      </c>
      <c r="C5635" s="61">
        <v>1</v>
      </c>
      <c r="D5635" s="56" t="str">
        <f>VLOOKUP(B5635,'P Master'!$A$1:$C$39,3,0)</f>
        <v>0-500</v>
      </c>
      <c r="E5635" s="62">
        <f>VLOOKUP(D5635,'Slabs and Cost'!$B$9:$E$12,3,0)</f>
        <v>6</v>
      </c>
      <c r="F5635" s="62">
        <f t="shared" si="88"/>
        <v>6</v>
      </c>
      <c r="G5635" s="56" t="s">
        <v>56</v>
      </c>
    </row>
    <row r="5636" spans="1:7">
      <c r="A5636" s="60">
        <v>45677</v>
      </c>
      <c r="B5636" s="56" t="s">
        <v>11</v>
      </c>
      <c r="C5636" s="61">
        <v>1</v>
      </c>
      <c r="D5636" s="56" t="str">
        <f>VLOOKUP(B5636,'P Master'!$A$1:$C$39,3,0)</f>
        <v>0-500</v>
      </c>
      <c r="E5636" s="62">
        <f>VLOOKUP(D5636,'Slabs and Cost'!$B$9:$E$12,3,0)</f>
        <v>6</v>
      </c>
      <c r="F5636" s="62">
        <f t="shared" si="88"/>
        <v>6</v>
      </c>
      <c r="G5636" s="56" t="s">
        <v>56</v>
      </c>
    </row>
    <row r="5637" spans="1:7">
      <c r="A5637" s="60">
        <v>45677</v>
      </c>
      <c r="B5637" s="56" t="s">
        <v>32</v>
      </c>
      <c r="C5637" s="61">
        <v>1</v>
      </c>
      <c r="D5637" s="56" t="str">
        <f>VLOOKUP(B5637,'P Master'!$A$1:$C$39,3,0)</f>
        <v>0-500</v>
      </c>
      <c r="E5637" s="62">
        <f>VLOOKUP(D5637,'Slabs and Cost'!$B$9:$E$12,3,0)</f>
        <v>6</v>
      </c>
      <c r="F5637" s="62">
        <f t="shared" si="88"/>
        <v>6</v>
      </c>
      <c r="G5637" s="56" t="s">
        <v>56</v>
      </c>
    </row>
    <row r="5638" spans="1:7">
      <c r="A5638" s="60">
        <v>45677</v>
      </c>
      <c r="B5638" s="56" t="s">
        <v>37</v>
      </c>
      <c r="C5638" s="61">
        <v>1</v>
      </c>
      <c r="D5638" s="56" t="str">
        <f>VLOOKUP(B5638,'P Master'!$A$1:$C$39,3,0)</f>
        <v>0-500</v>
      </c>
      <c r="E5638" s="62">
        <f>VLOOKUP(D5638,'Slabs and Cost'!$B$9:$E$12,3,0)</f>
        <v>6</v>
      </c>
      <c r="F5638" s="62">
        <f t="shared" si="88"/>
        <v>6</v>
      </c>
      <c r="G5638" s="56" t="s">
        <v>56</v>
      </c>
    </row>
    <row r="5639" spans="1:7">
      <c r="A5639" s="60">
        <v>45677</v>
      </c>
      <c r="B5639" s="56" t="s">
        <v>20</v>
      </c>
      <c r="C5639" s="61">
        <v>1</v>
      </c>
      <c r="D5639" s="56" t="str">
        <f>VLOOKUP(B5639,'P Master'!$A$1:$C$39,3,0)</f>
        <v>0-500</v>
      </c>
      <c r="E5639" s="62">
        <f>VLOOKUP(D5639,'Slabs and Cost'!$B$9:$E$12,3,0)</f>
        <v>6</v>
      </c>
      <c r="F5639" s="62">
        <f t="shared" si="88"/>
        <v>6</v>
      </c>
      <c r="G5639" s="56" t="s">
        <v>56</v>
      </c>
    </row>
    <row r="5640" spans="1:7">
      <c r="A5640" s="60">
        <v>45677</v>
      </c>
      <c r="B5640" s="56" t="s">
        <v>37</v>
      </c>
      <c r="C5640" s="61">
        <v>1</v>
      </c>
      <c r="D5640" s="56" t="str">
        <f>VLOOKUP(B5640,'P Master'!$A$1:$C$39,3,0)</f>
        <v>0-500</v>
      </c>
      <c r="E5640" s="62">
        <f>VLOOKUP(D5640,'Slabs and Cost'!$B$9:$E$12,3,0)</f>
        <v>6</v>
      </c>
      <c r="F5640" s="62">
        <f t="shared" si="88"/>
        <v>6</v>
      </c>
      <c r="G5640" s="56" t="s">
        <v>56</v>
      </c>
    </row>
    <row r="5641" spans="1:7">
      <c r="A5641" s="60">
        <v>45677</v>
      </c>
      <c r="B5641" s="56" t="s">
        <v>46</v>
      </c>
      <c r="C5641" s="61">
        <v>1</v>
      </c>
      <c r="D5641" s="56" t="str">
        <f>VLOOKUP(B5641,'P Master'!$A$1:$C$39,3,0)</f>
        <v>0-500</v>
      </c>
      <c r="E5641" s="62">
        <f>VLOOKUP(D5641,'Slabs and Cost'!$B$9:$E$12,3,0)</f>
        <v>6</v>
      </c>
      <c r="F5641" s="62">
        <f t="shared" si="88"/>
        <v>6</v>
      </c>
      <c r="G5641" s="56" t="s">
        <v>56</v>
      </c>
    </row>
    <row r="5642" spans="1:7">
      <c r="A5642" s="60">
        <v>45677</v>
      </c>
      <c r="B5642" s="56" t="s">
        <v>46</v>
      </c>
      <c r="C5642" s="61">
        <v>1</v>
      </c>
      <c r="D5642" s="56" t="str">
        <f>VLOOKUP(B5642,'P Master'!$A$1:$C$39,3,0)</f>
        <v>0-500</v>
      </c>
      <c r="E5642" s="62">
        <f>VLOOKUP(D5642,'Slabs and Cost'!$B$9:$E$12,3,0)</f>
        <v>6</v>
      </c>
      <c r="F5642" s="62">
        <f t="shared" si="88"/>
        <v>6</v>
      </c>
      <c r="G5642" s="56" t="s">
        <v>56</v>
      </c>
    </row>
    <row r="5643" spans="1:7">
      <c r="A5643" s="60">
        <v>45677</v>
      </c>
      <c r="B5643" s="56" t="s">
        <v>16</v>
      </c>
      <c r="C5643" s="61">
        <v>1</v>
      </c>
      <c r="D5643" s="56" t="str">
        <f>VLOOKUP(B5643,'P Master'!$A$1:$C$39,3,0)</f>
        <v>0-500</v>
      </c>
      <c r="E5643" s="62">
        <f>VLOOKUP(D5643,'Slabs and Cost'!$B$9:$E$12,3,0)</f>
        <v>6</v>
      </c>
      <c r="F5643" s="62">
        <f t="shared" si="88"/>
        <v>6</v>
      </c>
      <c r="G5643" s="56" t="s">
        <v>56</v>
      </c>
    </row>
    <row r="5644" spans="1:7">
      <c r="A5644" s="60">
        <v>45677</v>
      </c>
      <c r="B5644" s="56" t="s">
        <v>39</v>
      </c>
      <c r="C5644" s="61">
        <v>1</v>
      </c>
      <c r="D5644" s="56" t="str">
        <f>VLOOKUP(B5644,'P Master'!$A$1:$C$39,3,0)</f>
        <v>0-500</v>
      </c>
      <c r="E5644" s="62">
        <f>VLOOKUP(D5644,'Slabs and Cost'!$B$9:$E$12,3,0)</f>
        <v>6</v>
      </c>
      <c r="F5644" s="62">
        <f t="shared" si="88"/>
        <v>6</v>
      </c>
      <c r="G5644" s="56" t="s">
        <v>56</v>
      </c>
    </row>
    <row r="5645" spans="1:7">
      <c r="A5645" s="60">
        <v>45677</v>
      </c>
      <c r="B5645" s="56" t="s">
        <v>19</v>
      </c>
      <c r="C5645" s="61">
        <v>1</v>
      </c>
      <c r="D5645" s="56" t="str">
        <f>VLOOKUP(B5645,'P Master'!$A$1:$C$39,3,0)</f>
        <v>0-500</v>
      </c>
      <c r="E5645" s="62">
        <f>VLOOKUP(D5645,'Slabs and Cost'!$B$9:$E$12,3,0)</f>
        <v>6</v>
      </c>
      <c r="F5645" s="62">
        <f t="shared" si="88"/>
        <v>6</v>
      </c>
      <c r="G5645" s="56" t="s">
        <v>56</v>
      </c>
    </row>
    <row r="5646" spans="1:7">
      <c r="A5646" s="60">
        <v>45677</v>
      </c>
      <c r="B5646" s="56" t="s">
        <v>37</v>
      </c>
      <c r="C5646" s="61">
        <v>1</v>
      </c>
      <c r="D5646" s="56" t="str">
        <f>VLOOKUP(B5646,'P Master'!$A$1:$C$39,3,0)</f>
        <v>0-500</v>
      </c>
      <c r="E5646" s="62">
        <f>VLOOKUP(D5646,'Slabs and Cost'!$B$9:$E$12,3,0)</f>
        <v>6</v>
      </c>
      <c r="F5646" s="62">
        <f t="shared" si="88"/>
        <v>6</v>
      </c>
      <c r="G5646" s="56" t="s">
        <v>56</v>
      </c>
    </row>
    <row r="5647" spans="1:7">
      <c r="A5647" s="60">
        <v>45677</v>
      </c>
      <c r="B5647" s="56" t="s">
        <v>16</v>
      </c>
      <c r="C5647" s="61">
        <v>1</v>
      </c>
      <c r="D5647" s="56" t="str">
        <f>VLOOKUP(B5647,'P Master'!$A$1:$C$39,3,0)</f>
        <v>0-500</v>
      </c>
      <c r="E5647" s="62">
        <f>VLOOKUP(D5647,'Slabs and Cost'!$B$9:$E$12,3,0)</f>
        <v>6</v>
      </c>
      <c r="F5647" s="62">
        <f t="shared" si="88"/>
        <v>6</v>
      </c>
      <c r="G5647" s="56" t="s">
        <v>56</v>
      </c>
    </row>
    <row r="5648" spans="1:7">
      <c r="A5648" s="60">
        <v>45677</v>
      </c>
      <c r="B5648" s="56" t="s">
        <v>32</v>
      </c>
      <c r="C5648" s="61">
        <v>1</v>
      </c>
      <c r="D5648" s="56" t="str">
        <f>VLOOKUP(B5648,'P Master'!$A$1:$C$39,3,0)</f>
        <v>0-500</v>
      </c>
      <c r="E5648" s="62">
        <f>VLOOKUP(D5648,'Slabs and Cost'!$B$9:$E$12,3,0)</f>
        <v>6</v>
      </c>
      <c r="F5648" s="62">
        <f t="shared" si="88"/>
        <v>6</v>
      </c>
      <c r="G5648" s="56" t="s">
        <v>56</v>
      </c>
    </row>
    <row r="5649" spans="1:7">
      <c r="A5649" s="60">
        <v>45677</v>
      </c>
      <c r="B5649" s="56" t="s">
        <v>37</v>
      </c>
      <c r="C5649" s="61">
        <v>1</v>
      </c>
      <c r="D5649" s="56" t="str">
        <f>VLOOKUP(B5649,'P Master'!$A$1:$C$39,3,0)</f>
        <v>0-500</v>
      </c>
      <c r="E5649" s="62">
        <f>VLOOKUP(D5649,'Slabs and Cost'!$B$9:$E$12,3,0)</f>
        <v>6</v>
      </c>
      <c r="F5649" s="62">
        <f t="shared" si="88"/>
        <v>6</v>
      </c>
      <c r="G5649" s="56" t="s">
        <v>56</v>
      </c>
    </row>
    <row r="5650" spans="1:7">
      <c r="A5650" s="60">
        <v>45677</v>
      </c>
      <c r="B5650" s="56" t="s">
        <v>37</v>
      </c>
      <c r="C5650" s="61">
        <v>1</v>
      </c>
      <c r="D5650" s="56" t="str">
        <f>VLOOKUP(B5650,'P Master'!$A$1:$C$39,3,0)</f>
        <v>0-500</v>
      </c>
      <c r="E5650" s="62">
        <f>VLOOKUP(D5650,'Slabs and Cost'!$B$9:$E$12,3,0)</f>
        <v>6</v>
      </c>
      <c r="F5650" s="62">
        <f t="shared" si="88"/>
        <v>6</v>
      </c>
      <c r="G5650" s="56" t="s">
        <v>56</v>
      </c>
    </row>
    <row r="5651" spans="1:7">
      <c r="A5651" s="60">
        <v>45677</v>
      </c>
      <c r="B5651" s="56" t="s">
        <v>46</v>
      </c>
      <c r="C5651" s="61">
        <v>1</v>
      </c>
      <c r="D5651" s="56" t="str">
        <f>VLOOKUP(B5651,'P Master'!$A$1:$C$39,3,0)</f>
        <v>0-500</v>
      </c>
      <c r="E5651" s="62">
        <f>VLOOKUP(D5651,'Slabs and Cost'!$B$9:$E$12,3,0)</f>
        <v>6</v>
      </c>
      <c r="F5651" s="62">
        <f t="shared" si="88"/>
        <v>6</v>
      </c>
      <c r="G5651" s="56" t="s">
        <v>56</v>
      </c>
    </row>
    <row r="5652" spans="1:7">
      <c r="A5652" s="60">
        <v>45677</v>
      </c>
      <c r="B5652" s="56" t="s">
        <v>37</v>
      </c>
      <c r="C5652" s="61">
        <v>1</v>
      </c>
      <c r="D5652" s="56" t="str">
        <f>VLOOKUP(B5652,'P Master'!$A$1:$C$39,3,0)</f>
        <v>0-500</v>
      </c>
      <c r="E5652" s="62">
        <f>VLOOKUP(D5652,'Slabs and Cost'!$B$9:$E$12,3,0)</f>
        <v>6</v>
      </c>
      <c r="F5652" s="62">
        <f t="shared" si="88"/>
        <v>6</v>
      </c>
      <c r="G5652" s="56" t="s">
        <v>56</v>
      </c>
    </row>
    <row r="5653" spans="1:7">
      <c r="A5653" s="60">
        <v>45677</v>
      </c>
      <c r="B5653" s="56" t="s">
        <v>37</v>
      </c>
      <c r="C5653" s="61">
        <v>1</v>
      </c>
      <c r="D5653" s="56" t="str">
        <f>VLOOKUP(B5653,'P Master'!$A$1:$C$39,3,0)</f>
        <v>0-500</v>
      </c>
      <c r="E5653" s="62">
        <f>VLOOKUP(D5653,'Slabs and Cost'!$B$9:$E$12,3,0)</f>
        <v>6</v>
      </c>
      <c r="F5653" s="62">
        <f t="shared" si="88"/>
        <v>6</v>
      </c>
      <c r="G5653" s="56" t="s">
        <v>56</v>
      </c>
    </row>
    <row r="5654" spans="1:7">
      <c r="A5654" s="60">
        <v>45677</v>
      </c>
      <c r="B5654" s="56" t="s">
        <v>25</v>
      </c>
      <c r="C5654" s="61">
        <v>1</v>
      </c>
      <c r="D5654" s="56" t="str">
        <f>VLOOKUP(B5654,'P Master'!$A$1:$C$39,3,0)</f>
        <v>0-500</v>
      </c>
      <c r="E5654" s="62">
        <f>VLOOKUP(D5654,'Slabs and Cost'!$B$9:$E$12,3,0)</f>
        <v>6</v>
      </c>
      <c r="F5654" s="62">
        <f t="shared" si="88"/>
        <v>6</v>
      </c>
      <c r="G5654" s="56" t="s">
        <v>56</v>
      </c>
    </row>
    <row r="5655" spans="1:7">
      <c r="A5655" s="60">
        <v>45677</v>
      </c>
      <c r="B5655" s="56" t="s">
        <v>37</v>
      </c>
      <c r="C5655" s="61">
        <v>1</v>
      </c>
      <c r="D5655" s="56" t="str">
        <f>VLOOKUP(B5655,'P Master'!$A$1:$C$39,3,0)</f>
        <v>0-500</v>
      </c>
      <c r="E5655" s="62">
        <f>VLOOKUP(D5655,'Slabs and Cost'!$B$9:$E$12,3,0)</f>
        <v>6</v>
      </c>
      <c r="F5655" s="62">
        <f t="shared" si="88"/>
        <v>6</v>
      </c>
      <c r="G5655" s="56" t="s">
        <v>56</v>
      </c>
    </row>
    <row r="5656" spans="1:7">
      <c r="A5656" s="60">
        <v>45677</v>
      </c>
      <c r="B5656" s="56" t="s">
        <v>25</v>
      </c>
      <c r="C5656" s="61">
        <v>1</v>
      </c>
      <c r="D5656" s="56" t="str">
        <f>VLOOKUP(B5656,'P Master'!$A$1:$C$39,3,0)</f>
        <v>0-500</v>
      </c>
      <c r="E5656" s="62">
        <f>VLOOKUP(D5656,'Slabs and Cost'!$B$9:$E$12,3,0)</f>
        <v>6</v>
      </c>
      <c r="F5656" s="62">
        <f t="shared" si="88"/>
        <v>6</v>
      </c>
      <c r="G5656" s="56" t="s">
        <v>56</v>
      </c>
    </row>
    <row r="5657" spans="1:7">
      <c r="A5657" s="60">
        <v>45677</v>
      </c>
      <c r="B5657" s="56" t="s">
        <v>37</v>
      </c>
      <c r="C5657" s="61">
        <v>1</v>
      </c>
      <c r="D5657" s="56" t="str">
        <f>VLOOKUP(B5657,'P Master'!$A$1:$C$39,3,0)</f>
        <v>0-500</v>
      </c>
      <c r="E5657" s="62">
        <f>VLOOKUP(D5657,'Slabs and Cost'!$B$9:$E$12,3,0)</f>
        <v>6</v>
      </c>
      <c r="F5657" s="62">
        <f t="shared" si="88"/>
        <v>6</v>
      </c>
      <c r="G5657" s="56" t="s">
        <v>56</v>
      </c>
    </row>
    <row r="5658" spans="1:7">
      <c r="A5658" s="60">
        <v>45677</v>
      </c>
      <c r="B5658" s="56" t="s">
        <v>37</v>
      </c>
      <c r="C5658" s="61">
        <v>1</v>
      </c>
      <c r="D5658" s="56" t="str">
        <f>VLOOKUP(B5658,'P Master'!$A$1:$C$39,3,0)</f>
        <v>0-500</v>
      </c>
      <c r="E5658" s="62">
        <f>VLOOKUP(D5658,'Slabs and Cost'!$B$9:$E$12,3,0)</f>
        <v>6</v>
      </c>
      <c r="F5658" s="62">
        <f t="shared" si="88"/>
        <v>6</v>
      </c>
      <c r="G5658" s="56" t="s">
        <v>56</v>
      </c>
    </row>
    <row r="5659" spans="1:7">
      <c r="A5659" s="60">
        <v>45677</v>
      </c>
      <c r="B5659" s="56" t="s">
        <v>37</v>
      </c>
      <c r="C5659" s="61">
        <v>1</v>
      </c>
      <c r="D5659" s="56" t="str">
        <f>VLOOKUP(B5659,'P Master'!$A$1:$C$39,3,0)</f>
        <v>0-500</v>
      </c>
      <c r="E5659" s="62">
        <f>VLOOKUP(D5659,'Slabs and Cost'!$B$9:$E$12,3,0)</f>
        <v>6</v>
      </c>
      <c r="F5659" s="62">
        <f t="shared" si="88"/>
        <v>6</v>
      </c>
      <c r="G5659" s="56" t="s">
        <v>56</v>
      </c>
    </row>
    <row r="5660" spans="1:7">
      <c r="A5660" s="60">
        <v>45677</v>
      </c>
      <c r="B5660" s="56" t="s">
        <v>37</v>
      </c>
      <c r="C5660" s="61">
        <v>1</v>
      </c>
      <c r="D5660" s="56" t="str">
        <f>VLOOKUP(B5660,'P Master'!$A$1:$C$39,3,0)</f>
        <v>0-500</v>
      </c>
      <c r="E5660" s="62">
        <f>VLOOKUP(D5660,'Slabs and Cost'!$B$9:$E$12,3,0)</f>
        <v>6</v>
      </c>
      <c r="F5660" s="62">
        <f t="shared" si="88"/>
        <v>6</v>
      </c>
      <c r="G5660" s="56" t="s">
        <v>56</v>
      </c>
    </row>
    <row r="5661" spans="1:7">
      <c r="A5661" s="60">
        <v>45677</v>
      </c>
      <c r="B5661" s="56" t="s">
        <v>11</v>
      </c>
      <c r="C5661" s="61">
        <v>1</v>
      </c>
      <c r="D5661" s="56" t="str">
        <f>VLOOKUP(B5661,'P Master'!$A$1:$C$39,3,0)</f>
        <v>0-500</v>
      </c>
      <c r="E5661" s="62">
        <f>VLOOKUP(D5661,'Slabs and Cost'!$B$9:$E$12,3,0)</f>
        <v>6</v>
      </c>
      <c r="F5661" s="62">
        <f t="shared" si="88"/>
        <v>6</v>
      </c>
      <c r="G5661" s="56" t="s">
        <v>56</v>
      </c>
    </row>
    <row r="5662" spans="1:7">
      <c r="A5662" s="60">
        <v>45677</v>
      </c>
      <c r="B5662" s="56" t="s">
        <v>37</v>
      </c>
      <c r="C5662" s="61">
        <v>1</v>
      </c>
      <c r="D5662" s="56" t="str">
        <f>VLOOKUP(B5662,'P Master'!$A$1:$C$39,3,0)</f>
        <v>0-500</v>
      </c>
      <c r="E5662" s="62">
        <f>VLOOKUP(D5662,'Slabs and Cost'!$B$9:$E$12,3,0)</f>
        <v>6</v>
      </c>
      <c r="F5662" s="62">
        <f t="shared" si="88"/>
        <v>6</v>
      </c>
      <c r="G5662" s="56" t="s">
        <v>56</v>
      </c>
    </row>
    <row r="5663" spans="1:7">
      <c r="A5663" s="60">
        <v>45677</v>
      </c>
      <c r="B5663" s="56" t="s">
        <v>37</v>
      </c>
      <c r="C5663" s="61">
        <v>1</v>
      </c>
      <c r="D5663" s="56" t="str">
        <f>VLOOKUP(B5663,'P Master'!$A$1:$C$39,3,0)</f>
        <v>0-500</v>
      </c>
      <c r="E5663" s="62">
        <f>VLOOKUP(D5663,'Slabs and Cost'!$B$9:$E$12,3,0)</f>
        <v>6</v>
      </c>
      <c r="F5663" s="62">
        <f t="shared" si="88"/>
        <v>6</v>
      </c>
      <c r="G5663" s="56" t="s">
        <v>56</v>
      </c>
    </row>
    <row r="5664" spans="1:7">
      <c r="A5664" s="60">
        <v>45677</v>
      </c>
      <c r="B5664" s="56" t="s">
        <v>16</v>
      </c>
      <c r="C5664" s="61">
        <v>1</v>
      </c>
      <c r="D5664" s="56" t="str">
        <f>VLOOKUP(B5664,'P Master'!$A$1:$C$39,3,0)</f>
        <v>0-500</v>
      </c>
      <c r="E5664" s="62">
        <f>VLOOKUP(D5664,'Slabs and Cost'!$B$9:$E$12,3,0)</f>
        <v>6</v>
      </c>
      <c r="F5664" s="62">
        <f t="shared" si="88"/>
        <v>6</v>
      </c>
      <c r="G5664" s="56" t="s">
        <v>56</v>
      </c>
    </row>
    <row r="5665" spans="1:7">
      <c r="A5665" s="60">
        <v>45677</v>
      </c>
      <c r="B5665" s="56" t="s">
        <v>20</v>
      </c>
      <c r="C5665" s="61">
        <v>1</v>
      </c>
      <c r="D5665" s="56" t="str">
        <f>VLOOKUP(B5665,'P Master'!$A$1:$C$39,3,0)</f>
        <v>0-500</v>
      </c>
      <c r="E5665" s="62">
        <f>VLOOKUP(D5665,'Slabs and Cost'!$B$9:$E$12,3,0)</f>
        <v>6</v>
      </c>
      <c r="F5665" s="62">
        <f t="shared" si="88"/>
        <v>6</v>
      </c>
      <c r="G5665" s="56" t="s">
        <v>56</v>
      </c>
    </row>
    <row r="5666" spans="1:7">
      <c r="A5666" s="60">
        <v>45677</v>
      </c>
      <c r="B5666" s="56" t="s">
        <v>31</v>
      </c>
      <c r="C5666" s="61">
        <v>1</v>
      </c>
      <c r="D5666" s="56" t="str">
        <f>VLOOKUP(B5666,'P Master'!$A$1:$C$39,3,0)</f>
        <v>500-1</v>
      </c>
      <c r="E5666" s="62">
        <f>VLOOKUP(D5666,'Slabs and Cost'!$B$9:$E$12,3,0)</f>
        <v>6</v>
      </c>
      <c r="F5666" s="62">
        <f t="shared" si="88"/>
        <v>6</v>
      </c>
      <c r="G5666" s="56" t="s">
        <v>56</v>
      </c>
    </row>
    <row r="5667" spans="1:7">
      <c r="A5667" s="60">
        <v>45677</v>
      </c>
      <c r="B5667" s="56" t="s">
        <v>22</v>
      </c>
      <c r="C5667" s="61">
        <v>1</v>
      </c>
      <c r="D5667" s="56" t="str">
        <f>VLOOKUP(B5667,'P Master'!$A$1:$C$39,3,0)</f>
        <v>0-500</v>
      </c>
      <c r="E5667" s="62">
        <f>VLOOKUP(D5667,'Slabs and Cost'!$B$9:$E$12,3,0)</f>
        <v>6</v>
      </c>
      <c r="F5667" s="62">
        <f t="shared" si="88"/>
        <v>6</v>
      </c>
      <c r="G5667" s="56" t="s">
        <v>56</v>
      </c>
    </row>
    <row r="5668" spans="1:7">
      <c r="A5668" s="60">
        <v>45677</v>
      </c>
      <c r="B5668" s="56" t="s">
        <v>18</v>
      </c>
      <c r="C5668" s="61">
        <v>1</v>
      </c>
      <c r="D5668" s="56" t="str">
        <f>VLOOKUP(B5668,'P Master'!$A$1:$C$39,3,0)</f>
        <v>0-500</v>
      </c>
      <c r="E5668" s="62">
        <f>VLOOKUP(D5668,'Slabs and Cost'!$B$9:$E$12,3,0)</f>
        <v>6</v>
      </c>
      <c r="F5668" s="62">
        <f t="shared" si="88"/>
        <v>6</v>
      </c>
      <c r="G5668" s="56" t="s">
        <v>56</v>
      </c>
    </row>
    <row r="5669" spans="1:7">
      <c r="A5669" s="60">
        <v>45677</v>
      </c>
      <c r="B5669" s="56" t="s">
        <v>32</v>
      </c>
      <c r="C5669" s="61">
        <v>1</v>
      </c>
      <c r="D5669" s="56" t="str">
        <f>VLOOKUP(B5669,'P Master'!$A$1:$C$39,3,0)</f>
        <v>0-500</v>
      </c>
      <c r="E5669" s="62">
        <f>VLOOKUP(D5669,'Slabs and Cost'!$B$9:$E$12,3,0)</f>
        <v>6</v>
      </c>
      <c r="F5669" s="62">
        <f t="shared" si="88"/>
        <v>6</v>
      </c>
      <c r="G5669" s="56" t="s">
        <v>56</v>
      </c>
    </row>
    <row r="5670" spans="1:7">
      <c r="A5670" s="60">
        <v>45678</v>
      </c>
      <c r="B5670" s="56" t="s">
        <v>20</v>
      </c>
      <c r="C5670" s="61">
        <v>1</v>
      </c>
      <c r="D5670" s="56" t="str">
        <f>VLOOKUP(B5670,'P Master'!$A$1:$C$39,3,0)</f>
        <v>0-500</v>
      </c>
      <c r="E5670" s="62">
        <f>VLOOKUP(D5670,'Slabs and Cost'!$B$9:$E$12,3,0)</f>
        <v>6</v>
      </c>
      <c r="F5670" s="62">
        <f t="shared" si="88"/>
        <v>6</v>
      </c>
      <c r="G5670" s="56" t="s">
        <v>56</v>
      </c>
    </row>
    <row r="5671" spans="1:7">
      <c r="A5671" s="60">
        <v>45678</v>
      </c>
      <c r="B5671" s="56" t="s">
        <v>16</v>
      </c>
      <c r="C5671" s="61">
        <v>1</v>
      </c>
      <c r="D5671" s="56" t="str">
        <f>VLOOKUP(B5671,'P Master'!$A$1:$C$39,3,0)</f>
        <v>0-500</v>
      </c>
      <c r="E5671" s="62">
        <f>VLOOKUP(D5671,'Slabs and Cost'!$B$9:$E$12,3,0)</f>
        <v>6</v>
      </c>
      <c r="F5671" s="62">
        <f t="shared" si="88"/>
        <v>6</v>
      </c>
      <c r="G5671" s="56" t="s">
        <v>56</v>
      </c>
    </row>
    <row r="5672" spans="1:7">
      <c r="A5672" s="60">
        <v>45678</v>
      </c>
      <c r="B5672" s="56" t="s">
        <v>37</v>
      </c>
      <c r="C5672" s="61">
        <v>1</v>
      </c>
      <c r="D5672" s="56" t="str">
        <f>VLOOKUP(B5672,'P Master'!$A$1:$C$39,3,0)</f>
        <v>0-500</v>
      </c>
      <c r="E5672" s="62">
        <f>VLOOKUP(D5672,'Slabs and Cost'!$B$9:$E$12,3,0)</f>
        <v>6</v>
      </c>
      <c r="F5672" s="62">
        <f t="shared" si="88"/>
        <v>6</v>
      </c>
      <c r="G5672" s="56" t="s">
        <v>56</v>
      </c>
    </row>
    <row r="5673" spans="1:7">
      <c r="A5673" s="60">
        <v>45678</v>
      </c>
      <c r="B5673" s="56" t="s">
        <v>37</v>
      </c>
      <c r="C5673" s="61">
        <v>1</v>
      </c>
      <c r="D5673" s="56" t="str">
        <f>VLOOKUP(B5673,'P Master'!$A$1:$C$39,3,0)</f>
        <v>0-500</v>
      </c>
      <c r="E5673" s="62">
        <f>VLOOKUP(D5673,'Slabs and Cost'!$B$9:$E$12,3,0)</f>
        <v>6</v>
      </c>
      <c r="F5673" s="62">
        <f t="shared" si="88"/>
        <v>6</v>
      </c>
      <c r="G5673" s="56" t="s">
        <v>56</v>
      </c>
    </row>
    <row r="5674" spans="1:7">
      <c r="A5674" s="60">
        <v>45678</v>
      </c>
      <c r="B5674" s="56" t="s">
        <v>18</v>
      </c>
      <c r="C5674" s="61">
        <v>1</v>
      </c>
      <c r="D5674" s="56" t="str">
        <f>VLOOKUP(B5674,'P Master'!$A$1:$C$39,3,0)</f>
        <v>0-500</v>
      </c>
      <c r="E5674" s="62">
        <f>VLOOKUP(D5674,'Slabs and Cost'!$B$9:$E$12,3,0)</f>
        <v>6</v>
      </c>
      <c r="F5674" s="62">
        <f t="shared" si="88"/>
        <v>6</v>
      </c>
      <c r="G5674" s="56" t="s">
        <v>56</v>
      </c>
    </row>
    <row r="5675" spans="1:7">
      <c r="A5675" s="60">
        <v>45678</v>
      </c>
      <c r="B5675" s="56" t="s">
        <v>31</v>
      </c>
      <c r="C5675" s="61">
        <v>1</v>
      </c>
      <c r="D5675" s="56" t="str">
        <f>VLOOKUP(B5675,'P Master'!$A$1:$C$39,3,0)</f>
        <v>500-1</v>
      </c>
      <c r="E5675" s="62">
        <f>VLOOKUP(D5675,'Slabs and Cost'!$B$9:$E$12,3,0)</f>
        <v>6</v>
      </c>
      <c r="F5675" s="62">
        <f t="shared" si="88"/>
        <v>6</v>
      </c>
      <c r="G5675" s="56" t="s">
        <v>56</v>
      </c>
    </row>
    <row r="5676" spans="1:7">
      <c r="A5676" s="60">
        <v>45678</v>
      </c>
      <c r="B5676" s="56" t="s">
        <v>39</v>
      </c>
      <c r="C5676" s="61">
        <v>1</v>
      </c>
      <c r="D5676" s="56" t="str">
        <f>VLOOKUP(B5676,'P Master'!$A$1:$C$39,3,0)</f>
        <v>0-500</v>
      </c>
      <c r="E5676" s="62">
        <f>VLOOKUP(D5676,'Slabs and Cost'!$B$9:$E$12,3,0)</f>
        <v>6</v>
      </c>
      <c r="F5676" s="62">
        <f t="shared" si="88"/>
        <v>6</v>
      </c>
      <c r="G5676" s="56" t="s">
        <v>56</v>
      </c>
    </row>
    <row r="5677" spans="1:7">
      <c r="A5677" s="60">
        <v>45678</v>
      </c>
      <c r="B5677" s="56" t="s">
        <v>16</v>
      </c>
      <c r="C5677" s="61">
        <v>1</v>
      </c>
      <c r="D5677" s="56" t="str">
        <f>VLOOKUP(B5677,'P Master'!$A$1:$C$39,3,0)</f>
        <v>0-500</v>
      </c>
      <c r="E5677" s="62">
        <f>VLOOKUP(D5677,'Slabs and Cost'!$B$9:$E$12,3,0)</f>
        <v>6</v>
      </c>
      <c r="F5677" s="62">
        <f t="shared" si="88"/>
        <v>6</v>
      </c>
      <c r="G5677" s="56" t="s">
        <v>56</v>
      </c>
    </row>
    <row r="5678" spans="1:7">
      <c r="A5678" s="60">
        <v>45678</v>
      </c>
      <c r="B5678" s="56" t="s">
        <v>25</v>
      </c>
      <c r="C5678" s="61">
        <v>1</v>
      </c>
      <c r="D5678" s="56" t="str">
        <f>VLOOKUP(B5678,'P Master'!$A$1:$C$39,3,0)</f>
        <v>0-500</v>
      </c>
      <c r="E5678" s="62">
        <f>VLOOKUP(D5678,'Slabs and Cost'!$B$9:$E$12,3,0)</f>
        <v>6</v>
      </c>
      <c r="F5678" s="62">
        <f t="shared" si="88"/>
        <v>6</v>
      </c>
      <c r="G5678" s="56" t="s">
        <v>56</v>
      </c>
    </row>
    <row r="5679" spans="1:7">
      <c r="A5679" s="60">
        <v>45678</v>
      </c>
      <c r="B5679" s="56" t="s">
        <v>37</v>
      </c>
      <c r="C5679" s="61">
        <v>1</v>
      </c>
      <c r="D5679" s="56" t="str">
        <f>VLOOKUP(B5679,'P Master'!$A$1:$C$39,3,0)</f>
        <v>0-500</v>
      </c>
      <c r="E5679" s="62">
        <f>VLOOKUP(D5679,'Slabs and Cost'!$B$9:$E$12,3,0)</f>
        <v>6</v>
      </c>
      <c r="F5679" s="62">
        <f t="shared" si="88"/>
        <v>6</v>
      </c>
      <c r="G5679" s="56" t="s">
        <v>56</v>
      </c>
    </row>
    <row r="5680" spans="1:7">
      <c r="A5680" s="60">
        <v>45678</v>
      </c>
      <c r="B5680" s="56" t="s">
        <v>37</v>
      </c>
      <c r="C5680" s="61">
        <v>1</v>
      </c>
      <c r="D5680" s="56" t="str">
        <f>VLOOKUP(B5680,'P Master'!$A$1:$C$39,3,0)</f>
        <v>0-500</v>
      </c>
      <c r="E5680" s="62">
        <f>VLOOKUP(D5680,'Slabs and Cost'!$B$9:$E$12,3,0)</f>
        <v>6</v>
      </c>
      <c r="F5680" s="62">
        <f t="shared" si="88"/>
        <v>6</v>
      </c>
      <c r="G5680" s="56" t="s">
        <v>56</v>
      </c>
    </row>
    <row r="5681" spans="1:7">
      <c r="A5681" s="60">
        <v>45678</v>
      </c>
      <c r="B5681" s="56" t="s">
        <v>31</v>
      </c>
      <c r="C5681" s="61">
        <v>1</v>
      </c>
      <c r="D5681" s="56" t="str">
        <f>VLOOKUP(B5681,'P Master'!$A$1:$C$39,3,0)</f>
        <v>500-1</v>
      </c>
      <c r="E5681" s="62">
        <f>VLOOKUP(D5681,'Slabs and Cost'!$B$9:$E$12,3,0)</f>
        <v>6</v>
      </c>
      <c r="F5681" s="62">
        <f t="shared" si="88"/>
        <v>6</v>
      </c>
      <c r="G5681" s="56" t="s">
        <v>56</v>
      </c>
    </row>
    <row r="5682" spans="1:7">
      <c r="A5682" s="60">
        <v>45678</v>
      </c>
      <c r="B5682" s="56" t="s">
        <v>46</v>
      </c>
      <c r="C5682" s="61">
        <v>1</v>
      </c>
      <c r="D5682" s="56" t="str">
        <f>VLOOKUP(B5682,'P Master'!$A$1:$C$39,3,0)</f>
        <v>0-500</v>
      </c>
      <c r="E5682" s="62">
        <f>VLOOKUP(D5682,'Slabs and Cost'!$B$9:$E$12,3,0)</f>
        <v>6</v>
      </c>
      <c r="F5682" s="62">
        <f t="shared" si="88"/>
        <v>6</v>
      </c>
      <c r="G5682" s="56" t="s">
        <v>56</v>
      </c>
    </row>
    <row r="5683" spans="1:7">
      <c r="A5683" s="60">
        <v>45678</v>
      </c>
      <c r="B5683" s="56" t="s">
        <v>16</v>
      </c>
      <c r="C5683" s="61">
        <v>1</v>
      </c>
      <c r="D5683" s="56" t="str">
        <f>VLOOKUP(B5683,'P Master'!$A$1:$C$39,3,0)</f>
        <v>0-500</v>
      </c>
      <c r="E5683" s="62">
        <f>VLOOKUP(D5683,'Slabs and Cost'!$B$9:$E$12,3,0)</f>
        <v>6</v>
      </c>
      <c r="F5683" s="62">
        <f t="shared" si="88"/>
        <v>6</v>
      </c>
      <c r="G5683" s="56" t="s">
        <v>56</v>
      </c>
    </row>
    <row r="5684" spans="1:7">
      <c r="A5684" s="60">
        <v>45678</v>
      </c>
      <c r="B5684" s="56" t="s">
        <v>37</v>
      </c>
      <c r="C5684" s="61">
        <v>1</v>
      </c>
      <c r="D5684" s="56" t="str">
        <f>VLOOKUP(B5684,'P Master'!$A$1:$C$39,3,0)</f>
        <v>0-500</v>
      </c>
      <c r="E5684" s="62">
        <f>VLOOKUP(D5684,'Slabs and Cost'!$B$9:$E$12,3,0)</f>
        <v>6</v>
      </c>
      <c r="F5684" s="62">
        <f t="shared" si="88"/>
        <v>6</v>
      </c>
      <c r="G5684" s="56" t="s">
        <v>56</v>
      </c>
    </row>
    <row r="5685" spans="1:7">
      <c r="A5685" s="60">
        <v>45678</v>
      </c>
      <c r="B5685" s="56" t="s">
        <v>36</v>
      </c>
      <c r="C5685" s="61">
        <v>1</v>
      </c>
      <c r="D5685" s="56" t="str">
        <f>VLOOKUP(B5685,'P Master'!$A$1:$C$39,3,0)</f>
        <v>0-500</v>
      </c>
      <c r="E5685" s="62">
        <f>VLOOKUP(D5685,'Slabs and Cost'!$B$9:$E$12,3,0)</f>
        <v>6</v>
      </c>
      <c r="F5685" s="62">
        <f t="shared" si="88"/>
        <v>6</v>
      </c>
      <c r="G5685" s="56" t="s">
        <v>56</v>
      </c>
    </row>
    <row r="5686" spans="1:7">
      <c r="A5686" s="60">
        <v>45678</v>
      </c>
      <c r="B5686" s="56" t="s">
        <v>37</v>
      </c>
      <c r="C5686" s="61">
        <v>1</v>
      </c>
      <c r="D5686" s="56" t="str">
        <f>VLOOKUP(B5686,'P Master'!$A$1:$C$39,3,0)</f>
        <v>0-500</v>
      </c>
      <c r="E5686" s="62">
        <f>VLOOKUP(D5686,'Slabs and Cost'!$B$9:$E$12,3,0)</f>
        <v>6</v>
      </c>
      <c r="F5686" s="62">
        <f t="shared" si="88"/>
        <v>6</v>
      </c>
      <c r="G5686" s="56" t="s">
        <v>56</v>
      </c>
    </row>
    <row r="5687" spans="1:7">
      <c r="A5687" s="60">
        <v>45678</v>
      </c>
      <c r="B5687" s="56" t="s">
        <v>16</v>
      </c>
      <c r="C5687" s="61">
        <v>1</v>
      </c>
      <c r="D5687" s="56" t="str">
        <f>VLOOKUP(B5687,'P Master'!$A$1:$C$39,3,0)</f>
        <v>0-500</v>
      </c>
      <c r="E5687" s="62">
        <f>VLOOKUP(D5687,'Slabs and Cost'!$B$9:$E$12,3,0)</f>
        <v>6</v>
      </c>
      <c r="F5687" s="62">
        <f t="shared" si="88"/>
        <v>6</v>
      </c>
      <c r="G5687" s="56" t="s">
        <v>56</v>
      </c>
    </row>
    <row r="5688" spans="1:7">
      <c r="A5688" s="60">
        <v>45678</v>
      </c>
      <c r="B5688" s="56" t="s">
        <v>37</v>
      </c>
      <c r="C5688" s="61">
        <v>1</v>
      </c>
      <c r="D5688" s="56" t="str">
        <f>VLOOKUP(B5688,'P Master'!$A$1:$C$39,3,0)</f>
        <v>0-500</v>
      </c>
      <c r="E5688" s="62">
        <f>VLOOKUP(D5688,'Slabs and Cost'!$B$9:$E$12,3,0)</f>
        <v>6</v>
      </c>
      <c r="F5688" s="62">
        <f t="shared" si="88"/>
        <v>6</v>
      </c>
      <c r="G5688" s="56" t="s">
        <v>56</v>
      </c>
    </row>
    <row r="5689" spans="1:7">
      <c r="A5689" s="60">
        <v>45678</v>
      </c>
      <c r="B5689" s="56" t="s">
        <v>18</v>
      </c>
      <c r="C5689" s="61">
        <v>1</v>
      </c>
      <c r="D5689" s="56" t="str">
        <f>VLOOKUP(B5689,'P Master'!$A$1:$C$39,3,0)</f>
        <v>0-500</v>
      </c>
      <c r="E5689" s="62">
        <f>VLOOKUP(D5689,'Slabs and Cost'!$B$9:$E$12,3,0)</f>
        <v>6</v>
      </c>
      <c r="F5689" s="62">
        <f t="shared" si="88"/>
        <v>6</v>
      </c>
      <c r="G5689" s="56" t="s">
        <v>56</v>
      </c>
    </row>
    <row r="5690" spans="1:7">
      <c r="A5690" s="60">
        <v>45678</v>
      </c>
      <c r="B5690" s="56" t="s">
        <v>37</v>
      </c>
      <c r="C5690" s="61">
        <v>1</v>
      </c>
      <c r="D5690" s="56" t="str">
        <f>VLOOKUP(B5690,'P Master'!$A$1:$C$39,3,0)</f>
        <v>0-500</v>
      </c>
      <c r="E5690" s="62">
        <f>VLOOKUP(D5690,'Slabs and Cost'!$B$9:$E$12,3,0)</f>
        <v>6</v>
      </c>
      <c r="F5690" s="62">
        <f t="shared" si="88"/>
        <v>6</v>
      </c>
      <c r="G5690" s="56" t="s">
        <v>56</v>
      </c>
    </row>
    <row r="5691" spans="1:7">
      <c r="A5691" s="60">
        <v>45678</v>
      </c>
      <c r="B5691" s="56" t="s">
        <v>16</v>
      </c>
      <c r="C5691" s="61">
        <v>1</v>
      </c>
      <c r="D5691" s="56" t="str">
        <f>VLOOKUP(B5691,'P Master'!$A$1:$C$39,3,0)</f>
        <v>0-500</v>
      </c>
      <c r="E5691" s="62">
        <f>VLOOKUP(D5691,'Slabs and Cost'!$B$9:$E$12,3,0)</f>
        <v>6</v>
      </c>
      <c r="F5691" s="62">
        <f t="shared" si="88"/>
        <v>6</v>
      </c>
      <c r="G5691" s="56" t="s">
        <v>56</v>
      </c>
    </row>
    <row r="5692" spans="1:7">
      <c r="A5692" s="60">
        <v>45678</v>
      </c>
      <c r="B5692" s="56" t="s">
        <v>11</v>
      </c>
      <c r="C5692" s="61">
        <v>1</v>
      </c>
      <c r="D5692" s="56" t="str">
        <f>VLOOKUP(B5692,'P Master'!$A$1:$C$39,3,0)</f>
        <v>0-500</v>
      </c>
      <c r="E5692" s="62">
        <f>VLOOKUP(D5692,'Slabs and Cost'!$B$9:$E$12,3,0)</f>
        <v>6</v>
      </c>
      <c r="F5692" s="62">
        <f t="shared" si="88"/>
        <v>6</v>
      </c>
      <c r="G5692" s="56" t="s">
        <v>56</v>
      </c>
    </row>
    <row r="5693" spans="1:7">
      <c r="A5693" s="60">
        <v>45678</v>
      </c>
      <c r="B5693" s="56" t="s">
        <v>25</v>
      </c>
      <c r="C5693" s="61">
        <v>1</v>
      </c>
      <c r="D5693" s="56" t="str">
        <f>VLOOKUP(B5693,'P Master'!$A$1:$C$39,3,0)</f>
        <v>0-500</v>
      </c>
      <c r="E5693" s="62">
        <f>VLOOKUP(D5693,'Slabs and Cost'!$B$9:$E$12,3,0)</f>
        <v>6</v>
      </c>
      <c r="F5693" s="62">
        <f t="shared" si="88"/>
        <v>6</v>
      </c>
      <c r="G5693" s="56" t="s">
        <v>56</v>
      </c>
    </row>
    <row r="5694" spans="1:7">
      <c r="A5694" s="60">
        <v>45678</v>
      </c>
      <c r="B5694" s="56" t="s">
        <v>20</v>
      </c>
      <c r="C5694" s="61">
        <v>1</v>
      </c>
      <c r="D5694" s="56" t="str">
        <f>VLOOKUP(B5694,'P Master'!$A$1:$C$39,3,0)</f>
        <v>0-500</v>
      </c>
      <c r="E5694" s="62">
        <f>VLOOKUP(D5694,'Slabs and Cost'!$B$9:$E$12,3,0)</f>
        <v>6</v>
      </c>
      <c r="F5694" s="62">
        <f t="shared" si="88"/>
        <v>6</v>
      </c>
      <c r="G5694" s="56" t="s">
        <v>56</v>
      </c>
    </row>
    <row r="5695" spans="1:7">
      <c r="A5695" s="60">
        <v>45678</v>
      </c>
      <c r="B5695" s="56" t="s">
        <v>37</v>
      </c>
      <c r="C5695" s="61">
        <v>1</v>
      </c>
      <c r="D5695" s="56" t="str">
        <f>VLOOKUP(B5695,'P Master'!$A$1:$C$39,3,0)</f>
        <v>0-500</v>
      </c>
      <c r="E5695" s="62">
        <f>VLOOKUP(D5695,'Slabs and Cost'!$B$9:$E$12,3,0)</f>
        <v>6</v>
      </c>
      <c r="F5695" s="62">
        <f t="shared" si="88"/>
        <v>6</v>
      </c>
      <c r="G5695" s="56" t="s">
        <v>56</v>
      </c>
    </row>
    <row r="5696" spans="1:7">
      <c r="A5696" s="60">
        <v>45678</v>
      </c>
      <c r="B5696" s="56" t="s">
        <v>20</v>
      </c>
      <c r="C5696" s="61">
        <v>1</v>
      </c>
      <c r="D5696" s="56" t="str">
        <f>VLOOKUP(B5696,'P Master'!$A$1:$C$39,3,0)</f>
        <v>0-500</v>
      </c>
      <c r="E5696" s="62">
        <f>VLOOKUP(D5696,'Slabs and Cost'!$B$9:$E$12,3,0)</f>
        <v>6</v>
      </c>
      <c r="F5696" s="62">
        <f t="shared" si="88"/>
        <v>6</v>
      </c>
      <c r="G5696" s="56" t="s">
        <v>56</v>
      </c>
    </row>
    <row r="5697" spans="1:7">
      <c r="A5697" s="60">
        <v>45678</v>
      </c>
      <c r="B5697" s="56" t="s">
        <v>16</v>
      </c>
      <c r="C5697" s="61">
        <v>1</v>
      </c>
      <c r="D5697" s="56" t="str">
        <f>VLOOKUP(B5697,'P Master'!$A$1:$C$39,3,0)</f>
        <v>0-500</v>
      </c>
      <c r="E5697" s="62">
        <f>VLOOKUP(D5697,'Slabs and Cost'!$B$9:$E$12,3,0)</f>
        <v>6</v>
      </c>
      <c r="F5697" s="62">
        <f t="shared" si="88"/>
        <v>6</v>
      </c>
      <c r="G5697" s="56" t="s">
        <v>56</v>
      </c>
    </row>
    <row r="5698" spans="1:7">
      <c r="A5698" s="60">
        <v>45678</v>
      </c>
      <c r="B5698" s="56" t="s">
        <v>18</v>
      </c>
      <c r="C5698" s="61">
        <v>1</v>
      </c>
      <c r="D5698" s="56" t="str">
        <f>VLOOKUP(B5698,'P Master'!$A$1:$C$39,3,0)</f>
        <v>0-500</v>
      </c>
      <c r="E5698" s="62">
        <f>VLOOKUP(D5698,'Slabs and Cost'!$B$9:$E$12,3,0)</f>
        <v>6</v>
      </c>
      <c r="F5698" s="62">
        <f t="shared" ref="F5698:F5761" si="89">C5698*E5698</f>
        <v>6</v>
      </c>
      <c r="G5698" s="56" t="s">
        <v>56</v>
      </c>
    </row>
    <row r="5699" spans="1:7">
      <c r="A5699" s="60">
        <v>45678</v>
      </c>
      <c r="B5699" s="56" t="s">
        <v>18</v>
      </c>
      <c r="C5699" s="61">
        <v>1</v>
      </c>
      <c r="D5699" s="56" t="str">
        <f>VLOOKUP(B5699,'P Master'!$A$1:$C$39,3,0)</f>
        <v>0-500</v>
      </c>
      <c r="E5699" s="62">
        <f>VLOOKUP(D5699,'Slabs and Cost'!$B$9:$E$12,3,0)</f>
        <v>6</v>
      </c>
      <c r="F5699" s="62">
        <f t="shared" si="89"/>
        <v>6</v>
      </c>
      <c r="G5699" s="56" t="s">
        <v>56</v>
      </c>
    </row>
    <row r="5700" spans="1:7">
      <c r="A5700" s="60">
        <v>45678</v>
      </c>
      <c r="B5700" s="56" t="s">
        <v>20</v>
      </c>
      <c r="C5700" s="61">
        <v>1</v>
      </c>
      <c r="D5700" s="56" t="str">
        <f>VLOOKUP(B5700,'P Master'!$A$1:$C$39,3,0)</f>
        <v>0-500</v>
      </c>
      <c r="E5700" s="62">
        <f>VLOOKUP(D5700,'Slabs and Cost'!$B$9:$E$12,3,0)</f>
        <v>6</v>
      </c>
      <c r="F5700" s="62">
        <f t="shared" si="89"/>
        <v>6</v>
      </c>
      <c r="G5700" s="56" t="s">
        <v>56</v>
      </c>
    </row>
    <row r="5701" spans="1:7">
      <c r="A5701" s="60">
        <v>45678</v>
      </c>
      <c r="B5701" s="56" t="s">
        <v>16</v>
      </c>
      <c r="C5701" s="61">
        <v>1</v>
      </c>
      <c r="D5701" s="56" t="str">
        <f>VLOOKUP(B5701,'P Master'!$A$1:$C$39,3,0)</f>
        <v>0-500</v>
      </c>
      <c r="E5701" s="62">
        <f>VLOOKUP(D5701,'Slabs and Cost'!$B$9:$E$12,3,0)</f>
        <v>6</v>
      </c>
      <c r="F5701" s="62">
        <f t="shared" si="89"/>
        <v>6</v>
      </c>
      <c r="G5701" s="56" t="s">
        <v>56</v>
      </c>
    </row>
    <row r="5702" spans="1:7">
      <c r="A5702" s="60">
        <v>45678</v>
      </c>
      <c r="B5702" s="56" t="s">
        <v>37</v>
      </c>
      <c r="C5702" s="61">
        <v>1</v>
      </c>
      <c r="D5702" s="56" t="str">
        <f>VLOOKUP(B5702,'P Master'!$A$1:$C$39,3,0)</f>
        <v>0-500</v>
      </c>
      <c r="E5702" s="62">
        <f>VLOOKUP(D5702,'Slabs and Cost'!$B$9:$E$12,3,0)</f>
        <v>6</v>
      </c>
      <c r="F5702" s="62">
        <f t="shared" si="89"/>
        <v>6</v>
      </c>
      <c r="G5702" s="56" t="s">
        <v>56</v>
      </c>
    </row>
    <row r="5703" spans="1:7">
      <c r="A5703" s="60">
        <v>45678</v>
      </c>
      <c r="B5703" s="56" t="s">
        <v>32</v>
      </c>
      <c r="C5703" s="61">
        <v>1</v>
      </c>
      <c r="D5703" s="56" t="str">
        <f>VLOOKUP(B5703,'P Master'!$A$1:$C$39,3,0)</f>
        <v>0-500</v>
      </c>
      <c r="E5703" s="62">
        <f>VLOOKUP(D5703,'Slabs and Cost'!$B$9:$E$12,3,0)</f>
        <v>6</v>
      </c>
      <c r="F5703" s="62">
        <f t="shared" si="89"/>
        <v>6</v>
      </c>
      <c r="G5703" s="56" t="s">
        <v>56</v>
      </c>
    </row>
    <row r="5704" spans="1:7">
      <c r="A5704" s="60">
        <v>45678</v>
      </c>
      <c r="B5704" s="56" t="s">
        <v>37</v>
      </c>
      <c r="C5704" s="61">
        <v>1</v>
      </c>
      <c r="D5704" s="56" t="str">
        <f>VLOOKUP(B5704,'P Master'!$A$1:$C$39,3,0)</f>
        <v>0-500</v>
      </c>
      <c r="E5704" s="62">
        <f>VLOOKUP(D5704,'Slabs and Cost'!$B$9:$E$12,3,0)</f>
        <v>6</v>
      </c>
      <c r="F5704" s="62">
        <f t="shared" si="89"/>
        <v>6</v>
      </c>
      <c r="G5704" s="56" t="s">
        <v>56</v>
      </c>
    </row>
    <row r="5705" spans="1:7">
      <c r="A5705" s="60">
        <v>45678</v>
      </c>
      <c r="B5705" s="56" t="s">
        <v>16</v>
      </c>
      <c r="C5705" s="61">
        <v>1</v>
      </c>
      <c r="D5705" s="56" t="str">
        <f>VLOOKUP(B5705,'P Master'!$A$1:$C$39,3,0)</f>
        <v>0-500</v>
      </c>
      <c r="E5705" s="62">
        <f>VLOOKUP(D5705,'Slabs and Cost'!$B$9:$E$12,3,0)</f>
        <v>6</v>
      </c>
      <c r="F5705" s="62">
        <f t="shared" si="89"/>
        <v>6</v>
      </c>
      <c r="G5705" s="56" t="s">
        <v>56</v>
      </c>
    </row>
    <row r="5706" spans="1:7">
      <c r="A5706" s="60">
        <v>45678</v>
      </c>
      <c r="B5706" s="56" t="s">
        <v>20</v>
      </c>
      <c r="C5706" s="61">
        <v>1</v>
      </c>
      <c r="D5706" s="56" t="str">
        <f>VLOOKUP(B5706,'P Master'!$A$1:$C$39,3,0)</f>
        <v>0-500</v>
      </c>
      <c r="E5706" s="62">
        <f>VLOOKUP(D5706,'Slabs and Cost'!$B$9:$E$12,3,0)</f>
        <v>6</v>
      </c>
      <c r="F5706" s="62">
        <f t="shared" si="89"/>
        <v>6</v>
      </c>
      <c r="G5706" s="56" t="s">
        <v>56</v>
      </c>
    </row>
    <row r="5707" spans="1:7">
      <c r="A5707" s="60">
        <v>45678</v>
      </c>
      <c r="B5707" s="56" t="s">
        <v>32</v>
      </c>
      <c r="C5707" s="61">
        <v>1</v>
      </c>
      <c r="D5707" s="56" t="str">
        <f>VLOOKUP(B5707,'P Master'!$A$1:$C$39,3,0)</f>
        <v>0-500</v>
      </c>
      <c r="E5707" s="62">
        <f>VLOOKUP(D5707,'Slabs and Cost'!$B$9:$E$12,3,0)</f>
        <v>6</v>
      </c>
      <c r="F5707" s="62">
        <f t="shared" si="89"/>
        <v>6</v>
      </c>
      <c r="G5707" s="56" t="s">
        <v>56</v>
      </c>
    </row>
    <row r="5708" spans="1:7">
      <c r="A5708" s="60">
        <v>45678</v>
      </c>
      <c r="B5708" s="56" t="s">
        <v>37</v>
      </c>
      <c r="C5708" s="61">
        <v>1</v>
      </c>
      <c r="D5708" s="56" t="str">
        <f>VLOOKUP(B5708,'P Master'!$A$1:$C$39,3,0)</f>
        <v>0-500</v>
      </c>
      <c r="E5708" s="62">
        <f>VLOOKUP(D5708,'Slabs and Cost'!$B$9:$E$12,3,0)</f>
        <v>6</v>
      </c>
      <c r="F5708" s="62">
        <f t="shared" si="89"/>
        <v>6</v>
      </c>
      <c r="G5708" s="56" t="s">
        <v>56</v>
      </c>
    </row>
    <row r="5709" spans="1:7">
      <c r="A5709" s="60">
        <v>45678</v>
      </c>
      <c r="B5709" s="56" t="s">
        <v>37</v>
      </c>
      <c r="C5709" s="61">
        <v>1</v>
      </c>
      <c r="D5709" s="56" t="str">
        <f>VLOOKUP(B5709,'P Master'!$A$1:$C$39,3,0)</f>
        <v>0-500</v>
      </c>
      <c r="E5709" s="62">
        <f>VLOOKUP(D5709,'Slabs and Cost'!$B$9:$E$12,3,0)</f>
        <v>6</v>
      </c>
      <c r="F5709" s="62">
        <f t="shared" si="89"/>
        <v>6</v>
      </c>
      <c r="G5709" s="56" t="s">
        <v>56</v>
      </c>
    </row>
    <row r="5710" spans="1:7">
      <c r="A5710" s="60">
        <v>45678</v>
      </c>
      <c r="B5710" s="56" t="s">
        <v>46</v>
      </c>
      <c r="C5710" s="61">
        <v>1</v>
      </c>
      <c r="D5710" s="56" t="str">
        <f>VLOOKUP(B5710,'P Master'!$A$1:$C$39,3,0)</f>
        <v>0-500</v>
      </c>
      <c r="E5710" s="62">
        <f>VLOOKUP(D5710,'Slabs and Cost'!$B$9:$E$12,3,0)</f>
        <v>6</v>
      </c>
      <c r="F5710" s="62">
        <f t="shared" si="89"/>
        <v>6</v>
      </c>
      <c r="G5710" s="56" t="s">
        <v>56</v>
      </c>
    </row>
    <row r="5711" spans="1:7">
      <c r="A5711" s="60">
        <v>45678</v>
      </c>
      <c r="B5711" s="56" t="s">
        <v>37</v>
      </c>
      <c r="C5711" s="61">
        <v>1</v>
      </c>
      <c r="D5711" s="56" t="str">
        <f>VLOOKUP(B5711,'P Master'!$A$1:$C$39,3,0)</f>
        <v>0-500</v>
      </c>
      <c r="E5711" s="62">
        <f>VLOOKUP(D5711,'Slabs and Cost'!$B$9:$E$12,3,0)</f>
        <v>6</v>
      </c>
      <c r="F5711" s="62">
        <f t="shared" si="89"/>
        <v>6</v>
      </c>
      <c r="G5711" s="56" t="s">
        <v>56</v>
      </c>
    </row>
    <row r="5712" spans="1:7">
      <c r="A5712" s="60">
        <v>45678</v>
      </c>
      <c r="B5712" s="56" t="s">
        <v>37</v>
      </c>
      <c r="C5712" s="61">
        <v>1</v>
      </c>
      <c r="D5712" s="56" t="str">
        <f>VLOOKUP(B5712,'P Master'!$A$1:$C$39,3,0)</f>
        <v>0-500</v>
      </c>
      <c r="E5712" s="62">
        <f>VLOOKUP(D5712,'Slabs and Cost'!$B$9:$E$12,3,0)</f>
        <v>6</v>
      </c>
      <c r="F5712" s="62">
        <f t="shared" si="89"/>
        <v>6</v>
      </c>
      <c r="G5712" s="56" t="s">
        <v>56</v>
      </c>
    </row>
    <row r="5713" spans="1:7">
      <c r="A5713" s="60">
        <v>45678</v>
      </c>
      <c r="B5713" s="56" t="s">
        <v>32</v>
      </c>
      <c r="C5713" s="61">
        <v>1</v>
      </c>
      <c r="D5713" s="56" t="str">
        <f>VLOOKUP(B5713,'P Master'!$A$1:$C$39,3,0)</f>
        <v>0-500</v>
      </c>
      <c r="E5713" s="62">
        <f>VLOOKUP(D5713,'Slabs and Cost'!$B$9:$E$12,3,0)</f>
        <v>6</v>
      </c>
      <c r="F5713" s="62">
        <f t="shared" si="89"/>
        <v>6</v>
      </c>
      <c r="G5713" s="56" t="s">
        <v>56</v>
      </c>
    </row>
    <row r="5714" spans="1:7">
      <c r="A5714" s="60">
        <v>45678</v>
      </c>
      <c r="B5714" s="56" t="s">
        <v>37</v>
      </c>
      <c r="C5714" s="61">
        <v>1</v>
      </c>
      <c r="D5714" s="56" t="str">
        <f>VLOOKUP(B5714,'P Master'!$A$1:$C$39,3,0)</f>
        <v>0-500</v>
      </c>
      <c r="E5714" s="62">
        <f>VLOOKUP(D5714,'Slabs and Cost'!$B$9:$E$12,3,0)</f>
        <v>6</v>
      </c>
      <c r="F5714" s="62">
        <f t="shared" si="89"/>
        <v>6</v>
      </c>
      <c r="G5714" s="56" t="s">
        <v>56</v>
      </c>
    </row>
    <row r="5715" spans="1:7">
      <c r="A5715" s="60">
        <v>45678</v>
      </c>
      <c r="B5715" s="56" t="s">
        <v>16</v>
      </c>
      <c r="C5715" s="61">
        <v>1</v>
      </c>
      <c r="D5715" s="56" t="str">
        <f>VLOOKUP(B5715,'P Master'!$A$1:$C$39,3,0)</f>
        <v>0-500</v>
      </c>
      <c r="E5715" s="62">
        <f>VLOOKUP(D5715,'Slabs and Cost'!$B$9:$E$12,3,0)</f>
        <v>6</v>
      </c>
      <c r="F5715" s="62">
        <f t="shared" si="89"/>
        <v>6</v>
      </c>
      <c r="G5715" s="56" t="s">
        <v>56</v>
      </c>
    </row>
    <row r="5716" spans="1:7">
      <c r="A5716" s="60">
        <v>45678</v>
      </c>
      <c r="B5716" s="56" t="s">
        <v>37</v>
      </c>
      <c r="C5716" s="61">
        <v>1</v>
      </c>
      <c r="D5716" s="56" t="str">
        <f>VLOOKUP(B5716,'P Master'!$A$1:$C$39,3,0)</f>
        <v>0-500</v>
      </c>
      <c r="E5716" s="62">
        <f>VLOOKUP(D5716,'Slabs and Cost'!$B$9:$E$12,3,0)</f>
        <v>6</v>
      </c>
      <c r="F5716" s="62">
        <f t="shared" si="89"/>
        <v>6</v>
      </c>
      <c r="G5716" s="56" t="s">
        <v>56</v>
      </c>
    </row>
    <row r="5717" spans="1:7">
      <c r="A5717" s="60">
        <v>45678</v>
      </c>
      <c r="B5717" s="56" t="s">
        <v>37</v>
      </c>
      <c r="C5717" s="61">
        <v>1</v>
      </c>
      <c r="D5717" s="56" t="str">
        <f>VLOOKUP(B5717,'P Master'!$A$1:$C$39,3,0)</f>
        <v>0-500</v>
      </c>
      <c r="E5717" s="62">
        <f>VLOOKUP(D5717,'Slabs and Cost'!$B$9:$E$12,3,0)</f>
        <v>6</v>
      </c>
      <c r="F5717" s="62">
        <f t="shared" si="89"/>
        <v>6</v>
      </c>
      <c r="G5717" s="56" t="s">
        <v>56</v>
      </c>
    </row>
    <row r="5718" spans="1:7">
      <c r="A5718" s="60">
        <v>45678</v>
      </c>
      <c r="B5718" s="56" t="s">
        <v>25</v>
      </c>
      <c r="C5718" s="61">
        <v>1</v>
      </c>
      <c r="D5718" s="56" t="str">
        <f>VLOOKUP(B5718,'P Master'!$A$1:$C$39,3,0)</f>
        <v>0-500</v>
      </c>
      <c r="E5718" s="62">
        <f>VLOOKUP(D5718,'Slabs and Cost'!$B$9:$E$12,3,0)</f>
        <v>6</v>
      </c>
      <c r="F5718" s="62">
        <f t="shared" si="89"/>
        <v>6</v>
      </c>
      <c r="G5718" s="56" t="s">
        <v>56</v>
      </c>
    </row>
    <row r="5719" spans="1:7">
      <c r="A5719" s="60">
        <v>45678</v>
      </c>
      <c r="B5719" s="56" t="s">
        <v>37</v>
      </c>
      <c r="C5719" s="61">
        <v>1</v>
      </c>
      <c r="D5719" s="56" t="str">
        <f>VLOOKUP(B5719,'P Master'!$A$1:$C$39,3,0)</f>
        <v>0-500</v>
      </c>
      <c r="E5719" s="62">
        <f>VLOOKUP(D5719,'Slabs and Cost'!$B$9:$E$12,3,0)</f>
        <v>6</v>
      </c>
      <c r="F5719" s="62">
        <f t="shared" si="89"/>
        <v>6</v>
      </c>
      <c r="G5719" s="56" t="s">
        <v>56</v>
      </c>
    </row>
    <row r="5720" spans="1:7">
      <c r="A5720" s="60">
        <v>45678</v>
      </c>
      <c r="B5720" s="56" t="s">
        <v>16</v>
      </c>
      <c r="C5720" s="61">
        <v>1</v>
      </c>
      <c r="D5720" s="56" t="str">
        <f>VLOOKUP(B5720,'P Master'!$A$1:$C$39,3,0)</f>
        <v>0-500</v>
      </c>
      <c r="E5720" s="62">
        <f>VLOOKUP(D5720,'Slabs and Cost'!$B$9:$E$12,3,0)</f>
        <v>6</v>
      </c>
      <c r="F5720" s="62">
        <f t="shared" si="89"/>
        <v>6</v>
      </c>
      <c r="G5720" s="56" t="s">
        <v>56</v>
      </c>
    </row>
    <row r="5721" spans="1:7">
      <c r="A5721" s="60">
        <v>45678</v>
      </c>
      <c r="B5721" s="56" t="s">
        <v>38</v>
      </c>
      <c r="C5721" s="61">
        <v>1</v>
      </c>
      <c r="D5721" s="56" t="str">
        <f>VLOOKUP(B5721,'P Master'!$A$1:$C$39,3,0)</f>
        <v>0-500</v>
      </c>
      <c r="E5721" s="62">
        <f>VLOOKUP(D5721,'Slabs and Cost'!$B$9:$E$12,3,0)</f>
        <v>6</v>
      </c>
      <c r="F5721" s="62">
        <f t="shared" si="89"/>
        <v>6</v>
      </c>
      <c r="G5721" s="56" t="s">
        <v>56</v>
      </c>
    </row>
    <row r="5722" spans="1:7">
      <c r="A5722" s="60">
        <v>45678</v>
      </c>
      <c r="B5722" s="56" t="s">
        <v>20</v>
      </c>
      <c r="C5722" s="61">
        <v>1</v>
      </c>
      <c r="D5722" s="56" t="str">
        <f>VLOOKUP(B5722,'P Master'!$A$1:$C$39,3,0)</f>
        <v>0-500</v>
      </c>
      <c r="E5722" s="62">
        <f>VLOOKUP(D5722,'Slabs and Cost'!$B$9:$E$12,3,0)</f>
        <v>6</v>
      </c>
      <c r="F5722" s="62">
        <f t="shared" si="89"/>
        <v>6</v>
      </c>
      <c r="G5722" s="56" t="s">
        <v>56</v>
      </c>
    </row>
    <row r="5723" spans="1:7">
      <c r="A5723" s="60">
        <v>45678</v>
      </c>
      <c r="B5723" s="56" t="s">
        <v>16</v>
      </c>
      <c r="C5723" s="61">
        <v>1</v>
      </c>
      <c r="D5723" s="56" t="str">
        <f>VLOOKUP(B5723,'P Master'!$A$1:$C$39,3,0)</f>
        <v>0-500</v>
      </c>
      <c r="E5723" s="62">
        <f>VLOOKUP(D5723,'Slabs and Cost'!$B$9:$E$12,3,0)</f>
        <v>6</v>
      </c>
      <c r="F5723" s="62">
        <f t="shared" si="89"/>
        <v>6</v>
      </c>
      <c r="G5723" s="56" t="s">
        <v>56</v>
      </c>
    </row>
    <row r="5724" spans="1:7">
      <c r="A5724" s="60">
        <v>45678</v>
      </c>
      <c r="B5724" s="56" t="s">
        <v>46</v>
      </c>
      <c r="C5724" s="61">
        <v>1</v>
      </c>
      <c r="D5724" s="56" t="str">
        <f>VLOOKUP(B5724,'P Master'!$A$1:$C$39,3,0)</f>
        <v>0-500</v>
      </c>
      <c r="E5724" s="62">
        <f>VLOOKUP(D5724,'Slabs and Cost'!$B$9:$E$12,3,0)</f>
        <v>6</v>
      </c>
      <c r="F5724" s="62">
        <f t="shared" si="89"/>
        <v>6</v>
      </c>
      <c r="G5724" s="56" t="s">
        <v>56</v>
      </c>
    </row>
    <row r="5725" spans="1:7">
      <c r="A5725" s="60">
        <v>45678</v>
      </c>
      <c r="B5725" s="56" t="s">
        <v>18</v>
      </c>
      <c r="C5725" s="61">
        <v>1</v>
      </c>
      <c r="D5725" s="56" t="str">
        <f>VLOOKUP(B5725,'P Master'!$A$1:$C$39,3,0)</f>
        <v>0-500</v>
      </c>
      <c r="E5725" s="62">
        <f>VLOOKUP(D5725,'Slabs and Cost'!$B$9:$E$12,3,0)</f>
        <v>6</v>
      </c>
      <c r="F5725" s="62">
        <f t="shared" si="89"/>
        <v>6</v>
      </c>
      <c r="G5725" s="56" t="s">
        <v>56</v>
      </c>
    </row>
    <row r="5726" spans="1:7">
      <c r="A5726" s="60">
        <v>45678</v>
      </c>
      <c r="B5726" s="56" t="s">
        <v>37</v>
      </c>
      <c r="C5726" s="61">
        <v>1</v>
      </c>
      <c r="D5726" s="56" t="str">
        <f>VLOOKUP(B5726,'P Master'!$A$1:$C$39,3,0)</f>
        <v>0-500</v>
      </c>
      <c r="E5726" s="62">
        <f>VLOOKUP(D5726,'Slabs and Cost'!$B$9:$E$12,3,0)</f>
        <v>6</v>
      </c>
      <c r="F5726" s="62">
        <f t="shared" si="89"/>
        <v>6</v>
      </c>
      <c r="G5726" s="56" t="s">
        <v>56</v>
      </c>
    </row>
    <row r="5727" spans="1:7">
      <c r="A5727" s="60">
        <v>45678</v>
      </c>
      <c r="B5727" s="56" t="s">
        <v>37</v>
      </c>
      <c r="C5727" s="61">
        <v>1</v>
      </c>
      <c r="D5727" s="56" t="str">
        <f>VLOOKUP(B5727,'P Master'!$A$1:$C$39,3,0)</f>
        <v>0-500</v>
      </c>
      <c r="E5727" s="62">
        <f>VLOOKUP(D5727,'Slabs and Cost'!$B$9:$E$12,3,0)</f>
        <v>6</v>
      </c>
      <c r="F5727" s="62">
        <f t="shared" si="89"/>
        <v>6</v>
      </c>
      <c r="G5727" s="56" t="s">
        <v>56</v>
      </c>
    </row>
    <row r="5728" spans="1:7">
      <c r="A5728" s="60">
        <v>45678</v>
      </c>
      <c r="B5728" s="56" t="s">
        <v>37</v>
      </c>
      <c r="C5728" s="61">
        <v>1</v>
      </c>
      <c r="D5728" s="56" t="str">
        <f>VLOOKUP(B5728,'P Master'!$A$1:$C$39,3,0)</f>
        <v>0-500</v>
      </c>
      <c r="E5728" s="62">
        <f>VLOOKUP(D5728,'Slabs and Cost'!$B$9:$E$12,3,0)</f>
        <v>6</v>
      </c>
      <c r="F5728" s="62">
        <f t="shared" si="89"/>
        <v>6</v>
      </c>
      <c r="G5728" s="56" t="s">
        <v>56</v>
      </c>
    </row>
    <row r="5729" spans="1:7">
      <c r="A5729" s="60">
        <v>45678</v>
      </c>
      <c r="B5729" s="56" t="s">
        <v>37</v>
      </c>
      <c r="C5729" s="61">
        <v>1</v>
      </c>
      <c r="D5729" s="56" t="str">
        <f>VLOOKUP(B5729,'P Master'!$A$1:$C$39,3,0)</f>
        <v>0-500</v>
      </c>
      <c r="E5729" s="62">
        <f>VLOOKUP(D5729,'Slabs and Cost'!$B$9:$E$12,3,0)</f>
        <v>6</v>
      </c>
      <c r="F5729" s="62">
        <f t="shared" si="89"/>
        <v>6</v>
      </c>
      <c r="G5729" s="56" t="s">
        <v>56</v>
      </c>
    </row>
    <row r="5730" spans="1:7">
      <c r="A5730" s="60">
        <v>45678</v>
      </c>
      <c r="B5730" s="56" t="s">
        <v>34</v>
      </c>
      <c r="C5730" s="61">
        <v>1</v>
      </c>
      <c r="D5730" s="56" t="str">
        <f>VLOOKUP(B5730,'P Master'!$A$1:$C$39,3,0)</f>
        <v>500-1</v>
      </c>
      <c r="E5730" s="62">
        <f>VLOOKUP(D5730,'Slabs and Cost'!$B$9:$E$12,3,0)</f>
        <v>6</v>
      </c>
      <c r="F5730" s="62">
        <f t="shared" si="89"/>
        <v>6</v>
      </c>
      <c r="G5730" s="56" t="s">
        <v>56</v>
      </c>
    </row>
    <row r="5731" spans="1:7">
      <c r="A5731" s="60">
        <v>45678</v>
      </c>
      <c r="B5731" s="56" t="s">
        <v>20</v>
      </c>
      <c r="C5731" s="61">
        <v>1</v>
      </c>
      <c r="D5731" s="56" t="str">
        <f>VLOOKUP(B5731,'P Master'!$A$1:$C$39,3,0)</f>
        <v>0-500</v>
      </c>
      <c r="E5731" s="62">
        <f>VLOOKUP(D5731,'Slabs and Cost'!$B$9:$E$12,3,0)</f>
        <v>6</v>
      </c>
      <c r="F5731" s="62">
        <f t="shared" si="89"/>
        <v>6</v>
      </c>
      <c r="G5731" s="56" t="s">
        <v>56</v>
      </c>
    </row>
    <row r="5732" spans="1:7">
      <c r="A5732" s="60">
        <v>45678</v>
      </c>
      <c r="B5732" s="56" t="s">
        <v>16</v>
      </c>
      <c r="C5732" s="61">
        <v>1</v>
      </c>
      <c r="D5732" s="56" t="str">
        <f>VLOOKUP(B5732,'P Master'!$A$1:$C$39,3,0)</f>
        <v>0-500</v>
      </c>
      <c r="E5732" s="62">
        <f>VLOOKUP(D5732,'Slabs and Cost'!$B$9:$E$12,3,0)</f>
        <v>6</v>
      </c>
      <c r="F5732" s="62">
        <f t="shared" si="89"/>
        <v>6</v>
      </c>
      <c r="G5732" s="56" t="s">
        <v>56</v>
      </c>
    </row>
    <row r="5733" spans="1:7">
      <c r="A5733" s="60">
        <v>45678</v>
      </c>
      <c r="B5733" s="56" t="s">
        <v>46</v>
      </c>
      <c r="C5733" s="61">
        <v>1</v>
      </c>
      <c r="D5733" s="56" t="str">
        <f>VLOOKUP(B5733,'P Master'!$A$1:$C$39,3,0)</f>
        <v>0-500</v>
      </c>
      <c r="E5733" s="62">
        <f>VLOOKUP(D5733,'Slabs and Cost'!$B$9:$E$12,3,0)</f>
        <v>6</v>
      </c>
      <c r="F5733" s="62">
        <f t="shared" si="89"/>
        <v>6</v>
      </c>
      <c r="G5733" s="56" t="s">
        <v>56</v>
      </c>
    </row>
    <row r="5734" spans="1:7">
      <c r="A5734" s="60">
        <v>45678</v>
      </c>
      <c r="B5734" s="56" t="s">
        <v>39</v>
      </c>
      <c r="C5734" s="61">
        <v>1</v>
      </c>
      <c r="D5734" s="56" t="str">
        <f>VLOOKUP(B5734,'P Master'!$A$1:$C$39,3,0)</f>
        <v>0-500</v>
      </c>
      <c r="E5734" s="62">
        <f>VLOOKUP(D5734,'Slabs and Cost'!$B$9:$E$12,3,0)</f>
        <v>6</v>
      </c>
      <c r="F5734" s="62">
        <f t="shared" si="89"/>
        <v>6</v>
      </c>
      <c r="G5734" s="56" t="s">
        <v>56</v>
      </c>
    </row>
    <row r="5735" spans="1:7">
      <c r="A5735" s="60">
        <v>45678</v>
      </c>
      <c r="B5735" s="56" t="s">
        <v>37</v>
      </c>
      <c r="C5735" s="61">
        <v>1</v>
      </c>
      <c r="D5735" s="56" t="str">
        <f>VLOOKUP(B5735,'P Master'!$A$1:$C$39,3,0)</f>
        <v>0-500</v>
      </c>
      <c r="E5735" s="62">
        <f>VLOOKUP(D5735,'Slabs and Cost'!$B$9:$E$12,3,0)</f>
        <v>6</v>
      </c>
      <c r="F5735" s="62">
        <f t="shared" si="89"/>
        <v>6</v>
      </c>
      <c r="G5735" s="56" t="s">
        <v>56</v>
      </c>
    </row>
    <row r="5736" spans="1:7">
      <c r="A5736" s="60">
        <v>45678</v>
      </c>
      <c r="B5736" s="56" t="s">
        <v>16</v>
      </c>
      <c r="C5736" s="61">
        <v>1</v>
      </c>
      <c r="D5736" s="56" t="str">
        <f>VLOOKUP(B5736,'P Master'!$A$1:$C$39,3,0)</f>
        <v>0-500</v>
      </c>
      <c r="E5736" s="62">
        <f>VLOOKUP(D5736,'Slabs and Cost'!$B$9:$E$12,3,0)</f>
        <v>6</v>
      </c>
      <c r="F5736" s="62">
        <f t="shared" si="89"/>
        <v>6</v>
      </c>
      <c r="G5736" s="56" t="s">
        <v>56</v>
      </c>
    </row>
    <row r="5737" spans="1:7">
      <c r="A5737" s="60">
        <v>45678</v>
      </c>
      <c r="B5737" s="56" t="s">
        <v>22</v>
      </c>
      <c r="C5737" s="61">
        <v>1</v>
      </c>
      <c r="D5737" s="56" t="str">
        <f>VLOOKUP(B5737,'P Master'!$A$1:$C$39,3,0)</f>
        <v>0-500</v>
      </c>
      <c r="E5737" s="62">
        <f>VLOOKUP(D5737,'Slabs and Cost'!$B$9:$E$12,3,0)</f>
        <v>6</v>
      </c>
      <c r="F5737" s="62">
        <f t="shared" si="89"/>
        <v>6</v>
      </c>
      <c r="G5737" s="56" t="s">
        <v>56</v>
      </c>
    </row>
    <row r="5738" spans="1:7">
      <c r="A5738" s="60">
        <v>45678</v>
      </c>
      <c r="B5738" s="56" t="s">
        <v>17</v>
      </c>
      <c r="C5738" s="61">
        <v>1</v>
      </c>
      <c r="D5738" s="56" t="str">
        <f>VLOOKUP(B5738,'P Master'!$A$1:$C$39,3,0)</f>
        <v>0-500</v>
      </c>
      <c r="E5738" s="62">
        <f>VLOOKUP(D5738,'Slabs and Cost'!$B$9:$E$12,3,0)</f>
        <v>6</v>
      </c>
      <c r="F5738" s="62">
        <f t="shared" si="89"/>
        <v>6</v>
      </c>
      <c r="G5738" s="56" t="s">
        <v>56</v>
      </c>
    </row>
    <row r="5739" spans="1:7">
      <c r="A5739" s="60">
        <v>45678</v>
      </c>
      <c r="B5739" s="56" t="s">
        <v>11</v>
      </c>
      <c r="C5739" s="61">
        <v>1</v>
      </c>
      <c r="D5739" s="56" t="str">
        <f>VLOOKUP(B5739,'P Master'!$A$1:$C$39,3,0)</f>
        <v>0-500</v>
      </c>
      <c r="E5739" s="62">
        <f>VLOOKUP(D5739,'Slabs and Cost'!$B$9:$E$12,3,0)</f>
        <v>6</v>
      </c>
      <c r="F5739" s="62">
        <f t="shared" si="89"/>
        <v>6</v>
      </c>
      <c r="G5739" s="56" t="s">
        <v>56</v>
      </c>
    </row>
    <row r="5740" spans="1:7">
      <c r="A5740" s="60">
        <v>45678</v>
      </c>
      <c r="B5740" s="56" t="s">
        <v>37</v>
      </c>
      <c r="C5740" s="61">
        <v>1</v>
      </c>
      <c r="D5740" s="56" t="str">
        <f>VLOOKUP(B5740,'P Master'!$A$1:$C$39,3,0)</f>
        <v>0-500</v>
      </c>
      <c r="E5740" s="62">
        <f>VLOOKUP(D5740,'Slabs and Cost'!$B$9:$E$12,3,0)</f>
        <v>6</v>
      </c>
      <c r="F5740" s="62">
        <f t="shared" si="89"/>
        <v>6</v>
      </c>
      <c r="G5740" s="56" t="s">
        <v>56</v>
      </c>
    </row>
    <row r="5741" spans="1:7">
      <c r="A5741" s="60">
        <v>45678</v>
      </c>
      <c r="B5741" s="56" t="s">
        <v>37</v>
      </c>
      <c r="C5741" s="61">
        <v>1</v>
      </c>
      <c r="D5741" s="56" t="str">
        <f>VLOOKUP(B5741,'P Master'!$A$1:$C$39,3,0)</f>
        <v>0-500</v>
      </c>
      <c r="E5741" s="62">
        <f>VLOOKUP(D5741,'Slabs and Cost'!$B$9:$E$12,3,0)</f>
        <v>6</v>
      </c>
      <c r="F5741" s="62">
        <f t="shared" si="89"/>
        <v>6</v>
      </c>
      <c r="G5741" s="56" t="s">
        <v>56</v>
      </c>
    </row>
    <row r="5742" spans="1:7">
      <c r="A5742" s="60">
        <v>45678</v>
      </c>
      <c r="B5742" s="56" t="s">
        <v>18</v>
      </c>
      <c r="C5742" s="61">
        <v>1</v>
      </c>
      <c r="D5742" s="56" t="str">
        <f>VLOOKUP(B5742,'P Master'!$A$1:$C$39,3,0)</f>
        <v>0-500</v>
      </c>
      <c r="E5742" s="62">
        <f>VLOOKUP(D5742,'Slabs and Cost'!$B$9:$E$12,3,0)</f>
        <v>6</v>
      </c>
      <c r="F5742" s="62">
        <f t="shared" si="89"/>
        <v>6</v>
      </c>
      <c r="G5742" s="56" t="s">
        <v>56</v>
      </c>
    </row>
    <row r="5743" spans="1:7">
      <c r="A5743" s="60">
        <v>45678</v>
      </c>
      <c r="B5743" s="56" t="s">
        <v>46</v>
      </c>
      <c r="C5743" s="61">
        <v>1</v>
      </c>
      <c r="D5743" s="56" t="str">
        <f>VLOOKUP(B5743,'P Master'!$A$1:$C$39,3,0)</f>
        <v>0-500</v>
      </c>
      <c r="E5743" s="62">
        <f>VLOOKUP(D5743,'Slabs and Cost'!$B$9:$E$12,3,0)</f>
        <v>6</v>
      </c>
      <c r="F5743" s="62">
        <f t="shared" si="89"/>
        <v>6</v>
      </c>
      <c r="G5743" s="56" t="s">
        <v>56</v>
      </c>
    </row>
    <row r="5744" spans="1:7">
      <c r="A5744" s="60">
        <v>45678</v>
      </c>
      <c r="B5744" s="56" t="s">
        <v>37</v>
      </c>
      <c r="C5744" s="61">
        <v>1</v>
      </c>
      <c r="D5744" s="56" t="str">
        <f>VLOOKUP(B5744,'P Master'!$A$1:$C$39,3,0)</f>
        <v>0-500</v>
      </c>
      <c r="E5744" s="62">
        <f>VLOOKUP(D5744,'Slabs and Cost'!$B$9:$E$12,3,0)</f>
        <v>6</v>
      </c>
      <c r="F5744" s="62">
        <f t="shared" si="89"/>
        <v>6</v>
      </c>
      <c r="G5744" s="56" t="s">
        <v>56</v>
      </c>
    </row>
    <row r="5745" spans="1:7">
      <c r="A5745" s="60">
        <v>45678</v>
      </c>
      <c r="B5745" s="56" t="s">
        <v>20</v>
      </c>
      <c r="C5745" s="61">
        <v>1</v>
      </c>
      <c r="D5745" s="56" t="str">
        <f>VLOOKUP(B5745,'P Master'!$A$1:$C$39,3,0)</f>
        <v>0-500</v>
      </c>
      <c r="E5745" s="62">
        <f>VLOOKUP(D5745,'Slabs and Cost'!$B$9:$E$12,3,0)</f>
        <v>6</v>
      </c>
      <c r="F5745" s="62">
        <f t="shared" si="89"/>
        <v>6</v>
      </c>
      <c r="G5745" s="56" t="s">
        <v>56</v>
      </c>
    </row>
    <row r="5746" spans="1:7">
      <c r="A5746" s="60">
        <v>45678</v>
      </c>
      <c r="B5746" s="56" t="s">
        <v>37</v>
      </c>
      <c r="C5746" s="61">
        <v>1</v>
      </c>
      <c r="D5746" s="56" t="str">
        <f>VLOOKUP(B5746,'P Master'!$A$1:$C$39,3,0)</f>
        <v>0-500</v>
      </c>
      <c r="E5746" s="62">
        <f>VLOOKUP(D5746,'Slabs and Cost'!$B$9:$E$12,3,0)</f>
        <v>6</v>
      </c>
      <c r="F5746" s="62">
        <f t="shared" si="89"/>
        <v>6</v>
      </c>
      <c r="G5746" s="56" t="s">
        <v>56</v>
      </c>
    </row>
    <row r="5747" spans="1:7">
      <c r="A5747" s="60">
        <v>45678</v>
      </c>
      <c r="B5747" s="56" t="s">
        <v>37</v>
      </c>
      <c r="C5747" s="61">
        <v>1</v>
      </c>
      <c r="D5747" s="56" t="str">
        <f>VLOOKUP(B5747,'P Master'!$A$1:$C$39,3,0)</f>
        <v>0-500</v>
      </c>
      <c r="E5747" s="62">
        <f>VLOOKUP(D5747,'Slabs and Cost'!$B$9:$E$12,3,0)</f>
        <v>6</v>
      </c>
      <c r="F5747" s="62">
        <f t="shared" si="89"/>
        <v>6</v>
      </c>
      <c r="G5747" s="56" t="s">
        <v>56</v>
      </c>
    </row>
    <row r="5748" spans="1:7">
      <c r="A5748" s="60">
        <v>45678</v>
      </c>
      <c r="B5748" s="56" t="s">
        <v>16</v>
      </c>
      <c r="C5748" s="61">
        <v>1</v>
      </c>
      <c r="D5748" s="56" t="str">
        <f>VLOOKUP(B5748,'P Master'!$A$1:$C$39,3,0)</f>
        <v>0-500</v>
      </c>
      <c r="E5748" s="62">
        <f>VLOOKUP(D5748,'Slabs and Cost'!$B$9:$E$12,3,0)</f>
        <v>6</v>
      </c>
      <c r="F5748" s="62">
        <f t="shared" si="89"/>
        <v>6</v>
      </c>
      <c r="G5748" s="56" t="s">
        <v>56</v>
      </c>
    </row>
    <row r="5749" spans="1:7">
      <c r="A5749" s="60">
        <v>45678</v>
      </c>
      <c r="B5749" s="56" t="s">
        <v>39</v>
      </c>
      <c r="C5749" s="61">
        <v>1</v>
      </c>
      <c r="D5749" s="56" t="str">
        <f>VLOOKUP(B5749,'P Master'!$A$1:$C$39,3,0)</f>
        <v>0-500</v>
      </c>
      <c r="E5749" s="62">
        <f>VLOOKUP(D5749,'Slabs and Cost'!$B$9:$E$12,3,0)</f>
        <v>6</v>
      </c>
      <c r="F5749" s="62">
        <f t="shared" si="89"/>
        <v>6</v>
      </c>
      <c r="G5749" s="56" t="s">
        <v>56</v>
      </c>
    </row>
    <row r="5750" spans="1:7">
      <c r="A5750" s="60">
        <v>45678</v>
      </c>
      <c r="B5750" s="56" t="s">
        <v>37</v>
      </c>
      <c r="C5750" s="61">
        <v>1</v>
      </c>
      <c r="D5750" s="56" t="str">
        <f>VLOOKUP(B5750,'P Master'!$A$1:$C$39,3,0)</f>
        <v>0-500</v>
      </c>
      <c r="E5750" s="62">
        <f>VLOOKUP(D5750,'Slabs and Cost'!$B$9:$E$12,3,0)</f>
        <v>6</v>
      </c>
      <c r="F5750" s="62">
        <f t="shared" si="89"/>
        <v>6</v>
      </c>
      <c r="G5750" s="56" t="s">
        <v>56</v>
      </c>
    </row>
    <row r="5751" spans="1:7">
      <c r="A5751" s="60">
        <v>45678</v>
      </c>
      <c r="B5751" s="56" t="s">
        <v>18</v>
      </c>
      <c r="C5751" s="61">
        <v>1</v>
      </c>
      <c r="D5751" s="56" t="str">
        <f>VLOOKUP(B5751,'P Master'!$A$1:$C$39,3,0)</f>
        <v>0-500</v>
      </c>
      <c r="E5751" s="62">
        <f>VLOOKUP(D5751,'Slabs and Cost'!$B$9:$E$12,3,0)</f>
        <v>6</v>
      </c>
      <c r="F5751" s="62">
        <f t="shared" si="89"/>
        <v>6</v>
      </c>
      <c r="G5751" s="56" t="s">
        <v>56</v>
      </c>
    </row>
    <row r="5752" spans="1:7">
      <c r="A5752" s="60">
        <v>45678</v>
      </c>
      <c r="B5752" s="56" t="s">
        <v>20</v>
      </c>
      <c r="C5752" s="61">
        <v>1</v>
      </c>
      <c r="D5752" s="56" t="str">
        <f>VLOOKUP(B5752,'P Master'!$A$1:$C$39,3,0)</f>
        <v>0-500</v>
      </c>
      <c r="E5752" s="62">
        <f>VLOOKUP(D5752,'Slabs and Cost'!$B$9:$E$12,3,0)</f>
        <v>6</v>
      </c>
      <c r="F5752" s="62">
        <f t="shared" si="89"/>
        <v>6</v>
      </c>
      <c r="G5752" s="56" t="s">
        <v>56</v>
      </c>
    </row>
    <row r="5753" spans="1:7">
      <c r="A5753" s="60">
        <v>45678</v>
      </c>
      <c r="B5753" s="56" t="s">
        <v>37</v>
      </c>
      <c r="C5753" s="61">
        <v>1</v>
      </c>
      <c r="D5753" s="56" t="str">
        <f>VLOOKUP(B5753,'P Master'!$A$1:$C$39,3,0)</f>
        <v>0-500</v>
      </c>
      <c r="E5753" s="62">
        <f>VLOOKUP(D5753,'Slabs and Cost'!$B$9:$E$12,3,0)</f>
        <v>6</v>
      </c>
      <c r="F5753" s="62">
        <f t="shared" si="89"/>
        <v>6</v>
      </c>
      <c r="G5753" s="56" t="s">
        <v>56</v>
      </c>
    </row>
    <row r="5754" spans="1:7">
      <c r="A5754" s="60">
        <v>45678</v>
      </c>
      <c r="B5754" s="56" t="s">
        <v>37</v>
      </c>
      <c r="C5754" s="61">
        <v>1</v>
      </c>
      <c r="D5754" s="56" t="str">
        <f>VLOOKUP(B5754,'P Master'!$A$1:$C$39,3,0)</f>
        <v>0-500</v>
      </c>
      <c r="E5754" s="62">
        <f>VLOOKUP(D5754,'Slabs and Cost'!$B$9:$E$12,3,0)</f>
        <v>6</v>
      </c>
      <c r="F5754" s="62">
        <f t="shared" si="89"/>
        <v>6</v>
      </c>
      <c r="G5754" s="56" t="s">
        <v>56</v>
      </c>
    </row>
    <row r="5755" spans="1:7">
      <c r="A5755" s="60">
        <v>45678</v>
      </c>
      <c r="B5755" s="56" t="s">
        <v>37</v>
      </c>
      <c r="C5755" s="61">
        <v>1</v>
      </c>
      <c r="D5755" s="56" t="str">
        <f>VLOOKUP(B5755,'P Master'!$A$1:$C$39,3,0)</f>
        <v>0-500</v>
      </c>
      <c r="E5755" s="62">
        <f>VLOOKUP(D5755,'Slabs and Cost'!$B$9:$E$12,3,0)</f>
        <v>6</v>
      </c>
      <c r="F5755" s="62">
        <f t="shared" si="89"/>
        <v>6</v>
      </c>
      <c r="G5755" s="56" t="s">
        <v>56</v>
      </c>
    </row>
    <row r="5756" spans="1:7">
      <c r="A5756" s="60">
        <v>45678</v>
      </c>
      <c r="B5756" s="56" t="s">
        <v>37</v>
      </c>
      <c r="C5756" s="61">
        <v>1</v>
      </c>
      <c r="D5756" s="56" t="str">
        <f>VLOOKUP(B5756,'P Master'!$A$1:$C$39,3,0)</f>
        <v>0-500</v>
      </c>
      <c r="E5756" s="62">
        <f>VLOOKUP(D5756,'Slabs and Cost'!$B$9:$E$12,3,0)</f>
        <v>6</v>
      </c>
      <c r="F5756" s="62">
        <f t="shared" si="89"/>
        <v>6</v>
      </c>
      <c r="G5756" s="56" t="s">
        <v>56</v>
      </c>
    </row>
    <row r="5757" spans="1:7">
      <c r="A5757" s="60">
        <v>45678</v>
      </c>
      <c r="B5757" s="56" t="s">
        <v>37</v>
      </c>
      <c r="C5757" s="61">
        <v>1</v>
      </c>
      <c r="D5757" s="56" t="str">
        <f>VLOOKUP(B5757,'P Master'!$A$1:$C$39,3,0)</f>
        <v>0-500</v>
      </c>
      <c r="E5757" s="62">
        <f>VLOOKUP(D5757,'Slabs and Cost'!$B$9:$E$12,3,0)</f>
        <v>6</v>
      </c>
      <c r="F5757" s="62">
        <f t="shared" si="89"/>
        <v>6</v>
      </c>
      <c r="G5757" s="56" t="s">
        <v>56</v>
      </c>
    </row>
    <row r="5758" spans="1:7">
      <c r="A5758" s="60">
        <v>45678</v>
      </c>
      <c r="B5758" s="56" t="s">
        <v>37</v>
      </c>
      <c r="C5758" s="61">
        <v>1</v>
      </c>
      <c r="D5758" s="56" t="str">
        <f>VLOOKUP(B5758,'P Master'!$A$1:$C$39,3,0)</f>
        <v>0-500</v>
      </c>
      <c r="E5758" s="62">
        <f>VLOOKUP(D5758,'Slabs and Cost'!$B$9:$E$12,3,0)</f>
        <v>6</v>
      </c>
      <c r="F5758" s="62">
        <f t="shared" si="89"/>
        <v>6</v>
      </c>
      <c r="G5758" s="56" t="s">
        <v>56</v>
      </c>
    </row>
    <row r="5759" spans="1:7">
      <c r="A5759" s="60">
        <v>45678</v>
      </c>
      <c r="B5759" s="56" t="s">
        <v>38</v>
      </c>
      <c r="C5759" s="61">
        <v>1</v>
      </c>
      <c r="D5759" s="56" t="str">
        <f>VLOOKUP(B5759,'P Master'!$A$1:$C$39,3,0)</f>
        <v>0-500</v>
      </c>
      <c r="E5759" s="62">
        <f>VLOOKUP(D5759,'Slabs and Cost'!$B$9:$E$12,3,0)</f>
        <v>6</v>
      </c>
      <c r="F5759" s="62">
        <f t="shared" si="89"/>
        <v>6</v>
      </c>
      <c r="G5759" s="56" t="s">
        <v>56</v>
      </c>
    </row>
    <row r="5760" spans="1:7">
      <c r="A5760" s="60">
        <v>45678</v>
      </c>
      <c r="B5760" s="56" t="s">
        <v>37</v>
      </c>
      <c r="C5760" s="61">
        <v>1</v>
      </c>
      <c r="D5760" s="56" t="str">
        <f>VLOOKUP(B5760,'P Master'!$A$1:$C$39,3,0)</f>
        <v>0-500</v>
      </c>
      <c r="E5760" s="62">
        <f>VLOOKUP(D5760,'Slabs and Cost'!$B$9:$E$12,3,0)</f>
        <v>6</v>
      </c>
      <c r="F5760" s="62">
        <f t="shared" si="89"/>
        <v>6</v>
      </c>
      <c r="G5760" s="56" t="s">
        <v>56</v>
      </c>
    </row>
    <row r="5761" spans="1:7">
      <c r="A5761" s="60">
        <v>45678</v>
      </c>
      <c r="B5761" s="56" t="s">
        <v>37</v>
      </c>
      <c r="C5761" s="61">
        <v>1</v>
      </c>
      <c r="D5761" s="56" t="str">
        <f>VLOOKUP(B5761,'P Master'!$A$1:$C$39,3,0)</f>
        <v>0-500</v>
      </c>
      <c r="E5761" s="62">
        <f>VLOOKUP(D5761,'Slabs and Cost'!$B$9:$E$12,3,0)</f>
        <v>6</v>
      </c>
      <c r="F5761" s="62">
        <f t="shared" si="89"/>
        <v>6</v>
      </c>
      <c r="G5761" s="56" t="s">
        <v>56</v>
      </c>
    </row>
    <row r="5762" spans="1:7">
      <c r="A5762" s="60">
        <v>45678</v>
      </c>
      <c r="B5762" s="56" t="s">
        <v>37</v>
      </c>
      <c r="C5762" s="61">
        <v>1</v>
      </c>
      <c r="D5762" s="56" t="str">
        <f>VLOOKUP(B5762,'P Master'!$A$1:$C$39,3,0)</f>
        <v>0-500</v>
      </c>
      <c r="E5762" s="62">
        <f>VLOOKUP(D5762,'Slabs and Cost'!$B$9:$E$12,3,0)</f>
        <v>6</v>
      </c>
      <c r="F5762" s="62">
        <f t="shared" ref="F5762:F5825" si="90">C5762*E5762</f>
        <v>6</v>
      </c>
      <c r="G5762" s="56" t="s">
        <v>56</v>
      </c>
    </row>
    <row r="5763" spans="1:7">
      <c r="A5763" s="60">
        <v>45678</v>
      </c>
      <c r="B5763" s="56" t="s">
        <v>12</v>
      </c>
      <c r="C5763" s="61">
        <v>1</v>
      </c>
      <c r="D5763" s="56" t="str">
        <f>VLOOKUP(B5763,'P Master'!$A$1:$C$39,3,0)</f>
        <v>0-500</v>
      </c>
      <c r="E5763" s="62">
        <f>VLOOKUP(D5763,'Slabs and Cost'!$B$9:$E$12,3,0)</f>
        <v>6</v>
      </c>
      <c r="F5763" s="62">
        <f t="shared" si="90"/>
        <v>6</v>
      </c>
      <c r="G5763" s="56" t="s">
        <v>56</v>
      </c>
    </row>
    <row r="5764" spans="1:7">
      <c r="A5764" s="60">
        <v>45678</v>
      </c>
      <c r="B5764" s="56" t="s">
        <v>44</v>
      </c>
      <c r="C5764" s="61">
        <v>1</v>
      </c>
      <c r="D5764" s="56" t="str">
        <f>VLOOKUP(B5764,'P Master'!$A$1:$C$39,3,0)</f>
        <v>500-1</v>
      </c>
      <c r="E5764" s="62">
        <f>VLOOKUP(D5764,'Slabs and Cost'!$B$9:$E$12,3,0)</f>
        <v>6</v>
      </c>
      <c r="F5764" s="62">
        <f t="shared" si="90"/>
        <v>6</v>
      </c>
      <c r="G5764" s="56" t="s">
        <v>56</v>
      </c>
    </row>
    <row r="5765" spans="1:7">
      <c r="A5765" s="60">
        <v>45678</v>
      </c>
      <c r="B5765" s="56" t="s">
        <v>37</v>
      </c>
      <c r="C5765" s="61">
        <v>1</v>
      </c>
      <c r="D5765" s="56" t="str">
        <f>VLOOKUP(B5765,'P Master'!$A$1:$C$39,3,0)</f>
        <v>0-500</v>
      </c>
      <c r="E5765" s="62">
        <f>VLOOKUP(D5765,'Slabs and Cost'!$B$9:$E$12,3,0)</f>
        <v>6</v>
      </c>
      <c r="F5765" s="62">
        <f t="shared" si="90"/>
        <v>6</v>
      </c>
      <c r="G5765" s="56" t="s">
        <v>56</v>
      </c>
    </row>
    <row r="5766" spans="1:7">
      <c r="A5766" s="60">
        <v>45678</v>
      </c>
      <c r="B5766" s="56" t="s">
        <v>37</v>
      </c>
      <c r="C5766" s="61">
        <v>1</v>
      </c>
      <c r="D5766" s="56" t="str">
        <f>VLOOKUP(B5766,'P Master'!$A$1:$C$39,3,0)</f>
        <v>0-500</v>
      </c>
      <c r="E5766" s="62">
        <f>VLOOKUP(D5766,'Slabs and Cost'!$B$9:$E$12,3,0)</f>
        <v>6</v>
      </c>
      <c r="F5766" s="62">
        <f t="shared" si="90"/>
        <v>6</v>
      </c>
      <c r="G5766" s="56" t="s">
        <v>56</v>
      </c>
    </row>
    <row r="5767" spans="1:7">
      <c r="A5767" s="60">
        <v>45678</v>
      </c>
      <c r="B5767" s="56" t="s">
        <v>11</v>
      </c>
      <c r="C5767" s="61">
        <v>1</v>
      </c>
      <c r="D5767" s="56" t="str">
        <f>VLOOKUP(B5767,'P Master'!$A$1:$C$39,3,0)</f>
        <v>0-500</v>
      </c>
      <c r="E5767" s="62">
        <f>VLOOKUP(D5767,'Slabs and Cost'!$B$9:$E$12,3,0)</f>
        <v>6</v>
      </c>
      <c r="F5767" s="62">
        <f t="shared" si="90"/>
        <v>6</v>
      </c>
      <c r="G5767" s="56" t="s">
        <v>56</v>
      </c>
    </row>
    <row r="5768" spans="1:7">
      <c r="A5768" s="60">
        <v>45678</v>
      </c>
      <c r="B5768" s="56" t="s">
        <v>37</v>
      </c>
      <c r="C5768" s="61">
        <v>1</v>
      </c>
      <c r="D5768" s="56" t="str">
        <f>VLOOKUP(B5768,'P Master'!$A$1:$C$39,3,0)</f>
        <v>0-500</v>
      </c>
      <c r="E5768" s="62">
        <f>VLOOKUP(D5768,'Slabs and Cost'!$B$9:$E$12,3,0)</f>
        <v>6</v>
      </c>
      <c r="F5768" s="62">
        <f t="shared" si="90"/>
        <v>6</v>
      </c>
      <c r="G5768" s="56" t="s">
        <v>56</v>
      </c>
    </row>
    <row r="5769" spans="1:7">
      <c r="A5769" s="60">
        <v>45678</v>
      </c>
      <c r="B5769" s="56" t="s">
        <v>37</v>
      </c>
      <c r="C5769" s="61">
        <v>1</v>
      </c>
      <c r="D5769" s="56" t="str">
        <f>VLOOKUP(B5769,'P Master'!$A$1:$C$39,3,0)</f>
        <v>0-500</v>
      </c>
      <c r="E5769" s="62">
        <f>VLOOKUP(D5769,'Slabs and Cost'!$B$9:$E$12,3,0)</f>
        <v>6</v>
      </c>
      <c r="F5769" s="62">
        <f t="shared" si="90"/>
        <v>6</v>
      </c>
      <c r="G5769" s="56" t="s">
        <v>56</v>
      </c>
    </row>
    <row r="5770" spans="1:7">
      <c r="A5770" s="60">
        <v>45678</v>
      </c>
      <c r="B5770" s="56" t="s">
        <v>46</v>
      </c>
      <c r="C5770" s="61">
        <v>1</v>
      </c>
      <c r="D5770" s="56" t="str">
        <f>VLOOKUP(B5770,'P Master'!$A$1:$C$39,3,0)</f>
        <v>0-500</v>
      </c>
      <c r="E5770" s="62">
        <f>VLOOKUP(D5770,'Slabs and Cost'!$B$9:$E$12,3,0)</f>
        <v>6</v>
      </c>
      <c r="F5770" s="62">
        <f t="shared" si="90"/>
        <v>6</v>
      </c>
      <c r="G5770" s="56" t="s">
        <v>56</v>
      </c>
    </row>
    <row r="5771" spans="1:7">
      <c r="A5771" s="60">
        <v>45678</v>
      </c>
      <c r="B5771" s="56" t="s">
        <v>20</v>
      </c>
      <c r="C5771" s="61">
        <v>1</v>
      </c>
      <c r="D5771" s="56" t="str">
        <f>VLOOKUP(B5771,'P Master'!$A$1:$C$39,3,0)</f>
        <v>0-500</v>
      </c>
      <c r="E5771" s="62">
        <f>VLOOKUP(D5771,'Slabs and Cost'!$B$9:$E$12,3,0)</f>
        <v>6</v>
      </c>
      <c r="F5771" s="62">
        <f t="shared" si="90"/>
        <v>6</v>
      </c>
      <c r="G5771" s="56" t="s">
        <v>56</v>
      </c>
    </row>
    <row r="5772" spans="1:7">
      <c r="A5772" s="60">
        <v>45678</v>
      </c>
      <c r="B5772" s="56" t="s">
        <v>32</v>
      </c>
      <c r="C5772" s="61">
        <v>1</v>
      </c>
      <c r="D5772" s="56" t="str">
        <f>VLOOKUP(B5772,'P Master'!$A$1:$C$39,3,0)</f>
        <v>0-500</v>
      </c>
      <c r="E5772" s="62">
        <f>VLOOKUP(D5772,'Slabs and Cost'!$B$9:$E$12,3,0)</f>
        <v>6</v>
      </c>
      <c r="F5772" s="62">
        <f t="shared" si="90"/>
        <v>6</v>
      </c>
      <c r="G5772" s="56" t="s">
        <v>56</v>
      </c>
    </row>
    <row r="5773" spans="1:7">
      <c r="A5773" s="60">
        <v>45678</v>
      </c>
      <c r="B5773" s="56" t="s">
        <v>37</v>
      </c>
      <c r="C5773" s="61">
        <v>1</v>
      </c>
      <c r="D5773" s="56" t="str">
        <f>VLOOKUP(B5773,'P Master'!$A$1:$C$39,3,0)</f>
        <v>0-500</v>
      </c>
      <c r="E5773" s="62">
        <f>VLOOKUP(D5773,'Slabs and Cost'!$B$9:$E$12,3,0)</f>
        <v>6</v>
      </c>
      <c r="F5773" s="62">
        <f t="shared" si="90"/>
        <v>6</v>
      </c>
      <c r="G5773" s="56" t="s">
        <v>56</v>
      </c>
    </row>
    <row r="5774" spans="1:7">
      <c r="A5774" s="60">
        <v>45678</v>
      </c>
      <c r="B5774" s="56" t="s">
        <v>16</v>
      </c>
      <c r="C5774" s="61">
        <v>1</v>
      </c>
      <c r="D5774" s="56" t="str">
        <f>VLOOKUP(B5774,'P Master'!$A$1:$C$39,3,0)</f>
        <v>0-500</v>
      </c>
      <c r="E5774" s="62">
        <f>VLOOKUP(D5774,'Slabs and Cost'!$B$9:$E$12,3,0)</f>
        <v>6</v>
      </c>
      <c r="F5774" s="62">
        <f t="shared" si="90"/>
        <v>6</v>
      </c>
      <c r="G5774" s="56" t="s">
        <v>56</v>
      </c>
    </row>
    <row r="5775" spans="1:7">
      <c r="A5775" s="60">
        <v>45678</v>
      </c>
      <c r="B5775" s="56" t="s">
        <v>37</v>
      </c>
      <c r="C5775" s="61">
        <v>1</v>
      </c>
      <c r="D5775" s="56" t="str">
        <f>VLOOKUP(B5775,'P Master'!$A$1:$C$39,3,0)</f>
        <v>0-500</v>
      </c>
      <c r="E5775" s="62">
        <f>VLOOKUP(D5775,'Slabs and Cost'!$B$9:$E$12,3,0)</f>
        <v>6</v>
      </c>
      <c r="F5775" s="62">
        <f t="shared" si="90"/>
        <v>6</v>
      </c>
      <c r="G5775" s="56" t="s">
        <v>56</v>
      </c>
    </row>
    <row r="5776" spans="1:7">
      <c r="A5776" s="60">
        <v>45678</v>
      </c>
      <c r="B5776" s="56" t="s">
        <v>46</v>
      </c>
      <c r="C5776" s="61">
        <v>1</v>
      </c>
      <c r="D5776" s="56" t="str">
        <f>VLOOKUP(B5776,'P Master'!$A$1:$C$39,3,0)</f>
        <v>0-500</v>
      </c>
      <c r="E5776" s="62">
        <f>VLOOKUP(D5776,'Slabs and Cost'!$B$9:$E$12,3,0)</f>
        <v>6</v>
      </c>
      <c r="F5776" s="62">
        <f t="shared" si="90"/>
        <v>6</v>
      </c>
      <c r="G5776" s="56" t="s">
        <v>56</v>
      </c>
    </row>
    <row r="5777" spans="1:7">
      <c r="A5777" s="60">
        <v>45678</v>
      </c>
      <c r="B5777" s="56" t="s">
        <v>31</v>
      </c>
      <c r="C5777" s="61">
        <v>1</v>
      </c>
      <c r="D5777" s="56" t="str">
        <f>VLOOKUP(B5777,'P Master'!$A$1:$C$39,3,0)</f>
        <v>500-1</v>
      </c>
      <c r="E5777" s="62">
        <f>VLOOKUP(D5777,'Slabs and Cost'!$B$9:$E$12,3,0)</f>
        <v>6</v>
      </c>
      <c r="F5777" s="62">
        <f t="shared" si="90"/>
        <v>6</v>
      </c>
      <c r="G5777" s="56" t="s">
        <v>56</v>
      </c>
    </row>
    <row r="5778" spans="1:7">
      <c r="A5778" s="60">
        <v>45678</v>
      </c>
      <c r="B5778" s="56" t="s">
        <v>21</v>
      </c>
      <c r="C5778" s="61">
        <v>1</v>
      </c>
      <c r="D5778" s="56" t="str">
        <f>VLOOKUP(B5778,'P Master'!$A$1:$C$39,3,0)</f>
        <v>1-2</v>
      </c>
      <c r="E5778" s="62">
        <f>VLOOKUP(D5778,'Slabs and Cost'!$B$9:$E$12,3,0)</f>
        <v>7.2</v>
      </c>
      <c r="F5778" s="62">
        <f t="shared" si="90"/>
        <v>7.2</v>
      </c>
      <c r="G5778" s="56" t="s">
        <v>56</v>
      </c>
    </row>
    <row r="5779" spans="1:7">
      <c r="A5779" s="60">
        <v>45678</v>
      </c>
      <c r="B5779" s="56" t="s">
        <v>37</v>
      </c>
      <c r="C5779" s="61">
        <v>1</v>
      </c>
      <c r="D5779" s="56" t="str">
        <f>VLOOKUP(B5779,'P Master'!$A$1:$C$39,3,0)</f>
        <v>0-500</v>
      </c>
      <c r="E5779" s="62">
        <f>VLOOKUP(D5779,'Slabs and Cost'!$B$9:$E$12,3,0)</f>
        <v>6</v>
      </c>
      <c r="F5779" s="62">
        <f t="shared" si="90"/>
        <v>6</v>
      </c>
      <c r="G5779" s="56" t="s">
        <v>56</v>
      </c>
    </row>
    <row r="5780" spans="1:7">
      <c r="A5780" s="60">
        <v>45678</v>
      </c>
      <c r="B5780" s="56" t="s">
        <v>46</v>
      </c>
      <c r="C5780" s="61">
        <v>1</v>
      </c>
      <c r="D5780" s="56" t="str">
        <f>VLOOKUP(B5780,'P Master'!$A$1:$C$39,3,0)</f>
        <v>0-500</v>
      </c>
      <c r="E5780" s="62">
        <f>VLOOKUP(D5780,'Slabs and Cost'!$B$9:$E$12,3,0)</f>
        <v>6</v>
      </c>
      <c r="F5780" s="62">
        <f t="shared" si="90"/>
        <v>6</v>
      </c>
      <c r="G5780" s="56" t="s">
        <v>56</v>
      </c>
    </row>
    <row r="5781" spans="1:7">
      <c r="A5781" s="60">
        <v>45678</v>
      </c>
      <c r="B5781" s="56" t="s">
        <v>37</v>
      </c>
      <c r="C5781" s="61">
        <v>1</v>
      </c>
      <c r="D5781" s="56" t="str">
        <f>VLOOKUP(B5781,'P Master'!$A$1:$C$39,3,0)</f>
        <v>0-500</v>
      </c>
      <c r="E5781" s="62">
        <f>VLOOKUP(D5781,'Slabs and Cost'!$B$9:$E$12,3,0)</f>
        <v>6</v>
      </c>
      <c r="F5781" s="62">
        <f t="shared" si="90"/>
        <v>6</v>
      </c>
      <c r="G5781" s="56" t="s">
        <v>56</v>
      </c>
    </row>
    <row r="5782" spans="1:7">
      <c r="A5782" s="60">
        <v>45678</v>
      </c>
      <c r="B5782" s="56" t="s">
        <v>39</v>
      </c>
      <c r="C5782" s="61">
        <v>1</v>
      </c>
      <c r="D5782" s="56" t="str">
        <f>VLOOKUP(B5782,'P Master'!$A$1:$C$39,3,0)</f>
        <v>0-500</v>
      </c>
      <c r="E5782" s="62">
        <f>VLOOKUP(D5782,'Slabs and Cost'!$B$9:$E$12,3,0)</f>
        <v>6</v>
      </c>
      <c r="F5782" s="62">
        <f t="shared" si="90"/>
        <v>6</v>
      </c>
      <c r="G5782" s="56" t="s">
        <v>56</v>
      </c>
    </row>
    <row r="5783" spans="1:7">
      <c r="A5783" s="60">
        <v>45678</v>
      </c>
      <c r="B5783" s="56" t="s">
        <v>46</v>
      </c>
      <c r="C5783" s="61">
        <v>1</v>
      </c>
      <c r="D5783" s="56" t="str">
        <f>VLOOKUP(B5783,'P Master'!$A$1:$C$39,3,0)</f>
        <v>0-500</v>
      </c>
      <c r="E5783" s="62">
        <f>VLOOKUP(D5783,'Slabs and Cost'!$B$9:$E$12,3,0)</f>
        <v>6</v>
      </c>
      <c r="F5783" s="62">
        <f t="shared" si="90"/>
        <v>6</v>
      </c>
      <c r="G5783" s="56" t="s">
        <v>56</v>
      </c>
    </row>
    <row r="5784" spans="1:7">
      <c r="A5784" s="60">
        <v>45678</v>
      </c>
      <c r="B5784" s="56" t="s">
        <v>37</v>
      </c>
      <c r="C5784" s="61">
        <v>1</v>
      </c>
      <c r="D5784" s="56" t="str">
        <f>VLOOKUP(B5784,'P Master'!$A$1:$C$39,3,0)</f>
        <v>0-500</v>
      </c>
      <c r="E5784" s="62">
        <f>VLOOKUP(D5784,'Slabs and Cost'!$B$9:$E$12,3,0)</f>
        <v>6</v>
      </c>
      <c r="F5784" s="62">
        <f t="shared" si="90"/>
        <v>6</v>
      </c>
      <c r="G5784" s="56" t="s">
        <v>56</v>
      </c>
    </row>
    <row r="5785" spans="1:7">
      <c r="A5785" s="60">
        <v>45678</v>
      </c>
      <c r="B5785" s="56" t="s">
        <v>37</v>
      </c>
      <c r="C5785" s="61">
        <v>1</v>
      </c>
      <c r="D5785" s="56" t="str">
        <f>VLOOKUP(B5785,'P Master'!$A$1:$C$39,3,0)</f>
        <v>0-500</v>
      </c>
      <c r="E5785" s="62">
        <f>VLOOKUP(D5785,'Slabs and Cost'!$B$9:$E$12,3,0)</f>
        <v>6</v>
      </c>
      <c r="F5785" s="62">
        <f t="shared" si="90"/>
        <v>6</v>
      </c>
      <c r="G5785" s="56" t="s">
        <v>56</v>
      </c>
    </row>
    <row r="5786" spans="1:7">
      <c r="A5786" s="60">
        <v>45678</v>
      </c>
      <c r="B5786" s="56" t="s">
        <v>16</v>
      </c>
      <c r="C5786" s="61">
        <v>1</v>
      </c>
      <c r="D5786" s="56" t="str">
        <f>VLOOKUP(B5786,'P Master'!$A$1:$C$39,3,0)</f>
        <v>0-500</v>
      </c>
      <c r="E5786" s="62">
        <f>VLOOKUP(D5786,'Slabs and Cost'!$B$9:$E$12,3,0)</f>
        <v>6</v>
      </c>
      <c r="F5786" s="62">
        <f t="shared" si="90"/>
        <v>6</v>
      </c>
      <c r="G5786" s="56" t="s">
        <v>56</v>
      </c>
    </row>
    <row r="5787" spans="1:7">
      <c r="A5787" s="60">
        <v>45678</v>
      </c>
      <c r="B5787" s="56" t="s">
        <v>9</v>
      </c>
      <c r="C5787" s="61">
        <v>1</v>
      </c>
      <c r="D5787" s="56" t="str">
        <f>VLOOKUP(B5787,'P Master'!$A$1:$C$39,3,0)</f>
        <v>0-500</v>
      </c>
      <c r="E5787" s="62">
        <f>VLOOKUP(D5787,'Slabs and Cost'!$B$9:$E$12,3,0)</f>
        <v>6</v>
      </c>
      <c r="F5787" s="62">
        <f t="shared" si="90"/>
        <v>6</v>
      </c>
      <c r="G5787" s="56" t="s">
        <v>56</v>
      </c>
    </row>
    <row r="5788" spans="1:7">
      <c r="A5788" s="60">
        <v>45678</v>
      </c>
      <c r="B5788" s="56" t="s">
        <v>37</v>
      </c>
      <c r="C5788" s="61">
        <v>1</v>
      </c>
      <c r="D5788" s="56" t="str">
        <f>VLOOKUP(B5788,'P Master'!$A$1:$C$39,3,0)</f>
        <v>0-500</v>
      </c>
      <c r="E5788" s="62">
        <f>VLOOKUP(D5788,'Slabs and Cost'!$B$9:$E$12,3,0)</f>
        <v>6</v>
      </c>
      <c r="F5788" s="62">
        <f t="shared" si="90"/>
        <v>6</v>
      </c>
      <c r="G5788" s="56" t="s">
        <v>56</v>
      </c>
    </row>
    <row r="5789" spans="1:7">
      <c r="A5789" s="60">
        <v>45678</v>
      </c>
      <c r="B5789" s="56" t="s">
        <v>37</v>
      </c>
      <c r="C5789" s="61">
        <v>1</v>
      </c>
      <c r="D5789" s="56" t="str">
        <f>VLOOKUP(B5789,'P Master'!$A$1:$C$39,3,0)</f>
        <v>0-500</v>
      </c>
      <c r="E5789" s="62">
        <f>VLOOKUP(D5789,'Slabs and Cost'!$B$9:$E$12,3,0)</f>
        <v>6</v>
      </c>
      <c r="F5789" s="62">
        <f t="shared" si="90"/>
        <v>6</v>
      </c>
      <c r="G5789" s="56" t="s">
        <v>56</v>
      </c>
    </row>
    <row r="5790" spans="1:7">
      <c r="A5790" s="60">
        <v>45678</v>
      </c>
      <c r="B5790" s="56" t="s">
        <v>46</v>
      </c>
      <c r="C5790" s="61">
        <v>1</v>
      </c>
      <c r="D5790" s="56" t="str">
        <f>VLOOKUP(B5790,'P Master'!$A$1:$C$39,3,0)</f>
        <v>0-500</v>
      </c>
      <c r="E5790" s="62">
        <f>VLOOKUP(D5790,'Slabs and Cost'!$B$9:$E$12,3,0)</f>
        <v>6</v>
      </c>
      <c r="F5790" s="62">
        <f t="shared" si="90"/>
        <v>6</v>
      </c>
      <c r="G5790" s="56" t="s">
        <v>56</v>
      </c>
    </row>
    <row r="5791" spans="1:7">
      <c r="A5791" s="60">
        <v>45678</v>
      </c>
      <c r="B5791" s="56" t="s">
        <v>37</v>
      </c>
      <c r="C5791" s="61">
        <v>1</v>
      </c>
      <c r="D5791" s="56" t="str">
        <f>VLOOKUP(B5791,'P Master'!$A$1:$C$39,3,0)</f>
        <v>0-500</v>
      </c>
      <c r="E5791" s="62">
        <f>VLOOKUP(D5791,'Slabs and Cost'!$B$9:$E$12,3,0)</f>
        <v>6</v>
      </c>
      <c r="F5791" s="62">
        <f t="shared" si="90"/>
        <v>6</v>
      </c>
      <c r="G5791" s="56" t="s">
        <v>56</v>
      </c>
    </row>
    <row r="5792" spans="1:7">
      <c r="A5792" s="60">
        <v>45678</v>
      </c>
      <c r="B5792" s="56" t="s">
        <v>37</v>
      </c>
      <c r="C5792" s="61">
        <v>1</v>
      </c>
      <c r="D5792" s="56" t="str">
        <f>VLOOKUP(B5792,'P Master'!$A$1:$C$39,3,0)</f>
        <v>0-500</v>
      </c>
      <c r="E5792" s="62">
        <f>VLOOKUP(D5792,'Slabs and Cost'!$B$9:$E$12,3,0)</f>
        <v>6</v>
      </c>
      <c r="F5792" s="62">
        <f t="shared" si="90"/>
        <v>6</v>
      </c>
      <c r="G5792" s="56" t="s">
        <v>56</v>
      </c>
    </row>
    <row r="5793" spans="1:7">
      <c r="A5793" s="60">
        <v>45678</v>
      </c>
      <c r="B5793" s="56" t="s">
        <v>37</v>
      </c>
      <c r="C5793" s="61">
        <v>1</v>
      </c>
      <c r="D5793" s="56" t="str">
        <f>VLOOKUP(B5793,'P Master'!$A$1:$C$39,3,0)</f>
        <v>0-500</v>
      </c>
      <c r="E5793" s="62">
        <f>VLOOKUP(D5793,'Slabs and Cost'!$B$9:$E$12,3,0)</f>
        <v>6</v>
      </c>
      <c r="F5793" s="62">
        <f t="shared" si="90"/>
        <v>6</v>
      </c>
      <c r="G5793" s="56" t="s">
        <v>56</v>
      </c>
    </row>
    <row r="5794" spans="1:7">
      <c r="A5794" s="60">
        <v>45678</v>
      </c>
      <c r="B5794" s="56" t="s">
        <v>37</v>
      </c>
      <c r="C5794" s="61">
        <v>1</v>
      </c>
      <c r="D5794" s="56" t="str">
        <f>VLOOKUP(B5794,'P Master'!$A$1:$C$39,3,0)</f>
        <v>0-500</v>
      </c>
      <c r="E5794" s="62">
        <f>VLOOKUP(D5794,'Slabs and Cost'!$B$9:$E$12,3,0)</f>
        <v>6</v>
      </c>
      <c r="F5794" s="62">
        <f t="shared" si="90"/>
        <v>6</v>
      </c>
      <c r="G5794" s="56" t="s">
        <v>56</v>
      </c>
    </row>
    <row r="5795" spans="1:7">
      <c r="A5795" s="60">
        <v>45678</v>
      </c>
      <c r="B5795" s="56" t="s">
        <v>16</v>
      </c>
      <c r="C5795" s="61">
        <v>1</v>
      </c>
      <c r="D5795" s="56" t="str">
        <f>VLOOKUP(B5795,'P Master'!$A$1:$C$39,3,0)</f>
        <v>0-500</v>
      </c>
      <c r="E5795" s="62">
        <f>VLOOKUP(D5795,'Slabs and Cost'!$B$9:$E$12,3,0)</f>
        <v>6</v>
      </c>
      <c r="F5795" s="62">
        <f t="shared" si="90"/>
        <v>6</v>
      </c>
      <c r="G5795" s="56" t="s">
        <v>56</v>
      </c>
    </row>
    <row r="5796" spans="1:7">
      <c r="A5796" s="60">
        <v>45678</v>
      </c>
      <c r="B5796" s="56" t="s">
        <v>32</v>
      </c>
      <c r="C5796" s="61">
        <v>1</v>
      </c>
      <c r="D5796" s="56" t="str">
        <f>VLOOKUP(B5796,'P Master'!$A$1:$C$39,3,0)</f>
        <v>0-500</v>
      </c>
      <c r="E5796" s="62">
        <f>VLOOKUP(D5796,'Slabs and Cost'!$B$9:$E$12,3,0)</f>
        <v>6</v>
      </c>
      <c r="F5796" s="62">
        <f t="shared" si="90"/>
        <v>6</v>
      </c>
      <c r="G5796" s="56" t="s">
        <v>56</v>
      </c>
    </row>
    <row r="5797" spans="1:7">
      <c r="A5797" s="60">
        <v>45678</v>
      </c>
      <c r="B5797" s="56" t="s">
        <v>16</v>
      </c>
      <c r="C5797" s="61">
        <v>1</v>
      </c>
      <c r="D5797" s="56" t="str">
        <f>VLOOKUP(B5797,'P Master'!$A$1:$C$39,3,0)</f>
        <v>0-500</v>
      </c>
      <c r="E5797" s="62">
        <f>VLOOKUP(D5797,'Slabs and Cost'!$B$9:$E$12,3,0)</f>
        <v>6</v>
      </c>
      <c r="F5797" s="62">
        <f t="shared" si="90"/>
        <v>6</v>
      </c>
      <c r="G5797" s="56" t="s">
        <v>56</v>
      </c>
    </row>
    <row r="5798" spans="1:7">
      <c r="A5798" s="60">
        <v>45678</v>
      </c>
      <c r="B5798" s="56" t="s">
        <v>37</v>
      </c>
      <c r="C5798" s="61">
        <v>1</v>
      </c>
      <c r="D5798" s="56" t="str">
        <f>VLOOKUP(B5798,'P Master'!$A$1:$C$39,3,0)</f>
        <v>0-500</v>
      </c>
      <c r="E5798" s="62">
        <f>VLOOKUP(D5798,'Slabs and Cost'!$B$9:$E$12,3,0)</f>
        <v>6</v>
      </c>
      <c r="F5798" s="62">
        <f t="shared" si="90"/>
        <v>6</v>
      </c>
      <c r="G5798" s="56" t="s">
        <v>56</v>
      </c>
    </row>
    <row r="5799" spans="1:7">
      <c r="A5799" s="60">
        <v>45678</v>
      </c>
      <c r="B5799" s="56" t="s">
        <v>39</v>
      </c>
      <c r="C5799" s="61">
        <v>1</v>
      </c>
      <c r="D5799" s="56" t="str">
        <f>VLOOKUP(B5799,'P Master'!$A$1:$C$39,3,0)</f>
        <v>0-500</v>
      </c>
      <c r="E5799" s="62">
        <f>VLOOKUP(D5799,'Slabs and Cost'!$B$9:$E$12,3,0)</f>
        <v>6</v>
      </c>
      <c r="F5799" s="62">
        <f t="shared" si="90"/>
        <v>6</v>
      </c>
      <c r="G5799" s="56" t="s">
        <v>56</v>
      </c>
    </row>
    <row r="5800" spans="1:7">
      <c r="A5800" s="60">
        <v>45678</v>
      </c>
      <c r="B5800" s="56" t="s">
        <v>37</v>
      </c>
      <c r="C5800" s="61">
        <v>1</v>
      </c>
      <c r="D5800" s="56" t="str">
        <f>VLOOKUP(B5800,'P Master'!$A$1:$C$39,3,0)</f>
        <v>0-500</v>
      </c>
      <c r="E5800" s="62">
        <f>VLOOKUP(D5800,'Slabs and Cost'!$B$9:$E$12,3,0)</f>
        <v>6</v>
      </c>
      <c r="F5800" s="62">
        <f t="shared" si="90"/>
        <v>6</v>
      </c>
      <c r="G5800" s="56" t="s">
        <v>56</v>
      </c>
    </row>
    <row r="5801" spans="1:7">
      <c r="A5801" s="60">
        <v>45678</v>
      </c>
      <c r="B5801" s="56" t="s">
        <v>37</v>
      </c>
      <c r="C5801" s="61">
        <v>1</v>
      </c>
      <c r="D5801" s="56" t="str">
        <f>VLOOKUP(B5801,'P Master'!$A$1:$C$39,3,0)</f>
        <v>0-500</v>
      </c>
      <c r="E5801" s="62">
        <f>VLOOKUP(D5801,'Slabs and Cost'!$B$9:$E$12,3,0)</f>
        <v>6</v>
      </c>
      <c r="F5801" s="62">
        <f t="shared" si="90"/>
        <v>6</v>
      </c>
      <c r="G5801" s="56" t="s">
        <v>56</v>
      </c>
    </row>
    <row r="5802" spans="1:7">
      <c r="A5802" s="60">
        <v>45678</v>
      </c>
      <c r="B5802" s="56" t="s">
        <v>37</v>
      </c>
      <c r="C5802" s="61">
        <v>1</v>
      </c>
      <c r="D5802" s="56" t="str">
        <f>VLOOKUP(B5802,'P Master'!$A$1:$C$39,3,0)</f>
        <v>0-500</v>
      </c>
      <c r="E5802" s="62">
        <f>VLOOKUP(D5802,'Slabs and Cost'!$B$9:$E$12,3,0)</f>
        <v>6</v>
      </c>
      <c r="F5802" s="62">
        <f t="shared" si="90"/>
        <v>6</v>
      </c>
      <c r="G5802" s="56" t="s">
        <v>56</v>
      </c>
    </row>
    <row r="5803" spans="1:7">
      <c r="A5803" s="60">
        <v>45678</v>
      </c>
      <c r="B5803" s="56" t="s">
        <v>17</v>
      </c>
      <c r="C5803" s="61">
        <v>1</v>
      </c>
      <c r="D5803" s="56" t="str">
        <f>VLOOKUP(B5803,'P Master'!$A$1:$C$39,3,0)</f>
        <v>0-500</v>
      </c>
      <c r="E5803" s="62">
        <f>VLOOKUP(D5803,'Slabs and Cost'!$B$9:$E$12,3,0)</f>
        <v>6</v>
      </c>
      <c r="F5803" s="62">
        <f t="shared" si="90"/>
        <v>6</v>
      </c>
      <c r="G5803" s="56" t="s">
        <v>56</v>
      </c>
    </row>
    <row r="5804" spans="1:7">
      <c r="A5804" s="60">
        <v>45678</v>
      </c>
      <c r="B5804" s="56" t="s">
        <v>16</v>
      </c>
      <c r="C5804" s="61">
        <v>1</v>
      </c>
      <c r="D5804" s="56" t="str">
        <f>VLOOKUP(B5804,'P Master'!$A$1:$C$39,3,0)</f>
        <v>0-500</v>
      </c>
      <c r="E5804" s="62">
        <f>VLOOKUP(D5804,'Slabs and Cost'!$B$9:$E$12,3,0)</f>
        <v>6</v>
      </c>
      <c r="F5804" s="62">
        <f t="shared" si="90"/>
        <v>6</v>
      </c>
      <c r="G5804" s="56" t="s">
        <v>56</v>
      </c>
    </row>
    <row r="5805" spans="1:7">
      <c r="A5805" s="60">
        <v>45678</v>
      </c>
      <c r="B5805" s="56" t="s">
        <v>37</v>
      </c>
      <c r="C5805" s="61">
        <v>1</v>
      </c>
      <c r="D5805" s="56" t="str">
        <f>VLOOKUP(B5805,'P Master'!$A$1:$C$39,3,0)</f>
        <v>0-500</v>
      </c>
      <c r="E5805" s="62">
        <f>VLOOKUP(D5805,'Slabs and Cost'!$B$9:$E$12,3,0)</f>
        <v>6</v>
      </c>
      <c r="F5805" s="62">
        <f t="shared" si="90"/>
        <v>6</v>
      </c>
      <c r="G5805" s="56" t="s">
        <v>56</v>
      </c>
    </row>
    <row r="5806" spans="1:7">
      <c r="A5806" s="60">
        <v>45678</v>
      </c>
      <c r="B5806" s="56" t="s">
        <v>16</v>
      </c>
      <c r="C5806" s="61">
        <v>1</v>
      </c>
      <c r="D5806" s="56" t="str">
        <f>VLOOKUP(B5806,'P Master'!$A$1:$C$39,3,0)</f>
        <v>0-500</v>
      </c>
      <c r="E5806" s="62">
        <f>VLOOKUP(D5806,'Slabs and Cost'!$B$9:$E$12,3,0)</f>
        <v>6</v>
      </c>
      <c r="F5806" s="62">
        <f t="shared" si="90"/>
        <v>6</v>
      </c>
      <c r="G5806" s="56" t="s">
        <v>56</v>
      </c>
    </row>
    <row r="5807" spans="1:7">
      <c r="A5807" s="60">
        <v>45678</v>
      </c>
      <c r="B5807" s="56" t="s">
        <v>18</v>
      </c>
      <c r="C5807" s="61">
        <v>1</v>
      </c>
      <c r="D5807" s="56" t="str">
        <f>VLOOKUP(B5807,'P Master'!$A$1:$C$39,3,0)</f>
        <v>0-500</v>
      </c>
      <c r="E5807" s="62">
        <f>VLOOKUP(D5807,'Slabs and Cost'!$B$9:$E$12,3,0)</f>
        <v>6</v>
      </c>
      <c r="F5807" s="62">
        <f t="shared" si="90"/>
        <v>6</v>
      </c>
      <c r="G5807" s="56" t="s">
        <v>56</v>
      </c>
    </row>
    <row r="5808" spans="1:7">
      <c r="A5808" s="60">
        <v>45678</v>
      </c>
      <c r="B5808" s="56" t="s">
        <v>46</v>
      </c>
      <c r="C5808" s="61">
        <v>1</v>
      </c>
      <c r="D5808" s="56" t="str">
        <f>VLOOKUP(B5808,'P Master'!$A$1:$C$39,3,0)</f>
        <v>0-500</v>
      </c>
      <c r="E5808" s="62">
        <f>VLOOKUP(D5808,'Slabs and Cost'!$B$9:$E$12,3,0)</f>
        <v>6</v>
      </c>
      <c r="F5808" s="62">
        <f t="shared" si="90"/>
        <v>6</v>
      </c>
      <c r="G5808" s="56" t="s">
        <v>56</v>
      </c>
    </row>
    <row r="5809" spans="1:7">
      <c r="A5809" s="60">
        <v>45678</v>
      </c>
      <c r="B5809" s="56" t="s">
        <v>37</v>
      </c>
      <c r="C5809" s="61">
        <v>1</v>
      </c>
      <c r="D5809" s="56" t="str">
        <f>VLOOKUP(B5809,'P Master'!$A$1:$C$39,3,0)</f>
        <v>0-500</v>
      </c>
      <c r="E5809" s="62">
        <f>VLOOKUP(D5809,'Slabs and Cost'!$B$9:$E$12,3,0)</f>
        <v>6</v>
      </c>
      <c r="F5809" s="62">
        <f t="shared" si="90"/>
        <v>6</v>
      </c>
      <c r="G5809" s="56" t="s">
        <v>56</v>
      </c>
    </row>
    <row r="5810" spans="1:7">
      <c r="A5810" s="60">
        <v>45678</v>
      </c>
      <c r="B5810" s="56" t="s">
        <v>37</v>
      </c>
      <c r="C5810" s="61">
        <v>1</v>
      </c>
      <c r="D5810" s="56" t="str">
        <f>VLOOKUP(B5810,'P Master'!$A$1:$C$39,3,0)</f>
        <v>0-500</v>
      </c>
      <c r="E5810" s="62">
        <f>VLOOKUP(D5810,'Slabs and Cost'!$B$9:$E$12,3,0)</f>
        <v>6</v>
      </c>
      <c r="F5810" s="62">
        <f t="shared" si="90"/>
        <v>6</v>
      </c>
      <c r="G5810" s="56" t="s">
        <v>56</v>
      </c>
    </row>
    <row r="5811" spans="1:7">
      <c r="A5811" s="60">
        <v>45678</v>
      </c>
      <c r="B5811" s="56" t="s">
        <v>16</v>
      </c>
      <c r="C5811" s="61">
        <v>1</v>
      </c>
      <c r="D5811" s="56" t="str">
        <f>VLOOKUP(B5811,'P Master'!$A$1:$C$39,3,0)</f>
        <v>0-500</v>
      </c>
      <c r="E5811" s="62">
        <f>VLOOKUP(D5811,'Slabs and Cost'!$B$9:$E$12,3,0)</f>
        <v>6</v>
      </c>
      <c r="F5811" s="62">
        <f t="shared" si="90"/>
        <v>6</v>
      </c>
      <c r="G5811" s="56" t="s">
        <v>56</v>
      </c>
    </row>
    <row r="5812" spans="1:7">
      <c r="A5812" s="60">
        <v>45678</v>
      </c>
      <c r="B5812" s="56" t="s">
        <v>46</v>
      </c>
      <c r="C5812" s="61">
        <v>1</v>
      </c>
      <c r="D5812" s="56" t="str">
        <f>VLOOKUP(B5812,'P Master'!$A$1:$C$39,3,0)</f>
        <v>0-500</v>
      </c>
      <c r="E5812" s="62">
        <f>VLOOKUP(D5812,'Slabs and Cost'!$B$9:$E$12,3,0)</f>
        <v>6</v>
      </c>
      <c r="F5812" s="62">
        <f t="shared" si="90"/>
        <v>6</v>
      </c>
      <c r="G5812" s="56" t="s">
        <v>56</v>
      </c>
    </row>
    <row r="5813" spans="1:7">
      <c r="A5813" s="60">
        <v>45678</v>
      </c>
      <c r="B5813" s="56" t="s">
        <v>37</v>
      </c>
      <c r="C5813" s="61">
        <v>1</v>
      </c>
      <c r="D5813" s="56" t="str">
        <f>VLOOKUP(B5813,'P Master'!$A$1:$C$39,3,0)</f>
        <v>0-500</v>
      </c>
      <c r="E5813" s="62">
        <f>VLOOKUP(D5813,'Slabs and Cost'!$B$9:$E$12,3,0)</f>
        <v>6</v>
      </c>
      <c r="F5813" s="62">
        <f t="shared" si="90"/>
        <v>6</v>
      </c>
      <c r="G5813" s="56" t="s">
        <v>56</v>
      </c>
    </row>
    <row r="5814" spans="1:7">
      <c r="A5814" s="60">
        <v>45678</v>
      </c>
      <c r="B5814" s="56" t="s">
        <v>16</v>
      </c>
      <c r="C5814" s="61">
        <v>1</v>
      </c>
      <c r="D5814" s="56" t="str">
        <f>VLOOKUP(B5814,'P Master'!$A$1:$C$39,3,0)</f>
        <v>0-500</v>
      </c>
      <c r="E5814" s="62">
        <f>VLOOKUP(D5814,'Slabs and Cost'!$B$9:$E$12,3,0)</f>
        <v>6</v>
      </c>
      <c r="F5814" s="62">
        <f t="shared" si="90"/>
        <v>6</v>
      </c>
      <c r="G5814" s="56" t="s">
        <v>56</v>
      </c>
    </row>
    <row r="5815" spans="1:7">
      <c r="A5815" s="60">
        <v>45678</v>
      </c>
      <c r="B5815" s="56" t="s">
        <v>12</v>
      </c>
      <c r="C5815" s="61">
        <v>1</v>
      </c>
      <c r="D5815" s="56" t="str">
        <f>VLOOKUP(B5815,'P Master'!$A$1:$C$39,3,0)</f>
        <v>0-500</v>
      </c>
      <c r="E5815" s="62">
        <f>VLOOKUP(D5815,'Slabs and Cost'!$B$9:$E$12,3,0)</f>
        <v>6</v>
      </c>
      <c r="F5815" s="62">
        <f t="shared" si="90"/>
        <v>6</v>
      </c>
      <c r="G5815" s="56" t="s">
        <v>56</v>
      </c>
    </row>
    <row r="5816" spans="1:7">
      <c r="A5816" s="60">
        <v>45678</v>
      </c>
      <c r="B5816" s="56" t="s">
        <v>37</v>
      </c>
      <c r="C5816" s="61">
        <v>1</v>
      </c>
      <c r="D5816" s="56" t="str">
        <f>VLOOKUP(B5816,'P Master'!$A$1:$C$39,3,0)</f>
        <v>0-500</v>
      </c>
      <c r="E5816" s="62">
        <f>VLOOKUP(D5816,'Slabs and Cost'!$B$9:$E$12,3,0)</f>
        <v>6</v>
      </c>
      <c r="F5816" s="62">
        <f t="shared" si="90"/>
        <v>6</v>
      </c>
      <c r="G5816" s="56" t="s">
        <v>56</v>
      </c>
    </row>
    <row r="5817" spans="1:7">
      <c r="A5817" s="60">
        <v>45678</v>
      </c>
      <c r="B5817" s="56" t="s">
        <v>37</v>
      </c>
      <c r="C5817" s="61">
        <v>1</v>
      </c>
      <c r="D5817" s="56" t="str">
        <f>VLOOKUP(B5817,'P Master'!$A$1:$C$39,3,0)</f>
        <v>0-500</v>
      </c>
      <c r="E5817" s="62">
        <f>VLOOKUP(D5817,'Slabs and Cost'!$B$9:$E$12,3,0)</f>
        <v>6</v>
      </c>
      <c r="F5817" s="62">
        <f t="shared" si="90"/>
        <v>6</v>
      </c>
      <c r="G5817" s="56" t="s">
        <v>56</v>
      </c>
    </row>
    <row r="5818" spans="1:7">
      <c r="A5818" s="60">
        <v>45678</v>
      </c>
      <c r="B5818" s="56" t="s">
        <v>37</v>
      </c>
      <c r="C5818" s="61">
        <v>1</v>
      </c>
      <c r="D5818" s="56" t="str">
        <f>VLOOKUP(B5818,'P Master'!$A$1:$C$39,3,0)</f>
        <v>0-500</v>
      </c>
      <c r="E5818" s="62">
        <f>VLOOKUP(D5818,'Slabs and Cost'!$B$9:$E$12,3,0)</f>
        <v>6</v>
      </c>
      <c r="F5818" s="62">
        <f t="shared" si="90"/>
        <v>6</v>
      </c>
      <c r="G5818" s="56" t="s">
        <v>56</v>
      </c>
    </row>
    <row r="5819" spans="1:7">
      <c r="A5819" s="60">
        <v>45678</v>
      </c>
      <c r="B5819" s="56" t="s">
        <v>37</v>
      </c>
      <c r="C5819" s="61">
        <v>1</v>
      </c>
      <c r="D5819" s="56" t="str">
        <f>VLOOKUP(B5819,'P Master'!$A$1:$C$39,3,0)</f>
        <v>0-500</v>
      </c>
      <c r="E5819" s="62">
        <f>VLOOKUP(D5819,'Slabs and Cost'!$B$9:$E$12,3,0)</f>
        <v>6</v>
      </c>
      <c r="F5819" s="62">
        <f t="shared" si="90"/>
        <v>6</v>
      </c>
      <c r="G5819" s="56" t="s">
        <v>56</v>
      </c>
    </row>
    <row r="5820" spans="1:7">
      <c r="A5820" s="60">
        <v>45678</v>
      </c>
      <c r="B5820" s="56" t="s">
        <v>37</v>
      </c>
      <c r="C5820" s="61">
        <v>1</v>
      </c>
      <c r="D5820" s="56" t="str">
        <f>VLOOKUP(B5820,'P Master'!$A$1:$C$39,3,0)</f>
        <v>0-500</v>
      </c>
      <c r="E5820" s="62">
        <f>VLOOKUP(D5820,'Slabs and Cost'!$B$9:$E$12,3,0)</f>
        <v>6</v>
      </c>
      <c r="F5820" s="62">
        <f t="shared" si="90"/>
        <v>6</v>
      </c>
      <c r="G5820" s="56" t="s">
        <v>56</v>
      </c>
    </row>
    <row r="5821" spans="1:7">
      <c r="A5821" s="60">
        <v>45678</v>
      </c>
      <c r="B5821" s="56" t="s">
        <v>37</v>
      </c>
      <c r="C5821" s="61">
        <v>1</v>
      </c>
      <c r="D5821" s="56" t="str">
        <f>VLOOKUP(B5821,'P Master'!$A$1:$C$39,3,0)</f>
        <v>0-500</v>
      </c>
      <c r="E5821" s="62">
        <f>VLOOKUP(D5821,'Slabs and Cost'!$B$9:$E$12,3,0)</f>
        <v>6</v>
      </c>
      <c r="F5821" s="62">
        <f t="shared" si="90"/>
        <v>6</v>
      </c>
      <c r="G5821" s="56" t="s">
        <v>56</v>
      </c>
    </row>
    <row r="5822" spans="1:7">
      <c r="A5822" s="60">
        <v>45678</v>
      </c>
      <c r="B5822" s="56" t="s">
        <v>37</v>
      </c>
      <c r="C5822" s="61">
        <v>1</v>
      </c>
      <c r="D5822" s="56" t="str">
        <f>VLOOKUP(B5822,'P Master'!$A$1:$C$39,3,0)</f>
        <v>0-500</v>
      </c>
      <c r="E5822" s="62">
        <f>VLOOKUP(D5822,'Slabs and Cost'!$B$9:$E$12,3,0)</f>
        <v>6</v>
      </c>
      <c r="F5822" s="62">
        <f t="shared" si="90"/>
        <v>6</v>
      </c>
      <c r="G5822" s="56" t="s">
        <v>56</v>
      </c>
    </row>
    <row r="5823" spans="1:7">
      <c r="A5823" s="60">
        <v>45678</v>
      </c>
      <c r="B5823" s="56" t="s">
        <v>16</v>
      </c>
      <c r="C5823" s="61">
        <v>1</v>
      </c>
      <c r="D5823" s="56" t="str">
        <f>VLOOKUP(B5823,'P Master'!$A$1:$C$39,3,0)</f>
        <v>0-500</v>
      </c>
      <c r="E5823" s="62">
        <f>VLOOKUP(D5823,'Slabs and Cost'!$B$9:$E$12,3,0)</f>
        <v>6</v>
      </c>
      <c r="F5823" s="62">
        <f t="shared" si="90"/>
        <v>6</v>
      </c>
      <c r="G5823" s="56" t="s">
        <v>56</v>
      </c>
    </row>
    <row r="5824" spans="1:7">
      <c r="A5824" s="60">
        <v>45678</v>
      </c>
      <c r="B5824" s="56" t="s">
        <v>37</v>
      </c>
      <c r="C5824" s="61">
        <v>1</v>
      </c>
      <c r="D5824" s="56" t="str">
        <f>VLOOKUP(B5824,'P Master'!$A$1:$C$39,3,0)</f>
        <v>0-500</v>
      </c>
      <c r="E5824" s="62">
        <f>VLOOKUP(D5824,'Slabs and Cost'!$B$9:$E$12,3,0)</f>
        <v>6</v>
      </c>
      <c r="F5824" s="62">
        <f t="shared" si="90"/>
        <v>6</v>
      </c>
      <c r="G5824" s="56" t="s">
        <v>56</v>
      </c>
    </row>
    <row r="5825" spans="1:7">
      <c r="A5825" s="60">
        <v>45678</v>
      </c>
      <c r="B5825" s="56" t="s">
        <v>37</v>
      </c>
      <c r="C5825" s="61">
        <v>1</v>
      </c>
      <c r="D5825" s="56" t="str">
        <f>VLOOKUP(B5825,'P Master'!$A$1:$C$39,3,0)</f>
        <v>0-500</v>
      </c>
      <c r="E5825" s="62">
        <f>VLOOKUP(D5825,'Slabs and Cost'!$B$9:$E$12,3,0)</f>
        <v>6</v>
      </c>
      <c r="F5825" s="62">
        <f t="shared" si="90"/>
        <v>6</v>
      </c>
      <c r="G5825" s="56" t="s">
        <v>56</v>
      </c>
    </row>
    <row r="5826" spans="1:7">
      <c r="A5826" s="60">
        <v>45678</v>
      </c>
      <c r="B5826" s="56" t="s">
        <v>37</v>
      </c>
      <c r="C5826" s="61">
        <v>1</v>
      </c>
      <c r="D5826" s="56" t="str">
        <f>VLOOKUP(B5826,'P Master'!$A$1:$C$39,3,0)</f>
        <v>0-500</v>
      </c>
      <c r="E5826" s="62">
        <f>VLOOKUP(D5826,'Slabs and Cost'!$B$9:$E$12,3,0)</f>
        <v>6</v>
      </c>
      <c r="F5826" s="62">
        <f t="shared" ref="F5826:F5889" si="91">C5826*E5826</f>
        <v>6</v>
      </c>
      <c r="G5826" s="56" t="s">
        <v>56</v>
      </c>
    </row>
    <row r="5827" spans="1:7">
      <c r="A5827" s="60">
        <v>45678</v>
      </c>
      <c r="B5827" s="56" t="s">
        <v>37</v>
      </c>
      <c r="C5827" s="61">
        <v>1</v>
      </c>
      <c r="D5827" s="56" t="str">
        <f>VLOOKUP(B5827,'P Master'!$A$1:$C$39,3,0)</f>
        <v>0-500</v>
      </c>
      <c r="E5827" s="62">
        <f>VLOOKUP(D5827,'Slabs and Cost'!$B$9:$E$12,3,0)</f>
        <v>6</v>
      </c>
      <c r="F5827" s="62">
        <f t="shared" si="91"/>
        <v>6</v>
      </c>
      <c r="G5827" s="56" t="s">
        <v>56</v>
      </c>
    </row>
    <row r="5828" spans="1:7">
      <c r="A5828" s="60">
        <v>45678</v>
      </c>
      <c r="B5828" s="56" t="s">
        <v>18</v>
      </c>
      <c r="C5828" s="61">
        <v>1</v>
      </c>
      <c r="D5828" s="56" t="str">
        <f>VLOOKUP(B5828,'P Master'!$A$1:$C$39,3,0)</f>
        <v>0-500</v>
      </c>
      <c r="E5828" s="62">
        <f>VLOOKUP(D5828,'Slabs and Cost'!$B$9:$E$12,3,0)</f>
        <v>6</v>
      </c>
      <c r="F5828" s="62">
        <f t="shared" si="91"/>
        <v>6</v>
      </c>
      <c r="G5828" s="56" t="s">
        <v>56</v>
      </c>
    </row>
    <row r="5829" spans="1:7">
      <c r="A5829" s="60">
        <v>45678</v>
      </c>
      <c r="B5829" s="56" t="s">
        <v>16</v>
      </c>
      <c r="C5829" s="61">
        <v>1</v>
      </c>
      <c r="D5829" s="56" t="str">
        <f>VLOOKUP(B5829,'P Master'!$A$1:$C$39,3,0)</f>
        <v>0-500</v>
      </c>
      <c r="E5829" s="62">
        <f>VLOOKUP(D5829,'Slabs and Cost'!$B$9:$E$12,3,0)</f>
        <v>6</v>
      </c>
      <c r="F5829" s="62">
        <f t="shared" si="91"/>
        <v>6</v>
      </c>
      <c r="G5829" s="56" t="s">
        <v>56</v>
      </c>
    </row>
    <row r="5830" spans="1:7">
      <c r="A5830" s="60">
        <v>45678</v>
      </c>
      <c r="B5830" s="56" t="s">
        <v>37</v>
      </c>
      <c r="C5830" s="61">
        <v>1</v>
      </c>
      <c r="D5830" s="56" t="str">
        <f>VLOOKUP(B5830,'P Master'!$A$1:$C$39,3,0)</f>
        <v>0-500</v>
      </c>
      <c r="E5830" s="62">
        <f>VLOOKUP(D5830,'Slabs and Cost'!$B$9:$E$12,3,0)</f>
        <v>6</v>
      </c>
      <c r="F5830" s="62">
        <f t="shared" si="91"/>
        <v>6</v>
      </c>
      <c r="G5830" s="56" t="s">
        <v>56</v>
      </c>
    </row>
    <row r="5831" spans="1:7">
      <c r="A5831" s="60">
        <v>45678</v>
      </c>
      <c r="B5831" s="56" t="s">
        <v>31</v>
      </c>
      <c r="C5831" s="61">
        <v>1</v>
      </c>
      <c r="D5831" s="56" t="str">
        <f>VLOOKUP(B5831,'P Master'!$A$1:$C$39,3,0)</f>
        <v>500-1</v>
      </c>
      <c r="E5831" s="62">
        <f>VLOOKUP(D5831,'Slabs and Cost'!$B$9:$E$12,3,0)</f>
        <v>6</v>
      </c>
      <c r="F5831" s="62">
        <f t="shared" si="91"/>
        <v>6</v>
      </c>
      <c r="G5831" s="56" t="s">
        <v>56</v>
      </c>
    </row>
    <row r="5832" spans="1:7">
      <c r="A5832" s="60">
        <v>45678</v>
      </c>
      <c r="B5832" s="56" t="s">
        <v>37</v>
      </c>
      <c r="C5832" s="61">
        <v>1</v>
      </c>
      <c r="D5832" s="56" t="str">
        <f>VLOOKUP(B5832,'P Master'!$A$1:$C$39,3,0)</f>
        <v>0-500</v>
      </c>
      <c r="E5832" s="62">
        <f>VLOOKUP(D5832,'Slabs and Cost'!$B$9:$E$12,3,0)</f>
        <v>6</v>
      </c>
      <c r="F5832" s="62">
        <f t="shared" si="91"/>
        <v>6</v>
      </c>
      <c r="G5832" s="56" t="s">
        <v>56</v>
      </c>
    </row>
    <row r="5833" spans="1:7">
      <c r="A5833" s="60">
        <v>45678</v>
      </c>
      <c r="B5833" s="56" t="s">
        <v>12</v>
      </c>
      <c r="C5833" s="61">
        <v>1</v>
      </c>
      <c r="D5833" s="56" t="str">
        <f>VLOOKUP(B5833,'P Master'!$A$1:$C$39,3,0)</f>
        <v>0-500</v>
      </c>
      <c r="E5833" s="62">
        <f>VLOOKUP(D5833,'Slabs and Cost'!$B$9:$E$12,3,0)</f>
        <v>6</v>
      </c>
      <c r="F5833" s="62">
        <f t="shared" si="91"/>
        <v>6</v>
      </c>
      <c r="G5833" s="56" t="s">
        <v>56</v>
      </c>
    </row>
    <row r="5834" spans="1:7">
      <c r="A5834" s="60">
        <v>45678</v>
      </c>
      <c r="B5834" s="56" t="s">
        <v>20</v>
      </c>
      <c r="C5834" s="61">
        <v>1</v>
      </c>
      <c r="D5834" s="56" t="str">
        <f>VLOOKUP(B5834,'P Master'!$A$1:$C$39,3,0)</f>
        <v>0-500</v>
      </c>
      <c r="E5834" s="62">
        <f>VLOOKUP(D5834,'Slabs and Cost'!$B$9:$E$12,3,0)</f>
        <v>6</v>
      </c>
      <c r="F5834" s="62">
        <f t="shared" si="91"/>
        <v>6</v>
      </c>
      <c r="G5834" s="56" t="s">
        <v>56</v>
      </c>
    </row>
    <row r="5835" spans="1:7">
      <c r="A5835" s="60">
        <v>45678</v>
      </c>
      <c r="B5835" s="56" t="s">
        <v>16</v>
      </c>
      <c r="C5835" s="61">
        <v>1</v>
      </c>
      <c r="D5835" s="56" t="str">
        <f>VLOOKUP(B5835,'P Master'!$A$1:$C$39,3,0)</f>
        <v>0-500</v>
      </c>
      <c r="E5835" s="62">
        <f>VLOOKUP(D5835,'Slabs and Cost'!$B$9:$E$12,3,0)</f>
        <v>6</v>
      </c>
      <c r="F5835" s="62">
        <f t="shared" si="91"/>
        <v>6</v>
      </c>
      <c r="G5835" s="56" t="s">
        <v>56</v>
      </c>
    </row>
    <row r="5836" spans="1:7">
      <c r="A5836" s="60">
        <v>45678</v>
      </c>
      <c r="B5836" s="56" t="s">
        <v>12</v>
      </c>
      <c r="C5836" s="61">
        <v>1</v>
      </c>
      <c r="D5836" s="56" t="str">
        <f>VLOOKUP(B5836,'P Master'!$A$1:$C$39,3,0)</f>
        <v>0-500</v>
      </c>
      <c r="E5836" s="62">
        <f>VLOOKUP(D5836,'Slabs and Cost'!$B$9:$E$12,3,0)</f>
        <v>6</v>
      </c>
      <c r="F5836" s="62">
        <f t="shared" si="91"/>
        <v>6</v>
      </c>
      <c r="G5836" s="56" t="s">
        <v>56</v>
      </c>
    </row>
    <row r="5837" spans="1:7">
      <c r="A5837" s="60">
        <v>45678</v>
      </c>
      <c r="B5837" s="56" t="s">
        <v>16</v>
      </c>
      <c r="C5837" s="61">
        <v>1</v>
      </c>
      <c r="D5837" s="56" t="str">
        <f>VLOOKUP(B5837,'P Master'!$A$1:$C$39,3,0)</f>
        <v>0-500</v>
      </c>
      <c r="E5837" s="62">
        <f>VLOOKUP(D5837,'Slabs and Cost'!$B$9:$E$12,3,0)</f>
        <v>6</v>
      </c>
      <c r="F5837" s="62">
        <f t="shared" si="91"/>
        <v>6</v>
      </c>
      <c r="G5837" s="56" t="s">
        <v>56</v>
      </c>
    </row>
    <row r="5838" spans="1:7">
      <c r="A5838" s="60">
        <v>45678</v>
      </c>
      <c r="B5838" s="56" t="s">
        <v>39</v>
      </c>
      <c r="C5838" s="61">
        <v>1</v>
      </c>
      <c r="D5838" s="56" t="str">
        <f>VLOOKUP(B5838,'P Master'!$A$1:$C$39,3,0)</f>
        <v>0-500</v>
      </c>
      <c r="E5838" s="62">
        <f>VLOOKUP(D5838,'Slabs and Cost'!$B$9:$E$12,3,0)</f>
        <v>6</v>
      </c>
      <c r="F5838" s="62">
        <f t="shared" si="91"/>
        <v>6</v>
      </c>
      <c r="G5838" s="56" t="s">
        <v>56</v>
      </c>
    </row>
    <row r="5839" spans="1:7">
      <c r="A5839" s="60">
        <v>45678</v>
      </c>
      <c r="B5839" s="56" t="s">
        <v>37</v>
      </c>
      <c r="C5839" s="61">
        <v>1</v>
      </c>
      <c r="D5839" s="56" t="str">
        <f>VLOOKUP(B5839,'P Master'!$A$1:$C$39,3,0)</f>
        <v>0-500</v>
      </c>
      <c r="E5839" s="62">
        <f>VLOOKUP(D5839,'Slabs and Cost'!$B$9:$E$12,3,0)</f>
        <v>6</v>
      </c>
      <c r="F5839" s="62">
        <f t="shared" si="91"/>
        <v>6</v>
      </c>
      <c r="G5839" s="56" t="s">
        <v>56</v>
      </c>
    </row>
    <row r="5840" spans="1:7">
      <c r="A5840" s="60">
        <v>45678</v>
      </c>
      <c r="B5840" s="56" t="s">
        <v>32</v>
      </c>
      <c r="C5840" s="61">
        <v>1</v>
      </c>
      <c r="D5840" s="56" t="str">
        <f>VLOOKUP(B5840,'P Master'!$A$1:$C$39,3,0)</f>
        <v>0-500</v>
      </c>
      <c r="E5840" s="62">
        <f>VLOOKUP(D5840,'Slabs and Cost'!$B$9:$E$12,3,0)</f>
        <v>6</v>
      </c>
      <c r="F5840" s="62">
        <f t="shared" si="91"/>
        <v>6</v>
      </c>
      <c r="G5840" s="56" t="s">
        <v>56</v>
      </c>
    </row>
    <row r="5841" spans="1:7">
      <c r="A5841" s="60">
        <v>45678</v>
      </c>
      <c r="B5841" s="56" t="s">
        <v>37</v>
      </c>
      <c r="C5841" s="61">
        <v>1</v>
      </c>
      <c r="D5841" s="56" t="str">
        <f>VLOOKUP(B5841,'P Master'!$A$1:$C$39,3,0)</f>
        <v>0-500</v>
      </c>
      <c r="E5841" s="62">
        <f>VLOOKUP(D5841,'Slabs and Cost'!$B$9:$E$12,3,0)</f>
        <v>6</v>
      </c>
      <c r="F5841" s="62">
        <f t="shared" si="91"/>
        <v>6</v>
      </c>
      <c r="G5841" s="56" t="s">
        <v>56</v>
      </c>
    </row>
    <row r="5842" spans="1:7">
      <c r="A5842" s="60">
        <v>45678</v>
      </c>
      <c r="B5842" s="56" t="s">
        <v>16</v>
      </c>
      <c r="C5842" s="61">
        <v>1</v>
      </c>
      <c r="D5842" s="56" t="str">
        <f>VLOOKUP(B5842,'P Master'!$A$1:$C$39,3,0)</f>
        <v>0-500</v>
      </c>
      <c r="E5842" s="62">
        <f>VLOOKUP(D5842,'Slabs and Cost'!$B$9:$E$12,3,0)</f>
        <v>6</v>
      </c>
      <c r="F5842" s="62">
        <f t="shared" si="91"/>
        <v>6</v>
      </c>
      <c r="G5842" s="56" t="s">
        <v>56</v>
      </c>
    </row>
    <row r="5843" spans="1:7">
      <c r="A5843" s="60">
        <v>45678</v>
      </c>
      <c r="B5843" s="56" t="s">
        <v>17</v>
      </c>
      <c r="C5843" s="61">
        <v>1</v>
      </c>
      <c r="D5843" s="56" t="str">
        <f>VLOOKUP(B5843,'P Master'!$A$1:$C$39,3,0)</f>
        <v>0-500</v>
      </c>
      <c r="E5843" s="62">
        <f>VLOOKUP(D5843,'Slabs and Cost'!$B$9:$E$12,3,0)</f>
        <v>6</v>
      </c>
      <c r="F5843" s="62">
        <f t="shared" si="91"/>
        <v>6</v>
      </c>
      <c r="G5843" s="56" t="s">
        <v>56</v>
      </c>
    </row>
    <row r="5844" spans="1:7">
      <c r="A5844" s="60">
        <v>45678</v>
      </c>
      <c r="B5844" s="56" t="s">
        <v>18</v>
      </c>
      <c r="C5844" s="61">
        <v>1</v>
      </c>
      <c r="D5844" s="56" t="str">
        <f>VLOOKUP(B5844,'P Master'!$A$1:$C$39,3,0)</f>
        <v>0-500</v>
      </c>
      <c r="E5844" s="62">
        <f>VLOOKUP(D5844,'Slabs and Cost'!$B$9:$E$12,3,0)</f>
        <v>6</v>
      </c>
      <c r="F5844" s="62">
        <f t="shared" si="91"/>
        <v>6</v>
      </c>
      <c r="G5844" s="56" t="s">
        <v>56</v>
      </c>
    </row>
    <row r="5845" spans="1:7">
      <c r="A5845" s="60">
        <v>45678</v>
      </c>
      <c r="B5845" s="56" t="s">
        <v>37</v>
      </c>
      <c r="C5845" s="61">
        <v>1</v>
      </c>
      <c r="D5845" s="56" t="str">
        <f>VLOOKUP(B5845,'P Master'!$A$1:$C$39,3,0)</f>
        <v>0-500</v>
      </c>
      <c r="E5845" s="62">
        <f>VLOOKUP(D5845,'Slabs and Cost'!$B$9:$E$12,3,0)</f>
        <v>6</v>
      </c>
      <c r="F5845" s="62">
        <f t="shared" si="91"/>
        <v>6</v>
      </c>
      <c r="G5845" s="56" t="s">
        <v>56</v>
      </c>
    </row>
    <row r="5846" spans="1:7">
      <c r="A5846" s="60">
        <v>45678</v>
      </c>
      <c r="B5846" s="56" t="s">
        <v>18</v>
      </c>
      <c r="C5846" s="61">
        <v>1</v>
      </c>
      <c r="D5846" s="56" t="str">
        <f>VLOOKUP(B5846,'P Master'!$A$1:$C$39,3,0)</f>
        <v>0-500</v>
      </c>
      <c r="E5846" s="62">
        <f>VLOOKUP(D5846,'Slabs and Cost'!$B$9:$E$12,3,0)</f>
        <v>6</v>
      </c>
      <c r="F5846" s="62">
        <f t="shared" si="91"/>
        <v>6</v>
      </c>
      <c r="G5846" s="56" t="s">
        <v>56</v>
      </c>
    </row>
    <row r="5847" spans="1:7">
      <c r="A5847" s="60">
        <v>45678</v>
      </c>
      <c r="B5847" s="56" t="s">
        <v>46</v>
      </c>
      <c r="C5847" s="61">
        <v>1</v>
      </c>
      <c r="D5847" s="56" t="str">
        <f>VLOOKUP(B5847,'P Master'!$A$1:$C$39,3,0)</f>
        <v>0-500</v>
      </c>
      <c r="E5847" s="62">
        <f>VLOOKUP(D5847,'Slabs and Cost'!$B$9:$E$12,3,0)</f>
        <v>6</v>
      </c>
      <c r="F5847" s="62">
        <f t="shared" si="91"/>
        <v>6</v>
      </c>
      <c r="G5847" s="56" t="s">
        <v>56</v>
      </c>
    </row>
    <row r="5848" spans="1:7">
      <c r="A5848" s="60">
        <v>45678</v>
      </c>
      <c r="B5848" s="56" t="s">
        <v>12</v>
      </c>
      <c r="C5848" s="61">
        <v>1</v>
      </c>
      <c r="D5848" s="56" t="str">
        <f>VLOOKUP(B5848,'P Master'!$A$1:$C$39,3,0)</f>
        <v>0-500</v>
      </c>
      <c r="E5848" s="62">
        <f>VLOOKUP(D5848,'Slabs and Cost'!$B$9:$E$12,3,0)</f>
        <v>6</v>
      </c>
      <c r="F5848" s="62">
        <f t="shared" si="91"/>
        <v>6</v>
      </c>
      <c r="G5848" s="56" t="s">
        <v>56</v>
      </c>
    </row>
    <row r="5849" spans="1:7">
      <c r="A5849" s="60">
        <v>45678</v>
      </c>
      <c r="B5849" s="56" t="s">
        <v>36</v>
      </c>
      <c r="C5849" s="61">
        <v>1</v>
      </c>
      <c r="D5849" s="56" t="str">
        <f>VLOOKUP(B5849,'P Master'!$A$1:$C$39,3,0)</f>
        <v>0-500</v>
      </c>
      <c r="E5849" s="62">
        <f>VLOOKUP(D5849,'Slabs and Cost'!$B$9:$E$12,3,0)</f>
        <v>6</v>
      </c>
      <c r="F5849" s="62">
        <f t="shared" si="91"/>
        <v>6</v>
      </c>
      <c r="G5849" s="56" t="s">
        <v>56</v>
      </c>
    </row>
    <row r="5850" spans="1:7">
      <c r="A5850" s="60">
        <v>45678</v>
      </c>
      <c r="B5850" s="56" t="s">
        <v>37</v>
      </c>
      <c r="C5850" s="61">
        <v>1</v>
      </c>
      <c r="D5850" s="56" t="str">
        <f>VLOOKUP(B5850,'P Master'!$A$1:$C$39,3,0)</f>
        <v>0-500</v>
      </c>
      <c r="E5850" s="62">
        <f>VLOOKUP(D5850,'Slabs and Cost'!$B$9:$E$12,3,0)</f>
        <v>6</v>
      </c>
      <c r="F5850" s="62">
        <f t="shared" si="91"/>
        <v>6</v>
      </c>
      <c r="G5850" s="56" t="s">
        <v>56</v>
      </c>
    </row>
    <row r="5851" spans="1:7">
      <c r="A5851" s="60">
        <v>45678</v>
      </c>
      <c r="B5851" s="56" t="s">
        <v>32</v>
      </c>
      <c r="C5851" s="61">
        <v>1</v>
      </c>
      <c r="D5851" s="56" t="str">
        <f>VLOOKUP(B5851,'P Master'!$A$1:$C$39,3,0)</f>
        <v>0-500</v>
      </c>
      <c r="E5851" s="62">
        <f>VLOOKUP(D5851,'Slabs and Cost'!$B$9:$E$12,3,0)</f>
        <v>6</v>
      </c>
      <c r="F5851" s="62">
        <f t="shared" si="91"/>
        <v>6</v>
      </c>
      <c r="G5851" s="56" t="s">
        <v>56</v>
      </c>
    </row>
    <row r="5852" spans="1:7">
      <c r="A5852" s="60">
        <v>45678</v>
      </c>
      <c r="B5852" s="56" t="s">
        <v>20</v>
      </c>
      <c r="C5852" s="61">
        <v>1</v>
      </c>
      <c r="D5852" s="56" t="str">
        <f>VLOOKUP(B5852,'P Master'!$A$1:$C$39,3,0)</f>
        <v>0-500</v>
      </c>
      <c r="E5852" s="62">
        <f>VLOOKUP(D5852,'Slabs and Cost'!$B$9:$E$12,3,0)</f>
        <v>6</v>
      </c>
      <c r="F5852" s="62">
        <f t="shared" si="91"/>
        <v>6</v>
      </c>
      <c r="G5852" s="56" t="s">
        <v>56</v>
      </c>
    </row>
    <row r="5853" spans="1:7">
      <c r="A5853" s="60">
        <v>45678</v>
      </c>
      <c r="B5853" s="56" t="s">
        <v>37</v>
      </c>
      <c r="C5853" s="61">
        <v>1</v>
      </c>
      <c r="D5853" s="56" t="str">
        <f>VLOOKUP(B5853,'P Master'!$A$1:$C$39,3,0)</f>
        <v>0-500</v>
      </c>
      <c r="E5853" s="62">
        <f>VLOOKUP(D5853,'Slabs and Cost'!$B$9:$E$12,3,0)</f>
        <v>6</v>
      </c>
      <c r="F5853" s="62">
        <f t="shared" si="91"/>
        <v>6</v>
      </c>
      <c r="G5853" s="56" t="s">
        <v>56</v>
      </c>
    </row>
    <row r="5854" spans="1:7">
      <c r="A5854" s="60">
        <v>45678</v>
      </c>
      <c r="B5854" s="56" t="s">
        <v>25</v>
      </c>
      <c r="C5854" s="61">
        <v>1</v>
      </c>
      <c r="D5854" s="56" t="str">
        <f>VLOOKUP(B5854,'P Master'!$A$1:$C$39,3,0)</f>
        <v>0-500</v>
      </c>
      <c r="E5854" s="62">
        <f>VLOOKUP(D5854,'Slabs and Cost'!$B$9:$E$12,3,0)</f>
        <v>6</v>
      </c>
      <c r="F5854" s="62">
        <f t="shared" si="91"/>
        <v>6</v>
      </c>
      <c r="G5854" s="56" t="s">
        <v>56</v>
      </c>
    </row>
    <row r="5855" spans="1:7">
      <c r="A5855" s="60">
        <v>45678</v>
      </c>
      <c r="B5855" s="56" t="s">
        <v>37</v>
      </c>
      <c r="C5855" s="61">
        <v>1</v>
      </c>
      <c r="D5855" s="56" t="str">
        <f>VLOOKUP(B5855,'P Master'!$A$1:$C$39,3,0)</f>
        <v>0-500</v>
      </c>
      <c r="E5855" s="62">
        <f>VLOOKUP(D5855,'Slabs and Cost'!$B$9:$E$12,3,0)</f>
        <v>6</v>
      </c>
      <c r="F5855" s="62">
        <f t="shared" si="91"/>
        <v>6</v>
      </c>
      <c r="G5855" s="56" t="s">
        <v>56</v>
      </c>
    </row>
    <row r="5856" spans="1:7">
      <c r="A5856" s="60">
        <v>45678</v>
      </c>
      <c r="B5856" s="56" t="s">
        <v>16</v>
      </c>
      <c r="C5856" s="61">
        <v>1</v>
      </c>
      <c r="D5856" s="56" t="str">
        <f>VLOOKUP(B5856,'P Master'!$A$1:$C$39,3,0)</f>
        <v>0-500</v>
      </c>
      <c r="E5856" s="62">
        <f>VLOOKUP(D5856,'Slabs and Cost'!$B$9:$E$12,3,0)</f>
        <v>6</v>
      </c>
      <c r="F5856" s="62">
        <f t="shared" si="91"/>
        <v>6</v>
      </c>
      <c r="G5856" s="56" t="s">
        <v>56</v>
      </c>
    </row>
    <row r="5857" spans="1:7">
      <c r="A5857" s="60">
        <v>45678</v>
      </c>
      <c r="B5857" s="56" t="s">
        <v>39</v>
      </c>
      <c r="C5857" s="61">
        <v>1</v>
      </c>
      <c r="D5857" s="56" t="str">
        <f>VLOOKUP(B5857,'P Master'!$A$1:$C$39,3,0)</f>
        <v>0-500</v>
      </c>
      <c r="E5857" s="62">
        <f>VLOOKUP(D5857,'Slabs and Cost'!$B$9:$E$12,3,0)</f>
        <v>6</v>
      </c>
      <c r="F5857" s="62">
        <f t="shared" si="91"/>
        <v>6</v>
      </c>
      <c r="G5857" s="56" t="s">
        <v>56</v>
      </c>
    </row>
    <row r="5858" spans="1:7">
      <c r="A5858" s="60">
        <v>45678</v>
      </c>
      <c r="B5858" s="56" t="s">
        <v>46</v>
      </c>
      <c r="C5858" s="61">
        <v>1</v>
      </c>
      <c r="D5858" s="56" t="str">
        <f>VLOOKUP(B5858,'P Master'!$A$1:$C$39,3,0)</f>
        <v>0-500</v>
      </c>
      <c r="E5858" s="62">
        <f>VLOOKUP(D5858,'Slabs and Cost'!$B$9:$E$12,3,0)</f>
        <v>6</v>
      </c>
      <c r="F5858" s="62">
        <f t="shared" si="91"/>
        <v>6</v>
      </c>
      <c r="G5858" s="56" t="s">
        <v>56</v>
      </c>
    </row>
    <row r="5859" spans="1:7">
      <c r="A5859" s="60">
        <v>45678</v>
      </c>
      <c r="B5859" s="56" t="s">
        <v>37</v>
      </c>
      <c r="C5859" s="61">
        <v>1</v>
      </c>
      <c r="D5859" s="56" t="str">
        <f>VLOOKUP(B5859,'P Master'!$A$1:$C$39,3,0)</f>
        <v>0-500</v>
      </c>
      <c r="E5859" s="62">
        <f>VLOOKUP(D5859,'Slabs and Cost'!$B$9:$E$12,3,0)</f>
        <v>6</v>
      </c>
      <c r="F5859" s="62">
        <f t="shared" si="91"/>
        <v>6</v>
      </c>
      <c r="G5859" s="56" t="s">
        <v>56</v>
      </c>
    </row>
    <row r="5860" spans="1:7">
      <c r="A5860" s="60">
        <v>45678</v>
      </c>
      <c r="B5860" s="56" t="s">
        <v>39</v>
      </c>
      <c r="C5860" s="61">
        <v>1</v>
      </c>
      <c r="D5860" s="56" t="str">
        <f>VLOOKUP(B5860,'P Master'!$A$1:$C$39,3,0)</f>
        <v>0-500</v>
      </c>
      <c r="E5860" s="62">
        <f>VLOOKUP(D5860,'Slabs and Cost'!$B$9:$E$12,3,0)</f>
        <v>6</v>
      </c>
      <c r="F5860" s="62">
        <f t="shared" si="91"/>
        <v>6</v>
      </c>
      <c r="G5860" s="56" t="s">
        <v>56</v>
      </c>
    </row>
    <row r="5861" spans="1:7">
      <c r="A5861" s="60">
        <v>45678</v>
      </c>
      <c r="B5861" s="56" t="s">
        <v>31</v>
      </c>
      <c r="C5861" s="61">
        <v>1</v>
      </c>
      <c r="D5861" s="56" t="str">
        <f>VLOOKUP(B5861,'P Master'!$A$1:$C$39,3,0)</f>
        <v>500-1</v>
      </c>
      <c r="E5861" s="62">
        <f>VLOOKUP(D5861,'Slabs and Cost'!$B$9:$E$12,3,0)</f>
        <v>6</v>
      </c>
      <c r="F5861" s="62">
        <f t="shared" si="91"/>
        <v>6</v>
      </c>
      <c r="G5861" s="56" t="s">
        <v>56</v>
      </c>
    </row>
    <row r="5862" spans="1:7">
      <c r="A5862" s="60">
        <v>45678</v>
      </c>
      <c r="B5862" s="56" t="s">
        <v>20</v>
      </c>
      <c r="C5862" s="61">
        <v>1</v>
      </c>
      <c r="D5862" s="56" t="str">
        <f>VLOOKUP(B5862,'P Master'!$A$1:$C$39,3,0)</f>
        <v>0-500</v>
      </c>
      <c r="E5862" s="62">
        <f>VLOOKUP(D5862,'Slabs and Cost'!$B$9:$E$12,3,0)</f>
        <v>6</v>
      </c>
      <c r="F5862" s="62">
        <f t="shared" si="91"/>
        <v>6</v>
      </c>
      <c r="G5862" s="56" t="s">
        <v>56</v>
      </c>
    </row>
    <row r="5863" spans="1:7">
      <c r="A5863" s="60">
        <v>45678</v>
      </c>
      <c r="B5863" s="56" t="s">
        <v>37</v>
      </c>
      <c r="C5863" s="61">
        <v>1</v>
      </c>
      <c r="D5863" s="56" t="str">
        <f>VLOOKUP(B5863,'P Master'!$A$1:$C$39,3,0)</f>
        <v>0-500</v>
      </c>
      <c r="E5863" s="62">
        <f>VLOOKUP(D5863,'Slabs and Cost'!$B$9:$E$12,3,0)</f>
        <v>6</v>
      </c>
      <c r="F5863" s="62">
        <f t="shared" si="91"/>
        <v>6</v>
      </c>
      <c r="G5863" s="56" t="s">
        <v>56</v>
      </c>
    </row>
    <row r="5864" spans="1:7">
      <c r="A5864" s="60">
        <v>45678</v>
      </c>
      <c r="B5864" s="56" t="s">
        <v>40</v>
      </c>
      <c r="C5864" s="61">
        <v>1</v>
      </c>
      <c r="D5864" s="56" t="str">
        <f>VLOOKUP(B5864,'P Master'!$A$1:$C$39,3,0)</f>
        <v>0-500</v>
      </c>
      <c r="E5864" s="62">
        <f>VLOOKUP(D5864,'Slabs and Cost'!$B$9:$E$12,3,0)</f>
        <v>6</v>
      </c>
      <c r="F5864" s="62">
        <f t="shared" si="91"/>
        <v>6</v>
      </c>
      <c r="G5864" s="56" t="s">
        <v>56</v>
      </c>
    </row>
    <row r="5865" spans="1:7">
      <c r="A5865" s="60">
        <v>45678</v>
      </c>
      <c r="B5865" s="56" t="s">
        <v>39</v>
      </c>
      <c r="C5865" s="61">
        <v>1</v>
      </c>
      <c r="D5865" s="56" t="str">
        <f>VLOOKUP(B5865,'P Master'!$A$1:$C$39,3,0)</f>
        <v>0-500</v>
      </c>
      <c r="E5865" s="62">
        <f>VLOOKUP(D5865,'Slabs and Cost'!$B$9:$E$12,3,0)</f>
        <v>6</v>
      </c>
      <c r="F5865" s="62">
        <f t="shared" si="91"/>
        <v>6</v>
      </c>
      <c r="G5865" s="56" t="s">
        <v>56</v>
      </c>
    </row>
    <row r="5866" spans="1:7">
      <c r="A5866" s="60">
        <v>45678</v>
      </c>
      <c r="B5866" s="56" t="s">
        <v>37</v>
      </c>
      <c r="C5866" s="61">
        <v>1</v>
      </c>
      <c r="D5866" s="56" t="str">
        <f>VLOOKUP(B5866,'P Master'!$A$1:$C$39,3,0)</f>
        <v>0-500</v>
      </c>
      <c r="E5866" s="62">
        <f>VLOOKUP(D5866,'Slabs and Cost'!$B$9:$E$12,3,0)</f>
        <v>6</v>
      </c>
      <c r="F5866" s="62">
        <f t="shared" si="91"/>
        <v>6</v>
      </c>
      <c r="G5866" s="56" t="s">
        <v>56</v>
      </c>
    </row>
    <row r="5867" spans="1:7">
      <c r="A5867" s="60">
        <v>45678</v>
      </c>
      <c r="B5867" s="56" t="s">
        <v>37</v>
      </c>
      <c r="C5867" s="61">
        <v>1</v>
      </c>
      <c r="D5867" s="56" t="str">
        <f>VLOOKUP(B5867,'P Master'!$A$1:$C$39,3,0)</f>
        <v>0-500</v>
      </c>
      <c r="E5867" s="62">
        <f>VLOOKUP(D5867,'Slabs and Cost'!$B$9:$E$12,3,0)</f>
        <v>6</v>
      </c>
      <c r="F5867" s="62">
        <f t="shared" si="91"/>
        <v>6</v>
      </c>
      <c r="G5867" s="56" t="s">
        <v>56</v>
      </c>
    </row>
    <row r="5868" spans="1:7">
      <c r="A5868" s="60">
        <v>45678</v>
      </c>
      <c r="B5868" s="56" t="s">
        <v>37</v>
      </c>
      <c r="C5868" s="61">
        <v>1</v>
      </c>
      <c r="D5868" s="56" t="str">
        <f>VLOOKUP(B5868,'P Master'!$A$1:$C$39,3,0)</f>
        <v>0-500</v>
      </c>
      <c r="E5868" s="62">
        <f>VLOOKUP(D5868,'Slabs and Cost'!$B$9:$E$12,3,0)</f>
        <v>6</v>
      </c>
      <c r="F5868" s="62">
        <f t="shared" si="91"/>
        <v>6</v>
      </c>
      <c r="G5868" s="56" t="s">
        <v>56</v>
      </c>
    </row>
    <row r="5869" spans="1:7">
      <c r="A5869" s="60">
        <v>45678</v>
      </c>
      <c r="B5869" s="56" t="s">
        <v>11</v>
      </c>
      <c r="C5869" s="61">
        <v>1</v>
      </c>
      <c r="D5869" s="56" t="str">
        <f>VLOOKUP(B5869,'P Master'!$A$1:$C$39,3,0)</f>
        <v>0-500</v>
      </c>
      <c r="E5869" s="62">
        <f>VLOOKUP(D5869,'Slabs and Cost'!$B$9:$E$12,3,0)</f>
        <v>6</v>
      </c>
      <c r="F5869" s="62">
        <f t="shared" si="91"/>
        <v>6</v>
      </c>
      <c r="G5869" s="56" t="s">
        <v>56</v>
      </c>
    </row>
    <row r="5870" spans="1:7">
      <c r="A5870" s="60">
        <v>45678</v>
      </c>
      <c r="B5870" s="56" t="s">
        <v>37</v>
      </c>
      <c r="C5870" s="61">
        <v>1</v>
      </c>
      <c r="D5870" s="56" t="str">
        <f>VLOOKUP(B5870,'P Master'!$A$1:$C$39,3,0)</f>
        <v>0-500</v>
      </c>
      <c r="E5870" s="62">
        <f>VLOOKUP(D5870,'Slabs and Cost'!$B$9:$E$12,3,0)</f>
        <v>6</v>
      </c>
      <c r="F5870" s="62">
        <f t="shared" si="91"/>
        <v>6</v>
      </c>
      <c r="G5870" s="56" t="s">
        <v>56</v>
      </c>
    </row>
    <row r="5871" spans="1:7">
      <c r="A5871" s="60">
        <v>45678</v>
      </c>
      <c r="B5871" s="56" t="s">
        <v>16</v>
      </c>
      <c r="C5871" s="61">
        <v>1</v>
      </c>
      <c r="D5871" s="56" t="str">
        <f>VLOOKUP(B5871,'P Master'!$A$1:$C$39,3,0)</f>
        <v>0-500</v>
      </c>
      <c r="E5871" s="62">
        <f>VLOOKUP(D5871,'Slabs and Cost'!$B$9:$E$12,3,0)</f>
        <v>6</v>
      </c>
      <c r="F5871" s="62">
        <f t="shared" si="91"/>
        <v>6</v>
      </c>
      <c r="G5871" s="56" t="s">
        <v>56</v>
      </c>
    </row>
    <row r="5872" spans="1:7">
      <c r="A5872" s="60">
        <v>45678</v>
      </c>
      <c r="B5872" s="56" t="s">
        <v>18</v>
      </c>
      <c r="C5872" s="61">
        <v>1</v>
      </c>
      <c r="D5872" s="56" t="str">
        <f>VLOOKUP(B5872,'P Master'!$A$1:$C$39,3,0)</f>
        <v>0-500</v>
      </c>
      <c r="E5872" s="62">
        <f>VLOOKUP(D5872,'Slabs and Cost'!$B$9:$E$12,3,0)</f>
        <v>6</v>
      </c>
      <c r="F5872" s="62">
        <f t="shared" si="91"/>
        <v>6</v>
      </c>
      <c r="G5872" s="56" t="s">
        <v>56</v>
      </c>
    </row>
    <row r="5873" spans="1:7">
      <c r="A5873" s="60">
        <v>45678</v>
      </c>
      <c r="B5873" s="56" t="s">
        <v>20</v>
      </c>
      <c r="C5873" s="61">
        <v>1</v>
      </c>
      <c r="D5873" s="56" t="str">
        <f>VLOOKUP(B5873,'P Master'!$A$1:$C$39,3,0)</f>
        <v>0-500</v>
      </c>
      <c r="E5873" s="62">
        <f>VLOOKUP(D5873,'Slabs and Cost'!$B$9:$E$12,3,0)</f>
        <v>6</v>
      </c>
      <c r="F5873" s="62">
        <f t="shared" si="91"/>
        <v>6</v>
      </c>
      <c r="G5873" s="56" t="s">
        <v>56</v>
      </c>
    </row>
    <row r="5874" spans="1:7">
      <c r="A5874" s="60">
        <v>45678</v>
      </c>
      <c r="B5874" s="56" t="s">
        <v>37</v>
      </c>
      <c r="C5874" s="61">
        <v>1</v>
      </c>
      <c r="D5874" s="56" t="str">
        <f>VLOOKUP(B5874,'P Master'!$A$1:$C$39,3,0)</f>
        <v>0-500</v>
      </c>
      <c r="E5874" s="62">
        <f>VLOOKUP(D5874,'Slabs and Cost'!$B$9:$E$12,3,0)</f>
        <v>6</v>
      </c>
      <c r="F5874" s="62">
        <f t="shared" si="91"/>
        <v>6</v>
      </c>
      <c r="G5874" s="56" t="s">
        <v>56</v>
      </c>
    </row>
    <row r="5875" spans="1:7">
      <c r="A5875" s="60">
        <v>45678</v>
      </c>
      <c r="B5875" s="56" t="s">
        <v>37</v>
      </c>
      <c r="C5875" s="61">
        <v>1</v>
      </c>
      <c r="D5875" s="56" t="str">
        <f>VLOOKUP(B5875,'P Master'!$A$1:$C$39,3,0)</f>
        <v>0-500</v>
      </c>
      <c r="E5875" s="62">
        <f>VLOOKUP(D5875,'Slabs and Cost'!$B$9:$E$12,3,0)</f>
        <v>6</v>
      </c>
      <c r="F5875" s="62">
        <f t="shared" si="91"/>
        <v>6</v>
      </c>
      <c r="G5875" s="56" t="s">
        <v>56</v>
      </c>
    </row>
    <row r="5876" spans="1:7">
      <c r="A5876" s="60">
        <v>45678</v>
      </c>
      <c r="B5876" s="56" t="s">
        <v>11</v>
      </c>
      <c r="C5876" s="61">
        <v>1</v>
      </c>
      <c r="D5876" s="56" t="str">
        <f>VLOOKUP(B5876,'P Master'!$A$1:$C$39,3,0)</f>
        <v>0-500</v>
      </c>
      <c r="E5876" s="62">
        <f>VLOOKUP(D5876,'Slabs and Cost'!$B$9:$E$12,3,0)</f>
        <v>6</v>
      </c>
      <c r="F5876" s="62">
        <f t="shared" si="91"/>
        <v>6</v>
      </c>
      <c r="G5876" s="56" t="s">
        <v>56</v>
      </c>
    </row>
    <row r="5877" spans="1:7">
      <c r="A5877" s="60">
        <v>45678</v>
      </c>
      <c r="B5877" s="56" t="s">
        <v>37</v>
      </c>
      <c r="C5877" s="61">
        <v>1</v>
      </c>
      <c r="D5877" s="56" t="str">
        <f>VLOOKUP(B5877,'P Master'!$A$1:$C$39,3,0)</f>
        <v>0-500</v>
      </c>
      <c r="E5877" s="62">
        <f>VLOOKUP(D5877,'Slabs and Cost'!$B$9:$E$12,3,0)</f>
        <v>6</v>
      </c>
      <c r="F5877" s="62">
        <f t="shared" si="91"/>
        <v>6</v>
      </c>
      <c r="G5877" s="56" t="s">
        <v>56</v>
      </c>
    </row>
    <row r="5878" spans="1:7">
      <c r="A5878" s="60">
        <v>45678</v>
      </c>
      <c r="B5878" s="56" t="s">
        <v>16</v>
      </c>
      <c r="C5878" s="61">
        <v>1</v>
      </c>
      <c r="D5878" s="56" t="str">
        <f>VLOOKUP(B5878,'P Master'!$A$1:$C$39,3,0)</f>
        <v>0-500</v>
      </c>
      <c r="E5878" s="62">
        <f>VLOOKUP(D5878,'Slabs and Cost'!$B$9:$E$12,3,0)</f>
        <v>6</v>
      </c>
      <c r="F5878" s="62">
        <f t="shared" si="91"/>
        <v>6</v>
      </c>
      <c r="G5878" s="56" t="s">
        <v>56</v>
      </c>
    </row>
    <row r="5879" spans="1:7">
      <c r="A5879" s="60">
        <v>45678</v>
      </c>
      <c r="B5879" s="56" t="s">
        <v>37</v>
      </c>
      <c r="C5879" s="61">
        <v>1</v>
      </c>
      <c r="D5879" s="56" t="str">
        <f>VLOOKUP(B5879,'P Master'!$A$1:$C$39,3,0)</f>
        <v>0-500</v>
      </c>
      <c r="E5879" s="62">
        <f>VLOOKUP(D5879,'Slabs and Cost'!$B$9:$E$12,3,0)</f>
        <v>6</v>
      </c>
      <c r="F5879" s="62">
        <f t="shared" si="91"/>
        <v>6</v>
      </c>
      <c r="G5879" s="56" t="s">
        <v>56</v>
      </c>
    </row>
    <row r="5880" spans="1:7">
      <c r="A5880" s="60">
        <v>45678</v>
      </c>
      <c r="B5880" s="56" t="s">
        <v>37</v>
      </c>
      <c r="C5880" s="61">
        <v>1</v>
      </c>
      <c r="D5880" s="56" t="str">
        <f>VLOOKUP(B5880,'P Master'!$A$1:$C$39,3,0)</f>
        <v>0-500</v>
      </c>
      <c r="E5880" s="62">
        <f>VLOOKUP(D5880,'Slabs and Cost'!$B$9:$E$12,3,0)</f>
        <v>6</v>
      </c>
      <c r="F5880" s="62">
        <f t="shared" si="91"/>
        <v>6</v>
      </c>
      <c r="G5880" s="56" t="s">
        <v>56</v>
      </c>
    </row>
    <row r="5881" spans="1:7">
      <c r="A5881" s="60">
        <v>45678</v>
      </c>
      <c r="B5881" s="56" t="s">
        <v>37</v>
      </c>
      <c r="C5881" s="61">
        <v>1</v>
      </c>
      <c r="D5881" s="56" t="str">
        <f>VLOOKUP(B5881,'P Master'!$A$1:$C$39,3,0)</f>
        <v>0-500</v>
      </c>
      <c r="E5881" s="62">
        <f>VLOOKUP(D5881,'Slabs and Cost'!$B$9:$E$12,3,0)</f>
        <v>6</v>
      </c>
      <c r="F5881" s="62">
        <f t="shared" si="91"/>
        <v>6</v>
      </c>
      <c r="G5881" s="56" t="s">
        <v>56</v>
      </c>
    </row>
    <row r="5882" spans="1:7">
      <c r="A5882" s="60">
        <v>45678</v>
      </c>
      <c r="B5882" s="56" t="s">
        <v>46</v>
      </c>
      <c r="C5882" s="61">
        <v>1</v>
      </c>
      <c r="D5882" s="56" t="str">
        <f>VLOOKUP(B5882,'P Master'!$A$1:$C$39,3,0)</f>
        <v>0-500</v>
      </c>
      <c r="E5882" s="62">
        <f>VLOOKUP(D5882,'Slabs and Cost'!$B$9:$E$12,3,0)</f>
        <v>6</v>
      </c>
      <c r="F5882" s="62">
        <f t="shared" si="91"/>
        <v>6</v>
      </c>
      <c r="G5882" s="56" t="s">
        <v>56</v>
      </c>
    </row>
    <row r="5883" spans="1:7">
      <c r="A5883" s="60">
        <v>45678</v>
      </c>
      <c r="B5883" s="56" t="s">
        <v>37</v>
      </c>
      <c r="C5883" s="61">
        <v>1</v>
      </c>
      <c r="D5883" s="56" t="str">
        <f>VLOOKUP(B5883,'P Master'!$A$1:$C$39,3,0)</f>
        <v>0-500</v>
      </c>
      <c r="E5883" s="62">
        <f>VLOOKUP(D5883,'Slabs and Cost'!$B$9:$E$12,3,0)</f>
        <v>6</v>
      </c>
      <c r="F5883" s="62">
        <f t="shared" si="91"/>
        <v>6</v>
      </c>
      <c r="G5883" s="56" t="s">
        <v>56</v>
      </c>
    </row>
    <row r="5884" spans="1:7">
      <c r="A5884" s="60">
        <v>45678</v>
      </c>
      <c r="B5884" s="56" t="s">
        <v>37</v>
      </c>
      <c r="C5884" s="61">
        <v>1</v>
      </c>
      <c r="D5884" s="56" t="str">
        <f>VLOOKUP(B5884,'P Master'!$A$1:$C$39,3,0)</f>
        <v>0-500</v>
      </c>
      <c r="E5884" s="62">
        <f>VLOOKUP(D5884,'Slabs and Cost'!$B$9:$E$12,3,0)</f>
        <v>6</v>
      </c>
      <c r="F5884" s="62">
        <f t="shared" si="91"/>
        <v>6</v>
      </c>
      <c r="G5884" s="56" t="s">
        <v>56</v>
      </c>
    </row>
    <row r="5885" spans="1:7">
      <c r="A5885" s="60">
        <v>45678</v>
      </c>
      <c r="B5885" s="56" t="s">
        <v>46</v>
      </c>
      <c r="C5885" s="61">
        <v>1</v>
      </c>
      <c r="D5885" s="56" t="str">
        <f>VLOOKUP(B5885,'P Master'!$A$1:$C$39,3,0)</f>
        <v>0-500</v>
      </c>
      <c r="E5885" s="62">
        <f>VLOOKUP(D5885,'Slabs and Cost'!$B$9:$E$12,3,0)</f>
        <v>6</v>
      </c>
      <c r="F5885" s="62">
        <f t="shared" si="91"/>
        <v>6</v>
      </c>
      <c r="G5885" s="56" t="s">
        <v>56</v>
      </c>
    </row>
    <row r="5886" spans="1:7">
      <c r="A5886" s="60">
        <v>45678</v>
      </c>
      <c r="B5886" s="56" t="s">
        <v>18</v>
      </c>
      <c r="C5886" s="61">
        <v>1</v>
      </c>
      <c r="D5886" s="56" t="str">
        <f>VLOOKUP(B5886,'P Master'!$A$1:$C$39,3,0)</f>
        <v>0-500</v>
      </c>
      <c r="E5886" s="62">
        <f>VLOOKUP(D5886,'Slabs and Cost'!$B$9:$E$12,3,0)</f>
        <v>6</v>
      </c>
      <c r="F5886" s="62">
        <f t="shared" si="91"/>
        <v>6</v>
      </c>
      <c r="G5886" s="56" t="s">
        <v>56</v>
      </c>
    </row>
    <row r="5887" spans="1:7">
      <c r="A5887" s="60">
        <v>45678</v>
      </c>
      <c r="B5887" s="56" t="s">
        <v>25</v>
      </c>
      <c r="C5887" s="61">
        <v>1</v>
      </c>
      <c r="D5887" s="56" t="str">
        <f>VLOOKUP(B5887,'P Master'!$A$1:$C$39,3,0)</f>
        <v>0-500</v>
      </c>
      <c r="E5887" s="62">
        <f>VLOOKUP(D5887,'Slabs and Cost'!$B$9:$E$12,3,0)</f>
        <v>6</v>
      </c>
      <c r="F5887" s="62">
        <f t="shared" si="91"/>
        <v>6</v>
      </c>
      <c r="G5887" s="56" t="s">
        <v>56</v>
      </c>
    </row>
    <row r="5888" spans="1:7">
      <c r="A5888" s="60">
        <v>45678</v>
      </c>
      <c r="B5888" s="56" t="s">
        <v>39</v>
      </c>
      <c r="C5888" s="61">
        <v>1</v>
      </c>
      <c r="D5888" s="56" t="str">
        <f>VLOOKUP(B5888,'P Master'!$A$1:$C$39,3,0)</f>
        <v>0-500</v>
      </c>
      <c r="E5888" s="62">
        <f>VLOOKUP(D5888,'Slabs and Cost'!$B$9:$E$12,3,0)</f>
        <v>6</v>
      </c>
      <c r="F5888" s="62">
        <f t="shared" si="91"/>
        <v>6</v>
      </c>
      <c r="G5888" s="56" t="s">
        <v>56</v>
      </c>
    </row>
    <row r="5889" spans="1:7">
      <c r="A5889" s="60">
        <v>45678</v>
      </c>
      <c r="B5889" s="56" t="s">
        <v>34</v>
      </c>
      <c r="C5889" s="61">
        <v>1</v>
      </c>
      <c r="D5889" s="56" t="str">
        <f>VLOOKUP(B5889,'P Master'!$A$1:$C$39,3,0)</f>
        <v>500-1</v>
      </c>
      <c r="E5889" s="62">
        <f>VLOOKUP(D5889,'Slabs and Cost'!$B$9:$E$12,3,0)</f>
        <v>6</v>
      </c>
      <c r="F5889" s="62">
        <f t="shared" si="91"/>
        <v>6</v>
      </c>
      <c r="G5889" s="56" t="s">
        <v>56</v>
      </c>
    </row>
    <row r="5890" spans="1:7">
      <c r="A5890" s="60">
        <v>45678</v>
      </c>
      <c r="B5890" s="56" t="s">
        <v>12</v>
      </c>
      <c r="C5890" s="61">
        <v>1</v>
      </c>
      <c r="D5890" s="56" t="str">
        <f>VLOOKUP(B5890,'P Master'!$A$1:$C$39,3,0)</f>
        <v>0-500</v>
      </c>
      <c r="E5890" s="62">
        <f>VLOOKUP(D5890,'Slabs and Cost'!$B$9:$E$12,3,0)</f>
        <v>6</v>
      </c>
      <c r="F5890" s="62">
        <f t="shared" ref="F5890:F5953" si="92">C5890*E5890</f>
        <v>6</v>
      </c>
      <c r="G5890" s="56" t="s">
        <v>56</v>
      </c>
    </row>
    <row r="5891" spans="1:7">
      <c r="A5891" s="60">
        <v>45678</v>
      </c>
      <c r="B5891" s="56" t="s">
        <v>16</v>
      </c>
      <c r="C5891" s="61">
        <v>1</v>
      </c>
      <c r="D5891" s="56" t="str">
        <f>VLOOKUP(B5891,'P Master'!$A$1:$C$39,3,0)</f>
        <v>0-500</v>
      </c>
      <c r="E5891" s="62">
        <f>VLOOKUP(D5891,'Slabs and Cost'!$B$9:$E$12,3,0)</f>
        <v>6</v>
      </c>
      <c r="F5891" s="62">
        <f t="shared" si="92"/>
        <v>6</v>
      </c>
      <c r="G5891" s="56" t="s">
        <v>56</v>
      </c>
    </row>
    <row r="5892" spans="1:7">
      <c r="A5892" s="60">
        <v>45678</v>
      </c>
      <c r="B5892" s="56" t="s">
        <v>37</v>
      </c>
      <c r="C5892" s="61">
        <v>1</v>
      </c>
      <c r="D5892" s="56" t="str">
        <f>VLOOKUP(B5892,'P Master'!$A$1:$C$39,3,0)</f>
        <v>0-500</v>
      </c>
      <c r="E5892" s="62">
        <f>VLOOKUP(D5892,'Slabs and Cost'!$B$9:$E$12,3,0)</f>
        <v>6</v>
      </c>
      <c r="F5892" s="62">
        <f t="shared" si="92"/>
        <v>6</v>
      </c>
      <c r="G5892" s="56" t="s">
        <v>56</v>
      </c>
    </row>
    <row r="5893" spans="1:7">
      <c r="A5893" s="60">
        <v>45678</v>
      </c>
      <c r="B5893" s="56" t="s">
        <v>16</v>
      </c>
      <c r="C5893" s="61">
        <v>1</v>
      </c>
      <c r="D5893" s="56" t="str">
        <f>VLOOKUP(B5893,'P Master'!$A$1:$C$39,3,0)</f>
        <v>0-500</v>
      </c>
      <c r="E5893" s="62">
        <f>VLOOKUP(D5893,'Slabs and Cost'!$B$9:$E$12,3,0)</f>
        <v>6</v>
      </c>
      <c r="F5893" s="62">
        <f t="shared" si="92"/>
        <v>6</v>
      </c>
      <c r="G5893" s="56" t="s">
        <v>56</v>
      </c>
    </row>
    <row r="5894" spans="1:7">
      <c r="A5894" s="60">
        <v>45678</v>
      </c>
      <c r="B5894" s="56" t="s">
        <v>37</v>
      </c>
      <c r="C5894" s="61">
        <v>1</v>
      </c>
      <c r="D5894" s="56" t="str">
        <f>VLOOKUP(B5894,'P Master'!$A$1:$C$39,3,0)</f>
        <v>0-500</v>
      </c>
      <c r="E5894" s="62">
        <f>VLOOKUP(D5894,'Slabs and Cost'!$B$9:$E$12,3,0)</f>
        <v>6</v>
      </c>
      <c r="F5894" s="62">
        <f t="shared" si="92"/>
        <v>6</v>
      </c>
      <c r="G5894" s="56" t="s">
        <v>56</v>
      </c>
    </row>
    <row r="5895" spans="1:7">
      <c r="A5895" s="60">
        <v>45678</v>
      </c>
      <c r="B5895" s="56" t="s">
        <v>37</v>
      </c>
      <c r="C5895" s="61">
        <v>1</v>
      </c>
      <c r="D5895" s="56" t="str">
        <f>VLOOKUP(B5895,'P Master'!$A$1:$C$39,3,0)</f>
        <v>0-500</v>
      </c>
      <c r="E5895" s="62">
        <f>VLOOKUP(D5895,'Slabs and Cost'!$B$9:$E$12,3,0)</f>
        <v>6</v>
      </c>
      <c r="F5895" s="62">
        <f t="shared" si="92"/>
        <v>6</v>
      </c>
      <c r="G5895" s="56" t="s">
        <v>56</v>
      </c>
    </row>
    <row r="5896" spans="1:7">
      <c r="A5896" s="60">
        <v>45678</v>
      </c>
      <c r="B5896" s="56" t="s">
        <v>17</v>
      </c>
      <c r="C5896" s="61">
        <v>1</v>
      </c>
      <c r="D5896" s="56" t="str">
        <f>VLOOKUP(B5896,'P Master'!$A$1:$C$39,3,0)</f>
        <v>0-500</v>
      </c>
      <c r="E5896" s="62">
        <f>VLOOKUP(D5896,'Slabs and Cost'!$B$9:$E$12,3,0)</f>
        <v>6</v>
      </c>
      <c r="F5896" s="62">
        <f t="shared" si="92"/>
        <v>6</v>
      </c>
      <c r="G5896" s="56" t="s">
        <v>56</v>
      </c>
    </row>
    <row r="5897" spans="1:7">
      <c r="A5897" s="60">
        <v>45678</v>
      </c>
      <c r="B5897" s="56" t="s">
        <v>37</v>
      </c>
      <c r="C5897" s="61">
        <v>1</v>
      </c>
      <c r="D5897" s="56" t="str">
        <f>VLOOKUP(B5897,'P Master'!$A$1:$C$39,3,0)</f>
        <v>0-500</v>
      </c>
      <c r="E5897" s="62">
        <f>VLOOKUP(D5897,'Slabs and Cost'!$B$9:$E$12,3,0)</f>
        <v>6</v>
      </c>
      <c r="F5897" s="62">
        <f t="shared" si="92"/>
        <v>6</v>
      </c>
      <c r="G5897" s="56" t="s">
        <v>56</v>
      </c>
    </row>
    <row r="5898" spans="1:7">
      <c r="A5898" s="60">
        <v>45678</v>
      </c>
      <c r="B5898" s="56" t="s">
        <v>37</v>
      </c>
      <c r="C5898" s="61">
        <v>1</v>
      </c>
      <c r="D5898" s="56" t="str">
        <f>VLOOKUP(B5898,'P Master'!$A$1:$C$39,3,0)</f>
        <v>0-500</v>
      </c>
      <c r="E5898" s="62">
        <f>VLOOKUP(D5898,'Slabs and Cost'!$B$9:$E$12,3,0)</f>
        <v>6</v>
      </c>
      <c r="F5898" s="62">
        <f t="shared" si="92"/>
        <v>6</v>
      </c>
      <c r="G5898" s="56" t="s">
        <v>56</v>
      </c>
    </row>
    <row r="5899" spans="1:7">
      <c r="A5899" s="60">
        <v>45678</v>
      </c>
      <c r="B5899" s="56" t="s">
        <v>20</v>
      </c>
      <c r="C5899" s="61">
        <v>1</v>
      </c>
      <c r="D5899" s="56" t="str">
        <f>VLOOKUP(B5899,'P Master'!$A$1:$C$39,3,0)</f>
        <v>0-500</v>
      </c>
      <c r="E5899" s="62">
        <f>VLOOKUP(D5899,'Slabs and Cost'!$B$9:$E$12,3,0)</f>
        <v>6</v>
      </c>
      <c r="F5899" s="62">
        <f t="shared" si="92"/>
        <v>6</v>
      </c>
      <c r="G5899" s="56" t="s">
        <v>56</v>
      </c>
    </row>
    <row r="5900" spans="1:7">
      <c r="A5900" s="60">
        <v>45678</v>
      </c>
      <c r="B5900" s="56" t="s">
        <v>37</v>
      </c>
      <c r="C5900" s="61">
        <v>1</v>
      </c>
      <c r="D5900" s="56" t="str">
        <f>VLOOKUP(B5900,'P Master'!$A$1:$C$39,3,0)</f>
        <v>0-500</v>
      </c>
      <c r="E5900" s="62">
        <f>VLOOKUP(D5900,'Slabs and Cost'!$B$9:$E$12,3,0)</f>
        <v>6</v>
      </c>
      <c r="F5900" s="62">
        <f t="shared" si="92"/>
        <v>6</v>
      </c>
      <c r="G5900" s="56" t="s">
        <v>56</v>
      </c>
    </row>
    <row r="5901" spans="1:7">
      <c r="A5901" s="60">
        <v>45678</v>
      </c>
      <c r="B5901" s="56" t="s">
        <v>37</v>
      </c>
      <c r="C5901" s="61">
        <v>1</v>
      </c>
      <c r="D5901" s="56" t="str">
        <f>VLOOKUP(B5901,'P Master'!$A$1:$C$39,3,0)</f>
        <v>0-500</v>
      </c>
      <c r="E5901" s="62">
        <f>VLOOKUP(D5901,'Slabs and Cost'!$B$9:$E$12,3,0)</f>
        <v>6</v>
      </c>
      <c r="F5901" s="62">
        <f t="shared" si="92"/>
        <v>6</v>
      </c>
      <c r="G5901" s="56" t="s">
        <v>56</v>
      </c>
    </row>
    <row r="5902" spans="1:7">
      <c r="A5902" s="60">
        <v>45678</v>
      </c>
      <c r="B5902" s="56" t="s">
        <v>37</v>
      </c>
      <c r="C5902" s="61">
        <v>1</v>
      </c>
      <c r="D5902" s="56" t="str">
        <f>VLOOKUP(B5902,'P Master'!$A$1:$C$39,3,0)</f>
        <v>0-500</v>
      </c>
      <c r="E5902" s="62">
        <f>VLOOKUP(D5902,'Slabs and Cost'!$B$9:$E$12,3,0)</f>
        <v>6</v>
      </c>
      <c r="F5902" s="62">
        <f t="shared" si="92"/>
        <v>6</v>
      </c>
      <c r="G5902" s="56" t="s">
        <v>56</v>
      </c>
    </row>
    <row r="5903" spans="1:7">
      <c r="A5903" s="60">
        <v>45678</v>
      </c>
      <c r="B5903" s="56" t="s">
        <v>16</v>
      </c>
      <c r="C5903" s="61">
        <v>1</v>
      </c>
      <c r="D5903" s="56" t="str">
        <f>VLOOKUP(B5903,'P Master'!$A$1:$C$39,3,0)</f>
        <v>0-500</v>
      </c>
      <c r="E5903" s="62">
        <f>VLOOKUP(D5903,'Slabs and Cost'!$B$9:$E$12,3,0)</f>
        <v>6</v>
      </c>
      <c r="F5903" s="62">
        <f t="shared" si="92"/>
        <v>6</v>
      </c>
      <c r="G5903" s="56" t="s">
        <v>56</v>
      </c>
    </row>
    <row r="5904" spans="1:7">
      <c r="A5904" s="60">
        <v>45678</v>
      </c>
      <c r="B5904" s="56" t="s">
        <v>37</v>
      </c>
      <c r="C5904" s="61">
        <v>1</v>
      </c>
      <c r="D5904" s="56" t="str">
        <f>VLOOKUP(B5904,'P Master'!$A$1:$C$39,3,0)</f>
        <v>0-500</v>
      </c>
      <c r="E5904" s="62">
        <f>VLOOKUP(D5904,'Slabs and Cost'!$B$9:$E$12,3,0)</f>
        <v>6</v>
      </c>
      <c r="F5904" s="62">
        <f t="shared" si="92"/>
        <v>6</v>
      </c>
      <c r="G5904" s="56" t="s">
        <v>56</v>
      </c>
    </row>
    <row r="5905" spans="1:7">
      <c r="A5905" s="60">
        <v>45678</v>
      </c>
      <c r="B5905" s="56" t="s">
        <v>37</v>
      </c>
      <c r="C5905" s="61">
        <v>1</v>
      </c>
      <c r="D5905" s="56" t="str">
        <f>VLOOKUP(B5905,'P Master'!$A$1:$C$39,3,0)</f>
        <v>0-500</v>
      </c>
      <c r="E5905" s="62">
        <f>VLOOKUP(D5905,'Slabs and Cost'!$B$9:$E$12,3,0)</f>
        <v>6</v>
      </c>
      <c r="F5905" s="62">
        <f t="shared" si="92"/>
        <v>6</v>
      </c>
      <c r="G5905" s="56" t="s">
        <v>56</v>
      </c>
    </row>
    <row r="5906" spans="1:7">
      <c r="A5906" s="60">
        <v>45678</v>
      </c>
      <c r="B5906" s="56" t="s">
        <v>16</v>
      </c>
      <c r="C5906" s="61">
        <v>1</v>
      </c>
      <c r="D5906" s="56" t="str">
        <f>VLOOKUP(B5906,'P Master'!$A$1:$C$39,3,0)</f>
        <v>0-500</v>
      </c>
      <c r="E5906" s="62">
        <f>VLOOKUP(D5906,'Slabs and Cost'!$B$9:$E$12,3,0)</f>
        <v>6</v>
      </c>
      <c r="F5906" s="62">
        <f t="shared" si="92"/>
        <v>6</v>
      </c>
      <c r="G5906" s="56" t="s">
        <v>56</v>
      </c>
    </row>
    <row r="5907" spans="1:7">
      <c r="A5907" s="60">
        <v>45678</v>
      </c>
      <c r="B5907" s="56" t="s">
        <v>37</v>
      </c>
      <c r="C5907" s="61">
        <v>1</v>
      </c>
      <c r="D5907" s="56" t="str">
        <f>VLOOKUP(B5907,'P Master'!$A$1:$C$39,3,0)</f>
        <v>0-500</v>
      </c>
      <c r="E5907" s="62">
        <f>VLOOKUP(D5907,'Slabs and Cost'!$B$9:$E$12,3,0)</f>
        <v>6</v>
      </c>
      <c r="F5907" s="62">
        <f t="shared" si="92"/>
        <v>6</v>
      </c>
      <c r="G5907" s="56" t="s">
        <v>56</v>
      </c>
    </row>
    <row r="5908" spans="1:7">
      <c r="A5908" s="60">
        <v>45678</v>
      </c>
      <c r="B5908" s="56" t="s">
        <v>37</v>
      </c>
      <c r="C5908" s="61">
        <v>1</v>
      </c>
      <c r="D5908" s="56" t="str">
        <f>VLOOKUP(B5908,'P Master'!$A$1:$C$39,3,0)</f>
        <v>0-500</v>
      </c>
      <c r="E5908" s="62">
        <f>VLOOKUP(D5908,'Slabs and Cost'!$B$9:$E$12,3,0)</f>
        <v>6</v>
      </c>
      <c r="F5908" s="62">
        <f t="shared" si="92"/>
        <v>6</v>
      </c>
      <c r="G5908" s="56" t="s">
        <v>56</v>
      </c>
    </row>
    <row r="5909" spans="1:7">
      <c r="A5909" s="60">
        <v>45678</v>
      </c>
      <c r="B5909" s="56" t="s">
        <v>16</v>
      </c>
      <c r="C5909" s="61">
        <v>1</v>
      </c>
      <c r="D5909" s="56" t="str">
        <f>VLOOKUP(B5909,'P Master'!$A$1:$C$39,3,0)</f>
        <v>0-500</v>
      </c>
      <c r="E5909" s="62">
        <f>VLOOKUP(D5909,'Slabs and Cost'!$B$9:$E$12,3,0)</f>
        <v>6</v>
      </c>
      <c r="F5909" s="62">
        <f t="shared" si="92"/>
        <v>6</v>
      </c>
      <c r="G5909" s="56" t="s">
        <v>56</v>
      </c>
    </row>
    <row r="5910" spans="1:7">
      <c r="A5910" s="60">
        <v>45678</v>
      </c>
      <c r="B5910" s="56" t="s">
        <v>35</v>
      </c>
      <c r="C5910" s="61">
        <v>1</v>
      </c>
      <c r="D5910" s="56" t="str">
        <f>VLOOKUP(B5910,'P Master'!$A$1:$C$39,3,0)</f>
        <v>0-500</v>
      </c>
      <c r="E5910" s="62">
        <f>VLOOKUP(D5910,'Slabs and Cost'!$B$9:$E$12,3,0)</f>
        <v>6</v>
      </c>
      <c r="F5910" s="62">
        <f t="shared" si="92"/>
        <v>6</v>
      </c>
      <c r="G5910" s="56" t="s">
        <v>56</v>
      </c>
    </row>
    <row r="5911" spans="1:7">
      <c r="A5911" s="60">
        <v>45678</v>
      </c>
      <c r="B5911" s="56" t="s">
        <v>16</v>
      </c>
      <c r="C5911" s="61">
        <v>1</v>
      </c>
      <c r="D5911" s="56" t="str">
        <f>VLOOKUP(B5911,'P Master'!$A$1:$C$39,3,0)</f>
        <v>0-500</v>
      </c>
      <c r="E5911" s="62">
        <f>VLOOKUP(D5911,'Slabs and Cost'!$B$9:$E$12,3,0)</f>
        <v>6</v>
      </c>
      <c r="F5911" s="62">
        <f t="shared" si="92"/>
        <v>6</v>
      </c>
      <c r="G5911" s="56" t="s">
        <v>56</v>
      </c>
    </row>
    <row r="5912" spans="1:7">
      <c r="A5912" s="60">
        <v>45678</v>
      </c>
      <c r="B5912" s="56" t="s">
        <v>31</v>
      </c>
      <c r="C5912" s="61">
        <v>1</v>
      </c>
      <c r="D5912" s="56" t="str">
        <f>VLOOKUP(B5912,'P Master'!$A$1:$C$39,3,0)</f>
        <v>500-1</v>
      </c>
      <c r="E5912" s="62">
        <f>VLOOKUP(D5912,'Slabs and Cost'!$B$9:$E$12,3,0)</f>
        <v>6</v>
      </c>
      <c r="F5912" s="62">
        <f t="shared" si="92"/>
        <v>6</v>
      </c>
      <c r="G5912" s="56" t="s">
        <v>56</v>
      </c>
    </row>
    <row r="5913" spans="1:7">
      <c r="A5913" s="60">
        <v>45678</v>
      </c>
      <c r="B5913" s="56" t="s">
        <v>37</v>
      </c>
      <c r="C5913" s="61">
        <v>1</v>
      </c>
      <c r="D5913" s="56" t="str">
        <f>VLOOKUP(B5913,'P Master'!$A$1:$C$39,3,0)</f>
        <v>0-500</v>
      </c>
      <c r="E5913" s="62">
        <f>VLOOKUP(D5913,'Slabs and Cost'!$B$9:$E$12,3,0)</f>
        <v>6</v>
      </c>
      <c r="F5913" s="62">
        <f t="shared" si="92"/>
        <v>6</v>
      </c>
      <c r="G5913" s="56" t="s">
        <v>56</v>
      </c>
    </row>
    <row r="5914" spans="1:7">
      <c r="A5914" s="60">
        <v>45678</v>
      </c>
      <c r="B5914" s="56" t="s">
        <v>20</v>
      </c>
      <c r="C5914" s="61">
        <v>1</v>
      </c>
      <c r="D5914" s="56" t="str">
        <f>VLOOKUP(B5914,'P Master'!$A$1:$C$39,3,0)</f>
        <v>0-500</v>
      </c>
      <c r="E5914" s="62">
        <f>VLOOKUP(D5914,'Slabs and Cost'!$B$9:$E$12,3,0)</f>
        <v>6</v>
      </c>
      <c r="F5914" s="62">
        <f t="shared" si="92"/>
        <v>6</v>
      </c>
      <c r="G5914" s="56" t="s">
        <v>56</v>
      </c>
    </row>
    <row r="5915" spans="1:7">
      <c r="A5915" s="60">
        <v>45678</v>
      </c>
      <c r="B5915" s="56" t="s">
        <v>25</v>
      </c>
      <c r="C5915" s="61">
        <v>1</v>
      </c>
      <c r="D5915" s="56" t="str">
        <f>VLOOKUP(B5915,'P Master'!$A$1:$C$39,3,0)</f>
        <v>0-500</v>
      </c>
      <c r="E5915" s="62">
        <f>VLOOKUP(D5915,'Slabs and Cost'!$B$9:$E$12,3,0)</f>
        <v>6</v>
      </c>
      <c r="F5915" s="62">
        <f t="shared" si="92"/>
        <v>6</v>
      </c>
      <c r="G5915" s="56" t="s">
        <v>56</v>
      </c>
    </row>
    <row r="5916" spans="1:7">
      <c r="A5916" s="60">
        <v>45678</v>
      </c>
      <c r="B5916" s="56" t="s">
        <v>18</v>
      </c>
      <c r="C5916" s="61">
        <v>1</v>
      </c>
      <c r="D5916" s="56" t="str">
        <f>VLOOKUP(B5916,'P Master'!$A$1:$C$39,3,0)</f>
        <v>0-500</v>
      </c>
      <c r="E5916" s="62">
        <f>VLOOKUP(D5916,'Slabs and Cost'!$B$9:$E$12,3,0)</f>
        <v>6</v>
      </c>
      <c r="F5916" s="62">
        <f t="shared" si="92"/>
        <v>6</v>
      </c>
      <c r="G5916" s="56" t="s">
        <v>56</v>
      </c>
    </row>
    <row r="5917" spans="1:7">
      <c r="A5917" s="60">
        <v>45678</v>
      </c>
      <c r="B5917" s="56" t="s">
        <v>11</v>
      </c>
      <c r="C5917" s="61">
        <v>1</v>
      </c>
      <c r="D5917" s="56" t="str">
        <f>VLOOKUP(B5917,'P Master'!$A$1:$C$39,3,0)</f>
        <v>0-500</v>
      </c>
      <c r="E5917" s="62">
        <f>VLOOKUP(D5917,'Slabs and Cost'!$B$9:$E$12,3,0)</f>
        <v>6</v>
      </c>
      <c r="F5917" s="62">
        <f t="shared" si="92"/>
        <v>6</v>
      </c>
      <c r="G5917" s="56" t="s">
        <v>56</v>
      </c>
    </row>
    <row r="5918" spans="1:7">
      <c r="A5918" s="60">
        <v>45678</v>
      </c>
      <c r="B5918" s="56" t="s">
        <v>37</v>
      </c>
      <c r="C5918" s="61">
        <v>1</v>
      </c>
      <c r="D5918" s="56" t="str">
        <f>VLOOKUP(B5918,'P Master'!$A$1:$C$39,3,0)</f>
        <v>0-500</v>
      </c>
      <c r="E5918" s="62">
        <f>VLOOKUP(D5918,'Slabs and Cost'!$B$9:$E$12,3,0)</f>
        <v>6</v>
      </c>
      <c r="F5918" s="62">
        <f t="shared" si="92"/>
        <v>6</v>
      </c>
      <c r="G5918" s="56" t="s">
        <v>56</v>
      </c>
    </row>
    <row r="5919" spans="1:7">
      <c r="A5919" s="60">
        <v>45678</v>
      </c>
      <c r="B5919" s="56" t="s">
        <v>37</v>
      </c>
      <c r="C5919" s="61">
        <v>1</v>
      </c>
      <c r="D5919" s="56" t="str">
        <f>VLOOKUP(B5919,'P Master'!$A$1:$C$39,3,0)</f>
        <v>0-500</v>
      </c>
      <c r="E5919" s="62">
        <f>VLOOKUP(D5919,'Slabs and Cost'!$B$9:$E$12,3,0)</f>
        <v>6</v>
      </c>
      <c r="F5919" s="62">
        <f t="shared" si="92"/>
        <v>6</v>
      </c>
      <c r="G5919" s="56" t="s">
        <v>56</v>
      </c>
    </row>
    <row r="5920" spans="1:7">
      <c r="A5920" s="60">
        <v>45678</v>
      </c>
      <c r="B5920" s="56" t="s">
        <v>9</v>
      </c>
      <c r="C5920" s="61">
        <v>1</v>
      </c>
      <c r="D5920" s="56" t="str">
        <f>VLOOKUP(B5920,'P Master'!$A$1:$C$39,3,0)</f>
        <v>0-500</v>
      </c>
      <c r="E5920" s="62">
        <f>VLOOKUP(D5920,'Slabs and Cost'!$B$9:$E$12,3,0)</f>
        <v>6</v>
      </c>
      <c r="F5920" s="62">
        <f t="shared" si="92"/>
        <v>6</v>
      </c>
      <c r="G5920" s="56" t="s">
        <v>56</v>
      </c>
    </row>
    <row r="5921" spans="1:7">
      <c r="A5921" s="60">
        <v>45678</v>
      </c>
      <c r="B5921" s="56" t="s">
        <v>16</v>
      </c>
      <c r="C5921" s="61">
        <v>1</v>
      </c>
      <c r="D5921" s="56" t="str">
        <f>VLOOKUP(B5921,'P Master'!$A$1:$C$39,3,0)</f>
        <v>0-500</v>
      </c>
      <c r="E5921" s="62">
        <f>VLOOKUP(D5921,'Slabs and Cost'!$B$9:$E$12,3,0)</f>
        <v>6</v>
      </c>
      <c r="F5921" s="62">
        <f t="shared" si="92"/>
        <v>6</v>
      </c>
      <c r="G5921" s="56" t="s">
        <v>56</v>
      </c>
    </row>
    <row r="5922" spans="1:7">
      <c r="A5922" s="60">
        <v>45678</v>
      </c>
      <c r="B5922" s="56" t="s">
        <v>20</v>
      </c>
      <c r="C5922" s="61">
        <v>1</v>
      </c>
      <c r="D5922" s="56" t="str">
        <f>VLOOKUP(B5922,'P Master'!$A$1:$C$39,3,0)</f>
        <v>0-500</v>
      </c>
      <c r="E5922" s="62">
        <f>VLOOKUP(D5922,'Slabs and Cost'!$B$9:$E$12,3,0)</f>
        <v>6</v>
      </c>
      <c r="F5922" s="62">
        <f t="shared" si="92"/>
        <v>6</v>
      </c>
      <c r="G5922" s="56" t="s">
        <v>56</v>
      </c>
    </row>
    <row r="5923" spans="1:7">
      <c r="A5923" s="60">
        <v>45678</v>
      </c>
      <c r="B5923" s="56" t="s">
        <v>46</v>
      </c>
      <c r="C5923" s="61">
        <v>1</v>
      </c>
      <c r="D5923" s="56" t="str">
        <f>VLOOKUP(B5923,'P Master'!$A$1:$C$39,3,0)</f>
        <v>0-500</v>
      </c>
      <c r="E5923" s="62">
        <f>VLOOKUP(D5923,'Slabs and Cost'!$B$9:$E$12,3,0)</f>
        <v>6</v>
      </c>
      <c r="F5923" s="62">
        <f t="shared" si="92"/>
        <v>6</v>
      </c>
      <c r="G5923" s="56" t="s">
        <v>56</v>
      </c>
    </row>
    <row r="5924" spans="1:7">
      <c r="A5924" s="60">
        <v>45678</v>
      </c>
      <c r="B5924" s="56" t="s">
        <v>37</v>
      </c>
      <c r="C5924" s="61">
        <v>1</v>
      </c>
      <c r="D5924" s="56" t="str">
        <f>VLOOKUP(B5924,'P Master'!$A$1:$C$39,3,0)</f>
        <v>0-500</v>
      </c>
      <c r="E5924" s="62">
        <f>VLOOKUP(D5924,'Slabs and Cost'!$B$9:$E$12,3,0)</f>
        <v>6</v>
      </c>
      <c r="F5924" s="62">
        <f t="shared" si="92"/>
        <v>6</v>
      </c>
      <c r="G5924" s="56" t="s">
        <v>56</v>
      </c>
    </row>
    <row r="5925" spans="1:7">
      <c r="A5925" s="60">
        <v>45678</v>
      </c>
      <c r="B5925" s="56" t="s">
        <v>11</v>
      </c>
      <c r="C5925" s="61">
        <v>1</v>
      </c>
      <c r="D5925" s="56" t="str">
        <f>VLOOKUP(B5925,'P Master'!$A$1:$C$39,3,0)</f>
        <v>0-500</v>
      </c>
      <c r="E5925" s="62">
        <f>VLOOKUP(D5925,'Slabs and Cost'!$B$9:$E$12,3,0)</f>
        <v>6</v>
      </c>
      <c r="F5925" s="62">
        <f t="shared" si="92"/>
        <v>6</v>
      </c>
      <c r="G5925" s="56" t="s">
        <v>56</v>
      </c>
    </row>
    <row r="5926" spans="1:7">
      <c r="A5926" s="60">
        <v>45678</v>
      </c>
      <c r="B5926" s="56" t="s">
        <v>36</v>
      </c>
      <c r="C5926" s="61">
        <v>1</v>
      </c>
      <c r="D5926" s="56" t="str">
        <f>VLOOKUP(B5926,'P Master'!$A$1:$C$39,3,0)</f>
        <v>0-500</v>
      </c>
      <c r="E5926" s="62">
        <f>VLOOKUP(D5926,'Slabs and Cost'!$B$9:$E$12,3,0)</f>
        <v>6</v>
      </c>
      <c r="F5926" s="62">
        <f t="shared" si="92"/>
        <v>6</v>
      </c>
      <c r="G5926" s="56" t="s">
        <v>56</v>
      </c>
    </row>
    <row r="5927" spans="1:7">
      <c r="A5927" s="60">
        <v>45678</v>
      </c>
      <c r="B5927" s="56" t="s">
        <v>37</v>
      </c>
      <c r="C5927" s="61">
        <v>1</v>
      </c>
      <c r="D5927" s="56" t="str">
        <f>VLOOKUP(B5927,'P Master'!$A$1:$C$39,3,0)</f>
        <v>0-500</v>
      </c>
      <c r="E5927" s="62">
        <f>VLOOKUP(D5927,'Slabs and Cost'!$B$9:$E$12,3,0)</f>
        <v>6</v>
      </c>
      <c r="F5927" s="62">
        <f t="shared" si="92"/>
        <v>6</v>
      </c>
      <c r="G5927" s="56" t="s">
        <v>56</v>
      </c>
    </row>
    <row r="5928" spans="1:7">
      <c r="A5928" s="60">
        <v>45678</v>
      </c>
      <c r="B5928" s="56" t="s">
        <v>18</v>
      </c>
      <c r="C5928" s="61">
        <v>1</v>
      </c>
      <c r="D5928" s="56" t="str">
        <f>VLOOKUP(B5928,'P Master'!$A$1:$C$39,3,0)</f>
        <v>0-500</v>
      </c>
      <c r="E5928" s="62">
        <f>VLOOKUP(D5928,'Slabs and Cost'!$B$9:$E$12,3,0)</f>
        <v>6</v>
      </c>
      <c r="F5928" s="62">
        <f t="shared" si="92"/>
        <v>6</v>
      </c>
      <c r="G5928" s="56" t="s">
        <v>56</v>
      </c>
    </row>
    <row r="5929" spans="1:7">
      <c r="A5929" s="60">
        <v>45678</v>
      </c>
      <c r="B5929" s="56" t="s">
        <v>37</v>
      </c>
      <c r="C5929" s="61">
        <v>1</v>
      </c>
      <c r="D5929" s="56" t="str">
        <f>VLOOKUP(B5929,'P Master'!$A$1:$C$39,3,0)</f>
        <v>0-500</v>
      </c>
      <c r="E5929" s="62">
        <f>VLOOKUP(D5929,'Slabs and Cost'!$B$9:$E$12,3,0)</f>
        <v>6</v>
      </c>
      <c r="F5929" s="62">
        <f t="shared" si="92"/>
        <v>6</v>
      </c>
      <c r="G5929" s="56" t="s">
        <v>56</v>
      </c>
    </row>
    <row r="5930" spans="1:7">
      <c r="A5930" s="60">
        <v>45678</v>
      </c>
      <c r="B5930" s="56" t="s">
        <v>16</v>
      </c>
      <c r="C5930" s="61">
        <v>1</v>
      </c>
      <c r="D5930" s="56" t="str">
        <f>VLOOKUP(B5930,'P Master'!$A$1:$C$39,3,0)</f>
        <v>0-500</v>
      </c>
      <c r="E5930" s="62">
        <f>VLOOKUP(D5930,'Slabs and Cost'!$B$9:$E$12,3,0)</f>
        <v>6</v>
      </c>
      <c r="F5930" s="62">
        <f t="shared" si="92"/>
        <v>6</v>
      </c>
      <c r="G5930" s="56" t="s">
        <v>56</v>
      </c>
    </row>
    <row r="5931" spans="1:7">
      <c r="A5931" s="60">
        <v>45678</v>
      </c>
      <c r="B5931" s="56" t="s">
        <v>38</v>
      </c>
      <c r="C5931" s="61">
        <v>1</v>
      </c>
      <c r="D5931" s="56" t="str">
        <f>VLOOKUP(B5931,'P Master'!$A$1:$C$39,3,0)</f>
        <v>0-500</v>
      </c>
      <c r="E5931" s="62">
        <f>VLOOKUP(D5931,'Slabs and Cost'!$B$9:$E$12,3,0)</f>
        <v>6</v>
      </c>
      <c r="F5931" s="62">
        <f t="shared" si="92"/>
        <v>6</v>
      </c>
      <c r="G5931" s="56" t="s">
        <v>56</v>
      </c>
    </row>
    <row r="5932" spans="1:7">
      <c r="A5932" s="60">
        <v>45678</v>
      </c>
      <c r="B5932" s="56" t="s">
        <v>37</v>
      </c>
      <c r="C5932" s="61">
        <v>1</v>
      </c>
      <c r="D5932" s="56" t="str">
        <f>VLOOKUP(B5932,'P Master'!$A$1:$C$39,3,0)</f>
        <v>0-500</v>
      </c>
      <c r="E5932" s="62">
        <f>VLOOKUP(D5932,'Slabs and Cost'!$B$9:$E$12,3,0)</f>
        <v>6</v>
      </c>
      <c r="F5932" s="62">
        <f t="shared" si="92"/>
        <v>6</v>
      </c>
      <c r="G5932" s="56" t="s">
        <v>56</v>
      </c>
    </row>
    <row r="5933" spans="1:7">
      <c r="A5933" s="60">
        <v>45678</v>
      </c>
      <c r="B5933" s="56" t="s">
        <v>38</v>
      </c>
      <c r="C5933" s="61">
        <v>1</v>
      </c>
      <c r="D5933" s="56" t="str">
        <f>VLOOKUP(B5933,'P Master'!$A$1:$C$39,3,0)</f>
        <v>0-500</v>
      </c>
      <c r="E5933" s="62">
        <f>VLOOKUP(D5933,'Slabs and Cost'!$B$9:$E$12,3,0)</f>
        <v>6</v>
      </c>
      <c r="F5933" s="62">
        <f t="shared" si="92"/>
        <v>6</v>
      </c>
      <c r="G5933" s="56" t="s">
        <v>56</v>
      </c>
    </row>
    <row r="5934" spans="1:7">
      <c r="A5934" s="60">
        <v>45678</v>
      </c>
      <c r="B5934" s="56" t="s">
        <v>37</v>
      </c>
      <c r="C5934" s="61">
        <v>1</v>
      </c>
      <c r="D5934" s="56" t="str">
        <f>VLOOKUP(B5934,'P Master'!$A$1:$C$39,3,0)</f>
        <v>0-500</v>
      </c>
      <c r="E5934" s="62">
        <f>VLOOKUP(D5934,'Slabs and Cost'!$B$9:$E$12,3,0)</f>
        <v>6</v>
      </c>
      <c r="F5934" s="62">
        <f t="shared" si="92"/>
        <v>6</v>
      </c>
      <c r="G5934" s="56" t="s">
        <v>56</v>
      </c>
    </row>
    <row r="5935" spans="1:7">
      <c r="A5935" s="60">
        <v>45678</v>
      </c>
      <c r="B5935" s="56" t="s">
        <v>32</v>
      </c>
      <c r="C5935" s="61">
        <v>1</v>
      </c>
      <c r="D5935" s="56" t="str">
        <f>VLOOKUP(B5935,'P Master'!$A$1:$C$39,3,0)</f>
        <v>0-500</v>
      </c>
      <c r="E5935" s="62">
        <f>VLOOKUP(D5935,'Slabs and Cost'!$B$9:$E$12,3,0)</f>
        <v>6</v>
      </c>
      <c r="F5935" s="62">
        <f t="shared" si="92"/>
        <v>6</v>
      </c>
      <c r="G5935" s="56" t="s">
        <v>56</v>
      </c>
    </row>
    <row r="5936" spans="1:7">
      <c r="A5936" s="60">
        <v>45678</v>
      </c>
      <c r="B5936" s="56" t="s">
        <v>16</v>
      </c>
      <c r="C5936" s="61">
        <v>1</v>
      </c>
      <c r="D5936" s="56" t="str">
        <f>VLOOKUP(B5936,'P Master'!$A$1:$C$39,3,0)</f>
        <v>0-500</v>
      </c>
      <c r="E5936" s="62">
        <f>VLOOKUP(D5936,'Slabs and Cost'!$B$9:$E$12,3,0)</f>
        <v>6</v>
      </c>
      <c r="F5936" s="62">
        <f t="shared" si="92"/>
        <v>6</v>
      </c>
      <c r="G5936" s="56" t="s">
        <v>56</v>
      </c>
    </row>
    <row r="5937" spans="1:7">
      <c r="A5937" s="60">
        <v>45678</v>
      </c>
      <c r="B5937" s="56" t="s">
        <v>37</v>
      </c>
      <c r="C5937" s="61">
        <v>1</v>
      </c>
      <c r="D5937" s="56" t="str">
        <f>VLOOKUP(B5937,'P Master'!$A$1:$C$39,3,0)</f>
        <v>0-500</v>
      </c>
      <c r="E5937" s="62">
        <f>VLOOKUP(D5937,'Slabs and Cost'!$B$9:$E$12,3,0)</f>
        <v>6</v>
      </c>
      <c r="F5937" s="62">
        <f t="shared" si="92"/>
        <v>6</v>
      </c>
      <c r="G5937" s="56" t="s">
        <v>56</v>
      </c>
    </row>
    <row r="5938" spans="1:7">
      <c r="A5938" s="60">
        <v>45678</v>
      </c>
      <c r="B5938" s="56" t="s">
        <v>31</v>
      </c>
      <c r="C5938" s="61">
        <v>1</v>
      </c>
      <c r="D5938" s="56" t="str">
        <f>VLOOKUP(B5938,'P Master'!$A$1:$C$39,3,0)</f>
        <v>500-1</v>
      </c>
      <c r="E5938" s="62">
        <f>VLOOKUP(D5938,'Slabs and Cost'!$B$9:$E$12,3,0)</f>
        <v>6</v>
      </c>
      <c r="F5938" s="62">
        <f t="shared" si="92"/>
        <v>6</v>
      </c>
      <c r="G5938" s="56" t="s">
        <v>56</v>
      </c>
    </row>
    <row r="5939" spans="1:7">
      <c r="A5939" s="60">
        <v>45678</v>
      </c>
      <c r="B5939" s="56" t="s">
        <v>37</v>
      </c>
      <c r="C5939" s="61">
        <v>1</v>
      </c>
      <c r="D5939" s="56" t="str">
        <f>VLOOKUP(B5939,'P Master'!$A$1:$C$39,3,0)</f>
        <v>0-500</v>
      </c>
      <c r="E5939" s="62">
        <f>VLOOKUP(D5939,'Slabs and Cost'!$B$9:$E$12,3,0)</f>
        <v>6</v>
      </c>
      <c r="F5939" s="62">
        <f t="shared" si="92"/>
        <v>6</v>
      </c>
      <c r="G5939" s="56" t="s">
        <v>56</v>
      </c>
    </row>
    <row r="5940" spans="1:7">
      <c r="A5940" s="60">
        <v>45678</v>
      </c>
      <c r="B5940" s="56" t="s">
        <v>25</v>
      </c>
      <c r="C5940" s="61">
        <v>1</v>
      </c>
      <c r="D5940" s="56" t="str">
        <f>VLOOKUP(B5940,'P Master'!$A$1:$C$39,3,0)</f>
        <v>0-500</v>
      </c>
      <c r="E5940" s="62">
        <f>VLOOKUP(D5940,'Slabs and Cost'!$B$9:$E$12,3,0)</f>
        <v>6</v>
      </c>
      <c r="F5940" s="62">
        <f t="shared" si="92"/>
        <v>6</v>
      </c>
      <c r="G5940" s="56" t="s">
        <v>56</v>
      </c>
    </row>
    <row r="5941" spans="1:7">
      <c r="A5941" s="60">
        <v>45678</v>
      </c>
      <c r="B5941" s="56" t="s">
        <v>37</v>
      </c>
      <c r="C5941" s="61">
        <v>1</v>
      </c>
      <c r="D5941" s="56" t="str">
        <f>VLOOKUP(B5941,'P Master'!$A$1:$C$39,3,0)</f>
        <v>0-500</v>
      </c>
      <c r="E5941" s="62">
        <f>VLOOKUP(D5941,'Slabs and Cost'!$B$9:$E$12,3,0)</f>
        <v>6</v>
      </c>
      <c r="F5941" s="62">
        <f t="shared" si="92"/>
        <v>6</v>
      </c>
      <c r="G5941" s="56" t="s">
        <v>56</v>
      </c>
    </row>
    <row r="5942" spans="1:7">
      <c r="A5942" s="60">
        <v>45678</v>
      </c>
      <c r="B5942" s="56" t="s">
        <v>37</v>
      </c>
      <c r="C5942" s="61">
        <v>1</v>
      </c>
      <c r="D5942" s="56" t="str">
        <f>VLOOKUP(B5942,'P Master'!$A$1:$C$39,3,0)</f>
        <v>0-500</v>
      </c>
      <c r="E5942" s="62">
        <f>VLOOKUP(D5942,'Slabs and Cost'!$B$9:$E$12,3,0)</f>
        <v>6</v>
      </c>
      <c r="F5942" s="62">
        <f t="shared" si="92"/>
        <v>6</v>
      </c>
      <c r="G5942" s="56" t="s">
        <v>56</v>
      </c>
    </row>
    <row r="5943" spans="1:7">
      <c r="A5943" s="60">
        <v>45678</v>
      </c>
      <c r="B5943" s="56" t="s">
        <v>37</v>
      </c>
      <c r="C5943" s="61">
        <v>1</v>
      </c>
      <c r="D5943" s="56" t="str">
        <f>VLOOKUP(B5943,'P Master'!$A$1:$C$39,3,0)</f>
        <v>0-500</v>
      </c>
      <c r="E5943" s="62">
        <f>VLOOKUP(D5943,'Slabs and Cost'!$B$9:$E$12,3,0)</f>
        <v>6</v>
      </c>
      <c r="F5943" s="62">
        <f t="shared" si="92"/>
        <v>6</v>
      </c>
      <c r="G5943" s="56" t="s">
        <v>56</v>
      </c>
    </row>
    <row r="5944" spans="1:7">
      <c r="A5944" s="60">
        <v>45678</v>
      </c>
      <c r="B5944" s="56" t="s">
        <v>37</v>
      </c>
      <c r="C5944" s="61">
        <v>1</v>
      </c>
      <c r="D5944" s="56" t="str">
        <f>VLOOKUP(B5944,'P Master'!$A$1:$C$39,3,0)</f>
        <v>0-500</v>
      </c>
      <c r="E5944" s="62">
        <f>VLOOKUP(D5944,'Slabs and Cost'!$B$9:$E$12,3,0)</f>
        <v>6</v>
      </c>
      <c r="F5944" s="62">
        <f t="shared" si="92"/>
        <v>6</v>
      </c>
      <c r="G5944" s="56" t="s">
        <v>56</v>
      </c>
    </row>
    <row r="5945" spans="1:7">
      <c r="A5945" s="60">
        <v>45678</v>
      </c>
      <c r="B5945" s="56" t="s">
        <v>46</v>
      </c>
      <c r="C5945" s="61">
        <v>1</v>
      </c>
      <c r="D5945" s="56" t="str">
        <f>VLOOKUP(B5945,'P Master'!$A$1:$C$39,3,0)</f>
        <v>0-500</v>
      </c>
      <c r="E5945" s="62">
        <f>VLOOKUP(D5945,'Slabs and Cost'!$B$9:$E$12,3,0)</f>
        <v>6</v>
      </c>
      <c r="F5945" s="62">
        <f t="shared" si="92"/>
        <v>6</v>
      </c>
      <c r="G5945" s="56" t="s">
        <v>56</v>
      </c>
    </row>
    <row r="5946" spans="1:7">
      <c r="A5946" s="60">
        <v>45678</v>
      </c>
      <c r="B5946" s="56" t="s">
        <v>46</v>
      </c>
      <c r="C5946" s="61">
        <v>1</v>
      </c>
      <c r="D5946" s="56" t="str">
        <f>VLOOKUP(B5946,'P Master'!$A$1:$C$39,3,0)</f>
        <v>0-500</v>
      </c>
      <c r="E5946" s="62">
        <f>VLOOKUP(D5946,'Slabs and Cost'!$B$9:$E$12,3,0)</f>
        <v>6</v>
      </c>
      <c r="F5946" s="62">
        <f t="shared" si="92"/>
        <v>6</v>
      </c>
      <c r="G5946" s="56" t="s">
        <v>56</v>
      </c>
    </row>
    <row r="5947" spans="1:7">
      <c r="A5947" s="60">
        <v>45678</v>
      </c>
      <c r="B5947" s="56" t="s">
        <v>37</v>
      </c>
      <c r="C5947" s="61">
        <v>1</v>
      </c>
      <c r="D5947" s="56" t="str">
        <f>VLOOKUP(B5947,'P Master'!$A$1:$C$39,3,0)</f>
        <v>0-500</v>
      </c>
      <c r="E5947" s="62">
        <f>VLOOKUP(D5947,'Slabs and Cost'!$B$9:$E$12,3,0)</f>
        <v>6</v>
      </c>
      <c r="F5947" s="62">
        <f t="shared" si="92"/>
        <v>6</v>
      </c>
      <c r="G5947" s="56" t="s">
        <v>56</v>
      </c>
    </row>
    <row r="5948" spans="1:7">
      <c r="A5948" s="60">
        <v>45678</v>
      </c>
      <c r="B5948" s="56" t="s">
        <v>37</v>
      </c>
      <c r="C5948" s="61">
        <v>1</v>
      </c>
      <c r="D5948" s="56" t="str">
        <f>VLOOKUP(B5948,'P Master'!$A$1:$C$39,3,0)</f>
        <v>0-500</v>
      </c>
      <c r="E5948" s="62">
        <f>VLOOKUP(D5948,'Slabs and Cost'!$B$9:$E$12,3,0)</f>
        <v>6</v>
      </c>
      <c r="F5948" s="62">
        <f t="shared" si="92"/>
        <v>6</v>
      </c>
      <c r="G5948" s="56" t="s">
        <v>56</v>
      </c>
    </row>
    <row r="5949" spans="1:7">
      <c r="A5949" s="60">
        <v>45678</v>
      </c>
      <c r="B5949" s="56" t="s">
        <v>37</v>
      </c>
      <c r="C5949" s="61">
        <v>1</v>
      </c>
      <c r="D5949" s="56" t="str">
        <f>VLOOKUP(B5949,'P Master'!$A$1:$C$39,3,0)</f>
        <v>0-500</v>
      </c>
      <c r="E5949" s="62">
        <f>VLOOKUP(D5949,'Slabs and Cost'!$B$9:$E$12,3,0)</f>
        <v>6</v>
      </c>
      <c r="F5949" s="62">
        <f t="shared" si="92"/>
        <v>6</v>
      </c>
      <c r="G5949" s="56" t="s">
        <v>56</v>
      </c>
    </row>
    <row r="5950" spans="1:7">
      <c r="A5950" s="60">
        <v>45678</v>
      </c>
      <c r="B5950" s="56" t="s">
        <v>37</v>
      </c>
      <c r="C5950" s="61">
        <v>1</v>
      </c>
      <c r="D5950" s="56" t="str">
        <f>VLOOKUP(B5950,'P Master'!$A$1:$C$39,3,0)</f>
        <v>0-500</v>
      </c>
      <c r="E5950" s="62">
        <f>VLOOKUP(D5950,'Slabs and Cost'!$B$9:$E$12,3,0)</f>
        <v>6</v>
      </c>
      <c r="F5950" s="62">
        <f t="shared" si="92"/>
        <v>6</v>
      </c>
      <c r="G5950" s="56" t="s">
        <v>56</v>
      </c>
    </row>
    <row r="5951" spans="1:7">
      <c r="A5951" s="60">
        <v>45678</v>
      </c>
      <c r="B5951" s="56" t="s">
        <v>37</v>
      </c>
      <c r="C5951" s="61">
        <v>1</v>
      </c>
      <c r="D5951" s="56" t="str">
        <f>VLOOKUP(B5951,'P Master'!$A$1:$C$39,3,0)</f>
        <v>0-500</v>
      </c>
      <c r="E5951" s="62">
        <f>VLOOKUP(D5951,'Slabs and Cost'!$B$9:$E$12,3,0)</f>
        <v>6</v>
      </c>
      <c r="F5951" s="62">
        <f t="shared" si="92"/>
        <v>6</v>
      </c>
      <c r="G5951" s="56" t="s">
        <v>56</v>
      </c>
    </row>
    <row r="5952" spans="1:7">
      <c r="A5952" s="60">
        <v>45678</v>
      </c>
      <c r="B5952" s="56" t="s">
        <v>37</v>
      </c>
      <c r="C5952" s="61">
        <v>1</v>
      </c>
      <c r="D5952" s="56" t="str">
        <f>VLOOKUP(B5952,'P Master'!$A$1:$C$39,3,0)</f>
        <v>0-500</v>
      </c>
      <c r="E5952" s="62">
        <f>VLOOKUP(D5952,'Slabs and Cost'!$B$9:$E$12,3,0)</f>
        <v>6</v>
      </c>
      <c r="F5952" s="62">
        <f t="shared" si="92"/>
        <v>6</v>
      </c>
      <c r="G5952" s="56" t="s">
        <v>56</v>
      </c>
    </row>
    <row r="5953" spans="1:7">
      <c r="A5953" s="60">
        <v>45678</v>
      </c>
      <c r="B5953" s="56" t="s">
        <v>20</v>
      </c>
      <c r="C5953" s="61">
        <v>1</v>
      </c>
      <c r="D5953" s="56" t="str">
        <f>VLOOKUP(B5953,'P Master'!$A$1:$C$39,3,0)</f>
        <v>0-500</v>
      </c>
      <c r="E5953" s="62">
        <f>VLOOKUP(D5953,'Slabs and Cost'!$B$9:$E$12,3,0)</f>
        <v>6</v>
      </c>
      <c r="F5953" s="62">
        <f t="shared" si="92"/>
        <v>6</v>
      </c>
      <c r="G5953" s="56" t="s">
        <v>56</v>
      </c>
    </row>
    <row r="5954" spans="1:7">
      <c r="A5954" s="60">
        <v>45678</v>
      </c>
      <c r="B5954" s="56" t="s">
        <v>37</v>
      </c>
      <c r="C5954" s="61">
        <v>1</v>
      </c>
      <c r="D5954" s="56" t="str">
        <f>VLOOKUP(B5954,'P Master'!$A$1:$C$39,3,0)</f>
        <v>0-500</v>
      </c>
      <c r="E5954" s="62">
        <f>VLOOKUP(D5954,'Slabs and Cost'!$B$9:$E$12,3,0)</f>
        <v>6</v>
      </c>
      <c r="F5954" s="62">
        <f t="shared" ref="F5954:F6017" si="93">C5954*E5954</f>
        <v>6</v>
      </c>
      <c r="G5954" s="56" t="s">
        <v>56</v>
      </c>
    </row>
    <row r="5955" spans="1:7">
      <c r="A5955" s="60">
        <v>45678</v>
      </c>
      <c r="B5955" s="56" t="s">
        <v>12</v>
      </c>
      <c r="C5955" s="61">
        <v>1</v>
      </c>
      <c r="D5955" s="56" t="str">
        <f>VLOOKUP(B5955,'P Master'!$A$1:$C$39,3,0)</f>
        <v>0-500</v>
      </c>
      <c r="E5955" s="62">
        <f>VLOOKUP(D5955,'Slabs and Cost'!$B$9:$E$12,3,0)</f>
        <v>6</v>
      </c>
      <c r="F5955" s="62">
        <f t="shared" si="93"/>
        <v>6</v>
      </c>
      <c r="G5955" s="56" t="s">
        <v>56</v>
      </c>
    </row>
    <row r="5956" spans="1:7">
      <c r="A5956" s="60">
        <v>45678</v>
      </c>
      <c r="B5956" s="56" t="s">
        <v>25</v>
      </c>
      <c r="C5956" s="61">
        <v>1</v>
      </c>
      <c r="D5956" s="56" t="str">
        <f>VLOOKUP(B5956,'P Master'!$A$1:$C$39,3,0)</f>
        <v>0-500</v>
      </c>
      <c r="E5956" s="62">
        <f>VLOOKUP(D5956,'Slabs and Cost'!$B$9:$E$12,3,0)</f>
        <v>6</v>
      </c>
      <c r="F5956" s="62">
        <f t="shared" si="93"/>
        <v>6</v>
      </c>
      <c r="G5956" s="56" t="s">
        <v>56</v>
      </c>
    </row>
    <row r="5957" spans="1:7">
      <c r="A5957" s="60">
        <v>45678</v>
      </c>
      <c r="B5957" s="56" t="s">
        <v>37</v>
      </c>
      <c r="C5957" s="61">
        <v>1</v>
      </c>
      <c r="D5957" s="56" t="str">
        <f>VLOOKUP(B5957,'P Master'!$A$1:$C$39,3,0)</f>
        <v>0-500</v>
      </c>
      <c r="E5957" s="62">
        <f>VLOOKUP(D5957,'Slabs and Cost'!$B$9:$E$12,3,0)</f>
        <v>6</v>
      </c>
      <c r="F5957" s="62">
        <f t="shared" si="93"/>
        <v>6</v>
      </c>
      <c r="G5957" s="56" t="s">
        <v>56</v>
      </c>
    </row>
    <row r="5958" spans="1:7">
      <c r="A5958" s="60">
        <v>45678</v>
      </c>
      <c r="B5958" s="56" t="s">
        <v>37</v>
      </c>
      <c r="C5958" s="61">
        <v>1</v>
      </c>
      <c r="D5958" s="56" t="str">
        <f>VLOOKUP(B5958,'P Master'!$A$1:$C$39,3,0)</f>
        <v>0-500</v>
      </c>
      <c r="E5958" s="62">
        <f>VLOOKUP(D5958,'Slabs and Cost'!$B$9:$E$12,3,0)</f>
        <v>6</v>
      </c>
      <c r="F5958" s="62">
        <f t="shared" si="93"/>
        <v>6</v>
      </c>
      <c r="G5958" s="56" t="s">
        <v>56</v>
      </c>
    </row>
    <row r="5959" spans="1:7">
      <c r="A5959" s="60">
        <v>45678</v>
      </c>
      <c r="B5959" s="56" t="s">
        <v>16</v>
      </c>
      <c r="C5959" s="61">
        <v>1</v>
      </c>
      <c r="D5959" s="56" t="str">
        <f>VLOOKUP(B5959,'P Master'!$A$1:$C$39,3,0)</f>
        <v>0-500</v>
      </c>
      <c r="E5959" s="62">
        <f>VLOOKUP(D5959,'Slabs and Cost'!$B$9:$E$12,3,0)</f>
        <v>6</v>
      </c>
      <c r="F5959" s="62">
        <f t="shared" si="93"/>
        <v>6</v>
      </c>
      <c r="G5959" s="56" t="s">
        <v>56</v>
      </c>
    </row>
    <row r="5960" spans="1:7">
      <c r="A5960" s="60">
        <v>45678</v>
      </c>
      <c r="B5960" s="56" t="s">
        <v>37</v>
      </c>
      <c r="C5960" s="61">
        <v>1</v>
      </c>
      <c r="D5960" s="56" t="str">
        <f>VLOOKUP(B5960,'P Master'!$A$1:$C$39,3,0)</f>
        <v>0-500</v>
      </c>
      <c r="E5960" s="62">
        <f>VLOOKUP(D5960,'Slabs and Cost'!$B$9:$E$12,3,0)</f>
        <v>6</v>
      </c>
      <c r="F5960" s="62">
        <f t="shared" si="93"/>
        <v>6</v>
      </c>
      <c r="G5960" s="56" t="s">
        <v>56</v>
      </c>
    </row>
    <row r="5961" spans="1:7">
      <c r="A5961" s="60">
        <v>45678</v>
      </c>
      <c r="B5961" s="56" t="s">
        <v>32</v>
      </c>
      <c r="C5961" s="61">
        <v>1</v>
      </c>
      <c r="D5961" s="56" t="str">
        <f>VLOOKUP(B5961,'P Master'!$A$1:$C$39,3,0)</f>
        <v>0-500</v>
      </c>
      <c r="E5961" s="62">
        <f>VLOOKUP(D5961,'Slabs and Cost'!$B$9:$E$12,3,0)</f>
        <v>6</v>
      </c>
      <c r="F5961" s="62">
        <f t="shared" si="93"/>
        <v>6</v>
      </c>
      <c r="G5961" s="56" t="s">
        <v>56</v>
      </c>
    </row>
    <row r="5962" spans="1:7">
      <c r="A5962" s="60">
        <v>45678</v>
      </c>
      <c r="B5962" s="56" t="s">
        <v>46</v>
      </c>
      <c r="C5962" s="61">
        <v>1</v>
      </c>
      <c r="D5962" s="56" t="str">
        <f>VLOOKUP(B5962,'P Master'!$A$1:$C$39,3,0)</f>
        <v>0-500</v>
      </c>
      <c r="E5962" s="62">
        <f>VLOOKUP(D5962,'Slabs and Cost'!$B$9:$E$12,3,0)</f>
        <v>6</v>
      </c>
      <c r="F5962" s="62">
        <f t="shared" si="93"/>
        <v>6</v>
      </c>
      <c r="G5962" s="56" t="s">
        <v>56</v>
      </c>
    </row>
    <row r="5963" spans="1:7">
      <c r="A5963" s="60">
        <v>45678</v>
      </c>
      <c r="B5963" s="56" t="s">
        <v>37</v>
      </c>
      <c r="C5963" s="61">
        <v>1</v>
      </c>
      <c r="D5963" s="56" t="str">
        <f>VLOOKUP(B5963,'P Master'!$A$1:$C$39,3,0)</f>
        <v>0-500</v>
      </c>
      <c r="E5963" s="62">
        <f>VLOOKUP(D5963,'Slabs and Cost'!$B$9:$E$12,3,0)</f>
        <v>6</v>
      </c>
      <c r="F5963" s="62">
        <f t="shared" si="93"/>
        <v>6</v>
      </c>
      <c r="G5963" s="56" t="s">
        <v>56</v>
      </c>
    </row>
    <row r="5964" spans="1:7">
      <c r="A5964" s="60">
        <v>45678</v>
      </c>
      <c r="B5964" s="56" t="s">
        <v>11</v>
      </c>
      <c r="C5964" s="61">
        <v>1</v>
      </c>
      <c r="D5964" s="56" t="str">
        <f>VLOOKUP(B5964,'P Master'!$A$1:$C$39,3,0)</f>
        <v>0-500</v>
      </c>
      <c r="E5964" s="62">
        <f>VLOOKUP(D5964,'Slabs and Cost'!$B$9:$E$12,3,0)</f>
        <v>6</v>
      </c>
      <c r="F5964" s="62">
        <f t="shared" si="93"/>
        <v>6</v>
      </c>
      <c r="G5964" s="56" t="s">
        <v>56</v>
      </c>
    </row>
    <row r="5965" spans="1:7">
      <c r="A5965" s="60">
        <v>45678</v>
      </c>
      <c r="B5965" s="56" t="s">
        <v>31</v>
      </c>
      <c r="C5965" s="61">
        <v>1</v>
      </c>
      <c r="D5965" s="56" t="str">
        <f>VLOOKUP(B5965,'P Master'!$A$1:$C$39,3,0)</f>
        <v>500-1</v>
      </c>
      <c r="E5965" s="62">
        <f>VLOOKUP(D5965,'Slabs and Cost'!$B$9:$E$12,3,0)</f>
        <v>6</v>
      </c>
      <c r="F5965" s="62">
        <f t="shared" si="93"/>
        <v>6</v>
      </c>
      <c r="G5965" s="56" t="s">
        <v>56</v>
      </c>
    </row>
    <row r="5966" spans="1:7">
      <c r="A5966" s="60">
        <v>45678</v>
      </c>
      <c r="B5966" s="56" t="s">
        <v>20</v>
      </c>
      <c r="C5966" s="61">
        <v>1</v>
      </c>
      <c r="D5966" s="56" t="str">
        <f>VLOOKUP(B5966,'P Master'!$A$1:$C$39,3,0)</f>
        <v>0-500</v>
      </c>
      <c r="E5966" s="62">
        <f>VLOOKUP(D5966,'Slabs and Cost'!$B$9:$E$12,3,0)</f>
        <v>6</v>
      </c>
      <c r="F5966" s="62">
        <f t="shared" si="93"/>
        <v>6</v>
      </c>
      <c r="G5966" s="56" t="s">
        <v>56</v>
      </c>
    </row>
    <row r="5967" spans="1:7">
      <c r="A5967" s="60">
        <v>45678</v>
      </c>
      <c r="B5967" s="56" t="s">
        <v>22</v>
      </c>
      <c r="C5967" s="61">
        <v>1</v>
      </c>
      <c r="D5967" s="56" t="str">
        <f>VLOOKUP(B5967,'P Master'!$A$1:$C$39,3,0)</f>
        <v>0-500</v>
      </c>
      <c r="E5967" s="62">
        <f>VLOOKUP(D5967,'Slabs and Cost'!$B$9:$E$12,3,0)</f>
        <v>6</v>
      </c>
      <c r="F5967" s="62">
        <f t="shared" si="93"/>
        <v>6</v>
      </c>
      <c r="G5967" s="56" t="s">
        <v>56</v>
      </c>
    </row>
    <row r="5968" spans="1:7">
      <c r="A5968" s="60">
        <v>45678</v>
      </c>
      <c r="B5968" s="56" t="s">
        <v>37</v>
      </c>
      <c r="C5968" s="61">
        <v>1</v>
      </c>
      <c r="D5968" s="56" t="str">
        <f>VLOOKUP(B5968,'P Master'!$A$1:$C$39,3,0)</f>
        <v>0-500</v>
      </c>
      <c r="E5968" s="62">
        <f>VLOOKUP(D5968,'Slabs and Cost'!$B$9:$E$12,3,0)</f>
        <v>6</v>
      </c>
      <c r="F5968" s="62">
        <f t="shared" si="93"/>
        <v>6</v>
      </c>
      <c r="G5968" s="56" t="s">
        <v>56</v>
      </c>
    </row>
    <row r="5969" spans="1:7">
      <c r="A5969" s="60">
        <v>45678</v>
      </c>
      <c r="B5969" s="56" t="s">
        <v>37</v>
      </c>
      <c r="C5969" s="61">
        <v>1</v>
      </c>
      <c r="D5969" s="56" t="str">
        <f>VLOOKUP(B5969,'P Master'!$A$1:$C$39,3,0)</f>
        <v>0-500</v>
      </c>
      <c r="E5969" s="62">
        <f>VLOOKUP(D5969,'Slabs and Cost'!$B$9:$E$12,3,0)</f>
        <v>6</v>
      </c>
      <c r="F5969" s="62">
        <f t="shared" si="93"/>
        <v>6</v>
      </c>
      <c r="G5969" s="56" t="s">
        <v>56</v>
      </c>
    </row>
    <row r="5970" spans="1:7">
      <c r="A5970" s="60">
        <v>45678</v>
      </c>
      <c r="B5970" s="56" t="s">
        <v>17</v>
      </c>
      <c r="C5970" s="61">
        <v>1</v>
      </c>
      <c r="D5970" s="56" t="str">
        <f>VLOOKUP(B5970,'P Master'!$A$1:$C$39,3,0)</f>
        <v>0-500</v>
      </c>
      <c r="E5970" s="62">
        <f>VLOOKUP(D5970,'Slabs and Cost'!$B$9:$E$12,3,0)</f>
        <v>6</v>
      </c>
      <c r="F5970" s="62">
        <f t="shared" si="93"/>
        <v>6</v>
      </c>
      <c r="G5970" s="56" t="s">
        <v>56</v>
      </c>
    </row>
    <row r="5971" spans="1:7">
      <c r="A5971" s="60">
        <v>45678</v>
      </c>
      <c r="B5971" s="56" t="s">
        <v>37</v>
      </c>
      <c r="C5971" s="61">
        <v>1</v>
      </c>
      <c r="D5971" s="56" t="str">
        <f>VLOOKUP(B5971,'P Master'!$A$1:$C$39,3,0)</f>
        <v>0-500</v>
      </c>
      <c r="E5971" s="62">
        <f>VLOOKUP(D5971,'Slabs and Cost'!$B$9:$E$12,3,0)</f>
        <v>6</v>
      </c>
      <c r="F5971" s="62">
        <f t="shared" si="93"/>
        <v>6</v>
      </c>
      <c r="G5971" s="56" t="s">
        <v>56</v>
      </c>
    </row>
    <row r="5972" spans="1:7">
      <c r="A5972" s="60">
        <v>45678</v>
      </c>
      <c r="B5972" s="56" t="s">
        <v>20</v>
      </c>
      <c r="C5972" s="61">
        <v>1</v>
      </c>
      <c r="D5972" s="56" t="str">
        <f>VLOOKUP(B5972,'P Master'!$A$1:$C$39,3,0)</f>
        <v>0-500</v>
      </c>
      <c r="E5972" s="62">
        <f>VLOOKUP(D5972,'Slabs and Cost'!$B$9:$E$12,3,0)</f>
        <v>6</v>
      </c>
      <c r="F5972" s="62">
        <f t="shared" si="93"/>
        <v>6</v>
      </c>
      <c r="G5972" s="56" t="s">
        <v>56</v>
      </c>
    </row>
    <row r="5973" spans="1:7">
      <c r="A5973" s="60">
        <v>45678</v>
      </c>
      <c r="B5973" s="56" t="s">
        <v>20</v>
      </c>
      <c r="C5973" s="61">
        <v>1</v>
      </c>
      <c r="D5973" s="56" t="str">
        <f>VLOOKUP(B5973,'P Master'!$A$1:$C$39,3,0)</f>
        <v>0-500</v>
      </c>
      <c r="E5973" s="62">
        <f>VLOOKUP(D5973,'Slabs and Cost'!$B$9:$E$12,3,0)</f>
        <v>6</v>
      </c>
      <c r="F5973" s="62">
        <f t="shared" si="93"/>
        <v>6</v>
      </c>
      <c r="G5973" s="56" t="s">
        <v>56</v>
      </c>
    </row>
    <row r="5974" spans="1:7">
      <c r="A5974" s="60">
        <v>45678</v>
      </c>
      <c r="B5974" s="56" t="s">
        <v>20</v>
      </c>
      <c r="C5974" s="61">
        <v>1</v>
      </c>
      <c r="D5974" s="56" t="str">
        <f>VLOOKUP(B5974,'P Master'!$A$1:$C$39,3,0)</f>
        <v>0-500</v>
      </c>
      <c r="E5974" s="62">
        <f>VLOOKUP(D5974,'Slabs and Cost'!$B$9:$E$12,3,0)</f>
        <v>6</v>
      </c>
      <c r="F5974" s="62">
        <f t="shared" si="93"/>
        <v>6</v>
      </c>
      <c r="G5974" s="56" t="s">
        <v>56</v>
      </c>
    </row>
    <row r="5975" spans="1:7">
      <c r="A5975" s="60">
        <v>45678</v>
      </c>
      <c r="B5975" s="56" t="s">
        <v>37</v>
      </c>
      <c r="C5975" s="61">
        <v>1</v>
      </c>
      <c r="D5975" s="56" t="str">
        <f>VLOOKUP(B5975,'P Master'!$A$1:$C$39,3,0)</f>
        <v>0-500</v>
      </c>
      <c r="E5975" s="62">
        <f>VLOOKUP(D5975,'Slabs and Cost'!$B$9:$E$12,3,0)</f>
        <v>6</v>
      </c>
      <c r="F5975" s="62">
        <f t="shared" si="93"/>
        <v>6</v>
      </c>
      <c r="G5975" s="56" t="s">
        <v>56</v>
      </c>
    </row>
    <row r="5976" spans="1:7">
      <c r="A5976" s="60">
        <v>45678</v>
      </c>
      <c r="B5976" s="56" t="s">
        <v>20</v>
      </c>
      <c r="C5976" s="61">
        <v>1</v>
      </c>
      <c r="D5976" s="56" t="str">
        <f>VLOOKUP(B5976,'P Master'!$A$1:$C$39,3,0)</f>
        <v>0-500</v>
      </c>
      <c r="E5976" s="62">
        <f>VLOOKUP(D5976,'Slabs and Cost'!$B$9:$E$12,3,0)</f>
        <v>6</v>
      </c>
      <c r="F5976" s="62">
        <f t="shared" si="93"/>
        <v>6</v>
      </c>
      <c r="G5976" s="56" t="s">
        <v>56</v>
      </c>
    </row>
    <row r="5977" spans="1:7">
      <c r="A5977" s="60">
        <v>45678</v>
      </c>
      <c r="B5977" s="56" t="s">
        <v>16</v>
      </c>
      <c r="C5977" s="61">
        <v>1</v>
      </c>
      <c r="D5977" s="56" t="str">
        <f>VLOOKUP(B5977,'P Master'!$A$1:$C$39,3,0)</f>
        <v>0-500</v>
      </c>
      <c r="E5977" s="62">
        <f>VLOOKUP(D5977,'Slabs and Cost'!$B$9:$E$12,3,0)</f>
        <v>6</v>
      </c>
      <c r="F5977" s="62">
        <f t="shared" si="93"/>
        <v>6</v>
      </c>
      <c r="G5977" s="56" t="s">
        <v>56</v>
      </c>
    </row>
    <row r="5978" spans="1:7">
      <c r="A5978" s="60">
        <v>45678</v>
      </c>
      <c r="B5978" s="56" t="s">
        <v>9</v>
      </c>
      <c r="C5978" s="61">
        <v>1</v>
      </c>
      <c r="D5978" s="56" t="str">
        <f>VLOOKUP(B5978,'P Master'!$A$1:$C$39,3,0)</f>
        <v>0-500</v>
      </c>
      <c r="E5978" s="62">
        <f>VLOOKUP(D5978,'Slabs and Cost'!$B$9:$E$12,3,0)</f>
        <v>6</v>
      </c>
      <c r="F5978" s="62">
        <f t="shared" si="93"/>
        <v>6</v>
      </c>
      <c r="G5978" s="56" t="s">
        <v>56</v>
      </c>
    </row>
    <row r="5979" spans="1:7">
      <c r="A5979" s="60">
        <v>45678</v>
      </c>
      <c r="B5979" s="56" t="s">
        <v>37</v>
      </c>
      <c r="C5979" s="61">
        <v>1</v>
      </c>
      <c r="D5979" s="56" t="str">
        <f>VLOOKUP(B5979,'P Master'!$A$1:$C$39,3,0)</f>
        <v>0-500</v>
      </c>
      <c r="E5979" s="62">
        <f>VLOOKUP(D5979,'Slabs and Cost'!$B$9:$E$12,3,0)</f>
        <v>6</v>
      </c>
      <c r="F5979" s="62">
        <f t="shared" si="93"/>
        <v>6</v>
      </c>
      <c r="G5979" s="56" t="s">
        <v>56</v>
      </c>
    </row>
    <row r="5980" spans="1:7">
      <c r="A5980" s="60">
        <v>45678</v>
      </c>
      <c r="B5980" s="56" t="s">
        <v>16</v>
      </c>
      <c r="C5980" s="61">
        <v>1</v>
      </c>
      <c r="D5980" s="56" t="str">
        <f>VLOOKUP(B5980,'P Master'!$A$1:$C$39,3,0)</f>
        <v>0-500</v>
      </c>
      <c r="E5980" s="62">
        <f>VLOOKUP(D5980,'Slabs and Cost'!$B$9:$E$12,3,0)</f>
        <v>6</v>
      </c>
      <c r="F5980" s="62">
        <f t="shared" si="93"/>
        <v>6</v>
      </c>
      <c r="G5980" s="56" t="s">
        <v>56</v>
      </c>
    </row>
    <row r="5981" spans="1:7">
      <c r="A5981" s="60">
        <v>45678</v>
      </c>
      <c r="B5981" s="56" t="s">
        <v>37</v>
      </c>
      <c r="C5981" s="61">
        <v>1</v>
      </c>
      <c r="D5981" s="56" t="str">
        <f>VLOOKUP(B5981,'P Master'!$A$1:$C$39,3,0)</f>
        <v>0-500</v>
      </c>
      <c r="E5981" s="62">
        <f>VLOOKUP(D5981,'Slabs and Cost'!$B$9:$E$12,3,0)</f>
        <v>6</v>
      </c>
      <c r="F5981" s="62">
        <f t="shared" si="93"/>
        <v>6</v>
      </c>
      <c r="G5981" s="56" t="s">
        <v>56</v>
      </c>
    </row>
    <row r="5982" spans="1:7">
      <c r="A5982" s="60">
        <v>45678</v>
      </c>
      <c r="B5982" s="56" t="s">
        <v>37</v>
      </c>
      <c r="C5982" s="61">
        <v>1</v>
      </c>
      <c r="D5982" s="56" t="str">
        <f>VLOOKUP(B5982,'P Master'!$A$1:$C$39,3,0)</f>
        <v>0-500</v>
      </c>
      <c r="E5982" s="62">
        <f>VLOOKUP(D5982,'Slabs and Cost'!$B$9:$E$12,3,0)</f>
        <v>6</v>
      </c>
      <c r="F5982" s="62">
        <f t="shared" si="93"/>
        <v>6</v>
      </c>
      <c r="G5982" s="56" t="s">
        <v>56</v>
      </c>
    </row>
    <row r="5983" spans="1:7">
      <c r="A5983" s="60">
        <v>45678</v>
      </c>
      <c r="B5983" s="56" t="s">
        <v>16</v>
      </c>
      <c r="C5983" s="61">
        <v>1</v>
      </c>
      <c r="D5983" s="56" t="str">
        <f>VLOOKUP(B5983,'P Master'!$A$1:$C$39,3,0)</f>
        <v>0-500</v>
      </c>
      <c r="E5983" s="62">
        <f>VLOOKUP(D5983,'Slabs and Cost'!$B$9:$E$12,3,0)</f>
        <v>6</v>
      </c>
      <c r="F5983" s="62">
        <f t="shared" si="93"/>
        <v>6</v>
      </c>
      <c r="G5983" s="56" t="s">
        <v>56</v>
      </c>
    </row>
    <row r="5984" spans="1:7">
      <c r="A5984" s="60">
        <v>45678</v>
      </c>
      <c r="B5984" s="56" t="s">
        <v>37</v>
      </c>
      <c r="C5984" s="61">
        <v>1</v>
      </c>
      <c r="D5984" s="56" t="str">
        <f>VLOOKUP(B5984,'P Master'!$A$1:$C$39,3,0)</f>
        <v>0-500</v>
      </c>
      <c r="E5984" s="62">
        <f>VLOOKUP(D5984,'Slabs and Cost'!$B$9:$E$12,3,0)</f>
        <v>6</v>
      </c>
      <c r="F5984" s="62">
        <f t="shared" si="93"/>
        <v>6</v>
      </c>
      <c r="G5984" s="56" t="s">
        <v>56</v>
      </c>
    </row>
    <row r="5985" spans="1:7">
      <c r="A5985" s="60">
        <v>45678</v>
      </c>
      <c r="B5985" s="56" t="s">
        <v>20</v>
      </c>
      <c r="C5985" s="61">
        <v>1</v>
      </c>
      <c r="D5985" s="56" t="str">
        <f>VLOOKUP(B5985,'P Master'!$A$1:$C$39,3,0)</f>
        <v>0-500</v>
      </c>
      <c r="E5985" s="62">
        <f>VLOOKUP(D5985,'Slabs and Cost'!$B$9:$E$12,3,0)</f>
        <v>6</v>
      </c>
      <c r="F5985" s="62">
        <f t="shared" si="93"/>
        <v>6</v>
      </c>
      <c r="G5985" s="56" t="s">
        <v>56</v>
      </c>
    </row>
    <row r="5986" spans="1:7">
      <c r="A5986" s="60">
        <v>45678</v>
      </c>
      <c r="B5986" s="56" t="s">
        <v>25</v>
      </c>
      <c r="C5986" s="61">
        <v>1</v>
      </c>
      <c r="D5986" s="56" t="str">
        <f>VLOOKUP(B5986,'P Master'!$A$1:$C$39,3,0)</f>
        <v>0-500</v>
      </c>
      <c r="E5986" s="62">
        <f>VLOOKUP(D5986,'Slabs and Cost'!$B$9:$E$12,3,0)</f>
        <v>6</v>
      </c>
      <c r="F5986" s="62">
        <f t="shared" si="93"/>
        <v>6</v>
      </c>
      <c r="G5986" s="56" t="s">
        <v>56</v>
      </c>
    </row>
    <row r="5987" spans="1:7">
      <c r="A5987" s="60">
        <v>45678</v>
      </c>
      <c r="B5987" s="56" t="s">
        <v>31</v>
      </c>
      <c r="C5987" s="61">
        <v>1</v>
      </c>
      <c r="D5987" s="56" t="str">
        <f>VLOOKUP(B5987,'P Master'!$A$1:$C$39,3,0)</f>
        <v>500-1</v>
      </c>
      <c r="E5987" s="62">
        <f>VLOOKUP(D5987,'Slabs and Cost'!$B$9:$E$12,3,0)</f>
        <v>6</v>
      </c>
      <c r="F5987" s="62">
        <f t="shared" si="93"/>
        <v>6</v>
      </c>
      <c r="G5987" s="56" t="s">
        <v>56</v>
      </c>
    </row>
    <row r="5988" spans="1:7">
      <c r="A5988" s="60">
        <v>45678</v>
      </c>
      <c r="B5988" s="56" t="s">
        <v>37</v>
      </c>
      <c r="C5988" s="61">
        <v>1</v>
      </c>
      <c r="D5988" s="56" t="str">
        <f>VLOOKUP(B5988,'P Master'!$A$1:$C$39,3,0)</f>
        <v>0-500</v>
      </c>
      <c r="E5988" s="62">
        <f>VLOOKUP(D5988,'Slabs and Cost'!$B$9:$E$12,3,0)</f>
        <v>6</v>
      </c>
      <c r="F5988" s="62">
        <f t="shared" si="93"/>
        <v>6</v>
      </c>
      <c r="G5988" s="56" t="s">
        <v>56</v>
      </c>
    </row>
    <row r="5989" spans="1:7">
      <c r="A5989" s="60">
        <v>45678</v>
      </c>
      <c r="B5989" s="56" t="s">
        <v>37</v>
      </c>
      <c r="C5989" s="61">
        <v>1</v>
      </c>
      <c r="D5989" s="56" t="str">
        <f>VLOOKUP(B5989,'P Master'!$A$1:$C$39,3,0)</f>
        <v>0-500</v>
      </c>
      <c r="E5989" s="62">
        <f>VLOOKUP(D5989,'Slabs and Cost'!$B$9:$E$12,3,0)</f>
        <v>6</v>
      </c>
      <c r="F5989" s="62">
        <f t="shared" si="93"/>
        <v>6</v>
      </c>
      <c r="G5989" s="56" t="s">
        <v>56</v>
      </c>
    </row>
    <row r="5990" spans="1:7">
      <c r="A5990" s="60">
        <v>45678</v>
      </c>
      <c r="B5990" s="56" t="s">
        <v>46</v>
      </c>
      <c r="C5990" s="61">
        <v>1</v>
      </c>
      <c r="D5990" s="56" t="str">
        <f>VLOOKUP(B5990,'P Master'!$A$1:$C$39,3,0)</f>
        <v>0-500</v>
      </c>
      <c r="E5990" s="62">
        <f>VLOOKUP(D5990,'Slabs and Cost'!$B$9:$E$12,3,0)</f>
        <v>6</v>
      </c>
      <c r="F5990" s="62">
        <f t="shared" si="93"/>
        <v>6</v>
      </c>
      <c r="G5990" s="56" t="s">
        <v>56</v>
      </c>
    </row>
    <row r="5991" spans="1:7">
      <c r="A5991" s="60">
        <v>45678</v>
      </c>
      <c r="B5991" s="56" t="s">
        <v>37</v>
      </c>
      <c r="C5991" s="61">
        <v>1</v>
      </c>
      <c r="D5991" s="56" t="str">
        <f>VLOOKUP(B5991,'P Master'!$A$1:$C$39,3,0)</f>
        <v>0-500</v>
      </c>
      <c r="E5991" s="62">
        <f>VLOOKUP(D5991,'Slabs and Cost'!$B$9:$E$12,3,0)</f>
        <v>6</v>
      </c>
      <c r="F5991" s="62">
        <f t="shared" si="93"/>
        <v>6</v>
      </c>
      <c r="G5991" s="56" t="s">
        <v>56</v>
      </c>
    </row>
    <row r="5992" spans="1:7">
      <c r="A5992" s="60">
        <v>45678</v>
      </c>
      <c r="B5992" s="56" t="s">
        <v>16</v>
      </c>
      <c r="C5992" s="61">
        <v>1</v>
      </c>
      <c r="D5992" s="56" t="str">
        <f>VLOOKUP(B5992,'P Master'!$A$1:$C$39,3,0)</f>
        <v>0-500</v>
      </c>
      <c r="E5992" s="62">
        <f>VLOOKUP(D5992,'Slabs and Cost'!$B$9:$E$12,3,0)</f>
        <v>6</v>
      </c>
      <c r="F5992" s="62">
        <f t="shared" si="93"/>
        <v>6</v>
      </c>
      <c r="G5992" s="56" t="s">
        <v>56</v>
      </c>
    </row>
    <row r="5993" spans="1:7">
      <c r="A5993" s="60">
        <v>45678</v>
      </c>
      <c r="B5993" s="56" t="s">
        <v>37</v>
      </c>
      <c r="C5993" s="61">
        <v>1</v>
      </c>
      <c r="D5993" s="56" t="str">
        <f>VLOOKUP(B5993,'P Master'!$A$1:$C$39,3,0)</f>
        <v>0-500</v>
      </c>
      <c r="E5993" s="62">
        <f>VLOOKUP(D5993,'Slabs and Cost'!$B$9:$E$12,3,0)</f>
        <v>6</v>
      </c>
      <c r="F5993" s="62">
        <f t="shared" si="93"/>
        <v>6</v>
      </c>
      <c r="G5993" s="56" t="s">
        <v>56</v>
      </c>
    </row>
    <row r="5994" spans="1:7">
      <c r="A5994" s="60">
        <v>45678</v>
      </c>
      <c r="B5994" s="56" t="s">
        <v>46</v>
      </c>
      <c r="C5994" s="61">
        <v>1</v>
      </c>
      <c r="D5994" s="56" t="str">
        <f>VLOOKUP(B5994,'P Master'!$A$1:$C$39,3,0)</f>
        <v>0-500</v>
      </c>
      <c r="E5994" s="62">
        <f>VLOOKUP(D5994,'Slabs and Cost'!$B$9:$E$12,3,0)</f>
        <v>6</v>
      </c>
      <c r="F5994" s="62">
        <f t="shared" si="93"/>
        <v>6</v>
      </c>
      <c r="G5994" s="56" t="s">
        <v>56</v>
      </c>
    </row>
    <row r="5995" spans="1:7">
      <c r="A5995" s="60">
        <v>45678</v>
      </c>
      <c r="B5995" s="56" t="s">
        <v>16</v>
      </c>
      <c r="C5995" s="61">
        <v>1</v>
      </c>
      <c r="D5995" s="56" t="str">
        <f>VLOOKUP(B5995,'P Master'!$A$1:$C$39,3,0)</f>
        <v>0-500</v>
      </c>
      <c r="E5995" s="62">
        <f>VLOOKUP(D5995,'Slabs and Cost'!$B$9:$E$12,3,0)</f>
        <v>6</v>
      </c>
      <c r="F5995" s="62">
        <f t="shared" si="93"/>
        <v>6</v>
      </c>
      <c r="G5995" s="56" t="s">
        <v>56</v>
      </c>
    </row>
    <row r="5996" spans="1:7">
      <c r="A5996" s="60">
        <v>45678</v>
      </c>
      <c r="B5996" s="56" t="s">
        <v>37</v>
      </c>
      <c r="C5996" s="61">
        <v>1</v>
      </c>
      <c r="D5996" s="56" t="str">
        <f>VLOOKUP(B5996,'P Master'!$A$1:$C$39,3,0)</f>
        <v>0-500</v>
      </c>
      <c r="E5996" s="62">
        <f>VLOOKUP(D5996,'Slabs and Cost'!$B$9:$E$12,3,0)</f>
        <v>6</v>
      </c>
      <c r="F5996" s="62">
        <f t="shared" si="93"/>
        <v>6</v>
      </c>
      <c r="G5996" s="56" t="s">
        <v>56</v>
      </c>
    </row>
    <row r="5997" spans="1:7">
      <c r="A5997" s="60">
        <v>45678</v>
      </c>
      <c r="B5997" s="56" t="s">
        <v>37</v>
      </c>
      <c r="C5997" s="61">
        <v>1</v>
      </c>
      <c r="D5997" s="56" t="str">
        <f>VLOOKUP(B5997,'P Master'!$A$1:$C$39,3,0)</f>
        <v>0-500</v>
      </c>
      <c r="E5997" s="62">
        <f>VLOOKUP(D5997,'Slabs and Cost'!$B$9:$E$12,3,0)</f>
        <v>6</v>
      </c>
      <c r="F5997" s="62">
        <f t="shared" si="93"/>
        <v>6</v>
      </c>
      <c r="G5997" s="56" t="s">
        <v>56</v>
      </c>
    </row>
    <row r="5998" spans="1:7">
      <c r="A5998" s="60">
        <v>45678</v>
      </c>
      <c r="B5998" s="56" t="s">
        <v>19</v>
      </c>
      <c r="C5998" s="61">
        <v>1</v>
      </c>
      <c r="D5998" s="56" t="str">
        <f>VLOOKUP(B5998,'P Master'!$A$1:$C$39,3,0)</f>
        <v>0-500</v>
      </c>
      <c r="E5998" s="62">
        <f>VLOOKUP(D5998,'Slabs and Cost'!$B$9:$E$12,3,0)</f>
        <v>6</v>
      </c>
      <c r="F5998" s="62">
        <f t="shared" si="93"/>
        <v>6</v>
      </c>
      <c r="G5998" s="56" t="s">
        <v>56</v>
      </c>
    </row>
    <row r="5999" spans="1:7">
      <c r="A5999" s="60">
        <v>45678</v>
      </c>
      <c r="B5999" s="56" t="s">
        <v>37</v>
      </c>
      <c r="C5999" s="61">
        <v>1</v>
      </c>
      <c r="D5999" s="56" t="str">
        <f>VLOOKUP(B5999,'P Master'!$A$1:$C$39,3,0)</f>
        <v>0-500</v>
      </c>
      <c r="E5999" s="62">
        <f>VLOOKUP(D5999,'Slabs and Cost'!$B$9:$E$12,3,0)</f>
        <v>6</v>
      </c>
      <c r="F5999" s="62">
        <f t="shared" si="93"/>
        <v>6</v>
      </c>
      <c r="G5999" s="56" t="s">
        <v>56</v>
      </c>
    </row>
    <row r="6000" spans="1:7">
      <c r="A6000" s="60">
        <v>45678</v>
      </c>
      <c r="B6000" s="56" t="s">
        <v>16</v>
      </c>
      <c r="C6000" s="61">
        <v>1</v>
      </c>
      <c r="D6000" s="56" t="str">
        <f>VLOOKUP(B6000,'P Master'!$A$1:$C$39,3,0)</f>
        <v>0-500</v>
      </c>
      <c r="E6000" s="62">
        <f>VLOOKUP(D6000,'Slabs and Cost'!$B$9:$E$12,3,0)</f>
        <v>6</v>
      </c>
      <c r="F6000" s="62">
        <f t="shared" si="93"/>
        <v>6</v>
      </c>
      <c r="G6000" s="56" t="s">
        <v>56</v>
      </c>
    </row>
    <row r="6001" spans="1:7">
      <c r="A6001" s="60">
        <v>45678</v>
      </c>
      <c r="B6001" s="56" t="s">
        <v>32</v>
      </c>
      <c r="C6001" s="61">
        <v>1</v>
      </c>
      <c r="D6001" s="56" t="str">
        <f>VLOOKUP(B6001,'P Master'!$A$1:$C$39,3,0)</f>
        <v>0-500</v>
      </c>
      <c r="E6001" s="62">
        <f>VLOOKUP(D6001,'Slabs and Cost'!$B$9:$E$12,3,0)</f>
        <v>6</v>
      </c>
      <c r="F6001" s="62">
        <f t="shared" si="93"/>
        <v>6</v>
      </c>
      <c r="G6001" s="56" t="s">
        <v>56</v>
      </c>
    </row>
    <row r="6002" spans="1:7">
      <c r="A6002" s="60">
        <v>45678</v>
      </c>
      <c r="B6002" s="56" t="s">
        <v>46</v>
      </c>
      <c r="C6002" s="61">
        <v>1</v>
      </c>
      <c r="D6002" s="56" t="str">
        <f>VLOOKUP(B6002,'P Master'!$A$1:$C$39,3,0)</f>
        <v>0-500</v>
      </c>
      <c r="E6002" s="62">
        <f>VLOOKUP(D6002,'Slabs and Cost'!$B$9:$E$12,3,0)</f>
        <v>6</v>
      </c>
      <c r="F6002" s="62">
        <f t="shared" si="93"/>
        <v>6</v>
      </c>
      <c r="G6002" s="56" t="s">
        <v>56</v>
      </c>
    </row>
    <row r="6003" spans="1:7">
      <c r="A6003" s="60">
        <v>45678</v>
      </c>
      <c r="B6003" s="56" t="s">
        <v>11</v>
      </c>
      <c r="C6003" s="61">
        <v>1</v>
      </c>
      <c r="D6003" s="56" t="str">
        <f>VLOOKUP(B6003,'P Master'!$A$1:$C$39,3,0)</f>
        <v>0-500</v>
      </c>
      <c r="E6003" s="62">
        <f>VLOOKUP(D6003,'Slabs and Cost'!$B$9:$E$12,3,0)</f>
        <v>6</v>
      </c>
      <c r="F6003" s="62">
        <f t="shared" si="93"/>
        <v>6</v>
      </c>
      <c r="G6003" s="56" t="s">
        <v>56</v>
      </c>
    </row>
    <row r="6004" spans="1:7">
      <c r="A6004" s="60">
        <v>45678</v>
      </c>
      <c r="B6004" s="56" t="s">
        <v>25</v>
      </c>
      <c r="C6004" s="61">
        <v>1</v>
      </c>
      <c r="D6004" s="56" t="str">
        <f>VLOOKUP(B6004,'P Master'!$A$1:$C$39,3,0)</f>
        <v>0-500</v>
      </c>
      <c r="E6004" s="62">
        <f>VLOOKUP(D6004,'Slabs and Cost'!$B$9:$E$12,3,0)</f>
        <v>6</v>
      </c>
      <c r="F6004" s="62">
        <f t="shared" si="93"/>
        <v>6</v>
      </c>
      <c r="G6004" s="56" t="s">
        <v>56</v>
      </c>
    </row>
    <row r="6005" spans="1:7">
      <c r="A6005" s="60">
        <v>45678</v>
      </c>
      <c r="B6005" s="56" t="s">
        <v>18</v>
      </c>
      <c r="C6005" s="61">
        <v>1</v>
      </c>
      <c r="D6005" s="56" t="str">
        <f>VLOOKUP(B6005,'P Master'!$A$1:$C$39,3,0)</f>
        <v>0-500</v>
      </c>
      <c r="E6005" s="62">
        <f>VLOOKUP(D6005,'Slabs and Cost'!$B$9:$E$12,3,0)</f>
        <v>6</v>
      </c>
      <c r="F6005" s="62">
        <f t="shared" si="93"/>
        <v>6</v>
      </c>
      <c r="G6005" s="56" t="s">
        <v>56</v>
      </c>
    </row>
    <row r="6006" spans="1:7">
      <c r="A6006" s="60">
        <v>45678</v>
      </c>
      <c r="B6006" s="56" t="s">
        <v>20</v>
      </c>
      <c r="C6006" s="61">
        <v>1</v>
      </c>
      <c r="D6006" s="56" t="str">
        <f>VLOOKUP(B6006,'P Master'!$A$1:$C$39,3,0)</f>
        <v>0-500</v>
      </c>
      <c r="E6006" s="62">
        <f>VLOOKUP(D6006,'Slabs and Cost'!$B$9:$E$12,3,0)</f>
        <v>6</v>
      </c>
      <c r="F6006" s="62">
        <f t="shared" si="93"/>
        <v>6</v>
      </c>
      <c r="G6006" s="56" t="s">
        <v>56</v>
      </c>
    </row>
    <row r="6007" spans="1:7">
      <c r="A6007" s="60">
        <v>45678</v>
      </c>
      <c r="B6007" s="56" t="s">
        <v>46</v>
      </c>
      <c r="C6007" s="61">
        <v>1</v>
      </c>
      <c r="D6007" s="56" t="str">
        <f>VLOOKUP(B6007,'P Master'!$A$1:$C$39,3,0)</f>
        <v>0-500</v>
      </c>
      <c r="E6007" s="62">
        <f>VLOOKUP(D6007,'Slabs and Cost'!$B$9:$E$12,3,0)</f>
        <v>6</v>
      </c>
      <c r="F6007" s="62">
        <f t="shared" si="93"/>
        <v>6</v>
      </c>
      <c r="G6007" s="56" t="s">
        <v>56</v>
      </c>
    </row>
    <row r="6008" spans="1:7">
      <c r="A6008" s="60">
        <v>45678</v>
      </c>
      <c r="B6008" s="56" t="s">
        <v>39</v>
      </c>
      <c r="C6008" s="61">
        <v>1</v>
      </c>
      <c r="D6008" s="56" t="str">
        <f>VLOOKUP(B6008,'P Master'!$A$1:$C$39,3,0)</f>
        <v>0-500</v>
      </c>
      <c r="E6008" s="62">
        <f>VLOOKUP(D6008,'Slabs and Cost'!$B$9:$E$12,3,0)</f>
        <v>6</v>
      </c>
      <c r="F6008" s="62">
        <f t="shared" si="93"/>
        <v>6</v>
      </c>
      <c r="G6008" s="56" t="s">
        <v>56</v>
      </c>
    </row>
    <row r="6009" spans="1:7">
      <c r="A6009" s="60">
        <v>45678</v>
      </c>
      <c r="B6009" s="56" t="s">
        <v>46</v>
      </c>
      <c r="C6009" s="61">
        <v>1</v>
      </c>
      <c r="D6009" s="56" t="str">
        <f>VLOOKUP(B6009,'P Master'!$A$1:$C$39,3,0)</f>
        <v>0-500</v>
      </c>
      <c r="E6009" s="62">
        <f>VLOOKUP(D6009,'Slabs and Cost'!$B$9:$E$12,3,0)</f>
        <v>6</v>
      </c>
      <c r="F6009" s="62">
        <f t="shared" si="93"/>
        <v>6</v>
      </c>
      <c r="G6009" s="56" t="s">
        <v>56</v>
      </c>
    </row>
    <row r="6010" spans="1:7">
      <c r="A6010" s="60">
        <v>45678</v>
      </c>
      <c r="B6010" s="56" t="s">
        <v>18</v>
      </c>
      <c r="C6010" s="61">
        <v>1</v>
      </c>
      <c r="D6010" s="56" t="str">
        <f>VLOOKUP(B6010,'P Master'!$A$1:$C$39,3,0)</f>
        <v>0-500</v>
      </c>
      <c r="E6010" s="62">
        <f>VLOOKUP(D6010,'Slabs and Cost'!$B$9:$E$12,3,0)</f>
        <v>6</v>
      </c>
      <c r="F6010" s="62">
        <f t="shared" si="93"/>
        <v>6</v>
      </c>
      <c r="G6010" s="56" t="s">
        <v>56</v>
      </c>
    </row>
    <row r="6011" spans="1:7">
      <c r="A6011" s="60">
        <v>45678</v>
      </c>
      <c r="B6011" s="56" t="s">
        <v>25</v>
      </c>
      <c r="C6011" s="61">
        <v>1</v>
      </c>
      <c r="D6011" s="56" t="str">
        <f>VLOOKUP(B6011,'P Master'!$A$1:$C$39,3,0)</f>
        <v>0-500</v>
      </c>
      <c r="E6011" s="62">
        <f>VLOOKUP(D6011,'Slabs and Cost'!$B$9:$E$12,3,0)</f>
        <v>6</v>
      </c>
      <c r="F6011" s="62">
        <f t="shared" si="93"/>
        <v>6</v>
      </c>
      <c r="G6011" s="56" t="s">
        <v>56</v>
      </c>
    </row>
    <row r="6012" spans="1:7">
      <c r="A6012" s="60">
        <v>45678</v>
      </c>
      <c r="B6012" s="56" t="s">
        <v>37</v>
      </c>
      <c r="C6012" s="61">
        <v>1</v>
      </c>
      <c r="D6012" s="56" t="str">
        <f>VLOOKUP(B6012,'P Master'!$A$1:$C$39,3,0)</f>
        <v>0-500</v>
      </c>
      <c r="E6012" s="62">
        <f>VLOOKUP(D6012,'Slabs and Cost'!$B$9:$E$12,3,0)</f>
        <v>6</v>
      </c>
      <c r="F6012" s="62">
        <f t="shared" si="93"/>
        <v>6</v>
      </c>
      <c r="G6012" s="56" t="s">
        <v>56</v>
      </c>
    </row>
    <row r="6013" spans="1:7">
      <c r="A6013" s="60">
        <v>45678</v>
      </c>
      <c r="B6013" s="56" t="s">
        <v>16</v>
      </c>
      <c r="C6013" s="61">
        <v>1</v>
      </c>
      <c r="D6013" s="56" t="str">
        <f>VLOOKUP(B6013,'P Master'!$A$1:$C$39,3,0)</f>
        <v>0-500</v>
      </c>
      <c r="E6013" s="62">
        <f>VLOOKUP(D6013,'Slabs and Cost'!$B$9:$E$12,3,0)</f>
        <v>6</v>
      </c>
      <c r="F6013" s="62">
        <f t="shared" si="93"/>
        <v>6</v>
      </c>
      <c r="G6013" s="56" t="s">
        <v>56</v>
      </c>
    </row>
    <row r="6014" spans="1:7">
      <c r="A6014" s="60">
        <v>45678</v>
      </c>
      <c r="B6014" s="56" t="s">
        <v>37</v>
      </c>
      <c r="C6014" s="61">
        <v>1</v>
      </c>
      <c r="D6014" s="56" t="str">
        <f>VLOOKUP(B6014,'P Master'!$A$1:$C$39,3,0)</f>
        <v>0-500</v>
      </c>
      <c r="E6014" s="62">
        <f>VLOOKUP(D6014,'Slabs and Cost'!$B$9:$E$12,3,0)</f>
        <v>6</v>
      </c>
      <c r="F6014" s="62">
        <f t="shared" si="93"/>
        <v>6</v>
      </c>
      <c r="G6014" s="56" t="s">
        <v>56</v>
      </c>
    </row>
    <row r="6015" spans="1:7">
      <c r="A6015" s="60">
        <v>45678</v>
      </c>
      <c r="B6015" s="56" t="s">
        <v>46</v>
      </c>
      <c r="C6015" s="61">
        <v>1</v>
      </c>
      <c r="D6015" s="56" t="str">
        <f>VLOOKUP(B6015,'P Master'!$A$1:$C$39,3,0)</f>
        <v>0-500</v>
      </c>
      <c r="E6015" s="62">
        <f>VLOOKUP(D6015,'Slabs and Cost'!$B$9:$E$12,3,0)</f>
        <v>6</v>
      </c>
      <c r="F6015" s="62">
        <f t="shared" si="93"/>
        <v>6</v>
      </c>
      <c r="G6015" s="56" t="s">
        <v>56</v>
      </c>
    </row>
    <row r="6016" spans="1:7">
      <c r="A6016" s="60">
        <v>45678</v>
      </c>
      <c r="B6016" s="56" t="s">
        <v>46</v>
      </c>
      <c r="C6016" s="61">
        <v>1</v>
      </c>
      <c r="D6016" s="56" t="str">
        <f>VLOOKUP(B6016,'P Master'!$A$1:$C$39,3,0)</f>
        <v>0-500</v>
      </c>
      <c r="E6016" s="62">
        <f>VLOOKUP(D6016,'Slabs and Cost'!$B$9:$E$12,3,0)</f>
        <v>6</v>
      </c>
      <c r="F6016" s="62">
        <f t="shared" si="93"/>
        <v>6</v>
      </c>
      <c r="G6016" s="56" t="s">
        <v>56</v>
      </c>
    </row>
    <row r="6017" spans="1:7">
      <c r="A6017" s="60">
        <v>45678</v>
      </c>
      <c r="B6017" s="56" t="s">
        <v>46</v>
      </c>
      <c r="C6017" s="61">
        <v>1</v>
      </c>
      <c r="D6017" s="56" t="str">
        <f>VLOOKUP(B6017,'P Master'!$A$1:$C$39,3,0)</f>
        <v>0-500</v>
      </c>
      <c r="E6017" s="62">
        <f>VLOOKUP(D6017,'Slabs and Cost'!$B$9:$E$12,3,0)</f>
        <v>6</v>
      </c>
      <c r="F6017" s="62">
        <f t="shared" si="93"/>
        <v>6</v>
      </c>
      <c r="G6017" s="56" t="s">
        <v>56</v>
      </c>
    </row>
    <row r="6018" spans="1:7">
      <c r="A6018" s="60">
        <v>45678</v>
      </c>
      <c r="B6018" s="56" t="s">
        <v>12</v>
      </c>
      <c r="C6018" s="61">
        <v>1</v>
      </c>
      <c r="D6018" s="56" t="str">
        <f>VLOOKUP(B6018,'P Master'!$A$1:$C$39,3,0)</f>
        <v>0-500</v>
      </c>
      <c r="E6018" s="62">
        <f>VLOOKUP(D6018,'Slabs and Cost'!$B$9:$E$12,3,0)</f>
        <v>6</v>
      </c>
      <c r="F6018" s="62">
        <f t="shared" ref="F6018:F6081" si="94">C6018*E6018</f>
        <v>6</v>
      </c>
      <c r="G6018" s="56" t="s">
        <v>56</v>
      </c>
    </row>
    <row r="6019" spans="1:7">
      <c r="A6019" s="60">
        <v>45678</v>
      </c>
      <c r="B6019" s="56" t="s">
        <v>31</v>
      </c>
      <c r="C6019" s="61">
        <v>1</v>
      </c>
      <c r="D6019" s="56" t="str">
        <f>VLOOKUP(B6019,'P Master'!$A$1:$C$39,3,0)</f>
        <v>500-1</v>
      </c>
      <c r="E6019" s="62">
        <f>VLOOKUP(D6019,'Slabs and Cost'!$B$9:$E$12,3,0)</f>
        <v>6</v>
      </c>
      <c r="F6019" s="62">
        <f t="shared" si="94"/>
        <v>6</v>
      </c>
      <c r="G6019" s="56" t="s">
        <v>56</v>
      </c>
    </row>
    <row r="6020" spans="1:7">
      <c r="A6020" s="60">
        <v>45678</v>
      </c>
      <c r="B6020" s="56" t="s">
        <v>34</v>
      </c>
      <c r="C6020" s="61">
        <v>1</v>
      </c>
      <c r="D6020" s="56" t="str">
        <f>VLOOKUP(B6020,'P Master'!$A$1:$C$39,3,0)</f>
        <v>500-1</v>
      </c>
      <c r="E6020" s="62">
        <f>VLOOKUP(D6020,'Slabs and Cost'!$B$9:$E$12,3,0)</f>
        <v>6</v>
      </c>
      <c r="F6020" s="62">
        <f t="shared" si="94"/>
        <v>6</v>
      </c>
      <c r="G6020" s="56" t="s">
        <v>56</v>
      </c>
    </row>
    <row r="6021" spans="1:7">
      <c r="A6021" s="60">
        <v>45678</v>
      </c>
      <c r="B6021" s="56" t="s">
        <v>37</v>
      </c>
      <c r="C6021" s="61">
        <v>1</v>
      </c>
      <c r="D6021" s="56" t="str">
        <f>VLOOKUP(B6021,'P Master'!$A$1:$C$39,3,0)</f>
        <v>0-500</v>
      </c>
      <c r="E6021" s="62">
        <f>VLOOKUP(D6021,'Slabs and Cost'!$B$9:$E$12,3,0)</f>
        <v>6</v>
      </c>
      <c r="F6021" s="62">
        <f t="shared" si="94"/>
        <v>6</v>
      </c>
      <c r="G6021" s="56" t="s">
        <v>56</v>
      </c>
    </row>
    <row r="6022" spans="1:7">
      <c r="A6022" s="60">
        <v>45678</v>
      </c>
      <c r="B6022" s="56" t="s">
        <v>37</v>
      </c>
      <c r="C6022" s="61">
        <v>1</v>
      </c>
      <c r="D6022" s="56" t="str">
        <f>VLOOKUP(B6022,'P Master'!$A$1:$C$39,3,0)</f>
        <v>0-500</v>
      </c>
      <c r="E6022" s="62">
        <f>VLOOKUP(D6022,'Slabs and Cost'!$B$9:$E$12,3,0)</f>
        <v>6</v>
      </c>
      <c r="F6022" s="62">
        <f t="shared" si="94"/>
        <v>6</v>
      </c>
      <c r="G6022" s="56" t="s">
        <v>56</v>
      </c>
    </row>
    <row r="6023" spans="1:7">
      <c r="A6023" s="60">
        <v>45678</v>
      </c>
      <c r="B6023" s="56" t="s">
        <v>25</v>
      </c>
      <c r="C6023" s="61">
        <v>1</v>
      </c>
      <c r="D6023" s="56" t="str">
        <f>VLOOKUP(B6023,'P Master'!$A$1:$C$39,3,0)</f>
        <v>0-500</v>
      </c>
      <c r="E6023" s="62">
        <f>VLOOKUP(D6023,'Slabs and Cost'!$B$9:$E$12,3,0)</f>
        <v>6</v>
      </c>
      <c r="F6023" s="62">
        <f t="shared" si="94"/>
        <v>6</v>
      </c>
      <c r="G6023" s="56" t="s">
        <v>56</v>
      </c>
    </row>
    <row r="6024" spans="1:7">
      <c r="A6024" s="60">
        <v>45678</v>
      </c>
      <c r="B6024" s="56" t="s">
        <v>37</v>
      </c>
      <c r="C6024" s="61">
        <v>1</v>
      </c>
      <c r="D6024" s="56" t="str">
        <f>VLOOKUP(B6024,'P Master'!$A$1:$C$39,3,0)</f>
        <v>0-500</v>
      </c>
      <c r="E6024" s="62">
        <f>VLOOKUP(D6024,'Slabs and Cost'!$B$9:$E$12,3,0)</f>
        <v>6</v>
      </c>
      <c r="F6024" s="62">
        <f t="shared" si="94"/>
        <v>6</v>
      </c>
      <c r="G6024" s="56" t="s">
        <v>56</v>
      </c>
    </row>
    <row r="6025" spans="1:7">
      <c r="A6025" s="60">
        <v>45678</v>
      </c>
      <c r="B6025" s="56" t="s">
        <v>37</v>
      </c>
      <c r="C6025" s="61">
        <v>1</v>
      </c>
      <c r="D6025" s="56" t="str">
        <f>VLOOKUP(B6025,'P Master'!$A$1:$C$39,3,0)</f>
        <v>0-500</v>
      </c>
      <c r="E6025" s="62">
        <f>VLOOKUP(D6025,'Slabs and Cost'!$B$9:$E$12,3,0)</f>
        <v>6</v>
      </c>
      <c r="F6025" s="62">
        <f t="shared" si="94"/>
        <v>6</v>
      </c>
      <c r="G6025" s="56" t="s">
        <v>56</v>
      </c>
    </row>
    <row r="6026" spans="1:7">
      <c r="A6026" s="60">
        <v>45678</v>
      </c>
      <c r="B6026" s="56" t="s">
        <v>37</v>
      </c>
      <c r="C6026" s="61">
        <v>1</v>
      </c>
      <c r="D6026" s="56" t="str">
        <f>VLOOKUP(B6026,'P Master'!$A$1:$C$39,3,0)</f>
        <v>0-500</v>
      </c>
      <c r="E6026" s="62">
        <f>VLOOKUP(D6026,'Slabs and Cost'!$B$9:$E$12,3,0)</f>
        <v>6</v>
      </c>
      <c r="F6026" s="62">
        <f t="shared" si="94"/>
        <v>6</v>
      </c>
      <c r="G6026" s="56" t="s">
        <v>56</v>
      </c>
    </row>
    <row r="6027" spans="1:7">
      <c r="A6027" s="60">
        <v>45678</v>
      </c>
      <c r="B6027" s="56" t="s">
        <v>16</v>
      </c>
      <c r="C6027" s="61">
        <v>1</v>
      </c>
      <c r="D6027" s="56" t="str">
        <f>VLOOKUP(B6027,'P Master'!$A$1:$C$39,3,0)</f>
        <v>0-500</v>
      </c>
      <c r="E6027" s="62">
        <f>VLOOKUP(D6027,'Slabs and Cost'!$B$9:$E$12,3,0)</f>
        <v>6</v>
      </c>
      <c r="F6027" s="62">
        <f t="shared" si="94"/>
        <v>6</v>
      </c>
      <c r="G6027" s="56" t="s">
        <v>56</v>
      </c>
    </row>
    <row r="6028" spans="1:7">
      <c r="A6028" s="60">
        <v>45678</v>
      </c>
      <c r="B6028" s="56" t="s">
        <v>37</v>
      </c>
      <c r="C6028" s="61">
        <v>1</v>
      </c>
      <c r="D6028" s="56" t="str">
        <f>VLOOKUP(B6028,'P Master'!$A$1:$C$39,3,0)</f>
        <v>0-500</v>
      </c>
      <c r="E6028" s="62">
        <f>VLOOKUP(D6028,'Slabs and Cost'!$B$9:$E$12,3,0)</f>
        <v>6</v>
      </c>
      <c r="F6028" s="62">
        <f t="shared" si="94"/>
        <v>6</v>
      </c>
      <c r="G6028" s="56" t="s">
        <v>56</v>
      </c>
    </row>
    <row r="6029" spans="1:7">
      <c r="A6029" s="60">
        <v>45678</v>
      </c>
      <c r="B6029" s="56" t="s">
        <v>16</v>
      </c>
      <c r="C6029" s="61">
        <v>1</v>
      </c>
      <c r="D6029" s="56" t="str">
        <f>VLOOKUP(B6029,'P Master'!$A$1:$C$39,3,0)</f>
        <v>0-500</v>
      </c>
      <c r="E6029" s="62">
        <f>VLOOKUP(D6029,'Slabs and Cost'!$B$9:$E$12,3,0)</f>
        <v>6</v>
      </c>
      <c r="F6029" s="62">
        <f t="shared" si="94"/>
        <v>6</v>
      </c>
      <c r="G6029" s="56" t="s">
        <v>56</v>
      </c>
    </row>
    <row r="6030" spans="1:7">
      <c r="A6030" s="60">
        <v>45678</v>
      </c>
      <c r="B6030" s="56" t="s">
        <v>9</v>
      </c>
      <c r="C6030" s="61">
        <v>1</v>
      </c>
      <c r="D6030" s="56" t="str">
        <f>VLOOKUP(B6030,'P Master'!$A$1:$C$39,3,0)</f>
        <v>0-500</v>
      </c>
      <c r="E6030" s="62">
        <f>VLOOKUP(D6030,'Slabs and Cost'!$B$9:$E$12,3,0)</f>
        <v>6</v>
      </c>
      <c r="F6030" s="62">
        <f t="shared" si="94"/>
        <v>6</v>
      </c>
      <c r="G6030" s="56" t="s">
        <v>56</v>
      </c>
    </row>
    <row r="6031" spans="1:7">
      <c r="A6031" s="60">
        <v>45678</v>
      </c>
      <c r="B6031" s="56" t="s">
        <v>46</v>
      </c>
      <c r="C6031" s="61">
        <v>1</v>
      </c>
      <c r="D6031" s="56" t="str">
        <f>VLOOKUP(B6031,'P Master'!$A$1:$C$39,3,0)</f>
        <v>0-500</v>
      </c>
      <c r="E6031" s="62">
        <f>VLOOKUP(D6031,'Slabs and Cost'!$B$9:$E$12,3,0)</f>
        <v>6</v>
      </c>
      <c r="F6031" s="62">
        <f t="shared" si="94"/>
        <v>6</v>
      </c>
      <c r="G6031" s="56" t="s">
        <v>56</v>
      </c>
    </row>
    <row r="6032" spans="1:7">
      <c r="A6032" s="60">
        <v>45678</v>
      </c>
      <c r="B6032" s="56" t="s">
        <v>37</v>
      </c>
      <c r="C6032" s="61">
        <v>1</v>
      </c>
      <c r="D6032" s="56" t="str">
        <f>VLOOKUP(B6032,'P Master'!$A$1:$C$39,3,0)</f>
        <v>0-500</v>
      </c>
      <c r="E6032" s="62">
        <f>VLOOKUP(D6032,'Slabs and Cost'!$B$9:$E$12,3,0)</f>
        <v>6</v>
      </c>
      <c r="F6032" s="62">
        <f t="shared" si="94"/>
        <v>6</v>
      </c>
      <c r="G6032" s="56" t="s">
        <v>56</v>
      </c>
    </row>
    <row r="6033" spans="1:7">
      <c r="A6033" s="60">
        <v>45678</v>
      </c>
      <c r="B6033" s="56" t="s">
        <v>20</v>
      </c>
      <c r="C6033" s="61">
        <v>1</v>
      </c>
      <c r="D6033" s="56" t="str">
        <f>VLOOKUP(B6033,'P Master'!$A$1:$C$39,3,0)</f>
        <v>0-500</v>
      </c>
      <c r="E6033" s="62">
        <f>VLOOKUP(D6033,'Slabs and Cost'!$B$9:$E$12,3,0)</f>
        <v>6</v>
      </c>
      <c r="F6033" s="62">
        <f t="shared" si="94"/>
        <v>6</v>
      </c>
      <c r="G6033" s="56" t="s">
        <v>56</v>
      </c>
    </row>
    <row r="6034" spans="1:7">
      <c r="A6034" s="60">
        <v>45678</v>
      </c>
      <c r="B6034" s="56" t="s">
        <v>37</v>
      </c>
      <c r="C6034" s="61">
        <v>1</v>
      </c>
      <c r="D6034" s="56" t="str">
        <f>VLOOKUP(B6034,'P Master'!$A$1:$C$39,3,0)</f>
        <v>0-500</v>
      </c>
      <c r="E6034" s="62">
        <f>VLOOKUP(D6034,'Slabs and Cost'!$B$9:$E$12,3,0)</f>
        <v>6</v>
      </c>
      <c r="F6034" s="62">
        <f t="shared" si="94"/>
        <v>6</v>
      </c>
      <c r="G6034" s="56" t="s">
        <v>56</v>
      </c>
    </row>
    <row r="6035" spans="1:7">
      <c r="A6035" s="60">
        <v>45678</v>
      </c>
      <c r="B6035" s="56" t="s">
        <v>31</v>
      </c>
      <c r="C6035" s="61">
        <v>1</v>
      </c>
      <c r="D6035" s="56" t="str">
        <f>VLOOKUP(B6035,'P Master'!$A$1:$C$39,3,0)</f>
        <v>500-1</v>
      </c>
      <c r="E6035" s="62">
        <f>VLOOKUP(D6035,'Slabs and Cost'!$B$9:$E$12,3,0)</f>
        <v>6</v>
      </c>
      <c r="F6035" s="62">
        <f t="shared" si="94"/>
        <v>6</v>
      </c>
      <c r="G6035" s="56" t="s">
        <v>56</v>
      </c>
    </row>
    <row r="6036" spans="1:7">
      <c r="A6036" s="60">
        <v>45678</v>
      </c>
      <c r="B6036" s="56" t="s">
        <v>37</v>
      </c>
      <c r="C6036" s="61">
        <v>1</v>
      </c>
      <c r="D6036" s="56" t="str">
        <f>VLOOKUP(B6036,'P Master'!$A$1:$C$39,3,0)</f>
        <v>0-500</v>
      </c>
      <c r="E6036" s="62">
        <f>VLOOKUP(D6036,'Slabs and Cost'!$B$9:$E$12,3,0)</f>
        <v>6</v>
      </c>
      <c r="F6036" s="62">
        <f t="shared" si="94"/>
        <v>6</v>
      </c>
      <c r="G6036" s="56" t="s">
        <v>56</v>
      </c>
    </row>
    <row r="6037" spans="1:7">
      <c r="A6037" s="60">
        <v>45678</v>
      </c>
      <c r="B6037" s="56" t="s">
        <v>37</v>
      </c>
      <c r="C6037" s="61">
        <v>1</v>
      </c>
      <c r="D6037" s="56" t="str">
        <f>VLOOKUP(B6037,'P Master'!$A$1:$C$39,3,0)</f>
        <v>0-500</v>
      </c>
      <c r="E6037" s="62">
        <f>VLOOKUP(D6037,'Slabs and Cost'!$B$9:$E$12,3,0)</f>
        <v>6</v>
      </c>
      <c r="F6037" s="62">
        <f t="shared" si="94"/>
        <v>6</v>
      </c>
      <c r="G6037" s="56" t="s">
        <v>56</v>
      </c>
    </row>
    <row r="6038" spans="1:7">
      <c r="A6038" s="60">
        <v>45678</v>
      </c>
      <c r="B6038" s="56" t="s">
        <v>46</v>
      </c>
      <c r="C6038" s="61">
        <v>1</v>
      </c>
      <c r="D6038" s="56" t="str">
        <f>VLOOKUP(B6038,'P Master'!$A$1:$C$39,3,0)</f>
        <v>0-500</v>
      </c>
      <c r="E6038" s="62">
        <f>VLOOKUP(D6038,'Slabs and Cost'!$B$9:$E$12,3,0)</f>
        <v>6</v>
      </c>
      <c r="F6038" s="62">
        <f t="shared" si="94"/>
        <v>6</v>
      </c>
      <c r="G6038" s="56" t="s">
        <v>56</v>
      </c>
    </row>
    <row r="6039" spans="1:7">
      <c r="A6039" s="60">
        <v>45678</v>
      </c>
      <c r="B6039" s="56" t="s">
        <v>20</v>
      </c>
      <c r="C6039" s="61">
        <v>1</v>
      </c>
      <c r="D6039" s="56" t="str">
        <f>VLOOKUP(B6039,'P Master'!$A$1:$C$39,3,0)</f>
        <v>0-500</v>
      </c>
      <c r="E6039" s="62">
        <f>VLOOKUP(D6039,'Slabs and Cost'!$B$9:$E$12,3,0)</f>
        <v>6</v>
      </c>
      <c r="F6039" s="62">
        <f t="shared" si="94"/>
        <v>6</v>
      </c>
      <c r="G6039" s="56" t="s">
        <v>56</v>
      </c>
    </row>
    <row r="6040" spans="1:7">
      <c r="A6040" s="60">
        <v>45678</v>
      </c>
      <c r="B6040" s="56" t="s">
        <v>37</v>
      </c>
      <c r="C6040" s="61">
        <v>1</v>
      </c>
      <c r="D6040" s="56" t="str">
        <f>VLOOKUP(B6040,'P Master'!$A$1:$C$39,3,0)</f>
        <v>0-500</v>
      </c>
      <c r="E6040" s="62">
        <f>VLOOKUP(D6040,'Slabs and Cost'!$B$9:$E$12,3,0)</f>
        <v>6</v>
      </c>
      <c r="F6040" s="62">
        <f t="shared" si="94"/>
        <v>6</v>
      </c>
      <c r="G6040" s="56" t="s">
        <v>56</v>
      </c>
    </row>
    <row r="6041" spans="1:7">
      <c r="A6041" s="60">
        <v>45678</v>
      </c>
      <c r="B6041" s="56" t="s">
        <v>37</v>
      </c>
      <c r="C6041" s="61">
        <v>1</v>
      </c>
      <c r="D6041" s="56" t="str">
        <f>VLOOKUP(B6041,'P Master'!$A$1:$C$39,3,0)</f>
        <v>0-500</v>
      </c>
      <c r="E6041" s="62">
        <f>VLOOKUP(D6041,'Slabs and Cost'!$B$9:$E$12,3,0)</f>
        <v>6</v>
      </c>
      <c r="F6041" s="62">
        <f t="shared" si="94"/>
        <v>6</v>
      </c>
      <c r="G6041" s="56" t="s">
        <v>56</v>
      </c>
    </row>
    <row r="6042" spans="1:7">
      <c r="A6042" s="60">
        <v>45679</v>
      </c>
      <c r="B6042" s="56" t="s">
        <v>15</v>
      </c>
      <c r="C6042" s="61">
        <v>50</v>
      </c>
      <c r="D6042" s="56" t="str">
        <f>VLOOKUP(B6042,'P Master'!$A$1:$C$39,3,0)</f>
        <v>500-1</v>
      </c>
      <c r="E6042" s="56">
        <f>VLOOKUP(D6042,'Slabs and Cost'!$B$9:$E$11,2,0)</f>
        <v>2.5</v>
      </c>
      <c r="F6042" s="56">
        <f t="shared" si="94"/>
        <v>125</v>
      </c>
      <c r="G6042" s="56" t="s">
        <v>55</v>
      </c>
    </row>
    <row r="6043" spans="1:7">
      <c r="A6043" s="60">
        <v>45679</v>
      </c>
      <c r="B6043" s="56" t="s">
        <v>15</v>
      </c>
      <c r="C6043" s="61">
        <v>50</v>
      </c>
      <c r="D6043" s="56" t="str">
        <f>VLOOKUP(B6043,'P Master'!$A$1:$C$39,3,0)</f>
        <v>500-1</v>
      </c>
      <c r="E6043" s="56">
        <f>VLOOKUP(D6043,'Slabs and Cost'!$B$9:$E$11,2,0)</f>
        <v>2.5</v>
      </c>
      <c r="F6043" s="56">
        <f t="shared" si="94"/>
        <v>125</v>
      </c>
      <c r="G6043" s="56" t="s">
        <v>55</v>
      </c>
    </row>
    <row r="6044" spans="1:7">
      <c r="A6044" s="60">
        <v>45679</v>
      </c>
      <c r="B6044" s="56" t="s">
        <v>15</v>
      </c>
      <c r="C6044" s="61">
        <v>50</v>
      </c>
      <c r="D6044" s="56" t="str">
        <f>VLOOKUP(B6044,'P Master'!$A$1:$C$39,3,0)</f>
        <v>500-1</v>
      </c>
      <c r="E6044" s="56">
        <f>VLOOKUP(D6044,'Slabs and Cost'!$B$9:$E$11,2,0)</f>
        <v>2.5</v>
      </c>
      <c r="F6044" s="56">
        <f t="shared" si="94"/>
        <v>125</v>
      </c>
      <c r="G6044" s="56" t="s">
        <v>55</v>
      </c>
    </row>
    <row r="6045" spans="1:7">
      <c r="A6045" s="60">
        <v>45679</v>
      </c>
      <c r="B6045" s="56" t="s">
        <v>15</v>
      </c>
      <c r="C6045" s="61">
        <v>50</v>
      </c>
      <c r="D6045" s="56" t="str">
        <f>VLOOKUP(B6045,'P Master'!$A$1:$C$39,3,0)</f>
        <v>500-1</v>
      </c>
      <c r="E6045" s="56">
        <f>VLOOKUP(D6045,'Slabs and Cost'!$B$9:$E$11,2,0)</f>
        <v>2.5</v>
      </c>
      <c r="F6045" s="56">
        <f t="shared" si="94"/>
        <v>125</v>
      </c>
      <c r="G6045" s="56" t="s">
        <v>55</v>
      </c>
    </row>
    <row r="6046" spans="1:7">
      <c r="A6046" s="60">
        <v>45679</v>
      </c>
      <c r="B6046" s="56" t="s">
        <v>15</v>
      </c>
      <c r="C6046" s="61">
        <v>50</v>
      </c>
      <c r="D6046" s="56" t="str">
        <f>VLOOKUP(B6046,'P Master'!$A$1:$C$39,3,0)</f>
        <v>500-1</v>
      </c>
      <c r="E6046" s="56">
        <f>VLOOKUP(D6046,'Slabs and Cost'!$B$9:$E$11,2,0)</f>
        <v>2.5</v>
      </c>
      <c r="F6046" s="56">
        <f t="shared" si="94"/>
        <v>125</v>
      </c>
      <c r="G6046" s="56" t="s">
        <v>55</v>
      </c>
    </row>
    <row r="6047" spans="1:7">
      <c r="A6047" s="60">
        <v>45679</v>
      </c>
      <c r="B6047" s="56" t="s">
        <v>15</v>
      </c>
      <c r="C6047" s="61">
        <v>37</v>
      </c>
      <c r="D6047" s="56" t="str">
        <f>VLOOKUP(B6047,'P Master'!$A$1:$C$39,3,0)</f>
        <v>500-1</v>
      </c>
      <c r="E6047" s="56">
        <f>VLOOKUP(D6047,'Slabs and Cost'!$B$9:$E$11,2,0)</f>
        <v>2.5</v>
      </c>
      <c r="F6047" s="56">
        <f t="shared" si="94"/>
        <v>92.5</v>
      </c>
      <c r="G6047" s="56" t="s">
        <v>55</v>
      </c>
    </row>
    <row r="6048" spans="1:7">
      <c r="A6048" s="60">
        <v>45679</v>
      </c>
      <c r="B6048" s="56" t="s">
        <v>12</v>
      </c>
      <c r="C6048" s="61">
        <v>50</v>
      </c>
      <c r="D6048" s="56" t="str">
        <f>VLOOKUP(B6048,'P Master'!$A$1:$C$39,3,0)</f>
        <v>0-500</v>
      </c>
      <c r="E6048" s="56">
        <f>VLOOKUP(D6048,'Slabs and Cost'!$B$9:$E$11,2,0)</f>
        <v>2.5</v>
      </c>
      <c r="F6048" s="56">
        <f t="shared" si="94"/>
        <v>125</v>
      </c>
      <c r="G6048" s="56" t="s">
        <v>55</v>
      </c>
    </row>
    <row r="6049" spans="1:7">
      <c r="A6049" s="60">
        <v>45679</v>
      </c>
      <c r="B6049" s="56" t="s">
        <v>12</v>
      </c>
      <c r="C6049" s="61">
        <v>50</v>
      </c>
      <c r="D6049" s="56" t="str">
        <f>VLOOKUP(B6049,'P Master'!$A$1:$C$39,3,0)</f>
        <v>0-500</v>
      </c>
      <c r="E6049" s="56">
        <f>VLOOKUP(D6049,'Slabs and Cost'!$B$9:$E$11,2,0)</f>
        <v>2.5</v>
      </c>
      <c r="F6049" s="56">
        <f t="shared" si="94"/>
        <v>125</v>
      </c>
      <c r="G6049" s="56" t="s">
        <v>55</v>
      </c>
    </row>
    <row r="6050" spans="1:7">
      <c r="A6050" s="60">
        <v>45679</v>
      </c>
      <c r="B6050" s="56" t="s">
        <v>12</v>
      </c>
      <c r="C6050" s="61">
        <v>50</v>
      </c>
      <c r="D6050" s="56" t="str">
        <f>VLOOKUP(B6050,'P Master'!$A$1:$C$39,3,0)</f>
        <v>0-500</v>
      </c>
      <c r="E6050" s="56">
        <f>VLOOKUP(D6050,'Slabs and Cost'!$B$9:$E$11,2,0)</f>
        <v>2.5</v>
      </c>
      <c r="F6050" s="56">
        <f t="shared" si="94"/>
        <v>125</v>
      </c>
      <c r="G6050" s="56" t="s">
        <v>55</v>
      </c>
    </row>
    <row r="6051" spans="1:7">
      <c r="A6051" s="60">
        <v>45679</v>
      </c>
      <c r="B6051" s="56" t="s">
        <v>12</v>
      </c>
      <c r="C6051" s="61">
        <v>50</v>
      </c>
      <c r="D6051" s="56" t="str">
        <f>VLOOKUP(B6051,'P Master'!$A$1:$C$39,3,0)</f>
        <v>0-500</v>
      </c>
      <c r="E6051" s="56">
        <f>VLOOKUP(D6051,'Slabs and Cost'!$B$9:$E$11,2,0)</f>
        <v>2.5</v>
      </c>
      <c r="F6051" s="56">
        <f t="shared" si="94"/>
        <v>125</v>
      </c>
      <c r="G6051" s="56" t="s">
        <v>55</v>
      </c>
    </row>
    <row r="6052" spans="1:7">
      <c r="A6052" s="60">
        <v>45679</v>
      </c>
      <c r="B6052" s="56" t="s">
        <v>12</v>
      </c>
      <c r="C6052" s="61">
        <v>50</v>
      </c>
      <c r="D6052" s="56" t="str">
        <f>VLOOKUP(B6052,'P Master'!$A$1:$C$39,3,0)</f>
        <v>0-500</v>
      </c>
      <c r="E6052" s="56">
        <f>VLOOKUP(D6052,'Slabs and Cost'!$B$9:$E$11,2,0)</f>
        <v>2.5</v>
      </c>
      <c r="F6052" s="56">
        <f t="shared" si="94"/>
        <v>125</v>
      </c>
      <c r="G6052" s="56" t="s">
        <v>55</v>
      </c>
    </row>
    <row r="6053" spans="1:7">
      <c r="A6053" s="60">
        <v>45679</v>
      </c>
      <c r="B6053" s="56" t="s">
        <v>12</v>
      </c>
      <c r="C6053" s="61">
        <v>50</v>
      </c>
      <c r="D6053" s="56" t="str">
        <f>VLOOKUP(B6053,'P Master'!$A$1:$C$39,3,0)</f>
        <v>0-500</v>
      </c>
      <c r="E6053" s="56">
        <f>VLOOKUP(D6053,'Slabs and Cost'!$B$9:$E$11,2,0)</f>
        <v>2.5</v>
      </c>
      <c r="F6053" s="56">
        <f t="shared" si="94"/>
        <v>125</v>
      </c>
      <c r="G6053" s="56" t="s">
        <v>55</v>
      </c>
    </row>
    <row r="6054" spans="1:7">
      <c r="A6054" s="60">
        <v>45679</v>
      </c>
      <c r="B6054" s="56" t="s">
        <v>12</v>
      </c>
      <c r="C6054" s="61">
        <v>50</v>
      </c>
      <c r="D6054" s="56" t="str">
        <f>VLOOKUP(B6054,'P Master'!$A$1:$C$39,3,0)</f>
        <v>0-500</v>
      </c>
      <c r="E6054" s="56">
        <f>VLOOKUP(D6054,'Slabs and Cost'!$B$9:$E$11,2,0)</f>
        <v>2.5</v>
      </c>
      <c r="F6054" s="56">
        <f t="shared" si="94"/>
        <v>125</v>
      </c>
      <c r="G6054" s="56" t="s">
        <v>55</v>
      </c>
    </row>
    <row r="6055" spans="1:7">
      <c r="A6055" s="60">
        <v>45679</v>
      </c>
      <c r="B6055" s="56" t="s">
        <v>12</v>
      </c>
      <c r="C6055" s="61">
        <v>50</v>
      </c>
      <c r="D6055" s="56" t="str">
        <f>VLOOKUP(B6055,'P Master'!$A$1:$C$39,3,0)</f>
        <v>0-500</v>
      </c>
      <c r="E6055" s="56">
        <f>VLOOKUP(D6055,'Slabs and Cost'!$B$9:$E$11,2,0)</f>
        <v>2.5</v>
      </c>
      <c r="F6055" s="56">
        <f t="shared" si="94"/>
        <v>125</v>
      </c>
      <c r="G6055" s="56" t="s">
        <v>55</v>
      </c>
    </row>
    <row r="6056" spans="1:7">
      <c r="A6056" s="60">
        <v>45679</v>
      </c>
      <c r="B6056" s="56" t="s">
        <v>12</v>
      </c>
      <c r="C6056" s="61">
        <v>50</v>
      </c>
      <c r="D6056" s="56" t="str">
        <f>VLOOKUP(B6056,'P Master'!$A$1:$C$39,3,0)</f>
        <v>0-500</v>
      </c>
      <c r="E6056" s="56">
        <f>VLOOKUP(D6056,'Slabs and Cost'!$B$9:$E$11,2,0)</f>
        <v>2.5</v>
      </c>
      <c r="F6056" s="56">
        <f t="shared" si="94"/>
        <v>125</v>
      </c>
      <c r="G6056" s="56" t="s">
        <v>55</v>
      </c>
    </row>
    <row r="6057" spans="1:7">
      <c r="A6057" s="60">
        <v>45679</v>
      </c>
      <c r="B6057" s="56" t="s">
        <v>12</v>
      </c>
      <c r="C6057" s="61">
        <v>50</v>
      </c>
      <c r="D6057" s="56" t="str">
        <f>VLOOKUP(B6057,'P Master'!$A$1:$C$39,3,0)</f>
        <v>0-500</v>
      </c>
      <c r="E6057" s="56">
        <f>VLOOKUP(D6057,'Slabs and Cost'!$B$9:$E$11,2,0)</f>
        <v>2.5</v>
      </c>
      <c r="F6057" s="56">
        <f t="shared" si="94"/>
        <v>125</v>
      </c>
      <c r="G6057" s="56" t="s">
        <v>55</v>
      </c>
    </row>
    <row r="6058" spans="1:7">
      <c r="A6058" s="60">
        <v>45679</v>
      </c>
      <c r="B6058" s="56" t="s">
        <v>12</v>
      </c>
      <c r="C6058" s="61">
        <v>33</v>
      </c>
      <c r="D6058" s="56" t="str">
        <f>VLOOKUP(B6058,'P Master'!$A$1:$C$39,3,0)</f>
        <v>0-500</v>
      </c>
      <c r="E6058" s="56">
        <f>VLOOKUP(D6058,'Slabs and Cost'!$B$9:$E$11,2,0)</f>
        <v>2.5</v>
      </c>
      <c r="F6058" s="56">
        <f t="shared" si="94"/>
        <v>82.5</v>
      </c>
      <c r="G6058" s="56" t="s">
        <v>55</v>
      </c>
    </row>
    <row r="6059" spans="1:7">
      <c r="A6059" s="60">
        <v>45679</v>
      </c>
      <c r="B6059" s="56" t="s">
        <v>18</v>
      </c>
      <c r="C6059" s="61">
        <v>1000</v>
      </c>
      <c r="D6059" s="56" t="str">
        <f>VLOOKUP(B6059,'P Master'!$A$1:$C$39,3,0)</f>
        <v>0-500</v>
      </c>
      <c r="E6059" s="56">
        <f>VLOOKUP(D6059,'Slabs and Cost'!$B$9:$E$11,2,0)</f>
        <v>2.5</v>
      </c>
      <c r="F6059" s="56">
        <f t="shared" si="94"/>
        <v>2500</v>
      </c>
      <c r="G6059" s="56" t="s">
        <v>55</v>
      </c>
    </row>
    <row r="6060" spans="1:7">
      <c r="A6060" s="60">
        <v>45679</v>
      </c>
      <c r="B6060" s="56" t="s">
        <v>18</v>
      </c>
      <c r="C6060" s="61">
        <v>849</v>
      </c>
      <c r="D6060" s="56" t="str">
        <f>VLOOKUP(B6060,'P Master'!$A$1:$C$39,3,0)</f>
        <v>0-500</v>
      </c>
      <c r="E6060" s="56">
        <f>VLOOKUP(D6060,'Slabs and Cost'!$B$9:$E$11,2,0)</f>
        <v>2.5</v>
      </c>
      <c r="F6060" s="56">
        <f t="shared" si="94"/>
        <v>2122.5</v>
      </c>
      <c r="G6060" s="56" t="s">
        <v>55</v>
      </c>
    </row>
    <row r="6061" spans="1:7">
      <c r="A6061" s="60">
        <v>45679</v>
      </c>
      <c r="B6061" s="56" t="s">
        <v>15</v>
      </c>
      <c r="C6061" s="61">
        <v>142</v>
      </c>
      <c r="D6061" s="56" t="str">
        <f>VLOOKUP(B6061,'P Master'!$A$1:$C$39,3,0)</f>
        <v>500-1</v>
      </c>
      <c r="E6061" s="56">
        <f>VLOOKUP(D6061,'Slabs and Cost'!$B$9:$E$11,2,0)</f>
        <v>2.5</v>
      </c>
      <c r="F6061" s="56">
        <f t="shared" si="94"/>
        <v>355</v>
      </c>
      <c r="G6061" s="56" t="s">
        <v>55</v>
      </c>
    </row>
    <row r="6062" spans="1:7">
      <c r="A6062" s="60">
        <v>45679</v>
      </c>
      <c r="B6062" s="56" t="s">
        <v>51</v>
      </c>
      <c r="C6062" s="61">
        <v>1000</v>
      </c>
      <c r="D6062" s="56" t="str">
        <f>VLOOKUP(B6062,'P Master'!$A$1:$C$39,3,0)</f>
        <v>0-500</v>
      </c>
      <c r="E6062" s="56">
        <f>VLOOKUP(D6062,'Slabs and Cost'!$B$9:$E$11,2,0)</f>
        <v>2.5</v>
      </c>
      <c r="F6062" s="56">
        <f t="shared" si="94"/>
        <v>2500</v>
      </c>
      <c r="G6062" s="56" t="s">
        <v>55</v>
      </c>
    </row>
    <row r="6063" spans="1:7">
      <c r="A6063" s="60">
        <v>45679</v>
      </c>
      <c r="B6063" s="56" t="s">
        <v>51</v>
      </c>
      <c r="C6063" s="61">
        <v>548</v>
      </c>
      <c r="D6063" s="56" t="str">
        <f>VLOOKUP(B6063,'P Master'!$A$1:$C$39,3,0)</f>
        <v>0-500</v>
      </c>
      <c r="E6063" s="56">
        <f>VLOOKUP(D6063,'Slabs and Cost'!$B$9:$E$11,2,0)</f>
        <v>2.5</v>
      </c>
      <c r="F6063" s="56">
        <f t="shared" si="94"/>
        <v>1370</v>
      </c>
      <c r="G6063" s="56" t="s">
        <v>55</v>
      </c>
    </row>
    <row r="6064" spans="1:7">
      <c r="A6064" s="60">
        <v>45679</v>
      </c>
      <c r="B6064" s="56" t="s">
        <v>37</v>
      </c>
      <c r="C6064" s="61">
        <v>1</v>
      </c>
      <c r="D6064" s="56" t="str">
        <f>VLOOKUP(B6064,'P Master'!$A$1:$C$39,3,0)</f>
        <v>0-500</v>
      </c>
      <c r="E6064" s="62">
        <f>VLOOKUP(D6064,'Slabs and Cost'!$B$9:$E$12,3,0)</f>
        <v>6</v>
      </c>
      <c r="F6064" s="62">
        <f t="shared" si="94"/>
        <v>6</v>
      </c>
      <c r="G6064" s="56" t="s">
        <v>56</v>
      </c>
    </row>
    <row r="6065" spans="1:7">
      <c r="A6065" s="60">
        <v>45679</v>
      </c>
      <c r="B6065" s="56" t="s">
        <v>16</v>
      </c>
      <c r="C6065" s="61">
        <v>1</v>
      </c>
      <c r="D6065" s="56" t="str">
        <f>VLOOKUP(B6065,'P Master'!$A$1:$C$39,3,0)</f>
        <v>0-500</v>
      </c>
      <c r="E6065" s="62">
        <f>VLOOKUP(D6065,'Slabs and Cost'!$B$9:$E$12,3,0)</f>
        <v>6</v>
      </c>
      <c r="F6065" s="62">
        <f t="shared" si="94"/>
        <v>6</v>
      </c>
      <c r="G6065" s="56" t="s">
        <v>56</v>
      </c>
    </row>
    <row r="6066" spans="1:7">
      <c r="A6066" s="60">
        <v>45679</v>
      </c>
      <c r="B6066" s="56" t="s">
        <v>16</v>
      </c>
      <c r="C6066" s="61">
        <v>1</v>
      </c>
      <c r="D6066" s="56" t="str">
        <f>VLOOKUP(B6066,'P Master'!$A$1:$C$39,3,0)</f>
        <v>0-500</v>
      </c>
      <c r="E6066" s="62">
        <f>VLOOKUP(D6066,'Slabs and Cost'!$B$9:$E$12,3,0)</f>
        <v>6</v>
      </c>
      <c r="F6066" s="62">
        <f t="shared" si="94"/>
        <v>6</v>
      </c>
      <c r="G6066" s="56" t="s">
        <v>56</v>
      </c>
    </row>
    <row r="6067" spans="1:7">
      <c r="A6067" s="60">
        <v>45679</v>
      </c>
      <c r="B6067" s="56" t="s">
        <v>18</v>
      </c>
      <c r="C6067" s="61">
        <v>1</v>
      </c>
      <c r="D6067" s="56" t="str">
        <f>VLOOKUP(B6067,'P Master'!$A$1:$C$39,3,0)</f>
        <v>0-500</v>
      </c>
      <c r="E6067" s="62">
        <f>VLOOKUP(D6067,'Slabs and Cost'!$B$9:$E$12,3,0)</f>
        <v>6</v>
      </c>
      <c r="F6067" s="62">
        <f t="shared" si="94"/>
        <v>6</v>
      </c>
      <c r="G6067" s="56" t="s">
        <v>56</v>
      </c>
    </row>
    <row r="6068" spans="1:7">
      <c r="A6068" s="60">
        <v>45679</v>
      </c>
      <c r="B6068" s="56" t="s">
        <v>37</v>
      </c>
      <c r="C6068" s="61">
        <v>1</v>
      </c>
      <c r="D6068" s="56" t="str">
        <f>VLOOKUP(B6068,'P Master'!$A$1:$C$39,3,0)</f>
        <v>0-500</v>
      </c>
      <c r="E6068" s="62">
        <f>VLOOKUP(D6068,'Slabs and Cost'!$B$9:$E$12,3,0)</f>
        <v>6</v>
      </c>
      <c r="F6068" s="62">
        <f t="shared" si="94"/>
        <v>6</v>
      </c>
      <c r="G6068" s="56" t="s">
        <v>56</v>
      </c>
    </row>
    <row r="6069" spans="1:7">
      <c r="A6069" s="60">
        <v>45679</v>
      </c>
      <c r="B6069" s="56" t="s">
        <v>37</v>
      </c>
      <c r="C6069" s="61">
        <v>1</v>
      </c>
      <c r="D6069" s="56" t="str">
        <f>VLOOKUP(B6069,'P Master'!$A$1:$C$39,3,0)</f>
        <v>0-500</v>
      </c>
      <c r="E6069" s="62">
        <f>VLOOKUP(D6069,'Slabs and Cost'!$B$9:$E$12,3,0)</f>
        <v>6</v>
      </c>
      <c r="F6069" s="62">
        <f t="shared" si="94"/>
        <v>6</v>
      </c>
      <c r="G6069" s="56" t="s">
        <v>56</v>
      </c>
    </row>
    <row r="6070" spans="1:7">
      <c r="A6070" s="60">
        <v>45679</v>
      </c>
      <c r="B6070" s="56" t="s">
        <v>12</v>
      </c>
      <c r="C6070" s="61">
        <v>1</v>
      </c>
      <c r="D6070" s="56" t="str">
        <f>VLOOKUP(B6070,'P Master'!$A$1:$C$39,3,0)</f>
        <v>0-500</v>
      </c>
      <c r="E6070" s="62">
        <f>VLOOKUP(D6070,'Slabs and Cost'!$B$9:$E$12,3,0)</f>
        <v>6</v>
      </c>
      <c r="F6070" s="62">
        <f t="shared" si="94"/>
        <v>6</v>
      </c>
      <c r="G6070" s="56" t="s">
        <v>56</v>
      </c>
    </row>
    <row r="6071" spans="1:7">
      <c r="A6071" s="60">
        <v>45679</v>
      </c>
      <c r="B6071" s="56" t="s">
        <v>37</v>
      </c>
      <c r="C6071" s="61">
        <v>1</v>
      </c>
      <c r="D6071" s="56" t="str">
        <f>VLOOKUP(B6071,'P Master'!$A$1:$C$39,3,0)</f>
        <v>0-500</v>
      </c>
      <c r="E6071" s="62">
        <f>VLOOKUP(D6071,'Slabs and Cost'!$B$9:$E$12,3,0)</f>
        <v>6</v>
      </c>
      <c r="F6071" s="62">
        <f t="shared" si="94"/>
        <v>6</v>
      </c>
      <c r="G6071" s="56" t="s">
        <v>56</v>
      </c>
    </row>
    <row r="6072" spans="1:7">
      <c r="A6072" s="60">
        <v>45679</v>
      </c>
      <c r="B6072" s="56" t="s">
        <v>16</v>
      </c>
      <c r="C6072" s="61">
        <v>1</v>
      </c>
      <c r="D6072" s="56" t="str">
        <f>VLOOKUP(B6072,'P Master'!$A$1:$C$39,3,0)</f>
        <v>0-500</v>
      </c>
      <c r="E6072" s="62">
        <f>VLOOKUP(D6072,'Slabs and Cost'!$B$9:$E$12,3,0)</f>
        <v>6</v>
      </c>
      <c r="F6072" s="62">
        <f t="shared" si="94"/>
        <v>6</v>
      </c>
      <c r="G6072" s="56" t="s">
        <v>56</v>
      </c>
    </row>
    <row r="6073" spans="1:7">
      <c r="A6073" s="60">
        <v>45679</v>
      </c>
      <c r="B6073" s="56" t="s">
        <v>18</v>
      </c>
      <c r="C6073" s="61">
        <v>1</v>
      </c>
      <c r="D6073" s="56" t="str">
        <f>VLOOKUP(B6073,'P Master'!$A$1:$C$39,3,0)</f>
        <v>0-500</v>
      </c>
      <c r="E6073" s="62">
        <f>VLOOKUP(D6073,'Slabs and Cost'!$B$9:$E$12,3,0)</f>
        <v>6</v>
      </c>
      <c r="F6073" s="62">
        <f t="shared" si="94"/>
        <v>6</v>
      </c>
      <c r="G6073" s="56" t="s">
        <v>56</v>
      </c>
    </row>
    <row r="6074" spans="1:7">
      <c r="A6074" s="60">
        <v>45679</v>
      </c>
      <c r="B6074" s="56" t="s">
        <v>37</v>
      </c>
      <c r="C6074" s="61">
        <v>1</v>
      </c>
      <c r="D6074" s="56" t="str">
        <f>VLOOKUP(B6074,'P Master'!$A$1:$C$39,3,0)</f>
        <v>0-500</v>
      </c>
      <c r="E6074" s="62">
        <f>VLOOKUP(D6074,'Slabs and Cost'!$B$9:$E$12,3,0)</f>
        <v>6</v>
      </c>
      <c r="F6074" s="62">
        <f t="shared" si="94"/>
        <v>6</v>
      </c>
      <c r="G6074" s="56" t="s">
        <v>56</v>
      </c>
    </row>
    <row r="6075" spans="1:7">
      <c r="A6075" s="60">
        <v>45679</v>
      </c>
      <c r="B6075" s="56" t="s">
        <v>21</v>
      </c>
      <c r="C6075" s="61">
        <v>1</v>
      </c>
      <c r="D6075" s="56" t="str">
        <f>VLOOKUP(B6075,'P Master'!$A$1:$C$39,3,0)</f>
        <v>1-2</v>
      </c>
      <c r="E6075" s="62">
        <f>VLOOKUP(D6075,'Slabs and Cost'!$B$9:$E$12,3,0)</f>
        <v>7.2</v>
      </c>
      <c r="F6075" s="62">
        <f t="shared" si="94"/>
        <v>7.2</v>
      </c>
      <c r="G6075" s="56" t="s">
        <v>56</v>
      </c>
    </row>
    <row r="6076" spans="1:7">
      <c r="A6076" s="60">
        <v>45679</v>
      </c>
      <c r="B6076" s="56" t="s">
        <v>37</v>
      </c>
      <c r="C6076" s="61">
        <v>1</v>
      </c>
      <c r="D6076" s="56" t="str">
        <f>VLOOKUP(B6076,'P Master'!$A$1:$C$39,3,0)</f>
        <v>0-500</v>
      </c>
      <c r="E6076" s="62">
        <f>VLOOKUP(D6076,'Slabs and Cost'!$B$9:$E$12,3,0)</f>
        <v>6</v>
      </c>
      <c r="F6076" s="62">
        <f t="shared" si="94"/>
        <v>6</v>
      </c>
      <c r="G6076" s="56" t="s">
        <v>56</v>
      </c>
    </row>
    <row r="6077" spans="1:7">
      <c r="A6077" s="60">
        <v>45679</v>
      </c>
      <c r="B6077" s="56" t="s">
        <v>17</v>
      </c>
      <c r="C6077" s="61">
        <v>1</v>
      </c>
      <c r="D6077" s="56" t="str">
        <f>VLOOKUP(B6077,'P Master'!$A$1:$C$39,3,0)</f>
        <v>0-500</v>
      </c>
      <c r="E6077" s="62">
        <f>VLOOKUP(D6077,'Slabs and Cost'!$B$9:$E$12,3,0)</f>
        <v>6</v>
      </c>
      <c r="F6077" s="62">
        <f t="shared" si="94"/>
        <v>6</v>
      </c>
      <c r="G6077" s="56" t="s">
        <v>56</v>
      </c>
    </row>
    <row r="6078" spans="1:7">
      <c r="A6078" s="60">
        <v>45679</v>
      </c>
      <c r="B6078" s="56" t="s">
        <v>16</v>
      </c>
      <c r="C6078" s="61">
        <v>1</v>
      </c>
      <c r="D6078" s="56" t="str">
        <f>VLOOKUP(B6078,'P Master'!$A$1:$C$39,3,0)</f>
        <v>0-500</v>
      </c>
      <c r="E6078" s="62">
        <f>VLOOKUP(D6078,'Slabs and Cost'!$B$9:$E$12,3,0)</f>
        <v>6</v>
      </c>
      <c r="F6078" s="62">
        <f t="shared" si="94"/>
        <v>6</v>
      </c>
      <c r="G6078" s="56" t="s">
        <v>56</v>
      </c>
    </row>
    <row r="6079" spans="1:7">
      <c r="A6079" s="60">
        <v>45679</v>
      </c>
      <c r="B6079" s="56" t="s">
        <v>37</v>
      </c>
      <c r="C6079" s="61">
        <v>1</v>
      </c>
      <c r="D6079" s="56" t="str">
        <f>VLOOKUP(B6079,'P Master'!$A$1:$C$39,3,0)</f>
        <v>0-500</v>
      </c>
      <c r="E6079" s="62">
        <f>VLOOKUP(D6079,'Slabs and Cost'!$B$9:$E$12,3,0)</f>
        <v>6</v>
      </c>
      <c r="F6079" s="62">
        <f t="shared" si="94"/>
        <v>6</v>
      </c>
      <c r="G6079" s="56" t="s">
        <v>56</v>
      </c>
    </row>
    <row r="6080" spans="1:7">
      <c r="A6080" s="60">
        <v>45679</v>
      </c>
      <c r="B6080" s="56" t="s">
        <v>16</v>
      </c>
      <c r="C6080" s="61">
        <v>1</v>
      </c>
      <c r="D6080" s="56" t="str">
        <f>VLOOKUP(B6080,'P Master'!$A$1:$C$39,3,0)</f>
        <v>0-500</v>
      </c>
      <c r="E6080" s="62">
        <f>VLOOKUP(D6080,'Slabs and Cost'!$B$9:$E$12,3,0)</f>
        <v>6</v>
      </c>
      <c r="F6080" s="62">
        <f t="shared" si="94"/>
        <v>6</v>
      </c>
      <c r="G6080" s="56" t="s">
        <v>56</v>
      </c>
    </row>
    <row r="6081" spans="1:7">
      <c r="A6081" s="60">
        <v>45679</v>
      </c>
      <c r="B6081" s="56" t="s">
        <v>16</v>
      </c>
      <c r="C6081" s="61">
        <v>1</v>
      </c>
      <c r="D6081" s="56" t="str">
        <f>VLOOKUP(B6081,'P Master'!$A$1:$C$39,3,0)</f>
        <v>0-500</v>
      </c>
      <c r="E6081" s="62">
        <f>VLOOKUP(D6081,'Slabs and Cost'!$B$9:$E$12,3,0)</f>
        <v>6</v>
      </c>
      <c r="F6081" s="62">
        <f t="shared" si="94"/>
        <v>6</v>
      </c>
      <c r="G6081" s="56" t="s">
        <v>56</v>
      </c>
    </row>
    <row r="6082" spans="1:7">
      <c r="A6082" s="60">
        <v>45679</v>
      </c>
      <c r="B6082" s="56" t="s">
        <v>18</v>
      </c>
      <c r="C6082" s="61">
        <v>1</v>
      </c>
      <c r="D6082" s="56" t="str">
        <f>VLOOKUP(B6082,'P Master'!$A$1:$C$39,3,0)</f>
        <v>0-500</v>
      </c>
      <c r="E6082" s="62">
        <f>VLOOKUP(D6082,'Slabs and Cost'!$B$9:$E$12,3,0)</f>
        <v>6</v>
      </c>
      <c r="F6082" s="62">
        <f t="shared" ref="F6082:F6145" si="95">C6082*E6082</f>
        <v>6</v>
      </c>
      <c r="G6082" s="56" t="s">
        <v>56</v>
      </c>
    </row>
    <row r="6083" spans="1:7">
      <c r="A6083" s="60">
        <v>45679</v>
      </c>
      <c r="B6083" s="56" t="s">
        <v>16</v>
      </c>
      <c r="C6083" s="61">
        <v>1</v>
      </c>
      <c r="D6083" s="56" t="str">
        <f>VLOOKUP(B6083,'P Master'!$A$1:$C$39,3,0)</f>
        <v>0-500</v>
      </c>
      <c r="E6083" s="62">
        <f>VLOOKUP(D6083,'Slabs and Cost'!$B$9:$E$12,3,0)</f>
        <v>6</v>
      </c>
      <c r="F6083" s="62">
        <f t="shared" si="95"/>
        <v>6</v>
      </c>
      <c r="G6083" s="56" t="s">
        <v>56</v>
      </c>
    </row>
    <row r="6084" spans="1:7">
      <c r="A6084" s="60">
        <v>45679</v>
      </c>
      <c r="B6084" s="56" t="s">
        <v>18</v>
      </c>
      <c r="C6084" s="61">
        <v>1</v>
      </c>
      <c r="D6084" s="56" t="str">
        <f>VLOOKUP(B6084,'P Master'!$A$1:$C$39,3,0)</f>
        <v>0-500</v>
      </c>
      <c r="E6084" s="62">
        <f>VLOOKUP(D6084,'Slabs and Cost'!$B$9:$E$12,3,0)</f>
        <v>6</v>
      </c>
      <c r="F6084" s="62">
        <f t="shared" si="95"/>
        <v>6</v>
      </c>
      <c r="G6084" s="56" t="s">
        <v>56</v>
      </c>
    </row>
    <row r="6085" spans="1:7">
      <c r="A6085" s="60">
        <v>45679</v>
      </c>
      <c r="B6085" s="56" t="s">
        <v>46</v>
      </c>
      <c r="C6085" s="61">
        <v>1</v>
      </c>
      <c r="D6085" s="56" t="str">
        <f>VLOOKUP(B6085,'P Master'!$A$1:$C$39,3,0)</f>
        <v>0-500</v>
      </c>
      <c r="E6085" s="62">
        <f>VLOOKUP(D6085,'Slabs and Cost'!$B$9:$E$12,3,0)</f>
        <v>6</v>
      </c>
      <c r="F6085" s="62">
        <f t="shared" si="95"/>
        <v>6</v>
      </c>
      <c r="G6085" s="56" t="s">
        <v>56</v>
      </c>
    </row>
    <row r="6086" spans="1:7">
      <c r="A6086" s="60">
        <v>45679</v>
      </c>
      <c r="B6086" s="56" t="s">
        <v>16</v>
      </c>
      <c r="C6086" s="61">
        <v>1</v>
      </c>
      <c r="D6086" s="56" t="str">
        <f>VLOOKUP(B6086,'P Master'!$A$1:$C$39,3,0)</f>
        <v>0-500</v>
      </c>
      <c r="E6086" s="62">
        <f>VLOOKUP(D6086,'Slabs and Cost'!$B$9:$E$12,3,0)</f>
        <v>6</v>
      </c>
      <c r="F6086" s="62">
        <f t="shared" si="95"/>
        <v>6</v>
      </c>
      <c r="G6086" s="56" t="s">
        <v>56</v>
      </c>
    </row>
    <row r="6087" spans="1:7">
      <c r="A6087" s="60">
        <v>45679</v>
      </c>
      <c r="B6087" s="56" t="s">
        <v>37</v>
      </c>
      <c r="C6087" s="61">
        <v>1</v>
      </c>
      <c r="D6087" s="56" t="str">
        <f>VLOOKUP(B6087,'P Master'!$A$1:$C$39,3,0)</f>
        <v>0-500</v>
      </c>
      <c r="E6087" s="62">
        <f>VLOOKUP(D6087,'Slabs and Cost'!$B$9:$E$12,3,0)</f>
        <v>6</v>
      </c>
      <c r="F6087" s="62">
        <f t="shared" si="95"/>
        <v>6</v>
      </c>
      <c r="G6087" s="56" t="s">
        <v>56</v>
      </c>
    </row>
    <row r="6088" spans="1:7">
      <c r="A6088" s="60">
        <v>45679</v>
      </c>
      <c r="B6088" s="56" t="s">
        <v>9</v>
      </c>
      <c r="C6088" s="61">
        <v>1</v>
      </c>
      <c r="D6088" s="56" t="str">
        <f>VLOOKUP(B6088,'P Master'!$A$1:$C$39,3,0)</f>
        <v>0-500</v>
      </c>
      <c r="E6088" s="62">
        <f>VLOOKUP(D6088,'Slabs and Cost'!$B$9:$E$12,3,0)</f>
        <v>6</v>
      </c>
      <c r="F6088" s="62">
        <f t="shared" si="95"/>
        <v>6</v>
      </c>
      <c r="G6088" s="56" t="s">
        <v>56</v>
      </c>
    </row>
    <row r="6089" spans="1:7">
      <c r="A6089" s="60">
        <v>45679</v>
      </c>
      <c r="B6089" s="56" t="s">
        <v>16</v>
      </c>
      <c r="C6089" s="61">
        <v>1</v>
      </c>
      <c r="D6089" s="56" t="str">
        <f>VLOOKUP(B6089,'P Master'!$A$1:$C$39,3,0)</f>
        <v>0-500</v>
      </c>
      <c r="E6089" s="62">
        <f>VLOOKUP(D6089,'Slabs and Cost'!$B$9:$E$12,3,0)</f>
        <v>6</v>
      </c>
      <c r="F6089" s="62">
        <f t="shared" si="95"/>
        <v>6</v>
      </c>
      <c r="G6089" s="56" t="s">
        <v>56</v>
      </c>
    </row>
    <row r="6090" spans="1:7">
      <c r="A6090" s="60">
        <v>45679</v>
      </c>
      <c r="B6090" s="56" t="s">
        <v>37</v>
      </c>
      <c r="C6090" s="61">
        <v>1</v>
      </c>
      <c r="D6090" s="56" t="str">
        <f>VLOOKUP(B6090,'P Master'!$A$1:$C$39,3,0)</f>
        <v>0-500</v>
      </c>
      <c r="E6090" s="62">
        <f>VLOOKUP(D6090,'Slabs and Cost'!$B$9:$E$12,3,0)</f>
        <v>6</v>
      </c>
      <c r="F6090" s="62">
        <f t="shared" si="95"/>
        <v>6</v>
      </c>
      <c r="G6090" s="56" t="s">
        <v>56</v>
      </c>
    </row>
    <row r="6091" spans="1:7">
      <c r="A6091" s="60">
        <v>45679</v>
      </c>
      <c r="B6091" s="56" t="s">
        <v>16</v>
      </c>
      <c r="C6091" s="61">
        <v>1</v>
      </c>
      <c r="D6091" s="56" t="str">
        <f>VLOOKUP(B6091,'P Master'!$A$1:$C$39,3,0)</f>
        <v>0-500</v>
      </c>
      <c r="E6091" s="62">
        <f>VLOOKUP(D6091,'Slabs and Cost'!$B$9:$E$12,3,0)</f>
        <v>6</v>
      </c>
      <c r="F6091" s="62">
        <f t="shared" si="95"/>
        <v>6</v>
      </c>
      <c r="G6091" s="56" t="s">
        <v>56</v>
      </c>
    </row>
    <row r="6092" spans="1:7">
      <c r="A6092" s="60">
        <v>45679</v>
      </c>
      <c r="B6092" s="56" t="s">
        <v>37</v>
      </c>
      <c r="C6092" s="61">
        <v>1</v>
      </c>
      <c r="D6092" s="56" t="str">
        <f>VLOOKUP(B6092,'P Master'!$A$1:$C$39,3,0)</f>
        <v>0-500</v>
      </c>
      <c r="E6092" s="62">
        <f>VLOOKUP(D6092,'Slabs and Cost'!$B$9:$E$12,3,0)</f>
        <v>6</v>
      </c>
      <c r="F6092" s="62">
        <f t="shared" si="95"/>
        <v>6</v>
      </c>
      <c r="G6092" s="56" t="s">
        <v>56</v>
      </c>
    </row>
    <row r="6093" spans="1:7">
      <c r="A6093" s="60">
        <v>45679</v>
      </c>
      <c r="B6093" s="56" t="s">
        <v>37</v>
      </c>
      <c r="C6093" s="61">
        <v>1</v>
      </c>
      <c r="D6093" s="56" t="str">
        <f>VLOOKUP(B6093,'P Master'!$A$1:$C$39,3,0)</f>
        <v>0-500</v>
      </c>
      <c r="E6093" s="62">
        <f>VLOOKUP(D6093,'Slabs and Cost'!$B$9:$E$12,3,0)</f>
        <v>6</v>
      </c>
      <c r="F6093" s="62">
        <f t="shared" si="95"/>
        <v>6</v>
      </c>
      <c r="G6093" s="56" t="s">
        <v>56</v>
      </c>
    </row>
    <row r="6094" spans="1:7">
      <c r="A6094" s="60">
        <v>45679</v>
      </c>
      <c r="B6094" s="56" t="s">
        <v>20</v>
      </c>
      <c r="C6094" s="61">
        <v>1</v>
      </c>
      <c r="D6094" s="56" t="str">
        <f>VLOOKUP(B6094,'P Master'!$A$1:$C$39,3,0)</f>
        <v>0-500</v>
      </c>
      <c r="E6094" s="62">
        <f>VLOOKUP(D6094,'Slabs and Cost'!$B$9:$E$12,3,0)</f>
        <v>6</v>
      </c>
      <c r="F6094" s="62">
        <f t="shared" si="95"/>
        <v>6</v>
      </c>
      <c r="G6094" s="56" t="s">
        <v>56</v>
      </c>
    </row>
    <row r="6095" spans="1:7">
      <c r="A6095" s="60">
        <v>45679</v>
      </c>
      <c r="B6095" s="56" t="s">
        <v>46</v>
      </c>
      <c r="C6095" s="61">
        <v>1</v>
      </c>
      <c r="D6095" s="56" t="str">
        <f>VLOOKUP(B6095,'P Master'!$A$1:$C$39,3,0)</f>
        <v>0-500</v>
      </c>
      <c r="E6095" s="62">
        <f>VLOOKUP(D6095,'Slabs and Cost'!$B$9:$E$12,3,0)</f>
        <v>6</v>
      </c>
      <c r="F6095" s="62">
        <f t="shared" si="95"/>
        <v>6</v>
      </c>
      <c r="G6095" s="56" t="s">
        <v>56</v>
      </c>
    </row>
    <row r="6096" spans="1:7">
      <c r="A6096" s="60">
        <v>45679</v>
      </c>
      <c r="B6096" s="56" t="s">
        <v>32</v>
      </c>
      <c r="C6096" s="61">
        <v>1</v>
      </c>
      <c r="D6096" s="56" t="str">
        <f>VLOOKUP(B6096,'P Master'!$A$1:$C$39,3,0)</f>
        <v>0-500</v>
      </c>
      <c r="E6096" s="62">
        <f>VLOOKUP(D6096,'Slabs and Cost'!$B$9:$E$12,3,0)</f>
        <v>6</v>
      </c>
      <c r="F6096" s="62">
        <f t="shared" si="95"/>
        <v>6</v>
      </c>
      <c r="G6096" s="56" t="s">
        <v>56</v>
      </c>
    </row>
    <row r="6097" spans="1:7">
      <c r="A6097" s="60">
        <v>45679</v>
      </c>
      <c r="B6097" s="56" t="s">
        <v>37</v>
      </c>
      <c r="C6097" s="61">
        <v>1</v>
      </c>
      <c r="D6097" s="56" t="str">
        <f>VLOOKUP(B6097,'P Master'!$A$1:$C$39,3,0)</f>
        <v>0-500</v>
      </c>
      <c r="E6097" s="62">
        <f>VLOOKUP(D6097,'Slabs and Cost'!$B$9:$E$12,3,0)</f>
        <v>6</v>
      </c>
      <c r="F6097" s="62">
        <f t="shared" si="95"/>
        <v>6</v>
      </c>
      <c r="G6097" s="56" t="s">
        <v>56</v>
      </c>
    </row>
    <row r="6098" spans="1:7">
      <c r="A6098" s="60">
        <v>45679</v>
      </c>
      <c r="B6098" s="56" t="s">
        <v>37</v>
      </c>
      <c r="C6098" s="61">
        <v>1</v>
      </c>
      <c r="D6098" s="56" t="str">
        <f>VLOOKUP(B6098,'P Master'!$A$1:$C$39,3,0)</f>
        <v>0-500</v>
      </c>
      <c r="E6098" s="62">
        <f>VLOOKUP(D6098,'Slabs and Cost'!$B$9:$E$12,3,0)</f>
        <v>6</v>
      </c>
      <c r="F6098" s="62">
        <f t="shared" si="95"/>
        <v>6</v>
      </c>
      <c r="G6098" s="56" t="s">
        <v>56</v>
      </c>
    </row>
    <row r="6099" spans="1:7">
      <c r="A6099" s="60">
        <v>45679</v>
      </c>
      <c r="B6099" s="56" t="s">
        <v>37</v>
      </c>
      <c r="C6099" s="61">
        <v>1</v>
      </c>
      <c r="D6099" s="56" t="str">
        <f>VLOOKUP(B6099,'P Master'!$A$1:$C$39,3,0)</f>
        <v>0-500</v>
      </c>
      <c r="E6099" s="62">
        <f>VLOOKUP(D6099,'Slabs and Cost'!$B$9:$E$12,3,0)</f>
        <v>6</v>
      </c>
      <c r="F6099" s="62">
        <f t="shared" si="95"/>
        <v>6</v>
      </c>
      <c r="G6099" s="56" t="s">
        <v>56</v>
      </c>
    </row>
    <row r="6100" spans="1:7">
      <c r="A6100" s="60">
        <v>45679</v>
      </c>
      <c r="B6100" s="56" t="s">
        <v>16</v>
      </c>
      <c r="C6100" s="61">
        <v>1</v>
      </c>
      <c r="D6100" s="56" t="str">
        <f>VLOOKUP(B6100,'P Master'!$A$1:$C$39,3,0)</f>
        <v>0-500</v>
      </c>
      <c r="E6100" s="62">
        <f>VLOOKUP(D6100,'Slabs and Cost'!$B$9:$E$12,3,0)</f>
        <v>6</v>
      </c>
      <c r="F6100" s="62">
        <f t="shared" si="95"/>
        <v>6</v>
      </c>
      <c r="G6100" s="56" t="s">
        <v>56</v>
      </c>
    </row>
    <row r="6101" spans="1:7">
      <c r="A6101" s="60">
        <v>45679</v>
      </c>
      <c r="B6101" s="56" t="s">
        <v>37</v>
      </c>
      <c r="C6101" s="61">
        <v>1</v>
      </c>
      <c r="D6101" s="56" t="str">
        <f>VLOOKUP(B6101,'P Master'!$A$1:$C$39,3,0)</f>
        <v>0-500</v>
      </c>
      <c r="E6101" s="62">
        <f>VLOOKUP(D6101,'Slabs and Cost'!$B$9:$E$12,3,0)</f>
        <v>6</v>
      </c>
      <c r="F6101" s="62">
        <f t="shared" si="95"/>
        <v>6</v>
      </c>
      <c r="G6101" s="56" t="s">
        <v>56</v>
      </c>
    </row>
    <row r="6102" spans="1:7">
      <c r="A6102" s="60">
        <v>45679</v>
      </c>
      <c r="B6102" s="56" t="s">
        <v>16</v>
      </c>
      <c r="C6102" s="61">
        <v>1</v>
      </c>
      <c r="D6102" s="56" t="str">
        <f>VLOOKUP(B6102,'P Master'!$A$1:$C$39,3,0)</f>
        <v>0-500</v>
      </c>
      <c r="E6102" s="62">
        <f>VLOOKUP(D6102,'Slabs and Cost'!$B$9:$E$12,3,0)</f>
        <v>6</v>
      </c>
      <c r="F6102" s="62">
        <f t="shared" si="95"/>
        <v>6</v>
      </c>
      <c r="G6102" s="56" t="s">
        <v>56</v>
      </c>
    </row>
    <row r="6103" spans="1:7">
      <c r="A6103" s="60">
        <v>45679</v>
      </c>
      <c r="B6103" s="56" t="s">
        <v>37</v>
      </c>
      <c r="C6103" s="61">
        <v>1</v>
      </c>
      <c r="D6103" s="56" t="str">
        <f>VLOOKUP(B6103,'P Master'!$A$1:$C$39,3,0)</f>
        <v>0-500</v>
      </c>
      <c r="E6103" s="62">
        <f>VLOOKUP(D6103,'Slabs and Cost'!$B$9:$E$12,3,0)</f>
        <v>6</v>
      </c>
      <c r="F6103" s="62">
        <f t="shared" si="95"/>
        <v>6</v>
      </c>
      <c r="G6103" s="56" t="s">
        <v>56</v>
      </c>
    </row>
    <row r="6104" spans="1:7">
      <c r="A6104" s="60">
        <v>45679</v>
      </c>
      <c r="B6104" s="56" t="s">
        <v>37</v>
      </c>
      <c r="C6104" s="61">
        <v>1</v>
      </c>
      <c r="D6104" s="56" t="str">
        <f>VLOOKUP(B6104,'P Master'!$A$1:$C$39,3,0)</f>
        <v>0-500</v>
      </c>
      <c r="E6104" s="62">
        <f>VLOOKUP(D6104,'Slabs and Cost'!$B$9:$E$12,3,0)</f>
        <v>6</v>
      </c>
      <c r="F6104" s="62">
        <f t="shared" si="95"/>
        <v>6</v>
      </c>
      <c r="G6104" s="56" t="s">
        <v>56</v>
      </c>
    </row>
    <row r="6105" spans="1:7">
      <c r="A6105" s="60">
        <v>45679</v>
      </c>
      <c r="B6105" s="56" t="s">
        <v>37</v>
      </c>
      <c r="C6105" s="61">
        <v>1</v>
      </c>
      <c r="D6105" s="56" t="str">
        <f>VLOOKUP(B6105,'P Master'!$A$1:$C$39,3,0)</f>
        <v>0-500</v>
      </c>
      <c r="E6105" s="62">
        <f>VLOOKUP(D6105,'Slabs and Cost'!$B$9:$E$12,3,0)</f>
        <v>6</v>
      </c>
      <c r="F6105" s="62">
        <f t="shared" si="95"/>
        <v>6</v>
      </c>
      <c r="G6105" s="56" t="s">
        <v>56</v>
      </c>
    </row>
    <row r="6106" spans="1:7">
      <c r="A6106" s="60">
        <v>45679</v>
      </c>
      <c r="B6106" s="56" t="s">
        <v>37</v>
      </c>
      <c r="C6106" s="61">
        <v>1</v>
      </c>
      <c r="D6106" s="56" t="str">
        <f>VLOOKUP(B6106,'P Master'!$A$1:$C$39,3,0)</f>
        <v>0-500</v>
      </c>
      <c r="E6106" s="62">
        <f>VLOOKUP(D6106,'Slabs and Cost'!$B$9:$E$12,3,0)</f>
        <v>6</v>
      </c>
      <c r="F6106" s="62">
        <f t="shared" si="95"/>
        <v>6</v>
      </c>
      <c r="G6106" s="56" t="s">
        <v>56</v>
      </c>
    </row>
    <row r="6107" spans="1:7">
      <c r="A6107" s="60">
        <v>45679</v>
      </c>
      <c r="B6107" s="56" t="s">
        <v>16</v>
      </c>
      <c r="C6107" s="61">
        <v>1</v>
      </c>
      <c r="D6107" s="56" t="str">
        <f>VLOOKUP(B6107,'P Master'!$A$1:$C$39,3,0)</f>
        <v>0-500</v>
      </c>
      <c r="E6107" s="62">
        <f>VLOOKUP(D6107,'Slabs and Cost'!$B$9:$E$12,3,0)</f>
        <v>6</v>
      </c>
      <c r="F6107" s="62">
        <f t="shared" si="95"/>
        <v>6</v>
      </c>
      <c r="G6107" s="56" t="s">
        <v>56</v>
      </c>
    </row>
    <row r="6108" spans="1:7">
      <c r="A6108" s="60">
        <v>45679</v>
      </c>
      <c r="B6108" s="56" t="s">
        <v>18</v>
      </c>
      <c r="C6108" s="61">
        <v>1</v>
      </c>
      <c r="D6108" s="56" t="str">
        <f>VLOOKUP(B6108,'P Master'!$A$1:$C$39,3,0)</f>
        <v>0-500</v>
      </c>
      <c r="E6108" s="62">
        <f>VLOOKUP(D6108,'Slabs and Cost'!$B$9:$E$12,3,0)</f>
        <v>6</v>
      </c>
      <c r="F6108" s="62">
        <f t="shared" si="95"/>
        <v>6</v>
      </c>
      <c r="G6108" s="56" t="s">
        <v>56</v>
      </c>
    </row>
    <row r="6109" spans="1:7">
      <c r="A6109" s="60">
        <v>45679</v>
      </c>
      <c r="B6109" s="56" t="s">
        <v>37</v>
      </c>
      <c r="C6109" s="61">
        <v>1</v>
      </c>
      <c r="D6109" s="56" t="str">
        <f>VLOOKUP(B6109,'P Master'!$A$1:$C$39,3,0)</f>
        <v>0-500</v>
      </c>
      <c r="E6109" s="62">
        <f>VLOOKUP(D6109,'Slabs and Cost'!$B$9:$E$12,3,0)</f>
        <v>6</v>
      </c>
      <c r="F6109" s="62">
        <f t="shared" si="95"/>
        <v>6</v>
      </c>
      <c r="G6109" s="56" t="s">
        <v>56</v>
      </c>
    </row>
    <row r="6110" spans="1:7">
      <c r="A6110" s="60">
        <v>45679</v>
      </c>
      <c r="B6110" s="56" t="s">
        <v>12</v>
      </c>
      <c r="C6110" s="61">
        <v>1</v>
      </c>
      <c r="D6110" s="56" t="str">
        <f>VLOOKUP(B6110,'P Master'!$A$1:$C$39,3,0)</f>
        <v>0-500</v>
      </c>
      <c r="E6110" s="62">
        <f>VLOOKUP(D6110,'Slabs and Cost'!$B$9:$E$12,3,0)</f>
        <v>6</v>
      </c>
      <c r="F6110" s="62">
        <f t="shared" si="95"/>
        <v>6</v>
      </c>
      <c r="G6110" s="56" t="s">
        <v>56</v>
      </c>
    </row>
    <row r="6111" spans="1:7">
      <c r="A6111" s="60">
        <v>45679</v>
      </c>
      <c r="B6111" s="56" t="s">
        <v>31</v>
      </c>
      <c r="C6111" s="61">
        <v>1</v>
      </c>
      <c r="D6111" s="56" t="str">
        <f>VLOOKUP(B6111,'P Master'!$A$1:$C$39,3,0)</f>
        <v>500-1</v>
      </c>
      <c r="E6111" s="62">
        <f>VLOOKUP(D6111,'Slabs and Cost'!$B$9:$E$12,3,0)</f>
        <v>6</v>
      </c>
      <c r="F6111" s="62">
        <f t="shared" si="95"/>
        <v>6</v>
      </c>
      <c r="G6111" s="56" t="s">
        <v>56</v>
      </c>
    </row>
    <row r="6112" spans="1:7">
      <c r="A6112" s="60">
        <v>45679</v>
      </c>
      <c r="B6112" s="56" t="s">
        <v>21</v>
      </c>
      <c r="C6112" s="61">
        <v>1</v>
      </c>
      <c r="D6112" s="56" t="str">
        <f>VLOOKUP(B6112,'P Master'!$A$1:$C$39,3,0)</f>
        <v>1-2</v>
      </c>
      <c r="E6112" s="62">
        <f>VLOOKUP(D6112,'Slabs and Cost'!$B$9:$E$12,3,0)</f>
        <v>7.2</v>
      </c>
      <c r="F6112" s="62">
        <f t="shared" si="95"/>
        <v>7.2</v>
      </c>
      <c r="G6112" s="56" t="s">
        <v>56</v>
      </c>
    </row>
    <row r="6113" spans="1:7">
      <c r="A6113" s="60">
        <v>45679</v>
      </c>
      <c r="B6113" s="56" t="s">
        <v>37</v>
      </c>
      <c r="C6113" s="61">
        <v>1</v>
      </c>
      <c r="D6113" s="56" t="str">
        <f>VLOOKUP(B6113,'P Master'!$A$1:$C$39,3,0)</f>
        <v>0-500</v>
      </c>
      <c r="E6113" s="62">
        <f>VLOOKUP(D6113,'Slabs and Cost'!$B$9:$E$12,3,0)</f>
        <v>6</v>
      </c>
      <c r="F6113" s="62">
        <f t="shared" si="95"/>
        <v>6</v>
      </c>
      <c r="G6113" s="56" t="s">
        <v>56</v>
      </c>
    </row>
    <row r="6114" spans="1:7">
      <c r="A6114" s="60">
        <v>45679</v>
      </c>
      <c r="B6114" s="56" t="s">
        <v>34</v>
      </c>
      <c r="C6114" s="61">
        <v>1</v>
      </c>
      <c r="D6114" s="56" t="str">
        <f>VLOOKUP(B6114,'P Master'!$A$1:$C$39,3,0)</f>
        <v>500-1</v>
      </c>
      <c r="E6114" s="62">
        <f>VLOOKUP(D6114,'Slabs and Cost'!$B$9:$E$12,3,0)</f>
        <v>6</v>
      </c>
      <c r="F6114" s="62">
        <f t="shared" si="95"/>
        <v>6</v>
      </c>
      <c r="G6114" s="56" t="s">
        <v>56</v>
      </c>
    </row>
    <row r="6115" spans="1:7">
      <c r="A6115" s="60">
        <v>45679</v>
      </c>
      <c r="B6115" s="56" t="s">
        <v>37</v>
      </c>
      <c r="C6115" s="61">
        <v>1</v>
      </c>
      <c r="D6115" s="56" t="str">
        <f>VLOOKUP(B6115,'P Master'!$A$1:$C$39,3,0)</f>
        <v>0-500</v>
      </c>
      <c r="E6115" s="62">
        <f>VLOOKUP(D6115,'Slabs and Cost'!$B$9:$E$12,3,0)</f>
        <v>6</v>
      </c>
      <c r="F6115" s="62">
        <f t="shared" si="95"/>
        <v>6</v>
      </c>
      <c r="G6115" s="56" t="s">
        <v>56</v>
      </c>
    </row>
    <row r="6116" spans="1:7">
      <c r="A6116" s="60">
        <v>45679</v>
      </c>
      <c r="B6116" s="56" t="s">
        <v>37</v>
      </c>
      <c r="C6116" s="61">
        <v>1</v>
      </c>
      <c r="D6116" s="56" t="str">
        <f>VLOOKUP(B6116,'P Master'!$A$1:$C$39,3,0)</f>
        <v>0-500</v>
      </c>
      <c r="E6116" s="62">
        <f>VLOOKUP(D6116,'Slabs and Cost'!$B$9:$E$12,3,0)</f>
        <v>6</v>
      </c>
      <c r="F6116" s="62">
        <f t="shared" si="95"/>
        <v>6</v>
      </c>
      <c r="G6116" s="56" t="s">
        <v>56</v>
      </c>
    </row>
    <row r="6117" spans="1:7">
      <c r="A6117" s="60">
        <v>45679</v>
      </c>
      <c r="B6117" s="56" t="s">
        <v>18</v>
      </c>
      <c r="C6117" s="61">
        <v>1</v>
      </c>
      <c r="D6117" s="56" t="str">
        <f>VLOOKUP(B6117,'P Master'!$A$1:$C$39,3,0)</f>
        <v>0-500</v>
      </c>
      <c r="E6117" s="62">
        <f>VLOOKUP(D6117,'Slabs and Cost'!$B$9:$E$12,3,0)</f>
        <v>6</v>
      </c>
      <c r="F6117" s="62">
        <f t="shared" si="95"/>
        <v>6</v>
      </c>
      <c r="G6117" s="56" t="s">
        <v>56</v>
      </c>
    </row>
    <row r="6118" spans="1:7">
      <c r="A6118" s="60">
        <v>45679</v>
      </c>
      <c r="B6118" s="56" t="s">
        <v>20</v>
      </c>
      <c r="C6118" s="61">
        <v>1</v>
      </c>
      <c r="D6118" s="56" t="str">
        <f>VLOOKUP(B6118,'P Master'!$A$1:$C$39,3,0)</f>
        <v>0-500</v>
      </c>
      <c r="E6118" s="62">
        <f>VLOOKUP(D6118,'Slabs and Cost'!$B$9:$E$12,3,0)</f>
        <v>6</v>
      </c>
      <c r="F6118" s="62">
        <f t="shared" si="95"/>
        <v>6</v>
      </c>
      <c r="G6118" s="56" t="s">
        <v>56</v>
      </c>
    </row>
    <row r="6119" spans="1:7">
      <c r="A6119" s="60">
        <v>45679</v>
      </c>
      <c r="B6119" s="56" t="s">
        <v>37</v>
      </c>
      <c r="C6119" s="61">
        <v>1</v>
      </c>
      <c r="D6119" s="56" t="str">
        <f>VLOOKUP(B6119,'P Master'!$A$1:$C$39,3,0)</f>
        <v>0-500</v>
      </c>
      <c r="E6119" s="62">
        <f>VLOOKUP(D6119,'Slabs and Cost'!$B$9:$E$12,3,0)</f>
        <v>6</v>
      </c>
      <c r="F6119" s="62">
        <f t="shared" si="95"/>
        <v>6</v>
      </c>
      <c r="G6119" s="56" t="s">
        <v>56</v>
      </c>
    </row>
    <row r="6120" spans="1:7">
      <c r="A6120" s="60">
        <v>45679</v>
      </c>
      <c r="B6120" s="56" t="s">
        <v>16</v>
      </c>
      <c r="C6120" s="61">
        <v>1</v>
      </c>
      <c r="D6120" s="56" t="str">
        <f>VLOOKUP(B6120,'P Master'!$A$1:$C$39,3,0)</f>
        <v>0-500</v>
      </c>
      <c r="E6120" s="62">
        <f>VLOOKUP(D6120,'Slabs and Cost'!$B$9:$E$12,3,0)</f>
        <v>6</v>
      </c>
      <c r="F6120" s="62">
        <f t="shared" si="95"/>
        <v>6</v>
      </c>
      <c r="G6120" s="56" t="s">
        <v>56</v>
      </c>
    </row>
    <row r="6121" spans="1:7">
      <c r="A6121" s="60">
        <v>45679</v>
      </c>
      <c r="B6121" s="56" t="s">
        <v>37</v>
      </c>
      <c r="C6121" s="61">
        <v>1</v>
      </c>
      <c r="D6121" s="56" t="str">
        <f>VLOOKUP(B6121,'P Master'!$A$1:$C$39,3,0)</f>
        <v>0-500</v>
      </c>
      <c r="E6121" s="62">
        <f>VLOOKUP(D6121,'Slabs and Cost'!$B$9:$E$12,3,0)</f>
        <v>6</v>
      </c>
      <c r="F6121" s="62">
        <f t="shared" si="95"/>
        <v>6</v>
      </c>
      <c r="G6121" s="56" t="s">
        <v>56</v>
      </c>
    </row>
    <row r="6122" spans="1:7">
      <c r="A6122" s="60">
        <v>45679</v>
      </c>
      <c r="B6122" s="56" t="s">
        <v>32</v>
      </c>
      <c r="C6122" s="61">
        <v>1</v>
      </c>
      <c r="D6122" s="56" t="str">
        <f>VLOOKUP(B6122,'P Master'!$A$1:$C$39,3,0)</f>
        <v>0-500</v>
      </c>
      <c r="E6122" s="62">
        <f>VLOOKUP(D6122,'Slabs and Cost'!$B$9:$E$12,3,0)</f>
        <v>6</v>
      </c>
      <c r="F6122" s="62">
        <f t="shared" si="95"/>
        <v>6</v>
      </c>
      <c r="G6122" s="56" t="s">
        <v>56</v>
      </c>
    </row>
    <row r="6123" spans="1:7">
      <c r="A6123" s="60">
        <v>45679</v>
      </c>
      <c r="B6123" s="56" t="s">
        <v>39</v>
      </c>
      <c r="C6123" s="61">
        <v>1</v>
      </c>
      <c r="D6123" s="56" t="str">
        <f>VLOOKUP(B6123,'P Master'!$A$1:$C$39,3,0)</f>
        <v>0-500</v>
      </c>
      <c r="E6123" s="62">
        <f>VLOOKUP(D6123,'Slabs and Cost'!$B$9:$E$12,3,0)</f>
        <v>6</v>
      </c>
      <c r="F6123" s="62">
        <f t="shared" si="95"/>
        <v>6</v>
      </c>
      <c r="G6123" s="56" t="s">
        <v>56</v>
      </c>
    </row>
    <row r="6124" spans="1:7">
      <c r="A6124" s="60">
        <v>45679</v>
      </c>
      <c r="B6124" s="56" t="s">
        <v>18</v>
      </c>
      <c r="C6124" s="61">
        <v>1</v>
      </c>
      <c r="D6124" s="56" t="str">
        <f>VLOOKUP(B6124,'P Master'!$A$1:$C$39,3,0)</f>
        <v>0-500</v>
      </c>
      <c r="E6124" s="62">
        <f>VLOOKUP(D6124,'Slabs and Cost'!$B$9:$E$12,3,0)</f>
        <v>6</v>
      </c>
      <c r="F6124" s="62">
        <f t="shared" si="95"/>
        <v>6</v>
      </c>
      <c r="G6124" s="56" t="s">
        <v>56</v>
      </c>
    </row>
    <row r="6125" spans="1:7">
      <c r="A6125" s="60">
        <v>45679</v>
      </c>
      <c r="B6125" s="56" t="s">
        <v>37</v>
      </c>
      <c r="C6125" s="61">
        <v>1</v>
      </c>
      <c r="D6125" s="56" t="str">
        <f>VLOOKUP(B6125,'P Master'!$A$1:$C$39,3,0)</f>
        <v>0-500</v>
      </c>
      <c r="E6125" s="62">
        <f>VLOOKUP(D6125,'Slabs and Cost'!$B$9:$E$12,3,0)</f>
        <v>6</v>
      </c>
      <c r="F6125" s="62">
        <f t="shared" si="95"/>
        <v>6</v>
      </c>
      <c r="G6125" s="56" t="s">
        <v>56</v>
      </c>
    </row>
    <row r="6126" spans="1:7">
      <c r="A6126" s="60">
        <v>45679</v>
      </c>
      <c r="B6126" s="56" t="s">
        <v>18</v>
      </c>
      <c r="C6126" s="61">
        <v>1</v>
      </c>
      <c r="D6126" s="56" t="str">
        <f>VLOOKUP(B6126,'P Master'!$A$1:$C$39,3,0)</f>
        <v>0-500</v>
      </c>
      <c r="E6126" s="62">
        <f>VLOOKUP(D6126,'Slabs and Cost'!$B$9:$E$12,3,0)</f>
        <v>6</v>
      </c>
      <c r="F6126" s="62">
        <f t="shared" si="95"/>
        <v>6</v>
      </c>
      <c r="G6126" s="56" t="s">
        <v>56</v>
      </c>
    </row>
    <row r="6127" spans="1:7">
      <c r="A6127" s="60">
        <v>45679</v>
      </c>
      <c r="B6127" s="56" t="s">
        <v>25</v>
      </c>
      <c r="C6127" s="61">
        <v>1</v>
      </c>
      <c r="D6127" s="56" t="str">
        <f>VLOOKUP(B6127,'P Master'!$A$1:$C$39,3,0)</f>
        <v>0-500</v>
      </c>
      <c r="E6127" s="62">
        <f>VLOOKUP(D6127,'Slabs and Cost'!$B$9:$E$12,3,0)</f>
        <v>6</v>
      </c>
      <c r="F6127" s="62">
        <f t="shared" si="95"/>
        <v>6</v>
      </c>
      <c r="G6127" s="56" t="s">
        <v>56</v>
      </c>
    </row>
    <row r="6128" spans="1:7">
      <c r="A6128" s="60">
        <v>45679</v>
      </c>
      <c r="B6128" s="56" t="s">
        <v>39</v>
      </c>
      <c r="C6128" s="61">
        <v>1</v>
      </c>
      <c r="D6128" s="56" t="str">
        <f>VLOOKUP(B6128,'P Master'!$A$1:$C$39,3,0)</f>
        <v>0-500</v>
      </c>
      <c r="E6128" s="62">
        <f>VLOOKUP(D6128,'Slabs and Cost'!$B$9:$E$12,3,0)</f>
        <v>6</v>
      </c>
      <c r="F6128" s="62">
        <f t="shared" si="95"/>
        <v>6</v>
      </c>
      <c r="G6128" s="56" t="s">
        <v>56</v>
      </c>
    </row>
    <row r="6129" spans="1:7">
      <c r="A6129" s="60">
        <v>45679</v>
      </c>
      <c r="B6129" s="56" t="s">
        <v>37</v>
      </c>
      <c r="C6129" s="61">
        <v>1</v>
      </c>
      <c r="D6129" s="56" t="str">
        <f>VLOOKUP(B6129,'P Master'!$A$1:$C$39,3,0)</f>
        <v>0-500</v>
      </c>
      <c r="E6129" s="62">
        <f>VLOOKUP(D6129,'Slabs and Cost'!$B$9:$E$12,3,0)</f>
        <v>6</v>
      </c>
      <c r="F6129" s="62">
        <f t="shared" si="95"/>
        <v>6</v>
      </c>
      <c r="G6129" s="56" t="s">
        <v>56</v>
      </c>
    </row>
    <row r="6130" spans="1:7">
      <c r="A6130" s="60">
        <v>45679</v>
      </c>
      <c r="B6130" s="56" t="s">
        <v>16</v>
      </c>
      <c r="C6130" s="61">
        <v>1</v>
      </c>
      <c r="D6130" s="56" t="str">
        <f>VLOOKUP(B6130,'P Master'!$A$1:$C$39,3,0)</f>
        <v>0-500</v>
      </c>
      <c r="E6130" s="62">
        <f>VLOOKUP(D6130,'Slabs and Cost'!$B$9:$E$12,3,0)</f>
        <v>6</v>
      </c>
      <c r="F6130" s="62">
        <f t="shared" si="95"/>
        <v>6</v>
      </c>
      <c r="G6130" s="56" t="s">
        <v>56</v>
      </c>
    </row>
    <row r="6131" spans="1:7">
      <c r="A6131" s="60">
        <v>45679</v>
      </c>
      <c r="B6131" s="56" t="s">
        <v>16</v>
      </c>
      <c r="C6131" s="61">
        <v>1</v>
      </c>
      <c r="D6131" s="56" t="str">
        <f>VLOOKUP(B6131,'P Master'!$A$1:$C$39,3,0)</f>
        <v>0-500</v>
      </c>
      <c r="E6131" s="62">
        <f>VLOOKUP(D6131,'Slabs and Cost'!$B$9:$E$12,3,0)</f>
        <v>6</v>
      </c>
      <c r="F6131" s="62">
        <f t="shared" si="95"/>
        <v>6</v>
      </c>
      <c r="G6131" s="56" t="s">
        <v>56</v>
      </c>
    </row>
    <row r="6132" spans="1:7">
      <c r="A6132" s="60">
        <v>45679</v>
      </c>
      <c r="B6132" s="56" t="s">
        <v>37</v>
      </c>
      <c r="C6132" s="61">
        <v>1</v>
      </c>
      <c r="D6132" s="56" t="str">
        <f>VLOOKUP(B6132,'P Master'!$A$1:$C$39,3,0)</f>
        <v>0-500</v>
      </c>
      <c r="E6132" s="62">
        <f>VLOOKUP(D6132,'Slabs and Cost'!$B$9:$E$12,3,0)</f>
        <v>6</v>
      </c>
      <c r="F6132" s="62">
        <f t="shared" si="95"/>
        <v>6</v>
      </c>
      <c r="G6132" s="56" t="s">
        <v>56</v>
      </c>
    </row>
    <row r="6133" spans="1:7">
      <c r="A6133" s="60">
        <v>45679</v>
      </c>
      <c r="B6133" s="56" t="s">
        <v>37</v>
      </c>
      <c r="C6133" s="61">
        <v>1</v>
      </c>
      <c r="D6133" s="56" t="str">
        <f>VLOOKUP(B6133,'P Master'!$A$1:$C$39,3,0)</f>
        <v>0-500</v>
      </c>
      <c r="E6133" s="62">
        <f>VLOOKUP(D6133,'Slabs and Cost'!$B$9:$E$12,3,0)</f>
        <v>6</v>
      </c>
      <c r="F6133" s="62">
        <f t="shared" si="95"/>
        <v>6</v>
      </c>
      <c r="G6133" s="56" t="s">
        <v>56</v>
      </c>
    </row>
    <row r="6134" spans="1:7">
      <c r="A6134" s="60">
        <v>45679</v>
      </c>
      <c r="B6134" s="56" t="s">
        <v>39</v>
      </c>
      <c r="C6134" s="61">
        <v>1</v>
      </c>
      <c r="D6134" s="56" t="str">
        <f>VLOOKUP(B6134,'P Master'!$A$1:$C$39,3,0)</f>
        <v>0-500</v>
      </c>
      <c r="E6134" s="62">
        <f>VLOOKUP(D6134,'Slabs and Cost'!$B$9:$E$12,3,0)</f>
        <v>6</v>
      </c>
      <c r="F6134" s="62">
        <f t="shared" si="95"/>
        <v>6</v>
      </c>
      <c r="G6134" s="56" t="s">
        <v>56</v>
      </c>
    </row>
    <row r="6135" spans="1:7">
      <c r="A6135" s="60">
        <v>45679</v>
      </c>
      <c r="B6135" s="56" t="s">
        <v>37</v>
      </c>
      <c r="C6135" s="61">
        <v>1</v>
      </c>
      <c r="D6135" s="56" t="str">
        <f>VLOOKUP(B6135,'P Master'!$A$1:$C$39,3,0)</f>
        <v>0-500</v>
      </c>
      <c r="E6135" s="62">
        <f>VLOOKUP(D6135,'Slabs and Cost'!$B$9:$E$12,3,0)</f>
        <v>6</v>
      </c>
      <c r="F6135" s="62">
        <f t="shared" si="95"/>
        <v>6</v>
      </c>
      <c r="G6135" s="56" t="s">
        <v>56</v>
      </c>
    </row>
    <row r="6136" spans="1:7">
      <c r="A6136" s="60">
        <v>45679</v>
      </c>
      <c r="B6136" s="56" t="s">
        <v>37</v>
      </c>
      <c r="C6136" s="61">
        <v>1</v>
      </c>
      <c r="D6136" s="56" t="str">
        <f>VLOOKUP(B6136,'P Master'!$A$1:$C$39,3,0)</f>
        <v>0-500</v>
      </c>
      <c r="E6136" s="62">
        <f>VLOOKUP(D6136,'Slabs and Cost'!$B$9:$E$12,3,0)</f>
        <v>6</v>
      </c>
      <c r="F6136" s="62">
        <f t="shared" si="95"/>
        <v>6</v>
      </c>
      <c r="G6136" s="56" t="s">
        <v>56</v>
      </c>
    </row>
    <row r="6137" spans="1:7">
      <c r="A6137" s="60">
        <v>45679</v>
      </c>
      <c r="B6137" s="56" t="s">
        <v>16</v>
      </c>
      <c r="C6137" s="61">
        <v>1</v>
      </c>
      <c r="D6137" s="56" t="str">
        <f>VLOOKUP(B6137,'P Master'!$A$1:$C$39,3,0)</f>
        <v>0-500</v>
      </c>
      <c r="E6137" s="62">
        <f>VLOOKUP(D6137,'Slabs and Cost'!$B$9:$E$12,3,0)</f>
        <v>6</v>
      </c>
      <c r="F6137" s="62">
        <f t="shared" si="95"/>
        <v>6</v>
      </c>
      <c r="G6137" s="56" t="s">
        <v>56</v>
      </c>
    </row>
    <row r="6138" spans="1:7">
      <c r="A6138" s="60">
        <v>45679</v>
      </c>
      <c r="B6138" s="56" t="s">
        <v>37</v>
      </c>
      <c r="C6138" s="61">
        <v>1</v>
      </c>
      <c r="D6138" s="56" t="str">
        <f>VLOOKUP(B6138,'P Master'!$A$1:$C$39,3,0)</f>
        <v>0-500</v>
      </c>
      <c r="E6138" s="62">
        <f>VLOOKUP(D6138,'Slabs and Cost'!$B$9:$E$12,3,0)</f>
        <v>6</v>
      </c>
      <c r="F6138" s="62">
        <f t="shared" si="95"/>
        <v>6</v>
      </c>
      <c r="G6138" s="56" t="s">
        <v>56</v>
      </c>
    </row>
    <row r="6139" spans="1:7">
      <c r="A6139" s="60">
        <v>45679</v>
      </c>
      <c r="B6139" s="56" t="s">
        <v>22</v>
      </c>
      <c r="C6139" s="61">
        <v>1</v>
      </c>
      <c r="D6139" s="56" t="str">
        <f>VLOOKUP(B6139,'P Master'!$A$1:$C$39,3,0)</f>
        <v>0-500</v>
      </c>
      <c r="E6139" s="62">
        <f>VLOOKUP(D6139,'Slabs and Cost'!$B$9:$E$12,3,0)</f>
        <v>6</v>
      </c>
      <c r="F6139" s="62">
        <f t="shared" si="95"/>
        <v>6</v>
      </c>
      <c r="G6139" s="56" t="s">
        <v>56</v>
      </c>
    </row>
    <row r="6140" spans="1:7">
      <c r="A6140" s="60">
        <v>45679</v>
      </c>
      <c r="B6140" s="56" t="s">
        <v>37</v>
      </c>
      <c r="C6140" s="61">
        <v>1</v>
      </c>
      <c r="D6140" s="56" t="str">
        <f>VLOOKUP(B6140,'P Master'!$A$1:$C$39,3,0)</f>
        <v>0-500</v>
      </c>
      <c r="E6140" s="62">
        <f>VLOOKUP(D6140,'Slabs and Cost'!$B$9:$E$12,3,0)</f>
        <v>6</v>
      </c>
      <c r="F6140" s="62">
        <f t="shared" si="95"/>
        <v>6</v>
      </c>
      <c r="G6140" s="56" t="s">
        <v>56</v>
      </c>
    </row>
    <row r="6141" spans="1:7">
      <c r="A6141" s="60">
        <v>45679</v>
      </c>
      <c r="B6141" s="56" t="s">
        <v>37</v>
      </c>
      <c r="C6141" s="61">
        <v>1</v>
      </c>
      <c r="D6141" s="56" t="str">
        <f>VLOOKUP(B6141,'P Master'!$A$1:$C$39,3,0)</f>
        <v>0-500</v>
      </c>
      <c r="E6141" s="62">
        <f>VLOOKUP(D6141,'Slabs and Cost'!$B$9:$E$12,3,0)</f>
        <v>6</v>
      </c>
      <c r="F6141" s="62">
        <f t="shared" si="95"/>
        <v>6</v>
      </c>
      <c r="G6141" s="56" t="s">
        <v>56</v>
      </c>
    </row>
    <row r="6142" spans="1:7">
      <c r="A6142" s="60">
        <v>45679</v>
      </c>
      <c r="B6142" s="56" t="s">
        <v>37</v>
      </c>
      <c r="C6142" s="61">
        <v>1</v>
      </c>
      <c r="D6142" s="56" t="str">
        <f>VLOOKUP(B6142,'P Master'!$A$1:$C$39,3,0)</f>
        <v>0-500</v>
      </c>
      <c r="E6142" s="62">
        <f>VLOOKUP(D6142,'Slabs and Cost'!$B$9:$E$12,3,0)</f>
        <v>6</v>
      </c>
      <c r="F6142" s="62">
        <f t="shared" si="95"/>
        <v>6</v>
      </c>
      <c r="G6142" s="56" t="s">
        <v>56</v>
      </c>
    </row>
    <row r="6143" spans="1:7">
      <c r="A6143" s="60">
        <v>45679</v>
      </c>
      <c r="B6143" s="56" t="s">
        <v>46</v>
      </c>
      <c r="C6143" s="61">
        <v>1</v>
      </c>
      <c r="D6143" s="56" t="str">
        <f>VLOOKUP(B6143,'P Master'!$A$1:$C$39,3,0)</f>
        <v>0-500</v>
      </c>
      <c r="E6143" s="62">
        <f>VLOOKUP(D6143,'Slabs and Cost'!$B$9:$E$12,3,0)</f>
        <v>6</v>
      </c>
      <c r="F6143" s="62">
        <f t="shared" si="95"/>
        <v>6</v>
      </c>
      <c r="G6143" s="56" t="s">
        <v>56</v>
      </c>
    </row>
    <row r="6144" spans="1:7">
      <c r="A6144" s="60">
        <v>45679</v>
      </c>
      <c r="B6144" s="56" t="s">
        <v>37</v>
      </c>
      <c r="C6144" s="61">
        <v>1</v>
      </c>
      <c r="D6144" s="56" t="str">
        <f>VLOOKUP(B6144,'P Master'!$A$1:$C$39,3,0)</f>
        <v>0-500</v>
      </c>
      <c r="E6144" s="62">
        <f>VLOOKUP(D6144,'Slabs and Cost'!$B$9:$E$12,3,0)</f>
        <v>6</v>
      </c>
      <c r="F6144" s="62">
        <f t="shared" si="95"/>
        <v>6</v>
      </c>
      <c r="G6144" s="56" t="s">
        <v>56</v>
      </c>
    </row>
    <row r="6145" spans="1:7">
      <c r="A6145" s="60">
        <v>45679</v>
      </c>
      <c r="B6145" s="56" t="s">
        <v>46</v>
      </c>
      <c r="C6145" s="61">
        <v>1</v>
      </c>
      <c r="D6145" s="56" t="str">
        <f>VLOOKUP(B6145,'P Master'!$A$1:$C$39,3,0)</f>
        <v>0-500</v>
      </c>
      <c r="E6145" s="62">
        <f>VLOOKUP(D6145,'Slabs and Cost'!$B$9:$E$12,3,0)</f>
        <v>6</v>
      </c>
      <c r="F6145" s="62">
        <f t="shared" si="95"/>
        <v>6</v>
      </c>
      <c r="G6145" s="56" t="s">
        <v>56</v>
      </c>
    </row>
    <row r="6146" spans="1:7">
      <c r="A6146" s="60">
        <v>45679</v>
      </c>
      <c r="B6146" s="56" t="s">
        <v>37</v>
      </c>
      <c r="C6146" s="61">
        <v>1</v>
      </c>
      <c r="D6146" s="56" t="str">
        <f>VLOOKUP(B6146,'P Master'!$A$1:$C$39,3,0)</f>
        <v>0-500</v>
      </c>
      <c r="E6146" s="62">
        <f>VLOOKUP(D6146,'Slabs and Cost'!$B$9:$E$12,3,0)</f>
        <v>6</v>
      </c>
      <c r="F6146" s="62">
        <f t="shared" ref="F6146:F6209" si="96">C6146*E6146</f>
        <v>6</v>
      </c>
      <c r="G6146" s="56" t="s">
        <v>56</v>
      </c>
    </row>
    <row r="6147" spans="1:7">
      <c r="A6147" s="60">
        <v>45679</v>
      </c>
      <c r="B6147" s="56" t="s">
        <v>37</v>
      </c>
      <c r="C6147" s="61">
        <v>1</v>
      </c>
      <c r="D6147" s="56" t="str">
        <f>VLOOKUP(B6147,'P Master'!$A$1:$C$39,3,0)</f>
        <v>0-500</v>
      </c>
      <c r="E6147" s="62">
        <f>VLOOKUP(D6147,'Slabs and Cost'!$B$9:$E$12,3,0)</f>
        <v>6</v>
      </c>
      <c r="F6147" s="62">
        <f t="shared" si="96"/>
        <v>6</v>
      </c>
      <c r="G6147" s="56" t="s">
        <v>56</v>
      </c>
    </row>
    <row r="6148" spans="1:7">
      <c r="A6148" s="60">
        <v>45679</v>
      </c>
      <c r="B6148" s="56" t="s">
        <v>37</v>
      </c>
      <c r="C6148" s="61">
        <v>1</v>
      </c>
      <c r="D6148" s="56" t="str">
        <f>VLOOKUP(B6148,'P Master'!$A$1:$C$39,3,0)</f>
        <v>0-500</v>
      </c>
      <c r="E6148" s="62">
        <f>VLOOKUP(D6148,'Slabs and Cost'!$B$9:$E$12,3,0)</f>
        <v>6</v>
      </c>
      <c r="F6148" s="62">
        <f t="shared" si="96"/>
        <v>6</v>
      </c>
      <c r="G6148" s="56" t="s">
        <v>56</v>
      </c>
    </row>
    <row r="6149" spans="1:7">
      <c r="A6149" s="60">
        <v>45679</v>
      </c>
      <c r="B6149" s="56" t="s">
        <v>37</v>
      </c>
      <c r="C6149" s="61">
        <v>1</v>
      </c>
      <c r="D6149" s="56" t="str">
        <f>VLOOKUP(B6149,'P Master'!$A$1:$C$39,3,0)</f>
        <v>0-500</v>
      </c>
      <c r="E6149" s="62">
        <f>VLOOKUP(D6149,'Slabs and Cost'!$B$9:$E$12,3,0)</f>
        <v>6</v>
      </c>
      <c r="F6149" s="62">
        <f t="shared" si="96"/>
        <v>6</v>
      </c>
      <c r="G6149" s="56" t="s">
        <v>56</v>
      </c>
    </row>
    <row r="6150" spans="1:7">
      <c r="A6150" s="60">
        <v>45679</v>
      </c>
      <c r="B6150" s="56" t="s">
        <v>21</v>
      </c>
      <c r="C6150" s="61">
        <v>1</v>
      </c>
      <c r="D6150" s="56" t="str">
        <f>VLOOKUP(B6150,'P Master'!$A$1:$C$39,3,0)</f>
        <v>1-2</v>
      </c>
      <c r="E6150" s="62">
        <f>VLOOKUP(D6150,'Slabs and Cost'!$B$9:$E$12,3,0)</f>
        <v>7.2</v>
      </c>
      <c r="F6150" s="62">
        <f t="shared" si="96"/>
        <v>7.2</v>
      </c>
      <c r="G6150" s="56" t="s">
        <v>56</v>
      </c>
    </row>
    <row r="6151" spans="1:7">
      <c r="A6151" s="60">
        <v>45679</v>
      </c>
      <c r="B6151" s="56" t="s">
        <v>18</v>
      </c>
      <c r="C6151" s="61">
        <v>1</v>
      </c>
      <c r="D6151" s="56" t="str">
        <f>VLOOKUP(B6151,'P Master'!$A$1:$C$39,3,0)</f>
        <v>0-500</v>
      </c>
      <c r="E6151" s="62">
        <f>VLOOKUP(D6151,'Slabs and Cost'!$B$9:$E$12,3,0)</f>
        <v>6</v>
      </c>
      <c r="F6151" s="62">
        <f t="shared" si="96"/>
        <v>6</v>
      </c>
      <c r="G6151" s="56" t="s">
        <v>56</v>
      </c>
    </row>
    <row r="6152" spans="1:7">
      <c r="A6152" s="60">
        <v>45679</v>
      </c>
      <c r="B6152" s="56" t="s">
        <v>16</v>
      </c>
      <c r="C6152" s="61">
        <v>1</v>
      </c>
      <c r="D6152" s="56" t="str">
        <f>VLOOKUP(B6152,'P Master'!$A$1:$C$39,3,0)</f>
        <v>0-500</v>
      </c>
      <c r="E6152" s="62">
        <f>VLOOKUP(D6152,'Slabs and Cost'!$B$9:$E$12,3,0)</f>
        <v>6</v>
      </c>
      <c r="F6152" s="62">
        <f t="shared" si="96"/>
        <v>6</v>
      </c>
      <c r="G6152" s="56" t="s">
        <v>56</v>
      </c>
    </row>
    <row r="6153" spans="1:7">
      <c r="A6153" s="60">
        <v>45679</v>
      </c>
      <c r="B6153" s="56" t="s">
        <v>37</v>
      </c>
      <c r="C6153" s="61">
        <v>1</v>
      </c>
      <c r="D6153" s="56" t="str">
        <f>VLOOKUP(B6153,'P Master'!$A$1:$C$39,3,0)</f>
        <v>0-500</v>
      </c>
      <c r="E6153" s="62">
        <f>VLOOKUP(D6153,'Slabs and Cost'!$B$9:$E$12,3,0)</f>
        <v>6</v>
      </c>
      <c r="F6153" s="62">
        <f t="shared" si="96"/>
        <v>6</v>
      </c>
      <c r="G6153" s="56" t="s">
        <v>56</v>
      </c>
    </row>
    <row r="6154" spans="1:7">
      <c r="A6154" s="60">
        <v>45679</v>
      </c>
      <c r="B6154" s="56" t="s">
        <v>12</v>
      </c>
      <c r="C6154" s="61">
        <v>1</v>
      </c>
      <c r="D6154" s="56" t="str">
        <f>VLOOKUP(B6154,'P Master'!$A$1:$C$39,3,0)</f>
        <v>0-500</v>
      </c>
      <c r="E6154" s="62">
        <f>VLOOKUP(D6154,'Slabs and Cost'!$B$9:$E$12,3,0)</f>
        <v>6</v>
      </c>
      <c r="F6154" s="62">
        <f t="shared" si="96"/>
        <v>6</v>
      </c>
      <c r="G6154" s="56" t="s">
        <v>56</v>
      </c>
    </row>
    <row r="6155" spans="1:7">
      <c r="A6155" s="60">
        <v>45679</v>
      </c>
      <c r="B6155" s="56" t="s">
        <v>20</v>
      </c>
      <c r="C6155" s="61">
        <v>1</v>
      </c>
      <c r="D6155" s="56" t="str">
        <f>VLOOKUP(B6155,'P Master'!$A$1:$C$39,3,0)</f>
        <v>0-500</v>
      </c>
      <c r="E6155" s="62">
        <f>VLOOKUP(D6155,'Slabs and Cost'!$B$9:$E$12,3,0)</f>
        <v>6</v>
      </c>
      <c r="F6155" s="62">
        <f t="shared" si="96"/>
        <v>6</v>
      </c>
      <c r="G6155" s="56" t="s">
        <v>56</v>
      </c>
    </row>
    <row r="6156" spans="1:7">
      <c r="A6156" s="60">
        <v>45679</v>
      </c>
      <c r="B6156" s="56" t="s">
        <v>16</v>
      </c>
      <c r="C6156" s="61">
        <v>1</v>
      </c>
      <c r="D6156" s="56" t="str">
        <f>VLOOKUP(B6156,'P Master'!$A$1:$C$39,3,0)</f>
        <v>0-500</v>
      </c>
      <c r="E6156" s="62">
        <f>VLOOKUP(D6156,'Slabs and Cost'!$B$9:$E$12,3,0)</f>
        <v>6</v>
      </c>
      <c r="F6156" s="62">
        <f t="shared" si="96"/>
        <v>6</v>
      </c>
      <c r="G6156" s="56" t="s">
        <v>56</v>
      </c>
    </row>
    <row r="6157" spans="1:7">
      <c r="A6157" s="60">
        <v>45679</v>
      </c>
      <c r="B6157" s="56" t="s">
        <v>16</v>
      </c>
      <c r="C6157" s="61">
        <v>1</v>
      </c>
      <c r="D6157" s="56" t="str">
        <f>VLOOKUP(B6157,'P Master'!$A$1:$C$39,3,0)</f>
        <v>0-500</v>
      </c>
      <c r="E6157" s="62">
        <f>VLOOKUP(D6157,'Slabs and Cost'!$B$9:$E$12,3,0)</f>
        <v>6</v>
      </c>
      <c r="F6157" s="62">
        <f t="shared" si="96"/>
        <v>6</v>
      </c>
      <c r="G6157" s="56" t="s">
        <v>56</v>
      </c>
    </row>
    <row r="6158" spans="1:7">
      <c r="A6158" s="60">
        <v>45679</v>
      </c>
      <c r="B6158" s="56" t="s">
        <v>18</v>
      </c>
      <c r="C6158" s="61">
        <v>1</v>
      </c>
      <c r="D6158" s="56" t="str">
        <f>VLOOKUP(B6158,'P Master'!$A$1:$C$39,3,0)</f>
        <v>0-500</v>
      </c>
      <c r="E6158" s="62">
        <f>VLOOKUP(D6158,'Slabs and Cost'!$B$9:$E$12,3,0)</f>
        <v>6</v>
      </c>
      <c r="F6158" s="62">
        <f t="shared" si="96"/>
        <v>6</v>
      </c>
      <c r="G6158" s="56" t="s">
        <v>56</v>
      </c>
    </row>
    <row r="6159" spans="1:7">
      <c r="A6159" s="60">
        <v>45679</v>
      </c>
      <c r="B6159" s="56" t="s">
        <v>37</v>
      </c>
      <c r="C6159" s="61">
        <v>1</v>
      </c>
      <c r="D6159" s="56" t="str">
        <f>VLOOKUP(B6159,'P Master'!$A$1:$C$39,3,0)</f>
        <v>0-500</v>
      </c>
      <c r="E6159" s="62">
        <f>VLOOKUP(D6159,'Slabs and Cost'!$B$9:$E$12,3,0)</f>
        <v>6</v>
      </c>
      <c r="F6159" s="62">
        <f t="shared" si="96"/>
        <v>6</v>
      </c>
      <c r="G6159" s="56" t="s">
        <v>56</v>
      </c>
    </row>
    <row r="6160" spans="1:7">
      <c r="A6160" s="60">
        <v>45679</v>
      </c>
      <c r="B6160" s="56" t="s">
        <v>37</v>
      </c>
      <c r="C6160" s="61">
        <v>1</v>
      </c>
      <c r="D6160" s="56" t="str">
        <f>VLOOKUP(B6160,'P Master'!$A$1:$C$39,3,0)</f>
        <v>0-500</v>
      </c>
      <c r="E6160" s="62">
        <f>VLOOKUP(D6160,'Slabs and Cost'!$B$9:$E$12,3,0)</f>
        <v>6</v>
      </c>
      <c r="F6160" s="62">
        <f t="shared" si="96"/>
        <v>6</v>
      </c>
      <c r="G6160" s="56" t="s">
        <v>56</v>
      </c>
    </row>
    <row r="6161" spans="1:7">
      <c r="A6161" s="60">
        <v>45679</v>
      </c>
      <c r="B6161" s="56" t="s">
        <v>38</v>
      </c>
      <c r="C6161" s="61">
        <v>1</v>
      </c>
      <c r="D6161" s="56" t="str">
        <f>VLOOKUP(B6161,'P Master'!$A$1:$C$39,3,0)</f>
        <v>0-500</v>
      </c>
      <c r="E6161" s="62">
        <f>VLOOKUP(D6161,'Slabs and Cost'!$B$9:$E$12,3,0)</f>
        <v>6</v>
      </c>
      <c r="F6161" s="62">
        <f t="shared" si="96"/>
        <v>6</v>
      </c>
      <c r="G6161" s="56" t="s">
        <v>56</v>
      </c>
    </row>
    <row r="6162" spans="1:7">
      <c r="A6162" s="60">
        <v>45679</v>
      </c>
      <c r="B6162" s="56" t="s">
        <v>19</v>
      </c>
      <c r="C6162" s="61">
        <v>1</v>
      </c>
      <c r="D6162" s="56" t="str">
        <f>VLOOKUP(B6162,'P Master'!$A$1:$C$39,3,0)</f>
        <v>0-500</v>
      </c>
      <c r="E6162" s="62">
        <f>VLOOKUP(D6162,'Slabs and Cost'!$B$9:$E$12,3,0)</f>
        <v>6</v>
      </c>
      <c r="F6162" s="62">
        <f t="shared" si="96"/>
        <v>6</v>
      </c>
      <c r="G6162" s="56" t="s">
        <v>56</v>
      </c>
    </row>
    <row r="6163" spans="1:7">
      <c r="A6163" s="60">
        <v>45679</v>
      </c>
      <c r="B6163" s="56" t="s">
        <v>20</v>
      </c>
      <c r="C6163" s="61">
        <v>1</v>
      </c>
      <c r="D6163" s="56" t="str">
        <f>VLOOKUP(B6163,'P Master'!$A$1:$C$39,3,0)</f>
        <v>0-500</v>
      </c>
      <c r="E6163" s="62">
        <f>VLOOKUP(D6163,'Slabs and Cost'!$B$9:$E$12,3,0)</f>
        <v>6</v>
      </c>
      <c r="F6163" s="62">
        <f t="shared" si="96"/>
        <v>6</v>
      </c>
      <c r="G6163" s="56" t="s">
        <v>56</v>
      </c>
    </row>
    <row r="6164" spans="1:7">
      <c r="A6164" s="60">
        <v>45679</v>
      </c>
      <c r="B6164" s="56" t="s">
        <v>37</v>
      </c>
      <c r="C6164" s="61">
        <v>1</v>
      </c>
      <c r="D6164" s="56" t="str">
        <f>VLOOKUP(B6164,'P Master'!$A$1:$C$39,3,0)</f>
        <v>0-500</v>
      </c>
      <c r="E6164" s="62">
        <f>VLOOKUP(D6164,'Slabs and Cost'!$B$9:$E$12,3,0)</f>
        <v>6</v>
      </c>
      <c r="F6164" s="62">
        <f t="shared" si="96"/>
        <v>6</v>
      </c>
      <c r="G6164" s="56" t="s">
        <v>56</v>
      </c>
    </row>
    <row r="6165" spans="1:7">
      <c r="A6165" s="60">
        <v>45679</v>
      </c>
      <c r="B6165" s="56" t="s">
        <v>25</v>
      </c>
      <c r="C6165" s="61">
        <v>1</v>
      </c>
      <c r="D6165" s="56" t="str">
        <f>VLOOKUP(B6165,'P Master'!$A$1:$C$39,3,0)</f>
        <v>0-500</v>
      </c>
      <c r="E6165" s="62">
        <f>VLOOKUP(D6165,'Slabs and Cost'!$B$9:$E$12,3,0)</f>
        <v>6</v>
      </c>
      <c r="F6165" s="62">
        <f t="shared" si="96"/>
        <v>6</v>
      </c>
      <c r="G6165" s="56" t="s">
        <v>56</v>
      </c>
    </row>
    <row r="6166" spans="1:7">
      <c r="A6166" s="60">
        <v>45679</v>
      </c>
      <c r="B6166" s="56" t="s">
        <v>37</v>
      </c>
      <c r="C6166" s="61">
        <v>1</v>
      </c>
      <c r="D6166" s="56" t="str">
        <f>VLOOKUP(B6166,'P Master'!$A$1:$C$39,3,0)</f>
        <v>0-500</v>
      </c>
      <c r="E6166" s="62">
        <f>VLOOKUP(D6166,'Slabs and Cost'!$B$9:$E$12,3,0)</f>
        <v>6</v>
      </c>
      <c r="F6166" s="62">
        <f t="shared" si="96"/>
        <v>6</v>
      </c>
      <c r="G6166" s="56" t="s">
        <v>56</v>
      </c>
    </row>
    <row r="6167" spans="1:7">
      <c r="A6167" s="60">
        <v>45679</v>
      </c>
      <c r="B6167" s="56" t="s">
        <v>37</v>
      </c>
      <c r="C6167" s="61">
        <v>1</v>
      </c>
      <c r="D6167" s="56" t="str">
        <f>VLOOKUP(B6167,'P Master'!$A$1:$C$39,3,0)</f>
        <v>0-500</v>
      </c>
      <c r="E6167" s="62">
        <f>VLOOKUP(D6167,'Slabs and Cost'!$B$9:$E$12,3,0)</f>
        <v>6</v>
      </c>
      <c r="F6167" s="62">
        <f t="shared" si="96"/>
        <v>6</v>
      </c>
      <c r="G6167" s="56" t="s">
        <v>56</v>
      </c>
    </row>
    <row r="6168" spans="1:7">
      <c r="A6168" s="60">
        <v>45679</v>
      </c>
      <c r="B6168" s="56" t="s">
        <v>20</v>
      </c>
      <c r="C6168" s="61">
        <v>1</v>
      </c>
      <c r="D6168" s="56" t="str">
        <f>VLOOKUP(B6168,'P Master'!$A$1:$C$39,3,0)</f>
        <v>0-500</v>
      </c>
      <c r="E6168" s="62">
        <f>VLOOKUP(D6168,'Slabs and Cost'!$B$9:$E$12,3,0)</f>
        <v>6</v>
      </c>
      <c r="F6168" s="62">
        <f t="shared" si="96"/>
        <v>6</v>
      </c>
      <c r="G6168" s="56" t="s">
        <v>56</v>
      </c>
    </row>
    <row r="6169" spans="1:7">
      <c r="A6169" s="60">
        <v>45679</v>
      </c>
      <c r="B6169" s="56" t="s">
        <v>46</v>
      </c>
      <c r="C6169" s="61">
        <v>1</v>
      </c>
      <c r="D6169" s="56" t="str">
        <f>VLOOKUP(B6169,'P Master'!$A$1:$C$39,3,0)</f>
        <v>0-500</v>
      </c>
      <c r="E6169" s="62">
        <f>VLOOKUP(D6169,'Slabs and Cost'!$B$9:$E$12,3,0)</f>
        <v>6</v>
      </c>
      <c r="F6169" s="62">
        <f t="shared" si="96"/>
        <v>6</v>
      </c>
      <c r="G6169" s="56" t="s">
        <v>56</v>
      </c>
    </row>
    <row r="6170" spans="1:7">
      <c r="A6170" s="60">
        <v>45679</v>
      </c>
      <c r="B6170" s="56" t="s">
        <v>18</v>
      </c>
      <c r="C6170" s="61">
        <v>1</v>
      </c>
      <c r="D6170" s="56" t="str">
        <f>VLOOKUP(B6170,'P Master'!$A$1:$C$39,3,0)</f>
        <v>0-500</v>
      </c>
      <c r="E6170" s="62">
        <f>VLOOKUP(D6170,'Slabs and Cost'!$B$9:$E$12,3,0)</f>
        <v>6</v>
      </c>
      <c r="F6170" s="62">
        <f t="shared" si="96"/>
        <v>6</v>
      </c>
      <c r="G6170" s="56" t="s">
        <v>56</v>
      </c>
    </row>
    <row r="6171" spans="1:7">
      <c r="A6171" s="60">
        <v>45679</v>
      </c>
      <c r="B6171" s="56" t="s">
        <v>20</v>
      </c>
      <c r="C6171" s="61">
        <v>1</v>
      </c>
      <c r="D6171" s="56" t="str">
        <f>VLOOKUP(B6171,'P Master'!$A$1:$C$39,3,0)</f>
        <v>0-500</v>
      </c>
      <c r="E6171" s="62">
        <f>VLOOKUP(D6171,'Slabs and Cost'!$B$9:$E$12,3,0)</f>
        <v>6</v>
      </c>
      <c r="F6171" s="62">
        <f t="shared" si="96"/>
        <v>6</v>
      </c>
      <c r="G6171" s="56" t="s">
        <v>56</v>
      </c>
    </row>
    <row r="6172" spans="1:7">
      <c r="A6172" s="60">
        <v>45679</v>
      </c>
      <c r="B6172" s="56" t="s">
        <v>16</v>
      </c>
      <c r="C6172" s="61">
        <v>1</v>
      </c>
      <c r="D6172" s="56" t="str">
        <f>VLOOKUP(B6172,'P Master'!$A$1:$C$39,3,0)</f>
        <v>0-500</v>
      </c>
      <c r="E6172" s="62">
        <f>VLOOKUP(D6172,'Slabs and Cost'!$B$9:$E$12,3,0)</f>
        <v>6</v>
      </c>
      <c r="F6172" s="62">
        <f t="shared" si="96"/>
        <v>6</v>
      </c>
      <c r="G6172" s="56" t="s">
        <v>56</v>
      </c>
    </row>
    <row r="6173" spans="1:7">
      <c r="A6173" s="60">
        <v>45679</v>
      </c>
      <c r="B6173" s="56" t="s">
        <v>37</v>
      </c>
      <c r="C6173" s="61">
        <v>1</v>
      </c>
      <c r="D6173" s="56" t="str">
        <f>VLOOKUP(B6173,'P Master'!$A$1:$C$39,3,0)</f>
        <v>0-500</v>
      </c>
      <c r="E6173" s="62">
        <f>VLOOKUP(D6173,'Slabs and Cost'!$B$9:$E$12,3,0)</f>
        <v>6</v>
      </c>
      <c r="F6173" s="62">
        <f t="shared" si="96"/>
        <v>6</v>
      </c>
      <c r="G6173" s="56" t="s">
        <v>56</v>
      </c>
    </row>
    <row r="6174" spans="1:7">
      <c r="A6174" s="60">
        <v>45679</v>
      </c>
      <c r="B6174" s="56" t="s">
        <v>20</v>
      </c>
      <c r="C6174" s="61">
        <v>1</v>
      </c>
      <c r="D6174" s="56" t="str">
        <f>VLOOKUP(B6174,'P Master'!$A$1:$C$39,3,0)</f>
        <v>0-500</v>
      </c>
      <c r="E6174" s="62">
        <f>VLOOKUP(D6174,'Slabs and Cost'!$B$9:$E$12,3,0)</f>
        <v>6</v>
      </c>
      <c r="F6174" s="62">
        <f t="shared" si="96"/>
        <v>6</v>
      </c>
      <c r="G6174" s="56" t="s">
        <v>56</v>
      </c>
    </row>
    <row r="6175" spans="1:7">
      <c r="A6175" s="60">
        <v>45679</v>
      </c>
      <c r="B6175" s="56" t="s">
        <v>37</v>
      </c>
      <c r="C6175" s="61">
        <v>1</v>
      </c>
      <c r="D6175" s="56" t="str">
        <f>VLOOKUP(B6175,'P Master'!$A$1:$C$39,3,0)</f>
        <v>0-500</v>
      </c>
      <c r="E6175" s="62">
        <f>VLOOKUP(D6175,'Slabs and Cost'!$B$9:$E$12,3,0)</f>
        <v>6</v>
      </c>
      <c r="F6175" s="62">
        <f t="shared" si="96"/>
        <v>6</v>
      </c>
      <c r="G6175" s="56" t="s">
        <v>56</v>
      </c>
    </row>
    <row r="6176" spans="1:7">
      <c r="A6176" s="60">
        <v>45679</v>
      </c>
      <c r="B6176" s="56" t="s">
        <v>37</v>
      </c>
      <c r="C6176" s="61">
        <v>1</v>
      </c>
      <c r="D6176" s="56" t="str">
        <f>VLOOKUP(B6176,'P Master'!$A$1:$C$39,3,0)</f>
        <v>0-500</v>
      </c>
      <c r="E6176" s="62">
        <f>VLOOKUP(D6176,'Slabs and Cost'!$B$9:$E$12,3,0)</f>
        <v>6</v>
      </c>
      <c r="F6176" s="62">
        <f t="shared" si="96"/>
        <v>6</v>
      </c>
      <c r="G6176" s="56" t="s">
        <v>56</v>
      </c>
    </row>
    <row r="6177" spans="1:7">
      <c r="A6177" s="60">
        <v>45679</v>
      </c>
      <c r="B6177" s="56" t="s">
        <v>38</v>
      </c>
      <c r="C6177" s="61">
        <v>1</v>
      </c>
      <c r="D6177" s="56" t="str">
        <f>VLOOKUP(B6177,'P Master'!$A$1:$C$39,3,0)</f>
        <v>0-500</v>
      </c>
      <c r="E6177" s="62">
        <f>VLOOKUP(D6177,'Slabs and Cost'!$B$9:$E$12,3,0)</f>
        <v>6</v>
      </c>
      <c r="F6177" s="62">
        <f t="shared" si="96"/>
        <v>6</v>
      </c>
      <c r="G6177" s="56" t="s">
        <v>56</v>
      </c>
    </row>
    <row r="6178" spans="1:7">
      <c r="A6178" s="60">
        <v>45679</v>
      </c>
      <c r="B6178" s="56" t="s">
        <v>37</v>
      </c>
      <c r="C6178" s="61">
        <v>1</v>
      </c>
      <c r="D6178" s="56" t="str">
        <f>VLOOKUP(B6178,'P Master'!$A$1:$C$39,3,0)</f>
        <v>0-500</v>
      </c>
      <c r="E6178" s="62">
        <f>VLOOKUP(D6178,'Slabs and Cost'!$B$9:$E$12,3,0)</f>
        <v>6</v>
      </c>
      <c r="F6178" s="62">
        <f t="shared" si="96"/>
        <v>6</v>
      </c>
      <c r="G6178" s="56" t="s">
        <v>56</v>
      </c>
    </row>
    <row r="6179" spans="1:7">
      <c r="A6179" s="60">
        <v>45679</v>
      </c>
      <c r="B6179" s="56" t="s">
        <v>13</v>
      </c>
      <c r="C6179" s="61">
        <v>1</v>
      </c>
      <c r="D6179" s="56" t="str">
        <f>VLOOKUP(B6179,'P Master'!$A$1:$C$39,3,0)</f>
        <v>0-500</v>
      </c>
      <c r="E6179" s="62">
        <f>VLOOKUP(D6179,'Slabs and Cost'!$B$9:$E$12,3,0)</f>
        <v>6</v>
      </c>
      <c r="F6179" s="62">
        <f t="shared" si="96"/>
        <v>6</v>
      </c>
      <c r="G6179" s="56" t="s">
        <v>56</v>
      </c>
    </row>
    <row r="6180" spans="1:7">
      <c r="A6180" s="60">
        <v>45679</v>
      </c>
      <c r="B6180" s="56" t="s">
        <v>37</v>
      </c>
      <c r="C6180" s="61">
        <v>1</v>
      </c>
      <c r="D6180" s="56" t="str">
        <f>VLOOKUP(B6180,'P Master'!$A$1:$C$39,3,0)</f>
        <v>0-500</v>
      </c>
      <c r="E6180" s="62">
        <f>VLOOKUP(D6180,'Slabs and Cost'!$B$9:$E$12,3,0)</f>
        <v>6</v>
      </c>
      <c r="F6180" s="62">
        <f t="shared" si="96"/>
        <v>6</v>
      </c>
      <c r="G6180" s="56" t="s">
        <v>56</v>
      </c>
    </row>
    <row r="6181" spans="1:7">
      <c r="A6181" s="60">
        <v>45679</v>
      </c>
      <c r="B6181" s="56" t="s">
        <v>37</v>
      </c>
      <c r="C6181" s="61">
        <v>1</v>
      </c>
      <c r="D6181" s="56" t="str">
        <f>VLOOKUP(B6181,'P Master'!$A$1:$C$39,3,0)</f>
        <v>0-500</v>
      </c>
      <c r="E6181" s="62">
        <f>VLOOKUP(D6181,'Slabs and Cost'!$B$9:$E$12,3,0)</f>
        <v>6</v>
      </c>
      <c r="F6181" s="62">
        <f t="shared" si="96"/>
        <v>6</v>
      </c>
      <c r="G6181" s="56" t="s">
        <v>56</v>
      </c>
    </row>
    <row r="6182" spans="1:7">
      <c r="A6182" s="60">
        <v>45679</v>
      </c>
      <c r="B6182" s="56" t="s">
        <v>46</v>
      </c>
      <c r="C6182" s="61">
        <v>1</v>
      </c>
      <c r="D6182" s="56" t="str">
        <f>VLOOKUP(B6182,'P Master'!$A$1:$C$39,3,0)</f>
        <v>0-500</v>
      </c>
      <c r="E6182" s="62">
        <f>VLOOKUP(D6182,'Slabs and Cost'!$B$9:$E$12,3,0)</f>
        <v>6</v>
      </c>
      <c r="F6182" s="62">
        <f t="shared" si="96"/>
        <v>6</v>
      </c>
      <c r="G6182" s="56" t="s">
        <v>56</v>
      </c>
    </row>
    <row r="6183" spans="1:7">
      <c r="A6183" s="60">
        <v>45679</v>
      </c>
      <c r="B6183" s="56" t="s">
        <v>46</v>
      </c>
      <c r="C6183" s="61">
        <v>1</v>
      </c>
      <c r="D6183" s="56" t="str">
        <f>VLOOKUP(B6183,'P Master'!$A$1:$C$39,3,0)</f>
        <v>0-500</v>
      </c>
      <c r="E6183" s="62">
        <f>VLOOKUP(D6183,'Slabs and Cost'!$B$9:$E$12,3,0)</f>
        <v>6</v>
      </c>
      <c r="F6183" s="62">
        <f t="shared" si="96"/>
        <v>6</v>
      </c>
      <c r="G6183" s="56" t="s">
        <v>56</v>
      </c>
    </row>
    <row r="6184" spans="1:7">
      <c r="A6184" s="60">
        <v>45679</v>
      </c>
      <c r="B6184" s="56" t="s">
        <v>18</v>
      </c>
      <c r="C6184" s="61">
        <v>1</v>
      </c>
      <c r="D6184" s="56" t="str">
        <f>VLOOKUP(B6184,'P Master'!$A$1:$C$39,3,0)</f>
        <v>0-500</v>
      </c>
      <c r="E6184" s="62">
        <f>VLOOKUP(D6184,'Slabs and Cost'!$B$9:$E$12,3,0)</f>
        <v>6</v>
      </c>
      <c r="F6184" s="62">
        <f t="shared" si="96"/>
        <v>6</v>
      </c>
      <c r="G6184" s="56" t="s">
        <v>56</v>
      </c>
    </row>
    <row r="6185" spans="1:7">
      <c r="A6185" s="60">
        <v>45679</v>
      </c>
      <c r="B6185" s="56" t="s">
        <v>37</v>
      </c>
      <c r="C6185" s="61">
        <v>1</v>
      </c>
      <c r="D6185" s="56" t="str">
        <f>VLOOKUP(B6185,'P Master'!$A$1:$C$39,3,0)</f>
        <v>0-500</v>
      </c>
      <c r="E6185" s="62">
        <f>VLOOKUP(D6185,'Slabs and Cost'!$B$9:$E$12,3,0)</f>
        <v>6</v>
      </c>
      <c r="F6185" s="62">
        <f t="shared" si="96"/>
        <v>6</v>
      </c>
      <c r="G6185" s="56" t="s">
        <v>56</v>
      </c>
    </row>
    <row r="6186" spans="1:7">
      <c r="A6186" s="60">
        <v>45679</v>
      </c>
      <c r="B6186" s="56" t="s">
        <v>44</v>
      </c>
      <c r="C6186" s="61">
        <v>1</v>
      </c>
      <c r="D6186" s="56" t="str">
        <f>VLOOKUP(B6186,'P Master'!$A$1:$C$39,3,0)</f>
        <v>500-1</v>
      </c>
      <c r="E6186" s="62">
        <f>VLOOKUP(D6186,'Slabs and Cost'!$B$9:$E$12,3,0)</f>
        <v>6</v>
      </c>
      <c r="F6186" s="62">
        <f t="shared" si="96"/>
        <v>6</v>
      </c>
      <c r="G6186" s="56" t="s">
        <v>56</v>
      </c>
    </row>
    <row r="6187" spans="1:7">
      <c r="A6187" s="60">
        <v>45679</v>
      </c>
      <c r="B6187" s="56" t="s">
        <v>20</v>
      </c>
      <c r="C6187" s="61">
        <v>1</v>
      </c>
      <c r="D6187" s="56" t="str">
        <f>VLOOKUP(B6187,'P Master'!$A$1:$C$39,3,0)</f>
        <v>0-500</v>
      </c>
      <c r="E6187" s="62">
        <f>VLOOKUP(D6187,'Slabs and Cost'!$B$9:$E$12,3,0)</f>
        <v>6</v>
      </c>
      <c r="F6187" s="62">
        <f t="shared" si="96"/>
        <v>6</v>
      </c>
      <c r="G6187" s="56" t="s">
        <v>56</v>
      </c>
    </row>
    <row r="6188" spans="1:7">
      <c r="A6188" s="60">
        <v>45679</v>
      </c>
      <c r="B6188" s="56" t="s">
        <v>17</v>
      </c>
      <c r="C6188" s="61">
        <v>1</v>
      </c>
      <c r="D6188" s="56" t="str">
        <f>VLOOKUP(B6188,'P Master'!$A$1:$C$39,3,0)</f>
        <v>0-500</v>
      </c>
      <c r="E6188" s="62">
        <f>VLOOKUP(D6188,'Slabs and Cost'!$B$9:$E$12,3,0)</f>
        <v>6</v>
      </c>
      <c r="F6188" s="62">
        <f t="shared" si="96"/>
        <v>6</v>
      </c>
      <c r="G6188" s="56" t="s">
        <v>56</v>
      </c>
    </row>
    <row r="6189" spans="1:7">
      <c r="A6189" s="60">
        <v>45679</v>
      </c>
      <c r="B6189" s="56" t="s">
        <v>39</v>
      </c>
      <c r="C6189" s="61">
        <v>1</v>
      </c>
      <c r="D6189" s="56" t="str">
        <f>VLOOKUP(B6189,'P Master'!$A$1:$C$39,3,0)</f>
        <v>0-500</v>
      </c>
      <c r="E6189" s="62">
        <f>VLOOKUP(D6189,'Slabs and Cost'!$B$9:$E$12,3,0)</f>
        <v>6</v>
      </c>
      <c r="F6189" s="62">
        <f t="shared" si="96"/>
        <v>6</v>
      </c>
      <c r="G6189" s="56" t="s">
        <v>56</v>
      </c>
    </row>
    <row r="6190" spans="1:7">
      <c r="A6190" s="60">
        <v>45679</v>
      </c>
      <c r="B6190" s="56" t="s">
        <v>16</v>
      </c>
      <c r="C6190" s="61">
        <v>1</v>
      </c>
      <c r="D6190" s="56" t="str">
        <f>VLOOKUP(B6190,'P Master'!$A$1:$C$39,3,0)</f>
        <v>0-500</v>
      </c>
      <c r="E6190" s="62">
        <f>VLOOKUP(D6190,'Slabs and Cost'!$B$9:$E$12,3,0)</f>
        <v>6</v>
      </c>
      <c r="F6190" s="62">
        <f t="shared" si="96"/>
        <v>6</v>
      </c>
      <c r="G6190" s="56" t="s">
        <v>56</v>
      </c>
    </row>
    <row r="6191" spans="1:7">
      <c r="A6191" s="60">
        <v>45679</v>
      </c>
      <c r="B6191" s="56" t="s">
        <v>37</v>
      </c>
      <c r="C6191" s="61">
        <v>1</v>
      </c>
      <c r="D6191" s="56" t="str">
        <f>VLOOKUP(B6191,'P Master'!$A$1:$C$39,3,0)</f>
        <v>0-500</v>
      </c>
      <c r="E6191" s="62">
        <f>VLOOKUP(D6191,'Slabs and Cost'!$B$9:$E$12,3,0)</f>
        <v>6</v>
      </c>
      <c r="F6191" s="62">
        <f t="shared" si="96"/>
        <v>6</v>
      </c>
      <c r="G6191" s="56" t="s">
        <v>56</v>
      </c>
    </row>
    <row r="6192" spans="1:7">
      <c r="A6192" s="60">
        <v>45679</v>
      </c>
      <c r="B6192" s="56" t="s">
        <v>37</v>
      </c>
      <c r="C6192" s="61">
        <v>1</v>
      </c>
      <c r="D6192" s="56" t="str">
        <f>VLOOKUP(B6192,'P Master'!$A$1:$C$39,3,0)</f>
        <v>0-500</v>
      </c>
      <c r="E6192" s="62">
        <f>VLOOKUP(D6192,'Slabs and Cost'!$B$9:$E$12,3,0)</f>
        <v>6</v>
      </c>
      <c r="F6192" s="62">
        <f t="shared" si="96"/>
        <v>6</v>
      </c>
      <c r="G6192" s="56" t="s">
        <v>56</v>
      </c>
    </row>
    <row r="6193" spans="1:7">
      <c r="A6193" s="60">
        <v>45679</v>
      </c>
      <c r="B6193" s="56" t="s">
        <v>21</v>
      </c>
      <c r="C6193" s="61">
        <v>1</v>
      </c>
      <c r="D6193" s="56" t="str">
        <f>VLOOKUP(B6193,'P Master'!$A$1:$C$39,3,0)</f>
        <v>1-2</v>
      </c>
      <c r="E6193" s="62">
        <f>VLOOKUP(D6193,'Slabs and Cost'!$B$9:$E$12,3,0)</f>
        <v>7.2</v>
      </c>
      <c r="F6193" s="62">
        <f t="shared" si="96"/>
        <v>7.2</v>
      </c>
      <c r="G6193" s="56" t="s">
        <v>56</v>
      </c>
    </row>
    <row r="6194" spans="1:7">
      <c r="A6194" s="60">
        <v>45679</v>
      </c>
      <c r="B6194" s="56" t="s">
        <v>37</v>
      </c>
      <c r="C6194" s="61">
        <v>1</v>
      </c>
      <c r="D6194" s="56" t="str">
        <f>VLOOKUP(B6194,'P Master'!$A$1:$C$39,3,0)</f>
        <v>0-500</v>
      </c>
      <c r="E6194" s="62">
        <f>VLOOKUP(D6194,'Slabs and Cost'!$B$9:$E$12,3,0)</f>
        <v>6</v>
      </c>
      <c r="F6194" s="62">
        <f t="shared" si="96"/>
        <v>6</v>
      </c>
      <c r="G6194" s="56" t="s">
        <v>56</v>
      </c>
    </row>
    <row r="6195" spans="1:7">
      <c r="A6195" s="60">
        <v>45679</v>
      </c>
      <c r="B6195" s="56" t="s">
        <v>46</v>
      </c>
      <c r="C6195" s="61">
        <v>1</v>
      </c>
      <c r="D6195" s="56" t="str">
        <f>VLOOKUP(B6195,'P Master'!$A$1:$C$39,3,0)</f>
        <v>0-500</v>
      </c>
      <c r="E6195" s="62">
        <f>VLOOKUP(D6195,'Slabs and Cost'!$B$9:$E$12,3,0)</f>
        <v>6</v>
      </c>
      <c r="F6195" s="62">
        <f t="shared" si="96"/>
        <v>6</v>
      </c>
      <c r="G6195" s="56" t="s">
        <v>56</v>
      </c>
    </row>
    <row r="6196" spans="1:7">
      <c r="A6196" s="60">
        <v>45679</v>
      </c>
      <c r="B6196" s="56" t="s">
        <v>31</v>
      </c>
      <c r="C6196" s="61">
        <v>1</v>
      </c>
      <c r="D6196" s="56" t="str">
        <f>VLOOKUP(B6196,'P Master'!$A$1:$C$39,3,0)</f>
        <v>500-1</v>
      </c>
      <c r="E6196" s="62">
        <f>VLOOKUP(D6196,'Slabs and Cost'!$B$9:$E$12,3,0)</f>
        <v>6</v>
      </c>
      <c r="F6196" s="62">
        <f t="shared" si="96"/>
        <v>6</v>
      </c>
      <c r="G6196" s="56" t="s">
        <v>56</v>
      </c>
    </row>
    <row r="6197" spans="1:7">
      <c r="A6197" s="60">
        <v>45679</v>
      </c>
      <c r="B6197" s="56" t="s">
        <v>37</v>
      </c>
      <c r="C6197" s="61">
        <v>1</v>
      </c>
      <c r="D6197" s="56" t="str">
        <f>VLOOKUP(B6197,'P Master'!$A$1:$C$39,3,0)</f>
        <v>0-500</v>
      </c>
      <c r="E6197" s="62">
        <f>VLOOKUP(D6197,'Slabs and Cost'!$B$9:$E$12,3,0)</f>
        <v>6</v>
      </c>
      <c r="F6197" s="62">
        <f t="shared" si="96"/>
        <v>6</v>
      </c>
      <c r="G6197" s="56" t="s">
        <v>56</v>
      </c>
    </row>
    <row r="6198" spans="1:7">
      <c r="A6198" s="60">
        <v>45679</v>
      </c>
      <c r="B6198" s="56" t="s">
        <v>16</v>
      </c>
      <c r="C6198" s="61">
        <v>1</v>
      </c>
      <c r="D6198" s="56" t="str">
        <f>VLOOKUP(B6198,'P Master'!$A$1:$C$39,3,0)</f>
        <v>0-500</v>
      </c>
      <c r="E6198" s="62">
        <f>VLOOKUP(D6198,'Slabs and Cost'!$B$9:$E$12,3,0)</f>
        <v>6</v>
      </c>
      <c r="F6198" s="62">
        <f t="shared" si="96"/>
        <v>6</v>
      </c>
      <c r="G6198" s="56" t="s">
        <v>56</v>
      </c>
    </row>
    <row r="6199" spans="1:7">
      <c r="A6199" s="60">
        <v>45679</v>
      </c>
      <c r="B6199" s="56" t="s">
        <v>25</v>
      </c>
      <c r="C6199" s="61">
        <v>1</v>
      </c>
      <c r="D6199" s="56" t="str">
        <f>VLOOKUP(B6199,'P Master'!$A$1:$C$39,3,0)</f>
        <v>0-500</v>
      </c>
      <c r="E6199" s="62">
        <f>VLOOKUP(D6199,'Slabs and Cost'!$B$9:$E$12,3,0)</f>
        <v>6</v>
      </c>
      <c r="F6199" s="62">
        <f t="shared" si="96"/>
        <v>6</v>
      </c>
      <c r="G6199" s="56" t="s">
        <v>56</v>
      </c>
    </row>
    <row r="6200" spans="1:7">
      <c r="A6200" s="60">
        <v>45679</v>
      </c>
      <c r="B6200" s="56" t="s">
        <v>12</v>
      </c>
      <c r="C6200" s="61">
        <v>1</v>
      </c>
      <c r="D6200" s="56" t="str">
        <f>VLOOKUP(B6200,'P Master'!$A$1:$C$39,3,0)</f>
        <v>0-500</v>
      </c>
      <c r="E6200" s="62">
        <f>VLOOKUP(D6200,'Slabs and Cost'!$B$9:$E$12,3,0)</f>
        <v>6</v>
      </c>
      <c r="F6200" s="62">
        <f t="shared" si="96"/>
        <v>6</v>
      </c>
      <c r="G6200" s="56" t="s">
        <v>56</v>
      </c>
    </row>
    <row r="6201" spans="1:7">
      <c r="A6201" s="60">
        <v>45679</v>
      </c>
      <c r="B6201" s="56" t="s">
        <v>46</v>
      </c>
      <c r="C6201" s="61">
        <v>1</v>
      </c>
      <c r="D6201" s="56" t="str">
        <f>VLOOKUP(B6201,'P Master'!$A$1:$C$39,3,0)</f>
        <v>0-500</v>
      </c>
      <c r="E6201" s="62">
        <f>VLOOKUP(D6201,'Slabs and Cost'!$B$9:$E$12,3,0)</f>
        <v>6</v>
      </c>
      <c r="F6201" s="62">
        <f t="shared" si="96"/>
        <v>6</v>
      </c>
      <c r="G6201" s="56" t="s">
        <v>56</v>
      </c>
    </row>
    <row r="6202" spans="1:7">
      <c r="A6202" s="60">
        <v>45679</v>
      </c>
      <c r="B6202" s="56" t="s">
        <v>17</v>
      </c>
      <c r="C6202" s="61">
        <v>1</v>
      </c>
      <c r="D6202" s="56" t="str">
        <f>VLOOKUP(B6202,'P Master'!$A$1:$C$39,3,0)</f>
        <v>0-500</v>
      </c>
      <c r="E6202" s="62">
        <f>VLOOKUP(D6202,'Slabs and Cost'!$B$9:$E$12,3,0)</f>
        <v>6</v>
      </c>
      <c r="F6202" s="62">
        <f t="shared" si="96"/>
        <v>6</v>
      </c>
      <c r="G6202" s="56" t="s">
        <v>56</v>
      </c>
    </row>
    <row r="6203" spans="1:7">
      <c r="A6203" s="60">
        <v>45679</v>
      </c>
      <c r="B6203" s="56" t="s">
        <v>37</v>
      </c>
      <c r="C6203" s="61">
        <v>1</v>
      </c>
      <c r="D6203" s="56" t="str">
        <f>VLOOKUP(B6203,'P Master'!$A$1:$C$39,3,0)</f>
        <v>0-500</v>
      </c>
      <c r="E6203" s="62">
        <f>VLOOKUP(D6203,'Slabs and Cost'!$B$9:$E$12,3,0)</f>
        <v>6</v>
      </c>
      <c r="F6203" s="62">
        <f t="shared" si="96"/>
        <v>6</v>
      </c>
      <c r="G6203" s="56" t="s">
        <v>56</v>
      </c>
    </row>
    <row r="6204" spans="1:7">
      <c r="A6204" s="60">
        <v>45679</v>
      </c>
      <c r="B6204" s="56" t="s">
        <v>37</v>
      </c>
      <c r="C6204" s="61">
        <v>1</v>
      </c>
      <c r="D6204" s="56" t="str">
        <f>VLOOKUP(B6204,'P Master'!$A$1:$C$39,3,0)</f>
        <v>0-500</v>
      </c>
      <c r="E6204" s="62">
        <f>VLOOKUP(D6204,'Slabs and Cost'!$B$9:$E$12,3,0)</f>
        <v>6</v>
      </c>
      <c r="F6204" s="62">
        <f t="shared" si="96"/>
        <v>6</v>
      </c>
      <c r="G6204" s="56" t="s">
        <v>56</v>
      </c>
    </row>
    <row r="6205" spans="1:7">
      <c r="A6205" s="60">
        <v>45679</v>
      </c>
      <c r="B6205" s="56" t="s">
        <v>20</v>
      </c>
      <c r="C6205" s="61">
        <v>1</v>
      </c>
      <c r="D6205" s="56" t="str">
        <f>VLOOKUP(B6205,'P Master'!$A$1:$C$39,3,0)</f>
        <v>0-500</v>
      </c>
      <c r="E6205" s="62">
        <f>VLOOKUP(D6205,'Slabs and Cost'!$B$9:$E$12,3,0)</f>
        <v>6</v>
      </c>
      <c r="F6205" s="62">
        <f t="shared" si="96"/>
        <v>6</v>
      </c>
      <c r="G6205" s="56" t="s">
        <v>56</v>
      </c>
    </row>
    <row r="6206" spans="1:7">
      <c r="A6206" s="60">
        <v>45679</v>
      </c>
      <c r="B6206" s="56" t="s">
        <v>37</v>
      </c>
      <c r="C6206" s="61">
        <v>1</v>
      </c>
      <c r="D6206" s="56" t="str">
        <f>VLOOKUP(B6206,'P Master'!$A$1:$C$39,3,0)</f>
        <v>0-500</v>
      </c>
      <c r="E6206" s="62">
        <f>VLOOKUP(D6206,'Slabs and Cost'!$B$9:$E$12,3,0)</f>
        <v>6</v>
      </c>
      <c r="F6206" s="62">
        <f t="shared" si="96"/>
        <v>6</v>
      </c>
      <c r="G6206" s="56" t="s">
        <v>56</v>
      </c>
    </row>
    <row r="6207" spans="1:7">
      <c r="A6207" s="60">
        <v>45679</v>
      </c>
      <c r="B6207" s="56" t="s">
        <v>37</v>
      </c>
      <c r="C6207" s="61">
        <v>1</v>
      </c>
      <c r="D6207" s="56" t="str">
        <f>VLOOKUP(B6207,'P Master'!$A$1:$C$39,3,0)</f>
        <v>0-500</v>
      </c>
      <c r="E6207" s="62">
        <f>VLOOKUP(D6207,'Slabs and Cost'!$B$9:$E$12,3,0)</f>
        <v>6</v>
      </c>
      <c r="F6207" s="62">
        <f t="shared" si="96"/>
        <v>6</v>
      </c>
      <c r="G6207" s="56" t="s">
        <v>56</v>
      </c>
    </row>
    <row r="6208" spans="1:7">
      <c r="A6208" s="60">
        <v>45679</v>
      </c>
      <c r="B6208" s="56" t="s">
        <v>37</v>
      </c>
      <c r="C6208" s="61">
        <v>1</v>
      </c>
      <c r="D6208" s="56" t="str">
        <f>VLOOKUP(B6208,'P Master'!$A$1:$C$39,3,0)</f>
        <v>0-500</v>
      </c>
      <c r="E6208" s="62">
        <f>VLOOKUP(D6208,'Slabs and Cost'!$B$9:$E$12,3,0)</f>
        <v>6</v>
      </c>
      <c r="F6208" s="62">
        <f t="shared" si="96"/>
        <v>6</v>
      </c>
      <c r="G6208" s="56" t="s">
        <v>56</v>
      </c>
    </row>
    <row r="6209" spans="1:7">
      <c r="A6209" s="60">
        <v>45679</v>
      </c>
      <c r="B6209" s="56" t="s">
        <v>16</v>
      </c>
      <c r="C6209" s="61">
        <v>1</v>
      </c>
      <c r="D6209" s="56" t="str">
        <f>VLOOKUP(B6209,'P Master'!$A$1:$C$39,3,0)</f>
        <v>0-500</v>
      </c>
      <c r="E6209" s="62">
        <f>VLOOKUP(D6209,'Slabs and Cost'!$B$9:$E$12,3,0)</f>
        <v>6</v>
      </c>
      <c r="F6209" s="62">
        <f t="shared" si="96"/>
        <v>6</v>
      </c>
      <c r="G6209" s="56" t="s">
        <v>56</v>
      </c>
    </row>
    <row r="6210" spans="1:7">
      <c r="A6210" s="60">
        <v>45679</v>
      </c>
      <c r="B6210" s="56" t="s">
        <v>37</v>
      </c>
      <c r="C6210" s="61">
        <v>1</v>
      </c>
      <c r="D6210" s="56" t="str">
        <f>VLOOKUP(B6210,'P Master'!$A$1:$C$39,3,0)</f>
        <v>0-500</v>
      </c>
      <c r="E6210" s="62">
        <f>VLOOKUP(D6210,'Slabs and Cost'!$B$9:$E$12,3,0)</f>
        <v>6</v>
      </c>
      <c r="F6210" s="62">
        <f t="shared" ref="F6210:F6273" si="97">C6210*E6210</f>
        <v>6</v>
      </c>
      <c r="G6210" s="56" t="s">
        <v>56</v>
      </c>
    </row>
    <row r="6211" spans="1:7">
      <c r="A6211" s="60">
        <v>45679</v>
      </c>
      <c r="B6211" s="56" t="s">
        <v>16</v>
      </c>
      <c r="C6211" s="61">
        <v>1</v>
      </c>
      <c r="D6211" s="56" t="str">
        <f>VLOOKUP(B6211,'P Master'!$A$1:$C$39,3,0)</f>
        <v>0-500</v>
      </c>
      <c r="E6211" s="62">
        <f>VLOOKUP(D6211,'Slabs and Cost'!$B$9:$E$12,3,0)</f>
        <v>6</v>
      </c>
      <c r="F6211" s="62">
        <f t="shared" si="97"/>
        <v>6</v>
      </c>
      <c r="G6211" s="56" t="s">
        <v>56</v>
      </c>
    </row>
    <row r="6212" spans="1:7">
      <c r="A6212" s="60">
        <v>45679</v>
      </c>
      <c r="B6212" s="56" t="s">
        <v>37</v>
      </c>
      <c r="C6212" s="61">
        <v>1</v>
      </c>
      <c r="D6212" s="56" t="str">
        <f>VLOOKUP(B6212,'P Master'!$A$1:$C$39,3,0)</f>
        <v>0-500</v>
      </c>
      <c r="E6212" s="62">
        <f>VLOOKUP(D6212,'Slabs and Cost'!$B$9:$E$12,3,0)</f>
        <v>6</v>
      </c>
      <c r="F6212" s="62">
        <f t="shared" si="97"/>
        <v>6</v>
      </c>
      <c r="G6212" s="56" t="s">
        <v>56</v>
      </c>
    </row>
    <row r="6213" spans="1:7">
      <c r="A6213" s="60">
        <v>45679</v>
      </c>
      <c r="B6213" s="56" t="s">
        <v>11</v>
      </c>
      <c r="C6213" s="61">
        <v>1</v>
      </c>
      <c r="D6213" s="56" t="str">
        <f>VLOOKUP(B6213,'P Master'!$A$1:$C$39,3,0)</f>
        <v>0-500</v>
      </c>
      <c r="E6213" s="62">
        <f>VLOOKUP(D6213,'Slabs and Cost'!$B$9:$E$12,3,0)</f>
        <v>6</v>
      </c>
      <c r="F6213" s="62">
        <f t="shared" si="97"/>
        <v>6</v>
      </c>
      <c r="G6213" s="56" t="s">
        <v>56</v>
      </c>
    </row>
    <row r="6214" spans="1:7">
      <c r="A6214" s="60">
        <v>45679</v>
      </c>
      <c r="B6214" s="56" t="s">
        <v>16</v>
      </c>
      <c r="C6214" s="61">
        <v>1</v>
      </c>
      <c r="D6214" s="56" t="str">
        <f>VLOOKUP(B6214,'P Master'!$A$1:$C$39,3,0)</f>
        <v>0-500</v>
      </c>
      <c r="E6214" s="62">
        <f>VLOOKUP(D6214,'Slabs and Cost'!$B$9:$E$12,3,0)</f>
        <v>6</v>
      </c>
      <c r="F6214" s="62">
        <f t="shared" si="97"/>
        <v>6</v>
      </c>
      <c r="G6214" s="56" t="s">
        <v>56</v>
      </c>
    </row>
    <row r="6215" spans="1:7">
      <c r="A6215" s="60">
        <v>45679</v>
      </c>
      <c r="B6215" s="56" t="s">
        <v>37</v>
      </c>
      <c r="C6215" s="61">
        <v>1</v>
      </c>
      <c r="D6215" s="56" t="str">
        <f>VLOOKUP(B6215,'P Master'!$A$1:$C$39,3,0)</f>
        <v>0-500</v>
      </c>
      <c r="E6215" s="62">
        <f>VLOOKUP(D6215,'Slabs and Cost'!$B$9:$E$12,3,0)</f>
        <v>6</v>
      </c>
      <c r="F6215" s="62">
        <f t="shared" si="97"/>
        <v>6</v>
      </c>
      <c r="G6215" s="56" t="s">
        <v>56</v>
      </c>
    </row>
    <row r="6216" spans="1:7">
      <c r="A6216" s="60">
        <v>45679</v>
      </c>
      <c r="B6216" s="56" t="s">
        <v>39</v>
      </c>
      <c r="C6216" s="61">
        <v>1</v>
      </c>
      <c r="D6216" s="56" t="str">
        <f>VLOOKUP(B6216,'P Master'!$A$1:$C$39,3,0)</f>
        <v>0-500</v>
      </c>
      <c r="E6216" s="62">
        <f>VLOOKUP(D6216,'Slabs and Cost'!$B$9:$E$12,3,0)</f>
        <v>6</v>
      </c>
      <c r="F6216" s="62">
        <f t="shared" si="97"/>
        <v>6</v>
      </c>
      <c r="G6216" s="56" t="s">
        <v>56</v>
      </c>
    </row>
    <row r="6217" spans="1:7">
      <c r="A6217" s="60">
        <v>45679</v>
      </c>
      <c r="B6217" s="56" t="s">
        <v>37</v>
      </c>
      <c r="C6217" s="61">
        <v>1</v>
      </c>
      <c r="D6217" s="56" t="str">
        <f>VLOOKUP(B6217,'P Master'!$A$1:$C$39,3,0)</f>
        <v>0-500</v>
      </c>
      <c r="E6217" s="62">
        <f>VLOOKUP(D6217,'Slabs and Cost'!$B$9:$E$12,3,0)</f>
        <v>6</v>
      </c>
      <c r="F6217" s="62">
        <f t="shared" si="97"/>
        <v>6</v>
      </c>
      <c r="G6217" s="56" t="s">
        <v>56</v>
      </c>
    </row>
    <row r="6218" spans="1:7">
      <c r="A6218" s="60">
        <v>45679</v>
      </c>
      <c r="B6218" s="56" t="s">
        <v>16</v>
      </c>
      <c r="C6218" s="61">
        <v>1</v>
      </c>
      <c r="D6218" s="56" t="str">
        <f>VLOOKUP(B6218,'P Master'!$A$1:$C$39,3,0)</f>
        <v>0-500</v>
      </c>
      <c r="E6218" s="62">
        <f>VLOOKUP(D6218,'Slabs and Cost'!$B$9:$E$12,3,0)</f>
        <v>6</v>
      </c>
      <c r="F6218" s="62">
        <f t="shared" si="97"/>
        <v>6</v>
      </c>
      <c r="G6218" s="56" t="s">
        <v>56</v>
      </c>
    </row>
    <row r="6219" spans="1:7">
      <c r="A6219" s="60">
        <v>45679</v>
      </c>
      <c r="B6219" s="56" t="s">
        <v>18</v>
      </c>
      <c r="C6219" s="61">
        <v>1</v>
      </c>
      <c r="D6219" s="56" t="str">
        <f>VLOOKUP(B6219,'P Master'!$A$1:$C$39,3,0)</f>
        <v>0-500</v>
      </c>
      <c r="E6219" s="62">
        <f>VLOOKUP(D6219,'Slabs and Cost'!$B$9:$E$12,3,0)</f>
        <v>6</v>
      </c>
      <c r="F6219" s="62">
        <f t="shared" si="97"/>
        <v>6</v>
      </c>
      <c r="G6219" s="56" t="s">
        <v>56</v>
      </c>
    </row>
    <row r="6220" spans="1:7">
      <c r="A6220" s="60">
        <v>45679</v>
      </c>
      <c r="B6220" s="56" t="s">
        <v>37</v>
      </c>
      <c r="C6220" s="61">
        <v>1</v>
      </c>
      <c r="D6220" s="56" t="str">
        <f>VLOOKUP(B6220,'P Master'!$A$1:$C$39,3,0)</f>
        <v>0-500</v>
      </c>
      <c r="E6220" s="62">
        <f>VLOOKUP(D6220,'Slabs and Cost'!$B$9:$E$12,3,0)</f>
        <v>6</v>
      </c>
      <c r="F6220" s="62">
        <f t="shared" si="97"/>
        <v>6</v>
      </c>
      <c r="G6220" s="56" t="s">
        <v>56</v>
      </c>
    </row>
    <row r="6221" spans="1:7">
      <c r="A6221" s="60">
        <v>45679</v>
      </c>
      <c r="B6221" s="56" t="s">
        <v>16</v>
      </c>
      <c r="C6221" s="61">
        <v>1</v>
      </c>
      <c r="D6221" s="56" t="str">
        <f>VLOOKUP(B6221,'P Master'!$A$1:$C$39,3,0)</f>
        <v>0-500</v>
      </c>
      <c r="E6221" s="62">
        <f>VLOOKUP(D6221,'Slabs and Cost'!$B$9:$E$12,3,0)</f>
        <v>6</v>
      </c>
      <c r="F6221" s="62">
        <f t="shared" si="97"/>
        <v>6</v>
      </c>
      <c r="G6221" s="56" t="s">
        <v>56</v>
      </c>
    </row>
    <row r="6222" spans="1:7">
      <c r="A6222" s="60">
        <v>45679</v>
      </c>
      <c r="B6222" s="56" t="s">
        <v>37</v>
      </c>
      <c r="C6222" s="61">
        <v>1</v>
      </c>
      <c r="D6222" s="56" t="str">
        <f>VLOOKUP(B6222,'P Master'!$A$1:$C$39,3,0)</f>
        <v>0-500</v>
      </c>
      <c r="E6222" s="62">
        <f>VLOOKUP(D6222,'Slabs and Cost'!$B$9:$E$12,3,0)</f>
        <v>6</v>
      </c>
      <c r="F6222" s="62">
        <f t="shared" si="97"/>
        <v>6</v>
      </c>
      <c r="G6222" s="56" t="s">
        <v>56</v>
      </c>
    </row>
    <row r="6223" spans="1:7">
      <c r="A6223" s="60">
        <v>45679</v>
      </c>
      <c r="B6223" s="56" t="s">
        <v>37</v>
      </c>
      <c r="C6223" s="61">
        <v>1</v>
      </c>
      <c r="D6223" s="56" t="str">
        <f>VLOOKUP(B6223,'P Master'!$A$1:$C$39,3,0)</f>
        <v>0-500</v>
      </c>
      <c r="E6223" s="62">
        <f>VLOOKUP(D6223,'Slabs and Cost'!$B$9:$E$12,3,0)</f>
        <v>6</v>
      </c>
      <c r="F6223" s="62">
        <f t="shared" si="97"/>
        <v>6</v>
      </c>
      <c r="G6223" s="56" t="s">
        <v>56</v>
      </c>
    </row>
    <row r="6224" spans="1:7">
      <c r="A6224" s="60">
        <v>45679</v>
      </c>
      <c r="B6224" s="56" t="s">
        <v>37</v>
      </c>
      <c r="C6224" s="61">
        <v>1</v>
      </c>
      <c r="D6224" s="56" t="str">
        <f>VLOOKUP(B6224,'P Master'!$A$1:$C$39,3,0)</f>
        <v>0-500</v>
      </c>
      <c r="E6224" s="62">
        <f>VLOOKUP(D6224,'Slabs and Cost'!$B$9:$E$12,3,0)</f>
        <v>6</v>
      </c>
      <c r="F6224" s="62">
        <f t="shared" si="97"/>
        <v>6</v>
      </c>
      <c r="G6224" s="56" t="s">
        <v>56</v>
      </c>
    </row>
    <row r="6225" spans="1:7">
      <c r="A6225" s="60">
        <v>45679</v>
      </c>
      <c r="B6225" s="56" t="s">
        <v>21</v>
      </c>
      <c r="C6225" s="61">
        <v>1</v>
      </c>
      <c r="D6225" s="56" t="str">
        <f>VLOOKUP(B6225,'P Master'!$A$1:$C$39,3,0)</f>
        <v>1-2</v>
      </c>
      <c r="E6225" s="62">
        <f>VLOOKUP(D6225,'Slabs and Cost'!$B$9:$E$12,3,0)</f>
        <v>7.2</v>
      </c>
      <c r="F6225" s="62">
        <f t="shared" si="97"/>
        <v>7.2</v>
      </c>
      <c r="G6225" s="56" t="s">
        <v>56</v>
      </c>
    </row>
    <row r="6226" spans="1:7">
      <c r="A6226" s="60">
        <v>45679</v>
      </c>
      <c r="B6226" s="56" t="s">
        <v>37</v>
      </c>
      <c r="C6226" s="61">
        <v>1</v>
      </c>
      <c r="D6226" s="56" t="str">
        <f>VLOOKUP(B6226,'P Master'!$A$1:$C$39,3,0)</f>
        <v>0-500</v>
      </c>
      <c r="E6226" s="62">
        <f>VLOOKUP(D6226,'Slabs and Cost'!$B$9:$E$12,3,0)</f>
        <v>6</v>
      </c>
      <c r="F6226" s="62">
        <f t="shared" si="97"/>
        <v>6</v>
      </c>
      <c r="G6226" s="56" t="s">
        <v>56</v>
      </c>
    </row>
    <row r="6227" spans="1:7">
      <c r="A6227" s="60">
        <v>45679</v>
      </c>
      <c r="B6227" s="56" t="s">
        <v>37</v>
      </c>
      <c r="C6227" s="61">
        <v>1</v>
      </c>
      <c r="D6227" s="56" t="str">
        <f>VLOOKUP(B6227,'P Master'!$A$1:$C$39,3,0)</f>
        <v>0-500</v>
      </c>
      <c r="E6227" s="62">
        <f>VLOOKUP(D6227,'Slabs and Cost'!$B$9:$E$12,3,0)</f>
        <v>6</v>
      </c>
      <c r="F6227" s="62">
        <f t="shared" si="97"/>
        <v>6</v>
      </c>
      <c r="G6227" s="56" t="s">
        <v>56</v>
      </c>
    </row>
    <row r="6228" spans="1:7">
      <c r="A6228" s="60">
        <v>45679</v>
      </c>
      <c r="B6228" s="56" t="s">
        <v>37</v>
      </c>
      <c r="C6228" s="61">
        <v>1</v>
      </c>
      <c r="D6228" s="56" t="str">
        <f>VLOOKUP(B6228,'P Master'!$A$1:$C$39,3,0)</f>
        <v>0-500</v>
      </c>
      <c r="E6228" s="62">
        <f>VLOOKUP(D6228,'Slabs and Cost'!$B$9:$E$12,3,0)</f>
        <v>6</v>
      </c>
      <c r="F6228" s="62">
        <f t="shared" si="97"/>
        <v>6</v>
      </c>
      <c r="G6228" s="56" t="s">
        <v>56</v>
      </c>
    </row>
    <row r="6229" spans="1:7">
      <c r="A6229" s="60">
        <v>45679</v>
      </c>
      <c r="B6229" s="56" t="s">
        <v>16</v>
      </c>
      <c r="C6229" s="61">
        <v>1</v>
      </c>
      <c r="D6229" s="56" t="str">
        <f>VLOOKUP(B6229,'P Master'!$A$1:$C$39,3,0)</f>
        <v>0-500</v>
      </c>
      <c r="E6229" s="62">
        <f>VLOOKUP(D6229,'Slabs and Cost'!$B$9:$E$12,3,0)</f>
        <v>6</v>
      </c>
      <c r="F6229" s="62">
        <f t="shared" si="97"/>
        <v>6</v>
      </c>
      <c r="G6229" s="56" t="s">
        <v>56</v>
      </c>
    </row>
    <row r="6230" spans="1:7">
      <c r="A6230" s="60">
        <v>45679</v>
      </c>
      <c r="B6230" s="56" t="s">
        <v>20</v>
      </c>
      <c r="C6230" s="61">
        <v>1</v>
      </c>
      <c r="D6230" s="56" t="str">
        <f>VLOOKUP(B6230,'P Master'!$A$1:$C$39,3,0)</f>
        <v>0-500</v>
      </c>
      <c r="E6230" s="62">
        <f>VLOOKUP(D6230,'Slabs and Cost'!$B$9:$E$12,3,0)</f>
        <v>6</v>
      </c>
      <c r="F6230" s="62">
        <f t="shared" si="97"/>
        <v>6</v>
      </c>
      <c r="G6230" s="56" t="s">
        <v>56</v>
      </c>
    </row>
    <row r="6231" spans="1:7">
      <c r="A6231" s="60">
        <v>45679</v>
      </c>
      <c r="B6231" s="56" t="s">
        <v>11</v>
      </c>
      <c r="C6231" s="61">
        <v>1</v>
      </c>
      <c r="D6231" s="56" t="str">
        <f>VLOOKUP(B6231,'P Master'!$A$1:$C$39,3,0)</f>
        <v>0-500</v>
      </c>
      <c r="E6231" s="62">
        <f>VLOOKUP(D6231,'Slabs and Cost'!$B$9:$E$12,3,0)</f>
        <v>6</v>
      </c>
      <c r="F6231" s="62">
        <f t="shared" si="97"/>
        <v>6</v>
      </c>
      <c r="G6231" s="56" t="s">
        <v>56</v>
      </c>
    </row>
    <row r="6232" spans="1:7">
      <c r="A6232" s="60">
        <v>45679</v>
      </c>
      <c r="B6232" s="56" t="s">
        <v>31</v>
      </c>
      <c r="C6232" s="61">
        <v>1</v>
      </c>
      <c r="D6232" s="56" t="str">
        <f>VLOOKUP(B6232,'P Master'!$A$1:$C$39,3,0)</f>
        <v>500-1</v>
      </c>
      <c r="E6232" s="62">
        <f>VLOOKUP(D6232,'Slabs and Cost'!$B$9:$E$12,3,0)</f>
        <v>6</v>
      </c>
      <c r="F6232" s="62">
        <f t="shared" si="97"/>
        <v>6</v>
      </c>
      <c r="G6232" s="56" t="s">
        <v>56</v>
      </c>
    </row>
    <row r="6233" spans="1:7">
      <c r="A6233" s="60">
        <v>45679</v>
      </c>
      <c r="B6233" s="56" t="s">
        <v>16</v>
      </c>
      <c r="C6233" s="61">
        <v>1</v>
      </c>
      <c r="D6233" s="56" t="str">
        <f>VLOOKUP(B6233,'P Master'!$A$1:$C$39,3,0)</f>
        <v>0-500</v>
      </c>
      <c r="E6233" s="62">
        <f>VLOOKUP(D6233,'Slabs and Cost'!$B$9:$E$12,3,0)</f>
        <v>6</v>
      </c>
      <c r="F6233" s="62">
        <f t="shared" si="97"/>
        <v>6</v>
      </c>
      <c r="G6233" s="56" t="s">
        <v>56</v>
      </c>
    </row>
    <row r="6234" spans="1:7">
      <c r="A6234" s="60">
        <v>45679</v>
      </c>
      <c r="B6234" s="56" t="s">
        <v>37</v>
      </c>
      <c r="C6234" s="61">
        <v>1</v>
      </c>
      <c r="D6234" s="56" t="str">
        <f>VLOOKUP(B6234,'P Master'!$A$1:$C$39,3,0)</f>
        <v>0-500</v>
      </c>
      <c r="E6234" s="62">
        <f>VLOOKUP(D6234,'Slabs and Cost'!$B$9:$E$12,3,0)</f>
        <v>6</v>
      </c>
      <c r="F6234" s="62">
        <f t="shared" si="97"/>
        <v>6</v>
      </c>
      <c r="G6234" s="56" t="s">
        <v>56</v>
      </c>
    </row>
    <row r="6235" spans="1:7">
      <c r="A6235" s="60">
        <v>45679</v>
      </c>
      <c r="B6235" s="56" t="s">
        <v>32</v>
      </c>
      <c r="C6235" s="61">
        <v>1</v>
      </c>
      <c r="D6235" s="56" t="str">
        <f>VLOOKUP(B6235,'P Master'!$A$1:$C$39,3,0)</f>
        <v>0-500</v>
      </c>
      <c r="E6235" s="62">
        <f>VLOOKUP(D6235,'Slabs and Cost'!$B$9:$E$12,3,0)</f>
        <v>6</v>
      </c>
      <c r="F6235" s="62">
        <f t="shared" si="97"/>
        <v>6</v>
      </c>
      <c r="G6235" s="56" t="s">
        <v>56</v>
      </c>
    </row>
    <row r="6236" spans="1:7">
      <c r="A6236" s="60">
        <v>45679</v>
      </c>
      <c r="B6236" s="56" t="s">
        <v>46</v>
      </c>
      <c r="C6236" s="61">
        <v>1</v>
      </c>
      <c r="D6236" s="56" t="str">
        <f>VLOOKUP(B6236,'P Master'!$A$1:$C$39,3,0)</f>
        <v>0-500</v>
      </c>
      <c r="E6236" s="62">
        <f>VLOOKUP(D6236,'Slabs and Cost'!$B$9:$E$12,3,0)</f>
        <v>6</v>
      </c>
      <c r="F6236" s="62">
        <f t="shared" si="97"/>
        <v>6</v>
      </c>
      <c r="G6236" s="56" t="s">
        <v>56</v>
      </c>
    </row>
    <row r="6237" spans="1:7">
      <c r="A6237" s="60">
        <v>45679</v>
      </c>
      <c r="B6237" s="56" t="s">
        <v>37</v>
      </c>
      <c r="C6237" s="61">
        <v>1</v>
      </c>
      <c r="D6237" s="56" t="str">
        <f>VLOOKUP(B6237,'P Master'!$A$1:$C$39,3,0)</f>
        <v>0-500</v>
      </c>
      <c r="E6237" s="62">
        <f>VLOOKUP(D6237,'Slabs and Cost'!$B$9:$E$12,3,0)</f>
        <v>6</v>
      </c>
      <c r="F6237" s="62">
        <f t="shared" si="97"/>
        <v>6</v>
      </c>
      <c r="G6237" s="56" t="s">
        <v>56</v>
      </c>
    </row>
    <row r="6238" spans="1:7">
      <c r="A6238" s="60">
        <v>45679</v>
      </c>
      <c r="B6238" s="56" t="s">
        <v>46</v>
      </c>
      <c r="C6238" s="61">
        <v>1</v>
      </c>
      <c r="D6238" s="56" t="str">
        <f>VLOOKUP(B6238,'P Master'!$A$1:$C$39,3,0)</f>
        <v>0-500</v>
      </c>
      <c r="E6238" s="62">
        <f>VLOOKUP(D6238,'Slabs and Cost'!$B$9:$E$12,3,0)</f>
        <v>6</v>
      </c>
      <c r="F6238" s="62">
        <f t="shared" si="97"/>
        <v>6</v>
      </c>
      <c r="G6238" s="56" t="s">
        <v>56</v>
      </c>
    </row>
    <row r="6239" spans="1:7">
      <c r="A6239" s="60">
        <v>45679</v>
      </c>
      <c r="B6239" s="56" t="s">
        <v>37</v>
      </c>
      <c r="C6239" s="61">
        <v>1</v>
      </c>
      <c r="D6239" s="56" t="str">
        <f>VLOOKUP(B6239,'P Master'!$A$1:$C$39,3,0)</f>
        <v>0-500</v>
      </c>
      <c r="E6239" s="62">
        <f>VLOOKUP(D6239,'Slabs and Cost'!$B$9:$E$12,3,0)</f>
        <v>6</v>
      </c>
      <c r="F6239" s="62">
        <f t="shared" si="97"/>
        <v>6</v>
      </c>
      <c r="G6239" s="56" t="s">
        <v>56</v>
      </c>
    </row>
    <row r="6240" spans="1:7">
      <c r="A6240" s="60">
        <v>45679</v>
      </c>
      <c r="B6240" s="56" t="s">
        <v>16</v>
      </c>
      <c r="C6240" s="61">
        <v>1</v>
      </c>
      <c r="D6240" s="56" t="str">
        <f>VLOOKUP(B6240,'P Master'!$A$1:$C$39,3,0)</f>
        <v>0-500</v>
      </c>
      <c r="E6240" s="62">
        <f>VLOOKUP(D6240,'Slabs and Cost'!$B$9:$E$12,3,0)</f>
        <v>6</v>
      </c>
      <c r="F6240" s="62">
        <f t="shared" si="97"/>
        <v>6</v>
      </c>
      <c r="G6240" s="56" t="s">
        <v>56</v>
      </c>
    </row>
    <row r="6241" spans="1:7">
      <c r="A6241" s="60">
        <v>45679</v>
      </c>
      <c r="B6241" s="56" t="s">
        <v>37</v>
      </c>
      <c r="C6241" s="61">
        <v>1</v>
      </c>
      <c r="D6241" s="56" t="str">
        <f>VLOOKUP(B6241,'P Master'!$A$1:$C$39,3,0)</f>
        <v>0-500</v>
      </c>
      <c r="E6241" s="62">
        <f>VLOOKUP(D6241,'Slabs and Cost'!$B$9:$E$12,3,0)</f>
        <v>6</v>
      </c>
      <c r="F6241" s="62">
        <f t="shared" si="97"/>
        <v>6</v>
      </c>
      <c r="G6241" s="56" t="s">
        <v>56</v>
      </c>
    </row>
    <row r="6242" spans="1:7">
      <c r="A6242" s="60">
        <v>45679</v>
      </c>
      <c r="B6242" s="56" t="s">
        <v>46</v>
      </c>
      <c r="C6242" s="61">
        <v>1</v>
      </c>
      <c r="D6242" s="56" t="str">
        <f>VLOOKUP(B6242,'P Master'!$A$1:$C$39,3,0)</f>
        <v>0-500</v>
      </c>
      <c r="E6242" s="62">
        <f>VLOOKUP(D6242,'Slabs and Cost'!$B$9:$E$12,3,0)</f>
        <v>6</v>
      </c>
      <c r="F6242" s="62">
        <f t="shared" si="97"/>
        <v>6</v>
      </c>
      <c r="G6242" s="56" t="s">
        <v>56</v>
      </c>
    </row>
    <row r="6243" spans="1:7">
      <c r="A6243" s="60">
        <v>45679</v>
      </c>
      <c r="B6243" s="56" t="s">
        <v>37</v>
      </c>
      <c r="C6243" s="61">
        <v>1</v>
      </c>
      <c r="D6243" s="56" t="str">
        <f>VLOOKUP(B6243,'P Master'!$A$1:$C$39,3,0)</f>
        <v>0-500</v>
      </c>
      <c r="E6243" s="62">
        <f>VLOOKUP(D6243,'Slabs and Cost'!$B$9:$E$12,3,0)</f>
        <v>6</v>
      </c>
      <c r="F6243" s="62">
        <f t="shared" si="97"/>
        <v>6</v>
      </c>
      <c r="G6243" s="56" t="s">
        <v>56</v>
      </c>
    </row>
    <row r="6244" spans="1:7">
      <c r="A6244" s="60">
        <v>45679</v>
      </c>
      <c r="B6244" s="56" t="s">
        <v>16</v>
      </c>
      <c r="C6244" s="61">
        <v>1</v>
      </c>
      <c r="D6244" s="56" t="str">
        <f>VLOOKUP(B6244,'P Master'!$A$1:$C$39,3,0)</f>
        <v>0-500</v>
      </c>
      <c r="E6244" s="62">
        <f>VLOOKUP(D6244,'Slabs and Cost'!$B$9:$E$12,3,0)</f>
        <v>6</v>
      </c>
      <c r="F6244" s="62">
        <f t="shared" si="97"/>
        <v>6</v>
      </c>
      <c r="G6244" s="56" t="s">
        <v>56</v>
      </c>
    </row>
    <row r="6245" spans="1:7">
      <c r="A6245" s="60">
        <v>45679</v>
      </c>
      <c r="B6245" s="56" t="s">
        <v>46</v>
      </c>
      <c r="C6245" s="61">
        <v>1</v>
      </c>
      <c r="D6245" s="56" t="str">
        <f>VLOOKUP(B6245,'P Master'!$A$1:$C$39,3,0)</f>
        <v>0-500</v>
      </c>
      <c r="E6245" s="62">
        <f>VLOOKUP(D6245,'Slabs and Cost'!$B$9:$E$12,3,0)</f>
        <v>6</v>
      </c>
      <c r="F6245" s="62">
        <f t="shared" si="97"/>
        <v>6</v>
      </c>
      <c r="G6245" s="56" t="s">
        <v>56</v>
      </c>
    </row>
    <row r="6246" spans="1:7">
      <c r="A6246" s="60">
        <v>45679</v>
      </c>
      <c r="B6246" s="56" t="s">
        <v>11</v>
      </c>
      <c r="C6246" s="61">
        <v>1</v>
      </c>
      <c r="D6246" s="56" t="str">
        <f>VLOOKUP(B6246,'P Master'!$A$1:$C$39,3,0)</f>
        <v>0-500</v>
      </c>
      <c r="E6246" s="62">
        <f>VLOOKUP(D6246,'Slabs and Cost'!$B$9:$E$12,3,0)</f>
        <v>6</v>
      </c>
      <c r="F6246" s="62">
        <f t="shared" si="97"/>
        <v>6</v>
      </c>
      <c r="G6246" s="56" t="s">
        <v>56</v>
      </c>
    </row>
    <row r="6247" spans="1:7">
      <c r="A6247" s="60">
        <v>45679</v>
      </c>
      <c r="B6247" s="56" t="s">
        <v>38</v>
      </c>
      <c r="C6247" s="61">
        <v>1</v>
      </c>
      <c r="D6247" s="56" t="str">
        <f>VLOOKUP(B6247,'P Master'!$A$1:$C$39,3,0)</f>
        <v>0-500</v>
      </c>
      <c r="E6247" s="62">
        <f>VLOOKUP(D6247,'Slabs and Cost'!$B$9:$E$12,3,0)</f>
        <v>6</v>
      </c>
      <c r="F6247" s="62">
        <f t="shared" si="97"/>
        <v>6</v>
      </c>
      <c r="G6247" s="56" t="s">
        <v>56</v>
      </c>
    </row>
    <row r="6248" spans="1:7">
      <c r="A6248" s="60">
        <v>45679</v>
      </c>
      <c r="B6248" s="56" t="s">
        <v>46</v>
      </c>
      <c r="C6248" s="61">
        <v>1</v>
      </c>
      <c r="D6248" s="56" t="str">
        <f>VLOOKUP(B6248,'P Master'!$A$1:$C$39,3,0)</f>
        <v>0-500</v>
      </c>
      <c r="E6248" s="62">
        <f>VLOOKUP(D6248,'Slabs and Cost'!$B$9:$E$12,3,0)</f>
        <v>6</v>
      </c>
      <c r="F6248" s="62">
        <f t="shared" si="97"/>
        <v>6</v>
      </c>
      <c r="G6248" s="56" t="s">
        <v>56</v>
      </c>
    </row>
    <row r="6249" spans="1:7">
      <c r="A6249" s="60">
        <v>45679</v>
      </c>
      <c r="B6249" s="56" t="s">
        <v>32</v>
      </c>
      <c r="C6249" s="61">
        <v>1</v>
      </c>
      <c r="D6249" s="56" t="str">
        <f>VLOOKUP(B6249,'P Master'!$A$1:$C$39,3,0)</f>
        <v>0-500</v>
      </c>
      <c r="E6249" s="62">
        <f>VLOOKUP(D6249,'Slabs and Cost'!$B$9:$E$12,3,0)</f>
        <v>6</v>
      </c>
      <c r="F6249" s="62">
        <f t="shared" si="97"/>
        <v>6</v>
      </c>
      <c r="G6249" s="56" t="s">
        <v>56</v>
      </c>
    </row>
    <row r="6250" spans="1:7">
      <c r="A6250" s="60">
        <v>45679</v>
      </c>
      <c r="B6250" s="56" t="s">
        <v>39</v>
      </c>
      <c r="C6250" s="61">
        <v>1</v>
      </c>
      <c r="D6250" s="56" t="str">
        <f>VLOOKUP(B6250,'P Master'!$A$1:$C$39,3,0)</f>
        <v>0-500</v>
      </c>
      <c r="E6250" s="62">
        <f>VLOOKUP(D6250,'Slabs and Cost'!$B$9:$E$12,3,0)</f>
        <v>6</v>
      </c>
      <c r="F6250" s="62">
        <f t="shared" si="97"/>
        <v>6</v>
      </c>
      <c r="G6250" s="56" t="s">
        <v>56</v>
      </c>
    </row>
    <row r="6251" spans="1:7">
      <c r="A6251" s="60">
        <v>45679</v>
      </c>
      <c r="B6251" s="56" t="s">
        <v>37</v>
      </c>
      <c r="C6251" s="61">
        <v>1</v>
      </c>
      <c r="D6251" s="56" t="str">
        <f>VLOOKUP(B6251,'P Master'!$A$1:$C$39,3,0)</f>
        <v>0-500</v>
      </c>
      <c r="E6251" s="62">
        <f>VLOOKUP(D6251,'Slabs and Cost'!$B$9:$E$12,3,0)</f>
        <v>6</v>
      </c>
      <c r="F6251" s="62">
        <f t="shared" si="97"/>
        <v>6</v>
      </c>
      <c r="G6251" s="56" t="s">
        <v>56</v>
      </c>
    </row>
    <row r="6252" spans="1:7">
      <c r="A6252" s="60">
        <v>45679</v>
      </c>
      <c r="B6252" s="56" t="s">
        <v>46</v>
      </c>
      <c r="C6252" s="61">
        <v>1</v>
      </c>
      <c r="D6252" s="56" t="str">
        <f>VLOOKUP(B6252,'P Master'!$A$1:$C$39,3,0)</f>
        <v>0-500</v>
      </c>
      <c r="E6252" s="62">
        <f>VLOOKUP(D6252,'Slabs and Cost'!$B$9:$E$12,3,0)</f>
        <v>6</v>
      </c>
      <c r="F6252" s="62">
        <f t="shared" si="97"/>
        <v>6</v>
      </c>
      <c r="G6252" s="56" t="s">
        <v>56</v>
      </c>
    </row>
    <row r="6253" spans="1:7">
      <c r="A6253" s="60">
        <v>45679</v>
      </c>
      <c r="B6253" s="56" t="s">
        <v>37</v>
      </c>
      <c r="C6253" s="61">
        <v>1</v>
      </c>
      <c r="D6253" s="56" t="str">
        <f>VLOOKUP(B6253,'P Master'!$A$1:$C$39,3,0)</f>
        <v>0-500</v>
      </c>
      <c r="E6253" s="62">
        <f>VLOOKUP(D6253,'Slabs and Cost'!$B$9:$E$12,3,0)</f>
        <v>6</v>
      </c>
      <c r="F6253" s="62">
        <f t="shared" si="97"/>
        <v>6</v>
      </c>
      <c r="G6253" s="56" t="s">
        <v>56</v>
      </c>
    </row>
    <row r="6254" spans="1:7">
      <c r="A6254" s="60">
        <v>45679</v>
      </c>
      <c r="B6254" s="56" t="s">
        <v>37</v>
      </c>
      <c r="C6254" s="61">
        <v>1</v>
      </c>
      <c r="D6254" s="56" t="str">
        <f>VLOOKUP(B6254,'P Master'!$A$1:$C$39,3,0)</f>
        <v>0-500</v>
      </c>
      <c r="E6254" s="62">
        <f>VLOOKUP(D6254,'Slabs and Cost'!$B$9:$E$12,3,0)</f>
        <v>6</v>
      </c>
      <c r="F6254" s="62">
        <f t="shared" si="97"/>
        <v>6</v>
      </c>
      <c r="G6254" s="56" t="s">
        <v>56</v>
      </c>
    </row>
    <row r="6255" spans="1:7">
      <c r="A6255" s="60">
        <v>45679</v>
      </c>
      <c r="B6255" s="56" t="s">
        <v>37</v>
      </c>
      <c r="C6255" s="61">
        <v>1</v>
      </c>
      <c r="D6255" s="56" t="str">
        <f>VLOOKUP(B6255,'P Master'!$A$1:$C$39,3,0)</f>
        <v>0-500</v>
      </c>
      <c r="E6255" s="62">
        <f>VLOOKUP(D6255,'Slabs and Cost'!$B$9:$E$12,3,0)</f>
        <v>6</v>
      </c>
      <c r="F6255" s="62">
        <f t="shared" si="97"/>
        <v>6</v>
      </c>
      <c r="G6255" s="56" t="s">
        <v>56</v>
      </c>
    </row>
    <row r="6256" spans="1:7">
      <c r="A6256" s="60">
        <v>45679</v>
      </c>
      <c r="B6256" s="56" t="s">
        <v>37</v>
      </c>
      <c r="C6256" s="61">
        <v>1</v>
      </c>
      <c r="D6256" s="56" t="str">
        <f>VLOOKUP(B6256,'P Master'!$A$1:$C$39,3,0)</f>
        <v>0-500</v>
      </c>
      <c r="E6256" s="62">
        <f>VLOOKUP(D6256,'Slabs and Cost'!$B$9:$E$12,3,0)</f>
        <v>6</v>
      </c>
      <c r="F6256" s="62">
        <f t="shared" si="97"/>
        <v>6</v>
      </c>
      <c r="G6256" s="56" t="s">
        <v>56</v>
      </c>
    </row>
    <row r="6257" spans="1:7">
      <c r="A6257" s="60">
        <v>45679</v>
      </c>
      <c r="B6257" s="56" t="s">
        <v>44</v>
      </c>
      <c r="C6257" s="61">
        <v>1</v>
      </c>
      <c r="D6257" s="56" t="str">
        <f>VLOOKUP(B6257,'P Master'!$A$1:$C$39,3,0)</f>
        <v>500-1</v>
      </c>
      <c r="E6257" s="62">
        <f>VLOOKUP(D6257,'Slabs and Cost'!$B$9:$E$12,3,0)</f>
        <v>6</v>
      </c>
      <c r="F6257" s="62">
        <f t="shared" si="97"/>
        <v>6</v>
      </c>
      <c r="G6257" s="56" t="s">
        <v>56</v>
      </c>
    </row>
    <row r="6258" spans="1:7">
      <c r="A6258" s="60">
        <v>45679</v>
      </c>
      <c r="B6258" s="56" t="s">
        <v>20</v>
      </c>
      <c r="C6258" s="61">
        <v>1</v>
      </c>
      <c r="D6258" s="56" t="str">
        <f>VLOOKUP(B6258,'P Master'!$A$1:$C$39,3,0)</f>
        <v>0-500</v>
      </c>
      <c r="E6258" s="62">
        <f>VLOOKUP(D6258,'Slabs and Cost'!$B$9:$E$12,3,0)</f>
        <v>6</v>
      </c>
      <c r="F6258" s="62">
        <f t="shared" si="97"/>
        <v>6</v>
      </c>
      <c r="G6258" s="56" t="s">
        <v>56</v>
      </c>
    </row>
    <row r="6259" spans="1:7">
      <c r="A6259" s="60">
        <v>45679</v>
      </c>
      <c r="B6259" s="56" t="s">
        <v>18</v>
      </c>
      <c r="C6259" s="61">
        <v>1</v>
      </c>
      <c r="D6259" s="56" t="str">
        <f>VLOOKUP(B6259,'P Master'!$A$1:$C$39,3,0)</f>
        <v>0-500</v>
      </c>
      <c r="E6259" s="62">
        <f>VLOOKUP(D6259,'Slabs and Cost'!$B$9:$E$12,3,0)</f>
        <v>6</v>
      </c>
      <c r="F6259" s="62">
        <f t="shared" si="97"/>
        <v>6</v>
      </c>
      <c r="G6259" s="56" t="s">
        <v>56</v>
      </c>
    </row>
    <row r="6260" spans="1:7">
      <c r="A6260" s="60">
        <v>45679</v>
      </c>
      <c r="B6260" s="56" t="s">
        <v>20</v>
      </c>
      <c r="C6260" s="61">
        <v>1</v>
      </c>
      <c r="D6260" s="56" t="str">
        <f>VLOOKUP(B6260,'P Master'!$A$1:$C$39,3,0)</f>
        <v>0-500</v>
      </c>
      <c r="E6260" s="62">
        <f>VLOOKUP(D6260,'Slabs and Cost'!$B$9:$E$12,3,0)</f>
        <v>6</v>
      </c>
      <c r="F6260" s="62">
        <f t="shared" si="97"/>
        <v>6</v>
      </c>
      <c r="G6260" s="56" t="s">
        <v>56</v>
      </c>
    </row>
    <row r="6261" spans="1:7">
      <c r="A6261" s="60">
        <v>45679</v>
      </c>
      <c r="B6261" s="56" t="s">
        <v>18</v>
      </c>
      <c r="C6261" s="61">
        <v>1</v>
      </c>
      <c r="D6261" s="56" t="str">
        <f>VLOOKUP(B6261,'P Master'!$A$1:$C$39,3,0)</f>
        <v>0-500</v>
      </c>
      <c r="E6261" s="62">
        <f>VLOOKUP(D6261,'Slabs and Cost'!$B$9:$E$12,3,0)</f>
        <v>6</v>
      </c>
      <c r="F6261" s="62">
        <f t="shared" si="97"/>
        <v>6</v>
      </c>
      <c r="G6261" s="56" t="s">
        <v>56</v>
      </c>
    </row>
    <row r="6262" spans="1:7">
      <c r="A6262" s="60">
        <v>45679</v>
      </c>
      <c r="B6262" s="56" t="s">
        <v>39</v>
      </c>
      <c r="C6262" s="61">
        <v>1</v>
      </c>
      <c r="D6262" s="56" t="str">
        <f>VLOOKUP(B6262,'P Master'!$A$1:$C$39,3,0)</f>
        <v>0-500</v>
      </c>
      <c r="E6262" s="62">
        <f>VLOOKUP(D6262,'Slabs and Cost'!$B$9:$E$12,3,0)</f>
        <v>6</v>
      </c>
      <c r="F6262" s="62">
        <f t="shared" si="97"/>
        <v>6</v>
      </c>
      <c r="G6262" s="56" t="s">
        <v>56</v>
      </c>
    </row>
    <row r="6263" spans="1:7">
      <c r="A6263" s="60">
        <v>45679</v>
      </c>
      <c r="B6263" s="56" t="s">
        <v>39</v>
      </c>
      <c r="C6263" s="61">
        <v>1</v>
      </c>
      <c r="D6263" s="56" t="str">
        <f>VLOOKUP(B6263,'P Master'!$A$1:$C$39,3,0)</f>
        <v>0-500</v>
      </c>
      <c r="E6263" s="62">
        <f>VLOOKUP(D6263,'Slabs and Cost'!$B$9:$E$12,3,0)</f>
        <v>6</v>
      </c>
      <c r="F6263" s="62">
        <f t="shared" si="97"/>
        <v>6</v>
      </c>
      <c r="G6263" s="56" t="s">
        <v>56</v>
      </c>
    </row>
    <row r="6264" spans="1:7">
      <c r="A6264" s="60">
        <v>45679</v>
      </c>
      <c r="B6264" s="56" t="s">
        <v>19</v>
      </c>
      <c r="C6264" s="61">
        <v>1</v>
      </c>
      <c r="D6264" s="56" t="str">
        <f>VLOOKUP(B6264,'P Master'!$A$1:$C$39,3,0)</f>
        <v>0-500</v>
      </c>
      <c r="E6264" s="62">
        <f>VLOOKUP(D6264,'Slabs and Cost'!$B$9:$E$12,3,0)</f>
        <v>6</v>
      </c>
      <c r="F6264" s="62">
        <f t="shared" si="97"/>
        <v>6</v>
      </c>
      <c r="G6264" s="56" t="s">
        <v>56</v>
      </c>
    </row>
    <row r="6265" spans="1:7">
      <c r="A6265" s="60">
        <v>45679</v>
      </c>
      <c r="B6265" s="56" t="s">
        <v>16</v>
      </c>
      <c r="C6265" s="61">
        <v>1</v>
      </c>
      <c r="D6265" s="56" t="str">
        <f>VLOOKUP(B6265,'P Master'!$A$1:$C$39,3,0)</f>
        <v>0-500</v>
      </c>
      <c r="E6265" s="62">
        <f>VLOOKUP(D6265,'Slabs and Cost'!$B$9:$E$12,3,0)</f>
        <v>6</v>
      </c>
      <c r="F6265" s="62">
        <f t="shared" si="97"/>
        <v>6</v>
      </c>
      <c r="G6265" s="56" t="s">
        <v>56</v>
      </c>
    </row>
    <row r="6266" spans="1:7">
      <c r="A6266" s="60">
        <v>45679</v>
      </c>
      <c r="B6266" s="56" t="s">
        <v>18</v>
      </c>
      <c r="C6266" s="61">
        <v>1</v>
      </c>
      <c r="D6266" s="56" t="str">
        <f>VLOOKUP(B6266,'P Master'!$A$1:$C$39,3,0)</f>
        <v>0-500</v>
      </c>
      <c r="E6266" s="62">
        <f>VLOOKUP(D6266,'Slabs and Cost'!$B$9:$E$12,3,0)</f>
        <v>6</v>
      </c>
      <c r="F6266" s="62">
        <f t="shared" si="97"/>
        <v>6</v>
      </c>
      <c r="G6266" s="56" t="s">
        <v>56</v>
      </c>
    </row>
    <row r="6267" spans="1:7">
      <c r="A6267" s="60">
        <v>45679</v>
      </c>
      <c r="B6267" s="56" t="s">
        <v>16</v>
      </c>
      <c r="C6267" s="61">
        <v>1</v>
      </c>
      <c r="D6267" s="56" t="str">
        <f>VLOOKUP(B6267,'P Master'!$A$1:$C$39,3,0)</f>
        <v>0-500</v>
      </c>
      <c r="E6267" s="62">
        <f>VLOOKUP(D6267,'Slabs and Cost'!$B$9:$E$12,3,0)</f>
        <v>6</v>
      </c>
      <c r="F6267" s="62">
        <f t="shared" si="97"/>
        <v>6</v>
      </c>
      <c r="G6267" s="56" t="s">
        <v>56</v>
      </c>
    </row>
    <row r="6268" spans="1:7">
      <c r="A6268" s="60">
        <v>45679</v>
      </c>
      <c r="B6268" s="56" t="s">
        <v>37</v>
      </c>
      <c r="C6268" s="61">
        <v>1</v>
      </c>
      <c r="D6268" s="56" t="str">
        <f>VLOOKUP(B6268,'P Master'!$A$1:$C$39,3,0)</f>
        <v>0-500</v>
      </c>
      <c r="E6268" s="62">
        <f>VLOOKUP(D6268,'Slabs and Cost'!$B$9:$E$12,3,0)</f>
        <v>6</v>
      </c>
      <c r="F6268" s="62">
        <f t="shared" si="97"/>
        <v>6</v>
      </c>
      <c r="G6268" s="56" t="s">
        <v>56</v>
      </c>
    </row>
    <row r="6269" spans="1:7">
      <c r="A6269" s="60">
        <v>45679</v>
      </c>
      <c r="B6269" s="56" t="s">
        <v>36</v>
      </c>
      <c r="C6269" s="61">
        <v>1</v>
      </c>
      <c r="D6269" s="56" t="str">
        <f>VLOOKUP(B6269,'P Master'!$A$1:$C$39,3,0)</f>
        <v>0-500</v>
      </c>
      <c r="E6269" s="62">
        <f>VLOOKUP(D6269,'Slabs and Cost'!$B$9:$E$12,3,0)</f>
        <v>6</v>
      </c>
      <c r="F6269" s="62">
        <f t="shared" si="97"/>
        <v>6</v>
      </c>
      <c r="G6269" s="56" t="s">
        <v>56</v>
      </c>
    </row>
    <row r="6270" spans="1:7">
      <c r="A6270" s="60">
        <v>45679</v>
      </c>
      <c r="B6270" s="56" t="s">
        <v>39</v>
      </c>
      <c r="C6270" s="61">
        <v>1</v>
      </c>
      <c r="D6270" s="56" t="str">
        <f>VLOOKUP(B6270,'P Master'!$A$1:$C$39,3,0)</f>
        <v>0-500</v>
      </c>
      <c r="E6270" s="62">
        <f>VLOOKUP(D6270,'Slabs and Cost'!$B$9:$E$12,3,0)</f>
        <v>6</v>
      </c>
      <c r="F6270" s="62">
        <f t="shared" si="97"/>
        <v>6</v>
      </c>
      <c r="G6270" s="56" t="s">
        <v>56</v>
      </c>
    </row>
    <row r="6271" spans="1:7">
      <c r="A6271" s="60">
        <v>45679</v>
      </c>
      <c r="B6271" s="56" t="s">
        <v>37</v>
      </c>
      <c r="C6271" s="61">
        <v>1</v>
      </c>
      <c r="D6271" s="56" t="str">
        <f>VLOOKUP(B6271,'P Master'!$A$1:$C$39,3,0)</f>
        <v>0-500</v>
      </c>
      <c r="E6271" s="62">
        <f>VLOOKUP(D6271,'Slabs and Cost'!$B$9:$E$12,3,0)</f>
        <v>6</v>
      </c>
      <c r="F6271" s="62">
        <f t="shared" si="97"/>
        <v>6</v>
      </c>
      <c r="G6271" s="56" t="s">
        <v>56</v>
      </c>
    </row>
    <row r="6272" spans="1:7">
      <c r="A6272" s="60">
        <v>45679</v>
      </c>
      <c r="B6272" s="56" t="s">
        <v>46</v>
      </c>
      <c r="C6272" s="61">
        <v>1</v>
      </c>
      <c r="D6272" s="56" t="str">
        <f>VLOOKUP(B6272,'P Master'!$A$1:$C$39,3,0)</f>
        <v>0-500</v>
      </c>
      <c r="E6272" s="62">
        <f>VLOOKUP(D6272,'Slabs and Cost'!$B$9:$E$12,3,0)</f>
        <v>6</v>
      </c>
      <c r="F6272" s="62">
        <f t="shared" si="97"/>
        <v>6</v>
      </c>
      <c r="G6272" s="56" t="s">
        <v>56</v>
      </c>
    </row>
    <row r="6273" spans="1:7">
      <c r="A6273" s="60">
        <v>45679</v>
      </c>
      <c r="B6273" s="56" t="s">
        <v>37</v>
      </c>
      <c r="C6273" s="61">
        <v>1</v>
      </c>
      <c r="D6273" s="56" t="str">
        <f>VLOOKUP(B6273,'P Master'!$A$1:$C$39,3,0)</f>
        <v>0-500</v>
      </c>
      <c r="E6273" s="62">
        <f>VLOOKUP(D6273,'Slabs and Cost'!$B$9:$E$12,3,0)</f>
        <v>6</v>
      </c>
      <c r="F6273" s="62">
        <f t="shared" si="97"/>
        <v>6</v>
      </c>
      <c r="G6273" s="56" t="s">
        <v>56</v>
      </c>
    </row>
    <row r="6274" spans="1:7">
      <c r="A6274" s="60">
        <v>45679</v>
      </c>
      <c r="B6274" s="56" t="s">
        <v>37</v>
      </c>
      <c r="C6274" s="61">
        <v>1</v>
      </c>
      <c r="D6274" s="56" t="str">
        <f>VLOOKUP(B6274,'P Master'!$A$1:$C$39,3,0)</f>
        <v>0-500</v>
      </c>
      <c r="E6274" s="62">
        <f>VLOOKUP(D6274,'Slabs and Cost'!$B$9:$E$12,3,0)</f>
        <v>6</v>
      </c>
      <c r="F6274" s="62">
        <f t="shared" ref="F6274:F6337" si="98">C6274*E6274</f>
        <v>6</v>
      </c>
      <c r="G6274" s="56" t="s">
        <v>56</v>
      </c>
    </row>
    <row r="6275" spans="1:7">
      <c r="A6275" s="60">
        <v>45679</v>
      </c>
      <c r="B6275" s="56" t="s">
        <v>31</v>
      </c>
      <c r="C6275" s="61">
        <v>1</v>
      </c>
      <c r="D6275" s="56" t="str">
        <f>VLOOKUP(B6275,'P Master'!$A$1:$C$39,3,0)</f>
        <v>500-1</v>
      </c>
      <c r="E6275" s="62">
        <f>VLOOKUP(D6275,'Slabs and Cost'!$B$9:$E$12,3,0)</f>
        <v>6</v>
      </c>
      <c r="F6275" s="62">
        <f t="shared" si="98"/>
        <v>6</v>
      </c>
      <c r="G6275" s="56" t="s">
        <v>56</v>
      </c>
    </row>
    <row r="6276" spans="1:7">
      <c r="A6276" s="60">
        <v>45679</v>
      </c>
      <c r="B6276" s="56" t="s">
        <v>16</v>
      </c>
      <c r="C6276" s="61">
        <v>1</v>
      </c>
      <c r="D6276" s="56" t="str">
        <f>VLOOKUP(B6276,'P Master'!$A$1:$C$39,3,0)</f>
        <v>0-500</v>
      </c>
      <c r="E6276" s="62">
        <f>VLOOKUP(D6276,'Slabs and Cost'!$B$9:$E$12,3,0)</f>
        <v>6</v>
      </c>
      <c r="F6276" s="62">
        <f t="shared" si="98"/>
        <v>6</v>
      </c>
      <c r="G6276" s="56" t="s">
        <v>56</v>
      </c>
    </row>
    <row r="6277" spans="1:7">
      <c r="A6277" s="60">
        <v>45679</v>
      </c>
      <c r="B6277" s="56" t="s">
        <v>37</v>
      </c>
      <c r="C6277" s="61">
        <v>1</v>
      </c>
      <c r="D6277" s="56" t="str">
        <f>VLOOKUP(B6277,'P Master'!$A$1:$C$39,3,0)</f>
        <v>0-500</v>
      </c>
      <c r="E6277" s="62">
        <f>VLOOKUP(D6277,'Slabs and Cost'!$B$9:$E$12,3,0)</f>
        <v>6</v>
      </c>
      <c r="F6277" s="62">
        <f t="shared" si="98"/>
        <v>6</v>
      </c>
      <c r="G6277" s="56" t="s">
        <v>56</v>
      </c>
    </row>
    <row r="6278" spans="1:7">
      <c r="A6278" s="60">
        <v>45679</v>
      </c>
      <c r="B6278" s="56" t="s">
        <v>16</v>
      </c>
      <c r="C6278" s="61">
        <v>1</v>
      </c>
      <c r="D6278" s="56" t="str">
        <f>VLOOKUP(B6278,'P Master'!$A$1:$C$39,3,0)</f>
        <v>0-500</v>
      </c>
      <c r="E6278" s="62">
        <f>VLOOKUP(D6278,'Slabs and Cost'!$B$9:$E$12,3,0)</f>
        <v>6</v>
      </c>
      <c r="F6278" s="62">
        <f t="shared" si="98"/>
        <v>6</v>
      </c>
      <c r="G6278" s="56" t="s">
        <v>56</v>
      </c>
    </row>
    <row r="6279" spans="1:7">
      <c r="A6279" s="60">
        <v>45679</v>
      </c>
      <c r="B6279" s="56" t="s">
        <v>37</v>
      </c>
      <c r="C6279" s="61">
        <v>1</v>
      </c>
      <c r="D6279" s="56" t="str">
        <f>VLOOKUP(B6279,'P Master'!$A$1:$C$39,3,0)</f>
        <v>0-500</v>
      </c>
      <c r="E6279" s="62">
        <f>VLOOKUP(D6279,'Slabs and Cost'!$B$9:$E$12,3,0)</f>
        <v>6</v>
      </c>
      <c r="F6279" s="62">
        <f t="shared" si="98"/>
        <v>6</v>
      </c>
      <c r="G6279" s="56" t="s">
        <v>56</v>
      </c>
    </row>
    <row r="6280" spans="1:7">
      <c r="A6280" s="60">
        <v>45679</v>
      </c>
      <c r="B6280" s="56" t="s">
        <v>37</v>
      </c>
      <c r="C6280" s="61">
        <v>1</v>
      </c>
      <c r="D6280" s="56" t="str">
        <f>VLOOKUP(B6280,'P Master'!$A$1:$C$39,3,0)</f>
        <v>0-500</v>
      </c>
      <c r="E6280" s="62">
        <f>VLOOKUP(D6280,'Slabs and Cost'!$B$9:$E$12,3,0)</f>
        <v>6</v>
      </c>
      <c r="F6280" s="62">
        <f t="shared" si="98"/>
        <v>6</v>
      </c>
      <c r="G6280" s="56" t="s">
        <v>56</v>
      </c>
    </row>
    <row r="6281" spans="1:7">
      <c r="A6281" s="60">
        <v>45679</v>
      </c>
      <c r="B6281" s="56" t="s">
        <v>18</v>
      </c>
      <c r="C6281" s="61">
        <v>1</v>
      </c>
      <c r="D6281" s="56" t="str">
        <f>VLOOKUP(B6281,'P Master'!$A$1:$C$39,3,0)</f>
        <v>0-500</v>
      </c>
      <c r="E6281" s="62">
        <f>VLOOKUP(D6281,'Slabs and Cost'!$B$9:$E$12,3,0)</f>
        <v>6</v>
      </c>
      <c r="F6281" s="62">
        <f t="shared" si="98"/>
        <v>6</v>
      </c>
      <c r="G6281" s="56" t="s">
        <v>56</v>
      </c>
    </row>
    <row r="6282" spans="1:7">
      <c r="A6282" s="60">
        <v>45679</v>
      </c>
      <c r="B6282" s="56" t="s">
        <v>37</v>
      </c>
      <c r="C6282" s="61">
        <v>1</v>
      </c>
      <c r="D6282" s="56" t="str">
        <f>VLOOKUP(B6282,'P Master'!$A$1:$C$39,3,0)</f>
        <v>0-500</v>
      </c>
      <c r="E6282" s="62">
        <f>VLOOKUP(D6282,'Slabs and Cost'!$B$9:$E$12,3,0)</f>
        <v>6</v>
      </c>
      <c r="F6282" s="62">
        <f t="shared" si="98"/>
        <v>6</v>
      </c>
      <c r="G6282" s="56" t="s">
        <v>56</v>
      </c>
    </row>
    <row r="6283" spans="1:7">
      <c r="A6283" s="60">
        <v>45679</v>
      </c>
      <c r="B6283" s="56" t="s">
        <v>42</v>
      </c>
      <c r="C6283" s="61">
        <v>1</v>
      </c>
      <c r="D6283" s="56" t="str">
        <f>VLOOKUP(B6283,'P Master'!$A$1:$C$39,3,0)</f>
        <v>0-500</v>
      </c>
      <c r="E6283" s="62">
        <f>VLOOKUP(D6283,'Slabs and Cost'!$B$9:$E$12,3,0)</f>
        <v>6</v>
      </c>
      <c r="F6283" s="62">
        <f t="shared" si="98"/>
        <v>6</v>
      </c>
      <c r="G6283" s="56" t="s">
        <v>56</v>
      </c>
    </row>
    <row r="6284" spans="1:7">
      <c r="A6284" s="60">
        <v>45679</v>
      </c>
      <c r="B6284" s="56" t="s">
        <v>16</v>
      </c>
      <c r="C6284" s="61">
        <v>1</v>
      </c>
      <c r="D6284" s="56" t="str">
        <f>VLOOKUP(B6284,'P Master'!$A$1:$C$39,3,0)</f>
        <v>0-500</v>
      </c>
      <c r="E6284" s="62">
        <f>VLOOKUP(D6284,'Slabs and Cost'!$B$9:$E$12,3,0)</f>
        <v>6</v>
      </c>
      <c r="F6284" s="62">
        <f t="shared" si="98"/>
        <v>6</v>
      </c>
      <c r="G6284" s="56" t="s">
        <v>56</v>
      </c>
    </row>
    <row r="6285" spans="1:7">
      <c r="A6285" s="60">
        <v>45679</v>
      </c>
      <c r="B6285" s="56" t="s">
        <v>46</v>
      </c>
      <c r="C6285" s="61">
        <v>1</v>
      </c>
      <c r="D6285" s="56" t="str">
        <f>VLOOKUP(B6285,'P Master'!$A$1:$C$39,3,0)</f>
        <v>0-500</v>
      </c>
      <c r="E6285" s="62">
        <f>VLOOKUP(D6285,'Slabs and Cost'!$B$9:$E$12,3,0)</f>
        <v>6</v>
      </c>
      <c r="F6285" s="62">
        <f t="shared" si="98"/>
        <v>6</v>
      </c>
      <c r="G6285" s="56" t="s">
        <v>56</v>
      </c>
    </row>
    <row r="6286" spans="1:7">
      <c r="A6286" s="60">
        <v>45679</v>
      </c>
      <c r="B6286" s="56" t="s">
        <v>20</v>
      </c>
      <c r="C6286" s="61">
        <v>1</v>
      </c>
      <c r="D6286" s="56" t="str">
        <f>VLOOKUP(B6286,'P Master'!$A$1:$C$39,3,0)</f>
        <v>0-500</v>
      </c>
      <c r="E6286" s="62">
        <f>VLOOKUP(D6286,'Slabs and Cost'!$B$9:$E$12,3,0)</f>
        <v>6</v>
      </c>
      <c r="F6286" s="62">
        <f t="shared" si="98"/>
        <v>6</v>
      </c>
      <c r="G6286" s="56" t="s">
        <v>56</v>
      </c>
    </row>
    <row r="6287" spans="1:7">
      <c r="A6287" s="60">
        <v>45679</v>
      </c>
      <c r="B6287" s="56" t="s">
        <v>37</v>
      </c>
      <c r="C6287" s="61">
        <v>1</v>
      </c>
      <c r="D6287" s="56" t="str">
        <f>VLOOKUP(B6287,'P Master'!$A$1:$C$39,3,0)</f>
        <v>0-500</v>
      </c>
      <c r="E6287" s="62">
        <f>VLOOKUP(D6287,'Slabs and Cost'!$B$9:$E$12,3,0)</f>
        <v>6</v>
      </c>
      <c r="F6287" s="62">
        <f t="shared" si="98"/>
        <v>6</v>
      </c>
      <c r="G6287" s="56" t="s">
        <v>56</v>
      </c>
    </row>
    <row r="6288" spans="1:7">
      <c r="A6288" s="60">
        <v>45679</v>
      </c>
      <c r="B6288" s="56" t="s">
        <v>37</v>
      </c>
      <c r="C6288" s="61">
        <v>1</v>
      </c>
      <c r="D6288" s="56" t="str">
        <f>VLOOKUP(B6288,'P Master'!$A$1:$C$39,3,0)</f>
        <v>0-500</v>
      </c>
      <c r="E6288" s="62">
        <f>VLOOKUP(D6288,'Slabs and Cost'!$B$9:$E$12,3,0)</f>
        <v>6</v>
      </c>
      <c r="F6288" s="62">
        <f t="shared" si="98"/>
        <v>6</v>
      </c>
      <c r="G6288" s="56" t="s">
        <v>56</v>
      </c>
    </row>
    <row r="6289" spans="1:7">
      <c r="A6289" s="60">
        <v>45679</v>
      </c>
      <c r="B6289" s="56" t="s">
        <v>37</v>
      </c>
      <c r="C6289" s="61">
        <v>1</v>
      </c>
      <c r="D6289" s="56" t="str">
        <f>VLOOKUP(B6289,'P Master'!$A$1:$C$39,3,0)</f>
        <v>0-500</v>
      </c>
      <c r="E6289" s="62">
        <f>VLOOKUP(D6289,'Slabs and Cost'!$B$9:$E$12,3,0)</f>
        <v>6</v>
      </c>
      <c r="F6289" s="62">
        <f t="shared" si="98"/>
        <v>6</v>
      </c>
      <c r="G6289" s="56" t="s">
        <v>56</v>
      </c>
    </row>
    <row r="6290" spans="1:7">
      <c r="A6290" s="60">
        <v>45679</v>
      </c>
      <c r="B6290" s="56" t="s">
        <v>37</v>
      </c>
      <c r="C6290" s="61">
        <v>1</v>
      </c>
      <c r="D6290" s="56" t="str">
        <f>VLOOKUP(B6290,'P Master'!$A$1:$C$39,3,0)</f>
        <v>0-500</v>
      </c>
      <c r="E6290" s="62">
        <f>VLOOKUP(D6290,'Slabs and Cost'!$B$9:$E$12,3,0)</f>
        <v>6</v>
      </c>
      <c r="F6290" s="62">
        <f t="shared" si="98"/>
        <v>6</v>
      </c>
      <c r="G6290" s="56" t="s">
        <v>56</v>
      </c>
    </row>
    <row r="6291" spans="1:7">
      <c r="A6291" s="60">
        <v>45679</v>
      </c>
      <c r="B6291" s="56" t="s">
        <v>38</v>
      </c>
      <c r="C6291" s="61">
        <v>1</v>
      </c>
      <c r="D6291" s="56" t="str">
        <f>VLOOKUP(B6291,'P Master'!$A$1:$C$39,3,0)</f>
        <v>0-500</v>
      </c>
      <c r="E6291" s="62">
        <f>VLOOKUP(D6291,'Slabs and Cost'!$B$9:$E$12,3,0)</f>
        <v>6</v>
      </c>
      <c r="F6291" s="62">
        <f t="shared" si="98"/>
        <v>6</v>
      </c>
      <c r="G6291" s="56" t="s">
        <v>56</v>
      </c>
    </row>
    <row r="6292" spans="1:7">
      <c r="A6292" s="60">
        <v>45679</v>
      </c>
      <c r="B6292" s="56" t="s">
        <v>12</v>
      </c>
      <c r="C6292" s="61">
        <v>1</v>
      </c>
      <c r="D6292" s="56" t="str">
        <f>VLOOKUP(B6292,'P Master'!$A$1:$C$39,3,0)</f>
        <v>0-500</v>
      </c>
      <c r="E6292" s="62">
        <f>VLOOKUP(D6292,'Slabs and Cost'!$B$9:$E$12,3,0)</f>
        <v>6</v>
      </c>
      <c r="F6292" s="62">
        <f t="shared" si="98"/>
        <v>6</v>
      </c>
      <c r="G6292" s="56" t="s">
        <v>56</v>
      </c>
    </row>
    <row r="6293" spans="1:7">
      <c r="A6293" s="60">
        <v>45679</v>
      </c>
      <c r="B6293" s="56" t="s">
        <v>37</v>
      </c>
      <c r="C6293" s="61">
        <v>1</v>
      </c>
      <c r="D6293" s="56" t="str">
        <f>VLOOKUP(B6293,'P Master'!$A$1:$C$39,3,0)</f>
        <v>0-500</v>
      </c>
      <c r="E6293" s="62">
        <f>VLOOKUP(D6293,'Slabs and Cost'!$B$9:$E$12,3,0)</f>
        <v>6</v>
      </c>
      <c r="F6293" s="62">
        <f t="shared" si="98"/>
        <v>6</v>
      </c>
      <c r="G6293" s="56" t="s">
        <v>56</v>
      </c>
    </row>
    <row r="6294" spans="1:7">
      <c r="A6294" s="60">
        <v>45679</v>
      </c>
      <c r="B6294" s="56" t="s">
        <v>37</v>
      </c>
      <c r="C6294" s="61">
        <v>1</v>
      </c>
      <c r="D6294" s="56" t="str">
        <f>VLOOKUP(B6294,'P Master'!$A$1:$C$39,3,0)</f>
        <v>0-500</v>
      </c>
      <c r="E6294" s="62">
        <f>VLOOKUP(D6294,'Slabs and Cost'!$B$9:$E$12,3,0)</f>
        <v>6</v>
      </c>
      <c r="F6294" s="62">
        <f t="shared" si="98"/>
        <v>6</v>
      </c>
      <c r="G6294" s="56" t="s">
        <v>56</v>
      </c>
    </row>
    <row r="6295" spans="1:7">
      <c r="A6295" s="60">
        <v>45679</v>
      </c>
      <c r="B6295" s="56" t="s">
        <v>30</v>
      </c>
      <c r="C6295" s="61">
        <v>1</v>
      </c>
      <c r="D6295" s="56" t="str">
        <f>VLOOKUP(B6295,'P Master'!$A$1:$C$39,3,0)</f>
        <v>500-1</v>
      </c>
      <c r="E6295" s="62">
        <f>VLOOKUP(D6295,'Slabs and Cost'!$B$9:$E$12,3,0)</f>
        <v>6</v>
      </c>
      <c r="F6295" s="62">
        <f t="shared" si="98"/>
        <v>6</v>
      </c>
      <c r="G6295" s="56" t="s">
        <v>56</v>
      </c>
    </row>
    <row r="6296" spans="1:7">
      <c r="A6296" s="60">
        <v>45679</v>
      </c>
      <c r="B6296" s="56" t="s">
        <v>17</v>
      </c>
      <c r="C6296" s="61">
        <v>1</v>
      </c>
      <c r="D6296" s="56" t="str">
        <f>VLOOKUP(B6296,'P Master'!$A$1:$C$39,3,0)</f>
        <v>0-500</v>
      </c>
      <c r="E6296" s="62">
        <f>VLOOKUP(D6296,'Slabs and Cost'!$B$9:$E$12,3,0)</f>
        <v>6</v>
      </c>
      <c r="F6296" s="62">
        <f t="shared" si="98"/>
        <v>6</v>
      </c>
      <c r="G6296" s="56" t="s">
        <v>56</v>
      </c>
    </row>
    <row r="6297" spans="1:7">
      <c r="A6297" s="60">
        <v>45679</v>
      </c>
      <c r="B6297" s="56" t="s">
        <v>9</v>
      </c>
      <c r="C6297" s="61">
        <v>1</v>
      </c>
      <c r="D6297" s="56" t="str">
        <f>VLOOKUP(B6297,'P Master'!$A$1:$C$39,3,0)</f>
        <v>0-500</v>
      </c>
      <c r="E6297" s="62">
        <f>VLOOKUP(D6297,'Slabs and Cost'!$B$9:$E$12,3,0)</f>
        <v>6</v>
      </c>
      <c r="F6297" s="62">
        <f t="shared" si="98"/>
        <v>6</v>
      </c>
      <c r="G6297" s="56" t="s">
        <v>56</v>
      </c>
    </row>
    <row r="6298" spans="1:7">
      <c r="A6298" s="60">
        <v>45679</v>
      </c>
      <c r="B6298" s="56" t="s">
        <v>37</v>
      </c>
      <c r="C6298" s="61">
        <v>1</v>
      </c>
      <c r="D6298" s="56" t="str">
        <f>VLOOKUP(B6298,'P Master'!$A$1:$C$39,3,0)</f>
        <v>0-500</v>
      </c>
      <c r="E6298" s="62">
        <f>VLOOKUP(D6298,'Slabs and Cost'!$B$9:$E$12,3,0)</f>
        <v>6</v>
      </c>
      <c r="F6298" s="62">
        <f t="shared" si="98"/>
        <v>6</v>
      </c>
      <c r="G6298" s="56" t="s">
        <v>56</v>
      </c>
    </row>
    <row r="6299" spans="1:7">
      <c r="A6299" s="60">
        <v>45679</v>
      </c>
      <c r="B6299" s="56" t="s">
        <v>37</v>
      </c>
      <c r="C6299" s="61">
        <v>1</v>
      </c>
      <c r="D6299" s="56" t="str">
        <f>VLOOKUP(B6299,'P Master'!$A$1:$C$39,3,0)</f>
        <v>0-500</v>
      </c>
      <c r="E6299" s="62">
        <f>VLOOKUP(D6299,'Slabs and Cost'!$B$9:$E$12,3,0)</f>
        <v>6</v>
      </c>
      <c r="F6299" s="62">
        <f t="shared" si="98"/>
        <v>6</v>
      </c>
      <c r="G6299" s="56" t="s">
        <v>56</v>
      </c>
    </row>
    <row r="6300" spans="1:7">
      <c r="A6300" s="60">
        <v>45679</v>
      </c>
      <c r="B6300" s="56" t="s">
        <v>37</v>
      </c>
      <c r="C6300" s="61">
        <v>1</v>
      </c>
      <c r="D6300" s="56" t="str">
        <f>VLOOKUP(B6300,'P Master'!$A$1:$C$39,3,0)</f>
        <v>0-500</v>
      </c>
      <c r="E6300" s="62">
        <f>VLOOKUP(D6300,'Slabs and Cost'!$B$9:$E$12,3,0)</f>
        <v>6</v>
      </c>
      <c r="F6300" s="62">
        <f t="shared" si="98"/>
        <v>6</v>
      </c>
      <c r="G6300" s="56" t="s">
        <v>56</v>
      </c>
    </row>
    <row r="6301" spans="1:7">
      <c r="A6301" s="60">
        <v>45679</v>
      </c>
      <c r="B6301" s="56" t="s">
        <v>37</v>
      </c>
      <c r="C6301" s="61">
        <v>1</v>
      </c>
      <c r="D6301" s="56" t="str">
        <f>VLOOKUP(B6301,'P Master'!$A$1:$C$39,3,0)</f>
        <v>0-500</v>
      </c>
      <c r="E6301" s="62">
        <f>VLOOKUP(D6301,'Slabs and Cost'!$B$9:$E$12,3,0)</f>
        <v>6</v>
      </c>
      <c r="F6301" s="62">
        <f t="shared" si="98"/>
        <v>6</v>
      </c>
      <c r="G6301" s="56" t="s">
        <v>56</v>
      </c>
    </row>
    <row r="6302" spans="1:7">
      <c r="A6302" s="60">
        <v>45679</v>
      </c>
      <c r="B6302" s="56" t="s">
        <v>37</v>
      </c>
      <c r="C6302" s="61">
        <v>1</v>
      </c>
      <c r="D6302" s="56" t="str">
        <f>VLOOKUP(B6302,'P Master'!$A$1:$C$39,3,0)</f>
        <v>0-500</v>
      </c>
      <c r="E6302" s="62">
        <f>VLOOKUP(D6302,'Slabs and Cost'!$B$9:$E$12,3,0)</f>
        <v>6</v>
      </c>
      <c r="F6302" s="62">
        <f t="shared" si="98"/>
        <v>6</v>
      </c>
      <c r="G6302" s="56" t="s">
        <v>56</v>
      </c>
    </row>
    <row r="6303" spans="1:7">
      <c r="A6303" s="60">
        <v>45679</v>
      </c>
      <c r="B6303" s="56" t="s">
        <v>16</v>
      </c>
      <c r="C6303" s="61">
        <v>1</v>
      </c>
      <c r="D6303" s="56" t="str">
        <f>VLOOKUP(B6303,'P Master'!$A$1:$C$39,3,0)</f>
        <v>0-500</v>
      </c>
      <c r="E6303" s="62">
        <f>VLOOKUP(D6303,'Slabs and Cost'!$B$9:$E$12,3,0)</f>
        <v>6</v>
      </c>
      <c r="F6303" s="62">
        <f t="shared" si="98"/>
        <v>6</v>
      </c>
      <c r="G6303" s="56" t="s">
        <v>56</v>
      </c>
    </row>
    <row r="6304" spans="1:7">
      <c r="A6304" s="60">
        <v>45679</v>
      </c>
      <c r="B6304" s="56" t="s">
        <v>18</v>
      </c>
      <c r="C6304" s="61">
        <v>1</v>
      </c>
      <c r="D6304" s="56" t="str">
        <f>VLOOKUP(B6304,'P Master'!$A$1:$C$39,3,0)</f>
        <v>0-500</v>
      </c>
      <c r="E6304" s="62">
        <f>VLOOKUP(D6304,'Slabs and Cost'!$B$9:$E$12,3,0)</f>
        <v>6</v>
      </c>
      <c r="F6304" s="62">
        <f t="shared" si="98"/>
        <v>6</v>
      </c>
      <c r="G6304" s="56" t="s">
        <v>56</v>
      </c>
    </row>
    <row r="6305" spans="1:7">
      <c r="A6305" s="60">
        <v>45679</v>
      </c>
      <c r="B6305" s="56" t="s">
        <v>46</v>
      </c>
      <c r="C6305" s="61">
        <v>1</v>
      </c>
      <c r="D6305" s="56" t="str">
        <f>VLOOKUP(B6305,'P Master'!$A$1:$C$39,3,0)</f>
        <v>0-500</v>
      </c>
      <c r="E6305" s="62">
        <f>VLOOKUP(D6305,'Slabs and Cost'!$B$9:$E$12,3,0)</f>
        <v>6</v>
      </c>
      <c r="F6305" s="62">
        <f t="shared" si="98"/>
        <v>6</v>
      </c>
      <c r="G6305" s="56" t="s">
        <v>56</v>
      </c>
    </row>
    <row r="6306" spans="1:7">
      <c r="A6306" s="60">
        <v>45679</v>
      </c>
      <c r="B6306" s="56" t="s">
        <v>20</v>
      </c>
      <c r="C6306" s="61">
        <v>1</v>
      </c>
      <c r="D6306" s="56" t="str">
        <f>VLOOKUP(B6306,'P Master'!$A$1:$C$39,3,0)</f>
        <v>0-500</v>
      </c>
      <c r="E6306" s="62">
        <f>VLOOKUP(D6306,'Slabs and Cost'!$B$9:$E$12,3,0)</f>
        <v>6</v>
      </c>
      <c r="F6306" s="62">
        <f t="shared" si="98"/>
        <v>6</v>
      </c>
      <c r="G6306" s="56" t="s">
        <v>56</v>
      </c>
    </row>
    <row r="6307" spans="1:7">
      <c r="A6307" s="60">
        <v>45679</v>
      </c>
      <c r="B6307" s="56" t="s">
        <v>21</v>
      </c>
      <c r="C6307" s="61">
        <v>1</v>
      </c>
      <c r="D6307" s="56" t="str">
        <f>VLOOKUP(B6307,'P Master'!$A$1:$C$39,3,0)</f>
        <v>1-2</v>
      </c>
      <c r="E6307" s="62">
        <f>VLOOKUP(D6307,'Slabs and Cost'!$B$9:$E$12,3,0)</f>
        <v>7.2</v>
      </c>
      <c r="F6307" s="62">
        <f t="shared" si="98"/>
        <v>7.2</v>
      </c>
      <c r="G6307" s="56" t="s">
        <v>56</v>
      </c>
    </row>
    <row r="6308" spans="1:7">
      <c r="A6308" s="60">
        <v>45679</v>
      </c>
      <c r="B6308" s="56" t="s">
        <v>37</v>
      </c>
      <c r="C6308" s="61">
        <v>1</v>
      </c>
      <c r="D6308" s="56" t="str">
        <f>VLOOKUP(B6308,'P Master'!$A$1:$C$39,3,0)</f>
        <v>0-500</v>
      </c>
      <c r="E6308" s="62">
        <f>VLOOKUP(D6308,'Slabs and Cost'!$B$9:$E$12,3,0)</f>
        <v>6</v>
      </c>
      <c r="F6308" s="62">
        <f t="shared" si="98"/>
        <v>6</v>
      </c>
      <c r="G6308" s="56" t="s">
        <v>56</v>
      </c>
    </row>
    <row r="6309" spans="1:7">
      <c r="A6309" s="60">
        <v>45679</v>
      </c>
      <c r="B6309" s="56" t="s">
        <v>32</v>
      </c>
      <c r="C6309" s="61">
        <v>1</v>
      </c>
      <c r="D6309" s="56" t="str">
        <f>VLOOKUP(B6309,'P Master'!$A$1:$C$39,3,0)</f>
        <v>0-500</v>
      </c>
      <c r="E6309" s="62">
        <f>VLOOKUP(D6309,'Slabs and Cost'!$B$9:$E$12,3,0)</f>
        <v>6</v>
      </c>
      <c r="F6309" s="62">
        <f t="shared" si="98"/>
        <v>6</v>
      </c>
      <c r="G6309" s="56" t="s">
        <v>56</v>
      </c>
    </row>
    <row r="6310" spans="1:7">
      <c r="A6310" s="60">
        <v>45679</v>
      </c>
      <c r="B6310" s="56" t="s">
        <v>37</v>
      </c>
      <c r="C6310" s="61">
        <v>1</v>
      </c>
      <c r="D6310" s="56" t="str">
        <f>VLOOKUP(B6310,'P Master'!$A$1:$C$39,3,0)</f>
        <v>0-500</v>
      </c>
      <c r="E6310" s="62">
        <f>VLOOKUP(D6310,'Slabs and Cost'!$B$9:$E$12,3,0)</f>
        <v>6</v>
      </c>
      <c r="F6310" s="62">
        <f t="shared" si="98"/>
        <v>6</v>
      </c>
      <c r="G6310" s="56" t="s">
        <v>56</v>
      </c>
    </row>
    <row r="6311" spans="1:7">
      <c r="A6311" s="60">
        <v>45679</v>
      </c>
      <c r="B6311" s="56" t="s">
        <v>34</v>
      </c>
      <c r="C6311" s="61">
        <v>1</v>
      </c>
      <c r="D6311" s="56" t="str">
        <f>VLOOKUP(B6311,'P Master'!$A$1:$C$39,3,0)</f>
        <v>500-1</v>
      </c>
      <c r="E6311" s="62">
        <f>VLOOKUP(D6311,'Slabs and Cost'!$B$9:$E$12,3,0)</f>
        <v>6</v>
      </c>
      <c r="F6311" s="62">
        <f t="shared" si="98"/>
        <v>6</v>
      </c>
      <c r="G6311" s="56" t="s">
        <v>56</v>
      </c>
    </row>
    <row r="6312" spans="1:7">
      <c r="A6312" s="60">
        <v>45679</v>
      </c>
      <c r="B6312" s="56" t="s">
        <v>37</v>
      </c>
      <c r="C6312" s="61">
        <v>1</v>
      </c>
      <c r="D6312" s="56" t="str">
        <f>VLOOKUP(B6312,'P Master'!$A$1:$C$39,3,0)</f>
        <v>0-500</v>
      </c>
      <c r="E6312" s="62">
        <f>VLOOKUP(D6312,'Slabs and Cost'!$B$9:$E$12,3,0)</f>
        <v>6</v>
      </c>
      <c r="F6312" s="62">
        <f t="shared" si="98"/>
        <v>6</v>
      </c>
      <c r="G6312" s="56" t="s">
        <v>56</v>
      </c>
    </row>
    <row r="6313" spans="1:7">
      <c r="A6313" s="60">
        <v>45679</v>
      </c>
      <c r="B6313" s="56" t="s">
        <v>37</v>
      </c>
      <c r="C6313" s="61">
        <v>1</v>
      </c>
      <c r="D6313" s="56" t="str">
        <f>VLOOKUP(B6313,'P Master'!$A$1:$C$39,3,0)</f>
        <v>0-500</v>
      </c>
      <c r="E6313" s="62">
        <f>VLOOKUP(D6313,'Slabs and Cost'!$B$9:$E$12,3,0)</f>
        <v>6</v>
      </c>
      <c r="F6313" s="62">
        <f t="shared" si="98"/>
        <v>6</v>
      </c>
      <c r="G6313" s="56" t="s">
        <v>56</v>
      </c>
    </row>
    <row r="6314" spans="1:7">
      <c r="A6314" s="60">
        <v>45679</v>
      </c>
      <c r="B6314" s="56" t="s">
        <v>16</v>
      </c>
      <c r="C6314" s="61">
        <v>1</v>
      </c>
      <c r="D6314" s="56" t="str">
        <f>VLOOKUP(B6314,'P Master'!$A$1:$C$39,3,0)</f>
        <v>0-500</v>
      </c>
      <c r="E6314" s="62">
        <f>VLOOKUP(D6314,'Slabs and Cost'!$B$9:$E$12,3,0)</f>
        <v>6</v>
      </c>
      <c r="F6314" s="62">
        <f t="shared" si="98"/>
        <v>6</v>
      </c>
      <c r="G6314" s="56" t="s">
        <v>56</v>
      </c>
    </row>
    <row r="6315" spans="1:7">
      <c r="A6315" s="60">
        <v>45679</v>
      </c>
      <c r="B6315" s="56" t="s">
        <v>16</v>
      </c>
      <c r="C6315" s="61">
        <v>1</v>
      </c>
      <c r="D6315" s="56" t="str">
        <f>VLOOKUP(B6315,'P Master'!$A$1:$C$39,3,0)</f>
        <v>0-500</v>
      </c>
      <c r="E6315" s="62">
        <f>VLOOKUP(D6315,'Slabs and Cost'!$B$9:$E$12,3,0)</f>
        <v>6</v>
      </c>
      <c r="F6315" s="62">
        <f t="shared" si="98"/>
        <v>6</v>
      </c>
      <c r="G6315" s="56" t="s">
        <v>56</v>
      </c>
    </row>
    <row r="6316" spans="1:7">
      <c r="A6316" s="60">
        <v>45679</v>
      </c>
      <c r="B6316" s="56" t="s">
        <v>37</v>
      </c>
      <c r="C6316" s="61">
        <v>1</v>
      </c>
      <c r="D6316" s="56" t="str">
        <f>VLOOKUP(B6316,'P Master'!$A$1:$C$39,3,0)</f>
        <v>0-500</v>
      </c>
      <c r="E6316" s="62">
        <f>VLOOKUP(D6316,'Slabs and Cost'!$B$9:$E$12,3,0)</f>
        <v>6</v>
      </c>
      <c r="F6316" s="62">
        <f t="shared" si="98"/>
        <v>6</v>
      </c>
      <c r="G6316" s="56" t="s">
        <v>56</v>
      </c>
    </row>
    <row r="6317" spans="1:7">
      <c r="A6317" s="60">
        <v>45679</v>
      </c>
      <c r="B6317" s="56" t="s">
        <v>16</v>
      </c>
      <c r="C6317" s="61">
        <v>1</v>
      </c>
      <c r="D6317" s="56" t="str">
        <f>VLOOKUP(B6317,'P Master'!$A$1:$C$39,3,0)</f>
        <v>0-500</v>
      </c>
      <c r="E6317" s="62">
        <f>VLOOKUP(D6317,'Slabs and Cost'!$B$9:$E$12,3,0)</f>
        <v>6</v>
      </c>
      <c r="F6317" s="62">
        <f t="shared" si="98"/>
        <v>6</v>
      </c>
      <c r="G6317" s="56" t="s">
        <v>56</v>
      </c>
    </row>
    <row r="6318" spans="1:7">
      <c r="A6318" s="60">
        <v>45679</v>
      </c>
      <c r="B6318" s="56" t="s">
        <v>37</v>
      </c>
      <c r="C6318" s="61">
        <v>1</v>
      </c>
      <c r="D6318" s="56" t="str">
        <f>VLOOKUP(B6318,'P Master'!$A$1:$C$39,3,0)</f>
        <v>0-500</v>
      </c>
      <c r="E6318" s="62">
        <f>VLOOKUP(D6318,'Slabs and Cost'!$B$9:$E$12,3,0)</f>
        <v>6</v>
      </c>
      <c r="F6318" s="62">
        <f t="shared" si="98"/>
        <v>6</v>
      </c>
      <c r="G6318" s="56" t="s">
        <v>56</v>
      </c>
    </row>
    <row r="6319" spans="1:7">
      <c r="A6319" s="60">
        <v>45679</v>
      </c>
      <c r="B6319" s="56" t="s">
        <v>16</v>
      </c>
      <c r="C6319" s="61">
        <v>1</v>
      </c>
      <c r="D6319" s="56" t="str">
        <f>VLOOKUP(B6319,'P Master'!$A$1:$C$39,3,0)</f>
        <v>0-500</v>
      </c>
      <c r="E6319" s="62">
        <f>VLOOKUP(D6319,'Slabs and Cost'!$B$9:$E$12,3,0)</f>
        <v>6</v>
      </c>
      <c r="F6319" s="62">
        <f t="shared" si="98"/>
        <v>6</v>
      </c>
      <c r="G6319" s="56" t="s">
        <v>56</v>
      </c>
    </row>
    <row r="6320" spans="1:7">
      <c r="A6320" s="60">
        <v>45679</v>
      </c>
      <c r="B6320" s="56" t="s">
        <v>25</v>
      </c>
      <c r="C6320" s="61">
        <v>1</v>
      </c>
      <c r="D6320" s="56" t="str">
        <f>VLOOKUP(B6320,'P Master'!$A$1:$C$39,3,0)</f>
        <v>0-500</v>
      </c>
      <c r="E6320" s="62">
        <f>VLOOKUP(D6320,'Slabs and Cost'!$B$9:$E$12,3,0)</f>
        <v>6</v>
      </c>
      <c r="F6320" s="62">
        <f t="shared" si="98"/>
        <v>6</v>
      </c>
      <c r="G6320" s="56" t="s">
        <v>56</v>
      </c>
    </row>
    <row r="6321" spans="1:7">
      <c r="A6321" s="60">
        <v>45679</v>
      </c>
      <c r="B6321" s="56" t="s">
        <v>37</v>
      </c>
      <c r="C6321" s="61">
        <v>1</v>
      </c>
      <c r="D6321" s="56" t="str">
        <f>VLOOKUP(B6321,'P Master'!$A$1:$C$39,3,0)</f>
        <v>0-500</v>
      </c>
      <c r="E6321" s="62">
        <f>VLOOKUP(D6321,'Slabs and Cost'!$B$9:$E$12,3,0)</f>
        <v>6</v>
      </c>
      <c r="F6321" s="62">
        <f t="shared" si="98"/>
        <v>6</v>
      </c>
      <c r="G6321" s="56" t="s">
        <v>56</v>
      </c>
    </row>
    <row r="6322" spans="1:7">
      <c r="A6322" s="60">
        <v>45679</v>
      </c>
      <c r="B6322" s="56" t="s">
        <v>19</v>
      </c>
      <c r="C6322" s="61">
        <v>1</v>
      </c>
      <c r="D6322" s="56" t="str">
        <f>VLOOKUP(B6322,'P Master'!$A$1:$C$39,3,0)</f>
        <v>0-500</v>
      </c>
      <c r="E6322" s="62">
        <f>VLOOKUP(D6322,'Slabs and Cost'!$B$9:$E$12,3,0)</f>
        <v>6</v>
      </c>
      <c r="F6322" s="62">
        <f t="shared" si="98"/>
        <v>6</v>
      </c>
      <c r="G6322" s="56" t="s">
        <v>56</v>
      </c>
    </row>
    <row r="6323" spans="1:7">
      <c r="A6323" s="60">
        <v>45679</v>
      </c>
      <c r="B6323" s="56" t="s">
        <v>37</v>
      </c>
      <c r="C6323" s="61">
        <v>1</v>
      </c>
      <c r="D6323" s="56" t="str">
        <f>VLOOKUP(B6323,'P Master'!$A$1:$C$39,3,0)</f>
        <v>0-500</v>
      </c>
      <c r="E6323" s="62">
        <f>VLOOKUP(D6323,'Slabs and Cost'!$B$9:$E$12,3,0)</f>
        <v>6</v>
      </c>
      <c r="F6323" s="62">
        <f t="shared" si="98"/>
        <v>6</v>
      </c>
      <c r="G6323" s="56" t="s">
        <v>56</v>
      </c>
    </row>
    <row r="6324" spans="1:7">
      <c r="A6324" s="60">
        <v>45679</v>
      </c>
      <c r="B6324" s="56" t="s">
        <v>37</v>
      </c>
      <c r="C6324" s="61">
        <v>1</v>
      </c>
      <c r="D6324" s="56" t="str">
        <f>VLOOKUP(B6324,'P Master'!$A$1:$C$39,3,0)</f>
        <v>0-500</v>
      </c>
      <c r="E6324" s="62">
        <f>VLOOKUP(D6324,'Slabs and Cost'!$B$9:$E$12,3,0)</f>
        <v>6</v>
      </c>
      <c r="F6324" s="62">
        <f t="shared" si="98"/>
        <v>6</v>
      </c>
      <c r="G6324" s="56" t="s">
        <v>56</v>
      </c>
    </row>
    <row r="6325" spans="1:7">
      <c r="A6325" s="60">
        <v>45679</v>
      </c>
      <c r="B6325" s="56" t="s">
        <v>37</v>
      </c>
      <c r="C6325" s="61">
        <v>1</v>
      </c>
      <c r="D6325" s="56" t="str">
        <f>VLOOKUP(B6325,'P Master'!$A$1:$C$39,3,0)</f>
        <v>0-500</v>
      </c>
      <c r="E6325" s="62">
        <f>VLOOKUP(D6325,'Slabs and Cost'!$B$9:$E$12,3,0)</f>
        <v>6</v>
      </c>
      <c r="F6325" s="62">
        <f t="shared" si="98"/>
        <v>6</v>
      </c>
      <c r="G6325" s="56" t="s">
        <v>56</v>
      </c>
    </row>
    <row r="6326" spans="1:7">
      <c r="A6326" s="60">
        <v>45679</v>
      </c>
      <c r="B6326" s="56" t="s">
        <v>18</v>
      </c>
      <c r="C6326" s="61">
        <v>1</v>
      </c>
      <c r="D6326" s="56" t="str">
        <f>VLOOKUP(B6326,'P Master'!$A$1:$C$39,3,0)</f>
        <v>0-500</v>
      </c>
      <c r="E6326" s="62">
        <f>VLOOKUP(D6326,'Slabs and Cost'!$B$9:$E$12,3,0)</f>
        <v>6</v>
      </c>
      <c r="F6326" s="62">
        <f t="shared" si="98"/>
        <v>6</v>
      </c>
      <c r="G6326" s="56" t="s">
        <v>56</v>
      </c>
    </row>
    <row r="6327" spans="1:7">
      <c r="A6327" s="60">
        <v>45679</v>
      </c>
      <c r="B6327" s="56" t="s">
        <v>37</v>
      </c>
      <c r="C6327" s="61">
        <v>1</v>
      </c>
      <c r="D6327" s="56" t="str">
        <f>VLOOKUP(B6327,'P Master'!$A$1:$C$39,3,0)</f>
        <v>0-500</v>
      </c>
      <c r="E6327" s="62">
        <f>VLOOKUP(D6327,'Slabs and Cost'!$B$9:$E$12,3,0)</f>
        <v>6</v>
      </c>
      <c r="F6327" s="62">
        <f t="shared" si="98"/>
        <v>6</v>
      </c>
      <c r="G6327" s="56" t="s">
        <v>56</v>
      </c>
    </row>
    <row r="6328" spans="1:7">
      <c r="A6328" s="60">
        <v>45679</v>
      </c>
      <c r="B6328" s="56" t="s">
        <v>37</v>
      </c>
      <c r="C6328" s="61">
        <v>1</v>
      </c>
      <c r="D6328" s="56" t="str">
        <f>VLOOKUP(B6328,'P Master'!$A$1:$C$39,3,0)</f>
        <v>0-500</v>
      </c>
      <c r="E6328" s="62">
        <f>VLOOKUP(D6328,'Slabs and Cost'!$B$9:$E$12,3,0)</f>
        <v>6</v>
      </c>
      <c r="F6328" s="62">
        <f t="shared" si="98"/>
        <v>6</v>
      </c>
      <c r="G6328" s="56" t="s">
        <v>56</v>
      </c>
    </row>
    <row r="6329" spans="1:7">
      <c r="A6329" s="60">
        <v>45679</v>
      </c>
      <c r="B6329" s="56" t="s">
        <v>16</v>
      </c>
      <c r="C6329" s="61">
        <v>1</v>
      </c>
      <c r="D6329" s="56" t="str">
        <f>VLOOKUP(B6329,'P Master'!$A$1:$C$39,3,0)</f>
        <v>0-500</v>
      </c>
      <c r="E6329" s="62">
        <f>VLOOKUP(D6329,'Slabs and Cost'!$B$9:$E$12,3,0)</f>
        <v>6</v>
      </c>
      <c r="F6329" s="62">
        <f t="shared" si="98"/>
        <v>6</v>
      </c>
      <c r="G6329" s="56" t="s">
        <v>56</v>
      </c>
    </row>
    <row r="6330" spans="1:7">
      <c r="A6330" s="60">
        <v>45679</v>
      </c>
      <c r="B6330" s="56" t="s">
        <v>20</v>
      </c>
      <c r="C6330" s="61">
        <v>1</v>
      </c>
      <c r="D6330" s="56" t="str">
        <f>VLOOKUP(B6330,'P Master'!$A$1:$C$39,3,0)</f>
        <v>0-500</v>
      </c>
      <c r="E6330" s="62">
        <f>VLOOKUP(D6330,'Slabs and Cost'!$B$9:$E$12,3,0)</f>
        <v>6</v>
      </c>
      <c r="F6330" s="62">
        <f t="shared" si="98"/>
        <v>6</v>
      </c>
      <c r="G6330" s="56" t="s">
        <v>56</v>
      </c>
    </row>
    <row r="6331" spans="1:7">
      <c r="A6331" s="60">
        <v>45679</v>
      </c>
      <c r="B6331" s="56" t="s">
        <v>20</v>
      </c>
      <c r="C6331" s="61">
        <v>1</v>
      </c>
      <c r="D6331" s="56" t="str">
        <f>VLOOKUP(B6331,'P Master'!$A$1:$C$39,3,0)</f>
        <v>0-500</v>
      </c>
      <c r="E6331" s="62">
        <f>VLOOKUP(D6331,'Slabs and Cost'!$B$9:$E$12,3,0)</f>
        <v>6</v>
      </c>
      <c r="F6331" s="62">
        <f t="shared" si="98"/>
        <v>6</v>
      </c>
      <c r="G6331" s="56" t="s">
        <v>56</v>
      </c>
    </row>
    <row r="6332" spans="1:7">
      <c r="A6332" s="60">
        <v>45679</v>
      </c>
      <c r="B6332" s="56" t="s">
        <v>37</v>
      </c>
      <c r="C6332" s="61">
        <v>1</v>
      </c>
      <c r="D6332" s="56" t="str">
        <f>VLOOKUP(B6332,'P Master'!$A$1:$C$39,3,0)</f>
        <v>0-500</v>
      </c>
      <c r="E6332" s="62">
        <f>VLOOKUP(D6332,'Slabs and Cost'!$B$9:$E$12,3,0)</f>
        <v>6</v>
      </c>
      <c r="F6332" s="62">
        <f t="shared" si="98"/>
        <v>6</v>
      </c>
      <c r="G6332" s="56" t="s">
        <v>56</v>
      </c>
    </row>
    <row r="6333" spans="1:7">
      <c r="A6333" s="60">
        <v>45679</v>
      </c>
      <c r="B6333" s="56" t="s">
        <v>37</v>
      </c>
      <c r="C6333" s="61">
        <v>1</v>
      </c>
      <c r="D6333" s="56" t="str">
        <f>VLOOKUP(B6333,'P Master'!$A$1:$C$39,3,0)</f>
        <v>0-500</v>
      </c>
      <c r="E6333" s="62">
        <f>VLOOKUP(D6333,'Slabs and Cost'!$B$9:$E$12,3,0)</f>
        <v>6</v>
      </c>
      <c r="F6333" s="62">
        <f t="shared" si="98"/>
        <v>6</v>
      </c>
      <c r="G6333" s="56" t="s">
        <v>56</v>
      </c>
    </row>
    <row r="6334" spans="1:7">
      <c r="A6334" s="60">
        <v>45679</v>
      </c>
      <c r="B6334" s="56" t="s">
        <v>37</v>
      </c>
      <c r="C6334" s="61">
        <v>1</v>
      </c>
      <c r="D6334" s="56" t="str">
        <f>VLOOKUP(B6334,'P Master'!$A$1:$C$39,3,0)</f>
        <v>0-500</v>
      </c>
      <c r="E6334" s="62">
        <f>VLOOKUP(D6334,'Slabs and Cost'!$B$9:$E$12,3,0)</f>
        <v>6</v>
      </c>
      <c r="F6334" s="62">
        <f t="shared" si="98"/>
        <v>6</v>
      </c>
      <c r="G6334" s="56" t="s">
        <v>56</v>
      </c>
    </row>
    <row r="6335" spans="1:7">
      <c r="A6335" s="60">
        <v>45679</v>
      </c>
      <c r="B6335" s="56" t="s">
        <v>11</v>
      </c>
      <c r="C6335" s="61">
        <v>1</v>
      </c>
      <c r="D6335" s="56" t="str">
        <f>VLOOKUP(B6335,'P Master'!$A$1:$C$39,3,0)</f>
        <v>0-500</v>
      </c>
      <c r="E6335" s="62">
        <f>VLOOKUP(D6335,'Slabs and Cost'!$B$9:$E$12,3,0)</f>
        <v>6</v>
      </c>
      <c r="F6335" s="62">
        <f t="shared" si="98"/>
        <v>6</v>
      </c>
      <c r="G6335" s="56" t="s">
        <v>56</v>
      </c>
    </row>
    <row r="6336" spans="1:7">
      <c r="A6336" s="60">
        <v>45679</v>
      </c>
      <c r="B6336" s="56" t="s">
        <v>16</v>
      </c>
      <c r="C6336" s="61">
        <v>1</v>
      </c>
      <c r="D6336" s="56" t="str">
        <f>VLOOKUP(B6336,'P Master'!$A$1:$C$39,3,0)</f>
        <v>0-500</v>
      </c>
      <c r="E6336" s="62">
        <f>VLOOKUP(D6336,'Slabs and Cost'!$B$9:$E$12,3,0)</f>
        <v>6</v>
      </c>
      <c r="F6336" s="62">
        <f t="shared" si="98"/>
        <v>6</v>
      </c>
      <c r="G6336" s="56" t="s">
        <v>56</v>
      </c>
    </row>
    <row r="6337" spans="1:7">
      <c r="A6337" s="60">
        <v>45679</v>
      </c>
      <c r="B6337" s="56" t="s">
        <v>21</v>
      </c>
      <c r="C6337" s="61">
        <v>1</v>
      </c>
      <c r="D6337" s="56" t="str">
        <f>VLOOKUP(B6337,'P Master'!$A$1:$C$39,3,0)</f>
        <v>1-2</v>
      </c>
      <c r="E6337" s="62">
        <f>VLOOKUP(D6337,'Slabs and Cost'!$B$9:$E$12,3,0)</f>
        <v>7.2</v>
      </c>
      <c r="F6337" s="62">
        <f t="shared" si="98"/>
        <v>7.2</v>
      </c>
      <c r="G6337" s="56" t="s">
        <v>56</v>
      </c>
    </row>
    <row r="6338" spans="1:7">
      <c r="A6338" s="60">
        <v>45679</v>
      </c>
      <c r="B6338" s="56" t="s">
        <v>37</v>
      </c>
      <c r="C6338" s="61">
        <v>1</v>
      </c>
      <c r="D6338" s="56" t="str">
        <f>VLOOKUP(B6338,'P Master'!$A$1:$C$39,3,0)</f>
        <v>0-500</v>
      </c>
      <c r="E6338" s="62">
        <f>VLOOKUP(D6338,'Slabs and Cost'!$B$9:$E$12,3,0)</f>
        <v>6</v>
      </c>
      <c r="F6338" s="62">
        <f t="shared" ref="F6338:F6401" si="99">C6338*E6338</f>
        <v>6</v>
      </c>
      <c r="G6338" s="56" t="s">
        <v>56</v>
      </c>
    </row>
    <row r="6339" spans="1:7">
      <c r="A6339" s="60">
        <v>45679</v>
      </c>
      <c r="B6339" s="56" t="s">
        <v>37</v>
      </c>
      <c r="C6339" s="61">
        <v>1</v>
      </c>
      <c r="D6339" s="56" t="str">
        <f>VLOOKUP(B6339,'P Master'!$A$1:$C$39,3,0)</f>
        <v>0-500</v>
      </c>
      <c r="E6339" s="62">
        <f>VLOOKUP(D6339,'Slabs and Cost'!$B$9:$E$12,3,0)</f>
        <v>6</v>
      </c>
      <c r="F6339" s="62">
        <f t="shared" si="99"/>
        <v>6</v>
      </c>
      <c r="G6339" s="56" t="s">
        <v>56</v>
      </c>
    </row>
    <row r="6340" spans="1:7">
      <c r="A6340" s="60">
        <v>45679</v>
      </c>
      <c r="B6340" s="56" t="s">
        <v>32</v>
      </c>
      <c r="C6340" s="61">
        <v>1</v>
      </c>
      <c r="D6340" s="56" t="str">
        <f>VLOOKUP(B6340,'P Master'!$A$1:$C$39,3,0)</f>
        <v>0-500</v>
      </c>
      <c r="E6340" s="62">
        <f>VLOOKUP(D6340,'Slabs and Cost'!$B$9:$E$12,3,0)</f>
        <v>6</v>
      </c>
      <c r="F6340" s="62">
        <f t="shared" si="99"/>
        <v>6</v>
      </c>
      <c r="G6340" s="56" t="s">
        <v>56</v>
      </c>
    </row>
    <row r="6341" spans="1:7">
      <c r="A6341" s="60">
        <v>45679</v>
      </c>
      <c r="B6341" s="56" t="s">
        <v>21</v>
      </c>
      <c r="C6341" s="61">
        <v>1</v>
      </c>
      <c r="D6341" s="56" t="str">
        <f>VLOOKUP(B6341,'P Master'!$A$1:$C$39,3,0)</f>
        <v>1-2</v>
      </c>
      <c r="E6341" s="62">
        <f>VLOOKUP(D6341,'Slabs and Cost'!$B$9:$E$12,3,0)</f>
        <v>7.2</v>
      </c>
      <c r="F6341" s="62">
        <f t="shared" si="99"/>
        <v>7.2</v>
      </c>
      <c r="G6341" s="56" t="s">
        <v>56</v>
      </c>
    </row>
    <row r="6342" spans="1:7">
      <c r="A6342" s="60">
        <v>45679</v>
      </c>
      <c r="B6342" s="56" t="s">
        <v>37</v>
      </c>
      <c r="C6342" s="61">
        <v>1</v>
      </c>
      <c r="D6342" s="56" t="str">
        <f>VLOOKUP(B6342,'P Master'!$A$1:$C$39,3,0)</f>
        <v>0-500</v>
      </c>
      <c r="E6342" s="62">
        <f>VLOOKUP(D6342,'Slabs and Cost'!$B$9:$E$12,3,0)</f>
        <v>6</v>
      </c>
      <c r="F6342" s="62">
        <f t="shared" si="99"/>
        <v>6</v>
      </c>
      <c r="G6342" s="56" t="s">
        <v>56</v>
      </c>
    </row>
    <row r="6343" spans="1:7">
      <c r="A6343" s="60">
        <v>45679</v>
      </c>
      <c r="B6343" s="56" t="s">
        <v>18</v>
      </c>
      <c r="C6343" s="61">
        <v>1</v>
      </c>
      <c r="D6343" s="56" t="str">
        <f>VLOOKUP(B6343,'P Master'!$A$1:$C$39,3,0)</f>
        <v>0-500</v>
      </c>
      <c r="E6343" s="62">
        <f>VLOOKUP(D6343,'Slabs and Cost'!$B$9:$E$12,3,0)</f>
        <v>6</v>
      </c>
      <c r="F6343" s="62">
        <f t="shared" si="99"/>
        <v>6</v>
      </c>
      <c r="G6343" s="56" t="s">
        <v>56</v>
      </c>
    </row>
    <row r="6344" spans="1:7">
      <c r="A6344" s="60">
        <v>45679</v>
      </c>
      <c r="B6344" s="56" t="s">
        <v>22</v>
      </c>
      <c r="C6344" s="61">
        <v>1</v>
      </c>
      <c r="D6344" s="56" t="str">
        <f>VLOOKUP(B6344,'P Master'!$A$1:$C$39,3,0)</f>
        <v>0-500</v>
      </c>
      <c r="E6344" s="62">
        <f>VLOOKUP(D6344,'Slabs and Cost'!$B$9:$E$12,3,0)</f>
        <v>6</v>
      </c>
      <c r="F6344" s="62">
        <f t="shared" si="99"/>
        <v>6</v>
      </c>
      <c r="G6344" s="56" t="s">
        <v>56</v>
      </c>
    </row>
    <row r="6345" spans="1:7">
      <c r="A6345" s="60">
        <v>45679</v>
      </c>
      <c r="B6345" s="56" t="s">
        <v>37</v>
      </c>
      <c r="C6345" s="61">
        <v>1</v>
      </c>
      <c r="D6345" s="56" t="str">
        <f>VLOOKUP(B6345,'P Master'!$A$1:$C$39,3,0)</f>
        <v>0-500</v>
      </c>
      <c r="E6345" s="62">
        <f>VLOOKUP(D6345,'Slabs and Cost'!$B$9:$E$12,3,0)</f>
        <v>6</v>
      </c>
      <c r="F6345" s="62">
        <f t="shared" si="99"/>
        <v>6</v>
      </c>
      <c r="G6345" s="56" t="s">
        <v>56</v>
      </c>
    </row>
    <row r="6346" spans="1:7">
      <c r="A6346" s="60">
        <v>45679</v>
      </c>
      <c r="B6346" s="56" t="s">
        <v>16</v>
      </c>
      <c r="C6346" s="61">
        <v>1</v>
      </c>
      <c r="D6346" s="56" t="str">
        <f>VLOOKUP(B6346,'P Master'!$A$1:$C$39,3,0)</f>
        <v>0-500</v>
      </c>
      <c r="E6346" s="62">
        <f>VLOOKUP(D6346,'Slabs and Cost'!$B$9:$E$12,3,0)</f>
        <v>6</v>
      </c>
      <c r="F6346" s="62">
        <f t="shared" si="99"/>
        <v>6</v>
      </c>
      <c r="G6346" s="56" t="s">
        <v>56</v>
      </c>
    </row>
    <row r="6347" spans="1:7">
      <c r="A6347" s="60">
        <v>45679</v>
      </c>
      <c r="B6347" s="56" t="s">
        <v>46</v>
      </c>
      <c r="C6347" s="61">
        <v>1</v>
      </c>
      <c r="D6347" s="56" t="str">
        <f>VLOOKUP(B6347,'P Master'!$A$1:$C$39,3,0)</f>
        <v>0-500</v>
      </c>
      <c r="E6347" s="62">
        <f>VLOOKUP(D6347,'Slabs and Cost'!$B$9:$E$12,3,0)</f>
        <v>6</v>
      </c>
      <c r="F6347" s="62">
        <f t="shared" si="99"/>
        <v>6</v>
      </c>
      <c r="G6347" s="56" t="s">
        <v>56</v>
      </c>
    </row>
    <row r="6348" spans="1:7">
      <c r="A6348" s="60">
        <v>45679</v>
      </c>
      <c r="B6348" s="56" t="s">
        <v>37</v>
      </c>
      <c r="C6348" s="61">
        <v>1</v>
      </c>
      <c r="D6348" s="56" t="str">
        <f>VLOOKUP(B6348,'P Master'!$A$1:$C$39,3,0)</f>
        <v>0-500</v>
      </c>
      <c r="E6348" s="62">
        <f>VLOOKUP(D6348,'Slabs and Cost'!$B$9:$E$12,3,0)</f>
        <v>6</v>
      </c>
      <c r="F6348" s="62">
        <f t="shared" si="99"/>
        <v>6</v>
      </c>
      <c r="G6348" s="56" t="s">
        <v>56</v>
      </c>
    </row>
    <row r="6349" spans="1:7">
      <c r="A6349" s="60">
        <v>45679</v>
      </c>
      <c r="B6349" s="56" t="s">
        <v>37</v>
      </c>
      <c r="C6349" s="61">
        <v>1</v>
      </c>
      <c r="D6349" s="56" t="str">
        <f>VLOOKUP(B6349,'P Master'!$A$1:$C$39,3,0)</f>
        <v>0-500</v>
      </c>
      <c r="E6349" s="62">
        <f>VLOOKUP(D6349,'Slabs and Cost'!$B$9:$E$12,3,0)</f>
        <v>6</v>
      </c>
      <c r="F6349" s="62">
        <f t="shared" si="99"/>
        <v>6</v>
      </c>
      <c r="G6349" s="56" t="s">
        <v>56</v>
      </c>
    </row>
    <row r="6350" spans="1:7">
      <c r="A6350" s="60">
        <v>45679</v>
      </c>
      <c r="B6350" s="56" t="s">
        <v>37</v>
      </c>
      <c r="C6350" s="61">
        <v>1</v>
      </c>
      <c r="D6350" s="56" t="str">
        <f>VLOOKUP(B6350,'P Master'!$A$1:$C$39,3,0)</f>
        <v>0-500</v>
      </c>
      <c r="E6350" s="62">
        <f>VLOOKUP(D6350,'Slabs and Cost'!$B$9:$E$12,3,0)</f>
        <v>6</v>
      </c>
      <c r="F6350" s="62">
        <f t="shared" si="99"/>
        <v>6</v>
      </c>
      <c r="G6350" s="56" t="s">
        <v>56</v>
      </c>
    </row>
    <row r="6351" spans="1:7">
      <c r="A6351" s="60">
        <v>45679</v>
      </c>
      <c r="B6351" s="56" t="s">
        <v>16</v>
      </c>
      <c r="C6351" s="61">
        <v>1</v>
      </c>
      <c r="D6351" s="56" t="str">
        <f>VLOOKUP(B6351,'P Master'!$A$1:$C$39,3,0)</f>
        <v>0-500</v>
      </c>
      <c r="E6351" s="62">
        <f>VLOOKUP(D6351,'Slabs and Cost'!$B$9:$E$12,3,0)</f>
        <v>6</v>
      </c>
      <c r="F6351" s="62">
        <f t="shared" si="99"/>
        <v>6</v>
      </c>
      <c r="G6351" s="56" t="s">
        <v>56</v>
      </c>
    </row>
    <row r="6352" spans="1:7">
      <c r="A6352" s="60">
        <v>45679</v>
      </c>
      <c r="B6352" s="56" t="s">
        <v>37</v>
      </c>
      <c r="C6352" s="61">
        <v>1</v>
      </c>
      <c r="D6352" s="56" t="str">
        <f>VLOOKUP(B6352,'P Master'!$A$1:$C$39,3,0)</f>
        <v>0-500</v>
      </c>
      <c r="E6352" s="62">
        <f>VLOOKUP(D6352,'Slabs and Cost'!$B$9:$E$12,3,0)</f>
        <v>6</v>
      </c>
      <c r="F6352" s="62">
        <f t="shared" si="99"/>
        <v>6</v>
      </c>
      <c r="G6352" s="56" t="s">
        <v>56</v>
      </c>
    </row>
    <row r="6353" spans="1:7">
      <c r="A6353" s="60">
        <v>45679</v>
      </c>
      <c r="B6353" s="56" t="s">
        <v>38</v>
      </c>
      <c r="C6353" s="61">
        <v>1</v>
      </c>
      <c r="D6353" s="56" t="str">
        <f>VLOOKUP(B6353,'P Master'!$A$1:$C$39,3,0)</f>
        <v>0-500</v>
      </c>
      <c r="E6353" s="62">
        <f>VLOOKUP(D6353,'Slabs and Cost'!$B$9:$E$12,3,0)</f>
        <v>6</v>
      </c>
      <c r="F6353" s="62">
        <f t="shared" si="99"/>
        <v>6</v>
      </c>
      <c r="G6353" s="56" t="s">
        <v>56</v>
      </c>
    </row>
    <row r="6354" spans="1:7">
      <c r="A6354" s="60">
        <v>45679</v>
      </c>
      <c r="B6354" s="56" t="s">
        <v>31</v>
      </c>
      <c r="C6354" s="61">
        <v>1</v>
      </c>
      <c r="D6354" s="56" t="str">
        <f>VLOOKUP(B6354,'P Master'!$A$1:$C$39,3,0)</f>
        <v>500-1</v>
      </c>
      <c r="E6354" s="62">
        <f>VLOOKUP(D6354,'Slabs and Cost'!$B$9:$E$12,3,0)</f>
        <v>6</v>
      </c>
      <c r="F6354" s="62">
        <f t="shared" si="99"/>
        <v>6</v>
      </c>
      <c r="G6354" s="56" t="s">
        <v>56</v>
      </c>
    </row>
    <row r="6355" spans="1:7">
      <c r="A6355" s="60">
        <v>45679</v>
      </c>
      <c r="B6355" s="56" t="s">
        <v>37</v>
      </c>
      <c r="C6355" s="61">
        <v>1</v>
      </c>
      <c r="D6355" s="56" t="str">
        <f>VLOOKUP(B6355,'P Master'!$A$1:$C$39,3,0)</f>
        <v>0-500</v>
      </c>
      <c r="E6355" s="62">
        <f>VLOOKUP(D6355,'Slabs and Cost'!$B$9:$E$12,3,0)</f>
        <v>6</v>
      </c>
      <c r="F6355" s="62">
        <f t="shared" si="99"/>
        <v>6</v>
      </c>
      <c r="G6355" s="56" t="s">
        <v>56</v>
      </c>
    </row>
    <row r="6356" spans="1:7">
      <c r="A6356" s="60">
        <v>45679</v>
      </c>
      <c r="B6356" s="56" t="s">
        <v>37</v>
      </c>
      <c r="C6356" s="61">
        <v>1</v>
      </c>
      <c r="D6356" s="56" t="str">
        <f>VLOOKUP(B6356,'P Master'!$A$1:$C$39,3,0)</f>
        <v>0-500</v>
      </c>
      <c r="E6356" s="62">
        <f>VLOOKUP(D6356,'Slabs and Cost'!$B$9:$E$12,3,0)</f>
        <v>6</v>
      </c>
      <c r="F6356" s="62">
        <f t="shared" si="99"/>
        <v>6</v>
      </c>
      <c r="G6356" s="56" t="s">
        <v>56</v>
      </c>
    </row>
    <row r="6357" spans="1:7">
      <c r="A6357" s="60">
        <v>45679</v>
      </c>
      <c r="B6357" s="56" t="s">
        <v>16</v>
      </c>
      <c r="C6357" s="61">
        <v>1</v>
      </c>
      <c r="D6357" s="56" t="str">
        <f>VLOOKUP(B6357,'P Master'!$A$1:$C$39,3,0)</f>
        <v>0-500</v>
      </c>
      <c r="E6357" s="62">
        <f>VLOOKUP(D6357,'Slabs and Cost'!$B$9:$E$12,3,0)</f>
        <v>6</v>
      </c>
      <c r="F6357" s="62">
        <f t="shared" si="99"/>
        <v>6</v>
      </c>
      <c r="G6357" s="56" t="s">
        <v>56</v>
      </c>
    </row>
    <row r="6358" spans="1:7">
      <c r="A6358" s="60">
        <v>45679</v>
      </c>
      <c r="B6358" s="56" t="s">
        <v>11</v>
      </c>
      <c r="C6358" s="61">
        <v>1</v>
      </c>
      <c r="D6358" s="56" t="str">
        <f>VLOOKUP(B6358,'P Master'!$A$1:$C$39,3,0)</f>
        <v>0-500</v>
      </c>
      <c r="E6358" s="62">
        <f>VLOOKUP(D6358,'Slabs and Cost'!$B$9:$E$12,3,0)</f>
        <v>6</v>
      </c>
      <c r="F6358" s="62">
        <f t="shared" si="99"/>
        <v>6</v>
      </c>
      <c r="G6358" s="56" t="s">
        <v>56</v>
      </c>
    </row>
    <row r="6359" spans="1:7">
      <c r="A6359" s="60">
        <v>45679</v>
      </c>
      <c r="B6359" s="56" t="s">
        <v>18</v>
      </c>
      <c r="C6359" s="61">
        <v>1</v>
      </c>
      <c r="D6359" s="56" t="str">
        <f>VLOOKUP(B6359,'P Master'!$A$1:$C$39,3,0)</f>
        <v>0-500</v>
      </c>
      <c r="E6359" s="62">
        <f>VLOOKUP(D6359,'Slabs and Cost'!$B$9:$E$12,3,0)</f>
        <v>6</v>
      </c>
      <c r="F6359" s="62">
        <f t="shared" si="99"/>
        <v>6</v>
      </c>
      <c r="G6359" s="56" t="s">
        <v>56</v>
      </c>
    </row>
    <row r="6360" spans="1:7">
      <c r="A6360" s="60">
        <v>45679</v>
      </c>
      <c r="B6360" s="56" t="s">
        <v>20</v>
      </c>
      <c r="C6360" s="61">
        <v>1</v>
      </c>
      <c r="D6360" s="56" t="str">
        <f>VLOOKUP(B6360,'P Master'!$A$1:$C$39,3,0)</f>
        <v>0-500</v>
      </c>
      <c r="E6360" s="62">
        <f>VLOOKUP(D6360,'Slabs and Cost'!$B$9:$E$12,3,0)</f>
        <v>6</v>
      </c>
      <c r="F6360" s="62">
        <f t="shared" si="99"/>
        <v>6</v>
      </c>
      <c r="G6360" s="56" t="s">
        <v>56</v>
      </c>
    </row>
    <row r="6361" spans="1:7">
      <c r="A6361" s="60">
        <v>45679</v>
      </c>
      <c r="B6361" s="56" t="s">
        <v>37</v>
      </c>
      <c r="C6361" s="61">
        <v>1</v>
      </c>
      <c r="D6361" s="56" t="str">
        <f>VLOOKUP(B6361,'P Master'!$A$1:$C$39,3,0)</f>
        <v>0-500</v>
      </c>
      <c r="E6361" s="62">
        <f>VLOOKUP(D6361,'Slabs and Cost'!$B$9:$E$12,3,0)</f>
        <v>6</v>
      </c>
      <c r="F6361" s="62">
        <f t="shared" si="99"/>
        <v>6</v>
      </c>
      <c r="G6361" s="56" t="s">
        <v>56</v>
      </c>
    </row>
    <row r="6362" spans="1:7">
      <c r="A6362" s="60">
        <v>45679</v>
      </c>
      <c r="B6362" s="56" t="s">
        <v>46</v>
      </c>
      <c r="C6362" s="61">
        <v>1</v>
      </c>
      <c r="D6362" s="56" t="str">
        <f>VLOOKUP(B6362,'P Master'!$A$1:$C$39,3,0)</f>
        <v>0-500</v>
      </c>
      <c r="E6362" s="62">
        <f>VLOOKUP(D6362,'Slabs and Cost'!$B$9:$E$12,3,0)</f>
        <v>6</v>
      </c>
      <c r="F6362" s="62">
        <f t="shared" si="99"/>
        <v>6</v>
      </c>
      <c r="G6362" s="56" t="s">
        <v>56</v>
      </c>
    </row>
    <row r="6363" spans="1:7">
      <c r="A6363" s="60">
        <v>45679</v>
      </c>
      <c r="B6363" s="56" t="s">
        <v>37</v>
      </c>
      <c r="C6363" s="61">
        <v>1</v>
      </c>
      <c r="D6363" s="56" t="str">
        <f>VLOOKUP(B6363,'P Master'!$A$1:$C$39,3,0)</f>
        <v>0-500</v>
      </c>
      <c r="E6363" s="62">
        <f>VLOOKUP(D6363,'Slabs and Cost'!$B$9:$E$12,3,0)</f>
        <v>6</v>
      </c>
      <c r="F6363" s="62">
        <f t="shared" si="99"/>
        <v>6</v>
      </c>
      <c r="G6363" s="56" t="s">
        <v>56</v>
      </c>
    </row>
    <row r="6364" spans="1:7">
      <c r="A6364" s="60">
        <v>45679</v>
      </c>
      <c r="B6364" s="56" t="s">
        <v>37</v>
      </c>
      <c r="C6364" s="61">
        <v>1</v>
      </c>
      <c r="D6364" s="56" t="str">
        <f>VLOOKUP(B6364,'P Master'!$A$1:$C$39,3,0)</f>
        <v>0-500</v>
      </c>
      <c r="E6364" s="62">
        <f>VLOOKUP(D6364,'Slabs and Cost'!$B$9:$E$12,3,0)</f>
        <v>6</v>
      </c>
      <c r="F6364" s="62">
        <f t="shared" si="99"/>
        <v>6</v>
      </c>
      <c r="G6364" s="56" t="s">
        <v>56</v>
      </c>
    </row>
    <row r="6365" spans="1:7">
      <c r="A6365" s="60">
        <v>45679</v>
      </c>
      <c r="B6365" s="56" t="s">
        <v>20</v>
      </c>
      <c r="C6365" s="61">
        <v>1</v>
      </c>
      <c r="D6365" s="56" t="str">
        <f>VLOOKUP(B6365,'P Master'!$A$1:$C$39,3,0)</f>
        <v>0-500</v>
      </c>
      <c r="E6365" s="62">
        <f>VLOOKUP(D6365,'Slabs and Cost'!$B$9:$E$12,3,0)</f>
        <v>6</v>
      </c>
      <c r="F6365" s="62">
        <f t="shared" si="99"/>
        <v>6</v>
      </c>
      <c r="G6365" s="56" t="s">
        <v>56</v>
      </c>
    </row>
    <row r="6366" spans="1:7">
      <c r="A6366" s="60">
        <v>45679</v>
      </c>
      <c r="B6366" s="56" t="s">
        <v>37</v>
      </c>
      <c r="C6366" s="61">
        <v>1</v>
      </c>
      <c r="D6366" s="56" t="str">
        <f>VLOOKUP(B6366,'P Master'!$A$1:$C$39,3,0)</f>
        <v>0-500</v>
      </c>
      <c r="E6366" s="62">
        <f>VLOOKUP(D6366,'Slabs and Cost'!$B$9:$E$12,3,0)</f>
        <v>6</v>
      </c>
      <c r="F6366" s="62">
        <f t="shared" si="99"/>
        <v>6</v>
      </c>
      <c r="G6366" s="56" t="s">
        <v>56</v>
      </c>
    </row>
    <row r="6367" spans="1:7">
      <c r="A6367" s="60">
        <v>45679</v>
      </c>
      <c r="B6367" s="56" t="s">
        <v>37</v>
      </c>
      <c r="C6367" s="61">
        <v>1</v>
      </c>
      <c r="D6367" s="56" t="str">
        <f>VLOOKUP(B6367,'P Master'!$A$1:$C$39,3,0)</f>
        <v>0-500</v>
      </c>
      <c r="E6367" s="62">
        <f>VLOOKUP(D6367,'Slabs and Cost'!$B$9:$E$12,3,0)</f>
        <v>6</v>
      </c>
      <c r="F6367" s="62">
        <f t="shared" si="99"/>
        <v>6</v>
      </c>
      <c r="G6367" s="56" t="s">
        <v>56</v>
      </c>
    </row>
    <row r="6368" spans="1:7">
      <c r="A6368" s="60">
        <v>45679</v>
      </c>
      <c r="B6368" s="56" t="s">
        <v>37</v>
      </c>
      <c r="C6368" s="61">
        <v>1</v>
      </c>
      <c r="D6368" s="56" t="str">
        <f>VLOOKUP(B6368,'P Master'!$A$1:$C$39,3,0)</f>
        <v>0-500</v>
      </c>
      <c r="E6368" s="62">
        <f>VLOOKUP(D6368,'Slabs and Cost'!$B$9:$E$12,3,0)</f>
        <v>6</v>
      </c>
      <c r="F6368" s="62">
        <f t="shared" si="99"/>
        <v>6</v>
      </c>
      <c r="G6368" s="56" t="s">
        <v>56</v>
      </c>
    </row>
    <row r="6369" spans="1:7">
      <c r="A6369" s="60">
        <v>45679</v>
      </c>
      <c r="B6369" s="56" t="s">
        <v>37</v>
      </c>
      <c r="C6369" s="61">
        <v>1</v>
      </c>
      <c r="D6369" s="56" t="str">
        <f>VLOOKUP(B6369,'P Master'!$A$1:$C$39,3,0)</f>
        <v>0-500</v>
      </c>
      <c r="E6369" s="62">
        <f>VLOOKUP(D6369,'Slabs and Cost'!$B$9:$E$12,3,0)</f>
        <v>6</v>
      </c>
      <c r="F6369" s="62">
        <f t="shared" si="99"/>
        <v>6</v>
      </c>
      <c r="G6369" s="56" t="s">
        <v>56</v>
      </c>
    </row>
    <row r="6370" spans="1:7">
      <c r="A6370" s="60">
        <v>45679</v>
      </c>
      <c r="B6370" s="56" t="s">
        <v>34</v>
      </c>
      <c r="C6370" s="61">
        <v>1</v>
      </c>
      <c r="D6370" s="56" t="str">
        <f>VLOOKUP(B6370,'P Master'!$A$1:$C$39,3,0)</f>
        <v>500-1</v>
      </c>
      <c r="E6370" s="62">
        <f>VLOOKUP(D6370,'Slabs and Cost'!$B$9:$E$12,3,0)</f>
        <v>6</v>
      </c>
      <c r="F6370" s="62">
        <f t="shared" si="99"/>
        <v>6</v>
      </c>
      <c r="G6370" s="56" t="s">
        <v>56</v>
      </c>
    </row>
    <row r="6371" spans="1:7">
      <c r="A6371" s="60">
        <v>45679</v>
      </c>
      <c r="B6371" s="56" t="s">
        <v>37</v>
      </c>
      <c r="C6371" s="61">
        <v>1</v>
      </c>
      <c r="D6371" s="56" t="str">
        <f>VLOOKUP(B6371,'P Master'!$A$1:$C$39,3,0)</f>
        <v>0-500</v>
      </c>
      <c r="E6371" s="62">
        <f>VLOOKUP(D6371,'Slabs and Cost'!$B$9:$E$12,3,0)</f>
        <v>6</v>
      </c>
      <c r="F6371" s="62">
        <f t="shared" si="99"/>
        <v>6</v>
      </c>
      <c r="G6371" s="56" t="s">
        <v>56</v>
      </c>
    </row>
    <row r="6372" spans="1:7">
      <c r="A6372" s="60">
        <v>45679</v>
      </c>
      <c r="B6372" s="56" t="s">
        <v>37</v>
      </c>
      <c r="C6372" s="61">
        <v>1</v>
      </c>
      <c r="D6372" s="56" t="str">
        <f>VLOOKUP(B6372,'P Master'!$A$1:$C$39,3,0)</f>
        <v>0-500</v>
      </c>
      <c r="E6372" s="62">
        <f>VLOOKUP(D6372,'Slabs and Cost'!$B$9:$E$12,3,0)</f>
        <v>6</v>
      </c>
      <c r="F6372" s="62">
        <f t="shared" si="99"/>
        <v>6</v>
      </c>
      <c r="G6372" s="56" t="s">
        <v>56</v>
      </c>
    </row>
    <row r="6373" spans="1:7">
      <c r="A6373" s="60">
        <v>45679</v>
      </c>
      <c r="B6373" s="56" t="s">
        <v>37</v>
      </c>
      <c r="C6373" s="61">
        <v>1</v>
      </c>
      <c r="D6373" s="56" t="str">
        <f>VLOOKUP(B6373,'P Master'!$A$1:$C$39,3,0)</f>
        <v>0-500</v>
      </c>
      <c r="E6373" s="62">
        <f>VLOOKUP(D6373,'Slabs and Cost'!$B$9:$E$12,3,0)</f>
        <v>6</v>
      </c>
      <c r="F6373" s="62">
        <f t="shared" si="99"/>
        <v>6</v>
      </c>
      <c r="G6373" s="56" t="s">
        <v>56</v>
      </c>
    </row>
    <row r="6374" spans="1:7">
      <c r="A6374" s="60">
        <v>45679</v>
      </c>
      <c r="B6374" s="56" t="s">
        <v>37</v>
      </c>
      <c r="C6374" s="61">
        <v>1</v>
      </c>
      <c r="D6374" s="56" t="str">
        <f>VLOOKUP(B6374,'P Master'!$A$1:$C$39,3,0)</f>
        <v>0-500</v>
      </c>
      <c r="E6374" s="62">
        <f>VLOOKUP(D6374,'Slabs and Cost'!$B$9:$E$12,3,0)</f>
        <v>6</v>
      </c>
      <c r="F6374" s="62">
        <f t="shared" si="99"/>
        <v>6</v>
      </c>
      <c r="G6374" s="56" t="s">
        <v>56</v>
      </c>
    </row>
    <row r="6375" spans="1:7">
      <c r="A6375" s="60">
        <v>45679</v>
      </c>
      <c r="B6375" s="56" t="s">
        <v>37</v>
      </c>
      <c r="C6375" s="61">
        <v>1</v>
      </c>
      <c r="D6375" s="56" t="str">
        <f>VLOOKUP(B6375,'P Master'!$A$1:$C$39,3,0)</f>
        <v>0-500</v>
      </c>
      <c r="E6375" s="62">
        <f>VLOOKUP(D6375,'Slabs and Cost'!$B$9:$E$12,3,0)</f>
        <v>6</v>
      </c>
      <c r="F6375" s="62">
        <f t="shared" si="99"/>
        <v>6</v>
      </c>
      <c r="G6375" s="56" t="s">
        <v>56</v>
      </c>
    </row>
    <row r="6376" spans="1:7">
      <c r="A6376" s="60">
        <v>45679</v>
      </c>
      <c r="B6376" s="56" t="s">
        <v>31</v>
      </c>
      <c r="C6376" s="61">
        <v>1</v>
      </c>
      <c r="D6376" s="56" t="str">
        <f>VLOOKUP(B6376,'P Master'!$A$1:$C$39,3,0)</f>
        <v>500-1</v>
      </c>
      <c r="E6376" s="62">
        <f>VLOOKUP(D6376,'Slabs and Cost'!$B$9:$E$12,3,0)</f>
        <v>6</v>
      </c>
      <c r="F6376" s="62">
        <f t="shared" si="99"/>
        <v>6</v>
      </c>
      <c r="G6376" s="56" t="s">
        <v>56</v>
      </c>
    </row>
    <row r="6377" spans="1:7">
      <c r="A6377" s="60">
        <v>45679</v>
      </c>
      <c r="B6377" s="56" t="s">
        <v>46</v>
      </c>
      <c r="C6377" s="61">
        <v>1</v>
      </c>
      <c r="D6377" s="56" t="str">
        <f>VLOOKUP(B6377,'P Master'!$A$1:$C$39,3,0)</f>
        <v>0-500</v>
      </c>
      <c r="E6377" s="62">
        <f>VLOOKUP(D6377,'Slabs and Cost'!$B$9:$E$12,3,0)</f>
        <v>6</v>
      </c>
      <c r="F6377" s="62">
        <f t="shared" si="99"/>
        <v>6</v>
      </c>
      <c r="G6377" s="56" t="s">
        <v>56</v>
      </c>
    </row>
    <row r="6378" spans="1:7">
      <c r="A6378" s="60">
        <v>45679</v>
      </c>
      <c r="B6378" s="56" t="s">
        <v>37</v>
      </c>
      <c r="C6378" s="61">
        <v>1</v>
      </c>
      <c r="D6378" s="56" t="str">
        <f>VLOOKUP(B6378,'P Master'!$A$1:$C$39,3,0)</f>
        <v>0-500</v>
      </c>
      <c r="E6378" s="62">
        <f>VLOOKUP(D6378,'Slabs and Cost'!$B$9:$E$12,3,0)</f>
        <v>6</v>
      </c>
      <c r="F6378" s="62">
        <f t="shared" si="99"/>
        <v>6</v>
      </c>
      <c r="G6378" s="56" t="s">
        <v>56</v>
      </c>
    </row>
    <row r="6379" spans="1:7">
      <c r="A6379" s="60">
        <v>45679</v>
      </c>
      <c r="B6379" s="56" t="s">
        <v>16</v>
      </c>
      <c r="C6379" s="61">
        <v>1</v>
      </c>
      <c r="D6379" s="56" t="str">
        <f>VLOOKUP(B6379,'P Master'!$A$1:$C$39,3,0)</f>
        <v>0-500</v>
      </c>
      <c r="E6379" s="62">
        <f>VLOOKUP(D6379,'Slabs and Cost'!$B$9:$E$12,3,0)</f>
        <v>6</v>
      </c>
      <c r="F6379" s="62">
        <f t="shared" si="99"/>
        <v>6</v>
      </c>
      <c r="G6379" s="56" t="s">
        <v>56</v>
      </c>
    </row>
    <row r="6380" spans="1:7">
      <c r="A6380" s="60">
        <v>45679</v>
      </c>
      <c r="B6380" s="56" t="s">
        <v>22</v>
      </c>
      <c r="C6380" s="61">
        <v>1</v>
      </c>
      <c r="D6380" s="56" t="str">
        <f>VLOOKUP(B6380,'P Master'!$A$1:$C$39,3,0)</f>
        <v>0-500</v>
      </c>
      <c r="E6380" s="62">
        <f>VLOOKUP(D6380,'Slabs and Cost'!$B$9:$E$12,3,0)</f>
        <v>6</v>
      </c>
      <c r="F6380" s="62">
        <f t="shared" si="99"/>
        <v>6</v>
      </c>
      <c r="G6380" s="56" t="s">
        <v>56</v>
      </c>
    </row>
    <row r="6381" spans="1:7">
      <c r="A6381" s="60">
        <v>45679</v>
      </c>
      <c r="B6381" s="56" t="s">
        <v>46</v>
      </c>
      <c r="C6381" s="61">
        <v>1</v>
      </c>
      <c r="D6381" s="56" t="str">
        <f>VLOOKUP(B6381,'P Master'!$A$1:$C$39,3,0)</f>
        <v>0-500</v>
      </c>
      <c r="E6381" s="62">
        <f>VLOOKUP(D6381,'Slabs and Cost'!$B$9:$E$12,3,0)</f>
        <v>6</v>
      </c>
      <c r="F6381" s="62">
        <f t="shared" si="99"/>
        <v>6</v>
      </c>
      <c r="G6381" s="56" t="s">
        <v>56</v>
      </c>
    </row>
    <row r="6382" spans="1:7">
      <c r="A6382" s="60">
        <v>45679</v>
      </c>
      <c r="B6382" s="56" t="s">
        <v>37</v>
      </c>
      <c r="C6382" s="61">
        <v>1</v>
      </c>
      <c r="D6382" s="56" t="str">
        <f>VLOOKUP(B6382,'P Master'!$A$1:$C$39,3,0)</f>
        <v>0-500</v>
      </c>
      <c r="E6382" s="62">
        <f>VLOOKUP(D6382,'Slabs and Cost'!$B$9:$E$12,3,0)</f>
        <v>6</v>
      </c>
      <c r="F6382" s="62">
        <f t="shared" si="99"/>
        <v>6</v>
      </c>
      <c r="G6382" s="56" t="s">
        <v>56</v>
      </c>
    </row>
    <row r="6383" spans="1:7">
      <c r="A6383" s="60">
        <v>45679</v>
      </c>
      <c r="B6383" s="56" t="s">
        <v>37</v>
      </c>
      <c r="C6383" s="61">
        <v>1</v>
      </c>
      <c r="D6383" s="56" t="str">
        <f>VLOOKUP(B6383,'P Master'!$A$1:$C$39,3,0)</f>
        <v>0-500</v>
      </c>
      <c r="E6383" s="62">
        <f>VLOOKUP(D6383,'Slabs and Cost'!$B$9:$E$12,3,0)</f>
        <v>6</v>
      </c>
      <c r="F6383" s="62">
        <f t="shared" si="99"/>
        <v>6</v>
      </c>
      <c r="G6383" s="56" t="s">
        <v>56</v>
      </c>
    </row>
    <row r="6384" spans="1:7">
      <c r="A6384" s="60">
        <v>45679</v>
      </c>
      <c r="B6384" s="56" t="s">
        <v>37</v>
      </c>
      <c r="C6384" s="61">
        <v>1</v>
      </c>
      <c r="D6384" s="56" t="str">
        <f>VLOOKUP(B6384,'P Master'!$A$1:$C$39,3,0)</f>
        <v>0-500</v>
      </c>
      <c r="E6384" s="62">
        <f>VLOOKUP(D6384,'Slabs and Cost'!$B$9:$E$12,3,0)</f>
        <v>6</v>
      </c>
      <c r="F6384" s="62">
        <f t="shared" si="99"/>
        <v>6</v>
      </c>
      <c r="G6384" s="56" t="s">
        <v>56</v>
      </c>
    </row>
    <row r="6385" spans="1:7">
      <c r="A6385" s="60">
        <v>45679</v>
      </c>
      <c r="B6385" s="56" t="s">
        <v>20</v>
      </c>
      <c r="C6385" s="61">
        <v>1</v>
      </c>
      <c r="D6385" s="56" t="str">
        <f>VLOOKUP(B6385,'P Master'!$A$1:$C$39,3,0)</f>
        <v>0-500</v>
      </c>
      <c r="E6385" s="62">
        <f>VLOOKUP(D6385,'Slabs and Cost'!$B$9:$E$12,3,0)</f>
        <v>6</v>
      </c>
      <c r="F6385" s="62">
        <f t="shared" si="99"/>
        <v>6</v>
      </c>
      <c r="G6385" s="56" t="s">
        <v>56</v>
      </c>
    </row>
    <row r="6386" spans="1:7">
      <c r="A6386" s="60">
        <v>45679</v>
      </c>
      <c r="B6386" s="56" t="s">
        <v>37</v>
      </c>
      <c r="C6386" s="61">
        <v>1</v>
      </c>
      <c r="D6386" s="56" t="str">
        <f>VLOOKUP(B6386,'P Master'!$A$1:$C$39,3,0)</f>
        <v>0-500</v>
      </c>
      <c r="E6386" s="62">
        <f>VLOOKUP(D6386,'Slabs and Cost'!$B$9:$E$12,3,0)</f>
        <v>6</v>
      </c>
      <c r="F6386" s="62">
        <f t="shared" si="99"/>
        <v>6</v>
      </c>
      <c r="G6386" s="56" t="s">
        <v>56</v>
      </c>
    </row>
    <row r="6387" spans="1:7">
      <c r="A6387" s="60">
        <v>45679</v>
      </c>
      <c r="B6387" s="56" t="s">
        <v>20</v>
      </c>
      <c r="C6387" s="61">
        <v>1</v>
      </c>
      <c r="D6387" s="56" t="str">
        <f>VLOOKUP(B6387,'P Master'!$A$1:$C$39,3,0)</f>
        <v>0-500</v>
      </c>
      <c r="E6387" s="62">
        <f>VLOOKUP(D6387,'Slabs and Cost'!$B$9:$E$12,3,0)</f>
        <v>6</v>
      </c>
      <c r="F6387" s="62">
        <f t="shared" si="99"/>
        <v>6</v>
      </c>
      <c r="G6387" s="56" t="s">
        <v>56</v>
      </c>
    </row>
    <row r="6388" spans="1:7">
      <c r="A6388" s="60">
        <v>45679</v>
      </c>
      <c r="B6388" s="56" t="s">
        <v>37</v>
      </c>
      <c r="C6388" s="61">
        <v>1</v>
      </c>
      <c r="D6388" s="56" t="str">
        <f>VLOOKUP(B6388,'P Master'!$A$1:$C$39,3,0)</f>
        <v>0-500</v>
      </c>
      <c r="E6388" s="62">
        <f>VLOOKUP(D6388,'Slabs and Cost'!$B$9:$E$12,3,0)</f>
        <v>6</v>
      </c>
      <c r="F6388" s="62">
        <f t="shared" si="99"/>
        <v>6</v>
      </c>
      <c r="G6388" s="56" t="s">
        <v>56</v>
      </c>
    </row>
    <row r="6389" spans="1:7">
      <c r="A6389" s="60">
        <v>45679</v>
      </c>
      <c r="B6389" s="56" t="s">
        <v>11</v>
      </c>
      <c r="C6389" s="61">
        <v>1</v>
      </c>
      <c r="D6389" s="56" t="str">
        <f>VLOOKUP(B6389,'P Master'!$A$1:$C$39,3,0)</f>
        <v>0-500</v>
      </c>
      <c r="E6389" s="62">
        <f>VLOOKUP(D6389,'Slabs and Cost'!$B$9:$E$12,3,0)</f>
        <v>6</v>
      </c>
      <c r="F6389" s="62">
        <f t="shared" si="99"/>
        <v>6</v>
      </c>
      <c r="G6389" s="56" t="s">
        <v>56</v>
      </c>
    </row>
    <row r="6390" spans="1:7">
      <c r="A6390" s="60">
        <v>45679</v>
      </c>
      <c r="B6390" s="56" t="s">
        <v>12</v>
      </c>
      <c r="C6390" s="61">
        <v>1</v>
      </c>
      <c r="D6390" s="56" t="str">
        <f>VLOOKUP(B6390,'P Master'!$A$1:$C$39,3,0)</f>
        <v>0-500</v>
      </c>
      <c r="E6390" s="62">
        <f>VLOOKUP(D6390,'Slabs and Cost'!$B$9:$E$12,3,0)</f>
        <v>6</v>
      </c>
      <c r="F6390" s="62">
        <f t="shared" si="99"/>
        <v>6</v>
      </c>
      <c r="G6390" s="56" t="s">
        <v>56</v>
      </c>
    </row>
    <row r="6391" spans="1:7">
      <c r="A6391" s="60">
        <v>45679</v>
      </c>
      <c r="B6391" s="56" t="s">
        <v>13</v>
      </c>
      <c r="C6391" s="61">
        <v>1</v>
      </c>
      <c r="D6391" s="56" t="str">
        <f>VLOOKUP(B6391,'P Master'!$A$1:$C$39,3,0)</f>
        <v>0-500</v>
      </c>
      <c r="E6391" s="62">
        <f>VLOOKUP(D6391,'Slabs and Cost'!$B$9:$E$12,3,0)</f>
        <v>6</v>
      </c>
      <c r="F6391" s="62">
        <f t="shared" si="99"/>
        <v>6</v>
      </c>
      <c r="G6391" s="56" t="s">
        <v>56</v>
      </c>
    </row>
    <row r="6392" spans="1:7">
      <c r="A6392" s="60">
        <v>45679</v>
      </c>
      <c r="B6392" s="56" t="s">
        <v>16</v>
      </c>
      <c r="C6392" s="61">
        <v>1</v>
      </c>
      <c r="D6392" s="56" t="str">
        <f>VLOOKUP(B6392,'P Master'!$A$1:$C$39,3,0)</f>
        <v>0-500</v>
      </c>
      <c r="E6392" s="62">
        <f>VLOOKUP(D6392,'Slabs and Cost'!$B$9:$E$12,3,0)</f>
        <v>6</v>
      </c>
      <c r="F6392" s="62">
        <f t="shared" si="99"/>
        <v>6</v>
      </c>
      <c r="G6392" s="56" t="s">
        <v>56</v>
      </c>
    </row>
    <row r="6393" spans="1:7">
      <c r="A6393" s="60">
        <v>45679</v>
      </c>
      <c r="B6393" s="56" t="s">
        <v>37</v>
      </c>
      <c r="C6393" s="61">
        <v>1</v>
      </c>
      <c r="D6393" s="56" t="str">
        <f>VLOOKUP(B6393,'P Master'!$A$1:$C$39,3,0)</f>
        <v>0-500</v>
      </c>
      <c r="E6393" s="62">
        <f>VLOOKUP(D6393,'Slabs and Cost'!$B$9:$E$12,3,0)</f>
        <v>6</v>
      </c>
      <c r="F6393" s="62">
        <f t="shared" si="99"/>
        <v>6</v>
      </c>
      <c r="G6393" s="56" t="s">
        <v>56</v>
      </c>
    </row>
    <row r="6394" spans="1:7">
      <c r="A6394" s="60">
        <v>45679</v>
      </c>
      <c r="B6394" s="56" t="s">
        <v>37</v>
      </c>
      <c r="C6394" s="61">
        <v>1</v>
      </c>
      <c r="D6394" s="56" t="str">
        <f>VLOOKUP(B6394,'P Master'!$A$1:$C$39,3,0)</f>
        <v>0-500</v>
      </c>
      <c r="E6394" s="62">
        <f>VLOOKUP(D6394,'Slabs and Cost'!$B$9:$E$12,3,0)</f>
        <v>6</v>
      </c>
      <c r="F6394" s="62">
        <f t="shared" si="99"/>
        <v>6</v>
      </c>
      <c r="G6394" s="56" t="s">
        <v>56</v>
      </c>
    </row>
    <row r="6395" spans="1:7">
      <c r="A6395" s="60">
        <v>45679</v>
      </c>
      <c r="B6395" s="56" t="s">
        <v>37</v>
      </c>
      <c r="C6395" s="61">
        <v>1</v>
      </c>
      <c r="D6395" s="56" t="str">
        <f>VLOOKUP(B6395,'P Master'!$A$1:$C$39,3,0)</f>
        <v>0-500</v>
      </c>
      <c r="E6395" s="62">
        <f>VLOOKUP(D6395,'Slabs and Cost'!$B$9:$E$12,3,0)</f>
        <v>6</v>
      </c>
      <c r="F6395" s="62">
        <f t="shared" si="99"/>
        <v>6</v>
      </c>
      <c r="G6395" s="56" t="s">
        <v>56</v>
      </c>
    </row>
    <row r="6396" spans="1:7">
      <c r="A6396" s="60">
        <v>45679</v>
      </c>
      <c r="B6396" s="56" t="s">
        <v>17</v>
      </c>
      <c r="C6396" s="61">
        <v>1</v>
      </c>
      <c r="D6396" s="56" t="str">
        <f>VLOOKUP(B6396,'P Master'!$A$1:$C$39,3,0)</f>
        <v>0-500</v>
      </c>
      <c r="E6396" s="62">
        <f>VLOOKUP(D6396,'Slabs and Cost'!$B$9:$E$12,3,0)</f>
        <v>6</v>
      </c>
      <c r="F6396" s="62">
        <f t="shared" si="99"/>
        <v>6</v>
      </c>
      <c r="G6396" s="56" t="s">
        <v>56</v>
      </c>
    </row>
    <row r="6397" spans="1:7">
      <c r="A6397" s="60">
        <v>45679</v>
      </c>
      <c r="B6397" s="56" t="s">
        <v>11</v>
      </c>
      <c r="C6397" s="61">
        <v>1</v>
      </c>
      <c r="D6397" s="56" t="str">
        <f>VLOOKUP(B6397,'P Master'!$A$1:$C$39,3,0)</f>
        <v>0-500</v>
      </c>
      <c r="E6397" s="62">
        <f>VLOOKUP(D6397,'Slabs and Cost'!$B$9:$E$12,3,0)</f>
        <v>6</v>
      </c>
      <c r="F6397" s="62">
        <f t="shared" si="99"/>
        <v>6</v>
      </c>
      <c r="G6397" s="56" t="s">
        <v>56</v>
      </c>
    </row>
    <row r="6398" spans="1:7">
      <c r="A6398" s="60">
        <v>45679</v>
      </c>
      <c r="B6398" s="56" t="s">
        <v>37</v>
      </c>
      <c r="C6398" s="61">
        <v>1</v>
      </c>
      <c r="D6398" s="56" t="str">
        <f>VLOOKUP(B6398,'P Master'!$A$1:$C$39,3,0)</f>
        <v>0-500</v>
      </c>
      <c r="E6398" s="62">
        <f>VLOOKUP(D6398,'Slabs and Cost'!$B$9:$E$12,3,0)</f>
        <v>6</v>
      </c>
      <c r="F6398" s="62">
        <f t="shared" si="99"/>
        <v>6</v>
      </c>
      <c r="G6398" s="56" t="s">
        <v>56</v>
      </c>
    </row>
    <row r="6399" spans="1:7">
      <c r="A6399" s="60">
        <v>45679</v>
      </c>
      <c r="B6399" s="56" t="s">
        <v>31</v>
      </c>
      <c r="C6399" s="61">
        <v>1</v>
      </c>
      <c r="D6399" s="56" t="str">
        <f>VLOOKUP(B6399,'P Master'!$A$1:$C$39,3,0)</f>
        <v>500-1</v>
      </c>
      <c r="E6399" s="62">
        <f>VLOOKUP(D6399,'Slabs and Cost'!$B$9:$E$12,3,0)</f>
        <v>6</v>
      </c>
      <c r="F6399" s="62">
        <f t="shared" si="99"/>
        <v>6</v>
      </c>
      <c r="G6399" s="56" t="s">
        <v>56</v>
      </c>
    </row>
    <row r="6400" spans="1:7">
      <c r="A6400" s="60">
        <v>45679</v>
      </c>
      <c r="B6400" s="56" t="s">
        <v>44</v>
      </c>
      <c r="C6400" s="61">
        <v>1</v>
      </c>
      <c r="D6400" s="56" t="str">
        <f>VLOOKUP(B6400,'P Master'!$A$1:$C$39,3,0)</f>
        <v>500-1</v>
      </c>
      <c r="E6400" s="62">
        <f>VLOOKUP(D6400,'Slabs and Cost'!$B$9:$E$12,3,0)</f>
        <v>6</v>
      </c>
      <c r="F6400" s="62">
        <f t="shared" si="99"/>
        <v>6</v>
      </c>
      <c r="G6400" s="56" t="s">
        <v>56</v>
      </c>
    </row>
    <row r="6401" spans="1:7">
      <c r="A6401" s="60">
        <v>45679</v>
      </c>
      <c r="B6401" s="56" t="s">
        <v>30</v>
      </c>
      <c r="C6401" s="61">
        <v>1</v>
      </c>
      <c r="D6401" s="56" t="str">
        <f>VLOOKUP(B6401,'P Master'!$A$1:$C$39,3,0)</f>
        <v>500-1</v>
      </c>
      <c r="E6401" s="62">
        <f>VLOOKUP(D6401,'Slabs and Cost'!$B$9:$E$12,3,0)</f>
        <v>6</v>
      </c>
      <c r="F6401" s="62">
        <f t="shared" si="99"/>
        <v>6</v>
      </c>
      <c r="G6401" s="56" t="s">
        <v>56</v>
      </c>
    </row>
    <row r="6402" spans="1:7">
      <c r="A6402" s="60">
        <v>45679</v>
      </c>
      <c r="B6402" s="56" t="s">
        <v>39</v>
      </c>
      <c r="C6402" s="61">
        <v>1</v>
      </c>
      <c r="D6402" s="56" t="str">
        <f>VLOOKUP(B6402,'P Master'!$A$1:$C$39,3,0)</f>
        <v>0-500</v>
      </c>
      <c r="E6402" s="62">
        <f>VLOOKUP(D6402,'Slabs and Cost'!$B$9:$E$12,3,0)</f>
        <v>6</v>
      </c>
      <c r="F6402" s="62">
        <f t="shared" ref="F6402:F6465" si="100">C6402*E6402</f>
        <v>6</v>
      </c>
      <c r="G6402" s="56" t="s">
        <v>56</v>
      </c>
    </row>
    <row r="6403" spans="1:7">
      <c r="A6403" s="60">
        <v>45679</v>
      </c>
      <c r="B6403" s="56" t="s">
        <v>17</v>
      </c>
      <c r="C6403" s="61">
        <v>1</v>
      </c>
      <c r="D6403" s="56" t="str">
        <f>VLOOKUP(B6403,'P Master'!$A$1:$C$39,3,0)</f>
        <v>0-500</v>
      </c>
      <c r="E6403" s="62">
        <f>VLOOKUP(D6403,'Slabs and Cost'!$B$9:$E$12,3,0)</f>
        <v>6</v>
      </c>
      <c r="F6403" s="62">
        <f t="shared" si="100"/>
        <v>6</v>
      </c>
      <c r="G6403" s="56" t="s">
        <v>56</v>
      </c>
    </row>
    <row r="6404" spans="1:7">
      <c r="A6404" s="60">
        <v>45679</v>
      </c>
      <c r="B6404" s="56" t="s">
        <v>17</v>
      </c>
      <c r="C6404" s="61">
        <v>1</v>
      </c>
      <c r="D6404" s="56" t="str">
        <f>VLOOKUP(B6404,'P Master'!$A$1:$C$39,3,0)</f>
        <v>0-500</v>
      </c>
      <c r="E6404" s="62">
        <f>VLOOKUP(D6404,'Slabs and Cost'!$B$9:$E$12,3,0)</f>
        <v>6</v>
      </c>
      <c r="F6404" s="62">
        <f t="shared" si="100"/>
        <v>6</v>
      </c>
      <c r="G6404" s="56" t="s">
        <v>56</v>
      </c>
    </row>
    <row r="6405" spans="1:7">
      <c r="A6405" s="60">
        <v>45679</v>
      </c>
      <c r="B6405" s="56" t="s">
        <v>20</v>
      </c>
      <c r="C6405" s="61">
        <v>1</v>
      </c>
      <c r="D6405" s="56" t="str">
        <f>VLOOKUP(B6405,'P Master'!$A$1:$C$39,3,0)</f>
        <v>0-500</v>
      </c>
      <c r="E6405" s="62">
        <f>VLOOKUP(D6405,'Slabs and Cost'!$B$9:$E$12,3,0)</f>
        <v>6</v>
      </c>
      <c r="F6405" s="62">
        <f t="shared" si="100"/>
        <v>6</v>
      </c>
      <c r="G6405" s="56" t="s">
        <v>56</v>
      </c>
    </row>
    <row r="6406" spans="1:7">
      <c r="A6406" s="60">
        <v>45679</v>
      </c>
      <c r="B6406" s="56" t="s">
        <v>42</v>
      </c>
      <c r="C6406" s="61">
        <v>1</v>
      </c>
      <c r="D6406" s="56" t="str">
        <f>VLOOKUP(B6406,'P Master'!$A$1:$C$39,3,0)</f>
        <v>0-500</v>
      </c>
      <c r="E6406" s="62">
        <f>VLOOKUP(D6406,'Slabs and Cost'!$B$9:$E$12,3,0)</f>
        <v>6</v>
      </c>
      <c r="F6406" s="62">
        <f t="shared" si="100"/>
        <v>6</v>
      </c>
      <c r="G6406" s="56" t="s">
        <v>56</v>
      </c>
    </row>
    <row r="6407" spans="1:7">
      <c r="A6407" s="60">
        <v>45679</v>
      </c>
      <c r="B6407" s="56" t="s">
        <v>18</v>
      </c>
      <c r="C6407" s="61">
        <v>1</v>
      </c>
      <c r="D6407" s="56" t="str">
        <f>VLOOKUP(B6407,'P Master'!$A$1:$C$39,3,0)</f>
        <v>0-500</v>
      </c>
      <c r="E6407" s="62">
        <f>VLOOKUP(D6407,'Slabs and Cost'!$B$9:$E$12,3,0)</f>
        <v>6</v>
      </c>
      <c r="F6407" s="62">
        <f t="shared" si="100"/>
        <v>6</v>
      </c>
      <c r="G6407" s="56" t="s">
        <v>56</v>
      </c>
    </row>
    <row r="6408" spans="1:7">
      <c r="A6408" s="60">
        <v>45679</v>
      </c>
      <c r="B6408" s="56" t="s">
        <v>21</v>
      </c>
      <c r="C6408" s="61">
        <v>1</v>
      </c>
      <c r="D6408" s="56" t="str">
        <f>VLOOKUP(B6408,'P Master'!$A$1:$C$39,3,0)</f>
        <v>1-2</v>
      </c>
      <c r="E6408" s="62">
        <f>VLOOKUP(D6408,'Slabs and Cost'!$B$9:$E$12,3,0)</f>
        <v>7.2</v>
      </c>
      <c r="F6408" s="62">
        <f t="shared" si="100"/>
        <v>7.2</v>
      </c>
      <c r="G6408" s="56" t="s">
        <v>56</v>
      </c>
    </row>
    <row r="6409" spans="1:7">
      <c r="A6409" s="60">
        <v>45679</v>
      </c>
      <c r="B6409" s="56" t="s">
        <v>16</v>
      </c>
      <c r="C6409" s="61">
        <v>1</v>
      </c>
      <c r="D6409" s="56" t="str">
        <f>VLOOKUP(B6409,'P Master'!$A$1:$C$39,3,0)</f>
        <v>0-500</v>
      </c>
      <c r="E6409" s="62">
        <f>VLOOKUP(D6409,'Slabs and Cost'!$B$9:$E$12,3,0)</f>
        <v>6</v>
      </c>
      <c r="F6409" s="62">
        <f t="shared" si="100"/>
        <v>6</v>
      </c>
      <c r="G6409" s="56" t="s">
        <v>56</v>
      </c>
    </row>
    <row r="6410" spans="1:7">
      <c r="A6410" s="60">
        <v>45679</v>
      </c>
      <c r="B6410" s="56" t="s">
        <v>37</v>
      </c>
      <c r="C6410" s="61">
        <v>1</v>
      </c>
      <c r="D6410" s="56" t="str">
        <f>VLOOKUP(B6410,'P Master'!$A$1:$C$39,3,0)</f>
        <v>0-500</v>
      </c>
      <c r="E6410" s="62">
        <f>VLOOKUP(D6410,'Slabs and Cost'!$B$9:$E$12,3,0)</f>
        <v>6</v>
      </c>
      <c r="F6410" s="62">
        <f t="shared" si="100"/>
        <v>6</v>
      </c>
      <c r="G6410" s="56" t="s">
        <v>56</v>
      </c>
    </row>
    <row r="6411" spans="1:7">
      <c r="A6411" s="60">
        <v>45679</v>
      </c>
      <c r="B6411" s="56" t="s">
        <v>32</v>
      </c>
      <c r="C6411" s="61">
        <v>1</v>
      </c>
      <c r="D6411" s="56" t="str">
        <f>VLOOKUP(B6411,'P Master'!$A$1:$C$39,3,0)</f>
        <v>0-500</v>
      </c>
      <c r="E6411" s="62">
        <f>VLOOKUP(D6411,'Slabs and Cost'!$B$9:$E$12,3,0)</f>
        <v>6</v>
      </c>
      <c r="F6411" s="62">
        <f t="shared" si="100"/>
        <v>6</v>
      </c>
      <c r="G6411" s="56" t="s">
        <v>56</v>
      </c>
    </row>
    <row r="6412" spans="1:7">
      <c r="A6412" s="60">
        <v>45679</v>
      </c>
      <c r="B6412" s="56" t="s">
        <v>37</v>
      </c>
      <c r="C6412" s="61">
        <v>1</v>
      </c>
      <c r="D6412" s="56" t="str">
        <f>VLOOKUP(B6412,'P Master'!$A$1:$C$39,3,0)</f>
        <v>0-500</v>
      </c>
      <c r="E6412" s="62">
        <f>VLOOKUP(D6412,'Slabs and Cost'!$B$9:$E$12,3,0)</f>
        <v>6</v>
      </c>
      <c r="F6412" s="62">
        <f t="shared" si="100"/>
        <v>6</v>
      </c>
      <c r="G6412" s="56" t="s">
        <v>56</v>
      </c>
    </row>
    <row r="6413" spans="1:7">
      <c r="A6413" s="60">
        <v>45679</v>
      </c>
      <c r="B6413" s="56" t="s">
        <v>46</v>
      </c>
      <c r="C6413" s="61">
        <v>1</v>
      </c>
      <c r="D6413" s="56" t="str">
        <f>VLOOKUP(B6413,'P Master'!$A$1:$C$39,3,0)</f>
        <v>0-500</v>
      </c>
      <c r="E6413" s="62">
        <f>VLOOKUP(D6413,'Slabs and Cost'!$B$9:$E$12,3,0)</f>
        <v>6</v>
      </c>
      <c r="F6413" s="62">
        <f t="shared" si="100"/>
        <v>6</v>
      </c>
      <c r="G6413" s="56" t="s">
        <v>56</v>
      </c>
    </row>
    <row r="6414" spans="1:7">
      <c r="A6414" s="60">
        <v>45679</v>
      </c>
      <c r="B6414" s="56" t="s">
        <v>46</v>
      </c>
      <c r="C6414" s="61">
        <v>1</v>
      </c>
      <c r="D6414" s="56" t="str">
        <f>VLOOKUP(B6414,'P Master'!$A$1:$C$39,3,0)</f>
        <v>0-500</v>
      </c>
      <c r="E6414" s="62">
        <f>VLOOKUP(D6414,'Slabs and Cost'!$B$9:$E$12,3,0)</f>
        <v>6</v>
      </c>
      <c r="F6414" s="62">
        <f t="shared" si="100"/>
        <v>6</v>
      </c>
      <c r="G6414" s="56" t="s">
        <v>56</v>
      </c>
    </row>
    <row r="6415" spans="1:7">
      <c r="A6415" s="60">
        <v>45679</v>
      </c>
      <c r="B6415" s="56" t="s">
        <v>16</v>
      </c>
      <c r="C6415" s="61">
        <v>1</v>
      </c>
      <c r="D6415" s="56" t="str">
        <f>VLOOKUP(B6415,'P Master'!$A$1:$C$39,3,0)</f>
        <v>0-500</v>
      </c>
      <c r="E6415" s="62">
        <f>VLOOKUP(D6415,'Slabs and Cost'!$B$9:$E$12,3,0)</f>
        <v>6</v>
      </c>
      <c r="F6415" s="62">
        <f t="shared" si="100"/>
        <v>6</v>
      </c>
      <c r="G6415" s="56" t="s">
        <v>56</v>
      </c>
    </row>
    <row r="6416" spans="1:7">
      <c r="A6416" s="60">
        <v>45679</v>
      </c>
      <c r="B6416" s="56" t="s">
        <v>25</v>
      </c>
      <c r="C6416" s="61">
        <v>1</v>
      </c>
      <c r="D6416" s="56" t="str">
        <f>VLOOKUP(B6416,'P Master'!$A$1:$C$39,3,0)</f>
        <v>0-500</v>
      </c>
      <c r="E6416" s="62">
        <f>VLOOKUP(D6416,'Slabs and Cost'!$B$9:$E$12,3,0)</f>
        <v>6</v>
      </c>
      <c r="F6416" s="62">
        <f t="shared" si="100"/>
        <v>6</v>
      </c>
      <c r="G6416" s="56" t="s">
        <v>56</v>
      </c>
    </row>
    <row r="6417" spans="1:7">
      <c r="A6417" s="60">
        <v>45679</v>
      </c>
      <c r="B6417" s="56" t="s">
        <v>32</v>
      </c>
      <c r="C6417" s="61">
        <v>1</v>
      </c>
      <c r="D6417" s="56" t="str">
        <f>VLOOKUP(B6417,'P Master'!$A$1:$C$39,3,0)</f>
        <v>0-500</v>
      </c>
      <c r="E6417" s="62">
        <f>VLOOKUP(D6417,'Slabs and Cost'!$B$9:$E$12,3,0)</f>
        <v>6</v>
      </c>
      <c r="F6417" s="62">
        <f t="shared" si="100"/>
        <v>6</v>
      </c>
      <c r="G6417" s="56" t="s">
        <v>56</v>
      </c>
    </row>
    <row r="6418" spans="1:7">
      <c r="A6418" s="60">
        <v>45679</v>
      </c>
      <c r="B6418" s="56" t="s">
        <v>37</v>
      </c>
      <c r="C6418" s="61">
        <v>1</v>
      </c>
      <c r="D6418" s="56" t="str">
        <f>VLOOKUP(B6418,'P Master'!$A$1:$C$39,3,0)</f>
        <v>0-500</v>
      </c>
      <c r="E6418" s="62">
        <f>VLOOKUP(D6418,'Slabs and Cost'!$B$9:$E$12,3,0)</f>
        <v>6</v>
      </c>
      <c r="F6418" s="62">
        <f t="shared" si="100"/>
        <v>6</v>
      </c>
      <c r="G6418" s="56" t="s">
        <v>56</v>
      </c>
    </row>
    <row r="6419" spans="1:7">
      <c r="A6419" s="60">
        <v>45679</v>
      </c>
      <c r="B6419" s="56" t="s">
        <v>37</v>
      </c>
      <c r="C6419" s="61">
        <v>1</v>
      </c>
      <c r="D6419" s="56" t="str">
        <f>VLOOKUP(B6419,'P Master'!$A$1:$C$39,3,0)</f>
        <v>0-500</v>
      </c>
      <c r="E6419" s="62">
        <f>VLOOKUP(D6419,'Slabs and Cost'!$B$9:$E$12,3,0)</f>
        <v>6</v>
      </c>
      <c r="F6419" s="62">
        <f t="shared" si="100"/>
        <v>6</v>
      </c>
      <c r="G6419" s="56" t="s">
        <v>56</v>
      </c>
    </row>
    <row r="6420" spans="1:7">
      <c r="A6420" s="60">
        <v>45679</v>
      </c>
      <c r="B6420" s="56" t="s">
        <v>37</v>
      </c>
      <c r="C6420" s="61">
        <v>1</v>
      </c>
      <c r="D6420" s="56" t="str">
        <f>VLOOKUP(B6420,'P Master'!$A$1:$C$39,3,0)</f>
        <v>0-500</v>
      </c>
      <c r="E6420" s="62">
        <f>VLOOKUP(D6420,'Slabs and Cost'!$B$9:$E$12,3,0)</f>
        <v>6</v>
      </c>
      <c r="F6420" s="62">
        <f t="shared" si="100"/>
        <v>6</v>
      </c>
      <c r="G6420" s="56" t="s">
        <v>56</v>
      </c>
    </row>
    <row r="6421" spans="1:7">
      <c r="A6421" s="60">
        <v>45679</v>
      </c>
      <c r="B6421" s="56" t="s">
        <v>18</v>
      </c>
      <c r="C6421" s="61">
        <v>1</v>
      </c>
      <c r="D6421" s="56" t="str">
        <f>VLOOKUP(B6421,'P Master'!$A$1:$C$39,3,0)</f>
        <v>0-500</v>
      </c>
      <c r="E6421" s="62">
        <f>VLOOKUP(D6421,'Slabs and Cost'!$B$9:$E$12,3,0)</f>
        <v>6</v>
      </c>
      <c r="F6421" s="62">
        <f t="shared" si="100"/>
        <v>6</v>
      </c>
      <c r="G6421" s="56" t="s">
        <v>56</v>
      </c>
    </row>
    <row r="6422" spans="1:7">
      <c r="A6422" s="60">
        <v>45679</v>
      </c>
      <c r="B6422" s="56" t="s">
        <v>37</v>
      </c>
      <c r="C6422" s="61">
        <v>1</v>
      </c>
      <c r="D6422" s="56" t="str">
        <f>VLOOKUP(B6422,'P Master'!$A$1:$C$39,3,0)</f>
        <v>0-500</v>
      </c>
      <c r="E6422" s="62">
        <f>VLOOKUP(D6422,'Slabs and Cost'!$B$9:$E$12,3,0)</f>
        <v>6</v>
      </c>
      <c r="F6422" s="62">
        <f t="shared" si="100"/>
        <v>6</v>
      </c>
      <c r="G6422" s="56" t="s">
        <v>56</v>
      </c>
    </row>
    <row r="6423" spans="1:7">
      <c r="A6423" s="60">
        <v>45679</v>
      </c>
      <c r="B6423" s="56" t="s">
        <v>20</v>
      </c>
      <c r="C6423" s="61">
        <v>1</v>
      </c>
      <c r="D6423" s="56" t="str">
        <f>VLOOKUP(B6423,'P Master'!$A$1:$C$39,3,0)</f>
        <v>0-500</v>
      </c>
      <c r="E6423" s="62">
        <f>VLOOKUP(D6423,'Slabs and Cost'!$B$9:$E$12,3,0)</f>
        <v>6</v>
      </c>
      <c r="F6423" s="62">
        <f t="shared" si="100"/>
        <v>6</v>
      </c>
      <c r="G6423" s="56" t="s">
        <v>56</v>
      </c>
    </row>
    <row r="6424" spans="1:7">
      <c r="A6424" s="60">
        <v>45679</v>
      </c>
      <c r="B6424" s="56" t="s">
        <v>16</v>
      </c>
      <c r="C6424" s="61">
        <v>1</v>
      </c>
      <c r="D6424" s="56" t="str">
        <f>VLOOKUP(B6424,'P Master'!$A$1:$C$39,3,0)</f>
        <v>0-500</v>
      </c>
      <c r="E6424" s="62">
        <f>VLOOKUP(D6424,'Slabs and Cost'!$B$9:$E$12,3,0)</f>
        <v>6</v>
      </c>
      <c r="F6424" s="62">
        <f t="shared" si="100"/>
        <v>6</v>
      </c>
      <c r="G6424" s="56" t="s">
        <v>56</v>
      </c>
    </row>
    <row r="6425" spans="1:7">
      <c r="A6425" s="60">
        <v>45679</v>
      </c>
      <c r="B6425" s="56" t="s">
        <v>46</v>
      </c>
      <c r="C6425" s="61">
        <v>1</v>
      </c>
      <c r="D6425" s="56" t="str">
        <f>VLOOKUP(B6425,'P Master'!$A$1:$C$39,3,0)</f>
        <v>0-500</v>
      </c>
      <c r="E6425" s="62">
        <f>VLOOKUP(D6425,'Slabs and Cost'!$B$9:$E$12,3,0)</f>
        <v>6</v>
      </c>
      <c r="F6425" s="62">
        <f t="shared" si="100"/>
        <v>6</v>
      </c>
      <c r="G6425" s="56" t="s">
        <v>56</v>
      </c>
    </row>
    <row r="6426" spans="1:7">
      <c r="A6426" s="60">
        <v>45679</v>
      </c>
      <c r="B6426" s="56" t="s">
        <v>37</v>
      </c>
      <c r="C6426" s="61">
        <v>1</v>
      </c>
      <c r="D6426" s="56" t="str">
        <f>VLOOKUP(B6426,'P Master'!$A$1:$C$39,3,0)</f>
        <v>0-500</v>
      </c>
      <c r="E6426" s="62">
        <f>VLOOKUP(D6426,'Slabs and Cost'!$B$9:$E$12,3,0)</f>
        <v>6</v>
      </c>
      <c r="F6426" s="62">
        <f t="shared" si="100"/>
        <v>6</v>
      </c>
      <c r="G6426" s="56" t="s">
        <v>56</v>
      </c>
    </row>
    <row r="6427" spans="1:7">
      <c r="A6427" s="60">
        <v>45679</v>
      </c>
      <c r="B6427" s="56" t="s">
        <v>37</v>
      </c>
      <c r="C6427" s="61">
        <v>1</v>
      </c>
      <c r="D6427" s="56" t="str">
        <f>VLOOKUP(B6427,'P Master'!$A$1:$C$39,3,0)</f>
        <v>0-500</v>
      </c>
      <c r="E6427" s="62">
        <f>VLOOKUP(D6427,'Slabs and Cost'!$B$9:$E$12,3,0)</f>
        <v>6</v>
      </c>
      <c r="F6427" s="62">
        <f t="shared" si="100"/>
        <v>6</v>
      </c>
      <c r="G6427" s="56" t="s">
        <v>56</v>
      </c>
    </row>
    <row r="6428" spans="1:7">
      <c r="A6428" s="60">
        <v>45679</v>
      </c>
      <c r="B6428" s="56" t="s">
        <v>37</v>
      </c>
      <c r="C6428" s="61">
        <v>1</v>
      </c>
      <c r="D6428" s="56" t="str">
        <f>VLOOKUP(B6428,'P Master'!$A$1:$C$39,3,0)</f>
        <v>0-500</v>
      </c>
      <c r="E6428" s="62">
        <f>VLOOKUP(D6428,'Slabs and Cost'!$B$9:$E$12,3,0)</f>
        <v>6</v>
      </c>
      <c r="F6428" s="62">
        <f t="shared" si="100"/>
        <v>6</v>
      </c>
      <c r="G6428" s="56" t="s">
        <v>56</v>
      </c>
    </row>
    <row r="6429" spans="1:7">
      <c r="A6429" s="60">
        <v>45679</v>
      </c>
      <c r="B6429" s="56" t="s">
        <v>37</v>
      </c>
      <c r="C6429" s="61">
        <v>1</v>
      </c>
      <c r="D6429" s="56" t="str">
        <f>VLOOKUP(B6429,'P Master'!$A$1:$C$39,3,0)</f>
        <v>0-500</v>
      </c>
      <c r="E6429" s="62">
        <f>VLOOKUP(D6429,'Slabs and Cost'!$B$9:$E$12,3,0)</f>
        <v>6</v>
      </c>
      <c r="F6429" s="62">
        <f t="shared" si="100"/>
        <v>6</v>
      </c>
      <c r="G6429" s="56" t="s">
        <v>56</v>
      </c>
    </row>
    <row r="6430" spans="1:7">
      <c r="A6430" s="60">
        <v>45679</v>
      </c>
      <c r="B6430" s="56" t="s">
        <v>28</v>
      </c>
      <c r="C6430" s="61">
        <v>1</v>
      </c>
      <c r="D6430" s="56" t="str">
        <f>VLOOKUP(B6430,'P Master'!$A$1:$C$39,3,0)</f>
        <v>500-1</v>
      </c>
      <c r="E6430" s="62">
        <f>VLOOKUP(D6430,'Slabs and Cost'!$B$9:$E$12,3,0)</f>
        <v>6</v>
      </c>
      <c r="F6430" s="62">
        <f t="shared" si="100"/>
        <v>6</v>
      </c>
      <c r="G6430" s="56" t="s">
        <v>56</v>
      </c>
    </row>
    <row r="6431" spans="1:7">
      <c r="A6431" s="60">
        <v>45679</v>
      </c>
      <c r="B6431" s="56" t="s">
        <v>37</v>
      </c>
      <c r="C6431" s="61">
        <v>1</v>
      </c>
      <c r="D6431" s="56" t="str">
        <f>VLOOKUP(B6431,'P Master'!$A$1:$C$39,3,0)</f>
        <v>0-500</v>
      </c>
      <c r="E6431" s="62">
        <f>VLOOKUP(D6431,'Slabs and Cost'!$B$9:$E$12,3,0)</f>
        <v>6</v>
      </c>
      <c r="F6431" s="62">
        <f t="shared" si="100"/>
        <v>6</v>
      </c>
      <c r="G6431" s="56" t="s">
        <v>56</v>
      </c>
    </row>
    <row r="6432" spans="1:7">
      <c r="A6432" s="60">
        <v>45679</v>
      </c>
      <c r="B6432" s="56" t="s">
        <v>18</v>
      </c>
      <c r="C6432" s="61">
        <v>1</v>
      </c>
      <c r="D6432" s="56" t="str">
        <f>VLOOKUP(B6432,'P Master'!$A$1:$C$39,3,0)</f>
        <v>0-500</v>
      </c>
      <c r="E6432" s="62">
        <f>VLOOKUP(D6432,'Slabs and Cost'!$B$9:$E$12,3,0)</f>
        <v>6</v>
      </c>
      <c r="F6432" s="62">
        <f t="shared" si="100"/>
        <v>6</v>
      </c>
      <c r="G6432" s="56" t="s">
        <v>56</v>
      </c>
    </row>
    <row r="6433" spans="1:7">
      <c r="A6433" s="60">
        <v>45679</v>
      </c>
      <c r="B6433" s="56" t="s">
        <v>20</v>
      </c>
      <c r="C6433" s="61">
        <v>1</v>
      </c>
      <c r="D6433" s="56" t="str">
        <f>VLOOKUP(B6433,'P Master'!$A$1:$C$39,3,0)</f>
        <v>0-500</v>
      </c>
      <c r="E6433" s="62">
        <f>VLOOKUP(D6433,'Slabs and Cost'!$B$9:$E$12,3,0)</f>
        <v>6</v>
      </c>
      <c r="F6433" s="62">
        <f t="shared" si="100"/>
        <v>6</v>
      </c>
      <c r="G6433" s="56" t="s">
        <v>56</v>
      </c>
    </row>
    <row r="6434" spans="1:7">
      <c r="A6434" s="60">
        <v>45679</v>
      </c>
      <c r="B6434" s="56" t="s">
        <v>32</v>
      </c>
      <c r="C6434" s="61">
        <v>1</v>
      </c>
      <c r="D6434" s="56" t="str">
        <f>VLOOKUP(B6434,'P Master'!$A$1:$C$39,3,0)</f>
        <v>0-500</v>
      </c>
      <c r="E6434" s="62">
        <f>VLOOKUP(D6434,'Slabs and Cost'!$B$9:$E$12,3,0)</f>
        <v>6</v>
      </c>
      <c r="F6434" s="62">
        <f t="shared" si="100"/>
        <v>6</v>
      </c>
      <c r="G6434" s="56" t="s">
        <v>56</v>
      </c>
    </row>
    <row r="6435" spans="1:7">
      <c r="A6435" s="60">
        <v>45679</v>
      </c>
      <c r="B6435" s="56" t="s">
        <v>37</v>
      </c>
      <c r="C6435" s="61">
        <v>1</v>
      </c>
      <c r="D6435" s="56" t="str">
        <f>VLOOKUP(B6435,'P Master'!$A$1:$C$39,3,0)</f>
        <v>0-500</v>
      </c>
      <c r="E6435" s="62">
        <f>VLOOKUP(D6435,'Slabs and Cost'!$B$9:$E$12,3,0)</f>
        <v>6</v>
      </c>
      <c r="F6435" s="62">
        <f t="shared" si="100"/>
        <v>6</v>
      </c>
      <c r="G6435" s="56" t="s">
        <v>56</v>
      </c>
    </row>
    <row r="6436" spans="1:7">
      <c r="A6436" s="60">
        <v>45679</v>
      </c>
      <c r="B6436" s="56" t="s">
        <v>42</v>
      </c>
      <c r="C6436" s="61">
        <v>1</v>
      </c>
      <c r="D6436" s="56" t="str">
        <f>VLOOKUP(B6436,'P Master'!$A$1:$C$39,3,0)</f>
        <v>0-500</v>
      </c>
      <c r="E6436" s="62">
        <f>VLOOKUP(D6436,'Slabs and Cost'!$B$9:$E$12,3,0)</f>
        <v>6</v>
      </c>
      <c r="F6436" s="62">
        <f t="shared" si="100"/>
        <v>6</v>
      </c>
      <c r="G6436" s="56" t="s">
        <v>56</v>
      </c>
    </row>
    <row r="6437" spans="1:7">
      <c r="A6437" s="60">
        <v>45679</v>
      </c>
      <c r="B6437" s="56" t="s">
        <v>16</v>
      </c>
      <c r="C6437" s="61">
        <v>1</v>
      </c>
      <c r="D6437" s="56" t="str">
        <f>VLOOKUP(B6437,'P Master'!$A$1:$C$39,3,0)</f>
        <v>0-500</v>
      </c>
      <c r="E6437" s="62">
        <f>VLOOKUP(D6437,'Slabs and Cost'!$B$9:$E$12,3,0)</f>
        <v>6</v>
      </c>
      <c r="F6437" s="62">
        <f t="shared" si="100"/>
        <v>6</v>
      </c>
      <c r="G6437" s="56" t="s">
        <v>56</v>
      </c>
    </row>
    <row r="6438" spans="1:7">
      <c r="A6438" s="60">
        <v>45679</v>
      </c>
      <c r="B6438" s="56" t="s">
        <v>11</v>
      </c>
      <c r="C6438" s="61">
        <v>1</v>
      </c>
      <c r="D6438" s="56" t="str">
        <f>VLOOKUP(B6438,'P Master'!$A$1:$C$39,3,0)</f>
        <v>0-500</v>
      </c>
      <c r="E6438" s="62">
        <f>VLOOKUP(D6438,'Slabs and Cost'!$B$9:$E$12,3,0)</f>
        <v>6</v>
      </c>
      <c r="F6438" s="62">
        <f t="shared" si="100"/>
        <v>6</v>
      </c>
      <c r="G6438" s="56" t="s">
        <v>56</v>
      </c>
    </row>
    <row r="6439" spans="1:7">
      <c r="A6439" s="60">
        <v>45679</v>
      </c>
      <c r="B6439" s="56" t="s">
        <v>17</v>
      </c>
      <c r="C6439" s="61">
        <v>1</v>
      </c>
      <c r="D6439" s="56" t="str">
        <f>VLOOKUP(B6439,'P Master'!$A$1:$C$39,3,0)</f>
        <v>0-500</v>
      </c>
      <c r="E6439" s="62">
        <f>VLOOKUP(D6439,'Slabs and Cost'!$B$9:$E$12,3,0)</f>
        <v>6</v>
      </c>
      <c r="F6439" s="62">
        <f t="shared" si="100"/>
        <v>6</v>
      </c>
      <c r="G6439" s="56" t="s">
        <v>56</v>
      </c>
    </row>
    <row r="6440" spans="1:7">
      <c r="A6440" s="60">
        <v>45679</v>
      </c>
      <c r="B6440" s="56" t="s">
        <v>16</v>
      </c>
      <c r="C6440" s="61">
        <v>1</v>
      </c>
      <c r="D6440" s="56" t="str">
        <f>VLOOKUP(B6440,'P Master'!$A$1:$C$39,3,0)</f>
        <v>0-500</v>
      </c>
      <c r="E6440" s="62">
        <f>VLOOKUP(D6440,'Slabs and Cost'!$B$9:$E$12,3,0)</f>
        <v>6</v>
      </c>
      <c r="F6440" s="62">
        <f t="shared" si="100"/>
        <v>6</v>
      </c>
      <c r="G6440" s="56" t="s">
        <v>56</v>
      </c>
    </row>
    <row r="6441" spans="1:7">
      <c r="A6441" s="60">
        <v>45679</v>
      </c>
      <c r="B6441" s="56" t="s">
        <v>18</v>
      </c>
      <c r="C6441" s="61">
        <v>1</v>
      </c>
      <c r="D6441" s="56" t="str">
        <f>VLOOKUP(B6441,'P Master'!$A$1:$C$39,3,0)</f>
        <v>0-500</v>
      </c>
      <c r="E6441" s="62">
        <f>VLOOKUP(D6441,'Slabs and Cost'!$B$9:$E$12,3,0)</f>
        <v>6</v>
      </c>
      <c r="F6441" s="62">
        <f t="shared" si="100"/>
        <v>6</v>
      </c>
      <c r="G6441" s="56" t="s">
        <v>56</v>
      </c>
    </row>
    <row r="6442" spans="1:7">
      <c r="A6442" s="60">
        <v>45679</v>
      </c>
      <c r="B6442" s="56" t="s">
        <v>37</v>
      </c>
      <c r="C6442" s="61">
        <v>1</v>
      </c>
      <c r="D6442" s="56" t="str">
        <f>VLOOKUP(B6442,'P Master'!$A$1:$C$39,3,0)</f>
        <v>0-500</v>
      </c>
      <c r="E6442" s="62">
        <f>VLOOKUP(D6442,'Slabs and Cost'!$B$9:$E$12,3,0)</f>
        <v>6</v>
      </c>
      <c r="F6442" s="62">
        <f t="shared" si="100"/>
        <v>6</v>
      </c>
      <c r="G6442" s="56" t="s">
        <v>56</v>
      </c>
    </row>
    <row r="6443" spans="1:7">
      <c r="A6443" s="60">
        <v>45679</v>
      </c>
      <c r="B6443" s="56" t="s">
        <v>37</v>
      </c>
      <c r="C6443" s="61">
        <v>1</v>
      </c>
      <c r="D6443" s="56" t="str">
        <f>VLOOKUP(B6443,'P Master'!$A$1:$C$39,3,0)</f>
        <v>0-500</v>
      </c>
      <c r="E6443" s="62">
        <f>VLOOKUP(D6443,'Slabs and Cost'!$B$9:$E$12,3,0)</f>
        <v>6</v>
      </c>
      <c r="F6443" s="62">
        <f t="shared" si="100"/>
        <v>6</v>
      </c>
      <c r="G6443" s="56" t="s">
        <v>56</v>
      </c>
    </row>
    <row r="6444" spans="1:7">
      <c r="A6444" s="60">
        <v>45679</v>
      </c>
      <c r="B6444" s="56" t="s">
        <v>37</v>
      </c>
      <c r="C6444" s="61">
        <v>1</v>
      </c>
      <c r="D6444" s="56" t="str">
        <f>VLOOKUP(B6444,'P Master'!$A$1:$C$39,3,0)</f>
        <v>0-500</v>
      </c>
      <c r="E6444" s="62">
        <f>VLOOKUP(D6444,'Slabs and Cost'!$B$9:$E$12,3,0)</f>
        <v>6</v>
      </c>
      <c r="F6444" s="62">
        <f t="shared" si="100"/>
        <v>6</v>
      </c>
      <c r="G6444" s="56" t="s">
        <v>56</v>
      </c>
    </row>
    <row r="6445" spans="1:7">
      <c r="A6445" s="60">
        <v>45679</v>
      </c>
      <c r="B6445" s="56" t="s">
        <v>37</v>
      </c>
      <c r="C6445" s="61">
        <v>1</v>
      </c>
      <c r="D6445" s="56" t="str">
        <f>VLOOKUP(B6445,'P Master'!$A$1:$C$39,3,0)</f>
        <v>0-500</v>
      </c>
      <c r="E6445" s="62">
        <f>VLOOKUP(D6445,'Slabs and Cost'!$B$9:$E$12,3,0)</f>
        <v>6</v>
      </c>
      <c r="F6445" s="62">
        <f t="shared" si="100"/>
        <v>6</v>
      </c>
      <c r="G6445" s="56" t="s">
        <v>56</v>
      </c>
    </row>
    <row r="6446" spans="1:7">
      <c r="A6446" s="60">
        <v>45679</v>
      </c>
      <c r="B6446" s="56" t="s">
        <v>18</v>
      </c>
      <c r="C6446" s="61">
        <v>1</v>
      </c>
      <c r="D6446" s="56" t="str">
        <f>VLOOKUP(B6446,'P Master'!$A$1:$C$39,3,0)</f>
        <v>0-500</v>
      </c>
      <c r="E6446" s="62">
        <f>VLOOKUP(D6446,'Slabs and Cost'!$B$9:$E$12,3,0)</f>
        <v>6</v>
      </c>
      <c r="F6446" s="62">
        <f t="shared" si="100"/>
        <v>6</v>
      </c>
      <c r="G6446" s="56" t="s">
        <v>56</v>
      </c>
    </row>
    <row r="6447" spans="1:7">
      <c r="A6447" s="60">
        <v>45679</v>
      </c>
      <c r="B6447" s="56" t="s">
        <v>37</v>
      </c>
      <c r="C6447" s="61">
        <v>1</v>
      </c>
      <c r="D6447" s="56" t="str">
        <f>VLOOKUP(B6447,'P Master'!$A$1:$C$39,3,0)</f>
        <v>0-500</v>
      </c>
      <c r="E6447" s="62">
        <f>VLOOKUP(D6447,'Slabs and Cost'!$B$9:$E$12,3,0)</f>
        <v>6</v>
      </c>
      <c r="F6447" s="62">
        <f t="shared" si="100"/>
        <v>6</v>
      </c>
      <c r="G6447" s="56" t="s">
        <v>56</v>
      </c>
    </row>
    <row r="6448" spans="1:7">
      <c r="A6448" s="60">
        <v>45679</v>
      </c>
      <c r="B6448" s="56" t="s">
        <v>20</v>
      </c>
      <c r="C6448" s="61">
        <v>1</v>
      </c>
      <c r="D6448" s="56" t="str">
        <f>VLOOKUP(B6448,'P Master'!$A$1:$C$39,3,0)</f>
        <v>0-500</v>
      </c>
      <c r="E6448" s="62">
        <f>VLOOKUP(D6448,'Slabs and Cost'!$B$9:$E$12,3,0)</f>
        <v>6</v>
      </c>
      <c r="F6448" s="62">
        <f t="shared" si="100"/>
        <v>6</v>
      </c>
      <c r="G6448" s="56" t="s">
        <v>56</v>
      </c>
    </row>
    <row r="6449" spans="1:7">
      <c r="A6449" s="60">
        <v>45679</v>
      </c>
      <c r="B6449" s="56" t="s">
        <v>16</v>
      </c>
      <c r="C6449" s="61">
        <v>1</v>
      </c>
      <c r="D6449" s="56" t="str">
        <f>VLOOKUP(B6449,'P Master'!$A$1:$C$39,3,0)</f>
        <v>0-500</v>
      </c>
      <c r="E6449" s="62">
        <f>VLOOKUP(D6449,'Slabs and Cost'!$B$9:$E$12,3,0)</f>
        <v>6</v>
      </c>
      <c r="F6449" s="62">
        <f t="shared" si="100"/>
        <v>6</v>
      </c>
      <c r="G6449" s="56" t="s">
        <v>56</v>
      </c>
    </row>
    <row r="6450" spans="1:7">
      <c r="A6450" s="60">
        <v>45679</v>
      </c>
      <c r="B6450" s="56" t="s">
        <v>18</v>
      </c>
      <c r="C6450" s="61">
        <v>1</v>
      </c>
      <c r="D6450" s="56" t="str">
        <f>VLOOKUP(B6450,'P Master'!$A$1:$C$39,3,0)</f>
        <v>0-500</v>
      </c>
      <c r="E6450" s="62">
        <f>VLOOKUP(D6450,'Slabs and Cost'!$B$9:$E$12,3,0)</f>
        <v>6</v>
      </c>
      <c r="F6450" s="62">
        <f t="shared" si="100"/>
        <v>6</v>
      </c>
      <c r="G6450" s="56" t="s">
        <v>56</v>
      </c>
    </row>
    <row r="6451" spans="1:7">
      <c r="A6451" s="60">
        <v>45679</v>
      </c>
      <c r="B6451" s="56" t="s">
        <v>37</v>
      </c>
      <c r="C6451" s="61">
        <v>1</v>
      </c>
      <c r="D6451" s="56" t="str">
        <f>VLOOKUP(B6451,'P Master'!$A$1:$C$39,3,0)</f>
        <v>0-500</v>
      </c>
      <c r="E6451" s="62">
        <f>VLOOKUP(D6451,'Slabs and Cost'!$B$9:$E$12,3,0)</f>
        <v>6</v>
      </c>
      <c r="F6451" s="62">
        <f t="shared" si="100"/>
        <v>6</v>
      </c>
      <c r="G6451" s="56" t="s">
        <v>56</v>
      </c>
    </row>
    <row r="6452" spans="1:7">
      <c r="A6452" s="60">
        <v>45679</v>
      </c>
      <c r="B6452" s="56" t="s">
        <v>12</v>
      </c>
      <c r="C6452" s="61">
        <v>1</v>
      </c>
      <c r="D6452" s="56" t="str">
        <f>VLOOKUP(B6452,'P Master'!$A$1:$C$39,3,0)</f>
        <v>0-500</v>
      </c>
      <c r="E6452" s="62">
        <f>VLOOKUP(D6452,'Slabs and Cost'!$B$9:$E$12,3,0)</f>
        <v>6</v>
      </c>
      <c r="F6452" s="62">
        <f t="shared" si="100"/>
        <v>6</v>
      </c>
      <c r="G6452" s="56" t="s">
        <v>56</v>
      </c>
    </row>
    <row r="6453" spans="1:7">
      <c r="A6453" s="60">
        <v>45679</v>
      </c>
      <c r="B6453" s="56" t="s">
        <v>16</v>
      </c>
      <c r="C6453" s="61">
        <v>1</v>
      </c>
      <c r="D6453" s="56" t="str">
        <f>VLOOKUP(B6453,'P Master'!$A$1:$C$39,3,0)</f>
        <v>0-500</v>
      </c>
      <c r="E6453" s="62">
        <f>VLOOKUP(D6453,'Slabs and Cost'!$B$9:$E$12,3,0)</f>
        <v>6</v>
      </c>
      <c r="F6453" s="62">
        <f t="shared" si="100"/>
        <v>6</v>
      </c>
      <c r="G6453" s="56" t="s">
        <v>56</v>
      </c>
    </row>
    <row r="6454" spans="1:7">
      <c r="A6454" s="60">
        <v>45679</v>
      </c>
      <c r="B6454" s="56" t="s">
        <v>37</v>
      </c>
      <c r="C6454" s="61">
        <v>1</v>
      </c>
      <c r="D6454" s="56" t="str">
        <f>VLOOKUP(B6454,'P Master'!$A$1:$C$39,3,0)</f>
        <v>0-500</v>
      </c>
      <c r="E6454" s="62">
        <f>VLOOKUP(D6454,'Slabs and Cost'!$B$9:$E$12,3,0)</f>
        <v>6</v>
      </c>
      <c r="F6454" s="62">
        <f t="shared" si="100"/>
        <v>6</v>
      </c>
      <c r="G6454" s="56" t="s">
        <v>56</v>
      </c>
    </row>
    <row r="6455" spans="1:7">
      <c r="A6455" s="60">
        <v>45679</v>
      </c>
      <c r="B6455" s="56" t="s">
        <v>37</v>
      </c>
      <c r="C6455" s="61">
        <v>1</v>
      </c>
      <c r="D6455" s="56" t="str">
        <f>VLOOKUP(B6455,'P Master'!$A$1:$C$39,3,0)</f>
        <v>0-500</v>
      </c>
      <c r="E6455" s="62">
        <f>VLOOKUP(D6455,'Slabs and Cost'!$B$9:$E$12,3,0)</f>
        <v>6</v>
      </c>
      <c r="F6455" s="62">
        <f t="shared" si="100"/>
        <v>6</v>
      </c>
      <c r="G6455" s="56" t="s">
        <v>56</v>
      </c>
    </row>
    <row r="6456" spans="1:7">
      <c r="A6456" s="60">
        <v>45679</v>
      </c>
      <c r="B6456" s="56" t="s">
        <v>16</v>
      </c>
      <c r="C6456" s="61">
        <v>1</v>
      </c>
      <c r="D6456" s="56" t="str">
        <f>VLOOKUP(B6456,'P Master'!$A$1:$C$39,3,0)</f>
        <v>0-500</v>
      </c>
      <c r="E6456" s="62">
        <f>VLOOKUP(D6456,'Slabs and Cost'!$B$9:$E$12,3,0)</f>
        <v>6</v>
      </c>
      <c r="F6456" s="62">
        <f t="shared" si="100"/>
        <v>6</v>
      </c>
      <c r="G6456" s="56" t="s">
        <v>56</v>
      </c>
    </row>
    <row r="6457" spans="1:7">
      <c r="A6457" s="60">
        <v>45679</v>
      </c>
      <c r="B6457" s="56" t="s">
        <v>31</v>
      </c>
      <c r="C6457" s="61">
        <v>1</v>
      </c>
      <c r="D6457" s="56" t="str">
        <f>VLOOKUP(B6457,'P Master'!$A$1:$C$39,3,0)</f>
        <v>500-1</v>
      </c>
      <c r="E6457" s="62">
        <f>VLOOKUP(D6457,'Slabs and Cost'!$B$9:$E$12,3,0)</f>
        <v>6</v>
      </c>
      <c r="F6457" s="62">
        <f t="shared" si="100"/>
        <v>6</v>
      </c>
      <c r="G6457" s="56" t="s">
        <v>56</v>
      </c>
    </row>
    <row r="6458" spans="1:7">
      <c r="A6458" s="60">
        <v>45679</v>
      </c>
      <c r="B6458" s="56" t="s">
        <v>22</v>
      </c>
      <c r="C6458" s="61">
        <v>1</v>
      </c>
      <c r="D6458" s="56" t="str">
        <f>VLOOKUP(B6458,'P Master'!$A$1:$C$39,3,0)</f>
        <v>0-500</v>
      </c>
      <c r="E6458" s="62">
        <f>VLOOKUP(D6458,'Slabs and Cost'!$B$9:$E$12,3,0)</f>
        <v>6</v>
      </c>
      <c r="F6458" s="62">
        <f t="shared" si="100"/>
        <v>6</v>
      </c>
      <c r="G6458" s="56" t="s">
        <v>56</v>
      </c>
    </row>
    <row r="6459" spans="1:7">
      <c r="A6459" s="60">
        <v>45679</v>
      </c>
      <c r="B6459" s="56" t="s">
        <v>34</v>
      </c>
      <c r="C6459" s="61">
        <v>1</v>
      </c>
      <c r="D6459" s="56" t="str">
        <f>VLOOKUP(B6459,'P Master'!$A$1:$C$39,3,0)</f>
        <v>500-1</v>
      </c>
      <c r="E6459" s="62">
        <f>VLOOKUP(D6459,'Slabs and Cost'!$B$9:$E$12,3,0)</f>
        <v>6</v>
      </c>
      <c r="F6459" s="62">
        <f t="shared" si="100"/>
        <v>6</v>
      </c>
      <c r="G6459" s="56" t="s">
        <v>56</v>
      </c>
    </row>
    <row r="6460" spans="1:7">
      <c r="A6460" s="60">
        <v>45679</v>
      </c>
      <c r="B6460" s="56" t="s">
        <v>37</v>
      </c>
      <c r="C6460" s="61">
        <v>1</v>
      </c>
      <c r="D6460" s="56" t="str">
        <f>VLOOKUP(B6460,'P Master'!$A$1:$C$39,3,0)</f>
        <v>0-500</v>
      </c>
      <c r="E6460" s="62">
        <f>VLOOKUP(D6460,'Slabs and Cost'!$B$9:$E$12,3,0)</f>
        <v>6</v>
      </c>
      <c r="F6460" s="62">
        <f t="shared" si="100"/>
        <v>6</v>
      </c>
      <c r="G6460" s="56" t="s">
        <v>56</v>
      </c>
    </row>
    <row r="6461" spans="1:7">
      <c r="A6461" s="60">
        <v>45679</v>
      </c>
      <c r="B6461" s="56" t="s">
        <v>16</v>
      </c>
      <c r="C6461" s="61">
        <v>1</v>
      </c>
      <c r="D6461" s="56" t="str">
        <f>VLOOKUP(B6461,'P Master'!$A$1:$C$39,3,0)</f>
        <v>0-500</v>
      </c>
      <c r="E6461" s="62">
        <f>VLOOKUP(D6461,'Slabs and Cost'!$B$9:$E$12,3,0)</f>
        <v>6</v>
      </c>
      <c r="F6461" s="62">
        <f t="shared" si="100"/>
        <v>6</v>
      </c>
      <c r="G6461" s="56" t="s">
        <v>56</v>
      </c>
    </row>
    <row r="6462" spans="1:7">
      <c r="A6462" s="60">
        <v>45680</v>
      </c>
      <c r="B6462" s="56" t="s">
        <v>37</v>
      </c>
      <c r="C6462" s="61">
        <v>1</v>
      </c>
      <c r="D6462" s="56" t="str">
        <f>VLOOKUP(B6462,'P Master'!$A$1:$C$39,3,0)</f>
        <v>0-500</v>
      </c>
      <c r="E6462" s="62">
        <f>VLOOKUP(D6462,'Slabs and Cost'!$B$9:$E$12,3,0)</f>
        <v>6</v>
      </c>
      <c r="F6462" s="62">
        <f t="shared" si="100"/>
        <v>6</v>
      </c>
      <c r="G6462" s="56" t="s">
        <v>56</v>
      </c>
    </row>
    <row r="6463" spans="1:7">
      <c r="A6463" s="60">
        <v>45680</v>
      </c>
      <c r="B6463" s="56" t="s">
        <v>31</v>
      </c>
      <c r="C6463" s="61">
        <v>1</v>
      </c>
      <c r="D6463" s="56" t="str">
        <f>VLOOKUP(B6463,'P Master'!$A$1:$C$39,3,0)</f>
        <v>500-1</v>
      </c>
      <c r="E6463" s="62">
        <f>VLOOKUP(D6463,'Slabs and Cost'!$B$9:$E$12,3,0)</f>
        <v>6</v>
      </c>
      <c r="F6463" s="62">
        <f t="shared" si="100"/>
        <v>6</v>
      </c>
      <c r="G6463" s="56" t="s">
        <v>56</v>
      </c>
    </row>
    <row r="6464" spans="1:7">
      <c r="A6464" s="60">
        <v>45680</v>
      </c>
      <c r="B6464" s="56" t="s">
        <v>20</v>
      </c>
      <c r="C6464" s="61">
        <v>1</v>
      </c>
      <c r="D6464" s="56" t="str">
        <f>VLOOKUP(B6464,'P Master'!$A$1:$C$39,3,0)</f>
        <v>0-500</v>
      </c>
      <c r="E6464" s="62">
        <f>VLOOKUP(D6464,'Slabs and Cost'!$B$9:$E$12,3,0)</f>
        <v>6</v>
      </c>
      <c r="F6464" s="62">
        <f t="shared" si="100"/>
        <v>6</v>
      </c>
      <c r="G6464" s="56" t="s">
        <v>56</v>
      </c>
    </row>
    <row r="6465" spans="1:7">
      <c r="A6465" s="60">
        <v>45680</v>
      </c>
      <c r="B6465" s="56" t="s">
        <v>37</v>
      </c>
      <c r="C6465" s="61">
        <v>1</v>
      </c>
      <c r="D6465" s="56" t="str">
        <f>VLOOKUP(B6465,'P Master'!$A$1:$C$39,3,0)</f>
        <v>0-500</v>
      </c>
      <c r="E6465" s="62">
        <f>VLOOKUP(D6465,'Slabs and Cost'!$B$9:$E$12,3,0)</f>
        <v>6</v>
      </c>
      <c r="F6465" s="62">
        <f t="shared" si="100"/>
        <v>6</v>
      </c>
      <c r="G6465" s="56" t="s">
        <v>56</v>
      </c>
    </row>
    <row r="6466" spans="1:7">
      <c r="A6466" s="60">
        <v>45680</v>
      </c>
      <c r="B6466" s="56" t="s">
        <v>37</v>
      </c>
      <c r="C6466" s="61">
        <v>1</v>
      </c>
      <c r="D6466" s="56" t="str">
        <f>VLOOKUP(B6466,'P Master'!$A$1:$C$39,3,0)</f>
        <v>0-500</v>
      </c>
      <c r="E6466" s="62">
        <f>VLOOKUP(D6466,'Slabs and Cost'!$B$9:$E$12,3,0)</f>
        <v>6</v>
      </c>
      <c r="F6466" s="62">
        <f t="shared" ref="F6466:F6529" si="101">C6466*E6466</f>
        <v>6</v>
      </c>
      <c r="G6466" s="56" t="s">
        <v>56</v>
      </c>
    </row>
    <row r="6467" spans="1:7">
      <c r="A6467" s="60">
        <v>45680</v>
      </c>
      <c r="B6467" s="56" t="s">
        <v>39</v>
      </c>
      <c r="C6467" s="61">
        <v>1</v>
      </c>
      <c r="D6467" s="56" t="str">
        <f>VLOOKUP(B6467,'P Master'!$A$1:$C$39,3,0)</f>
        <v>0-500</v>
      </c>
      <c r="E6467" s="62">
        <f>VLOOKUP(D6467,'Slabs and Cost'!$B$9:$E$12,3,0)</f>
        <v>6</v>
      </c>
      <c r="F6467" s="62">
        <f t="shared" si="101"/>
        <v>6</v>
      </c>
      <c r="G6467" s="56" t="s">
        <v>56</v>
      </c>
    </row>
    <row r="6468" spans="1:7">
      <c r="A6468" s="60">
        <v>45680</v>
      </c>
      <c r="B6468" s="56" t="s">
        <v>37</v>
      </c>
      <c r="C6468" s="61">
        <v>1</v>
      </c>
      <c r="D6468" s="56" t="str">
        <f>VLOOKUP(B6468,'P Master'!$A$1:$C$39,3,0)</f>
        <v>0-500</v>
      </c>
      <c r="E6468" s="62">
        <f>VLOOKUP(D6468,'Slabs and Cost'!$B$9:$E$12,3,0)</f>
        <v>6</v>
      </c>
      <c r="F6468" s="62">
        <f t="shared" si="101"/>
        <v>6</v>
      </c>
      <c r="G6468" s="56" t="s">
        <v>56</v>
      </c>
    </row>
    <row r="6469" spans="1:7">
      <c r="A6469" s="60">
        <v>45680</v>
      </c>
      <c r="B6469" s="56" t="s">
        <v>38</v>
      </c>
      <c r="C6469" s="61">
        <v>1</v>
      </c>
      <c r="D6469" s="56" t="str">
        <f>VLOOKUP(B6469,'P Master'!$A$1:$C$39,3,0)</f>
        <v>0-500</v>
      </c>
      <c r="E6469" s="62">
        <f>VLOOKUP(D6469,'Slabs and Cost'!$B$9:$E$12,3,0)</f>
        <v>6</v>
      </c>
      <c r="F6469" s="62">
        <f t="shared" si="101"/>
        <v>6</v>
      </c>
      <c r="G6469" s="56" t="s">
        <v>56</v>
      </c>
    </row>
    <row r="6470" spans="1:7">
      <c r="A6470" s="60">
        <v>45680</v>
      </c>
      <c r="B6470" s="56" t="s">
        <v>37</v>
      </c>
      <c r="C6470" s="61">
        <v>1</v>
      </c>
      <c r="D6470" s="56" t="str">
        <f>VLOOKUP(B6470,'P Master'!$A$1:$C$39,3,0)</f>
        <v>0-500</v>
      </c>
      <c r="E6470" s="62">
        <f>VLOOKUP(D6470,'Slabs and Cost'!$B$9:$E$12,3,0)</f>
        <v>6</v>
      </c>
      <c r="F6470" s="62">
        <f t="shared" si="101"/>
        <v>6</v>
      </c>
      <c r="G6470" s="56" t="s">
        <v>56</v>
      </c>
    </row>
    <row r="6471" spans="1:7">
      <c r="A6471" s="60">
        <v>45680</v>
      </c>
      <c r="B6471" s="56" t="s">
        <v>37</v>
      </c>
      <c r="C6471" s="61">
        <v>1</v>
      </c>
      <c r="D6471" s="56" t="str">
        <f>VLOOKUP(B6471,'P Master'!$A$1:$C$39,3,0)</f>
        <v>0-500</v>
      </c>
      <c r="E6471" s="62">
        <f>VLOOKUP(D6471,'Slabs and Cost'!$B$9:$E$12,3,0)</f>
        <v>6</v>
      </c>
      <c r="F6471" s="62">
        <f t="shared" si="101"/>
        <v>6</v>
      </c>
      <c r="G6471" s="56" t="s">
        <v>56</v>
      </c>
    </row>
    <row r="6472" spans="1:7">
      <c r="A6472" s="60">
        <v>45680</v>
      </c>
      <c r="B6472" s="56" t="s">
        <v>37</v>
      </c>
      <c r="C6472" s="61">
        <v>1</v>
      </c>
      <c r="D6472" s="56" t="str">
        <f>VLOOKUP(B6472,'P Master'!$A$1:$C$39,3,0)</f>
        <v>0-500</v>
      </c>
      <c r="E6472" s="62">
        <f>VLOOKUP(D6472,'Slabs and Cost'!$B$9:$E$12,3,0)</f>
        <v>6</v>
      </c>
      <c r="F6472" s="62">
        <f t="shared" si="101"/>
        <v>6</v>
      </c>
      <c r="G6472" s="56" t="s">
        <v>56</v>
      </c>
    </row>
    <row r="6473" spans="1:7">
      <c r="A6473" s="60">
        <v>45680</v>
      </c>
      <c r="B6473" s="56" t="s">
        <v>18</v>
      </c>
      <c r="C6473" s="61">
        <v>1</v>
      </c>
      <c r="D6473" s="56" t="str">
        <f>VLOOKUP(B6473,'P Master'!$A$1:$C$39,3,0)</f>
        <v>0-500</v>
      </c>
      <c r="E6473" s="62">
        <f>VLOOKUP(D6473,'Slabs and Cost'!$B$9:$E$12,3,0)</f>
        <v>6</v>
      </c>
      <c r="F6473" s="62">
        <f t="shared" si="101"/>
        <v>6</v>
      </c>
      <c r="G6473" s="56" t="s">
        <v>56</v>
      </c>
    </row>
    <row r="6474" spans="1:7">
      <c r="A6474" s="60">
        <v>45680</v>
      </c>
      <c r="B6474" s="56" t="s">
        <v>37</v>
      </c>
      <c r="C6474" s="61">
        <v>1</v>
      </c>
      <c r="D6474" s="56" t="str">
        <f>VLOOKUP(B6474,'P Master'!$A$1:$C$39,3,0)</f>
        <v>0-500</v>
      </c>
      <c r="E6474" s="62">
        <f>VLOOKUP(D6474,'Slabs and Cost'!$B$9:$E$12,3,0)</f>
        <v>6</v>
      </c>
      <c r="F6474" s="62">
        <f t="shared" si="101"/>
        <v>6</v>
      </c>
      <c r="G6474" s="56" t="s">
        <v>56</v>
      </c>
    </row>
    <row r="6475" spans="1:7">
      <c r="A6475" s="60">
        <v>45680</v>
      </c>
      <c r="B6475" s="56" t="s">
        <v>44</v>
      </c>
      <c r="C6475" s="61">
        <v>1</v>
      </c>
      <c r="D6475" s="56" t="str">
        <f>VLOOKUP(B6475,'P Master'!$A$1:$C$39,3,0)</f>
        <v>500-1</v>
      </c>
      <c r="E6475" s="62">
        <f>VLOOKUP(D6475,'Slabs and Cost'!$B$9:$E$12,3,0)</f>
        <v>6</v>
      </c>
      <c r="F6475" s="62">
        <f t="shared" si="101"/>
        <v>6</v>
      </c>
      <c r="G6475" s="56" t="s">
        <v>56</v>
      </c>
    </row>
    <row r="6476" spans="1:7">
      <c r="A6476" s="60">
        <v>45680</v>
      </c>
      <c r="B6476" s="56" t="s">
        <v>21</v>
      </c>
      <c r="C6476" s="61">
        <v>1</v>
      </c>
      <c r="D6476" s="56" t="str">
        <f>VLOOKUP(B6476,'P Master'!$A$1:$C$39,3,0)</f>
        <v>1-2</v>
      </c>
      <c r="E6476" s="62">
        <f>VLOOKUP(D6476,'Slabs and Cost'!$B$9:$E$12,3,0)</f>
        <v>7.2</v>
      </c>
      <c r="F6476" s="62">
        <f t="shared" si="101"/>
        <v>7.2</v>
      </c>
      <c r="G6476" s="56" t="s">
        <v>56</v>
      </c>
    </row>
    <row r="6477" spans="1:7">
      <c r="A6477" s="60">
        <v>45680</v>
      </c>
      <c r="B6477" s="56" t="s">
        <v>46</v>
      </c>
      <c r="C6477" s="61">
        <v>1</v>
      </c>
      <c r="D6477" s="56" t="str">
        <f>VLOOKUP(B6477,'P Master'!$A$1:$C$39,3,0)</f>
        <v>0-500</v>
      </c>
      <c r="E6477" s="62">
        <f>VLOOKUP(D6477,'Slabs and Cost'!$B$9:$E$12,3,0)</f>
        <v>6</v>
      </c>
      <c r="F6477" s="62">
        <f t="shared" si="101"/>
        <v>6</v>
      </c>
      <c r="G6477" s="56" t="s">
        <v>56</v>
      </c>
    </row>
    <row r="6478" spans="1:7">
      <c r="A6478" s="60">
        <v>45680</v>
      </c>
      <c r="B6478" s="56" t="s">
        <v>37</v>
      </c>
      <c r="C6478" s="61">
        <v>1</v>
      </c>
      <c r="D6478" s="56" t="str">
        <f>VLOOKUP(B6478,'P Master'!$A$1:$C$39,3,0)</f>
        <v>0-500</v>
      </c>
      <c r="E6478" s="62">
        <f>VLOOKUP(D6478,'Slabs and Cost'!$B$9:$E$12,3,0)</f>
        <v>6</v>
      </c>
      <c r="F6478" s="62">
        <f t="shared" si="101"/>
        <v>6</v>
      </c>
      <c r="G6478" s="56" t="s">
        <v>56</v>
      </c>
    </row>
    <row r="6479" spans="1:7">
      <c r="A6479" s="60">
        <v>45680</v>
      </c>
      <c r="B6479" s="56" t="s">
        <v>20</v>
      </c>
      <c r="C6479" s="61">
        <v>1</v>
      </c>
      <c r="D6479" s="56" t="str">
        <f>VLOOKUP(B6479,'P Master'!$A$1:$C$39,3,0)</f>
        <v>0-500</v>
      </c>
      <c r="E6479" s="62">
        <f>VLOOKUP(D6479,'Slabs and Cost'!$B$9:$E$12,3,0)</f>
        <v>6</v>
      </c>
      <c r="F6479" s="62">
        <f t="shared" si="101"/>
        <v>6</v>
      </c>
      <c r="G6479" s="56" t="s">
        <v>56</v>
      </c>
    </row>
    <row r="6480" spans="1:7">
      <c r="A6480" s="60">
        <v>45680</v>
      </c>
      <c r="B6480" s="56" t="s">
        <v>37</v>
      </c>
      <c r="C6480" s="61">
        <v>1</v>
      </c>
      <c r="D6480" s="56" t="str">
        <f>VLOOKUP(B6480,'P Master'!$A$1:$C$39,3,0)</f>
        <v>0-500</v>
      </c>
      <c r="E6480" s="62">
        <f>VLOOKUP(D6480,'Slabs and Cost'!$B$9:$E$12,3,0)</f>
        <v>6</v>
      </c>
      <c r="F6480" s="62">
        <f t="shared" si="101"/>
        <v>6</v>
      </c>
      <c r="G6480" s="56" t="s">
        <v>56</v>
      </c>
    </row>
    <row r="6481" spans="1:7">
      <c r="A6481" s="60">
        <v>45680</v>
      </c>
      <c r="B6481" s="56" t="s">
        <v>37</v>
      </c>
      <c r="C6481" s="61">
        <v>1</v>
      </c>
      <c r="D6481" s="56" t="str">
        <f>VLOOKUP(B6481,'P Master'!$A$1:$C$39,3,0)</f>
        <v>0-500</v>
      </c>
      <c r="E6481" s="62">
        <f>VLOOKUP(D6481,'Slabs and Cost'!$B$9:$E$12,3,0)</f>
        <v>6</v>
      </c>
      <c r="F6481" s="62">
        <f t="shared" si="101"/>
        <v>6</v>
      </c>
      <c r="G6481" s="56" t="s">
        <v>56</v>
      </c>
    </row>
    <row r="6482" spans="1:7">
      <c r="A6482" s="60">
        <v>45680</v>
      </c>
      <c r="B6482" s="56" t="s">
        <v>37</v>
      </c>
      <c r="C6482" s="61">
        <v>1</v>
      </c>
      <c r="D6482" s="56" t="str">
        <f>VLOOKUP(B6482,'P Master'!$A$1:$C$39,3,0)</f>
        <v>0-500</v>
      </c>
      <c r="E6482" s="62">
        <f>VLOOKUP(D6482,'Slabs and Cost'!$B$9:$E$12,3,0)</f>
        <v>6</v>
      </c>
      <c r="F6482" s="62">
        <f t="shared" si="101"/>
        <v>6</v>
      </c>
      <c r="G6482" s="56" t="s">
        <v>56</v>
      </c>
    </row>
    <row r="6483" spans="1:7">
      <c r="A6483" s="60">
        <v>45680</v>
      </c>
      <c r="B6483" s="56" t="s">
        <v>37</v>
      </c>
      <c r="C6483" s="61">
        <v>1</v>
      </c>
      <c r="D6483" s="56" t="str">
        <f>VLOOKUP(B6483,'P Master'!$A$1:$C$39,3,0)</f>
        <v>0-500</v>
      </c>
      <c r="E6483" s="62">
        <f>VLOOKUP(D6483,'Slabs and Cost'!$B$9:$E$12,3,0)</f>
        <v>6</v>
      </c>
      <c r="F6483" s="62">
        <f t="shared" si="101"/>
        <v>6</v>
      </c>
      <c r="G6483" s="56" t="s">
        <v>56</v>
      </c>
    </row>
    <row r="6484" spans="1:7">
      <c r="A6484" s="60">
        <v>45680</v>
      </c>
      <c r="B6484" s="56" t="s">
        <v>21</v>
      </c>
      <c r="C6484" s="61">
        <v>1</v>
      </c>
      <c r="D6484" s="56" t="str">
        <f>VLOOKUP(B6484,'P Master'!$A$1:$C$39,3,0)</f>
        <v>1-2</v>
      </c>
      <c r="E6484" s="62">
        <f>VLOOKUP(D6484,'Slabs and Cost'!$B$9:$E$12,3,0)</f>
        <v>7.2</v>
      </c>
      <c r="F6484" s="62">
        <f t="shared" si="101"/>
        <v>7.2</v>
      </c>
      <c r="G6484" s="56" t="s">
        <v>56</v>
      </c>
    </row>
    <row r="6485" spans="1:7">
      <c r="A6485" s="60">
        <v>45680</v>
      </c>
      <c r="B6485" s="56" t="s">
        <v>37</v>
      </c>
      <c r="C6485" s="61">
        <v>1</v>
      </c>
      <c r="D6485" s="56" t="str">
        <f>VLOOKUP(B6485,'P Master'!$A$1:$C$39,3,0)</f>
        <v>0-500</v>
      </c>
      <c r="E6485" s="62">
        <f>VLOOKUP(D6485,'Slabs and Cost'!$B$9:$E$12,3,0)</f>
        <v>6</v>
      </c>
      <c r="F6485" s="62">
        <f t="shared" si="101"/>
        <v>6</v>
      </c>
      <c r="G6485" s="56" t="s">
        <v>56</v>
      </c>
    </row>
    <row r="6486" spans="1:7">
      <c r="A6486" s="60">
        <v>45680</v>
      </c>
      <c r="B6486" s="56" t="s">
        <v>37</v>
      </c>
      <c r="C6486" s="61">
        <v>1</v>
      </c>
      <c r="D6486" s="56" t="str">
        <f>VLOOKUP(B6486,'P Master'!$A$1:$C$39,3,0)</f>
        <v>0-500</v>
      </c>
      <c r="E6486" s="62">
        <f>VLOOKUP(D6486,'Slabs and Cost'!$B$9:$E$12,3,0)</f>
        <v>6</v>
      </c>
      <c r="F6486" s="62">
        <f t="shared" si="101"/>
        <v>6</v>
      </c>
      <c r="G6486" s="56" t="s">
        <v>56</v>
      </c>
    </row>
    <row r="6487" spans="1:7">
      <c r="A6487" s="60">
        <v>45680</v>
      </c>
      <c r="B6487" s="56" t="s">
        <v>37</v>
      </c>
      <c r="C6487" s="61">
        <v>1</v>
      </c>
      <c r="D6487" s="56" t="str">
        <f>VLOOKUP(B6487,'P Master'!$A$1:$C$39,3,0)</f>
        <v>0-500</v>
      </c>
      <c r="E6487" s="62">
        <f>VLOOKUP(D6487,'Slabs and Cost'!$B$9:$E$12,3,0)</f>
        <v>6</v>
      </c>
      <c r="F6487" s="62">
        <f t="shared" si="101"/>
        <v>6</v>
      </c>
      <c r="G6487" s="56" t="s">
        <v>56</v>
      </c>
    </row>
    <row r="6488" spans="1:7">
      <c r="A6488" s="60">
        <v>45680</v>
      </c>
      <c r="B6488" s="56" t="s">
        <v>39</v>
      </c>
      <c r="C6488" s="61">
        <v>1</v>
      </c>
      <c r="D6488" s="56" t="str">
        <f>VLOOKUP(B6488,'P Master'!$A$1:$C$39,3,0)</f>
        <v>0-500</v>
      </c>
      <c r="E6488" s="62">
        <f>VLOOKUP(D6488,'Slabs and Cost'!$B$9:$E$12,3,0)</f>
        <v>6</v>
      </c>
      <c r="F6488" s="62">
        <f t="shared" si="101"/>
        <v>6</v>
      </c>
      <c r="G6488" s="56" t="s">
        <v>56</v>
      </c>
    </row>
    <row r="6489" spans="1:7">
      <c r="A6489" s="60">
        <v>45680</v>
      </c>
      <c r="B6489" s="56" t="s">
        <v>16</v>
      </c>
      <c r="C6489" s="61">
        <v>1</v>
      </c>
      <c r="D6489" s="56" t="str">
        <f>VLOOKUP(B6489,'P Master'!$A$1:$C$39,3,0)</f>
        <v>0-500</v>
      </c>
      <c r="E6489" s="62">
        <f>VLOOKUP(D6489,'Slabs and Cost'!$B$9:$E$12,3,0)</f>
        <v>6</v>
      </c>
      <c r="F6489" s="62">
        <f t="shared" si="101"/>
        <v>6</v>
      </c>
      <c r="G6489" s="56" t="s">
        <v>56</v>
      </c>
    </row>
    <row r="6490" spans="1:7">
      <c r="A6490" s="60">
        <v>45680</v>
      </c>
      <c r="B6490" s="56" t="s">
        <v>18</v>
      </c>
      <c r="C6490" s="61">
        <v>1</v>
      </c>
      <c r="D6490" s="56" t="str">
        <f>VLOOKUP(B6490,'P Master'!$A$1:$C$39,3,0)</f>
        <v>0-500</v>
      </c>
      <c r="E6490" s="62">
        <f>VLOOKUP(D6490,'Slabs and Cost'!$B$9:$E$12,3,0)</f>
        <v>6</v>
      </c>
      <c r="F6490" s="62">
        <f t="shared" si="101"/>
        <v>6</v>
      </c>
      <c r="G6490" s="56" t="s">
        <v>56</v>
      </c>
    </row>
    <row r="6491" spans="1:7">
      <c r="A6491" s="60">
        <v>45680</v>
      </c>
      <c r="B6491" s="56" t="s">
        <v>32</v>
      </c>
      <c r="C6491" s="61">
        <v>1</v>
      </c>
      <c r="D6491" s="56" t="str">
        <f>VLOOKUP(B6491,'P Master'!$A$1:$C$39,3,0)</f>
        <v>0-500</v>
      </c>
      <c r="E6491" s="62">
        <f>VLOOKUP(D6491,'Slabs and Cost'!$B$9:$E$12,3,0)</f>
        <v>6</v>
      </c>
      <c r="F6491" s="62">
        <f t="shared" si="101"/>
        <v>6</v>
      </c>
      <c r="G6491" s="56" t="s">
        <v>56</v>
      </c>
    </row>
    <row r="6492" spans="1:7">
      <c r="A6492" s="60">
        <v>45680</v>
      </c>
      <c r="B6492" s="56" t="s">
        <v>37</v>
      </c>
      <c r="C6492" s="61">
        <v>1</v>
      </c>
      <c r="D6492" s="56" t="str">
        <f>VLOOKUP(B6492,'P Master'!$A$1:$C$39,3,0)</f>
        <v>0-500</v>
      </c>
      <c r="E6492" s="62">
        <f>VLOOKUP(D6492,'Slabs and Cost'!$B$9:$E$12,3,0)</f>
        <v>6</v>
      </c>
      <c r="F6492" s="62">
        <f t="shared" si="101"/>
        <v>6</v>
      </c>
      <c r="G6492" s="56" t="s">
        <v>56</v>
      </c>
    </row>
    <row r="6493" spans="1:7">
      <c r="A6493" s="60">
        <v>45680</v>
      </c>
      <c r="B6493" s="56" t="s">
        <v>20</v>
      </c>
      <c r="C6493" s="61">
        <v>1</v>
      </c>
      <c r="D6493" s="56" t="str">
        <f>VLOOKUP(B6493,'P Master'!$A$1:$C$39,3,0)</f>
        <v>0-500</v>
      </c>
      <c r="E6493" s="62">
        <f>VLOOKUP(D6493,'Slabs and Cost'!$B$9:$E$12,3,0)</f>
        <v>6</v>
      </c>
      <c r="F6493" s="62">
        <f t="shared" si="101"/>
        <v>6</v>
      </c>
      <c r="G6493" s="56" t="s">
        <v>56</v>
      </c>
    </row>
    <row r="6494" spans="1:7">
      <c r="A6494" s="60">
        <v>45680</v>
      </c>
      <c r="B6494" s="56" t="s">
        <v>37</v>
      </c>
      <c r="C6494" s="61">
        <v>1</v>
      </c>
      <c r="D6494" s="56" t="str">
        <f>VLOOKUP(B6494,'P Master'!$A$1:$C$39,3,0)</f>
        <v>0-500</v>
      </c>
      <c r="E6494" s="62">
        <f>VLOOKUP(D6494,'Slabs and Cost'!$B$9:$E$12,3,0)</f>
        <v>6</v>
      </c>
      <c r="F6494" s="62">
        <f t="shared" si="101"/>
        <v>6</v>
      </c>
      <c r="G6494" s="56" t="s">
        <v>56</v>
      </c>
    </row>
    <row r="6495" spans="1:7">
      <c r="A6495" s="60">
        <v>45680</v>
      </c>
      <c r="B6495" s="56" t="s">
        <v>37</v>
      </c>
      <c r="C6495" s="61">
        <v>1</v>
      </c>
      <c r="D6495" s="56" t="str">
        <f>VLOOKUP(B6495,'P Master'!$A$1:$C$39,3,0)</f>
        <v>0-500</v>
      </c>
      <c r="E6495" s="62">
        <f>VLOOKUP(D6495,'Slabs and Cost'!$B$9:$E$12,3,0)</f>
        <v>6</v>
      </c>
      <c r="F6495" s="62">
        <f t="shared" si="101"/>
        <v>6</v>
      </c>
      <c r="G6495" s="56" t="s">
        <v>56</v>
      </c>
    </row>
    <row r="6496" spans="1:7">
      <c r="A6496" s="60">
        <v>45680</v>
      </c>
      <c r="B6496" s="56" t="s">
        <v>16</v>
      </c>
      <c r="C6496" s="61">
        <v>1</v>
      </c>
      <c r="D6496" s="56" t="str">
        <f>VLOOKUP(B6496,'P Master'!$A$1:$C$39,3,0)</f>
        <v>0-500</v>
      </c>
      <c r="E6496" s="62">
        <f>VLOOKUP(D6496,'Slabs and Cost'!$B$9:$E$12,3,0)</f>
        <v>6</v>
      </c>
      <c r="F6496" s="62">
        <f t="shared" si="101"/>
        <v>6</v>
      </c>
      <c r="G6496" s="56" t="s">
        <v>56</v>
      </c>
    </row>
    <row r="6497" spans="1:7">
      <c r="A6497" s="60">
        <v>45680</v>
      </c>
      <c r="B6497" s="56" t="s">
        <v>20</v>
      </c>
      <c r="C6497" s="61">
        <v>1</v>
      </c>
      <c r="D6497" s="56" t="str">
        <f>VLOOKUP(B6497,'P Master'!$A$1:$C$39,3,0)</f>
        <v>0-500</v>
      </c>
      <c r="E6497" s="62">
        <f>VLOOKUP(D6497,'Slabs and Cost'!$B$9:$E$12,3,0)</f>
        <v>6</v>
      </c>
      <c r="F6497" s="62">
        <f t="shared" si="101"/>
        <v>6</v>
      </c>
      <c r="G6497" s="56" t="s">
        <v>56</v>
      </c>
    </row>
    <row r="6498" spans="1:7">
      <c r="A6498" s="60">
        <v>45680</v>
      </c>
      <c r="B6498" s="56" t="s">
        <v>37</v>
      </c>
      <c r="C6498" s="61">
        <v>1</v>
      </c>
      <c r="D6498" s="56" t="str">
        <f>VLOOKUP(B6498,'P Master'!$A$1:$C$39,3,0)</f>
        <v>0-500</v>
      </c>
      <c r="E6498" s="62">
        <f>VLOOKUP(D6498,'Slabs and Cost'!$B$9:$E$12,3,0)</f>
        <v>6</v>
      </c>
      <c r="F6498" s="62">
        <f t="shared" si="101"/>
        <v>6</v>
      </c>
      <c r="G6498" s="56" t="s">
        <v>56</v>
      </c>
    </row>
    <row r="6499" spans="1:7">
      <c r="A6499" s="60">
        <v>45680</v>
      </c>
      <c r="B6499" s="56" t="s">
        <v>37</v>
      </c>
      <c r="C6499" s="61">
        <v>1</v>
      </c>
      <c r="D6499" s="56" t="str">
        <f>VLOOKUP(B6499,'P Master'!$A$1:$C$39,3,0)</f>
        <v>0-500</v>
      </c>
      <c r="E6499" s="62">
        <f>VLOOKUP(D6499,'Slabs and Cost'!$B$9:$E$12,3,0)</f>
        <v>6</v>
      </c>
      <c r="F6499" s="62">
        <f t="shared" si="101"/>
        <v>6</v>
      </c>
      <c r="G6499" s="56" t="s">
        <v>56</v>
      </c>
    </row>
    <row r="6500" spans="1:7">
      <c r="A6500" s="60">
        <v>45680</v>
      </c>
      <c r="B6500" s="56" t="s">
        <v>28</v>
      </c>
      <c r="C6500" s="61">
        <v>1</v>
      </c>
      <c r="D6500" s="56" t="str">
        <f>VLOOKUP(B6500,'P Master'!$A$1:$C$39,3,0)</f>
        <v>500-1</v>
      </c>
      <c r="E6500" s="62">
        <f>VLOOKUP(D6500,'Slabs and Cost'!$B$9:$E$12,3,0)</f>
        <v>6</v>
      </c>
      <c r="F6500" s="62">
        <f t="shared" si="101"/>
        <v>6</v>
      </c>
      <c r="G6500" s="56" t="s">
        <v>56</v>
      </c>
    </row>
    <row r="6501" spans="1:7">
      <c r="A6501" s="60">
        <v>45680</v>
      </c>
      <c r="B6501" s="56" t="s">
        <v>38</v>
      </c>
      <c r="C6501" s="61">
        <v>1</v>
      </c>
      <c r="D6501" s="56" t="str">
        <f>VLOOKUP(B6501,'P Master'!$A$1:$C$39,3,0)</f>
        <v>0-500</v>
      </c>
      <c r="E6501" s="62">
        <f>VLOOKUP(D6501,'Slabs and Cost'!$B$9:$E$12,3,0)</f>
        <v>6</v>
      </c>
      <c r="F6501" s="62">
        <f t="shared" si="101"/>
        <v>6</v>
      </c>
      <c r="G6501" s="56" t="s">
        <v>56</v>
      </c>
    </row>
    <row r="6502" spans="1:7">
      <c r="A6502" s="60">
        <v>45680</v>
      </c>
      <c r="B6502" s="56" t="s">
        <v>46</v>
      </c>
      <c r="C6502" s="61">
        <v>1</v>
      </c>
      <c r="D6502" s="56" t="str">
        <f>VLOOKUP(B6502,'P Master'!$A$1:$C$39,3,0)</f>
        <v>0-500</v>
      </c>
      <c r="E6502" s="62">
        <f>VLOOKUP(D6502,'Slabs and Cost'!$B$9:$E$12,3,0)</f>
        <v>6</v>
      </c>
      <c r="F6502" s="62">
        <f t="shared" si="101"/>
        <v>6</v>
      </c>
      <c r="G6502" s="56" t="s">
        <v>56</v>
      </c>
    </row>
    <row r="6503" spans="1:7">
      <c r="A6503" s="60">
        <v>45680</v>
      </c>
      <c r="B6503" s="56" t="s">
        <v>37</v>
      </c>
      <c r="C6503" s="61">
        <v>1</v>
      </c>
      <c r="D6503" s="56" t="str">
        <f>VLOOKUP(B6503,'P Master'!$A$1:$C$39,3,0)</f>
        <v>0-500</v>
      </c>
      <c r="E6503" s="62">
        <f>VLOOKUP(D6503,'Slabs and Cost'!$B$9:$E$12,3,0)</f>
        <v>6</v>
      </c>
      <c r="F6503" s="62">
        <f t="shared" si="101"/>
        <v>6</v>
      </c>
      <c r="G6503" s="56" t="s">
        <v>56</v>
      </c>
    </row>
    <row r="6504" spans="1:7">
      <c r="A6504" s="60">
        <v>45680</v>
      </c>
      <c r="B6504" s="56" t="s">
        <v>46</v>
      </c>
      <c r="C6504" s="61">
        <v>1</v>
      </c>
      <c r="D6504" s="56" t="str">
        <f>VLOOKUP(B6504,'P Master'!$A$1:$C$39,3,0)</f>
        <v>0-500</v>
      </c>
      <c r="E6504" s="62">
        <f>VLOOKUP(D6504,'Slabs and Cost'!$B$9:$E$12,3,0)</f>
        <v>6</v>
      </c>
      <c r="F6504" s="62">
        <f t="shared" si="101"/>
        <v>6</v>
      </c>
      <c r="G6504" s="56" t="s">
        <v>56</v>
      </c>
    </row>
    <row r="6505" spans="1:7">
      <c r="A6505" s="60">
        <v>45680</v>
      </c>
      <c r="B6505" s="56" t="s">
        <v>37</v>
      </c>
      <c r="C6505" s="61">
        <v>1</v>
      </c>
      <c r="D6505" s="56" t="str">
        <f>VLOOKUP(B6505,'P Master'!$A$1:$C$39,3,0)</f>
        <v>0-500</v>
      </c>
      <c r="E6505" s="62">
        <f>VLOOKUP(D6505,'Slabs and Cost'!$B$9:$E$12,3,0)</f>
        <v>6</v>
      </c>
      <c r="F6505" s="62">
        <f t="shared" si="101"/>
        <v>6</v>
      </c>
      <c r="G6505" s="56" t="s">
        <v>56</v>
      </c>
    </row>
    <row r="6506" spans="1:7">
      <c r="A6506" s="60">
        <v>45680</v>
      </c>
      <c r="B6506" s="56" t="s">
        <v>46</v>
      </c>
      <c r="C6506" s="61">
        <v>1</v>
      </c>
      <c r="D6506" s="56" t="str">
        <f>VLOOKUP(B6506,'P Master'!$A$1:$C$39,3,0)</f>
        <v>0-500</v>
      </c>
      <c r="E6506" s="62">
        <f>VLOOKUP(D6506,'Slabs and Cost'!$B$9:$E$12,3,0)</f>
        <v>6</v>
      </c>
      <c r="F6506" s="62">
        <f t="shared" si="101"/>
        <v>6</v>
      </c>
      <c r="G6506" s="56" t="s">
        <v>56</v>
      </c>
    </row>
    <row r="6507" spans="1:7">
      <c r="A6507" s="60">
        <v>45680</v>
      </c>
      <c r="B6507" s="56" t="s">
        <v>38</v>
      </c>
      <c r="C6507" s="61">
        <v>1</v>
      </c>
      <c r="D6507" s="56" t="str">
        <f>VLOOKUP(B6507,'P Master'!$A$1:$C$39,3,0)</f>
        <v>0-500</v>
      </c>
      <c r="E6507" s="62">
        <f>VLOOKUP(D6507,'Slabs and Cost'!$B$9:$E$12,3,0)</f>
        <v>6</v>
      </c>
      <c r="F6507" s="62">
        <f t="shared" si="101"/>
        <v>6</v>
      </c>
      <c r="G6507" s="56" t="s">
        <v>56</v>
      </c>
    </row>
    <row r="6508" spans="1:7">
      <c r="A6508" s="60">
        <v>45680</v>
      </c>
      <c r="B6508" s="56" t="s">
        <v>37</v>
      </c>
      <c r="C6508" s="61">
        <v>1</v>
      </c>
      <c r="D6508" s="56" t="str">
        <f>VLOOKUP(B6508,'P Master'!$A$1:$C$39,3,0)</f>
        <v>0-500</v>
      </c>
      <c r="E6508" s="62">
        <f>VLOOKUP(D6508,'Slabs and Cost'!$B$9:$E$12,3,0)</f>
        <v>6</v>
      </c>
      <c r="F6508" s="62">
        <f t="shared" si="101"/>
        <v>6</v>
      </c>
      <c r="G6508" s="56" t="s">
        <v>56</v>
      </c>
    </row>
    <row r="6509" spans="1:7">
      <c r="A6509" s="60">
        <v>45680</v>
      </c>
      <c r="B6509" s="56" t="s">
        <v>37</v>
      </c>
      <c r="C6509" s="61">
        <v>1</v>
      </c>
      <c r="D6509" s="56" t="str">
        <f>VLOOKUP(B6509,'P Master'!$A$1:$C$39,3,0)</f>
        <v>0-500</v>
      </c>
      <c r="E6509" s="62">
        <f>VLOOKUP(D6509,'Slabs and Cost'!$B$9:$E$12,3,0)</f>
        <v>6</v>
      </c>
      <c r="F6509" s="62">
        <f t="shared" si="101"/>
        <v>6</v>
      </c>
      <c r="G6509" s="56" t="s">
        <v>56</v>
      </c>
    </row>
    <row r="6510" spans="1:7">
      <c r="A6510" s="60">
        <v>45680</v>
      </c>
      <c r="B6510" s="56" t="s">
        <v>32</v>
      </c>
      <c r="C6510" s="61">
        <v>1</v>
      </c>
      <c r="D6510" s="56" t="str">
        <f>VLOOKUP(B6510,'P Master'!$A$1:$C$39,3,0)</f>
        <v>0-500</v>
      </c>
      <c r="E6510" s="62">
        <f>VLOOKUP(D6510,'Slabs and Cost'!$B$9:$E$12,3,0)</f>
        <v>6</v>
      </c>
      <c r="F6510" s="62">
        <f t="shared" si="101"/>
        <v>6</v>
      </c>
      <c r="G6510" s="56" t="s">
        <v>56</v>
      </c>
    </row>
    <row r="6511" spans="1:7">
      <c r="A6511" s="60">
        <v>45680</v>
      </c>
      <c r="B6511" s="56" t="s">
        <v>37</v>
      </c>
      <c r="C6511" s="61">
        <v>1</v>
      </c>
      <c r="D6511" s="56" t="str">
        <f>VLOOKUP(B6511,'P Master'!$A$1:$C$39,3,0)</f>
        <v>0-500</v>
      </c>
      <c r="E6511" s="62">
        <f>VLOOKUP(D6511,'Slabs and Cost'!$B$9:$E$12,3,0)</f>
        <v>6</v>
      </c>
      <c r="F6511" s="62">
        <f t="shared" si="101"/>
        <v>6</v>
      </c>
      <c r="G6511" s="56" t="s">
        <v>56</v>
      </c>
    </row>
    <row r="6512" spans="1:7">
      <c r="A6512" s="60">
        <v>45680</v>
      </c>
      <c r="B6512" s="56" t="s">
        <v>37</v>
      </c>
      <c r="C6512" s="61">
        <v>1</v>
      </c>
      <c r="D6512" s="56" t="str">
        <f>VLOOKUP(B6512,'P Master'!$A$1:$C$39,3,0)</f>
        <v>0-500</v>
      </c>
      <c r="E6512" s="62">
        <f>VLOOKUP(D6512,'Slabs and Cost'!$B$9:$E$12,3,0)</f>
        <v>6</v>
      </c>
      <c r="F6512" s="62">
        <f t="shared" si="101"/>
        <v>6</v>
      </c>
      <c r="G6512" s="56" t="s">
        <v>56</v>
      </c>
    </row>
    <row r="6513" spans="1:7">
      <c r="A6513" s="60">
        <v>45680</v>
      </c>
      <c r="B6513" s="56" t="s">
        <v>46</v>
      </c>
      <c r="C6513" s="61">
        <v>1</v>
      </c>
      <c r="D6513" s="56" t="str">
        <f>VLOOKUP(B6513,'P Master'!$A$1:$C$39,3,0)</f>
        <v>0-500</v>
      </c>
      <c r="E6513" s="62">
        <f>VLOOKUP(D6513,'Slabs and Cost'!$B$9:$E$12,3,0)</f>
        <v>6</v>
      </c>
      <c r="F6513" s="62">
        <f t="shared" si="101"/>
        <v>6</v>
      </c>
      <c r="G6513" s="56" t="s">
        <v>56</v>
      </c>
    </row>
    <row r="6514" spans="1:7">
      <c r="A6514" s="60">
        <v>45680</v>
      </c>
      <c r="B6514" s="56" t="s">
        <v>46</v>
      </c>
      <c r="C6514" s="61">
        <v>1</v>
      </c>
      <c r="D6514" s="56" t="str">
        <f>VLOOKUP(B6514,'P Master'!$A$1:$C$39,3,0)</f>
        <v>0-500</v>
      </c>
      <c r="E6514" s="62">
        <f>VLOOKUP(D6514,'Slabs and Cost'!$B$9:$E$12,3,0)</f>
        <v>6</v>
      </c>
      <c r="F6514" s="62">
        <f t="shared" si="101"/>
        <v>6</v>
      </c>
      <c r="G6514" s="56" t="s">
        <v>56</v>
      </c>
    </row>
    <row r="6515" spans="1:7">
      <c r="A6515" s="60">
        <v>45680</v>
      </c>
      <c r="B6515" s="56" t="s">
        <v>37</v>
      </c>
      <c r="C6515" s="61">
        <v>1</v>
      </c>
      <c r="D6515" s="56" t="str">
        <f>VLOOKUP(B6515,'P Master'!$A$1:$C$39,3,0)</f>
        <v>0-500</v>
      </c>
      <c r="E6515" s="62">
        <f>VLOOKUP(D6515,'Slabs and Cost'!$B$9:$E$12,3,0)</f>
        <v>6</v>
      </c>
      <c r="F6515" s="62">
        <f t="shared" si="101"/>
        <v>6</v>
      </c>
      <c r="G6515" s="56" t="s">
        <v>56</v>
      </c>
    </row>
    <row r="6516" spans="1:7">
      <c r="A6516" s="60">
        <v>45680</v>
      </c>
      <c r="B6516" s="56" t="s">
        <v>46</v>
      </c>
      <c r="C6516" s="61">
        <v>1</v>
      </c>
      <c r="D6516" s="56" t="str">
        <f>VLOOKUP(B6516,'P Master'!$A$1:$C$39,3,0)</f>
        <v>0-500</v>
      </c>
      <c r="E6516" s="62">
        <f>VLOOKUP(D6516,'Slabs and Cost'!$B$9:$E$12,3,0)</f>
        <v>6</v>
      </c>
      <c r="F6516" s="62">
        <f t="shared" si="101"/>
        <v>6</v>
      </c>
      <c r="G6516" s="56" t="s">
        <v>56</v>
      </c>
    </row>
    <row r="6517" spans="1:7">
      <c r="A6517" s="60">
        <v>45680</v>
      </c>
      <c r="B6517" s="56" t="s">
        <v>16</v>
      </c>
      <c r="C6517" s="61">
        <v>1</v>
      </c>
      <c r="D6517" s="56" t="str">
        <f>VLOOKUP(B6517,'P Master'!$A$1:$C$39,3,0)</f>
        <v>0-500</v>
      </c>
      <c r="E6517" s="62">
        <f>VLOOKUP(D6517,'Slabs and Cost'!$B$9:$E$12,3,0)</f>
        <v>6</v>
      </c>
      <c r="F6517" s="62">
        <f t="shared" si="101"/>
        <v>6</v>
      </c>
      <c r="G6517" s="56" t="s">
        <v>56</v>
      </c>
    </row>
    <row r="6518" spans="1:7">
      <c r="A6518" s="60">
        <v>45680</v>
      </c>
      <c r="B6518" s="56" t="s">
        <v>37</v>
      </c>
      <c r="C6518" s="61">
        <v>1</v>
      </c>
      <c r="D6518" s="56" t="str">
        <f>VLOOKUP(B6518,'P Master'!$A$1:$C$39,3,0)</f>
        <v>0-500</v>
      </c>
      <c r="E6518" s="62">
        <f>VLOOKUP(D6518,'Slabs and Cost'!$B$9:$E$12,3,0)</f>
        <v>6</v>
      </c>
      <c r="F6518" s="62">
        <f t="shared" si="101"/>
        <v>6</v>
      </c>
      <c r="G6518" s="56" t="s">
        <v>56</v>
      </c>
    </row>
    <row r="6519" spans="1:7">
      <c r="A6519" s="60">
        <v>45680</v>
      </c>
      <c r="B6519" s="56" t="s">
        <v>18</v>
      </c>
      <c r="C6519" s="61">
        <v>1</v>
      </c>
      <c r="D6519" s="56" t="str">
        <f>VLOOKUP(B6519,'P Master'!$A$1:$C$39,3,0)</f>
        <v>0-500</v>
      </c>
      <c r="E6519" s="62">
        <f>VLOOKUP(D6519,'Slabs and Cost'!$B$9:$E$12,3,0)</f>
        <v>6</v>
      </c>
      <c r="F6519" s="62">
        <f t="shared" si="101"/>
        <v>6</v>
      </c>
      <c r="G6519" s="56" t="s">
        <v>56</v>
      </c>
    </row>
    <row r="6520" spans="1:7">
      <c r="A6520" s="60">
        <v>45680</v>
      </c>
      <c r="B6520" s="56" t="s">
        <v>37</v>
      </c>
      <c r="C6520" s="61">
        <v>1</v>
      </c>
      <c r="D6520" s="56" t="str">
        <f>VLOOKUP(B6520,'P Master'!$A$1:$C$39,3,0)</f>
        <v>0-500</v>
      </c>
      <c r="E6520" s="62">
        <f>VLOOKUP(D6520,'Slabs and Cost'!$B$9:$E$12,3,0)</f>
        <v>6</v>
      </c>
      <c r="F6520" s="62">
        <f t="shared" si="101"/>
        <v>6</v>
      </c>
      <c r="G6520" s="56" t="s">
        <v>56</v>
      </c>
    </row>
    <row r="6521" spans="1:7">
      <c r="A6521" s="60">
        <v>45680</v>
      </c>
      <c r="B6521" s="56" t="s">
        <v>37</v>
      </c>
      <c r="C6521" s="61">
        <v>1</v>
      </c>
      <c r="D6521" s="56" t="str">
        <f>VLOOKUP(B6521,'P Master'!$A$1:$C$39,3,0)</f>
        <v>0-500</v>
      </c>
      <c r="E6521" s="62">
        <f>VLOOKUP(D6521,'Slabs and Cost'!$B$9:$E$12,3,0)</f>
        <v>6</v>
      </c>
      <c r="F6521" s="62">
        <f t="shared" si="101"/>
        <v>6</v>
      </c>
      <c r="G6521" s="56" t="s">
        <v>56</v>
      </c>
    </row>
    <row r="6522" spans="1:7">
      <c r="A6522" s="60">
        <v>45680</v>
      </c>
      <c r="B6522" s="56" t="s">
        <v>20</v>
      </c>
      <c r="C6522" s="61">
        <v>1</v>
      </c>
      <c r="D6522" s="56" t="str">
        <f>VLOOKUP(B6522,'P Master'!$A$1:$C$39,3,0)</f>
        <v>0-500</v>
      </c>
      <c r="E6522" s="62">
        <f>VLOOKUP(D6522,'Slabs and Cost'!$B$9:$E$12,3,0)</f>
        <v>6</v>
      </c>
      <c r="F6522" s="62">
        <f t="shared" si="101"/>
        <v>6</v>
      </c>
      <c r="G6522" s="56" t="s">
        <v>56</v>
      </c>
    </row>
    <row r="6523" spans="1:7">
      <c r="A6523" s="60">
        <v>45680</v>
      </c>
      <c r="B6523" s="56" t="s">
        <v>18</v>
      </c>
      <c r="C6523" s="61">
        <v>1</v>
      </c>
      <c r="D6523" s="56" t="str">
        <f>VLOOKUP(B6523,'P Master'!$A$1:$C$39,3,0)</f>
        <v>0-500</v>
      </c>
      <c r="E6523" s="62">
        <f>VLOOKUP(D6523,'Slabs and Cost'!$B$9:$E$12,3,0)</f>
        <v>6</v>
      </c>
      <c r="F6523" s="62">
        <f t="shared" si="101"/>
        <v>6</v>
      </c>
      <c r="G6523" s="56" t="s">
        <v>56</v>
      </c>
    </row>
    <row r="6524" spans="1:7">
      <c r="A6524" s="60">
        <v>45680</v>
      </c>
      <c r="B6524" s="56" t="s">
        <v>20</v>
      </c>
      <c r="C6524" s="61">
        <v>1</v>
      </c>
      <c r="D6524" s="56" t="str">
        <f>VLOOKUP(B6524,'P Master'!$A$1:$C$39,3,0)</f>
        <v>0-500</v>
      </c>
      <c r="E6524" s="62">
        <f>VLOOKUP(D6524,'Slabs and Cost'!$B$9:$E$12,3,0)</f>
        <v>6</v>
      </c>
      <c r="F6524" s="62">
        <f t="shared" si="101"/>
        <v>6</v>
      </c>
      <c r="G6524" s="56" t="s">
        <v>56</v>
      </c>
    </row>
    <row r="6525" spans="1:7">
      <c r="A6525" s="60">
        <v>45680</v>
      </c>
      <c r="B6525" s="56" t="s">
        <v>21</v>
      </c>
      <c r="C6525" s="61">
        <v>1</v>
      </c>
      <c r="D6525" s="56" t="str">
        <f>VLOOKUP(B6525,'P Master'!$A$1:$C$39,3,0)</f>
        <v>1-2</v>
      </c>
      <c r="E6525" s="62">
        <f>VLOOKUP(D6525,'Slabs and Cost'!$B$9:$E$12,3,0)</f>
        <v>7.2</v>
      </c>
      <c r="F6525" s="62">
        <f t="shared" si="101"/>
        <v>7.2</v>
      </c>
      <c r="G6525" s="56" t="s">
        <v>56</v>
      </c>
    </row>
    <row r="6526" spans="1:7">
      <c r="A6526" s="60">
        <v>45680</v>
      </c>
      <c r="B6526" s="56" t="s">
        <v>44</v>
      </c>
      <c r="C6526" s="61">
        <v>1</v>
      </c>
      <c r="D6526" s="56" t="str">
        <f>VLOOKUP(B6526,'P Master'!$A$1:$C$39,3,0)</f>
        <v>500-1</v>
      </c>
      <c r="E6526" s="62">
        <f>VLOOKUP(D6526,'Slabs and Cost'!$B$9:$E$12,3,0)</f>
        <v>6</v>
      </c>
      <c r="F6526" s="62">
        <f t="shared" si="101"/>
        <v>6</v>
      </c>
      <c r="G6526" s="56" t="s">
        <v>56</v>
      </c>
    </row>
    <row r="6527" spans="1:7">
      <c r="A6527" s="60">
        <v>45680</v>
      </c>
      <c r="B6527" s="56" t="s">
        <v>46</v>
      </c>
      <c r="C6527" s="61">
        <v>1</v>
      </c>
      <c r="D6527" s="56" t="str">
        <f>VLOOKUP(B6527,'P Master'!$A$1:$C$39,3,0)</f>
        <v>0-500</v>
      </c>
      <c r="E6527" s="62">
        <f>VLOOKUP(D6527,'Slabs and Cost'!$B$9:$E$12,3,0)</f>
        <v>6</v>
      </c>
      <c r="F6527" s="62">
        <f t="shared" si="101"/>
        <v>6</v>
      </c>
      <c r="G6527" s="56" t="s">
        <v>56</v>
      </c>
    </row>
    <row r="6528" spans="1:7">
      <c r="A6528" s="60">
        <v>45680</v>
      </c>
      <c r="B6528" s="56" t="s">
        <v>46</v>
      </c>
      <c r="C6528" s="61">
        <v>1</v>
      </c>
      <c r="D6528" s="56" t="str">
        <f>VLOOKUP(B6528,'P Master'!$A$1:$C$39,3,0)</f>
        <v>0-500</v>
      </c>
      <c r="E6528" s="62">
        <f>VLOOKUP(D6528,'Slabs and Cost'!$B$9:$E$12,3,0)</f>
        <v>6</v>
      </c>
      <c r="F6528" s="62">
        <f t="shared" si="101"/>
        <v>6</v>
      </c>
      <c r="G6528" s="56" t="s">
        <v>56</v>
      </c>
    </row>
    <row r="6529" spans="1:7">
      <c r="A6529" s="60">
        <v>45680</v>
      </c>
      <c r="B6529" s="56" t="s">
        <v>11</v>
      </c>
      <c r="C6529" s="61">
        <v>1</v>
      </c>
      <c r="D6529" s="56" t="str">
        <f>VLOOKUP(B6529,'P Master'!$A$1:$C$39,3,0)</f>
        <v>0-500</v>
      </c>
      <c r="E6529" s="62">
        <f>VLOOKUP(D6529,'Slabs and Cost'!$B$9:$E$12,3,0)</f>
        <v>6</v>
      </c>
      <c r="F6529" s="62">
        <f t="shared" si="101"/>
        <v>6</v>
      </c>
      <c r="G6529" s="56" t="s">
        <v>56</v>
      </c>
    </row>
    <row r="6530" spans="1:7">
      <c r="A6530" s="60">
        <v>45680</v>
      </c>
      <c r="B6530" s="56" t="s">
        <v>37</v>
      </c>
      <c r="C6530" s="61">
        <v>1</v>
      </c>
      <c r="D6530" s="56" t="str">
        <f>VLOOKUP(B6530,'P Master'!$A$1:$C$39,3,0)</f>
        <v>0-500</v>
      </c>
      <c r="E6530" s="62">
        <f>VLOOKUP(D6530,'Slabs and Cost'!$B$9:$E$12,3,0)</f>
        <v>6</v>
      </c>
      <c r="F6530" s="62">
        <f t="shared" ref="F6530:F6593" si="102">C6530*E6530</f>
        <v>6</v>
      </c>
      <c r="G6530" s="56" t="s">
        <v>56</v>
      </c>
    </row>
    <row r="6531" spans="1:7">
      <c r="A6531" s="60">
        <v>45680</v>
      </c>
      <c r="B6531" s="56" t="s">
        <v>37</v>
      </c>
      <c r="C6531" s="61">
        <v>1</v>
      </c>
      <c r="D6531" s="56" t="str">
        <f>VLOOKUP(B6531,'P Master'!$A$1:$C$39,3,0)</f>
        <v>0-500</v>
      </c>
      <c r="E6531" s="62">
        <f>VLOOKUP(D6531,'Slabs and Cost'!$B$9:$E$12,3,0)</f>
        <v>6</v>
      </c>
      <c r="F6531" s="62">
        <f t="shared" si="102"/>
        <v>6</v>
      </c>
      <c r="G6531" s="56" t="s">
        <v>56</v>
      </c>
    </row>
    <row r="6532" spans="1:7">
      <c r="A6532" s="60">
        <v>45680</v>
      </c>
      <c r="B6532" s="56" t="s">
        <v>37</v>
      </c>
      <c r="C6532" s="61">
        <v>1</v>
      </c>
      <c r="D6532" s="56" t="str">
        <f>VLOOKUP(B6532,'P Master'!$A$1:$C$39,3,0)</f>
        <v>0-500</v>
      </c>
      <c r="E6532" s="62">
        <f>VLOOKUP(D6532,'Slabs and Cost'!$B$9:$E$12,3,0)</f>
        <v>6</v>
      </c>
      <c r="F6532" s="62">
        <f t="shared" si="102"/>
        <v>6</v>
      </c>
      <c r="G6532" s="56" t="s">
        <v>56</v>
      </c>
    </row>
    <row r="6533" spans="1:7">
      <c r="A6533" s="60">
        <v>45680</v>
      </c>
      <c r="B6533" s="56" t="s">
        <v>46</v>
      </c>
      <c r="C6533" s="61">
        <v>1</v>
      </c>
      <c r="D6533" s="56" t="str">
        <f>VLOOKUP(B6533,'P Master'!$A$1:$C$39,3,0)</f>
        <v>0-500</v>
      </c>
      <c r="E6533" s="62">
        <f>VLOOKUP(D6533,'Slabs and Cost'!$B$9:$E$12,3,0)</f>
        <v>6</v>
      </c>
      <c r="F6533" s="62">
        <f t="shared" si="102"/>
        <v>6</v>
      </c>
      <c r="G6533" s="56" t="s">
        <v>56</v>
      </c>
    </row>
    <row r="6534" spans="1:7">
      <c r="A6534" s="60">
        <v>45680</v>
      </c>
      <c r="B6534" s="56" t="s">
        <v>37</v>
      </c>
      <c r="C6534" s="61">
        <v>1</v>
      </c>
      <c r="D6534" s="56" t="str">
        <f>VLOOKUP(B6534,'P Master'!$A$1:$C$39,3,0)</f>
        <v>0-500</v>
      </c>
      <c r="E6534" s="62">
        <f>VLOOKUP(D6534,'Slabs and Cost'!$B$9:$E$12,3,0)</f>
        <v>6</v>
      </c>
      <c r="F6534" s="62">
        <f t="shared" si="102"/>
        <v>6</v>
      </c>
      <c r="G6534" s="56" t="s">
        <v>56</v>
      </c>
    </row>
    <row r="6535" spans="1:7">
      <c r="A6535" s="60">
        <v>45680</v>
      </c>
      <c r="B6535" s="56" t="s">
        <v>18</v>
      </c>
      <c r="C6535" s="61">
        <v>1</v>
      </c>
      <c r="D6535" s="56" t="str">
        <f>VLOOKUP(B6535,'P Master'!$A$1:$C$39,3,0)</f>
        <v>0-500</v>
      </c>
      <c r="E6535" s="62">
        <f>VLOOKUP(D6535,'Slabs and Cost'!$B$9:$E$12,3,0)</f>
        <v>6</v>
      </c>
      <c r="F6535" s="62">
        <f t="shared" si="102"/>
        <v>6</v>
      </c>
      <c r="G6535" s="56" t="s">
        <v>56</v>
      </c>
    </row>
    <row r="6536" spans="1:7">
      <c r="A6536" s="60">
        <v>45680</v>
      </c>
      <c r="B6536" s="56" t="s">
        <v>37</v>
      </c>
      <c r="C6536" s="61">
        <v>1</v>
      </c>
      <c r="D6536" s="56" t="str">
        <f>VLOOKUP(B6536,'P Master'!$A$1:$C$39,3,0)</f>
        <v>0-500</v>
      </c>
      <c r="E6536" s="62">
        <f>VLOOKUP(D6536,'Slabs and Cost'!$B$9:$E$12,3,0)</f>
        <v>6</v>
      </c>
      <c r="F6536" s="62">
        <f t="shared" si="102"/>
        <v>6</v>
      </c>
      <c r="G6536" s="56" t="s">
        <v>56</v>
      </c>
    </row>
    <row r="6537" spans="1:7">
      <c r="A6537" s="60">
        <v>45680</v>
      </c>
      <c r="B6537" s="56" t="s">
        <v>37</v>
      </c>
      <c r="C6537" s="61">
        <v>1</v>
      </c>
      <c r="D6537" s="56" t="str">
        <f>VLOOKUP(B6537,'P Master'!$A$1:$C$39,3,0)</f>
        <v>0-500</v>
      </c>
      <c r="E6537" s="62">
        <f>VLOOKUP(D6537,'Slabs and Cost'!$B$9:$E$12,3,0)</f>
        <v>6</v>
      </c>
      <c r="F6537" s="62">
        <f t="shared" si="102"/>
        <v>6</v>
      </c>
      <c r="G6537" s="56" t="s">
        <v>56</v>
      </c>
    </row>
    <row r="6538" spans="1:7">
      <c r="A6538" s="60">
        <v>45680</v>
      </c>
      <c r="B6538" s="56" t="s">
        <v>18</v>
      </c>
      <c r="C6538" s="61">
        <v>1</v>
      </c>
      <c r="D6538" s="56" t="str">
        <f>VLOOKUP(B6538,'P Master'!$A$1:$C$39,3,0)</f>
        <v>0-500</v>
      </c>
      <c r="E6538" s="62">
        <f>VLOOKUP(D6538,'Slabs and Cost'!$B$9:$E$12,3,0)</f>
        <v>6</v>
      </c>
      <c r="F6538" s="62">
        <f t="shared" si="102"/>
        <v>6</v>
      </c>
      <c r="G6538" s="56" t="s">
        <v>56</v>
      </c>
    </row>
    <row r="6539" spans="1:7">
      <c r="A6539" s="60">
        <v>45680</v>
      </c>
      <c r="B6539" s="56" t="s">
        <v>12</v>
      </c>
      <c r="C6539" s="61">
        <v>1</v>
      </c>
      <c r="D6539" s="56" t="str">
        <f>VLOOKUP(B6539,'P Master'!$A$1:$C$39,3,0)</f>
        <v>0-500</v>
      </c>
      <c r="E6539" s="62">
        <f>VLOOKUP(D6539,'Slabs and Cost'!$B$9:$E$12,3,0)</f>
        <v>6</v>
      </c>
      <c r="F6539" s="62">
        <f t="shared" si="102"/>
        <v>6</v>
      </c>
      <c r="G6539" s="56" t="s">
        <v>56</v>
      </c>
    </row>
    <row r="6540" spans="1:7">
      <c r="A6540" s="60">
        <v>45680</v>
      </c>
      <c r="B6540" s="56" t="s">
        <v>39</v>
      </c>
      <c r="C6540" s="61">
        <v>1</v>
      </c>
      <c r="D6540" s="56" t="str">
        <f>VLOOKUP(B6540,'P Master'!$A$1:$C$39,3,0)</f>
        <v>0-500</v>
      </c>
      <c r="E6540" s="62">
        <f>VLOOKUP(D6540,'Slabs and Cost'!$B$9:$E$12,3,0)</f>
        <v>6</v>
      </c>
      <c r="F6540" s="62">
        <f t="shared" si="102"/>
        <v>6</v>
      </c>
      <c r="G6540" s="56" t="s">
        <v>56</v>
      </c>
    </row>
    <row r="6541" spans="1:7">
      <c r="A6541" s="60">
        <v>45680</v>
      </c>
      <c r="B6541" s="56" t="s">
        <v>37</v>
      </c>
      <c r="C6541" s="61">
        <v>1</v>
      </c>
      <c r="D6541" s="56" t="str">
        <f>VLOOKUP(B6541,'P Master'!$A$1:$C$39,3,0)</f>
        <v>0-500</v>
      </c>
      <c r="E6541" s="62">
        <f>VLOOKUP(D6541,'Slabs and Cost'!$B$9:$E$12,3,0)</f>
        <v>6</v>
      </c>
      <c r="F6541" s="62">
        <f t="shared" si="102"/>
        <v>6</v>
      </c>
      <c r="G6541" s="56" t="s">
        <v>56</v>
      </c>
    </row>
    <row r="6542" spans="1:7">
      <c r="A6542" s="60">
        <v>45680</v>
      </c>
      <c r="B6542" s="56" t="s">
        <v>46</v>
      </c>
      <c r="C6542" s="61">
        <v>1</v>
      </c>
      <c r="D6542" s="56" t="str">
        <f>VLOOKUP(B6542,'P Master'!$A$1:$C$39,3,0)</f>
        <v>0-500</v>
      </c>
      <c r="E6542" s="62">
        <f>VLOOKUP(D6542,'Slabs and Cost'!$B$9:$E$12,3,0)</f>
        <v>6</v>
      </c>
      <c r="F6542" s="62">
        <f t="shared" si="102"/>
        <v>6</v>
      </c>
      <c r="G6542" s="56" t="s">
        <v>56</v>
      </c>
    </row>
    <row r="6543" spans="1:7">
      <c r="A6543" s="60">
        <v>45680</v>
      </c>
      <c r="B6543" s="56" t="s">
        <v>37</v>
      </c>
      <c r="C6543" s="61">
        <v>1</v>
      </c>
      <c r="D6543" s="56" t="str">
        <f>VLOOKUP(B6543,'P Master'!$A$1:$C$39,3,0)</f>
        <v>0-500</v>
      </c>
      <c r="E6543" s="62">
        <f>VLOOKUP(D6543,'Slabs and Cost'!$B$9:$E$12,3,0)</f>
        <v>6</v>
      </c>
      <c r="F6543" s="62">
        <f t="shared" si="102"/>
        <v>6</v>
      </c>
      <c r="G6543" s="56" t="s">
        <v>56</v>
      </c>
    </row>
    <row r="6544" spans="1:7">
      <c r="A6544" s="60">
        <v>45680</v>
      </c>
      <c r="B6544" s="56" t="s">
        <v>17</v>
      </c>
      <c r="C6544" s="61">
        <v>1</v>
      </c>
      <c r="D6544" s="56" t="str">
        <f>VLOOKUP(B6544,'P Master'!$A$1:$C$39,3,0)</f>
        <v>0-500</v>
      </c>
      <c r="E6544" s="62">
        <f>VLOOKUP(D6544,'Slabs and Cost'!$B$9:$E$12,3,0)</f>
        <v>6</v>
      </c>
      <c r="F6544" s="62">
        <f t="shared" si="102"/>
        <v>6</v>
      </c>
      <c r="G6544" s="56" t="s">
        <v>56</v>
      </c>
    </row>
    <row r="6545" spans="1:7">
      <c r="A6545" s="60">
        <v>45680</v>
      </c>
      <c r="B6545" s="56" t="s">
        <v>16</v>
      </c>
      <c r="C6545" s="61">
        <v>1</v>
      </c>
      <c r="D6545" s="56" t="str">
        <f>VLOOKUP(B6545,'P Master'!$A$1:$C$39,3,0)</f>
        <v>0-500</v>
      </c>
      <c r="E6545" s="62">
        <f>VLOOKUP(D6545,'Slabs and Cost'!$B$9:$E$12,3,0)</f>
        <v>6</v>
      </c>
      <c r="F6545" s="62">
        <f t="shared" si="102"/>
        <v>6</v>
      </c>
      <c r="G6545" s="56" t="s">
        <v>56</v>
      </c>
    </row>
    <row r="6546" spans="1:7">
      <c r="A6546" s="60">
        <v>45680</v>
      </c>
      <c r="B6546" s="56" t="s">
        <v>37</v>
      </c>
      <c r="C6546" s="61">
        <v>1</v>
      </c>
      <c r="D6546" s="56" t="str">
        <f>VLOOKUP(B6546,'P Master'!$A$1:$C$39,3,0)</f>
        <v>0-500</v>
      </c>
      <c r="E6546" s="62">
        <f>VLOOKUP(D6546,'Slabs and Cost'!$B$9:$E$12,3,0)</f>
        <v>6</v>
      </c>
      <c r="F6546" s="62">
        <f t="shared" si="102"/>
        <v>6</v>
      </c>
      <c r="G6546" s="56" t="s">
        <v>56</v>
      </c>
    </row>
    <row r="6547" spans="1:7">
      <c r="A6547" s="60">
        <v>45680</v>
      </c>
      <c r="B6547" s="56" t="s">
        <v>37</v>
      </c>
      <c r="C6547" s="61">
        <v>1</v>
      </c>
      <c r="D6547" s="56" t="str">
        <f>VLOOKUP(B6547,'P Master'!$A$1:$C$39,3,0)</f>
        <v>0-500</v>
      </c>
      <c r="E6547" s="62">
        <f>VLOOKUP(D6547,'Slabs and Cost'!$B$9:$E$12,3,0)</f>
        <v>6</v>
      </c>
      <c r="F6547" s="62">
        <f t="shared" si="102"/>
        <v>6</v>
      </c>
      <c r="G6547" s="56" t="s">
        <v>56</v>
      </c>
    </row>
    <row r="6548" spans="1:7">
      <c r="A6548" s="60">
        <v>45680</v>
      </c>
      <c r="B6548" s="56" t="s">
        <v>20</v>
      </c>
      <c r="C6548" s="61">
        <v>1</v>
      </c>
      <c r="D6548" s="56" t="str">
        <f>VLOOKUP(B6548,'P Master'!$A$1:$C$39,3,0)</f>
        <v>0-500</v>
      </c>
      <c r="E6548" s="62">
        <f>VLOOKUP(D6548,'Slabs and Cost'!$B$9:$E$12,3,0)</f>
        <v>6</v>
      </c>
      <c r="F6548" s="62">
        <f t="shared" si="102"/>
        <v>6</v>
      </c>
      <c r="G6548" s="56" t="s">
        <v>56</v>
      </c>
    </row>
    <row r="6549" spans="1:7">
      <c r="A6549" s="60">
        <v>45680</v>
      </c>
      <c r="B6549" s="56" t="s">
        <v>18</v>
      </c>
      <c r="C6549" s="61">
        <v>1</v>
      </c>
      <c r="D6549" s="56" t="str">
        <f>VLOOKUP(B6549,'P Master'!$A$1:$C$39,3,0)</f>
        <v>0-500</v>
      </c>
      <c r="E6549" s="62">
        <f>VLOOKUP(D6549,'Slabs and Cost'!$B$9:$E$12,3,0)</f>
        <v>6</v>
      </c>
      <c r="F6549" s="62">
        <f t="shared" si="102"/>
        <v>6</v>
      </c>
      <c r="G6549" s="56" t="s">
        <v>56</v>
      </c>
    </row>
    <row r="6550" spans="1:7">
      <c r="A6550" s="60">
        <v>45680</v>
      </c>
      <c r="B6550" s="56" t="s">
        <v>37</v>
      </c>
      <c r="C6550" s="61">
        <v>1</v>
      </c>
      <c r="D6550" s="56" t="str">
        <f>VLOOKUP(B6550,'P Master'!$A$1:$C$39,3,0)</f>
        <v>0-500</v>
      </c>
      <c r="E6550" s="62">
        <f>VLOOKUP(D6550,'Slabs and Cost'!$B$9:$E$12,3,0)</f>
        <v>6</v>
      </c>
      <c r="F6550" s="62">
        <f t="shared" si="102"/>
        <v>6</v>
      </c>
      <c r="G6550" s="56" t="s">
        <v>56</v>
      </c>
    </row>
    <row r="6551" spans="1:7">
      <c r="A6551" s="60">
        <v>45680</v>
      </c>
      <c r="B6551" s="56" t="s">
        <v>38</v>
      </c>
      <c r="C6551" s="61">
        <v>1</v>
      </c>
      <c r="D6551" s="56" t="str">
        <f>VLOOKUP(B6551,'P Master'!$A$1:$C$39,3,0)</f>
        <v>0-500</v>
      </c>
      <c r="E6551" s="62">
        <f>VLOOKUP(D6551,'Slabs and Cost'!$B$9:$E$12,3,0)</f>
        <v>6</v>
      </c>
      <c r="F6551" s="62">
        <f t="shared" si="102"/>
        <v>6</v>
      </c>
      <c r="G6551" s="56" t="s">
        <v>56</v>
      </c>
    </row>
    <row r="6552" spans="1:7">
      <c r="A6552" s="60">
        <v>45680</v>
      </c>
      <c r="B6552" s="56" t="s">
        <v>37</v>
      </c>
      <c r="C6552" s="61">
        <v>1</v>
      </c>
      <c r="D6552" s="56" t="str">
        <f>VLOOKUP(B6552,'P Master'!$A$1:$C$39,3,0)</f>
        <v>0-500</v>
      </c>
      <c r="E6552" s="62">
        <f>VLOOKUP(D6552,'Slabs and Cost'!$B$9:$E$12,3,0)</f>
        <v>6</v>
      </c>
      <c r="F6552" s="62">
        <f t="shared" si="102"/>
        <v>6</v>
      </c>
      <c r="G6552" s="56" t="s">
        <v>56</v>
      </c>
    </row>
    <row r="6553" spans="1:7">
      <c r="A6553" s="60">
        <v>45680</v>
      </c>
      <c r="B6553" s="56" t="s">
        <v>20</v>
      </c>
      <c r="C6553" s="61">
        <v>1</v>
      </c>
      <c r="D6553" s="56" t="str">
        <f>VLOOKUP(B6553,'P Master'!$A$1:$C$39,3,0)</f>
        <v>0-500</v>
      </c>
      <c r="E6553" s="62">
        <f>VLOOKUP(D6553,'Slabs and Cost'!$B$9:$E$12,3,0)</f>
        <v>6</v>
      </c>
      <c r="F6553" s="62">
        <f t="shared" si="102"/>
        <v>6</v>
      </c>
      <c r="G6553" s="56" t="s">
        <v>56</v>
      </c>
    </row>
    <row r="6554" spans="1:7">
      <c r="A6554" s="60">
        <v>45680</v>
      </c>
      <c r="B6554" s="56" t="s">
        <v>31</v>
      </c>
      <c r="C6554" s="61">
        <v>1</v>
      </c>
      <c r="D6554" s="56" t="str">
        <f>VLOOKUP(B6554,'P Master'!$A$1:$C$39,3,0)</f>
        <v>500-1</v>
      </c>
      <c r="E6554" s="62">
        <f>VLOOKUP(D6554,'Slabs and Cost'!$B$9:$E$12,3,0)</f>
        <v>6</v>
      </c>
      <c r="F6554" s="62">
        <f t="shared" si="102"/>
        <v>6</v>
      </c>
      <c r="G6554" s="56" t="s">
        <v>56</v>
      </c>
    </row>
    <row r="6555" spans="1:7">
      <c r="A6555" s="60">
        <v>45680</v>
      </c>
      <c r="B6555" s="56" t="s">
        <v>18</v>
      </c>
      <c r="C6555" s="61">
        <v>1</v>
      </c>
      <c r="D6555" s="56" t="str">
        <f>VLOOKUP(B6555,'P Master'!$A$1:$C$39,3,0)</f>
        <v>0-500</v>
      </c>
      <c r="E6555" s="62">
        <f>VLOOKUP(D6555,'Slabs and Cost'!$B$9:$E$12,3,0)</f>
        <v>6</v>
      </c>
      <c r="F6555" s="62">
        <f t="shared" si="102"/>
        <v>6</v>
      </c>
      <c r="G6555" s="56" t="s">
        <v>56</v>
      </c>
    </row>
    <row r="6556" spans="1:7">
      <c r="A6556" s="60">
        <v>45680</v>
      </c>
      <c r="B6556" s="56" t="s">
        <v>37</v>
      </c>
      <c r="C6556" s="61">
        <v>1</v>
      </c>
      <c r="D6556" s="56" t="str">
        <f>VLOOKUP(B6556,'P Master'!$A$1:$C$39,3,0)</f>
        <v>0-500</v>
      </c>
      <c r="E6556" s="62">
        <f>VLOOKUP(D6556,'Slabs and Cost'!$B$9:$E$12,3,0)</f>
        <v>6</v>
      </c>
      <c r="F6556" s="62">
        <f t="shared" si="102"/>
        <v>6</v>
      </c>
      <c r="G6556" s="56" t="s">
        <v>56</v>
      </c>
    </row>
    <row r="6557" spans="1:7">
      <c r="A6557" s="60">
        <v>45680</v>
      </c>
      <c r="B6557" s="56" t="s">
        <v>37</v>
      </c>
      <c r="C6557" s="61">
        <v>1</v>
      </c>
      <c r="D6557" s="56" t="str">
        <f>VLOOKUP(B6557,'P Master'!$A$1:$C$39,3,0)</f>
        <v>0-500</v>
      </c>
      <c r="E6557" s="62">
        <f>VLOOKUP(D6557,'Slabs and Cost'!$B$9:$E$12,3,0)</f>
        <v>6</v>
      </c>
      <c r="F6557" s="62">
        <f t="shared" si="102"/>
        <v>6</v>
      </c>
      <c r="G6557" s="56" t="s">
        <v>56</v>
      </c>
    </row>
    <row r="6558" spans="1:7">
      <c r="A6558" s="60">
        <v>45680</v>
      </c>
      <c r="B6558" s="56" t="s">
        <v>37</v>
      </c>
      <c r="C6558" s="61">
        <v>1</v>
      </c>
      <c r="D6558" s="56" t="str">
        <f>VLOOKUP(B6558,'P Master'!$A$1:$C$39,3,0)</f>
        <v>0-500</v>
      </c>
      <c r="E6558" s="62">
        <f>VLOOKUP(D6558,'Slabs and Cost'!$B$9:$E$12,3,0)</f>
        <v>6</v>
      </c>
      <c r="F6558" s="62">
        <f t="shared" si="102"/>
        <v>6</v>
      </c>
      <c r="G6558" s="56" t="s">
        <v>56</v>
      </c>
    </row>
    <row r="6559" spans="1:7">
      <c r="A6559" s="60">
        <v>45680</v>
      </c>
      <c r="B6559" s="56" t="s">
        <v>37</v>
      </c>
      <c r="C6559" s="61">
        <v>1</v>
      </c>
      <c r="D6559" s="56" t="str">
        <f>VLOOKUP(B6559,'P Master'!$A$1:$C$39,3,0)</f>
        <v>0-500</v>
      </c>
      <c r="E6559" s="62">
        <f>VLOOKUP(D6559,'Slabs and Cost'!$B$9:$E$12,3,0)</f>
        <v>6</v>
      </c>
      <c r="F6559" s="62">
        <f t="shared" si="102"/>
        <v>6</v>
      </c>
      <c r="G6559" s="56" t="s">
        <v>56</v>
      </c>
    </row>
    <row r="6560" spans="1:7">
      <c r="A6560" s="60">
        <v>45680</v>
      </c>
      <c r="B6560" s="56" t="s">
        <v>18</v>
      </c>
      <c r="C6560" s="61">
        <v>1</v>
      </c>
      <c r="D6560" s="56" t="str">
        <f>VLOOKUP(B6560,'P Master'!$A$1:$C$39,3,0)</f>
        <v>0-500</v>
      </c>
      <c r="E6560" s="62">
        <f>VLOOKUP(D6560,'Slabs and Cost'!$B$9:$E$12,3,0)</f>
        <v>6</v>
      </c>
      <c r="F6560" s="62">
        <f t="shared" si="102"/>
        <v>6</v>
      </c>
      <c r="G6560" s="56" t="s">
        <v>56</v>
      </c>
    </row>
    <row r="6561" spans="1:7">
      <c r="A6561" s="60">
        <v>45680</v>
      </c>
      <c r="B6561" s="56" t="s">
        <v>37</v>
      </c>
      <c r="C6561" s="61">
        <v>1</v>
      </c>
      <c r="D6561" s="56" t="str">
        <f>VLOOKUP(B6561,'P Master'!$A$1:$C$39,3,0)</f>
        <v>0-500</v>
      </c>
      <c r="E6561" s="62">
        <f>VLOOKUP(D6561,'Slabs and Cost'!$B$9:$E$12,3,0)</f>
        <v>6</v>
      </c>
      <c r="F6561" s="62">
        <f t="shared" si="102"/>
        <v>6</v>
      </c>
      <c r="G6561" s="56" t="s">
        <v>56</v>
      </c>
    </row>
    <row r="6562" spans="1:7">
      <c r="A6562" s="60">
        <v>45680</v>
      </c>
      <c r="B6562" s="56" t="s">
        <v>16</v>
      </c>
      <c r="C6562" s="61">
        <v>1</v>
      </c>
      <c r="D6562" s="56" t="str">
        <f>VLOOKUP(B6562,'P Master'!$A$1:$C$39,3,0)</f>
        <v>0-500</v>
      </c>
      <c r="E6562" s="62">
        <f>VLOOKUP(D6562,'Slabs and Cost'!$B$9:$E$12,3,0)</f>
        <v>6</v>
      </c>
      <c r="F6562" s="62">
        <f t="shared" si="102"/>
        <v>6</v>
      </c>
      <c r="G6562" s="56" t="s">
        <v>56</v>
      </c>
    </row>
    <row r="6563" spans="1:7">
      <c r="A6563" s="60">
        <v>45680</v>
      </c>
      <c r="B6563" s="56" t="s">
        <v>18</v>
      </c>
      <c r="C6563" s="61">
        <v>1</v>
      </c>
      <c r="D6563" s="56" t="str">
        <f>VLOOKUP(B6563,'P Master'!$A$1:$C$39,3,0)</f>
        <v>0-500</v>
      </c>
      <c r="E6563" s="62">
        <f>VLOOKUP(D6563,'Slabs and Cost'!$B$9:$E$12,3,0)</f>
        <v>6</v>
      </c>
      <c r="F6563" s="62">
        <f t="shared" si="102"/>
        <v>6</v>
      </c>
      <c r="G6563" s="56" t="s">
        <v>56</v>
      </c>
    </row>
    <row r="6564" spans="1:7">
      <c r="A6564" s="60">
        <v>45680</v>
      </c>
      <c r="B6564" s="56" t="s">
        <v>21</v>
      </c>
      <c r="C6564" s="61">
        <v>1</v>
      </c>
      <c r="D6564" s="56" t="str">
        <f>VLOOKUP(B6564,'P Master'!$A$1:$C$39,3,0)</f>
        <v>1-2</v>
      </c>
      <c r="E6564" s="62">
        <f>VLOOKUP(D6564,'Slabs and Cost'!$B$9:$E$12,3,0)</f>
        <v>7.2</v>
      </c>
      <c r="F6564" s="62">
        <f t="shared" si="102"/>
        <v>7.2</v>
      </c>
      <c r="G6564" s="56" t="s">
        <v>56</v>
      </c>
    </row>
    <row r="6565" spans="1:7">
      <c r="A6565" s="60">
        <v>45680</v>
      </c>
      <c r="B6565" s="56" t="s">
        <v>37</v>
      </c>
      <c r="C6565" s="61">
        <v>1</v>
      </c>
      <c r="D6565" s="56" t="str">
        <f>VLOOKUP(B6565,'P Master'!$A$1:$C$39,3,0)</f>
        <v>0-500</v>
      </c>
      <c r="E6565" s="62">
        <f>VLOOKUP(D6565,'Slabs and Cost'!$B$9:$E$12,3,0)</f>
        <v>6</v>
      </c>
      <c r="F6565" s="62">
        <f t="shared" si="102"/>
        <v>6</v>
      </c>
      <c r="G6565" s="56" t="s">
        <v>56</v>
      </c>
    </row>
    <row r="6566" spans="1:7">
      <c r="A6566" s="60">
        <v>45680</v>
      </c>
      <c r="B6566" s="56" t="s">
        <v>37</v>
      </c>
      <c r="C6566" s="61">
        <v>1</v>
      </c>
      <c r="D6566" s="56" t="str">
        <f>VLOOKUP(B6566,'P Master'!$A$1:$C$39,3,0)</f>
        <v>0-500</v>
      </c>
      <c r="E6566" s="62">
        <f>VLOOKUP(D6566,'Slabs and Cost'!$B$9:$E$12,3,0)</f>
        <v>6</v>
      </c>
      <c r="F6566" s="62">
        <f t="shared" si="102"/>
        <v>6</v>
      </c>
      <c r="G6566" s="56" t="s">
        <v>56</v>
      </c>
    </row>
    <row r="6567" spans="1:7">
      <c r="A6567" s="60">
        <v>45680</v>
      </c>
      <c r="B6567" s="56" t="s">
        <v>32</v>
      </c>
      <c r="C6567" s="61">
        <v>1</v>
      </c>
      <c r="D6567" s="56" t="str">
        <f>VLOOKUP(B6567,'P Master'!$A$1:$C$39,3,0)</f>
        <v>0-500</v>
      </c>
      <c r="E6567" s="62">
        <f>VLOOKUP(D6567,'Slabs and Cost'!$B$9:$E$12,3,0)</f>
        <v>6</v>
      </c>
      <c r="F6567" s="62">
        <f t="shared" si="102"/>
        <v>6</v>
      </c>
      <c r="G6567" s="56" t="s">
        <v>56</v>
      </c>
    </row>
    <row r="6568" spans="1:7">
      <c r="A6568" s="60">
        <v>45680</v>
      </c>
      <c r="B6568" s="56" t="s">
        <v>39</v>
      </c>
      <c r="C6568" s="61">
        <v>1</v>
      </c>
      <c r="D6568" s="56" t="str">
        <f>VLOOKUP(B6568,'P Master'!$A$1:$C$39,3,0)</f>
        <v>0-500</v>
      </c>
      <c r="E6568" s="62">
        <f>VLOOKUP(D6568,'Slabs and Cost'!$B$9:$E$12,3,0)</f>
        <v>6</v>
      </c>
      <c r="F6568" s="62">
        <f t="shared" si="102"/>
        <v>6</v>
      </c>
      <c r="G6568" s="56" t="s">
        <v>56</v>
      </c>
    </row>
    <row r="6569" spans="1:7">
      <c r="A6569" s="60">
        <v>45680</v>
      </c>
      <c r="B6569" s="56" t="s">
        <v>20</v>
      </c>
      <c r="C6569" s="61">
        <v>1</v>
      </c>
      <c r="D6569" s="56" t="str">
        <f>VLOOKUP(B6569,'P Master'!$A$1:$C$39,3,0)</f>
        <v>0-500</v>
      </c>
      <c r="E6569" s="62">
        <f>VLOOKUP(D6569,'Slabs and Cost'!$B$9:$E$12,3,0)</f>
        <v>6</v>
      </c>
      <c r="F6569" s="62">
        <f t="shared" si="102"/>
        <v>6</v>
      </c>
      <c r="G6569" s="56" t="s">
        <v>56</v>
      </c>
    </row>
    <row r="6570" spans="1:7">
      <c r="A6570" s="60">
        <v>45680</v>
      </c>
      <c r="B6570" s="56" t="s">
        <v>31</v>
      </c>
      <c r="C6570" s="61">
        <v>1</v>
      </c>
      <c r="D6570" s="56" t="str">
        <f>VLOOKUP(B6570,'P Master'!$A$1:$C$39,3,0)</f>
        <v>500-1</v>
      </c>
      <c r="E6570" s="62">
        <f>VLOOKUP(D6570,'Slabs and Cost'!$B$9:$E$12,3,0)</f>
        <v>6</v>
      </c>
      <c r="F6570" s="62">
        <f t="shared" si="102"/>
        <v>6</v>
      </c>
      <c r="G6570" s="56" t="s">
        <v>56</v>
      </c>
    </row>
    <row r="6571" spans="1:7">
      <c r="A6571" s="60">
        <v>45680</v>
      </c>
      <c r="B6571" s="56" t="s">
        <v>16</v>
      </c>
      <c r="C6571" s="61">
        <v>1</v>
      </c>
      <c r="D6571" s="56" t="str">
        <f>VLOOKUP(B6571,'P Master'!$A$1:$C$39,3,0)</f>
        <v>0-500</v>
      </c>
      <c r="E6571" s="62">
        <f>VLOOKUP(D6571,'Slabs and Cost'!$B$9:$E$12,3,0)</f>
        <v>6</v>
      </c>
      <c r="F6571" s="62">
        <f t="shared" si="102"/>
        <v>6</v>
      </c>
      <c r="G6571" s="56" t="s">
        <v>56</v>
      </c>
    </row>
    <row r="6572" spans="1:7">
      <c r="A6572" s="60">
        <v>45680</v>
      </c>
      <c r="B6572" s="56" t="s">
        <v>46</v>
      </c>
      <c r="C6572" s="61">
        <v>1</v>
      </c>
      <c r="D6572" s="56" t="str">
        <f>VLOOKUP(B6572,'P Master'!$A$1:$C$39,3,0)</f>
        <v>0-500</v>
      </c>
      <c r="E6572" s="62">
        <f>VLOOKUP(D6572,'Slabs and Cost'!$B$9:$E$12,3,0)</f>
        <v>6</v>
      </c>
      <c r="F6572" s="62">
        <f t="shared" si="102"/>
        <v>6</v>
      </c>
      <c r="G6572" s="56" t="s">
        <v>56</v>
      </c>
    </row>
    <row r="6573" spans="1:7">
      <c r="A6573" s="60">
        <v>45680</v>
      </c>
      <c r="B6573" s="56" t="s">
        <v>16</v>
      </c>
      <c r="C6573" s="61">
        <v>1</v>
      </c>
      <c r="D6573" s="56" t="str">
        <f>VLOOKUP(B6573,'P Master'!$A$1:$C$39,3,0)</f>
        <v>0-500</v>
      </c>
      <c r="E6573" s="62">
        <f>VLOOKUP(D6573,'Slabs and Cost'!$B$9:$E$12,3,0)</f>
        <v>6</v>
      </c>
      <c r="F6573" s="62">
        <f t="shared" si="102"/>
        <v>6</v>
      </c>
      <c r="G6573" s="56" t="s">
        <v>56</v>
      </c>
    </row>
    <row r="6574" spans="1:7">
      <c r="A6574" s="60">
        <v>45680</v>
      </c>
      <c r="B6574" s="56" t="s">
        <v>37</v>
      </c>
      <c r="C6574" s="61">
        <v>1</v>
      </c>
      <c r="D6574" s="56" t="str">
        <f>VLOOKUP(B6574,'P Master'!$A$1:$C$39,3,0)</f>
        <v>0-500</v>
      </c>
      <c r="E6574" s="62">
        <f>VLOOKUP(D6574,'Slabs and Cost'!$B$9:$E$12,3,0)</f>
        <v>6</v>
      </c>
      <c r="F6574" s="62">
        <f t="shared" si="102"/>
        <v>6</v>
      </c>
      <c r="G6574" s="56" t="s">
        <v>56</v>
      </c>
    </row>
    <row r="6575" spans="1:7">
      <c r="A6575" s="60">
        <v>45680</v>
      </c>
      <c r="B6575" s="56" t="s">
        <v>37</v>
      </c>
      <c r="C6575" s="61">
        <v>1</v>
      </c>
      <c r="D6575" s="56" t="str">
        <f>VLOOKUP(B6575,'P Master'!$A$1:$C$39,3,0)</f>
        <v>0-500</v>
      </c>
      <c r="E6575" s="62">
        <f>VLOOKUP(D6575,'Slabs and Cost'!$B$9:$E$12,3,0)</f>
        <v>6</v>
      </c>
      <c r="F6575" s="62">
        <f t="shared" si="102"/>
        <v>6</v>
      </c>
      <c r="G6575" s="56" t="s">
        <v>56</v>
      </c>
    </row>
    <row r="6576" spans="1:7">
      <c r="A6576" s="60">
        <v>45680</v>
      </c>
      <c r="B6576" s="56" t="s">
        <v>17</v>
      </c>
      <c r="C6576" s="61">
        <v>1</v>
      </c>
      <c r="D6576" s="56" t="str">
        <f>VLOOKUP(B6576,'P Master'!$A$1:$C$39,3,0)</f>
        <v>0-500</v>
      </c>
      <c r="E6576" s="62">
        <f>VLOOKUP(D6576,'Slabs and Cost'!$B$9:$E$12,3,0)</f>
        <v>6</v>
      </c>
      <c r="F6576" s="62">
        <f t="shared" si="102"/>
        <v>6</v>
      </c>
      <c r="G6576" s="56" t="s">
        <v>56</v>
      </c>
    </row>
    <row r="6577" spans="1:7">
      <c r="A6577" s="60">
        <v>45680</v>
      </c>
      <c r="B6577" s="56" t="s">
        <v>20</v>
      </c>
      <c r="C6577" s="61">
        <v>1</v>
      </c>
      <c r="D6577" s="56" t="str">
        <f>VLOOKUP(B6577,'P Master'!$A$1:$C$39,3,0)</f>
        <v>0-500</v>
      </c>
      <c r="E6577" s="62">
        <f>VLOOKUP(D6577,'Slabs and Cost'!$B$9:$E$12,3,0)</f>
        <v>6</v>
      </c>
      <c r="F6577" s="62">
        <f t="shared" si="102"/>
        <v>6</v>
      </c>
      <c r="G6577" s="56" t="s">
        <v>56</v>
      </c>
    </row>
    <row r="6578" spans="1:7">
      <c r="A6578" s="60">
        <v>45680</v>
      </c>
      <c r="B6578" s="56" t="s">
        <v>37</v>
      </c>
      <c r="C6578" s="61">
        <v>1</v>
      </c>
      <c r="D6578" s="56" t="str">
        <f>VLOOKUP(B6578,'P Master'!$A$1:$C$39,3,0)</f>
        <v>0-500</v>
      </c>
      <c r="E6578" s="62">
        <f>VLOOKUP(D6578,'Slabs and Cost'!$B$9:$E$12,3,0)</f>
        <v>6</v>
      </c>
      <c r="F6578" s="62">
        <f t="shared" si="102"/>
        <v>6</v>
      </c>
      <c r="G6578" s="56" t="s">
        <v>56</v>
      </c>
    </row>
    <row r="6579" spans="1:7">
      <c r="A6579" s="60">
        <v>45680</v>
      </c>
      <c r="B6579" s="56" t="s">
        <v>20</v>
      </c>
      <c r="C6579" s="61">
        <v>1</v>
      </c>
      <c r="D6579" s="56" t="str">
        <f>VLOOKUP(B6579,'P Master'!$A$1:$C$39,3,0)</f>
        <v>0-500</v>
      </c>
      <c r="E6579" s="62">
        <f>VLOOKUP(D6579,'Slabs and Cost'!$B$9:$E$12,3,0)</f>
        <v>6</v>
      </c>
      <c r="F6579" s="62">
        <f t="shared" si="102"/>
        <v>6</v>
      </c>
      <c r="G6579" s="56" t="s">
        <v>56</v>
      </c>
    </row>
    <row r="6580" spans="1:7">
      <c r="A6580" s="60">
        <v>45680</v>
      </c>
      <c r="B6580" s="56" t="s">
        <v>44</v>
      </c>
      <c r="C6580" s="61">
        <v>1</v>
      </c>
      <c r="D6580" s="56" t="str">
        <f>VLOOKUP(B6580,'P Master'!$A$1:$C$39,3,0)</f>
        <v>500-1</v>
      </c>
      <c r="E6580" s="62">
        <f>VLOOKUP(D6580,'Slabs and Cost'!$B$9:$E$12,3,0)</f>
        <v>6</v>
      </c>
      <c r="F6580" s="62">
        <f t="shared" si="102"/>
        <v>6</v>
      </c>
      <c r="G6580" s="56" t="s">
        <v>56</v>
      </c>
    </row>
    <row r="6581" spans="1:7">
      <c r="A6581" s="60">
        <v>45680</v>
      </c>
      <c r="B6581" s="56" t="s">
        <v>37</v>
      </c>
      <c r="C6581" s="61">
        <v>1</v>
      </c>
      <c r="D6581" s="56" t="str">
        <f>VLOOKUP(B6581,'P Master'!$A$1:$C$39,3,0)</f>
        <v>0-500</v>
      </c>
      <c r="E6581" s="62">
        <f>VLOOKUP(D6581,'Slabs and Cost'!$B$9:$E$12,3,0)</f>
        <v>6</v>
      </c>
      <c r="F6581" s="62">
        <f t="shared" si="102"/>
        <v>6</v>
      </c>
      <c r="G6581" s="56" t="s">
        <v>56</v>
      </c>
    </row>
    <row r="6582" spans="1:7">
      <c r="A6582" s="60">
        <v>45680</v>
      </c>
      <c r="B6582" s="56" t="s">
        <v>16</v>
      </c>
      <c r="C6582" s="61">
        <v>1</v>
      </c>
      <c r="D6582" s="56" t="str">
        <f>VLOOKUP(B6582,'P Master'!$A$1:$C$39,3,0)</f>
        <v>0-500</v>
      </c>
      <c r="E6582" s="62">
        <f>VLOOKUP(D6582,'Slabs and Cost'!$B$9:$E$12,3,0)</f>
        <v>6</v>
      </c>
      <c r="F6582" s="62">
        <f t="shared" si="102"/>
        <v>6</v>
      </c>
      <c r="G6582" s="56" t="s">
        <v>56</v>
      </c>
    </row>
    <row r="6583" spans="1:7">
      <c r="A6583" s="60">
        <v>45680</v>
      </c>
      <c r="B6583" s="56" t="s">
        <v>31</v>
      </c>
      <c r="C6583" s="61">
        <v>1</v>
      </c>
      <c r="D6583" s="56" t="str">
        <f>VLOOKUP(B6583,'P Master'!$A$1:$C$39,3,0)</f>
        <v>500-1</v>
      </c>
      <c r="E6583" s="62">
        <f>VLOOKUP(D6583,'Slabs and Cost'!$B$9:$E$12,3,0)</f>
        <v>6</v>
      </c>
      <c r="F6583" s="62">
        <f t="shared" si="102"/>
        <v>6</v>
      </c>
      <c r="G6583" s="56" t="s">
        <v>56</v>
      </c>
    </row>
    <row r="6584" spans="1:7">
      <c r="A6584" s="60">
        <v>45680</v>
      </c>
      <c r="B6584" s="56" t="s">
        <v>39</v>
      </c>
      <c r="C6584" s="61">
        <v>1</v>
      </c>
      <c r="D6584" s="56" t="str">
        <f>VLOOKUP(B6584,'P Master'!$A$1:$C$39,3,0)</f>
        <v>0-500</v>
      </c>
      <c r="E6584" s="62">
        <f>VLOOKUP(D6584,'Slabs and Cost'!$B$9:$E$12,3,0)</f>
        <v>6</v>
      </c>
      <c r="F6584" s="62">
        <f t="shared" si="102"/>
        <v>6</v>
      </c>
      <c r="G6584" s="56" t="s">
        <v>56</v>
      </c>
    </row>
    <row r="6585" spans="1:7">
      <c r="A6585" s="60">
        <v>45680</v>
      </c>
      <c r="B6585" s="56" t="s">
        <v>37</v>
      </c>
      <c r="C6585" s="61">
        <v>1</v>
      </c>
      <c r="D6585" s="56" t="str">
        <f>VLOOKUP(B6585,'P Master'!$A$1:$C$39,3,0)</f>
        <v>0-500</v>
      </c>
      <c r="E6585" s="62">
        <f>VLOOKUP(D6585,'Slabs and Cost'!$B$9:$E$12,3,0)</f>
        <v>6</v>
      </c>
      <c r="F6585" s="62">
        <f t="shared" si="102"/>
        <v>6</v>
      </c>
      <c r="G6585" s="56" t="s">
        <v>56</v>
      </c>
    </row>
    <row r="6586" spans="1:7">
      <c r="A6586" s="60">
        <v>45680</v>
      </c>
      <c r="B6586" s="56" t="s">
        <v>18</v>
      </c>
      <c r="C6586" s="61">
        <v>1</v>
      </c>
      <c r="D6586" s="56" t="str">
        <f>VLOOKUP(B6586,'P Master'!$A$1:$C$39,3,0)</f>
        <v>0-500</v>
      </c>
      <c r="E6586" s="62">
        <f>VLOOKUP(D6586,'Slabs and Cost'!$B$9:$E$12,3,0)</f>
        <v>6</v>
      </c>
      <c r="F6586" s="62">
        <f t="shared" si="102"/>
        <v>6</v>
      </c>
      <c r="G6586" s="56" t="s">
        <v>56</v>
      </c>
    </row>
    <row r="6587" spans="1:7">
      <c r="A6587" s="60">
        <v>45680</v>
      </c>
      <c r="B6587" s="56" t="s">
        <v>32</v>
      </c>
      <c r="C6587" s="61">
        <v>1</v>
      </c>
      <c r="D6587" s="56" t="str">
        <f>VLOOKUP(B6587,'P Master'!$A$1:$C$39,3,0)</f>
        <v>0-500</v>
      </c>
      <c r="E6587" s="62">
        <f>VLOOKUP(D6587,'Slabs and Cost'!$B$9:$E$12,3,0)</f>
        <v>6</v>
      </c>
      <c r="F6587" s="62">
        <f t="shared" si="102"/>
        <v>6</v>
      </c>
      <c r="G6587" s="56" t="s">
        <v>56</v>
      </c>
    </row>
    <row r="6588" spans="1:7">
      <c r="A6588" s="60">
        <v>45680</v>
      </c>
      <c r="B6588" s="56" t="s">
        <v>37</v>
      </c>
      <c r="C6588" s="61">
        <v>1</v>
      </c>
      <c r="D6588" s="56" t="str">
        <f>VLOOKUP(B6588,'P Master'!$A$1:$C$39,3,0)</f>
        <v>0-500</v>
      </c>
      <c r="E6588" s="62">
        <f>VLOOKUP(D6588,'Slabs and Cost'!$B$9:$E$12,3,0)</f>
        <v>6</v>
      </c>
      <c r="F6588" s="62">
        <f t="shared" si="102"/>
        <v>6</v>
      </c>
      <c r="G6588" s="56" t="s">
        <v>56</v>
      </c>
    </row>
    <row r="6589" spans="1:7">
      <c r="A6589" s="60">
        <v>45680</v>
      </c>
      <c r="B6589" s="56" t="s">
        <v>37</v>
      </c>
      <c r="C6589" s="61">
        <v>1</v>
      </c>
      <c r="D6589" s="56" t="str">
        <f>VLOOKUP(B6589,'P Master'!$A$1:$C$39,3,0)</f>
        <v>0-500</v>
      </c>
      <c r="E6589" s="62">
        <f>VLOOKUP(D6589,'Slabs and Cost'!$B$9:$E$12,3,0)</f>
        <v>6</v>
      </c>
      <c r="F6589" s="62">
        <f t="shared" si="102"/>
        <v>6</v>
      </c>
      <c r="G6589" s="56" t="s">
        <v>56</v>
      </c>
    </row>
    <row r="6590" spans="1:7">
      <c r="A6590" s="60">
        <v>45680</v>
      </c>
      <c r="B6590" s="56" t="s">
        <v>37</v>
      </c>
      <c r="C6590" s="61">
        <v>1</v>
      </c>
      <c r="D6590" s="56" t="str">
        <f>VLOOKUP(B6590,'P Master'!$A$1:$C$39,3,0)</f>
        <v>0-500</v>
      </c>
      <c r="E6590" s="62">
        <f>VLOOKUP(D6590,'Slabs and Cost'!$B$9:$E$12,3,0)</f>
        <v>6</v>
      </c>
      <c r="F6590" s="62">
        <f t="shared" si="102"/>
        <v>6</v>
      </c>
      <c r="G6590" s="56" t="s">
        <v>56</v>
      </c>
    </row>
    <row r="6591" spans="1:7">
      <c r="A6591" s="60">
        <v>45680</v>
      </c>
      <c r="B6591" s="56" t="s">
        <v>37</v>
      </c>
      <c r="C6591" s="61">
        <v>1</v>
      </c>
      <c r="D6591" s="56" t="str">
        <f>VLOOKUP(B6591,'P Master'!$A$1:$C$39,3,0)</f>
        <v>0-500</v>
      </c>
      <c r="E6591" s="62">
        <f>VLOOKUP(D6591,'Slabs and Cost'!$B$9:$E$12,3,0)</f>
        <v>6</v>
      </c>
      <c r="F6591" s="62">
        <f t="shared" si="102"/>
        <v>6</v>
      </c>
      <c r="G6591" s="56" t="s">
        <v>56</v>
      </c>
    </row>
    <row r="6592" spans="1:7">
      <c r="A6592" s="60">
        <v>45680</v>
      </c>
      <c r="B6592" s="56" t="s">
        <v>37</v>
      </c>
      <c r="C6592" s="61">
        <v>1</v>
      </c>
      <c r="D6592" s="56" t="str">
        <f>VLOOKUP(B6592,'P Master'!$A$1:$C$39,3,0)</f>
        <v>0-500</v>
      </c>
      <c r="E6592" s="62">
        <f>VLOOKUP(D6592,'Slabs and Cost'!$B$9:$E$12,3,0)</f>
        <v>6</v>
      </c>
      <c r="F6592" s="62">
        <f t="shared" si="102"/>
        <v>6</v>
      </c>
      <c r="G6592" s="56" t="s">
        <v>56</v>
      </c>
    </row>
    <row r="6593" spans="1:7">
      <c r="A6593" s="60">
        <v>45680</v>
      </c>
      <c r="B6593" s="56" t="s">
        <v>37</v>
      </c>
      <c r="C6593" s="61">
        <v>1</v>
      </c>
      <c r="D6593" s="56" t="str">
        <f>VLOOKUP(B6593,'P Master'!$A$1:$C$39,3,0)</f>
        <v>0-500</v>
      </c>
      <c r="E6593" s="62">
        <f>VLOOKUP(D6593,'Slabs and Cost'!$B$9:$E$12,3,0)</f>
        <v>6</v>
      </c>
      <c r="F6593" s="62">
        <f t="shared" si="102"/>
        <v>6</v>
      </c>
      <c r="G6593" s="56" t="s">
        <v>56</v>
      </c>
    </row>
    <row r="6594" spans="1:7">
      <c r="A6594" s="60">
        <v>45680</v>
      </c>
      <c r="B6594" s="56" t="s">
        <v>16</v>
      </c>
      <c r="C6594" s="61">
        <v>1</v>
      </c>
      <c r="D6594" s="56" t="str">
        <f>VLOOKUP(B6594,'P Master'!$A$1:$C$39,3,0)</f>
        <v>0-500</v>
      </c>
      <c r="E6594" s="62">
        <f>VLOOKUP(D6594,'Slabs and Cost'!$B$9:$E$12,3,0)</f>
        <v>6</v>
      </c>
      <c r="F6594" s="62">
        <f t="shared" ref="F6594:F6657" si="103">C6594*E6594</f>
        <v>6</v>
      </c>
      <c r="G6594" s="56" t="s">
        <v>56</v>
      </c>
    </row>
    <row r="6595" spans="1:7">
      <c r="A6595" s="60">
        <v>45680</v>
      </c>
      <c r="B6595" s="56" t="s">
        <v>20</v>
      </c>
      <c r="C6595" s="61">
        <v>1</v>
      </c>
      <c r="D6595" s="56" t="str">
        <f>VLOOKUP(B6595,'P Master'!$A$1:$C$39,3,0)</f>
        <v>0-500</v>
      </c>
      <c r="E6595" s="62">
        <f>VLOOKUP(D6595,'Slabs and Cost'!$B$9:$E$12,3,0)</f>
        <v>6</v>
      </c>
      <c r="F6595" s="62">
        <f t="shared" si="103"/>
        <v>6</v>
      </c>
      <c r="G6595" s="56" t="s">
        <v>56</v>
      </c>
    </row>
    <row r="6596" spans="1:7">
      <c r="A6596" s="60">
        <v>45680</v>
      </c>
      <c r="B6596" s="56" t="s">
        <v>20</v>
      </c>
      <c r="C6596" s="61">
        <v>1</v>
      </c>
      <c r="D6596" s="56" t="str">
        <f>VLOOKUP(B6596,'P Master'!$A$1:$C$39,3,0)</f>
        <v>0-500</v>
      </c>
      <c r="E6596" s="62">
        <f>VLOOKUP(D6596,'Slabs and Cost'!$B$9:$E$12,3,0)</f>
        <v>6</v>
      </c>
      <c r="F6596" s="62">
        <f t="shared" si="103"/>
        <v>6</v>
      </c>
      <c r="G6596" s="56" t="s">
        <v>56</v>
      </c>
    </row>
    <row r="6597" spans="1:7">
      <c r="A6597" s="60">
        <v>45680</v>
      </c>
      <c r="B6597" s="56" t="s">
        <v>46</v>
      </c>
      <c r="C6597" s="61">
        <v>1</v>
      </c>
      <c r="D6597" s="56" t="str">
        <f>VLOOKUP(B6597,'P Master'!$A$1:$C$39,3,0)</f>
        <v>0-500</v>
      </c>
      <c r="E6597" s="62">
        <f>VLOOKUP(D6597,'Slabs and Cost'!$B$9:$E$12,3,0)</f>
        <v>6</v>
      </c>
      <c r="F6597" s="62">
        <f t="shared" si="103"/>
        <v>6</v>
      </c>
      <c r="G6597" s="56" t="s">
        <v>56</v>
      </c>
    </row>
    <row r="6598" spans="1:7">
      <c r="A6598" s="60">
        <v>45680</v>
      </c>
      <c r="B6598" s="56" t="s">
        <v>16</v>
      </c>
      <c r="C6598" s="61">
        <v>1</v>
      </c>
      <c r="D6598" s="56" t="str">
        <f>VLOOKUP(B6598,'P Master'!$A$1:$C$39,3,0)</f>
        <v>0-500</v>
      </c>
      <c r="E6598" s="62">
        <f>VLOOKUP(D6598,'Slabs and Cost'!$B$9:$E$12,3,0)</f>
        <v>6</v>
      </c>
      <c r="F6598" s="62">
        <f t="shared" si="103"/>
        <v>6</v>
      </c>
      <c r="G6598" s="56" t="s">
        <v>56</v>
      </c>
    </row>
    <row r="6599" spans="1:7">
      <c r="A6599" s="60">
        <v>45680</v>
      </c>
      <c r="B6599" s="56" t="s">
        <v>44</v>
      </c>
      <c r="C6599" s="61">
        <v>1</v>
      </c>
      <c r="D6599" s="56" t="str">
        <f>VLOOKUP(B6599,'P Master'!$A$1:$C$39,3,0)</f>
        <v>500-1</v>
      </c>
      <c r="E6599" s="62">
        <f>VLOOKUP(D6599,'Slabs and Cost'!$B$9:$E$12,3,0)</f>
        <v>6</v>
      </c>
      <c r="F6599" s="62">
        <f t="shared" si="103"/>
        <v>6</v>
      </c>
      <c r="G6599" s="56" t="s">
        <v>56</v>
      </c>
    </row>
    <row r="6600" spans="1:7">
      <c r="A6600" s="60">
        <v>45680</v>
      </c>
      <c r="B6600" s="56" t="s">
        <v>37</v>
      </c>
      <c r="C6600" s="61">
        <v>1</v>
      </c>
      <c r="D6600" s="56" t="str">
        <f>VLOOKUP(B6600,'P Master'!$A$1:$C$39,3,0)</f>
        <v>0-500</v>
      </c>
      <c r="E6600" s="62">
        <f>VLOOKUP(D6600,'Slabs and Cost'!$B$9:$E$12,3,0)</f>
        <v>6</v>
      </c>
      <c r="F6600" s="62">
        <f t="shared" si="103"/>
        <v>6</v>
      </c>
      <c r="G6600" s="56" t="s">
        <v>56</v>
      </c>
    </row>
    <row r="6601" spans="1:7">
      <c r="A6601" s="60">
        <v>45680</v>
      </c>
      <c r="B6601" s="56" t="s">
        <v>37</v>
      </c>
      <c r="C6601" s="61">
        <v>1</v>
      </c>
      <c r="D6601" s="56" t="str">
        <f>VLOOKUP(B6601,'P Master'!$A$1:$C$39,3,0)</f>
        <v>0-500</v>
      </c>
      <c r="E6601" s="62">
        <f>VLOOKUP(D6601,'Slabs and Cost'!$B$9:$E$12,3,0)</f>
        <v>6</v>
      </c>
      <c r="F6601" s="62">
        <f t="shared" si="103"/>
        <v>6</v>
      </c>
      <c r="G6601" s="56" t="s">
        <v>56</v>
      </c>
    </row>
    <row r="6602" spans="1:7">
      <c r="A6602" s="60">
        <v>45680</v>
      </c>
      <c r="B6602" s="56" t="s">
        <v>16</v>
      </c>
      <c r="C6602" s="61">
        <v>1</v>
      </c>
      <c r="D6602" s="56" t="str">
        <f>VLOOKUP(B6602,'P Master'!$A$1:$C$39,3,0)</f>
        <v>0-500</v>
      </c>
      <c r="E6602" s="62">
        <f>VLOOKUP(D6602,'Slabs and Cost'!$B$9:$E$12,3,0)</f>
        <v>6</v>
      </c>
      <c r="F6602" s="62">
        <f t="shared" si="103"/>
        <v>6</v>
      </c>
      <c r="G6602" s="56" t="s">
        <v>56</v>
      </c>
    </row>
    <row r="6603" spans="1:7">
      <c r="A6603" s="60">
        <v>45680</v>
      </c>
      <c r="B6603" s="56" t="s">
        <v>37</v>
      </c>
      <c r="C6603" s="61">
        <v>1</v>
      </c>
      <c r="D6603" s="56" t="str">
        <f>VLOOKUP(B6603,'P Master'!$A$1:$C$39,3,0)</f>
        <v>0-500</v>
      </c>
      <c r="E6603" s="62">
        <f>VLOOKUP(D6603,'Slabs and Cost'!$B$9:$E$12,3,0)</f>
        <v>6</v>
      </c>
      <c r="F6603" s="62">
        <f t="shared" si="103"/>
        <v>6</v>
      </c>
      <c r="G6603" s="56" t="s">
        <v>56</v>
      </c>
    </row>
    <row r="6604" spans="1:7">
      <c r="A6604" s="60">
        <v>45680</v>
      </c>
      <c r="B6604" s="56" t="s">
        <v>39</v>
      </c>
      <c r="C6604" s="61">
        <v>1</v>
      </c>
      <c r="D6604" s="56" t="str">
        <f>VLOOKUP(B6604,'P Master'!$A$1:$C$39,3,0)</f>
        <v>0-500</v>
      </c>
      <c r="E6604" s="62">
        <f>VLOOKUP(D6604,'Slabs and Cost'!$B$9:$E$12,3,0)</f>
        <v>6</v>
      </c>
      <c r="F6604" s="62">
        <f t="shared" si="103"/>
        <v>6</v>
      </c>
      <c r="G6604" s="56" t="s">
        <v>56</v>
      </c>
    </row>
    <row r="6605" spans="1:7">
      <c r="A6605" s="60">
        <v>45680</v>
      </c>
      <c r="B6605" s="56" t="s">
        <v>37</v>
      </c>
      <c r="C6605" s="61">
        <v>1</v>
      </c>
      <c r="D6605" s="56" t="str">
        <f>VLOOKUP(B6605,'P Master'!$A$1:$C$39,3,0)</f>
        <v>0-500</v>
      </c>
      <c r="E6605" s="62">
        <f>VLOOKUP(D6605,'Slabs and Cost'!$B$9:$E$12,3,0)</f>
        <v>6</v>
      </c>
      <c r="F6605" s="62">
        <f t="shared" si="103"/>
        <v>6</v>
      </c>
      <c r="G6605" s="56" t="s">
        <v>56</v>
      </c>
    </row>
    <row r="6606" spans="1:7">
      <c r="A6606" s="60">
        <v>45680</v>
      </c>
      <c r="B6606" s="56" t="s">
        <v>17</v>
      </c>
      <c r="C6606" s="61">
        <v>1</v>
      </c>
      <c r="D6606" s="56" t="str">
        <f>VLOOKUP(B6606,'P Master'!$A$1:$C$39,3,0)</f>
        <v>0-500</v>
      </c>
      <c r="E6606" s="62">
        <f>VLOOKUP(D6606,'Slabs and Cost'!$B$9:$E$12,3,0)</f>
        <v>6</v>
      </c>
      <c r="F6606" s="62">
        <f t="shared" si="103"/>
        <v>6</v>
      </c>
      <c r="G6606" s="56" t="s">
        <v>56</v>
      </c>
    </row>
    <row r="6607" spans="1:7">
      <c r="A6607" s="60">
        <v>45680</v>
      </c>
      <c r="B6607" s="56" t="s">
        <v>37</v>
      </c>
      <c r="C6607" s="61">
        <v>1</v>
      </c>
      <c r="D6607" s="56" t="str">
        <f>VLOOKUP(B6607,'P Master'!$A$1:$C$39,3,0)</f>
        <v>0-500</v>
      </c>
      <c r="E6607" s="62">
        <f>VLOOKUP(D6607,'Slabs and Cost'!$B$9:$E$12,3,0)</f>
        <v>6</v>
      </c>
      <c r="F6607" s="62">
        <f t="shared" si="103"/>
        <v>6</v>
      </c>
      <c r="G6607" s="56" t="s">
        <v>56</v>
      </c>
    </row>
    <row r="6608" spans="1:7">
      <c r="A6608" s="60">
        <v>45680</v>
      </c>
      <c r="B6608" s="56" t="s">
        <v>22</v>
      </c>
      <c r="C6608" s="61">
        <v>1</v>
      </c>
      <c r="D6608" s="56" t="str">
        <f>VLOOKUP(B6608,'P Master'!$A$1:$C$39,3,0)</f>
        <v>0-500</v>
      </c>
      <c r="E6608" s="62">
        <f>VLOOKUP(D6608,'Slabs and Cost'!$B$9:$E$12,3,0)</f>
        <v>6</v>
      </c>
      <c r="F6608" s="62">
        <f t="shared" si="103"/>
        <v>6</v>
      </c>
      <c r="G6608" s="56" t="s">
        <v>56</v>
      </c>
    </row>
    <row r="6609" spans="1:7">
      <c r="A6609" s="60">
        <v>45680</v>
      </c>
      <c r="B6609" s="56" t="s">
        <v>37</v>
      </c>
      <c r="C6609" s="61">
        <v>1</v>
      </c>
      <c r="D6609" s="56" t="str">
        <f>VLOOKUP(B6609,'P Master'!$A$1:$C$39,3,0)</f>
        <v>0-500</v>
      </c>
      <c r="E6609" s="62">
        <f>VLOOKUP(D6609,'Slabs and Cost'!$B$9:$E$12,3,0)</f>
        <v>6</v>
      </c>
      <c r="F6609" s="62">
        <f t="shared" si="103"/>
        <v>6</v>
      </c>
      <c r="G6609" s="56" t="s">
        <v>56</v>
      </c>
    </row>
    <row r="6610" spans="1:7">
      <c r="A6610" s="60">
        <v>45680</v>
      </c>
      <c r="B6610" s="56" t="s">
        <v>30</v>
      </c>
      <c r="C6610" s="61">
        <v>1</v>
      </c>
      <c r="D6610" s="56" t="str">
        <f>VLOOKUP(B6610,'P Master'!$A$1:$C$39,3,0)</f>
        <v>500-1</v>
      </c>
      <c r="E6610" s="62">
        <f>VLOOKUP(D6610,'Slabs and Cost'!$B$9:$E$12,3,0)</f>
        <v>6</v>
      </c>
      <c r="F6610" s="62">
        <f t="shared" si="103"/>
        <v>6</v>
      </c>
      <c r="G6610" s="56" t="s">
        <v>56</v>
      </c>
    </row>
    <row r="6611" spans="1:7">
      <c r="A6611" s="60">
        <v>45680</v>
      </c>
      <c r="B6611" s="56" t="s">
        <v>37</v>
      </c>
      <c r="C6611" s="61">
        <v>1</v>
      </c>
      <c r="D6611" s="56" t="str">
        <f>VLOOKUP(B6611,'P Master'!$A$1:$C$39,3,0)</f>
        <v>0-500</v>
      </c>
      <c r="E6611" s="62">
        <f>VLOOKUP(D6611,'Slabs and Cost'!$B$9:$E$12,3,0)</f>
        <v>6</v>
      </c>
      <c r="F6611" s="62">
        <f t="shared" si="103"/>
        <v>6</v>
      </c>
      <c r="G6611" s="56" t="s">
        <v>56</v>
      </c>
    </row>
    <row r="6612" spans="1:7">
      <c r="A6612" s="60">
        <v>45680</v>
      </c>
      <c r="B6612" s="56" t="s">
        <v>37</v>
      </c>
      <c r="C6612" s="61">
        <v>1</v>
      </c>
      <c r="D6612" s="56" t="str">
        <f>VLOOKUP(B6612,'P Master'!$A$1:$C$39,3,0)</f>
        <v>0-500</v>
      </c>
      <c r="E6612" s="62">
        <f>VLOOKUP(D6612,'Slabs and Cost'!$B$9:$E$12,3,0)</f>
        <v>6</v>
      </c>
      <c r="F6612" s="62">
        <f t="shared" si="103"/>
        <v>6</v>
      </c>
      <c r="G6612" s="56" t="s">
        <v>56</v>
      </c>
    </row>
    <row r="6613" spans="1:7">
      <c r="A6613" s="60">
        <v>45680</v>
      </c>
      <c r="B6613" s="56" t="s">
        <v>9</v>
      </c>
      <c r="C6613" s="61">
        <v>1</v>
      </c>
      <c r="D6613" s="56" t="str">
        <f>VLOOKUP(B6613,'P Master'!$A$1:$C$39,3,0)</f>
        <v>0-500</v>
      </c>
      <c r="E6613" s="62">
        <f>VLOOKUP(D6613,'Slabs and Cost'!$B$9:$E$12,3,0)</f>
        <v>6</v>
      </c>
      <c r="F6613" s="62">
        <f t="shared" si="103"/>
        <v>6</v>
      </c>
      <c r="G6613" s="56" t="s">
        <v>56</v>
      </c>
    </row>
    <row r="6614" spans="1:7">
      <c r="A6614" s="60">
        <v>45680</v>
      </c>
      <c r="B6614" s="56" t="s">
        <v>37</v>
      </c>
      <c r="C6614" s="61">
        <v>1</v>
      </c>
      <c r="D6614" s="56" t="str">
        <f>VLOOKUP(B6614,'P Master'!$A$1:$C$39,3,0)</f>
        <v>0-500</v>
      </c>
      <c r="E6614" s="62">
        <f>VLOOKUP(D6614,'Slabs and Cost'!$B$9:$E$12,3,0)</f>
        <v>6</v>
      </c>
      <c r="F6614" s="62">
        <f t="shared" si="103"/>
        <v>6</v>
      </c>
      <c r="G6614" s="56" t="s">
        <v>56</v>
      </c>
    </row>
    <row r="6615" spans="1:7">
      <c r="A6615" s="60">
        <v>45680</v>
      </c>
      <c r="B6615" s="56" t="s">
        <v>37</v>
      </c>
      <c r="C6615" s="61">
        <v>1</v>
      </c>
      <c r="D6615" s="56" t="str">
        <f>VLOOKUP(B6615,'P Master'!$A$1:$C$39,3,0)</f>
        <v>0-500</v>
      </c>
      <c r="E6615" s="62">
        <f>VLOOKUP(D6615,'Slabs and Cost'!$B$9:$E$12,3,0)</f>
        <v>6</v>
      </c>
      <c r="F6615" s="62">
        <f t="shared" si="103"/>
        <v>6</v>
      </c>
      <c r="G6615" s="56" t="s">
        <v>56</v>
      </c>
    </row>
    <row r="6616" spans="1:7">
      <c r="A6616" s="60">
        <v>45680</v>
      </c>
      <c r="B6616" s="56" t="s">
        <v>16</v>
      </c>
      <c r="C6616" s="61">
        <v>1</v>
      </c>
      <c r="D6616" s="56" t="str">
        <f>VLOOKUP(B6616,'P Master'!$A$1:$C$39,3,0)</f>
        <v>0-500</v>
      </c>
      <c r="E6616" s="62">
        <f>VLOOKUP(D6616,'Slabs and Cost'!$B$9:$E$12,3,0)</f>
        <v>6</v>
      </c>
      <c r="F6616" s="62">
        <f t="shared" si="103"/>
        <v>6</v>
      </c>
      <c r="G6616" s="56" t="s">
        <v>56</v>
      </c>
    </row>
    <row r="6617" spans="1:7">
      <c r="A6617" s="60">
        <v>45680</v>
      </c>
      <c r="B6617" s="56" t="s">
        <v>16</v>
      </c>
      <c r="C6617" s="61">
        <v>1</v>
      </c>
      <c r="D6617" s="56" t="str">
        <f>VLOOKUP(B6617,'P Master'!$A$1:$C$39,3,0)</f>
        <v>0-500</v>
      </c>
      <c r="E6617" s="62">
        <f>VLOOKUP(D6617,'Slabs and Cost'!$B$9:$E$12,3,0)</f>
        <v>6</v>
      </c>
      <c r="F6617" s="62">
        <f t="shared" si="103"/>
        <v>6</v>
      </c>
      <c r="G6617" s="56" t="s">
        <v>56</v>
      </c>
    </row>
    <row r="6618" spans="1:7">
      <c r="A6618" s="60">
        <v>45680</v>
      </c>
      <c r="B6618" s="56" t="s">
        <v>32</v>
      </c>
      <c r="C6618" s="61">
        <v>1</v>
      </c>
      <c r="D6618" s="56" t="str">
        <f>VLOOKUP(B6618,'P Master'!$A$1:$C$39,3,0)</f>
        <v>0-500</v>
      </c>
      <c r="E6618" s="62">
        <f>VLOOKUP(D6618,'Slabs and Cost'!$B$9:$E$12,3,0)</f>
        <v>6</v>
      </c>
      <c r="F6618" s="62">
        <f t="shared" si="103"/>
        <v>6</v>
      </c>
      <c r="G6618" s="56" t="s">
        <v>56</v>
      </c>
    </row>
    <row r="6619" spans="1:7">
      <c r="A6619" s="60">
        <v>45680</v>
      </c>
      <c r="B6619" s="56" t="s">
        <v>16</v>
      </c>
      <c r="C6619" s="61">
        <v>1</v>
      </c>
      <c r="D6619" s="56" t="str">
        <f>VLOOKUP(B6619,'P Master'!$A$1:$C$39,3,0)</f>
        <v>0-500</v>
      </c>
      <c r="E6619" s="62">
        <f>VLOOKUP(D6619,'Slabs and Cost'!$B$9:$E$12,3,0)</f>
        <v>6</v>
      </c>
      <c r="F6619" s="62">
        <f t="shared" si="103"/>
        <v>6</v>
      </c>
      <c r="G6619" s="56" t="s">
        <v>56</v>
      </c>
    </row>
    <row r="6620" spans="1:7">
      <c r="A6620" s="60">
        <v>45680</v>
      </c>
      <c r="B6620" s="56" t="s">
        <v>12</v>
      </c>
      <c r="C6620" s="61">
        <v>1</v>
      </c>
      <c r="D6620" s="56" t="str">
        <f>VLOOKUP(B6620,'P Master'!$A$1:$C$39,3,0)</f>
        <v>0-500</v>
      </c>
      <c r="E6620" s="62">
        <f>VLOOKUP(D6620,'Slabs and Cost'!$B$9:$E$12,3,0)</f>
        <v>6</v>
      </c>
      <c r="F6620" s="62">
        <f t="shared" si="103"/>
        <v>6</v>
      </c>
      <c r="G6620" s="56" t="s">
        <v>56</v>
      </c>
    </row>
    <row r="6621" spans="1:7">
      <c r="A6621" s="60">
        <v>45680</v>
      </c>
      <c r="B6621" s="56" t="s">
        <v>37</v>
      </c>
      <c r="C6621" s="61">
        <v>1</v>
      </c>
      <c r="D6621" s="56" t="str">
        <f>VLOOKUP(B6621,'P Master'!$A$1:$C$39,3,0)</f>
        <v>0-500</v>
      </c>
      <c r="E6621" s="62">
        <f>VLOOKUP(D6621,'Slabs and Cost'!$B$9:$E$12,3,0)</f>
        <v>6</v>
      </c>
      <c r="F6621" s="62">
        <f t="shared" si="103"/>
        <v>6</v>
      </c>
      <c r="G6621" s="56" t="s">
        <v>56</v>
      </c>
    </row>
    <row r="6622" spans="1:7">
      <c r="A6622" s="60">
        <v>45680</v>
      </c>
      <c r="B6622" s="56" t="s">
        <v>46</v>
      </c>
      <c r="C6622" s="61">
        <v>1</v>
      </c>
      <c r="D6622" s="56" t="str">
        <f>VLOOKUP(B6622,'P Master'!$A$1:$C$39,3,0)</f>
        <v>0-500</v>
      </c>
      <c r="E6622" s="62">
        <f>VLOOKUP(D6622,'Slabs and Cost'!$B$9:$E$12,3,0)</f>
        <v>6</v>
      </c>
      <c r="F6622" s="62">
        <f t="shared" si="103"/>
        <v>6</v>
      </c>
      <c r="G6622" s="56" t="s">
        <v>56</v>
      </c>
    </row>
    <row r="6623" spans="1:7">
      <c r="A6623" s="60">
        <v>45680</v>
      </c>
      <c r="B6623" s="56" t="s">
        <v>44</v>
      </c>
      <c r="C6623" s="61">
        <v>1</v>
      </c>
      <c r="D6623" s="56" t="str">
        <f>VLOOKUP(B6623,'P Master'!$A$1:$C$39,3,0)</f>
        <v>500-1</v>
      </c>
      <c r="E6623" s="62">
        <f>VLOOKUP(D6623,'Slabs and Cost'!$B$9:$E$12,3,0)</f>
        <v>6</v>
      </c>
      <c r="F6623" s="62">
        <f t="shared" si="103"/>
        <v>6</v>
      </c>
      <c r="G6623" s="56" t="s">
        <v>56</v>
      </c>
    </row>
    <row r="6624" spans="1:7">
      <c r="A6624" s="60">
        <v>45680</v>
      </c>
      <c r="B6624" s="56" t="s">
        <v>18</v>
      </c>
      <c r="C6624" s="61">
        <v>1</v>
      </c>
      <c r="D6624" s="56" t="str">
        <f>VLOOKUP(B6624,'P Master'!$A$1:$C$39,3,0)</f>
        <v>0-500</v>
      </c>
      <c r="E6624" s="62">
        <f>VLOOKUP(D6624,'Slabs and Cost'!$B$9:$E$12,3,0)</f>
        <v>6</v>
      </c>
      <c r="F6624" s="62">
        <f t="shared" si="103"/>
        <v>6</v>
      </c>
      <c r="G6624" s="56" t="s">
        <v>56</v>
      </c>
    </row>
    <row r="6625" spans="1:7">
      <c r="A6625" s="60">
        <v>45680</v>
      </c>
      <c r="B6625" s="56" t="s">
        <v>37</v>
      </c>
      <c r="C6625" s="61">
        <v>1</v>
      </c>
      <c r="D6625" s="56" t="str">
        <f>VLOOKUP(B6625,'P Master'!$A$1:$C$39,3,0)</f>
        <v>0-500</v>
      </c>
      <c r="E6625" s="62">
        <f>VLOOKUP(D6625,'Slabs and Cost'!$B$9:$E$12,3,0)</f>
        <v>6</v>
      </c>
      <c r="F6625" s="62">
        <f t="shared" si="103"/>
        <v>6</v>
      </c>
      <c r="G6625" s="56" t="s">
        <v>56</v>
      </c>
    </row>
    <row r="6626" spans="1:7">
      <c r="A6626" s="60">
        <v>45680</v>
      </c>
      <c r="B6626" s="56" t="s">
        <v>37</v>
      </c>
      <c r="C6626" s="61">
        <v>1</v>
      </c>
      <c r="D6626" s="56" t="str">
        <f>VLOOKUP(B6626,'P Master'!$A$1:$C$39,3,0)</f>
        <v>0-500</v>
      </c>
      <c r="E6626" s="62">
        <f>VLOOKUP(D6626,'Slabs and Cost'!$B$9:$E$12,3,0)</f>
        <v>6</v>
      </c>
      <c r="F6626" s="62">
        <f t="shared" si="103"/>
        <v>6</v>
      </c>
      <c r="G6626" s="56" t="s">
        <v>56</v>
      </c>
    </row>
    <row r="6627" spans="1:7">
      <c r="A6627" s="60">
        <v>45680</v>
      </c>
      <c r="B6627" s="56" t="s">
        <v>18</v>
      </c>
      <c r="C6627" s="61">
        <v>1</v>
      </c>
      <c r="D6627" s="56" t="str">
        <f>VLOOKUP(B6627,'P Master'!$A$1:$C$39,3,0)</f>
        <v>0-500</v>
      </c>
      <c r="E6627" s="62">
        <f>VLOOKUP(D6627,'Slabs and Cost'!$B$9:$E$12,3,0)</f>
        <v>6</v>
      </c>
      <c r="F6627" s="62">
        <f t="shared" si="103"/>
        <v>6</v>
      </c>
      <c r="G6627" s="56" t="s">
        <v>56</v>
      </c>
    </row>
    <row r="6628" spans="1:7">
      <c r="A6628" s="60">
        <v>45680</v>
      </c>
      <c r="B6628" s="56" t="s">
        <v>37</v>
      </c>
      <c r="C6628" s="61">
        <v>1</v>
      </c>
      <c r="D6628" s="56" t="str">
        <f>VLOOKUP(B6628,'P Master'!$A$1:$C$39,3,0)</f>
        <v>0-500</v>
      </c>
      <c r="E6628" s="62">
        <f>VLOOKUP(D6628,'Slabs and Cost'!$B$9:$E$12,3,0)</f>
        <v>6</v>
      </c>
      <c r="F6628" s="62">
        <f t="shared" si="103"/>
        <v>6</v>
      </c>
      <c r="G6628" s="56" t="s">
        <v>56</v>
      </c>
    </row>
    <row r="6629" spans="1:7">
      <c r="A6629" s="60">
        <v>45680</v>
      </c>
      <c r="B6629" s="56" t="s">
        <v>37</v>
      </c>
      <c r="C6629" s="61">
        <v>1</v>
      </c>
      <c r="D6629" s="56" t="str">
        <f>VLOOKUP(B6629,'P Master'!$A$1:$C$39,3,0)</f>
        <v>0-500</v>
      </c>
      <c r="E6629" s="62">
        <f>VLOOKUP(D6629,'Slabs and Cost'!$B$9:$E$12,3,0)</f>
        <v>6</v>
      </c>
      <c r="F6629" s="62">
        <f t="shared" si="103"/>
        <v>6</v>
      </c>
      <c r="G6629" s="56" t="s">
        <v>56</v>
      </c>
    </row>
    <row r="6630" spans="1:7">
      <c r="A6630" s="60">
        <v>45680</v>
      </c>
      <c r="B6630" s="56" t="s">
        <v>16</v>
      </c>
      <c r="C6630" s="61">
        <v>1</v>
      </c>
      <c r="D6630" s="56" t="str">
        <f>VLOOKUP(B6630,'P Master'!$A$1:$C$39,3,0)</f>
        <v>0-500</v>
      </c>
      <c r="E6630" s="62">
        <f>VLOOKUP(D6630,'Slabs and Cost'!$B$9:$E$12,3,0)</f>
        <v>6</v>
      </c>
      <c r="F6630" s="62">
        <f t="shared" si="103"/>
        <v>6</v>
      </c>
      <c r="G6630" s="56" t="s">
        <v>56</v>
      </c>
    </row>
    <row r="6631" spans="1:7">
      <c r="A6631" s="60">
        <v>45680</v>
      </c>
      <c r="B6631" s="56" t="s">
        <v>21</v>
      </c>
      <c r="C6631" s="61">
        <v>1</v>
      </c>
      <c r="D6631" s="56" t="str">
        <f>VLOOKUP(B6631,'P Master'!$A$1:$C$39,3,0)</f>
        <v>1-2</v>
      </c>
      <c r="E6631" s="62">
        <f>VLOOKUP(D6631,'Slabs and Cost'!$B$9:$E$12,3,0)</f>
        <v>7.2</v>
      </c>
      <c r="F6631" s="62">
        <f t="shared" si="103"/>
        <v>7.2</v>
      </c>
      <c r="G6631" s="56" t="s">
        <v>56</v>
      </c>
    </row>
    <row r="6632" spans="1:7">
      <c r="A6632" s="60">
        <v>45680</v>
      </c>
      <c r="B6632" s="56" t="s">
        <v>20</v>
      </c>
      <c r="C6632" s="61">
        <v>1</v>
      </c>
      <c r="D6632" s="56" t="str">
        <f>VLOOKUP(B6632,'P Master'!$A$1:$C$39,3,0)</f>
        <v>0-500</v>
      </c>
      <c r="E6632" s="62">
        <f>VLOOKUP(D6632,'Slabs and Cost'!$B$9:$E$12,3,0)</f>
        <v>6</v>
      </c>
      <c r="F6632" s="62">
        <f t="shared" si="103"/>
        <v>6</v>
      </c>
      <c r="G6632" s="56" t="s">
        <v>56</v>
      </c>
    </row>
    <row r="6633" spans="1:7">
      <c r="A6633" s="60">
        <v>45680</v>
      </c>
      <c r="B6633" s="56" t="s">
        <v>19</v>
      </c>
      <c r="C6633" s="61">
        <v>1</v>
      </c>
      <c r="D6633" s="56" t="str">
        <f>VLOOKUP(B6633,'P Master'!$A$1:$C$39,3,0)</f>
        <v>0-500</v>
      </c>
      <c r="E6633" s="62">
        <f>VLOOKUP(D6633,'Slabs and Cost'!$B$9:$E$12,3,0)</f>
        <v>6</v>
      </c>
      <c r="F6633" s="62">
        <f t="shared" si="103"/>
        <v>6</v>
      </c>
      <c r="G6633" s="56" t="s">
        <v>56</v>
      </c>
    </row>
    <row r="6634" spans="1:7">
      <c r="A6634" s="60">
        <v>45680</v>
      </c>
      <c r="B6634" s="56" t="s">
        <v>37</v>
      </c>
      <c r="C6634" s="61">
        <v>1</v>
      </c>
      <c r="D6634" s="56" t="str">
        <f>VLOOKUP(B6634,'P Master'!$A$1:$C$39,3,0)</f>
        <v>0-500</v>
      </c>
      <c r="E6634" s="62">
        <f>VLOOKUP(D6634,'Slabs and Cost'!$B$9:$E$12,3,0)</f>
        <v>6</v>
      </c>
      <c r="F6634" s="62">
        <f t="shared" si="103"/>
        <v>6</v>
      </c>
      <c r="G6634" s="56" t="s">
        <v>56</v>
      </c>
    </row>
    <row r="6635" spans="1:7">
      <c r="A6635" s="60">
        <v>45680</v>
      </c>
      <c r="B6635" s="56" t="s">
        <v>19</v>
      </c>
      <c r="C6635" s="61">
        <v>1</v>
      </c>
      <c r="D6635" s="56" t="str">
        <f>VLOOKUP(B6635,'P Master'!$A$1:$C$39,3,0)</f>
        <v>0-500</v>
      </c>
      <c r="E6635" s="62">
        <f>VLOOKUP(D6635,'Slabs and Cost'!$B$9:$E$12,3,0)</f>
        <v>6</v>
      </c>
      <c r="F6635" s="62">
        <f t="shared" si="103"/>
        <v>6</v>
      </c>
      <c r="G6635" s="56" t="s">
        <v>56</v>
      </c>
    </row>
    <row r="6636" spans="1:7">
      <c r="A6636" s="60">
        <v>45680</v>
      </c>
      <c r="B6636" s="56" t="s">
        <v>37</v>
      </c>
      <c r="C6636" s="61">
        <v>1</v>
      </c>
      <c r="D6636" s="56" t="str">
        <f>VLOOKUP(B6636,'P Master'!$A$1:$C$39,3,0)</f>
        <v>0-500</v>
      </c>
      <c r="E6636" s="62">
        <f>VLOOKUP(D6636,'Slabs and Cost'!$B$9:$E$12,3,0)</f>
        <v>6</v>
      </c>
      <c r="F6636" s="62">
        <f t="shared" si="103"/>
        <v>6</v>
      </c>
      <c r="G6636" s="56" t="s">
        <v>56</v>
      </c>
    </row>
    <row r="6637" spans="1:7">
      <c r="A6637" s="60">
        <v>45680</v>
      </c>
      <c r="B6637" s="56" t="s">
        <v>32</v>
      </c>
      <c r="C6637" s="61">
        <v>1</v>
      </c>
      <c r="D6637" s="56" t="str">
        <f>VLOOKUP(B6637,'P Master'!$A$1:$C$39,3,0)</f>
        <v>0-500</v>
      </c>
      <c r="E6637" s="62">
        <f>VLOOKUP(D6637,'Slabs and Cost'!$B$9:$E$12,3,0)</f>
        <v>6</v>
      </c>
      <c r="F6637" s="62">
        <f t="shared" si="103"/>
        <v>6</v>
      </c>
      <c r="G6637" s="56" t="s">
        <v>56</v>
      </c>
    </row>
    <row r="6638" spans="1:7">
      <c r="A6638" s="60">
        <v>45680</v>
      </c>
      <c r="B6638" s="56" t="s">
        <v>37</v>
      </c>
      <c r="C6638" s="61">
        <v>1</v>
      </c>
      <c r="D6638" s="56" t="str">
        <f>VLOOKUP(B6638,'P Master'!$A$1:$C$39,3,0)</f>
        <v>0-500</v>
      </c>
      <c r="E6638" s="62">
        <f>VLOOKUP(D6638,'Slabs and Cost'!$B$9:$E$12,3,0)</f>
        <v>6</v>
      </c>
      <c r="F6638" s="62">
        <f t="shared" si="103"/>
        <v>6</v>
      </c>
      <c r="G6638" s="56" t="s">
        <v>56</v>
      </c>
    </row>
    <row r="6639" spans="1:7">
      <c r="A6639" s="60">
        <v>45680</v>
      </c>
      <c r="B6639" s="56" t="s">
        <v>37</v>
      </c>
      <c r="C6639" s="61">
        <v>1</v>
      </c>
      <c r="D6639" s="56" t="str">
        <f>VLOOKUP(B6639,'P Master'!$A$1:$C$39,3,0)</f>
        <v>0-500</v>
      </c>
      <c r="E6639" s="62">
        <f>VLOOKUP(D6639,'Slabs and Cost'!$B$9:$E$12,3,0)</f>
        <v>6</v>
      </c>
      <c r="F6639" s="62">
        <f t="shared" si="103"/>
        <v>6</v>
      </c>
      <c r="G6639" s="56" t="s">
        <v>56</v>
      </c>
    </row>
    <row r="6640" spans="1:7">
      <c r="A6640" s="60">
        <v>45680</v>
      </c>
      <c r="B6640" s="56" t="s">
        <v>16</v>
      </c>
      <c r="C6640" s="61">
        <v>1</v>
      </c>
      <c r="D6640" s="56" t="str">
        <f>VLOOKUP(B6640,'P Master'!$A$1:$C$39,3,0)</f>
        <v>0-500</v>
      </c>
      <c r="E6640" s="62">
        <f>VLOOKUP(D6640,'Slabs and Cost'!$B$9:$E$12,3,0)</f>
        <v>6</v>
      </c>
      <c r="F6640" s="62">
        <f t="shared" si="103"/>
        <v>6</v>
      </c>
      <c r="G6640" s="56" t="s">
        <v>56</v>
      </c>
    </row>
    <row r="6641" spans="1:7">
      <c r="A6641" s="60">
        <v>45680</v>
      </c>
      <c r="B6641" s="56" t="s">
        <v>37</v>
      </c>
      <c r="C6641" s="61">
        <v>1</v>
      </c>
      <c r="D6641" s="56" t="str">
        <f>VLOOKUP(B6641,'P Master'!$A$1:$C$39,3,0)</f>
        <v>0-500</v>
      </c>
      <c r="E6641" s="62">
        <f>VLOOKUP(D6641,'Slabs and Cost'!$B$9:$E$12,3,0)</f>
        <v>6</v>
      </c>
      <c r="F6641" s="62">
        <f t="shared" si="103"/>
        <v>6</v>
      </c>
      <c r="G6641" s="56" t="s">
        <v>56</v>
      </c>
    </row>
    <row r="6642" spans="1:7">
      <c r="A6642" s="60">
        <v>45680</v>
      </c>
      <c r="B6642" s="56" t="s">
        <v>37</v>
      </c>
      <c r="C6642" s="61">
        <v>1</v>
      </c>
      <c r="D6642" s="56" t="str">
        <f>VLOOKUP(B6642,'P Master'!$A$1:$C$39,3,0)</f>
        <v>0-500</v>
      </c>
      <c r="E6642" s="62">
        <f>VLOOKUP(D6642,'Slabs and Cost'!$B$9:$E$12,3,0)</f>
        <v>6</v>
      </c>
      <c r="F6642" s="62">
        <f t="shared" si="103"/>
        <v>6</v>
      </c>
      <c r="G6642" s="56" t="s">
        <v>56</v>
      </c>
    </row>
    <row r="6643" spans="1:7">
      <c r="A6643" s="60">
        <v>45680</v>
      </c>
      <c r="B6643" s="56" t="s">
        <v>37</v>
      </c>
      <c r="C6643" s="61">
        <v>1</v>
      </c>
      <c r="D6643" s="56" t="str">
        <f>VLOOKUP(B6643,'P Master'!$A$1:$C$39,3,0)</f>
        <v>0-500</v>
      </c>
      <c r="E6643" s="62">
        <f>VLOOKUP(D6643,'Slabs and Cost'!$B$9:$E$12,3,0)</f>
        <v>6</v>
      </c>
      <c r="F6643" s="62">
        <f t="shared" si="103"/>
        <v>6</v>
      </c>
      <c r="G6643" s="56" t="s">
        <v>56</v>
      </c>
    </row>
    <row r="6644" spans="1:7">
      <c r="A6644" s="60">
        <v>45680</v>
      </c>
      <c r="B6644" s="56" t="s">
        <v>37</v>
      </c>
      <c r="C6644" s="61">
        <v>1</v>
      </c>
      <c r="D6644" s="56" t="str">
        <f>VLOOKUP(B6644,'P Master'!$A$1:$C$39,3,0)</f>
        <v>0-500</v>
      </c>
      <c r="E6644" s="62">
        <f>VLOOKUP(D6644,'Slabs and Cost'!$B$9:$E$12,3,0)</f>
        <v>6</v>
      </c>
      <c r="F6644" s="62">
        <f t="shared" si="103"/>
        <v>6</v>
      </c>
      <c r="G6644" s="56" t="s">
        <v>56</v>
      </c>
    </row>
    <row r="6645" spans="1:7">
      <c r="A6645" s="60">
        <v>45680</v>
      </c>
      <c r="B6645" s="56" t="s">
        <v>37</v>
      </c>
      <c r="C6645" s="61">
        <v>1</v>
      </c>
      <c r="D6645" s="56" t="str">
        <f>VLOOKUP(B6645,'P Master'!$A$1:$C$39,3,0)</f>
        <v>0-500</v>
      </c>
      <c r="E6645" s="62">
        <f>VLOOKUP(D6645,'Slabs and Cost'!$B$9:$E$12,3,0)</f>
        <v>6</v>
      </c>
      <c r="F6645" s="62">
        <f t="shared" si="103"/>
        <v>6</v>
      </c>
      <c r="G6645" s="56" t="s">
        <v>56</v>
      </c>
    </row>
    <row r="6646" spans="1:7">
      <c r="A6646" s="60">
        <v>45680</v>
      </c>
      <c r="B6646" s="56" t="s">
        <v>37</v>
      </c>
      <c r="C6646" s="61">
        <v>1</v>
      </c>
      <c r="D6646" s="56" t="str">
        <f>VLOOKUP(B6646,'P Master'!$A$1:$C$39,3,0)</f>
        <v>0-500</v>
      </c>
      <c r="E6646" s="62">
        <f>VLOOKUP(D6646,'Slabs and Cost'!$B$9:$E$12,3,0)</f>
        <v>6</v>
      </c>
      <c r="F6646" s="62">
        <f t="shared" si="103"/>
        <v>6</v>
      </c>
      <c r="G6646" s="56" t="s">
        <v>56</v>
      </c>
    </row>
    <row r="6647" spans="1:7">
      <c r="A6647" s="60">
        <v>45680</v>
      </c>
      <c r="B6647" s="56" t="s">
        <v>25</v>
      </c>
      <c r="C6647" s="61">
        <v>1</v>
      </c>
      <c r="D6647" s="56" t="str">
        <f>VLOOKUP(B6647,'P Master'!$A$1:$C$39,3,0)</f>
        <v>0-500</v>
      </c>
      <c r="E6647" s="62">
        <f>VLOOKUP(D6647,'Slabs and Cost'!$B$9:$E$12,3,0)</f>
        <v>6</v>
      </c>
      <c r="F6647" s="62">
        <f t="shared" si="103"/>
        <v>6</v>
      </c>
      <c r="G6647" s="56" t="s">
        <v>56</v>
      </c>
    </row>
    <row r="6648" spans="1:7">
      <c r="A6648" s="60">
        <v>45680</v>
      </c>
      <c r="B6648" s="56" t="s">
        <v>39</v>
      </c>
      <c r="C6648" s="61">
        <v>1</v>
      </c>
      <c r="D6648" s="56" t="str">
        <f>VLOOKUP(B6648,'P Master'!$A$1:$C$39,3,0)</f>
        <v>0-500</v>
      </c>
      <c r="E6648" s="62">
        <f>VLOOKUP(D6648,'Slabs and Cost'!$B$9:$E$12,3,0)</f>
        <v>6</v>
      </c>
      <c r="F6648" s="62">
        <f t="shared" si="103"/>
        <v>6</v>
      </c>
      <c r="G6648" s="56" t="s">
        <v>56</v>
      </c>
    </row>
    <row r="6649" spans="1:7">
      <c r="A6649" s="60">
        <v>45680</v>
      </c>
      <c r="B6649" s="56" t="s">
        <v>37</v>
      </c>
      <c r="C6649" s="61">
        <v>1</v>
      </c>
      <c r="D6649" s="56" t="str">
        <f>VLOOKUP(B6649,'P Master'!$A$1:$C$39,3,0)</f>
        <v>0-500</v>
      </c>
      <c r="E6649" s="62">
        <f>VLOOKUP(D6649,'Slabs and Cost'!$B$9:$E$12,3,0)</f>
        <v>6</v>
      </c>
      <c r="F6649" s="62">
        <f t="shared" si="103"/>
        <v>6</v>
      </c>
      <c r="G6649" s="56" t="s">
        <v>56</v>
      </c>
    </row>
    <row r="6650" spans="1:7">
      <c r="A6650" s="60">
        <v>45680</v>
      </c>
      <c r="B6650" s="56" t="s">
        <v>37</v>
      </c>
      <c r="C6650" s="61">
        <v>1</v>
      </c>
      <c r="D6650" s="56" t="str">
        <f>VLOOKUP(B6650,'P Master'!$A$1:$C$39,3,0)</f>
        <v>0-500</v>
      </c>
      <c r="E6650" s="62">
        <f>VLOOKUP(D6650,'Slabs and Cost'!$B$9:$E$12,3,0)</f>
        <v>6</v>
      </c>
      <c r="F6650" s="62">
        <f t="shared" si="103"/>
        <v>6</v>
      </c>
      <c r="G6650" s="56" t="s">
        <v>56</v>
      </c>
    </row>
    <row r="6651" spans="1:7">
      <c r="A6651" s="60">
        <v>45680</v>
      </c>
      <c r="B6651" s="56" t="s">
        <v>36</v>
      </c>
      <c r="C6651" s="61">
        <v>1</v>
      </c>
      <c r="D6651" s="56" t="str">
        <f>VLOOKUP(B6651,'P Master'!$A$1:$C$39,3,0)</f>
        <v>0-500</v>
      </c>
      <c r="E6651" s="62">
        <f>VLOOKUP(D6651,'Slabs and Cost'!$B$9:$E$12,3,0)</f>
        <v>6</v>
      </c>
      <c r="F6651" s="62">
        <f t="shared" si="103"/>
        <v>6</v>
      </c>
      <c r="G6651" s="56" t="s">
        <v>56</v>
      </c>
    </row>
    <row r="6652" spans="1:7">
      <c r="A6652" s="60">
        <v>45680</v>
      </c>
      <c r="B6652" s="56" t="s">
        <v>42</v>
      </c>
      <c r="C6652" s="61">
        <v>1</v>
      </c>
      <c r="D6652" s="56" t="str">
        <f>VLOOKUP(B6652,'P Master'!$A$1:$C$39,3,0)</f>
        <v>0-500</v>
      </c>
      <c r="E6652" s="62">
        <f>VLOOKUP(D6652,'Slabs and Cost'!$B$9:$E$12,3,0)</f>
        <v>6</v>
      </c>
      <c r="F6652" s="62">
        <f t="shared" si="103"/>
        <v>6</v>
      </c>
      <c r="G6652" s="56" t="s">
        <v>56</v>
      </c>
    </row>
    <row r="6653" spans="1:7">
      <c r="A6653" s="60">
        <v>45680</v>
      </c>
      <c r="B6653" s="56" t="s">
        <v>12</v>
      </c>
      <c r="C6653" s="61">
        <v>1</v>
      </c>
      <c r="D6653" s="56" t="str">
        <f>VLOOKUP(B6653,'P Master'!$A$1:$C$39,3,0)</f>
        <v>0-500</v>
      </c>
      <c r="E6653" s="62">
        <f>VLOOKUP(D6653,'Slabs and Cost'!$B$9:$E$12,3,0)</f>
        <v>6</v>
      </c>
      <c r="F6653" s="62">
        <f t="shared" si="103"/>
        <v>6</v>
      </c>
      <c r="G6653" s="56" t="s">
        <v>56</v>
      </c>
    </row>
    <row r="6654" spans="1:7">
      <c r="A6654" s="60">
        <v>45680</v>
      </c>
      <c r="B6654" s="56" t="s">
        <v>37</v>
      </c>
      <c r="C6654" s="61">
        <v>1</v>
      </c>
      <c r="D6654" s="56" t="str">
        <f>VLOOKUP(B6654,'P Master'!$A$1:$C$39,3,0)</f>
        <v>0-500</v>
      </c>
      <c r="E6654" s="62">
        <f>VLOOKUP(D6654,'Slabs and Cost'!$B$9:$E$12,3,0)</f>
        <v>6</v>
      </c>
      <c r="F6654" s="62">
        <f t="shared" si="103"/>
        <v>6</v>
      </c>
      <c r="G6654" s="56" t="s">
        <v>56</v>
      </c>
    </row>
    <row r="6655" spans="1:7">
      <c r="A6655" s="60">
        <v>45680</v>
      </c>
      <c r="B6655" s="56" t="s">
        <v>37</v>
      </c>
      <c r="C6655" s="61">
        <v>1</v>
      </c>
      <c r="D6655" s="56" t="str">
        <f>VLOOKUP(B6655,'P Master'!$A$1:$C$39,3,0)</f>
        <v>0-500</v>
      </c>
      <c r="E6655" s="62">
        <f>VLOOKUP(D6655,'Slabs and Cost'!$B$9:$E$12,3,0)</f>
        <v>6</v>
      </c>
      <c r="F6655" s="62">
        <f t="shared" si="103"/>
        <v>6</v>
      </c>
      <c r="G6655" s="56" t="s">
        <v>56</v>
      </c>
    </row>
    <row r="6656" spans="1:7">
      <c r="A6656" s="60">
        <v>45680</v>
      </c>
      <c r="B6656" s="56" t="s">
        <v>11</v>
      </c>
      <c r="C6656" s="61">
        <v>1</v>
      </c>
      <c r="D6656" s="56" t="str">
        <f>VLOOKUP(B6656,'P Master'!$A$1:$C$39,3,0)</f>
        <v>0-500</v>
      </c>
      <c r="E6656" s="62">
        <f>VLOOKUP(D6656,'Slabs and Cost'!$B$9:$E$12,3,0)</f>
        <v>6</v>
      </c>
      <c r="F6656" s="62">
        <f t="shared" si="103"/>
        <v>6</v>
      </c>
      <c r="G6656" s="56" t="s">
        <v>56</v>
      </c>
    </row>
    <row r="6657" spans="1:7">
      <c r="A6657" s="60">
        <v>45680</v>
      </c>
      <c r="B6657" s="56" t="s">
        <v>37</v>
      </c>
      <c r="C6657" s="61">
        <v>1</v>
      </c>
      <c r="D6657" s="56" t="str">
        <f>VLOOKUP(B6657,'P Master'!$A$1:$C$39,3,0)</f>
        <v>0-500</v>
      </c>
      <c r="E6657" s="62">
        <f>VLOOKUP(D6657,'Slabs and Cost'!$B$9:$E$12,3,0)</f>
        <v>6</v>
      </c>
      <c r="F6657" s="62">
        <f t="shared" si="103"/>
        <v>6</v>
      </c>
      <c r="G6657" s="56" t="s">
        <v>56</v>
      </c>
    </row>
    <row r="6658" spans="1:7">
      <c r="A6658" s="60">
        <v>45680</v>
      </c>
      <c r="B6658" s="56" t="s">
        <v>44</v>
      </c>
      <c r="C6658" s="61">
        <v>1</v>
      </c>
      <c r="D6658" s="56" t="str">
        <f>VLOOKUP(B6658,'P Master'!$A$1:$C$39,3,0)</f>
        <v>500-1</v>
      </c>
      <c r="E6658" s="62">
        <f>VLOOKUP(D6658,'Slabs and Cost'!$B$9:$E$12,3,0)</f>
        <v>6</v>
      </c>
      <c r="F6658" s="62">
        <f t="shared" ref="F6658:F6721" si="104">C6658*E6658</f>
        <v>6</v>
      </c>
      <c r="G6658" s="56" t="s">
        <v>56</v>
      </c>
    </row>
    <row r="6659" spans="1:7">
      <c r="A6659" s="60">
        <v>45680</v>
      </c>
      <c r="B6659" s="56" t="s">
        <v>22</v>
      </c>
      <c r="C6659" s="61">
        <v>1</v>
      </c>
      <c r="D6659" s="56" t="str">
        <f>VLOOKUP(B6659,'P Master'!$A$1:$C$39,3,0)</f>
        <v>0-500</v>
      </c>
      <c r="E6659" s="62">
        <f>VLOOKUP(D6659,'Slabs and Cost'!$B$9:$E$12,3,0)</f>
        <v>6</v>
      </c>
      <c r="F6659" s="62">
        <f t="shared" si="104"/>
        <v>6</v>
      </c>
      <c r="G6659" s="56" t="s">
        <v>56</v>
      </c>
    </row>
    <row r="6660" spans="1:7">
      <c r="A6660" s="60">
        <v>45680</v>
      </c>
      <c r="B6660" s="56" t="s">
        <v>37</v>
      </c>
      <c r="C6660" s="61">
        <v>1</v>
      </c>
      <c r="D6660" s="56" t="str">
        <f>VLOOKUP(B6660,'P Master'!$A$1:$C$39,3,0)</f>
        <v>0-500</v>
      </c>
      <c r="E6660" s="62">
        <f>VLOOKUP(D6660,'Slabs and Cost'!$B$9:$E$12,3,0)</f>
        <v>6</v>
      </c>
      <c r="F6660" s="62">
        <f t="shared" si="104"/>
        <v>6</v>
      </c>
      <c r="G6660" s="56" t="s">
        <v>56</v>
      </c>
    </row>
    <row r="6661" spans="1:7">
      <c r="A6661" s="60">
        <v>45680</v>
      </c>
      <c r="B6661" s="56" t="s">
        <v>37</v>
      </c>
      <c r="C6661" s="61">
        <v>1</v>
      </c>
      <c r="D6661" s="56" t="str">
        <f>VLOOKUP(B6661,'P Master'!$A$1:$C$39,3,0)</f>
        <v>0-500</v>
      </c>
      <c r="E6661" s="62">
        <f>VLOOKUP(D6661,'Slabs and Cost'!$B$9:$E$12,3,0)</f>
        <v>6</v>
      </c>
      <c r="F6661" s="62">
        <f t="shared" si="104"/>
        <v>6</v>
      </c>
      <c r="G6661" s="56" t="s">
        <v>56</v>
      </c>
    </row>
    <row r="6662" spans="1:7">
      <c r="A6662" s="60">
        <v>45680</v>
      </c>
      <c r="B6662" s="56" t="s">
        <v>37</v>
      </c>
      <c r="C6662" s="61">
        <v>1</v>
      </c>
      <c r="D6662" s="56" t="str">
        <f>VLOOKUP(B6662,'P Master'!$A$1:$C$39,3,0)</f>
        <v>0-500</v>
      </c>
      <c r="E6662" s="62">
        <f>VLOOKUP(D6662,'Slabs and Cost'!$B$9:$E$12,3,0)</f>
        <v>6</v>
      </c>
      <c r="F6662" s="62">
        <f t="shared" si="104"/>
        <v>6</v>
      </c>
      <c r="G6662" s="56" t="s">
        <v>56</v>
      </c>
    </row>
    <row r="6663" spans="1:7">
      <c r="A6663" s="60">
        <v>45680</v>
      </c>
      <c r="B6663" s="56" t="s">
        <v>34</v>
      </c>
      <c r="C6663" s="61">
        <v>1</v>
      </c>
      <c r="D6663" s="56" t="str">
        <f>VLOOKUP(B6663,'P Master'!$A$1:$C$39,3,0)</f>
        <v>500-1</v>
      </c>
      <c r="E6663" s="62">
        <f>VLOOKUP(D6663,'Slabs and Cost'!$B$9:$E$12,3,0)</f>
        <v>6</v>
      </c>
      <c r="F6663" s="62">
        <f t="shared" si="104"/>
        <v>6</v>
      </c>
      <c r="G6663" s="56" t="s">
        <v>56</v>
      </c>
    </row>
    <row r="6664" spans="1:7">
      <c r="A6664" s="60">
        <v>45680</v>
      </c>
      <c r="B6664" s="56" t="s">
        <v>37</v>
      </c>
      <c r="C6664" s="61">
        <v>1</v>
      </c>
      <c r="D6664" s="56" t="str">
        <f>VLOOKUP(B6664,'P Master'!$A$1:$C$39,3,0)</f>
        <v>0-500</v>
      </c>
      <c r="E6664" s="62">
        <f>VLOOKUP(D6664,'Slabs and Cost'!$B$9:$E$12,3,0)</f>
        <v>6</v>
      </c>
      <c r="F6664" s="62">
        <f t="shared" si="104"/>
        <v>6</v>
      </c>
      <c r="G6664" s="56" t="s">
        <v>56</v>
      </c>
    </row>
    <row r="6665" spans="1:7">
      <c r="A6665" s="60">
        <v>45680</v>
      </c>
      <c r="B6665" s="56" t="s">
        <v>39</v>
      </c>
      <c r="C6665" s="61">
        <v>1</v>
      </c>
      <c r="D6665" s="56" t="str">
        <f>VLOOKUP(B6665,'P Master'!$A$1:$C$39,3,0)</f>
        <v>0-500</v>
      </c>
      <c r="E6665" s="62">
        <f>VLOOKUP(D6665,'Slabs and Cost'!$B$9:$E$12,3,0)</f>
        <v>6</v>
      </c>
      <c r="F6665" s="62">
        <f t="shared" si="104"/>
        <v>6</v>
      </c>
      <c r="G6665" s="56" t="s">
        <v>56</v>
      </c>
    </row>
    <row r="6666" spans="1:7">
      <c r="A6666" s="60">
        <v>45680</v>
      </c>
      <c r="B6666" s="56" t="s">
        <v>16</v>
      </c>
      <c r="C6666" s="61">
        <v>1</v>
      </c>
      <c r="D6666" s="56" t="str">
        <f>VLOOKUP(B6666,'P Master'!$A$1:$C$39,3,0)</f>
        <v>0-500</v>
      </c>
      <c r="E6666" s="62">
        <f>VLOOKUP(D6666,'Slabs and Cost'!$B$9:$E$12,3,0)</f>
        <v>6</v>
      </c>
      <c r="F6666" s="62">
        <f t="shared" si="104"/>
        <v>6</v>
      </c>
      <c r="G6666" s="56" t="s">
        <v>56</v>
      </c>
    </row>
    <row r="6667" spans="1:7">
      <c r="A6667" s="60">
        <v>45680</v>
      </c>
      <c r="B6667" s="56" t="s">
        <v>20</v>
      </c>
      <c r="C6667" s="61">
        <v>1</v>
      </c>
      <c r="D6667" s="56" t="str">
        <f>VLOOKUP(B6667,'P Master'!$A$1:$C$39,3,0)</f>
        <v>0-500</v>
      </c>
      <c r="E6667" s="62">
        <f>VLOOKUP(D6667,'Slabs and Cost'!$B$9:$E$12,3,0)</f>
        <v>6</v>
      </c>
      <c r="F6667" s="62">
        <f t="shared" si="104"/>
        <v>6</v>
      </c>
      <c r="G6667" s="56" t="s">
        <v>56</v>
      </c>
    </row>
    <row r="6668" spans="1:7">
      <c r="A6668" s="60">
        <v>45680</v>
      </c>
      <c r="B6668" s="56" t="s">
        <v>37</v>
      </c>
      <c r="C6668" s="61">
        <v>1</v>
      </c>
      <c r="D6668" s="56" t="str">
        <f>VLOOKUP(B6668,'P Master'!$A$1:$C$39,3,0)</f>
        <v>0-500</v>
      </c>
      <c r="E6668" s="62">
        <f>VLOOKUP(D6668,'Slabs and Cost'!$B$9:$E$12,3,0)</f>
        <v>6</v>
      </c>
      <c r="F6668" s="62">
        <f t="shared" si="104"/>
        <v>6</v>
      </c>
      <c r="G6668" s="56" t="s">
        <v>56</v>
      </c>
    </row>
    <row r="6669" spans="1:7">
      <c r="A6669" s="60">
        <v>45680</v>
      </c>
      <c r="B6669" s="56" t="s">
        <v>16</v>
      </c>
      <c r="C6669" s="61">
        <v>1</v>
      </c>
      <c r="D6669" s="56" t="str">
        <f>VLOOKUP(B6669,'P Master'!$A$1:$C$39,3,0)</f>
        <v>0-500</v>
      </c>
      <c r="E6669" s="62">
        <f>VLOOKUP(D6669,'Slabs and Cost'!$B$9:$E$12,3,0)</f>
        <v>6</v>
      </c>
      <c r="F6669" s="62">
        <f t="shared" si="104"/>
        <v>6</v>
      </c>
      <c r="G6669" s="56" t="s">
        <v>56</v>
      </c>
    </row>
    <row r="6670" spans="1:7">
      <c r="A6670" s="60">
        <v>45680</v>
      </c>
      <c r="B6670" s="56" t="s">
        <v>37</v>
      </c>
      <c r="C6670" s="61">
        <v>1</v>
      </c>
      <c r="D6670" s="56" t="str">
        <f>VLOOKUP(B6670,'P Master'!$A$1:$C$39,3,0)</f>
        <v>0-500</v>
      </c>
      <c r="E6670" s="62">
        <f>VLOOKUP(D6670,'Slabs and Cost'!$B$9:$E$12,3,0)</f>
        <v>6</v>
      </c>
      <c r="F6670" s="62">
        <f t="shared" si="104"/>
        <v>6</v>
      </c>
      <c r="G6670" s="56" t="s">
        <v>56</v>
      </c>
    </row>
    <row r="6671" spans="1:7">
      <c r="A6671" s="60">
        <v>45680</v>
      </c>
      <c r="B6671" s="56" t="s">
        <v>39</v>
      </c>
      <c r="C6671" s="61">
        <v>1</v>
      </c>
      <c r="D6671" s="56" t="str">
        <f>VLOOKUP(B6671,'P Master'!$A$1:$C$39,3,0)</f>
        <v>0-500</v>
      </c>
      <c r="E6671" s="62">
        <f>VLOOKUP(D6671,'Slabs and Cost'!$B$9:$E$12,3,0)</f>
        <v>6</v>
      </c>
      <c r="F6671" s="62">
        <f t="shared" si="104"/>
        <v>6</v>
      </c>
      <c r="G6671" s="56" t="s">
        <v>56</v>
      </c>
    </row>
    <row r="6672" spans="1:7">
      <c r="A6672" s="60">
        <v>45680</v>
      </c>
      <c r="B6672" s="56" t="s">
        <v>31</v>
      </c>
      <c r="C6672" s="61">
        <v>1</v>
      </c>
      <c r="D6672" s="56" t="str">
        <f>VLOOKUP(B6672,'P Master'!$A$1:$C$39,3,0)</f>
        <v>500-1</v>
      </c>
      <c r="E6672" s="62">
        <f>VLOOKUP(D6672,'Slabs and Cost'!$B$9:$E$12,3,0)</f>
        <v>6</v>
      </c>
      <c r="F6672" s="62">
        <f t="shared" si="104"/>
        <v>6</v>
      </c>
      <c r="G6672" s="56" t="s">
        <v>56</v>
      </c>
    </row>
    <row r="6673" spans="1:7">
      <c r="A6673" s="60">
        <v>45680</v>
      </c>
      <c r="B6673" s="56" t="s">
        <v>34</v>
      </c>
      <c r="C6673" s="61">
        <v>1</v>
      </c>
      <c r="D6673" s="56" t="str">
        <f>VLOOKUP(B6673,'P Master'!$A$1:$C$39,3,0)</f>
        <v>500-1</v>
      </c>
      <c r="E6673" s="62">
        <f>VLOOKUP(D6673,'Slabs and Cost'!$B$9:$E$12,3,0)</f>
        <v>6</v>
      </c>
      <c r="F6673" s="62">
        <f t="shared" si="104"/>
        <v>6</v>
      </c>
      <c r="G6673" s="56" t="s">
        <v>56</v>
      </c>
    </row>
    <row r="6674" spans="1:7">
      <c r="A6674" s="60">
        <v>45680</v>
      </c>
      <c r="B6674" s="56" t="s">
        <v>37</v>
      </c>
      <c r="C6674" s="61">
        <v>1</v>
      </c>
      <c r="D6674" s="56" t="str">
        <f>VLOOKUP(B6674,'P Master'!$A$1:$C$39,3,0)</f>
        <v>0-500</v>
      </c>
      <c r="E6674" s="62">
        <f>VLOOKUP(D6674,'Slabs and Cost'!$B$9:$E$12,3,0)</f>
        <v>6</v>
      </c>
      <c r="F6674" s="62">
        <f t="shared" si="104"/>
        <v>6</v>
      </c>
      <c r="G6674" s="56" t="s">
        <v>56</v>
      </c>
    </row>
    <row r="6675" spans="1:7">
      <c r="A6675" s="60">
        <v>45680</v>
      </c>
      <c r="B6675" s="56" t="s">
        <v>37</v>
      </c>
      <c r="C6675" s="61">
        <v>1</v>
      </c>
      <c r="D6675" s="56" t="str">
        <f>VLOOKUP(B6675,'P Master'!$A$1:$C$39,3,0)</f>
        <v>0-500</v>
      </c>
      <c r="E6675" s="62">
        <f>VLOOKUP(D6675,'Slabs and Cost'!$B$9:$E$12,3,0)</f>
        <v>6</v>
      </c>
      <c r="F6675" s="62">
        <f t="shared" si="104"/>
        <v>6</v>
      </c>
      <c r="G6675" s="56" t="s">
        <v>56</v>
      </c>
    </row>
    <row r="6676" spans="1:7">
      <c r="A6676" s="60">
        <v>45680</v>
      </c>
      <c r="B6676" s="56" t="s">
        <v>16</v>
      </c>
      <c r="C6676" s="61">
        <v>1</v>
      </c>
      <c r="D6676" s="56" t="str">
        <f>VLOOKUP(B6676,'P Master'!$A$1:$C$39,3,0)</f>
        <v>0-500</v>
      </c>
      <c r="E6676" s="62">
        <f>VLOOKUP(D6676,'Slabs and Cost'!$B$9:$E$12,3,0)</f>
        <v>6</v>
      </c>
      <c r="F6676" s="62">
        <f t="shared" si="104"/>
        <v>6</v>
      </c>
      <c r="G6676" s="56" t="s">
        <v>56</v>
      </c>
    </row>
    <row r="6677" spans="1:7">
      <c r="A6677" s="60">
        <v>45680</v>
      </c>
      <c r="B6677" s="56" t="s">
        <v>37</v>
      </c>
      <c r="C6677" s="61">
        <v>1</v>
      </c>
      <c r="D6677" s="56" t="str">
        <f>VLOOKUP(B6677,'P Master'!$A$1:$C$39,3,0)</f>
        <v>0-500</v>
      </c>
      <c r="E6677" s="62">
        <f>VLOOKUP(D6677,'Slabs and Cost'!$B$9:$E$12,3,0)</f>
        <v>6</v>
      </c>
      <c r="F6677" s="62">
        <f t="shared" si="104"/>
        <v>6</v>
      </c>
      <c r="G6677" s="56" t="s">
        <v>56</v>
      </c>
    </row>
    <row r="6678" spans="1:7">
      <c r="A6678" s="60">
        <v>45680</v>
      </c>
      <c r="B6678" s="56" t="s">
        <v>37</v>
      </c>
      <c r="C6678" s="61">
        <v>1</v>
      </c>
      <c r="D6678" s="56" t="str">
        <f>VLOOKUP(B6678,'P Master'!$A$1:$C$39,3,0)</f>
        <v>0-500</v>
      </c>
      <c r="E6678" s="62">
        <f>VLOOKUP(D6678,'Slabs and Cost'!$B$9:$E$12,3,0)</f>
        <v>6</v>
      </c>
      <c r="F6678" s="62">
        <f t="shared" si="104"/>
        <v>6</v>
      </c>
      <c r="G6678" s="56" t="s">
        <v>56</v>
      </c>
    </row>
    <row r="6679" spans="1:7">
      <c r="A6679" s="60">
        <v>45680</v>
      </c>
      <c r="B6679" s="56" t="s">
        <v>37</v>
      </c>
      <c r="C6679" s="61">
        <v>1</v>
      </c>
      <c r="D6679" s="56" t="str">
        <f>VLOOKUP(B6679,'P Master'!$A$1:$C$39,3,0)</f>
        <v>0-500</v>
      </c>
      <c r="E6679" s="62">
        <f>VLOOKUP(D6679,'Slabs and Cost'!$B$9:$E$12,3,0)</f>
        <v>6</v>
      </c>
      <c r="F6679" s="62">
        <f t="shared" si="104"/>
        <v>6</v>
      </c>
      <c r="G6679" s="56" t="s">
        <v>56</v>
      </c>
    </row>
    <row r="6680" spans="1:7">
      <c r="A6680" s="60">
        <v>45680</v>
      </c>
      <c r="B6680" s="56" t="s">
        <v>16</v>
      </c>
      <c r="C6680" s="61">
        <v>1</v>
      </c>
      <c r="D6680" s="56" t="str">
        <f>VLOOKUP(B6680,'P Master'!$A$1:$C$39,3,0)</f>
        <v>0-500</v>
      </c>
      <c r="E6680" s="62">
        <f>VLOOKUP(D6680,'Slabs and Cost'!$B$9:$E$12,3,0)</f>
        <v>6</v>
      </c>
      <c r="F6680" s="62">
        <f t="shared" si="104"/>
        <v>6</v>
      </c>
      <c r="G6680" s="56" t="s">
        <v>56</v>
      </c>
    </row>
    <row r="6681" spans="1:7">
      <c r="A6681" s="60">
        <v>45680</v>
      </c>
      <c r="B6681" s="56" t="s">
        <v>18</v>
      </c>
      <c r="C6681" s="61">
        <v>1</v>
      </c>
      <c r="D6681" s="56" t="str">
        <f>VLOOKUP(B6681,'P Master'!$A$1:$C$39,3,0)</f>
        <v>0-500</v>
      </c>
      <c r="E6681" s="62">
        <f>VLOOKUP(D6681,'Slabs and Cost'!$B$9:$E$12,3,0)</f>
        <v>6</v>
      </c>
      <c r="F6681" s="62">
        <f t="shared" si="104"/>
        <v>6</v>
      </c>
      <c r="G6681" s="56" t="s">
        <v>56</v>
      </c>
    </row>
    <row r="6682" spans="1:7">
      <c r="A6682" s="60">
        <v>45680</v>
      </c>
      <c r="B6682" s="56" t="s">
        <v>31</v>
      </c>
      <c r="C6682" s="61">
        <v>1</v>
      </c>
      <c r="D6682" s="56" t="str">
        <f>VLOOKUP(B6682,'P Master'!$A$1:$C$39,3,0)</f>
        <v>500-1</v>
      </c>
      <c r="E6682" s="62">
        <f>VLOOKUP(D6682,'Slabs and Cost'!$B$9:$E$12,3,0)</f>
        <v>6</v>
      </c>
      <c r="F6682" s="62">
        <f t="shared" si="104"/>
        <v>6</v>
      </c>
      <c r="G6682" s="56" t="s">
        <v>56</v>
      </c>
    </row>
    <row r="6683" spans="1:7">
      <c r="A6683" s="60">
        <v>45680</v>
      </c>
      <c r="B6683" s="56" t="s">
        <v>31</v>
      </c>
      <c r="C6683" s="61">
        <v>1</v>
      </c>
      <c r="D6683" s="56" t="str">
        <f>VLOOKUP(B6683,'P Master'!$A$1:$C$39,3,0)</f>
        <v>500-1</v>
      </c>
      <c r="E6683" s="62">
        <f>VLOOKUP(D6683,'Slabs and Cost'!$B$9:$E$12,3,0)</f>
        <v>6</v>
      </c>
      <c r="F6683" s="62">
        <f t="shared" si="104"/>
        <v>6</v>
      </c>
      <c r="G6683" s="56" t="s">
        <v>56</v>
      </c>
    </row>
    <row r="6684" spans="1:7">
      <c r="A6684" s="60">
        <v>45680</v>
      </c>
      <c r="B6684" s="56" t="s">
        <v>19</v>
      </c>
      <c r="C6684" s="61">
        <v>1</v>
      </c>
      <c r="D6684" s="56" t="str">
        <f>VLOOKUP(B6684,'P Master'!$A$1:$C$39,3,0)</f>
        <v>0-500</v>
      </c>
      <c r="E6684" s="62">
        <f>VLOOKUP(D6684,'Slabs and Cost'!$B$9:$E$12,3,0)</f>
        <v>6</v>
      </c>
      <c r="F6684" s="62">
        <f t="shared" si="104"/>
        <v>6</v>
      </c>
      <c r="G6684" s="56" t="s">
        <v>56</v>
      </c>
    </row>
    <row r="6685" spans="1:7">
      <c r="A6685" s="60">
        <v>45680</v>
      </c>
      <c r="B6685" s="56" t="s">
        <v>37</v>
      </c>
      <c r="C6685" s="61">
        <v>1</v>
      </c>
      <c r="D6685" s="56" t="str">
        <f>VLOOKUP(B6685,'P Master'!$A$1:$C$39,3,0)</f>
        <v>0-500</v>
      </c>
      <c r="E6685" s="62">
        <f>VLOOKUP(D6685,'Slabs and Cost'!$B$9:$E$12,3,0)</f>
        <v>6</v>
      </c>
      <c r="F6685" s="62">
        <f t="shared" si="104"/>
        <v>6</v>
      </c>
      <c r="G6685" s="56" t="s">
        <v>56</v>
      </c>
    </row>
    <row r="6686" spans="1:7">
      <c r="A6686" s="60">
        <v>45680</v>
      </c>
      <c r="B6686" s="56" t="s">
        <v>12</v>
      </c>
      <c r="C6686" s="61">
        <v>1</v>
      </c>
      <c r="D6686" s="56" t="str">
        <f>VLOOKUP(B6686,'P Master'!$A$1:$C$39,3,0)</f>
        <v>0-500</v>
      </c>
      <c r="E6686" s="62">
        <f>VLOOKUP(D6686,'Slabs and Cost'!$B$9:$E$12,3,0)</f>
        <v>6</v>
      </c>
      <c r="F6686" s="62">
        <f t="shared" si="104"/>
        <v>6</v>
      </c>
      <c r="G6686" s="56" t="s">
        <v>56</v>
      </c>
    </row>
    <row r="6687" spans="1:7">
      <c r="A6687" s="60">
        <v>45680</v>
      </c>
      <c r="B6687" s="56" t="s">
        <v>38</v>
      </c>
      <c r="C6687" s="61">
        <v>1</v>
      </c>
      <c r="D6687" s="56" t="str">
        <f>VLOOKUP(B6687,'P Master'!$A$1:$C$39,3,0)</f>
        <v>0-500</v>
      </c>
      <c r="E6687" s="62">
        <f>VLOOKUP(D6687,'Slabs and Cost'!$B$9:$E$12,3,0)</f>
        <v>6</v>
      </c>
      <c r="F6687" s="62">
        <f t="shared" si="104"/>
        <v>6</v>
      </c>
      <c r="G6687" s="56" t="s">
        <v>56</v>
      </c>
    </row>
    <row r="6688" spans="1:7">
      <c r="A6688" s="60">
        <v>45680</v>
      </c>
      <c r="B6688" s="56" t="s">
        <v>38</v>
      </c>
      <c r="C6688" s="61">
        <v>1</v>
      </c>
      <c r="D6688" s="56" t="str">
        <f>VLOOKUP(B6688,'P Master'!$A$1:$C$39,3,0)</f>
        <v>0-500</v>
      </c>
      <c r="E6688" s="62">
        <f>VLOOKUP(D6688,'Slabs and Cost'!$B$9:$E$12,3,0)</f>
        <v>6</v>
      </c>
      <c r="F6688" s="62">
        <f t="shared" si="104"/>
        <v>6</v>
      </c>
      <c r="G6688" s="56" t="s">
        <v>56</v>
      </c>
    </row>
    <row r="6689" spans="1:7">
      <c r="A6689" s="60">
        <v>45680</v>
      </c>
      <c r="B6689" s="56" t="s">
        <v>46</v>
      </c>
      <c r="C6689" s="61">
        <v>1</v>
      </c>
      <c r="D6689" s="56" t="str">
        <f>VLOOKUP(B6689,'P Master'!$A$1:$C$39,3,0)</f>
        <v>0-500</v>
      </c>
      <c r="E6689" s="62">
        <f>VLOOKUP(D6689,'Slabs and Cost'!$B$9:$E$12,3,0)</f>
        <v>6</v>
      </c>
      <c r="F6689" s="62">
        <f t="shared" si="104"/>
        <v>6</v>
      </c>
      <c r="G6689" s="56" t="s">
        <v>56</v>
      </c>
    </row>
    <row r="6690" spans="1:7">
      <c r="A6690" s="60">
        <v>45680</v>
      </c>
      <c r="B6690" s="56" t="s">
        <v>37</v>
      </c>
      <c r="C6690" s="61">
        <v>1</v>
      </c>
      <c r="D6690" s="56" t="str">
        <f>VLOOKUP(B6690,'P Master'!$A$1:$C$39,3,0)</f>
        <v>0-500</v>
      </c>
      <c r="E6690" s="62">
        <f>VLOOKUP(D6690,'Slabs and Cost'!$B$9:$E$12,3,0)</f>
        <v>6</v>
      </c>
      <c r="F6690" s="62">
        <f t="shared" si="104"/>
        <v>6</v>
      </c>
      <c r="G6690" s="56" t="s">
        <v>56</v>
      </c>
    </row>
    <row r="6691" spans="1:7">
      <c r="A6691" s="60">
        <v>45680</v>
      </c>
      <c r="B6691" s="56" t="s">
        <v>37</v>
      </c>
      <c r="C6691" s="61">
        <v>1</v>
      </c>
      <c r="D6691" s="56" t="str">
        <f>VLOOKUP(B6691,'P Master'!$A$1:$C$39,3,0)</f>
        <v>0-500</v>
      </c>
      <c r="E6691" s="62">
        <f>VLOOKUP(D6691,'Slabs and Cost'!$B$9:$E$12,3,0)</f>
        <v>6</v>
      </c>
      <c r="F6691" s="62">
        <f t="shared" si="104"/>
        <v>6</v>
      </c>
      <c r="G6691" s="56" t="s">
        <v>56</v>
      </c>
    </row>
    <row r="6692" spans="1:7">
      <c r="A6692" s="60">
        <v>45680</v>
      </c>
      <c r="B6692" s="56" t="s">
        <v>37</v>
      </c>
      <c r="C6692" s="61">
        <v>1</v>
      </c>
      <c r="D6692" s="56" t="str">
        <f>VLOOKUP(B6692,'P Master'!$A$1:$C$39,3,0)</f>
        <v>0-500</v>
      </c>
      <c r="E6692" s="62">
        <f>VLOOKUP(D6692,'Slabs and Cost'!$B$9:$E$12,3,0)</f>
        <v>6</v>
      </c>
      <c r="F6692" s="62">
        <f t="shared" si="104"/>
        <v>6</v>
      </c>
      <c r="G6692" s="56" t="s">
        <v>56</v>
      </c>
    </row>
    <row r="6693" spans="1:7">
      <c r="A6693" s="60">
        <v>45680</v>
      </c>
      <c r="B6693" s="56" t="s">
        <v>37</v>
      </c>
      <c r="C6693" s="61">
        <v>1</v>
      </c>
      <c r="D6693" s="56" t="str">
        <f>VLOOKUP(B6693,'P Master'!$A$1:$C$39,3,0)</f>
        <v>0-500</v>
      </c>
      <c r="E6693" s="62">
        <f>VLOOKUP(D6693,'Slabs and Cost'!$B$9:$E$12,3,0)</f>
        <v>6</v>
      </c>
      <c r="F6693" s="62">
        <f t="shared" si="104"/>
        <v>6</v>
      </c>
      <c r="G6693" s="56" t="s">
        <v>56</v>
      </c>
    </row>
    <row r="6694" spans="1:7">
      <c r="A6694" s="60">
        <v>45680</v>
      </c>
      <c r="B6694" s="56" t="s">
        <v>37</v>
      </c>
      <c r="C6694" s="61">
        <v>1</v>
      </c>
      <c r="D6694" s="56" t="str">
        <f>VLOOKUP(B6694,'P Master'!$A$1:$C$39,3,0)</f>
        <v>0-500</v>
      </c>
      <c r="E6694" s="62">
        <f>VLOOKUP(D6694,'Slabs and Cost'!$B$9:$E$12,3,0)</f>
        <v>6</v>
      </c>
      <c r="F6694" s="62">
        <f t="shared" si="104"/>
        <v>6</v>
      </c>
      <c r="G6694" s="56" t="s">
        <v>56</v>
      </c>
    </row>
    <row r="6695" spans="1:7">
      <c r="A6695" s="60">
        <v>45680</v>
      </c>
      <c r="B6695" s="56" t="s">
        <v>37</v>
      </c>
      <c r="C6695" s="61">
        <v>1</v>
      </c>
      <c r="D6695" s="56" t="str">
        <f>VLOOKUP(B6695,'P Master'!$A$1:$C$39,3,0)</f>
        <v>0-500</v>
      </c>
      <c r="E6695" s="62">
        <f>VLOOKUP(D6695,'Slabs and Cost'!$B$9:$E$12,3,0)</f>
        <v>6</v>
      </c>
      <c r="F6695" s="62">
        <f t="shared" si="104"/>
        <v>6</v>
      </c>
      <c r="G6695" s="56" t="s">
        <v>56</v>
      </c>
    </row>
    <row r="6696" spans="1:7">
      <c r="A6696" s="60">
        <v>45680</v>
      </c>
      <c r="B6696" s="56" t="s">
        <v>32</v>
      </c>
      <c r="C6696" s="61">
        <v>1</v>
      </c>
      <c r="D6696" s="56" t="str">
        <f>VLOOKUP(B6696,'P Master'!$A$1:$C$39,3,0)</f>
        <v>0-500</v>
      </c>
      <c r="E6696" s="62">
        <f>VLOOKUP(D6696,'Slabs and Cost'!$B$9:$E$12,3,0)</f>
        <v>6</v>
      </c>
      <c r="F6696" s="62">
        <f t="shared" si="104"/>
        <v>6</v>
      </c>
      <c r="G6696" s="56" t="s">
        <v>56</v>
      </c>
    </row>
    <row r="6697" spans="1:7">
      <c r="A6697" s="60">
        <v>45680</v>
      </c>
      <c r="B6697" s="56" t="s">
        <v>17</v>
      </c>
      <c r="C6697" s="61">
        <v>1</v>
      </c>
      <c r="D6697" s="56" t="str">
        <f>VLOOKUP(B6697,'P Master'!$A$1:$C$39,3,0)</f>
        <v>0-500</v>
      </c>
      <c r="E6697" s="62">
        <f>VLOOKUP(D6697,'Slabs and Cost'!$B$9:$E$12,3,0)</f>
        <v>6</v>
      </c>
      <c r="F6697" s="62">
        <f t="shared" si="104"/>
        <v>6</v>
      </c>
      <c r="G6697" s="56" t="s">
        <v>56</v>
      </c>
    </row>
    <row r="6698" spans="1:7">
      <c r="A6698" s="60">
        <v>45680</v>
      </c>
      <c r="B6698" s="56" t="s">
        <v>32</v>
      </c>
      <c r="C6698" s="61">
        <v>1</v>
      </c>
      <c r="D6698" s="56" t="str">
        <f>VLOOKUP(B6698,'P Master'!$A$1:$C$39,3,0)</f>
        <v>0-500</v>
      </c>
      <c r="E6698" s="62">
        <f>VLOOKUP(D6698,'Slabs and Cost'!$B$9:$E$12,3,0)</f>
        <v>6</v>
      </c>
      <c r="F6698" s="62">
        <f t="shared" si="104"/>
        <v>6</v>
      </c>
      <c r="G6698" s="56" t="s">
        <v>56</v>
      </c>
    </row>
    <row r="6699" spans="1:7">
      <c r="A6699" s="60">
        <v>45680</v>
      </c>
      <c r="B6699" s="56" t="s">
        <v>37</v>
      </c>
      <c r="C6699" s="61">
        <v>1</v>
      </c>
      <c r="D6699" s="56" t="str">
        <f>VLOOKUP(B6699,'P Master'!$A$1:$C$39,3,0)</f>
        <v>0-500</v>
      </c>
      <c r="E6699" s="62">
        <f>VLOOKUP(D6699,'Slabs and Cost'!$B$9:$E$12,3,0)</f>
        <v>6</v>
      </c>
      <c r="F6699" s="62">
        <f t="shared" si="104"/>
        <v>6</v>
      </c>
      <c r="G6699" s="56" t="s">
        <v>56</v>
      </c>
    </row>
    <row r="6700" spans="1:7">
      <c r="A6700" s="60">
        <v>45680</v>
      </c>
      <c r="B6700" s="56" t="s">
        <v>37</v>
      </c>
      <c r="C6700" s="61">
        <v>1</v>
      </c>
      <c r="D6700" s="56" t="str">
        <f>VLOOKUP(B6700,'P Master'!$A$1:$C$39,3,0)</f>
        <v>0-500</v>
      </c>
      <c r="E6700" s="62">
        <f>VLOOKUP(D6700,'Slabs and Cost'!$B$9:$E$12,3,0)</f>
        <v>6</v>
      </c>
      <c r="F6700" s="62">
        <f t="shared" si="104"/>
        <v>6</v>
      </c>
      <c r="G6700" s="56" t="s">
        <v>56</v>
      </c>
    </row>
    <row r="6701" spans="1:7">
      <c r="A6701" s="60">
        <v>45680</v>
      </c>
      <c r="B6701" s="56" t="s">
        <v>21</v>
      </c>
      <c r="C6701" s="61">
        <v>1</v>
      </c>
      <c r="D6701" s="56" t="str">
        <f>VLOOKUP(B6701,'P Master'!$A$1:$C$39,3,0)</f>
        <v>1-2</v>
      </c>
      <c r="E6701" s="62">
        <f>VLOOKUP(D6701,'Slabs and Cost'!$B$9:$E$12,3,0)</f>
        <v>7.2</v>
      </c>
      <c r="F6701" s="62">
        <f t="shared" si="104"/>
        <v>7.2</v>
      </c>
      <c r="G6701" s="56" t="s">
        <v>56</v>
      </c>
    </row>
    <row r="6702" spans="1:7">
      <c r="A6702" s="60">
        <v>45680</v>
      </c>
      <c r="B6702" s="56" t="s">
        <v>32</v>
      </c>
      <c r="C6702" s="61">
        <v>1</v>
      </c>
      <c r="D6702" s="56" t="str">
        <f>VLOOKUP(B6702,'P Master'!$A$1:$C$39,3,0)</f>
        <v>0-500</v>
      </c>
      <c r="E6702" s="62">
        <f>VLOOKUP(D6702,'Slabs and Cost'!$B$9:$E$12,3,0)</f>
        <v>6</v>
      </c>
      <c r="F6702" s="62">
        <f t="shared" si="104"/>
        <v>6</v>
      </c>
      <c r="G6702" s="56" t="s">
        <v>56</v>
      </c>
    </row>
    <row r="6703" spans="1:7">
      <c r="A6703" s="60">
        <v>45680</v>
      </c>
      <c r="B6703" s="56" t="s">
        <v>37</v>
      </c>
      <c r="C6703" s="61">
        <v>1</v>
      </c>
      <c r="D6703" s="56" t="str">
        <f>VLOOKUP(B6703,'P Master'!$A$1:$C$39,3,0)</f>
        <v>0-500</v>
      </c>
      <c r="E6703" s="62">
        <f>VLOOKUP(D6703,'Slabs and Cost'!$B$9:$E$12,3,0)</f>
        <v>6</v>
      </c>
      <c r="F6703" s="62">
        <f t="shared" si="104"/>
        <v>6</v>
      </c>
      <c r="G6703" s="56" t="s">
        <v>56</v>
      </c>
    </row>
    <row r="6704" spans="1:7">
      <c r="A6704" s="60">
        <v>45680</v>
      </c>
      <c r="B6704" s="56" t="s">
        <v>37</v>
      </c>
      <c r="C6704" s="61">
        <v>1</v>
      </c>
      <c r="D6704" s="56" t="str">
        <f>VLOOKUP(B6704,'P Master'!$A$1:$C$39,3,0)</f>
        <v>0-500</v>
      </c>
      <c r="E6704" s="62">
        <f>VLOOKUP(D6704,'Slabs and Cost'!$B$9:$E$12,3,0)</f>
        <v>6</v>
      </c>
      <c r="F6704" s="62">
        <f t="shared" si="104"/>
        <v>6</v>
      </c>
      <c r="G6704" s="56" t="s">
        <v>56</v>
      </c>
    </row>
    <row r="6705" spans="1:7">
      <c r="A6705" s="60">
        <v>45680</v>
      </c>
      <c r="B6705" s="56" t="s">
        <v>16</v>
      </c>
      <c r="C6705" s="61">
        <v>1</v>
      </c>
      <c r="D6705" s="56" t="str">
        <f>VLOOKUP(B6705,'P Master'!$A$1:$C$39,3,0)</f>
        <v>0-500</v>
      </c>
      <c r="E6705" s="62">
        <f>VLOOKUP(D6705,'Slabs and Cost'!$B$9:$E$12,3,0)</f>
        <v>6</v>
      </c>
      <c r="F6705" s="62">
        <f t="shared" si="104"/>
        <v>6</v>
      </c>
      <c r="G6705" s="56" t="s">
        <v>56</v>
      </c>
    </row>
    <row r="6706" spans="1:7">
      <c r="A6706" s="60">
        <v>45680</v>
      </c>
      <c r="B6706" s="56" t="s">
        <v>37</v>
      </c>
      <c r="C6706" s="61">
        <v>1</v>
      </c>
      <c r="D6706" s="56" t="str">
        <f>VLOOKUP(B6706,'P Master'!$A$1:$C$39,3,0)</f>
        <v>0-500</v>
      </c>
      <c r="E6706" s="62">
        <f>VLOOKUP(D6706,'Slabs and Cost'!$B$9:$E$12,3,0)</f>
        <v>6</v>
      </c>
      <c r="F6706" s="62">
        <f t="shared" si="104"/>
        <v>6</v>
      </c>
      <c r="G6706" s="56" t="s">
        <v>56</v>
      </c>
    </row>
    <row r="6707" spans="1:7">
      <c r="A6707" s="60">
        <v>45680</v>
      </c>
      <c r="B6707" s="56" t="s">
        <v>28</v>
      </c>
      <c r="C6707" s="61">
        <v>1</v>
      </c>
      <c r="D6707" s="56" t="str">
        <f>VLOOKUP(B6707,'P Master'!$A$1:$C$39,3,0)</f>
        <v>500-1</v>
      </c>
      <c r="E6707" s="62">
        <f>VLOOKUP(D6707,'Slabs and Cost'!$B$9:$E$12,3,0)</f>
        <v>6</v>
      </c>
      <c r="F6707" s="62">
        <f t="shared" si="104"/>
        <v>6</v>
      </c>
      <c r="G6707" s="56" t="s">
        <v>56</v>
      </c>
    </row>
    <row r="6708" spans="1:7">
      <c r="A6708" s="60">
        <v>45680</v>
      </c>
      <c r="B6708" s="56" t="s">
        <v>32</v>
      </c>
      <c r="C6708" s="61">
        <v>1</v>
      </c>
      <c r="D6708" s="56" t="str">
        <f>VLOOKUP(B6708,'P Master'!$A$1:$C$39,3,0)</f>
        <v>0-500</v>
      </c>
      <c r="E6708" s="62">
        <f>VLOOKUP(D6708,'Slabs and Cost'!$B$9:$E$12,3,0)</f>
        <v>6</v>
      </c>
      <c r="F6708" s="62">
        <f t="shared" si="104"/>
        <v>6</v>
      </c>
      <c r="G6708" s="56" t="s">
        <v>56</v>
      </c>
    </row>
    <row r="6709" spans="1:7">
      <c r="A6709" s="60">
        <v>45680</v>
      </c>
      <c r="B6709" s="56" t="s">
        <v>46</v>
      </c>
      <c r="C6709" s="61">
        <v>1</v>
      </c>
      <c r="D6709" s="56" t="str">
        <f>VLOOKUP(B6709,'P Master'!$A$1:$C$39,3,0)</f>
        <v>0-500</v>
      </c>
      <c r="E6709" s="62">
        <f>VLOOKUP(D6709,'Slabs and Cost'!$B$9:$E$12,3,0)</f>
        <v>6</v>
      </c>
      <c r="F6709" s="62">
        <f t="shared" si="104"/>
        <v>6</v>
      </c>
      <c r="G6709" s="56" t="s">
        <v>56</v>
      </c>
    </row>
    <row r="6710" spans="1:7">
      <c r="A6710" s="60">
        <v>45680</v>
      </c>
      <c r="B6710" s="56" t="s">
        <v>37</v>
      </c>
      <c r="C6710" s="61">
        <v>1</v>
      </c>
      <c r="D6710" s="56" t="str">
        <f>VLOOKUP(B6710,'P Master'!$A$1:$C$39,3,0)</f>
        <v>0-500</v>
      </c>
      <c r="E6710" s="62">
        <f>VLOOKUP(D6710,'Slabs and Cost'!$B$9:$E$12,3,0)</f>
        <v>6</v>
      </c>
      <c r="F6710" s="62">
        <f t="shared" si="104"/>
        <v>6</v>
      </c>
      <c r="G6710" s="56" t="s">
        <v>56</v>
      </c>
    </row>
    <row r="6711" spans="1:7">
      <c r="A6711" s="60">
        <v>45680</v>
      </c>
      <c r="B6711" s="56" t="s">
        <v>20</v>
      </c>
      <c r="C6711" s="61">
        <v>1</v>
      </c>
      <c r="D6711" s="56" t="str">
        <f>VLOOKUP(B6711,'P Master'!$A$1:$C$39,3,0)</f>
        <v>0-500</v>
      </c>
      <c r="E6711" s="62">
        <f>VLOOKUP(D6711,'Slabs and Cost'!$B$9:$E$12,3,0)</f>
        <v>6</v>
      </c>
      <c r="F6711" s="62">
        <f t="shared" si="104"/>
        <v>6</v>
      </c>
      <c r="G6711" s="56" t="s">
        <v>56</v>
      </c>
    </row>
    <row r="6712" spans="1:7">
      <c r="A6712" s="60">
        <v>45680</v>
      </c>
      <c r="B6712" s="56" t="s">
        <v>20</v>
      </c>
      <c r="C6712" s="61">
        <v>1</v>
      </c>
      <c r="D6712" s="56" t="str">
        <f>VLOOKUP(B6712,'P Master'!$A$1:$C$39,3,0)</f>
        <v>0-500</v>
      </c>
      <c r="E6712" s="62">
        <f>VLOOKUP(D6712,'Slabs and Cost'!$B$9:$E$12,3,0)</f>
        <v>6</v>
      </c>
      <c r="F6712" s="62">
        <f t="shared" si="104"/>
        <v>6</v>
      </c>
      <c r="G6712" s="56" t="s">
        <v>56</v>
      </c>
    </row>
    <row r="6713" spans="1:7">
      <c r="A6713" s="60">
        <v>45680</v>
      </c>
      <c r="B6713" s="56" t="s">
        <v>37</v>
      </c>
      <c r="C6713" s="61">
        <v>1</v>
      </c>
      <c r="D6713" s="56" t="str">
        <f>VLOOKUP(B6713,'P Master'!$A$1:$C$39,3,0)</f>
        <v>0-500</v>
      </c>
      <c r="E6713" s="62">
        <f>VLOOKUP(D6713,'Slabs and Cost'!$B$9:$E$12,3,0)</f>
        <v>6</v>
      </c>
      <c r="F6713" s="62">
        <f t="shared" si="104"/>
        <v>6</v>
      </c>
      <c r="G6713" s="56" t="s">
        <v>56</v>
      </c>
    </row>
    <row r="6714" spans="1:7">
      <c r="A6714" s="60">
        <v>45680</v>
      </c>
      <c r="B6714" s="56" t="s">
        <v>32</v>
      </c>
      <c r="C6714" s="61">
        <v>1</v>
      </c>
      <c r="D6714" s="56" t="str">
        <f>VLOOKUP(B6714,'P Master'!$A$1:$C$39,3,0)</f>
        <v>0-500</v>
      </c>
      <c r="E6714" s="62">
        <f>VLOOKUP(D6714,'Slabs and Cost'!$B$9:$E$12,3,0)</f>
        <v>6</v>
      </c>
      <c r="F6714" s="62">
        <f t="shared" si="104"/>
        <v>6</v>
      </c>
      <c r="G6714" s="56" t="s">
        <v>56</v>
      </c>
    </row>
    <row r="6715" spans="1:7">
      <c r="A6715" s="60">
        <v>45680</v>
      </c>
      <c r="B6715" s="56" t="s">
        <v>37</v>
      </c>
      <c r="C6715" s="61">
        <v>1</v>
      </c>
      <c r="D6715" s="56" t="str">
        <f>VLOOKUP(B6715,'P Master'!$A$1:$C$39,3,0)</f>
        <v>0-500</v>
      </c>
      <c r="E6715" s="62">
        <f>VLOOKUP(D6715,'Slabs and Cost'!$B$9:$E$12,3,0)</f>
        <v>6</v>
      </c>
      <c r="F6715" s="62">
        <f t="shared" si="104"/>
        <v>6</v>
      </c>
      <c r="G6715" s="56" t="s">
        <v>56</v>
      </c>
    </row>
    <row r="6716" spans="1:7">
      <c r="A6716" s="60">
        <v>45680</v>
      </c>
      <c r="B6716" s="56" t="s">
        <v>37</v>
      </c>
      <c r="C6716" s="61">
        <v>1</v>
      </c>
      <c r="D6716" s="56" t="str">
        <f>VLOOKUP(B6716,'P Master'!$A$1:$C$39,3,0)</f>
        <v>0-500</v>
      </c>
      <c r="E6716" s="62">
        <f>VLOOKUP(D6716,'Slabs and Cost'!$B$9:$E$12,3,0)</f>
        <v>6</v>
      </c>
      <c r="F6716" s="62">
        <f t="shared" si="104"/>
        <v>6</v>
      </c>
      <c r="G6716" s="56" t="s">
        <v>56</v>
      </c>
    </row>
    <row r="6717" spans="1:7">
      <c r="A6717" s="60">
        <v>45680</v>
      </c>
      <c r="B6717" s="56" t="s">
        <v>38</v>
      </c>
      <c r="C6717" s="61">
        <v>1</v>
      </c>
      <c r="D6717" s="56" t="str">
        <f>VLOOKUP(B6717,'P Master'!$A$1:$C$39,3,0)</f>
        <v>0-500</v>
      </c>
      <c r="E6717" s="62">
        <f>VLOOKUP(D6717,'Slabs and Cost'!$B$9:$E$12,3,0)</f>
        <v>6</v>
      </c>
      <c r="F6717" s="62">
        <f t="shared" si="104"/>
        <v>6</v>
      </c>
      <c r="G6717" s="56" t="s">
        <v>56</v>
      </c>
    </row>
    <row r="6718" spans="1:7">
      <c r="A6718" s="60">
        <v>45680</v>
      </c>
      <c r="B6718" s="56" t="s">
        <v>37</v>
      </c>
      <c r="C6718" s="61">
        <v>1</v>
      </c>
      <c r="D6718" s="56" t="str">
        <f>VLOOKUP(B6718,'P Master'!$A$1:$C$39,3,0)</f>
        <v>0-500</v>
      </c>
      <c r="E6718" s="62">
        <f>VLOOKUP(D6718,'Slabs and Cost'!$B$9:$E$12,3,0)</f>
        <v>6</v>
      </c>
      <c r="F6718" s="62">
        <f t="shared" si="104"/>
        <v>6</v>
      </c>
      <c r="G6718" s="56" t="s">
        <v>56</v>
      </c>
    </row>
    <row r="6719" spans="1:7">
      <c r="A6719" s="60">
        <v>45680</v>
      </c>
      <c r="B6719" s="56" t="s">
        <v>16</v>
      </c>
      <c r="C6719" s="61">
        <v>1</v>
      </c>
      <c r="D6719" s="56" t="str">
        <f>VLOOKUP(B6719,'P Master'!$A$1:$C$39,3,0)</f>
        <v>0-500</v>
      </c>
      <c r="E6719" s="62">
        <f>VLOOKUP(D6719,'Slabs and Cost'!$B$9:$E$12,3,0)</f>
        <v>6</v>
      </c>
      <c r="F6719" s="62">
        <f t="shared" si="104"/>
        <v>6</v>
      </c>
      <c r="G6719" s="56" t="s">
        <v>56</v>
      </c>
    </row>
    <row r="6720" spans="1:7">
      <c r="A6720" s="60">
        <v>45680</v>
      </c>
      <c r="B6720" s="56" t="s">
        <v>11</v>
      </c>
      <c r="C6720" s="61">
        <v>1</v>
      </c>
      <c r="D6720" s="56" t="str">
        <f>VLOOKUP(B6720,'P Master'!$A$1:$C$39,3,0)</f>
        <v>0-500</v>
      </c>
      <c r="E6720" s="62">
        <f>VLOOKUP(D6720,'Slabs and Cost'!$B$9:$E$12,3,0)</f>
        <v>6</v>
      </c>
      <c r="F6720" s="62">
        <f t="shared" si="104"/>
        <v>6</v>
      </c>
      <c r="G6720" s="56" t="s">
        <v>56</v>
      </c>
    </row>
    <row r="6721" spans="1:7">
      <c r="A6721" s="60">
        <v>45680</v>
      </c>
      <c r="B6721" s="56" t="s">
        <v>46</v>
      </c>
      <c r="C6721" s="61">
        <v>1</v>
      </c>
      <c r="D6721" s="56" t="str">
        <f>VLOOKUP(B6721,'P Master'!$A$1:$C$39,3,0)</f>
        <v>0-500</v>
      </c>
      <c r="E6721" s="62">
        <f>VLOOKUP(D6721,'Slabs and Cost'!$B$9:$E$12,3,0)</f>
        <v>6</v>
      </c>
      <c r="F6721" s="62">
        <f t="shared" si="104"/>
        <v>6</v>
      </c>
      <c r="G6721" s="56" t="s">
        <v>56</v>
      </c>
    </row>
    <row r="6722" spans="1:7">
      <c r="A6722" s="60">
        <v>45680</v>
      </c>
      <c r="B6722" s="56" t="s">
        <v>37</v>
      </c>
      <c r="C6722" s="61">
        <v>1</v>
      </c>
      <c r="D6722" s="56" t="str">
        <f>VLOOKUP(B6722,'P Master'!$A$1:$C$39,3,0)</f>
        <v>0-500</v>
      </c>
      <c r="E6722" s="62">
        <f>VLOOKUP(D6722,'Slabs and Cost'!$B$9:$E$12,3,0)</f>
        <v>6</v>
      </c>
      <c r="F6722" s="62">
        <f t="shared" ref="F6722:F6785" si="105">C6722*E6722</f>
        <v>6</v>
      </c>
      <c r="G6722" s="56" t="s">
        <v>56</v>
      </c>
    </row>
    <row r="6723" spans="1:7">
      <c r="A6723" s="60">
        <v>45680</v>
      </c>
      <c r="B6723" s="56" t="s">
        <v>12</v>
      </c>
      <c r="C6723" s="61">
        <v>1</v>
      </c>
      <c r="D6723" s="56" t="str">
        <f>VLOOKUP(B6723,'P Master'!$A$1:$C$39,3,0)</f>
        <v>0-500</v>
      </c>
      <c r="E6723" s="62">
        <f>VLOOKUP(D6723,'Slabs and Cost'!$B$9:$E$12,3,0)</f>
        <v>6</v>
      </c>
      <c r="F6723" s="62">
        <f t="shared" si="105"/>
        <v>6</v>
      </c>
      <c r="G6723" s="56" t="s">
        <v>56</v>
      </c>
    </row>
    <row r="6724" spans="1:7">
      <c r="A6724" s="60">
        <v>45680</v>
      </c>
      <c r="B6724" s="56" t="s">
        <v>37</v>
      </c>
      <c r="C6724" s="61">
        <v>1</v>
      </c>
      <c r="D6724" s="56" t="str">
        <f>VLOOKUP(B6724,'P Master'!$A$1:$C$39,3,0)</f>
        <v>0-500</v>
      </c>
      <c r="E6724" s="62">
        <f>VLOOKUP(D6724,'Slabs and Cost'!$B$9:$E$12,3,0)</f>
        <v>6</v>
      </c>
      <c r="F6724" s="62">
        <f t="shared" si="105"/>
        <v>6</v>
      </c>
      <c r="G6724" s="56" t="s">
        <v>56</v>
      </c>
    </row>
    <row r="6725" spans="1:7">
      <c r="A6725" s="60">
        <v>45680</v>
      </c>
      <c r="B6725" s="56" t="s">
        <v>31</v>
      </c>
      <c r="C6725" s="61">
        <v>1</v>
      </c>
      <c r="D6725" s="56" t="str">
        <f>VLOOKUP(B6725,'P Master'!$A$1:$C$39,3,0)</f>
        <v>500-1</v>
      </c>
      <c r="E6725" s="62">
        <f>VLOOKUP(D6725,'Slabs and Cost'!$B$9:$E$12,3,0)</f>
        <v>6</v>
      </c>
      <c r="F6725" s="62">
        <f t="shared" si="105"/>
        <v>6</v>
      </c>
      <c r="G6725" s="56" t="s">
        <v>56</v>
      </c>
    </row>
    <row r="6726" spans="1:7">
      <c r="A6726" s="60">
        <v>45680</v>
      </c>
      <c r="B6726" s="56" t="s">
        <v>37</v>
      </c>
      <c r="C6726" s="61">
        <v>1</v>
      </c>
      <c r="D6726" s="56" t="str">
        <f>VLOOKUP(B6726,'P Master'!$A$1:$C$39,3,0)</f>
        <v>0-500</v>
      </c>
      <c r="E6726" s="62">
        <f>VLOOKUP(D6726,'Slabs and Cost'!$B$9:$E$12,3,0)</f>
        <v>6</v>
      </c>
      <c r="F6726" s="62">
        <f t="shared" si="105"/>
        <v>6</v>
      </c>
      <c r="G6726" s="56" t="s">
        <v>56</v>
      </c>
    </row>
    <row r="6727" spans="1:7">
      <c r="A6727" s="60">
        <v>45680</v>
      </c>
      <c r="B6727" s="56" t="s">
        <v>20</v>
      </c>
      <c r="C6727" s="61">
        <v>1</v>
      </c>
      <c r="D6727" s="56" t="str">
        <f>VLOOKUP(B6727,'P Master'!$A$1:$C$39,3,0)</f>
        <v>0-500</v>
      </c>
      <c r="E6727" s="62">
        <f>VLOOKUP(D6727,'Slabs and Cost'!$B$9:$E$12,3,0)</f>
        <v>6</v>
      </c>
      <c r="F6727" s="62">
        <f t="shared" si="105"/>
        <v>6</v>
      </c>
      <c r="G6727" s="56" t="s">
        <v>56</v>
      </c>
    </row>
    <row r="6728" spans="1:7">
      <c r="A6728" s="60">
        <v>45680</v>
      </c>
      <c r="B6728" s="56" t="s">
        <v>39</v>
      </c>
      <c r="C6728" s="61">
        <v>1</v>
      </c>
      <c r="D6728" s="56" t="str">
        <f>VLOOKUP(B6728,'P Master'!$A$1:$C$39,3,0)</f>
        <v>0-500</v>
      </c>
      <c r="E6728" s="62">
        <f>VLOOKUP(D6728,'Slabs and Cost'!$B$9:$E$12,3,0)</f>
        <v>6</v>
      </c>
      <c r="F6728" s="62">
        <f t="shared" si="105"/>
        <v>6</v>
      </c>
      <c r="G6728" s="56" t="s">
        <v>56</v>
      </c>
    </row>
    <row r="6729" spans="1:7">
      <c r="A6729" s="60">
        <v>45680</v>
      </c>
      <c r="B6729" s="56" t="s">
        <v>37</v>
      </c>
      <c r="C6729" s="61">
        <v>1</v>
      </c>
      <c r="D6729" s="56" t="str">
        <f>VLOOKUP(B6729,'P Master'!$A$1:$C$39,3,0)</f>
        <v>0-500</v>
      </c>
      <c r="E6729" s="62">
        <f>VLOOKUP(D6729,'Slabs and Cost'!$B$9:$E$12,3,0)</f>
        <v>6</v>
      </c>
      <c r="F6729" s="62">
        <f t="shared" si="105"/>
        <v>6</v>
      </c>
      <c r="G6729" s="56" t="s">
        <v>56</v>
      </c>
    </row>
    <row r="6730" spans="1:7">
      <c r="A6730" s="60">
        <v>45680</v>
      </c>
      <c r="B6730" s="56" t="s">
        <v>17</v>
      </c>
      <c r="C6730" s="61">
        <v>1</v>
      </c>
      <c r="D6730" s="56" t="str">
        <f>VLOOKUP(B6730,'P Master'!$A$1:$C$39,3,0)</f>
        <v>0-500</v>
      </c>
      <c r="E6730" s="62">
        <f>VLOOKUP(D6730,'Slabs and Cost'!$B$9:$E$12,3,0)</f>
        <v>6</v>
      </c>
      <c r="F6730" s="62">
        <f t="shared" si="105"/>
        <v>6</v>
      </c>
      <c r="G6730" s="56" t="s">
        <v>56</v>
      </c>
    </row>
    <row r="6731" spans="1:7">
      <c r="A6731" s="60">
        <v>45680</v>
      </c>
      <c r="B6731" s="56" t="s">
        <v>9</v>
      </c>
      <c r="C6731" s="61">
        <v>1</v>
      </c>
      <c r="D6731" s="56" t="str">
        <f>VLOOKUP(B6731,'P Master'!$A$1:$C$39,3,0)</f>
        <v>0-500</v>
      </c>
      <c r="E6731" s="62">
        <f>VLOOKUP(D6731,'Slabs and Cost'!$B$9:$E$12,3,0)</f>
        <v>6</v>
      </c>
      <c r="F6731" s="62">
        <f t="shared" si="105"/>
        <v>6</v>
      </c>
      <c r="G6731" s="56" t="s">
        <v>56</v>
      </c>
    </row>
    <row r="6732" spans="1:7">
      <c r="A6732" s="60">
        <v>45680</v>
      </c>
      <c r="B6732" s="56" t="s">
        <v>44</v>
      </c>
      <c r="C6732" s="61">
        <v>1</v>
      </c>
      <c r="D6732" s="56" t="str">
        <f>VLOOKUP(B6732,'P Master'!$A$1:$C$39,3,0)</f>
        <v>500-1</v>
      </c>
      <c r="E6732" s="62">
        <f>VLOOKUP(D6732,'Slabs and Cost'!$B$9:$E$12,3,0)</f>
        <v>6</v>
      </c>
      <c r="F6732" s="62">
        <f t="shared" si="105"/>
        <v>6</v>
      </c>
      <c r="G6732" s="56" t="s">
        <v>56</v>
      </c>
    </row>
    <row r="6733" spans="1:7">
      <c r="A6733" s="60">
        <v>45680</v>
      </c>
      <c r="B6733" s="56" t="s">
        <v>37</v>
      </c>
      <c r="C6733" s="61">
        <v>1</v>
      </c>
      <c r="D6733" s="56" t="str">
        <f>VLOOKUP(B6733,'P Master'!$A$1:$C$39,3,0)</f>
        <v>0-500</v>
      </c>
      <c r="E6733" s="62">
        <f>VLOOKUP(D6733,'Slabs and Cost'!$B$9:$E$12,3,0)</f>
        <v>6</v>
      </c>
      <c r="F6733" s="62">
        <f t="shared" si="105"/>
        <v>6</v>
      </c>
      <c r="G6733" s="56" t="s">
        <v>56</v>
      </c>
    </row>
    <row r="6734" spans="1:7">
      <c r="A6734" s="60">
        <v>45680</v>
      </c>
      <c r="B6734" s="56" t="s">
        <v>32</v>
      </c>
      <c r="C6734" s="61">
        <v>1</v>
      </c>
      <c r="D6734" s="56" t="str">
        <f>VLOOKUP(B6734,'P Master'!$A$1:$C$39,3,0)</f>
        <v>0-500</v>
      </c>
      <c r="E6734" s="62">
        <f>VLOOKUP(D6734,'Slabs and Cost'!$B$9:$E$12,3,0)</f>
        <v>6</v>
      </c>
      <c r="F6734" s="62">
        <f t="shared" si="105"/>
        <v>6</v>
      </c>
      <c r="G6734" s="56" t="s">
        <v>56</v>
      </c>
    </row>
    <row r="6735" spans="1:7">
      <c r="A6735" s="60">
        <v>45680</v>
      </c>
      <c r="B6735" s="56" t="s">
        <v>31</v>
      </c>
      <c r="C6735" s="61">
        <v>1</v>
      </c>
      <c r="D6735" s="56" t="str">
        <f>VLOOKUP(B6735,'P Master'!$A$1:$C$39,3,0)</f>
        <v>500-1</v>
      </c>
      <c r="E6735" s="62">
        <f>VLOOKUP(D6735,'Slabs and Cost'!$B$9:$E$12,3,0)</f>
        <v>6</v>
      </c>
      <c r="F6735" s="62">
        <f t="shared" si="105"/>
        <v>6</v>
      </c>
      <c r="G6735" s="56" t="s">
        <v>56</v>
      </c>
    </row>
    <row r="6736" spans="1:7">
      <c r="A6736" s="60">
        <v>45680</v>
      </c>
      <c r="B6736" s="56" t="s">
        <v>18</v>
      </c>
      <c r="C6736" s="61">
        <v>1</v>
      </c>
      <c r="D6736" s="56" t="str">
        <f>VLOOKUP(B6736,'P Master'!$A$1:$C$39,3,0)</f>
        <v>0-500</v>
      </c>
      <c r="E6736" s="62">
        <f>VLOOKUP(D6736,'Slabs and Cost'!$B$9:$E$12,3,0)</f>
        <v>6</v>
      </c>
      <c r="F6736" s="62">
        <f t="shared" si="105"/>
        <v>6</v>
      </c>
      <c r="G6736" s="56" t="s">
        <v>56</v>
      </c>
    </row>
    <row r="6737" spans="1:7">
      <c r="A6737" s="60">
        <v>45680</v>
      </c>
      <c r="B6737" s="56" t="s">
        <v>16</v>
      </c>
      <c r="C6737" s="61">
        <v>1</v>
      </c>
      <c r="D6737" s="56" t="str">
        <f>VLOOKUP(B6737,'P Master'!$A$1:$C$39,3,0)</f>
        <v>0-500</v>
      </c>
      <c r="E6737" s="62">
        <f>VLOOKUP(D6737,'Slabs and Cost'!$B$9:$E$12,3,0)</f>
        <v>6</v>
      </c>
      <c r="F6737" s="62">
        <f t="shared" si="105"/>
        <v>6</v>
      </c>
      <c r="G6737" s="56" t="s">
        <v>56</v>
      </c>
    </row>
    <row r="6738" spans="1:7">
      <c r="A6738" s="60">
        <v>45680</v>
      </c>
      <c r="B6738" s="56" t="s">
        <v>37</v>
      </c>
      <c r="C6738" s="61">
        <v>1</v>
      </c>
      <c r="D6738" s="56" t="str">
        <f>VLOOKUP(B6738,'P Master'!$A$1:$C$39,3,0)</f>
        <v>0-500</v>
      </c>
      <c r="E6738" s="62">
        <f>VLOOKUP(D6738,'Slabs and Cost'!$B$9:$E$12,3,0)</f>
        <v>6</v>
      </c>
      <c r="F6738" s="62">
        <f t="shared" si="105"/>
        <v>6</v>
      </c>
      <c r="G6738" s="56" t="s">
        <v>56</v>
      </c>
    </row>
    <row r="6739" spans="1:7">
      <c r="A6739" s="60">
        <v>45680</v>
      </c>
      <c r="B6739" s="56" t="s">
        <v>32</v>
      </c>
      <c r="C6739" s="61">
        <v>1</v>
      </c>
      <c r="D6739" s="56" t="str">
        <f>VLOOKUP(B6739,'P Master'!$A$1:$C$39,3,0)</f>
        <v>0-500</v>
      </c>
      <c r="E6739" s="62">
        <f>VLOOKUP(D6739,'Slabs and Cost'!$B$9:$E$12,3,0)</f>
        <v>6</v>
      </c>
      <c r="F6739" s="62">
        <f t="shared" si="105"/>
        <v>6</v>
      </c>
      <c r="G6739" s="56" t="s">
        <v>56</v>
      </c>
    </row>
    <row r="6740" spans="1:7">
      <c r="A6740" s="60">
        <v>45680</v>
      </c>
      <c r="B6740" s="56" t="s">
        <v>37</v>
      </c>
      <c r="C6740" s="61">
        <v>1</v>
      </c>
      <c r="D6740" s="56" t="str">
        <f>VLOOKUP(B6740,'P Master'!$A$1:$C$39,3,0)</f>
        <v>0-500</v>
      </c>
      <c r="E6740" s="62">
        <f>VLOOKUP(D6740,'Slabs and Cost'!$B$9:$E$12,3,0)</f>
        <v>6</v>
      </c>
      <c r="F6740" s="62">
        <f t="shared" si="105"/>
        <v>6</v>
      </c>
      <c r="G6740" s="56" t="s">
        <v>56</v>
      </c>
    </row>
    <row r="6741" spans="1:7">
      <c r="A6741" s="60">
        <v>45680</v>
      </c>
      <c r="B6741" s="56" t="s">
        <v>11</v>
      </c>
      <c r="C6741" s="61">
        <v>1</v>
      </c>
      <c r="D6741" s="56" t="str">
        <f>VLOOKUP(B6741,'P Master'!$A$1:$C$39,3,0)</f>
        <v>0-500</v>
      </c>
      <c r="E6741" s="62">
        <f>VLOOKUP(D6741,'Slabs and Cost'!$B$9:$E$12,3,0)</f>
        <v>6</v>
      </c>
      <c r="F6741" s="62">
        <f t="shared" si="105"/>
        <v>6</v>
      </c>
      <c r="G6741" s="56" t="s">
        <v>56</v>
      </c>
    </row>
    <row r="6742" spans="1:7">
      <c r="A6742" s="60">
        <v>45680</v>
      </c>
      <c r="B6742" s="56" t="s">
        <v>37</v>
      </c>
      <c r="C6742" s="61">
        <v>1</v>
      </c>
      <c r="D6742" s="56" t="str">
        <f>VLOOKUP(B6742,'P Master'!$A$1:$C$39,3,0)</f>
        <v>0-500</v>
      </c>
      <c r="E6742" s="62">
        <f>VLOOKUP(D6742,'Slabs and Cost'!$B$9:$E$12,3,0)</f>
        <v>6</v>
      </c>
      <c r="F6742" s="62">
        <f t="shared" si="105"/>
        <v>6</v>
      </c>
      <c r="G6742" s="56" t="s">
        <v>56</v>
      </c>
    </row>
    <row r="6743" spans="1:7">
      <c r="A6743" s="60">
        <v>45680</v>
      </c>
      <c r="B6743" s="56" t="s">
        <v>39</v>
      </c>
      <c r="C6743" s="61">
        <v>1</v>
      </c>
      <c r="D6743" s="56" t="str">
        <f>VLOOKUP(B6743,'P Master'!$A$1:$C$39,3,0)</f>
        <v>0-500</v>
      </c>
      <c r="E6743" s="62">
        <f>VLOOKUP(D6743,'Slabs and Cost'!$B$9:$E$12,3,0)</f>
        <v>6</v>
      </c>
      <c r="F6743" s="62">
        <f t="shared" si="105"/>
        <v>6</v>
      </c>
      <c r="G6743" s="56" t="s">
        <v>56</v>
      </c>
    </row>
    <row r="6744" spans="1:7">
      <c r="A6744" s="60">
        <v>45680</v>
      </c>
      <c r="B6744" s="56" t="s">
        <v>22</v>
      </c>
      <c r="C6744" s="61">
        <v>1</v>
      </c>
      <c r="D6744" s="56" t="str">
        <f>VLOOKUP(B6744,'P Master'!$A$1:$C$39,3,0)</f>
        <v>0-500</v>
      </c>
      <c r="E6744" s="62">
        <f>VLOOKUP(D6744,'Slabs and Cost'!$B$9:$E$12,3,0)</f>
        <v>6</v>
      </c>
      <c r="F6744" s="62">
        <f t="shared" si="105"/>
        <v>6</v>
      </c>
      <c r="G6744" s="56" t="s">
        <v>56</v>
      </c>
    </row>
    <row r="6745" spans="1:7">
      <c r="A6745" s="60">
        <v>45680</v>
      </c>
      <c r="B6745" s="56" t="s">
        <v>46</v>
      </c>
      <c r="C6745" s="61">
        <v>1</v>
      </c>
      <c r="D6745" s="56" t="str">
        <f>VLOOKUP(B6745,'P Master'!$A$1:$C$39,3,0)</f>
        <v>0-500</v>
      </c>
      <c r="E6745" s="62">
        <f>VLOOKUP(D6745,'Slabs and Cost'!$B$9:$E$12,3,0)</f>
        <v>6</v>
      </c>
      <c r="F6745" s="62">
        <f t="shared" si="105"/>
        <v>6</v>
      </c>
      <c r="G6745" s="56" t="s">
        <v>56</v>
      </c>
    </row>
    <row r="6746" spans="1:7">
      <c r="A6746" s="60">
        <v>45680</v>
      </c>
      <c r="B6746" s="56" t="s">
        <v>37</v>
      </c>
      <c r="C6746" s="61">
        <v>1</v>
      </c>
      <c r="D6746" s="56" t="str">
        <f>VLOOKUP(B6746,'P Master'!$A$1:$C$39,3,0)</f>
        <v>0-500</v>
      </c>
      <c r="E6746" s="62">
        <f>VLOOKUP(D6746,'Slabs and Cost'!$B$9:$E$12,3,0)</f>
        <v>6</v>
      </c>
      <c r="F6746" s="62">
        <f t="shared" si="105"/>
        <v>6</v>
      </c>
      <c r="G6746" s="56" t="s">
        <v>56</v>
      </c>
    </row>
    <row r="6747" spans="1:7">
      <c r="A6747" s="60">
        <v>45680</v>
      </c>
      <c r="B6747" s="56" t="s">
        <v>37</v>
      </c>
      <c r="C6747" s="61">
        <v>1</v>
      </c>
      <c r="D6747" s="56" t="str">
        <f>VLOOKUP(B6747,'P Master'!$A$1:$C$39,3,0)</f>
        <v>0-500</v>
      </c>
      <c r="E6747" s="62">
        <f>VLOOKUP(D6747,'Slabs and Cost'!$B$9:$E$12,3,0)</f>
        <v>6</v>
      </c>
      <c r="F6747" s="62">
        <f t="shared" si="105"/>
        <v>6</v>
      </c>
      <c r="G6747" s="56" t="s">
        <v>56</v>
      </c>
    </row>
    <row r="6748" spans="1:7">
      <c r="A6748" s="60">
        <v>45680</v>
      </c>
      <c r="B6748" s="56" t="s">
        <v>37</v>
      </c>
      <c r="C6748" s="61">
        <v>1</v>
      </c>
      <c r="D6748" s="56" t="str">
        <f>VLOOKUP(B6748,'P Master'!$A$1:$C$39,3,0)</f>
        <v>0-500</v>
      </c>
      <c r="E6748" s="62">
        <f>VLOOKUP(D6748,'Slabs and Cost'!$B$9:$E$12,3,0)</f>
        <v>6</v>
      </c>
      <c r="F6748" s="62">
        <f t="shared" si="105"/>
        <v>6</v>
      </c>
      <c r="G6748" s="56" t="s">
        <v>56</v>
      </c>
    </row>
    <row r="6749" spans="1:7">
      <c r="A6749" s="60">
        <v>45680</v>
      </c>
      <c r="B6749" s="56" t="s">
        <v>37</v>
      </c>
      <c r="C6749" s="61">
        <v>1</v>
      </c>
      <c r="D6749" s="56" t="str">
        <f>VLOOKUP(B6749,'P Master'!$A$1:$C$39,3,0)</f>
        <v>0-500</v>
      </c>
      <c r="E6749" s="62">
        <f>VLOOKUP(D6749,'Slabs and Cost'!$B$9:$E$12,3,0)</f>
        <v>6</v>
      </c>
      <c r="F6749" s="62">
        <f t="shared" si="105"/>
        <v>6</v>
      </c>
      <c r="G6749" s="56" t="s">
        <v>56</v>
      </c>
    </row>
    <row r="6750" spans="1:7">
      <c r="A6750" s="60">
        <v>45680</v>
      </c>
      <c r="B6750" s="56" t="s">
        <v>20</v>
      </c>
      <c r="C6750" s="61">
        <v>1</v>
      </c>
      <c r="D6750" s="56" t="str">
        <f>VLOOKUP(B6750,'P Master'!$A$1:$C$39,3,0)</f>
        <v>0-500</v>
      </c>
      <c r="E6750" s="62">
        <f>VLOOKUP(D6750,'Slabs and Cost'!$B$9:$E$12,3,0)</f>
        <v>6</v>
      </c>
      <c r="F6750" s="62">
        <f t="shared" si="105"/>
        <v>6</v>
      </c>
      <c r="G6750" s="56" t="s">
        <v>56</v>
      </c>
    </row>
    <row r="6751" spans="1:7">
      <c r="A6751" s="60">
        <v>45680</v>
      </c>
      <c r="B6751" s="56" t="s">
        <v>37</v>
      </c>
      <c r="C6751" s="61">
        <v>1</v>
      </c>
      <c r="D6751" s="56" t="str">
        <f>VLOOKUP(B6751,'P Master'!$A$1:$C$39,3,0)</f>
        <v>0-500</v>
      </c>
      <c r="E6751" s="62">
        <f>VLOOKUP(D6751,'Slabs and Cost'!$B$9:$E$12,3,0)</f>
        <v>6</v>
      </c>
      <c r="F6751" s="62">
        <f t="shared" si="105"/>
        <v>6</v>
      </c>
      <c r="G6751" s="56" t="s">
        <v>56</v>
      </c>
    </row>
    <row r="6752" spans="1:7">
      <c r="A6752" s="60">
        <v>45680</v>
      </c>
      <c r="B6752" s="56" t="s">
        <v>32</v>
      </c>
      <c r="C6752" s="61">
        <v>1</v>
      </c>
      <c r="D6752" s="56" t="str">
        <f>VLOOKUP(B6752,'P Master'!$A$1:$C$39,3,0)</f>
        <v>0-500</v>
      </c>
      <c r="E6752" s="62">
        <f>VLOOKUP(D6752,'Slabs and Cost'!$B$9:$E$12,3,0)</f>
        <v>6</v>
      </c>
      <c r="F6752" s="62">
        <f t="shared" si="105"/>
        <v>6</v>
      </c>
      <c r="G6752" s="56" t="s">
        <v>56</v>
      </c>
    </row>
    <row r="6753" spans="1:7">
      <c r="A6753" s="60">
        <v>45680</v>
      </c>
      <c r="B6753" s="56" t="s">
        <v>44</v>
      </c>
      <c r="C6753" s="61">
        <v>1</v>
      </c>
      <c r="D6753" s="56" t="str">
        <f>VLOOKUP(B6753,'P Master'!$A$1:$C$39,3,0)</f>
        <v>500-1</v>
      </c>
      <c r="E6753" s="62">
        <f>VLOOKUP(D6753,'Slabs and Cost'!$B$9:$E$12,3,0)</f>
        <v>6</v>
      </c>
      <c r="F6753" s="62">
        <f t="shared" si="105"/>
        <v>6</v>
      </c>
      <c r="G6753" s="56" t="s">
        <v>56</v>
      </c>
    </row>
    <row r="6754" spans="1:7">
      <c r="A6754" s="60">
        <v>45680</v>
      </c>
      <c r="B6754" s="56" t="s">
        <v>38</v>
      </c>
      <c r="C6754" s="61">
        <v>1</v>
      </c>
      <c r="D6754" s="56" t="str">
        <f>VLOOKUP(B6754,'P Master'!$A$1:$C$39,3,0)</f>
        <v>0-500</v>
      </c>
      <c r="E6754" s="62">
        <f>VLOOKUP(D6754,'Slabs and Cost'!$B$9:$E$12,3,0)</f>
        <v>6</v>
      </c>
      <c r="F6754" s="62">
        <f t="shared" si="105"/>
        <v>6</v>
      </c>
      <c r="G6754" s="56" t="s">
        <v>56</v>
      </c>
    </row>
    <row r="6755" spans="1:7">
      <c r="A6755" s="60">
        <v>45680</v>
      </c>
      <c r="B6755" s="56" t="s">
        <v>20</v>
      </c>
      <c r="C6755" s="61">
        <v>1</v>
      </c>
      <c r="D6755" s="56" t="str">
        <f>VLOOKUP(B6755,'P Master'!$A$1:$C$39,3,0)</f>
        <v>0-500</v>
      </c>
      <c r="E6755" s="62">
        <f>VLOOKUP(D6755,'Slabs and Cost'!$B$9:$E$12,3,0)</f>
        <v>6</v>
      </c>
      <c r="F6755" s="62">
        <f t="shared" si="105"/>
        <v>6</v>
      </c>
      <c r="G6755" s="56" t="s">
        <v>56</v>
      </c>
    </row>
    <row r="6756" spans="1:7">
      <c r="A6756" s="60">
        <v>45680</v>
      </c>
      <c r="B6756" s="56" t="s">
        <v>32</v>
      </c>
      <c r="C6756" s="61">
        <v>1</v>
      </c>
      <c r="D6756" s="56" t="str">
        <f>VLOOKUP(B6756,'P Master'!$A$1:$C$39,3,0)</f>
        <v>0-500</v>
      </c>
      <c r="E6756" s="62">
        <f>VLOOKUP(D6756,'Slabs and Cost'!$B$9:$E$12,3,0)</f>
        <v>6</v>
      </c>
      <c r="F6756" s="62">
        <f t="shared" si="105"/>
        <v>6</v>
      </c>
      <c r="G6756" s="56" t="s">
        <v>56</v>
      </c>
    </row>
    <row r="6757" spans="1:7">
      <c r="A6757" s="60">
        <v>45680</v>
      </c>
      <c r="B6757" s="56" t="s">
        <v>32</v>
      </c>
      <c r="C6757" s="61">
        <v>1</v>
      </c>
      <c r="D6757" s="56" t="str">
        <f>VLOOKUP(B6757,'P Master'!$A$1:$C$39,3,0)</f>
        <v>0-500</v>
      </c>
      <c r="E6757" s="62">
        <f>VLOOKUP(D6757,'Slabs and Cost'!$B$9:$E$12,3,0)</f>
        <v>6</v>
      </c>
      <c r="F6757" s="62">
        <f t="shared" si="105"/>
        <v>6</v>
      </c>
      <c r="G6757" s="56" t="s">
        <v>56</v>
      </c>
    </row>
    <row r="6758" spans="1:7">
      <c r="A6758" s="60">
        <v>45680</v>
      </c>
      <c r="B6758" s="56" t="s">
        <v>46</v>
      </c>
      <c r="C6758" s="61">
        <v>1</v>
      </c>
      <c r="D6758" s="56" t="str">
        <f>VLOOKUP(B6758,'P Master'!$A$1:$C$39,3,0)</f>
        <v>0-500</v>
      </c>
      <c r="E6758" s="62">
        <f>VLOOKUP(D6758,'Slabs and Cost'!$B$9:$E$12,3,0)</f>
        <v>6</v>
      </c>
      <c r="F6758" s="62">
        <f t="shared" si="105"/>
        <v>6</v>
      </c>
      <c r="G6758" s="56" t="s">
        <v>56</v>
      </c>
    </row>
    <row r="6759" spans="1:7">
      <c r="A6759" s="60">
        <v>45680</v>
      </c>
      <c r="B6759" s="56" t="s">
        <v>18</v>
      </c>
      <c r="C6759" s="61">
        <v>1</v>
      </c>
      <c r="D6759" s="56" t="str">
        <f>VLOOKUP(B6759,'P Master'!$A$1:$C$39,3,0)</f>
        <v>0-500</v>
      </c>
      <c r="E6759" s="62">
        <f>VLOOKUP(D6759,'Slabs and Cost'!$B$9:$E$12,3,0)</f>
        <v>6</v>
      </c>
      <c r="F6759" s="62">
        <f t="shared" si="105"/>
        <v>6</v>
      </c>
      <c r="G6759" s="56" t="s">
        <v>56</v>
      </c>
    </row>
    <row r="6760" spans="1:7">
      <c r="A6760" s="60">
        <v>45680</v>
      </c>
      <c r="B6760" s="56" t="s">
        <v>37</v>
      </c>
      <c r="C6760" s="61">
        <v>1</v>
      </c>
      <c r="D6760" s="56" t="str">
        <f>VLOOKUP(B6760,'P Master'!$A$1:$C$39,3,0)</f>
        <v>0-500</v>
      </c>
      <c r="E6760" s="62">
        <f>VLOOKUP(D6760,'Slabs and Cost'!$B$9:$E$12,3,0)</f>
        <v>6</v>
      </c>
      <c r="F6760" s="62">
        <f t="shared" si="105"/>
        <v>6</v>
      </c>
      <c r="G6760" s="56" t="s">
        <v>56</v>
      </c>
    </row>
    <row r="6761" spans="1:7">
      <c r="A6761" s="60">
        <v>45680</v>
      </c>
      <c r="B6761" s="56" t="s">
        <v>37</v>
      </c>
      <c r="C6761" s="61">
        <v>1</v>
      </c>
      <c r="D6761" s="56" t="str">
        <f>VLOOKUP(B6761,'P Master'!$A$1:$C$39,3,0)</f>
        <v>0-500</v>
      </c>
      <c r="E6761" s="62">
        <f>VLOOKUP(D6761,'Slabs and Cost'!$B$9:$E$12,3,0)</f>
        <v>6</v>
      </c>
      <c r="F6761" s="62">
        <f t="shared" si="105"/>
        <v>6</v>
      </c>
      <c r="G6761" s="56" t="s">
        <v>56</v>
      </c>
    </row>
    <row r="6762" spans="1:7">
      <c r="A6762" s="60">
        <v>45680</v>
      </c>
      <c r="B6762" s="56" t="s">
        <v>38</v>
      </c>
      <c r="C6762" s="61">
        <v>1</v>
      </c>
      <c r="D6762" s="56" t="str">
        <f>VLOOKUP(B6762,'P Master'!$A$1:$C$39,3,0)</f>
        <v>0-500</v>
      </c>
      <c r="E6762" s="62">
        <f>VLOOKUP(D6762,'Slabs and Cost'!$B$9:$E$12,3,0)</f>
        <v>6</v>
      </c>
      <c r="F6762" s="62">
        <f t="shared" si="105"/>
        <v>6</v>
      </c>
      <c r="G6762" s="56" t="s">
        <v>56</v>
      </c>
    </row>
    <row r="6763" spans="1:7">
      <c r="A6763" s="60">
        <v>45680</v>
      </c>
      <c r="B6763" s="56" t="s">
        <v>37</v>
      </c>
      <c r="C6763" s="61">
        <v>1</v>
      </c>
      <c r="D6763" s="56" t="str">
        <f>VLOOKUP(B6763,'P Master'!$A$1:$C$39,3,0)</f>
        <v>0-500</v>
      </c>
      <c r="E6763" s="62">
        <f>VLOOKUP(D6763,'Slabs and Cost'!$B$9:$E$12,3,0)</f>
        <v>6</v>
      </c>
      <c r="F6763" s="62">
        <f t="shared" si="105"/>
        <v>6</v>
      </c>
      <c r="G6763" s="56" t="s">
        <v>56</v>
      </c>
    </row>
    <row r="6764" spans="1:7">
      <c r="A6764" s="60">
        <v>45680</v>
      </c>
      <c r="B6764" s="56" t="s">
        <v>17</v>
      </c>
      <c r="C6764" s="61">
        <v>1</v>
      </c>
      <c r="D6764" s="56" t="str">
        <f>VLOOKUP(B6764,'P Master'!$A$1:$C$39,3,0)</f>
        <v>0-500</v>
      </c>
      <c r="E6764" s="62">
        <f>VLOOKUP(D6764,'Slabs and Cost'!$B$9:$E$12,3,0)</f>
        <v>6</v>
      </c>
      <c r="F6764" s="62">
        <f t="shared" si="105"/>
        <v>6</v>
      </c>
      <c r="G6764" s="56" t="s">
        <v>56</v>
      </c>
    </row>
    <row r="6765" spans="1:7">
      <c r="A6765" s="60">
        <v>45680</v>
      </c>
      <c r="B6765" s="56" t="s">
        <v>34</v>
      </c>
      <c r="C6765" s="61">
        <v>1</v>
      </c>
      <c r="D6765" s="56" t="str">
        <f>VLOOKUP(B6765,'P Master'!$A$1:$C$39,3,0)</f>
        <v>500-1</v>
      </c>
      <c r="E6765" s="62">
        <f>VLOOKUP(D6765,'Slabs and Cost'!$B$9:$E$12,3,0)</f>
        <v>6</v>
      </c>
      <c r="F6765" s="62">
        <f t="shared" si="105"/>
        <v>6</v>
      </c>
      <c r="G6765" s="56" t="s">
        <v>56</v>
      </c>
    </row>
    <row r="6766" spans="1:7">
      <c r="A6766" s="60">
        <v>45680</v>
      </c>
      <c r="B6766" s="56" t="s">
        <v>37</v>
      </c>
      <c r="C6766" s="61">
        <v>1</v>
      </c>
      <c r="D6766" s="56" t="str">
        <f>VLOOKUP(B6766,'P Master'!$A$1:$C$39,3,0)</f>
        <v>0-500</v>
      </c>
      <c r="E6766" s="62">
        <f>VLOOKUP(D6766,'Slabs and Cost'!$B$9:$E$12,3,0)</f>
        <v>6</v>
      </c>
      <c r="F6766" s="62">
        <f t="shared" si="105"/>
        <v>6</v>
      </c>
      <c r="G6766" s="56" t="s">
        <v>56</v>
      </c>
    </row>
    <row r="6767" spans="1:7">
      <c r="A6767" s="60">
        <v>45680</v>
      </c>
      <c r="B6767" s="56" t="s">
        <v>37</v>
      </c>
      <c r="C6767" s="61">
        <v>1</v>
      </c>
      <c r="D6767" s="56" t="str">
        <f>VLOOKUP(B6767,'P Master'!$A$1:$C$39,3,0)</f>
        <v>0-500</v>
      </c>
      <c r="E6767" s="62">
        <f>VLOOKUP(D6767,'Slabs and Cost'!$B$9:$E$12,3,0)</f>
        <v>6</v>
      </c>
      <c r="F6767" s="62">
        <f t="shared" si="105"/>
        <v>6</v>
      </c>
      <c r="G6767" s="56" t="s">
        <v>56</v>
      </c>
    </row>
    <row r="6768" spans="1:7">
      <c r="A6768" s="60">
        <v>45680</v>
      </c>
      <c r="B6768" s="56" t="s">
        <v>37</v>
      </c>
      <c r="C6768" s="61">
        <v>1</v>
      </c>
      <c r="D6768" s="56" t="str">
        <f>VLOOKUP(B6768,'P Master'!$A$1:$C$39,3,0)</f>
        <v>0-500</v>
      </c>
      <c r="E6768" s="62">
        <f>VLOOKUP(D6768,'Slabs and Cost'!$B$9:$E$12,3,0)</f>
        <v>6</v>
      </c>
      <c r="F6768" s="62">
        <f t="shared" si="105"/>
        <v>6</v>
      </c>
      <c r="G6768" s="56" t="s">
        <v>56</v>
      </c>
    </row>
    <row r="6769" spans="1:7">
      <c r="A6769" s="60">
        <v>45680</v>
      </c>
      <c r="B6769" s="56" t="s">
        <v>16</v>
      </c>
      <c r="C6769" s="61">
        <v>1</v>
      </c>
      <c r="D6769" s="56" t="str">
        <f>VLOOKUP(B6769,'P Master'!$A$1:$C$39,3,0)</f>
        <v>0-500</v>
      </c>
      <c r="E6769" s="62">
        <f>VLOOKUP(D6769,'Slabs and Cost'!$B$9:$E$12,3,0)</f>
        <v>6</v>
      </c>
      <c r="F6769" s="62">
        <f t="shared" si="105"/>
        <v>6</v>
      </c>
      <c r="G6769" s="56" t="s">
        <v>56</v>
      </c>
    </row>
    <row r="6770" spans="1:7">
      <c r="A6770" s="60">
        <v>45680</v>
      </c>
      <c r="B6770" s="56" t="s">
        <v>37</v>
      </c>
      <c r="C6770" s="61">
        <v>1</v>
      </c>
      <c r="D6770" s="56" t="str">
        <f>VLOOKUP(B6770,'P Master'!$A$1:$C$39,3,0)</f>
        <v>0-500</v>
      </c>
      <c r="E6770" s="62">
        <f>VLOOKUP(D6770,'Slabs and Cost'!$B$9:$E$12,3,0)</f>
        <v>6</v>
      </c>
      <c r="F6770" s="62">
        <f t="shared" si="105"/>
        <v>6</v>
      </c>
      <c r="G6770" s="56" t="s">
        <v>56</v>
      </c>
    </row>
    <row r="6771" spans="1:7">
      <c r="A6771" s="60">
        <v>45680</v>
      </c>
      <c r="B6771" s="56" t="s">
        <v>18</v>
      </c>
      <c r="C6771" s="61">
        <v>1</v>
      </c>
      <c r="D6771" s="56" t="str">
        <f>VLOOKUP(B6771,'P Master'!$A$1:$C$39,3,0)</f>
        <v>0-500</v>
      </c>
      <c r="E6771" s="62">
        <f>VLOOKUP(D6771,'Slabs and Cost'!$B$9:$E$12,3,0)</f>
        <v>6</v>
      </c>
      <c r="F6771" s="62">
        <f t="shared" si="105"/>
        <v>6</v>
      </c>
      <c r="G6771" s="56" t="s">
        <v>56</v>
      </c>
    </row>
    <row r="6772" spans="1:7">
      <c r="A6772" s="60">
        <v>45680</v>
      </c>
      <c r="B6772" s="56" t="s">
        <v>37</v>
      </c>
      <c r="C6772" s="61">
        <v>1</v>
      </c>
      <c r="D6772" s="56" t="str">
        <f>VLOOKUP(B6772,'P Master'!$A$1:$C$39,3,0)</f>
        <v>0-500</v>
      </c>
      <c r="E6772" s="62">
        <f>VLOOKUP(D6772,'Slabs and Cost'!$B$9:$E$12,3,0)</f>
        <v>6</v>
      </c>
      <c r="F6772" s="62">
        <f t="shared" si="105"/>
        <v>6</v>
      </c>
      <c r="G6772" s="56" t="s">
        <v>56</v>
      </c>
    </row>
    <row r="6773" spans="1:7">
      <c r="A6773" s="60">
        <v>45680</v>
      </c>
      <c r="B6773" s="56" t="s">
        <v>20</v>
      </c>
      <c r="C6773" s="61">
        <v>1</v>
      </c>
      <c r="D6773" s="56" t="str">
        <f>VLOOKUP(B6773,'P Master'!$A$1:$C$39,3,0)</f>
        <v>0-500</v>
      </c>
      <c r="E6773" s="62">
        <f>VLOOKUP(D6773,'Slabs and Cost'!$B$9:$E$12,3,0)</f>
        <v>6</v>
      </c>
      <c r="F6773" s="62">
        <f t="shared" si="105"/>
        <v>6</v>
      </c>
      <c r="G6773" s="56" t="s">
        <v>56</v>
      </c>
    </row>
    <row r="6774" spans="1:7">
      <c r="A6774" s="60">
        <v>45680</v>
      </c>
      <c r="B6774" s="56" t="s">
        <v>22</v>
      </c>
      <c r="C6774" s="61">
        <v>1</v>
      </c>
      <c r="D6774" s="56" t="str">
        <f>VLOOKUP(B6774,'P Master'!$A$1:$C$39,3,0)</f>
        <v>0-500</v>
      </c>
      <c r="E6774" s="62">
        <f>VLOOKUP(D6774,'Slabs and Cost'!$B$9:$E$12,3,0)</f>
        <v>6</v>
      </c>
      <c r="F6774" s="62">
        <f t="shared" si="105"/>
        <v>6</v>
      </c>
      <c r="G6774" s="56" t="s">
        <v>56</v>
      </c>
    </row>
    <row r="6775" spans="1:7">
      <c r="A6775" s="60">
        <v>45680</v>
      </c>
      <c r="B6775" s="56" t="s">
        <v>37</v>
      </c>
      <c r="C6775" s="61">
        <v>1</v>
      </c>
      <c r="D6775" s="56" t="str">
        <f>VLOOKUP(B6775,'P Master'!$A$1:$C$39,3,0)</f>
        <v>0-500</v>
      </c>
      <c r="E6775" s="62">
        <f>VLOOKUP(D6775,'Slabs and Cost'!$B$9:$E$12,3,0)</f>
        <v>6</v>
      </c>
      <c r="F6775" s="62">
        <f t="shared" si="105"/>
        <v>6</v>
      </c>
      <c r="G6775" s="56" t="s">
        <v>56</v>
      </c>
    </row>
    <row r="6776" spans="1:7">
      <c r="A6776" s="60">
        <v>45680</v>
      </c>
      <c r="B6776" s="56" t="s">
        <v>16</v>
      </c>
      <c r="C6776" s="61">
        <v>1</v>
      </c>
      <c r="D6776" s="56" t="str">
        <f>VLOOKUP(B6776,'P Master'!$A$1:$C$39,3,0)</f>
        <v>0-500</v>
      </c>
      <c r="E6776" s="62">
        <f>VLOOKUP(D6776,'Slabs and Cost'!$B$9:$E$12,3,0)</f>
        <v>6</v>
      </c>
      <c r="F6776" s="62">
        <f t="shared" si="105"/>
        <v>6</v>
      </c>
      <c r="G6776" s="56" t="s">
        <v>56</v>
      </c>
    </row>
    <row r="6777" spans="1:7">
      <c r="A6777" s="60">
        <v>45680</v>
      </c>
      <c r="B6777" s="56" t="s">
        <v>37</v>
      </c>
      <c r="C6777" s="61">
        <v>1</v>
      </c>
      <c r="D6777" s="56" t="str">
        <f>VLOOKUP(B6777,'P Master'!$A$1:$C$39,3,0)</f>
        <v>0-500</v>
      </c>
      <c r="E6777" s="62">
        <f>VLOOKUP(D6777,'Slabs and Cost'!$B$9:$E$12,3,0)</f>
        <v>6</v>
      </c>
      <c r="F6777" s="62">
        <f t="shared" si="105"/>
        <v>6</v>
      </c>
      <c r="G6777" s="56" t="s">
        <v>56</v>
      </c>
    </row>
    <row r="6778" spans="1:7">
      <c r="A6778" s="60">
        <v>45680</v>
      </c>
      <c r="B6778" s="56" t="s">
        <v>39</v>
      </c>
      <c r="C6778" s="61">
        <v>1</v>
      </c>
      <c r="D6778" s="56" t="str">
        <f>VLOOKUP(B6778,'P Master'!$A$1:$C$39,3,0)</f>
        <v>0-500</v>
      </c>
      <c r="E6778" s="62">
        <f>VLOOKUP(D6778,'Slabs and Cost'!$B$9:$E$12,3,0)</f>
        <v>6</v>
      </c>
      <c r="F6778" s="62">
        <f t="shared" si="105"/>
        <v>6</v>
      </c>
      <c r="G6778" s="56" t="s">
        <v>56</v>
      </c>
    </row>
    <row r="6779" spans="1:7">
      <c r="A6779" s="60">
        <v>45680</v>
      </c>
      <c r="B6779" s="56" t="s">
        <v>37</v>
      </c>
      <c r="C6779" s="61">
        <v>1</v>
      </c>
      <c r="D6779" s="56" t="str">
        <f>VLOOKUP(B6779,'P Master'!$A$1:$C$39,3,0)</f>
        <v>0-500</v>
      </c>
      <c r="E6779" s="62">
        <f>VLOOKUP(D6779,'Slabs and Cost'!$B$9:$E$12,3,0)</f>
        <v>6</v>
      </c>
      <c r="F6779" s="62">
        <f t="shared" si="105"/>
        <v>6</v>
      </c>
      <c r="G6779" s="56" t="s">
        <v>56</v>
      </c>
    </row>
    <row r="6780" spans="1:7">
      <c r="A6780" s="60">
        <v>45680</v>
      </c>
      <c r="B6780" s="56" t="s">
        <v>39</v>
      </c>
      <c r="C6780" s="61">
        <v>1</v>
      </c>
      <c r="D6780" s="56" t="str">
        <f>VLOOKUP(B6780,'P Master'!$A$1:$C$39,3,0)</f>
        <v>0-500</v>
      </c>
      <c r="E6780" s="62">
        <f>VLOOKUP(D6780,'Slabs and Cost'!$B$9:$E$12,3,0)</f>
        <v>6</v>
      </c>
      <c r="F6780" s="62">
        <f t="shared" si="105"/>
        <v>6</v>
      </c>
      <c r="G6780" s="56" t="s">
        <v>56</v>
      </c>
    </row>
    <row r="6781" spans="1:7">
      <c r="A6781" s="60">
        <v>45680</v>
      </c>
      <c r="B6781" s="56" t="s">
        <v>20</v>
      </c>
      <c r="C6781" s="61">
        <v>1</v>
      </c>
      <c r="D6781" s="56" t="str">
        <f>VLOOKUP(B6781,'P Master'!$A$1:$C$39,3,0)</f>
        <v>0-500</v>
      </c>
      <c r="E6781" s="62">
        <f>VLOOKUP(D6781,'Slabs and Cost'!$B$9:$E$12,3,0)</f>
        <v>6</v>
      </c>
      <c r="F6781" s="62">
        <f t="shared" si="105"/>
        <v>6</v>
      </c>
      <c r="G6781" s="56" t="s">
        <v>56</v>
      </c>
    </row>
    <row r="6782" spans="1:7">
      <c r="A6782" s="60">
        <v>45680</v>
      </c>
      <c r="B6782" s="56" t="s">
        <v>37</v>
      </c>
      <c r="C6782" s="61">
        <v>1</v>
      </c>
      <c r="D6782" s="56" t="str">
        <f>VLOOKUP(B6782,'P Master'!$A$1:$C$39,3,0)</f>
        <v>0-500</v>
      </c>
      <c r="E6782" s="62">
        <f>VLOOKUP(D6782,'Slabs and Cost'!$B$9:$E$12,3,0)</f>
        <v>6</v>
      </c>
      <c r="F6782" s="62">
        <f t="shared" si="105"/>
        <v>6</v>
      </c>
      <c r="G6782" s="56" t="s">
        <v>56</v>
      </c>
    </row>
    <row r="6783" spans="1:7">
      <c r="A6783" s="60">
        <v>45680</v>
      </c>
      <c r="B6783" s="56" t="s">
        <v>46</v>
      </c>
      <c r="C6783" s="61">
        <v>1</v>
      </c>
      <c r="D6783" s="56" t="str">
        <f>VLOOKUP(B6783,'P Master'!$A$1:$C$39,3,0)</f>
        <v>0-500</v>
      </c>
      <c r="E6783" s="62">
        <f>VLOOKUP(D6783,'Slabs and Cost'!$B$9:$E$12,3,0)</f>
        <v>6</v>
      </c>
      <c r="F6783" s="62">
        <f t="shared" si="105"/>
        <v>6</v>
      </c>
      <c r="G6783" s="56" t="s">
        <v>56</v>
      </c>
    </row>
    <row r="6784" spans="1:7">
      <c r="A6784" s="60">
        <v>45680</v>
      </c>
      <c r="B6784" s="56" t="s">
        <v>37</v>
      </c>
      <c r="C6784" s="61">
        <v>1</v>
      </c>
      <c r="D6784" s="56" t="str">
        <f>VLOOKUP(B6784,'P Master'!$A$1:$C$39,3,0)</f>
        <v>0-500</v>
      </c>
      <c r="E6784" s="62">
        <f>VLOOKUP(D6784,'Slabs and Cost'!$B$9:$E$12,3,0)</f>
        <v>6</v>
      </c>
      <c r="F6784" s="62">
        <f t="shared" si="105"/>
        <v>6</v>
      </c>
      <c r="G6784" s="56" t="s">
        <v>56</v>
      </c>
    </row>
    <row r="6785" spans="1:7">
      <c r="A6785" s="60">
        <v>45680</v>
      </c>
      <c r="B6785" s="56" t="s">
        <v>37</v>
      </c>
      <c r="C6785" s="61">
        <v>1</v>
      </c>
      <c r="D6785" s="56" t="str">
        <f>VLOOKUP(B6785,'P Master'!$A$1:$C$39,3,0)</f>
        <v>0-500</v>
      </c>
      <c r="E6785" s="62">
        <f>VLOOKUP(D6785,'Slabs and Cost'!$B$9:$E$12,3,0)</f>
        <v>6</v>
      </c>
      <c r="F6785" s="62">
        <f t="shared" si="105"/>
        <v>6</v>
      </c>
      <c r="G6785" s="56" t="s">
        <v>56</v>
      </c>
    </row>
    <row r="6786" spans="1:7">
      <c r="A6786" s="60">
        <v>45680</v>
      </c>
      <c r="B6786" s="56" t="s">
        <v>11</v>
      </c>
      <c r="C6786" s="61">
        <v>1</v>
      </c>
      <c r="D6786" s="56" t="str">
        <f>VLOOKUP(B6786,'P Master'!$A$1:$C$39,3,0)</f>
        <v>0-500</v>
      </c>
      <c r="E6786" s="62">
        <f>VLOOKUP(D6786,'Slabs and Cost'!$B$9:$E$12,3,0)</f>
        <v>6</v>
      </c>
      <c r="F6786" s="62">
        <f t="shared" ref="F6786:F6849" si="106">C6786*E6786</f>
        <v>6</v>
      </c>
      <c r="G6786" s="56" t="s">
        <v>56</v>
      </c>
    </row>
    <row r="6787" spans="1:7">
      <c r="A6787" s="60">
        <v>45680</v>
      </c>
      <c r="B6787" s="56" t="s">
        <v>34</v>
      </c>
      <c r="C6787" s="61">
        <v>1</v>
      </c>
      <c r="D6787" s="56" t="str">
        <f>VLOOKUP(B6787,'P Master'!$A$1:$C$39,3,0)</f>
        <v>500-1</v>
      </c>
      <c r="E6787" s="62">
        <f>VLOOKUP(D6787,'Slabs and Cost'!$B$9:$E$12,3,0)</f>
        <v>6</v>
      </c>
      <c r="F6787" s="62">
        <f t="shared" si="106"/>
        <v>6</v>
      </c>
      <c r="G6787" s="56" t="s">
        <v>56</v>
      </c>
    </row>
    <row r="6788" spans="1:7">
      <c r="A6788" s="60">
        <v>45680</v>
      </c>
      <c r="B6788" s="56" t="s">
        <v>18</v>
      </c>
      <c r="C6788" s="61">
        <v>1</v>
      </c>
      <c r="D6788" s="56" t="str">
        <f>VLOOKUP(B6788,'P Master'!$A$1:$C$39,3,0)</f>
        <v>0-500</v>
      </c>
      <c r="E6788" s="62">
        <f>VLOOKUP(D6788,'Slabs and Cost'!$B$9:$E$12,3,0)</f>
        <v>6</v>
      </c>
      <c r="F6788" s="62">
        <f t="shared" si="106"/>
        <v>6</v>
      </c>
      <c r="G6788" s="56" t="s">
        <v>56</v>
      </c>
    </row>
    <row r="6789" spans="1:7">
      <c r="A6789" s="60">
        <v>45680</v>
      </c>
      <c r="B6789" s="56" t="s">
        <v>37</v>
      </c>
      <c r="C6789" s="61">
        <v>1</v>
      </c>
      <c r="D6789" s="56" t="str">
        <f>VLOOKUP(B6789,'P Master'!$A$1:$C$39,3,0)</f>
        <v>0-500</v>
      </c>
      <c r="E6789" s="62">
        <f>VLOOKUP(D6789,'Slabs and Cost'!$B$9:$E$12,3,0)</f>
        <v>6</v>
      </c>
      <c r="F6789" s="62">
        <f t="shared" si="106"/>
        <v>6</v>
      </c>
      <c r="G6789" s="56" t="s">
        <v>56</v>
      </c>
    </row>
    <row r="6790" spans="1:7">
      <c r="A6790" s="60">
        <v>45680</v>
      </c>
      <c r="B6790" s="56" t="s">
        <v>16</v>
      </c>
      <c r="C6790" s="61">
        <v>1</v>
      </c>
      <c r="D6790" s="56" t="str">
        <f>VLOOKUP(B6790,'P Master'!$A$1:$C$39,3,0)</f>
        <v>0-500</v>
      </c>
      <c r="E6790" s="62">
        <f>VLOOKUP(D6790,'Slabs and Cost'!$B$9:$E$12,3,0)</f>
        <v>6</v>
      </c>
      <c r="F6790" s="62">
        <f t="shared" si="106"/>
        <v>6</v>
      </c>
      <c r="G6790" s="56" t="s">
        <v>56</v>
      </c>
    </row>
    <row r="6791" spans="1:7">
      <c r="A6791" s="60">
        <v>45680</v>
      </c>
      <c r="B6791" s="56" t="s">
        <v>37</v>
      </c>
      <c r="C6791" s="61">
        <v>1</v>
      </c>
      <c r="D6791" s="56" t="str">
        <f>VLOOKUP(B6791,'P Master'!$A$1:$C$39,3,0)</f>
        <v>0-500</v>
      </c>
      <c r="E6791" s="62">
        <f>VLOOKUP(D6791,'Slabs and Cost'!$B$9:$E$12,3,0)</f>
        <v>6</v>
      </c>
      <c r="F6791" s="62">
        <f t="shared" si="106"/>
        <v>6</v>
      </c>
      <c r="G6791" s="56" t="s">
        <v>56</v>
      </c>
    </row>
    <row r="6792" spans="1:7">
      <c r="A6792" s="60">
        <v>45680</v>
      </c>
      <c r="B6792" s="56" t="s">
        <v>32</v>
      </c>
      <c r="C6792" s="61">
        <v>1</v>
      </c>
      <c r="D6792" s="56" t="str">
        <f>VLOOKUP(B6792,'P Master'!$A$1:$C$39,3,0)</f>
        <v>0-500</v>
      </c>
      <c r="E6792" s="62">
        <f>VLOOKUP(D6792,'Slabs and Cost'!$B$9:$E$12,3,0)</f>
        <v>6</v>
      </c>
      <c r="F6792" s="62">
        <f t="shared" si="106"/>
        <v>6</v>
      </c>
      <c r="G6792" s="56" t="s">
        <v>56</v>
      </c>
    </row>
    <row r="6793" spans="1:7">
      <c r="A6793" s="60">
        <v>45680</v>
      </c>
      <c r="B6793" s="56" t="s">
        <v>46</v>
      </c>
      <c r="C6793" s="61">
        <v>1</v>
      </c>
      <c r="D6793" s="56" t="str">
        <f>VLOOKUP(B6793,'P Master'!$A$1:$C$39,3,0)</f>
        <v>0-500</v>
      </c>
      <c r="E6793" s="62">
        <f>VLOOKUP(D6793,'Slabs and Cost'!$B$9:$E$12,3,0)</f>
        <v>6</v>
      </c>
      <c r="F6793" s="62">
        <f t="shared" si="106"/>
        <v>6</v>
      </c>
      <c r="G6793" s="56" t="s">
        <v>56</v>
      </c>
    </row>
    <row r="6794" spans="1:7">
      <c r="A6794" s="60">
        <v>45680</v>
      </c>
      <c r="B6794" s="56" t="s">
        <v>37</v>
      </c>
      <c r="C6794" s="61">
        <v>1</v>
      </c>
      <c r="D6794" s="56" t="str">
        <f>VLOOKUP(B6794,'P Master'!$A$1:$C$39,3,0)</f>
        <v>0-500</v>
      </c>
      <c r="E6794" s="62">
        <f>VLOOKUP(D6794,'Slabs and Cost'!$B$9:$E$12,3,0)</f>
        <v>6</v>
      </c>
      <c r="F6794" s="62">
        <f t="shared" si="106"/>
        <v>6</v>
      </c>
      <c r="G6794" s="56" t="s">
        <v>56</v>
      </c>
    </row>
    <row r="6795" spans="1:7">
      <c r="A6795" s="60">
        <v>45680</v>
      </c>
      <c r="B6795" s="56" t="s">
        <v>36</v>
      </c>
      <c r="C6795" s="61">
        <v>1</v>
      </c>
      <c r="D6795" s="56" t="str">
        <f>VLOOKUP(B6795,'P Master'!$A$1:$C$39,3,0)</f>
        <v>0-500</v>
      </c>
      <c r="E6795" s="62">
        <f>VLOOKUP(D6795,'Slabs and Cost'!$B$9:$E$12,3,0)</f>
        <v>6</v>
      </c>
      <c r="F6795" s="62">
        <f t="shared" si="106"/>
        <v>6</v>
      </c>
      <c r="G6795" s="56" t="s">
        <v>56</v>
      </c>
    </row>
    <row r="6796" spans="1:7">
      <c r="A6796" s="60">
        <v>45680</v>
      </c>
      <c r="B6796" s="56" t="s">
        <v>37</v>
      </c>
      <c r="C6796" s="61">
        <v>1</v>
      </c>
      <c r="D6796" s="56" t="str">
        <f>VLOOKUP(B6796,'P Master'!$A$1:$C$39,3,0)</f>
        <v>0-500</v>
      </c>
      <c r="E6796" s="62">
        <f>VLOOKUP(D6796,'Slabs and Cost'!$B$9:$E$12,3,0)</f>
        <v>6</v>
      </c>
      <c r="F6796" s="62">
        <f t="shared" si="106"/>
        <v>6</v>
      </c>
      <c r="G6796" s="56" t="s">
        <v>56</v>
      </c>
    </row>
    <row r="6797" spans="1:7">
      <c r="A6797" s="60">
        <v>45680</v>
      </c>
      <c r="B6797" s="56" t="s">
        <v>32</v>
      </c>
      <c r="C6797" s="61">
        <v>1</v>
      </c>
      <c r="D6797" s="56" t="str">
        <f>VLOOKUP(B6797,'P Master'!$A$1:$C$39,3,0)</f>
        <v>0-500</v>
      </c>
      <c r="E6797" s="62">
        <f>VLOOKUP(D6797,'Slabs and Cost'!$B$9:$E$12,3,0)</f>
        <v>6</v>
      </c>
      <c r="F6797" s="62">
        <f t="shared" si="106"/>
        <v>6</v>
      </c>
      <c r="G6797" s="56" t="s">
        <v>56</v>
      </c>
    </row>
    <row r="6798" spans="1:7">
      <c r="A6798" s="60">
        <v>45680</v>
      </c>
      <c r="B6798" s="56" t="s">
        <v>20</v>
      </c>
      <c r="C6798" s="61">
        <v>1</v>
      </c>
      <c r="D6798" s="56" t="str">
        <f>VLOOKUP(B6798,'P Master'!$A$1:$C$39,3,0)</f>
        <v>0-500</v>
      </c>
      <c r="E6798" s="62">
        <f>VLOOKUP(D6798,'Slabs and Cost'!$B$9:$E$12,3,0)</f>
        <v>6</v>
      </c>
      <c r="F6798" s="62">
        <f t="shared" si="106"/>
        <v>6</v>
      </c>
      <c r="G6798" s="56" t="s">
        <v>56</v>
      </c>
    </row>
    <row r="6799" spans="1:7">
      <c r="A6799" s="60">
        <v>45680</v>
      </c>
      <c r="B6799" s="56" t="s">
        <v>37</v>
      </c>
      <c r="C6799" s="61">
        <v>1</v>
      </c>
      <c r="D6799" s="56" t="str">
        <f>VLOOKUP(B6799,'P Master'!$A$1:$C$39,3,0)</f>
        <v>0-500</v>
      </c>
      <c r="E6799" s="62">
        <f>VLOOKUP(D6799,'Slabs and Cost'!$B$9:$E$12,3,0)</f>
        <v>6</v>
      </c>
      <c r="F6799" s="62">
        <f t="shared" si="106"/>
        <v>6</v>
      </c>
      <c r="G6799" s="56" t="s">
        <v>56</v>
      </c>
    </row>
    <row r="6800" spans="1:7">
      <c r="A6800" s="60">
        <v>45680</v>
      </c>
      <c r="B6800" s="56" t="s">
        <v>21</v>
      </c>
      <c r="C6800" s="61">
        <v>1</v>
      </c>
      <c r="D6800" s="56" t="str">
        <f>VLOOKUP(B6800,'P Master'!$A$1:$C$39,3,0)</f>
        <v>1-2</v>
      </c>
      <c r="E6800" s="62">
        <f>VLOOKUP(D6800,'Slabs and Cost'!$B$9:$E$12,3,0)</f>
        <v>7.2</v>
      </c>
      <c r="F6800" s="62">
        <f t="shared" si="106"/>
        <v>7.2</v>
      </c>
      <c r="G6800" s="56" t="s">
        <v>56</v>
      </c>
    </row>
    <row r="6801" spans="1:7">
      <c r="A6801" s="60">
        <v>45680</v>
      </c>
      <c r="B6801" s="56" t="s">
        <v>37</v>
      </c>
      <c r="C6801" s="61">
        <v>1</v>
      </c>
      <c r="D6801" s="56" t="str">
        <f>VLOOKUP(B6801,'P Master'!$A$1:$C$39,3,0)</f>
        <v>0-500</v>
      </c>
      <c r="E6801" s="62">
        <f>VLOOKUP(D6801,'Slabs and Cost'!$B$9:$E$12,3,0)</f>
        <v>6</v>
      </c>
      <c r="F6801" s="62">
        <f t="shared" si="106"/>
        <v>6</v>
      </c>
      <c r="G6801" s="56" t="s">
        <v>56</v>
      </c>
    </row>
    <row r="6802" spans="1:7">
      <c r="A6802" s="60">
        <v>45680</v>
      </c>
      <c r="B6802" s="56" t="s">
        <v>39</v>
      </c>
      <c r="C6802" s="61">
        <v>1</v>
      </c>
      <c r="D6802" s="56" t="str">
        <f>VLOOKUP(B6802,'P Master'!$A$1:$C$39,3,0)</f>
        <v>0-500</v>
      </c>
      <c r="E6802" s="62">
        <f>VLOOKUP(D6802,'Slabs and Cost'!$B$9:$E$12,3,0)</f>
        <v>6</v>
      </c>
      <c r="F6802" s="62">
        <f t="shared" si="106"/>
        <v>6</v>
      </c>
      <c r="G6802" s="56" t="s">
        <v>56</v>
      </c>
    </row>
    <row r="6803" spans="1:7">
      <c r="A6803" s="60">
        <v>45680</v>
      </c>
      <c r="B6803" s="56" t="s">
        <v>12</v>
      </c>
      <c r="C6803" s="61">
        <v>1</v>
      </c>
      <c r="D6803" s="56" t="str">
        <f>VLOOKUP(B6803,'P Master'!$A$1:$C$39,3,0)</f>
        <v>0-500</v>
      </c>
      <c r="E6803" s="62">
        <f>VLOOKUP(D6803,'Slabs and Cost'!$B$9:$E$12,3,0)</f>
        <v>6</v>
      </c>
      <c r="F6803" s="62">
        <f t="shared" si="106"/>
        <v>6</v>
      </c>
      <c r="G6803" s="56" t="s">
        <v>56</v>
      </c>
    </row>
    <row r="6804" spans="1:7">
      <c r="A6804" s="60">
        <v>45680</v>
      </c>
      <c r="B6804" s="56" t="s">
        <v>31</v>
      </c>
      <c r="C6804" s="61">
        <v>1</v>
      </c>
      <c r="D6804" s="56" t="str">
        <f>VLOOKUP(B6804,'P Master'!$A$1:$C$39,3,0)</f>
        <v>500-1</v>
      </c>
      <c r="E6804" s="62">
        <f>VLOOKUP(D6804,'Slabs and Cost'!$B$9:$E$12,3,0)</f>
        <v>6</v>
      </c>
      <c r="F6804" s="62">
        <f t="shared" si="106"/>
        <v>6</v>
      </c>
      <c r="G6804" s="56" t="s">
        <v>56</v>
      </c>
    </row>
    <row r="6805" spans="1:7">
      <c r="A6805" s="60">
        <v>45680</v>
      </c>
      <c r="B6805" s="56" t="s">
        <v>39</v>
      </c>
      <c r="C6805" s="61">
        <v>1</v>
      </c>
      <c r="D6805" s="56" t="str">
        <f>VLOOKUP(B6805,'P Master'!$A$1:$C$39,3,0)</f>
        <v>0-500</v>
      </c>
      <c r="E6805" s="62">
        <f>VLOOKUP(D6805,'Slabs and Cost'!$B$9:$E$12,3,0)</f>
        <v>6</v>
      </c>
      <c r="F6805" s="62">
        <f t="shared" si="106"/>
        <v>6</v>
      </c>
      <c r="G6805" s="56" t="s">
        <v>56</v>
      </c>
    </row>
    <row r="6806" spans="1:7">
      <c r="A6806" s="60">
        <v>45680</v>
      </c>
      <c r="B6806" s="56" t="s">
        <v>18</v>
      </c>
      <c r="C6806" s="61">
        <v>1</v>
      </c>
      <c r="D6806" s="56" t="str">
        <f>VLOOKUP(B6806,'P Master'!$A$1:$C$39,3,0)</f>
        <v>0-500</v>
      </c>
      <c r="E6806" s="62">
        <f>VLOOKUP(D6806,'Slabs and Cost'!$B$9:$E$12,3,0)</f>
        <v>6</v>
      </c>
      <c r="F6806" s="62">
        <f t="shared" si="106"/>
        <v>6</v>
      </c>
      <c r="G6806" s="56" t="s">
        <v>56</v>
      </c>
    </row>
    <row r="6807" spans="1:7">
      <c r="A6807" s="60">
        <v>45680</v>
      </c>
      <c r="B6807" s="56" t="s">
        <v>37</v>
      </c>
      <c r="C6807" s="61">
        <v>1</v>
      </c>
      <c r="D6807" s="56" t="str">
        <f>VLOOKUP(B6807,'P Master'!$A$1:$C$39,3,0)</f>
        <v>0-500</v>
      </c>
      <c r="E6807" s="62">
        <f>VLOOKUP(D6807,'Slabs and Cost'!$B$9:$E$12,3,0)</f>
        <v>6</v>
      </c>
      <c r="F6807" s="62">
        <f t="shared" si="106"/>
        <v>6</v>
      </c>
      <c r="G6807" s="56" t="s">
        <v>56</v>
      </c>
    </row>
    <row r="6808" spans="1:7">
      <c r="A6808" s="60">
        <v>45680</v>
      </c>
      <c r="B6808" s="56" t="s">
        <v>37</v>
      </c>
      <c r="C6808" s="61">
        <v>1</v>
      </c>
      <c r="D6808" s="56" t="str">
        <f>VLOOKUP(B6808,'P Master'!$A$1:$C$39,3,0)</f>
        <v>0-500</v>
      </c>
      <c r="E6808" s="62">
        <f>VLOOKUP(D6808,'Slabs and Cost'!$B$9:$E$12,3,0)</f>
        <v>6</v>
      </c>
      <c r="F6808" s="62">
        <f t="shared" si="106"/>
        <v>6</v>
      </c>
      <c r="G6808" s="56" t="s">
        <v>56</v>
      </c>
    </row>
    <row r="6809" spans="1:7">
      <c r="A6809" s="60">
        <v>45680</v>
      </c>
      <c r="B6809" s="56" t="s">
        <v>12</v>
      </c>
      <c r="C6809" s="61">
        <v>1</v>
      </c>
      <c r="D6809" s="56" t="str">
        <f>VLOOKUP(B6809,'P Master'!$A$1:$C$39,3,0)</f>
        <v>0-500</v>
      </c>
      <c r="E6809" s="62">
        <f>VLOOKUP(D6809,'Slabs and Cost'!$B$9:$E$12,3,0)</f>
        <v>6</v>
      </c>
      <c r="F6809" s="62">
        <f t="shared" si="106"/>
        <v>6</v>
      </c>
      <c r="G6809" s="56" t="s">
        <v>56</v>
      </c>
    </row>
    <row r="6810" spans="1:7">
      <c r="A6810" s="60">
        <v>45680</v>
      </c>
      <c r="B6810" s="56" t="s">
        <v>21</v>
      </c>
      <c r="C6810" s="61">
        <v>1</v>
      </c>
      <c r="D6810" s="56" t="str">
        <f>VLOOKUP(B6810,'P Master'!$A$1:$C$39,3,0)</f>
        <v>1-2</v>
      </c>
      <c r="E6810" s="62">
        <f>VLOOKUP(D6810,'Slabs and Cost'!$B$9:$E$12,3,0)</f>
        <v>7.2</v>
      </c>
      <c r="F6810" s="62">
        <f t="shared" si="106"/>
        <v>7.2</v>
      </c>
      <c r="G6810" s="56" t="s">
        <v>56</v>
      </c>
    </row>
    <row r="6811" spans="1:7">
      <c r="A6811" s="60">
        <v>45680</v>
      </c>
      <c r="B6811" s="56" t="s">
        <v>44</v>
      </c>
      <c r="C6811" s="61">
        <v>1</v>
      </c>
      <c r="D6811" s="56" t="str">
        <f>VLOOKUP(B6811,'P Master'!$A$1:$C$39,3,0)</f>
        <v>500-1</v>
      </c>
      <c r="E6811" s="62">
        <f>VLOOKUP(D6811,'Slabs and Cost'!$B$9:$E$12,3,0)</f>
        <v>6</v>
      </c>
      <c r="F6811" s="62">
        <f t="shared" si="106"/>
        <v>6</v>
      </c>
      <c r="G6811" s="56" t="s">
        <v>56</v>
      </c>
    </row>
    <row r="6812" spans="1:7">
      <c r="A6812" s="60">
        <v>45680</v>
      </c>
      <c r="B6812" s="56" t="s">
        <v>37</v>
      </c>
      <c r="C6812" s="61">
        <v>1</v>
      </c>
      <c r="D6812" s="56" t="str">
        <f>VLOOKUP(B6812,'P Master'!$A$1:$C$39,3,0)</f>
        <v>0-500</v>
      </c>
      <c r="E6812" s="62">
        <f>VLOOKUP(D6812,'Slabs and Cost'!$B$9:$E$12,3,0)</f>
        <v>6</v>
      </c>
      <c r="F6812" s="62">
        <f t="shared" si="106"/>
        <v>6</v>
      </c>
      <c r="G6812" s="56" t="s">
        <v>56</v>
      </c>
    </row>
    <row r="6813" spans="1:7">
      <c r="A6813" s="60">
        <v>45680</v>
      </c>
      <c r="B6813" s="56" t="s">
        <v>16</v>
      </c>
      <c r="C6813" s="61">
        <v>1</v>
      </c>
      <c r="D6813" s="56" t="str">
        <f>VLOOKUP(B6813,'P Master'!$A$1:$C$39,3,0)</f>
        <v>0-500</v>
      </c>
      <c r="E6813" s="62">
        <f>VLOOKUP(D6813,'Slabs and Cost'!$B$9:$E$12,3,0)</f>
        <v>6</v>
      </c>
      <c r="F6813" s="62">
        <f t="shared" si="106"/>
        <v>6</v>
      </c>
      <c r="G6813" s="56" t="s">
        <v>56</v>
      </c>
    </row>
    <row r="6814" spans="1:7">
      <c r="A6814" s="60">
        <v>45680</v>
      </c>
      <c r="B6814" s="56" t="s">
        <v>37</v>
      </c>
      <c r="C6814" s="61">
        <v>1</v>
      </c>
      <c r="D6814" s="56" t="str">
        <f>VLOOKUP(B6814,'P Master'!$A$1:$C$39,3,0)</f>
        <v>0-500</v>
      </c>
      <c r="E6814" s="62">
        <f>VLOOKUP(D6814,'Slabs and Cost'!$B$9:$E$12,3,0)</f>
        <v>6</v>
      </c>
      <c r="F6814" s="62">
        <f t="shared" si="106"/>
        <v>6</v>
      </c>
      <c r="G6814" s="56" t="s">
        <v>56</v>
      </c>
    </row>
    <row r="6815" spans="1:7">
      <c r="A6815" s="60">
        <v>45680</v>
      </c>
      <c r="B6815" s="56" t="s">
        <v>16</v>
      </c>
      <c r="C6815" s="61">
        <v>1</v>
      </c>
      <c r="D6815" s="56" t="str">
        <f>VLOOKUP(B6815,'P Master'!$A$1:$C$39,3,0)</f>
        <v>0-500</v>
      </c>
      <c r="E6815" s="62">
        <f>VLOOKUP(D6815,'Slabs and Cost'!$B$9:$E$12,3,0)</f>
        <v>6</v>
      </c>
      <c r="F6815" s="62">
        <f t="shared" si="106"/>
        <v>6</v>
      </c>
      <c r="G6815" s="56" t="s">
        <v>56</v>
      </c>
    </row>
    <row r="6816" spans="1:7">
      <c r="A6816" s="60">
        <v>45680</v>
      </c>
      <c r="B6816" s="56" t="s">
        <v>37</v>
      </c>
      <c r="C6816" s="61">
        <v>1</v>
      </c>
      <c r="D6816" s="56" t="str">
        <f>VLOOKUP(B6816,'P Master'!$A$1:$C$39,3,0)</f>
        <v>0-500</v>
      </c>
      <c r="E6816" s="62">
        <f>VLOOKUP(D6816,'Slabs and Cost'!$B$9:$E$12,3,0)</f>
        <v>6</v>
      </c>
      <c r="F6816" s="62">
        <f t="shared" si="106"/>
        <v>6</v>
      </c>
      <c r="G6816" s="56" t="s">
        <v>56</v>
      </c>
    </row>
    <row r="6817" spans="1:7">
      <c r="A6817" s="60">
        <v>45680</v>
      </c>
      <c r="B6817" s="56" t="s">
        <v>16</v>
      </c>
      <c r="C6817" s="61">
        <v>1</v>
      </c>
      <c r="D6817" s="56" t="str">
        <f>VLOOKUP(B6817,'P Master'!$A$1:$C$39,3,0)</f>
        <v>0-500</v>
      </c>
      <c r="E6817" s="62">
        <f>VLOOKUP(D6817,'Slabs and Cost'!$B$9:$E$12,3,0)</f>
        <v>6</v>
      </c>
      <c r="F6817" s="62">
        <f t="shared" si="106"/>
        <v>6</v>
      </c>
      <c r="G6817" s="56" t="s">
        <v>56</v>
      </c>
    </row>
    <row r="6818" spans="1:7">
      <c r="A6818" s="60">
        <v>45680</v>
      </c>
      <c r="B6818" s="56" t="s">
        <v>11</v>
      </c>
      <c r="C6818" s="61">
        <v>1</v>
      </c>
      <c r="D6818" s="56" t="str">
        <f>VLOOKUP(B6818,'P Master'!$A$1:$C$39,3,0)</f>
        <v>0-500</v>
      </c>
      <c r="E6818" s="62">
        <f>VLOOKUP(D6818,'Slabs and Cost'!$B$9:$E$12,3,0)</f>
        <v>6</v>
      </c>
      <c r="F6818" s="62">
        <f t="shared" si="106"/>
        <v>6</v>
      </c>
      <c r="G6818" s="56" t="s">
        <v>56</v>
      </c>
    </row>
    <row r="6819" spans="1:7">
      <c r="A6819" s="60">
        <v>45680</v>
      </c>
      <c r="B6819" s="56" t="s">
        <v>39</v>
      </c>
      <c r="C6819" s="61">
        <v>1</v>
      </c>
      <c r="D6819" s="56" t="str">
        <f>VLOOKUP(B6819,'P Master'!$A$1:$C$39,3,0)</f>
        <v>0-500</v>
      </c>
      <c r="E6819" s="62">
        <f>VLOOKUP(D6819,'Slabs and Cost'!$B$9:$E$12,3,0)</f>
        <v>6</v>
      </c>
      <c r="F6819" s="62">
        <f t="shared" si="106"/>
        <v>6</v>
      </c>
      <c r="G6819" s="56" t="s">
        <v>56</v>
      </c>
    </row>
    <row r="6820" spans="1:7">
      <c r="A6820" s="60">
        <v>45680</v>
      </c>
      <c r="B6820" s="56" t="s">
        <v>37</v>
      </c>
      <c r="C6820" s="61">
        <v>1</v>
      </c>
      <c r="D6820" s="56" t="str">
        <f>VLOOKUP(B6820,'P Master'!$A$1:$C$39,3,0)</f>
        <v>0-500</v>
      </c>
      <c r="E6820" s="62">
        <f>VLOOKUP(D6820,'Slabs and Cost'!$B$9:$E$12,3,0)</f>
        <v>6</v>
      </c>
      <c r="F6820" s="62">
        <f t="shared" si="106"/>
        <v>6</v>
      </c>
      <c r="G6820" s="56" t="s">
        <v>56</v>
      </c>
    </row>
    <row r="6821" spans="1:7">
      <c r="A6821" s="60">
        <v>45680</v>
      </c>
      <c r="B6821" s="56" t="s">
        <v>46</v>
      </c>
      <c r="C6821" s="61">
        <v>1</v>
      </c>
      <c r="D6821" s="56" t="str">
        <f>VLOOKUP(B6821,'P Master'!$A$1:$C$39,3,0)</f>
        <v>0-500</v>
      </c>
      <c r="E6821" s="62">
        <f>VLOOKUP(D6821,'Slabs and Cost'!$B$9:$E$12,3,0)</f>
        <v>6</v>
      </c>
      <c r="F6821" s="62">
        <f t="shared" si="106"/>
        <v>6</v>
      </c>
      <c r="G6821" s="56" t="s">
        <v>56</v>
      </c>
    </row>
    <row r="6822" spans="1:7">
      <c r="A6822" s="60">
        <v>45680</v>
      </c>
      <c r="B6822" s="56" t="s">
        <v>37</v>
      </c>
      <c r="C6822" s="61">
        <v>1</v>
      </c>
      <c r="D6822" s="56" t="str">
        <f>VLOOKUP(B6822,'P Master'!$A$1:$C$39,3,0)</f>
        <v>0-500</v>
      </c>
      <c r="E6822" s="62">
        <f>VLOOKUP(D6822,'Slabs and Cost'!$B$9:$E$12,3,0)</f>
        <v>6</v>
      </c>
      <c r="F6822" s="62">
        <f t="shared" si="106"/>
        <v>6</v>
      </c>
      <c r="G6822" s="56" t="s">
        <v>56</v>
      </c>
    </row>
    <row r="6823" spans="1:7">
      <c r="A6823" s="60">
        <v>45680</v>
      </c>
      <c r="B6823" s="56" t="s">
        <v>16</v>
      </c>
      <c r="C6823" s="61">
        <v>1</v>
      </c>
      <c r="D6823" s="56" t="str">
        <f>VLOOKUP(B6823,'P Master'!$A$1:$C$39,3,0)</f>
        <v>0-500</v>
      </c>
      <c r="E6823" s="62">
        <f>VLOOKUP(D6823,'Slabs and Cost'!$B$9:$E$12,3,0)</f>
        <v>6</v>
      </c>
      <c r="F6823" s="62">
        <f t="shared" si="106"/>
        <v>6</v>
      </c>
      <c r="G6823" s="56" t="s">
        <v>56</v>
      </c>
    </row>
    <row r="6824" spans="1:7">
      <c r="A6824" s="60">
        <v>45680</v>
      </c>
      <c r="B6824" s="56" t="s">
        <v>37</v>
      </c>
      <c r="C6824" s="61">
        <v>1</v>
      </c>
      <c r="D6824" s="56" t="str">
        <f>VLOOKUP(B6824,'P Master'!$A$1:$C$39,3,0)</f>
        <v>0-500</v>
      </c>
      <c r="E6824" s="62">
        <f>VLOOKUP(D6824,'Slabs and Cost'!$B$9:$E$12,3,0)</f>
        <v>6</v>
      </c>
      <c r="F6824" s="62">
        <f t="shared" si="106"/>
        <v>6</v>
      </c>
      <c r="G6824" s="56" t="s">
        <v>56</v>
      </c>
    </row>
    <row r="6825" spans="1:7">
      <c r="A6825" s="60">
        <v>45680</v>
      </c>
      <c r="B6825" s="56" t="s">
        <v>37</v>
      </c>
      <c r="C6825" s="61">
        <v>1</v>
      </c>
      <c r="D6825" s="56" t="str">
        <f>VLOOKUP(B6825,'P Master'!$A$1:$C$39,3,0)</f>
        <v>0-500</v>
      </c>
      <c r="E6825" s="62">
        <f>VLOOKUP(D6825,'Slabs and Cost'!$B$9:$E$12,3,0)</f>
        <v>6</v>
      </c>
      <c r="F6825" s="62">
        <f t="shared" si="106"/>
        <v>6</v>
      </c>
      <c r="G6825" s="56" t="s">
        <v>56</v>
      </c>
    </row>
    <row r="6826" spans="1:7">
      <c r="A6826" s="60">
        <v>45680</v>
      </c>
      <c r="B6826" s="56" t="s">
        <v>46</v>
      </c>
      <c r="C6826" s="61">
        <v>1</v>
      </c>
      <c r="D6826" s="56" t="str">
        <f>VLOOKUP(B6826,'P Master'!$A$1:$C$39,3,0)</f>
        <v>0-500</v>
      </c>
      <c r="E6826" s="62">
        <f>VLOOKUP(D6826,'Slabs and Cost'!$B$9:$E$12,3,0)</f>
        <v>6</v>
      </c>
      <c r="F6826" s="62">
        <f t="shared" si="106"/>
        <v>6</v>
      </c>
      <c r="G6826" s="56" t="s">
        <v>56</v>
      </c>
    </row>
    <row r="6827" spans="1:7">
      <c r="A6827" s="60">
        <v>45680</v>
      </c>
      <c r="B6827" s="56" t="s">
        <v>21</v>
      </c>
      <c r="C6827" s="61">
        <v>1</v>
      </c>
      <c r="D6827" s="56" t="str">
        <f>VLOOKUP(B6827,'P Master'!$A$1:$C$39,3,0)</f>
        <v>1-2</v>
      </c>
      <c r="E6827" s="62">
        <f>VLOOKUP(D6827,'Slabs and Cost'!$B$9:$E$12,3,0)</f>
        <v>7.2</v>
      </c>
      <c r="F6827" s="62">
        <f t="shared" si="106"/>
        <v>7.2</v>
      </c>
      <c r="G6827" s="56" t="s">
        <v>56</v>
      </c>
    </row>
    <row r="6828" spans="1:7">
      <c r="A6828" s="60">
        <v>45680</v>
      </c>
      <c r="B6828" s="56" t="s">
        <v>21</v>
      </c>
      <c r="C6828" s="61">
        <v>1</v>
      </c>
      <c r="D6828" s="56" t="str">
        <f>VLOOKUP(B6828,'P Master'!$A$1:$C$39,3,0)</f>
        <v>1-2</v>
      </c>
      <c r="E6828" s="62">
        <f>VLOOKUP(D6828,'Slabs and Cost'!$B$9:$E$12,3,0)</f>
        <v>7.2</v>
      </c>
      <c r="F6828" s="62">
        <f t="shared" si="106"/>
        <v>7.2</v>
      </c>
      <c r="G6828" s="56" t="s">
        <v>56</v>
      </c>
    </row>
    <row r="6829" spans="1:7">
      <c r="A6829" s="60">
        <v>45680</v>
      </c>
      <c r="B6829" s="56" t="s">
        <v>37</v>
      </c>
      <c r="C6829" s="61">
        <v>1</v>
      </c>
      <c r="D6829" s="56" t="str">
        <f>VLOOKUP(B6829,'P Master'!$A$1:$C$39,3,0)</f>
        <v>0-500</v>
      </c>
      <c r="E6829" s="62">
        <f>VLOOKUP(D6829,'Slabs and Cost'!$B$9:$E$12,3,0)</f>
        <v>6</v>
      </c>
      <c r="F6829" s="62">
        <f t="shared" si="106"/>
        <v>6</v>
      </c>
      <c r="G6829" s="56" t="s">
        <v>56</v>
      </c>
    </row>
    <row r="6830" spans="1:7">
      <c r="A6830" s="60">
        <v>45680</v>
      </c>
      <c r="B6830" s="56" t="s">
        <v>12</v>
      </c>
      <c r="C6830" s="61">
        <v>1</v>
      </c>
      <c r="D6830" s="56" t="str">
        <f>VLOOKUP(B6830,'P Master'!$A$1:$C$39,3,0)</f>
        <v>0-500</v>
      </c>
      <c r="E6830" s="62">
        <f>VLOOKUP(D6830,'Slabs and Cost'!$B$9:$E$12,3,0)</f>
        <v>6</v>
      </c>
      <c r="F6830" s="62">
        <f t="shared" si="106"/>
        <v>6</v>
      </c>
      <c r="G6830" s="56" t="s">
        <v>56</v>
      </c>
    </row>
    <row r="6831" spans="1:7">
      <c r="A6831" s="60">
        <v>45680</v>
      </c>
      <c r="B6831" s="56" t="s">
        <v>37</v>
      </c>
      <c r="C6831" s="61">
        <v>1</v>
      </c>
      <c r="D6831" s="56" t="str">
        <f>VLOOKUP(B6831,'P Master'!$A$1:$C$39,3,0)</f>
        <v>0-500</v>
      </c>
      <c r="E6831" s="62">
        <f>VLOOKUP(D6831,'Slabs and Cost'!$B$9:$E$12,3,0)</f>
        <v>6</v>
      </c>
      <c r="F6831" s="62">
        <f t="shared" si="106"/>
        <v>6</v>
      </c>
      <c r="G6831" s="56" t="s">
        <v>56</v>
      </c>
    </row>
    <row r="6832" spans="1:7">
      <c r="A6832" s="60">
        <v>45680</v>
      </c>
      <c r="B6832" s="56" t="s">
        <v>16</v>
      </c>
      <c r="C6832" s="61">
        <v>1</v>
      </c>
      <c r="D6832" s="56" t="str">
        <f>VLOOKUP(B6832,'P Master'!$A$1:$C$39,3,0)</f>
        <v>0-500</v>
      </c>
      <c r="E6832" s="62">
        <f>VLOOKUP(D6832,'Slabs and Cost'!$B$9:$E$12,3,0)</f>
        <v>6</v>
      </c>
      <c r="F6832" s="62">
        <f t="shared" si="106"/>
        <v>6</v>
      </c>
      <c r="G6832" s="56" t="s">
        <v>56</v>
      </c>
    </row>
    <row r="6833" spans="1:7">
      <c r="A6833" s="60">
        <v>45680</v>
      </c>
      <c r="B6833" s="56" t="s">
        <v>37</v>
      </c>
      <c r="C6833" s="61">
        <v>1</v>
      </c>
      <c r="D6833" s="56" t="str">
        <f>VLOOKUP(B6833,'P Master'!$A$1:$C$39,3,0)</f>
        <v>0-500</v>
      </c>
      <c r="E6833" s="62">
        <f>VLOOKUP(D6833,'Slabs and Cost'!$B$9:$E$12,3,0)</f>
        <v>6</v>
      </c>
      <c r="F6833" s="62">
        <f t="shared" si="106"/>
        <v>6</v>
      </c>
      <c r="G6833" s="56" t="s">
        <v>56</v>
      </c>
    </row>
    <row r="6834" spans="1:7">
      <c r="A6834" s="60">
        <v>45680</v>
      </c>
      <c r="B6834" s="56" t="s">
        <v>37</v>
      </c>
      <c r="C6834" s="61">
        <v>1</v>
      </c>
      <c r="D6834" s="56" t="str">
        <f>VLOOKUP(B6834,'P Master'!$A$1:$C$39,3,0)</f>
        <v>0-500</v>
      </c>
      <c r="E6834" s="62">
        <f>VLOOKUP(D6834,'Slabs and Cost'!$B$9:$E$12,3,0)</f>
        <v>6</v>
      </c>
      <c r="F6834" s="62">
        <f t="shared" si="106"/>
        <v>6</v>
      </c>
      <c r="G6834" s="56" t="s">
        <v>56</v>
      </c>
    </row>
    <row r="6835" spans="1:7">
      <c r="A6835" s="60">
        <v>45680</v>
      </c>
      <c r="B6835" s="56" t="s">
        <v>37</v>
      </c>
      <c r="C6835" s="61">
        <v>1</v>
      </c>
      <c r="D6835" s="56" t="str">
        <f>VLOOKUP(B6835,'P Master'!$A$1:$C$39,3,0)</f>
        <v>0-500</v>
      </c>
      <c r="E6835" s="62">
        <f>VLOOKUP(D6835,'Slabs and Cost'!$B$9:$E$12,3,0)</f>
        <v>6</v>
      </c>
      <c r="F6835" s="62">
        <f t="shared" si="106"/>
        <v>6</v>
      </c>
      <c r="G6835" s="56" t="s">
        <v>56</v>
      </c>
    </row>
    <row r="6836" spans="1:7">
      <c r="A6836" s="60">
        <v>45680</v>
      </c>
      <c r="B6836" s="56" t="s">
        <v>37</v>
      </c>
      <c r="C6836" s="61">
        <v>1</v>
      </c>
      <c r="D6836" s="56" t="str">
        <f>VLOOKUP(B6836,'P Master'!$A$1:$C$39,3,0)</f>
        <v>0-500</v>
      </c>
      <c r="E6836" s="62">
        <f>VLOOKUP(D6836,'Slabs and Cost'!$B$9:$E$12,3,0)</f>
        <v>6</v>
      </c>
      <c r="F6836" s="62">
        <f t="shared" si="106"/>
        <v>6</v>
      </c>
      <c r="G6836" s="56" t="s">
        <v>56</v>
      </c>
    </row>
    <row r="6837" spans="1:7">
      <c r="A6837" s="60">
        <v>45680</v>
      </c>
      <c r="B6837" s="56" t="s">
        <v>18</v>
      </c>
      <c r="C6837" s="61">
        <v>1</v>
      </c>
      <c r="D6837" s="56" t="str">
        <f>VLOOKUP(B6837,'P Master'!$A$1:$C$39,3,0)</f>
        <v>0-500</v>
      </c>
      <c r="E6837" s="62">
        <f>VLOOKUP(D6837,'Slabs and Cost'!$B$9:$E$12,3,0)</f>
        <v>6</v>
      </c>
      <c r="F6837" s="62">
        <f t="shared" si="106"/>
        <v>6</v>
      </c>
      <c r="G6837" s="56" t="s">
        <v>56</v>
      </c>
    </row>
    <row r="6838" spans="1:7">
      <c r="A6838" s="60">
        <v>45680</v>
      </c>
      <c r="B6838" s="56" t="s">
        <v>16</v>
      </c>
      <c r="C6838" s="61">
        <v>1</v>
      </c>
      <c r="D6838" s="56" t="str">
        <f>VLOOKUP(B6838,'P Master'!$A$1:$C$39,3,0)</f>
        <v>0-500</v>
      </c>
      <c r="E6838" s="62">
        <f>VLOOKUP(D6838,'Slabs and Cost'!$B$9:$E$12,3,0)</f>
        <v>6</v>
      </c>
      <c r="F6838" s="62">
        <f t="shared" si="106"/>
        <v>6</v>
      </c>
      <c r="G6838" s="56" t="s">
        <v>56</v>
      </c>
    </row>
    <row r="6839" spans="1:7">
      <c r="A6839" s="60">
        <v>45680</v>
      </c>
      <c r="B6839" s="56" t="s">
        <v>37</v>
      </c>
      <c r="C6839" s="61">
        <v>1</v>
      </c>
      <c r="D6839" s="56" t="str">
        <f>VLOOKUP(B6839,'P Master'!$A$1:$C$39,3,0)</f>
        <v>0-500</v>
      </c>
      <c r="E6839" s="62">
        <f>VLOOKUP(D6839,'Slabs and Cost'!$B$9:$E$12,3,0)</f>
        <v>6</v>
      </c>
      <c r="F6839" s="62">
        <f t="shared" si="106"/>
        <v>6</v>
      </c>
      <c r="G6839" s="56" t="s">
        <v>56</v>
      </c>
    </row>
    <row r="6840" spans="1:7">
      <c r="A6840" s="60">
        <v>45680</v>
      </c>
      <c r="B6840" s="56" t="s">
        <v>37</v>
      </c>
      <c r="C6840" s="61">
        <v>1</v>
      </c>
      <c r="D6840" s="56" t="str">
        <f>VLOOKUP(B6840,'P Master'!$A$1:$C$39,3,0)</f>
        <v>0-500</v>
      </c>
      <c r="E6840" s="62">
        <f>VLOOKUP(D6840,'Slabs and Cost'!$B$9:$E$12,3,0)</f>
        <v>6</v>
      </c>
      <c r="F6840" s="62">
        <f t="shared" si="106"/>
        <v>6</v>
      </c>
      <c r="G6840" s="56" t="s">
        <v>56</v>
      </c>
    </row>
    <row r="6841" spans="1:7">
      <c r="A6841" s="60">
        <v>45680</v>
      </c>
      <c r="B6841" s="56" t="s">
        <v>16</v>
      </c>
      <c r="C6841" s="61">
        <v>1</v>
      </c>
      <c r="D6841" s="56" t="str">
        <f>VLOOKUP(B6841,'P Master'!$A$1:$C$39,3,0)</f>
        <v>0-500</v>
      </c>
      <c r="E6841" s="62">
        <f>VLOOKUP(D6841,'Slabs and Cost'!$B$9:$E$12,3,0)</f>
        <v>6</v>
      </c>
      <c r="F6841" s="62">
        <f t="shared" si="106"/>
        <v>6</v>
      </c>
      <c r="G6841" s="56" t="s">
        <v>56</v>
      </c>
    </row>
    <row r="6842" spans="1:7">
      <c r="A6842" s="60">
        <v>45680</v>
      </c>
      <c r="B6842" s="56" t="s">
        <v>37</v>
      </c>
      <c r="C6842" s="61">
        <v>1</v>
      </c>
      <c r="D6842" s="56" t="str">
        <f>VLOOKUP(B6842,'P Master'!$A$1:$C$39,3,0)</f>
        <v>0-500</v>
      </c>
      <c r="E6842" s="62">
        <f>VLOOKUP(D6842,'Slabs and Cost'!$B$9:$E$12,3,0)</f>
        <v>6</v>
      </c>
      <c r="F6842" s="62">
        <f t="shared" si="106"/>
        <v>6</v>
      </c>
      <c r="G6842" s="56" t="s">
        <v>56</v>
      </c>
    </row>
    <row r="6843" spans="1:7">
      <c r="A6843" s="60">
        <v>45680</v>
      </c>
      <c r="B6843" s="56" t="s">
        <v>37</v>
      </c>
      <c r="C6843" s="61">
        <v>1</v>
      </c>
      <c r="D6843" s="56" t="str">
        <f>VLOOKUP(B6843,'P Master'!$A$1:$C$39,3,0)</f>
        <v>0-500</v>
      </c>
      <c r="E6843" s="62">
        <f>VLOOKUP(D6843,'Slabs and Cost'!$B$9:$E$12,3,0)</f>
        <v>6</v>
      </c>
      <c r="F6843" s="62">
        <f t="shared" si="106"/>
        <v>6</v>
      </c>
      <c r="G6843" s="56" t="s">
        <v>56</v>
      </c>
    </row>
    <row r="6844" spans="1:7">
      <c r="A6844" s="60">
        <v>45680</v>
      </c>
      <c r="B6844" s="56" t="s">
        <v>32</v>
      </c>
      <c r="C6844" s="61">
        <v>1</v>
      </c>
      <c r="D6844" s="56" t="str">
        <f>VLOOKUP(B6844,'P Master'!$A$1:$C$39,3,0)</f>
        <v>0-500</v>
      </c>
      <c r="E6844" s="62">
        <f>VLOOKUP(D6844,'Slabs and Cost'!$B$9:$E$12,3,0)</f>
        <v>6</v>
      </c>
      <c r="F6844" s="62">
        <f t="shared" si="106"/>
        <v>6</v>
      </c>
      <c r="G6844" s="56" t="s">
        <v>56</v>
      </c>
    </row>
    <row r="6845" spans="1:7">
      <c r="A6845" s="60">
        <v>45680</v>
      </c>
      <c r="B6845" s="56" t="s">
        <v>20</v>
      </c>
      <c r="C6845" s="61">
        <v>1</v>
      </c>
      <c r="D6845" s="56" t="str">
        <f>VLOOKUP(B6845,'P Master'!$A$1:$C$39,3,0)</f>
        <v>0-500</v>
      </c>
      <c r="E6845" s="62">
        <f>VLOOKUP(D6845,'Slabs and Cost'!$B$9:$E$12,3,0)</f>
        <v>6</v>
      </c>
      <c r="F6845" s="62">
        <f t="shared" si="106"/>
        <v>6</v>
      </c>
      <c r="G6845" s="56" t="s">
        <v>56</v>
      </c>
    </row>
    <row r="6846" spans="1:7">
      <c r="A6846" s="60">
        <v>45680</v>
      </c>
      <c r="B6846" s="56" t="s">
        <v>37</v>
      </c>
      <c r="C6846" s="61">
        <v>1</v>
      </c>
      <c r="D6846" s="56" t="str">
        <f>VLOOKUP(B6846,'P Master'!$A$1:$C$39,3,0)</f>
        <v>0-500</v>
      </c>
      <c r="E6846" s="62">
        <f>VLOOKUP(D6846,'Slabs and Cost'!$B$9:$E$12,3,0)</f>
        <v>6</v>
      </c>
      <c r="F6846" s="62">
        <f t="shared" si="106"/>
        <v>6</v>
      </c>
      <c r="G6846" s="56" t="s">
        <v>56</v>
      </c>
    </row>
    <row r="6847" spans="1:7">
      <c r="A6847" s="60">
        <v>45680</v>
      </c>
      <c r="B6847" s="56" t="s">
        <v>32</v>
      </c>
      <c r="C6847" s="61">
        <v>1</v>
      </c>
      <c r="D6847" s="56" t="str">
        <f>VLOOKUP(B6847,'P Master'!$A$1:$C$39,3,0)</f>
        <v>0-500</v>
      </c>
      <c r="E6847" s="62">
        <f>VLOOKUP(D6847,'Slabs and Cost'!$B$9:$E$12,3,0)</f>
        <v>6</v>
      </c>
      <c r="F6847" s="62">
        <f t="shared" si="106"/>
        <v>6</v>
      </c>
      <c r="G6847" s="56" t="s">
        <v>56</v>
      </c>
    </row>
    <row r="6848" spans="1:7">
      <c r="A6848" s="60">
        <v>45680</v>
      </c>
      <c r="B6848" s="56" t="s">
        <v>16</v>
      </c>
      <c r="C6848" s="61">
        <v>1</v>
      </c>
      <c r="D6848" s="56" t="str">
        <f>VLOOKUP(B6848,'P Master'!$A$1:$C$39,3,0)</f>
        <v>0-500</v>
      </c>
      <c r="E6848" s="62">
        <f>VLOOKUP(D6848,'Slabs and Cost'!$B$9:$E$12,3,0)</f>
        <v>6</v>
      </c>
      <c r="F6848" s="62">
        <f t="shared" si="106"/>
        <v>6</v>
      </c>
      <c r="G6848" s="56" t="s">
        <v>56</v>
      </c>
    </row>
    <row r="6849" spans="1:7">
      <c r="A6849" s="60">
        <v>45680</v>
      </c>
      <c r="B6849" s="56" t="s">
        <v>37</v>
      </c>
      <c r="C6849" s="61">
        <v>1</v>
      </c>
      <c r="D6849" s="56" t="str">
        <f>VLOOKUP(B6849,'P Master'!$A$1:$C$39,3,0)</f>
        <v>0-500</v>
      </c>
      <c r="E6849" s="62">
        <f>VLOOKUP(D6849,'Slabs and Cost'!$B$9:$E$12,3,0)</f>
        <v>6</v>
      </c>
      <c r="F6849" s="62">
        <f t="shared" si="106"/>
        <v>6</v>
      </c>
      <c r="G6849" s="56" t="s">
        <v>56</v>
      </c>
    </row>
    <row r="6850" spans="1:7">
      <c r="A6850" s="60">
        <v>45680</v>
      </c>
      <c r="B6850" s="56" t="s">
        <v>37</v>
      </c>
      <c r="C6850" s="61">
        <v>1</v>
      </c>
      <c r="D6850" s="56" t="str">
        <f>VLOOKUP(B6850,'P Master'!$A$1:$C$39,3,0)</f>
        <v>0-500</v>
      </c>
      <c r="E6850" s="62">
        <f>VLOOKUP(D6850,'Slabs and Cost'!$B$9:$E$12,3,0)</f>
        <v>6</v>
      </c>
      <c r="F6850" s="62">
        <f t="shared" ref="F6850:F6913" si="107">C6850*E6850</f>
        <v>6</v>
      </c>
      <c r="G6850" s="56" t="s">
        <v>56</v>
      </c>
    </row>
    <row r="6851" spans="1:7">
      <c r="A6851" s="60">
        <v>45680</v>
      </c>
      <c r="B6851" s="56" t="s">
        <v>21</v>
      </c>
      <c r="C6851" s="61">
        <v>1</v>
      </c>
      <c r="D6851" s="56" t="str">
        <f>VLOOKUP(B6851,'P Master'!$A$1:$C$39,3,0)</f>
        <v>1-2</v>
      </c>
      <c r="E6851" s="62">
        <f>VLOOKUP(D6851,'Slabs and Cost'!$B$9:$E$12,3,0)</f>
        <v>7.2</v>
      </c>
      <c r="F6851" s="62">
        <f t="shared" si="107"/>
        <v>7.2</v>
      </c>
      <c r="G6851" s="56" t="s">
        <v>56</v>
      </c>
    </row>
    <row r="6852" spans="1:7">
      <c r="A6852" s="60">
        <v>45680</v>
      </c>
      <c r="B6852" s="56" t="s">
        <v>25</v>
      </c>
      <c r="C6852" s="61">
        <v>1</v>
      </c>
      <c r="D6852" s="56" t="str">
        <f>VLOOKUP(B6852,'P Master'!$A$1:$C$39,3,0)</f>
        <v>0-500</v>
      </c>
      <c r="E6852" s="62">
        <f>VLOOKUP(D6852,'Slabs and Cost'!$B$9:$E$12,3,0)</f>
        <v>6</v>
      </c>
      <c r="F6852" s="62">
        <f t="shared" si="107"/>
        <v>6</v>
      </c>
      <c r="G6852" s="56" t="s">
        <v>56</v>
      </c>
    </row>
    <row r="6853" spans="1:7">
      <c r="A6853" s="60">
        <v>45681</v>
      </c>
      <c r="B6853" s="56" t="s">
        <v>37</v>
      </c>
      <c r="C6853" s="61">
        <v>1</v>
      </c>
      <c r="D6853" s="56" t="str">
        <f>VLOOKUP(B6853,'P Master'!$A$1:$C$39,3,0)</f>
        <v>0-500</v>
      </c>
      <c r="E6853" s="62">
        <f>VLOOKUP(D6853,'Slabs and Cost'!$B$9:$E$12,3,0)</f>
        <v>6</v>
      </c>
      <c r="F6853" s="62">
        <f t="shared" si="107"/>
        <v>6</v>
      </c>
      <c r="G6853" s="56" t="s">
        <v>56</v>
      </c>
    </row>
    <row r="6854" spans="1:7">
      <c r="A6854" s="60">
        <v>45681</v>
      </c>
      <c r="B6854" s="56" t="s">
        <v>39</v>
      </c>
      <c r="C6854" s="61">
        <v>1</v>
      </c>
      <c r="D6854" s="56" t="str">
        <f>VLOOKUP(B6854,'P Master'!$A$1:$C$39,3,0)</f>
        <v>0-500</v>
      </c>
      <c r="E6854" s="62">
        <f>VLOOKUP(D6854,'Slabs and Cost'!$B$9:$E$12,3,0)</f>
        <v>6</v>
      </c>
      <c r="F6854" s="62">
        <f t="shared" si="107"/>
        <v>6</v>
      </c>
      <c r="G6854" s="56" t="s">
        <v>56</v>
      </c>
    </row>
    <row r="6855" spans="1:7">
      <c r="A6855" s="60">
        <v>45681</v>
      </c>
      <c r="B6855" s="56" t="s">
        <v>18</v>
      </c>
      <c r="C6855" s="61">
        <v>1</v>
      </c>
      <c r="D6855" s="56" t="str">
        <f>VLOOKUP(B6855,'P Master'!$A$1:$C$39,3,0)</f>
        <v>0-500</v>
      </c>
      <c r="E6855" s="62">
        <f>VLOOKUP(D6855,'Slabs and Cost'!$B$9:$E$12,3,0)</f>
        <v>6</v>
      </c>
      <c r="F6855" s="62">
        <f t="shared" si="107"/>
        <v>6</v>
      </c>
      <c r="G6855" s="56" t="s">
        <v>56</v>
      </c>
    </row>
    <row r="6856" spans="1:7">
      <c r="A6856" s="60">
        <v>45681</v>
      </c>
      <c r="B6856" s="56" t="s">
        <v>37</v>
      </c>
      <c r="C6856" s="61">
        <v>1</v>
      </c>
      <c r="D6856" s="56" t="str">
        <f>VLOOKUP(B6856,'P Master'!$A$1:$C$39,3,0)</f>
        <v>0-500</v>
      </c>
      <c r="E6856" s="62">
        <f>VLOOKUP(D6856,'Slabs and Cost'!$B$9:$E$12,3,0)</f>
        <v>6</v>
      </c>
      <c r="F6856" s="62">
        <f t="shared" si="107"/>
        <v>6</v>
      </c>
      <c r="G6856" s="56" t="s">
        <v>56</v>
      </c>
    </row>
    <row r="6857" spans="1:7">
      <c r="A6857" s="60">
        <v>45681</v>
      </c>
      <c r="B6857" s="56" t="s">
        <v>31</v>
      </c>
      <c r="C6857" s="61">
        <v>1</v>
      </c>
      <c r="D6857" s="56" t="str">
        <f>VLOOKUP(B6857,'P Master'!$A$1:$C$39,3,0)</f>
        <v>500-1</v>
      </c>
      <c r="E6857" s="62">
        <f>VLOOKUP(D6857,'Slabs and Cost'!$B$9:$E$12,3,0)</f>
        <v>6</v>
      </c>
      <c r="F6857" s="62">
        <f t="shared" si="107"/>
        <v>6</v>
      </c>
      <c r="G6857" s="56" t="s">
        <v>56</v>
      </c>
    </row>
    <row r="6858" spans="1:7">
      <c r="A6858" s="60">
        <v>45681</v>
      </c>
      <c r="B6858" s="56" t="s">
        <v>20</v>
      </c>
      <c r="C6858" s="61">
        <v>1</v>
      </c>
      <c r="D6858" s="56" t="str">
        <f>VLOOKUP(B6858,'P Master'!$A$1:$C$39,3,0)</f>
        <v>0-500</v>
      </c>
      <c r="E6858" s="62">
        <f>VLOOKUP(D6858,'Slabs and Cost'!$B$9:$E$12,3,0)</f>
        <v>6</v>
      </c>
      <c r="F6858" s="62">
        <f t="shared" si="107"/>
        <v>6</v>
      </c>
      <c r="G6858" s="56" t="s">
        <v>56</v>
      </c>
    </row>
    <row r="6859" spans="1:7">
      <c r="A6859" s="60">
        <v>45681</v>
      </c>
      <c r="B6859" s="56" t="s">
        <v>37</v>
      </c>
      <c r="C6859" s="61">
        <v>1</v>
      </c>
      <c r="D6859" s="56" t="str">
        <f>VLOOKUP(B6859,'P Master'!$A$1:$C$39,3,0)</f>
        <v>0-500</v>
      </c>
      <c r="E6859" s="62">
        <f>VLOOKUP(D6859,'Slabs and Cost'!$B$9:$E$12,3,0)</f>
        <v>6</v>
      </c>
      <c r="F6859" s="62">
        <f t="shared" si="107"/>
        <v>6</v>
      </c>
      <c r="G6859" s="56" t="s">
        <v>56</v>
      </c>
    </row>
    <row r="6860" spans="1:7">
      <c r="A6860" s="60">
        <v>45681</v>
      </c>
      <c r="B6860" s="56" t="s">
        <v>20</v>
      </c>
      <c r="C6860" s="61">
        <v>1</v>
      </c>
      <c r="D6860" s="56" t="str">
        <f>VLOOKUP(B6860,'P Master'!$A$1:$C$39,3,0)</f>
        <v>0-500</v>
      </c>
      <c r="E6860" s="62">
        <f>VLOOKUP(D6860,'Slabs and Cost'!$B$9:$E$12,3,0)</f>
        <v>6</v>
      </c>
      <c r="F6860" s="62">
        <f t="shared" si="107"/>
        <v>6</v>
      </c>
      <c r="G6860" s="56" t="s">
        <v>56</v>
      </c>
    </row>
    <row r="6861" spans="1:7">
      <c r="A6861" s="60">
        <v>45681</v>
      </c>
      <c r="B6861" s="56" t="s">
        <v>16</v>
      </c>
      <c r="C6861" s="61">
        <v>1</v>
      </c>
      <c r="D6861" s="56" t="str">
        <f>VLOOKUP(B6861,'P Master'!$A$1:$C$39,3,0)</f>
        <v>0-500</v>
      </c>
      <c r="E6861" s="62">
        <f>VLOOKUP(D6861,'Slabs and Cost'!$B$9:$E$12,3,0)</f>
        <v>6</v>
      </c>
      <c r="F6861" s="62">
        <f t="shared" si="107"/>
        <v>6</v>
      </c>
      <c r="G6861" s="56" t="s">
        <v>56</v>
      </c>
    </row>
    <row r="6862" spans="1:7">
      <c r="A6862" s="60">
        <v>45681</v>
      </c>
      <c r="B6862" s="56" t="s">
        <v>37</v>
      </c>
      <c r="C6862" s="61">
        <v>1</v>
      </c>
      <c r="D6862" s="56" t="str">
        <f>VLOOKUP(B6862,'P Master'!$A$1:$C$39,3,0)</f>
        <v>0-500</v>
      </c>
      <c r="E6862" s="62">
        <f>VLOOKUP(D6862,'Slabs and Cost'!$B$9:$E$12,3,0)</f>
        <v>6</v>
      </c>
      <c r="F6862" s="62">
        <f t="shared" si="107"/>
        <v>6</v>
      </c>
      <c r="G6862" s="56" t="s">
        <v>56</v>
      </c>
    </row>
    <row r="6863" spans="1:7">
      <c r="A6863" s="60">
        <v>45681</v>
      </c>
      <c r="B6863" s="56" t="s">
        <v>37</v>
      </c>
      <c r="C6863" s="61">
        <v>1</v>
      </c>
      <c r="D6863" s="56" t="str">
        <f>VLOOKUP(B6863,'P Master'!$A$1:$C$39,3,0)</f>
        <v>0-500</v>
      </c>
      <c r="E6863" s="62">
        <f>VLOOKUP(D6863,'Slabs and Cost'!$B$9:$E$12,3,0)</f>
        <v>6</v>
      </c>
      <c r="F6863" s="62">
        <f t="shared" si="107"/>
        <v>6</v>
      </c>
      <c r="G6863" s="56" t="s">
        <v>56</v>
      </c>
    </row>
    <row r="6864" spans="1:7">
      <c r="A6864" s="60">
        <v>45681</v>
      </c>
      <c r="B6864" s="56" t="s">
        <v>31</v>
      </c>
      <c r="C6864" s="61">
        <v>1</v>
      </c>
      <c r="D6864" s="56" t="str">
        <f>VLOOKUP(B6864,'P Master'!$A$1:$C$39,3,0)</f>
        <v>500-1</v>
      </c>
      <c r="E6864" s="62">
        <f>VLOOKUP(D6864,'Slabs and Cost'!$B$9:$E$12,3,0)</f>
        <v>6</v>
      </c>
      <c r="F6864" s="62">
        <f t="shared" si="107"/>
        <v>6</v>
      </c>
      <c r="G6864" s="56" t="s">
        <v>56</v>
      </c>
    </row>
    <row r="6865" spans="1:7">
      <c r="A6865" s="60">
        <v>45681</v>
      </c>
      <c r="B6865" s="56" t="s">
        <v>11</v>
      </c>
      <c r="C6865" s="61">
        <v>1</v>
      </c>
      <c r="D6865" s="56" t="str">
        <f>VLOOKUP(B6865,'P Master'!$A$1:$C$39,3,0)</f>
        <v>0-500</v>
      </c>
      <c r="E6865" s="62">
        <f>VLOOKUP(D6865,'Slabs and Cost'!$B$9:$E$12,3,0)</f>
        <v>6</v>
      </c>
      <c r="F6865" s="62">
        <f t="shared" si="107"/>
        <v>6</v>
      </c>
      <c r="G6865" s="56" t="s">
        <v>56</v>
      </c>
    </row>
    <row r="6866" spans="1:7">
      <c r="A6866" s="60">
        <v>45681</v>
      </c>
      <c r="B6866" s="56" t="s">
        <v>20</v>
      </c>
      <c r="C6866" s="61">
        <v>1</v>
      </c>
      <c r="D6866" s="56" t="str">
        <f>VLOOKUP(B6866,'P Master'!$A$1:$C$39,3,0)</f>
        <v>0-500</v>
      </c>
      <c r="E6866" s="62">
        <f>VLOOKUP(D6866,'Slabs and Cost'!$B$9:$E$12,3,0)</f>
        <v>6</v>
      </c>
      <c r="F6866" s="62">
        <f t="shared" si="107"/>
        <v>6</v>
      </c>
      <c r="G6866" s="56" t="s">
        <v>56</v>
      </c>
    </row>
    <row r="6867" spans="1:7">
      <c r="A6867" s="60">
        <v>45681</v>
      </c>
      <c r="B6867" s="56" t="s">
        <v>31</v>
      </c>
      <c r="C6867" s="61">
        <v>1</v>
      </c>
      <c r="D6867" s="56" t="str">
        <f>VLOOKUP(B6867,'P Master'!$A$1:$C$39,3,0)</f>
        <v>500-1</v>
      </c>
      <c r="E6867" s="62">
        <f>VLOOKUP(D6867,'Slabs and Cost'!$B$9:$E$12,3,0)</f>
        <v>6</v>
      </c>
      <c r="F6867" s="62">
        <f t="shared" si="107"/>
        <v>6</v>
      </c>
      <c r="G6867" s="56" t="s">
        <v>56</v>
      </c>
    </row>
    <row r="6868" spans="1:7">
      <c r="A6868" s="60">
        <v>45681</v>
      </c>
      <c r="B6868" s="56" t="s">
        <v>16</v>
      </c>
      <c r="C6868" s="61">
        <v>1</v>
      </c>
      <c r="D6868" s="56" t="str">
        <f>VLOOKUP(B6868,'P Master'!$A$1:$C$39,3,0)</f>
        <v>0-500</v>
      </c>
      <c r="E6868" s="62">
        <f>VLOOKUP(D6868,'Slabs and Cost'!$B$9:$E$12,3,0)</f>
        <v>6</v>
      </c>
      <c r="F6868" s="62">
        <f t="shared" si="107"/>
        <v>6</v>
      </c>
      <c r="G6868" s="56" t="s">
        <v>56</v>
      </c>
    </row>
    <row r="6869" spans="1:7">
      <c r="A6869" s="60">
        <v>45681</v>
      </c>
      <c r="B6869" s="56" t="s">
        <v>37</v>
      </c>
      <c r="C6869" s="61">
        <v>1</v>
      </c>
      <c r="D6869" s="56" t="str">
        <f>VLOOKUP(B6869,'P Master'!$A$1:$C$39,3,0)</f>
        <v>0-500</v>
      </c>
      <c r="E6869" s="62">
        <f>VLOOKUP(D6869,'Slabs and Cost'!$B$9:$E$12,3,0)</f>
        <v>6</v>
      </c>
      <c r="F6869" s="62">
        <f t="shared" si="107"/>
        <v>6</v>
      </c>
      <c r="G6869" s="56" t="s">
        <v>56</v>
      </c>
    </row>
    <row r="6870" spans="1:7">
      <c r="A6870" s="60">
        <v>45681</v>
      </c>
      <c r="B6870" s="56" t="s">
        <v>18</v>
      </c>
      <c r="C6870" s="61">
        <v>1</v>
      </c>
      <c r="D6870" s="56" t="str">
        <f>VLOOKUP(B6870,'P Master'!$A$1:$C$39,3,0)</f>
        <v>0-500</v>
      </c>
      <c r="E6870" s="62">
        <f>VLOOKUP(D6870,'Slabs and Cost'!$B$9:$E$12,3,0)</f>
        <v>6</v>
      </c>
      <c r="F6870" s="62">
        <f t="shared" si="107"/>
        <v>6</v>
      </c>
      <c r="G6870" s="56" t="s">
        <v>56</v>
      </c>
    </row>
    <row r="6871" spans="1:7">
      <c r="A6871" s="60">
        <v>45681</v>
      </c>
      <c r="B6871" s="56" t="s">
        <v>39</v>
      </c>
      <c r="C6871" s="61">
        <v>1</v>
      </c>
      <c r="D6871" s="56" t="str">
        <f>VLOOKUP(B6871,'P Master'!$A$1:$C$39,3,0)</f>
        <v>0-500</v>
      </c>
      <c r="E6871" s="62">
        <f>VLOOKUP(D6871,'Slabs and Cost'!$B$9:$E$12,3,0)</f>
        <v>6</v>
      </c>
      <c r="F6871" s="62">
        <f t="shared" si="107"/>
        <v>6</v>
      </c>
      <c r="G6871" s="56" t="s">
        <v>56</v>
      </c>
    </row>
    <row r="6872" spans="1:7">
      <c r="A6872" s="60">
        <v>45681</v>
      </c>
      <c r="B6872" s="56" t="s">
        <v>34</v>
      </c>
      <c r="C6872" s="61">
        <v>1</v>
      </c>
      <c r="D6872" s="56" t="str">
        <f>VLOOKUP(B6872,'P Master'!$A$1:$C$39,3,0)</f>
        <v>500-1</v>
      </c>
      <c r="E6872" s="62">
        <f>VLOOKUP(D6872,'Slabs and Cost'!$B$9:$E$12,3,0)</f>
        <v>6</v>
      </c>
      <c r="F6872" s="62">
        <f t="shared" si="107"/>
        <v>6</v>
      </c>
      <c r="G6872" s="56" t="s">
        <v>56</v>
      </c>
    </row>
    <row r="6873" spans="1:7">
      <c r="A6873" s="60">
        <v>45681</v>
      </c>
      <c r="B6873" s="56" t="s">
        <v>37</v>
      </c>
      <c r="C6873" s="61">
        <v>1</v>
      </c>
      <c r="D6873" s="56" t="str">
        <f>VLOOKUP(B6873,'P Master'!$A$1:$C$39,3,0)</f>
        <v>0-500</v>
      </c>
      <c r="E6873" s="62">
        <f>VLOOKUP(D6873,'Slabs and Cost'!$B$9:$E$12,3,0)</f>
        <v>6</v>
      </c>
      <c r="F6873" s="62">
        <f t="shared" si="107"/>
        <v>6</v>
      </c>
      <c r="G6873" s="56" t="s">
        <v>56</v>
      </c>
    </row>
    <row r="6874" spans="1:7">
      <c r="A6874" s="60">
        <v>45681</v>
      </c>
      <c r="B6874" s="56" t="s">
        <v>16</v>
      </c>
      <c r="C6874" s="61">
        <v>1</v>
      </c>
      <c r="D6874" s="56" t="str">
        <f>VLOOKUP(B6874,'P Master'!$A$1:$C$39,3,0)</f>
        <v>0-500</v>
      </c>
      <c r="E6874" s="62">
        <f>VLOOKUP(D6874,'Slabs and Cost'!$B$9:$E$12,3,0)</f>
        <v>6</v>
      </c>
      <c r="F6874" s="62">
        <f t="shared" si="107"/>
        <v>6</v>
      </c>
      <c r="G6874" s="56" t="s">
        <v>56</v>
      </c>
    </row>
    <row r="6875" spans="1:7">
      <c r="A6875" s="60">
        <v>45681</v>
      </c>
      <c r="B6875" s="56" t="s">
        <v>31</v>
      </c>
      <c r="C6875" s="61">
        <v>1</v>
      </c>
      <c r="D6875" s="56" t="str">
        <f>VLOOKUP(B6875,'P Master'!$A$1:$C$39,3,0)</f>
        <v>500-1</v>
      </c>
      <c r="E6875" s="62">
        <f>VLOOKUP(D6875,'Slabs and Cost'!$B$9:$E$12,3,0)</f>
        <v>6</v>
      </c>
      <c r="F6875" s="62">
        <f t="shared" si="107"/>
        <v>6</v>
      </c>
      <c r="G6875" s="56" t="s">
        <v>56</v>
      </c>
    </row>
    <row r="6876" spans="1:7">
      <c r="A6876" s="60">
        <v>45681</v>
      </c>
      <c r="B6876" s="56" t="s">
        <v>16</v>
      </c>
      <c r="C6876" s="61">
        <v>1</v>
      </c>
      <c r="D6876" s="56" t="str">
        <f>VLOOKUP(B6876,'P Master'!$A$1:$C$39,3,0)</f>
        <v>0-500</v>
      </c>
      <c r="E6876" s="62">
        <f>VLOOKUP(D6876,'Slabs and Cost'!$B$9:$E$12,3,0)</f>
        <v>6</v>
      </c>
      <c r="F6876" s="62">
        <f t="shared" si="107"/>
        <v>6</v>
      </c>
      <c r="G6876" s="56" t="s">
        <v>56</v>
      </c>
    </row>
    <row r="6877" spans="1:7">
      <c r="A6877" s="60">
        <v>45681</v>
      </c>
      <c r="B6877" s="56" t="s">
        <v>16</v>
      </c>
      <c r="C6877" s="61">
        <v>1</v>
      </c>
      <c r="D6877" s="56" t="str">
        <f>VLOOKUP(B6877,'P Master'!$A$1:$C$39,3,0)</f>
        <v>0-500</v>
      </c>
      <c r="E6877" s="62">
        <f>VLOOKUP(D6877,'Slabs and Cost'!$B$9:$E$12,3,0)</f>
        <v>6</v>
      </c>
      <c r="F6877" s="62">
        <f t="shared" si="107"/>
        <v>6</v>
      </c>
      <c r="G6877" s="56" t="s">
        <v>56</v>
      </c>
    </row>
    <row r="6878" spans="1:7">
      <c r="A6878" s="60">
        <v>45681</v>
      </c>
      <c r="B6878" s="56" t="s">
        <v>37</v>
      </c>
      <c r="C6878" s="61">
        <v>1</v>
      </c>
      <c r="D6878" s="56" t="str">
        <f>VLOOKUP(B6878,'P Master'!$A$1:$C$39,3,0)</f>
        <v>0-500</v>
      </c>
      <c r="E6878" s="62">
        <f>VLOOKUP(D6878,'Slabs and Cost'!$B$9:$E$12,3,0)</f>
        <v>6</v>
      </c>
      <c r="F6878" s="62">
        <f t="shared" si="107"/>
        <v>6</v>
      </c>
      <c r="G6878" s="56" t="s">
        <v>56</v>
      </c>
    </row>
    <row r="6879" spans="1:7">
      <c r="A6879" s="60">
        <v>45681</v>
      </c>
      <c r="B6879" s="56" t="s">
        <v>18</v>
      </c>
      <c r="C6879" s="61">
        <v>1</v>
      </c>
      <c r="D6879" s="56" t="str">
        <f>VLOOKUP(B6879,'P Master'!$A$1:$C$39,3,0)</f>
        <v>0-500</v>
      </c>
      <c r="E6879" s="62">
        <f>VLOOKUP(D6879,'Slabs and Cost'!$B$9:$E$12,3,0)</f>
        <v>6</v>
      </c>
      <c r="F6879" s="62">
        <f t="shared" si="107"/>
        <v>6</v>
      </c>
      <c r="G6879" s="56" t="s">
        <v>56</v>
      </c>
    </row>
    <row r="6880" spans="1:7">
      <c r="A6880" s="60">
        <v>45681</v>
      </c>
      <c r="B6880" s="56" t="s">
        <v>39</v>
      </c>
      <c r="C6880" s="61">
        <v>1</v>
      </c>
      <c r="D6880" s="56" t="str">
        <f>VLOOKUP(B6880,'P Master'!$A$1:$C$39,3,0)</f>
        <v>0-500</v>
      </c>
      <c r="E6880" s="62">
        <f>VLOOKUP(D6880,'Slabs and Cost'!$B$9:$E$12,3,0)</f>
        <v>6</v>
      </c>
      <c r="F6880" s="62">
        <f t="shared" si="107"/>
        <v>6</v>
      </c>
      <c r="G6880" s="56" t="s">
        <v>56</v>
      </c>
    </row>
    <row r="6881" spans="1:7">
      <c r="A6881" s="60">
        <v>45681</v>
      </c>
      <c r="B6881" s="56" t="s">
        <v>17</v>
      </c>
      <c r="C6881" s="61">
        <v>1</v>
      </c>
      <c r="D6881" s="56" t="str">
        <f>VLOOKUP(B6881,'P Master'!$A$1:$C$39,3,0)</f>
        <v>0-500</v>
      </c>
      <c r="E6881" s="62">
        <f>VLOOKUP(D6881,'Slabs and Cost'!$B$9:$E$12,3,0)</f>
        <v>6</v>
      </c>
      <c r="F6881" s="62">
        <f t="shared" si="107"/>
        <v>6</v>
      </c>
      <c r="G6881" s="56" t="s">
        <v>56</v>
      </c>
    </row>
    <row r="6882" spans="1:7">
      <c r="A6882" s="60">
        <v>45681</v>
      </c>
      <c r="B6882" s="56" t="s">
        <v>38</v>
      </c>
      <c r="C6882" s="61">
        <v>1</v>
      </c>
      <c r="D6882" s="56" t="str">
        <f>VLOOKUP(B6882,'P Master'!$A$1:$C$39,3,0)</f>
        <v>0-500</v>
      </c>
      <c r="E6882" s="62">
        <f>VLOOKUP(D6882,'Slabs and Cost'!$B$9:$E$12,3,0)</f>
        <v>6</v>
      </c>
      <c r="F6882" s="62">
        <f t="shared" si="107"/>
        <v>6</v>
      </c>
      <c r="G6882" s="56" t="s">
        <v>56</v>
      </c>
    </row>
    <row r="6883" spans="1:7">
      <c r="A6883" s="60">
        <v>45681</v>
      </c>
      <c r="B6883" s="56" t="s">
        <v>37</v>
      </c>
      <c r="C6883" s="61">
        <v>1</v>
      </c>
      <c r="D6883" s="56" t="str">
        <f>VLOOKUP(B6883,'P Master'!$A$1:$C$39,3,0)</f>
        <v>0-500</v>
      </c>
      <c r="E6883" s="62">
        <f>VLOOKUP(D6883,'Slabs and Cost'!$B$9:$E$12,3,0)</f>
        <v>6</v>
      </c>
      <c r="F6883" s="62">
        <f t="shared" si="107"/>
        <v>6</v>
      </c>
      <c r="G6883" s="56" t="s">
        <v>56</v>
      </c>
    </row>
    <row r="6884" spans="1:7">
      <c r="A6884" s="60">
        <v>45681</v>
      </c>
      <c r="B6884" s="56" t="s">
        <v>16</v>
      </c>
      <c r="C6884" s="61">
        <v>1</v>
      </c>
      <c r="D6884" s="56" t="str">
        <f>VLOOKUP(B6884,'P Master'!$A$1:$C$39,3,0)</f>
        <v>0-500</v>
      </c>
      <c r="E6884" s="62">
        <f>VLOOKUP(D6884,'Slabs and Cost'!$B$9:$E$12,3,0)</f>
        <v>6</v>
      </c>
      <c r="F6884" s="62">
        <f t="shared" si="107"/>
        <v>6</v>
      </c>
      <c r="G6884" s="56" t="s">
        <v>56</v>
      </c>
    </row>
    <row r="6885" spans="1:7">
      <c r="A6885" s="60">
        <v>45681</v>
      </c>
      <c r="B6885" s="56" t="s">
        <v>37</v>
      </c>
      <c r="C6885" s="61">
        <v>1</v>
      </c>
      <c r="D6885" s="56" t="str">
        <f>VLOOKUP(B6885,'P Master'!$A$1:$C$39,3,0)</f>
        <v>0-500</v>
      </c>
      <c r="E6885" s="62">
        <f>VLOOKUP(D6885,'Slabs and Cost'!$B$9:$E$12,3,0)</f>
        <v>6</v>
      </c>
      <c r="F6885" s="62">
        <f t="shared" si="107"/>
        <v>6</v>
      </c>
      <c r="G6885" s="56" t="s">
        <v>56</v>
      </c>
    </row>
    <row r="6886" spans="1:7">
      <c r="A6886" s="60">
        <v>45681</v>
      </c>
      <c r="B6886" s="56" t="s">
        <v>16</v>
      </c>
      <c r="C6886" s="61">
        <v>1</v>
      </c>
      <c r="D6886" s="56" t="str">
        <f>VLOOKUP(B6886,'P Master'!$A$1:$C$39,3,0)</f>
        <v>0-500</v>
      </c>
      <c r="E6886" s="62">
        <f>VLOOKUP(D6886,'Slabs and Cost'!$B$9:$E$12,3,0)</f>
        <v>6</v>
      </c>
      <c r="F6886" s="62">
        <f t="shared" si="107"/>
        <v>6</v>
      </c>
      <c r="G6886" s="56" t="s">
        <v>56</v>
      </c>
    </row>
    <row r="6887" spans="1:7">
      <c r="A6887" s="60">
        <v>45681</v>
      </c>
      <c r="B6887" s="56" t="s">
        <v>25</v>
      </c>
      <c r="C6887" s="61">
        <v>1</v>
      </c>
      <c r="D6887" s="56" t="str">
        <f>VLOOKUP(B6887,'P Master'!$A$1:$C$39,3,0)</f>
        <v>0-500</v>
      </c>
      <c r="E6887" s="62">
        <f>VLOOKUP(D6887,'Slabs and Cost'!$B$9:$E$12,3,0)</f>
        <v>6</v>
      </c>
      <c r="F6887" s="62">
        <f t="shared" si="107"/>
        <v>6</v>
      </c>
      <c r="G6887" s="56" t="s">
        <v>56</v>
      </c>
    </row>
    <row r="6888" spans="1:7">
      <c r="A6888" s="60">
        <v>45681</v>
      </c>
      <c r="B6888" s="56" t="s">
        <v>12</v>
      </c>
      <c r="C6888" s="61">
        <v>1</v>
      </c>
      <c r="D6888" s="56" t="str">
        <f>VLOOKUP(B6888,'P Master'!$A$1:$C$39,3,0)</f>
        <v>0-500</v>
      </c>
      <c r="E6888" s="62">
        <f>VLOOKUP(D6888,'Slabs and Cost'!$B$9:$E$12,3,0)</f>
        <v>6</v>
      </c>
      <c r="F6888" s="62">
        <f t="shared" si="107"/>
        <v>6</v>
      </c>
      <c r="G6888" s="56" t="s">
        <v>56</v>
      </c>
    </row>
    <row r="6889" spans="1:7">
      <c r="A6889" s="60">
        <v>45681</v>
      </c>
      <c r="B6889" s="56" t="s">
        <v>46</v>
      </c>
      <c r="C6889" s="61">
        <v>1</v>
      </c>
      <c r="D6889" s="56" t="str">
        <f>VLOOKUP(B6889,'P Master'!$A$1:$C$39,3,0)</f>
        <v>0-500</v>
      </c>
      <c r="E6889" s="62">
        <f>VLOOKUP(D6889,'Slabs and Cost'!$B$9:$E$12,3,0)</f>
        <v>6</v>
      </c>
      <c r="F6889" s="62">
        <f t="shared" si="107"/>
        <v>6</v>
      </c>
      <c r="G6889" s="56" t="s">
        <v>56</v>
      </c>
    </row>
    <row r="6890" spans="1:7">
      <c r="A6890" s="60">
        <v>45681</v>
      </c>
      <c r="B6890" s="56" t="s">
        <v>18</v>
      </c>
      <c r="C6890" s="61">
        <v>1</v>
      </c>
      <c r="D6890" s="56" t="str">
        <f>VLOOKUP(B6890,'P Master'!$A$1:$C$39,3,0)</f>
        <v>0-500</v>
      </c>
      <c r="E6890" s="62">
        <f>VLOOKUP(D6890,'Slabs and Cost'!$B$9:$E$12,3,0)</f>
        <v>6</v>
      </c>
      <c r="F6890" s="62">
        <f t="shared" si="107"/>
        <v>6</v>
      </c>
      <c r="G6890" s="56" t="s">
        <v>56</v>
      </c>
    </row>
    <row r="6891" spans="1:7">
      <c r="A6891" s="60">
        <v>45681</v>
      </c>
      <c r="B6891" s="56" t="s">
        <v>37</v>
      </c>
      <c r="C6891" s="61">
        <v>1</v>
      </c>
      <c r="D6891" s="56" t="str">
        <f>VLOOKUP(B6891,'P Master'!$A$1:$C$39,3,0)</f>
        <v>0-500</v>
      </c>
      <c r="E6891" s="62">
        <f>VLOOKUP(D6891,'Slabs and Cost'!$B$9:$E$12,3,0)</f>
        <v>6</v>
      </c>
      <c r="F6891" s="62">
        <f t="shared" si="107"/>
        <v>6</v>
      </c>
      <c r="G6891" s="56" t="s">
        <v>56</v>
      </c>
    </row>
    <row r="6892" spans="1:7">
      <c r="A6892" s="60">
        <v>45681</v>
      </c>
      <c r="B6892" s="56" t="s">
        <v>18</v>
      </c>
      <c r="C6892" s="61">
        <v>1</v>
      </c>
      <c r="D6892" s="56" t="str">
        <f>VLOOKUP(B6892,'P Master'!$A$1:$C$39,3,0)</f>
        <v>0-500</v>
      </c>
      <c r="E6892" s="62">
        <f>VLOOKUP(D6892,'Slabs and Cost'!$B$9:$E$12,3,0)</f>
        <v>6</v>
      </c>
      <c r="F6892" s="62">
        <f t="shared" si="107"/>
        <v>6</v>
      </c>
      <c r="G6892" s="56" t="s">
        <v>56</v>
      </c>
    </row>
    <row r="6893" spans="1:7">
      <c r="A6893" s="60">
        <v>45681</v>
      </c>
      <c r="B6893" s="56" t="s">
        <v>46</v>
      </c>
      <c r="C6893" s="61">
        <v>1</v>
      </c>
      <c r="D6893" s="56" t="str">
        <f>VLOOKUP(B6893,'P Master'!$A$1:$C$39,3,0)</f>
        <v>0-500</v>
      </c>
      <c r="E6893" s="62">
        <f>VLOOKUP(D6893,'Slabs and Cost'!$B$9:$E$12,3,0)</f>
        <v>6</v>
      </c>
      <c r="F6893" s="62">
        <f t="shared" si="107"/>
        <v>6</v>
      </c>
      <c r="G6893" s="56" t="s">
        <v>56</v>
      </c>
    </row>
    <row r="6894" spans="1:7">
      <c r="A6894" s="60">
        <v>45681</v>
      </c>
      <c r="B6894" s="56" t="s">
        <v>32</v>
      </c>
      <c r="C6894" s="61">
        <v>1</v>
      </c>
      <c r="D6894" s="56" t="str">
        <f>VLOOKUP(B6894,'P Master'!$A$1:$C$39,3,0)</f>
        <v>0-500</v>
      </c>
      <c r="E6894" s="62">
        <f>VLOOKUP(D6894,'Slabs and Cost'!$B$9:$E$12,3,0)</f>
        <v>6</v>
      </c>
      <c r="F6894" s="62">
        <f t="shared" si="107"/>
        <v>6</v>
      </c>
      <c r="G6894" s="56" t="s">
        <v>56</v>
      </c>
    </row>
    <row r="6895" spans="1:7">
      <c r="A6895" s="60">
        <v>45681</v>
      </c>
      <c r="B6895" s="56" t="s">
        <v>32</v>
      </c>
      <c r="C6895" s="61">
        <v>1</v>
      </c>
      <c r="D6895" s="56" t="str">
        <f>VLOOKUP(B6895,'P Master'!$A$1:$C$39,3,0)</f>
        <v>0-500</v>
      </c>
      <c r="E6895" s="62">
        <f>VLOOKUP(D6895,'Slabs and Cost'!$B$9:$E$12,3,0)</f>
        <v>6</v>
      </c>
      <c r="F6895" s="62">
        <f t="shared" si="107"/>
        <v>6</v>
      </c>
      <c r="G6895" s="56" t="s">
        <v>56</v>
      </c>
    </row>
    <row r="6896" spans="1:7">
      <c r="A6896" s="60">
        <v>45681</v>
      </c>
      <c r="B6896" s="56" t="s">
        <v>12</v>
      </c>
      <c r="C6896" s="61">
        <v>1</v>
      </c>
      <c r="D6896" s="56" t="str">
        <f>VLOOKUP(B6896,'P Master'!$A$1:$C$39,3,0)</f>
        <v>0-500</v>
      </c>
      <c r="E6896" s="62">
        <f>VLOOKUP(D6896,'Slabs and Cost'!$B$9:$E$12,3,0)</f>
        <v>6</v>
      </c>
      <c r="F6896" s="62">
        <f t="shared" si="107"/>
        <v>6</v>
      </c>
      <c r="G6896" s="56" t="s">
        <v>56</v>
      </c>
    </row>
    <row r="6897" spans="1:7">
      <c r="A6897" s="60">
        <v>45681</v>
      </c>
      <c r="B6897" s="56" t="s">
        <v>16</v>
      </c>
      <c r="C6897" s="61">
        <v>1</v>
      </c>
      <c r="D6897" s="56" t="str">
        <f>VLOOKUP(B6897,'P Master'!$A$1:$C$39,3,0)</f>
        <v>0-500</v>
      </c>
      <c r="E6897" s="62">
        <f>VLOOKUP(D6897,'Slabs and Cost'!$B$9:$E$12,3,0)</f>
        <v>6</v>
      </c>
      <c r="F6897" s="62">
        <f t="shared" si="107"/>
        <v>6</v>
      </c>
      <c r="G6897" s="56" t="s">
        <v>56</v>
      </c>
    </row>
    <row r="6898" spans="1:7">
      <c r="A6898" s="60">
        <v>45681</v>
      </c>
      <c r="B6898" s="56" t="s">
        <v>25</v>
      </c>
      <c r="C6898" s="61">
        <v>1</v>
      </c>
      <c r="D6898" s="56" t="str">
        <f>VLOOKUP(B6898,'P Master'!$A$1:$C$39,3,0)</f>
        <v>0-500</v>
      </c>
      <c r="E6898" s="62">
        <f>VLOOKUP(D6898,'Slabs and Cost'!$B$9:$E$12,3,0)</f>
        <v>6</v>
      </c>
      <c r="F6898" s="62">
        <f t="shared" si="107"/>
        <v>6</v>
      </c>
      <c r="G6898" s="56" t="s">
        <v>56</v>
      </c>
    </row>
    <row r="6899" spans="1:7">
      <c r="A6899" s="60">
        <v>45681</v>
      </c>
      <c r="B6899" s="56" t="s">
        <v>32</v>
      </c>
      <c r="C6899" s="61">
        <v>1</v>
      </c>
      <c r="D6899" s="56" t="str">
        <f>VLOOKUP(B6899,'P Master'!$A$1:$C$39,3,0)</f>
        <v>0-500</v>
      </c>
      <c r="E6899" s="62">
        <f>VLOOKUP(D6899,'Slabs and Cost'!$B$9:$E$12,3,0)</f>
        <v>6</v>
      </c>
      <c r="F6899" s="62">
        <f t="shared" si="107"/>
        <v>6</v>
      </c>
      <c r="G6899" s="56" t="s">
        <v>56</v>
      </c>
    </row>
    <row r="6900" spans="1:7">
      <c r="A6900" s="60">
        <v>45681</v>
      </c>
      <c r="B6900" s="56" t="s">
        <v>37</v>
      </c>
      <c r="C6900" s="61">
        <v>1</v>
      </c>
      <c r="D6900" s="56" t="str">
        <f>VLOOKUP(B6900,'P Master'!$A$1:$C$39,3,0)</f>
        <v>0-500</v>
      </c>
      <c r="E6900" s="62">
        <f>VLOOKUP(D6900,'Slabs and Cost'!$B$9:$E$12,3,0)</f>
        <v>6</v>
      </c>
      <c r="F6900" s="62">
        <f t="shared" si="107"/>
        <v>6</v>
      </c>
      <c r="G6900" s="56" t="s">
        <v>56</v>
      </c>
    </row>
    <row r="6901" spans="1:7">
      <c r="A6901" s="60">
        <v>45681</v>
      </c>
      <c r="B6901" s="56" t="s">
        <v>46</v>
      </c>
      <c r="C6901" s="61">
        <v>1</v>
      </c>
      <c r="D6901" s="56" t="str">
        <f>VLOOKUP(B6901,'P Master'!$A$1:$C$39,3,0)</f>
        <v>0-500</v>
      </c>
      <c r="E6901" s="62">
        <f>VLOOKUP(D6901,'Slabs and Cost'!$B$9:$E$12,3,0)</f>
        <v>6</v>
      </c>
      <c r="F6901" s="62">
        <f t="shared" si="107"/>
        <v>6</v>
      </c>
      <c r="G6901" s="56" t="s">
        <v>56</v>
      </c>
    </row>
    <row r="6902" spans="1:7">
      <c r="A6902" s="60">
        <v>45681</v>
      </c>
      <c r="B6902" s="56" t="s">
        <v>37</v>
      </c>
      <c r="C6902" s="61">
        <v>1</v>
      </c>
      <c r="D6902" s="56" t="str">
        <f>VLOOKUP(B6902,'P Master'!$A$1:$C$39,3,0)</f>
        <v>0-500</v>
      </c>
      <c r="E6902" s="62">
        <f>VLOOKUP(D6902,'Slabs and Cost'!$B$9:$E$12,3,0)</f>
        <v>6</v>
      </c>
      <c r="F6902" s="62">
        <f t="shared" si="107"/>
        <v>6</v>
      </c>
      <c r="G6902" s="56" t="s">
        <v>56</v>
      </c>
    </row>
    <row r="6903" spans="1:7">
      <c r="A6903" s="60">
        <v>45681</v>
      </c>
      <c r="B6903" s="56" t="s">
        <v>16</v>
      </c>
      <c r="C6903" s="61">
        <v>1</v>
      </c>
      <c r="D6903" s="56" t="str">
        <f>VLOOKUP(B6903,'P Master'!$A$1:$C$39,3,0)</f>
        <v>0-500</v>
      </c>
      <c r="E6903" s="62">
        <f>VLOOKUP(D6903,'Slabs and Cost'!$B$9:$E$12,3,0)</f>
        <v>6</v>
      </c>
      <c r="F6903" s="62">
        <f t="shared" si="107"/>
        <v>6</v>
      </c>
      <c r="G6903" s="56" t="s">
        <v>56</v>
      </c>
    </row>
    <row r="6904" spans="1:7">
      <c r="A6904" s="60">
        <v>45681</v>
      </c>
      <c r="B6904" s="56" t="s">
        <v>19</v>
      </c>
      <c r="C6904" s="61">
        <v>1</v>
      </c>
      <c r="D6904" s="56" t="str">
        <f>VLOOKUP(B6904,'P Master'!$A$1:$C$39,3,0)</f>
        <v>0-500</v>
      </c>
      <c r="E6904" s="62">
        <f>VLOOKUP(D6904,'Slabs and Cost'!$B$9:$E$12,3,0)</f>
        <v>6</v>
      </c>
      <c r="F6904" s="62">
        <f t="shared" si="107"/>
        <v>6</v>
      </c>
      <c r="G6904" s="56" t="s">
        <v>56</v>
      </c>
    </row>
    <row r="6905" spans="1:7">
      <c r="A6905" s="60">
        <v>45681</v>
      </c>
      <c r="B6905" s="56" t="s">
        <v>46</v>
      </c>
      <c r="C6905" s="61">
        <v>1</v>
      </c>
      <c r="D6905" s="56" t="str">
        <f>VLOOKUP(B6905,'P Master'!$A$1:$C$39,3,0)</f>
        <v>0-500</v>
      </c>
      <c r="E6905" s="62">
        <f>VLOOKUP(D6905,'Slabs and Cost'!$B$9:$E$12,3,0)</f>
        <v>6</v>
      </c>
      <c r="F6905" s="62">
        <f t="shared" si="107"/>
        <v>6</v>
      </c>
      <c r="G6905" s="56" t="s">
        <v>56</v>
      </c>
    </row>
    <row r="6906" spans="1:7">
      <c r="A6906" s="60">
        <v>45681</v>
      </c>
      <c r="B6906" s="56" t="s">
        <v>37</v>
      </c>
      <c r="C6906" s="61">
        <v>1</v>
      </c>
      <c r="D6906" s="56" t="str">
        <f>VLOOKUP(B6906,'P Master'!$A$1:$C$39,3,0)</f>
        <v>0-500</v>
      </c>
      <c r="E6906" s="62">
        <f>VLOOKUP(D6906,'Slabs and Cost'!$B$9:$E$12,3,0)</f>
        <v>6</v>
      </c>
      <c r="F6906" s="62">
        <f t="shared" si="107"/>
        <v>6</v>
      </c>
      <c r="G6906" s="56" t="s">
        <v>56</v>
      </c>
    </row>
    <row r="6907" spans="1:7">
      <c r="A6907" s="60">
        <v>45681</v>
      </c>
      <c r="B6907" s="56" t="s">
        <v>37</v>
      </c>
      <c r="C6907" s="61">
        <v>1</v>
      </c>
      <c r="D6907" s="56" t="str">
        <f>VLOOKUP(B6907,'P Master'!$A$1:$C$39,3,0)</f>
        <v>0-500</v>
      </c>
      <c r="E6907" s="62">
        <f>VLOOKUP(D6907,'Slabs and Cost'!$B$9:$E$12,3,0)</f>
        <v>6</v>
      </c>
      <c r="F6907" s="62">
        <f t="shared" si="107"/>
        <v>6</v>
      </c>
      <c r="G6907" s="56" t="s">
        <v>56</v>
      </c>
    </row>
    <row r="6908" spans="1:7">
      <c r="A6908" s="60">
        <v>45681</v>
      </c>
      <c r="B6908" s="56" t="s">
        <v>16</v>
      </c>
      <c r="C6908" s="61">
        <v>1</v>
      </c>
      <c r="D6908" s="56" t="str">
        <f>VLOOKUP(B6908,'P Master'!$A$1:$C$39,3,0)</f>
        <v>0-500</v>
      </c>
      <c r="E6908" s="62">
        <f>VLOOKUP(D6908,'Slabs and Cost'!$B$9:$E$12,3,0)</f>
        <v>6</v>
      </c>
      <c r="F6908" s="62">
        <f t="shared" si="107"/>
        <v>6</v>
      </c>
      <c r="G6908" s="56" t="s">
        <v>56</v>
      </c>
    </row>
    <row r="6909" spans="1:7">
      <c r="A6909" s="60">
        <v>45681</v>
      </c>
      <c r="B6909" s="56" t="s">
        <v>31</v>
      </c>
      <c r="C6909" s="61">
        <v>1</v>
      </c>
      <c r="D6909" s="56" t="str">
        <f>VLOOKUP(B6909,'P Master'!$A$1:$C$39,3,0)</f>
        <v>500-1</v>
      </c>
      <c r="E6909" s="62">
        <f>VLOOKUP(D6909,'Slabs and Cost'!$B$9:$E$12,3,0)</f>
        <v>6</v>
      </c>
      <c r="F6909" s="62">
        <f t="shared" si="107"/>
        <v>6</v>
      </c>
      <c r="G6909" s="56" t="s">
        <v>56</v>
      </c>
    </row>
    <row r="6910" spans="1:7">
      <c r="A6910" s="60">
        <v>45681</v>
      </c>
      <c r="B6910" s="56" t="s">
        <v>20</v>
      </c>
      <c r="C6910" s="61">
        <v>1</v>
      </c>
      <c r="D6910" s="56" t="str">
        <f>VLOOKUP(B6910,'P Master'!$A$1:$C$39,3,0)</f>
        <v>0-500</v>
      </c>
      <c r="E6910" s="62">
        <f>VLOOKUP(D6910,'Slabs and Cost'!$B$9:$E$12,3,0)</f>
        <v>6</v>
      </c>
      <c r="F6910" s="62">
        <f t="shared" si="107"/>
        <v>6</v>
      </c>
      <c r="G6910" s="56" t="s">
        <v>56</v>
      </c>
    </row>
    <row r="6911" spans="1:7">
      <c r="A6911" s="60">
        <v>45681</v>
      </c>
      <c r="B6911" s="56" t="s">
        <v>18</v>
      </c>
      <c r="C6911" s="61">
        <v>1</v>
      </c>
      <c r="D6911" s="56" t="str">
        <f>VLOOKUP(B6911,'P Master'!$A$1:$C$39,3,0)</f>
        <v>0-500</v>
      </c>
      <c r="E6911" s="62">
        <f>VLOOKUP(D6911,'Slabs and Cost'!$B$9:$E$12,3,0)</f>
        <v>6</v>
      </c>
      <c r="F6911" s="62">
        <f t="shared" si="107"/>
        <v>6</v>
      </c>
      <c r="G6911" s="56" t="s">
        <v>56</v>
      </c>
    </row>
    <row r="6912" spans="1:7">
      <c r="A6912" s="60">
        <v>45681</v>
      </c>
      <c r="B6912" s="56" t="s">
        <v>37</v>
      </c>
      <c r="C6912" s="61">
        <v>1</v>
      </c>
      <c r="D6912" s="56" t="str">
        <f>VLOOKUP(B6912,'P Master'!$A$1:$C$39,3,0)</f>
        <v>0-500</v>
      </c>
      <c r="E6912" s="62">
        <f>VLOOKUP(D6912,'Slabs and Cost'!$B$9:$E$12,3,0)</f>
        <v>6</v>
      </c>
      <c r="F6912" s="62">
        <f t="shared" si="107"/>
        <v>6</v>
      </c>
      <c r="G6912" s="56" t="s">
        <v>56</v>
      </c>
    </row>
    <row r="6913" spans="1:7">
      <c r="A6913" s="60">
        <v>45681</v>
      </c>
      <c r="B6913" s="56" t="s">
        <v>37</v>
      </c>
      <c r="C6913" s="61">
        <v>1</v>
      </c>
      <c r="D6913" s="56" t="str">
        <f>VLOOKUP(B6913,'P Master'!$A$1:$C$39,3,0)</f>
        <v>0-500</v>
      </c>
      <c r="E6913" s="62">
        <f>VLOOKUP(D6913,'Slabs and Cost'!$B$9:$E$12,3,0)</f>
        <v>6</v>
      </c>
      <c r="F6913" s="62">
        <f t="shared" si="107"/>
        <v>6</v>
      </c>
      <c r="G6913" s="56" t="s">
        <v>56</v>
      </c>
    </row>
    <row r="6914" spans="1:7">
      <c r="A6914" s="60">
        <v>45681</v>
      </c>
      <c r="B6914" s="56" t="s">
        <v>32</v>
      </c>
      <c r="C6914" s="61">
        <v>1</v>
      </c>
      <c r="D6914" s="56" t="str">
        <f>VLOOKUP(B6914,'P Master'!$A$1:$C$39,3,0)</f>
        <v>0-500</v>
      </c>
      <c r="E6914" s="62">
        <f>VLOOKUP(D6914,'Slabs and Cost'!$B$9:$E$12,3,0)</f>
        <v>6</v>
      </c>
      <c r="F6914" s="62">
        <f t="shared" ref="F6914:F6977" si="108">C6914*E6914</f>
        <v>6</v>
      </c>
      <c r="G6914" s="56" t="s">
        <v>56</v>
      </c>
    </row>
    <row r="6915" spans="1:7">
      <c r="A6915" s="60">
        <v>45681</v>
      </c>
      <c r="B6915" s="56" t="s">
        <v>37</v>
      </c>
      <c r="C6915" s="61">
        <v>1</v>
      </c>
      <c r="D6915" s="56" t="str">
        <f>VLOOKUP(B6915,'P Master'!$A$1:$C$39,3,0)</f>
        <v>0-500</v>
      </c>
      <c r="E6915" s="62">
        <f>VLOOKUP(D6915,'Slabs and Cost'!$B$9:$E$12,3,0)</f>
        <v>6</v>
      </c>
      <c r="F6915" s="62">
        <f t="shared" si="108"/>
        <v>6</v>
      </c>
      <c r="G6915" s="56" t="s">
        <v>56</v>
      </c>
    </row>
    <row r="6916" spans="1:7">
      <c r="A6916" s="60">
        <v>45681</v>
      </c>
      <c r="B6916" s="56" t="s">
        <v>37</v>
      </c>
      <c r="C6916" s="61">
        <v>1</v>
      </c>
      <c r="D6916" s="56" t="str">
        <f>VLOOKUP(B6916,'P Master'!$A$1:$C$39,3,0)</f>
        <v>0-500</v>
      </c>
      <c r="E6916" s="62">
        <f>VLOOKUP(D6916,'Slabs and Cost'!$B$9:$E$12,3,0)</f>
        <v>6</v>
      </c>
      <c r="F6916" s="62">
        <f t="shared" si="108"/>
        <v>6</v>
      </c>
      <c r="G6916" s="56" t="s">
        <v>56</v>
      </c>
    </row>
    <row r="6917" spans="1:7">
      <c r="A6917" s="60">
        <v>45681</v>
      </c>
      <c r="B6917" s="56" t="s">
        <v>21</v>
      </c>
      <c r="C6917" s="61">
        <v>1</v>
      </c>
      <c r="D6917" s="56" t="str">
        <f>VLOOKUP(B6917,'P Master'!$A$1:$C$39,3,0)</f>
        <v>1-2</v>
      </c>
      <c r="E6917" s="62">
        <f>VLOOKUP(D6917,'Slabs and Cost'!$B$9:$E$12,3,0)</f>
        <v>7.2</v>
      </c>
      <c r="F6917" s="62">
        <f t="shared" si="108"/>
        <v>7.2</v>
      </c>
      <c r="G6917" s="56" t="s">
        <v>56</v>
      </c>
    </row>
    <row r="6918" spans="1:7">
      <c r="A6918" s="60">
        <v>45681</v>
      </c>
      <c r="B6918" s="56" t="s">
        <v>20</v>
      </c>
      <c r="C6918" s="61">
        <v>1</v>
      </c>
      <c r="D6918" s="56" t="str">
        <f>VLOOKUP(B6918,'P Master'!$A$1:$C$39,3,0)</f>
        <v>0-500</v>
      </c>
      <c r="E6918" s="62">
        <f>VLOOKUP(D6918,'Slabs and Cost'!$B$9:$E$12,3,0)</f>
        <v>6</v>
      </c>
      <c r="F6918" s="62">
        <f t="shared" si="108"/>
        <v>6</v>
      </c>
      <c r="G6918" s="56" t="s">
        <v>56</v>
      </c>
    </row>
    <row r="6919" spans="1:7">
      <c r="A6919" s="60">
        <v>45681</v>
      </c>
      <c r="B6919" s="56" t="s">
        <v>16</v>
      </c>
      <c r="C6919" s="61">
        <v>1</v>
      </c>
      <c r="D6919" s="56" t="str">
        <f>VLOOKUP(B6919,'P Master'!$A$1:$C$39,3,0)</f>
        <v>0-500</v>
      </c>
      <c r="E6919" s="62">
        <f>VLOOKUP(D6919,'Slabs and Cost'!$B$9:$E$12,3,0)</f>
        <v>6</v>
      </c>
      <c r="F6919" s="62">
        <f t="shared" si="108"/>
        <v>6</v>
      </c>
      <c r="G6919" s="56" t="s">
        <v>56</v>
      </c>
    </row>
    <row r="6920" spans="1:7">
      <c r="A6920" s="60">
        <v>45681</v>
      </c>
      <c r="B6920" s="56" t="s">
        <v>16</v>
      </c>
      <c r="C6920" s="61">
        <v>1</v>
      </c>
      <c r="D6920" s="56" t="str">
        <f>VLOOKUP(B6920,'P Master'!$A$1:$C$39,3,0)</f>
        <v>0-500</v>
      </c>
      <c r="E6920" s="62">
        <f>VLOOKUP(D6920,'Slabs and Cost'!$B$9:$E$12,3,0)</f>
        <v>6</v>
      </c>
      <c r="F6920" s="62">
        <f t="shared" si="108"/>
        <v>6</v>
      </c>
      <c r="G6920" s="56" t="s">
        <v>56</v>
      </c>
    </row>
    <row r="6921" spans="1:7">
      <c r="A6921" s="60">
        <v>45681</v>
      </c>
      <c r="B6921" s="56" t="s">
        <v>46</v>
      </c>
      <c r="C6921" s="61">
        <v>1</v>
      </c>
      <c r="D6921" s="56" t="str">
        <f>VLOOKUP(B6921,'P Master'!$A$1:$C$39,3,0)</f>
        <v>0-500</v>
      </c>
      <c r="E6921" s="62">
        <f>VLOOKUP(D6921,'Slabs and Cost'!$B$9:$E$12,3,0)</f>
        <v>6</v>
      </c>
      <c r="F6921" s="62">
        <f t="shared" si="108"/>
        <v>6</v>
      </c>
      <c r="G6921" s="56" t="s">
        <v>56</v>
      </c>
    </row>
    <row r="6922" spans="1:7">
      <c r="A6922" s="60">
        <v>45681</v>
      </c>
      <c r="B6922" s="56" t="s">
        <v>37</v>
      </c>
      <c r="C6922" s="61">
        <v>1</v>
      </c>
      <c r="D6922" s="56" t="str">
        <f>VLOOKUP(B6922,'P Master'!$A$1:$C$39,3,0)</f>
        <v>0-500</v>
      </c>
      <c r="E6922" s="62">
        <f>VLOOKUP(D6922,'Slabs and Cost'!$B$9:$E$12,3,0)</f>
        <v>6</v>
      </c>
      <c r="F6922" s="62">
        <f t="shared" si="108"/>
        <v>6</v>
      </c>
      <c r="G6922" s="56" t="s">
        <v>56</v>
      </c>
    </row>
    <row r="6923" spans="1:7">
      <c r="A6923" s="60">
        <v>45681</v>
      </c>
      <c r="B6923" s="56" t="s">
        <v>37</v>
      </c>
      <c r="C6923" s="61">
        <v>1</v>
      </c>
      <c r="D6923" s="56" t="str">
        <f>VLOOKUP(B6923,'P Master'!$A$1:$C$39,3,0)</f>
        <v>0-500</v>
      </c>
      <c r="E6923" s="62">
        <f>VLOOKUP(D6923,'Slabs and Cost'!$B$9:$E$12,3,0)</f>
        <v>6</v>
      </c>
      <c r="F6923" s="62">
        <f t="shared" si="108"/>
        <v>6</v>
      </c>
      <c r="G6923" s="56" t="s">
        <v>56</v>
      </c>
    </row>
    <row r="6924" spans="1:7">
      <c r="A6924" s="60">
        <v>45681</v>
      </c>
      <c r="B6924" s="56" t="s">
        <v>37</v>
      </c>
      <c r="C6924" s="61">
        <v>1</v>
      </c>
      <c r="D6924" s="56" t="str">
        <f>VLOOKUP(B6924,'P Master'!$A$1:$C$39,3,0)</f>
        <v>0-500</v>
      </c>
      <c r="E6924" s="62">
        <f>VLOOKUP(D6924,'Slabs and Cost'!$B$9:$E$12,3,0)</f>
        <v>6</v>
      </c>
      <c r="F6924" s="62">
        <f t="shared" si="108"/>
        <v>6</v>
      </c>
      <c r="G6924" s="56" t="s">
        <v>56</v>
      </c>
    </row>
    <row r="6925" spans="1:7">
      <c r="A6925" s="60">
        <v>45681</v>
      </c>
      <c r="B6925" s="56" t="s">
        <v>37</v>
      </c>
      <c r="C6925" s="61">
        <v>1</v>
      </c>
      <c r="D6925" s="56" t="str">
        <f>VLOOKUP(B6925,'P Master'!$A$1:$C$39,3,0)</f>
        <v>0-500</v>
      </c>
      <c r="E6925" s="62">
        <f>VLOOKUP(D6925,'Slabs and Cost'!$B$9:$E$12,3,0)</f>
        <v>6</v>
      </c>
      <c r="F6925" s="62">
        <f t="shared" si="108"/>
        <v>6</v>
      </c>
      <c r="G6925" s="56" t="s">
        <v>56</v>
      </c>
    </row>
    <row r="6926" spans="1:7">
      <c r="A6926" s="60">
        <v>45681</v>
      </c>
      <c r="B6926" s="56" t="s">
        <v>16</v>
      </c>
      <c r="C6926" s="61">
        <v>1</v>
      </c>
      <c r="D6926" s="56" t="str">
        <f>VLOOKUP(B6926,'P Master'!$A$1:$C$39,3,0)</f>
        <v>0-500</v>
      </c>
      <c r="E6926" s="62">
        <f>VLOOKUP(D6926,'Slabs and Cost'!$B$9:$E$12,3,0)</f>
        <v>6</v>
      </c>
      <c r="F6926" s="62">
        <f t="shared" si="108"/>
        <v>6</v>
      </c>
      <c r="G6926" s="56" t="s">
        <v>56</v>
      </c>
    </row>
    <row r="6927" spans="1:7">
      <c r="A6927" s="60">
        <v>45681</v>
      </c>
      <c r="B6927" s="56" t="s">
        <v>11</v>
      </c>
      <c r="C6927" s="61">
        <v>1</v>
      </c>
      <c r="D6927" s="56" t="str">
        <f>VLOOKUP(B6927,'P Master'!$A$1:$C$39,3,0)</f>
        <v>0-500</v>
      </c>
      <c r="E6927" s="62">
        <f>VLOOKUP(D6927,'Slabs and Cost'!$B$9:$E$12,3,0)</f>
        <v>6</v>
      </c>
      <c r="F6927" s="62">
        <f t="shared" si="108"/>
        <v>6</v>
      </c>
      <c r="G6927" s="56" t="s">
        <v>56</v>
      </c>
    </row>
    <row r="6928" spans="1:7">
      <c r="A6928" s="60">
        <v>45681</v>
      </c>
      <c r="B6928" s="56" t="s">
        <v>37</v>
      </c>
      <c r="C6928" s="61">
        <v>1</v>
      </c>
      <c r="D6928" s="56" t="str">
        <f>VLOOKUP(B6928,'P Master'!$A$1:$C$39,3,0)</f>
        <v>0-500</v>
      </c>
      <c r="E6928" s="62">
        <f>VLOOKUP(D6928,'Slabs and Cost'!$B$9:$E$12,3,0)</f>
        <v>6</v>
      </c>
      <c r="F6928" s="62">
        <f t="shared" si="108"/>
        <v>6</v>
      </c>
      <c r="G6928" s="56" t="s">
        <v>56</v>
      </c>
    </row>
    <row r="6929" spans="1:7">
      <c r="A6929" s="60">
        <v>45681</v>
      </c>
      <c r="B6929" s="56" t="s">
        <v>37</v>
      </c>
      <c r="C6929" s="61">
        <v>1</v>
      </c>
      <c r="D6929" s="56" t="str">
        <f>VLOOKUP(B6929,'P Master'!$A$1:$C$39,3,0)</f>
        <v>0-500</v>
      </c>
      <c r="E6929" s="62">
        <f>VLOOKUP(D6929,'Slabs and Cost'!$B$9:$E$12,3,0)</f>
        <v>6</v>
      </c>
      <c r="F6929" s="62">
        <f t="shared" si="108"/>
        <v>6</v>
      </c>
      <c r="G6929" s="56" t="s">
        <v>56</v>
      </c>
    </row>
    <row r="6930" spans="1:7">
      <c r="A6930" s="60">
        <v>45681</v>
      </c>
      <c r="B6930" s="56" t="s">
        <v>37</v>
      </c>
      <c r="C6930" s="61">
        <v>1</v>
      </c>
      <c r="D6930" s="56" t="str">
        <f>VLOOKUP(B6930,'P Master'!$A$1:$C$39,3,0)</f>
        <v>0-500</v>
      </c>
      <c r="E6930" s="62">
        <f>VLOOKUP(D6930,'Slabs and Cost'!$B$9:$E$12,3,0)</f>
        <v>6</v>
      </c>
      <c r="F6930" s="62">
        <f t="shared" si="108"/>
        <v>6</v>
      </c>
      <c r="G6930" s="56" t="s">
        <v>56</v>
      </c>
    </row>
    <row r="6931" spans="1:7">
      <c r="A6931" s="60">
        <v>45681</v>
      </c>
      <c r="B6931" s="56" t="s">
        <v>19</v>
      </c>
      <c r="C6931" s="61">
        <v>1</v>
      </c>
      <c r="D6931" s="56" t="str">
        <f>VLOOKUP(B6931,'P Master'!$A$1:$C$39,3,0)</f>
        <v>0-500</v>
      </c>
      <c r="E6931" s="62">
        <f>VLOOKUP(D6931,'Slabs and Cost'!$B$9:$E$12,3,0)</f>
        <v>6</v>
      </c>
      <c r="F6931" s="62">
        <f t="shared" si="108"/>
        <v>6</v>
      </c>
      <c r="G6931" s="56" t="s">
        <v>56</v>
      </c>
    </row>
    <row r="6932" spans="1:7">
      <c r="A6932" s="60">
        <v>45681</v>
      </c>
      <c r="B6932" s="56" t="s">
        <v>37</v>
      </c>
      <c r="C6932" s="61">
        <v>1</v>
      </c>
      <c r="D6932" s="56" t="str">
        <f>VLOOKUP(B6932,'P Master'!$A$1:$C$39,3,0)</f>
        <v>0-500</v>
      </c>
      <c r="E6932" s="62">
        <f>VLOOKUP(D6932,'Slabs and Cost'!$B$9:$E$12,3,0)</f>
        <v>6</v>
      </c>
      <c r="F6932" s="62">
        <f t="shared" si="108"/>
        <v>6</v>
      </c>
      <c r="G6932" s="56" t="s">
        <v>56</v>
      </c>
    </row>
    <row r="6933" spans="1:7">
      <c r="A6933" s="60">
        <v>45681</v>
      </c>
      <c r="B6933" s="56" t="s">
        <v>39</v>
      </c>
      <c r="C6933" s="61">
        <v>1</v>
      </c>
      <c r="D6933" s="56" t="str">
        <f>VLOOKUP(B6933,'P Master'!$A$1:$C$39,3,0)</f>
        <v>0-500</v>
      </c>
      <c r="E6933" s="62">
        <f>VLOOKUP(D6933,'Slabs and Cost'!$B$9:$E$12,3,0)</f>
        <v>6</v>
      </c>
      <c r="F6933" s="62">
        <f t="shared" si="108"/>
        <v>6</v>
      </c>
      <c r="G6933" s="56" t="s">
        <v>56</v>
      </c>
    </row>
    <row r="6934" spans="1:7">
      <c r="A6934" s="60">
        <v>45681</v>
      </c>
      <c r="B6934" s="56" t="s">
        <v>46</v>
      </c>
      <c r="C6934" s="61">
        <v>1</v>
      </c>
      <c r="D6934" s="56" t="str">
        <f>VLOOKUP(B6934,'P Master'!$A$1:$C$39,3,0)</f>
        <v>0-500</v>
      </c>
      <c r="E6934" s="62">
        <f>VLOOKUP(D6934,'Slabs and Cost'!$B$9:$E$12,3,0)</f>
        <v>6</v>
      </c>
      <c r="F6934" s="62">
        <f t="shared" si="108"/>
        <v>6</v>
      </c>
      <c r="G6934" s="56" t="s">
        <v>56</v>
      </c>
    </row>
    <row r="6935" spans="1:7">
      <c r="A6935" s="60">
        <v>45681</v>
      </c>
      <c r="B6935" s="56" t="s">
        <v>17</v>
      </c>
      <c r="C6935" s="61">
        <v>1</v>
      </c>
      <c r="D6935" s="56" t="str">
        <f>VLOOKUP(B6935,'P Master'!$A$1:$C$39,3,0)</f>
        <v>0-500</v>
      </c>
      <c r="E6935" s="62">
        <f>VLOOKUP(D6935,'Slabs and Cost'!$B$9:$E$12,3,0)</f>
        <v>6</v>
      </c>
      <c r="F6935" s="62">
        <f t="shared" si="108"/>
        <v>6</v>
      </c>
      <c r="G6935" s="56" t="s">
        <v>56</v>
      </c>
    </row>
    <row r="6936" spans="1:7">
      <c r="A6936" s="60">
        <v>45681</v>
      </c>
      <c r="B6936" s="56" t="s">
        <v>37</v>
      </c>
      <c r="C6936" s="61">
        <v>1</v>
      </c>
      <c r="D6936" s="56" t="str">
        <f>VLOOKUP(B6936,'P Master'!$A$1:$C$39,3,0)</f>
        <v>0-500</v>
      </c>
      <c r="E6936" s="62">
        <f>VLOOKUP(D6936,'Slabs and Cost'!$B$9:$E$12,3,0)</f>
        <v>6</v>
      </c>
      <c r="F6936" s="62">
        <f t="shared" si="108"/>
        <v>6</v>
      </c>
      <c r="G6936" s="56" t="s">
        <v>56</v>
      </c>
    </row>
    <row r="6937" spans="1:7">
      <c r="A6937" s="60">
        <v>45681</v>
      </c>
      <c r="B6937" s="56" t="s">
        <v>37</v>
      </c>
      <c r="C6937" s="61">
        <v>1</v>
      </c>
      <c r="D6937" s="56" t="str">
        <f>VLOOKUP(B6937,'P Master'!$A$1:$C$39,3,0)</f>
        <v>0-500</v>
      </c>
      <c r="E6937" s="62">
        <f>VLOOKUP(D6937,'Slabs and Cost'!$B$9:$E$12,3,0)</f>
        <v>6</v>
      </c>
      <c r="F6937" s="62">
        <f t="shared" si="108"/>
        <v>6</v>
      </c>
      <c r="G6937" s="56" t="s">
        <v>56</v>
      </c>
    </row>
    <row r="6938" spans="1:7">
      <c r="A6938" s="60">
        <v>45681</v>
      </c>
      <c r="B6938" s="56" t="s">
        <v>38</v>
      </c>
      <c r="C6938" s="61">
        <v>1</v>
      </c>
      <c r="D6938" s="56" t="str">
        <f>VLOOKUP(B6938,'P Master'!$A$1:$C$39,3,0)</f>
        <v>0-500</v>
      </c>
      <c r="E6938" s="62">
        <f>VLOOKUP(D6938,'Slabs and Cost'!$B$9:$E$12,3,0)</f>
        <v>6</v>
      </c>
      <c r="F6938" s="62">
        <f t="shared" si="108"/>
        <v>6</v>
      </c>
      <c r="G6938" s="56" t="s">
        <v>56</v>
      </c>
    </row>
    <row r="6939" spans="1:7">
      <c r="A6939" s="60">
        <v>45681</v>
      </c>
      <c r="B6939" s="56" t="s">
        <v>37</v>
      </c>
      <c r="C6939" s="61">
        <v>1</v>
      </c>
      <c r="D6939" s="56" t="str">
        <f>VLOOKUP(B6939,'P Master'!$A$1:$C$39,3,0)</f>
        <v>0-500</v>
      </c>
      <c r="E6939" s="62">
        <f>VLOOKUP(D6939,'Slabs and Cost'!$B$9:$E$12,3,0)</f>
        <v>6</v>
      </c>
      <c r="F6939" s="62">
        <f t="shared" si="108"/>
        <v>6</v>
      </c>
      <c r="G6939" s="56" t="s">
        <v>56</v>
      </c>
    </row>
    <row r="6940" spans="1:7">
      <c r="A6940" s="60">
        <v>45681</v>
      </c>
      <c r="B6940" s="56" t="s">
        <v>37</v>
      </c>
      <c r="C6940" s="61">
        <v>1</v>
      </c>
      <c r="D6940" s="56" t="str">
        <f>VLOOKUP(B6940,'P Master'!$A$1:$C$39,3,0)</f>
        <v>0-500</v>
      </c>
      <c r="E6940" s="62">
        <f>VLOOKUP(D6940,'Slabs and Cost'!$B$9:$E$12,3,0)</f>
        <v>6</v>
      </c>
      <c r="F6940" s="62">
        <f t="shared" si="108"/>
        <v>6</v>
      </c>
      <c r="G6940" s="56" t="s">
        <v>56</v>
      </c>
    </row>
    <row r="6941" spans="1:7">
      <c r="A6941" s="60">
        <v>45681</v>
      </c>
      <c r="B6941" s="56" t="s">
        <v>37</v>
      </c>
      <c r="C6941" s="61">
        <v>1</v>
      </c>
      <c r="D6941" s="56" t="str">
        <f>VLOOKUP(B6941,'P Master'!$A$1:$C$39,3,0)</f>
        <v>0-500</v>
      </c>
      <c r="E6941" s="62">
        <f>VLOOKUP(D6941,'Slabs and Cost'!$B$9:$E$12,3,0)</f>
        <v>6</v>
      </c>
      <c r="F6941" s="62">
        <f t="shared" si="108"/>
        <v>6</v>
      </c>
      <c r="G6941" s="56" t="s">
        <v>56</v>
      </c>
    </row>
    <row r="6942" spans="1:7">
      <c r="A6942" s="60">
        <v>45681</v>
      </c>
      <c r="B6942" s="56" t="s">
        <v>46</v>
      </c>
      <c r="C6942" s="61">
        <v>1</v>
      </c>
      <c r="D6942" s="56" t="str">
        <f>VLOOKUP(B6942,'P Master'!$A$1:$C$39,3,0)</f>
        <v>0-500</v>
      </c>
      <c r="E6942" s="62">
        <f>VLOOKUP(D6942,'Slabs and Cost'!$B$9:$E$12,3,0)</f>
        <v>6</v>
      </c>
      <c r="F6942" s="62">
        <f t="shared" si="108"/>
        <v>6</v>
      </c>
      <c r="G6942" s="56" t="s">
        <v>56</v>
      </c>
    </row>
    <row r="6943" spans="1:7">
      <c r="A6943" s="60">
        <v>45681</v>
      </c>
      <c r="B6943" s="56" t="s">
        <v>37</v>
      </c>
      <c r="C6943" s="61">
        <v>1</v>
      </c>
      <c r="D6943" s="56" t="str">
        <f>VLOOKUP(B6943,'P Master'!$A$1:$C$39,3,0)</f>
        <v>0-500</v>
      </c>
      <c r="E6943" s="62">
        <f>VLOOKUP(D6943,'Slabs and Cost'!$B$9:$E$12,3,0)</f>
        <v>6</v>
      </c>
      <c r="F6943" s="62">
        <f t="shared" si="108"/>
        <v>6</v>
      </c>
      <c r="G6943" s="56" t="s">
        <v>56</v>
      </c>
    </row>
    <row r="6944" spans="1:7">
      <c r="A6944" s="60">
        <v>45681</v>
      </c>
      <c r="B6944" s="56" t="s">
        <v>18</v>
      </c>
      <c r="C6944" s="61">
        <v>1</v>
      </c>
      <c r="D6944" s="56" t="str">
        <f>VLOOKUP(B6944,'P Master'!$A$1:$C$39,3,0)</f>
        <v>0-500</v>
      </c>
      <c r="E6944" s="62">
        <f>VLOOKUP(D6944,'Slabs and Cost'!$B$9:$E$12,3,0)</f>
        <v>6</v>
      </c>
      <c r="F6944" s="62">
        <f t="shared" si="108"/>
        <v>6</v>
      </c>
      <c r="G6944" s="56" t="s">
        <v>56</v>
      </c>
    </row>
    <row r="6945" spans="1:7">
      <c r="A6945" s="60">
        <v>45681</v>
      </c>
      <c r="B6945" s="56" t="s">
        <v>37</v>
      </c>
      <c r="C6945" s="61">
        <v>1</v>
      </c>
      <c r="D6945" s="56" t="str">
        <f>VLOOKUP(B6945,'P Master'!$A$1:$C$39,3,0)</f>
        <v>0-500</v>
      </c>
      <c r="E6945" s="62">
        <f>VLOOKUP(D6945,'Slabs and Cost'!$B$9:$E$12,3,0)</f>
        <v>6</v>
      </c>
      <c r="F6945" s="62">
        <f t="shared" si="108"/>
        <v>6</v>
      </c>
      <c r="G6945" s="56" t="s">
        <v>56</v>
      </c>
    </row>
    <row r="6946" spans="1:7">
      <c r="A6946" s="60">
        <v>45681</v>
      </c>
      <c r="B6946" s="56" t="s">
        <v>11</v>
      </c>
      <c r="C6946" s="61">
        <v>1</v>
      </c>
      <c r="D6946" s="56" t="str">
        <f>VLOOKUP(B6946,'P Master'!$A$1:$C$39,3,0)</f>
        <v>0-500</v>
      </c>
      <c r="E6946" s="62">
        <f>VLOOKUP(D6946,'Slabs and Cost'!$B$9:$E$12,3,0)</f>
        <v>6</v>
      </c>
      <c r="F6946" s="62">
        <f t="shared" si="108"/>
        <v>6</v>
      </c>
      <c r="G6946" s="56" t="s">
        <v>56</v>
      </c>
    </row>
    <row r="6947" spans="1:7">
      <c r="A6947" s="60">
        <v>45681</v>
      </c>
      <c r="B6947" s="56" t="s">
        <v>37</v>
      </c>
      <c r="C6947" s="61">
        <v>1</v>
      </c>
      <c r="D6947" s="56" t="str">
        <f>VLOOKUP(B6947,'P Master'!$A$1:$C$39,3,0)</f>
        <v>0-500</v>
      </c>
      <c r="E6947" s="62">
        <f>VLOOKUP(D6947,'Slabs and Cost'!$B$9:$E$12,3,0)</f>
        <v>6</v>
      </c>
      <c r="F6947" s="62">
        <f t="shared" si="108"/>
        <v>6</v>
      </c>
      <c r="G6947" s="56" t="s">
        <v>56</v>
      </c>
    </row>
    <row r="6948" spans="1:7">
      <c r="A6948" s="60">
        <v>45681</v>
      </c>
      <c r="B6948" s="56" t="s">
        <v>37</v>
      </c>
      <c r="C6948" s="61">
        <v>1</v>
      </c>
      <c r="D6948" s="56" t="str">
        <f>VLOOKUP(B6948,'P Master'!$A$1:$C$39,3,0)</f>
        <v>0-500</v>
      </c>
      <c r="E6948" s="62">
        <f>VLOOKUP(D6948,'Slabs and Cost'!$B$9:$E$12,3,0)</f>
        <v>6</v>
      </c>
      <c r="F6948" s="62">
        <f t="shared" si="108"/>
        <v>6</v>
      </c>
      <c r="G6948" s="56" t="s">
        <v>56</v>
      </c>
    </row>
    <row r="6949" spans="1:7">
      <c r="A6949" s="60">
        <v>45681</v>
      </c>
      <c r="B6949" s="56" t="s">
        <v>37</v>
      </c>
      <c r="C6949" s="61">
        <v>1</v>
      </c>
      <c r="D6949" s="56" t="str">
        <f>VLOOKUP(B6949,'P Master'!$A$1:$C$39,3,0)</f>
        <v>0-500</v>
      </c>
      <c r="E6949" s="62">
        <f>VLOOKUP(D6949,'Slabs and Cost'!$B$9:$E$12,3,0)</f>
        <v>6</v>
      </c>
      <c r="F6949" s="62">
        <f t="shared" si="108"/>
        <v>6</v>
      </c>
      <c r="G6949" s="56" t="s">
        <v>56</v>
      </c>
    </row>
    <row r="6950" spans="1:7">
      <c r="A6950" s="60">
        <v>45681</v>
      </c>
      <c r="B6950" s="56" t="s">
        <v>37</v>
      </c>
      <c r="C6950" s="61">
        <v>1</v>
      </c>
      <c r="D6950" s="56" t="str">
        <f>VLOOKUP(B6950,'P Master'!$A$1:$C$39,3,0)</f>
        <v>0-500</v>
      </c>
      <c r="E6950" s="62">
        <f>VLOOKUP(D6950,'Slabs and Cost'!$B$9:$E$12,3,0)</f>
        <v>6</v>
      </c>
      <c r="F6950" s="62">
        <f t="shared" si="108"/>
        <v>6</v>
      </c>
      <c r="G6950" s="56" t="s">
        <v>56</v>
      </c>
    </row>
    <row r="6951" spans="1:7">
      <c r="A6951" s="60">
        <v>45681</v>
      </c>
      <c r="B6951" s="56" t="s">
        <v>18</v>
      </c>
      <c r="C6951" s="61">
        <v>1</v>
      </c>
      <c r="D6951" s="56" t="str">
        <f>VLOOKUP(B6951,'P Master'!$A$1:$C$39,3,0)</f>
        <v>0-500</v>
      </c>
      <c r="E6951" s="62">
        <f>VLOOKUP(D6951,'Slabs and Cost'!$B$9:$E$12,3,0)</f>
        <v>6</v>
      </c>
      <c r="F6951" s="62">
        <f t="shared" si="108"/>
        <v>6</v>
      </c>
      <c r="G6951" s="56" t="s">
        <v>56</v>
      </c>
    </row>
    <row r="6952" spans="1:7">
      <c r="A6952" s="60">
        <v>45681</v>
      </c>
      <c r="B6952" s="56" t="s">
        <v>20</v>
      </c>
      <c r="C6952" s="61">
        <v>1</v>
      </c>
      <c r="D6952" s="56" t="str">
        <f>VLOOKUP(B6952,'P Master'!$A$1:$C$39,3,0)</f>
        <v>0-500</v>
      </c>
      <c r="E6952" s="62">
        <f>VLOOKUP(D6952,'Slabs and Cost'!$B$9:$E$12,3,0)</f>
        <v>6</v>
      </c>
      <c r="F6952" s="62">
        <f t="shared" si="108"/>
        <v>6</v>
      </c>
      <c r="G6952" s="56" t="s">
        <v>56</v>
      </c>
    </row>
    <row r="6953" spans="1:7">
      <c r="A6953" s="60">
        <v>45681</v>
      </c>
      <c r="B6953" s="56" t="s">
        <v>37</v>
      </c>
      <c r="C6953" s="61">
        <v>1</v>
      </c>
      <c r="D6953" s="56" t="str">
        <f>VLOOKUP(B6953,'P Master'!$A$1:$C$39,3,0)</f>
        <v>0-500</v>
      </c>
      <c r="E6953" s="62">
        <f>VLOOKUP(D6953,'Slabs and Cost'!$B$9:$E$12,3,0)</f>
        <v>6</v>
      </c>
      <c r="F6953" s="62">
        <f t="shared" si="108"/>
        <v>6</v>
      </c>
      <c r="G6953" s="56" t="s">
        <v>56</v>
      </c>
    </row>
    <row r="6954" spans="1:7">
      <c r="A6954" s="60">
        <v>45681</v>
      </c>
      <c r="B6954" s="56" t="s">
        <v>37</v>
      </c>
      <c r="C6954" s="61">
        <v>1</v>
      </c>
      <c r="D6954" s="56" t="str">
        <f>VLOOKUP(B6954,'P Master'!$A$1:$C$39,3,0)</f>
        <v>0-500</v>
      </c>
      <c r="E6954" s="62">
        <f>VLOOKUP(D6954,'Slabs and Cost'!$B$9:$E$12,3,0)</f>
        <v>6</v>
      </c>
      <c r="F6954" s="62">
        <f t="shared" si="108"/>
        <v>6</v>
      </c>
      <c r="G6954" s="56" t="s">
        <v>56</v>
      </c>
    </row>
    <row r="6955" spans="1:7">
      <c r="A6955" s="60">
        <v>45681</v>
      </c>
      <c r="B6955" s="56" t="s">
        <v>46</v>
      </c>
      <c r="C6955" s="61">
        <v>1</v>
      </c>
      <c r="D6955" s="56" t="str">
        <f>VLOOKUP(B6955,'P Master'!$A$1:$C$39,3,0)</f>
        <v>0-500</v>
      </c>
      <c r="E6955" s="62">
        <f>VLOOKUP(D6955,'Slabs and Cost'!$B$9:$E$12,3,0)</f>
        <v>6</v>
      </c>
      <c r="F6955" s="62">
        <f t="shared" si="108"/>
        <v>6</v>
      </c>
      <c r="G6955" s="56" t="s">
        <v>56</v>
      </c>
    </row>
    <row r="6956" spans="1:7">
      <c r="A6956" s="60">
        <v>45681</v>
      </c>
      <c r="B6956" s="56" t="s">
        <v>9</v>
      </c>
      <c r="C6956" s="61">
        <v>1</v>
      </c>
      <c r="D6956" s="56" t="str">
        <f>VLOOKUP(B6956,'P Master'!$A$1:$C$39,3,0)</f>
        <v>0-500</v>
      </c>
      <c r="E6956" s="62">
        <f>VLOOKUP(D6956,'Slabs and Cost'!$B$9:$E$12,3,0)</f>
        <v>6</v>
      </c>
      <c r="F6956" s="62">
        <f t="shared" si="108"/>
        <v>6</v>
      </c>
      <c r="G6956" s="56" t="s">
        <v>56</v>
      </c>
    </row>
    <row r="6957" spans="1:7">
      <c r="A6957" s="60">
        <v>45681</v>
      </c>
      <c r="B6957" s="56" t="s">
        <v>37</v>
      </c>
      <c r="C6957" s="61">
        <v>1</v>
      </c>
      <c r="D6957" s="56" t="str">
        <f>VLOOKUP(B6957,'P Master'!$A$1:$C$39,3,0)</f>
        <v>0-500</v>
      </c>
      <c r="E6957" s="62">
        <f>VLOOKUP(D6957,'Slabs and Cost'!$B$9:$E$12,3,0)</f>
        <v>6</v>
      </c>
      <c r="F6957" s="62">
        <f t="shared" si="108"/>
        <v>6</v>
      </c>
      <c r="G6957" s="56" t="s">
        <v>56</v>
      </c>
    </row>
    <row r="6958" spans="1:7">
      <c r="A6958" s="60">
        <v>45681</v>
      </c>
      <c r="B6958" s="56" t="s">
        <v>46</v>
      </c>
      <c r="C6958" s="61">
        <v>1</v>
      </c>
      <c r="D6958" s="56" t="str">
        <f>VLOOKUP(B6958,'P Master'!$A$1:$C$39,3,0)</f>
        <v>0-500</v>
      </c>
      <c r="E6958" s="62">
        <f>VLOOKUP(D6958,'Slabs and Cost'!$B$9:$E$12,3,0)</f>
        <v>6</v>
      </c>
      <c r="F6958" s="62">
        <f t="shared" si="108"/>
        <v>6</v>
      </c>
      <c r="G6958" s="56" t="s">
        <v>56</v>
      </c>
    </row>
    <row r="6959" spans="1:7">
      <c r="A6959" s="60">
        <v>45681</v>
      </c>
      <c r="B6959" s="56" t="s">
        <v>37</v>
      </c>
      <c r="C6959" s="61">
        <v>1</v>
      </c>
      <c r="D6959" s="56" t="str">
        <f>VLOOKUP(B6959,'P Master'!$A$1:$C$39,3,0)</f>
        <v>0-500</v>
      </c>
      <c r="E6959" s="62">
        <f>VLOOKUP(D6959,'Slabs and Cost'!$B$9:$E$12,3,0)</f>
        <v>6</v>
      </c>
      <c r="F6959" s="62">
        <f t="shared" si="108"/>
        <v>6</v>
      </c>
      <c r="G6959" s="56" t="s">
        <v>56</v>
      </c>
    </row>
    <row r="6960" spans="1:7">
      <c r="A6960" s="60">
        <v>45681</v>
      </c>
      <c r="B6960" s="56" t="s">
        <v>37</v>
      </c>
      <c r="C6960" s="61">
        <v>1</v>
      </c>
      <c r="D6960" s="56" t="str">
        <f>VLOOKUP(B6960,'P Master'!$A$1:$C$39,3,0)</f>
        <v>0-500</v>
      </c>
      <c r="E6960" s="62">
        <f>VLOOKUP(D6960,'Slabs and Cost'!$B$9:$E$12,3,0)</f>
        <v>6</v>
      </c>
      <c r="F6960" s="62">
        <f t="shared" si="108"/>
        <v>6</v>
      </c>
      <c r="G6960" s="56" t="s">
        <v>56</v>
      </c>
    </row>
    <row r="6961" spans="1:7">
      <c r="A6961" s="60">
        <v>45681</v>
      </c>
      <c r="B6961" s="56" t="s">
        <v>46</v>
      </c>
      <c r="C6961" s="61">
        <v>1</v>
      </c>
      <c r="D6961" s="56" t="str">
        <f>VLOOKUP(B6961,'P Master'!$A$1:$C$39,3,0)</f>
        <v>0-500</v>
      </c>
      <c r="E6961" s="62">
        <f>VLOOKUP(D6961,'Slabs and Cost'!$B$9:$E$12,3,0)</f>
        <v>6</v>
      </c>
      <c r="F6961" s="62">
        <f t="shared" si="108"/>
        <v>6</v>
      </c>
      <c r="G6961" s="56" t="s">
        <v>56</v>
      </c>
    </row>
    <row r="6962" spans="1:7">
      <c r="A6962" s="60">
        <v>45681</v>
      </c>
      <c r="B6962" s="56" t="s">
        <v>37</v>
      </c>
      <c r="C6962" s="61">
        <v>1</v>
      </c>
      <c r="D6962" s="56" t="str">
        <f>VLOOKUP(B6962,'P Master'!$A$1:$C$39,3,0)</f>
        <v>0-500</v>
      </c>
      <c r="E6962" s="62">
        <f>VLOOKUP(D6962,'Slabs and Cost'!$B$9:$E$12,3,0)</f>
        <v>6</v>
      </c>
      <c r="F6962" s="62">
        <f t="shared" si="108"/>
        <v>6</v>
      </c>
      <c r="G6962" s="56" t="s">
        <v>56</v>
      </c>
    </row>
    <row r="6963" spans="1:7">
      <c r="A6963" s="60">
        <v>45681</v>
      </c>
      <c r="B6963" s="56" t="s">
        <v>20</v>
      </c>
      <c r="C6963" s="61">
        <v>1</v>
      </c>
      <c r="D6963" s="56" t="str">
        <f>VLOOKUP(B6963,'P Master'!$A$1:$C$39,3,0)</f>
        <v>0-500</v>
      </c>
      <c r="E6963" s="62">
        <f>VLOOKUP(D6963,'Slabs and Cost'!$B$9:$E$12,3,0)</f>
        <v>6</v>
      </c>
      <c r="F6963" s="62">
        <f t="shared" si="108"/>
        <v>6</v>
      </c>
      <c r="G6963" s="56" t="s">
        <v>56</v>
      </c>
    </row>
    <row r="6964" spans="1:7">
      <c r="A6964" s="60">
        <v>45681</v>
      </c>
      <c r="B6964" s="56" t="s">
        <v>37</v>
      </c>
      <c r="C6964" s="61">
        <v>1</v>
      </c>
      <c r="D6964" s="56" t="str">
        <f>VLOOKUP(B6964,'P Master'!$A$1:$C$39,3,0)</f>
        <v>0-500</v>
      </c>
      <c r="E6964" s="62">
        <f>VLOOKUP(D6964,'Slabs and Cost'!$B$9:$E$12,3,0)</f>
        <v>6</v>
      </c>
      <c r="F6964" s="62">
        <f t="shared" si="108"/>
        <v>6</v>
      </c>
      <c r="G6964" s="56" t="s">
        <v>56</v>
      </c>
    </row>
    <row r="6965" spans="1:7">
      <c r="A6965" s="60">
        <v>45681</v>
      </c>
      <c r="B6965" s="56" t="s">
        <v>39</v>
      </c>
      <c r="C6965" s="61">
        <v>1</v>
      </c>
      <c r="D6965" s="56" t="str">
        <f>VLOOKUP(B6965,'P Master'!$A$1:$C$39,3,0)</f>
        <v>0-500</v>
      </c>
      <c r="E6965" s="62">
        <f>VLOOKUP(D6965,'Slabs and Cost'!$B$9:$E$12,3,0)</f>
        <v>6</v>
      </c>
      <c r="F6965" s="62">
        <f t="shared" si="108"/>
        <v>6</v>
      </c>
      <c r="G6965" s="56" t="s">
        <v>56</v>
      </c>
    </row>
    <row r="6966" spans="1:7">
      <c r="A6966" s="60">
        <v>45681</v>
      </c>
      <c r="B6966" s="56" t="s">
        <v>37</v>
      </c>
      <c r="C6966" s="61">
        <v>1</v>
      </c>
      <c r="D6966" s="56" t="str">
        <f>VLOOKUP(B6966,'P Master'!$A$1:$C$39,3,0)</f>
        <v>0-500</v>
      </c>
      <c r="E6966" s="62">
        <f>VLOOKUP(D6966,'Slabs and Cost'!$B$9:$E$12,3,0)</f>
        <v>6</v>
      </c>
      <c r="F6966" s="62">
        <f t="shared" si="108"/>
        <v>6</v>
      </c>
      <c r="G6966" s="56" t="s">
        <v>56</v>
      </c>
    </row>
    <row r="6967" spans="1:7">
      <c r="A6967" s="60">
        <v>45681</v>
      </c>
      <c r="B6967" s="56" t="s">
        <v>37</v>
      </c>
      <c r="C6967" s="61">
        <v>1</v>
      </c>
      <c r="D6967" s="56" t="str">
        <f>VLOOKUP(B6967,'P Master'!$A$1:$C$39,3,0)</f>
        <v>0-500</v>
      </c>
      <c r="E6967" s="62">
        <f>VLOOKUP(D6967,'Slabs and Cost'!$B$9:$E$12,3,0)</f>
        <v>6</v>
      </c>
      <c r="F6967" s="62">
        <f t="shared" si="108"/>
        <v>6</v>
      </c>
      <c r="G6967" s="56" t="s">
        <v>56</v>
      </c>
    </row>
    <row r="6968" spans="1:7">
      <c r="A6968" s="60">
        <v>45681</v>
      </c>
      <c r="B6968" s="56" t="s">
        <v>37</v>
      </c>
      <c r="C6968" s="61">
        <v>1</v>
      </c>
      <c r="D6968" s="56" t="str">
        <f>VLOOKUP(B6968,'P Master'!$A$1:$C$39,3,0)</f>
        <v>0-500</v>
      </c>
      <c r="E6968" s="62">
        <f>VLOOKUP(D6968,'Slabs and Cost'!$B$9:$E$12,3,0)</f>
        <v>6</v>
      </c>
      <c r="F6968" s="62">
        <f t="shared" si="108"/>
        <v>6</v>
      </c>
      <c r="G6968" s="56" t="s">
        <v>56</v>
      </c>
    </row>
    <row r="6969" spans="1:7">
      <c r="A6969" s="60">
        <v>45681</v>
      </c>
      <c r="B6969" s="56" t="s">
        <v>17</v>
      </c>
      <c r="C6969" s="61">
        <v>1</v>
      </c>
      <c r="D6969" s="56" t="str">
        <f>VLOOKUP(B6969,'P Master'!$A$1:$C$39,3,0)</f>
        <v>0-500</v>
      </c>
      <c r="E6969" s="62">
        <f>VLOOKUP(D6969,'Slabs and Cost'!$B$9:$E$12,3,0)</f>
        <v>6</v>
      </c>
      <c r="F6969" s="62">
        <f t="shared" si="108"/>
        <v>6</v>
      </c>
      <c r="G6969" s="56" t="s">
        <v>56</v>
      </c>
    </row>
    <row r="6970" spans="1:7">
      <c r="A6970" s="60">
        <v>45681</v>
      </c>
      <c r="B6970" s="56" t="s">
        <v>37</v>
      </c>
      <c r="C6970" s="61">
        <v>1</v>
      </c>
      <c r="D6970" s="56" t="str">
        <f>VLOOKUP(B6970,'P Master'!$A$1:$C$39,3,0)</f>
        <v>0-500</v>
      </c>
      <c r="E6970" s="62">
        <f>VLOOKUP(D6970,'Slabs and Cost'!$B$9:$E$12,3,0)</f>
        <v>6</v>
      </c>
      <c r="F6970" s="62">
        <f t="shared" si="108"/>
        <v>6</v>
      </c>
      <c r="G6970" s="56" t="s">
        <v>56</v>
      </c>
    </row>
    <row r="6971" spans="1:7">
      <c r="A6971" s="60">
        <v>45681</v>
      </c>
      <c r="B6971" s="56" t="s">
        <v>37</v>
      </c>
      <c r="C6971" s="61">
        <v>1</v>
      </c>
      <c r="D6971" s="56" t="str">
        <f>VLOOKUP(B6971,'P Master'!$A$1:$C$39,3,0)</f>
        <v>0-500</v>
      </c>
      <c r="E6971" s="62">
        <f>VLOOKUP(D6971,'Slabs and Cost'!$B$9:$E$12,3,0)</f>
        <v>6</v>
      </c>
      <c r="F6971" s="62">
        <f t="shared" si="108"/>
        <v>6</v>
      </c>
      <c r="G6971" s="56" t="s">
        <v>56</v>
      </c>
    </row>
    <row r="6972" spans="1:7">
      <c r="A6972" s="60">
        <v>45681</v>
      </c>
      <c r="B6972" s="56" t="s">
        <v>37</v>
      </c>
      <c r="C6972" s="61">
        <v>1</v>
      </c>
      <c r="D6972" s="56" t="str">
        <f>VLOOKUP(B6972,'P Master'!$A$1:$C$39,3,0)</f>
        <v>0-500</v>
      </c>
      <c r="E6972" s="62">
        <f>VLOOKUP(D6972,'Slabs and Cost'!$B$9:$E$12,3,0)</f>
        <v>6</v>
      </c>
      <c r="F6972" s="62">
        <f t="shared" si="108"/>
        <v>6</v>
      </c>
      <c r="G6972" s="56" t="s">
        <v>56</v>
      </c>
    </row>
    <row r="6973" spans="1:7">
      <c r="A6973" s="60">
        <v>45681</v>
      </c>
      <c r="B6973" s="56" t="s">
        <v>17</v>
      </c>
      <c r="C6973" s="61">
        <v>1</v>
      </c>
      <c r="D6973" s="56" t="str">
        <f>VLOOKUP(B6973,'P Master'!$A$1:$C$39,3,0)</f>
        <v>0-500</v>
      </c>
      <c r="E6973" s="62">
        <f>VLOOKUP(D6973,'Slabs and Cost'!$B$9:$E$12,3,0)</f>
        <v>6</v>
      </c>
      <c r="F6973" s="62">
        <f t="shared" si="108"/>
        <v>6</v>
      </c>
      <c r="G6973" s="56" t="s">
        <v>56</v>
      </c>
    </row>
    <row r="6974" spans="1:7">
      <c r="A6974" s="60">
        <v>45681</v>
      </c>
      <c r="B6974" s="56" t="s">
        <v>20</v>
      </c>
      <c r="C6974" s="61">
        <v>1</v>
      </c>
      <c r="D6974" s="56" t="str">
        <f>VLOOKUP(B6974,'P Master'!$A$1:$C$39,3,0)</f>
        <v>0-500</v>
      </c>
      <c r="E6974" s="62">
        <f>VLOOKUP(D6974,'Slabs and Cost'!$B$9:$E$12,3,0)</f>
        <v>6</v>
      </c>
      <c r="F6974" s="62">
        <f t="shared" si="108"/>
        <v>6</v>
      </c>
      <c r="G6974" s="56" t="s">
        <v>56</v>
      </c>
    </row>
    <row r="6975" spans="1:7">
      <c r="A6975" s="60">
        <v>45681</v>
      </c>
      <c r="B6975" s="56" t="s">
        <v>21</v>
      </c>
      <c r="C6975" s="61">
        <v>1</v>
      </c>
      <c r="D6975" s="56" t="str">
        <f>VLOOKUP(B6975,'P Master'!$A$1:$C$39,3,0)</f>
        <v>1-2</v>
      </c>
      <c r="E6975" s="62">
        <f>VLOOKUP(D6975,'Slabs and Cost'!$B$9:$E$12,3,0)</f>
        <v>7.2</v>
      </c>
      <c r="F6975" s="62">
        <f t="shared" si="108"/>
        <v>7.2</v>
      </c>
      <c r="G6975" s="56" t="s">
        <v>56</v>
      </c>
    </row>
    <row r="6976" spans="1:7">
      <c r="A6976" s="60">
        <v>45681</v>
      </c>
      <c r="B6976" s="56" t="s">
        <v>16</v>
      </c>
      <c r="C6976" s="61">
        <v>1</v>
      </c>
      <c r="D6976" s="56" t="str">
        <f>VLOOKUP(B6976,'P Master'!$A$1:$C$39,3,0)</f>
        <v>0-500</v>
      </c>
      <c r="E6976" s="62">
        <f>VLOOKUP(D6976,'Slabs and Cost'!$B$9:$E$12,3,0)</f>
        <v>6</v>
      </c>
      <c r="F6976" s="62">
        <f t="shared" si="108"/>
        <v>6</v>
      </c>
      <c r="G6976" s="56" t="s">
        <v>56</v>
      </c>
    </row>
    <row r="6977" spans="1:7">
      <c r="A6977" s="60">
        <v>45681</v>
      </c>
      <c r="B6977" s="56" t="s">
        <v>46</v>
      </c>
      <c r="C6977" s="61">
        <v>1</v>
      </c>
      <c r="D6977" s="56" t="str">
        <f>VLOOKUP(B6977,'P Master'!$A$1:$C$39,3,0)</f>
        <v>0-500</v>
      </c>
      <c r="E6977" s="62">
        <f>VLOOKUP(D6977,'Slabs and Cost'!$B$9:$E$12,3,0)</f>
        <v>6</v>
      </c>
      <c r="F6977" s="62">
        <f t="shared" si="108"/>
        <v>6</v>
      </c>
      <c r="G6977" s="56" t="s">
        <v>56</v>
      </c>
    </row>
    <row r="6978" spans="1:7">
      <c r="A6978" s="60">
        <v>45681</v>
      </c>
      <c r="B6978" s="56" t="s">
        <v>20</v>
      </c>
      <c r="C6978" s="61">
        <v>1</v>
      </c>
      <c r="D6978" s="56" t="str">
        <f>VLOOKUP(B6978,'P Master'!$A$1:$C$39,3,0)</f>
        <v>0-500</v>
      </c>
      <c r="E6978" s="62">
        <f>VLOOKUP(D6978,'Slabs and Cost'!$B$9:$E$12,3,0)</f>
        <v>6</v>
      </c>
      <c r="F6978" s="62">
        <f t="shared" ref="F6978:F7041" si="109">C6978*E6978</f>
        <v>6</v>
      </c>
      <c r="G6978" s="56" t="s">
        <v>56</v>
      </c>
    </row>
    <row r="6979" spans="1:7">
      <c r="A6979" s="60">
        <v>45681</v>
      </c>
      <c r="B6979" s="56" t="s">
        <v>21</v>
      </c>
      <c r="C6979" s="61">
        <v>1</v>
      </c>
      <c r="D6979" s="56" t="str">
        <f>VLOOKUP(B6979,'P Master'!$A$1:$C$39,3,0)</f>
        <v>1-2</v>
      </c>
      <c r="E6979" s="62">
        <f>VLOOKUP(D6979,'Slabs and Cost'!$B$9:$E$12,3,0)</f>
        <v>7.2</v>
      </c>
      <c r="F6979" s="62">
        <f t="shared" si="109"/>
        <v>7.2</v>
      </c>
      <c r="G6979" s="56" t="s">
        <v>56</v>
      </c>
    </row>
    <row r="6980" spans="1:7">
      <c r="A6980" s="60">
        <v>45681</v>
      </c>
      <c r="B6980" s="56" t="s">
        <v>37</v>
      </c>
      <c r="C6980" s="61">
        <v>1</v>
      </c>
      <c r="D6980" s="56" t="str">
        <f>VLOOKUP(B6980,'P Master'!$A$1:$C$39,3,0)</f>
        <v>0-500</v>
      </c>
      <c r="E6980" s="62">
        <f>VLOOKUP(D6980,'Slabs and Cost'!$B$9:$E$12,3,0)</f>
        <v>6</v>
      </c>
      <c r="F6980" s="62">
        <f t="shared" si="109"/>
        <v>6</v>
      </c>
      <c r="G6980" s="56" t="s">
        <v>56</v>
      </c>
    </row>
    <row r="6981" spans="1:7">
      <c r="A6981" s="60">
        <v>45681</v>
      </c>
      <c r="B6981" s="56" t="s">
        <v>37</v>
      </c>
      <c r="C6981" s="61">
        <v>1</v>
      </c>
      <c r="D6981" s="56" t="str">
        <f>VLOOKUP(B6981,'P Master'!$A$1:$C$39,3,0)</f>
        <v>0-500</v>
      </c>
      <c r="E6981" s="62">
        <f>VLOOKUP(D6981,'Slabs and Cost'!$B$9:$E$12,3,0)</f>
        <v>6</v>
      </c>
      <c r="F6981" s="62">
        <f t="shared" si="109"/>
        <v>6</v>
      </c>
      <c r="G6981" s="56" t="s">
        <v>56</v>
      </c>
    </row>
    <row r="6982" spans="1:7">
      <c r="A6982" s="60">
        <v>45681</v>
      </c>
      <c r="B6982" s="56" t="s">
        <v>37</v>
      </c>
      <c r="C6982" s="61">
        <v>1</v>
      </c>
      <c r="D6982" s="56" t="str">
        <f>VLOOKUP(B6982,'P Master'!$A$1:$C$39,3,0)</f>
        <v>0-500</v>
      </c>
      <c r="E6982" s="62">
        <f>VLOOKUP(D6982,'Slabs and Cost'!$B$9:$E$12,3,0)</f>
        <v>6</v>
      </c>
      <c r="F6982" s="62">
        <f t="shared" si="109"/>
        <v>6</v>
      </c>
      <c r="G6982" s="56" t="s">
        <v>56</v>
      </c>
    </row>
    <row r="6983" spans="1:7">
      <c r="A6983" s="60">
        <v>45681</v>
      </c>
      <c r="B6983" s="56" t="s">
        <v>32</v>
      </c>
      <c r="C6983" s="61">
        <v>1</v>
      </c>
      <c r="D6983" s="56" t="str">
        <f>VLOOKUP(B6983,'P Master'!$A$1:$C$39,3,0)</f>
        <v>0-500</v>
      </c>
      <c r="E6983" s="62">
        <f>VLOOKUP(D6983,'Slabs and Cost'!$B$9:$E$12,3,0)</f>
        <v>6</v>
      </c>
      <c r="F6983" s="62">
        <f t="shared" si="109"/>
        <v>6</v>
      </c>
      <c r="G6983" s="56" t="s">
        <v>56</v>
      </c>
    </row>
    <row r="6984" spans="1:7">
      <c r="A6984" s="60">
        <v>45681</v>
      </c>
      <c r="B6984" s="56" t="s">
        <v>16</v>
      </c>
      <c r="C6984" s="61">
        <v>1</v>
      </c>
      <c r="D6984" s="56" t="str">
        <f>VLOOKUP(B6984,'P Master'!$A$1:$C$39,3,0)</f>
        <v>0-500</v>
      </c>
      <c r="E6984" s="62">
        <f>VLOOKUP(D6984,'Slabs and Cost'!$B$9:$E$12,3,0)</f>
        <v>6</v>
      </c>
      <c r="F6984" s="62">
        <f t="shared" si="109"/>
        <v>6</v>
      </c>
      <c r="G6984" s="56" t="s">
        <v>56</v>
      </c>
    </row>
    <row r="6985" spans="1:7">
      <c r="A6985" s="60">
        <v>45681</v>
      </c>
      <c r="B6985" s="56" t="s">
        <v>37</v>
      </c>
      <c r="C6985" s="61">
        <v>1</v>
      </c>
      <c r="D6985" s="56" t="str">
        <f>VLOOKUP(B6985,'P Master'!$A$1:$C$39,3,0)</f>
        <v>0-500</v>
      </c>
      <c r="E6985" s="62">
        <f>VLOOKUP(D6985,'Slabs and Cost'!$B$9:$E$12,3,0)</f>
        <v>6</v>
      </c>
      <c r="F6985" s="62">
        <f t="shared" si="109"/>
        <v>6</v>
      </c>
      <c r="G6985" s="56" t="s">
        <v>56</v>
      </c>
    </row>
    <row r="6986" spans="1:7">
      <c r="A6986" s="60">
        <v>45681</v>
      </c>
      <c r="B6986" s="56" t="s">
        <v>16</v>
      </c>
      <c r="C6986" s="61">
        <v>1</v>
      </c>
      <c r="D6986" s="56" t="str">
        <f>VLOOKUP(B6986,'P Master'!$A$1:$C$39,3,0)</f>
        <v>0-500</v>
      </c>
      <c r="E6986" s="62">
        <f>VLOOKUP(D6986,'Slabs and Cost'!$B$9:$E$12,3,0)</f>
        <v>6</v>
      </c>
      <c r="F6986" s="62">
        <f t="shared" si="109"/>
        <v>6</v>
      </c>
      <c r="G6986" s="56" t="s">
        <v>56</v>
      </c>
    </row>
    <row r="6987" spans="1:7">
      <c r="A6987" s="60">
        <v>45681</v>
      </c>
      <c r="B6987" s="56" t="s">
        <v>37</v>
      </c>
      <c r="C6987" s="61">
        <v>1</v>
      </c>
      <c r="D6987" s="56" t="str">
        <f>VLOOKUP(B6987,'P Master'!$A$1:$C$39,3,0)</f>
        <v>0-500</v>
      </c>
      <c r="E6987" s="62">
        <f>VLOOKUP(D6987,'Slabs and Cost'!$B$9:$E$12,3,0)</f>
        <v>6</v>
      </c>
      <c r="F6987" s="62">
        <f t="shared" si="109"/>
        <v>6</v>
      </c>
      <c r="G6987" s="56" t="s">
        <v>56</v>
      </c>
    </row>
    <row r="6988" spans="1:7">
      <c r="A6988" s="60">
        <v>45681</v>
      </c>
      <c r="B6988" s="56" t="s">
        <v>37</v>
      </c>
      <c r="C6988" s="61">
        <v>1</v>
      </c>
      <c r="D6988" s="56" t="str">
        <f>VLOOKUP(B6988,'P Master'!$A$1:$C$39,3,0)</f>
        <v>0-500</v>
      </c>
      <c r="E6988" s="62">
        <f>VLOOKUP(D6988,'Slabs and Cost'!$B$9:$E$12,3,0)</f>
        <v>6</v>
      </c>
      <c r="F6988" s="62">
        <f t="shared" si="109"/>
        <v>6</v>
      </c>
      <c r="G6988" s="56" t="s">
        <v>56</v>
      </c>
    </row>
    <row r="6989" spans="1:7">
      <c r="A6989" s="60">
        <v>45681</v>
      </c>
      <c r="B6989" s="56" t="s">
        <v>20</v>
      </c>
      <c r="C6989" s="61">
        <v>1</v>
      </c>
      <c r="D6989" s="56" t="str">
        <f>VLOOKUP(B6989,'P Master'!$A$1:$C$39,3,0)</f>
        <v>0-500</v>
      </c>
      <c r="E6989" s="62">
        <f>VLOOKUP(D6989,'Slabs and Cost'!$B$9:$E$12,3,0)</f>
        <v>6</v>
      </c>
      <c r="F6989" s="62">
        <f t="shared" si="109"/>
        <v>6</v>
      </c>
      <c r="G6989" s="56" t="s">
        <v>56</v>
      </c>
    </row>
    <row r="6990" spans="1:7">
      <c r="A6990" s="60">
        <v>45681</v>
      </c>
      <c r="B6990" s="56" t="s">
        <v>46</v>
      </c>
      <c r="C6990" s="61">
        <v>1</v>
      </c>
      <c r="D6990" s="56" t="str">
        <f>VLOOKUP(B6990,'P Master'!$A$1:$C$39,3,0)</f>
        <v>0-500</v>
      </c>
      <c r="E6990" s="62">
        <f>VLOOKUP(D6990,'Slabs and Cost'!$B$9:$E$12,3,0)</f>
        <v>6</v>
      </c>
      <c r="F6990" s="62">
        <f t="shared" si="109"/>
        <v>6</v>
      </c>
      <c r="G6990" s="56" t="s">
        <v>56</v>
      </c>
    </row>
    <row r="6991" spans="1:7">
      <c r="A6991" s="60">
        <v>45681</v>
      </c>
      <c r="B6991" s="56" t="s">
        <v>31</v>
      </c>
      <c r="C6991" s="61">
        <v>1</v>
      </c>
      <c r="D6991" s="56" t="str">
        <f>VLOOKUP(B6991,'P Master'!$A$1:$C$39,3,0)</f>
        <v>500-1</v>
      </c>
      <c r="E6991" s="62">
        <f>VLOOKUP(D6991,'Slabs and Cost'!$B$9:$E$12,3,0)</f>
        <v>6</v>
      </c>
      <c r="F6991" s="62">
        <f t="shared" si="109"/>
        <v>6</v>
      </c>
      <c r="G6991" s="56" t="s">
        <v>56</v>
      </c>
    </row>
    <row r="6992" spans="1:7">
      <c r="A6992" s="60">
        <v>45681</v>
      </c>
      <c r="B6992" s="56" t="s">
        <v>32</v>
      </c>
      <c r="C6992" s="61">
        <v>1</v>
      </c>
      <c r="D6992" s="56" t="str">
        <f>VLOOKUP(B6992,'P Master'!$A$1:$C$39,3,0)</f>
        <v>0-500</v>
      </c>
      <c r="E6992" s="62">
        <f>VLOOKUP(D6992,'Slabs and Cost'!$B$9:$E$12,3,0)</f>
        <v>6</v>
      </c>
      <c r="F6992" s="62">
        <f t="shared" si="109"/>
        <v>6</v>
      </c>
      <c r="G6992" s="56" t="s">
        <v>56</v>
      </c>
    </row>
    <row r="6993" spans="1:7">
      <c r="A6993" s="60">
        <v>45681</v>
      </c>
      <c r="B6993" s="56" t="s">
        <v>20</v>
      </c>
      <c r="C6993" s="61">
        <v>1</v>
      </c>
      <c r="D6993" s="56" t="str">
        <f>VLOOKUP(B6993,'P Master'!$A$1:$C$39,3,0)</f>
        <v>0-500</v>
      </c>
      <c r="E6993" s="62">
        <f>VLOOKUP(D6993,'Slabs and Cost'!$B$9:$E$12,3,0)</f>
        <v>6</v>
      </c>
      <c r="F6993" s="62">
        <f t="shared" si="109"/>
        <v>6</v>
      </c>
      <c r="G6993" s="56" t="s">
        <v>56</v>
      </c>
    </row>
    <row r="6994" spans="1:7">
      <c r="A6994" s="60">
        <v>45681</v>
      </c>
      <c r="B6994" s="56" t="s">
        <v>16</v>
      </c>
      <c r="C6994" s="61">
        <v>1</v>
      </c>
      <c r="D6994" s="56" t="str">
        <f>VLOOKUP(B6994,'P Master'!$A$1:$C$39,3,0)</f>
        <v>0-500</v>
      </c>
      <c r="E6994" s="62">
        <f>VLOOKUP(D6994,'Slabs and Cost'!$B$9:$E$12,3,0)</f>
        <v>6</v>
      </c>
      <c r="F6994" s="62">
        <f t="shared" si="109"/>
        <v>6</v>
      </c>
      <c r="G6994" s="56" t="s">
        <v>56</v>
      </c>
    </row>
    <row r="6995" spans="1:7">
      <c r="A6995" s="60">
        <v>45681</v>
      </c>
      <c r="B6995" s="56" t="s">
        <v>37</v>
      </c>
      <c r="C6995" s="61">
        <v>1</v>
      </c>
      <c r="D6995" s="56" t="str">
        <f>VLOOKUP(B6995,'P Master'!$A$1:$C$39,3,0)</f>
        <v>0-500</v>
      </c>
      <c r="E6995" s="62">
        <f>VLOOKUP(D6995,'Slabs and Cost'!$B$9:$E$12,3,0)</f>
        <v>6</v>
      </c>
      <c r="F6995" s="62">
        <f t="shared" si="109"/>
        <v>6</v>
      </c>
      <c r="G6995" s="56" t="s">
        <v>56</v>
      </c>
    </row>
    <row r="6996" spans="1:7">
      <c r="A6996" s="60">
        <v>45681</v>
      </c>
      <c r="B6996" s="56" t="s">
        <v>31</v>
      </c>
      <c r="C6996" s="61">
        <v>1</v>
      </c>
      <c r="D6996" s="56" t="str">
        <f>VLOOKUP(B6996,'P Master'!$A$1:$C$39,3,0)</f>
        <v>500-1</v>
      </c>
      <c r="E6996" s="62">
        <f>VLOOKUP(D6996,'Slabs and Cost'!$B$9:$E$12,3,0)</f>
        <v>6</v>
      </c>
      <c r="F6996" s="62">
        <f t="shared" si="109"/>
        <v>6</v>
      </c>
      <c r="G6996" s="56" t="s">
        <v>56</v>
      </c>
    </row>
    <row r="6997" spans="1:7">
      <c r="A6997" s="60">
        <v>45681</v>
      </c>
      <c r="B6997" s="56" t="s">
        <v>20</v>
      </c>
      <c r="C6997" s="61">
        <v>1</v>
      </c>
      <c r="D6997" s="56" t="str">
        <f>VLOOKUP(B6997,'P Master'!$A$1:$C$39,3,0)</f>
        <v>0-500</v>
      </c>
      <c r="E6997" s="62">
        <f>VLOOKUP(D6997,'Slabs and Cost'!$B$9:$E$12,3,0)</f>
        <v>6</v>
      </c>
      <c r="F6997" s="62">
        <f t="shared" si="109"/>
        <v>6</v>
      </c>
      <c r="G6997" s="56" t="s">
        <v>56</v>
      </c>
    </row>
    <row r="6998" spans="1:7">
      <c r="A6998" s="60">
        <v>45681</v>
      </c>
      <c r="B6998" s="56" t="s">
        <v>31</v>
      </c>
      <c r="C6998" s="61">
        <v>1</v>
      </c>
      <c r="D6998" s="56" t="str">
        <f>VLOOKUP(B6998,'P Master'!$A$1:$C$39,3,0)</f>
        <v>500-1</v>
      </c>
      <c r="E6998" s="62">
        <f>VLOOKUP(D6998,'Slabs and Cost'!$B$9:$E$12,3,0)</f>
        <v>6</v>
      </c>
      <c r="F6998" s="62">
        <f t="shared" si="109"/>
        <v>6</v>
      </c>
      <c r="G6998" s="56" t="s">
        <v>56</v>
      </c>
    </row>
    <row r="6999" spans="1:7">
      <c r="A6999" s="60">
        <v>45681</v>
      </c>
      <c r="B6999" s="56" t="s">
        <v>37</v>
      </c>
      <c r="C6999" s="61">
        <v>1</v>
      </c>
      <c r="D6999" s="56" t="str">
        <f>VLOOKUP(B6999,'P Master'!$A$1:$C$39,3,0)</f>
        <v>0-500</v>
      </c>
      <c r="E6999" s="62">
        <f>VLOOKUP(D6999,'Slabs and Cost'!$B$9:$E$12,3,0)</f>
        <v>6</v>
      </c>
      <c r="F6999" s="62">
        <f t="shared" si="109"/>
        <v>6</v>
      </c>
      <c r="G6999" s="56" t="s">
        <v>56</v>
      </c>
    </row>
    <row r="7000" spans="1:7">
      <c r="A7000" s="60">
        <v>45681</v>
      </c>
      <c r="B7000" s="56" t="s">
        <v>37</v>
      </c>
      <c r="C7000" s="61">
        <v>1</v>
      </c>
      <c r="D7000" s="56" t="str">
        <f>VLOOKUP(B7000,'P Master'!$A$1:$C$39,3,0)</f>
        <v>0-500</v>
      </c>
      <c r="E7000" s="62">
        <f>VLOOKUP(D7000,'Slabs and Cost'!$B$9:$E$12,3,0)</f>
        <v>6</v>
      </c>
      <c r="F7000" s="62">
        <f t="shared" si="109"/>
        <v>6</v>
      </c>
      <c r="G7000" s="56" t="s">
        <v>56</v>
      </c>
    </row>
    <row r="7001" spans="1:7">
      <c r="A7001" s="60">
        <v>45681</v>
      </c>
      <c r="B7001" s="56" t="s">
        <v>37</v>
      </c>
      <c r="C7001" s="61">
        <v>1</v>
      </c>
      <c r="D7001" s="56" t="str">
        <f>VLOOKUP(B7001,'P Master'!$A$1:$C$39,3,0)</f>
        <v>0-500</v>
      </c>
      <c r="E7001" s="62">
        <f>VLOOKUP(D7001,'Slabs and Cost'!$B$9:$E$12,3,0)</f>
        <v>6</v>
      </c>
      <c r="F7001" s="62">
        <f t="shared" si="109"/>
        <v>6</v>
      </c>
      <c r="G7001" s="56" t="s">
        <v>56</v>
      </c>
    </row>
    <row r="7002" spans="1:7">
      <c r="A7002" s="60">
        <v>45681</v>
      </c>
      <c r="B7002" s="56" t="s">
        <v>39</v>
      </c>
      <c r="C7002" s="61">
        <v>1</v>
      </c>
      <c r="D7002" s="56" t="str">
        <f>VLOOKUP(B7002,'P Master'!$A$1:$C$39,3,0)</f>
        <v>0-500</v>
      </c>
      <c r="E7002" s="62">
        <f>VLOOKUP(D7002,'Slabs and Cost'!$B$9:$E$12,3,0)</f>
        <v>6</v>
      </c>
      <c r="F7002" s="62">
        <f t="shared" si="109"/>
        <v>6</v>
      </c>
      <c r="G7002" s="56" t="s">
        <v>56</v>
      </c>
    </row>
    <row r="7003" spans="1:7">
      <c r="A7003" s="60">
        <v>45681</v>
      </c>
      <c r="B7003" s="56" t="s">
        <v>20</v>
      </c>
      <c r="C7003" s="61">
        <v>1</v>
      </c>
      <c r="D7003" s="56" t="str">
        <f>VLOOKUP(B7003,'P Master'!$A$1:$C$39,3,0)</f>
        <v>0-500</v>
      </c>
      <c r="E7003" s="62">
        <f>VLOOKUP(D7003,'Slabs and Cost'!$B$9:$E$12,3,0)</f>
        <v>6</v>
      </c>
      <c r="F7003" s="62">
        <f t="shared" si="109"/>
        <v>6</v>
      </c>
      <c r="G7003" s="56" t="s">
        <v>56</v>
      </c>
    </row>
    <row r="7004" spans="1:7">
      <c r="A7004" s="60">
        <v>45681</v>
      </c>
      <c r="B7004" s="56" t="s">
        <v>17</v>
      </c>
      <c r="C7004" s="61">
        <v>1</v>
      </c>
      <c r="D7004" s="56" t="str">
        <f>VLOOKUP(B7004,'P Master'!$A$1:$C$39,3,0)</f>
        <v>0-500</v>
      </c>
      <c r="E7004" s="62">
        <f>VLOOKUP(D7004,'Slabs and Cost'!$B$9:$E$12,3,0)</f>
        <v>6</v>
      </c>
      <c r="F7004" s="62">
        <f t="shared" si="109"/>
        <v>6</v>
      </c>
      <c r="G7004" s="56" t="s">
        <v>56</v>
      </c>
    </row>
    <row r="7005" spans="1:7">
      <c r="A7005" s="60">
        <v>45681</v>
      </c>
      <c r="B7005" s="56" t="s">
        <v>22</v>
      </c>
      <c r="C7005" s="61">
        <v>1</v>
      </c>
      <c r="D7005" s="56" t="str">
        <f>VLOOKUP(B7005,'P Master'!$A$1:$C$39,3,0)</f>
        <v>0-500</v>
      </c>
      <c r="E7005" s="62">
        <f>VLOOKUP(D7005,'Slabs and Cost'!$B$9:$E$12,3,0)</f>
        <v>6</v>
      </c>
      <c r="F7005" s="62">
        <f t="shared" si="109"/>
        <v>6</v>
      </c>
      <c r="G7005" s="56" t="s">
        <v>56</v>
      </c>
    </row>
    <row r="7006" spans="1:7">
      <c r="A7006" s="60">
        <v>45681</v>
      </c>
      <c r="B7006" s="56" t="s">
        <v>37</v>
      </c>
      <c r="C7006" s="61">
        <v>1</v>
      </c>
      <c r="D7006" s="56" t="str">
        <f>VLOOKUP(B7006,'P Master'!$A$1:$C$39,3,0)</f>
        <v>0-500</v>
      </c>
      <c r="E7006" s="62">
        <f>VLOOKUP(D7006,'Slabs and Cost'!$B$9:$E$12,3,0)</f>
        <v>6</v>
      </c>
      <c r="F7006" s="62">
        <f t="shared" si="109"/>
        <v>6</v>
      </c>
      <c r="G7006" s="56" t="s">
        <v>56</v>
      </c>
    </row>
    <row r="7007" spans="1:7">
      <c r="A7007" s="60">
        <v>45681</v>
      </c>
      <c r="B7007" s="56" t="s">
        <v>37</v>
      </c>
      <c r="C7007" s="61">
        <v>1</v>
      </c>
      <c r="D7007" s="56" t="str">
        <f>VLOOKUP(B7007,'P Master'!$A$1:$C$39,3,0)</f>
        <v>0-500</v>
      </c>
      <c r="E7007" s="62">
        <f>VLOOKUP(D7007,'Slabs and Cost'!$B$9:$E$12,3,0)</f>
        <v>6</v>
      </c>
      <c r="F7007" s="62">
        <f t="shared" si="109"/>
        <v>6</v>
      </c>
      <c r="G7007" s="56" t="s">
        <v>56</v>
      </c>
    </row>
    <row r="7008" spans="1:7">
      <c r="A7008" s="60">
        <v>45681</v>
      </c>
      <c r="B7008" s="56" t="s">
        <v>37</v>
      </c>
      <c r="C7008" s="61">
        <v>1</v>
      </c>
      <c r="D7008" s="56" t="str">
        <f>VLOOKUP(B7008,'P Master'!$A$1:$C$39,3,0)</f>
        <v>0-500</v>
      </c>
      <c r="E7008" s="62">
        <f>VLOOKUP(D7008,'Slabs and Cost'!$B$9:$E$12,3,0)</f>
        <v>6</v>
      </c>
      <c r="F7008" s="62">
        <f t="shared" si="109"/>
        <v>6</v>
      </c>
      <c r="G7008" s="56" t="s">
        <v>56</v>
      </c>
    </row>
    <row r="7009" spans="1:7">
      <c r="A7009" s="60">
        <v>45681</v>
      </c>
      <c r="B7009" s="56" t="s">
        <v>37</v>
      </c>
      <c r="C7009" s="61">
        <v>1</v>
      </c>
      <c r="D7009" s="56" t="str">
        <f>VLOOKUP(B7009,'P Master'!$A$1:$C$39,3,0)</f>
        <v>0-500</v>
      </c>
      <c r="E7009" s="62">
        <f>VLOOKUP(D7009,'Slabs and Cost'!$B$9:$E$12,3,0)</f>
        <v>6</v>
      </c>
      <c r="F7009" s="62">
        <f t="shared" si="109"/>
        <v>6</v>
      </c>
      <c r="G7009" s="56" t="s">
        <v>56</v>
      </c>
    </row>
    <row r="7010" spans="1:7">
      <c r="A7010" s="60">
        <v>45681</v>
      </c>
      <c r="B7010" s="56" t="s">
        <v>37</v>
      </c>
      <c r="C7010" s="61">
        <v>1</v>
      </c>
      <c r="D7010" s="56" t="str">
        <f>VLOOKUP(B7010,'P Master'!$A$1:$C$39,3,0)</f>
        <v>0-500</v>
      </c>
      <c r="E7010" s="62">
        <f>VLOOKUP(D7010,'Slabs and Cost'!$B$9:$E$12,3,0)</f>
        <v>6</v>
      </c>
      <c r="F7010" s="62">
        <f t="shared" si="109"/>
        <v>6</v>
      </c>
      <c r="G7010" s="56" t="s">
        <v>56</v>
      </c>
    </row>
    <row r="7011" spans="1:7">
      <c r="A7011" s="60">
        <v>45681</v>
      </c>
      <c r="B7011" s="56" t="s">
        <v>37</v>
      </c>
      <c r="C7011" s="61">
        <v>1</v>
      </c>
      <c r="D7011" s="56" t="str">
        <f>VLOOKUP(B7011,'P Master'!$A$1:$C$39,3,0)</f>
        <v>0-500</v>
      </c>
      <c r="E7011" s="62">
        <f>VLOOKUP(D7011,'Slabs and Cost'!$B$9:$E$12,3,0)</f>
        <v>6</v>
      </c>
      <c r="F7011" s="62">
        <f t="shared" si="109"/>
        <v>6</v>
      </c>
      <c r="G7011" s="56" t="s">
        <v>56</v>
      </c>
    </row>
    <row r="7012" spans="1:7">
      <c r="A7012" s="60">
        <v>45681</v>
      </c>
      <c r="B7012" s="56" t="s">
        <v>37</v>
      </c>
      <c r="C7012" s="61">
        <v>1</v>
      </c>
      <c r="D7012" s="56" t="str">
        <f>VLOOKUP(B7012,'P Master'!$A$1:$C$39,3,0)</f>
        <v>0-500</v>
      </c>
      <c r="E7012" s="62">
        <f>VLOOKUP(D7012,'Slabs and Cost'!$B$9:$E$12,3,0)</f>
        <v>6</v>
      </c>
      <c r="F7012" s="62">
        <f t="shared" si="109"/>
        <v>6</v>
      </c>
      <c r="G7012" s="56" t="s">
        <v>56</v>
      </c>
    </row>
    <row r="7013" spans="1:7">
      <c r="A7013" s="60">
        <v>45681</v>
      </c>
      <c r="B7013" s="56" t="s">
        <v>37</v>
      </c>
      <c r="C7013" s="61">
        <v>1</v>
      </c>
      <c r="D7013" s="56" t="str">
        <f>VLOOKUP(B7013,'P Master'!$A$1:$C$39,3,0)</f>
        <v>0-500</v>
      </c>
      <c r="E7013" s="62">
        <f>VLOOKUP(D7013,'Slabs and Cost'!$B$9:$E$12,3,0)</f>
        <v>6</v>
      </c>
      <c r="F7013" s="62">
        <f t="shared" si="109"/>
        <v>6</v>
      </c>
      <c r="G7013" s="56" t="s">
        <v>56</v>
      </c>
    </row>
    <row r="7014" spans="1:7">
      <c r="A7014" s="60">
        <v>45681</v>
      </c>
      <c r="B7014" s="56" t="s">
        <v>37</v>
      </c>
      <c r="C7014" s="61">
        <v>1</v>
      </c>
      <c r="D7014" s="56" t="str">
        <f>VLOOKUP(B7014,'P Master'!$A$1:$C$39,3,0)</f>
        <v>0-500</v>
      </c>
      <c r="E7014" s="62">
        <f>VLOOKUP(D7014,'Slabs and Cost'!$B$9:$E$12,3,0)</f>
        <v>6</v>
      </c>
      <c r="F7014" s="62">
        <f t="shared" si="109"/>
        <v>6</v>
      </c>
      <c r="G7014" s="56" t="s">
        <v>56</v>
      </c>
    </row>
    <row r="7015" spans="1:7">
      <c r="A7015" s="60">
        <v>45681</v>
      </c>
      <c r="B7015" s="56" t="s">
        <v>20</v>
      </c>
      <c r="C7015" s="61">
        <v>1</v>
      </c>
      <c r="D7015" s="56" t="str">
        <f>VLOOKUP(B7015,'P Master'!$A$1:$C$39,3,0)</f>
        <v>0-500</v>
      </c>
      <c r="E7015" s="62">
        <f>VLOOKUP(D7015,'Slabs and Cost'!$B$9:$E$12,3,0)</f>
        <v>6</v>
      </c>
      <c r="F7015" s="62">
        <f t="shared" si="109"/>
        <v>6</v>
      </c>
      <c r="G7015" s="56" t="s">
        <v>56</v>
      </c>
    </row>
    <row r="7016" spans="1:7">
      <c r="A7016" s="60">
        <v>45681</v>
      </c>
      <c r="B7016" s="56" t="s">
        <v>37</v>
      </c>
      <c r="C7016" s="61">
        <v>1</v>
      </c>
      <c r="D7016" s="56" t="str">
        <f>VLOOKUP(B7016,'P Master'!$A$1:$C$39,3,0)</f>
        <v>0-500</v>
      </c>
      <c r="E7016" s="62">
        <f>VLOOKUP(D7016,'Slabs and Cost'!$B$9:$E$12,3,0)</f>
        <v>6</v>
      </c>
      <c r="F7016" s="62">
        <f t="shared" si="109"/>
        <v>6</v>
      </c>
      <c r="G7016" s="56" t="s">
        <v>56</v>
      </c>
    </row>
    <row r="7017" spans="1:7">
      <c r="A7017" s="60">
        <v>45681</v>
      </c>
      <c r="B7017" s="56" t="s">
        <v>16</v>
      </c>
      <c r="C7017" s="61">
        <v>1</v>
      </c>
      <c r="D7017" s="56" t="str">
        <f>VLOOKUP(B7017,'P Master'!$A$1:$C$39,3,0)</f>
        <v>0-500</v>
      </c>
      <c r="E7017" s="62">
        <f>VLOOKUP(D7017,'Slabs and Cost'!$B$9:$E$12,3,0)</f>
        <v>6</v>
      </c>
      <c r="F7017" s="62">
        <f t="shared" si="109"/>
        <v>6</v>
      </c>
      <c r="G7017" s="56" t="s">
        <v>56</v>
      </c>
    </row>
    <row r="7018" spans="1:7">
      <c r="A7018" s="60">
        <v>45681</v>
      </c>
      <c r="B7018" s="56" t="s">
        <v>16</v>
      </c>
      <c r="C7018" s="61">
        <v>1</v>
      </c>
      <c r="D7018" s="56" t="str">
        <f>VLOOKUP(B7018,'P Master'!$A$1:$C$39,3,0)</f>
        <v>0-500</v>
      </c>
      <c r="E7018" s="62">
        <f>VLOOKUP(D7018,'Slabs and Cost'!$B$9:$E$12,3,0)</f>
        <v>6</v>
      </c>
      <c r="F7018" s="62">
        <f t="shared" si="109"/>
        <v>6</v>
      </c>
      <c r="G7018" s="56" t="s">
        <v>56</v>
      </c>
    </row>
    <row r="7019" spans="1:7">
      <c r="A7019" s="60">
        <v>45681</v>
      </c>
      <c r="B7019" s="56" t="s">
        <v>31</v>
      </c>
      <c r="C7019" s="61">
        <v>1</v>
      </c>
      <c r="D7019" s="56" t="str">
        <f>VLOOKUP(B7019,'P Master'!$A$1:$C$39,3,0)</f>
        <v>500-1</v>
      </c>
      <c r="E7019" s="62">
        <f>VLOOKUP(D7019,'Slabs and Cost'!$B$9:$E$12,3,0)</f>
        <v>6</v>
      </c>
      <c r="F7019" s="62">
        <f t="shared" si="109"/>
        <v>6</v>
      </c>
      <c r="G7019" s="56" t="s">
        <v>56</v>
      </c>
    </row>
    <row r="7020" spans="1:7">
      <c r="A7020" s="60">
        <v>45681</v>
      </c>
      <c r="B7020" s="56" t="s">
        <v>37</v>
      </c>
      <c r="C7020" s="61">
        <v>1</v>
      </c>
      <c r="D7020" s="56" t="str">
        <f>VLOOKUP(B7020,'P Master'!$A$1:$C$39,3,0)</f>
        <v>0-500</v>
      </c>
      <c r="E7020" s="62">
        <f>VLOOKUP(D7020,'Slabs and Cost'!$B$9:$E$12,3,0)</f>
        <v>6</v>
      </c>
      <c r="F7020" s="62">
        <f t="shared" si="109"/>
        <v>6</v>
      </c>
      <c r="G7020" s="56" t="s">
        <v>56</v>
      </c>
    </row>
    <row r="7021" spans="1:7">
      <c r="A7021" s="60">
        <v>45681</v>
      </c>
      <c r="B7021" s="56" t="s">
        <v>37</v>
      </c>
      <c r="C7021" s="61">
        <v>1</v>
      </c>
      <c r="D7021" s="56" t="str">
        <f>VLOOKUP(B7021,'P Master'!$A$1:$C$39,3,0)</f>
        <v>0-500</v>
      </c>
      <c r="E7021" s="62">
        <f>VLOOKUP(D7021,'Slabs and Cost'!$B$9:$E$12,3,0)</f>
        <v>6</v>
      </c>
      <c r="F7021" s="62">
        <f t="shared" si="109"/>
        <v>6</v>
      </c>
      <c r="G7021" s="56" t="s">
        <v>56</v>
      </c>
    </row>
    <row r="7022" spans="1:7">
      <c r="A7022" s="60">
        <v>45681</v>
      </c>
      <c r="B7022" s="56" t="s">
        <v>16</v>
      </c>
      <c r="C7022" s="61">
        <v>1</v>
      </c>
      <c r="D7022" s="56" t="str">
        <f>VLOOKUP(B7022,'P Master'!$A$1:$C$39,3,0)</f>
        <v>0-500</v>
      </c>
      <c r="E7022" s="62">
        <f>VLOOKUP(D7022,'Slabs and Cost'!$B$9:$E$12,3,0)</f>
        <v>6</v>
      </c>
      <c r="F7022" s="62">
        <f t="shared" si="109"/>
        <v>6</v>
      </c>
      <c r="G7022" s="56" t="s">
        <v>56</v>
      </c>
    </row>
    <row r="7023" spans="1:7">
      <c r="A7023" s="60">
        <v>45681</v>
      </c>
      <c r="B7023" s="56" t="s">
        <v>37</v>
      </c>
      <c r="C7023" s="61">
        <v>1</v>
      </c>
      <c r="D7023" s="56" t="str">
        <f>VLOOKUP(B7023,'P Master'!$A$1:$C$39,3,0)</f>
        <v>0-500</v>
      </c>
      <c r="E7023" s="62">
        <f>VLOOKUP(D7023,'Slabs and Cost'!$B$9:$E$12,3,0)</f>
        <v>6</v>
      </c>
      <c r="F7023" s="62">
        <f t="shared" si="109"/>
        <v>6</v>
      </c>
      <c r="G7023" s="56" t="s">
        <v>56</v>
      </c>
    </row>
    <row r="7024" spans="1:7">
      <c r="A7024" s="60">
        <v>45681</v>
      </c>
      <c r="B7024" s="56" t="s">
        <v>37</v>
      </c>
      <c r="C7024" s="61">
        <v>1</v>
      </c>
      <c r="D7024" s="56" t="str">
        <f>VLOOKUP(B7024,'P Master'!$A$1:$C$39,3,0)</f>
        <v>0-500</v>
      </c>
      <c r="E7024" s="62">
        <f>VLOOKUP(D7024,'Slabs and Cost'!$B$9:$E$12,3,0)</f>
        <v>6</v>
      </c>
      <c r="F7024" s="62">
        <f t="shared" si="109"/>
        <v>6</v>
      </c>
      <c r="G7024" s="56" t="s">
        <v>56</v>
      </c>
    </row>
    <row r="7025" spans="1:7">
      <c r="A7025" s="60">
        <v>45681</v>
      </c>
      <c r="B7025" s="56" t="s">
        <v>16</v>
      </c>
      <c r="C7025" s="61">
        <v>1</v>
      </c>
      <c r="D7025" s="56" t="str">
        <f>VLOOKUP(B7025,'P Master'!$A$1:$C$39,3,0)</f>
        <v>0-500</v>
      </c>
      <c r="E7025" s="62">
        <f>VLOOKUP(D7025,'Slabs and Cost'!$B$9:$E$12,3,0)</f>
        <v>6</v>
      </c>
      <c r="F7025" s="62">
        <f t="shared" si="109"/>
        <v>6</v>
      </c>
      <c r="G7025" s="56" t="s">
        <v>56</v>
      </c>
    </row>
    <row r="7026" spans="1:7">
      <c r="A7026" s="60">
        <v>45681</v>
      </c>
      <c r="B7026" s="56" t="s">
        <v>21</v>
      </c>
      <c r="C7026" s="61">
        <v>1</v>
      </c>
      <c r="D7026" s="56" t="str">
        <f>VLOOKUP(B7026,'P Master'!$A$1:$C$39,3,0)</f>
        <v>1-2</v>
      </c>
      <c r="E7026" s="62">
        <f>VLOOKUP(D7026,'Slabs and Cost'!$B$9:$E$12,3,0)</f>
        <v>7.2</v>
      </c>
      <c r="F7026" s="62">
        <f t="shared" si="109"/>
        <v>7.2</v>
      </c>
      <c r="G7026" s="56" t="s">
        <v>56</v>
      </c>
    </row>
    <row r="7027" spans="1:7">
      <c r="A7027" s="60">
        <v>45681</v>
      </c>
      <c r="B7027" s="56" t="s">
        <v>25</v>
      </c>
      <c r="C7027" s="61">
        <v>1</v>
      </c>
      <c r="D7027" s="56" t="str">
        <f>VLOOKUP(B7027,'P Master'!$A$1:$C$39,3,0)</f>
        <v>0-500</v>
      </c>
      <c r="E7027" s="62">
        <f>VLOOKUP(D7027,'Slabs and Cost'!$B$9:$E$12,3,0)</f>
        <v>6</v>
      </c>
      <c r="F7027" s="62">
        <f t="shared" si="109"/>
        <v>6</v>
      </c>
      <c r="G7027" s="56" t="s">
        <v>56</v>
      </c>
    </row>
    <row r="7028" spans="1:7">
      <c r="A7028" s="60">
        <v>45681</v>
      </c>
      <c r="B7028" s="56" t="s">
        <v>37</v>
      </c>
      <c r="C7028" s="61">
        <v>1</v>
      </c>
      <c r="D7028" s="56" t="str">
        <f>VLOOKUP(B7028,'P Master'!$A$1:$C$39,3,0)</f>
        <v>0-500</v>
      </c>
      <c r="E7028" s="62">
        <f>VLOOKUP(D7028,'Slabs and Cost'!$B$9:$E$12,3,0)</f>
        <v>6</v>
      </c>
      <c r="F7028" s="62">
        <f t="shared" si="109"/>
        <v>6</v>
      </c>
      <c r="G7028" s="56" t="s">
        <v>56</v>
      </c>
    </row>
    <row r="7029" spans="1:7">
      <c r="A7029" s="60">
        <v>45681</v>
      </c>
      <c r="B7029" s="56" t="s">
        <v>37</v>
      </c>
      <c r="C7029" s="61">
        <v>1</v>
      </c>
      <c r="D7029" s="56" t="str">
        <f>VLOOKUP(B7029,'P Master'!$A$1:$C$39,3,0)</f>
        <v>0-500</v>
      </c>
      <c r="E7029" s="62">
        <f>VLOOKUP(D7029,'Slabs and Cost'!$B$9:$E$12,3,0)</f>
        <v>6</v>
      </c>
      <c r="F7029" s="62">
        <f t="shared" si="109"/>
        <v>6</v>
      </c>
      <c r="G7029" s="56" t="s">
        <v>56</v>
      </c>
    </row>
    <row r="7030" spans="1:7">
      <c r="A7030" s="60">
        <v>45681</v>
      </c>
      <c r="B7030" s="56" t="s">
        <v>39</v>
      </c>
      <c r="C7030" s="61">
        <v>1</v>
      </c>
      <c r="D7030" s="56" t="str">
        <f>VLOOKUP(B7030,'P Master'!$A$1:$C$39,3,0)</f>
        <v>0-500</v>
      </c>
      <c r="E7030" s="62">
        <f>VLOOKUP(D7030,'Slabs and Cost'!$B$9:$E$12,3,0)</f>
        <v>6</v>
      </c>
      <c r="F7030" s="62">
        <f t="shared" si="109"/>
        <v>6</v>
      </c>
      <c r="G7030" s="56" t="s">
        <v>56</v>
      </c>
    </row>
    <row r="7031" spans="1:7">
      <c r="A7031" s="60">
        <v>45681</v>
      </c>
      <c r="B7031" s="56" t="s">
        <v>37</v>
      </c>
      <c r="C7031" s="61">
        <v>1</v>
      </c>
      <c r="D7031" s="56" t="str">
        <f>VLOOKUP(B7031,'P Master'!$A$1:$C$39,3,0)</f>
        <v>0-500</v>
      </c>
      <c r="E7031" s="62">
        <f>VLOOKUP(D7031,'Slabs and Cost'!$B$9:$E$12,3,0)</f>
        <v>6</v>
      </c>
      <c r="F7031" s="62">
        <f t="shared" si="109"/>
        <v>6</v>
      </c>
      <c r="G7031" s="56" t="s">
        <v>56</v>
      </c>
    </row>
    <row r="7032" spans="1:7">
      <c r="A7032" s="60">
        <v>45681</v>
      </c>
      <c r="B7032" s="56" t="s">
        <v>37</v>
      </c>
      <c r="C7032" s="61">
        <v>1</v>
      </c>
      <c r="D7032" s="56" t="str">
        <f>VLOOKUP(B7032,'P Master'!$A$1:$C$39,3,0)</f>
        <v>0-500</v>
      </c>
      <c r="E7032" s="62">
        <f>VLOOKUP(D7032,'Slabs and Cost'!$B$9:$E$12,3,0)</f>
        <v>6</v>
      </c>
      <c r="F7032" s="62">
        <f t="shared" si="109"/>
        <v>6</v>
      </c>
      <c r="G7032" s="56" t="s">
        <v>56</v>
      </c>
    </row>
    <row r="7033" spans="1:7">
      <c r="A7033" s="60">
        <v>45681</v>
      </c>
      <c r="B7033" s="56" t="s">
        <v>31</v>
      </c>
      <c r="C7033" s="61">
        <v>1</v>
      </c>
      <c r="D7033" s="56" t="str">
        <f>VLOOKUP(B7033,'P Master'!$A$1:$C$39,3,0)</f>
        <v>500-1</v>
      </c>
      <c r="E7033" s="62">
        <f>VLOOKUP(D7033,'Slabs and Cost'!$B$9:$E$12,3,0)</f>
        <v>6</v>
      </c>
      <c r="F7033" s="62">
        <f t="shared" si="109"/>
        <v>6</v>
      </c>
      <c r="G7033" s="56" t="s">
        <v>56</v>
      </c>
    </row>
    <row r="7034" spans="1:7">
      <c r="A7034" s="60">
        <v>45681</v>
      </c>
      <c r="B7034" s="56" t="s">
        <v>16</v>
      </c>
      <c r="C7034" s="61">
        <v>1</v>
      </c>
      <c r="D7034" s="56" t="str">
        <f>VLOOKUP(B7034,'P Master'!$A$1:$C$39,3,0)</f>
        <v>0-500</v>
      </c>
      <c r="E7034" s="62">
        <f>VLOOKUP(D7034,'Slabs and Cost'!$B$9:$E$12,3,0)</f>
        <v>6</v>
      </c>
      <c r="F7034" s="62">
        <f t="shared" si="109"/>
        <v>6</v>
      </c>
      <c r="G7034" s="56" t="s">
        <v>56</v>
      </c>
    </row>
    <row r="7035" spans="1:7">
      <c r="A7035" s="60">
        <v>45681</v>
      </c>
      <c r="B7035" s="56" t="s">
        <v>16</v>
      </c>
      <c r="C7035" s="61">
        <v>1</v>
      </c>
      <c r="D7035" s="56" t="str">
        <f>VLOOKUP(B7035,'P Master'!$A$1:$C$39,3,0)</f>
        <v>0-500</v>
      </c>
      <c r="E7035" s="62">
        <f>VLOOKUP(D7035,'Slabs and Cost'!$B$9:$E$12,3,0)</f>
        <v>6</v>
      </c>
      <c r="F7035" s="62">
        <f t="shared" si="109"/>
        <v>6</v>
      </c>
      <c r="G7035" s="56" t="s">
        <v>56</v>
      </c>
    </row>
    <row r="7036" spans="1:7">
      <c r="A7036" s="60">
        <v>45681</v>
      </c>
      <c r="B7036" s="56" t="s">
        <v>16</v>
      </c>
      <c r="C7036" s="61">
        <v>1</v>
      </c>
      <c r="D7036" s="56" t="str">
        <f>VLOOKUP(B7036,'P Master'!$A$1:$C$39,3,0)</f>
        <v>0-500</v>
      </c>
      <c r="E7036" s="62">
        <f>VLOOKUP(D7036,'Slabs and Cost'!$B$9:$E$12,3,0)</f>
        <v>6</v>
      </c>
      <c r="F7036" s="62">
        <f t="shared" si="109"/>
        <v>6</v>
      </c>
      <c r="G7036" s="56" t="s">
        <v>56</v>
      </c>
    </row>
    <row r="7037" spans="1:7">
      <c r="A7037" s="60">
        <v>45681</v>
      </c>
      <c r="B7037" s="56" t="s">
        <v>37</v>
      </c>
      <c r="C7037" s="61">
        <v>1</v>
      </c>
      <c r="D7037" s="56" t="str">
        <f>VLOOKUP(B7037,'P Master'!$A$1:$C$39,3,0)</f>
        <v>0-500</v>
      </c>
      <c r="E7037" s="62">
        <f>VLOOKUP(D7037,'Slabs and Cost'!$B$9:$E$12,3,0)</f>
        <v>6</v>
      </c>
      <c r="F7037" s="62">
        <f t="shared" si="109"/>
        <v>6</v>
      </c>
      <c r="G7037" s="56" t="s">
        <v>56</v>
      </c>
    </row>
    <row r="7038" spans="1:7">
      <c r="A7038" s="60">
        <v>45681</v>
      </c>
      <c r="B7038" s="56" t="s">
        <v>37</v>
      </c>
      <c r="C7038" s="61">
        <v>1</v>
      </c>
      <c r="D7038" s="56" t="str">
        <f>VLOOKUP(B7038,'P Master'!$A$1:$C$39,3,0)</f>
        <v>0-500</v>
      </c>
      <c r="E7038" s="62">
        <f>VLOOKUP(D7038,'Slabs and Cost'!$B$9:$E$12,3,0)</f>
        <v>6</v>
      </c>
      <c r="F7038" s="62">
        <f t="shared" si="109"/>
        <v>6</v>
      </c>
      <c r="G7038" s="56" t="s">
        <v>56</v>
      </c>
    </row>
    <row r="7039" spans="1:7">
      <c r="A7039" s="60">
        <v>45681</v>
      </c>
      <c r="B7039" s="56" t="s">
        <v>16</v>
      </c>
      <c r="C7039" s="61">
        <v>1</v>
      </c>
      <c r="D7039" s="56" t="str">
        <f>VLOOKUP(B7039,'P Master'!$A$1:$C$39,3,0)</f>
        <v>0-500</v>
      </c>
      <c r="E7039" s="62">
        <f>VLOOKUP(D7039,'Slabs and Cost'!$B$9:$E$12,3,0)</f>
        <v>6</v>
      </c>
      <c r="F7039" s="62">
        <f t="shared" si="109"/>
        <v>6</v>
      </c>
      <c r="G7039" s="56" t="s">
        <v>56</v>
      </c>
    </row>
    <row r="7040" spans="1:7">
      <c r="A7040" s="60">
        <v>45681</v>
      </c>
      <c r="B7040" s="56" t="s">
        <v>25</v>
      </c>
      <c r="C7040" s="61">
        <v>1</v>
      </c>
      <c r="D7040" s="56" t="str">
        <f>VLOOKUP(B7040,'P Master'!$A$1:$C$39,3,0)</f>
        <v>0-500</v>
      </c>
      <c r="E7040" s="62">
        <f>VLOOKUP(D7040,'Slabs and Cost'!$B$9:$E$12,3,0)</f>
        <v>6</v>
      </c>
      <c r="F7040" s="62">
        <f t="shared" si="109"/>
        <v>6</v>
      </c>
      <c r="G7040" s="56" t="s">
        <v>56</v>
      </c>
    </row>
    <row r="7041" spans="1:7">
      <c r="A7041" s="60">
        <v>45681</v>
      </c>
      <c r="B7041" s="56" t="s">
        <v>37</v>
      </c>
      <c r="C7041" s="61">
        <v>1</v>
      </c>
      <c r="D7041" s="56" t="str">
        <f>VLOOKUP(B7041,'P Master'!$A$1:$C$39,3,0)</f>
        <v>0-500</v>
      </c>
      <c r="E7041" s="62">
        <f>VLOOKUP(D7041,'Slabs and Cost'!$B$9:$E$12,3,0)</f>
        <v>6</v>
      </c>
      <c r="F7041" s="62">
        <f t="shared" si="109"/>
        <v>6</v>
      </c>
      <c r="G7041" s="56" t="s">
        <v>56</v>
      </c>
    </row>
    <row r="7042" spans="1:7">
      <c r="A7042" s="60">
        <v>45681</v>
      </c>
      <c r="B7042" s="56" t="s">
        <v>32</v>
      </c>
      <c r="C7042" s="61">
        <v>1</v>
      </c>
      <c r="D7042" s="56" t="str">
        <f>VLOOKUP(B7042,'P Master'!$A$1:$C$39,3,0)</f>
        <v>0-500</v>
      </c>
      <c r="E7042" s="62">
        <f>VLOOKUP(D7042,'Slabs and Cost'!$B$9:$E$12,3,0)</f>
        <v>6</v>
      </c>
      <c r="F7042" s="62">
        <f t="shared" ref="F7042:F7105" si="110">C7042*E7042</f>
        <v>6</v>
      </c>
      <c r="G7042" s="56" t="s">
        <v>56</v>
      </c>
    </row>
    <row r="7043" spans="1:7">
      <c r="A7043" s="60">
        <v>45681</v>
      </c>
      <c r="B7043" s="56" t="s">
        <v>46</v>
      </c>
      <c r="C7043" s="61">
        <v>1</v>
      </c>
      <c r="D7043" s="56" t="str">
        <f>VLOOKUP(B7043,'P Master'!$A$1:$C$39,3,0)</f>
        <v>0-500</v>
      </c>
      <c r="E7043" s="62">
        <f>VLOOKUP(D7043,'Slabs and Cost'!$B$9:$E$12,3,0)</f>
        <v>6</v>
      </c>
      <c r="F7043" s="62">
        <f t="shared" si="110"/>
        <v>6</v>
      </c>
      <c r="G7043" s="56" t="s">
        <v>56</v>
      </c>
    </row>
    <row r="7044" spans="1:7">
      <c r="A7044" s="60">
        <v>45681</v>
      </c>
      <c r="B7044" s="56" t="s">
        <v>37</v>
      </c>
      <c r="C7044" s="61">
        <v>1</v>
      </c>
      <c r="D7044" s="56" t="str">
        <f>VLOOKUP(B7044,'P Master'!$A$1:$C$39,3,0)</f>
        <v>0-500</v>
      </c>
      <c r="E7044" s="62">
        <f>VLOOKUP(D7044,'Slabs and Cost'!$B$9:$E$12,3,0)</f>
        <v>6</v>
      </c>
      <c r="F7044" s="62">
        <f t="shared" si="110"/>
        <v>6</v>
      </c>
      <c r="G7044" s="56" t="s">
        <v>56</v>
      </c>
    </row>
    <row r="7045" spans="1:7">
      <c r="A7045" s="60">
        <v>45681</v>
      </c>
      <c r="B7045" s="56" t="s">
        <v>18</v>
      </c>
      <c r="C7045" s="61">
        <v>1</v>
      </c>
      <c r="D7045" s="56" t="str">
        <f>VLOOKUP(B7045,'P Master'!$A$1:$C$39,3,0)</f>
        <v>0-500</v>
      </c>
      <c r="E7045" s="62">
        <f>VLOOKUP(D7045,'Slabs and Cost'!$B$9:$E$12,3,0)</f>
        <v>6</v>
      </c>
      <c r="F7045" s="62">
        <f t="shared" si="110"/>
        <v>6</v>
      </c>
      <c r="G7045" s="56" t="s">
        <v>56</v>
      </c>
    </row>
    <row r="7046" spans="1:7">
      <c r="A7046" s="60">
        <v>45681</v>
      </c>
      <c r="B7046" s="56" t="s">
        <v>37</v>
      </c>
      <c r="C7046" s="61">
        <v>1</v>
      </c>
      <c r="D7046" s="56" t="str">
        <f>VLOOKUP(B7046,'P Master'!$A$1:$C$39,3,0)</f>
        <v>0-500</v>
      </c>
      <c r="E7046" s="62">
        <f>VLOOKUP(D7046,'Slabs and Cost'!$B$9:$E$12,3,0)</f>
        <v>6</v>
      </c>
      <c r="F7046" s="62">
        <f t="shared" si="110"/>
        <v>6</v>
      </c>
      <c r="G7046" s="56" t="s">
        <v>56</v>
      </c>
    </row>
    <row r="7047" spans="1:7">
      <c r="A7047" s="60">
        <v>45681</v>
      </c>
      <c r="B7047" s="56" t="s">
        <v>37</v>
      </c>
      <c r="C7047" s="61">
        <v>1</v>
      </c>
      <c r="D7047" s="56" t="str">
        <f>VLOOKUP(B7047,'P Master'!$A$1:$C$39,3,0)</f>
        <v>0-500</v>
      </c>
      <c r="E7047" s="62">
        <f>VLOOKUP(D7047,'Slabs and Cost'!$B$9:$E$12,3,0)</f>
        <v>6</v>
      </c>
      <c r="F7047" s="62">
        <f t="shared" si="110"/>
        <v>6</v>
      </c>
      <c r="G7047" s="56" t="s">
        <v>56</v>
      </c>
    </row>
    <row r="7048" spans="1:7">
      <c r="A7048" s="60">
        <v>45681</v>
      </c>
      <c r="B7048" s="56" t="s">
        <v>37</v>
      </c>
      <c r="C7048" s="61">
        <v>1</v>
      </c>
      <c r="D7048" s="56" t="str">
        <f>VLOOKUP(B7048,'P Master'!$A$1:$C$39,3,0)</f>
        <v>0-500</v>
      </c>
      <c r="E7048" s="62">
        <f>VLOOKUP(D7048,'Slabs and Cost'!$B$9:$E$12,3,0)</f>
        <v>6</v>
      </c>
      <c r="F7048" s="62">
        <f t="shared" si="110"/>
        <v>6</v>
      </c>
      <c r="G7048" s="56" t="s">
        <v>56</v>
      </c>
    </row>
    <row r="7049" spans="1:7">
      <c r="A7049" s="60">
        <v>45681</v>
      </c>
      <c r="B7049" s="56" t="s">
        <v>18</v>
      </c>
      <c r="C7049" s="61">
        <v>1</v>
      </c>
      <c r="D7049" s="56" t="str">
        <f>VLOOKUP(B7049,'P Master'!$A$1:$C$39,3,0)</f>
        <v>0-500</v>
      </c>
      <c r="E7049" s="62">
        <f>VLOOKUP(D7049,'Slabs and Cost'!$B$9:$E$12,3,0)</f>
        <v>6</v>
      </c>
      <c r="F7049" s="62">
        <f t="shared" si="110"/>
        <v>6</v>
      </c>
      <c r="G7049" s="56" t="s">
        <v>56</v>
      </c>
    </row>
    <row r="7050" spans="1:7">
      <c r="A7050" s="60">
        <v>45681</v>
      </c>
      <c r="B7050" s="56" t="s">
        <v>20</v>
      </c>
      <c r="C7050" s="61">
        <v>1</v>
      </c>
      <c r="D7050" s="56" t="str">
        <f>VLOOKUP(B7050,'P Master'!$A$1:$C$39,3,0)</f>
        <v>0-500</v>
      </c>
      <c r="E7050" s="62">
        <f>VLOOKUP(D7050,'Slabs and Cost'!$B$9:$E$12,3,0)</f>
        <v>6</v>
      </c>
      <c r="F7050" s="62">
        <f t="shared" si="110"/>
        <v>6</v>
      </c>
      <c r="G7050" s="56" t="s">
        <v>56</v>
      </c>
    </row>
    <row r="7051" spans="1:7">
      <c r="A7051" s="60">
        <v>45681</v>
      </c>
      <c r="B7051" s="56" t="s">
        <v>37</v>
      </c>
      <c r="C7051" s="61">
        <v>1</v>
      </c>
      <c r="D7051" s="56" t="str">
        <f>VLOOKUP(B7051,'P Master'!$A$1:$C$39,3,0)</f>
        <v>0-500</v>
      </c>
      <c r="E7051" s="62">
        <f>VLOOKUP(D7051,'Slabs and Cost'!$B$9:$E$12,3,0)</f>
        <v>6</v>
      </c>
      <c r="F7051" s="62">
        <f t="shared" si="110"/>
        <v>6</v>
      </c>
      <c r="G7051" s="56" t="s">
        <v>56</v>
      </c>
    </row>
    <row r="7052" spans="1:7">
      <c r="A7052" s="60">
        <v>45681</v>
      </c>
      <c r="B7052" s="56" t="s">
        <v>17</v>
      </c>
      <c r="C7052" s="61">
        <v>1</v>
      </c>
      <c r="D7052" s="56" t="str">
        <f>VLOOKUP(B7052,'P Master'!$A$1:$C$39,3,0)</f>
        <v>0-500</v>
      </c>
      <c r="E7052" s="62">
        <f>VLOOKUP(D7052,'Slabs and Cost'!$B$9:$E$12,3,0)</f>
        <v>6</v>
      </c>
      <c r="F7052" s="62">
        <f t="shared" si="110"/>
        <v>6</v>
      </c>
      <c r="G7052" s="56" t="s">
        <v>56</v>
      </c>
    </row>
    <row r="7053" spans="1:7">
      <c r="A7053" s="60">
        <v>45681</v>
      </c>
      <c r="B7053" s="56" t="s">
        <v>20</v>
      </c>
      <c r="C7053" s="61">
        <v>1</v>
      </c>
      <c r="D7053" s="56" t="str">
        <f>VLOOKUP(B7053,'P Master'!$A$1:$C$39,3,0)</f>
        <v>0-500</v>
      </c>
      <c r="E7053" s="62">
        <f>VLOOKUP(D7053,'Slabs and Cost'!$B$9:$E$12,3,0)</f>
        <v>6</v>
      </c>
      <c r="F7053" s="62">
        <f t="shared" si="110"/>
        <v>6</v>
      </c>
      <c r="G7053" s="56" t="s">
        <v>56</v>
      </c>
    </row>
    <row r="7054" spans="1:7">
      <c r="A7054" s="60">
        <v>45681</v>
      </c>
      <c r="B7054" s="56" t="s">
        <v>16</v>
      </c>
      <c r="C7054" s="61">
        <v>1</v>
      </c>
      <c r="D7054" s="56" t="str">
        <f>VLOOKUP(B7054,'P Master'!$A$1:$C$39,3,0)</f>
        <v>0-500</v>
      </c>
      <c r="E7054" s="62">
        <f>VLOOKUP(D7054,'Slabs and Cost'!$B$9:$E$12,3,0)</f>
        <v>6</v>
      </c>
      <c r="F7054" s="62">
        <f t="shared" si="110"/>
        <v>6</v>
      </c>
      <c r="G7054" s="56" t="s">
        <v>56</v>
      </c>
    </row>
    <row r="7055" spans="1:7">
      <c r="A7055" s="60">
        <v>45681</v>
      </c>
      <c r="B7055" s="56" t="s">
        <v>37</v>
      </c>
      <c r="C7055" s="61">
        <v>1</v>
      </c>
      <c r="D7055" s="56" t="str">
        <f>VLOOKUP(B7055,'P Master'!$A$1:$C$39,3,0)</f>
        <v>0-500</v>
      </c>
      <c r="E7055" s="62">
        <f>VLOOKUP(D7055,'Slabs and Cost'!$B$9:$E$12,3,0)</f>
        <v>6</v>
      </c>
      <c r="F7055" s="62">
        <f t="shared" si="110"/>
        <v>6</v>
      </c>
      <c r="G7055" s="56" t="s">
        <v>56</v>
      </c>
    </row>
    <row r="7056" spans="1:7">
      <c r="A7056" s="60">
        <v>45681</v>
      </c>
      <c r="B7056" s="56" t="s">
        <v>16</v>
      </c>
      <c r="C7056" s="61">
        <v>1</v>
      </c>
      <c r="D7056" s="56" t="str">
        <f>VLOOKUP(B7056,'P Master'!$A$1:$C$39,3,0)</f>
        <v>0-500</v>
      </c>
      <c r="E7056" s="62">
        <f>VLOOKUP(D7056,'Slabs and Cost'!$B$9:$E$12,3,0)</f>
        <v>6</v>
      </c>
      <c r="F7056" s="62">
        <f t="shared" si="110"/>
        <v>6</v>
      </c>
      <c r="G7056" s="56" t="s">
        <v>56</v>
      </c>
    </row>
    <row r="7057" spans="1:7">
      <c r="A7057" s="60">
        <v>45681</v>
      </c>
      <c r="B7057" s="56" t="s">
        <v>37</v>
      </c>
      <c r="C7057" s="61">
        <v>1</v>
      </c>
      <c r="D7057" s="56" t="str">
        <f>VLOOKUP(B7057,'P Master'!$A$1:$C$39,3,0)</f>
        <v>0-500</v>
      </c>
      <c r="E7057" s="62">
        <f>VLOOKUP(D7057,'Slabs and Cost'!$B$9:$E$12,3,0)</f>
        <v>6</v>
      </c>
      <c r="F7057" s="62">
        <f t="shared" si="110"/>
        <v>6</v>
      </c>
      <c r="G7057" s="56" t="s">
        <v>56</v>
      </c>
    </row>
    <row r="7058" spans="1:7">
      <c r="A7058" s="60">
        <v>45681</v>
      </c>
      <c r="B7058" s="56" t="s">
        <v>18</v>
      </c>
      <c r="C7058" s="61">
        <v>1</v>
      </c>
      <c r="D7058" s="56" t="str">
        <f>VLOOKUP(B7058,'P Master'!$A$1:$C$39,3,0)</f>
        <v>0-500</v>
      </c>
      <c r="E7058" s="62">
        <f>VLOOKUP(D7058,'Slabs and Cost'!$B$9:$E$12,3,0)</f>
        <v>6</v>
      </c>
      <c r="F7058" s="62">
        <f t="shared" si="110"/>
        <v>6</v>
      </c>
      <c r="G7058" s="56" t="s">
        <v>56</v>
      </c>
    </row>
    <row r="7059" spans="1:7">
      <c r="A7059" s="60">
        <v>45681</v>
      </c>
      <c r="B7059" s="56" t="s">
        <v>21</v>
      </c>
      <c r="C7059" s="61">
        <v>1</v>
      </c>
      <c r="D7059" s="56" t="str">
        <f>VLOOKUP(B7059,'P Master'!$A$1:$C$39,3,0)</f>
        <v>1-2</v>
      </c>
      <c r="E7059" s="62">
        <f>VLOOKUP(D7059,'Slabs and Cost'!$B$9:$E$12,3,0)</f>
        <v>7.2</v>
      </c>
      <c r="F7059" s="62">
        <f t="shared" si="110"/>
        <v>7.2</v>
      </c>
      <c r="G7059" s="56" t="s">
        <v>56</v>
      </c>
    </row>
    <row r="7060" spans="1:7">
      <c r="A7060" s="60">
        <v>45681</v>
      </c>
      <c r="B7060" s="56" t="s">
        <v>46</v>
      </c>
      <c r="C7060" s="61">
        <v>1</v>
      </c>
      <c r="D7060" s="56" t="str">
        <f>VLOOKUP(B7060,'P Master'!$A$1:$C$39,3,0)</f>
        <v>0-500</v>
      </c>
      <c r="E7060" s="62">
        <f>VLOOKUP(D7060,'Slabs and Cost'!$B$9:$E$12,3,0)</f>
        <v>6</v>
      </c>
      <c r="F7060" s="62">
        <f t="shared" si="110"/>
        <v>6</v>
      </c>
      <c r="G7060" s="56" t="s">
        <v>56</v>
      </c>
    </row>
    <row r="7061" spans="1:7">
      <c r="A7061" s="60">
        <v>45681</v>
      </c>
      <c r="B7061" s="56" t="s">
        <v>16</v>
      </c>
      <c r="C7061" s="61">
        <v>1</v>
      </c>
      <c r="D7061" s="56" t="str">
        <f>VLOOKUP(B7061,'P Master'!$A$1:$C$39,3,0)</f>
        <v>0-500</v>
      </c>
      <c r="E7061" s="62">
        <f>VLOOKUP(D7061,'Slabs and Cost'!$B$9:$E$12,3,0)</f>
        <v>6</v>
      </c>
      <c r="F7061" s="62">
        <f t="shared" si="110"/>
        <v>6</v>
      </c>
      <c r="G7061" s="56" t="s">
        <v>56</v>
      </c>
    </row>
    <row r="7062" spans="1:7">
      <c r="A7062" s="60">
        <v>45681</v>
      </c>
      <c r="B7062" s="56" t="s">
        <v>46</v>
      </c>
      <c r="C7062" s="61">
        <v>1</v>
      </c>
      <c r="D7062" s="56" t="str">
        <f>VLOOKUP(B7062,'P Master'!$A$1:$C$39,3,0)</f>
        <v>0-500</v>
      </c>
      <c r="E7062" s="62">
        <f>VLOOKUP(D7062,'Slabs and Cost'!$B$9:$E$12,3,0)</f>
        <v>6</v>
      </c>
      <c r="F7062" s="62">
        <f t="shared" si="110"/>
        <v>6</v>
      </c>
      <c r="G7062" s="56" t="s">
        <v>56</v>
      </c>
    </row>
    <row r="7063" spans="1:7">
      <c r="A7063" s="60">
        <v>45681</v>
      </c>
      <c r="B7063" s="56" t="s">
        <v>22</v>
      </c>
      <c r="C7063" s="61">
        <v>1</v>
      </c>
      <c r="D7063" s="56" t="str">
        <f>VLOOKUP(B7063,'P Master'!$A$1:$C$39,3,0)</f>
        <v>0-500</v>
      </c>
      <c r="E7063" s="62">
        <f>VLOOKUP(D7063,'Slabs and Cost'!$B$9:$E$12,3,0)</f>
        <v>6</v>
      </c>
      <c r="F7063" s="62">
        <f t="shared" si="110"/>
        <v>6</v>
      </c>
      <c r="G7063" s="56" t="s">
        <v>56</v>
      </c>
    </row>
    <row r="7064" spans="1:7">
      <c r="A7064" s="60">
        <v>45681</v>
      </c>
      <c r="B7064" s="56" t="s">
        <v>20</v>
      </c>
      <c r="C7064" s="61">
        <v>1</v>
      </c>
      <c r="D7064" s="56" t="str">
        <f>VLOOKUP(B7064,'P Master'!$A$1:$C$39,3,0)</f>
        <v>0-500</v>
      </c>
      <c r="E7064" s="62">
        <f>VLOOKUP(D7064,'Slabs and Cost'!$B$9:$E$12,3,0)</f>
        <v>6</v>
      </c>
      <c r="F7064" s="62">
        <f t="shared" si="110"/>
        <v>6</v>
      </c>
      <c r="G7064" s="56" t="s">
        <v>56</v>
      </c>
    </row>
    <row r="7065" spans="1:7">
      <c r="A7065" s="60">
        <v>45681</v>
      </c>
      <c r="B7065" s="56" t="s">
        <v>37</v>
      </c>
      <c r="C7065" s="61">
        <v>1</v>
      </c>
      <c r="D7065" s="56" t="str">
        <f>VLOOKUP(B7065,'P Master'!$A$1:$C$39,3,0)</f>
        <v>0-500</v>
      </c>
      <c r="E7065" s="62">
        <f>VLOOKUP(D7065,'Slabs and Cost'!$B$9:$E$12,3,0)</f>
        <v>6</v>
      </c>
      <c r="F7065" s="62">
        <f t="shared" si="110"/>
        <v>6</v>
      </c>
      <c r="G7065" s="56" t="s">
        <v>56</v>
      </c>
    </row>
    <row r="7066" spans="1:7">
      <c r="A7066" s="60">
        <v>45681</v>
      </c>
      <c r="B7066" s="56" t="s">
        <v>16</v>
      </c>
      <c r="C7066" s="61">
        <v>1</v>
      </c>
      <c r="D7066" s="56" t="str">
        <f>VLOOKUP(B7066,'P Master'!$A$1:$C$39,3,0)</f>
        <v>0-500</v>
      </c>
      <c r="E7066" s="62">
        <f>VLOOKUP(D7066,'Slabs and Cost'!$B$9:$E$12,3,0)</f>
        <v>6</v>
      </c>
      <c r="F7066" s="62">
        <f t="shared" si="110"/>
        <v>6</v>
      </c>
      <c r="G7066" s="56" t="s">
        <v>56</v>
      </c>
    </row>
    <row r="7067" spans="1:7">
      <c r="A7067" s="60">
        <v>45681</v>
      </c>
      <c r="B7067" s="56" t="s">
        <v>12</v>
      </c>
      <c r="C7067" s="61">
        <v>1</v>
      </c>
      <c r="D7067" s="56" t="str">
        <f>VLOOKUP(B7067,'P Master'!$A$1:$C$39,3,0)</f>
        <v>0-500</v>
      </c>
      <c r="E7067" s="62">
        <f>VLOOKUP(D7067,'Slabs and Cost'!$B$9:$E$12,3,0)</f>
        <v>6</v>
      </c>
      <c r="F7067" s="62">
        <f t="shared" si="110"/>
        <v>6</v>
      </c>
      <c r="G7067" s="56" t="s">
        <v>56</v>
      </c>
    </row>
    <row r="7068" spans="1:7">
      <c r="A7068" s="60">
        <v>45681</v>
      </c>
      <c r="B7068" s="56" t="s">
        <v>25</v>
      </c>
      <c r="C7068" s="61">
        <v>1</v>
      </c>
      <c r="D7068" s="56" t="str">
        <f>VLOOKUP(B7068,'P Master'!$A$1:$C$39,3,0)</f>
        <v>0-500</v>
      </c>
      <c r="E7068" s="62">
        <f>VLOOKUP(D7068,'Slabs and Cost'!$B$9:$E$12,3,0)</f>
        <v>6</v>
      </c>
      <c r="F7068" s="62">
        <f t="shared" si="110"/>
        <v>6</v>
      </c>
      <c r="G7068" s="56" t="s">
        <v>56</v>
      </c>
    </row>
    <row r="7069" spans="1:7">
      <c r="A7069" s="60">
        <v>45681</v>
      </c>
      <c r="B7069" s="56" t="s">
        <v>20</v>
      </c>
      <c r="C7069" s="61">
        <v>1</v>
      </c>
      <c r="D7069" s="56" t="str">
        <f>VLOOKUP(B7069,'P Master'!$A$1:$C$39,3,0)</f>
        <v>0-500</v>
      </c>
      <c r="E7069" s="62">
        <f>VLOOKUP(D7069,'Slabs and Cost'!$B$9:$E$12,3,0)</f>
        <v>6</v>
      </c>
      <c r="F7069" s="62">
        <f t="shared" si="110"/>
        <v>6</v>
      </c>
      <c r="G7069" s="56" t="s">
        <v>56</v>
      </c>
    </row>
    <row r="7070" spans="1:7">
      <c r="A7070" s="60">
        <v>45681</v>
      </c>
      <c r="B7070" s="56" t="s">
        <v>20</v>
      </c>
      <c r="C7070" s="61">
        <v>1</v>
      </c>
      <c r="D7070" s="56" t="str">
        <f>VLOOKUP(B7070,'P Master'!$A$1:$C$39,3,0)</f>
        <v>0-500</v>
      </c>
      <c r="E7070" s="62">
        <f>VLOOKUP(D7070,'Slabs and Cost'!$B$9:$E$12,3,0)</f>
        <v>6</v>
      </c>
      <c r="F7070" s="62">
        <f t="shared" si="110"/>
        <v>6</v>
      </c>
      <c r="G7070" s="56" t="s">
        <v>56</v>
      </c>
    </row>
    <row r="7071" spans="1:7">
      <c r="A7071" s="60">
        <v>45681</v>
      </c>
      <c r="B7071" s="56" t="s">
        <v>39</v>
      </c>
      <c r="C7071" s="61">
        <v>1</v>
      </c>
      <c r="D7071" s="56" t="str">
        <f>VLOOKUP(B7071,'P Master'!$A$1:$C$39,3,0)</f>
        <v>0-500</v>
      </c>
      <c r="E7071" s="62">
        <f>VLOOKUP(D7071,'Slabs and Cost'!$B$9:$E$12,3,0)</f>
        <v>6</v>
      </c>
      <c r="F7071" s="62">
        <f t="shared" si="110"/>
        <v>6</v>
      </c>
      <c r="G7071" s="56" t="s">
        <v>56</v>
      </c>
    </row>
    <row r="7072" spans="1:7">
      <c r="A7072" s="60">
        <v>45681</v>
      </c>
      <c r="B7072" s="56" t="s">
        <v>37</v>
      </c>
      <c r="C7072" s="61">
        <v>1</v>
      </c>
      <c r="D7072" s="56" t="str">
        <f>VLOOKUP(B7072,'P Master'!$A$1:$C$39,3,0)</f>
        <v>0-500</v>
      </c>
      <c r="E7072" s="62">
        <f>VLOOKUP(D7072,'Slabs and Cost'!$B$9:$E$12,3,0)</f>
        <v>6</v>
      </c>
      <c r="F7072" s="62">
        <f t="shared" si="110"/>
        <v>6</v>
      </c>
      <c r="G7072" s="56" t="s">
        <v>56</v>
      </c>
    </row>
    <row r="7073" spans="1:7">
      <c r="A7073" s="60">
        <v>45681</v>
      </c>
      <c r="B7073" s="56" t="s">
        <v>37</v>
      </c>
      <c r="C7073" s="61">
        <v>1</v>
      </c>
      <c r="D7073" s="56" t="str">
        <f>VLOOKUP(B7073,'P Master'!$A$1:$C$39,3,0)</f>
        <v>0-500</v>
      </c>
      <c r="E7073" s="62">
        <f>VLOOKUP(D7073,'Slabs and Cost'!$B$9:$E$12,3,0)</f>
        <v>6</v>
      </c>
      <c r="F7073" s="62">
        <f t="shared" si="110"/>
        <v>6</v>
      </c>
      <c r="G7073" s="56" t="s">
        <v>56</v>
      </c>
    </row>
    <row r="7074" spans="1:7">
      <c r="A7074" s="60">
        <v>45681</v>
      </c>
      <c r="B7074" s="56" t="s">
        <v>37</v>
      </c>
      <c r="C7074" s="61">
        <v>1</v>
      </c>
      <c r="D7074" s="56" t="str">
        <f>VLOOKUP(B7074,'P Master'!$A$1:$C$39,3,0)</f>
        <v>0-500</v>
      </c>
      <c r="E7074" s="62">
        <f>VLOOKUP(D7074,'Slabs and Cost'!$B$9:$E$12,3,0)</f>
        <v>6</v>
      </c>
      <c r="F7074" s="62">
        <f t="shared" si="110"/>
        <v>6</v>
      </c>
      <c r="G7074" s="56" t="s">
        <v>56</v>
      </c>
    </row>
    <row r="7075" spans="1:7">
      <c r="A7075" s="60">
        <v>45681</v>
      </c>
      <c r="B7075" s="56" t="s">
        <v>20</v>
      </c>
      <c r="C7075" s="61">
        <v>1</v>
      </c>
      <c r="D7075" s="56" t="str">
        <f>VLOOKUP(B7075,'P Master'!$A$1:$C$39,3,0)</f>
        <v>0-500</v>
      </c>
      <c r="E7075" s="62">
        <f>VLOOKUP(D7075,'Slabs and Cost'!$B$9:$E$12,3,0)</f>
        <v>6</v>
      </c>
      <c r="F7075" s="62">
        <f t="shared" si="110"/>
        <v>6</v>
      </c>
      <c r="G7075" s="56" t="s">
        <v>56</v>
      </c>
    </row>
    <row r="7076" spans="1:7">
      <c r="A7076" s="60">
        <v>45681</v>
      </c>
      <c r="B7076" s="56" t="s">
        <v>39</v>
      </c>
      <c r="C7076" s="61">
        <v>1</v>
      </c>
      <c r="D7076" s="56" t="str">
        <f>VLOOKUP(B7076,'P Master'!$A$1:$C$39,3,0)</f>
        <v>0-500</v>
      </c>
      <c r="E7076" s="62">
        <f>VLOOKUP(D7076,'Slabs and Cost'!$B$9:$E$12,3,0)</f>
        <v>6</v>
      </c>
      <c r="F7076" s="62">
        <f t="shared" si="110"/>
        <v>6</v>
      </c>
      <c r="G7076" s="56" t="s">
        <v>56</v>
      </c>
    </row>
    <row r="7077" spans="1:7">
      <c r="A7077" s="60">
        <v>45681</v>
      </c>
      <c r="B7077" s="56" t="s">
        <v>16</v>
      </c>
      <c r="C7077" s="61">
        <v>1</v>
      </c>
      <c r="D7077" s="56" t="str">
        <f>VLOOKUP(B7077,'P Master'!$A$1:$C$39,3,0)</f>
        <v>0-500</v>
      </c>
      <c r="E7077" s="62">
        <f>VLOOKUP(D7077,'Slabs and Cost'!$B$9:$E$12,3,0)</f>
        <v>6</v>
      </c>
      <c r="F7077" s="62">
        <f t="shared" si="110"/>
        <v>6</v>
      </c>
      <c r="G7077" s="56" t="s">
        <v>56</v>
      </c>
    </row>
    <row r="7078" spans="1:7">
      <c r="A7078" s="60">
        <v>45681</v>
      </c>
      <c r="B7078" s="56" t="s">
        <v>46</v>
      </c>
      <c r="C7078" s="61">
        <v>1</v>
      </c>
      <c r="D7078" s="56" t="str">
        <f>VLOOKUP(B7078,'P Master'!$A$1:$C$39,3,0)</f>
        <v>0-500</v>
      </c>
      <c r="E7078" s="62">
        <f>VLOOKUP(D7078,'Slabs and Cost'!$B$9:$E$12,3,0)</f>
        <v>6</v>
      </c>
      <c r="F7078" s="62">
        <f t="shared" si="110"/>
        <v>6</v>
      </c>
      <c r="G7078" s="56" t="s">
        <v>56</v>
      </c>
    </row>
    <row r="7079" spans="1:7">
      <c r="A7079" s="60">
        <v>45681</v>
      </c>
      <c r="B7079" s="56" t="s">
        <v>17</v>
      </c>
      <c r="C7079" s="61">
        <v>1</v>
      </c>
      <c r="D7079" s="56" t="str">
        <f>VLOOKUP(B7079,'P Master'!$A$1:$C$39,3,0)</f>
        <v>0-500</v>
      </c>
      <c r="E7079" s="62">
        <f>VLOOKUP(D7079,'Slabs and Cost'!$B$9:$E$12,3,0)</f>
        <v>6</v>
      </c>
      <c r="F7079" s="62">
        <f t="shared" si="110"/>
        <v>6</v>
      </c>
      <c r="G7079" s="56" t="s">
        <v>56</v>
      </c>
    </row>
    <row r="7080" spans="1:7">
      <c r="A7080" s="60">
        <v>45681</v>
      </c>
      <c r="B7080" s="56" t="s">
        <v>12</v>
      </c>
      <c r="C7080" s="61">
        <v>1</v>
      </c>
      <c r="D7080" s="56" t="str">
        <f>VLOOKUP(B7080,'P Master'!$A$1:$C$39,3,0)</f>
        <v>0-500</v>
      </c>
      <c r="E7080" s="62">
        <f>VLOOKUP(D7080,'Slabs and Cost'!$B$9:$E$12,3,0)</f>
        <v>6</v>
      </c>
      <c r="F7080" s="62">
        <f t="shared" si="110"/>
        <v>6</v>
      </c>
      <c r="G7080" s="56" t="s">
        <v>56</v>
      </c>
    </row>
    <row r="7081" spans="1:7">
      <c r="A7081" s="60">
        <v>45681</v>
      </c>
      <c r="B7081" s="56" t="s">
        <v>16</v>
      </c>
      <c r="C7081" s="61">
        <v>1</v>
      </c>
      <c r="D7081" s="56" t="str">
        <f>VLOOKUP(B7081,'P Master'!$A$1:$C$39,3,0)</f>
        <v>0-500</v>
      </c>
      <c r="E7081" s="62">
        <f>VLOOKUP(D7081,'Slabs and Cost'!$B$9:$E$12,3,0)</f>
        <v>6</v>
      </c>
      <c r="F7081" s="62">
        <f t="shared" si="110"/>
        <v>6</v>
      </c>
      <c r="G7081" s="56" t="s">
        <v>56</v>
      </c>
    </row>
    <row r="7082" spans="1:7">
      <c r="A7082" s="60">
        <v>45681</v>
      </c>
      <c r="B7082" s="56" t="s">
        <v>32</v>
      </c>
      <c r="C7082" s="61">
        <v>1</v>
      </c>
      <c r="D7082" s="56" t="str">
        <f>VLOOKUP(B7082,'P Master'!$A$1:$C$39,3,0)</f>
        <v>0-500</v>
      </c>
      <c r="E7082" s="62">
        <f>VLOOKUP(D7082,'Slabs and Cost'!$B$9:$E$12,3,0)</f>
        <v>6</v>
      </c>
      <c r="F7082" s="62">
        <f t="shared" si="110"/>
        <v>6</v>
      </c>
      <c r="G7082" s="56" t="s">
        <v>56</v>
      </c>
    </row>
    <row r="7083" spans="1:7">
      <c r="A7083" s="60">
        <v>45681</v>
      </c>
      <c r="B7083" s="56" t="s">
        <v>46</v>
      </c>
      <c r="C7083" s="61">
        <v>1</v>
      </c>
      <c r="D7083" s="56" t="str">
        <f>VLOOKUP(B7083,'P Master'!$A$1:$C$39,3,0)</f>
        <v>0-500</v>
      </c>
      <c r="E7083" s="62">
        <f>VLOOKUP(D7083,'Slabs and Cost'!$B$9:$E$12,3,0)</f>
        <v>6</v>
      </c>
      <c r="F7083" s="62">
        <f t="shared" si="110"/>
        <v>6</v>
      </c>
      <c r="G7083" s="56" t="s">
        <v>56</v>
      </c>
    </row>
    <row r="7084" spans="1:7">
      <c r="A7084" s="60">
        <v>45681</v>
      </c>
      <c r="B7084" s="56" t="s">
        <v>32</v>
      </c>
      <c r="C7084" s="61">
        <v>1</v>
      </c>
      <c r="D7084" s="56" t="str">
        <f>VLOOKUP(B7084,'P Master'!$A$1:$C$39,3,0)</f>
        <v>0-500</v>
      </c>
      <c r="E7084" s="62">
        <f>VLOOKUP(D7084,'Slabs and Cost'!$B$9:$E$12,3,0)</f>
        <v>6</v>
      </c>
      <c r="F7084" s="62">
        <f t="shared" si="110"/>
        <v>6</v>
      </c>
      <c r="G7084" s="56" t="s">
        <v>56</v>
      </c>
    </row>
    <row r="7085" spans="1:7">
      <c r="A7085" s="60">
        <v>45681</v>
      </c>
      <c r="B7085" s="56" t="s">
        <v>37</v>
      </c>
      <c r="C7085" s="61">
        <v>1</v>
      </c>
      <c r="D7085" s="56" t="str">
        <f>VLOOKUP(B7085,'P Master'!$A$1:$C$39,3,0)</f>
        <v>0-500</v>
      </c>
      <c r="E7085" s="62">
        <f>VLOOKUP(D7085,'Slabs and Cost'!$B$9:$E$12,3,0)</f>
        <v>6</v>
      </c>
      <c r="F7085" s="62">
        <f t="shared" si="110"/>
        <v>6</v>
      </c>
      <c r="G7085" s="56" t="s">
        <v>56</v>
      </c>
    </row>
    <row r="7086" spans="1:7">
      <c r="A7086" s="60">
        <v>45681</v>
      </c>
      <c r="B7086" s="56" t="s">
        <v>37</v>
      </c>
      <c r="C7086" s="61">
        <v>1</v>
      </c>
      <c r="D7086" s="56" t="str">
        <f>VLOOKUP(B7086,'P Master'!$A$1:$C$39,3,0)</f>
        <v>0-500</v>
      </c>
      <c r="E7086" s="62">
        <f>VLOOKUP(D7086,'Slabs and Cost'!$B$9:$E$12,3,0)</f>
        <v>6</v>
      </c>
      <c r="F7086" s="62">
        <f t="shared" si="110"/>
        <v>6</v>
      </c>
      <c r="G7086" s="56" t="s">
        <v>56</v>
      </c>
    </row>
    <row r="7087" spans="1:7">
      <c r="A7087" s="60">
        <v>45681</v>
      </c>
      <c r="B7087" s="56" t="s">
        <v>16</v>
      </c>
      <c r="C7087" s="61">
        <v>1</v>
      </c>
      <c r="D7087" s="56" t="str">
        <f>VLOOKUP(B7087,'P Master'!$A$1:$C$39,3,0)</f>
        <v>0-500</v>
      </c>
      <c r="E7087" s="62">
        <f>VLOOKUP(D7087,'Slabs and Cost'!$B$9:$E$12,3,0)</f>
        <v>6</v>
      </c>
      <c r="F7087" s="62">
        <f t="shared" si="110"/>
        <v>6</v>
      </c>
      <c r="G7087" s="56" t="s">
        <v>56</v>
      </c>
    </row>
    <row r="7088" spans="1:7">
      <c r="A7088" s="60">
        <v>45681</v>
      </c>
      <c r="B7088" s="56" t="s">
        <v>22</v>
      </c>
      <c r="C7088" s="61">
        <v>1</v>
      </c>
      <c r="D7088" s="56" t="str">
        <f>VLOOKUP(B7088,'P Master'!$A$1:$C$39,3,0)</f>
        <v>0-500</v>
      </c>
      <c r="E7088" s="62">
        <f>VLOOKUP(D7088,'Slabs and Cost'!$B$9:$E$12,3,0)</f>
        <v>6</v>
      </c>
      <c r="F7088" s="62">
        <f t="shared" si="110"/>
        <v>6</v>
      </c>
      <c r="G7088" s="56" t="s">
        <v>56</v>
      </c>
    </row>
    <row r="7089" spans="1:7">
      <c r="A7089" s="60">
        <v>45681</v>
      </c>
      <c r="B7089" s="56" t="s">
        <v>37</v>
      </c>
      <c r="C7089" s="61">
        <v>1</v>
      </c>
      <c r="D7089" s="56" t="str">
        <f>VLOOKUP(B7089,'P Master'!$A$1:$C$39,3,0)</f>
        <v>0-500</v>
      </c>
      <c r="E7089" s="62">
        <f>VLOOKUP(D7089,'Slabs and Cost'!$B$9:$E$12,3,0)</f>
        <v>6</v>
      </c>
      <c r="F7089" s="62">
        <f t="shared" si="110"/>
        <v>6</v>
      </c>
      <c r="G7089" s="56" t="s">
        <v>56</v>
      </c>
    </row>
    <row r="7090" spans="1:7">
      <c r="A7090" s="60">
        <v>45681</v>
      </c>
      <c r="B7090" s="56" t="s">
        <v>46</v>
      </c>
      <c r="C7090" s="61">
        <v>1</v>
      </c>
      <c r="D7090" s="56" t="str">
        <f>VLOOKUP(B7090,'P Master'!$A$1:$C$39,3,0)</f>
        <v>0-500</v>
      </c>
      <c r="E7090" s="62">
        <f>VLOOKUP(D7090,'Slabs and Cost'!$B$9:$E$12,3,0)</f>
        <v>6</v>
      </c>
      <c r="F7090" s="62">
        <f t="shared" si="110"/>
        <v>6</v>
      </c>
      <c r="G7090" s="56" t="s">
        <v>56</v>
      </c>
    </row>
    <row r="7091" spans="1:7">
      <c r="A7091" s="60">
        <v>45681</v>
      </c>
      <c r="B7091" s="56" t="s">
        <v>46</v>
      </c>
      <c r="C7091" s="61">
        <v>1</v>
      </c>
      <c r="D7091" s="56" t="str">
        <f>VLOOKUP(B7091,'P Master'!$A$1:$C$39,3,0)</f>
        <v>0-500</v>
      </c>
      <c r="E7091" s="62">
        <f>VLOOKUP(D7091,'Slabs and Cost'!$B$9:$E$12,3,0)</f>
        <v>6</v>
      </c>
      <c r="F7091" s="62">
        <f t="shared" si="110"/>
        <v>6</v>
      </c>
      <c r="G7091" s="56" t="s">
        <v>56</v>
      </c>
    </row>
    <row r="7092" spans="1:7">
      <c r="A7092" s="60">
        <v>45681</v>
      </c>
      <c r="B7092" s="56" t="s">
        <v>16</v>
      </c>
      <c r="C7092" s="61">
        <v>1</v>
      </c>
      <c r="D7092" s="56" t="str">
        <f>VLOOKUP(B7092,'P Master'!$A$1:$C$39,3,0)</f>
        <v>0-500</v>
      </c>
      <c r="E7092" s="62">
        <f>VLOOKUP(D7092,'Slabs and Cost'!$B$9:$E$12,3,0)</f>
        <v>6</v>
      </c>
      <c r="F7092" s="62">
        <f t="shared" si="110"/>
        <v>6</v>
      </c>
      <c r="G7092" s="56" t="s">
        <v>56</v>
      </c>
    </row>
    <row r="7093" spans="1:7">
      <c r="A7093" s="60">
        <v>45681</v>
      </c>
      <c r="B7093" s="56" t="s">
        <v>18</v>
      </c>
      <c r="C7093" s="61">
        <v>1</v>
      </c>
      <c r="D7093" s="56" t="str">
        <f>VLOOKUP(B7093,'P Master'!$A$1:$C$39,3,0)</f>
        <v>0-500</v>
      </c>
      <c r="E7093" s="62">
        <f>VLOOKUP(D7093,'Slabs and Cost'!$B$9:$E$12,3,0)</f>
        <v>6</v>
      </c>
      <c r="F7093" s="62">
        <f t="shared" si="110"/>
        <v>6</v>
      </c>
      <c r="G7093" s="56" t="s">
        <v>56</v>
      </c>
    </row>
    <row r="7094" spans="1:7">
      <c r="A7094" s="60">
        <v>45681</v>
      </c>
      <c r="B7094" s="56" t="s">
        <v>20</v>
      </c>
      <c r="C7094" s="61">
        <v>1</v>
      </c>
      <c r="D7094" s="56" t="str">
        <f>VLOOKUP(B7094,'P Master'!$A$1:$C$39,3,0)</f>
        <v>0-500</v>
      </c>
      <c r="E7094" s="62">
        <f>VLOOKUP(D7094,'Slabs and Cost'!$B$9:$E$12,3,0)</f>
        <v>6</v>
      </c>
      <c r="F7094" s="62">
        <f t="shared" si="110"/>
        <v>6</v>
      </c>
      <c r="G7094" s="56" t="s">
        <v>56</v>
      </c>
    </row>
    <row r="7095" spans="1:7">
      <c r="A7095" s="60">
        <v>45681</v>
      </c>
      <c r="B7095" s="56" t="s">
        <v>37</v>
      </c>
      <c r="C7095" s="61">
        <v>1</v>
      </c>
      <c r="D7095" s="56" t="str">
        <f>VLOOKUP(B7095,'P Master'!$A$1:$C$39,3,0)</f>
        <v>0-500</v>
      </c>
      <c r="E7095" s="62">
        <f>VLOOKUP(D7095,'Slabs and Cost'!$B$9:$E$12,3,0)</f>
        <v>6</v>
      </c>
      <c r="F7095" s="62">
        <f t="shared" si="110"/>
        <v>6</v>
      </c>
      <c r="G7095" s="56" t="s">
        <v>56</v>
      </c>
    </row>
    <row r="7096" spans="1:7">
      <c r="A7096" s="60">
        <v>45681</v>
      </c>
      <c r="B7096" s="56" t="s">
        <v>12</v>
      </c>
      <c r="C7096" s="61">
        <v>1</v>
      </c>
      <c r="D7096" s="56" t="str">
        <f>VLOOKUP(B7096,'P Master'!$A$1:$C$39,3,0)</f>
        <v>0-500</v>
      </c>
      <c r="E7096" s="62">
        <f>VLOOKUP(D7096,'Slabs and Cost'!$B$9:$E$12,3,0)</f>
        <v>6</v>
      </c>
      <c r="F7096" s="62">
        <f t="shared" si="110"/>
        <v>6</v>
      </c>
      <c r="G7096" s="56" t="s">
        <v>56</v>
      </c>
    </row>
    <row r="7097" spans="1:7">
      <c r="A7097" s="60">
        <v>45681</v>
      </c>
      <c r="B7097" s="56" t="s">
        <v>37</v>
      </c>
      <c r="C7097" s="61">
        <v>1</v>
      </c>
      <c r="D7097" s="56" t="str">
        <f>VLOOKUP(B7097,'P Master'!$A$1:$C$39,3,0)</f>
        <v>0-500</v>
      </c>
      <c r="E7097" s="62">
        <f>VLOOKUP(D7097,'Slabs and Cost'!$B$9:$E$12,3,0)</f>
        <v>6</v>
      </c>
      <c r="F7097" s="62">
        <f t="shared" si="110"/>
        <v>6</v>
      </c>
      <c r="G7097" s="56" t="s">
        <v>56</v>
      </c>
    </row>
    <row r="7098" spans="1:7">
      <c r="A7098" s="60">
        <v>45681</v>
      </c>
      <c r="B7098" s="56" t="s">
        <v>25</v>
      </c>
      <c r="C7098" s="61">
        <v>1</v>
      </c>
      <c r="D7098" s="56" t="str">
        <f>VLOOKUP(B7098,'P Master'!$A$1:$C$39,3,0)</f>
        <v>0-500</v>
      </c>
      <c r="E7098" s="62">
        <f>VLOOKUP(D7098,'Slabs and Cost'!$B$9:$E$12,3,0)</f>
        <v>6</v>
      </c>
      <c r="F7098" s="62">
        <f t="shared" si="110"/>
        <v>6</v>
      </c>
      <c r="G7098" s="56" t="s">
        <v>56</v>
      </c>
    </row>
    <row r="7099" spans="1:7">
      <c r="A7099" s="60">
        <v>45681</v>
      </c>
      <c r="B7099" s="56" t="s">
        <v>16</v>
      </c>
      <c r="C7099" s="61">
        <v>1</v>
      </c>
      <c r="D7099" s="56" t="str">
        <f>VLOOKUP(B7099,'P Master'!$A$1:$C$39,3,0)</f>
        <v>0-500</v>
      </c>
      <c r="E7099" s="62">
        <f>VLOOKUP(D7099,'Slabs and Cost'!$B$9:$E$12,3,0)</f>
        <v>6</v>
      </c>
      <c r="F7099" s="62">
        <f t="shared" si="110"/>
        <v>6</v>
      </c>
      <c r="G7099" s="56" t="s">
        <v>56</v>
      </c>
    </row>
    <row r="7100" spans="1:7">
      <c r="A7100" s="60">
        <v>45681</v>
      </c>
      <c r="B7100" s="56" t="s">
        <v>37</v>
      </c>
      <c r="C7100" s="61">
        <v>1</v>
      </c>
      <c r="D7100" s="56" t="str">
        <f>VLOOKUP(B7100,'P Master'!$A$1:$C$39,3,0)</f>
        <v>0-500</v>
      </c>
      <c r="E7100" s="62">
        <f>VLOOKUP(D7100,'Slabs and Cost'!$B$9:$E$12,3,0)</f>
        <v>6</v>
      </c>
      <c r="F7100" s="62">
        <f t="shared" si="110"/>
        <v>6</v>
      </c>
      <c r="G7100" s="56" t="s">
        <v>56</v>
      </c>
    </row>
    <row r="7101" spans="1:7">
      <c r="A7101" s="60">
        <v>45681</v>
      </c>
      <c r="B7101" s="56" t="s">
        <v>20</v>
      </c>
      <c r="C7101" s="61">
        <v>1</v>
      </c>
      <c r="D7101" s="56" t="str">
        <f>VLOOKUP(B7101,'P Master'!$A$1:$C$39,3,0)</f>
        <v>0-500</v>
      </c>
      <c r="E7101" s="62">
        <f>VLOOKUP(D7101,'Slabs and Cost'!$B$9:$E$12,3,0)</f>
        <v>6</v>
      </c>
      <c r="F7101" s="62">
        <f t="shared" si="110"/>
        <v>6</v>
      </c>
      <c r="G7101" s="56" t="s">
        <v>56</v>
      </c>
    </row>
    <row r="7102" spans="1:7">
      <c r="A7102" s="60">
        <v>45681</v>
      </c>
      <c r="B7102" s="56" t="s">
        <v>18</v>
      </c>
      <c r="C7102" s="61">
        <v>1</v>
      </c>
      <c r="D7102" s="56" t="str">
        <f>VLOOKUP(B7102,'P Master'!$A$1:$C$39,3,0)</f>
        <v>0-500</v>
      </c>
      <c r="E7102" s="62">
        <f>VLOOKUP(D7102,'Slabs and Cost'!$B$9:$E$12,3,0)</f>
        <v>6</v>
      </c>
      <c r="F7102" s="62">
        <f t="shared" si="110"/>
        <v>6</v>
      </c>
      <c r="G7102" s="56" t="s">
        <v>56</v>
      </c>
    </row>
    <row r="7103" spans="1:7">
      <c r="A7103" s="60">
        <v>45681</v>
      </c>
      <c r="B7103" s="56" t="s">
        <v>20</v>
      </c>
      <c r="C7103" s="61">
        <v>1</v>
      </c>
      <c r="D7103" s="56" t="str">
        <f>VLOOKUP(B7103,'P Master'!$A$1:$C$39,3,0)</f>
        <v>0-500</v>
      </c>
      <c r="E7103" s="62">
        <f>VLOOKUP(D7103,'Slabs and Cost'!$B$9:$E$12,3,0)</f>
        <v>6</v>
      </c>
      <c r="F7103" s="62">
        <f t="shared" si="110"/>
        <v>6</v>
      </c>
      <c r="G7103" s="56" t="s">
        <v>56</v>
      </c>
    </row>
    <row r="7104" spans="1:7">
      <c r="A7104" s="60">
        <v>45681</v>
      </c>
      <c r="B7104" s="56" t="s">
        <v>19</v>
      </c>
      <c r="C7104" s="61">
        <v>1</v>
      </c>
      <c r="D7104" s="56" t="str">
        <f>VLOOKUP(B7104,'P Master'!$A$1:$C$39,3,0)</f>
        <v>0-500</v>
      </c>
      <c r="E7104" s="62">
        <f>VLOOKUP(D7104,'Slabs and Cost'!$B$9:$E$12,3,0)</f>
        <v>6</v>
      </c>
      <c r="F7104" s="62">
        <f t="shared" si="110"/>
        <v>6</v>
      </c>
      <c r="G7104" s="56" t="s">
        <v>56</v>
      </c>
    </row>
    <row r="7105" spans="1:7">
      <c r="A7105" s="60">
        <v>45681</v>
      </c>
      <c r="B7105" s="56" t="s">
        <v>25</v>
      </c>
      <c r="C7105" s="61">
        <v>1</v>
      </c>
      <c r="D7105" s="56" t="str">
        <f>VLOOKUP(B7105,'P Master'!$A$1:$C$39,3,0)</f>
        <v>0-500</v>
      </c>
      <c r="E7105" s="62">
        <f>VLOOKUP(D7105,'Slabs and Cost'!$B$9:$E$12,3,0)</f>
        <v>6</v>
      </c>
      <c r="F7105" s="62">
        <f t="shared" si="110"/>
        <v>6</v>
      </c>
      <c r="G7105" s="56" t="s">
        <v>56</v>
      </c>
    </row>
    <row r="7106" spans="1:7">
      <c r="A7106" s="60">
        <v>45681</v>
      </c>
      <c r="B7106" s="56" t="s">
        <v>20</v>
      </c>
      <c r="C7106" s="61">
        <v>1</v>
      </c>
      <c r="D7106" s="56" t="str">
        <f>VLOOKUP(B7106,'P Master'!$A$1:$C$39,3,0)</f>
        <v>0-500</v>
      </c>
      <c r="E7106" s="62">
        <f>VLOOKUP(D7106,'Slabs and Cost'!$B$9:$E$12,3,0)</f>
        <v>6</v>
      </c>
      <c r="F7106" s="62">
        <f t="shared" ref="F7106:F7169" si="111">C7106*E7106</f>
        <v>6</v>
      </c>
      <c r="G7106" s="56" t="s">
        <v>56</v>
      </c>
    </row>
    <row r="7107" spans="1:7">
      <c r="A7107" s="60">
        <v>45681</v>
      </c>
      <c r="B7107" s="56" t="s">
        <v>37</v>
      </c>
      <c r="C7107" s="61">
        <v>1</v>
      </c>
      <c r="D7107" s="56" t="str">
        <f>VLOOKUP(B7107,'P Master'!$A$1:$C$39,3,0)</f>
        <v>0-500</v>
      </c>
      <c r="E7107" s="62">
        <f>VLOOKUP(D7107,'Slabs and Cost'!$B$9:$E$12,3,0)</f>
        <v>6</v>
      </c>
      <c r="F7107" s="62">
        <f t="shared" si="111"/>
        <v>6</v>
      </c>
      <c r="G7107" s="56" t="s">
        <v>56</v>
      </c>
    </row>
    <row r="7108" spans="1:7">
      <c r="A7108" s="60">
        <v>45681</v>
      </c>
      <c r="B7108" s="56" t="s">
        <v>31</v>
      </c>
      <c r="C7108" s="61">
        <v>1</v>
      </c>
      <c r="D7108" s="56" t="str">
        <f>VLOOKUP(B7108,'P Master'!$A$1:$C$39,3,0)</f>
        <v>500-1</v>
      </c>
      <c r="E7108" s="62">
        <f>VLOOKUP(D7108,'Slabs and Cost'!$B$9:$E$12,3,0)</f>
        <v>6</v>
      </c>
      <c r="F7108" s="62">
        <f t="shared" si="111"/>
        <v>6</v>
      </c>
      <c r="G7108" s="56" t="s">
        <v>56</v>
      </c>
    </row>
    <row r="7109" spans="1:7">
      <c r="A7109" s="60">
        <v>45681</v>
      </c>
      <c r="B7109" s="56" t="s">
        <v>46</v>
      </c>
      <c r="C7109" s="61">
        <v>1</v>
      </c>
      <c r="D7109" s="56" t="str">
        <f>VLOOKUP(B7109,'P Master'!$A$1:$C$39,3,0)</f>
        <v>0-500</v>
      </c>
      <c r="E7109" s="62">
        <f>VLOOKUP(D7109,'Slabs and Cost'!$B$9:$E$12,3,0)</f>
        <v>6</v>
      </c>
      <c r="F7109" s="62">
        <f t="shared" si="111"/>
        <v>6</v>
      </c>
      <c r="G7109" s="56" t="s">
        <v>56</v>
      </c>
    </row>
    <row r="7110" spans="1:7">
      <c r="A7110" s="60">
        <v>45681</v>
      </c>
      <c r="B7110" s="56" t="s">
        <v>16</v>
      </c>
      <c r="C7110" s="61">
        <v>1</v>
      </c>
      <c r="D7110" s="56" t="str">
        <f>VLOOKUP(B7110,'P Master'!$A$1:$C$39,3,0)</f>
        <v>0-500</v>
      </c>
      <c r="E7110" s="62">
        <f>VLOOKUP(D7110,'Slabs and Cost'!$B$9:$E$12,3,0)</f>
        <v>6</v>
      </c>
      <c r="F7110" s="62">
        <f t="shared" si="111"/>
        <v>6</v>
      </c>
      <c r="G7110" s="56" t="s">
        <v>56</v>
      </c>
    </row>
    <row r="7111" spans="1:7">
      <c r="A7111" s="60">
        <v>45681</v>
      </c>
      <c r="B7111" s="56" t="s">
        <v>37</v>
      </c>
      <c r="C7111" s="61">
        <v>1</v>
      </c>
      <c r="D7111" s="56" t="str">
        <f>VLOOKUP(B7111,'P Master'!$A$1:$C$39,3,0)</f>
        <v>0-500</v>
      </c>
      <c r="E7111" s="62">
        <f>VLOOKUP(D7111,'Slabs and Cost'!$B$9:$E$12,3,0)</f>
        <v>6</v>
      </c>
      <c r="F7111" s="62">
        <f t="shared" si="111"/>
        <v>6</v>
      </c>
      <c r="G7111" s="56" t="s">
        <v>56</v>
      </c>
    </row>
    <row r="7112" spans="1:7">
      <c r="A7112" s="60">
        <v>45681</v>
      </c>
      <c r="B7112" s="56" t="s">
        <v>16</v>
      </c>
      <c r="C7112" s="61">
        <v>1</v>
      </c>
      <c r="D7112" s="56" t="str">
        <f>VLOOKUP(B7112,'P Master'!$A$1:$C$39,3,0)</f>
        <v>0-500</v>
      </c>
      <c r="E7112" s="62">
        <f>VLOOKUP(D7112,'Slabs and Cost'!$B$9:$E$12,3,0)</f>
        <v>6</v>
      </c>
      <c r="F7112" s="62">
        <f t="shared" si="111"/>
        <v>6</v>
      </c>
      <c r="G7112" s="56" t="s">
        <v>56</v>
      </c>
    </row>
    <row r="7113" spans="1:7">
      <c r="A7113" s="60">
        <v>45681</v>
      </c>
      <c r="B7113" s="56" t="s">
        <v>9</v>
      </c>
      <c r="C7113" s="61">
        <v>1</v>
      </c>
      <c r="D7113" s="56" t="str">
        <f>VLOOKUP(B7113,'P Master'!$A$1:$C$39,3,0)</f>
        <v>0-500</v>
      </c>
      <c r="E7113" s="62">
        <f>VLOOKUP(D7113,'Slabs and Cost'!$B$9:$E$12,3,0)</f>
        <v>6</v>
      </c>
      <c r="F7113" s="62">
        <f t="shared" si="111"/>
        <v>6</v>
      </c>
      <c r="G7113" s="56" t="s">
        <v>56</v>
      </c>
    </row>
    <row r="7114" spans="1:7">
      <c r="A7114" s="60">
        <v>45681</v>
      </c>
      <c r="B7114" s="56" t="s">
        <v>21</v>
      </c>
      <c r="C7114" s="61">
        <v>1</v>
      </c>
      <c r="D7114" s="56" t="str">
        <f>VLOOKUP(B7114,'P Master'!$A$1:$C$39,3,0)</f>
        <v>1-2</v>
      </c>
      <c r="E7114" s="62">
        <f>VLOOKUP(D7114,'Slabs and Cost'!$B$9:$E$12,3,0)</f>
        <v>7.2</v>
      </c>
      <c r="F7114" s="62">
        <f t="shared" si="111"/>
        <v>7.2</v>
      </c>
      <c r="G7114" s="56" t="s">
        <v>56</v>
      </c>
    </row>
    <row r="7115" spans="1:7">
      <c r="A7115" s="60">
        <v>45681</v>
      </c>
      <c r="B7115" s="56" t="s">
        <v>37</v>
      </c>
      <c r="C7115" s="61">
        <v>1</v>
      </c>
      <c r="D7115" s="56" t="str">
        <f>VLOOKUP(B7115,'P Master'!$A$1:$C$39,3,0)</f>
        <v>0-500</v>
      </c>
      <c r="E7115" s="62">
        <f>VLOOKUP(D7115,'Slabs and Cost'!$B$9:$E$12,3,0)</f>
        <v>6</v>
      </c>
      <c r="F7115" s="62">
        <f t="shared" si="111"/>
        <v>6</v>
      </c>
      <c r="G7115" s="56" t="s">
        <v>56</v>
      </c>
    </row>
    <row r="7116" spans="1:7">
      <c r="A7116" s="60">
        <v>45681</v>
      </c>
      <c r="B7116" s="56" t="s">
        <v>16</v>
      </c>
      <c r="C7116" s="61">
        <v>1</v>
      </c>
      <c r="D7116" s="56" t="str">
        <f>VLOOKUP(B7116,'P Master'!$A$1:$C$39,3,0)</f>
        <v>0-500</v>
      </c>
      <c r="E7116" s="62">
        <f>VLOOKUP(D7116,'Slabs and Cost'!$B$9:$E$12,3,0)</f>
        <v>6</v>
      </c>
      <c r="F7116" s="62">
        <f t="shared" si="111"/>
        <v>6</v>
      </c>
      <c r="G7116" s="56" t="s">
        <v>56</v>
      </c>
    </row>
    <row r="7117" spans="1:7">
      <c r="A7117" s="60">
        <v>45681</v>
      </c>
      <c r="B7117" s="56" t="s">
        <v>37</v>
      </c>
      <c r="C7117" s="61">
        <v>1</v>
      </c>
      <c r="D7117" s="56" t="str">
        <f>VLOOKUP(B7117,'P Master'!$A$1:$C$39,3,0)</f>
        <v>0-500</v>
      </c>
      <c r="E7117" s="62">
        <f>VLOOKUP(D7117,'Slabs and Cost'!$B$9:$E$12,3,0)</f>
        <v>6</v>
      </c>
      <c r="F7117" s="62">
        <f t="shared" si="111"/>
        <v>6</v>
      </c>
      <c r="G7117" s="56" t="s">
        <v>56</v>
      </c>
    </row>
    <row r="7118" spans="1:7">
      <c r="A7118" s="60">
        <v>45681</v>
      </c>
      <c r="B7118" s="56" t="s">
        <v>37</v>
      </c>
      <c r="C7118" s="61">
        <v>1</v>
      </c>
      <c r="D7118" s="56" t="str">
        <f>VLOOKUP(B7118,'P Master'!$A$1:$C$39,3,0)</f>
        <v>0-500</v>
      </c>
      <c r="E7118" s="62">
        <f>VLOOKUP(D7118,'Slabs and Cost'!$B$9:$E$12,3,0)</f>
        <v>6</v>
      </c>
      <c r="F7118" s="62">
        <f t="shared" si="111"/>
        <v>6</v>
      </c>
      <c r="G7118" s="56" t="s">
        <v>56</v>
      </c>
    </row>
    <row r="7119" spans="1:7">
      <c r="A7119" s="60">
        <v>45681</v>
      </c>
      <c r="B7119" s="56" t="s">
        <v>20</v>
      </c>
      <c r="C7119" s="61">
        <v>1</v>
      </c>
      <c r="D7119" s="56" t="str">
        <f>VLOOKUP(B7119,'P Master'!$A$1:$C$39,3,0)</f>
        <v>0-500</v>
      </c>
      <c r="E7119" s="62">
        <f>VLOOKUP(D7119,'Slabs and Cost'!$B$9:$E$12,3,0)</f>
        <v>6</v>
      </c>
      <c r="F7119" s="62">
        <f t="shared" si="111"/>
        <v>6</v>
      </c>
      <c r="G7119" s="56" t="s">
        <v>56</v>
      </c>
    </row>
    <row r="7120" spans="1:7">
      <c r="A7120" s="60">
        <v>45681</v>
      </c>
      <c r="B7120" s="56" t="s">
        <v>37</v>
      </c>
      <c r="C7120" s="61">
        <v>1</v>
      </c>
      <c r="D7120" s="56" t="str">
        <f>VLOOKUP(B7120,'P Master'!$A$1:$C$39,3,0)</f>
        <v>0-500</v>
      </c>
      <c r="E7120" s="62">
        <f>VLOOKUP(D7120,'Slabs and Cost'!$B$9:$E$12,3,0)</f>
        <v>6</v>
      </c>
      <c r="F7120" s="62">
        <f t="shared" si="111"/>
        <v>6</v>
      </c>
      <c r="G7120" s="56" t="s">
        <v>56</v>
      </c>
    </row>
    <row r="7121" spans="1:7">
      <c r="A7121" s="60">
        <v>45681</v>
      </c>
      <c r="B7121" s="56" t="s">
        <v>16</v>
      </c>
      <c r="C7121" s="61">
        <v>1</v>
      </c>
      <c r="D7121" s="56" t="str">
        <f>VLOOKUP(B7121,'P Master'!$A$1:$C$39,3,0)</f>
        <v>0-500</v>
      </c>
      <c r="E7121" s="62">
        <f>VLOOKUP(D7121,'Slabs and Cost'!$B$9:$E$12,3,0)</f>
        <v>6</v>
      </c>
      <c r="F7121" s="62">
        <f t="shared" si="111"/>
        <v>6</v>
      </c>
      <c r="G7121" s="56" t="s">
        <v>56</v>
      </c>
    </row>
    <row r="7122" spans="1:7">
      <c r="A7122" s="60">
        <v>45681</v>
      </c>
      <c r="B7122" s="56" t="s">
        <v>37</v>
      </c>
      <c r="C7122" s="61">
        <v>1</v>
      </c>
      <c r="D7122" s="56" t="str">
        <f>VLOOKUP(B7122,'P Master'!$A$1:$C$39,3,0)</f>
        <v>0-500</v>
      </c>
      <c r="E7122" s="62">
        <f>VLOOKUP(D7122,'Slabs and Cost'!$B$9:$E$12,3,0)</f>
        <v>6</v>
      </c>
      <c r="F7122" s="62">
        <f t="shared" si="111"/>
        <v>6</v>
      </c>
      <c r="G7122" s="56" t="s">
        <v>56</v>
      </c>
    </row>
    <row r="7123" spans="1:7">
      <c r="A7123" s="60">
        <v>45681</v>
      </c>
      <c r="B7123" s="56" t="s">
        <v>16</v>
      </c>
      <c r="C7123" s="61">
        <v>1</v>
      </c>
      <c r="D7123" s="56" t="str">
        <f>VLOOKUP(B7123,'P Master'!$A$1:$C$39,3,0)</f>
        <v>0-500</v>
      </c>
      <c r="E7123" s="62">
        <f>VLOOKUP(D7123,'Slabs and Cost'!$B$9:$E$12,3,0)</f>
        <v>6</v>
      </c>
      <c r="F7123" s="62">
        <f t="shared" si="111"/>
        <v>6</v>
      </c>
      <c r="G7123" s="56" t="s">
        <v>56</v>
      </c>
    </row>
    <row r="7124" spans="1:7">
      <c r="A7124" s="60">
        <v>45681</v>
      </c>
      <c r="B7124" s="56" t="s">
        <v>32</v>
      </c>
      <c r="C7124" s="61">
        <v>1</v>
      </c>
      <c r="D7124" s="56" t="str">
        <f>VLOOKUP(B7124,'P Master'!$A$1:$C$39,3,0)</f>
        <v>0-500</v>
      </c>
      <c r="E7124" s="62">
        <f>VLOOKUP(D7124,'Slabs and Cost'!$B$9:$E$12,3,0)</f>
        <v>6</v>
      </c>
      <c r="F7124" s="62">
        <f t="shared" si="111"/>
        <v>6</v>
      </c>
      <c r="G7124" s="56" t="s">
        <v>56</v>
      </c>
    </row>
    <row r="7125" spans="1:7">
      <c r="A7125" s="60">
        <v>45681</v>
      </c>
      <c r="B7125" s="56" t="s">
        <v>25</v>
      </c>
      <c r="C7125" s="61">
        <v>1</v>
      </c>
      <c r="D7125" s="56" t="str">
        <f>VLOOKUP(B7125,'P Master'!$A$1:$C$39,3,0)</f>
        <v>0-500</v>
      </c>
      <c r="E7125" s="62">
        <f>VLOOKUP(D7125,'Slabs and Cost'!$B$9:$E$12,3,0)</f>
        <v>6</v>
      </c>
      <c r="F7125" s="62">
        <f t="shared" si="111"/>
        <v>6</v>
      </c>
      <c r="G7125" s="56" t="s">
        <v>56</v>
      </c>
    </row>
    <row r="7126" spans="1:7">
      <c r="A7126" s="60">
        <v>45681</v>
      </c>
      <c r="B7126" s="56" t="s">
        <v>37</v>
      </c>
      <c r="C7126" s="61">
        <v>1</v>
      </c>
      <c r="D7126" s="56" t="str">
        <f>VLOOKUP(B7126,'P Master'!$A$1:$C$39,3,0)</f>
        <v>0-500</v>
      </c>
      <c r="E7126" s="62">
        <f>VLOOKUP(D7126,'Slabs and Cost'!$B$9:$E$12,3,0)</f>
        <v>6</v>
      </c>
      <c r="F7126" s="62">
        <f t="shared" si="111"/>
        <v>6</v>
      </c>
      <c r="G7126" s="56" t="s">
        <v>56</v>
      </c>
    </row>
    <row r="7127" spans="1:7">
      <c r="A7127" s="60">
        <v>45681</v>
      </c>
      <c r="B7127" s="56" t="s">
        <v>37</v>
      </c>
      <c r="C7127" s="61">
        <v>1</v>
      </c>
      <c r="D7127" s="56" t="str">
        <f>VLOOKUP(B7127,'P Master'!$A$1:$C$39,3,0)</f>
        <v>0-500</v>
      </c>
      <c r="E7127" s="62">
        <f>VLOOKUP(D7127,'Slabs and Cost'!$B$9:$E$12,3,0)</f>
        <v>6</v>
      </c>
      <c r="F7127" s="62">
        <f t="shared" si="111"/>
        <v>6</v>
      </c>
      <c r="G7127" s="56" t="s">
        <v>56</v>
      </c>
    </row>
    <row r="7128" spans="1:7">
      <c r="A7128" s="60">
        <v>45681</v>
      </c>
      <c r="B7128" s="56" t="s">
        <v>37</v>
      </c>
      <c r="C7128" s="61">
        <v>1</v>
      </c>
      <c r="D7128" s="56" t="str">
        <f>VLOOKUP(B7128,'P Master'!$A$1:$C$39,3,0)</f>
        <v>0-500</v>
      </c>
      <c r="E7128" s="62">
        <f>VLOOKUP(D7128,'Slabs and Cost'!$B$9:$E$12,3,0)</f>
        <v>6</v>
      </c>
      <c r="F7128" s="62">
        <f t="shared" si="111"/>
        <v>6</v>
      </c>
      <c r="G7128" s="56" t="s">
        <v>56</v>
      </c>
    </row>
    <row r="7129" spans="1:7">
      <c r="A7129" s="60">
        <v>45681</v>
      </c>
      <c r="B7129" s="56" t="s">
        <v>16</v>
      </c>
      <c r="C7129" s="61">
        <v>1</v>
      </c>
      <c r="D7129" s="56" t="str">
        <f>VLOOKUP(B7129,'P Master'!$A$1:$C$39,3,0)</f>
        <v>0-500</v>
      </c>
      <c r="E7129" s="62">
        <f>VLOOKUP(D7129,'Slabs and Cost'!$B$9:$E$12,3,0)</f>
        <v>6</v>
      </c>
      <c r="F7129" s="62">
        <f t="shared" si="111"/>
        <v>6</v>
      </c>
      <c r="G7129" s="56" t="s">
        <v>56</v>
      </c>
    </row>
    <row r="7130" spans="1:7">
      <c r="A7130" s="60">
        <v>45681</v>
      </c>
      <c r="B7130" s="56" t="s">
        <v>37</v>
      </c>
      <c r="C7130" s="61">
        <v>1</v>
      </c>
      <c r="D7130" s="56" t="str">
        <f>VLOOKUP(B7130,'P Master'!$A$1:$C$39,3,0)</f>
        <v>0-500</v>
      </c>
      <c r="E7130" s="62">
        <f>VLOOKUP(D7130,'Slabs and Cost'!$B$9:$E$12,3,0)</f>
        <v>6</v>
      </c>
      <c r="F7130" s="62">
        <f t="shared" si="111"/>
        <v>6</v>
      </c>
      <c r="G7130" s="56" t="s">
        <v>56</v>
      </c>
    </row>
    <row r="7131" spans="1:7">
      <c r="A7131" s="60">
        <v>45681</v>
      </c>
      <c r="B7131" s="56" t="s">
        <v>38</v>
      </c>
      <c r="C7131" s="61">
        <v>1</v>
      </c>
      <c r="D7131" s="56" t="str">
        <f>VLOOKUP(B7131,'P Master'!$A$1:$C$39,3,0)</f>
        <v>0-500</v>
      </c>
      <c r="E7131" s="62">
        <f>VLOOKUP(D7131,'Slabs and Cost'!$B$9:$E$12,3,0)</f>
        <v>6</v>
      </c>
      <c r="F7131" s="62">
        <f t="shared" si="111"/>
        <v>6</v>
      </c>
      <c r="G7131" s="56" t="s">
        <v>56</v>
      </c>
    </row>
    <row r="7132" spans="1:7">
      <c r="A7132" s="60">
        <v>45681</v>
      </c>
      <c r="B7132" s="56" t="s">
        <v>37</v>
      </c>
      <c r="C7132" s="61">
        <v>1</v>
      </c>
      <c r="D7132" s="56" t="str">
        <f>VLOOKUP(B7132,'P Master'!$A$1:$C$39,3,0)</f>
        <v>0-500</v>
      </c>
      <c r="E7132" s="62">
        <f>VLOOKUP(D7132,'Slabs and Cost'!$B$9:$E$12,3,0)</f>
        <v>6</v>
      </c>
      <c r="F7132" s="62">
        <f t="shared" si="111"/>
        <v>6</v>
      </c>
      <c r="G7132" s="56" t="s">
        <v>56</v>
      </c>
    </row>
    <row r="7133" spans="1:7">
      <c r="A7133" s="60">
        <v>45681</v>
      </c>
      <c r="B7133" s="56" t="s">
        <v>39</v>
      </c>
      <c r="C7133" s="61">
        <v>1</v>
      </c>
      <c r="D7133" s="56" t="str">
        <f>VLOOKUP(B7133,'P Master'!$A$1:$C$39,3,0)</f>
        <v>0-500</v>
      </c>
      <c r="E7133" s="62">
        <f>VLOOKUP(D7133,'Slabs and Cost'!$B$9:$E$12,3,0)</f>
        <v>6</v>
      </c>
      <c r="F7133" s="62">
        <f t="shared" si="111"/>
        <v>6</v>
      </c>
      <c r="G7133" s="56" t="s">
        <v>56</v>
      </c>
    </row>
    <row r="7134" spans="1:7">
      <c r="A7134" s="60">
        <v>45681</v>
      </c>
      <c r="B7134" s="56" t="s">
        <v>34</v>
      </c>
      <c r="C7134" s="61">
        <v>1</v>
      </c>
      <c r="D7134" s="56" t="str">
        <f>VLOOKUP(B7134,'P Master'!$A$1:$C$39,3,0)</f>
        <v>500-1</v>
      </c>
      <c r="E7134" s="62">
        <f>VLOOKUP(D7134,'Slabs and Cost'!$B$9:$E$12,3,0)</f>
        <v>6</v>
      </c>
      <c r="F7134" s="62">
        <f t="shared" si="111"/>
        <v>6</v>
      </c>
      <c r="G7134" s="56" t="s">
        <v>56</v>
      </c>
    </row>
    <row r="7135" spans="1:7">
      <c r="A7135" s="60">
        <v>45681</v>
      </c>
      <c r="B7135" s="56" t="s">
        <v>22</v>
      </c>
      <c r="C7135" s="61">
        <v>1</v>
      </c>
      <c r="D7135" s="56" t="str">
        <f>VLOOKUP(B7135,'P Master'!$A$1:$C$39,3,0)</f>
        <v>0-500</v>
      </c>
      <c r="E7135" s="62">
        <f>VLOOKUP(D7135,'Slabs and Cost'!$B$9:$E$12,3,0)</f>
        <v>6</v>
      </c>
      <c r="F7135" s="62">
        <f t="shared" si="111"/>
        <v>6</v>
      </c>
      <c r="G7135" s="56" t="s">
        <v>56</v>
      </c>
    </row>
    <row r="7136" spans="1:7">
      <c r="A7136" s="60">
        <v>45681</v>
      </c>
      <c r="B7136" s="56" t="s">
        <v>37</v>
      </c>
      <c r="C7136" s="61">
        <v>1</v>
      </c>
      <c r="D7136" s="56" t="str">
        <f>VLOOKUP(B7136,'P Master'!$A$1:$C$39,3,0)</f>
        <v>0-500</v>
      </c>
      <c r="E7136" s="62">
        <f>VLOOKUP(D7136,'Slabs and Cost'!$B$9:$E$12,3,0)</f>
        <v>6</v>
      </c>
      <c r="F7136" s="62">
        <f t="shared" si="111"/>
        <v>6</v>
      </c>
      <c r="G7136" s="56" t="s">
        <v>56</v>
      </c>
    </row>
    <row r="7137" spans="1:7">
      <c r="A7137" s="60">
        <v>45681</v>
      </c>
      <c r="B7137" s="56" t="s">
        <v>37</v>
      </c>
      <c r="C7137" s="61">
        <v>1</v>
      </c>
      <c r="D7137" s="56" t="str">
        <f>VLOOKUP(B7137,'P Master'!$A$1:$C$39,3,0)</f>
        <v>0-500</v>
      </c>
      <c r="E7137" s="62">
        <f>VLOOKUP(D7137,'Slabs and Cost'!$B$9:$E$12,3,0)</f>
        <v>6</v>
      </c>
      <c r="F7137" s="62">
        <f t="shared" si="111"/>
        <v>6</v>
      </c>
      <c r="G7137" s="56" t="s">
        <v>56</v>
      </c>
    </row>
    <row r="7138" spans="1:7">
      <c r="A7138" s="60">
        <v>45681</v>
      </c>
      <c r="B7138" s="56" t="s">
        <v>37</v>
      </c>
      <c r="C7138" s="61">
        <v>1</v>
      </c>
      <c r="D7138" s="56" t="str">
        <f>VLOOKUP(B7138,'P Master'!$A$1:$C$39,3,0)</f>
        <v>0-500</v>
      </c>
      <c r="E7138" s="62">
        <f>VLOOKUP(D7138,'Slabs and Cost'!$B$9:$E$12,3,0)</f>
        <v>6</v>
      </c>
      <c r="F7138" s="62">
        <f t="shared" si="111"/>
        <v>6</v>
      </c>
      <c r="G7138" s="56" t="s">
        <v>56</v>
      </c>
    </row>
    <row r="7139" spans="1:7">
      <c r="A7139" s="60">
        <v>45681</v>
      </c>
      <c r="B7139" s="56" t="s">
        <v>37</v>
      </c>
      <c r="C7139" s="61">
        <v>1</v>
      </c>
      <c r="D7139" s="56" t="str">
        <f>VLOOKUP(B7139,'P Master'!$A$1:$C$39,3,0)</f>
        <v>0-500</v>
      </c>
      <c r="E7139" s="62">
        <f>VLOOKUP(D7139,'Slabs and Cost'!$B$9:$E$12,3,0)</f>
        <v>6</v>
      </c>
      <c r="F7139" s="62">
        <f t="shared" si="111"/>
        <v>6</v>
      </c>
      <c r="G7139" s="56" t="s">
        <v>56</v>
      </c>
    </row>
    <row r="7140" spans="1:7">
      <c r="A7140" s="60">
        <v>45681</v>
      </c>
      <c r="B7140" s="56" t="s">
        <v>37</v>
      </c>
      <c r="C7140" s="61">
        <v>1</v>
      </c>
      <c r="D7140" s="56" t="str">
        <f>VLOOKUP(B7140,'P Master'!$A$1:$C$39,3,0)</f>
        <v>0-500</v>
      </c>
      <c r="E7140" s="62">
        <f>VLOOKUP(D7140,'Slabs and Cost'!$B$9:$E$12,3,0)</f>
        <v>6</v>
      </c>
      <c r="F7140" s="62">
        <f t="shared" si="111"/>
        <v>6</v>
      </c>
      <c r="G7140" s="56" t="s">
        <v>56</v>
      </c>
    </row>
    <row r="7141" spans="1:7">
      <c r="A7141" s="60">
        <v>45681</v>
      </c>
      <c r="B7141" s="56" t="s">
        <v>37</v>
      </c>
      <c r="C7141" s="61">
        <v>1</v>
      </c>
      <c r="D7141" s="56" t="str">
        <f>VLOOKUP(B7141,'P Master'!$A$1:$C$39,3,0)</f>
        <v>0-500</v>
      </c>
      <c r="E7141" s="62">
        <f>VLOOKUP(D7141,'Slabs and Cost'!$B$9:$E$12,3,0)</f>
        <v>6</v>
      </c>
      <c r="F7141" s="62">
        <f t="shared" si="111"/>
        <v>6</v>
      </c>
      <c r="G7141" s="56" t="s">
        <v>56</v>
      </c>
    </row>
    <row r="7142" spans="1:7">
      <c r="A7142" s="60">
        <v>45681</v>
      </c>
      <c r="B7142" s="56" t="s">
        <v>37</v>
      </c>
      <c r="C7142" s="61">
        <v>1</v>
      </c>
      <c r="D7142" s="56" t="str">
        <f>VLOOKUP(B7142,'P Master'!$A$1:$C$39,3,0)</f>
        <v>0-500</v>
      </c>
      <c r="E7142" s="62">
        <f>VLOOKUP(D7142,'Slabs and Cost'!$B$9:$E$12,3,0)</f>
        <v>6</v>
      </c>
      <c r="F7142" s="62">
        <f t="shared" si="111"/>
        <v>6</v>
      </c>
      <c r="G7142" s="56" t="s">
        <v>56</v>
      </c>
    </row>
    <row r="7143" spans="1:7">
      <c r="A7143" s="60">
        <v>45681</v>
      </c>
      <c r="B7143" s="56" t="s">
        <v>16</v>
      </c>
      <c r="C7143" s="61">
        <v>1</v>
      </c>
      <c r="D7143" s="56" t="str">
        <f>VLOOKUP(B7143,'P Master'!$A$1:$C$39,3,0)</f>
        <v>0-500</v>
      </c>
      <c r="E7143" s="62">
        <f>VLOOKUP(D7143,'Slabs and Cost'!$B$9:$E$12,3,0)</f>
        <v>6</v>
      </c>
      <c r="F7143" s="62">
        <f t="shared" si="111"/>
        <v>6</v>
      </c>
      <c r="G7143" s="56" t="s">
        <v>56</v>
      </c>
    </row>
    <row r="7144" spans="1:7">
      <c r="A7144" s="60">
        <v>45681</v>
      </c>
      <c r="B7144" s="56" t="s">
        <v>37</v>
      </c>
      <c r="C7144" s="61">
        <v>1</v>
      </c>
      <c r="D7144" s="56" t="str">
        <f>VLOOKUP(B7144,'P Master'!$A$1:$C$39,3,0)</f>
        <v>0-500</v>
      </c>
      <c r="E7144" s="62">
        <f>VLOOKUP(D7144,'Slabs and Cost'!$B$9:$E$12,3,0)</f>
        <v>6</v>
      </c>
      <c r="F7144" s="62">
        <f t="shared" si="111"/>
        <v>6</v>
      </c>
      <c r="G7144" s="56" t="s">
        <v>56</v>
      </c>
    </row>
    <row r="7145" spans="1:7">
      <c r="A7145" s="60">
        <v>45681</v>
      </c>
      <c r="B7145" s="56" t="s">
        <v>12</v>
      </c>
      <c r="C7145" s="61">
        <v>1</v>
      </c>
      <c r="D7145" s="56" t="str">
        <f>VLOOKUP(B7145,'P Master'!$A$1:$C$39,3,0)</f>
        <v>0-500</v>
      </c>
      <c r="E7145" s="62">
        <f>VLOOKUP(D7145,'Slabs and Cost'!$B$9:$E$12,3,0)</f>
        <v>6</v>
      </c>
      <c r="F7145" s="62">
        <f t="shared" si="111"/>
        <v>6</v>
      </c>
      <c r="G7145" s="56" t="s">
        <v>56</v>
      </c>
    </row>
    <row r="7146" spans="1:7">
      <c r="A7146" s="60">
        <v>45681</v>
      </c>
      <c r="B7146" s="56" t="s">
        <v>39</v>
      </c>
      <c r="C7146" s="61">
        <v>1</v>
      </c>
      <c r="D7146" s="56" t="str">
        <f>VLOOKUP(B7146,'P Master'!$A$1:$C$39,3,0)</f>
        <v>0-500</v>
      </c>
      <c r="E7146" s="62">
        <f>VLOOKUP(D7146,'Slabs and Cost'!$B$9:$E$12,3,0)</f>
        <v>6</v>
      </c>
      <c r="F7146" s="62">
        <f t="shared" si="111"/>
        <v>6</v>
      </c>
      <c r="G7146" s="56" t="s">
        <v>56</v>
      </c>
    </row>
    <row r="7147" spans="1:7">
      <c r="A7147" s="60">
        <v>45681</v>
      </c>
      <c r="B7147" s="56" t="s">
        <v>16</v>
      </c>
      <c r="C7147" s="61">
        <v>1</v>
      </c>
      <c r="D7147" s="56" t="str">
        <f>VLOOKUP(B7147,'P Master'!$A$1:$C$39,3,0)</f>
        <v>0-500</v>
      </c>
      <c r="E7147" s="62">
        <f>VLOOKUP(D7147,'Slabs and Cost'!$B$9:$E$12,3,0)</f>
        <v>6</v>
      </c>
      <c r="F7147" s="62">
        <f t="shared" si="111"/>
        <v>6</v>
      </c>
      <c r="G7147" s="56" t="s">
        <v>56</v>
      </c>
    </row>
    <row r="7148" spans="1:7">
      <c r="A7148" s="60">
        <v>45681</v>
      </c>
      <c r="B7148" s="56" t="s">
        <v>25</v>
      </c>
      <c r="C7148" s="61">
        <v>1</v>
      </c>
      <c r="D7148" s="56" t="str">
        <f>VLOOKUP(B7148,'P Master'!$A$1:$C$39,3,0)</f>
        <v>0-500</v>
      </c>
      <c r="E7148" s="62">
        <f>VLOOKUP(D7148,'Slabs and Cost'!$B$9:$E$12,3,0)</f>
        <v>6</v>
      </c>
      <c r="F7148" s="62">
        <f t="shared" si="111"/>
        <v>6</v>
      </c>
      <c r="G7148" s="56" t="s">
        <v>56</v>
      </c>
    </row>
    <row r="7149" spans="1:7">
      <c r="A7149" s="60">
        <v>45681</v>
      </c>
      <c r="B7149" s="56" t="s">
        <v>37</v>
      </c>
      <c r="C7149" s="61">
        <v>1</v>
      </c>
      <c r="D7149" s="56" t="str">
        <f>VLOOKUP(B7149,'P Master'!$A$1:$C$39,3,0)</f>
        <v>0-500</v>
      </c>
      <c r="E7149" s="62">
        <f>VLOOKUP(D7149,'Slabs and Cost'!$B$9:$E$12,3,0)</f>
        <v>6</v>
      </c>
      <c r="F7149" s="62">
        <f t="shared" si="111"/>
        <v>6</v>
      </c>
      <c r="G7149" s="56" t="s">
        <v>56</v>
      </c>
    </row>
    <row r="7150" spans="1:7">
      <c r="A7150" s="60">
        <v>45681</v>
      </c>
      <c r="B7150" s="56" t="s">
        <v>16</v>
      </c>
      <c r="C7150" s="61">
        <v>1</v>
      </c>
      <c r="D7150" s="56" t="str">
        <f>VLOOKUP(B7150,'P Master'!$A$1:$C$39,3,0)</f>
        <v>0-500</v>
      </c>
      <c r="E7150" s="62">
        <f>VLOOKUP(D7150,'Slabs and Cost'!$B$9:$E$12,3,0)</f>
        <v>6</v>
      </c>
      <c r="F7150" s="62">
        <f t="shared" si="111"/>
        <v>6</v>
      </c>
      <c r="G7150" s="56" t="s">
        <v>56</v>
      </c>
    </row>
    <row r="7151" spans="1:7">
      <c r="A7151" s="60">
        <v>45681</v>
      </c>
      <c r="B7151" s="56" t="s">
        <v>37</v>
      </c>
      <c r="C7151" s="61">
        <v>1</v>
      </c>
      <c r="D7151" s="56" t="str">
        <f>VLOOKUP(B7151,'P Master'!$A$1:$C$39,3,0)</f>
        <v>0-500</v>
      </c>
      <c r="E7151" s="62">
        <f>VLOOKUP(D7151,'Slabs and Cost'!$B$9:$E$12,3,0)</f>
        <v>6</v>
      </c>
      <c r="F7151" s="62">
        <f t="shared" si="111"/>
        <v>6</v>
      </c>
      <c r="G7151" s="56" t="s">
        <v>56</v>
      </c>
    </row>
    <row r="7152" spans="1:7">
      <c r="A7152" s="60">
        <v>45681</v>
      </c>
      <c r="B7152" s="56" t="s">
        <v>37</v>
      </c>
      <c r="C7152" s="61">
        <v>1</v>
      </c>
      <c r="D7152" s="56" t="str">
        <f>VLOOKUP(B7152,'P Master'!$A$1:$C$39,3,0)</f>
        <v>0-500</v>
      </c>
      <c r="E7152" s="62">
        <f>VLOOKUP(D7152,'Slabs and Cost'!$B$9:$E$12,3,0)</f>
        <v>6</v>
      </c>
      <c r="F7152" s="62">
        <f t="shared" si="111"/>
        <v>6</v>
      </c>
      <c r="G7152" s="56" t="s">
        <v>56</v>
      </c>
    </row>
    <row r="7153" spans="1:7">
      <c r="A7153" s="60">
        <v>45681</v>
      </c>
      <c r="B7153" s="56" t="s">
        <v>37</v>
      </c>
      <c r="C7153" s="61">
        <v>1</v>
      </c>
      <c r="D7153" s="56" t="str">
        <f>VLOOKUP(B7153,'P Master'!$A$1:$C$39,3,0)</f>
        <v>0-500</v>
      </c>
      <c r="E7153" s="62">
        <f>VLOOKUP(D7153,'Slabs and Cost'!$B$9:$E$12,3,0)</f>
        <v>6</v>
      </c>
      <c r="F7153" s="62">
        <f t="shared" si="111"/>
        <v>6</v>
      </c>
      <c r="G7153" s="56" t="s">
        <v>56</v>
      </c>
    </row>
    <row r="7154" spans="1:7">
      <c r="A7154" s="60">
        <v>45681</v>
      </c>
      <c r="B7154" s="56" t="s">
        <v>21</v>
      </c>
      <c r="C7154" s="61">
        <v>1</v>
      </c>
      <c r="D7154" s="56" t="str">
        <f>VLOOKUP(B7154,'P Master'!$A$1:$C$39,3,0)</f>
        <v>1-2</v>
      </c>
      <c r="E7154" s="62">
        <f>VLOOKUP(D7154,'Slabs and Cost'!$B$9:$E$12,3,0)</f>
        <v>7.2</v>
      </c>
      <c r="F7154" s="62">
        <f t="shared" si="111"/>
        <v>7.2</v>
      </c>
      <c r="G7154" s="56" t="s">
        <v>56</v>
      </c>
    </row>
    <row r="7155" spans="1:7">
      <c r="A7155" s="60">
        <v>45681</v>
      </c>
      <c r="B7155" s="56" t="s">
        <v>32</v>
      </c>
      <c r="C7155" s="61">
        <v>1</v>
      </c>
      <c r="D7155" s="56" t="str">
        <f>VLOOKUP(B7155,'P Master'!$A$1:$C$39,3,0)</f>
        <v>0-500</v>
      </c>
      <c r="E7155" s="62">
        <f>VLOOKUP(D7155,'Slabs and Cost'!$B$9:$E$12,3,0)</f>
        <v>6</v>
      </c>
      <c r="F7155" s="62">
        <f t="shared" si="111"/>
        <v>6</v>
      </c>
      <c r="G7155" s="56" t="s">
        <v>56</v>
      </c>
    </row>
    <row r="7156" spans="1:7">
      <c r="A7156" s="60">
        <v>45681</v>
      </c>
      <c r="B7156" s="56" t="s">
        <v>31</v>
      </c>
      <c r="C7156" s="61">
        <v>1</v>
      </c>
      <c r="D7156" s="56" t="str">
        <f>VLOOKUP(B7156,'P Master'!$A$1:$C$39,3,0)</f>
        <v>500-1</v>
      </c>
      <c r="E7156" s="62">
        <f>VLOOKUP(D7156,'Slabs and Cost'!$B$9:$E$12,3,0)</f>
        <v>6</v>
      </c>
      <c r="F7156" s="62">
        <f t="shared" si="111"/>
        <v>6</v>
      </c>
      <c r="G7156" s="56" t="s">
        <v>56</v>
      </c>
    </row>
    <row r="7157" spans="1:7">
      <c r="A7157" s="60">
        <v>45681</v>
      </c>
      <c r="B7157" s="56" t="s">
        <v>37</v>
      </c>
      <c r="C7157" s="61">
        <v>1</v>
      </c>
      <c r="D7157" s="56" t="str">
        <f>VLOOKUP(B7157,'P Master'!$A$1:$C$39,3,0)</f>
        <v>0-500</v>
      </c>
      <c r="E7157" s="62">
        <f>VLOOKUP(D7157,'Slabs and Cost'!$B$9:$E$12,3,0)</f>
        <v>6</v>
      </c>
      <c r="F7157" s="62">
        <f t="shared" si="111"/>
        <v>6</v>
      </c>
      <c r="G7157" s="56" t="s">
        <v>56</v>
      </c>
    </row>
    <row r="7158" spans="1:7">
      <c r="A7158" s="60">
        <v>45681</v>
      </c>
      <c r="B7158" s="56" t="s">
        <v>37</v>
      </c>
      <c r="C7158" s="61">
        <v>1</v>
      </c>
      <c r="D7158" s="56" t="str">
        <f>VLOOKUP(B7158,'P Master'!$A$1:$C$39,3,0)</f>
        <v>0-500</v>
      </c>
      <c r="E7158" s="62">
        <f>VLOOKUP(D7158,'Slabs and Cost'!$B$9:$E$12,3,0)</f>
        <v>6</v>
      </c>
      <c r="F7158" s="62">
        <f t="shared" si="111"/>
        <v>6</v>
      </c>
      <c r="G7158" s="56" t="s">
        <v>56</v>
      </c>
    </row>
    <row r="7159" spans="1:7">
      <c r="A7159" s="60">
        <v>45681</v>
      </c>
      <c r="B7159" s="56" t="s">
        <v>18</v>
      </c>
      <c r="C7159" s="61">
        <v>1</v>
      </c>
      <c r="D7159" s="56" t="str">
        <f>VLOOKUP(B7159,'P Master'!$A$1:$C$39,3,0)</f>
        <v>0-500</v>
      </c>
      <c r="E7159" s="62">
        <f>VLOOKUP(D7159,'Slabs and Cost'!$B$9:$E$12,3,0)</f>
        <v>6</v>
      </c>
      <c r="F7159" s="62">
        <f t="shared" si="111"/>
        <v>6</v>
      </c>
      <c r="G7159" s="56" t="s">
        <v>56</v>
      </c>
    </row>
    <row r="7160" spans="1:7">
      <c r="A7160" s="60">
        <v>45681</v>
      </c>
      <c r="B7160" s="56" t="s">
        <v>44</v>
      </c>
      <c r="C7160" s="61">
        <v>1</v>
      </c>
      <c r="D7160" s="56" t="str">
        <f>VLOOKUP(B7160,'P Master'!$A$1:$C$39,3,0)</f>
        <v>500-1</v>
      </c>
      <c r="E7160" s="62">
        <f>VLOOKUP(D7160,'Slabs and Cost'!$B$9:$E$12,3,0)</f>
        <v>6</v>
      </c>
      <c r="F7160" s="62">
        <f t="shared" si="111"/>
        <v>6</v>
      </c>
      <c r="G7160" s="56" t="s">
        <v>56</v>
      </c>
    </row>
    <row r="7161" spans="1:7">
      <c r="A7161" s="60">
        <v>45681</v>
      </c>
      <c r="B7161" s="56" t="s">
        <v>32</v>
      </c>
      <c r="C7161" s="61">
        <v>1</v>
      </c>
      <c r="D7161" s="56" t="str">
        <f>VLOOKUP(B7161,'P Master'!$A$1:$C$39,3,0)</f>
        <v>0-500</v>
      </c>
      <c r="E7161" s="62">
        <f>VLOOKUP(D7161,'Slabs and Cost'!$B$9:$E$12,3,0)</f>
        <v>6</v>
      </c>
      <c r="F7161" s="62">
        <f t="shared" si="111"/>
        <v>6</v>
      </c>
      <c r="G7161" s="56" t="s">
        <v>56</v>
      </c>
    </row>
    <row r="7162" spans="1:7">
      <c r="A7162" s="60">
        <v>45681</v>
      </c>
      <c r="B7162" s="56" t="s">
        <v>16</v>
      </c>
      <c r="C7162" s="61">
        <v>1</v>
      </c>
      <c r="D7162" s="56" t="str">
        <f>VLOOKUP(B7162,'P Master'!$A$1:$C$39,3,0)</f>
        <v>0-500</v>
      </c>
      <c r="E7162" s="62">
        <f>VLOOKUP(D7162,'Slabs and Cost'!$B$9:$E$12,3,0)</f>
        <v>6</v>
      </c>
      <c r="F7162" s="62">
        <f t="shared" si="111"/>
        <v>6</v>
      </c>
      <c r="G7162" s="56" t="s">
        <v>56</v>
      </c>
    </row>
    <row r="7163" spans="1:7">
      <c r="A7163" s="60">
        <v>45681</v>
      </c>
      <c r="B7163" s="56" t="s">
        <v>37</v>
      </c>
      <c r="C7163" s="61">
        <v>1</v>
      </c>
      <c r="D7163" s="56" t="str">
        <f>VLOOKUP(B7163,'P Master'!$A$1:$C$39,3,0)</f>
        <v>0-500</v>
      </c>
      <c r="E7163" s="62">
        <f>VLOOKUP(D7163,'Slabs and Cost'!$B$9:$E$12,3,0)</f>
        <v>6</v>
      </c>
      <c r="F7163" s="62">
        <f t="shared" si="111"/>
        <v>6</v>
      </c>
      <c r="G7163" s="56" t="s">
        <v>56</v>
      </c>
    </row>
    <row r="7164" spans="1:7">
      <c r="A7164" s="60">
        <v>45681</v>
      </c>
      <c r="B7164" s="56" t="s">
        <v>16</v>
      </c>
      <c r="C7164" s="61">
        <v>1</v>
      </c>
      <c r="D7164" s="56" t="str">
        <f>VLOOKUP(B7164,'P Master'!$A$1:$C$39,3,0)</f>
        <v>0-500</v>
      </c>
      <c r="E7164" s="62">
        <f>VLOOKUP(D7164,'Slabs and Cost'!$B$9:$E$12,3,0)</f>
        <v>6</v>
      </c>
      <c r="F7164" s="62">
        <f t="shared" si="111"/>
        <v>6</v>
      </c>
      <c r="G7164" s="56" t="s">
        <v>56</v>
      </c>
    </row>
    <row r="7165" spans="1:7">
      <c r="A7165" s="60">
        <v>45681</v>
      </c>
      <c r="B7165" s="56" t="s">
        <v>9</v>
      </c>
      <c r="C7165" s="61">
        <v>1</v>
      </c>
      <c r="D7165" s="56" t="str">
        <f>VLOOKUP(B7165,'P Master'!$A$1:$C$39,3,0)</f>
        <v>0-500</v>
      </c>
      <c r="E7165" s="62">
        <f>VLOOKUP(D7165,'Slabs and Cost'!$B$9:$E$12,3,0)</f>
        <v>6</v>
      </c>
      <c r="F7165" s="62">
        <f t="shared" si="111"/>
        <v>6</v>
      </c>
      <c r="G7165" s="56" t="s">
        <v>56</v>
      </c>
    </row>
    <row r="7166" spans="1:7">
      <c r="A7166" s="60">
        <v>45681</v>
      </c>
      <c r="B7166" s="56" t="s">
        <v>37</v>
      </c>
      <c r="C7166" s="61">
        <v>1</v>
      </c>
      <c r="D7166" s="56" t="str">
        <f>VLOOKUP(B7166,'P Master'!$A$1:$C$39,3,0)</f>
        <v>0-500</v>
      </c>
      <c r="E7166" s="62">
        <f>VLOOKUP(D7166,'Slabs and Cost'!$B$9:$E$12,3,0)</f>
        <v>6</v>
      </c>
      <c r="F7166" s="62">
        <f t="shared" si="111"/>
        <v>6</v>
      </c>
      <c r="G7166" s="56" t="s">
        <v>56</v>
      </c>
    </row>
    <row r="7167" spans="1:7">
      <c r="A7167" s="60">
        <v>45681</v>
      </c>
      <c r="B7167" s="56" t="s">
        <v>18</v>
      </c>
      <c r="C7167" s="61">
        <v>1</v>
      </c>
      <c r="D7167" s="56" t="str">
        <f>VLOOKUP(B7167,'P Master'!$A$1:$C$39,3,0)</f>
        <v>0-500</v>
      </c>
      <c r="E7167" s="62">
        <f>VLOOKUP(D7167,'Slabs and Cost'!$B$9:$E$12,3,0)</f>
        <v>6</v>
      </c>
      <c r="F7167" s="62">
        <f t="shared" si="111"/>
        <v>6</v>
      </c>
      <c r="G7167" s="56" t="s">
        <v>56</v>
      </c>
    </row>
    <row r="7168" spans="1:7">
      <c r="A7168" s="60">
        <v>45681</v>
      </c>
      <c r="B7168" s="56" t="s">
        <v>17</v>
      </c>
      <c r="C7168" s="61">
        <v>1</v>
      </c>
      <c r="D7168" s="56" t="str">
        <f>VLOOKUP(B7168,'P Master'!$A$1:$C$39,3,0)</f>
        <v>0-500</v>
      </c>
      <c r="E7168" s="62">
        <f>VLOOKUP(D7168,'Slabs and Cost'!$B$9:$E$12,3,0)</f>
        <v>6</v>
      </c>
      <c r="F7168" s="62">
        <f t="shared" si="111"/>
        <v>6</v>
      </c>
      <c r="G7168" s="56" t="s">
        <v>56</v>
      </c>
    </row>
    <row r="7169" spans="1:7">
      <c r="A7169" s="60">
        <v>45681</v>
      </c>
      <c r="B7169" s="56" t="s">
        <v>25</v>
      </c>
      <c r="C7169" s="61">
        <v>1</v>
      </c>
      <c r="D7169" s="56" t="str">
        <f>VLOOKUP(B7169,'P Master'!$A$1:$C$39,3,0)</f>
        <v>0-500</v>
      </c>
      <c r="E7169" s="62">
        <f>VLOOKUP(D7169,'Slabs and Cost'!$B$9:$E$12,3,0)</f>
        <v>6</v>
      </c>
      <c r="F7169" s="62">
        <f t="shared" si="111"/>
        <v>6</v>
      </c>
      <c r="G7169" s="56" t="s">
        <v>56</v>
      </c>
    </row>
    <row r="7170" spans="1:7">
      <c r="A7170" s="60">
        <v>45681</v>
      </c>
      <c r="B7170" s="56" t="s">
        <v>18</v>
      </c>
      <c r="C7170" s="61">
        <v>1</v>
      </c>
      <c r="D7170" s="56" t="str">
        <f>VLOOKUP(B7170,'P Master'!$A$1:$C$39,3,0)</f>
        <v>0-500</v>
      </c>
      <c r="E7170" s="62">
        <f>VLOOKUP(D7170,'Slabs and Cost'!$B$9:$E$12,3,0)</f>
        <v>6</v>
      </c>
      <c r="F7170" s="62">
        <f t="shared" ref="F7170:F7233" si="112">C7170*E7170</f>
        <v>6</v>
      </c>
      <c r="G7170" s="56" t="s">
        <v>56</v>
      </c>
    </row>
    <row r="7171" spans="1:7">
      <c r="A7171" s="60">
        <v>45681</v>
      </c>
      <c r="B7171" s="56" t="s">
        <v>12</v>
      </c>
      <c r="C7171" s="61">
        <v>1</v>
      </c>
      <c r="D7171" s="56" t="str">
        <f>VLOOKUP(B7171,'P Master'!$A$1:$C$39,3,0)</f>
        <v>0-500</v>
      </c>
      <c r="E7171" s="62">
        <f>VLOOKUP(D7171,'Slabs and Cost'!$B$9:$E$12,3,0)</f>
        <v>6</v>
      </c>
      <c r="F7171" s="62">
        <f t="shared" si="112"/>
        <v>6</v>
      </c>
      <c r="G7171" s="56" t="s">
        <v>56</v>
      </c>
    </row>
    <row r="7172" spans="1:7">
      <c r="A7172" s="60">
        <v>45681</v>
      </c>
      <c r="B7172" s="56" t="s">
        <v>37</v>
      </c>
      <c r="C7172" s="61">
        <v>1</v>
      </c>
      <c r="D7172" s="56" t="str">
        <f>VLOOKUP(B7172,'P Master'!$A$1:$C$39,3,0)</f>
        <v>0-500</v>
      </c>
      <c r="E7172" s="62">
        <f>VLOOKUP(D7172,'Slabs and Cost'!$B$9:$E$12,3,0)</f>
        <v>6</v>
      </c>
      <c r="F7172" s="62">
        <f t="shared" si="112"/>
        <v>6</v>
      </c>
      <c r="G7172" s="56" t="s">
        <v>56</v>
      </c>
    </row>
    <row r="7173" spans="1:7">
      <c r="A7173" s="60">
        <v>45681</v>
      </c>
      <c r="B7173" s="56" t="s">
        <v>37</v>
      </c>
      <c r="C7173" s="61">
        <v>1</v>
      </c>
      <c r="D7173" s="56" t="str">
        <f>VLOOKUP(B7173,'P Master'!$A$1:$C$39,3,0)</f>
        <v>0-500</v>
      </c>
      <c r="E7173" s="62">
        <f>VLOOKUP(D7173,'Slabs and Cost'!$B$9:$E$12,3,0)</f>
        <v>6</v>
      </c>
      <c r="F7173" s="62">
        <f t="shared" si="112"/>
        <v>6</v>
      </c>
      <c r="G7173" s="56" t="s">
        <v>56</v>
      </c>
    </row>
    <row r="7174" spans="1:7">
      <c r="A7174" s="60">
        <v>45681</v>
      </c>
      <c r="B7174" s="56" t="s">
        <v>16</v>
      </c>
      <c r="C7174" s="61">
        <v>1</v>
      </c>
      <c r="D7174" s="56" t="str">
        <f>VLOOKUP(B7174,'P Master'!$A$1:$C$39,3,0)</f>
        <v>0-500</v>
      </c>
      <c r="E7174" s="62">
        <f>VLOOKUP(D7174,'Slabs and Cost'!$B$9:$E$12,3,0)</f>
        <v>6</v>
      </c>
      <c r="F7174" s="62">
        <f t="shared" si="112"/>
        <v>6</v>
      </c>
      <c r="G7174" s="56" t="s">
        <v>56</v>
      </c>
    </row>
    <row r="7175" spans="1:7">
      <c r="A7175" s="60">
        <v>45681</v>
      </c>
      <c r="B7175" s="56" t="s">
        <v>16</v>
      </c>
      <c r="C7175" s="61">
        <v>1</v>
      </c>
      <c r="D7175" s="56" t="str">
        <f>VLOOKUP(B7175,'P Master'!$A$1:$C$39,3,0)</f>
        <v>0-500</v>
      </c>
      <c r="E7175" s="62">
        <f>VLOOKUP(D7175,'Slabs and Cost'!$B$9:$E$12,3,0)</f>
        <v>6</v>
      </c>
      <c r="F7175" s="62">
        <f t="shared" si="112"/>
        <v>6</v>
      </c>
      <c r="G7175" s="56" t="s">
        <v>56</v>
      </c>
    </row>
    <row r="7176" spans="1:7">
      <c r="A7176" s="60">
        <v>45681</v>
      </c>
      <c r="B7176" s="56" t="s">
        <v>22</v>
      </c>
      <c r="C7176" s="61">
        <v>1</v>
      </c>
      <c r="D7176" s="56" t="str">
        <f>VLOOKUP(B7176,'P Master'!$A$1:$C$39,3,0)</f>
        <v>0-500</v>
      </c>
      <c r="E7176" s="62">
        <f>VLOOKUP(D7176,'Slabs and Cost'!$B$9:$E$12,3,0)</f>
        <v>6</v>
      </c>
      <c r="F7176" s="62">
        <f t="shared" si="112"/>
        <v>6</v>
      </c>
      <c r="G7176" s="56" t="s">
        <v>56</v>
      </c>
    </row>
    <row r="7177" spans="1:7">
      <c r="A7177" s="60">
        <v>45681</v>
      </c>
      <c r="B7177" s="56" t="s">
        <v>37</v>
      </c>
      <c r="C7177" s="61">
        <v>1</v>
      </c>
      <c r="D7177" s="56" t="str">
        <f>VLOOKUP(B7177,'P Master'!$A$1:$C$39,3,0)</f>
        <v>0-500</v>
      </c>
      <c r="E7177" s="62">
        <f>VLOOKUP(D7177,'Slabs and Cost'!$B$9:$E$12,3,0)</f>
        <v>6</v>
      </c>
      <c r="F7177" s="62">
        <f t="shared" si="112"/>
        <v>6</v>
      </c>
      <c r="G7177" s="56" t="s">
        <v>56</v>
      </c>
    </row>
    <row r="7178" spans="1:7">
      <c r="A7178" s="60">
        <v>45681</v>
      </c>
      <c r="B7178" s="56" t="s">
        <v>37</v>
      </c>
      <c r="C7178" s="61">
        <v>1</v>
      </c>
      <c r="D7178" s="56" t="str">
        <f>VLOOKUP(B7178,'P Master'!$A$1:$C$39,3,0)</f>
        <v>0-500</v>
      </c>
      <c r="E7178" s="62">
        <f>VLOOKUP(D7178,'Slabs and Cost'!$B$9:$E$12,3,0)</f>
        <v>6</v>
      </c>
      <c r="F7178" s="62">
        <f t="shared" si="112"/>
        <v>6</v>
      </c>
      <c r="G7178" s="56" t="s">
        <v>56</v>
      </c>
    </row>
    <row r="7179" spans="1:7">
      <c r="A7179" s="60">
        <v>45681</v>
      </c>
      <c r="B7179" s="56" t="s">
        <v>37</v>
      </c>
      <c r="C7179" s="61">
        <v>1</v>
      </c>
      <c r="D7179" s="56" t="str">
        <f>VLOOKUP(B7179,'P Master'!$A$1:$C$39,3,0)</f>
        <v>0-500</v>
      </c>
      <c r="E7179" s="62">
        <f>VLOOKUP(D7179,'Slabs and Cost'!$B$9:$E$12,3,0)</f>
        <v>6</v>
      </c>
      <c r="F7179" s="62">
        <f t="shared" si="112"/>
        <v>6</v>
      </c>
      <c r="G7179" s="56" t="s">
        <v>56</v>
      </c>
    </row>
    <row r="7180" spans="1:7">
      <c r="A7180" s="60">
        <v>45681</v>
      </c>
      <c r="B7180" s="56" t="s">
        <v>20</v>
      </c>
      <c r="C7180" s="61">
        <v>1</v>
      </c>
      <c r="D7180" s="56" t="str">
        <f>VLOOKUP(B7180,'P Master'!$A$1:$C$39,3,0)</f>
        <v>0-500</v>
      </c>
      <c r="E7180" s="62">
        <f>VLOOKUP(D7180,'Slabs and Cost'!$B$9:$E$12,3,0)</f>
        <v>6</v>
      </c>
      <c r="F7180" s="62">
        <f t="shared" si="112"/>
        <v>6</v>
      </c>
      <c r="G7180" s="56" t="s">
        <v>56</v>
      </c>
    </row>
    <row r="7181" spans="1:7">
      <c r="A7181" s="60">
        <v>45681</v>
      </c>
      <c r="B7181" s="56" t="s">
        <v>37</v>
      </c>
      <c r="C7181" s="61">
        <v>1</v>
      </c>
      <c r="D7181" s="56" t="str">
        <f>VLOOKUP(B7181,'P Master'!$A$1:$C$39,3,0)</f>
        <v>0-500</v>
      </c>
      <c r="E7181" s="62">
        <f>VLOOKUP(D7181,'Slabs and Cost'!$B$9:$E$12,3,0)</f>
        <v>6</v>
      </c>
      <c r="F7181" s="62">
        <f t="shared" si="112"/>
        <v>6</v>
      </c>
      <c r="G7181" s="56" t="s">
        <v>56</v>
      </c>
    </row>
    <row r="7182" spans="1:7">
      <c r="A7182" s="60">
        <v>45681</v>
      </c>
      <c r="B7182" s="56" t="s">
        <v>37</v>
      </c>
      <c r="C7182" s="61">
        <v>1</v>
      </c>
      <c r="D7182" s="56" t="str">
        <f>VLOOKUP(B7182,'P Master'!$A$1:$C$39,3,0)</f>
        <v>0-500</v>
      </c>
      <c r="E7182" s="62">
        <f>VLOOKUP(D7182,'Slabs and Cost'!$B$9:$E$12,3,0)</f>
        <v>6</v>
      </c>
      <c r="F7182" s="62">
        <f t="shared" si="112"/>
        <v>6</v>
      </c>
      <c r="G7182" s="56" t="s">
        <v>56</v>
      </c>
    </row>
    <row r="7183" spans="1:7">
      <c r="A7183" s="60">
        <v>45681</v>
      </c>
      <c r="B7183" s="56" t="s">
        <v>37</v>
      </c>
      <c r="C7183" s="61">
        <v>1</v>
      </c>
      <c r="D7183" s="56" t="str">
        <f>VLOOKUP(B7183,'P Master'!$A$1:$C$39,3,0)</f>
        <v>0-500</v>
      </c>
      <c r="E7183" s="62">
        <f>VLOOKUP(D7183,'Slabs and Cost'!$B$9:$E$12,3,0)</f>
        <v>6</v>
      </c>
      <c r="F7183" s="62">
        <f t="shared" si="112"/>
        <v>6</v>
      </c>
      <c r="G7183" s="56" t="s">
        <v>56</v>
      </c>
    </row>
    <row r="7184" spans="1:7">
      <c r="A7184" s="60">
        <v>45681</v>
      </c>
      <c r="B7184" s="56" t="s">
        <v>20</v>
      </c>
      <c r="C7184" s="61">
        <v>1</v>
      </c>
      <c r="D7184" s="56" t="str">
        <f>VLOOKUP(B7184,'P Master'!$A$1:$C$39,3,0)</f>
        <v>0-500</v>
      </c>
      <c r="E7184" s="62">
        <f>VLOOKUP(D7184,'Slabs and Cost'!$B$9:$E$12,3,0)</f>
        <v>6</v>
      </c>
      <c r="F7184" s="62">
        <f t="shared" si="112"/>
        <v>6</v>
      </c>
      <c r="G7184" s="56" t="s">
        <v>56</v>
      </c>
    </row>
    <row r="7185" spans="1:7">
      <c r="A7185" s="60">
        <v>45681</v>
      </c>
      <c r="B7185" s="56" t="s">
        <v>16</v>
      </c>
      <c r="C7185" s="61">
        <v>1</v>
      </c>
      <c r="D7185" s="56" t="str">
        <f>VLOOKUP(B7185,'P Master'!$A$1:$C$39,3,0)</f>
        <v>0-500</v>
      </c>
      <c r="E7185" s="62">
        <f>VLOOKUP(D7185,'Slabs and Cost'!$B$9:$E$12,3,0)</f>
        <v>6</v>
      </c>
      <c r="F7185" s="62">
        <f t="shared" si="112"/>
        <v>6</v>
      </c>
      <c r="G7185" s="56" t="s">
        <v>56</v>
      </c>
    </row>
    <row r="7186" spans="1:7">
      <c r="A7186" s="60">
        <v>45681</v>
      </c>
      <c r="B7186" s="56" t="s">
        <v>37</v>
      </c>
      <c r="C7186" s="61">
        <v>1</v>
      </c>
      <c r="D7186" s="56" t="str">
        <f>VLOOKUP(B7186,'P Master'!$A$1:$C$39,3,0)</f>
        <v>0-500</v>
      </c>
      <c r="E7186" s="62">
        <f>VLOOKUP(D7186,'Slabs and Cost'!$B$9:$E$12,3,0)</f>
        <v>6</v>
      </c>
      <c r="F7186" s="62">
        <f t="shared" si="112"/>
        <v>6</v>
      </c>
      <c r="G7186" s="56" t="s">
        <v>56</v>
      </c>
    </row>
    <row r="7187" spans="1:7">
      <c r="A7187" s="60">
        <v>45681</v>
      </c>
      <c r="B7187" s="56" t="s">
        <v>34</v>
      </c>
      <c r="C7187" s="61">
        <v>1</v>
      </c>
      <c r="D7187" s="56" t="str">
        <f>VLOOKUP(B7187,'P Master'!$A$1:$C$39,3,0)</f>
        <v>500-1</v>
      </c>
      <c r="E7187" s="62">
        <f>VLOOKUP(D7187,'Slabs and Cost'!$B$9:$E$12,3,0)</f>
        <v>6</v>
      </c>
      <c r="F7187" s="62">
        <f t="shared" si="112"/>
        <v>6</v>
      </c>
      <c r="G7187" s="56" t="s">
        <v>56</v>
      </c>
    </row>
    <row r="7188" spans="1:7">
      <c r="A7188" s="60">
        <v>45681</v>
      </c>
      <c r="B7188" s="56" t="s">
        <v>19</v>
      </c>
      <c r="C7188" s="61">
        <v>1</v>
      </c>
      <c r="D7188" s="56" t="str">
        <f>VLOOKUP(B7188,'P Master'!$A$1:$C$39,3,0)</f>
        <v>0-500</v>
      </c>
      <c r="E7188" s="62">
        <f>VLOOKUP(D7188,'Slabs and Cost'!$B$9:$E$12,3,0)</f>
        <v>6</v>
      </c>
      <c r="F7188" s="62">
        <f t="shared" si="112"/>
        <v>6</v>
      </c>
      <c r="G7188" s="56" t="s">
        <v>56</v>
      </c>
    </row>
    <row r="7189" spans="1:7">
      <c r="A7189" s="60">
        <v>45681</v>
      </c>
      <c r="B7189" s="56" t="s">
        <v>39</v>
      </c>
      <c r="C7189" s="61">
        <v>1</v>
      </c>
      <c r="D7189" s="56" t="str">
        <f>VLOOKUP(B7189,'P Master'!$A$1:$C$39,3,0)</f>
        <v>0-500</v>
      </c>
      <c r="E7189" s="62">
        <f>VLOOKUP(D7189,'Slabs and Cost'!$B$9:$E$12,3,0)</f>
        <v>6</v>
      </c>
      <c r="F7189" s="62">
        <f t="shared" si="112"/>
        <v>6</v>
      </c>
      <c r="G7189" s="56" t="s">
        <v>56</v>
      </c>
    </row>
    <row r="7190" spans="1:7">
      <c r="A7190" s="60">
        <v>45681</v>
      </c>
      <c r="B7190" s="56" t="s">
        <v>16</v>
      </c>
      <c r="C7190" s="61">
        <v>1</v>
      </c>
      <c r="D7190" s="56" t="str">
        <f>VLOOKUP(B7190,'P Master'!$A$1:$C$39,3,0)</f>
        <v>0-500</v>
      </c>
      <c r="E7190" s="62">
        <f>VLOOKUP(D7190,'Slabs and Cost'!$B$9:$E$12,3,0)</f>
        <v>6</v>
      </c>
      <c r="F7190" s="62">
        <f t="shared" si="112"/>
        <v>6</v>
      </c>
      <c r="G7190" s="56" t="s">
        <v>56</v>
      </c>
    </row>
    <row r="7191" spans="1:7">
      <c r="A7191" s="60">
        <v>45681</v>
      </c>
      <c r="B7191" s="56" t="s">
        <v>32</v>
      </c>
      <c r="C7191" s="61">
        <v>1</v>
      </c>
      <c r="D7191" s="56" t="str">
        <f>VLOOKUP(B7191,'P Master'!$A$1:$C$39,3,0)</f>
        <v>0-500</v>
      </c>
      <c r="E7191" s="62">
        <f>VLOOKUP(D7191,'Slabs and Cost'!$B$9:$E$12,3,0)</f>
        <v>6</v>
      </c>
      <c r="F7191" s="62">
        <f t="shared" si="112"/>
        <v>6</v>
      </c>
      <c r="G7191" s="56" t="s">
        <v>56</v>
      </c>
    </row>
    <row r="7192" spans="1:7">
      <c r="A7192" s="60">
        <v>45681</v>
      </c>
      <c r="B7192" s="56" t="s">
        <v>37</v>
      </c>
      <c r="C7192" s="61">
        <v>1</v>
      </c>
      <c r="D7192" s="56" t="str">
        <f>VLOOKUP(B7192,'P Master'!$A$1:$C$39,3,0)</f>
        <v>0-500</v>
      </c>
      <c r="E7192" s="62">
        <f>VLOOKUP(D7192,'Slabs and Cost'!$B$9:$E$12,3,0)</f>
        <v>6</v>
      </c>
      <c r="F7192" s="62">
        <f t="shared" si="112"/>
        <v>6</v>
      </c>
      <c r="G7192" s="56" t="s">
        <v>56</v>
      </c>
    </row>
    <row r="7193" spans="1:7">
      <c r="A7193" s="60">
        <v>45681</v>
      </c>
      <c r="B7193" s="56" t="s">
        <v>37</v>
      </c>
      <c r="C7193" s="61">
        <v>1</v>
      </c>
      <c r="D7193" s="56" t="str">
        <f>VLOOKUP(B7193,'P Master'!$A$1:$C$39,3,0)</f>
        <v>0-500</v>
      </c>
      <c r="E7193" s="62">
        <f>VLOOKUP(D7193,'Slabs and Cost'!$B$9:$E$12,3,0)</f>
        <v>6</v>
      </c>
      <c r="F7193" s="62">
        <f t="shared" si="112"/>
        <v>6</v>
      </c>
      <c r="G7193" s="56" t="s">
        <v>56</v>
      </c>
    </row>
    <row r="7194" spans="1:7">
      <c r="A7194" s="60">
        <v>45681</v>
      </c>
      <c r="B7194" s="56" t="s">
        <v>16</v>
      </c>
      <c r="C7194" s="61">
        <v>1</v>
      </c>
      <c r="D7194" s="56" t="str">
        <f>VLOOKUP(B7194,'P Master'!$A$1:$C$39,3,0)</f>
        <v>0-500</v>
      </c>
      <c r="E7194" s="62">
        <f>VLOOKUP(D7194,'Slabs and Cost'!$B$9:$E$12,3,0)</f>
        <v>6</v>
      </c>
      <c r="F7194" s="62">
        <f t="shared" si="112"/>
        <v>6</v>
      </c>
      <c r="G7194" s="56" t="s">
        <v>56</v>
      </c>
    </row>
    <row r="7195" spans="1:7">
      <c r="A7195" s="60">
        <v>45681</v>
      </c>
      <c r="B7195" s="56" t="s">
        <v>37</v>
      </c>
      <c r="C7195" s="61">
        <v>1</v>
      </c>
      <c r="D7195" s="56" t="str">
        <f>VLOOKUP(B7195,'P Master'!$A$1:$C$39,3,0)</f>
        <v>0-500</v>
      </c>
      <c r="E7195" s="62">
        <f>VLOOKUP(D7195,'Slabs and Cost'!$B$9:$E$12,3,0)</f>
        <v>6</v>
      </c>
      <c r="F7195" s="62">
        <f t="shared" si="112"/>
        <v>6</v>
      </c>
      <c r="G7195" s="56" t="s">
        <v>56</v>
      </c>
    </row>
    <row r="7196" spans="1:7">
      <c r="A7196" s="60">
        <v>45681</v>
      </c>
      <c r="B7196" s="56" t="s">
        <v>25</v>
      </c>
      <c r="C7196" s="61">
        <v>1</v>
      </c>
      <c r="D7196" s="56" t="str">
        <f>VLOOKUP(B7196,'P Master'!$A$1:$C$39,3,0)</f>
        <v>0-500</v>
      </c>
      <c r="E7196" s="62">
        <f>VLOOKUP(D7196,'Slabs and Cost'!$B$9:$E$12,3,0)</f>
        <v>6</v>
      </c>
      <c r="F7196" s="62">
        <f t="shared" si="112"/>
        <v>6</v>
      </c>
      <c r="G7196" s="56" t="s">
        <v>56</v>
      </c>
    </row>
    <row r="7197" spans="1:7">
      <c r="A7197" s="60">
        <v>45681</v>
      </c>
      <c r="B7197" s="56" t="s">
        <v>37</v>
      </c>
      <c r="C7197" s="61">
        <v>1</v>
      </c>
      <c r="D7197" s="56" t="str">
        <f>VLOOKUP(B7197,'P Master'!$A$1:$C$39,3,0)</f>
        <v>0-500</v>
      </c>
      <c r="E7197" s="62">
        <f>VLOOKUP(D7197,'Slabs and Cost'!$B$9:$E$12,3,0)</f>
        <v>6</v>
      </c>
      <c r="F7197" s="62">
        <f t="shared" si="112"/>
        <v>6</v>
      </c>
      <c r="G7197" s="56" t="s">
        <v>56</v>
      </c>
    </row>
    <row r="7198" spans="1:7">
      <c r="A7198" s="60">
        <v>45681</v>
      </c>
      <c r="B7198" s="56" t="s">
        <v>37</v>
      </c>
      <c r="C7198" s="61">
        <v>1</v>
      </c>
      <c r="D7198" s="56" t="str">
        <f>VLOOKUP(B7198,'P Master'!$A$1:$C$39,3,0)</f>
        <v>0-500</v>
      </c>
      <c r="E7198" s="62">
        <f>VLOOKUP(D7198,'Slabs and Cost'!$B$9:$E$12,3,0)</f>
        <v>6</v>
      </c>
      <c r="F7198" s="62">
        <f t="shared" si="112"/>
        <v>6</v>
      </c>
      <c r="G7198" s="56" t="s">
        <v>56</v>
      </c>
    </row>
    <row r="7199" spans="1:7">
      <c r="A7199" s="60">
        <v>45681</v>
      </c>
      <c r="B7199" s="56" t="s">
        <v>12</v>
      </c>
      <c r="C7199" s="61">
        <v>1</v>
      </c>
      <c r="D7199" s="56" t="str">
        <f>VLOOKUP(B7199,'P Master'!$A$1:$C$39,3,0)</f>
        <v>0-500</v>
      </c>
      <c r="E7199" s="62">
        <f>VLOOKUP(D7199,'Slabs and Cost'!$B$9:$E$12,3,0)</f>
        <v>6</v>
      </c>
      <c r="F7199" s="62">
        <f t="shared" si="112"/>
        <v>6</v>
      </c>
      <c r="G7199" s="56" t="s">
        <v>56</v>
      </c>
    </row>
    <row r="7200" spans="1:7">
      <c r="A7200" s="60">
        <v>45681</v>
      </c>
      <c r="B7200" s="56" t="s">
        <v>37</v>
      </c>
      <c r="C7200" s="61">
        <v>1</v>
      </c>
      <c r="D7200" s="56" t="str">
        <f>VLOOKUP(B7200,'P Master'!$A$1:$C$39,3,0)</f>
        <v>0-500</v>
      </c>
      <c r="E7200" s="62">
        <f>VLOOKUP(D7200,'Slabs and Cost'!$B$9:$E$12,3,0)</f>
        <v>6</v>
      </c>
      <c r="F7200" s="62">
        <f t="shared" si="112"/>
        <v>6</v>
      </c>
      <c r="G7200" s="56" t="s">
        <v>56</v>
      </c>
    </row>
    <row r="7201" spans="1:7">
      <c r="A7201" s="60">
        <v>45681</v>
      </c>
      <c r="B7201" s="56" t="s">
        <v>32</v>
      </c>
      <c r="C7201" s="61">
        <v>1</v>
      </c>
      <c r="D7201" s="56" t="str">
        <f>VLOOKUP(B7201,'P Master'!$A$1:$C$39,3,0)</f>
        <v>0-500</v>
      </c>
      <c r="E7201" s="62">
        <f>VLOOKUP(D7201,'Slabs and Cost'!$B$9:$E$12,3,0)</f>
        <v>6</v>
      </c>
      <c r="F7201" s="62">
        <f t="shared" si="112"/>
        <v>6</v>
      </c>
      <c r="G7201" s="56" t="s">
        <v>56</v>
      </c>
    </row>
    <row r="7202" spans="1:7">
      <c r="A7202" s="60">
        <v>45681</v>
      </c>
      <c r="B7202" s="56" t="s">
        <v>37</v>
      </c>
      <c r="C7202" s="61">
        <v>1</v>
      </c>
      <c r="D7202" s="56" t="str">
        <f>VLOOKUP(B7202,'P Master'!$A$1:$C$39,3,0)</f>
        <v>0-500</v>
      </c>
      <c r="E7202" s="62">
        <f>VLOOKUP(D7202,'Slabs and Cost'!$B$9:$E$12,3,0)</f>
        <v>6</v>
      </c>
      <c r="F7202" s="62">
        <f t="shared" si="112"/>
        <v>6</v>
      </c>
      <c r="G7202" s="56" t="s">
        <v>56</v>
      </c>
    </row>
    <row r="7203" spans="1:7">
      <c r="A7203" s="60">
        <v>45681</v>
      </c>
      <c r="B7203" s="56" t="s">
        <v>37</v>
      </c>
      <c r="C7203" s="61">
        <v>1</v>
      </c>
      <c r="D7203" s="56" t="str">
        <f>VLOOKUP(B7203,'P Master'!$A$1:$C$39,3,0)</f>
        <v>0-500</v>
      </c>
      <c r="E7203" s="62">
        <f>VLOOKUP(D7203,'Slabs and Cost'!$B$9:$E$12,3,0)</f>
        <v>6</v>
      </c>
      <c r="F7203" s="62">
        <f t="shared" si="112"/>
        <v>6</v>
      </c>
      <c r="G7203" s="56" t="s">
        <v>56</v>
      </c>
    </row>
    <row r="7204" spans="1:7">
      <c r="A7204" s="60">
        <v>45681</v>
      </c>
      <c r="B7204" s="56" t="s">
        <v>16</v>
      </c>
      <c r="C7204" s="61">
        <v>1</v>
      </c>
      <c r="D7204" s="56" t="str">
        <f>VLOOKUP(B7204,'P Master'!$A$1:$C$39,3,0)</f>
        <v>0-500</v>
      </c>
      <c r="E7204" s="62">
        <f>VLOOKUP(D7204,'Slabs and Cost'!$B$9:$E$12,3,0)</f>
        <v>6</v>
      </c>
      <c r="F7204" s="62">
        <f t="shared" si="112"/>
        <v>6</v>
      </c>
      <c r="G7204" s="56" t="s">
        <v>56</v>
      </c>
    </row>
    <row r="7205" spans="1:7">
      <c r="A7205" s="60">
        <v>45681</v>
      </c>
      <c r="B7205" s="56" t="s">
        <v>32</v>
      </c>
      <c r="C7205" s="61">
        <v>1</v>
      </c>
      <c r="D7205" s="56" t="str">
        <f>VLOOKUP(B7205,'P Master'!$A$1:$C$39,3,0)</f>
        <v>0-500</v>
      </c>
      <c r="E7205" s="62">
        <f>VLOOKUP(D7205,'Slabs and Cost'!$B$9:$E$12,3,0)</f>
        <v>6</v>
      </c>
      <c r="F7205" s="62">
        <f t="shared" si="112"/>
        <v>6</v>
      </c>
      <c r="G7205" s="56" t="s">
        <v>56</v>
      </c>
    </row>
    <row r="7206" spans="1:7">
      <c r="A7206" s="60">
        <v>45681</v>
      </c>
      <c r="B7206" s="56" t="s">
        <v>37</v>
      </c>
      <c r="C7206" s="61">
        <v>1</v>
      </c>
      <c r="D7206" s="56" t="str">
        <f>VLOOKUP(B7206,'P Master'!$A$1:$C$39,3,0)</f>
        <v>0-500</v>
      </c>
      <c r="E7206" s="62">
        <f>VLOOKUP(D7206,'Slabs and Cost'!$B$9:$E$12,3,0)</f>
        <v>6</v>
      </c>
      <c r="F7206" s="62">
        <f t="shared" si="112"/>
        <v>6</v>
      </c>
      <c r="G7206" s="56" t="s">
        <v>56</v>
      </c>
    </row>
    <row r="7207" spans="1:7">
      <c r="A7207" s="60">
        <v>45681</v>
      </c>
      <c r="B7207" s="56" t="s">
        <v>37</v>
      </c>
      <c r="C7207" s="61">
        <v>1</v>
      </c>
      <c r="D7207" s="56" t="str">
        <f>VLOOKUP(B7207,'P Master'!$A$1:$C$39,3,0)</f>
        <v>0-500</v>
      </c>
      <c r="E7207" s="62">
        <f>VLOOKUP(D7207,'Slabs and Cost'!$B$9:$E$12,3,0)</f>
        <v>6</v>
      </c>
      <c r="F7207" s="62">
        <f t="shared" si="112"/>
        <v>6</v>
      </c>
      <c r="G7207" s="56" t="s">
        <v>56</v>
      </c>
    </row>
    <row r="7208" spans="1:7">
      <c r="A7208" s="60">
        <v>45681</v>
      </c>
      <c r="B7208" s="56" t="s">
        <v>21</v>
      </c>
      <c r="C7208" s="61">
        <v>1</v>
      </c>
      <c r="D7208" s="56" t="str">
        <f>VLOOKUP(B7208,'P Master'!$A$1:$C$39,3,0)</f>
        <v>1-2</v>
      </c>
      <c r="E7208" s="62">
        <f>VLOOKUP(D7208,'Slabs and Cost'!$B$9:$E$12,3,0)</f>
        <v>7.2</v>
      </c>
      <c r="F7208" s="62">
        <f t="shared" si="112"/>
        <v>7.2</v>
      </c>
      <c r="G7208" s="56" t="s">
        <v>56</v>
      </c>
    </row>
    <row r="7209" spans="1:7">
      <c r="A7209" s="60">
        <v>45681</v>
      </c>
      <c r="B7209" s="56" t="s">
        <v>37</v>
      </c>
      <c r="C7209" s="61">
        <v>1</v>
      </c>
      <c r="D7209" s="56" t="str">
        <f>VLOOKUP(B7209,'P Master'!$A$1:$C$39,3,0)</f>
        <v>0-500</v>
      </c>
      <c r="E7209" s="62">
        <f>VLOOKUP(D7209,'Slabs and Cost'!$B$9:$E$12,3,0)</f>
        <v>6</v>
      </c>
      <c r="F7209" s="62">
        <f t="shared" si="112"/>
        <v>6</v>
      </c>
      <c r="G7209" s="56" t="s">
        <v>56</v>
      </c>
    </row>
    <row r="7210" spans="1:7">
      <c r="A7210" s="60">
        <v>45681</v>
      </c>
      <c r="B7210" s="56" t="s">
        <v>38</v>
      </c>
      <c r="C7210" s="61">
        <v>1</v>
      </c>
      <c r="D7210" s="56" t="str">
        <f>VLOOKUP(B7210,'P Master'!$A$1:$C$39,3,0)</f>
        <v>0-500</v>
      </c>
      <c r="E7210" s="62">
        <f>VLOOKUP(D7210,'Slabs and Cost'!$B$9:$E$12,3,0)</f>
        <v>6</v>
      </c>
      <c r="F7210" s="62">
        <f t="shared" si="112"/>
        <v>6</v>
      </c>
      <c r="G7210" s="56" t="s">
        <v>56</v>
      </c>
    </row>
    <row r="7211" spans="1:7">
      <c r="A7211" s="60">
        <v>45681</v>
      </c>
      <c r="B7211" s="56" t="s">
        <v>20</v>
      </c>
      <c r="C7211" s="61">
        <v>1</v>
      </c>
      <c r="D7211" s="56" t="str">
        <f>VLOOKUP(B7211,'P Master'!$A$1:$C$39,3,0)</f>
        <v>0-500</v>
      </c>
      <c r="E7211" s="62">
        <f>VLOOKUP(D7211,'Slabs and Cost'!$B$9:$E$12,3,0)</f>
        <v>6</v>
      </c>
      <c r="F7211" s="62">
        <f t="shared" si="112"/>
        <v>6</v>
      </c>
      <c r="G7211" s="56" t="s">
        <v>56</v>
      </c>
    </row>
    <row r="7212" spans="1:7">
      <c r="A7212" s="60">
        <v>45681</v>
      </c>
      <c r="B7212" s="56" t="s">
        <v>37</v>
      </c>
      <c r="C7212" s="61">
        <v>1</v>
      </c>
      <c r="D7212" s="56" t="str">
        <f>VLOOKUP(B7212,'P Master'!$A$1:$C$39,3,0)</f>
        <v>0-500</v>
      </c>
      <c r="E7212" s="62">
        <f>VLOOKUP(D7212,'Slabs and Cost'!$B$9:$E$12,3,0)</f>
        <v>6</v>
      </c>
      <c r="F7212" s="62">
        <f t="shared" si="112"/>
        <v>6</v>
      </c>
      <c r="G7212" s="56" t="s">
        <v>56</v>
      </c>
    </row>
    <row r="7213" spans="1:7">
      <c r="A7213" s="60">
        <v>45681</v>
      </c>
      <c r="B7213" s="56" t="s">
        <v>32</v>
      </c>
      <c r="C7213" s="61">
        <v>1</v>
      </c>
      <c r="D7213" s="56" t="str">
        <f>VLOOKUP(B7213,'P Master'!$A$1:$C$39,3,0)</f>
        <v>0-500</v>
      </c>
      <c r="E7213" s="62">
        <f>VLOOKUP(D7213,'Slabs and Cost'!$B$9:$E$12,3,0)</f>
        <v>6</v>
      </c>
      <c r="F7213" s="62">
        <f t="shared" si="112"/>
        <v>6</v>
      </c>
      <c r="G7213" s="56" t="s">
        <v>56</v>
      </c>
    </row>
    <row r="7214" spans="1:7">
      <c r="A7214" s="60">
        <v>45681</v>
      </c>
      <c r="B7214" s="56" t="s">
        <v>46</v>
      </c>
      <c r="C7214" s="61">
        <v>1</v>
      </c>
      <c r="D7214" s="56" t="str">
        <f>VLOOKUP(B7214,'P Master'!$A$1:$C$39,3,0)</f>
        <v>0-500</v>
      </c>
      <c r="E7214" s="62">
        <f>VLOOKUP(D7214,'Slabs and Cost'!$B$9:$E$12,3,0)</f>
        <v>6</v>
      </c>
      <c r="F7214" s="62">
        <f t="shared" si="112"/>
        <v>6</v>
      </c>
      <c r="G7214" s="56" t="s">
        <v>56</v>
      </c>
    </row>
    <row r="7215" spans="1:7">
      <c r="A7215" s="60">
        <v>45681</v>
      </c>
      <c r="B7215" s="56" t="s">
        <v>44</v>
      </c>
      <c r="C7215" s="61">
        <v>1</v>
      </c>
      <c r="D7215" s="56" t="str">
        <f>VLOOKUP(B7215,'P Master'!$A$1:$C$39,3,0)</f>
        <v>500-1</v>
      </c>
      <c r="E7215" s="62">
        <f>VLOOKUP(D7215,'Slabs and Cost'!$B$9:$E$12,3,0)</f>
        <v>6</v>
      </c>
      <c r="F7215" s="62">
        <f t="shared" si="112"/>
        <v>6</v>
      </c>
      <c r="G7215" s="56" t="s">
        <v>56</v>
      </c>
    </row>
    <row r="7216" spans="1:7">
      <c r="A7216" s="60">
        <v>45681</v>
      </c>
      <c r="B7216" s="56" t="s">
        <v>11</v>
      </c>
      <c r="C7216" s="61">
        <v>1</v>
      </c>
      <c r="D7216" s="56" t="str">
        <f>VLOOKUP(B7216,'P Master'!$A$1:$C$39,3,0)</f>
        <v>0-500</v>
      </c>
      <c r="E7216" s="62">
        <f>VLOOKUP(D7216,'Slabs and Cost'!$B$9:$E$12,3,0)</f>
        <v>6</v>
      </c>
      <c r="F7216" s="62">
        <f t="shared" si="112"/>
        <v>6</v>
      </c>
      <c r="G7216" s="56" t="s">
        <v>56</v>
      </c>
    </row>
    <row r="7217" spans="1:7">
      <c r="A7217" s="60">
        <v>45681</v>
      </c>
      <c r="B7217" s="56" t="s">
        <v>25</v>
      </c>
      <c r="C7217" s="61">
        <v>1</v>
      </c>
      <c r="D7217" s="56" t="str">
        <f>VLOOKUP(B7217,'P Master'!$A$1:$C$39,3,0)</f>
        <v>0-500</v>
      </c>
      <c r="E7217" s="62">
        <f>VLOOKUP(D7217,'Slabs and Cost'!$B$9:$E$12,3,0)</f>
        <v>6</v>
      </c>
      <c r="F7217" s="62">
        <f t="shared" si="112"/>
        <v>6</v>
      </c>
      <c r="G7217" s="56" t="s">
        <v>56</v>
      </c>
    </row>
    <row r="7218" spans="1:7">
      <c r="A7218" s="60">
        <v>45681</v>
      </c>
      <c r="B7218" s="56" t="s">
        <v>32</v>
      </c>
      <c r="C7218" s="61">
        <v>1</v>
      </c>
      <c r="D7218" s="56" t="str">
        <f>VLOOKUP(B7218,'P Master'!$A$1:$C$39,3,0)</f>
        <v>0-500</v>
      </c>
      <c r="E7218" s="62">
        <f>VLOOKUP(D7218,'Slabs and Cost'!$B$9:$E$12,3,0)</f>
        <v>6</v>
      </c>
      <c r="F7218" s="62">
        <f t="shared" si="112"/>
        <v>6</v>
      </c>
      <c r="G7218" s="56" t="s">
        <v>56</v>
      </c>
    </row>
    <row r="7219" spans="1:7">
      <c r="A7219" s="60">
        <v>45681</v>
      </c>
      <c r="B7219" s="56" t="s">
        <v>46</v>
      </c>
      <c r="C7219" s="61">
        <v>1</v>
      </c>
      <c r="D7219" s="56" t="str">
        <f>VLOOKUP(B7219,'P Master'!$A$1:$C$39,3,0)</f>
        <v>0-500</v>
      </c>
      <c r="E7219" s="62">
        <f>VLOOKUP(D7219,'Slabs and Cost'!$B$9:$E$12,3,0)</f>
        <v>6</v>
      </c>
      <c r="F7219" s="62">
        <f t="shared" si="112"/>
        <v>6</v>
      </c>
      <c r="G7219" s="56" t="s">
        <v>56</v>
      </c>
    </row>
    <row r="7220" spans="1:7">
      <c r="A7220" s="60">
        <v>45681</v>
      </c>
      <c r="B7220" s="56" t="s">
        <v>37</v>
      </c>
      <c r="C7220" s="61">
        <v>1</v>
      </c>
      <c r="D7220" s="56" t="str">
        <f>VLOOKUP(B7220,'P Master'!$A$1:$C$39,3,0)</f>
        <v>0-500</v>
      </c>
      <c r="E7220" s="62">
        <f>VLOOKUP(D7220,'Slabs and Cost'!$B$9:$E$12,3,0)</f>
        <v>6</v>
      </c>
      <c r="F7220" s="62">
        <f t="shared" si="112"/>
        <v>6</v>
      </c>
      <c r="G7220" s="56" t="s">
        <v>56</v>
      </c>
    </row>
    <row r="7221" spans="1:7">
      <c r="A7221" s="60">
        <v>45681</v>
      </c>
      <c r="B7221" s="56" t="s">
        <v>37</v>
      </c>
      <c r="C7221" s="61">
        <v>1</v>
      </c>
      <c r="D7221" s="56" t="str">
        <f>VLOOKUP(B7221,'P Master'!$A$1:$C$39,3,0)</f>
        <v>0-500</v>
      </c>
      <c r="E7221" s="62">
        <f>VLOOKUP(D7221,'Slabs and Cost'!$B$9:$E$12,3,0)</f>
        <v>6</v>
      </c>
      <c r="F7221" s="62">
        <f t="shared" si="112"/>
        <v>6</v>
      </c>
      <c r="G7221" s="56" t="s">
        <v>56</v>
      </c>
    </row>
    <row r="7222" spans="1:7">
      <c r="A7222" s="60">
        <v>45681</v>
      </c>
      <c r="B7222" s="56" t="s">
        <v>37</v>
      </c>
      <c r="C7222" s="61">
        <v>1</v>
      </c>
      <c r="D7222" s="56" t="str">
        <f>VLOOKUP(B7222,'P Master'!$A$1:$C$39,3,0)</f>
        <v>0-500</v>
      </c>
      <c r="E7222" s="62">
        <f>VLOOKUP(D7222,'Slabs and Cost'!$B$9:$E$12,3,0)</f>
        <v>6</v>
      </c>
      <c r="F7222" s="62">
        <f t="shared" si="112"/>
        <v>6</v>
      </c>
      <c r="G7222" s="56" t="s">
        <v>56</v>
      </c>
    </row>
    <row r="7223" spans="1:7">
      <c r="A7223" s="60">
        <v>45681</v>
      </c>
      <c r="B7223" s="56" t="s">
        <v>16</v>
      </c>
      <c r="C7223" s="61">
        <v>1</v>
      </c>
      <c r="D7223" s="56" t="str">
        <f>VLOOKUP(B7223,'P Master'!$A$1:$C$39,3,0)</f>
        <v>0-500</v>
      </c>
      <c r="E7223" s="62">
        <f>VLOOKUP(D7223,'Slabs and Cost'!$B$9:$E$12,3,0)</f>
        <v>6</v>
      </c>
      <c r="F7223" s="62">
        <f t="shared" si="112"/>
        <v>6</v>
      </c>
      <c r="G7223" s="56" t="s">
        <v>56</v>
      </c>
    </row>
    <row r="7224" spans="1:7">
      <c r="A7224" s="60">
        <v>45681</v>
      </c>
      <c r="B7224" s="56" t="s">
        <v>18</v>
      </c>
      <c r="C7224" s="61">
        <v>1</v>
      </c>
      <c r="D7224" s="56" t="str">
        <f>VLOOKUP(B7224,'P Master'!$A$1:$C$39,3,0)</f>
        <v>0-500</v>
      </c>
      <c r="E7224" s="62">
        <f>VLOOKUP(D7224,'Slabs and Cost'!$B$9:$E$12,3,0)</f>
        <v>6</v>
      </c>
      <c r="F7224" s="62">
        <f t="shared" si="112"/>
        <v>6</v>
      </c>
      <c r="G7224" s="56" t="s">
        <v>56</v>
      </c>
    </row>
    <row r="7225" spans="1:7">
      <c r="A7225" s="60">
        <v>45681</v>
      </c>
      <c r="B7225" s="56" t="s">
        <v>37</v>
      </c>
      <c r="C7225" s="61">
        <v>1</v>
      </c>
      <c r="D7225" s="56" t="str">
        <f>VLOOKUP(B7225,'P Master'!$A$1:$C$39,3,0)</f>
        <v>0-500</v>
      </c>
      <c r="E7225" s="62">
        <f>VLOOKUP(D7225,'Slabs and Cost'!$B$9:$E$12,3,0)</f>
        <v>6</v>
      </c>
      <c r="F7225" s="62">
        <f t="shared" si="112"/>
        <v>6</v>
      </c>
      <c r="G7225" s="56" t="s">
        <v>56</v>
      </c>
    </row>
    <row r="7226" spans="1:7">
      <c r="A7226" s="60">
        <v>45681</v>
      </c>
      <c r="B7226" s="56" t="s">
        <v>12</v>
      </c>
      <c r="C7226" s="61">
        <v>1</v>
      </c>
      <c r="D7226" s="56" t="str">
        <f>VLOOKUP(B7226,'P Master'!$A$1:$C$39,3,0)</f>
        <v>0-500</v>
      </c>
      <c r="E7226" s="62">
        <f>VLOOKUP(D7226,'Slabs and Cost'!$B$9:$E$12,3,0)</f>
        <v>6</v>
      </c>
      <c r="F7226" s="62">
        <f t="shared" si="112"/>
        <v>6</v>
      </c>
      <c r="G7226" s="56" t="s">
        <v>56</v>
      </c>
    </row>
    <row r="7227" spans="1:7">
      <c r="A7227" s="60">
        <v>45681</v>
      </c>
      <c r="B7227" s="56" t="s">
        <v>16</v>
      </c>
      <c r="C7227" s="61">
        <v>1</v>
      </c>
      <c r="D7227" s="56" t="str">
        <f>VLOOKUP(B7227,'P Master'!$A$1:$C$39,3,0)</f>
        <v>0-500</v>
      </c>
      <c r="E7227" s="62">
        <f>VLOOKUP(D7227,'Slabs and Cost'!$B$9:$E$12,3,0)</f>
        <v>6</v>
      </c>
      <c r="F7227" s="62">
        <f t="shared" si="112"/>
        <v>6</v>
      </c>
      <c r="G7227" s="56" t="s">
        <v>56</v>
      </c>
    </row>
    <row r="7228" spans="1:7">
      <c r="A7228" s="60">
        <v>45681</v>
      </c>
      <c r="B7228" s="56" t="s">
        <v>32</v>
      </c>
      <c r="C7228" s="61">
        <v>1</v>
      </c>
      <c r="D7228" s="56" t="str">
        <f>VLOOKUP(B7228,'P Master'!$A$1:$C$39,3,0)</f>
        <v>0-500</v>
      </c>
      <c r="E7228" s="62">
        <f>VLOOKUP(D7228,'Slabs and Cost'!$B$9:$E$12,3,0)</f>
        <v>6</v>
      </c>
      <c r="F7228" s="62">
        <f t="shared" si="112"/>
        <v>6</v>
      </c>
      <c r="G7228" s="56" t="s">
        <v>56</v>
      </c>
    </row>
    <row r="7229" spans="1:7">
      <c r="A7229" s="60">
        <v>45681</v>
      </c>
      <c r="B7229" s="56" t="s">
        <v>32</v>
      </c>
      <c r="C7229" s="61">
        <v>1</v>
      </c>
      <c r="D7229" s="56" t="str">
        <f>VLOOKUP(B7229,'P Master'!$A$1:$C$39,3,0)</f>
        <v>0-500</v>
      </c>
      <c r="E7229" s="62">
        <f>VLOOKUP(D7229,'Slabs and Cost'!$B$9:$E$12,3,0)</f>
        <v>6</v>
      </c>
      <c r="F7229" s="62">
        <f t="shared" si="112"/>
        <v>6</v>
      </c>
      <c r="G7229" s="56" t="s">
        <v>56</v>
      </c>
    </row>
    <row r="7230" spans="1:7">
      <c r="A7230" s="60">
        <v>45681</v>
      </c>
      <c r="B7230" s="56" t="s">
        <v>46</v>
      </c>
      <c r="C7230" s="61">
        <v>1</v>
      </c>
      <c r="D7230" s="56" t="str">
        <f>VLOOKUP(B7230,'P Master'!$A$1:$C$39,3,0)</f>
        <v>0-500</v>
      </c>
      <c r="E7230" s="62">
        <f>VLOOKUP(D7230,'Slabs and Cost'!$B$9:$E$12,3,0)</f>
        <v>6</v>
      </c>
      <c r="F7230" s="62">
        <f t="shared" si="112"/>
        <v>6</v>
      </c>
      <c r="G7230" s="56" t="s">
        <v>56</v>
      </c>
    </row>
    <row r="7231" spans="1:7">
      <c r="A7231" s="60">
        <v>45681</v>
      </c>
      <c r="B7231" s="56" t="s">
        <v>16</v>
      </c>
      <c r="C7231" s="61">
        <v>1</v>
      </c>
      <c r="D7231" s="56" t="str">
        <f>VLOOKUP(B7231,'P Master'!$A$1:$C$39,3,0)</f>
        <v>0-500</v>
      </c>
      <c r="E7231" s="62">
        <f>VLOOKUP(D7231,'Slabs and Cost'!$B$9:$E$12,3,0)</f>
        <v>6</v>
      </c>
      <c r="F7231" s="62">
        <f t="shared" si="112"/>
        <v>6</v>
      </c>
      <c r="G7231" s="56" t="s">
        <v>56</v>
      </c>
    </row>
    <row r="7232" spans="1:7">
      <c r="A7232" s="60">
        <v>45681</v>
      </c>
      <c r="B7232" s="56" t="s">
        <v>37</v>
      </c>
      <c r="C7232" s="61">
        <v>1</v>
      </c>
      <c r="D7232" s="56" t="str">
        <f>VLOOKUP(B7232,'P Master'!$A$1:$C$39,3,0)</f>
        <v>0-500</v>
      </c>
      <c r="E7232" s="62">
        <f>VLOOKUP(D7232,'Slabs and Cost'!$B$9:$E$12,3,0)</f>
        <v>6</v>
      </c>
      <c r="F7232" s="62">
        <f t="shared" si="112"/>
        <v>6</v>
      </c>
      <c r="G7232" s="56" t="s">
        <v>56</v>
      </c>
    </row>
    <row r="7233" spans="1:7">
      <c r="A7233" s="60">
        <v>45681</v>
      </c>
      <c r="B7233" s="56" t="s">
        <v>18</v>
      </c>
      <c r="C7233" s="61">
        <v>1</v>
      </c>
      <c r="D7233" s="56" t="str">
        <f>VLOOKUP(B7233,'P Master'!$A$1:$C$39,3,0)</f>
        <v>0-500</v>
      </c>
      <c r="E7233" s="62">
        <f>VLOOKUP(D7233,'Slabs and Cost'!$B$9:$E$12,3,0)</f>
        <v>6</v>
      </c>
      <c r="F7233" s="62">
        <f t="shared" si="112"/>
        <v>6</v>
      </c>
      <c r="G7233" s="56" t="s">
        <v>56</v>
      </c>
    </row>
    <row r="7234" spans="1:7">
      <c r="A7234" s="60">
        <v>45682</v>
      </c>
      <c r="B7234" s="56" t="s">
        <v>32</v>
      </c>
      <c r="C7234" s="61">
        <v>1</v>
      </c>
      <c r="D7234" s="56" t="str">
        <f>VLOOKUP(B7234,'P Master'!$A$1:$C$39,3,0)</f>
        <v>0-500</v>
      </c>
      <c r="E7234" s="62">
        <f>VLOOKUP(D7234,'Slabs and Cost'!$B$9:$E$12,3,0)</f>
        <v>6</v>
      </c>
      <c r="F7234" s="62">
        <f t="shared" ref="F7234:F7297" si="113">C7234*E7234</f>
        <v>6</v>
      </c>
      <c r="G7234" s="56" t="s">
        <v>56</v>
      </c>
    </row>
    <row r="7235" spans="1:7">
      <c r="A7235" s="60">
        <v>45682</v>
      </c>
      <c r="B7235" s="56" t="s">
        <v>37</v>
      </c>
      <c r="C7235" s="61">
        <v>1</v>
      </c>
      <c r="D7235" s="56" t="str">
        <f>VLOOKUP(B7235,'P Master'!$A$1:$C$39,3,0)</f>
        <v>0-500</v>
      </c>
      <c r="E7235" s="62">
        <f>VLOOKUP(D7235,'Slabs and Cost'!$B$9:$E$12,3,0)</f>
        <v>6</v>
      </c>
      <c r="F7235" s="62">
        <f t="shared" si="113"/>
        <v>6</v>
      </c>
      <c r="G7235" s="56" t="s">
        <v>56</v>
      </c>
    </row>
    <row r="7236" spans="1:7">
      <c r="A7236" s="60">
        <v>45682</v>
      </c>
      <c r="B7236" s="56" t="s">
        <v>16</v>
      </c>
      <c r="C7236" s="61">
        <v>1</v>
      </c>
      <c r="D7236" s="56" t="str">
        <f>VLOOKUP(B7236,'P Master'!$A$1:$C$39,3,0)</f>
        <v>0-500</v>
      </c>
      <c r="E7236" s="62">
        <f>VLOOKUP(D7236,'Slabs and Cost'!$B$9:$E$12,3,0)</f>
        <v>6</v>
      </c>
      <c r="F7236" s="62">
        <f t="shared" si="113"/>
        <v>6</v>
      </c>
      <c r="G7236" s="56" t="s">
        <v>56</v>
      </c>
    </row>
    <row r="7237" spans="1:7">
      <c r="A7237" s="60">
        <v>45682</v>
      </c>
      <c r="B7237" s="56" t="s">
        <v>20</v>
      </c>
      <c r="C7237" s="61">
        <v>1</v>
      </c>
      <c r="D7237" s="56" t="str">
        <f>VLOOKUP(B7237,'P Master'!$A$1:$C$39,3,0)</f>
        <v>0-500</v>
      </c>
      <c r="E7237" s="62">
        <f>VLOOKUP(D7237,'Slabs and Cost'!$B$9:$E$12,3,0)</f>
        <v>6</v>
      </c>
      <c r="F7237" s="62">
        <f t="shared" si="113"/>
        <v>6</v>
      </c>
      <c r="G7237" s="56" t="s">
        <v>56</v>
      </c>
    </row>
    <row r="7238" spans="1:7">
      <c r="A7238" s="60">
        <v>45682</v>
      </c>
      <c r="B7238" s="56" t="s">
        <v>20</v>
      </c>
      <c r="C7238" s="61">
        <v>1</v>
      </c>
      <c r="D7238" s="56" t="str">
        <f>VLOOKUP(B7238,'P Master'!$A$1:$C$39,3,0)</f>
        <v>0-500</v>
      </c>
      <c r="E7238" s="62">
        <f>VLOOKUP(D7238,'Slabs and Cost'!$B$9:$E$12,3,0)</f>
        <v>6</v>
      </c>
      <c r="F7238" s="62">
        <f t="shared" si="113"/>
        <v>6</v>
      </c>
      <c r="G7238" s="56" t="s">
        <v>56</v>
      </c>
    </row>
    <row r="7239" spans="1:7">
      <c r="A7239" s="60">
        <v>45682</v>
      </c>
      <c r="B7239" s="56" t="s">
        <v>16</v>
      </c>
      <c r="C7239" s="61">
        <v>1</v>
      </c>
      <c r="D7239" s="56" t="str">
        <f>VLOOKUP(B7239,'P Master'!$A$1:$C$39,3,0)</f>
        <v>0-500</v>
      </c>
      <c r="E7239" s="62">
        <f>VLOOKUP(D7239,'Slabs and Cost'!$B$9:$E$12,3,0)</f>
        <v>6</v>
      </c>
      <c r="F7239" s="62">
        <f t="shared" si="113"/>
        <v>6</v>
      </c>
      <c r="G7239" s="56" t="s">
        <v>56</v>
      </c>
    </row>
    <row r="7240" spans="1:7">
      <c r="A7240" s="60">
        <v>45682</v>
      </c>
      <c r="B7240" s="56" t="s">
        <v>37</v>
      </c>
      <c r="C7240" s="61">
        <v>1</v>
      </c>
      <c r="D7240" s="56" t="str">
        <f>VLOOKUP(B7240,'P Master'!$A$1:$C$39,3,0)</f>
        <v>0-500</v>
      </c>
      <c r="E7240" s="62">
        <f>VLOOKUP(D7240,'Slabs and Cost'!$B$9:$E$12,3,0)</f>
        <v>6</v>
      </c>
      <c r="F7240" s="62">
        <f t="shared" si="113"/>
        <v>6</v>
      </c>
      <c r="G7240" s="56" t="s">
        <v>56</v>
      </c>
    </row>
    <row r="7241" spans="1:7">
      <c r="A7241" s="60">
        <v>45682</v>
      </c>
      <c r="B7241" s="56" t="s">
        <v>37</v>
      </c>
      <c r="C7241" s="61">
        <v>1</v>
      </c>
      <c r="D7241" s="56" t="str">
        <f>VLOOKUP(B7241,'P Master'!$A$1:$C$39,3,0)</f>
        <v>0-500</v>
      </c>
      <c r="E7241" s="62">
        <f>VLOOKUP(D7241,'Slabs and Cost'!$B$9:$E$12,3,0)</f>
        <v>6</v>
      </c>
      <c r="F7241" s="62">
        <f t="shared" si="113"/>
        <v>6</v>
      </c>
      <c r="G7241" s="56" t="s">
        <v>56</v>
      </c>
    </row>
    <row r="7242" spans="1:7">
      <c r="A7242" s="60">
        <v>45682</v>
      </c>
      <c r="B7242" s="56" t="s">
        <v>30</v>
      </c>
      <c r="C7242" s="61">
        <v>1</v>
      </c>
      <c r="D7242" s="56" t="str">
        <f>VLOOKUP(B7242,'P Master'!$A$1:$C$39,3,0)</f>
        <v>500-1</v>
      </c>
      <c r="E7242" s="62">
        <f>VLOOKUP(D7242,'Slabs and Cost'!$B$9:$E$12,3,0)</f>
        <v>6</v>
      </c>
      <c r="F7242" s="62">
        <f t="shared" si="113"/>
        <v>6</v>
      </c>
      <c r="G7242" s="56" t="s">
        <v>56</v>
      </c>
    </row>
    <row r="7243" spans="1:7">
      <c r="A7243" s="60">
        <v>45682</v>
      </c>
      <c r="B7243" s="56" t="s">
        <v>37</v>
      </c>
      <c r="C7243" s="61">
        <v>1</v>
      </c>
      <c r="D7243" s="56" t="str">
        <f>VLOOKUP(B7243,'P Master'!$A$1:$C$39,3,0)</f>
        <v>0-500</v>
      </c>
      <c r="E7243" s="62">
        <f>VLOOKUP(D7243,'Slabs and Cost'!$B$9:$E$12,3,0)</f>
        <v>6</v>
      </c>
      <c r="F7243" s="62">
        <f t="shared" si="113"/>
        <v>6</v>
      </c>
      <c r="G7243" s="56" t="s">
        <v>56</v>
      </c>
    </row>
    <row r="7244" spans="1:7">
      <c r="A7244" s="60">
        <v>45682</v>
      </c>
      <c r="B7244" s="56" t="s">
        <v>37</v>
      </c>
      <c r="C7244" s="61">
        <v>1</v>
      </c>
      <c r="D7244" s="56" t="str">
        <f>VLOOKUP(B7244,'P Master'!$A$1:$C$39,3,0)</f>
        <v>0-500</v>
      </c>
      <c r="E7244" s="62">
        <f>VLOOKUP(D7244,'Slabs and Cost'!$B$9:$E$12,3,0)</f>
        <v>6</v>
      </c>
      <c r="F7244" s="62">
        <f t="shared" si="113"/>
        <v>6</v>
      </c>
      <c r="G7244" s="56" t="s">
        <v>56</v>
      </c>
    </row>
    <row r="7245" spans="1:7">
      <c r="A7245" s="60">
        <v>45682</v>
      </c>
      <c r="B7245" s="56" t="s">
        <v>46</v>
      </c>
      <c r="C7245" s="61">
        <v>1</v>
      </c>
      <c r="D7245" s="56" t="str">
        <f>VLOOKUP(B7245,'P Master'!$A$1:$C$39,3,0)</f>
        <v>0-500</v>
      </c>
      <c r="E7245" s="62">
        <f>VLOOKUP(D7245,'Slabs and Cost'!$B$9:$E$12,3,0)</f>
        <v>6</v>
      </c>
      <c r="F7245" s="62">
        <f t="shared" si="113"/>
        <v>6</v>
      </c>
      <c r="G7245" s="56" t="s">
        <v>56</v>
      </c>
    </row>
    <row r="7246" spans="1:7">
      <c r="A7246" s="60">
        <v>45682</v>
      </c>
      <c r="B7246" s="56" t="s">
        <v>20</v>
      </c>
      <c r="C7246" s="61">
        <v>1</v>
      </c>
      <c r="D7246" s="56" t="str">
        <f>VLOOKUP(B7246,'P Master'!$A$1:$C$39,3,0)</f>
        <v>0-500</v>
      </c>
      <c r="E7246" s="62">
        <f>VLOOKUP(D7246,'Slabs and Cost'!$B$9:$E$12,3,0)</f>
        <v>6</v>
      </c>
      <c r="F7246" s="62">
        <f t="shared" si="113"/>
        <v>6</v>
      </c>
      <c r="G7246" s="56" t="s">
        <v>56</v>
      </c>
    </row>
    <row r="7247" spans="1:7">
      <c r="A7247" s="60">
        <v>45682</v>
      </c>
      <c r="B7247" s="56" t="s">
        <v>16</v>
      </c>
      <c r="C7247" s="61">
        <v>1</v>
      </c>
      <c r="D7247" s="56" t="str">
        <f>VLOOKUP(B7247,'P Master'!$A$1:$C$39,3,0)</f>
        <v>0-500</v>
      </c>
      <c r="E7247" s="62">
        <f>VLOOKUP(D7247,'Slabs and Cost'!$B$9:$E$12,3,0)</f>
        <v>6</v>
      </c>
      <c r="F7247" s="62">
        <f t="shared" si="113"/>
        <v>6</v>
      </c>
      <c r="G7247" s="56" t="s">
        <v>56</v>
      </c>
    </row>
    <row r="7248" spans="1:7">
      <c r="A7248" s="60">
        <v>45682</v>
      </c>
      <c r="B7248" s="56" t="s">
        <v>37</v>
      </c>
      <c r="C7248" s="61">
        <v>1</v>
      </c>
      <c r="D7248" s="56" t="str">
        <f>VLOOKUP(B7248,'P Master'!$A$1:$C$39,3,0)</f>
        <v>0-500</v>
      </c>
      <c r="E7248" s="62">
        <f>VLOOKUP(D7248,'Slabs and Cost'!$B$9:$E$12,3,0)</f>
        <v>6</v>
      </c>
      <c r="F7248" s="62">
        <f t="shared" si="113"/>
        <v>6</v>
      </c>
      <c r="G7248" s="56" t="s">
        <v>56</v>
      </c>
    </row>
    <row r="7249" spans="1:7">
      <c r="A7249" s="60">
        <v>45682</v>
      </c>
      <c r="B7249" s="56" t="s">
        <v>12</v>
      </c>
      <c r="C7249" s="61">
        <v>1</v>
      </c>
      <c r="D7249" s="56" t="str">
        <f>VLOOKUP(B7249,'P Master'!$A$1:$C$39,3,0)</f>
        <v>0-500</v>
      </c>
      <c r="E7249" s="62">
        <f>VLOOKUP(D7249,'Slabs and Cost'!$B$9:$E$12,3,0)</f>
        <v>6</v>
      </c>
      <c r="F7249" s="62">
        <f t="shared" si="113"/>
        <v>6</v>
      </c>
      <c r="G7249" s="56" t="s">
        <v>56</v>
      </c>
    </row>
    <row r="7250" spans="1:7">
      <c r="A7250" s="60">
        <v>45682</v>
      </c>
      <c r="B7250" s="56" t="s">
        <v>37</v>
      </c>
      <c r="C7250" s="61">
        <v>1</v>
      </c>
      <c r="D7250" s="56" t="str">
        <f>VLOOKUP(B7250,'P Master'!$A$1:$C$39,3,0)</f>
        <v>0-500</v>
      </c>
      <c r="E7250" s="62">
        <f>VLOOKUP(D7250,'Slabs and Cost'!$B$9:$E$12,3,0)</f>
        <v>6</v>
      </c>
      <c r="F7250" s="62">
        <f t="shared" si="113"/>
        <v>6</v>
      </c>
      <c r="G7250" s="56" t="s">
        <v>56</v>
      </c>
    </row>
    <row r="7251" spans="1:7">
      <c r="A7251" s="60">
        <v>45682</v>
      </c>
      <c r="B7251" s="56" t="s">
        <v>16</v>
      </c>
      <c r="C7251" s="61">
        <v>1</v>
      </c>
      <c r="D7251" s="56" t="str">
        <f>VLOOKUP(B7251,'P Master'!$A$1:$C$39,3,0)</f>
        <v>0-500</v>
      </c>
      <c r="E7251" s="62">
        <f>VLOOKUP(D7251,'Slabs and Cost'!$B$9:$E$12,3,0)</f>
        <v>6</v>
      </c>
      <c r="F7251" s="62">
        <f t="shared" si="113"/>
        <v>6</v>
      </c>
      <c r="G7251" s="56" t="s">
        <v>56</v>
      </c>
    </row>
    <row r="7252" spans="1:7">
      <c r="A7252" s="60">
        <v>45682</v>
      </c>
      <c r="B7252" s="56" t="s">
        <v>37</v>
      </c>
      <c r="C7252" s="61">
        <v>1</v>
      </c>
      <c r="D7252" s="56" t="str">
        <f>VLOOKUP(B7252,'P Master'!$A$1:$C$39,3,0)</f>
        <v>0-500</v>
      </c>
      <c r="E7252" s="62">
        <f>VLOOKUP(D7252,'Slabs and Cost'!$B$9:$E$12,3,0)</f>
        <v>6</v>
      </c>
      <c r="F7252" s="62">
        <f t="shared" si="113"/>
        <v>6</v>
      </c>
      <c r="G7252" s="56" t="s">
        <v>56</v>
      </c>
    </row>
    <row r="7253" spans="1:7">
      <c r="A7253" s="60">
        <v>45682</v>
      </c>
      <c r="B7253" s="56" t="s">
        <v>17</v>
      </c>
      <c r="C7253" s="61">
        <v>1</v>
      </c>
      <c r="D7253" s="56" t="str">
        <f>VLOOKUP(B7253,'P Master'!$A$1:$C$39,3,0)</f>
        <v>0-500</v>
      </c>
      <c r="E7253" s="62">
        <f>VLOOKUP(D7253,'Slabs and Cost'!$B$9:$E$12,3,0)</f>
        <v>6</v>
      </c>
      <c r="F7253" s="62">
        <f t="shared" si="113"/>
        <v>6</v>
      </c>
      <c r="G7253" s="56" t="s">
        <v>56</v>
      </c>
    </row>
    <row r="7254" spans="1:7">
      <c r="A7254" s="60">
        <v>45682</v>
      </c>
      <c r="B7254" s="56" t="s">
        <v>42</v>
      </c>
      <c r="C7254" s="61">
        <v>1</v>
      </c>
      <c r="D7254" s="56" t="str">
        <f>VLOOKUP(B7254,'P Master'!$A$1:$C$39,3,0)</f>
        <v>0-500</v>
      </c>
      <c r="E7254" s="62">
        <f>VLOOKUP(D7254,'Slabs and Cost'!$B$9:$E$12,3,0)</f>
        <v>6</v>
      </c>
      <c r="F7254" s="62">
        <f t="shared" si="113"/>
        <v>6</v>
      </c>
      <c r="G7254" s="56" t="s">
        <v>56</v>
      </c>
    </row>
    <row r="7255" spans="1:7">
      <c r="A7255" s="60">
        <v>45682</v>
      </c>
      <c r="B7255" s="56" t="s">
        <v>31</v>
      </c>
      <c r="C7255" s="61">
        <v>1</v>
      </c>
      <c r="D7255" s="56" t="str">
        <f>VLOOKUP(B7255,'P Master'!$A$1:$C$39,3,0)</f>
        <v>500-1</v>
      </c>
      <c r="E7255" s="62">
        <f>VLOOKUP(D7255,'Slabs and Cost'!$B$9:$E$12,3,0)</f>
        <v>6</v>
      </c>
      <c r="F7255" s="62">
        <f t="shared" si="113"/>
        <v>6</v>
      </c>
      <c r="G7255" s="56" t="s">
        <v>56</v>
      </c>
    </row>
    <row r="7256" spans="1:7">
      <c r="A7256" s="60">
        <v>45682</v>
      </c>
      <c r="B7256" s="56" t="s">
        <v>37</v>
      </c>
      <c r="C7256" s="61">
        <v>1</v>
      </c>
      <c r="D7256" s="56" t="str">
        <f>VLOOKUP(B7256,'P Master'!$A$1:$C$39,3,0)</f>
        <v>0-500</v>
      </c>
      <c r="E7256" s="62">
        <f>VLOOKUP(D7256,'Slabs and Cost'!$B$9:$E$12,3,0)</f>
        <v>6</v>
      </c>
      <c r="F7256" s="62">
        <f t="shared" si="113"/>
        <v>6</v>
      </c>
      <c r="G7256" s="56" t="s">
        <v>56</v>
      </c>
    </row>
    <row r="7257" spans="1:7">
      <c r="A7257" s="60">
        <v>45682</v>
      </c>
      <c r="B7257" s="56" t="s">
        <v>18</v>
      </c>
      <c r="C7257" s="61">
        <v>1</v>
      </c>
      <c r="D7257" s="56" t="str">
        <f>VLOOKUP(B7257,'P Master'!$A$1:$C$39,3,0)</f>
        <v>0-500</v>
      </c>
      <c r="E7257" s="62">
        <f>VLOOKUP(D7257,'Slabs and Cost'!$B$9:$E$12,3,0)</f>
        <v>6</v>
      </c>
      <c r="F7257" s="62">
        <f t="shared" si="113"/>
        <v>6</v>
      </c>
      <c r="G7257" s="56" t="s">
        <v>56</v>
      </c>
    </row>
    <row r="7258" spans="1:7">
      <c r="A7258" s="60">
        <v>45682</v>
      </c>
      <c r="B7258" s="56" t="s">
        <v>32</v>
      </c>
      <c r="C7258" s="61">
        <v>1</v>
      </c>
      <c r="D7258" s="56" t="str">
        <f>VLOOKUP(B7258,'P Master'!$A$1:$C$39,3,0)</f>
        <v>0-500</v>
      </c>
      <c r="E7258" s="62">
        <f>VLOOKUP(D7258,'Slabs and Cost'!$B$9:$E$12,3,0)</f>
        <v>6</v>
      </c>
      <c r="F7258" s="62">
        <f t="shared" si="113"/>
        <v>6</v>
      </c>
      <c r="G7258" s="56" t="s">
        <v>56</v>
      </c>
    </row>
    <row r="7259" spans="1:7">
      <c r="A7259" s="60">
        <v>45682</v>
      </c>
      <c r="B7259" s="56" t="s">
        <v>16</v>
      </c>
      <c r="C7259" s="61">
        <v>1</v>
      </c>
      <c r="D7259" s="56" t="str">
        <f>VLOOKUP(B7259,'P Master'!$A$1:$C$39,3,0)</f>
        <v>0-500</v>
      </c>
      <c r="E7259" s="62">
        <f>VLOOKUP(D7259,'Slabs and Cost'!$B$9:$E$12,3,0)</f>
        <v>6</v>
      </c>
      <c r="F7259" s="62">
        <f t="shared" si="113"/>
        <v>6</v>
      </c>
      <c r="G7259" s="56" t="s">
        <v>56</v>
      </c>
    </row>
    <row r="7260" spans="1:7">
      <c r="A7260" s="60">
        <v>45682</v>
      </c>
      <c r="B7260" s="56" t="s">
        <v>37</v>
      </c>
      <c r="C7260" s="61">
        <v>1</v>
      </c>
      <c r="D7260" s="56" t="str">
        <f>VLOOKUP(B7260,'P Master'!$A$1:$C$39,3,0)</f>
        <v>0-500</v>
      </c>
      <c r="E7260" s="62">
        <f>VLOOKUP(D7260,'Slabs and Cost'!$B$9:$E$12,3,0)</f>
        <v>6</v>
      </c>
      <c r="F7260" s="62">
        <f t="shared" si="113"/>
        <v>6</v>
      </c>
      <c r="G7260" s="56" t="s">
        <v>56</v>
      </c>
    </row>
    <row r="7261" spans="1:7">
      <c r="A7261" s="60">
        <v>45682</v>
      </c>
      <c r="B7261" s="56" t="s">
        <v>34</v>
      </c>
      <c r="C7261" s="61">
        <v>1</v>
      </c>
      <c r="D7261" s="56" t="str">
        <f>VLOOKUP(B7261,'P Master'!$A$1:$C$39,3,0)</f>
        <v>500-1</v>
      </c>
      <c r="E7261" s="62">
        <f>VLOOKUP(D7261,'Slabs and Cost'!$B$9:$E$12,3,0)</f>
        <v>6</v>
      </c>
      <c r="F7261" s="62">
        <f t="shared" si="113"/>
        <v>6</v>
      </c>
      <c r="G7261" s="56" t="s">
        <v>56</v>
      </c>
    </row>
    <row r="7262" spans="1:7">
      <c r="A7262" s="60">
        <v>45682</v>
      </c>
      <c r="B7262" s="56" t="s">
        <v>37</v>
      </c>
      <c r="C7262" s="61">
        <v>1</v>
      </c>
      <c r="D7262" s="56" t="str">
        <f>VLOOKUP(B7262,'P Master'!$A$1:$C$39,3,0)</f>
        <v>0-500</v>
      </c>
      <c r="E7262" s="62">
        <f>VLOOKUP(D7262,'Slabs and Cost'!$B$9:$E$12,3,0)</f>
        <v>6</v>
      </c>
      <c r="F7262" s="62">
        <f t="shared" si="113"/>
        <v>6</v>
      </c>
      <c r="G7262" s="56" t="s">
        <v>56</v>
      </c>
    </row>
    <row r="7263" spans="1:7">
      <c r="A7263" s="60">
        <v>45682</v>
      </c>
      <c r="B7263" s="56" t="s">
        <v>32</v>
      </c>
      <c r="C7263" s="61">
        <v>1</v>
      </c>
      <c r="D7263" s="56" t="str">
        <f>VLOOKUP(B7263,'P Master'!$A$1:$C$39,3,0)</f>
        <v>0-500</v>
      </c>
      <c r="E7263" s="62">
        <f>VLOOKUP(D7263,'Slabs and Cost'!$B$9:$E$12,3,0)</f>
        <v>6</v>
      </c>
      <c r="F7263" s="62">
        <f t="shared" si="113"/>
        <v>6</v>
      </c>
      <c r="G7263" s="56" t="s">
        <v>56</v>
      </c>
    </row>
    <row r="7264" spans="1:7">
      <c r="A7264" s="60">
        <v>45682</v>
      </c>
      <c r="B7264" s="56" t="s">
        <v>46</v>
      </c>
      <c r="C7264" s="61">
        <v>1</v>
      </c>
      <c r="D7264" s="56" t="str">
        <f>VLOOKUP(B7264,'P Master'!$A$1:$C$39,3,0)</f>
        <v>0-500</v>
      </c>
      <c r="E7264" s="62">
        <f>VLOOKUP(D7264,'Slabs and Cost'!$B$9:$E$12,3,0)</f>
        <v>6</v>
      </c>
      <c r="F7264" s="62">
        <f t="shared" si="113"/>
        <v>6</v>
      </c>
      <c r="G7264" s="56" t="s">
        <v>56</v>
      </c>
    </row>
    <row r="7265" spans="1:7">
      <c r="A7265" s="60">
        <v>45682</v>
      </c>
      <c r="B7265" s="56" t="s">
        <v>37</v>
      </c>
      <c r="C7265" s="61">
        <v>1</v>
      </c>
      <c r="D7265" s="56" t="str">
        <f>VLOOKUP(B7265,'P Master'!$A$1:$C$39,3,0)</f>
        <v>0-500</v>
      </c>
      <c r="E7265" s="62">
        <f>VLOOKUP(D7265,'Slabs and Cost'!$B$9:$E$12,3,0)</f>
        <v>6</v>
      </c>
      <c r="F7265" s="62">
        <f t="shared" si="113"/>
        <v>6</v>
      </c>
      <c r="G7265" s="56" t="s">
        <v>56</v>
      </c>
    </row>
    <row r="7266" spans="1:7">
      <c r="A7266" s="60">
        <v>45682</v>
      </c>
      <c r="B7266" s="56" t="s">
        <v>31</v>
      </c>
      <c r="C7266" s="61">
        <v>1</v>
      </c>
      <c r="D7266" s="56" t="str">
        <f>VLOOKUP(B7266,'P Master'!$A$1:$C$39,3,0)</f>
        <v>500-1</v>
      </c>
      <c r="E7266" s="62">
        <f>VLOOKUP(D7266,'Slabs and Cost'!$B$9:$E$12,3,0)</f>
        <v>6</v>
      </c>
      <c r="F7266" s="62">
        <f t="shared" si="113"/>
        <v>6</v>
      </c>
      <c r="G7266" s="56" t="s">
        <v>56</v>
      </c>
    </row>
    <row r="7267" spans="1:7">
      <c r="A7267" s="60">
        <v>45682</v>
      </c>
      <c r="B7267" s="56" t="s">
        <v>37</v>
      </c>
      <c r="C7267" s="61">
        <v>1</v>
      </c>
      <c r="D7267" s="56" t="str">
        <f>VLOOKUP(B7267,'P Master'!$A$1:$C$39,3,0)</f>
        <v>0-500</v>
      </c>
      <c r="E7267" s="62">
        <f>VLOOKUP(D7267,'Slabs and Cost'!$B$9:$E$12,3,0)</f>
        <v>6</v>
      </c>
      <c r="F7267" s="62">
        <f t="shared" si="113"/>
        <v>6</v>
      </c>
      <c r="G7267" s="56" t="s">
        <v>56</v>
      </c>
    </row>
    <row r="7268" spans="1:7">
      <c r="A7268" s="60">
        <v>45682</v>
      </c>
      <c r="B7268" s="56" t="s">
        <v>31</v>
      </c>
      <c r="C7268" s="61">
        <v>1</v>
      </c>
      <c r="D7268" s="56" t="str">
        <f>VLOOKUP(B7268,'P Master'!$A$1:$C$39,3,0)</f>
        <v>500-1</v>
      </c>
      <c r="E7268" s="62">
        <f>VLOOKUP(D7268,'Slabs and Cost'!$B$9:$E$12,3,0)</f>
        <v>6</v>
      </c>
      <c r="F7268" s="62">
        <f t="shared" si="113"/>
        <v>6</v>
      </c>
      <c r="G7268" s="56" t="s">
        <v>56</v>
      </c>
    </row>
    <row r="7269" spans="1:7">
      <c r="A7269" s="60">
        <v>45682</v>
      </c>
      <c r="B7269" s="56" t="s">
        <v>37</v>
      </c>
      <c r="C7269" s="61">
        <v>1</v>
      </c>
      <c r="D7269" s="56" t="str">
        <f>VLOOKUP(B7269,'P Master'!$A$1:$C$39,3,0)</f>
        <v>0-500</v>
      </c>
      <c r="E7269" s="62">
        <f>VLOOKUP(D7269,'Slabs and Cost'!$B$9:$E$12,3,0)</f>
        <v>6</v>
      </c>
      <c r="F7269" s="62">
        <f t="shared" si="113"/>
        <v>6</v>
      </c>
      <c r="G7269" s="56" t="s">
        <v>56</v>
      </c>
    </row>
    <row r="7270" spans="1:7">
      <c r="A7270" s="60">
        <v>45682</v>
      </c>
      <c r="B7270" s="56" t="s">
        <v>16</v>
      </c>
      <c r="C7270" s="61">
        <v>1</v>
      </c>
      <c r="D7270" s="56" t="str">
        <f>VLOOKUP(B7270,'P Master'!$A$1:$C$39,3,0)</f>
        <v>0-500</v>
      </c>
      <c r="E7270" s="62">
        <f>VLOOKUP(D7270,'Slabs and Cost'!$B$9:$E$12,3,0)</f>
        <v>6</v>
      </c>
      <c r="F7270" s="62">
        <f t="shared" si="113"/>
        <v>6</v>
      </c>
      <c r="G7270" s="56" t="s">
        <v>56</v>
      </c>
    </row>
    <row r="7271" spans="1:7">
      <c r="A7271" s="60">
        <v>45682</v>
      </c>
      <c r="B7271" s="56" t="s">
        <v>11</v>
      </c>
      <c r="C7271" s="61">
        <v>1</v>
      </c>
      <c r="D7271" s="56" t="str">
        <f>VLOOKUP(B7271,'P Master'!$A$1:$C$39,3,0)</f>
        <v>0-500</v>
      </c>
      <c r="E7271" s="62">
        <f>VLOOKUP(D7271,'Slabs and Cost'!$B$9:$E$12,3,0)</f>
        <v>6</v>
      </c>
      <c r="F7271" s="62">
        <f t="shared" si="113"/>
        <v>6</v>
      </c>
      <c r="G7271" s="56" t="s">
        <v>56</v>
      </c>
    </row>
    <row r="7272" spans="1:7">
      <c r="A7272" s="60">
        <v>45682</v>
      </c>
      <c r="B7272" s="56" t="s">
        <v>17</v>
      </c>
      <c r="C7272" s="61">
        <v>1</v>
      </c>
      <c r="D7272" s="56" t="str">
        <f>VLOOKUP(B7272,'P Master'!$A$1:$C$39,3,0)</f>
        <v>0-500</v>
      </c>
      <c r="E7272" s="62">
        <f>VLOOKUP(D7272,'Slabs and Cost'!$B$9:$E$12,3,0)</f>
        <v>6</v>
      </c>
      <c r="F7272" s="62">
        <f t="shared" si="113"/>
        <v>6</v>
      </c>
      <c r="G7272" s="56" t="s">
        <v>56</v>
      </c>
    </row>
    <row r="7273" spans="1:7">
      <c r="A7273" s="60">
        <v>45682</v>
      </c>
      <c r="B7273" s="56" t="s">
        <v>11</v>
      </c>
      <c r="C7273" s="61">
        <v>1</v>
      </c>
      <c r="D7273" s="56" t="str">
        <f>VLOOKUP(B7273,'P Master'!$A$1:$C$39,3,0)</f>
        <v>0-500</v>
      </c>
      <c r="E7273" s="62">
        <f>VLOOKUP(D7273,'Slabs and Cost'!$B$9:$E$12,3,0)</f>
        <v>6</v>
      </c>
      <c r="F7273" s="62">
        <f t="shared" si="113"/>
        <v>6</v>
      </c>
      <c r="G7273" s="56" t="s">
        <v>56</v>
      </c>
    </row>
    <row r="7274" spans="1:7">
      <c r="A7274" s="60">
        <v>45682</v>
      </c>
      <c r="B7274" s="56" t="s">
        <v>21</v>
      </c>
      <c r="C7274" s="61">
        <v>1</v>
      </c>
      <c r="D7274" s="56" t="str">
        <f>VLOOKUP(B7274,'P Master'!$A$1:$C$39,3,0)</f>
        <v>1-2</v>
      </c>
      <c r="E7274" s="62">
        <f>VLOOKUP(D7274,'Slabs and Cost'!$B$9:$E$12,3,0)</f>
        <v>7.2</v>
      </c>
      <c r="F7274" s="62">
        <f t="shared" si="113"/>
        <v>7.2</v>
      </c>
      <c r="G7274" s="56" t="s">
        <v>56</v>
      </c>
    </row>
    <row r="7275" spans="1:7">
      <c r="A7275" s="60">
        <v>45682</v>
      </c>
      <c r="B7275" s="56" t="s">
        <v>19</v>
      </c>
      <c r="C7275" s="61">
        <v>1</v>
      </c>
      <c r="D7275" s="56" t="str">
        <f>VLOOKUP(B7275,'P Master'!$A$1:$C$39,3,0)</f>
        <v>0-500</v>
      </c>
      <c r="E7275" s="62">
        <f>VLOOKUP(D7275,'Slabs and Cost'!$B$9:$E$12,3,0)</f>
        <v>6</v>
      </c>
      <c r="F7275" s="62">
        <f t="shared" si="113"/>
        <v>6</v>
      </c>
      <c r="G7275" s="56" t="s">
        <v>56</v>
      </c>
    </row>
    <row r="7276" spans="1:7">
      <c r="A7276" s="60">
        <v>45682</v>
      </c>
      <c r="B7276" s="56" t="s">
        <v>37</v>
      </c>
      <c r="C7276" s="61">
        <v>1</v>
      </c>
      <c r="D7276" s="56" t="str">
        <f>VLOOKUP(B7276,'P Master'!$A$1:$C$39,3,0)</f>
        <v>0-500</v>
      </c>
      <c r="E7276" s="62">
        <f>VLOOKUP(D7276,'Slabs and Cost'!$B$9:$E$12,3,0)</f>
        <v>6</v>
      </c>
      <c r="F7276" s="62">
        <f t="shared" si="113"/>
        <v>6</v>
      </c>
      <c r="G7276" s="56" t="s">
        <v>56</v>
      </c>
    </row>
    <row r="7277" spans="1:7">
      <c r="A7277" s="60">
        <v>45682</v>
      </c>
      <c r="B7277" s="56" t="s">
        <v>37</v>
      </c>
      <c r="C7277" s="61">
        <v>1</v>
      </c>
      <c r="D7277" s="56" t="str">
        <f>VLOOKUP(B7277,'P Master'!$A$1:$C$39,3,0)</f>
        <v>0-500</v>
      </c>
      <c r="E7277" s="62">
        <f>VLOOKUP(D7277,'Slabs and Cost'!$B$9:$E$12,3,0)</f>
        <v>6</v>
      </c>
      <c r="F7277" s="62">
        <f t="shared" si="113"/>
        <v>6</v>
      </c>
      <c r="G7277" s="56" t="s">
        <v>56</v>
      </c>
    </row>
    <row r="7278" spans="1:7">
      <c r="A7278" s="60">
        <v>45682</v>
      </c>
      <c r="B7278" s="56" t="s">
        <v>21</v>
      </c>
      <c r="C7278" s="61">
        <v>1</v>
      </c>
      <c r="D7278" s="56" t="str">
        <f>VLOOKUP(B7278,'P Master'!$A$1:$C$39,3,0)</f>
        <v>1-2</v>
      </c>
      <c r="E7278" s="62">
        <f>VLOOKUP(D7278,'Slabs and Cost'!$B$9:$E$12,3,0)</f>
        <v>7.2</v>
      </c>
      <c r="F7278" s="62">
        <f t="shared" si="113"/>
        <v>7.2</v>
      </c>
      <c r="G7278" s="56" t="s">
        <v>56</v>
      </c>
    </row>
    <row r="7279" spans="1:7">
      <c r="A7279" s="60">
        <v>45682</v>
      </c>
      <c r="B7279" s="56" t="s">
        <v>36</v>
      </c>
      <c r="C7279" s="61">
        <v>1</v>
      </c>
      <c r="D7279" s="56" t="str">
        <f>VLOOKUP(B7279,'P Master'!$A$1:$C$39,3,0)</f>
        <v>0-500</v>
      </c>
      <c r="E7279" s="62">
        <f>VLOOKUP(D7279,'Slabs and Cost'!$B$9:$E$12,3,0)</f>
        <v>6</v>
      </c>
      <c r="F7279" s="62">
        <f t="shared" si="113"/>
        <v>6</v>
      </c>
      <c r="G7279" s="56" t="s">
        <v>56</v>
      </c>
    </row>
    <row r="7280" spans="1:7">
      <c r="A7280" s="60">
        <v>45682</v>
      </c>
      <c r="B7280" s="56" t="s">
        <v>25</v>
      </c>
      <c r="C7280" s="61">
        <v>1</v>
      </c>
      <c r="D7280" s="56" t="str">
        <f>VLOOKUP(B7280,'P Master'!$A$1:$C$39,3,0)</f>
        <v>0-500</v>
      </c>
      <c r="E7280" s="62">
        <f>VLOOKUP(D7280,'Slabs and Cost'!$B$9:$E$12,3,0)</f>
        <v>6</v>
      </c>
      <c r="F7280" s="62">
        <f t="shared" si="113"/>
        <v>6</v>
      </c>
      <c r="G7280" s="56" t="s">
        <v>56</v>
      </c>
    </row>
    <row r="7281" spans="1:7">
      <c r="A7281" s="60">
        <v>45682</v>
      </c>
      <c r="B7281" s="56" t="s">
        <v>37</v>
      </c>
      <c r="C7281" s="61">
        <v>1</v>
      </c>
      <c r="D7281" s="56" t="str">
        <f>VLOOKUP(B7281,'P Master'!$A$1:$C$39,3,0)</f>
        <v>0-500</v>
      </c>
      <c r="E7281" s="62">
        <f>VLOOKUP(D7281,'Slabs and Cost'!$B$9:$E$12,3,0)</f>
        <v>6</v>
      </c>
      <c r="F7281" s="62">
        <f t="shared" si="113"/>
        <v>6</v>
      </c>
      <c r="G7281" s="56" t="s">
        <v>56</v>
      </c>
    </row>
    <row r="7282" spans="1:7">
      <c r="A7282" s="60">
        <v>45682</v>
      </c>
      <c r="B7282" s="56" t="s">
        <v>46</v>
      </c>
      <c r="C7282" s="61">
        <v>1</v>
      </c>
      <c r="D7282" s="56" t="str">
        <f>VLOOKUP(B7282,'P Master'!$A$1:$C$39,3,0)</f>
        <v>0-500</v>
      </c>
      <c r="E7282" s="62">
        <f>VLOOKUP(D7282,'Slabs and Cost'!$B$9:$E$12,3,0)</f>
        <v>6</v>
      </c>
      <c r="F7282" s="62">
        <f t="shared" si="113"/>
        <v>6</v>
      </c>
      <c r="G7282" s="56" t="s">
        <v>56</v>
      </c>
    </row>
    <row r="7283" spans="1:7">
      <c r="A7283" s="60">
        <v>45682</v>
      </c>
      <c r="B7283" s="56" t="s">
        <v>37</v>
      </c>
      <c r="C7283" s="61">
        <v>1</v>
      </c>
      <c r="D7283" s="56" t="str">
        <f>VLOOKUP(B7283,'P Master'!$A$1:$C$39,3,0)</f>
        <v>0-500</v>
      </c>
      <c r="E7283" s="62">
        <f>VLOOKUP(D7283,'Slabs and Cost'!$B$9:$E$12,3,0)</f>
        <v>6</v>
      </c>
      <c r="F7283" s="62">
        <f t="shared" si="113"/>
        <v>6</v>
      </c>
      <c r="G7283" s="56" t="s">
        <v>56</v>
      </c>
    </row>
    <row r="7284" spans="1:7">
      <c r="A7284" s="60">
        <v>45682</v>
      </c>
      <c r="B7284" s="56" t="s">
        <v>37</v>
      </c>
      <c r="C7284" s="61">
        <v>1</v>
      </c>
      <c r="D7284" s="56" t="str">
        <f>VLOOKUP(B7284,'P Master'!$A$1:$C$39,3,0)</f>
        <v>0-500</v>
      </c>
      <c r="E7284" s="62">
        <f>VLOOKUP(D7284,'Slabs and Cost'!$B$9:$E$12,3,0)</f>
        <v>6</v>
      </c>
      <c r="F7284" s="62">
        <f t="shared" si="113"/>
        <v>6</v>
      </c>
      <c r="G7284" s="56" t="s">
        <v>56</v>
      </c>
    </row>
    <row r="7285" spans="1:7">
      <c r="A7285" s="60">
        <v>45682</v>
      </c>
      <c r="B7285" s="56" t="s">
        <v>18</v>
      </c>
      <c r="C7285" s="61">
        <v>1</v>
      </c>
      <c r="D7285" s="56" t="str">
        <f>VLOOKUP(B7285,'P Master'!$A$1:$C$39,3,0)</f>
        <v>0-500</v>
      </c>
      <c r="E7285" s="62">
        <f>VLOOKUP(D7285,'Slabs and Cost'!$B$9:$E$12,3,0)</f>
        <v>6</v>
      </c>
      <c r="F7285" s="62">
        <f t="shared" si="113"/>
        <v>6</v>
      </c>
      <c r="G7285" s="56" t="s">
        <v>56</v>
      </c>
    </row>
    <row r="7286" spans="1:7">
      <c r="A7286" s="60">
        <v>45682</v>
      </c>
      <c r="B7286" s="56" t="s">
        <v>37</v>
      </c>
      <c r="C7286" s="61">
        <v>1</v>
      </c>
      <c r="D7286" s="56" t="str">
        <f>VLOOKUP(B7286,'P Master'!$A$1:$C$39,3,0)</f>
        <v>0-500</v>
      </c>
      <c r="E7286" s="62">
        <f>VLOOKUP(D7286,'Slabs and Cost'!$B$9:$E$12,3,0)</f>
        <v>6</v>
      </c>
      <c r="F7286" s="62">
        <f t="shared" si="113"/>
        <v>6</v>
      </c>
      <c r="G7286" s="56" t="s">
        <v>56</v>
      </c>
    </row>
    <row r="7287" spans="1:7">
      <c r="A7287" s="60">
        <v>45682</v>
      </c>
      <c r="B7287" s="56" t="s">
        <v>16</v>
      </c>
      <c r="C7287" s="61">
        <v>1</v>
      </c>
      <c r="D7287" s="56" t="str">
        <f>VLOOKUP(B7287,'P Master'!$A$1:$C$39,3,0)</f>
        <v>0-500</v>
      </c>
      <c r="E7287" s="62">
        <f>VLOOKUP(D7287,'Slabs and Cost'!$B$9:$E$12,3,0)</f>
        <v>6</v>
      </c>
      <c r="F7287" s="62">
        <f t="shared" si="113"/>
        <v>6</v>
      </c>
      <c r="G7287" s="56" t="s">
        <v>56</v>
      </c>
    </row>
    <row r="7288" spans="1:7">
      <c r="A7288" s="60">
        <v>45682</v>
      </c>
      <c r="B7288" s="56" t="s">
        <v>46</v>
      </c>
      <c r="C7288" s="61">
        <v>1</v>
      </c>
      <c r="D7288" s="56" t="str">
        <f>VLOOKUP(B7288,'P Master'!$A$1:$C$39,3,0)</f>
        <v>0-500</v>
      </c>
      <c r="E7288" s="62">
        <f>VLOOKUP(D7288,'Slabs and Cost'!$B$9:$E$12,3,0)</f>
        <v>6</v>
      </c>
      <c r="F7288" s="62">
        <f t="shared" si="113"/>
        <v>6</v>
      </c>
      <c r="G7288" s="56" t="s">
        <v>56</v>
      </c>
    </row>
    <row r="7289" spans="1:7">
      <c r="A7289" s="60">
        <v>45682</v>
      </c>
      <c r="B7289" s="56" t="s">
        <v>37</v>
      </c>
      <c r="C7289" s="61">
        <v>1</v>
      </c>
      <c r="D7289" s="56" t="str">
        <f>VLOOKUP(B7289,'P Master'!$A$1:$C$39,3,0)</f>
        <v>0-500</v>
      </c>
      <c r="E7289" s="62">
        <f>VLOOKUP(D7289,'Slabs and Cost'!$B$9:$E$12,3,0)</f>
        <v>6</v>
      </c>
      <c r="F7289" s="62">
        <f t="shared" si="113"/>
        <v>6</v>
      </c>
      <c r="G7289" s="56" t="s">
        <v>56</v>
      </c>
    </row>
    <row r="7290" spans="1:7">
      <c r="A7290" s="60">
        <v>45682</v>
      </c>
      <c r="B7290" s="56" t="s">
        <v>18</v>
      </c>
      <c r="C7290" s="61">
        <v>1</v>
      </c>
      <c r="D7290" s="56" t="str">
        <f>VLOOKUP(B7290,'P Master'!$A$1:$C$39,3,0)</f>
        <v>0-500</v>
      </c>
      <c r="E7290" s="62">
        <f>VLOOKUP(D7290,'Slabs and Cost'!$B$9:$E$12,3,0)</f>
        <v>6</v>
      </c>
      <c r="F7290" s="62">
        <f t="shared" si="113"/>
        <v>6</v>
      </c>
      <c r="G7290" s="56" t="s">
        <v>56</v>
      </c>
    </row>
    <row r="7291" spans="1:7">
      <c r="A7291" s="60">
        <v>45682</v>
      </c>
      <c r="B7291" s="56" t="s">
        <v>34</v>
      </c>
      <c r="C7291" s="61">
        <v>1</v>
      </c>
      <c r="D7291" s="56" t="str">
        <f>VLOOKUP(B7291,'P Master'!$A$1:$C$39,3,0)</f>
        <v>500-1</v>
      </c>
      <c r="E7291" s="62">
        <f>VLOOKUP(D7291,'Slabs and Cost'!$B$9:$E$12,3,0)</f>
        <v>6</v>
      </c>
      <c r="F7291" s="62">
        <f t="shared" si="113"/>
        <v>6</v>
      </c>
      <c r="G7291" s="56" t="s">
        <v>56</v>
      </c>
    </row>
    <row r="7292" spans="1:7">
      <c r="A7292" s="60">
        <v>45682</v>
      </c>
      <c r="B7292" s="56" t="s">
        <v>37</v>
      </c>
      <c r="C7292" s="61">
        <v>1</v>
      </c>
      <c r="D7292" s="56" t="str">
        <f>VLOOKUP(B7292,'P Master'!$A$1:$C$39,3,0)</f>
        <v>0-500</v>
      </c>
      <c r="E7292" s="62">
        <f>VLOOKUP(D7292,'Slabs and Cost'!$B$9:$E$12,3,0)</f>
        <v>6</v>
      </c>
      <c r="F7292" s="62">
        <f t="shared" si="113"/>
        <v>6</v>
      </c>
      <c r="G7292" s="56" t="s">
        <v>56</v>
      </c>
    </row>
    <row r="7293" spans="1:7">
      <c r="A7293" s="60">
        <v>45682</v>
      </c>
      <c r="B7293" s="56" t="s">
        <v>39</v>
      </c>
      <c r="C7293" s="61">
        <v>1</v>
      </c>
      <c r="D7293" s="56" t="str">
        <f>VLOOKUP(B7293,'P Master'!$A$1:$C$39,3,0)</f>
        <v>0-500</v>
      </c>
      <c r="E7293" s="62">
        <f>VLOOKUP(D7293,'Slabs and Cost'!$B$9:$E$12,3,0)</f>
        <v>6</v>
      </c>
      <c r="F7293" s="62">
        <f t="shared" si="113"/>
        <v>6</v>
      </c>
      <c r="G7293" s="56" t="s">
        <v>56</v>
      </c>
    </row>
    <row r="7294" spans="1:7">
      <c r="A7294" s="60">
        <v>45682</v>
      </c>
      <c r="B7294" s="56" t="s">
        <v>37</v>
      </c>
      <c r="C7294" s="61">
        <v>1</v>
      </c>
      <c r="D7294" s="56" t="str">
        <f>VLOOKUP(B7294,'P Master'!$A$1:$C$39,3,0)</f>
        <v>0-500</v>
      </c>
      <c r="E7294" s="62">
        <f>VLOOKUP(D7294,'Slabs and Cost'!$B$9:$E$12,3,0)</f>
        <v>6</v>
      </c>
      <c r="F7294" s="62">
        <f t="shared" si="113"/>
        <v>6</v>
      </c>
      <c r="G7294" s="56" t="s">
        <v>56</v>
      </c>
    </row>
    <row r="7295" spans="1:7">
      <c r="A7295" s="60">
        <v>45682</v>
      </c>
      <c r="B7295" s="56" t="s">
        <v>37</v>
      </c>
      <c r="C7295" s="61">
        <v>1</v>
      </c>
      <c r="D7295" s="56" t="str">
        <f>VLOOKUP(B7295,'P Master'!$A$1:$C$39,3,0)</f>
        <v>0-500</v>
      </c>
      <c r="E7295" s="62">
        <f>VLOOKUP(D7295,'Slabs and Cost'!$B$9:$E$12,3,0)</f>
        <v>6</v>
      </c>
      <c r="F7295" s="62">
        <f t="shared" si="113"/>
        <v>6</v>
      </c>
      <c r="G7295" s="56" t="s">
        <v>56</v>
      </c>
    </row>
    <row r="7296" spans="1:7">
      <c r="A7296" s="60">
        <v>45682</v>
      </c>
      <c r="B7296" s="56" t="s">
        <v>16</v>
      </c>
      <c r="C7296" s="61">
        <v>1</v>
      </c>
      <c r="D7296" s="56" t="str">
        <f>VLOOKUP(B7296,'P Master'!$A$1:$C$39,3,0)</f>
        <v>0-500</v>
      </c>
      <c r="E7296" s="62">
        <f>VLOOKUP(D7296,'Slabs and Cost'!$B$9:$E$12,3,0)</f>
        <v>6</v>
      </c>
      <c r="F7296" s="62">
        <f t="shared" si="113"/>
        <v>6</v>
      </c>
      <c r="G7296" s="56" t="s">
        <v>56</v>
      </c>
    </row>
    <row r="7297" spans="1:7">
      <c r="A7297" s="60">
        <v>45682</v>
      </c>
      <c r="B7297" s="56" t="s">
        <v>16</v>
      </c>
      <c r="C7297" s="61">
        <v>1</v>
      </c>
      <c r="D7297" s="56" t="str">
        <f>VLOOKUP(B7297,'P Master'!$A$1:$C$39,3,0)</f>
        <v>0-500</v>
      </c>
      <c r="E7297" s="62">
        <f>VLOOKUP(D7297,'Slabs and Cost'!$B$9:$E$12,3,0)</f>
        <v>6</v>
      </c>
      <c r="F7297" s="62">
        <f t="shared" si="113"/>
        <v>6</v>
      </c>
      <c r="G7297" s="56" t="s">
        <v>56</v>
      </c>
    </row>
    <row r="7298" spans="1:7">
      <c r="A7298" s="60">
        <v>45682</v>
      </c>
      <c r="B7298" s="56" t="s">
        <v>18</v>
      </c>
      <c r="C7298" s="61">
        <v>1</v>
      </c>
      <c r="D7298" s="56" t="str">
        <f>VLOOKUP(B7298,'P Master'!$A$1:$C$39,3,0)</f>
        <v>0-500</v>
      </c>
      <c r="E7298" s="62">
        <f>VLOOKUP(D7298,'Slabs and Cost'!$B$9:$E$12,3,0)</f>
        <v>6</v>
      </c>
      <c r="F7298" s="62">
        <f t="shared" ref="F7298:F7361" si="114">C7298*E7298</f>
        <v>6</v>
      </c>
      <c r="G7298" s="56" t="s">
        <v>56</v>
      </c>
    </row>
    <row r="7299" spans="1:7">
      <c r="A7299" s="60">
        <v>45682</v>
      </c>
      <c r="B7299" s="56" t="s">
        <v>46</v>
      </c>
      <c r="C7299" s="61">
        <v>1</v>
      </c>
      <c r="D7299" s="56" t="str">
        <f>VLOOKUP(B7299,'P Master'!$A$1:$C$39,3,0)</f>
        <v>0-500</v>
      </c>
      <c r="E7299" s="62">
        <f>VLOOKUP(D7299,'Slabs and Cost'!$B$9:$E$12,3,0)</f>
        <v>6</v>
      </c>
      <c r="F7299" s="62">
        <f t="shared" si="114"/>
        <v>6</v>
      </c>
      <c r="G7299" s="56" t="s">
        <v>56</v>
      </c>
    </row>
    <row r="7300" spans="1:7">
      <c r="A7300" s="60">
        <v>45682</v>
      </c>
      <c r="B7300" s="56" t="s">
        <v>37</v>
      </c>
      <c r="C7300" s="61">
        <v>1</v>
      </c>
      <c r="D7300" s="56" t="str">
        <f>VLOOKUP(B7300,'P Master'!$A$1:$C$39,3,0)</f>
        <v>0-500</v>
      </c>
      <c r="E7300" s="62">
        <f>VLOOKUP(D7300,'Slabs and Cost'!$B$9:$E$12,3,0)</f>
        <v>6</v>
      </c>
      <c r="F7300" s="62">
        <f t="shared" si="114"/>
        <v>6</v>
      </c>
      <c r="G7300" s="56" t="s">
        <v>56</v>
      </c>
    </row>
    <row r="7301" spans="1:7">
      <c r="A7301" s="60">
        <v>45682</v>
      </c>
      <c r="B7301" s="56" t="s">
        <v>39</v>
      </c>
      <c r="C7301" s="61">
        <v>1</v>
      </c>
      <c r="D7301" s="56" t="str">
        <f>VLOOKUP(B7301,'P Master'!$A$1:$C$39,3,0)</f>
        <v>0-500</v>
      </c>
      <c r="E7301" s="62">
        <f>VLOOKUP(D7301,'Slabs and Cost'!$B$9:$E$12,3,0)</f>
        <v>6</v>
      </c>
      <c r="F7301" s="62">
        <f t="shared" si="114"/>
        <v>6</v>
      </c>
      <c r="G7301" s="56" t="s">
        <v>56</v>
      </c>
    </row>
    <row r="7302" spans="1:7">
      <c r="A7302" s="60">
        <v>45682</v>
      </c>
      <c r="B7302" s="56" t="s">
        <v>32</v>
      </c>
      <c r="C7302" s="61">
        <v>1</v>
      </c>
      <c r="D7302" s="56" t="str">
        <f>VLOOKUP(B7302,'P Master'!$A$1:$C$39,3,0)</f>
        <v>0-500</v>
      </c>
      <c r="E7302" s="62">
        <f>VLOOKUP(D7302,'Slabs and Cost'!$B$9:$E$12,3,0)</f>
        <v>6</v>
      </c>
      <c r="F7302" s="62">
        <f t="shared" si="114"/>
        <v>6</v>
      </c>
      <c r="G7302" s="56" t="s">
        <v>56</v>
      </c>
    </row>
    <row r="7303" spans="1:7">
      <c r="A7303" s="60">
        <v>45682</v>
      </c>
      <c r="B7303" s="56" t="s">
        <v>38</v>
      </c>
      <c r="C7303" s="61">
        <v>1</v>
      </c>
      <c r="D7303" s="56" t="str">
        <f>VLOOKUP(B7303,'P Master'!$A$1:$C$39,3,0)</f>
        <v>0-500</v>
      </c>
      <c r="E7303" s="62">
        <f>VLOOKUP(D7303,'Slabs and Cost'!$B$9:$E$12,3,0)</f>
        <v>6</v>
      </c>
      <c r="F7303" s="62">
        <f t="shared" si="114"/>
        <v>6</v>
      </c>
      <c r="G7303" s="56" t="s">
        <v>56</v>
      </c>
    </row>
    <row r="7304" spans="1:7">
      <c r="A7304" s="60">
        <v>45682</v>
      </c>
      <c r="B7304" s="56" t="s">
        <v>37</v>
      </c>
      <c r="C7304" s="61">
        <v>1</v>
      </c>
      <c r="D7304" s="56" t="str">
        <f>VLOOKUP(B7304,'P Master'!$A$1:$C$39,3,0)</f>
        <v>0-500</v>
      </c>
      <c r="E7304" s="62">
        <f>VLOOKUP(D7304,'Slabs and Cost'!$B$9:$E$12,3,0)</f>
        <v>6</v>
      </c>
      <c r="F7304" s="62">
        <f t="shared" si="114"/>
        <v>6</v>
      </c>
      <c r="G7304" s="56" t="s">
        <v>56</v>
      </c>
    </row>
    <row r="7305" spans="1:7">
      <c r="A7305" s="60">
        <v>45682</v>
      </c>
      <c r="B7305" s="56" t="s">
        <v>9</v>
      </c>
      <c r="C7305" s="61">
        <v>1</v>
      </c>
      <c r="D7305" s="56" t="str">
        <f>VLOOKUP(B7305,'P Master'!$A$1:$C$39,3,0)</f>
        <v>0-500</v>
      </c>
      <c r="E7305" s="62">
        <f>VLOOKUP(D7305,'Slabs and Cost'!$B$9:$E$12,3,0)</f>
        <v>6</v>
      </c>
      <c r="F7305" s="62">
        <f t="shared" si="114"/>
        <v>6</v>
      </c>
      <c r="G7305" s="56" t="s">
        <v>56</v>
      </c>
    </row>
    <row r="7306" spans="1:7">
      <c r="A7306" s="60">
        <v>45682</v>
      </c>
      <c r="B7306" s="56" t="s">
        <v>36</v>
      </c>
      <c r="C7306" s="61">
        <v>1</v>
      </c>
      <c r="D7306" s="56" t="str">
        <f>VLOOKUP(B7306,'P Master'!$A$1:$C$39,3,0)</f>
        <v>0-500</v>
      </c>
      <c r="E7306" s="62">
        <f>VLOOKUP(D7306,'Slabs and Cost'!$B$9:$E$12,3,0)</f>
        <v>6</v>
      </c>
      <c r="F7306" s="62">
        <f t="shared" si="114"/>
        <v>6</v>
      </c>
      <c r="G7306" s="56" t="s">
        <v>56</v>
      </c>
    </row>
    <row r="7307" spans="1:7">
      <c r="A7307" s="60">
        <v>45682</v>
      </c>
      <c r="B7307" s="56" t="s">
        <v>25</v>
      </c>
      <c r="C7307" s="61">
        <v>1</v>
      </c>
      <c r="D7307" s="56" t="str">
        <f>VLOOKUP(B7307,'P Master'!$A$1:$C$39,3,0)</f>
        <v>0-500</v>
      </c>
      <c r="E7307" s="62">
        <f>VLOOKUP(D7307,'Slabs and Cost'!$B$9:$E$12,3,0)</f>
        <v>6</v>
      </c>
      <c r="F7307" s="62">
        <f t="shared" si="114"/>
        <v>6</v>
      </c>
      <c r="G7307" s="56" t="s">
        <v>56</v>
      </c>
    </row>
    <row r="7308" spans="1:7">
      <c r="A7308" s="60">
        <v>45682</v>
      </c>
      <c r="B7308" s="56" t="s">
        <v>16</v>
      </c>
      <c r="C7308" s="61">
        <v>1</v>
      </c>
      <c r="D7308" s="56" t="str">
        <f>VLOOKUP(B7308,'P Master'!$A$1:$C$39,3,0)</f>
        <v>0-500</v>
      </c>
      <c r="E7308" s="62">
        <f>VLOOKUP(D7308,'Slabs and Cost'!$B$9:$E$12,3,0)</f>
        <v>6</v>
      </c>
      <c r="F7308" s="62">
        <f t="shared" si="114"/>
        <v>6</v>
      </c>
      <c r="G7308" s="56" t="s">
        <v>56</v>
      </c>
    </row>
    <row r="7309" spans="1:7">
      <c r="A7309" s="60">
        <v>45682</v>
      </c>
      <c r="B7309" s="56" t="s">
        <v>39</v>
      </c>
      <c r="C7309" s="61">
        <v>1</v>
      </c>
      <c r="D7309" s="56" t="str">
        <f>VLOOKUP(B7309,'P Master'!$A$1:$C$39,3,0)</f>
        <v>0-500</v>
      </c>
      <c r="E7309" s="62">
        <f>VLOOKUP(D7309,'Slabs and Cost'!$B$9:$E$12,3,0)</f>
        <v>6</v>
      </c>
      <c r="F7309" s="62">
        <f t="shared" si="114"/>
        <v>6</v>
      </c>
      <c r="G7309" s="56" t="s">
        <v>56</v>
      </c>
    </row>
    <row r="7310" spans="1:7">
      <c r="A7310" s="60">
        <v>45682</v>
      </c>
      <c r="B7310" s="56" t="s">
        <v>18</v>
      </c>
      <c r="C7310" s="61">
        <v>1</v>
      </c>
      <c r="D7310" s="56" t="str">
        <f>VLOOKUP(B7310,'P Master'!$A$1:$C$39,3,0)</f>
        <v>0-500</v>
      </c>
      <c r="E7310" s="62">
        <f>VLOOKUP(D7310,'Slabs and Cost'!$B$9:$E$12,3,0)</f>
        <v>6</v>
      </c>
      <c r="F7310" s="62">
        <f t="shared" si="114"/>
        <v>6</v>
      </c>
      <c r="G7310" s="56" t="s">
        <v>56</v>
      </c>
    </row>
    <row r="7311" spans="1:7">
      <c r="A7311" s="60">
        <v>45682</v>
      </c>
      <c r="B7311" s="56" t="s">
        <v>11</v>
      </c>
      <c r="C7311" s="61">
        <v>1</v>
      </c>
      <c r="D7311" s="56" t="str">
        <f>VLOOKUP(B7311,'P Master'!$A$1:$C$39,3,0)</f>
        <v>0-500</v>
      </c>
      <c r="E7311" s="62">
        <f>VLOOKUP(D7311,'Slabs and Cost'!$B$9:$E$12,3,0)</f>
        <v>6</v>
      </c>
      <c r="F7311" s="62">
        <f t="shared" si="114"/>
        <v>6</v>
      </c>
      <c r="G7311" s="56" t="s">
        <v>56</v>
      </c>
    </row>
    <row r="7312" spans="1:7">
      <c r="A7312" s="60">
        <v>45682</v>
      </c>
      <c r="B7312" s="56" t="s">
        <v>37</v>
      </c>
      <c r="C7312" s="61">
        <v>1</v>
      </c>
      <c r="D7312" s="56" t="str">
        <f>VLOOKUP(B7312,'P Master'!$A$1:$C$39,3,0)</f>
        <v>0-500</v>
      </c>
      <c r="E7312" s="62">
        <f>VLOOKUP(D7312,'Slabs and Cost'!$B$9:$E$12,3,0)</f>
        <v>6</v>
      </c>
      <c r="F7312" s="62">
        <f t="shared" si="114"/>
        <v>6</v>
      </c>
      <c r="G7312" s="56" t="s">
        <v>56</v>
      </c>
    </row>
    <row r="7313" spans="1:7">
      <c r="A7313" s="60">
        <v>45682</v>
      </c>
      <c r="B7313" s="56" t="s">
        <v>37</v>
      </c>
      <c r="C7313" s="61">
        <v>1</v>
      </c>
      <c r="D7313" s="56" t="str">
        <f>VLOOKUP(B7313,'P Master'!$A$1:$C$39,3,0)</f>
        <v>0-500</v>
      </c>
      <c r="E7313" s="62">
        <f>VLOOKUP(D7313,'Slabs and Cost'!$B$9:$E$12,3,0)</f>
        <v>6</v>
      </c>
      <c r="F7313" s="62">
        <f t="shared" si="114"/>
        <v>6</v>
      </c>
      <c r="G7313" s="56" t="s">
        <v>56</v>
      </c>
    </row>
    <row r="7314" spans="1:7">
      <c r="A7314" s="60">
        <v>45682</v>
      </c>
      <c r="B7314" s="56" t="s">
        <v>37</v>
      </c>
      <c r="C7314" s="61">
        <v>1</v>
      </c>
      <c r="D7314" s="56" t="str">
        <f>VLOOKUP(B7314,'P Master'!$A$1:$C$39,3,0)</f>
        <v>0-500</v>
      </c>
      <c r="E7314" s="62">
        <f>VLOOKUP(D7314,'Slabs and Cost'!$B$9:$E$12,3,0)</f>
        <v>6</v>
      </c>
      <c r="F7314" s="62">
        <f t="shared" si="114"/>
        <v>6</v>
      </c>
      <c r="G7314" s="56" t="s">
        <v>56</v>
      </c>
    </row>
    <row r="7315" spans="1:7">
      <c r="A7315" s="60">
        <v>45682</v>
      </c>
      <c r="B7315" s="56" t="s">
        <v>20</v>
      </c>
      <c r="C7315" s="61">
        <v>1</v>
      </c>
      <c r="D7315" s="56" t="str">
        <f>VLOOKUP(B7315,'P Master'!$A$1:$C$39,3,0)</f>
        <v>0-500</v>
      </c>
      <c r="E7315" s="62">
        <f>VLOOKUP(D7315,'Slabs and Cost'!$B$9:$E$12,3,0)</f>
        <v>6</v>
      </c>
      <c r="F7315" s="62">
        <f t="shared" si="114"/>
        <v>6</v>
      </c>
      <c r="G7315" s="56" t="s">
        <v>56</v>
      </c>
    </row>
    <row r="7316" spans="1:7">
      <c r="A7316" s="60">
        <v>45682</v>
      </c>
      <c r="B7316" s="56" t="s">
        <v>18</v>
      </c>
      <c r="C7316" s="61">
        <v>1</v>
      </c>
      <c r="D7316" s="56" t="str">
        <f>VLOOKUP(B7316,'P Master'!$A$1:$C$39,3,0)</f>
        <v>0-500</v>
      </c>
      <c r="E7316" s="62">
        <f>VLOOKUP(D7316,'Slabs and Cost'!$B$9:$E$12,3,0)</f>
        <v>6</v>
      </c>
      <c r="F7316" s="62">
        <f t="shared" si="114"/>
        <v>6</v>
      </c>
      <c r="G7316" s="56" t="s">
        <v>56</v>
      </c>
    </row>
    <row r="7317" spans="1:7">
      <c r="A7317" s="60">
        <v>45682</v>
      </c>
      <c r="B7317" s="56" t="s">
        <v>31</v>
      </c>
      <c r="C7317" s="61">
        <v>1</v>
      </c>
      <c r="D7317" s="56" t="str">
        <f>VLOOKUP(B7317,'P Master'!$A$1:$C$39,3,0)</f>
        <v>500-1</v>
      </c>
      <c r="E7317" s="62">
        <f>VLOOKUP(D7317,'Slabs and Cost'!$B$9:$E$12,3,0)</f>
        <v>6</v>
      </c>
      <c r="F7317" s="62">
        <f t="shared" si="114"/>
        <v>6</v>
      </c>
      <c r="G7317" s="56" t="s">
        <v>56</v>
      </c>
    </row>
    <row r="7318" spans="1:7">
      <c r="A7318" s="60">
        <v>45682</v>
      </c>
      <c r="B7318" s="56" t="s">
        <v>36</v>
      </c>
      <c r="C7318" s="61">
        <v>1</v>
      </c>
      <c r="D7318" s="56" t="str">
        <f>VLOOKUP(B7318,'P Master'!$A$1:$C$39,3,0)</f>
        <v>0-500</v>
      </c>
      <c r="E7318" s="62">
        <f>VLOOKUP(D7318,'Slabs and Cost'!$B$9:$E$12,3,0)</f>
        <v>6</v>
      </c>
      <c r="F7318" s="62">
        <f t="shared" si="114"/>
        <v>6</v>
      </c>
      <c r="G7318" s="56" t="s">
        <v>56</v>
      </c>
    </row>
    <row r="7319" spans="1:7">
      <c r="A7319" s="60">
        <v>45682</v>
      </c>
      <c r="B7319" s="56" t="s">
        <v>37</v>
      </c>
      <c r="C7319" s="61">
        <v>1</v>
      </c>
      <c r="D7319" s="56" t="str">
        <f>VLOOKUP(B7319,'P Master'!$A$1:$C$39,3,0)</f>
        <v>0-500</v>
      </c>
      <c r="E7319" s="62">
        <f>VLOOKUP(D7319,'Slabs and Cost'!$B$9:$E$12,3,0)</f>
        <v>6</v>
      </c>
      <c r="F7319" s="62">
        <f t="shared" si="114"/>
        <v>6</v>
      </c>
      <c r="G7319" s="56" t="s">
        <v>56</v>
      </c>
    </row>
    <row r="7320" spans="1:7">
      <c r="A7320" s="60">
        <v>45682</v>
      </c>
      <c r="B7320" s="56" t="s">
        <v>37</v>
      </c>
      <c r="C7320" s="61">
        <v>1</v>
      </c>
      <c r="D7320" s="56" t="str">
        <f>VLOOKUP(B7320,'P Master'!$A$1:$C$39,3,0)</f>
        <v>0-500</v>
      </c>
      <c r="E7320" s="62">
        <f>VLOOKUP(D7320,'Slabs and Cost'!$B$9:$E$12,3,0)</f>
        <v>6</v>
      </c>
      <c r="F7320" s="62">
        <f t="shared" si="114"/>
        <v>6</v>
      </c>
      <c r="G7320" s="56" t="s">
        <v>56</v>
      </c>
    </row>
    <row r="7321" spans="1:7">
      <c r="A7321" s="60">
        <v>45682</v>
      </c>
      <c r="B7321" s="56" t="s">
        <v>31</v>
      </c>
      <c r="C7321" s="61">
        <v>1</v>
      </c>
      <c r="D7321" s="56" t="str">
        <f>VLOOKUP(B7321,'P Master'!$A$1:$C$39,3,0)</f>
        <v>500-1</v>
      </c>
      <c r="E7321" s="62">
        <f>VLOOKUP(D7321,'Slabs and Cost'!$B$9:$E$12,3,0)</f>
        <v>6</v>
      </c>
      <c r="F7321" s="62">
        <f t="shared" si="114"/>
        <v>6</v>
      </c>
      <c r="G7321" s="56" t="s">
        <v>56</v>
      </c>
    </row>
    <row r="7322" spans="1:7">
      <c r="A7322" s="60">
        <v>45682</v>
      </c>
      <c r="B7322" s="56" t="s">
        <v>32</v>
      </c>
      <c r="C7322" s="61">
        <v>1</v>
      </c>
      <c r="D7322" s="56" t="str">
        <f>VLOOKUP(B7322,'P Master'!$A$1:$C$39,3,0)</f>
        <v>0-500</v>
      </c>
      <c r="E7322" s="62">
        <f>VLOOKUP(D7322,'Slabs and Cost'!$B$9:$E$12,3,0)</f>
        <v>6</v>
      </c>
      <c r="F7322" s="62">
        <f t="shared" si="114"/>
        <v>6</v>
      </c>
      <c r="G7322" s="56" t="s">
        <v>56</v>
      </c>
    </row>
    <row r="7323" spans="1:7">
      <c r="A7323" s="60">
        <v>45682</v>
      </c>
      <c r="B7323" s="56" t="s">
        <v>37</v>
      </c>
      <c r="C7323" s="61">
        <v>1</v>
      </c>
      <c r="D7323" s="56" t="str">
        <f>VLOOKUP(B7323,'P Master'!$A$1:$C$39,3,0)</f>
        <v>0-500</v>
      </c>
      <c r="E7323" s="62">
        <f>VLOOKUP(D7323,'Slabs and Cost'!$B$9:$E$12,3,0)</f>
        <v>6</v>
      </c>
      <c r="F7323" s="62">
        <f t="shared" si="114"/>
        <v>6</v>
      </c>
      <c r="G7323" s="56" t="s">
        <v>56</v>
      </c>
    </row>
    <row r="7324" spans="1:7">
      <c r="A7324" s="60">
        <v>45682</v>
      </c>
      <c r="B7324" s="56" t="s">
        <v>31</v>
      </c>
      <c r="C7324" s="61">
        <v>1</v>
      </c>
      <c r="D7324" s="56" t="str">
        <f>VLOOKUP(B7324,'P Master'!$A$1:$C$39,3,0)</f>
        <v>500-1</v>
      </c>
      <c r="E7324" s="62">
        <f>VLOOKUP(D7324,'Slabs and Cost'!$B$9:$E$12,3,0)</f>
        <v>6</v>
      </c>
      <c r="F7324" s="62">
        <f t="shared" si="114"/>
        <v>6</v>
      </c>
      <c r="G7324" s="56" t="s">
        <v>56</v>
      </c>
    </row>
    <row r="7325" spans="1:7">
      <c r="A7325" s="60">
        <v>45682</v>
      </c>
      <c r="B7325" s="56" t="s">
        <v>37</v>
      </c>
      <c r="C7325" s="61">
        <v>1</v>
      </c>
      <c r="D7325" s="56" t="str">
        <f>VLOOKUP(B7325,'P Master'!$A$1:$C$39,3,0)</f>
        <v>0-500</v>
      </c>
      <c r="E7325" s="62">
        <f>VLOOKUP(D7325,'Slabs and Cost'!$B$9:$E$12,3,0)</f>
        <v>6</v>
      </c>
      <c r="F7325" s="62">
        <f t="shared" si="114"/>
        <v>6</v>
      </c>
      <c r="G7325" s="56" t="s">
        <v>56</v>
      </c>
    </row>
    <row r="7326" spans="1:7">
      <c r="A7326" s="60">
        <v>45682</v>
      </c>
      <c r="B7326" s="56" t="s">
        <v>20</v>
      </c>
      <c r="C7326" s="61">
        <v>1</v>
      </c>
      <c r="D7326" s="56" t="str">
        <f>VLOOKUP(B7326,'P Master'!$A$1:$C$39,3,0)</f>
        <v>0-500</v>
      </c>
      <c r="E7326" s="62">
        <f>VLOOKUP(D7326,'Slabs and Cost'!$B$9:$E$12,3,0)</f>
        <v>6</v>
      </c>
      <c r="F7326" s="62">
        <f t="shared" si="114"/>
        <v>6</v>
      </c>
      <c r="G7326" s="56" t="s">
        <v>56</v>
      </c>
    </row>
    <row r="7327" spans="1:7">
      <c r="A7327" s="60">
        <v>45682</v>
      </c>
      <c r="B7327" s="56" t="s">
        <v>12</v>
      </c>
      <c r="C7327" s="61">
        <v>1</v>
      </c>
      <c r="D7327" s="56" t="str">
        <f>VLOOKUP(B7327,'P Master'!$A$1:$C$39,3,0)</f>
        <v>0-500</v>
      </c>
      <c r="E7327" s="62">
        <f>VLOOKUP(D7327,'Slabs and Cost'!$B$9:$E$12,3,0)</f>
        <v>6</v>
      </c>
      <c r="F7327" s="62">
        <f t="shared" si="114"/>
        <v>6</v>
      </c>
      <c r="G7327" s="56" t="s">
        <v>56</v>
      </c>
    </row>
    <row r="7328" spans="1:7">
      <c r="A7328" s="60">
        <v>45682</v>
      </c>
      <c r="B7328" s="56" t="s">
        <v>37</v>
      </c>
      <c r="C7328" s="61">
        <v>1</v>
      </c>
      <c r="D7328" s="56" t="str">
        <f>VLOOKUP(B7328,'P Master'!$A$1:$C$39,3,0)</f>
        <v>0-500</v>
      </c>
      <c r="E7328" s="62">
        <f>VLOOKUP(D7328,'Slabs and Cost'!$B$9:$E$12,3,0)</f>
        <v>6</v>
      </c>
      <c r="F7328" s="62">
        <f t="shared" si="114"/>
        <v>6</v>
      </c>
      <c r="G7328" s="56" t="s">
        <v>56</v>
      </c>
    </row>
    <row r="7329" spans="1:7">
      <c r="A7329" s="60">
        <v>45682</v>
      </c>
      <c r="B7329" s="56" t="s">
        <v>11</v>
      </c>
      <c r="C7329" s="61">
        <v>1</v>
      </c>
      <c r="D7329" s="56" t="str">
        <f>VLOOKUP(B7329,'P Master'!$A$1:$C$39,3,0)</f>
        <v>0-500</v>
      </c>
      <c r="E7329" s="62">
        <f>VLOOKUP(D7329,'Slabs and Cost'!$B$9:$E$12,3,0)</f>
        <v>6</v>
      </c>
      <c r="F7329" s="62">
        <f t="shared" si="114"/>
        <v>6</v>
      </c>
      <c r="G7329" s="56" t="s">
        <v>56</v>
      </c>
    </row>
    <row r="7330" spans="1:7">
      <c r="A7330" s="60">
        <v>45682</v>
      </c>
      <c r="B7330" s="56" t="s">
        <v>16</v>
      </c>
      <c r="C7330" s="61">
        <v>1</v>
      </c>
      <c r="D7330" s="56" t="str">
        <f>VLOOKUP(B7330,'P Master'!$A$1:$C$39,3,0)</f>
        <v>0-500</v>
      </c>
      <c r="E7330" s="62">
        <f>VLOOKUP(D7330,'Slabs and Cost'!$B$9:$E$12,3,0)</f>
        <v>6</v>
      </c>
      <c r="F7330" s="62">
        <f t="shared" si="114"/>
        <v>6</v>
      </c>
      <c r="G7330" s="56" t="s">
        <v>56</v>
      </c>
    </row>
    <row r="7331" spans="1:7">
      <c r="A7331" s="60">
        <v>45682</v>
      </c>
      <c r="B7331" s="56" t="s">
        <v>44</v>
      </c>
      <c r="C7331" s="61">
        <v>1</v>
      </c>
      <c r="D7331" s="56" t="str">
        <f>VLOOKUP(B7331,'P Master'!$A$1:$C$39,3,0)</f>
        <v>500-1</v>
      </c>
      <c r="E7331" s="62">
        <f>VLOOKUP(D7331,'Slabs and Cost'!$B$9:$E$12,3,0)</f>
        <v>6</v>
      </c>
      <c r="F7331" s="62">
        <f t="shared" si="114"/>
        <v>6</v>
      </c>
      <c r="G7331" s="56" t="s">
        <v>56</v>
      </c>
    </row>
    <row r="7332" spans="1:7">
      <c r="A7332" s="60">
        <v>45682</v>
      </c>
      <c r="B7332" s="56" t="s">
        <v>37</v>
      </c>
      <c r="C7332" s="61">
        <v>1</v>
      </c>
      <c r="D7332" s="56" t="str">
        <f>VLOOKUP(B7332,'P Master'!$A$1:$C$39,3,0)</f>
        <v>0-500</v>
      </c>
      <c r="E7332" s="62">
        <f>VLOOKUP(D7332,'Slabs and Cost'!$B$9:$E$12,3,0)</f>
        <v>6</v>
      </c>
      <c r="F7332" s="62">
        <f t="shared" si="114"/>
        <v>6</v>
      </c>
      <c r="G7332" s="56" t="s">
        <v>56</v>
      </c>
    </row>
    <row r="7333" spans="1:7">
      <c r="A7333" s="60">
        <v>45682</v>
      </c>
      <c r="B7333" s="56" t="s">
        <v>22</v>
      </c>
      <c r="C7333" s="61">
        <v>1</v>
      </c>
      <c r="D7333" s="56" t="str">
        <f>VLOOKUP(B7333,'P Master'!$A$1:$C$39,3,0)</f>
        <v>0-500</v>
      </c>
      <c r="E7333" s="62">
        <f>VLOOKUP(D7333,'Slabs and Cost'!$B$9:$E$12,3,0)</f>
        <v>6</v>
      </c>
      <c r="F7333" s="62">
        <f t="shared" si="114"/>
        <v>6</v>
      </c>
      <c r="G7333" s="56" t="s">
        <v>56</v>
      </c>
    </row>
    <row r="7334" spans="1:7">
      <c r="A7334" s="60">
        <v>45682</v>
      </c>
      <c r="B7334" s="56" t="s">
        <v>9</v>
      </c>
      <c r="C7334" s="61">
        <v>1</v>
      </c>
      <c r="D7334" s="56" t="str">
        <f>VLOOKUP(B7334,'P Master'!$A$1:$C$39,3,0)</f>
        <v>0-500</v>
      </c>
      <c r="E7334" s="62">
        <f>VLOOKUP(D7334,'Slabs and Cost'!$B$9:$E$12,3,0)</f>
        <v>6</v>
      </c>
      <c r="F7334" s="62">
        <f t="shared" si="114"/>
        <v>6</v>
      </c>
      <c r="G7334" s="56" t="s">
        <v>56</v>
      </c>
    </row>
    <row r="7335" spans="1:7">
      <c r="A7335" s="60">
        <v>45682</v>
      </c>
      <c r="B7335" s="56" t="s">
        <v>37</v>
      </c>
      <c r="C7335" s="61">
        <v>1</v>
      </c>
      <c r="D7335" s="56" t="str">
        <f>VLOOKUP(B7335,'P Master'!$A$1:$C$39,3,0)</f>
        <v>0-500</v>
      </c>
      <c r="E7335" s="62">
        <f>VLOOKUP(D7335,'Slabs and Cost'!$B$9:$E$12,3,0)</f>
        <v>6</v>
      </c>
      <c r="F7335" s="62">
        <f t="shared" si="114"/>
        <v>6</v>
      </c>
      <c r="G7335" s="56" t="s">
        <v>56</v>
      </c>
    </row>
    <row r="7336" spans="1:7">
      <c r="A7336" s="60">
        <v>45682</v>
      </c>
      <c r="B7336" s="56" t="s">
        <v>37</v>
      </c>
      <c r="C7336" s="61">
        <v>1</v>
      </c>
      <c r="D7336" s="56" t="str">
        <f>VLOOKUP(B7336,'P Master'!$A$1:$C$39,3,0)</f>
        <v>0-500</v>
      </c>
      <c r="E7336" s="62">
        <f>VLOOKUP(D7336,'Slabs and Cost'!$B$9:$E$12,3,0)</f>
        <v>6</v>
      </c>
      <c r="F7336" s="62">
        <f t="shared" si="114"/>
        <v>6</v>
      </c>
      <c r="G7336" s="56" t="s">
        <v>56</v>
      </c>
    </row>
    <row r="7337" spans="1:7">
      <c r="A7337" s="60">
        <v>45682</v>
      </c>
      <c r="B7337" s="56" t="s">
        <v>22</v>
      </c>
      <c r="C7337" s="61">
        <v>1</v>
      </c>
      <c r="D7337" s="56" t="str">
        <f>VLOOKUP(B7337,'P Master'!$A$1:$C$39,3,0)</f>
        <v>0-500</v>
      </c>
      <c r="E7337" s="62">
        <f>VLOOKUP(D7337,'Slabs and Cost'!$B$9:$E$12,3,0)</f>
        <v>6</v>
      </c>
      <c r="F7337" s="62">
        <f t="shared" si="114"/>
        <v>6</v>
      </c>
      <c r="G7337" s="56" t="s">
        <v>56</v>
      </c>
    </row>
    <row r="7338" spans="1:7">
      <c r="A7338" s="60">
        <v>45682</v>
      </c>
      <c r="B7338" s="56" t="s">
        <v>18</v>
      </c>
      <c r="C7338" s="61">
        <v>1</v>
      </c>
      <c r="D7338" s="56" t="str">
        <f>VLOOKUP(B7338,'P Master'!$A$1:$C$39,3,0)</f>
        <v>0-500</v>
      </c>
      <c r="E7338" s="62">
        <f>VLOOKUP(D7338,'Slabs and Cost'!$B$9:$E$12,3,0)</f>
        <v>6</v>
      </c>
      <c r="F7338" s="62">
        <f t="shared" si="114"/>
        <v>6</v>
      </c>
      <c r="G7338" s="56" t="s">
        <v>56</v>
      </c>
    </row>
    <row r="7339" spans="1:7">
      <c r="A7339" s="60">
        <v>45682</v>
      </c>
      <c r="B7339" s="56" t="s">
        <v>20</v>
      </c>
      <c r="C7339" s="61">
        <v>1</v>
      </c>
      <c r="D7339" s="56" t="str">
        <f>VLOOKUP(B7339,'P Master'!$A$1:$C$39,3,0)</f>
        <v>0-500</v>
      </c>
      <c r="E7339" s="62">
        <f>VLOOKUP(D7339,'Slabs and Cost'!$B$9:$E$12,3,0)</f>
        <v>6</v>
      </c>
      <c r="F7339" s="62">
        <f t="shared" si="114"/>
        <v>6</v>
      </c>
      <c r="G7339" s="56" t="s">
        <v>56</v>
      </c>
    </row>
    <row r="7340" spans="1:7">
      <c r="A7340" s="60">
        <v>45682</v>
      </c>
      <c r="B7340" s="56" t="s">
        <v>16</v>
      </c>
      <c r="C7340" s="61">
        <v>1</v>
      </c>
      <c r="D7340" s="56" t="str">
        <f>VLOOKUP(B7340,'P Master'!$A$1:$C$39,3,0)</f>
        <v>0-500</v>
      </c>
      <c r="E7340" s="62">
        <f>VLOOKUP(D7340,'Slabs and Cost'!$B$9:$E$12,3,0)</f>
        <v>6</v>
      </c>
      <c r="F7340" s="62">
        <f t="shared" si="114"/>
        <v>6</v>
      </c>
      <c r="G7340" s="56" t="s">
        <v>56</v>
      </c>
    </row>
    <row r="7341" spans="1:7">
      <c r="A7341" s="60">
        <v>45682</v>
      </c>
      <c r="B7341" s="56" t="s">
        <v>34</v>
      </c>
      <c r="C7341" s="61">
        <v>1</v>
      </c>
      <c r="D7341" s="56" t="str">
        <f>VLOOKUP(B7341,'P Master'!$A$1:$C$39,3,0)</f>
        <v>500-1</v>
      </c>
      <c r="E7341" s="62">
        <f>VLOOKUP(D7341,'Slabs and Cost'!$B$9:$E$12,3,0)</f>
        <v>6</v>
      </c>
      <c r="F7341" s="62">
        <f t="shared" si="114"/>
        <v>6</v>
      </c>
      <c r="G7341" s="56" t="s">
        <v>56</v>
      </c>
    </row>
    <row r="7342" spans="1:7">
      <c r="A7342" s="60">
        <v>45682</v>
      </c>
      <c r="B7342" s="56" t="s">
        <v>37</v>
      </c>
      <c r="C7342" s="61">
        <v>1</v>
      </c>
      <c r="D7342" s="56" t="str">
        <f>VLOOKUP(B7342,'P Master'!$A$1:$C$39,3,0)</f>
        <v>0-500</v>
      </c>
      <c r="E7342" s="62">
        <f>VLOOKUP(D7342,'Slabs and Cost'!$B$9:$E$12,3,0)</f>
        <v>6</v>
      </c>
      <c r="F7342" s="62">
        <f t="shared" si="114"/>
        <v>6</v>
      </c>
      <c r="G7342" s="56" t="s">
        <v>56</v>
      </c>
    </row>
    <row r="7343" spans="1:7">
      <c r="A7343" s="60">
        <v>45682</v>
      </c>
      <c r="B7343" s="56" t="s">
        <v>20</v>
      </c>
      <c r="C7343" s="61">
        <v>1</v>
      </c>
      <c r="D7343" s="56" t="str">
        <f>VLOOKUP(B7343,'P Master'!$A$1:$C$39,3,0)</f>
        <v>0-500</v>
      </c>
      <c r="E7343" s="62">
        <f>VLOOKUP(D7343,'Slabs and Cost'!$B$9:$E$12,3,0)</f>
        <v>6</v>
      </c>
      <c r="F7343" s="62">
        <f t="shared" si="114"/>
        <v>6</v>
      </c>
      <c r="G7343" s="56" t="s">
        <v>56</v>
      </c>
    </row>
    <row r="7344" spans="1:7">
      <c r="A7344" s="60">
        <v>45682</v>
      </c>
      <c r="B7344" s="56" t="s">
        <v>37</v>
      </c>
      <c r="C7344" s="61">
        <v>1</v>
      </c>
      <c r="D7344" s="56" t="str">
        <f>VLOOKUP(B7344,'P Master'!$A$1:$C$39,3,0)</f>
        <v>0-500</v>
      </c>
      <c r="E7344" s="62">
        <f>VLOOKUP(D7344,'Slabs and Cost'!$B$9:$E$12,3,0)</f>
        <v>6</v>
      </c>
      <c r="F7344" s="62">
        <f t="shared" si="114"/>
        <v>6</v>
      </c>
      <c r="G7344" s="56" t="s">
        <v>56</v>
      </c>
    </row>
    <row r="7345" spans="1:7">
      <c r="A7345" s="60">
        <v>45682</v>
      </c>
      <c r="B7345" s="56" t="s">
        <v>37</v>
      </c>
      <c r="C7345" s="61">
        <v>1</v>
      </c>
      <c r="D7345" s="56" t="str">
        <f>VLOOKUP(B7345,'P Master'!$A$1:$C$39,3,0)</f>
        <v>0-500</v>
      </c>
      <c r="E7345" s="62">
        <f>VLOOKUP(D7345,'Slabs and Cost'!$B$9:$E$12,3,0)</f>
        <v>6</v>
      </c>
      <c r="F7345" s="62">
        <f t="shared" si="114"/>
        <v>6</v>
      </c>
      <c r="G7345" s="56" t="s">
        <v>56</v>
      </c>
    </row>
    <row r="7346" spans="1:7">
      <c r="A7346" s="60">
        <v>45682</v>
      </c>
      <c r="B7346" s="56" t="s">
        <v>20</v>
      </c>
      <c r="C7346" s="61">
        <v>1</v>
      </c>
      <c r="D7346" s="56" t="str">
        <f>VLOOKUP(B7346,'P Master'!$A$1:$C$39,3,0)</f>
        <v>0-500</v>
      </c>
      <c r="E7346" s="62">
        <f>VLOOKUP(D7346,'Slabs and Cost'!$B$9:$E$12,3,0)</f>
        <v>6</v>
      </c>
      <c r="F7346" s="62">
        <f t="shared" si="114"/>
        <v>6</v>
      </c>
      <c r="G7346" s="56" t="s">
        <v>56</v>
      </c>
    </row>
    <row r="7347" spans="1:7">
      <c r="A7347" s="60">
        <v>45682</v>
      </c>
      <c r="B7347" s="56" t="s">
        <v>37</v>
      </c>
      <c r="C7347" s="61">
        <v>1</v>
      </c>
      <c r="D7347" s="56" t="str">
        <f>VLOOKUP(B7347,'P Master'!$A$1:$C$39,3,0)</f>
        <v>0-500</v>
      </c>
      <c r="E7347" s="62">
        <f>VLOOKUP(D7347,'Slabs and Cost'!$B$9:$E$12,3,0)</f>
        <v>6</v>
      </c>
      <c r="F7347" s="62">
        <f t="shared" si="114"/>
        <v>6</v>
      </c>
      <c r="G7347" s="56" t="s">
        <v>56</v>
      </c>
    </row>
    <row r="7348" spans="1:7">
      <c r="A7348" s="60">
        <v>45682</v>
      </c>
      <c r="B7348" s="56" t="s">
        <v>37</v>
      </c>
      <c r="C7348" s="61">
        <v>1</v>
      </c>
      <c r="D7348" s="56" t="str">
        <f>VLOOKUP(B7348,'P Master'!$A$1:$C$39,3,0)</f>
        <v>0-500</v>
      </c>
      <c r="E7348" s="62">
        <f>VLOOKUP(D7348,'Slabs and Cost'!$B$9:$E$12,3,0)</f>
        <v>6</v>
      </c>
      <c r="F7348" s="62">
        <f t="shared" si="114"/>
        <v>6</v>
      </c>
      <c r="G7348" s="56" t="s">
        <v>56</v>
      </c>
    </row>
    <row r="7349" spans="1:7">
      <c r="A7349" s="60">
        <v>45682</v>
      </c>
      <c r="B7349" s="56" t="s">
        <v>34</v>
      </c>
      <c r="C7349" s="61">
        <v>1</v>
      </c>
      <c r="D7349" s="56" t="str">
        <f>VLOOKUP(B7349,'P Master'!$A$1:$C$39,3,0)</f>
        <v>500-1</v>
      </c>
      <c r="E7349" s="62">
        <f>VLOOKUP(D7349,'Slabs and Cost'!$B$9:$E$12,3,0)</f>
        <v>6</v>
      </c>
      <c r="F7349" s="62">
        <f t="shared" si="114"/>
        <v>6</v>
      </c>
      <c r="G7349" s="56" t="s">
        <v>56</v>
      </c>
    </row>
    <row r="7350" spans="1:7">
      <c r="A7350" s="60">
        <v>45682</v>
      </c>
      <c r="B7350" s="56" t="s">
        <v>37</v>
      </c>
      <c r="C7350" s="61">
        <v>1</v>
      </c>
      <c r="D7350" s="56" t="str">
        <f>VLOOKUP(B7350,'P Master'!$A$1:$C$39,3,0)</f>
        <v>0-500</v>
      </c>
      <c r="E7350" s="62">
        <f>VLOOKUP(D7350,'Slabs and Cost'!$B$9:$E$12,3,0)</f>
        <v>6</v>
      </c>
      <c r="F7350" s="62">
        <f t="shared" si="114"/>
        <v>6</v>
      </c>
      <c r="G7350" s="56" t="s">
        <v>56</v>
      </c>
    </row>
    <row r="7351" spans="1:7">
      <c r="A7351" s="60">
        <v>45682</v>
      </c>
      <c r="B7351" s="56" t="s">
        <v>20</v>
      </c>
      <c r="C7351" s="61">
        <v>1</v>
      </c>
      <c r="D7351" s="56" t="str">
        <f>VLOOKUP(B7351,'P Master'!$A$1:$C$39,3,0)</f>
        <v>0-500</v>
      </c>
      <c r="E7351" s="62">
        <f>VLOOKUP(D7351,'Slabs and Cost'!$B$9:$E$12,3,0)</f>
        <v>6</v>
      </c>
      <c r="F7351" s="62">
        <f t="shared" si="114"/>
        <v>6</v>
      </c>
      <c r="G7351" s="56" t="s">
        <v>56</v>
      </c>
    </row>
    <row r="7352" spans="1:7">
      <c r="A7352" s="60">
        <v>45682</v>
      </c>
      <c r="B7352" s="56" t="s">
        <v>37</v>
      </c>
      <c r="C7352" s="61">
        <v>1</v>
      </c>
      <c r="D7352" s="56" t="str">
        <f>VLOOKUP(B7352,'P Master'!$A$1:$C$39,3,0)</f>
        <v>0-500</v>
      </c>
      <c r="E7352" s="62">
        <f>VLOOKUP(D7352,'Slabs and Cost'!$B$9:$E$12,3,0)</f>
        <v>6</v>
      </c>
      <c r="F7352" s="62">
        <f t="shared" si="114"/>
        <v>6</v>
      </c>
      <c r="G7352" s="56" t="s">
        <v>56</v>
      </c>
    </row>
    <row r="7353" spans="1:7">
      <c r="A7353" s="60">
        <v>45682</v>
      </c>
      <c r="B7353" s="56" t="s">
        <v>18</v>
      </c>
      <c r="C7353" s="61">
        <v>1</v>
      </c>
      <c r="D7353" s="56" t="str">
        <f>VLOOKUP(B7353,'P Master'!$A$1:$C$39,3,0)</f>
        <v>0-500</v>
      </c>
      <c r="E7353" s="62">
        <f>VLOOKUP(D7353,'Slabs and Cost'!$B$9:$E$12,3,0)</f>
        <v>6</v>
      </c>
      <c r="F7353" s="62">
        <f t="shared" si="114"/>
        <v>6</v>
      </c>
      <c r="G7353" s="56" t="s">
        <v>56</v>
      </c>
    </row>
    <row r="7354" spans="1:7">
      <c r="A7354" s="60">
        <v>45682</v>
      </c>
      <c r="B7354" s="56" t="s">
        <v>37</v>
      </c>
      <c r="C7354" s="61">
        <v>1</v>
      </c>
      <c r="D7354" s="56" t="str">
        <f>VLOOKUP(B7354,'P Master'!$A$1:$C$39,3,0)</f>
        <v>0-500</v>
      </c>
      <c r="E7354" s="62">
        <f>VLOOKUP(D7354,'Slabs and Cost'!$B$9:$E$12,3,0)</f>
        <v>6</v>
      </c>
      <c r="F7354" s="62">
        <f t="shared" si="114"/>
        <v>6</v>
      </c>
      <c r="G7354" s="56" t="s">
        <v>56</v>
      </c>
    </row>
    <row r="7355" spans="1:7">
      <c r="A7355" s="60">
        <v>45682</v>
      </c>
      <c r="B7355" s="56" t="s">
        <v>37</v>
      </c>
      <c r="C7355" s="61">
        <v>1</v>
      </c>
      <c r="D7355" s="56" t="str">
        <f>VLOOKUP(B7355,'P Master'!$A$1:$C$39,3,0)</f>
        <v>0-500</v>
      </c>
      <c r="E7355" s="62">
        <f>VLOOKUP(D7355,'Slabs and Cost'!$B$9:$E$12,3,0)</f>
        <v>6</v>
      </c>
      <c r="F7355" s="62">
        <f t="shared" si="114"/>
        <v>6</v>
      </c>
      <c r="G7355" s="56" t="s">
        <v>56</v>
      </c>
    </row>
    <row r="7356" spans="1:7">
      <c r="A7356" s="60">
        <v>45682</v>
      </c>
      <c r="B7356" s="56" t="s">
        <v>16</v>
      </c>
      <c r="C7356" s="61">
        <v>1</v>
      </c>
      <c r="D7356" s="56" t="str">
        <f>VLOOKUP(B7356,'P Master'!$A$1:$C$39,3,0)</f>
        <v>0-500</v>
      </c>
      <c r="E7356" s="62">
        <f>VLOOKUP(D7356,'Slabs and Cost'!$B$9:$E$12,3,0)</f>
        <v>6</v>
      </c>
      <c r="F7356" s="62">
        <f t="shared" si="114"/>
        <v>6</v>
      </c>
      <c r="G7356" s="56" t="s">
        <v>56</v>
      </c>
    </row>
    <row r="7357" spans="1:7">
      <c r="A7357" s="60">
        <v>45682</v>
      </c>
      <c r="B7357" s="56" t="s">
        <v>37</v>
      </c>
      <c r="C7357" s="61">
        <v>1</v>
      </c>
      <c r="D7357" s="56" t="str">
        <f>VLOOKUP(B7357,'P Master'!$A$1:$C$39,3,0)</f>
        <v>0-500</v>
      </c>
      <c r="E7357" s="62">
        <f>VLOOKUP(D7357,'Slabs and Cost'!$B$9:$E$12,3,0)</f>
        <v>6</v>
      </c>
      <c r="F7357" s="62">
        <f t="shared" si="114"/>
        <v>6</v>
      </c>
      <c r="G7357" s="56" t="s">
        <v>56</v>
      </c>
    </row>
    <row r="7358" spans="1:7">
      <c r="A7358" s="60">
        <v>45682</v>
      </c>
      <c r="B7358" s="56" t="s">
        <v>46</v>
      </c>
      <c r="C7358" s="61">
        <v>1</v>
      </c>
      <c r="D7358" s="56" t="str">
        <f>VLOOKUP(B7358,'P Master'!$A$1:$C$39,3,0)</f>
        <v>0-500</v>
      </c>
      <c r="E7358" s="62">
        <f>VLOOKUP(D7358,'Slabs and Cost'!$B$9:$E$12,3,0)</f>
        <v>6</v>
      </c>
      <c r="F7358" s="62">
        <f t="shared" si="114"/>
        <v>6</v>
      </c>
      <c r="G7358" s="56" t="s">
        <v>56</v>
      </c>
    </row>
    <row r="7359" spans="1:7">
      <c r="A7359" s="60">
        <v>45682</v>
      </c>
      <c r="B7359" s="56" t="s">
        <v>37</v>
      </c>
      <c r="C7359" s="61">
        <v>1</v>
      </c>
      <c r="D7359" s="56" t="str">
        <f>VLOOKUP(B7359,'P Master'!$A$1:$C$39,3,0)</f>
        <v>0-500</v>
      </c>
      <c r="E7359" s="62">
        <f>VLOOKUP(D7359,'Slabs and Cost'!$B$9:$E$12,3,0)</f>
        <v>6</v>
      </c>
      <c r="F7359" s="62">
        <f t="shared" si="114"/>
        <v>6</v>
      </c>
      <c r="G7359" s="56" t="s">
        <v>56</v>
      </c>
    </row>
    <row r="7360" spans="1:7">
      <c r="A7360" s="60">
        <v>45682</v>
      </c>
      <c r="B7360" s="56" t="s">
        <v>37</v>
      </c>
      <c r="C7360" s="61">
        <v>1</v>
      </c>
      <c r="D7360" s="56" t="str">
        <f>VLOOKUP(B7360,'P Master'!$A$1:$C$39,3,0)</f>
        <v>0-500</v>
      </c>
      <c r="E7360" s="62">
        <f>VLOOKUP(D7360,'Slabs and Cost'!$B$9:$E$12,3,0)</f>
        <v>6</v>
      </c>
      <c r="F7360" s="62">
        <f t="shared" si="114"/>
        <v>6</v>
      </c>
      <c r="G7360" s="56" t="s">
        <v>56</v>
      </c>
    </row>
    <row r="7361" spans="1:7">
      <c r="A7361" s="60">
        <v>45682</v>
      </c>
      <c r="B7361" s="56" t="s">
        <v>46</v>
      </c>
      <c r="C7361" s="61">
        <v>1</v>
      </c>
      <c r="D7361" s="56" t="str">
        <f>VLOOKUP(B7361,'P Master'!$A$1:$C$39,3,0)</f>
        <v>0-500</v>
      </c>
      <c r="E7361" s="62">
        <f>VLOOKUP(D7361,'Slabs and Cost'!$B$9:$E$12,3,0)</f>
        <v>6</v>
      </c>
      <c r="F7361" s="62">
        <f t="shared" si="114"/>
        <v>6</v>
      </c>
      <c r="G7361" s="56" t="s">
        <v>56</v>
      </c>
    </row>
    <row r="7362" spans="1:7">
      <c r="A7362" s="60">
        <v>45682</v>
      </c>
      <c r="B7362" s="56" t="s">
        <v>38</v>
      </c>
      <c r="C7362" s="61">
        <v>1</v>
      </c>
      <c r="D7362" s="56" t="str">
        <f>VLOOKUP(B7362,'P Master'!$A$1:$C$39,3,0)</f>
        <v>0-500</v>
      </c>
      <c r="E7362" s="62">
        <f>VLOOKUP(D7362,'Slabs and Cost'!$B$9:$E$12,3,0)</f>
        <v>6</v>
      </c>
      <c r="F7362" s="62">
        <f t="shared" ref="F7362:F7425" si="115">C7362*E7362</f>
        <v>6</v>
      </c>
      <c r="G7362" s="56" t="s">
        <v>56</v>
      </c>
    </row>
    <row r="7363" spans="1:7">
      <c r="A7363" s="60">
        <v>45682</v>
      </c>
      <c r="B7363" s="56" t="s">
        <v>16</v>
      </c>
      <c r="C7363" s="61">
        <v>1</v>
      </c>
      <c r="D7363" s="56" t="str">
        <f>VLOOKUP(B7363,'P Master'!$A$1:$C$39,3,0)</f>
        <v>0-500</v>
      </c>
      <c r="E7363" s="62">
        <f>VLOOKUP(D7363,'Slabs and Cost'!$B$9:$E$12,3,0)</f>
        <v>6</v>
      </c>
      <c r="F7363" s="62">
        <f t="shared" si="115"/>
        <v>6</v>
      </c>
      <c r="G7363" s="56" t="s">
        <v>56</v>
      </c>
    </row>
    <row r="7364" spans="1:7">
      <c r="A7364" s="60">
        <v>45682</v>
      </c>
      <c r="B7364" s="56" t="s">
        <v>37</v>
      </c>
      <c r="C7364" s="61">
        <v>1</v>
      </c>
      <c r="D7364" s="56" t="str">
        <f>VLOOKUP(B7364,'P Master'!$A$1:$C$39,3,0)</f>
        <v>0-500</v>
      </c>
      <c r="E7364" s="62">
        <f>VLOOKUP(D7364,'Slabs and Cost'!$B$9:$E$12,3,0)</f>
        <v>6</v>
      </c>
      <c r="F7364" s="62">
        <f t="shared" si="115"/>
        <v>6</v>
      </c>
      <c r="G7364" s="56" t="s">
        <v>56</v>
      </c>
    </row>
    <row r="7365" spans="1:7">
      <c r="A7365" s="60">
        <v>45682</v>
      </c>
      <c r="B7365" s="56" t="s">
        <v>37</v>
      </c>
      <c r="C7365" s="61">
        <v>1</v>
      </c>
      <c r="D7365" s="56" t="str">
        <f>VLOOKUP(B7365,'P Master'!$A$1:$C$39,3,0)</f>
        <v>0-500</v>
      </c>
      <c r="E7365" s="62">
        <f>VLOOKUP(D7365,'Slabs and Cost'!$B$9:$E$12,3,0)</f>
        <v>6</v>
      </c>
      <c r="F7365" s="62">
        <f t="shared" si="115"/>
        <v>6</v>
      </c>
      <c r="G7365" s="56" t="s">
        <v>56</v>
      </c>
    </row>
    <row r="7366" spans="1:7">
      <c r="A7366" s="60">
        <v>45682</v>
      </c>
      <c r="B7366" s="56" t="s">
        <v>37</v>
      </c>
      <c r="C7366" s="61">
        <v>1</v>
      </c>
      <c r="D7366" s="56" t="str">
        <f>VLOOKUP(B7366,'P Master'!$A$1:$C$39,3,0)</f>
        <v>0-500</v>
      </c>
      <c r="E7366" s="62">
        <f>VLOOKUP(D7366,'Slabs and Cost'!$B$9:$E$12,3,0)</f>
        <v>6</v>
      </c>
      <c r="F7366" s="62">
        <f t="shared" si="115"/>
        <v>6</v>
      </c>
      <c r="G7366" s="56" t="s">
        <v>56</v>
      </c>
    </row>
    <row r="7367" spans="1:7">
      <c r="A7367" s="60">
        <v>45682</v>
      </c>
      <c r="B7367" s="56" t="s">
        <v>18</v>
      </c>
      <c r="C7367" s="61">
        <v>1</v>
      </c>
      <c r="D7367" s="56" t="str">
        <f>VLOOKUP(B7367,'P Master'!$A$1:$C$39,3,0)</f>
        <v>0-500</v>
      </c>
      <c r="E7367" s="62">
        <f>VLOOKUP(D7367,'Slabs and Cost'!$B$9:$E$12,3,0)</f>
        <v>6</v>
      </c>
      <c r="F7367" s="62">
        <f t="shared" si="115"/>
        <v>6</v>
      </c>
      <c r="G7367" s="56" t="s">
        <v>56</v>
      </c>
    </row>
    <row r="7368" spans="1:7">
      <c r="A7368" s="60">
        <v>45682</v>
      </c>
      <c r="B7368" s="56" t="s">
        <v>16</v>
      </c>
      <c r="C7368" s="61">
        <v>1</v>
      </c>
      <c r="D7368" s="56" t="str">
        <f>VLOOKUP(B7368,'P Master'!$A$1:$C$39,3,0)</f>
        <v>0-500</v>
      </c>
      <c r="E7368" s="62">
        <f>VLOOKUP(D7368,'Slabs and Cost'!$B$9:$E$12,3,0)</f>
        <v>6</v>
      </c>
      <c r="F7368" s="62">
        <f t="shared" si="115"/>
        <v>6</v>
      </c>
      <c r="G7368" s="56" t="s">
        <v>56</v>
      </c>
    </row>
    <row r="7369" spans="1:7">
      <c r="A7369" s="60">
        <v>45682</v>
      </c>
      <c r="B7369" s="56" t="s">
        <v>46</v>
      </c>
      <c r="C7369" s="61">
        <v>1</v>
      </c>
      <c r="D7369" s="56" t="str">
        <f>VLOOKUP(B7369,'P Master'!$A$1:$C$39,3,0)</f>
        <v>0-500</v>
      </c>
      <c r="E7369" s="62">
        <f>VLOOKUP(D7369,'Slabs and Cost'!$B$9:$E$12,3,0)</f>
        <v>6</v>
      </c>
      <c r="F7369" s="62">
        <f t="shared" si="115"/>
        <v>6</v>
      </c>
      <c r="G7369" s="56" t="s">
        <v>56</v>
      </c>
    </row>
    <row r="7370" spans="1:7">
      <c r="A7370" s="60">
        <v>45682</v>
      </c>
      <c r="B7370" s="56" t="s">
        <v>37</v>
      </c>
      <c r="C7370" s="61">
        <v>1</v>
      </c>
      <c r="D7370" s="56" t="str">
        <f>VLOOKUP(B7370,'P Master'!$A$1:$C$39,3,0)</f>
        <v>0-500</v>
      </c>
      <c r="E7370" s="62">
        <f>VLOOKUP(D7370,'Slabs and Cost'!$B$9:$E$12,3,0)</f>
        <v>6</v>
      </c>
      <c r="F7370" s="62">
        <f t="shared" si="115"/>
        <v>6</v>
      </c>
      <c r="G7370" s="56" t="s">
        <v>56</v>
      </c>
    </row>
    <row r="7371" spans="1:7">
      <c r="A7371" s="60">
        <v>45682</v>
      </c>
      <c r="B7371" s="56" t="s">
        <v>37</v>
      </c>
      <c r="C7371" s="61">
        <v>1</v>
      </c>
      <c r="D7371" s="56" t="str">
        <f>VLOOKUP(B7371,'P Master'!$A$1:$C$39,3,0)</f>
        <v>0-500</v>
      </c>
      <c r="E7371" s="62">
        <f>VLOOKUP(D7371,'Slabs and Cost'!$B$9:$E$12,3,0)</f>
        <v>6</v>
      </c>
      <c r="F7371" s="62">
        <f t="shared" si="115"/>
        <v>6</v>
      </c>
      <c r="G7371" s="56" t="s">
        <v>56</v>
      </c>
    </row>
    <row r="7372" spans="1:7">
      <c r="A7372" s="60">
        <v>45682</v>
      </c>
      <c r="B7372" s="56" t="s">
        <v>37</v>
      </c>
      <c r="C7372" s="61">
        <v>1</v>
      </c>
      <c r="D7372" s="56" t="str">
        <f>VLOOKUP(B7372,'P Master'!$A$1:$C$39,3,0)</f>
        <v>0-500</v>
      </c>
      <c r="E7372" s="62">
        <f>VLOOKUP(D7372,'Slabs and Cost'!$B$9:$E$12,3,0)</f>
        <v>6</v>
      </c>
      <c r="F7372" s="62">
        <f t="shared" si="115"/>
        <v>6</v>
      </c>
      <c r="G7372" s="56" t="s">
        <v>56</v>
      </c>
    </row>
    <row r="7373" spans="1:7">
      <c r="A7373" s="60">
        <v>45682</v>
      </c>
      <c r="B7373" s="56" t="s">
        <v>32</v>
      </c>
      <c r="C7373" s="61">
        <v>1</v>
      </c>
      <c r="D7373" s="56" t="str">
        <f>VLOOKUP(B7373,'P Master'!$A$1:$C$39,3,0)</f>
        <v>0-500</v>
      </c>
      <c r="E7373" s="62">
        <f>VLOOKUP(D7373,'Slabs and Cost'!$B$9:$E$12,3,0)</f>
        <v>6</v>
      </c>
      <c r="F7373" s="62">
        <f t="shared" si="115"/>
        <v>6</v>
      </c>
      <c r="G7373" s="56" t="s">
        <v>56</v>
      </c>
    </row>
    <row r="7374" spans="1:7">
      <c r="A7374" s="60">
        <v>45682</v>
      </c>
      <c r="B7374" s="56" t="s">
        <v>20</v>
      </c>
      <c r="C7374" s="61">
        <v>1</v>
      </c>
      <c r="D7374" s="56" t="str">
        <f>VLOOKUP(B7374,'P Master'!$A$1:$C$39,3,0)</f>
        <v>0-500</v>
      </c>
      <c r="E7374" s="62">
        <f>VLOOKUP(D7374,'Slabs and Cost'!$B$9:$E$12,3,0)</f>
        <v>6</v>
      </c>
      <c r="F7374" s="62">
        <f t="shared" si="115"/>
        <v>6</v>
      </c>
      <c r="G7374" s="56" t="s">
        <v>56</v>
      </c>
    </row>
    <row r="7375" spans="1:7">
      <c r="A7375" s="60">
        <v>45682</v>
      </c>
      <c r="B7375" s="56" t="s">
        <v>37</v>
      </c>
      <c r="C7375" s="61">
        <v>1</v>
      </c>
      <c r="D7375" s="56" t="str">
        <f>VLOOKUP(B7375,'P Master'!$A$1:$C$39,3,0)</f>
        <v>0-500</v>
      </c>
      <c r="E7375" s="62">
        <f>VLOOKUP(D7375,'Slabs and Cost'!$B$9:$E$12,3,0)</f>
        <v>6</v>
      </c>
      <c r="F7375" s="62">
        <f t="shared" si="115"/>
        <v>6</v>
      </c>
      <c r="G7375" s="56" t="s">
        <v>56</v>
      </c>
    </row>
    <row r="7376" spans="1:7">
      <c r="A7376" s="60">
        <v>45682</v>
      </c>
      <c r="B7376" s="56" t="s">
        <v>44</v>
      </c>
      <c r="C7376" s="61">
        <v>1</v>
      </c>
      <c r="D7376" s="56" t="str">
        <f>VLOOKUP(B7376,'P Master'!$A$1:$C$39,3,0)</f>
        <v>500-1</v>
      </c>
      <c r="E7376" s="62">
        <f>VLOOKUP(D7376,'Slabs and Cost'!$B$9:$E$12,3,0)</f>
        <v>6</v>
      </c>
      <c r="F7376" s="62">
        <f t="shared" si="115"/>
        <v>6</v>
      </c>
      <c r="G7376" s="56" t="s">
        <v>56</v>
      </c>
    </row>
    <row r="7377" spans="1:7">
      <c r="A7377" s="60">
        <v>45682</v>
      </c>
      <c r="B7377" s="56" t="s">
        <v>39</v>
      </c>
      <c r="C7377" s="61">
        <v>1</v>
      </c>
      <c r="D7377" s="56" t="str">
        <f>VLOOKUP(B7377,'P Master'!$A$1:$C$39,3,0)</f>
        <v>0-500</v>
      </c>
      <c r="E7377" s="62">
        <f>VLOOKUP(D7377,'Slabs and Cost'!$B$9:$E$12,3,0)</f>
        <v>6</v>
      </c>
      <c r="F7377" s="62">
        <f t="shared" si="115"/>
        <v>6</v>
      </c>
      <c r="G7377" s="56" t="s">
        <v>56</v>
      </c>
    </row>
    <row r="7378" spans="1:7">
      <c r="A7378" s="60">
        <v>45682</v>
      </c>
      <c r="B7378" s="56" t="s">
        <v>37</v>
      </c>
      <c r="C7378" s="61">
        <v>1</v>
      </c>
      <c r="D7378" s="56" t="str">
        <f>VLOOKUP(B7378,'P Master'!$A$1:$C$39,3,0)</f>
        <v>0-500</v>
      </c>
      <c r="E7378" s="62">
        <f>VLOOKUP(D7378,'Slabs and Cost'!$B$9:$E$12,3,0)</f>
        <v>6</v>
      </c>
      <c r="F7378" s="62">
        <f t="shared" si="115"/>
        <v>6</v>
      </c>
      <c r="G7378" s="56" t="s">
        <v>56</v>
      </c>
    </row>
    <row r="7379" spans="1:7">
      <c r="A7379" s="60">
        <v>45682</v>
      </c>
      <c r="B7379" s="56" t="s">
        <v>31</v>
      </c>
      <c r="C7379" s="61">
        <v>1</v>
      </c>
      <c r="D7379" s="56" t="str">
        <f>VLOOKUP(B7379,'P Master'!$A$1:$C$39,3,0)</f>
        <v>500-1</v>
      </c>
      <c r="E7379" s="62">
        <f>VLOOKUP(D7379,'Slabs and Cost'!$B$9:$E$12,3,0)</f>
        <v>6</v>
      </c>
      <c r="F7379" s="62">
        <f t="shared" si="115"/>
        <v>6</v>
      </c>
      <c r="G7379" s="56" t="s">
        <v>56</v>
      </c>
    </row>
    <row r="7380" spans="1:7">
      <c r="A7380" s="60">
        <v>45682</v>
      </c>
      <c r="B7380" s="56" t="s">
        <v>16</v>
      </c>
      <c r="C7380" s="61">
        <v>1</v>
      </c>
      <c r="D7380" s="56" t="str">
        <f>VLOOKUP(B7380,'P Master'!$A$1:$C$39,3,0)</f>
        <v>0-500</v>
      </c>
      <c r="E7380" s="62">
        <f>VLOOKUP(D7380,'Slabs and Cost'!$B$9:$E$12,3,0)</f>
        <v>6</v>
      </c>
      <c r="F7380" s="62">
        <f t="shared" si="115"/>
        <v>6</v>
      </c>
      <c r="G7380" s="56" t="s">
        <v>56</v>
      </c>
    </row>
    <row r="7381" spans="1:7">
      <c r="A7381" s="60">
        <v>45682</v>
      </c>
      <c r="B7381" s="56" t="s">
        <v>32</v>
      </c>
      <c r="C7381" s="61">
        <v>1</v>
      </c>
      <c r="D7381" s="56" t="str">
        <f>VLOOKUP(B7381,'P Master'!$A$1:$C$39,3,0)</f>
        <v>0-500</v>
      </c>
      <c r="E7381" s="62">
        <f>VLOOKUP(D7381,'Slabs and Cost'!$B$9:$E$12,3,0)</f>
        <v>6</v>
      </c>
      <c r="F7381" s="62">
        <f t="shared" si="115"/>
        <v>6</v>
      </c>
      <c r="G7381" s="56" t="s">
        <v>56</v>
      </c>
    </row>
    <row r="7382" spans="1:7">
      <c r="A7382" s="60">
        <v>45682</v>
      </c>
      <c r="B7382" s="56" t="s">
        <v>37</v>
      </c>
      <c r="C7382" s="61">
        <v>1</v>
      </c>
      <c r="D7382" s="56" t="str">
        <f>VLOOKUP(B7382,'P Master'!$A$1:$C$39,3,0)</f>
        <v>0-500</v>
      </c>
      <c r="E7382" s="62">
        <f>VLOOKUP(D7382,'Slabs and Cost'!$B$9:$E$12,3,0)</f>
        <v>6</v>
      </c>
      <c r="F7382" s="62">
        <f t="shared" si="115"/>
        <v>6</v>
      </c>
      <c r="G7382" s="56" t="s">
        <v>56</v>
      </c>
    </row>
    <row r="7383" spans="1:7">
      <c r="A7383" s="60">
        <v>45682</v>
      </c>
      <c r="B7383" s="56" t="s">
        <v>9</v>
      </c>
      <c r="C7383" s="61">
        <v>1</v>
      </c>
      <c r="D7383" s="56" t="str">
        <f>VLOOKUP(B7383,'P Master'!$A$1:$C$39,3,0)</f>
        <v>0-500</v>
      </c>
      <c r="E7383" s="62">
        <f>VLOOKUP(D7383,'Slabs and Cost'!$B$9:$E$12,3,0)</f>
        <v>6</v>
      </c>
      <c r="F7383" s="62">
        <f t="shared" si="115"/>
        <v>6</v>
      </c>
      <c r="G7383" s="56" t="s">
        <v>56</v>
      </c>
    </row>
    <row r="7384" spans="1:7">
      <c r="A7384" s="60">
        <v>45682</v>
      </c>
      <c r="B7384" s="56" t="s">
        <v>37</v>
      </c>
      <c r="C7384" s="61">
        <v>1</v>
      </c>
      <c r="D7384" s="56" t="str">
        <f>VLOOKUP(B7384,'P Master'!$A$1:$C$39,3,0)</f>
        <v>0-500</v>
      </c>
      <c r="E7384" s="62">
        <f>VLOOKUP(D7384,'Slabs and Cost'!$B$9:$E$12,3,0)</f>
        <v>6</v>
      </c>
      <c r="F7384" s="62">
        <f t="shared" si="115"/>
        <v>6</v>
      </c>
      <c r="G7384" s="56" t="s">
        <v>56</v>
      </c>
    </row>
    <row r="7385" spans="1:7">
      <c r="A7385" s="60">
        <v>45682</v>
      </c>
      <c r="B7385" s="56" t="s">
        <v>37</v>
      </c>
      <c r="C7385" s="61">
        <v>1</v>
      </c>
      <c r="D7385" s="56" t="str">
        <f>VLOOKUP(B7385,'P Master'!$A$1:$C$39,3,0)</f>
        <v>0-500</v>
      </c>
      <c r="E7385" s="62">
        <f>VLOOKUP(D7385,'Slabs and Cost'!$B$9:$E$12,3,0)</f>
        <v>6</v>
      </c>
      <c r="F7385" s="62">
        <f t="shared" si="115"/>
        <v>6</v>
      </c>
      <c r="G7385" s="56" t="s">
        <v>56</v>
      </c>
    </row>
    <row r="7386" spans="1:7">
      <c r="A7386" s="60">
        <v>45682</v>
      </c>
      <c r="B7386" s="56" t="s">
        <v>16</v>
      </c>
      <c r="C7386" s="61">
        <v>1</v>
      </c>
      <c r="D7386" s="56" t="str">
        <f>VLOOKUP(B7386,'P Master'!$A$1:$C$39,3,0)</f>
        <v>0-500</v>
      </c>
      <c r="E7386" s="62">
        <f>VLOOKUP(D7386,'Slabs and Cost'!$B$9:$E$12,3,0)</f>
        <v>6</v>
      </c>
      <c r="F7386" s="62">
        <f t="shared" si="115"/>
        <v>6</v>
      </c>
      <c r="G7386" s="56" t="s">
        <v>56</v>
      </c>
    </row>
    <row r="7387" spans="1:7">
      <c r="A7387" s="60">
        <v>45682</v>
      </c>
      <c r="B7387" s="56" t="s">
        <v>39</v>
      </c>
      <c r="C7387" s="61">
        <v>1</v>
      </c>
      <c r="D7387" s="56" t="str">
        <f>VLOOKUP(B7387,'P Master'!$A$1:$C$39,3,0)</f>
        <v>0-500</v>
      </c>
      <c r="E7387" s="62">
        <f>VLOOKUP(D7387,'Slabs and Cost'!$B$9:$E$12,3,0)</f>
        <v>6</v>
      </c>
      <c r="F7387" s="62">
        <f t="shared" si="115"/>
        <v>6</v>
      </c>
      <c r="G7387" s="56" t="s">
        <v>56</v>
      </c>
    </row>
    <row r="7388" spans="1:7">
      <c r="A7388" s="60">
        <v>45682</v>
      </c>
      <c r="B7388" s="56" t="s">
        <v>17</v>
      </c>
      <c r="C7388" s="61">
        <v>1</v>
      </c>
      <c r="D7388" s="56" t="str">
        <f>VLOOKUP(B7388,'P Master'!$A$1:$C$39,3,0)</f>
        <v>0-500</v>
      </c>
      <c r="E7388" s="62">
        <f>VLOOKUP(D7388,'Slabs and Cost'!$B$9:$E$12,3,0)</f>
        <v>6</v>
      </c>
      <c r="F7388" s="62">
        <f t="shared" si="115"/>
        <v>6</v>
      </c>
      <c r="G7388" s="56" t="s">
        <v>56</v>
      </c>
    </row>
    <row r="7389" spans="1:7">
      <c r="A7389" s="60">
        <v>45682</v>
      </c>
      <c r="B7389" s="56" t="s">
        <v>37</v>
      </c>
      <c r="C7389" s="61">
        <v>1</v>
      </c>
      <c r="D7389" s="56" t="str">
        <f>VLOOKUP(B7389,'P Master'!$A$1:$C$39,3,0)</f>
        <v>0-500</v>
      </c>
      <c r="E7389" s="62">
        <f>VLOOKUP(D7389,'Slabs and Cost'!$B$9:$E$12,3,0)</f>
        <v>6</v>
      </c>
      <c r="F7389" s="62">
        <f t="shared" si="115"/>
        <v>6</v>
      </c>
      <c r="G7389" s="56" t="s">
        <v>56</v>
      </c>
    </row>
    <row r="7390" spans="1:7">
      <c r="A7390" s="60">
        <v>45682</v>
      </c>
      <c r="B7390" s="56" t="s">
        <v>37</v>
      </c>
      <c r="C7390" s="61">
        <v>1</v>
      </c>
      <c r="D7390" s="56" t="str">
        <f>VLOOKUP(B7390,'P Master'!$A$1:$C$39,3,0)</f>
        <v>0-500</v>
      </c>
      <c r="E7390" s="62">
        <f>VLOOKUP(D7390,'Slabs and Cost'!$B$9:$E$12,3,0)</f>
        <v>6</v>
      </c>
      <c r="F7390" s="62">
        <f t="shared" si="115"/>
        <v>6</v>
      </c>
      <c r="G7390" s="56" t="s">
        <v>56</v>
      </c>
    </row>
    <row r="7391" spans="1:7">
      <c r="A7391" s="60">
        <v>45682</v>
      </c>
      <c r="B7391" s="56" t="s">
        <v>18</v>
      </c>
      <c r="C7391" s="61">
        <v>1</v>
      </c>
      <c r="D7391" s="56" t="str">
        <f>VLOOKUP(B7391,'P Master'!$A$1:$C$39,3,0)</f>
        <v>0-500</v>
      </c>
      <c r="E7391" s="62">
        <f>VLOOKUP(D7391,'Slabs and Cost'!$B$9:$E$12,3,0)</f>
        <v>6</v>
      </c>
      <c r="F7391" s="62">
        <f t="shared" si="115"/>
        <v>6</v>
      </c>
      <c r="G7391" s="56" t="s">
        <v>56</v>
      </c>
    </row>
    <row r="7392" spans="1:7">
      <c r="A7392" s="60">
        <v>45682</v>
      </c>
      <c r="B7392" s="56" t="s">
        <v>18</v>
      </c>
      <c r="C7392" s="61">
        <v>1</v>
      </c>
      <c r="D7392" s="56" t="str">
        <f>VLOOKUP(B7392,'P Master'!$A$1:$C$39,3,0)</f>
        <v>0-500</v>
      </c>
      <c r="E7392" s="62">
        <f>VLOOKUP(D7392,'Slabs and Cost'!$B$9:$E$12,3,0)</f>
        <v>6</v>
      </c>
      <c r="F7392" s="62">
        <f t="shared" si="115"/>
        <v>6</v>
      </c>
      <c r="G7392" s="56" t="s">
        <v>56</v>
      </c>
    </row>
    <row r="7393" spans="1:7">
      <c r="A7393" s="60">
        <v>45682</v>
      </c>
      <c r="B7393" s="56" t="s">
        <v>20</v>
      </c>
      <c r="C7393" s="61">
        <v>1</v>
      </c>
      <c r="D7393" s="56" t="str">
        <f>VLOOKUP(B7393,'P Master'!$A$1:$C$39,3,0)</f>
        <v>0-500</v>
      </c>
      <c r="E7393" s="62">
        <f>VLOOKUP(D7393,'Slabs and Cost'!$B$9:$E$12,3,0)</f>
        <v>6</v>
      </c>
      <c r="F7393" s="62">
        <f t="shared" si="115"/>
        <v>6</v>
      </c>
      <c r="G7393" s="56" t="s">
        <v>56</v>
      </c>
    </row>
    <row r="7394" spans="1:7">
      <c r="A7394" s="60">
        <v>45682</v>
      </c>
      <c r="B7394" s="56" t="s">
        <v>37</v>
      </c>
      <c r="C7394" s="61">
        <v>1</v>
      </c>
      <c r="D7394" s="56" t="str">
        <f>VLOOKUP(B7394,'P Master'!$A$1:$C$39,3,0)</f>
        <v>0-500</v>
      </c>
      <c r="E7394" s="62">
        <f>VLOOKUP(D7394,'Slabs and Cost'!$B$9:$E$12,3,0)</f>
        <v>6</v>
      </c>
      <c r="F7394" s="62">
        <f t="shared" si="115"/>
        <v>6</v>
      </c>
      <c r="G7394" s="56" t="s">
        <v>56</v>
      </c>
    </row>
    <row r="7395" spans="1:7">
      <c r="A7395" s="60">
        <v>45682</v>
      </c>
      <c r="B7395" s="56" t="s">
        <v>37</v>
      </c>
      <c r="C7395" s="61">
        <v>1</v>
      </c>
      <c r="D7395" s="56" t="str">
        <f>VLOOKUP(B7395,'P Master'!$A$1:$C$39,3,0)</f>
        <v>0-500</v>
      </c>
      <c r="E7395" s="62">
        <f>VLOOKUP(D7395,'Slabs and Cost'!$B$9:$E$12,3,0)</f>
        <v>6</v>
      </c>
      <c r="F7395" s="62">
        <f t="shared" si="115"/>
        <v>6</v>
      </c>
      <c r="G7395" s="56" t="s">
        <v>56</v>
      </c>
    </row>
    <row r="7396" spans="1:7">
      <c r="A7396" s="60">
        <v>45682</v>
      </c>
      <c r="B7396" s="56" t="s">
        <v>31</v>
      </c>
      <c r="C7396" s="61">
        <v>1</v>
      </c>
      <c r="D7396" s="56" t="str">
        <f>VLOOKUP(B7396,'P Master'!$A$1:$C$39,3,0)</f>
        <v>500-1</v>
      </c>
      <c r="E7396" s="62">
        <f>VLOOKUP(D7396,'Slabs and Cost'!$B$9:$E$12,3,0)</f>
        <v>6</v>
      </c>
      <c r="F7396" s="62">
        <f t="shared" si="115"/>
        <v>6</v>
      </c>
      <c r="G7396" s="56" t="s">
        <v>56</v>
      </c>
    </row>
    <row r="7397" spans="1:7">
      <c r="A7397" s="60">
        <v>45682</v>
      </c>
      <c r="B7397" s="56" t="s">
        <v>12</v>
      </c>
      <c r="C7397" s="61">
        <v>1</v>
      </c>
      <c r="D7397" s="56" t="str">
        <f>VLOOKUP(B7397,'P Master'!$A$1:$C$39,3,0)</f>
        <v>0-500</v>
      </c>
      <c r="E7397" s="62">
        <f>VLOOKUP(D7397,'Slabs and Cost'!$B$9:$E$12,3,0)</f>
        <v>6</v>
      </c>
      <c r="F7397" s="62">
        <f t="shared" si="115"/>
        <v>6</v>
      </c>
      <c r="G7397" s="56" t="s">
        <v>56</v>
      </c>
    </row>
    <row r="7398" spans="1:7">
      <c r="A7398" s="60">
        <v>45682</v>
      </c>
      <c r="B7398" s="56" t="s">
        <v>16</v>
      </c>
      <c r="C7398" s="61">
        <v>1</v>
      </c>
      <c r="D7398" s="56" t="str">
        <f>VLOOKUP(B7398,'P Master'!$A$1:$C$39,3,0)</f>
        <v>0-500</v>
      </c>
      <c r="E7398" s="62">
        <f>VLOOKUP(D7398,'Slabs and Cost'!$B$9:$E$12,3,0)</f>
        <v>6</v>
      </c>
      <c r="F7398" s="62">
        <f t="shared" si="115"/>
        <v>6</v>
      </c>
      <c r="G7398" s="56" t="s">
        <v>56</v>
      </c>
    </row>
    <row r="7399" spans="1:7">
      <c r="A7399" s="60">
        <v>45682</v>
      </c>
      <c r="B7399" s="56" t="s">
        <v>37</v>
      </c>
      <c r="C7399" s="61">
        <v>1</v>
      </c>
      <c r="D7399" s="56" t="str">
        <f>VLOOKUP(B7399,'P Master'!$A$1:$C$39,3,0)</f>
        <v>0-500</v>
      </c>
      <c r="E7399" s="62">
        <f>VLOOKUP(D7399,'Slabs and Cost'!$B$9:$E$12,3,0)</f>
        <v>6</v>
      </c>
      <c r="F7399" s="62">
        <f t="shared" si="115"/>
        <v>6</v>
      </c>
      <c r="G7399" s="56" t="s">
        <v>56</v>
      </c>
    </row>
    <row r="7400" spans="1:7">
      <c r="A7400" s="60">
        <v>45682</v>
      </c>
      <c r="B7400" s="56" t="s">
        <v>37</v>
      </c>
      <c r="C7400" s="61">
        <v>1</v>
      </c>
      <c r="D7400" s="56" t="str">
        <f>VLOOKUP(B7400,'P Master'!$A$1:$C$39,3,0)</f>
        <v>0-500</v>
      </c>
      <c r="E7400" s="62">
        <f>VLOOKUP(D7400,'Slabs and Cost'!$B$9:$E$12,3,0)</f>
        <v>6</v>
      </c>
      <c r="F7400" s="62">
        <f t="shared" si="115"/>
        <v>6</v>
      </c>
      <c r="G7400" s="56" t="s">
        <v>56</v>
      </c>
    </row>
    <row r="7401" spans="1:7">
      <c r="A7401" s="60">
        <v>45682</v>
      </c>
      <c r="B7401" s="56" t="s">
        <v>32</v>
      </c>
      <c r="C7401" s="61">
        <v>1</v>
      </c>
      <c r="D7401" s="56" t="str">
        <f>VLOOKUP(B7401,'P Master'!$A$1:$C$39,3,0)</f>
        <v>0-500</v>
      </c>
      <c r="E7401" s="62">
        <f>VLOOKUP(D7401,'Slabs and Cost'!$B$9:$E$12,3,0)</f>
        <v>6</v>
      </c>
      <c r="F7401" s="62">
        <f t="shared" si="115"/>
        <v>6</v>
      </c>
      <c r="G7401" s="56" t="s">
        <v>56</v>
      </c>
    </row>
    <row r="7402" spans="1:7">
      <c r="A7402" s="60">
        <v>45682</v>
      </c>
      <c r="B7402" s="56" t="s">
        <v>44</v>
      </c>
      <c r="C7402" s="61">
        <v>1</v>
      </c>
      <c r="D7402" s="56" t="str">
        <f>VLOOKUP(B7402,'P Master'!$A$1:$C$39,3,0)</f>
        <v>500-1</v>
      </c>
      <c r="E7402" s="62">
        <f>VLOOKUP(D7402,'Slabs and Cost'!$B$9:$E$12,3,0)</f>
        <v>6</v>
      </c>
      <c r="F7402" s="62">
        <f t="shared" si="115"/>
        <v>6</v>
      </c>
      <c r="G7402" s="56" t="s">
        <v>56</v>
      </c>
    </row>
    <row r="7403" spans="1:7">
      <c r="A7403" s="60">
        <v>45682</v>
      </c>
      <c r="B7403" s="56" t="s">
        <v>37</v>
      </c>
      <c r="C7403" s="61">
        <v>1</v>
      </c>
      <c r="D7403" s="56" t="str">
        <f>VLOOKUP(B7403,'P Master'!$A$1:$C$39,3,0)</f>
        <v>0-500</v>
      </c>
      <c r="E7403" s="62">
        <f>VLOOKUP(D7403,'Slabs and Cost'!$B$9:$E$12,3,0)</f>
        <v>6</v>
      </c>
      <c r="F7403" s="62">
        <f t="shared" si="115"/>
        <v>6</v>
      </c>
      <c r="G7403" s="56" t="s">
        <v>56</v>
      </c>
    </row>
    <row r="7404" spans="1:7">
      <c r="A7404" s="60">
        <v>45682</v>
      </c>
      <c r="B7404" s="56" t="s">
        <v>37</v>
      </c>
      <c r="C7404" s="61">
        <v>1</v>
      </c>
      <c r="D7404" s="56" t="str">
        <f>VLOOKUP(B7404,'P Master'!$A$1:$C$39,3,0)</f>
        <v>0-500</v>
      </c>
      <c r="E7404" s="62">
        <f>VLOOKUP(D7404,'Slabs and Cost'!$B$9:$E$12,3,0)</f>
        <v>6</v>
      </c>
      <c r="F7404" s="62">
        <f t="shared" si="115"/>
        <v>6</v>
      </c>
      <c r="G7404" s="56" t="s">
        <v>56</v>
      </c>
    </row>
    <row r="7405" spans="1:7">
      <c r="A7405" s="60">
        <v>45682</v>
      </c>
      <c r="B7405" s="56" t="s">
        <v>37</v>
      </c>
      <c r="C7405" s="61">
        <v>1</v>
      </c>
      <c r="D7405" s="56" t="str">
        <f>VLOOKUP(B7405,'P Master'!$A$1:$C$39,3,0)</f>
        <v>0-500</v>
      </c>
      <c r="E7405" s="62">
        <f>VLOOKUP(D7405,'Slabs and Cost'!$B$9:$E$12,3,0)</f>
        <v>6</v>
      </c>
      <c r="F7405" s="62">
        <f t="shared" si="115"/>
        <v>6</v>
      </c>
      <c r="G7405" s="56" t="s">
        <v>56</v>
      </c>
    </row>
    <row r="7406" spans="1:7">
      <c r="A7406" s="60">
        <v>45682</v>
      </c>
      <c r="B7406" s="56" t="s">
        <v>11</v>
      </c>
      <c r="C7406" s="61">
        <v>1</v>
      </c>
      <c r="D7406" s="56" t="str">
        <f>VLOOKUP(B7406,'P Master'!$A$1:$C$39,3,0)</f>
        <v>0-500</v>
      </c>
      <c r="E7406" s="62">
        <f>VLOOKUP(D7406,'Slabs and Cost'!$B$9:$E$12,3,0)</f>
        <v>6</v>
      </c>
      <c r="F7406" s="62">
        <f t="shared" si="115"/>
        <v>6</v>
      </c>
      <c r="G7406" s="56" t="s">
        <v>56</v>
      </c>
    </row>
    <row r="7407" spans="1:7">
      <c r="A7407" s="60">
        <v>45682</v>
      </c>
      <c r="B7407" s="56" t="s">
        <v>39</v>
      </c>
      <c r="C7407" s="61">
        <v>1</v>
      </c>
      <c r="D7407" s="56" t="str">
        <f>VLOOKUP(B7407,'P Master'!$A$1:$C$39,3,0)</f>
        <v>0-500</v>
      </c>
      <c r="E7407" s="62">
        <f>VLOOKUP(D7407,'Slabs and Cost'!$B$9:$E$12,3,0)</f>
        <v>6</v>
      </c>
      <c r="F7407" s="62">
        <f t="shared" si="115"/>
        <v>6</v>
      </c>
      <c r="G7407" s="56" t="s">
        <v>56</v>
      </c>
    </row>
    <row r="7408" spans="1:7">
      <c r="A7408" s="60">
        <v>45682</v>
      </c>
      <c r="B7408" s="56" t="s">
        <v>37</v>
      </c>
      <c r="C7408" s="61">
        <v>1</v>
      </c>
      <c r="D7408" s="56" t="str">
        <f>VLOOKUP(B7408,'P Master'!$A$1:$C$39,3,0)</f>
        <v>0-500</v>
      </c>
      <c r="E7408" s="62">
        <f>VLOOKUP(D7408,'Slabs and Cost'!$B$9:$E$12,3,0)</f>
        <v>6</v>
      </c>
      <c r="F7408" s="62">
        <f t="shared" si="115"/>
        <v>6</v>
      </c>
      <c r="G7408" s="56" t="s">
        <v>56</v>
      </c>
    </row>
    <row r="7409" spans="1:7">
      <c r="A7409" s="60">
        <v>45682</v>
      </c>
      <c r="B7409" s="56" t="s">
        <v>46</v>
      </c>
      <c r="C7409" s="61">
        <v>1</v>
      </c>
      <c r="D7409" s="56" t="str">
        <f>VLOOKUP(B7409,'P Master'!$A$1:$C$39,3,0)</f>
        <v>0-500</v>
      </c>
      <c r="E7409" s="62">
        <f>VLOOKUP(D7409,'Slabs and Cost'!$B$9:$E$12,3,0)</f>
        <v>6</v>
      </c>
      <c r="F7409" s="62">
        <f t="shared" si="115"/>
        <v>6</v>
      </c>
      <c r="G7409" s="56" t="s">
        <v>56</v>
      </c>
    </row>
    <row r="7410" spans="1:7">
      <c r="A7410" s="60">
        <v>45682</v>
      </c>
      <c r="B7410" s="56" t="s">
        <v>46</v>
      </c>
      <c r="C7410" s="61">
        <v>1</v>
      </c>
      <c r="D7410" s="56" t="str">
        <f>VLOOKUP(B7410,'P Master'!$A$1:$C$39,3,0)</f>
        <v>0-500</v>
      </c>
      <c r="E7410" s="62">
        <f>VLOOKUP(D7410,'Slabs and Cost'!$B$9:$E$12,3,0)</f>
        <v>6</v>
      </c>
      <c r="F7410" s="62">
        <f t="shared" si="115"/>
        <v>6</v>
      </c>
      <c r="G7410" s="56" t="s">
        <v>56</v>
      </c>
    </row>
    <row r="7411" spans="1:7">
      <c r="A7411" s="60">
        <v>45682</v>
      </c>
      <c r="B7411" s="56" t="s">
        <v>37</v>
      </c>
      <c r="C7411" s="61">
        <v>1</v>
      </c>
      <c r="D7411" s="56" t="str">
        <f>VLOOKUP(B7411,'P Master'!$A$1:$C$39,3,0)</f>
        <v>0-500</v>
      </c>
      <c r="E7411" s="62">
        <f>VLOOKUP(D7411,'Slabs and Cost'!$B$9:$E$12,3,0)</f>
        <v>6</v>
      </c>
      <c r="F7411" s="62">
        <f t="shared" si="115"/>
        <v>6</v>
      </c>
      <c r="G7411" s="56" t="s">
        <v>56</v>
      </c>
    </row>
    <row r="7412" spans="1:7">
      <c r="A7412" s="60">
        <v>45682</v>
      </c>
      <c r="B7412" s="56" t="s">
        <v>16</v>
      </c>
      <c r="C7412" s="61">
        <v>1</v>
      </c>
      <c r="D7412" s="56" t="str">
        <f>VLOOKUP(B7412,'P Master'!$A$1:$C$39,3,0)</f>
        <v>0-500</v>
      </c>
      <c r="E7412" s="62">
        <f>VLOOKUP(D7412,'Slabs and Cost'!$B$9:$E$12,3,0)</f>
        <v>6</v>
      </c>
      <c r="F7412" s="62">
        <f t="shared" si="115"/>
        <v>6</v>
      </c>
      <c r="G7412" s="56" t="s">
        <v>56</v>
      </c>
    </row>
    <row r="7413" spans="1:7">
      <c r="A7413" s="60">
        <v>45682</v>
      </c>
      <c r="B7413" s="56" t="s">
        <v>37</v>
      </c>
      <c r="C7413" s="61">
        <v>1</v>
      </c>
      <c r="D7413" s="56" t="str">
        <f>VLOOKUP(B7413,'P Master'!$A$1:$C$39,3,0)</f>
        <v>0-500</v>
      </c>
      <c r="E7413" s="62">
        <f>VLOOKUP(D7413,'Slabs and Cost'!$B$9:$E$12,3,0)</f>
        <v>6</v>
      </c>
      <c r="F7413" s="62">
        <f t="shared" si="115"/>
        <v>6</v>
      </c>
      <c r="G7413" s="56" t="s">
        <v>56</v>
      </c>
    </row>
    <row r="7414" spans="1:7">
      <c r="A7414" s="60">
        <v>45682</v>
      </c>
      <c r="B7414" s="56" t="s">
        <v>18</v>
      </c>
      <c r="C7414" s="61">
        <v>1</v>
      </c>
      <c r="D7414" s="56" t="str">
        <f>VLOOKUP(B7414,'P Master'!$A$1:$C$39,3,0)</f>
        <v>0-500</v>
      </c>
      <c r="E7414" s="62">
        <f>VLOOKUP(D7414,'Slabs and Cost'!$B$9:$E$12,3,0)</f>
        <v>6</v>
      </c>
      <c r="F7414" s="62">
        <f t="shared" si="115"/>
        <v>6</v>
      </c>
      <c r="G7414" s="56" t="s">
        <v>56</v>
      </c>
    </row>
    <row r="7415" spans="1:7">
      <c r="A7415" s="60">
        <v>45682</v>
      </c>
      <c r="B7415" s="56" t="s">
        <v>37</v>
      </c>
      <c r="C7415" s="61">
        <v>1</v>
      </c>
      <c r="D7415" s="56" t="str">
        <f>VLOOKUP(B7415,'P Master'!$A$1:$C$39,3,0)</f>
        <v>0-500</v>
      </c>
      <c r="E7415" s="62">
        <f>VLOOKUP(D7415,'Slabs and Cost'!$B$9:$E$12,3,0)</f>
        <v>6</v>
      </c>
      <c r="F7415" s="62">
        <f t="shared" si="115"/>
        <v>6</v>
      </c>
      <c r="G7415" s="56" t="s">
        <v>56</v>
      </c>
    </row>
    <row r="7416" spans="1:7">
      <c r="A7416" s="60">
        <v>45682</v>
      </c>
      <c r="B7416" s="56" t="s">
        <v>16</v>
      </c>
      <c r="C7416" s="61">
        <v>1</v>
      </c>
      <c r="D7416" s="56" t="str">
        <f>VLOOKUP(B7416,'P Master'!$A$1:$C$39,3,0)</f>
        <v>0-500</v>
      </c>
      <c r="E7416" s="62">
        <f>VLOOKUP(D7416,'Slabs and Cost'!$B$9:$E$12,3,0)</f>
        <v>6</v>
      </c>
      <c r="F7416" s="62">
        <f t="shared" si="115"/>
        <v>6</v>
      </c>
      <c r="G7416" s="56" t="s">
        <v>56</v>
      </c>
    </row>
    <row r="7417" spans="1:7">
      <c r="A7417" s="60">
        <v>45682</v>
      </c>
      <c r="B7417" s="56" t="s">
        <v>18</v>
      </c>
      <c r="C7417" s="61">
        <v>1</v>
      </c>
      <c r="D7417" s="56" t="str">
        <f>VLOOKUP(B7417,'P Master'!$A$1:$C$39,3,0)</f>
        <v>0-500</v>
      </c>
      <c r="E7417" s="62">
        <f>VLOOKUP(D7417,'Slabs and Cost'!$B$9:$E$12,3,0)</f>
        <v>6</v>
      </c>
      <c r="F7417" s="62">
        <f t="shared" si="115"/>
        <v>6</v>
      </c>
      <c r="G7417" s="56" t="s">
        <v>56</v>
      </c>
    </row>
    <row r="7418" spans="1:7">
      <c r="A7418" s="60">
        <v>45682</v>
      </c>
      <c r="B7418" s="56" t="s">
        <v>20</v>
      </c>
      <c r="C7418" s="61">
        <v>1</v>
      </c>
      <c r="D7418" s="56" t="str">
        <f>VLOOKUP(B7418,'P Master'!$A$1:$C$39,3,0)</f>
        <v>0-500</v>
      </c>
      <c r="E7418" s="62">
        <f>VLOOKUP(D7418,'Slabs and Cost'!$B$9:$E$12,3,0)</f>
        <v>6</v>
      </c>
      <c r="F7418" s="62">
        <f t="shared" si="115"/>
        <v>6</v>
      </c>
      <c r="G7418" s="56" t="s">
        <v>56</v>
      </c>
    </row>
    <row r="7419" spans="1:7">
      <c r="A7419" s="60">
        <v>45682</v>
      </c>
      <c r="B7419" s="56" t="s">
        <v>16</v>
      </c>
      <c r="C7419" s="61">
        <v>1</v>
      </c>
      <c r="D7419" s="56" t="str">
        <f>VLOOKUP(B7419,'P Master'!$A$1:$C$39,3,0)</f>
        <v>0-500</v>
      </c>
      <c r="E7419" s="62">
        <f>VLOOKUP(D7419,'Slabs and Cost'!$B$9:$E$12,3,0)</f>
        <v>6</v>
      </c>
      <c r="F7419" s="62">
        <f t="shared" si="115"/>
        <v>6</v>
      </c>
      <c r="G7419" s="56" t="s">
        <v>56</v>
      </c>
    </row>
    <row r="7420" spans="1:7">
      <c r="A7420" s="60">
        <v>45682</v>
      </c>
      <c r="B7420" s="56" t="s">
        <v>37</v>
      </c>
      <c r="C7420" s="61">
        <v>1</v>
      </c>
      <c r="D7420" s="56" t="str">
        <f>VLOOKUP(B7420,'P Master'!$A$1:$C$39,3,0)</f>
        <v>0-500</v>
      </c>
      <c r="E7420" s="62">
        <f>VLOOKUP(D7420,'Slabs and Cost'!$B$9:$E$12,3,0)</f>
        <v>6</v>
      </c>
      <c r="F7420" s="62">
        <f t="shared" si="115"/>
        <v>6</v>
      </c>
      <c r="G7420" s="56" t="s">
        <v>56</v>
      </c>
    </row>
    <row r="7421" spans="1:7">
      <c r="A7421" s="60">
        <v>45682</v>
      </c>
      <c r="B7421" s="56" t="s">
        <v>20</v>
      </c>
      <c r="C7421" s="61">
        <v>1</v>
      </c>
      <c r="D7421" s="56" t="str">
        <f>VLOOKUP(B7421,'P Master'!$A$1:$C$39,3,0)</f>
        <v>0-500</v>
      </c>
      <c r="E7421" s="62">
        <f>VLOOKUP(D7421,'Slabs and Cost'!$B$9:$E$12,3,0)</f>
        <v>6</v>
      </c>
      <c r="F7421" s="62">
        <f t="shared" si="115"/>
        <v>6</v>
      </c>
      <c r="G7421" s="56" t="s">
        <v>56</v>
      </c>
    </row>
    <row r="7422" spans="1:7">
      <c r="A7422" s="60">
        <v>45682</v>
      </c>
      <c r="B7422" s="56" t="s">
        <v>18</v>
      </c>
      <c r="C7422" s="61">
        <v>1</v>
      </c>
      <c r="D7422" s="56" t="str">
        <f>VLOOKUP(B7422,'P Master'!$A$1:$C$39,3,0)</f>
        <v>0-500</v>
      </c>
      <c r="E7422" s="62">
        <f>VLOOKUP(D7422,'Slabs and Cost'!$B$9:$E$12,3,0)</f>
        <v>6</v>
      </c>
      <c r="F7422" s="62">
        <f t="shared" si="115"/>
        <v>6</v>
      </c>
      <c r="G7422" s="56" t="s">
        <v>56</v>
      </c>
    </row>
    <row r="7423" spans="1:7">
      <c r="A7423" s="60">
        <v>45682</v>
      </c>
      <c r="B7423" s="56" t="s">
        <v>20</v>
      </c>
      <c r="C7423" s="61">
        <v>1</v>
      </c>
      <c r="D7423" s="56" t="str">
        <f>VLOOKUP(B7423,'P Master'!$A$1:$C$39,3,0)</f>
        <v>0-500</v>
      </c>
      <c r="E7423" s="62">
        <f>VLOOKUP(D7423,'Slabs and Cost'!$B$9:$E$12,3,0)</f>
        <v>6</v>
      </c>
      <c r="F7423" s="62">
        <f t="shared" si="115"/>
        <v>6</v>
      </c>
      <c r="G7423" s="56" t="s">
        <v>56</v>
      </c>
    </row>
    <row r="7424" spans="1:7">
      <c r="A7424" s="60">
        <v>45682</v>
      </c>
      <c r="B7424" s="56" t="s">
        <v>37</v>
      </c>
      <c r="C7424" s="61">
        <v>1</v>
      </c>
      <c r="D7424" s="56" t="str">
        <f>VLOOKUP(B7424,'P Master'!$A$1:$C$39,3,0)</f>
        <v>0-500</v>
      </c>
      <c r="E7424" s="62">
        <f>VLOOKUP(D7424,'Slabs and Cost'!$B$9:$E$12,3,0)</f>
        <v>6</v>
      </c>
      <c r="F7424" s="62">
        <f t="shared" si="115"/>
        <v>6</v>
      </c>
      <c r="G7424" s="56" t="s">
        <v>56</v>
      </c>
    </row>
    <row r="7425" spans="1:7">
      <c r="A7425" s="60">
        <v>45682</v>
      </c>
      <c r="B7425" s="56" t="s">
        <v>37</v>
      </c>
      <c r="C7425" s="61">
        <v>1</v>
      </c>
      <c r="D7425" s="56" t="str">
        <f>VLOOKUP(B7425,'P Master'!$A$1:$C$39,3,0)</f>
        <v>0-500</v>
      </c>
      <c r="E7425" s="62">
        <f>VLOOKUP(D7425,'Slabs and Cost'!$B$9:$E$12,3,0)</f>
        <v>6</v>
      </c>
      <c r="F7425" s="62">
        <f t="shared" si="115"/>
        <v>6</v>
      </c>
      <c r="G7425" s="56" t="s">
        <v>56</v>
      </c>
    </row>
    <row r="7426" spans="1:7">
      <c r="A7426" s="60">
        <v>45682</v>
      </c>
      <c r="B7426" s="56" t="s">
        <v>31</v>
      </c>
      <c r="C7426" s="61">
        <v>1</v>
      </c>
      <c r="D7426" s="56" t="str">
        <f>VLOOKUP(B7426,'P Master'!$A$1:$C$39,3,0)</f>
        <v>500-1</v>
      </c>
      <c r="E7426" s="62">
        <f>VLOOKUP(D7426,'Slabs and Cost'!$B$9:$E$12,3,0)</f>
        <v>6</v>
      </c>
      <c r="F7426" s="62">
        <f t="shared" ref="F7426:F7489" si="116">C7426*E7426</f>
        <v>6</v>
      </c>
      <c r="G7426" s="56" t="s">
        <v>56</v>
      </c>
    </row>
    <row r="7427" spans="1:7">
      <c r="A7427" s="60">
        <v>45682</v>
      </c>
      <c r="B7427" s="56" t="s">
        <v>37</v>
      </c>
      <c r="C7427" s="61">
        <v>1</v>
      </c>
      <c r="D7427" s="56" t="str">
        <f>VLOOKUP(B7427,'P Master'!$A$1:$C$39,3,0)</f>
        <v>0-500</v>
      </c>
      <c r="E7427" s="62">
        <f>VLOOKUP(D7427,'Slabs and Cost'!$B$9:$E$12,3,0)</f>
        <v>6</v>
      </c>
      <c r="F7427" s="62">
        <f t="shared" si="116"/>
        <v>6</v>
      </c>
      <c r="G7427" s="56" t="s">
        <v>56</v>
      </c>
    </row>
    <row r="7428" spans="1:7">
      <c r="A7428" s="60">
        <v>45682</v>
      </c>
      <c r="B7428" s="56" t="s">
        <v>37</v>
      </c>
      <c r="C7428" s="61">
        <v>1</v>
      </c>
      <c r="D7428" s="56" t="str">
        <f>VLOOKUP(B7428,'P Master'!$A$1:$C$39,3,0)</f>
        <v>0-500</v>
      </c>
      <c r="E7428" s="62">
        <f>VLOOKUP(D7428,'Slabs and Cost'!$B$9:$E$12,3,0)</f>
        <v>6</v>
      </c>
      <c r="F7428" s="62">
        <f t="shared" si="116"/>
        <v>6</v>
      </c>
      <c r="G7428" s="56" t="s">
        <v>56</v>
      </c>
    </row>
    <row r="7429" spans="1:7">
      <c r="A7429" s="60">
        <v>45682</v>
      </c>
      <c r="B7429" s="56" t="s">
        <v>12</v>
      </c>
      <c r="C7429" s="61">
        <v>1</v>
      </c>
      <c r="D7429" s="56" t="str">
        <f>VLOOKUP(B7429,'P Master'!$A$1:$C$39,3,0)</f>
        <v>0-500</v>
      </c>
      <c r="E7429" s="62">
        <f>VLOOKUP(D7429,'Slabs and Cost'!$B$9:$E$12,3,0)</f>
        <v>6</v>
      </c>
      <c r="F7429" s="62">
        <f t="shared" si="116"/>
        <v>6</v>
      </c>
      <c r="G7429" s="56" t="s">
        <v>56</v>
      </c>
    </row>
    <row r="7430" spans="1:7">
      <c r="A7430" s="60">
        <v>45682</v>
      </c>
      <c r="B7430" s="56" t="s">
        <v>16</v>
      </c>
      <c r="C7430" s="61">
        <v>1</v>
      </c>
      <c r="D7430" s="56" t="str">
        <f>VLOOKUP(B7430,'P Master'!$A$1:$C$39,3,0)</f>
        <v>0-500</v>
      </c>
      <c r="E7430" s="62">
        <f>VLOOKUP(D7430,'Slabs and Cost'!$B$9:$E$12,3,0)</f>
        <v>6</v>
      </c>
      <c r="F7430" s="62">
        <f t="shared" si="116"/>
        <v>6</v>
      </c>
      <c r="G7430" s="56" t="s">
        <v>56</v>
      </c>
    </row>
    <row r="7431" spans="1:7">
      <c r="A7431" s="60">
        <v>45682</v>
      </c>
      <c r="B7431" s="56" t="s">
        <v>25</v>
      </c>
      <c r="C7431" s="61">
        <v>1</v>
      </c>
      <c r="D7431" s="56" t="str">
        <f>VLOOKUP(B7431,'P Master'!$A$1:$C$39,3,0)</f>
        <v>0-500</v>
      </c>
      <c r="E7431" s="62">
        <f>VLOOKUP(D7431,'Slabs and Cost'!$B$9:$E$12,3,0)</f>
        <v>6</v>
      </c>
      <c r="F7431" s="62">
        <f t="shared" si="116"/>
        <v>6</v>
      </c>
      <c r="G7431" s="56" t="s">
        <v>56</v>
      </c>
    </row>
    <row r="7432" spans="1:7">
      <c r="A7432" s="60">
        <v>45682</v>
      </c>
      <c r="B7432" s="56" t="s">
        <v>46</v>
      </c>
      <c r="C7432" s="61">
        <v>1</v>
      </c>
      <c r="D7432" s="56" t="str">
        <f>VLOOKUP(B7432,'P Master'!$A$1:$C$39,3,0)</f>
        <v>0-500</v>
      </c>
      <c r="E7432" s="62">
        <f>VLOOKUP(D7432,'Slabs and Cost'!$B$9:$E$12,3,0)</f>
        <v>6</v>
      </c>
      <c r="F7432" s="62">
        <f t="shared" si="116"/>
        <v>6</v>
      </c>
      <c r="G7432" s="56" t="s">
        <v>56</v>
      </c>
    </row>
    <row r="7433" spans="1:7">
      <c r="A7433" s="60">
        <v>45682</v>
      </c>
      <c r="B7433" s="56" t="s">
        <v>46</v>
      </c>
      <c r="C7433" s="61">
        <v>1</v>
      </c>
      <c r="D7433" s="56" t="str">
        <f>VLOOKUP(B7433,'P Master'!$A$1:$C$39,3,0)</f>
        <v>0-500</v>
      </c>
      <c r="E7433" s="62">
        <f>VLOOKUP(D7433,'Slabs and Cost'!$B$9:$E$12,3,0)</f>
        <v>6</v>
      </c>
      <c r="F7433" s="62">
        <f t="shared" si="116"/>
        <v>6</v>
      </c>
      <c r="G7433" s="56" t="s">
        <v>56</v>
      </c>
    </row>
    <row r="7434" spans="1:7">
      <c r="A7434" s="60">
        <v>45682</v>
      </c>
      <c r="B7434" s="56" t="s">
        <v>37</v>
      </c>
      <c r="C7434" s="61">
        <v>1</v>
      </c>
      <c r="D7434" s="56" t="str">
        <f>VLOOKUP(B7434,'P Master'!$A$1:$C$39,3,0)</f>
        <v>0-500</v>
      </c>
      <c r="E7434" s="62">
        <f>VLOOKUP(D7434,'Slabs and Cost'!$B$9:$E$12,3,0)</f>
        <v>6</v>
      </c>
      <c r="F7434" s="62">
        <f t="shared" si="116"/>
        <v>6</v>
      </c>
      <c r="G7434" s="56" t="s">
        <v>56</v>
      </c>
    </row>
    <row r="7435" spans="1:7">
      <c r="A7435" s="60">
        <v>45682</v>
      </c>
      <c r="B7435" s="56" t="s">
        <v>16</v>
      </c>
      <c r="C7435" s="61">
        <v>1</v>
      </c>
      <c r="D7435" s="56" t="str">
        <f>VLOOKUP(B7435,'P Master'!$A$1:$C$39,3,0)</f>
        <v>0-500</v>
      </c>
      <c r="E7435" s="62">
        <f>VLOOKUP(D7435,'Slabs and Cost'!$B$9:$E$12,3,0)</f>
        <v>6</v>
      </c>
      <c r="F7435" s="62">
        <f t="shared" si="116"/>
        <v>6</v>
      </c>
      <c r="G7435" s="56" t="s">
        <v>56</v>
      </c>
    </row>
    <row r="7436" spans="1:7">
      <c r="A7436" s="60">
        <v>45682</v>
      </c>
      <c r="B7436" s="56" t="s">
        <v>18</v>
      </c>
      <c r="C7436" s="61">
        <v>1</v>
      </c>
      <c r="D7436" s="56" t="str">
        <f>VLOOKUP(B7436,'P Master'!$A$1:$C$39,3,0)</f>
        <v>0-500</v>
      </c>
      <c r="E7436" s="62">
        <f>VLOOKUP(D7436,'Slabs and Cost'!$B$9:$E$12,3,0)</f>
        <v>6</v>
      </c>
      <c r="F7436" s="62">
        <f t="shared" si="116"/>
        <v>6</v>
      </c>
      <c r="G7436" s="56" t="s">
        <v>56</v>
      </c>
    </row>
    <row r="7437" spans="1:7">
      <c r="A7437" s="60">
        <v>45682</v>
      </c>
      <c r="B7437" s="56" t="s">
        <v>32</v>
      </c>
      <c r="C7437" s="61">
        <v>1</v>
      </c>
      <c r="D7437" s="56" t="str">
        <f>VLOOKUP(B7437,'P Master'!$A$1:$C$39,3,0)</f>
        <v>0-500</v>
      </c>
      <c r="E7437" s="62">
        <f>VLOOKUP(D7437,'Slabs and Cost'!$B$9:$E$12,3,0)</f>
        <v>6</v>
      </c>
      <c r="F7437" s="62">
        <f t="shared" si="116"/>
        <v>6</v>
      </c>
      <c r="G7437" s="56" t="s">
        <v>56</v>
      </c>
    </row>
    <row r="7438" spans="1:7">
      <c r="A7438" s="60">
        <v>45682</v>
      </c>
      <c r="B7438" s="56" t="s">
        <v>12</v>
      </c>
      <c r="C7438" s="61">
        <v>1</v>
      </c>
      <c r="D7438" s="56" t="str">
        <f>VLOOKUP(B7438,'P Master'!$A$1:$C$39,3,0)</f>
        <v>0-500</v>
      </c>
      <c r="E7438" s="62">
        <f>VLOOKUP(D7438,'Slabs and Cost'!$B$9:$E$12,3,0)</f>
        <v>6</v>
      </c>
      <c r="F7438" s="62">
        <f t="shared" si="116"/>
        <v>6</v>
      </c>
      <c r="G7438" s="56" t="s">
        <v>56</v>
      </c>
    </row>
    <row r="7439" spans="1:7">
      <c r="A7439" s="60">
        <v>45682</v>
      </c>
      <c r="B7439" s="56" t="s">
        <v>37</v>
      </c>
      <c r="C7439" s="61">
        <v>1</v>
      </c>
      <c r="D7439" s="56" t="str">
        <f>VLOOKUP(B7439,'P Master'!$A$1:$C$39,3,0)</f>
        <v>0-500</v>
      </c>
      <c r="E7439" s="62">
        <f>VLOOKUP(D7439,'Slabs and Cost'!$B$9:$E$12,3,0)</f>
        <v>6</v>
      </c>
      <c r="F7439" s="62">
        <f t="shared" si="116"/>
        <v>6</v>
      </c>
      <c r="G7439" s="56" t="s">
        <v>56</v>
      </c>
    </row>
    <row r="7440" spans="1:7">
      <c r="A7440" s="60">
        <v>45682</v>
      </c>
      <c r="B7440" s="56" t="s">
        <v>20</v>
      </c>
      <c r="C7440" s="61">
        <v>1</v>
      </c>
      <c r="D7440" s="56" t="str">
        <f>VLOOKUP(B7440,'P Master'!$A$1:$C$39,3,0)</f>
        <v>0-500</v>
      </c>
      <c r="E7440" s="62">
        <f>VLOOKUP(D7440,'Slabs and Cost'!$B$9:$E$12,3,0)</f>
        <v>6</v>
      </c>
      <c r="F7440" s="62">
        <f t="shared" si="116"/>
        <v>6</v>
      </c>
      <c r="G7440" s="56" t="s">
        <v>56</v>
      </c>
    </row>
    <row r="7441" spans="1:7">
      <c r="A7441" s="60">
        <v>45682</v>
      </c>
      <c r="B7441" s="56" t="s">
        <v>37</v>
      </c>
      <c r="C7441" s="61">
        <v>1</v>
      </c>
      <c r="D7441" s="56" t="str">
        <f>VLOOKUP(B7441,'P Master'!$A$1:$C$39,3,0)</f>
        <v>0-500</v>
      </c>
      <c r="E7441" s="62">
        <f>VLOOKUP(D7441,'Slabs and Cost'!$B$9:$E$12,3,0)</f>
        <v>6</v>
      </c>
      <c r="F7441" s="62">
        <f t="shared" si="116"/>
        <v>6</v>
      </c>
      <c r="G7441" s="56" t="s">
        <v>56</v>
      </c>
    </row>
    <row r="7442" spans="1:7">
      <c r="A7442" s="60">
        <v>45682</v>
      </c>
      <c r="B7442" s="56" t="s">
        <v>11</v>
      </c>
      <c r="C7442" s="61">
        <v>1</v>
      </c>
      <c r="D7442" s="56" t="str">
        <f>VLOOKUP(B7442,'P Master'!$A$1:$C$39,3,0)</f>
        <v>0-500</v>
      </c>
      <c r="E7442" s="62">
        <f>VLOOKUP(D7442,'Slabs and Cost'!$B$9:$E$12,3,0)</f>
        <v>6</v>
      </c>
      <c r="F7442" s="62">
        <f t="shared" si="116"/>
        <v>6</v>
      </c>
      <c r="G7442" s="56" t="s">
        <v>56</v>
      </c>
    </row>
    <row r="7443" spans="1:7">
      <c r="A7443" s="60">
        <v>45682</v>
      </c>
      <c r="B7443" s="56" t="s">
        <v>20</v>
      </c>
      <c r="C7443" s="61">
        <v>1</v>
      </c>
      <c r="D7443" s="56" t="str">
        <f>VLOOKUP(B7443,'P Master'!$A$1:$C$39,3,0)</f>
        <v>0-500</v>
      </c>
      <c r="E7443" s="62">
        <f>VLOOKUP(D7443,'Slabs and Cost'!$B$9:$E$12,3,0)</f>
        <v>6</v>
      </c>
      <c r="F7443" s="62">
        <f t="shared" si="116"/>
        <v>6</v>
      </c>
      <c r="G7443" s="56" t="s">
        <v>56</v>
      </c>
    </row>
    <row r="7444" spans="1:7">
      <c r="A7444" s="60">
        <v>45682</v>
      </c>
      <c r="B7444" s="56" t="s">
        <v>25</v>
      </c>
      <c r="C7444" s="61">
        <v>1</v>
      </c>
      <c r="D7444" s="56" t="str">
        <f>VLOOKUP(B7444,'P Master'!$A$1:$C$39,3,0)</f>
        <v>0-500</v>
      </c>
      <c r="E7444" s="62">
        <f>VLOOKUP(D7444,'Slabs and Cost'!$B$9:$E$12,3,0)</f>
        <v>6</v>
      </c>
      <c r="F7444" s="62">
        <f t="shared" si="116"/>
        <v>6</v>
      </c>
      <c r="G7444" s="56" t="s">
        <v>56</v>
      </c>
    </row>
    <row r="7445" spans="1:7">
      <c r="A7445" s="60">
        <v>45682</v>
      </c>
      <c r="B7445" s="56" t="s">
        <v>37</v>
      </c>
      <c r="C7445" s="61">
        <v>1</v>
      </c>
      <c r="D7445" s="56" t="str">
        <f>VLOOKUP(B7445,'P Master'!$A$1:$C$39,3,0)</f>
        <v>0-500</v>
      </c>
      <c r="E7445" s="62">
        <f>VLOOKUP(D7445,'Slabs and Cost'!$B$9:$E$12,3,0)</f>
        <v>6</v>
      </c>
      <c r="F7445" s="62">
        <f t="shared" si="116"/>
        <v>6</v>
      </c>
      <c r="G7445" s="56" t="s">
        <v>56</v>
      </c>
    </row>
    <row r="7446" spans="1:7">
      <c r="A7446" s="60">
        <v>45682</v>
      </c>
      <c r="B7446" s="56" t="s">
        <v>11</v>
      </c>
      <c r="C7446" s="61">
        <v>1</v>
      </c>
      <c r="D7446" s="56" t="str">
        <f>VLOOKUP(B7446,'P Master'!$A$1:$C$39,3,0)</f>
        <v>0-500</v>
      </c>
      <c r="E7446" s="62">
        <f>VLOOKUP(D7446,'Slabs and Cost'!$B$9:$E$12,3,0)</f>
        <v>6</v>
      </c>
      <c r="F7446" s="62">
        <f t="shared" si="116"/>
        <v>6</v>
      </c>
      <c r="G7446" s="56" t="s">
        <v>56</v>
      </c>
    </row>
    <row r="7447" spans="1:7">
      <c r="A7447" s="60">
        <v>45682</v>
      </c>
      <c r="B7447" s="56" t="s">
        <v>37</v>
      </c>
      <c r="C7447" s="61">
        <v>1</v>
      </c>
      <c r="D7447" s="56" t="str">
        <f>VLOOKUP(B7447,'P Master'!$A$1:$C$39,3,0)</f>
        <v>0-500</v>
      </c>
      <c r="E7447" s="62">
        <f>VLOOKUP(D7447,'Slabs and Cost'!$B$9:$E$12,3,0)</f>
        <v>6</v>
      </c>
      <c r="F7447" s="62">
        <f t="shared" si="116"/>
        <v>6</v>
      </c>
      <c r="G7447" s="56" t="s">
        <v>56</v>
      </c>
    </row>
    <row r="7448" spans="1:7">
      <c r="A7448" s="60">
        <v>45682</v>
      </c>
      <c r="B7448" s="56" t="s">
        <v>37</v>
      </c>
      <c r="C7448" s="61">
        <v>1</v>
      </c>
      <c r="D7448" s="56" t="str">
        <f>VLOOKUP(B7448,'P Master'!$A$1:$C$39,3,0)</f>
        <v>0-500</v>
      </c>
      <c r="E7448" s="62">
        <f>VLOOKUP(D7448,'Slabs and Cost'!$B$9:$E$12,3,0)</f>
        <v>6</v>
      </c>
      <c r="F7448" s="62">
        <f t="shared" si="116"/>
        <v>6</v>
      </c>
      <c r="G7448" s="56" t="s">
        <v>56</v>
      </c>
    </row>
    <row r="7449" spans="1:7">
      <c r="A7449" s="60">
        <v>45682</v>
      </c>
      <c r="B7449" s="56" t="s">
        <v>37</v>
      </c>
      <c r="C7449" s="61">
        <v>1</v>
      </c>
      <c r="D7449" s="56" t="str">
        <f>VLOOKUP(B7449,'P Master'!$A$1:$C$39,3,0)</f>
        <v>0-500</v>
      </c>
      <c r="E7449" s="62">
        <f>VLOOKUP(D7449,'Slabs and Cost'!$B$9:$E$12,3,0)</f>
        <v>6</v>
      </c>
      <c r="F7449" s="62">
        <f t="shared" si="116"/>
        <v>6</v>
      </c>
      <c r="G7449" s="56" t="s">
        <v>56</v>
      </c>
    </row>
    <row r="7450" spans="1:7">
      <c r="A7450" s="60">
        <v>45682</v>
      </c>
      <c r="B7450" s="56" t="s">
        <v>32</v>
      </c>
      <c r="C7450" s="61">
        <v>1</v>
      </c>
      <c r="D7450" s="56" t="str">
        <f>VLOOKUP(B7450,'P Master'!$A$1:$C$39,3,0)</f>
        <v>0-500</v>
      </c>
      <c r="E7450" s="62">
        <f>VLOOKUP(D7450,'Slabs and Cost'!$B$9:$E$12,3,0)</f>
        <v>6</v>
      </c>
      <c r="F7450" s="62">
        <f t="shared" si="116"/>
        <v>6</v>
      </c>
      <c r="G7450" s="56" t="s">
        <v>56</v>
      </c>
    </row>
    <row r="7451" spans="1:7">
      <c r="A7451" s="60">
        <v>45682</v>
      </c>
      <c r="B7451" s="56" t="s">
        <v>30</v>
      </c>
      <c r="C7451" s="61">
        <v>1</v>
      </c>
      <c r="D7451" s="56" t="str">
        <f>VLOOKUP(B7451,'P Master'!$A$1:$C$39,3,0)</f>
        <v>500-1</v>
      </c>
      <c r="E7451" s="62">
        <f>VLOOKUP(D7451,'Slabs and Cost'!$B$9:$E$12,3,0)</f>
        <v>6</v>
      </c>
      <c r="F7451" s="62">
        <f t="shared" si="116"/>
        <v>6</v>
      </c>
      <c r="G7451" s="56" t="s">
        <v>56</v>
      </c>
    </row>
    <row r="7452" spans="1:7">
      <c r="A7452" s="60">
        <v>45682</v>
      </c>
      <c r="B7452" s="56" t="s">
        <v>9</v>
      </c>
      <c r="C7452" s="61">
        <v>1</v>
      </c>
      <c r="D7452" s="56" t="str">
        <f>VLOOKUP(B7452,'P Master'!$A$1:$C$39,3,0)</f>
        <v>0-500</v>
      </c>
      <c r="E7452" s="62">
        <f>VLOOKUP(D7452,'Slabs and Cost'!$B$9:$E$12,3,0)</f>
        <v>6</v>
      </c>
      <c r="F7452" s="62">
        <f t="shared" si="116"/>
        <v>6</v>
      </c>
      <c r="G7452" s="56" t="s">
        <v>56</v>
      </c>
    </row>
    <row r="7453" spans="1:7">
      <c r="A7453" s="60">
        <v>45682</v>
      </c>
      <c r="B7453" s="56" t="s">
        <v>37</v>
      </c>
      <c r="C7453" s="61">
        <v>1</v>
      </c>
      <c r="D7453" s="56" t="str">
        <f>VLOOKUP(B7453,'P Master'!$A$1:$C$39,3,0)</f>
        <v>0-500</v>
      </c>
      <c r="E7453" s="62">
        <f>VLOOKUP(D7453,'Slabs and Cost'!$B$9:$E$12,3,0)</f>
        <v>6</v>
      </c>
      <c r="F7453" s="62">
        <f t="shared" si="116"/>
        <v>6</v>
      </c>
      <c r="G7453" s="56" t="s">
        <v>56</v>
      </c>
    </row>
    <row r="7454" spans="1:7">
      <c r="A7454" s="60">
        <v>45682</v>
      </c>
      <c r="B7454" s="56" t="s">
        <v>28</v>
      </c>
      <c r="C7454" s="61">
        <v>1</v>
      </c>
      <c r="D7454" s="56" t="str">
        <f>VLOOKUP(B7454,'P Master'!$A$1:$C$39,3,0)</f>
        <v>500-1</v>
      </c>
      <c r="E7454" s="62">
        <f>VLOOKUP(D7454,'Slabs and Cost'!$B$9:$E$12,3,0)</f>
        <v>6</v>
      </c>
      <c r="F7454" s="62">
        <f t="shared" si="116"/>
        <v>6</v>
      </c>
      <c r="G7454" s="56" t="s">
        <v>56</v>
      </c>
    </row>
    <row r="7455" spans="1:7">
      <c r="A7455" s="60">
        <v>45682</v>
      </c>
      <c r="B7455" s="56" t="s">
        <v>37</v>
      </c>
      <c r="C7455" s="61">
        <v>1</v>
      </c>
      <c r="D7455" s="56" t="str">
        <f>VLOOKUP(B7455,'P Master'!$A$1:$C$39,3,0)</f>
        <v>0-500</v>
      </c>
      <c r="E7455" s="62">
        <f>VLOOKUP(D7455,'Slabs and Cost'!$B$9:$E$12,3,0)</f>
        <v>6</v>
      </c>
      <c r="F7455" s="62">
        <f t="shared" si="116"/>
        <v>6</v>
      </c>
      <c r="G7455" s="56" t="s">
        <v>56</v>
      </c>
    </row>
    <row r="7456" spans="1:7">
      <c r="A7456" s="60">
        <v>45682</v>
      </c>
      <c r="B7456" s="56" t="s">
        <v>25</v>
      </c>
      <c r="C7456" s="61">
        <v>1</v>
      </c>
      <c r="D7456" s="56" t="str">
        <f>VLOOKUP(B7456,'P Master'!$A$1:$C$39,3,0)</f>
        <v>0-500</v>
      </c>
      <c r="E7456" s="62">
        <f>VLOOKUP(D7456,'Slabs and Cost'!$B$9:$E$12,3,0)</f>
        <v>6</v>
      </c>
      <c r="F7456" s="62">
        <f t="shared" si="116"/>
        <v>6</v>
      </c>
      <c r="G7456" s="56" t="s">
        <v>56</v>
      </c>
    </row>
    <row r="7457" spans="1:7">
      <c r="A7457" s="60">
        <v>45682</v>
      </c>
      <c r="B7457" s="56" t="s">
        <v>37</v>
      </c>
      <c r="C7457" s="61">
        <v>1</v>
      </c>
      <c r="D7457" s="56" t="str">
        <f>VLOOKUP(B7457,'P Master'!$A$1:$C$39,3,0)</f>
        <v>0-500</v>
      </c>
      <c r="E7457" s="62">
        <f>VLOOKUP(D7457,'Slabs and Cost'!$B$9:$E$12,3,0)</f>
        <v>6</v>
      </c>
      <c r="F7457" s="62">
        <f t="shared" si="116"/>
        <v>6</v>
      </c>
      <c r="G7457" s="56" t="s">
        <v>56</v>
      </c>
    </row>
    <row r="7458" spans="1:7">
      <c r="A7458" s="60">
        <v>45682</v>
      </c>
      <c r="B7458" s="56" t="s">
        <v>37</v>
      </c>
      <c r="C7458" s="61">
        <v>1</v>
      </c>
      <c r="D7458" s="56" t="str">
        <f>VLOOKUP(B7458,'P Master'!$A$1:$C$39,3,0)</f>
        <v>0-500</v>
      </c>
      <c r="E7458" s="62">
        <f>VLOOKUP(D7458,'Slabs and Cost'!$B$9:$E$12,3,0)</f>
        <v>6</v>
      </c>
      <c r="F7458" s="62">
        <f t="shared" si="116"/>
        <v>6</v>
      </c>
      <c r="G7458" s="56" t="s">
        <v>56</v>
      </c>
    </row>
    <row r="7459" spans="1:7">
      <c r="A7459" s="60">
        <v>45682</v>
      </c>
      <c r="B7459" s="56" t="s">
        <v>37</v>
      </c>
      <c r="C7459" s="61">
        <v>1</v>
      </c>
      <c r="D7459" s="56" t="str">
        <f>VLOOKUP(B7459,'P Master'!$A$1:$C$39,3,0)</f>
        <v>0-500</v>
      </c>
      <c r="E7459" s="62">
        <f>VLOOKUP(D7459,'Slabs and Cost'!$B$9:$E$12,3,0)</f>
        <v>6</v>
      </c>
      <c r="F7459" s="62">
        <f t="shared" si="116"/>
        <v>6</v>
      </c>
      <c r="G7459" s="56" t="s">
        <v>56</v>
      </c>
    </row>
    <row r="7460" spans="1:7">
      <c r="A7460" s="60">
        <v>45682</v>
      </c>
      <c r="B7460" s="56" t="s">
        <v>9</v>
      </c>
      <c r="C7460" s="61">
        <v>1</v>
      </c>
      <c r="D7460" s="56" t="str">
        <f>VLOOKUP(B7460,'P Master'!$A$1:$C$39,3,0)</f>
        <v>0-500</v>
      </c>
      <c r="E7460" s="62">
        <f>VLOOKUP(D7460,'Slabs and Cost'!$B$9:$E$12,3,0)</f>
        <v>6</v>
      </c>
      <c r="F7460" s="62">
        <f t="shared" si="116"/>
        <v>6</v>
      </c>
      <c r="G7460" s="56" t="s">
        <v>56</v>
      </c>
    </row>
    <row r="7461" spans="1:7">
      <c r="A7461" s="60">
        <v>45682</v>
      </c>
      <c r="B7461" s="56" t="s">
        <v>46</v>
      </c>
      <c r="C7461" s="61">
        <v>1</v>
      </c>
      <c r="D7461" s="56" t="str">
        <f>VLOOKUP(B7461,'P Master'!$A$1:$C$39,3,0)</f>
        <v>0-500</v>
      </c>
      <c r="E7461" s="62">
        <f>VLOOKUP(D7461,'Slabs and Cost'!$B$9:$E$12,3,0)</f>
        <v>6</v>
      </c>
      <c r="F7461" s="62">
        <f t="shared" si="116"/>
        <v>6</v>
      </c>
      <c r="G7461" s="56" t="s">
        <v>56</v>
      </c>
    </row>
    <row r="7462" spans="1:7">
      <c r="A7462" s="60">
        <v>45682</v>
      </c>
      <c r="B7462" s="56" t="s">
        <v>37</v>
      </c>
      <c r="C7462" s="61">
        <v>1</v>
      </c>
      <c r="D7462" s="56" t="str">
        <f>VLOOKUP(B7462,'P Master'!$A$1:$C$39,3,0)</f>
        <v>0-500</v>
      </c>
      <c r="E7462" s="62">
        <f>VLOOKUP(D7462,'Slabs and Cost'!$B$9:$E$12,3,0)</f>
        <v>6</v>
      </c>
      <c r="F7462" s="62">
        <f t="shared" si="116"/>
        <v>6</v>
      </c>
      <c r="G7462" s="56" t="s">
        <v>56</v>
      </c>
    </row>
    <row r="7463" spans="1:7">
      <c r="A7463" s="60">
        <v>45682</v>
      </c>
      <c r="B7463" s="56" t="s">
        <v>37</v>
      </c>
      <c r="C7463" s="61">
        <v>1</v>
      </c>
      <c r="D7463" s="56" t="str">
        <f>VLOOKUP(B7463,'P Master'!$A$1:$C$39,3,0)</f>
        <v>0-500</v>
      </c>
      <c r="E7463" s="62">
        <f>VLOOKUP(D7463,'Slabs and Cost'!$B$9:$E$12,3,0)</f>
        <v>6</v>
      </c>
      <c r="F7463" s="62">
        <f t="shared" si="116"/>
        <v>6</v>
      </c>
      <c r="G7463" s="56" t="s">
        <v>56</v>
      </c>
    </row>
    <row r="7464" spans="1:7">
      <c r="A7464" s="60">
        <v>45682</v>
      </c>
      <c r="B7464" s="56" t="s">
        <v>20</v>
      </c>
      <c r="C7464" s="61">
        <v>1</v>
      </c>
      <c r="D7464" s="56" t="str">
        <f>VLOOKUP(B7464,'P Master'!$A$1:$C$39,3,0)</f>
        <v>0-500</v>
      </c>
      <c r="E7464" s="62">
        <f>VLOOKUP(D7464,'Slabs and Cost'!$B$9:$E$12,3,0)</f>
        <v>6</v>
      </c>
      <c r="F7464" s="62">
        <f t="shared" si="116"/>
        <v>6</v>
      </c>
      <c r="G7464" s="56" t="s">
        <v>56</v>
      </c>
    </row>
    <row r="7465" spans="1:7">
      <c r="A7465" s="60">
        <v>45682</v>
      </c>
      <c r="B7465" s="56" t="s">
        <v>31</v>
      </c>
      <c r="C7465" s="61">
        <v>1</v>
      </c>
      <c r="D7465" s="56" t="str">
        <f>VLOOKUP(B7465,'P Master'!$A$1:$C$39,3,0)</f>
        <v>500-1</v>
      </c>
      <c r="E7465" s="62">
        <f>VLOOKUP(D7465,'Slabs and Cost'!$B$9:$E$12,3,0)</f>
        <v>6</v>
      </c>
      <c r="F7465" s="62">
        <f t="shared" si="116"/>
        <v>6</v>
      </c>
      <c r="G7465" s="56" t="s">
        <v>56</v>
      </c>
    </row>
    <row r="7466" spans="1:7">
      <c r="A7466" s="60">
        <v>45682</v>
      </c>
      <c r="B7466" s="56" t="s">
        <v>37</v>
      </c>
      <c r="C7466" s="61">
        <v>1</v>
      </c>
      <c r="D7466" s="56" t="str">
        <f>VLOOKUP(B7466,'P Master'!$A$1:$C$39,3,0)</f>
        <v>0-500</v>
      </c>
      <c r="E7466" s="62">
        <f>VLOOKUP(D7466,'Slabs and Cost'!$B$9:$E$12,3,0)</f>
        <v>6</v>
      </c>
      <c r="F7466" s="62">
        <f t="shared" si="116"/>
        <v>6</v>
      </c>
      <c r="G7466" s="56" t="s">
        <v>56</v>
      </c>
    </row>
    <row r="7467" spans="1:7">
      <c r="A7467" s="60">
        <v>45682</v>
      </c>
      <c r="B7467" s="56" t="s">
        <v>37</v>
      </c>
      <c r="C7467" s="61">
        <v>1</v>
      </c>
      <c r="D7467" s="56" t="str">
        <f>VLOOKUP(B7467,'P Master'!$A$1:$C$39,3,0)</f>
        <v>0-500</v>
      </c>
      <c r="E7467" s="62">
        <f>VLOOKUP(D7467,'Slabs and Cost'!$B$9:$E$12,3,0)</f>
        <v>6</v>
      </c>
      <c r="F7467" s="62">
        <f t="shared" si="116"/>
        <v>6</v>
      </c>
      <c r="G7467" s="56" t="s">
        <v>56</v>
      </c>
    </row>
    <row r="7468" spans="1:7">
      <c r="A7468" s="60">
        <v>45682</v>
      </c>
      <c r="B7468" s="56" t="s">
        <v>37</v>
      </c>
      <c r="C7468" s="61">
        <v>1</v>
      </c>
      <c r="D7468" s="56" t="str">
        <f>VLOOKUP(B7468,'P Master'!$A$1:$C$39,3,0)</f>
        <v>0-500</v>
      </c>
      <c r="E7468" s="62">
        <f>VLOOKUP(D7468,'Slabs and Cost'!$B$9:$E$12,3,0)</f>
        <v>6</v>
      </c>
      <c r="F7468" s="62">
        <f t="shared" si="116"/>
        <v>6</v>
      </c>
      <c r="G7468" s="56" t="s">
        <v>56</v>
      </c>
    </row>
    <row r="7469" spans="1:7">
      <c r="A7469" s="60">
        <v>45682</v>
      </c>
      <c r="B7469" s="56" t="s">
        <v>12</v>
      </c>
      <c r="C7469" s="61">
        <v>1</v>
      </c>
      <c r="D7469" s="56" t="str">
        <f>VLOOKUP(B7469,'P Master'!$A$1:$C$39,3,0)</f>
        <v>0-500</v>
      </c>
      <c r="E7469" s="62">
        <f>VLOOKUP(D7469,'Slabs and Cost'!$B$9:$E$12,3,0)</f>
        <v>6</v>
      </c>
      <c r="F7469" s="62">
        <f t="shared" si="116"/>
        <v>6</v>
      </c>
      <c r="G7469" s="56" t="s">
        <v>56</v>
      </c>
    </row>
    <row r="7470" spans="1:7">
      <c r="A7470" s="60">
        <v>45682</v>
      </c>
      <c r="B7470" s="56" t="s">
        <v>11</v>
      </c>
      <c r="C7470" s="61">
        <v>1</v>
      </c>
      <c r="D7470" s="56" t="str">
        <f>VLOOKUP(B7470,'P Master'!$A$1:$C$39,3,0)</f>
        <v>0-500</v>
      </c>
      <c r="E7470" s="62">
        <f>VLOOKUP(D7470,'Slabs and Cost'!$B$9:$E$12,3,0)</f>
        <v>6</v>
      </c>
      <c r="F7470" s="62">
        <f t="shared" si="116"/>
        <v>6</v>
      </c>
      <c r="G7470" s="56" t="s">
        <v>56</v>
      </c>
    </row>
    <row r="7471" spans="1:7">
      <c r="A7471" s="60">
        <v>45682</v>
      </c>
      <c r="B7471" s="56" t="s">
        <v>37</v>
      </c>
      <c r="C7471" s="61">
        <v>1</v>
      </c>
      <c r="D7471" s="56" t="str">
        <f>VLOOKUP(B7471,'P Master'!$A$1:$C$39,3,0)</f>
        <v>0-500</v>
      </c>
      <c r="E7471" s="62">
        <f>VLOOKUP(D7471,'Slabs and Cost'!$B$9:$E$12,3,0)</f>
        <v>6</v>
      </c>
      <c r="F7471" s="62">
        <f t="shared" si="116"/>
        <v>6</v>
      </c>
      <c r="G7471" s="56" t="s">
        <v>56</v>
      </c>
    </row>
    <row r="7472" spans="1:7">
      <c r="A7472" s="60">
        <v>45682</v>
      </c>
      <c r="B7472" s="56" t="s">
        <v>46</v>
      </c>
      <c r="C7472" s="61">
        <v>1</v>
      </c>
      <c r="D7472" s="56" t="str">
        <f>VLOOKUP(B7472,'P Master'!$A$1:$C$39,3,0)</f>
        <v>0-500</v>
      </c>
      <c r="E7472" s="62">
        <f>VLOOKUP(D7472,'Slabs and Cost'!$B$9:$E$12,3,0)</f>
        <v>6</v>
      </c>
      <c r="F7472" s="62">
        <f t="shared" si="116"/>
        <v>6</v>
      </c>
      <c r="G7472" s="56" t="s">
        <v>56</v>
      </c>
    </row>
    <row r="7473" spans="1:7">
      <c r="A7473" s="60">
        <v>45682</v>
      </c>
      <c r="B7473" s="56" t="s">
        <v>16</v>
      </c>
      <c r="C7473" s="61">
        <v>1</v>
      </c>
      <c r="D7473" s="56" t="str">
        <f>VLOOKUP(B7473,'P Master'!$A$1:$C$39,3,0)</f>
        <v>0-500</v>
      </c>
      <c r="E7473" s="62">
        <f>VLOOKUP(D7473,'Slabs and Cost'!$B$9:$E$12,3,0)</f>
        <v>6</v>
      </c>
      <c r="F7473" s="62">
        <f t="shared" si="116"/>
        <v>6</v>
      </c>
      <c r="G7473" s="56" t="s">
        <v>56</v>
      </c>
    </row>
    <row r="7474" spans="1:7">
      <c r="A7474" s="60">
        <v>45682</v>
      </c>
      <c r="B7474" s="56" t="s">
        <v>36</v>
      </c>
      <c r="C7474" s="61">
        <v>1</v>
      </c>
      <c r="D7474" s="56" t="str">
        <f>VLOOKUP(B7474,'P Master'!$A$1:$C$39,3,0)</f>
        <v>0-500</v>
      </c>
      <c r="E7474" s="62">
        <f>VLOOKUP(D7474,'Slabs and Cost'!$B$9:$E$12,3,0)</f>
        <v>6</v>
      </c>
      <c r="F7474" s="62">
        <f t="shared" si="116"/>
        <v>6</v>
      </c>
      <c r="G7474" s="56" t="s">
        <v>56</v>
      </c>
    </row>
    <row r="7475" spans="1:7">
      <c r="A7475" s="60">
        <v>45682</v>
      </c>
      <c r="B7475" s="56" t="s">
        <v>18</v>
      </c>
      <c r="C7475" s="61">
        <v>1</v>
      </c>
      <c r="D7475" s="56" t="str">
        <f>VLOOKUP(B7475,'P Master'!$A$1:$C$39,3,0)</f>
        <v>0-500</v>
      </c>
      <c r="E7475" s="62">
        <f>VLOOKUP(D7475,'Slabs and Cost'!$B$9:$E$12,3,0)</f>
        <v>6</v>
      </c>
      <c r="F7475" s="62">
        <f t="shared" si="116"/>
        <v>6</v>
      </c>
      <c r="G7475" s="56" t="s">
        <v>56</v>
      </c>
    </row>
    <row r="7476" spans="1:7">
      <c r="A7476" s="60">
        <v>45682</v>
      </c>
      <c r="B7476" s="56" t="s">
        <v>16</v>
      </c>
      <c r="C7476" s="61">
        <v>1</v>
      </c>
      <c r="D7476" s="56" t="str">
        <f>VLOOKUP(B7476,'P Master'!$A$1:$C$39,3,0)</f>
        <v>0-500</v>
      </c>
      <c r="E7476" s="62">
        <f>VLOOKUP(D7476,'Slabs and Cost'!$B$9:$E$12,3,0)</f>
        <v>6</v>
      </c>
      <c r="F7476" s="62">
        <f t="shared" si="116"/>
        <v>6</v>
      </c>
      <c r="G7476" s="56" t="s">
        <v>56</v>
      </c>
    </row>
    <row r="7477" spans="1:7">
      <c r="A7477" s="60">
        <v>45682</v>
      </c>
      <c r="B7477" s="56" t="s">
        <v>20</v>
      </c>
      <c r="C7477" s="61">
        <v>1</v>
      </c>
      <c r="D7477" s="56" t="str">
        <f>VLOOKUP(B7477,'P Master'!$A$1:$C$39,3,0)</f>
        <v>0-500</v>
      </c>
      <c r="E7477" s="62">
        <f>VLOOKUP(D7477,'Slabs and Cost'!$B$9:$E$12,3,0)</f>
        <v>6</v>
      </c>
      <c r="F7477" s="62">
        <f t="shared" si="116"/>
        <v>6</v>
      </c>
      <c r="G7477" s="56" t="s">
        <v>56</v>
      </c>
    </row>
    <row r="7478" spans="1:7">
      <c r="A7478" s="60">
        <v>45682</v>
      </c>
      <c r="B7478" s="56" t="s">
        <v>39</v>
      </c>
      <c r="C7478" s="61">
        <v>1</v>
      </c>
      <c r="D7478" s="56" t="str">
        <f>VLOOKUP(B7478,'P Master'!$A$1:$C$39,3,0)</f>
        <v>0-500</v>
      </c>
      <c r="E7478" s="62">
        <f>VLOOKUP(D7478,'Slabs and Cost'!$B$9:$E$12,3,0)</f>
        <v>6</v>
      </c>
      <c r="F7478" s="62">
        <f t="shared" si="116"/>
        <v>6</v>
      </c>
      <c r="G7478" s="56" t="s">
        <v>56</v>
      </c>
    </row>
    <row r="7479" spans="1:7">
      <c r="A7479" s="60">
        <v>45682</v>
      </c>
      <c r="B7479" s="56" t="s">
        <v>46</v>
      </c>
      <c r="C7479" s="61">
        <v>1</v>
      </c>
      <c r="D7479" s="56" t="str">
        <f>VLOOKUP(B7479,'P Master'!$A$1:$C$39,3,0)</f>
        <v>0-500</v>
      </c>
      <c r="E7479" s="62">
        <f>VLOOKUP(D7479,'Slabs and Cost'!$B$9:$E$12,3,0)</f>
        <v>6</v>
      </c>
      <c r="F7479" s="62">
        <f t="shared" si="116"/>
        <v>6</v>
      </c>
      <c r="G7479" s="56" t="s">
        <v>56</v>
      </c>
    </row>
    <row r="7480" spans="1:7">
      <c r="A7480" s="60">
        <v>45682</v>
      </c>
      <c r="B7480" s="56" t="s">
        <v>37</v>
      </c>
      <c r="C7480" s="61">
        <v>1</v>
      </c>
      <c r="D7480" s="56" t="str">
        <f>VLOOKUP(B7480,'P Master'!$A$1:$C$39,3,0)</f>
        <v>0-500</v>
      </c>
      <c r="E7480" s="62">
        <f>VLOOKUP(D7480,'Slabs and Cost'!$B$9:$E$12,3,0)</f>
        <v>6</v>
      </c>
      <c r="F7480" s="62">
        <f t="shared" si="116"/>
        <v>6</v>
      </c>
      <c r="G7480" s="56" t="s">
        <v>56</v>
      </c>
    </row>
    <row r="7481" spans="1:7">
      <c r="A7481" s="60">
        <v>45682</v>
      </c>
      <c r="B7481" s="56" t="s">
        <v>39</v>
      </c>
      <c r="C7481" s="61">
        <v>1</v>
      </c>
      <c r="D7481" s="56" t="str">
        <f>VLOOKUP(B7481,'P Master'!$A$1:$C$39,3,0)</f>
        <v>0-500</v>
      </c>
      <c r="E7481" s="62">
        <f>VLOOKUP(D7481,'Slabs and Cost'!$B$9:$E$12,3,0)</f>
        <v>6</v>
      </c>
      <c r="F7481" s="62">
        <f t="shared" si="116"/>
        <v>6</v>
      </c>
      <c r="G7481" s="56" t="s">
        <v>56</v>
      </c>
    </row>
    <row r="7482" spans="1:7">
      <c r="A7482" s="60">
        <v>45682</v>
      </c>
      <c r="B7482" s="56" t="s">
        <v>20</v>
      </c>
      <c r="C7482" s="61">
        <v>1</v>
      </c>
      <c r="D7482" s="56" t="str">
        <f>VLOOKUP(B7482,'P Master'!$A$1:$C$39,3,0)</f>
        <v>0-500</v>
      </c>
      <c r="E7482" s="62">
        <f>VLOOKUP(D7482,'Slabs and Cost'!$B$9:$E$12,3,0)</f>
        <v>6</v>
      </c>
      <c r="F7482" s="62">
        <f t="shared" si="116"/>
        <v>6</v>
      </c>
      <c r="G7482" s="56" t="s">
        <v>56</v>
      </c>
    </row>
    <row r="7483" spans="1:7">
      <c r="A7483" s="60">
        <v>45682</v>
      </c>
      <c r="B7483" s="56" t="s">
        <v>32</v>
      </c>
      <c r="C7483" s="61">
        <v>1</v>
      </c>
      <c r="D7483" s="56" t="str">
        <f>VLOOKUP(B7483,'P Master'!$A$1:$C$39,3,0)</f>
        <v>0-500</v>
      </c>
      <c r="E7483" s="62">
        <f>VLOOKUP(D7483,'Slabs and Cost'!$B$9:$E$12,3,0)</f>
        <v>6</v>
      </c>
      <c r="F7483" s="62">
        <f t="shared" si="116"/>
        <v>6</v>
      </c>
      <c r="G7483" s="56" t="s">
        <v>56</v>
      </c>
    </row>
    <row r="7484" spans="1:7">
      <c r="A7484" s="60">
        <v>45682</v>
      </c>
      <c r="B7484" s="56" t="s">
        <v>37</v>
      </c>
      <c r="C7484" s="61">
        <v>1</v>
      </c>
      <c r="D7484" s="56" t="str">
        <f>VLOOKUP(B7484,'P Master'!$A$1:$C$39,3,0)</f>
        <v>0-500</v>
      </c>
      <c r="E7484" s="62">
        <f>VLOOKUP(D7484,'Slabs and Cost'!$B$9:$E$12,3,0)</f>
        <v>6</v>
      </c>
      <c r="F7484" s="62">
        <f t="shared" si="116"/>
        <v>6</v>
      </c>
      <c r="G7484" s="56" t="s">
        <v>56</v>
      </c>
    </row>
    <row r="7485" spans="1:7">
      <c r="A7485" s="60">
        <v>45682</v>
      </c>
      <c r="B7485" s="56" t="s">
        <v>37</v>
      </c>
      <c r="C7485" s="61">
        <v>1</v>
      </c>
      <c r="D7485" s="56" t="str">
        <f>VLOOKUP(B7485,'P Master'!$A$1:$C$39,3,0)</f>
        <v>0-500</v>
      </c>
      <c r="E7485" s="62">
        <f>VLOOKUP(D7485,'Slabs and Cost'!$B$9:$E$12,3,0)</f>
        <v>6</v>
      </c>
      <c r="F7485" s="62">
        <f t="shared" si="116"/>
        <v>6</v>
      </c>
      <c r="G7485" s="56" t="s">
        <v>56</v>
      </c>
    </row>
    <row r="7486" spans="1:7">
      <c r="A7486" s="60">
        <v>45682</v>
      </c>
      <c r="B7486" s="56" t="s">
        <v>16</v>
      </c>
      <c r="C7486" s="61">
        <v>1</v>
      </c>
      <c r="D7486" s="56" t="str">
        <f>VLOOKUP(B7486,'P Master'!$A$1:$C$39,3,0)</f>
        <v>0-500</v>
      </c>
      <c r="E7486" s="62">
        <f>VLOOKUP(D7486,'Slabs and Cost'!$B$9:$E$12,3,0)</f>
        <v>6</v>
      </c>
      <c r="F7486" s="62">
        <f t="shared" si="116"/>
        <v>6</v>
      </c>
      <c r="G7486" s="56" t="s">
        <v>56</v>
      </c>
    </row>
    <row r="7487" spans="1:7">
      <c r="A7487" s="60">
        <v>45682</v>
      </c>
      <c r="B7487" s="56" t="s">
        <v>37</v>
      </c>
      <c r="C7487" s="61">
        <v>1</v>
      </c>
      <c r="D7487" s="56" t="str">
        <f>VLOOKUP(B7487,'P Master'!$A$1:$C$39,3,0)</f>
        <v>0-500</v>
      </c>
      <c r="E7487" s="62">
        <f>VLOOKUP(D7487,'Slabs and Cost'!$B$9:$E$12,3,0)</f>
        <v>6</v>
      </c>
      <c r="F7487" s="62">
        <f t="shared" si="116"/>
        <v>6</v>
      </c>
      <c r="G7487" s="56" t="s">
        <v>56</v>
      </c>
    </row>
    <row r="7488" spans="1:7">
      <c r="A7488" s="60">
        <v>45682</v>
      </c>
      <c r="B7488" s="56" t="s">
        <v>20</v>
      </c>
      <c r="C7488" s="61">
        <v>1</v>
      </c>
      <c r="D7488" s="56" t="str">
        <f>VLOOKUP(B7488,'P Master'!$A$1:$C$39,3,0)</f>
        <v>0-500</v>
      </c>
      <c r="E7488" s="62">
        <f>VLOOKUP(D7488,'Slabs and Cost'!$B$9:$E$12,3,0)</f>
        <v>6</v>
      </c>
      <c r="F7488" s="62">
        <f t="shared" si="116"/>
        <v>6</v>
      </c>
      <c r="G7488" s="56" t="s">
        <v>56</v>
      </c>
    </row>
    <row r="7489" spans="1:7">
      <c r="A7489" s="60">
        <v>45682</v>
      </c>
      <c r="B7489" s="56" t="s">
        <v>25</v>
      </c>
      <c r="C7489" s="61">
        <v>1</v>
      </c>
      <c r="D7489" s="56" t="str">
        <f>VLOOKUP(B7489,'P Master'!$A$1:$C$39,3,0)</f>
        <v>0-500</v>
      </c>
      <c r="E7489" s="62">
        <f>VLOOKUP(D7489,'Slabs and Cost'!$B$9:$E$12,3,0)</f>
        <v>6</v>
      </c>
      <c r="F7489" s="62">
        <f t="shared" si="116"/>
        <v>6</v>
      </c>
      <c r="G7489" s="56" t="s">
        <v>56</v>
      </c>
    </row>
    <row r="7490" spans="1:7">
      <c r="A7490" s="60">
        <v>45682</v>
      </c>
      <c r="B7490" s="56" t="s">
        <v>16</v>
      </c>
      <c r="C7490" s="61">
        <v>1</v>
      </c>
      <c r="D7490" s="56" t="str">
        <f>VLOOKUP(B7490,'P Master'!$A$1:$C$39,3,0)</f>
        <v>0-500</v>
      </c>
      <c r="E7490" s="62">
        <f>VLOOKUP(D7490,'Slabs and Cost'!$B$9:$E$12,3,0)</f>
        <v>6</v>
      </c>
      <c r="F7490" s="62">
        <f t="shared" ref="F7490:F7553" si="117">C7490*E7490</f>
        <v>6</v>
      </c>
      <c r="G7490" s="56" t="s">
        <v>56</v>
      </c>
    </row>
    <row r="7491" spans="1:7">
      <c r="A7491" s="60">
        <v>45682</v>
      </c>
      <c r="B7491" s="56" t="s">
        <v>37</v>
      </c>
      <c r="C7491" s="61">
        <v>1</v>
      </c>
      <c r="D7491" s="56" t="str">
        <f>VLOOKUP(B7491,'P Master'!$A$1:$C$39,3,0)</f>
        <v>0-500</v>
      </c>
      <c r="E7491" s="62">
        <f>VLOOKUP(D7491,'Slabs and Cost'!$B$9:$E$12,3,0)</f>
        <v>6</v>
      </c>
      <c r="F7491" s="62">
        <f t="shared" si="117"/>
        <v>6</v>
      </c>
      <c r="G7491" s="56" t="s">
        <v>56</v>
      </c>
    </row>
    <row r="7492" spans="1:7">
      <c r="A7492" s="60">
        <v>45682</v>
      </c>
      <c r="B7492" s="56" t="s">
        <v>16</v>
      </c>
      <c r="C7492" s="61">
        <v>1</v>
      </c>
      <c r="D7492" s="56" t="str">
        <f>VLOOKUP(B7492,'P Master'!$A$1:$C$39,3,0)</f>
        <v>0-500</v>
      </c>
      <c r="E7492" s="62">
        <f>VLOOKUP(D7492,'Slabs and Cost'!$B$9:$E$12,3,0)</f>
        <v>6</v>
      </c>
      <c r="F7492" s="62">
        <f t="shared" si="117"/>
        <v>6</v>
      </c>
      <c r="G7492" s="56" t="s">
        <v>56</v>
      </c>
    </row>
    <row r="7493" spans="1:7">
      <c r="A7493" s="60">
        <v>45682</v>
      </c>
      <c r="B7493" s="56" t="s">
        <v>32</v>
      </c>
      <c r="C7493" s="61">
        <v>1</v>
      </c>
      <c r="D7493" s="56" t="str">
        <f>VLOOKUP(B7493,'P Master'!$A$1:$C$39,3,0)</f>
        <v>0-500</v>
      </c>
      <c r="E7493" s="62">
        <f>VLOOKUP(D7493,'Slabs and Cost'!$B$9:$E$12,3,0)</f>
        <v>6</v>
      </c>
      <c r="F7493" s="62">
        <f t="shared" si="117"/>
        <v>6</v>
      </c>
      <c r="G7493" s="56" t="s">
        <v>56</v>
      </c>
    </row>
    <row r="7494" spans="1:7">
      <c r="A7494" s="60">
        <v>45682</v>
      </c>
      <c r="B7494" s="56" t="s">
        <v>39</v>
      </c>
      <c r="C7494" s="61">
        <v>1</v>
      </c>
      <c r="D7494" s="56" t="str">
        <f>VLOOKUP(B7494,'P Master'!$A$1:$C$39,3,0)</f>
        <v>0-500</v>
      </c>
      <c r="E7494" s="62">
        <f>VLOOKUP(D7494,'Slabs and Cost'!$B$9:$E$12,3,0)</f>
        <v>6</v>
      </c>
      <c r="F7494" s="62">
        <f t="shared" si="117"/>
        <v>6</v>
      </c>
      <c r="G7494" s="56" t="s">
        <v>56</v>
      </c>
    </row>
    <row r="7495" spans="1:7">
      <c r="A7495" s="60">
        <v>45682</v>
      </c>
      <c r="B7495" s="56" t="s">
        <v>32</v>
      </c>
      <c r="C7495" s="61">
        <v>1</v>
      </c>
      <c r="D7495" s="56" t="str">
        <f>VLOOKUP(B7495,'P Master'!$A$1:$C$39,3,0)</f>
        <v>0-500</v>
      </c>
      <c r="E7495" s="62">
        <f>VLOOKUP(D7495,'Slabs and Cost'!$B$9:$E$12,3,0)</f>
        <v>6</v>
      </c>
      <c r="F7495" s="62">
        <f t="shared" si="117"/>
        <v>6</v>
      </c>
      <c r="G7495" s="56" t="s">
        <v>56</v>
      </c>
    </row>
    <row r="7496" spans="1:7">
      <c r="A7496" s="60">
        <v>45682</v>
      </c>
      <c r="B7496" s="56" t="s">
        <v>22</v>
      </c>
      <c r="C7496" s="61">
        <v>1</v>
      </c>
      <c r="D7496" s="56" t="str">
        <f>VLOOKUP(B7496,'P Master'!$A$1:$C$39,3,0)</f>
        <v>0-500</v>
      </c>
      <c r="E7496" s="62">
        <f>VLOOKUP(D7496,'Slabs and Cost'!$B$9:$E$12,3,0)</f>
        <v>6</v>
      </c>
      <c r="F7496" s="62">
        <f t="shared" si="117"/>
        <v>6</v>
      </c>
      <c r="G7496" s="56" t="s">
        <v>56</v>
      </c>
    </row>
    <row r="7497" spans="1:7">
      <c r="A7497" s="60">
        <v>45682</v>
      </c>
      <c r="B7497" s="56" t="s">
        <v>12</v>
      </c>
      <c r="C7497" s="61">
        <v>1</v>
      </c>
      <c r="D7497" s="56" t="str">
        <f>VLOOKUP(B7497,'P Master'!$A$1:$C$39,3,0)</f>
        <v>0-500</v>
      </c>
      <c r="E7497" s="62">
        <f>VLOOKUP(D7497,'Slabs and Cost'!$B$9:$E$12,3,0)</f>
        <v>6</v>
      </c>
      <c r="F7497" s="62">
        <f t="shared" si="117"/>
        <v>6</v>
      </c>
      <c r="G7497" s="56" t="s">
        <v>56</v>
      </c>
    </row>
    <row r="7498" spans="1:7">
      <c r="A7498" s="60">
        <v>45682</v>
      </c>
      <c r="B7498" s="56" t="s">
        <v>18</v>
      </c>
      <c r="C7498" s="61">
        <v>1</v>
      </c>
      <c r="D7498" s="56" t="str">
        <f>VLOOKUP(B7498,'P Master'!$A$1:$C$39,3,0)</f>
        <v>0-500</v>
      </c>
      <c r="E7498" s="62">
        <f>VLOOKUP(D7498,'Slabs and Cost'!$B$9:$E$12,3,0)</f>
        <v>6</v>
      </c>
      <c r="F7498" s="62">
        <f t="shared" si="117"/>
        <v>6</v>
      </c>
      <c r="G7498" s="56" t="s">
        <v>56</v>
      </c>
    </row>
    <row r="7499" spans="1:7">
      <c r="A7499" s="60">
        <v>45682</v>
      </c>
      <c r="B7499" s="56" t="s">
        <v>18</v>
      </c>
      <c r="C7499" s="61">
        <v>1</v>
      </c>
      <c r="D7499" s="56" t="str">
        <f>VLOOKUP(B7499,'P Master'!$A$1:$C$39,3,0)</f>
        <v>0-500</v>
      </c>
      <c r="E7499" s="62">
        <f>VLOOKUP(D7499,'Slabs and Cost'!$B$9:$E$12,3,0)</f>
        <v>6</v>
      </c>
      <c r="F7499" s="62">
        <f t="shared" si="117"/>
        <v>6</v>
      </c>
      <c r="G7499" s="56" t="s">
        <v>56</v>
      </c>
    </row>
    <row r="7500" spans="1:7">
      <c r="A7500" s="60">
        <v>45682</v>
      </c>
      <c r="B7500" s="56" t="s">
        <v>37</v>
      </c>
      <c r="C7500" s="61">
        <v>1</v>
      </c>
      <c r="D7500" s="56" t="str">
        <f>VLOOKUP(B7500,'P Master'!$A$1:$C$39,3,0)</f>
        <v>0-500</v>
      </c>
      <c r="E7500" s="62">
        <f>VLOOKUP(D7500,'Slabs and Cost'!$B$9:$E$12,3,0)</f>
        <v>6</v>
      </c>
      <c r="F7500" s="62">
        <f t="shared" si="117"/>
        <v>6</v>
      </c>
      <c r="G7500" s="56" t="s">
        <v>56</v>
      </c>
    </row>
    <row r="7501" spans="1:7">
      <c r="A7501" s="60">
        <v>45682</v>
      </c>
      <c r="B7501" s="56" t="s">
        <v>46</v>
      </c>
      <c r="C7501" s="61">
        <v>1</v>
      </c>
      <c r="D7501" s="56" t="str">
        <f>VLOOKUP(B7501,'P Master'!$A$1:$C$39,3,0)</f>
        <v>0-500</v>
      </c>
      <c r="E7501" s="62">
        <f>VLOOKUP(D7501,'Slabs and Cost'!$B$9:$E$12,3,0)</f>
        <v>6</v>
      </c>
      <c r="F7501" s="62">
        <f t="shared" si="117"/>
        <v>6</v>
      </c>
      <c r="G7501" s="56" t="s">
        <v>56</v>
      </c>
    </row>
    <row r="7502" spans="1:7">
      <c r="A7502" s="60">
        <v>45682</v>
      </c>
      <c r="B7502" s="56" t="s">
        <v>16</v>
      </c>
      <c r="C7502" s="61">
        <v>1</v>
      </c>
      <c r="D7502" s="56" t="str">
        <f>VLOOKUP(B7502,'P Master'!$A$1:$C$39,3,0)</f>
        <v>0-500</v>
      </c>
      <c r="E7502" s="62">
        <f>VLOOKUP(D7502,'Slabs and Cost'!$B$9:$E$12,3,0)</f>
        <v>6</v>
      </c>
      <c r="F7502" s="62">
        <f t="shared" si="117"/>
        <v>6</v>
      </c>
      <c r="G7502" s="56" t="s">
        <v>56</v>
      </c>
    </row>
    <row r="7503" spans="1:7">
      <c r="A7503" s="60">
        <v>45682</v>
      </c>
      <c r="B7503" s="56" t="s">
        <v>18</v>
      </c>
      <c r="C7503" s="61">
        <v>1</v>
      </c>
      <c r="D7503" s="56" t="str">
        <f>VLOOKUP(B7503,'P Master'!$A$1:$C$39,3,0)</f>
        <v>0-500</v>
      </c>
      <c r="E7503" s="62">
        <f>VLOOKUP(D7503,'Slabs and Cost'!$B$9:$E$12,3,0)</f>
        <v>6</v>
      </c>
      <c r="F7503" s="62">
        <f t="shared" si="117"/>
        <v>6</v>
      </c>
      <c r="G7503" s="56" t="s">
        <v>56</v>
      </c>
    </row>
    <row r="7504" spans="1:7">
      <c r="A7504" s="60">
        <v>45682</v>
      </c>
      <c r="B7504" s="56" t="s">
        <v>16</v>
      </c>
      <c r="C7504" s="61">
        <v>1</v>
      </c>
      <c r="D7504" s="56" t="str">
        <f>VLOOKUP(B7504,'P Master'!$A$1:$C$39,3,0)</f>
        <v>0-500</v>
      </c>
      <c r="E7504" s="62">
        <f>VLOOKUP(D7504,'Slabs and Cost'!$B$9:$E$12,3,0)</f>
        <v>6</v>
      </c>
      <c r="F7504" s="62">
        <f t="shared" si="117"/>
        <v>6</v>
      </c>
      <c r="G7504" s="56" t="s">
        <v>56</v>
      </c>
    </row>
    <row r="7505" spans="1:7">
      <c r="A7505" s="60">
        <v>45682</v>
      </c>
      <c r="B7505" s="56" t="s">
        <v>39</v>
      </c>
      <c r="C7505" s="61">
        <v>1</v>
      </c>
      <c r="D7505" s="56" t="str">
        <f>VLOOKUP(B7505,'P Master'!$A$1:$C$39,3,0)</f>
        <v>0-500</v>
      </c>
      <c r="E7505" s="62">
        <f>VLOOKUP(D7505,'Slabs and Cost'!$B$9:$E$12,3,0)</f>
        <v>6</v>
      </c>
      <c r="F7505" s="62">
        <f t="shared" si="117"/>
        <v>6</v>
      </c>
      <c r="G7505" s="56" t="s">
        <v>56</v>
      </c>
    </row>
    <row r="7506" spans="1:7">
      <c r="A7506" s="60">
        <v>45682</v>
      </c>
      <c r="B7506" s="56" t="s">
        <v>22</v>
      </c>
      <c r="C7506" s="61">
        <v>1</v>
      </c>
      <c r="D7506" s="56" t="str">
        <f>VLOOKUP(B7506,'P Master'!$A$1:$C$39,3,0)</f>
        <v>0-500</v>
      </c>
      <c r="E7506" s="62">
        <f>VLOOKUP(D7506,'Slabs and Cost'!$B$9:$E$12,3,0)</f>
        <v>6</v>
      </c>
      <c r="F7506" s="62">
        <f t="shared" si="117"/>
        <v>6</v>
      </c>
      <c r="G7506" s="56" t="s">
        <v>56</v>
      </c>
    </row>
    <row r="7507" spans="1:7">
      <c r="A7507" s="60">
        <v>45682</v>
      </c>
      <c r="B7507" s="56" t="s">
        <v>39</v>
      </c>
      <c r="C7507" s="61">
        <v>1</v>
      </c>
      <c r="D7507" s="56" t="str">
        <f>VLOOKUP(B7507,'P Master'!$A$1:$C$39,3,0)</f>
        <v>0-500</v>
      </c>
      <c r="E7507" s="62">
        <f>VLOOKUP(D7507,'Slabs and Cost'!$B$9:$E$12,3,0)</f>
        <v>6</v>
      </c>
      <c r="F7507" s="62">
        <f t="shared" si="117"/>
        <v>6</v>
      </c>
      <c r="G7507" s="56" t="s">
        <v>56</v>
      </c>
    </row>
    <row r="7508" spans="1:7">
      <c r="A7508" s="60">
        <v>45682</v>
      </c>
      <c r="B7508" s="56" t="s">
        <v>16</v>
      </c>
      <c r="C7508" s="61">
        <v>1</v>
      </c>
      <c r="D7508" s="56" t="str">
        <f>VLOOKUP(B7508,'P Master'!$A$1:$C$39,3,0)</f>
        <v>0-500</v>
      </c>
      <c r="E7508" s="62">
        <f>VLOOKUP(D7508,'Slabs and Cost'!$B$9:$E$12,3,0)</f>
        <v>6</v>
      </c>
      <c r="F7508" s="62">
        <f t="shared" si="117"/>
        <v>6</v>
      </c>
      <c r="G7508" s="56" t="s">
        <v>56</v>
      </c>
    </row>
    <row r="7509" spans="1:7">
      <c r="A7509" s="60">
        <v>45682</v>
      </c>
      <c r="B7509" s="56" t="s">
        <v>25</v>
      </c>
      <c r="C7509" s="61">
        <v>1</v>
      </c>
      <c r="D7509" s="56" t="str">
        <f>VLOOKUP(B7509,'P Master'!$A$1:$C$39,3,0)</f>
        <v>0-500</v>
      </c>
      <c r="E7509" s="62">
        <f>VLOOKUP(D7509,'Slabs and Cost'!$B$9:$E$12,3,0)</f>
        <v>6</v>
      </c>
      <c r="F7509" s="62">
        <f t="shared" si="117"/>
        <v>6</v>
      </c>
      <c r="G7509" s="56" t="s">
        <v>56</v>
      </c>
    </row>
    <row r="7510" spans="1:7">
      <c r="A7510" s="60">
        <v>45682</v>
      </c>
      <c r="B7510" s="56" t="s">
        <v>37</v>
      </c>
      <c r="C7510" s="61">
        <v>1</v>
      </c>
      <c r="D7510" s="56" t="str">
        <f>VLOOKUP(B7510,'P Master'!$A$1:$C$39,3,0)</f>
        <v>0-500</v>
      </c>
      <c r="E7510" s="62">
        <f>VLOOKUP(D7510,'Slabs and Cost'!$B$9:$E$12,3,0)</f>
        <v>6</v>
      </c>
      <c r="F7510" s="62">
        <f t="shared" si="117"/>
        <v>6</v>
      </c>
      <c r="G7510" s="56" t="s">
        <v>56</v>
      </c>
    </row>
    <row r="7511" spans="1:7">
      <c r="A7511" s="60">
        <v>45682</v>
      </c>
      <c r="B7511" s="56" t="s">
        <v>37</v>
      </c>
      <c r="C7511" s="61">
        <v>1</v>
      </c>
      <c r="D7511" s="56" t="str">
        <f>VLOOKUP(B7511,'P Master'!$A$1:$C$39,3,0)</f>
        <v>0-500</v>
      </c>
      <c r="E7511" s="62">
        <f>VLOOKUP(D7511,'Slabs and Cost'!$B$9:$E$12,3,0)</f>
        <v>6</v>
      </c>
      <c r="F7511" s="62">
        <f t="shared" si="117"/>
        <v>6</v>
      </c>
      <c r="G7511" s="56" t="s">
        <v>56</v>
      </c>
    </row>
    <row r="7512" spans="1:7">
      <c r="A7512" s="60">
        <v>45682</v>
      </c>
      <c r="B7512" s="56" t="s">
        <v>28</v>
      </c>
      <c r="C7512" s="61">
        <v>1</v>
      </c>
      <c r="D7512" s="56" t="str">
        <f>VLOOKUP(B7512,'P Master'!$A$1:$C$39,3,0)</f>
        <v>500-1</v>
      </c>
      <c r="E7512" s="62">
        <f>VLOOKUP(D7512,'Slabs and Cost'!$B$9:$E$12,3,0)</f>
        <v>6</v>
      </c>
      <c r="F7512" s="62">
        <f t="shared" si="117"/>
        <v>6</v>
      </c>
      <c r="G7512" s="56" t="s">
        <v>56</v>
      </c>
    </row>
    <row r="7513" spans="1:7">
      <c r="A7513" s="60">
        <v>45682</v>
      </c>
      <c r="B7513" s="56" t="s">
        <v>37</v>
      </c>
      <c r="C7513" s="61">
        <v>1</v>
      </c>
      <c r="D7513" s="56" t="str">
        <f>VLOOKUP(B7513,'P Master'!$A$1:$C$39,3,0)</f>
        <v>0-500</v>
      </c>
      <c r="E7513" s="62">
        <f>VLOOKUP(D7513,'Slabs and Cost'!$B$9:$E$12,3,0)</f>
        <v>6</v>
      </c>
      <c r="F7513" s="62">
        <f t="shared" si="117"/>
        <v>6</v>
      </c>
      <c r="G7513" s="56" t="s">
        <v>56</v>
      </c>
    </row>
    <row r="7514" spans="1:7">
      <c r="A7514" s="60">
        <v>45682</v>
      </c>
      <c r="B7514" s="56" t="s">
        <v>37</v>
      </c>
      <c r="C7514" s="61">
        <v>1</v>
      </c>
      <c r="D7514" s="56" t="str">
        <f>VLOOKUP(B7514,'P Master'!$A$1:$C$39,3,0)</f>
        <v>0-500</v>
      </c>
      <c r="E7514" s="62">
        <f>VLOOKUP(D7514,'Slabs and Cost'!$B$9:$E$12,3,0)</f>
        <v>6</v>
      </c>
      <c r="F7514" s="62">
        <f t="shared" si="117"/>
        <v>6</v>
      </c>
      <c r="G7514" s="56" t="s">
        <v>56</v>
      </c>
    </row>
    <row r="7515" spans="1:7">
      <c r="A7515" s="60">
        <v>45682</v>
      </c>
      <c r="B7515" s="56" t="s">
        <v>20</v>
      </c>
      <c r="C7515" s="61">
        <v>1</v>
      </c>
      <c r="D7515" s="56" t="str">
        <f>VLOOKUP(B7515,'P Master'!$A$1:$C$39,3,0)</f>
        <v>0-500</v>
      </c>
      <c r="E7515" s="62">
        <f>VLOOKUP(D7515,'Slabs and Cost'!$B$9:$E$12,3,0)</f>
        <v>6</v>
      </c>
      <c r="F7515" s="62">
        <f t="shared" si="117"/>
        <v>6</v>
      </c>
      <c r="G7515" s="56" t="s">
        <v>56</v>
      </c>
    </row>
    <row r="7516" spans="1:7">
      <c r="A7516" s="60">
        <v>45682</v>
      </c>
      <c r="B7516" s="56" t="s">
        <v>18</v>
      </c>
      <c r="C7516" s="61">
        <v>1</v>
      </c>
      <c r="D7516" s="56" t="str">
        <f>VLOOKUP(B7516,'P Master'!$A$1:$C$39,3,0)</f>
        <v>0-500</v>
      </c>
      <c r="E7516" s="62">
        <f>VLOOKUP(D7516,'Slabs and Cost'!$B$9:$E$12,3,0)</f>
        <v>6</v>
      </c>
      <c r="F7516" s="62">
        <f t="shared" si="117"/>
        <v>6</v>
      </c>
      <c r="G7516" s="56" t="s">
        <v>56</v>
      </c>
    </row>
    <row r="7517" spans="1:7">
      <c r="A7517" s="60">
        <v>45682</v>
      </c>
      <c r="B7517" s="56" t="s">
        <v>38</v>
      </c>
      <c r="C7517" s="61">
        <v>1</v>
      </c>
      <c r="D7517" s="56" t="str">
        <f>VLOOKUP(B7517,'P Master'!$A$1:$C$39,3,0)</f>
        <v>0-500</v>
      </c>
      <c r="E7517" s="62">
        <f>VLOOKUP(D7517,'Slabs and Cost'!$B$9:$E$12,3,0)</f>
        <v>6</v>
      </c>
      <c r="F7517" s="62">
        <f t="shared" si="117"/>
        <v>6</v>
      </c>
      <c r="G7517" s="56" t="s">
        <v>56</v>
      </c>
    </row>
    <row r="7518" spans="1:7">
      <c r="A7518" s="60">
        <v>45682</v>
      </c>
      <c r="B7518" s="56" t="s">
        <v>37</v>
      </c>
      <c r="C7518" s="61">
        <v>1</v>
      </c>
      <c r="D7518" s="56" t="str">
        <f>VLOOKUP(B7518,'P Master'!$A$1:$C$39,3,0)</f>
        <v>0-500</v>
      </c>
      <c r="E7518" s="62">
        <f>VLOOKUP(D7518,'Slabs and Cost'!$B$9:$E$12,3,0)</f>
        <v>6</v>
      </c>
      <c r="F7518" s="62">
        <f t="shared" si="117"/>
        <v>6</v>
      </c>
      <c r="G7518" s="56" t="s">
        <v>56</v>
      </c>
    </row>
    <row r="7519" spans="1:7">
      <c r="A7519" s="60">
        <v>45682</v>
      </c>
      <c r="B7519" s="56" t="s">
        <v>16</v>
      </c>
      <c r="C7519" s="61">
        <v>1</v>
      </c>
      <c r="D7519" s="56" t="str">
        <f>VLOOKUP(B7519,'P Master'!$A$1:$C$39,3,0)</f>
        <v>0-500</v>
      </c>
      <c r="E7519" s="62">
        <f>VLOOKUP(D7519,'Slabs and Cost'!$B$9:$E$12,3,0)</f>
        <v>6</v>
      </c>
      <c r="F7519" s="62">
        <f t="shared" si="117"/>
        <v>6</v>
      </c>
      <c r="G7519" s="56" t="s">
        <v>56</v>
      </c>
    </row>
    <row r="7520" spans="1:7">
      <c r="A7520" s="60">
        <v>45682</v>
      </c>
      <c r="B7520" s="56" t="s">
        <v>20</v>
      </c>
      <c r="C7520" s="61">
        <v>1</v>
      </c>
      <c r="D7520" s="56" t="str">
        <f>VLOOKUP(B7520,'P Master'!$A$1:$C$39,3,0)</f>
        <v>0-500</v>
      </c>
      <c r="E7520" s="62">
        <f>VLOOKUP(D7520,'Slabs and Cost'!$B$9:$E$12,3,0)</f>
        <v>6</v>
      </c>
      <c r="F7520" s="62">
        <f t="shared" si="117"/>
        <v>6</v>
      </c>
      <c r="G7520" s="56" t="s">
        <v>56</v>
      </c>
    </row>
    <row r="7521" spans="1:7">
      <c r="A7521" s="60">
        <v>45682</v>
      </c>
      <c r="B7521" s="56" t="s">
        <v>37</v>
      </c>
      <c r="C7521" s="61">
        <v>1</v>
      </c>
      <c r="D7521" s="56" t="str">
        <f>VLOOKUP(B7521,'P Master'!$A$1:$C$39,3,0)</f>
        <v>0-500</v>
      </c>
      <c r="E7521" s="62">
        <f>VLOOKUP(D7521,'Slabs and Cost'!$B$9:$E$12,3,0)</f>
        <v>6</v>
      </c>
      <c r="F7521" s="62">
        <f t="shared" si="117"/>
        <v>6</v>
      </c>
      <c r="G7521" s="56" t="s">
        <v>56</v>
      </c>
    </row>
    <row r="7522" spans="1:7">
      <c r="A7522" s="60">
        <v>45682</v>
      </c>
      <c r="B7522" s="56" t="s">
        <v>46</v>
      </c>
      <c r="C7522" s="61">
        <v>1</v>
      </c>
      <c r="D7522" s="56" t="str">
        <f>VLOOKUP(B7522,'P Master'!$A$1:$C$39,3,0)</f>
        <v>0-500</v>
      </c>
      <c r="E7522" s="62">
        <f>VLOOKUP(D7522,'Slabs and Cost'!$B$9:$E$12,3,0)</f>
        <v>6</v>
      </c>
      <c r="F7522" s="62">
        <f t="shared" si="117"/>
        <v>6</v>
      </c>
      <c r="G7522" s="56" t="s">
        <v>56</v>
      </c>
    </row>
    <row r="7523" spans="1:7">
      <c r="A7523" s="60">
        <v>45682</v>
      </c>
      <c r="B7523" s="56" t="s">
        <v>37</v>
      </c>
      <c r="C7523" s="61">
        <v>1</v>
      </c>
      <c r="D7523" s="56" t="str">
        <f>VLOOKUP(B7523,'P Master'!$A$1:$C$39,3,0)</f>
        <v>0-500</v>
      </c>
      <c r="E7523" s="62">
        <f>VLOOKUP(D7523,'Slabs and Cost'!$B$9:$E$12,3,0)</f>
        <v>6</v>
      </c>
      <c r="F7523" s="62">
        <f t="shared" si="117"/>
        <v>6</v>
      </c>
      <c r="G7523" s="56" t="s">
        <v>56</v>
      </c>
    </row>
    <row r="7524" spans="1:7">
      <c r="A7524" s="60">
        <v>45682</v>
      </c>
      <c r="B7524" s="56" t="s">
        <v>16</v>
      </c>
      <c r="C7524" s="61">
        <v>1</v>
      </c>
      <c r="D7524" s="56" t="str">
        <f>VLOOKUP(B7524,'P Master'!$A$1:$C$39,3,0)</f>
        <v>0-500</v>
      </c>
      <c r="E7524" s="62">
        <f>VLOOKUP(D7524,'Slabs and Cost'!$B$9:$E$12,3,0)</f>
        <v>6</v>
      </c>
      <c r="F7524" s="62">
        <f t="shared" si="117"/>
        <v>6</v>
      </c>
      <c r="G7524" s="56" t="s">
        <v>56</v>
      </c>
    </row>
    <row r="7525" spans="1:7">
      <c r="A7525" s="60">
        <v>45682</v>
      </c>
      <c r="B7525" s="56" t="s">
        <v>44</v>
      </c>
      <c r="C7525" s="61">
        <v>1</v>
      </c>
      <c r="D7525" s="56" t="str">
        <f>VLOOKUP(B7525,'P Master'!$A$1:$C$39,3,0)</f>
        <v>500-1</v>
      </c>
      <c r="E7525" s="62">
        <f>VLOOKUP(D7525,'Slabs and Cost'!$B$9:$E$12,3,0)</f>
        <v>6</v>
      </c>
      <c r="F7525" s="62">
        <f t="shared" si="117"/>
        <v>6</v>
      </c>
      <c r="G7525" s="56" t="s">
        <v>56</v>
      </c>
    </row>
    <row r="7526" spans="1:7">
      <c r="A7526" s="60">
        <v>45682</v>
      </c>
      <c r="B7526" s="56" t="s">
        <v>37</v>
      </c>
      <c r="C7526" s="61">
        <v>1</v>
      </c>
      <c r="D7526" s="56" t="str">
        <f>VLOOKUP(B7526,'P Master'!$A$1:$C$39,3,0)</f>
        <v>0-500</v>
      </c>
      <c r="E7526" s="62">
        <f>VLOOKUP(D7526,'Slabs and Cost'!$B$9:$E$12,3,0)</f>
        <v>6</v>
      </c>
      <c r="F7526" s="62">
        <f t="shared" si="117"/>
        <v>6</v>
      </c>
      <c r="G7526" s="56" t="s">
        <v>56</v>
      </c>
    </row>
    <row r="7527" spans="1:7">
      <c r="A7527" s="60">
        <v>45682</v>
      </c>
      <c r="B7527" s="56" t="s">
        <v>37</v>
      </c>
      <c r="C7527" s="61">
        <v>1</v>
      </c>
      <c r="D7527" s="56" t="str">
        <f>VLOOKUP(B7527,'P Master'!$A$1:$C$39,3,0)</f>
        <v>0-500</v>
      </c>
      <c r="E7527" s="62">
        <f>VLOOKUP(D7527,'Slabs and Cost'!$B$9:$E$12,3,0)</f>
        <v>6</v>
      </c>
      <c r="F7527" s="62">
        <f t="shared" si="117"/>
        <v>6</v>
      </c>
      <c r="G7527" s="56" t="s">
        <v>56</v>
      </c>
    </row>
    <row r="7528" spans="1:7">
      <c r="A7528" s="60">
        <v>45682</v>
      </c>
      <c r="B7528" s="56" t="s">
        <v>37</v>
      </c>
      <c r="C7528" s="61">
        <v>1</v>
      </c>
      <c r="D7528" s="56" t="str">
        <f>VLOOKUP(B7528,'P Master'!$A$1:$C$39,3,0)</f>
        <v>0-500</v>
      </c>
      <c r="E7528" s="62">
        <f>VLOOKUP(D7528,'Slabs and Cost'!$B$9:$E$12,3,0)</f>
        <v>6</v>
      </c>
      <c r="F7528" s="62">
        <f t="shared" si="117"/>
        <v>6</v>
      </c>
      <c r="G7528" s="56" t="s">
        <v>56</v>
      </c>
    </row>
    <row r="7529" spans="1:7">
      <c r="A7529" s="60">
        <v>45682</v>
      </c>
      <c r="B7529" s="56" t="s">
        <v>37</v>
      </c>
      <c r="C7529" s="61">
        <v>1</v>
      </c>
      <c r="D7529" s="56" t="str">
        <f>VLOOKUP(B7529,'P Master'!$A$1:$C$39,3,0)</f>
        <v>0-500</v>
      </c>
      <c r="E7529" s="62">
        <f>VLOOKUP(D7529,'Slabs and Cost'!$B$9:$E$12,3,0)</f>
        <v>6</v>
      </c>
      <c r="F7529" s="62">
        <f t="shared" si="117"/>
        <v>6</v>
      </c>
      <c r="G7529" s="56" t="s">
        <v>56</v>
      </c>
    </row>
    <row r="7530" spans="1:7">
      <c r="A7530" s="60">
        <v>45682</v>
      </c>
      <c r="B7530" s="56" t="s">
        <v>11</v>
      </c>
      <c r="C7530" s="61">
        <v>1</v>
      </c>
      <c r="D7530" s="56" t="str">
        <f>VLOOKUP(B7530,'P Master'!$A$1:$C$39,3,0)</f>
        <v>0-500</v>
      </c>
      <c r="E7530" s="62">
        <f>VLOOKUP(D7530,'Slabs and Cost'!$B$9:$E$12,3,0)</f>
        <v>6</v>
      </c>
      <c r="F7530" s="62">
        <f t="shared" si="117"/>
        <v>6</v>
      </c>
      <c r="G7530" s="56" t="s">
        <v>56</v>
      </c>
    </row>
    <row r="7531" spans="1:7">
      <c r="A7531" s="60">
        <v>45682</v>
      </c>
      <c r="B7531" s="56" t="s">
        <v>37</v>
      </c>
      <c r="C7531" s="61">
        <v>1</v>
      </c>
      <c r="D7531" s="56" t="str">
        <f>VLOOKUP(B7531,'P Master'!$A$1:$C$39,3,0)</f>
        <v>0-500</v>
      </c>
      <c r="E7531" s="62">
        <f>VLOOKUP(D7531,'Slabs and Cost'!$B$9:$E$12,3,0)</f>
        <v>6</v>
      </c>
      <c r="F7531" s="62">
        <f t="shared" si="117"/>
        <v>6</v>
      </c>
      <c r="G7531" s="56" t="s">
        <v>56</v>
      </c>
    </row>
    <row r="7532" spans="1:7">
      <c r="A7532" s="60">
        <v>45682</v>
      </c>
      <c r="B7532" s="56" t="s">
        <v>38</v>
      </c>
      <c r="C7532" s="61">
        <v>1</v>
      </c>
      <c r="D7532" s="56" t="str">
        <f>VLOOKUP(B7532,'P Master'!$A$1:$C$39,3,0)</f>
        <v>0-500</v>
      </c>
      <c r="E7532" s="62">
        <f>VLOOKUP(D7532,'Slabs and Cost'!$B$9:$E$12,3,0)</f>
        <v>6</v>
      </c>
      <c r="F7532" s="62">
        <f t="shared" si="117"/>
        <v>6</v>
      </c>
      <c r="G7532" s="56" t="s">
        <v>56</v>
      </c>
    </row>
    <row r="7533" spans="1:7">
      <c r="A7533" s="60">
        <v>45682</v>
      </c>
      <c r="B7533" s="56" t="s">
        <v>37</v>
      </c>
      <c r="C7533" s="61">
        <v>1</v>
      </c>
      <c r="D7533" s="56" t="str">
        <f>VLOOKUP(B7533,'P Master'!$A$1:$C$39,3,0)</f>
        <v>0-500</v>
      </c>
      <c r="E7533" s="62">
        <f>VLOOKUP(D7533,'Slabs and Cost'!$B$9:$E$12,3,0)</f>
        <v>6</v>
      </c>
      <c r="F7533" s="62">
        <f t="shared" si="117"/>
        <v>6</v>
      </c>
      <c r="G7533" s="56" t="s">
        <v>56</v>
      </c>
    </row>
    <row r="7534" spans="1:7">
      <c r="A7534" s="60">
        <v>45682</v>
      </c>
      <c r="B7534" s="56" t="s">
        <v>20</v>
      </c>
      <c r="C7534" s="61">
        <v>1</v>
      </c>
      <c r="D7534" s="56" t="str">
        <f>VLOOKUP(B7534,'P Master'!$A$1:$C$39,3,0)</f>
        <v>0-500</v>
      </c>
      <c r="E7534" s="62">
        <f>VLOOKUP(D7534,'Slabs and Cost'!$B$9:$E$12,3,0)</f>
        <v>6</v>
      </c>
      <c r="F7534" s="62">
        <f t="shared" si="117"/>
        <v>6</v>
      </c>
      <c r="G7534" s="56" t="s">
        <v>56</v>
      </c>
    </row>
    <row r="7535" spans="1:7">
      <c r="A7535" s="60">
        <v>45682</v>
      </c>
      <c r="B7535" s="56" t="s">
        <v>37</v>
      </c>
      <c r="C7535" s="61">
        <v>1</v>
      </c>
      <c r="D7535" s="56" t="str">
        <f>VLOOKUP(B7535,'P Master'!$A$1:$C$39,3,0)</f>
        <v>0-500</v>
      </c>
      <c r="E7535" s="62">
        <f>VLOOKUP(D7535,'Slabs and Cost'!$B$9:$E$12,3,0)</f>
        <v>6</v>
      </c>
      <c r="F7535" s="62">
        <f t="shared" si="117"/>
        <v>6</v>
      </c>
      <c r="G7535" s="56" t="s">
        <v>56</v>
      </c>
    </row>
    <row r="7536" spans="1:7">
      <c r="A7536" s="60">
        <v>45682</v>
      </c>
      <c r="B7536" s="56" t="s">
        <v>37</v>
      </c>
      <c r="C7536" s="61">
        <v>1</v>
      </c>
      <c r="D7536" s="56" t="str">
        <f>VLOOKUP(B7536,'P Master'!$A$1:$C$39,3,0)</f>
        <v>0-500</v>
      </c>
      <c r="E7536" s="62">
        <f>VLOOKUP(D7536,'Slabs and Cost'!$B$9:$E$12,3,0)</f>
        <v>6</v>
      </c>
      <c r="F7536" s="62">
        <f t="shared" si="117"/>
        <v>6</v>
      </c>
      <c r="G7536" s="56" t="s">
        <v>56</v>
      </c>
    </row>
    <row r="7537" spans="1:7">
      <c r="A7537" s="60">
        <v>45682</v>
      </c>
      <c r="B7537" s="56" t="s">
        <v>37</v>
      </c>
      <c r="C7537" s="61">
        <v>1</v>
      </c>
      <c r="D7537" s="56" t="str">
        <f>VLOOKUP(B7537,'P Master'!$A$1:$C$39,3,0)</f>
        <v>0-500</v>
      </c>
      <c r="E7537" s="62">
        <f>VLOOKUP(D7537,'Slabs and Cost'!$B$9:$E$12,3,0)</f>
        <v>6</v>
      </c>
      <c r="F7537" s="62">
        <f t="shared" si="117"/>
        <v>6</v>
      </c>
      <c r="G7537" s="56" t="s">
        <v>56</v>
      </c>
    </row>
    <row r="7538" spans="1:7">
      <c r="A7538" s="60">
        <v>45682</v>
      </c>
      <c r="B7538" s="56" t="s">
        <v>37</v>
      </c>
      <c r="C7538" s="61">
        <v>1</v>
      </c>
      <c r="D7538" s="56" t="str">
        <f>VLOOKUP(B7538,'P Master'!$A$1:$C$39,3,0)</f>
        <v>0-500</v>
      </c>
      <c r="E7538" s="62">
        <f>VLOOKUP(D7538,'Slabs and Cost'!$B$9:$E$12,3,0)</f>
        <v>6</v>
      </c>
      <c r="F7538" s="62">
        <f t="shared" si="117"/>
        <v>6</v>
      </c>
      <c r="G7538" s="56" t="s">
        <v>56</v>
      </c>
    </row>
    <row r="7539" spans="1:7">
      <c r="A7539" s="60">
        <v>45682</v>
      </c>
      <c r="B7539" s="56" t="s">
        <v>16</v>
      </c>
      <c r="C7539" s="61">
        <v>1</v>
      </c>
      <c r="D7539" s="56" t="str">
        <f>VLOOKUP(B7539,'P Master'!$A$1:$C$39,3,0)</f>
        <v>0-500</v>
      </c>
      <c r="E7539" s="62">
        <f>VLOOKUP(D7539,'Slabs and Cost'!$B$9:$E$12,3,0)</f>
        <v>6</v>
      </c>
      <c r="F7539" s="62">
        <f t="shared" si="117"/>
        <v>6</v>
      </c>
      <c r="G7539" s="56" t="s">
        <v>56</v>
      </c>
    </row>
    <row r="7540" spans="1:7">
      <c r="A7540" s="60">
        <v>45682</v>
      </c>
      <c r="B7540" s="56" t="s">
        <v>37</v>
      </c>
      <c r="C7540" s="61">
        <v>1</v>
      </c>
      <c r="D7540" s="56" t="str">
        <f>VLOOKUP(B7540,'P Master'!$A$1:$C$39,3,0)</f>
        <v>0-500</v>
      </c>
      <c r="E7540" s="62">
        <f>VLOOKUP(D7540,'Slabs and Cost'!$B$9:$E$12,3,0)</f>
        <v>6</v>
      </c>
      <c r="F7540" s="62">
        <f t="shared" si="117"/>
        <v>6</v>
      </c>
      <c r="G7540" s="56" t="s">
        <v>56</v>
      </c>
    </row>
    <row r="7541" spans="1:7">
      <c r="A7541" s="60">
        <v>45682</v>
      </c>
      <c r="B7541" s="56" t="s">
        <v>16</v>
      </c>
      <c r="C7541" s="61">
        <v>1</v>
      </c>
      <c r="D7541" s="56" t="str">
        <f>VLOOKUP(B7541,'P Master'!$A$1:$C$39,3,0)</f>
        <v>0-500</v>
      </c>
      <c r="E7541" s="62">
        <f>VLOOKUP(D7541,'Slabs and Cost'!$B$9:$E$12,3,0)</f>
        <v>6</v>
      </c>
      <c r="F7541" s="62">
        <f t="shared" si="117"/>
        <v>6</v>
      </c>
      <c r="G7541" s="56" t="s">
        <v>56</v>
      </c>
    </row>
    <row r="7542" spans="1:7">
      <c r="A7542" s="60">
        <v>45682</v>
      </c>
      <c r="B7542" s="56" t="s">
        <v>18</v>
      </c>
      <c r="C7542" s="61">
        <v>1</v>
      </c>
      <c r="D7542" s="56" t="str">
        <f>VLOOKUP(B7542,'P Master'!$A$1:$C$39,3,0)</f>
        <v>0-500</v>
      </c>
      <c r="E7542" s="62">
        <f>VLOOKUP(D7542,'Slabs and Cost'!$B$9:$E$12,3,0)</f>
        <v>6</v>
      </c>
      <c r="F7542" s="62">
        <f t="shared" si="117"/>
        <v>6</v>
      </c>
      <c r="G7542" s="56" t="s">
        <v>56</v>
      </c>
    </row>
    <row r="7543" spans="1:7">
      <c r="A7543" s="60">
        <v>45682</v>
      </c>
      <c r="B7543" s="56" t="s">
        <v>32</v>
      </c>
      <c r="C7543" s="61">
        <v>1</v>
      </c>
      <c r="D7543" s="56" t="str">
        <f>VLOOKUP(B7543,'P Master'!$A$1:$C$39,3,0)</f>
        <v>0-500</v>
      </c>
      <c r="E7543" s="62">
        <f>VLOOKUP(D7543,'Slabs and Cost'!$B$9:$E$12,3,0)</f>
        <v>6</v>
      </c>
      <c r="F7543" s="62">
        <f t="shared" si="117"/>
        <v>6</v>
      </c>
      <c r="G7543" s="56" t="s">
        <v>56</v>
      </c>
    </row>
    <row r="7544" spans="1:7">
      <c r="A7544" s="60">
        <v>45682</v>
      </c>
      <c r="B7544" s="56" t="s">
        <v>46</v>
      </c>
      <c r="C7544" s="61">
        <v>1</v>
      </c>
      <c r="D7544" s="56" t="str">
        <f>VLOOKUP(B7544,'P Master'!$A$1:$C$39,3,0)</f>
        <v>0-500</v>
      </c>
      <c r="E7544" s="62">
        <f>VLOOKUP(D7544,'Slabs and Cost'!$B$9:$E$12,3,0)</f>
        <v>6</v>
      </c>
      <c r="F7544" s="62">
        <f t="shared" si="117"/>
        <v>6</v>
      </c>
      <c r="G7544" s="56" t="s">
        <v>56</v>
      </c>
    </row>
    <row r="7545" spans="1:7">
      <c r="A7545" s="60">
        <v>45682</v>
      </c>
      <c r="B7545" s="56" t="s">
        <v>37</v>
      </c>
      <c r="C7545" s="61">
        <v>1</v>
      </c>
      <c r="D7545" s="56" t="str">
        <f>VLOOKUP(B7545,'P Master'!$A$1:$C$39,3,0)</f>
        <v>0-500</v>
      </c>
      <c r="E7545" s="62">
        <f>VLOOKUP(D7545,'Slabs and Cost'!$B$9:$E$12,3,0)</f>
        <v>6</v>
      </c>
      <c r="F7545" s="62">
        <f t="shared" si="117"/>
        <v>6</v>
      </c>
      <c r="G7545" s="56" t="s">
        <v>56</v>
      </c>
    </row>
    <row r="7546" spans="1:7">
      <c r="A7546" s="60">
        <v>45682</v>
      </c>
      <c r="B7546" s="56" t="s">
        <v>37</v>
      </c>
      <c r="C7546" s="61">
        <v>1</v>
      </c>
      <c r="D7546" s="56" t="str">
        <f>VLOOKUP(B7546,'P Master'!$A$1:$C$39,3,0)</f>
        <v>0-500</v>
      </c>
      <c r="E7546" s="62">
        <f>VLOOKUP(D7546,'Slabs and Cost'!$B$9:$E$12,3,0)</f>
        <v>6</v>
      </c>
      <c r="F7546" s="62">
        <f t="shared" si="117"/>
        <v>6</v>
      </c>
      <c r="G7546" s="56" t="s">
        <v>56</v>
      </c>
    </row>
    <row r="7547" spans="1:7">
      <c r="A7547" s="60">
        <v>45682</v>
      </c>
      <c r="B7547" s="56" t="s">
        <v>37</v>
      </c>
      <c r="C7547" s="61">
        <v>1</v>
      </c>
      <c r="D7547" s="56" t="str">
        <f>VLOOKUP(B7547,'P Master'!$A$1:$C$39,3,0)</f>
        <v>0-500</v>
      </c>
      <c r="E7547" s="62">
        <f>VLOOKUP(D7547,'Slabs and Cost'!$B$9:$E$12,3,0)</f>
        <v>6</v>
      </c>
      <c r="F7547" s="62">
        <f t="shared" si="117"/>
        <v>6</v>
      </c>
      <c r="G7547" s="56" t="s">
        <v>56</v>
      </c>
    </row>
    <row r="7548" spans="1:7">
      <c r="A7548" s="60">
        <v>45682</v>
      </c>
      <c r="B7548" s="56" t="s">
        <v>37</v>
      </c>
      <c r="C7548" s="61">
        <v>1</v>
      </c>
      <c r="D7548" s="56" t="str">
        <f>VLOOKUP(B7548,'P Master'!$A$1:$C$39,3,0)</f>
        <v>0-500</v>
      </c>
      <c r="E7548" s="62">
        <f>VLOOKUP(D7548,'Slabs and Cost'!$B$9:$E$12,3,0)</f>
        <v>6</v>
      </c>
      <c r="F7548" s="62">
        <f t="shared" si="117"/>
        <v>6</v>
      </c>
      <c r="G7548" s="56" t="s">
        <v>56</v>
      </c>
    </row>
    <row r="7549" spans="1:7">
      <c r="A7549" s="60">
        <v>45682</v>
      </c>
      <c r="B7549" s="56" t="s">
        <v>32</v>
      </c>
      <c r="C7549" s="61">
        <v>1</v>
      </c>
      <c r="D7549" s="56" t="str">
        <f>VLOOKUP(B7549,'P Master'!$A$1:$C$39,3,0)</f>
        <v>0-500</v>
      </c>
      <c r="E7549" s="62">
        <f>VLOOKUP(D7549,'Slabs and Cost'!$B$9:$E$12,3,0)</f>
        <v>6</v>
      </c>
      <c r="F7549" s="62">
        <f t="shared" si="117"/>
        <v>6</v>
      </c>
      <c r="G7549" s="56" t="s">
        <v>56</v>
      </c>
    </row>
    <row r="7550" spans="1:7">
      <c r="A7550" s="60">
        <v>45682</v>
      </c>
      <c r="B7550" s="56" t="s">
        <v>37</v>
      </c>
      <c r="C7550" s="61">
        <v>1</v>
      </c>
      <c r="D7550" s="56" t="str">
        <f>VLOOKUP(B7550,'P Master'!$A$1:$C$39,3,0)</f>
        <v>0-500</v>
      </c>
      <c r="E7550" s="62">
        <f>VLOOKUP(D7550,'Slabs and Cost'!$B$9:$E$12,3,0)</f>
        <v>6</v>
      </c>
      <c r="F7550" s="62">
        <f t="shared" si="117"/>
        <v>6</v>
      </c>
      <c r="G7550" s="56" t="s">
        <v>56</v>
      </c>
    </row>
    <row r="7551" spans="1:7">
      <c r="A7551" s="60">
        <v>45682</v>
      </c>
      <c r="B7551" s="56" t="s">
        <v>21</v>
      </c>
      <c r="C7551" s="61">
        <v>1</v>
      </c>
      <c r="D7551" s="56" t="str">
        <f>VLOOKUP(B7551,'P Master'!$A$1:$C$39,3,0)</f>
        <v>1-2</v>
      </c>
      <c r="E7551" s="62">
        <f>VLOOKUP(D7551,'Slabs and Cost'!$B$9:$E$12,3,0)</f>
        <v>7.2</v>
      </c>
      <c r="F7551" s="62">
        <f t="shared" si="117"/>
        <v>7.2</v>
      </c>
      <c r="G7551" s="56" t="s">
        <v>56</v>
      </c>
    </row>
    <row r="7552" spans="1:7">
      <c r="A7552" s="60">
        <v>45682</v>
      </c>
      <c r="B7552" s="56" t="s">
        <v>11</v>
      </c>
      <c r="C7552" s="61">
        <v>1</v>
      </c>
      <c r="D7552" s="56" t="str">
        <f>VLOOKUP(B7552,'P Master'!$A$1:$C$39,3,0)</f>
        <v>0-500</v>
      </c>
      <c r="E7552" s="62">
        <f>VLOOKUP(D7552,'Slabs and Cost'!$B$9:$E$12,3,0)</f>
        <v>6</v>
      </c>
      <c r="F7552" s="62">
        <f t="shared" si="117"/>
        <v>6</v>
      </c>
      <c r="G7552" s="56" t="s">
        <v>56</v>
      </c>
    </row>
    <row r="7553" spans="1:7">
      <c r="A7553" s="60">
        <v>45682</v>
      </c>
      <c r="B7553" s="56" t="s">
        <v>37</v>
      </c>
      <c r="C7553" s="61">
        <v>1</v>
      </c>
      <c r="D7553" s="56" t="str">
        <f>VLOOKUP(B7553,'P Master'!$A$1:$C$39,3,0)</f>
        <v>0-500</v>
      </c>
      <c r="E7553" s="62">
        <f>VLOOKUP(D7553,'Slabs and Cost'!$B$9:$E$12,3,0)</f>
        <v>6</v>
      </c>
      <c r="F7553" s="62">
        <f t="shared" si="117"/>
        <v>6</v>
      </c>
      <c r="G7553" s="56" t="s">
        <v>56</v>
      </c>
    </row>
    <row r="7554" spans="1:7">
      <c r="A7554" s="60">
        <v>45682</v>
      </c>
      <c r="B7554" s="56" t="s">
        <v>39</v>
      </c>
      <c r="C7554" s="61">
        <v>1</v>
      </c>
      <c r="D7554" s="56" t="str">
        <f>VLOOKUP(B7554,'P Master'!$A$1:$C$39,3,0)</f>
        <v>0-500</v>
      </c>
      <c r="E7554" s="62">
        <f>VLOOKUP(D7554,'Slabs and Cost'!$B$9:$E$12,3,0)</f>
        <v>6</v>
      </c>
      <c r="F7554" s="62">
        <f t="shared" ref="F7554:F7617" si="118">C7554*E7554</f>
        <v>6</v>
      </c>
      <c r="G7554" s="56" t="s">
        <v>56</v>
      </c>
    </row>
    <row r="7555" spans="1:7">
      <c r="A7555" s="60">
        <v>45682</v>
      </c>
      <c r="B7555" s="56" t="s">
        <v>20</v>
      </c>
      <c r="C7555" s="61">
        <v>1</v>
      </c>
      <c r="D7555" s="56" t="str">
        <f>VLOOKUP(B7555,'P Master'!$A$1:$C$39,3,0)</f>
        <v>0-500</v>
      </c>
      <c r="E7555" s="62">
        <f>VLOOKUP(D7555,'Slabs and Cost'!$B$9:$E$12,3,0)</f>
        <v>6</v>
      </c>
      <c r="F7555" s="62">
        <f t="shared" si="118"/>
        <v>6</v>
      </c>
      <c r="G7555" s="56" t="s">
        <v>56</v>
      </c>
    </row>
    <row r="7556" spans="1:7">
      <c r="A7556" s="60">
        <v>45682</v>
      </c>
      <c r="B7556" s="56" t="s">
        <v>18</v>
      </c>
      <c r="C7556" s="61">
        <v>1</v>
      </c>
      <c r="D7556" s="56" t="str">
        <f>VLOOKUP(B7556,'P Master'!$A$1:$C$39,3,0)</f>
        <v>0-500</v>
      </c>
      <c r="E7556" s="62">
        <f>VLOOKUP(D7556,'Slabs and Cost'!$B$9:$E$12,3,0)</f>
        <v>6</v>
      </c>
      <c r="F7556" s="62">
        <f t="shared" si="118"/>
        <v>6</v>
      </c>
      <c r="G7556" s="56" t="s">
        <v>56</v>
      </c>
    </row>
    <row r="7557" spans="1:7">
      <c r="A7557" s="60">
        <v>45682</v>
      </c>
      <c r="B7557" s="56" t="s">
        <v>37</v>
      </c>
      <c r="C7557" s="61">
        <v>1</v>
      </c>
      <c r="D7557" s="56" t="str">
        <f>VLOOKUP(B7557,'P Master'!$A$1:$C$39,3,0)</f>
        <v>0-500</v>
      </c>
      <c r="E7557" s="62">
        <f>VLOOKUP(D7557,'Slabs and Cost'!$B$9:$E$12,3,0)</f>
        <v>6</v>
      </c>
      <c r="F7557" s="62">
        <f t="shared" si="118"/>
        <v>6</v>
      </c>
      <c r="G7557" s="56" t="s">
        <v>56</v>
      </c>
    </row>
    <row r="7558" spans="1:7">
      <c r="A7558" s="60">
        <v>45682</v>
      </c>
      <c r="B7558" s="56" t="s">
        <v>16</v>
      </c>
      <c r="C7558" s="61">
        <v>1</v>
      </c>
      <c r="D7558" s="56" t="str">
        <f>VLOOKUP(B7558,'P Master'!$A$1:$C$39,3,0)</f>
        <v>0-500</v>
      </c>
      <c r="E7558" s="62">
        <f>VLOOKUP(D7558,'Slabs and Cost'!$B$9:$E$12,3,0)</f>
        <v>6</v>
      </c>
      <c r="F7558" s="62">
        <f t="shared" si="118"/>
        <v>6</v>
      </c>
      <c r="G7558" s="56" t="s">
        <v>56</v>
      </c>
    </row>
    <row r="7559" spans="1:7">
      <c r="A7559" s="60">
        <v>45682</v>
      </c>
      <c r="B7559" s="56" t="s">
        <v>32</v>
      </c>
      <c r="C7559" s="61">
        <v>1</v>
      </c>
      <c r="D7559" s="56" t="str">
        <f>VLOOKUP(B7559,'P Master'!$A$1:$C$39,3,0)</f>
        <v>0-500</v>
      </c>
      <c r="E7559" s="62">
        <f>VLOOKUP(D7559,'Slabs and Cost'!$B$9:$E$12,3,0)</f>
        <v>6</v>
      </c>
      <c r="F7559" s="62">
        <f t="shared" si="118"/>
        <v>6</v>
      </c>
      <c r="G7559" s="56" t="s">
        <v>56</v>
      </c>
    </row>
    <row r="7560" spans="1:7">
      <c r="A7560" s="60">
        <v>45682</v>
      </c>
      <c r="B7560" s="56" t="s">
        <v>37</v>
      </c>
      <c r="C7560" s="61">
        <v>1</v>
      </c>
      <c r="D7560" s="56" t="str">
        <f>VLOOKUP(B7560,'P Master'!$A$1:$C$39,3,0)</f>
        <v>0-500</v>
      </c>
      <c r="E7560" s="62">
        <f>VLOOKUP(D7560,'Slabs and Cost'!$B$9:$E$12,3,0)</f>
        <v>6</v>
      </c>
      <c r="F7560" s="62">
        <f t="shared" si="118"/>
        <v>6</v>
      </c>
      <c r="G7560" s="56" t="s">
        <v>56</v>
      </c>
    </row>
    <row r="7561" spans="1:7">
      <c r="A7561" s="60">
        <v>45682</v>
      </c>
      <c r="B7561" s="56" t="s">
        <v>20</v>
      </c>
      <c r="C7561" s="61">
        <v>1</v>
      </c>
      <c r="D7561" s="56" t="str">
        <f>VLOOKUP(B7561,'P Master'!$A$1:$C$39,3,0)</f>
        <v>0-500</v>
      </c>
      <c r="E7561" s="62">
        <f>VLOOKUP(D7561,'Slabs and Cost'!$B$9:$E$12,3,0)</f>
        <v>6</v>
      </c>
      <c r="F7561" s="62">
        <f t="shared" si="118"/>
        <v>6</v>
      </c>
      <c r="G7561" s="56" t="s">
        <v>56</v>
      </c>
    </row>
    <row r="7562" spans="1:7">
      <c r="A7562" s="60">
        <v>45682</v>
      </c>
      <c r="B7562" s="56" t="s">
        <v>43</v>
      </c>
      <c r="C7562" s="61">
        <v>1</v>
      </c>
      <c r="D7562" s="56" t="str">
        <f>VLOOKUP(B7562,'P Master'!$A$1:$C$39,3,0)</f>
        <v>0-500</v>
      </c>
      <c r="E7562" s="62">
        <f>VLOOKUP(D7562,'Slabs and Cost'!$B$9:$E$12,3,0)</f>
        <v>6</v>
      </c>
      <c r="F7562" s="62">
        <f t="shared" si="118"/>
        <v>6</v>
      </c>
      <c r="G7562" s="56" t="s">
        <v>56</v>
      </c>
    </row>
    <row r="7563" spans="1:7">
      <c r="A7563" s="60">
        <v>45682</v>
      </c>
      <c r="B7563" s="56" t="s">
        <v>39</v>
      </c>
      <c r="C7563" s="61">
        <v>1</v>
      </c>
      <c r="D7563" s="56" t="str">
        <f>VLOOKUP(B7563,'P Master'!$A$1:$C$39,3,0)</f>
        <v>0-500</v>
      </c>
      <c r="E7563" s="62">
        <f>VLOOKUP(D7563,'Slabs and Cost'!$B$9:$E$12,3,0)</f>
        <v>6</v>
      </c>
      <c r="F7563" s="62">
        <f t="shared" si="118"/>
        <v>6</v>
      </c>
      <c r="G7563" s="56" t="s">
        <v>56</v>
      </c>
    </row>
    <row r="7564" spans="1:7">
      <c r="A7564" s="60">
        <v>45682</v>
      </c>
      <c r="B7564" s="56" t="s">
        <v>37</v>
      </c>
      <c r="C7564" s="61">
        <v>1</v>
      </c>
      <c r="D7564" s="56" t="str">
        <f>VLOOKUP(B7564,'P Master'!$A$1:$C$39,3,0)</f>
        <v>0-500</v>
      </c>
      <c r="E7564" s="62">
        <f>VLOOKUP(D7564,'Slabs and Cost'!$B$9:$E$12,3,0)</f>
        <v>6</v>
      </c>
      <c r="F7564" s="62">
        <f t="shared" si="118"/>
        <v>6</v>
      </c>
      <c r="G7564" s="56" t="s">
        <v>56</v>
      </c>
    </row>
    <row r="7565" spans="1:7">
      <c r="A7565" s="60">
        <v>45682</v>
      </c>
      <c r="B7565" s="56" t="s">
        <v>20</v>
      </c>
      <c r="C7565" s="61">
        <v>1</v>
      </c>
      <c r="D7565" s="56" t="str">
        <f>VLOOKUP(B7565,'P Master'!$A$1:$C$39,3,0)</f>
        <v>0-500</v>
      </c>
      <c r="E7565" s="62">
        <f>VLOOKUP(D7565,'Slabs and Cost'!$B$9:$E$12,3,0)</f>
        <v>6</v>
      </c>
      <c r="F7565" s="62">
        <f t="shared" si="118"/>
        <v>6</v>
      </c>
      <c r="G7565" s="56" t="s">
        <v>56</v>
      </c>
    </row>
    <row r="7566" spans="1:7">
      <c r="A7566" s="60">
        <v>45682</v>
      </c>
      <c r="B7566" s="56" t="s">
        <v>16</v>
      </c>
      <c r="C7566" s="61">
        <v>1</v>
      </c>
      <c r="D7566" s="56" t="str">
        <f>VLOOKUP(B7566,'P Master'!$A$1:$C$39,3,0)</f>
        <v>0-500</v>
      </c>
      <c r="E7566" s="62">
        <f>VLOOKUP(D7566,'Slabs and Cost'!$B$9:$E$12,3,0)</f>
        <v>6</v>
      </c>
      <c r="F7566" s="62">
        <f t="shared" si="118"/>
        <v>6</v>
      </c>
      <c r="G7566" s="56" t="s">
        <v>56</v>
      </c>
    </row>
    <row r="7567" spans="1:7">
      <c r="A7567" s="60">
        <v>45682</v>
      </c>
      <c r="B7567" s="56" t="s">
        <v>37</v>
      </c>
      <c r="C7567" s="61">
        <v>1</v>
      </c>
      <c r="D7567" s="56" t="str">
        <f>VLOOKUP(B7567,'P Master'!$A$1:$C$39,3,0)</f>
        <v>0-500</v>
      </c>
      <c r="E7567" s="62">
        <f>VLOOKUP(D7567,'Slabs and Cost'!$B$9:$E$12,3,0)</f>
        <v>6</v>
      </c>
      <c r="F7567" s="62">
        <f t="shared" si="118"/>
        <v>6</v>
      </c>
      <c r="G7567" s="56" t="s">
        <v>56</v>
      </c>
    </row>
    <row r="7568" spans="1:7">
      <c r="A7568" s="60">
        <v>45682</v>
      </c>
      <c r="B7568" s="56" t="s">
        <v>20</v>
      </c>
      <c r="C7568" s="61">
        <v>1</v>
      </c>
      <c r="D7568" s="56" t="str">
        <f>VLOOKUP(B7568,'P Master'!$A$1:$C$39,3,0)</f>
        <v>0-500</v>
      </c>
      <c r="E7568" s="62">
        <f>VLOOKUP(D7568,'Slabs and Cost'!$B$9:$E$12,3,0)</f>
        <v>6</v>
      </c>
      <c r="F7568" s="62">
        <f t="shared" si="118"/>
        <v>6</v>
      </c>
      <c r="G7568" s="56" t="s">
        <v>56</v>
      </c>
    </row>
    <row r="7569" spans="1:7">
      <c r="A7569" s="60">
        <v>45682</v>
      </c>
      <c r="B7569" s="56" t="s">
        <v>39</v>
      </c>
      <c r="C7569" s="61">
        <v>1</v>
      </c>
      <c r="D7569" s="56" t="str">
        <f>VLOOKUP(B7569,'P Master'!$A$1:$C$39,3,0)</f>
        <v>0-500</v>
      </c>
      <c r="E7569" s="62">
        <f>VLOOKUP(D7569,'Slabs and Cost'!$B$9:$E$12,3,0)</f>
        <v>6</v>
      </c>
      <c r="F7569" s="62">
        <f t="shared" si="118"/>
        <v>6</v>
      </c>
      <c r="G7569" s="56" t="s">
        <v>56</v>
      </c>
    </row>
    <row r="7570" spans="1:7">
      <c r="A7570" s="60">
        <v>45682</v>
      </c>
      <c r="B7570" s="56" t="s">
        <v>37</v>
      </c>
      <c r="C7570" s="61">
        <v>1</v>
      </c>
      <c r="D7570" s="56" t="str">
        <f>VLOOKUP(B7570,'P Master'!$A$1:$C$39,3,0)</f>
        <v>0-500</v>
      </c>
      <c r="E7570" s="62">
        <f>VLOOKUP(D7570,'Slabs and Cost'!$B$9:$E$12,3,0)</f>
        <v>6</v>
      </c>
      <c r="F7570" s="62">
        <f t="shared" si="118"/>
        <v>6</v>
      </c>
      <c r="G7570" s="56" t="s">
        <v>56</v>
      </c>
    </row>
    <row r="7571" spans="1:7">
      <c r="A7571" s="60">
        <v>45682</v>
      </c>
      <c r="B7571" s="56" t="s">
        <v>37</v>
      </c>
      <c r="C7571" s="61">
        <v>1</v>
      </c>
      <c r="D7571" s="56" t="str">
        <f>VLOOKUP(B7571,'P Master'!$A$1:$C$39,3,0)</f>
        <v>0-500</v>
      </c>
      <c r="E7571" s="62">
        <f>VLOOKUP(D7571,'Slabs and Cost'!$B$9:$E$12,3,0)</f>
        <v>6</v>
      </c>
      <c r="F7571" s="62">
        <f t="shared" si="118"/>
        <v>6</v>
      </c>
      <c r="G7571" s="56" t="s">
        <v>56</v>
      </c>
    </row>
    <row r="7572" spans="1:7">
      <c r="A7572" s="60">
        <v>45682</v>
      </c>
      <c r="B7572" s="56" t="s">
        <v>25</v>
      </c>
      <c r="C7572" s="61">
        <v>1</v>
      </c>
      <c r="D7572" s="56" t="str">
        <f>VLOOKUP(B7572,'P Master'!$A$1:$C$39,3,0)</f>
        <v>0-500</v>
      </c>
      <c r="E7572" s="62">
        <f>VLOOKUP(D7572,'Slabs and Cost'!$B$9:$E$12,3,0)</f>
        <v>6</v>
      </c>
      <c r="F7572" s="62">
        <f t="shared" si="118"/>
        <v>6</v>
      </c>
      <c r="G7572" s="56" t="s">
        <v>56</v>
      </c>
    </row>
    <row r="7573" spans="1:7">
      <c r="A7573" s="60">
        <v>45682</v>
      </c>
      <c r="B7573" s="56" t="s">
        <v>37</v>
      </c>
      <c r="C7573" s="61">
        <v>1</v>
      </c>
      <c r="D7573" s="56" t="str">
        <f>VLOOKUP(B7573,'P Master'!$A$1:$C$39,3,0)</f>
        <v>0-500</v>
      </c>
      <c r="E7573" s="62">
        <f>VLOOKUP(D7573,'Slabs and Cost'!$B$9:$E$12,3,0)</f>
        <v>6</v>
      </c>
      <c r="F7573" s="62">
        <f t="shared" si="118"/>
        <v>6</v>
      </c>
      <c r="G7573" s="56" t="s">
        <v>56</v>
      </c>
    </row>
    <row r="7574" spans="1:7">
      <c r="A7574" s="60">
        <v>45682</v>
      </c>
      <c r="B7574" s="56" t="s">
        <v>37</v>
      </c>
      <c r="C7574" s="61">
        <v>1</v>
      </c>
      <c r="D7574" s="56" t="str">
        <f>VLOOKUP(B7574,'P Master'!$A$1:$C$39,3,0)</f>
        <v>0-500</v>
      </c>
      <c r="E7574" s="62">
        <f>VLOOKUP(D7574,'Slabs and Cost'!$B$9:$E$12,3,0)</f>
        <v>6</v>
      </c>
      <c r="F7574" s="62">
        <f t="shared" si="118"/>
        <v>6</v>
      </c>
      <c r="G7574" s="56" t="s">
        <v>56</v>
      </c>
    </row>
    <row r="7575" spans="1:7">
      <c r="A7575" s="60">
        <v>45682</v>
      </c>
      <c r="B7575" s="56" t="s">
        <v>18</v>
      </c>
      <c r="C7575" s="61">
        <v>1</v>
      </c>
      <c r="D7575" s="56" t="str">
        <f>VLOOKUP(B7575,'P Master'!$A$1:$C$39,3,0)</f>
        <v>0-500</v>
      </c>
      <c r="E7575" s="62">
        <f>VLOOKUP(D7575,'Slabs and Cost'!$B$9:$E$12,3,0)</f>
        <v>6</v>
      </c>
      <c r="F7575" s="62">
        <f t="shared" si="118"/>
        <v>6</v>
      </c>
      <c r="G7575" s="56" t="s">
        <v>56</v>
      </c>
    </row>
    <row r="7576" spans="1:7">
      <c r="A7576" s="60">
        <v>45682</v>
      </c>
      <c r="B7576" s="56" t="s">
        <v>20</v>
      </c>
      <c r="C7576" s="61">
        <v>1</v>
      </c>
      <c r="D7576" s="56" t="str">
        <f>VLOOKUP(B7576,'P Master'!$A$1:$C$39,3,0)</f>
        <v>0-500</v>
      </c>
      <c r="E7576" s="62">
        <f>VLOOKUP(D7576,'Slabs and Cost'!$B$9:$E$12,3,0)</f>
        <v>6</v>
      </c>
      <c r="F7576" s="62">
        <f t="shared" si="118"/>
        <v>6</v>
      </c>
      <c r="G7576" s="56" t="s">
        <v>56</v>
      </c>
    </row>
    <row r="7577" spans="1:7">
      <c r="A7577" s="60">
        <v>45682</v>
      </c>
      <c r="B7577" s="56" t="s">
        <v>37</v>
      </c>
      <c r="C7577" s="61">
        <v>1</v>
      </c>
      <c r="D7577" s="56" t="str">
        <f>VLOOKUP(B7577,'P Master'!$A$1:$C$39,3,0)</f>
        <v>0-500</v>
      </c>
      <c r="E7577" s="62">
        <f>VLOOKUP(D7577,'Slabs and Cost'!$B$9:$E$12,3,0)</f>
        <v>6</v>
      </c>
      <c r="F7577" s="62">
        <f t="shared" si="118"/>
        <v>6</v>
      </c>
      <c r="G7577" s="56" t="s">
        <v>56</v>
      </c>
    </row>
    <row r="7578" spans="1:7">
      <c r="A7578" s="60">
        <v>45682</v>
      </c>
      <c r="B7578" s="56" t="s">
        <v>37</v>
      </c>
      <c r="C7578" s="61">
        <v>1</v>
      </c>
      <c r="D7578" s="56" t="str">
        <f>VLOOKUP(B7578,'P Master'!$A$1:$C$39,3,0)</f>
        <v>0-500</v>
      </c>
      <c r="E7578" s="62">
        <f>VLOOKUP(D7578,'Slabs and Cost'!$B$9:$E$12,3,0)</f>
        <v>6</v>
      </c>
      <c r="F7578" s="62">
        <f t="shared" si="118"/>
        <v>6</v>
      </c>
      <c r="G7578" s="56" t="s">
        <v>56</v>
      </c>
    </row>
    <row r="7579" spans="1:7">
      <c r="A7579" s="60">
        <v>45682</v>
      </c>
      <c r="B7579" s="56" t="s">
        <v>16</v>
      </c>
      <c r="C7579" s="61">
        <v>1</v>
      </c>
      <c r="D7579" s="56" t="str">
        <f>VLOOKUP(B7579,'P Master'!$A$1:$C$39,3,0)</f>
        <v>0-500</v>
      </c>
      <c r="E7579" s="62">
        <f>VLOOKUP(D7579,'Slabs and Cost'!$B$9:$E$12,3,0)</f>
        <v>6</v>
      </c>
      <c r="F7579" s="62">
        <f t="shared" si="118"/>
        <v>6</v>
      </c>
      <c r="G7579" s="56" t="s">
        <v>56</v>
      </c>
    </row>
    <row r="7580" spans="1:7">
      <c r="A7580" s="60">
        <v>45682</v>
      </c>
      <c r="B7580" s="56" t="s">
        <v>37</v>
      </c>
      <c r="C7580" s="61">
        <v>1</v>
      </c>
      <c r="D7580" s="56" t="str">
        <f>VLOOKUP(B7580,'P Master'!$A$1:$C$39,3,0)</f>
        <v>0-500</v>
      </c>
      <c r="E7580" s="62">
        <f>VLOOKUP(D7580,'Slabs and Cost'!$B$9:$E$12,3,0)</f>
        <v>6</v>
      </c>
      <c r="F7580" s="62">
        <f t="shared" si="118"/>
        <v>6</v>
      </c>
      <c r="G7580" s="56" t="s">
        <v>56</v>
      </c>
    </row>
    <row r="7581" spans="1:7">
      <c r="A7581" s="60">
        <v>45682</v>
      </c>
      <c r="B7581" s="56" t="s">
        <v>37</v>
      </c>
      <c r="C7581" s="61">
        <v>1</v>
      </c>
      <c r="D7581" s="56" t="str">
        <f>VLOOKUP(B7581,'P Master'!$A$1:$C$39,3,0)</f>
        <v>0-500</v>
      </c>
      <c r="E7581" s="62">
        <f>VLOOKUP(D7581,'Slabs and Cost'!$B$9:$E$12,3,0)</f>
        <v>6</v>
      </c>
      <c r="F7581" s="62">
        <f t="shared" si="118"/>
        <v>6</v>
      </c>
      <c r="G7581" s="56" t="s">
        <v>56</v>
      </c>
    </row>
    <row r="7582" spans="1:7">
      <c r="A7582" s="60">
        <v>45682</v>
      </c>
      <c r="B7582" s="56" t="s">
        <v>20</v>
      </c>
      <c r="C7582" s="61">
        <v>1</v>
      </c>
      <c r="D7582" s="56" t="str">
        <f>VLOOKUP(B7582,'P Master'!$A$1:$C$39,3,0)</f>
        <v>0-500</v>
      </c>
      <c r="E7582" s="62">
        <f>VLOOKUP(D7582,'Slabs and Cost'!$B$9:$E$12,3,0)</f>
        <v>6</v>
      </c>
      <c r="F7582" s="62">
        <f t="shared" si="118"/>
        <v>6</v>
      </c>
      <c r="G7582" s="56" t="s">
        <v>56</v>
      </c>
    </row>
    <row r="7583" spans="1:7">
      <c r="A7583" s="60">
        <v>45682</v>
      </c>
      <c r="B7583" s="56" t="s">
        <v>16</v>
      </c>
      <c r="C7583" s="61">
        <v>1</v>
      </c>
      <c r="D7583" s="56" t="str">
        <f>VLOOKUP(B7583,'P Master'!$A$1:$C$39,3,0)</f>
        <v>0-500</v>
      </c>
      <c r="E7583" s="62">
        <f>VLOOKUP(D7583,'Slabs and Cost'!$B$9:$E$12,3,0)</f>
        <v>6</v>
      </c>
      <c r="F7583" s="62">
        <f t="shared" si="118"/>
        <v>6</v>
      </c>
      <c r="G7583" s="56" t="s">
        <v>56</v>
      </c>
    </row>
    <row r="7584" spans="1:7">
      <c r="A7584" s="60">
        <v>45682</v>
      </c>
      <c r="B7584" s="56" t="s">
        <v>37</v>
      </c>
      <c r="C7584" s="61">
        <v>1</v>
      </c>
      <c r="D7584" s="56" t="str">
        <f>VLOOKUP(B7584,'P Master'!$A$1:$C$39,3,0)</f>
        <v>0-500</v>
      </c>
      <c r="E7584" s="62">
        <f>VLOOKUP(D7584,'Slabs and Cost'!$B$9:$E$12,3,0)</f>
        <v>6</v>
      </c>
      <c r="F7584" s="62">
        <f t="shared" si="118"/>
        <v>6</v>
      </c>
      <c r="G7584" s="56" t="s">
        <v>56</v>
      </c>
    </row>
    <row r="7585" spans="1:7">
      <c r="A7585" s="60">
        <v>45682</v>
      </c>
      <c r="B7585" s="56" t="s">
        <v>39</v>
      </c>
      <c r="C7585" s="61">
        <v>1</v>
      </c>
      <c r="D7585" s="56" t="str">
        <f>VLOOKUP(B7585,'P Master'!$A$1:$C$39,3,0)</f>
        <v>0-500</v>
      </c>
      <c r="E7585" s="62">
        <f>VLOOKUP(D7585,'Slabs and Cost'!$B$9:$E$12,3,0)</f>
        <v>6</v>
      </c>
      <c r="F7585" s="62">
        <f t="shared" si="118"/>
        <v>6</v>
      </c>
      <c r="G7585" s="56" t="s">
        <v>56</v>
      </c>
    </row>
    <row r="7586" spans="1:7">
      <c r="A7586" s="60">
        <v>45682</v>
      </c>
      <c r="B7586" s="56" t="s">
        <v>9</v>
      </c>
      <c r="C7586" s="61">
        <v>1</v>
      </c>
      <c r="D7586" s="56" t="str">
        <f>VLOOKUP(B7586,'P Master'!$A$1:$C$39,3,0)</f>
        <v>0-500</v>
      </c>
      <c r="E7586" s="62">
        <f>VLOOKUP(D7586,'Slabs and Cost'!$B$9:$E$12,3,0)</f>
        <v>6</v>
      </c>
      <c r="F7586" s="62">
        <f t="shared" si="118"/>
        <v>6</v>
      </c>
      <c r="G7586" s="56" t="s">
        <v>56</v>
      </c>
    </row>
    <row r="7587" spans="1:7">
      <c r="A7587" s="60">
        <v>45682</v>
      </c>
      <c r="B7587" s="56" t="s">
        <v>37</v>
      </c>
      <c r="C7587" s="61">
        <v>1</v>
      </c>
      <c r="D7587" s="56" t="str">
        <f>VLOOKUP(B7587,'P Master'!$A$1:$C$39,3,0)</f>
        <v>0-500</v>
      </c>
      <c r="E7587" s="62">
        <f>VLOOKUP(D7587,'Slabs and Cost'!$B$9:$E$12,3,0)</f>
        <v>6</v>
      </c>
      <c r="F7587" s="62">
        <f t="shared" si="118"/>
        <v>6</v>
      </c>
      <c r="G7587" s="56" t="s">
        <v>56</v>
      </c>
    </row>
    <row r="7588" spans="1:7">
      <c r="A7588" s="60">
        <v>45683</v>
      </c>
      <c r="B7588" s="56" t="s">
        <v>37</v>
      </c>
      <c r="C7588" s="61">
        <v>1</v>
      </c>
      <c r="D7588" s="56" t="str">
        <f>VLOOKUP(B7588,'P Master'!$A$1:$C$39,3,0)</f>
        <v>0-500</v>
      </c>
      <c r="E7588" s="62">
        <f>VLOOKUP(D7588,'Slabs and Cost'!$B$9:$E$12,3,0)</f>
        <v>6</v>
      </c>
      <c r="F7588" s="62">
        <f t="shared" si="118"/>
        <v>6</v>
      </c>
      <c r="G7588" s="56" t="s">
        <v>56</v>
      </c>
    </row>
    <row r="7589" spans="1:7">
      <c r="A7589" s="60">
        <v>45683</v>
      </c>
      <c r="B7589" s="56" t="s">
        <v>37</v>
      </c>
      <c r="C7589" s="61">
        <v>1</v>
      </c>
      <c r="D7589" s="56" t="str">
        <f>VLOOKUP(B7589,'P Master'!$A$1:$C$39,3,0)</f>
        <v>0-500</v>
      </c>
      <c r="E7589" s="62">
        <f>VLOOKUP(D7589,'Slabs and Cost'!$B$9:$E$12,3,0)</f>
        <v>6</v>
      </c>
      <c r="F7589" s="62">
        <f t="shared" si="118"/>
        <v>6</v>
      </c>
      <c r="G7589" s="56" t="s">
        <v>56</v>
      </c>
    </row>
    <row r="7590" spans="1:7">
      <c r="A7590" s="60">
        <v>45683</v>
      </c>
      <c r="B7590" s="56" t="s">
        <v>18</v>
      </c>
      <c r="C7590" s="61">
        <v>1</v>
      </c>
      <c r="D7590" s="56" t="str">
        <f>VLOOKUP(B7590,'P Master'!$A$1:$C$39,3,0)</f>
        <v>0-500</v>
      </c>
      <c r="E7590" s="62">
        <f>VLOOKUP(D7590,'Slabs and Cost'!$B$9:$E$12,3,0)</f>
        <v>6</v>
      </c>
      <c r="F7590" s="62">
        <f t="shared" si="118"/>
        <v>6</v>
      </c>
      <c r="G7590" s="56" t="s">
        <v>56</v>
      </c>
    </row>
    <row r="7591" spans="1:7">
      <c r="A7591" s="60">
        <v>45683</v>
      </c>
      <c r="B7591" s="56" t="s">
        <v>28</v>
      </c>
      <c r="C7591" s="61">
        <v>1</v>
      </c>
      <c r="D7591" s="56" t="str">
        <f>VLOOKUP(B7591,'P Master'!$A$1:$C$39,3,0)</f>
        <v>500-1</v>
      </c>
      <c r="E7591" s="62">
        <f>VLOOKUP(D7591,'Slabs and Cost'!$B$9:$E$12,3,0)</f>
        <v>6</v>
      </c>
      <c r="F7591" s="62">
        <f t="shared" si="118"/>
        <v>6</v>
      </c>
      <c r="G7591" s="56" t="s">
        <v>56</v>
      </c>
    </row>
    <row r="7592" spans="1:7">
      <c r="A7592" s="60">
        <v>45683</v>
      </c>
      <c r="B7592" s="56" t="s">
        <v>37</v>
      </c>
      <c r="C7592" s="61">
        <v>1</v>
      </c>
      <c r="D7592" s="56" t="str">
        <f>VLOOKUP(B7592,'P Master'!$A$1:$C$39,3,0)</f>
        <v>0-500</v>
      </c>
      <c r="E7592" s="62">
        <f>VLOOKUP(D7592,'Slabs and Cost'!$B$9:$E$12,3,0)</f>
        <v>6</v>
      </c>
      <c r="F7592" s="62">
        <f t="shared" si="118"/>
        <v>6</v>
      </c>
      <c r="G7592" s="56" t="s">
        <v>56</v>
      </c>
    </row>
    <row r="7593" spans="1:7">
      <c r="A7593" s="60">
        <v>45683</v>
      </c>
      <c r="B7593" s="56" t="s">
        <v>37</v>
      </c>
      <c r="C7593" s="61">
        <v>1</v>
      </c>
      <c r="D7593" s="56" t="str">
        <f>VLOOKUP(B7593,'P Master'!$A$1:$C$39,3,0)</f>
        <v>0-500</v>
      </c>
      <c r="E7593" s="62">
        <f>VLOOKUP(D7593,'Slabs and Cost'!$B$9:$E$12,3,0)</f>
        <v>6</v>
      </c>
      <c r="F7593" s="62">
        <f t="shared" si="118"/>
        <v>6</v>
      </c>
      <c r="G7593" s="56" t="s">
        <v>56</v>
      </c>
    </row>
    <row r="7594" spans="1:7">
      <c r="A7594" s="60">
        <v>45683</v>
      </c>
      <c r="B7594" s="56" t="s">
        <v>37</v>
      </c>
      <c r="C7594" s="61">
        <v>1</v>
      </c>
      <c r="D7594" s="56" t="str">
        <f>VLOOKUP(B7594,'P Master'!$A$1:$C$39,3,0)</f>
        <v>0-500</v>
      </c>
      <c r="E7594" s="62">
        <f>VLOOKUP(D7594,'Slabs and Cost'!$B$9:$E$12,3,0)</f>
        <v>6</v>
      </c>
      <c r="F7594" s="62">
        <f t="shared" si="118"/>
        <v>6</v>
      </c>
      <c r="G7594" s="56" t="s">
        <v>56</v>
      </c>
    </row>
    <row r="7595" spans="1:7">
      <c r="A7595" s="60">
        <v>45683</v>
      </c>
      <c r="B7595" s="56" t="s">
        <v>37</v>
      </c>
      <c r="C7595" s="61">
        <v>1</v>
      </c>
      <c r="D7595" s="56" t="str">
        <f>VLOOKUP(B7595,'P Master'!$A$1:$C$39,3,0)</f>
        <v>0-500</v>
      </c>
      <c r="E7595" s="62">
        <f>VLOOKUP(D7595,'Slabs and Cost'!$B$9:$E$12,3,0)</f>
        <v>6</v>
      </c>
      <c r="F7595" s="62">
        <f t="shared" si="118"/>
        <v>6</v>
      </c>
      <c r="G7595" s="56" t="s">
        <v>56</v>
      </c>
    </row>
    <row r="7596" spans="1:7">
      <c r="A7596" s="60">
        <v>45683</v>
      </c>
      <c r="B7596" s="56" t="s">
        <v>37</v>
      </c>
      <c r="C7596" s="61">
        <v>1</v>
      </c>
      <c r="D7596" s="56" t="str">
        <f>VLOOKUP(B7596,'P Master'!$A$1:$C$39,3,0)</f>
        <v>0-500</v>
      </c>
      <c r="E7596" s="62">
        <f>VLOOKUP(D7596,'Slabs and Cost'!$B$9:$E$12,3,0)</f>
        <v>6</v>
      </c>
      <c r="F7596" s="62">
        <f t="shared" si="118"/>
        <v>6</v>
      </c>
      <c r="G7596" s="56" t="s">
        <v>56</v>
      </c>
    </row>
    <row r="7597" spans="1:7">
      <c r="A7597" s="60">
        <v>45683</v>
      </c>
      <c r="B7597" s="56" t="s">
        <v>37</v>
      </c>
      <c r="C7597" s="61">
        <v>1</v>
      </c>
      <c r="D7597" s="56" t="str">
        <f>VLOOKUP(B7597,'P Master'!$A$1:$C$39,3,0)</f>
        <v>0-500</v>
      </c>
      <c r="E7597" s="62">
        <f>VLOOKUP(D7597,'Slabs and Cost'!$B$9:$E$12,3,0)</f>
        <v>6</v>
      </c>
      <c r="F7597" s="62">
        <f t="shared" si="118"/>
        <v>6</v>
      </c>
      <c r="G7597" s="56" t="s">
        <v>56</v>
      </c>
    </row>
    <row r="7598" spans="1:7">
      <c r="A7598" s="60">
        <v>45683</v>
      </c>
      <c r="B7598" s="56" t="s">
        <v>37</v>
      </c>
      <c r="C7598" s="61">
        <v>1</v>
      </c>
      <c r="D7598" s="56" t="str">
        <f>VLOOKUP(B7598,'P Master'!$A$1:$C$39,3,0)</f>
        <v>0-500</v>
      </c>
      <c r="E7598" s="62">
        <f>VLOOKUP(D7598,'Slabs and Cost'!$B$9:$E$12,3,0)</f>
        <v>6</v>
      </c>
      <c r="F7598" s="62">
        <f t="shared" si="118"/>
        <v>6</v>
      </c>
      <c r="G7598" s="56" t="s">
        <v>56</v>
      </c>
    </row>
    <row r="7599" spans="1:7">
      <c r="A7599" s="60">
        <v>45683</v>
      </c>
      <c r="B7599" s="56" t="s">
        <v>37</v>
      </c>
      <c r="C7599" s="61">
        <v>1</v>
      </c>
      <c r="D7599" s="56" t="str">
        <f>VLOOKUP(B7599,'P Master'!$A$1:$C$39,3,0)</f>
        <v>0-500</v>
      </c>
      <c r="E7599" s="62">
        <f>VLOOKUP(D7599,'Slabs and Cost'!$B$9:$E$12,3,0)</f>
        <v>6</v>
      </c>
      <c r="F7599" s="62">
        <f t="shared" si="118"/>
        <v>6</v>
      </c>
      <c r="G7599" s="56" t="s">
        <v>56</v>
      </c>
    </row>
    <row r="7600" spans="1:7">
      <c r="A7600" s="60">
        <v>45683</v>
      </c>
      <c r="B7600" s="56" t="s">
        <v>37</v>
      </c>
      <c r="C7600" s="61">
        <v>1</v>
      </c>
      <c r="D7600" s="56" t="str">
        <f>VLOOKUP(B7600,'P Master'!$A$1:$C$39,3,0)</f>
        <v>0-500</v>
      </c>
      <c r="E7600" s="62">
        <f>VLOOKUP(D7600,'Slabs and Cost'!$B$9:$E$12,3,0)</f>
        <v>6</v>
      </c>
      <c r="F7600" s="62">
        <f t="shared" si="118"/>
        <v>6</v>
      </c>
      <c r="G7600" s="56" t="s">
        <v>56</v>
      </c>
    </row>
    <row r="7601" spans="1:7">
      <c r="A7601" s="60">
        <v>45683</v>
      </c>
      <c r="B7601" s="56" t="s">
        <v>37</v>
      </c>
      <c r="C7601" s="61">
        <v>1</v>
      </c>
      <c r="D7601" s="56" t="str">
        <f>VLOOKUP(B7601,'P Master'!$A$1:$C$39,3,0)</f>
        <v>0-500</v>
      </c>
      <c r="E7601" s="62">
        <f>VLOOKUP(D7601,'Slabs and Cost'!$B$9:$E$12,3,0)</f>
        <v>6</v>
      </c>
      <c r="F7601" s="62">
        <f t="shared" si="118"/>
        <v>6</v>
      </c>
      <c r="G7601" s="56" t="s">
        <v>56</v>
      </c>
    </row>
    <row r="7602" spans="1:7">
      <c r="A7602" s="60">
        <v>45683</v>
      </c>
      <c r="B7602" s="56" t="s">
        <v>16</v>
      </c>
      <c r="C7602" s="61">
        <v>1</v>
      </c>
      <c r="D7602" s="56" t="str">
        <f>VLOOKUP(B7602,'P Master'!$A$1:$C$39,3,0)</f>
        <v>0-500</v>
      </c>
      <c r="E7602" s="62">
        <f>VLOOKUP(D7602,'Slabs and Cost'!$B$9:$E$12,3,0)</f>
        <v>6</v>
      </c>
      <c r="F7602" s="62">
        <f t="shared" si="118"/>
        <v>6</v>
      </c>
      <c r="G7602" s="56" t="s">
        <v>56</v>
      </c>
    </row>
    <row r="7603" spans="1:7">
      <c r="A7603" s="60">
        <v>45683</v>
      </c>
      <c r="B7603" s="56" t="s">
        <v>46</v>
      </c>
      <c r="C7603" s="61">
        <v>1</v>
      </c>
      <c r="D7603" s="56" t="str">
        <f>VLOOKUP(B7603,'P Master'!$A$1:$C$39,3,0)</f>
        <v>0-500</v>
      </c>
      <c r="E7603" s="62">
        <f>VLOOKUP(D7603,'Slabs and Cost'!$B$9:$E$12,3,0)</f>
        <v>6</v>
      </c>
      <c r="F7603" s="62">
        <f t="shared" si="118"/>
        <v>6</v>
      </c>
      <c r="G7603" s="56" t="s">
        <v>56</v>
      </c>
    </row>
    <row r="7604" spans="1:7">
      <c r="A7604" s="60">
        <v>45683</v>
      </c>
      <c r="B7604" s="56" t="s">
        <v>16</v>
      </c>
      <c r="C7604" s="61">
        <v>1</v>
      </c>
      <c r="D7604" s="56" t="str">
        <f>VLOOKUP(B7604,'P Master'!$A$1:$C$39,3,0)</f>
        <v>0-500</v>
      </c>
      <c r="E7604" s="62">
        <f>VLOOKUP(D7604,'Slabs and Cost'!$B$9:$E$12,3,0)</f>
        <v>6</v>
      </c>
      <c r="F7604" s="62">
        <f t="shared" si="118"/>
        <v>6</v>
      </c>
      <c r="G7604" s="56" t="s">
        <v>56</v>
      </c>
    </row>
    <row r="7605" spans="1:7">
      <c r="A7605" s="60">
        <v>45683</v>
      </c>
      <c r="B7605" s="56" t="s">
        <v>20</v>
      </c>
      <c r="C7605" s="61">
        <v>1</v>
      </c>
      <c r="D7605" s="56" t="str">
        <f>VLOOKUP(B7605,'P Master'!$A$1:$C$39,3,0)</f>
        <v>0-500</v>
      </c>
      <c r="E7605" s="62">
        <f>VLOOKUP(D7605,'Slabs and Cost'!$B$9:$E$12,3,0)</f>
        <v>6</v>
      </c>
      <c r="F7605" s="62">
        <f t="shared" si="118"/>
        <v>6</v>
      </c>
      <c r="G7605" s="56" t="s">
        <v>56</v>
      </c>
    </row>
    <row r="7606" spans="1:7">
      <c r="A7606" s="60">
        <v>45683</v>
      </c>
      <c r="B7606" s="56" t="s">
        <v>37</v>
      </c>
      <c r="C7606" s="61">
        <v>1</v>
      </c>
      <c r="D7606" s="56" t="str">
        <f>VLOOKUP(B7606,'P Master'!$A$1:$C$39,3,0)</f>
        <v>0-500</v>
      </c>
      <c r="E7606" s="62">
        <f>VLOOKUP(D7606,'Slabs and Cost'!$B$9:$E$12,3,0)</f>
        <v>6</v>
      </c>
      <c r="F7606" s="62">
        <f t="shared" si="118"/>
        <v>6</v>
      </c>
      <c r="G7606" s="56" t="s">
        <v>56</v>
      </c>
    </row>
    <row r="7607" spans="1:7">
      <c r="A7607" s="60">
        <v>45683</v>
      </c>
      <c r="B7607" s="56" t="s">
        <v>20</v>
      </c>
      <c r="C7607" s="61">
        <v>1</v>
      </c>
      <c r="D7607" s="56" t="str">
        <f>VLOOKUP(B7607,'P Master'!$A$1:$C$39,3,0)</f>
        <v>0-500</v>
      </c>
      <c r="E7607" s="62">
        <f>VLOOKUP(D7607,'Slabs and Cost'!$B$9:$E$12,3,0)</f>
        <v>6</v>
      </c>
      <c r="F7607" s="62">
        <f t="shared" si="118"/>
        <v>6</v>
      </c>
      <c r="G7607" s="56" t="s">
        <v>56</v>
      </c>
    </row>
    <row r="7608" spans="1:7">
      <c r="A7608" s="60">
        <v>45683</v>
      </c>
      <c r="B7608" s="56" t="s">
        <v>31</v>
      </c>
      <c r="C7608" s="61">
        <v>1</v>
      </c>
      <c r="D7608" s="56" t="str">
        <f>VLOOKUP(B7608,'P Master'!$A$1:$C$39,3,0)</f>
        <v>500-1</v>
      </c>
      <c r="E7608" s="62">
        <f>VLOOKUP(D7608,'Slabs and Cost'!$B$9:$E$12,3,0)</f>
        <v>6</v>
      </c>
      <c r="F7608" s="62">
        <f t="shared" si="118"/>
        <v>6</v>
      </c>
      <c r="G7608" s="56" t="s">
        <v>56</v>
      </c>
    </row>
    <row r="7609" spans="1:7">
      <c r="A7609" s="60">
        <v>45683</v>
      </c>
      <c r="B7609" s="56" t="s">
        <v>46</v>
      </c>
      <c r="C7609" s="61">
        <v>1</v>
      </c>
      <c r="D7609" s="56" t="str">
        <f>VLOOKUP(B7609,'P Master'!$A$1:$C$39,3,0)</f>
        <v>0-500</v>
      </c>
      <c r="E7609" s="62">
        <f>VLOOKUP(D7609,'Slabs and Cost'!$B$9:$E$12,3,0)</f>
        <v>6</v>
      </c>
      <c r="F7609" s="62">
        <f t="shared" si="118"/>
        <v>6</v>
      </c>
      <c r="G7609" s="56" t="s">
        <v>56</v>
      </c>
    </row>
    <row r="7610" spans="1:7">
      <c r="A7610" s="60">
        <v>45683</v>
      </c>
      <c r="B7610" s="56" t="s">
        <v>37</v>
      </c>
      <c r="C7610" s="61">
        <v>1</v>
      </c>
      <c r="D7610" s="56" t="str">
        <f>VLOOKUP(B7610,'P Master'!$A$1:$C$39,3,0)</f>
        <v>0-500</v>
      </c>
      <c r="E7610" s="62">
        <f>VLOOKUP(D7610,'Slabs and Cost'!$B$9:$E$12,3,0)</f>
        <v>6</v>
      </c>
      <c r="F7610" s="62">
        <f t="shared" si="118"/>
        <v>6</v>
      </c>
      <c r="G7610" s="56" t="s">
        <v>56</v>
      </c>
    </row>
    <row r="7611" spans="1:7">
      <c r="A7611" s="60">
        <v>45683</v>
      </c>
      <c r="B7611" s="56" t="s">
        <v>37</v>
      </c>
      <c r="C7611" s="61">
        <v>1</v>
      </c>
      <c r="D7611" s="56" t="str">
        <f>VLOOKUP(B7611,'P Master'!$A$1:$C$39,3,0)</f>
        <v>0-500</v>
      </c>
      <c r="E7611" s="62">
        <f>VLOOKUP(D7611,'Slabs and Cost'!$B$9:$E$12,3,0)</f>
        <v>6</v>
      </c>
      <c r="F7611" s="62">
        <f t="shared" si="118"/>
        <v>6</v>
      </c>
      <c r="G7611" s="56" t="s">
        <v>56</v>
      </c>
    </row>
    <row r="7612" spans="1:7">
      <c r="A7612" s="60">
        <v>45683</v>
      </c>
      <c r="B7612" s="56" t="s">
        <v>37</v>
      </c>
      <c r="C7612" s="61">
        <v>1</v>
      </c>
      <c r="D7612" s="56" t="str">
        <f>VLOOKUP(B7612,'P Master'!$A$1:$C$39,3,0)</f>
        <v>0-500</v>
      </c>
      <c r="E7612" s="62">
        <f>VLOOKUP(D7612,'Slabs and Cost'!$B$9:$E$12,3,0)</f>
        <v>6</v>
      </c>
      <c r="F7612" s="62">
        <f t="shared" si="118"/>
        <v>6</v>
      </c>
      <c r="G7612" s="56" t="s">
        <v>56</v>
      </c>
    </row>
    <row r="7613" spans="1:7">
      <c r="A7613" s="60">
        <v>45683</v>
      </c>
      <c r="B7613" s="56" t="s">
        <v>16</v>
      </c>
      <c r="C7613" s="61">
        <v>1</v>
      </c>
      <c r="D7613" s="56" t="str">
        <f>VLOOKUP(B7613,'P Master'!$A$1:$C$39,3,0)</f>
        <v>0-500</v>
      </c>
      <c r="E7613" s="62">
        <f>VLOOKUP(D7613,'Slabs and Cost'!$B$9:$E$12,3,0)</f>
        <v>6</v>
      </c>
      <c r="F7613" s="62">
        <f t="shared" si="118"/>
        <v>6</v>
      </c>
      <c r="G7613" s="56" t="s">
        <v>56</v>
      </c>
    </row>
    <row r="7614" spans="1:7">
      <c r="A7614" s="60">
        <v>45683</v>
      </c>
      <c r="B7614" s="56" t="s">
        <v>39</v>
      </c>
      <c r="C7614" s="61">
        <v>1</v>
      </c>
      <c r="D7614" s="56" t="str">
        <f>VLOOKUP(B7614,'P Master'!$A$1:$C$39,3,0)</f>
        <v>0-500</v>
      </c>
      <c r="E7614" s="62">
        <f>VLOOKUP(D7614,'Slabs and Cost'!$B$9:$E$12,3,0)</f>
        <v>6</v>
      </c>
      <c r="F7614" s="62">
        <f t="shared" si="118"/>
        <v>6</v>
      </c>
      <c r="G7614" s="56" t="s">
        <v>56</v>
      </c>
    </row>
    <row r="7615" spans="1:7">
      <c r="A7615" s="60">
        <v>45683</v>
      </c>
      <c r="B7615" s="56" t="s">
        <v>38</v>
      </c>
      <c r="C7615" s="61">
        <v>1</v>
      </c>
      <c r="D7615" s="56" t="str">
        <f>VLOOKUP(B7615,'P Master'!$A$1:$C$39,3,0)</f>
        <v>0-500</v>
      </c>
      <c r="E7615" s="62">
        <f>VLOOKUP(D7615,'Slabs and Cost'!$B$9:$E$12,3,0)</f>
        <v>6</v>
      </c>
      <c r="F7615" s="62">
        <f t="shared" si="118"/>
        <v>6</v>
      </c>
      <c r="G7615" s="56" t="s">
        <v>56</v>
      </c>
    </row>
    <row r="7616" spans="1:7">
      <c r="A7616" s="60">
        <v>45683</v>
      </c>
      <c r="B7616" s="56" t="s">
        <v>18</v>
      </c>
      <c r="C7616" s="61">
        <v>1</v>
      </c>
      <c r="D7616" s="56" t="str">
        <f>VLOOKUP(B7616,'P Master'!$A$1:$C$39,3,0)</f>
        <v>0-500</v>
      </c>
      <c r="E7616" s="62">
        <f>VLOOKUP(D7616,'Slabs and Cost'!$B$9:$E$12,3,0)</f>
        <v>6</v>
      </c>
      <c r="F7616" s="62">
        <f t="shared" si="118"/>
        <v>6</v>
      </c>
      <c r="G7616" s="56" t="s">
        <v>56</v>
      </c>
    </row>
    <row r="7617" spans="1:7">
      <c r="A7617" s="60">
        <v>45683</v>
      </c>
      <c r="B7617" s="56" t="s">
        <v>46</v>
      </c>
      <c r="C7617" s="61">
        <v>1</v>
      </c>
      <c r="D7617" s="56" t="str">
        <f>VLOOKUP(B7617,'P Master'!$A$1:$C$39,3,0)</f>
        <v>0-500</v>
      </c>
      <c r="E7617" s="62">
        <f>VLOOKUP(D7617,'Slabs and Cost'!$B$9:$E$12,3,0)</f>
        <v>6</v>
      </c>
      <c r="F7617" s="62">
        <f t="shared" si="118"/>
        <v>6</v>
      </c>
      <c r="G7617" s="56" t="s">
        <v>56</v>
      </c>
    </row>
    <row r="7618" spans="1:7">
      <c r="A7618" s="60">
        <v>45683</v>
      </c>
      <c r="B7618" s="56" t="s">
        <v>37</v>
      </c>
      <c r="C7618" s="61">
        <v>1</v>
      </c>
      <c r="D7618" s="56" t="str">
        <f>VLOOKUP(B7618,'P Master'!$A$1:$C$39,3,0)</f>
        <v>0-500</v>
      </c>
      <c r="E7618" s="62">
        <f>VLOOKUP(D7618,'Slabs and Cost'!$B$9:$E$12,3,0)</f>
        <v>6</v>
      </c>
      <c r="F7618" s="62">
        <f t="shared" ref="F7618:F7681" si="119">C7618*E7618</f>
        <v>6</v>
      </c>
      <c r="G7618" s="56" t="s">
        <v>56</v>
      </c>
    </row>
    <row r="7619" spans="1:7">
      <c r="A7619" s="60">
        <v>45683</v>
      </c>
      <c r="B7619" s="56" t="s">
        <v>16</v>
      </c>
      <c r="C7619" s="61">
        <v>1</v>
      </c>
      <c r="D7619" s="56" t="str">
        <f>VLOOKUP(B7619,'P Master'!$A$1:$C$39,3,0)</f>
        <v>0-500</v>
      </c>
      <c r="E7619" s="62">
        <f>VLOOKUP(D7619,'Slabs and Cost'!$B$9:$E$12,3,0)</f>
        <v>6</v>
      </c>
      <c r="F7619" s="62">
        <f t="shared" si="119"/>
        <v>6</v>
      </c>
      <c r="G7619" s="56" t="s">
        <v>56</v>
      </c>
    </row>
    <row r="7620" spans="1:7">
      <c r="A7620" s="60">
        <v>45683</v>
      </c>
      <c r="B7620" s="56" t="s">
        <v>37</v>
      </c>
      <c r="C7620" s="61">
        <v>1</v>
      </c>
      <c r="D7620" s="56" t="str">
        <f>VLOOKUP(B7620,'P Master'!$A$1:$C$39,3,0)</f>
        <v>0-500</v>
      </c>
      <c r="E7620" s="62">
        <f>VLOOKUP(D7620,'Slabs and Cost'!$B$9:$E$12,3,0)</f>
        <v>6</v>
      </c>
      <c r="F7620" s="62">
        <f t="shared" si="119"/>
        <v>6</v>
      </c>
      <c r="G7620" s="56" t="s">
        <v>56</v>
      </c>
    </row>
    <row r="7621" spans="1:7">
      <c r="A7621" s="60">
        <v>45683</v>
      </c>
      <c r="B7621" s="56" t="s">
        <v>20</v>
      </c>
      <c r="C7621" s="61">
        <v>1</v>
      </c>
      <c r="D7621" s="56" t="str">
        <f>VLOOKUP(B7621,'P Master'!$A$1:$C$39,3,0)</f>
        <v>0-500</v>
      </c>
      <c r="E7621" s="62">
        <f>VLOOKUP(D7621,'Slabs and Cost'!$B$9:$E$12,3,0)</f>
        <v>6</v>
      </c>
      <c r="F7621" s="62">
        <f t="shared" si="119"/>
        <v>6</v>
      </c>
      <c r="G7621" s="56" t="s">
        <v>56</v>
      </c>
    </row>
    <row r="7622" spans="1:7">
      <c r="A7622" s="60">
        <v>45683</v>
      </c>
      <c r="B7622" s="56" t="s">
        <v>37</v>
      </c>
      <c r="C7622" s="61">
        <v>1</v>
      </c>
      <c r="D7622" s="56" t="str">
        <f>VLOOKUP(B7622,'P Master'!$A$1:$C$39,3,0)</f>
        <v>0-500</v>
      </c>
      <c r="E7622" s="62">
        <f>VLOOKUP(D7622,'Slabs and Cost'!$B$9:$E$12,3,0)</f>
        <v>6</v>
      </c>
      <c r="F7622" s="62">
        <f t="shared" si="119"/>
        <v>6</v>
      </c>
      <c r="G7622" s="56" t="s">
        <v>56</v>
      </c>
    </row>
    <row r="7623" spans="1:7">
      <c r="A7623" s="60">
        <v>45683</v>
      </c>
      <c r="B7623" s="56" t="s">
        <v>25</v>
      </c>
      <c r="C7623" s="61">
        <v>1</v>
      </c>
      <c r="D7623" s="56" t="str">
        <f>VLOOKUP(B7623,'P Master'!$A$1:$C$39,3,0)</f>
        <v>0-500</v>
      </c>
      <c r="E7623" s="62">
        <f>VLOOKUP(D7623,'Slabs and Cost'!$B$9:$E$12,3,0)</f>
        <v>6</v>
      </c>
      <c r="F7623" s="62">
        <f t="shared" si="119"/>
        <v>6</v>
      </c>
      <c r="G7623" s="56" t="s">
        <v>56</v>
      </c>
    </row>
    <row r="7624" spans="1:7">
      <c r="A7624" s="60">
        <v>45683</v>
      </c>
      <c r="B7624" s="56" t="s">
        <v>17</v>
      </c>
      <c r="C7624" s="61">
        <v>1</v>
      </c>
      <c r="D7624" s="56" t="str">
        <f>VLOOKUP(B7624,'P Master'!$A$1:$C$39,3,0)</f>
        <v>0-500</v>
      </c>
      <c r="E7624" s="62">
        <f>VLOOKUP(D7624,'Slabs and Cost'!$B$9:$E$12,3,0)</f>
        <v>6</v>
      </c>
      <c r="F7624" s="62">
        <f t="shared" si="119"/>
        <v>6</v>
      </c>
      <c r="G7624" s="56" t="s">
        <v>56</v>
      </c>
    </row>
    <row r="7625" spans="1:7">
      <c r="A7625" s="60">
        <v>45683</v>
      </c>
      <c r="B7625" s="56" t="s">
        <v>20</v>
      </c>
      <c r="C7625" s="61">
        <v>1</v>
      </c>
      <c r="D7625" s="56" t="str">
        <f>VLOOKUP(B7625,'P Master'!$A$1:$C$39,3,0)</f>
        <v>0-500</v>
      </c>
      <c r="E7625" s="62">
        <f>VLOOKUP(D7625,'Slabs and Cost'!$B$9:$E$12,3,0)</f>
        <v>6</v>
      </c>
      <c r="F7625" s="62">
        <f t="shared" si="119"/>
        <v>6</v>
      </c>
      <c r="G7625" s="56" t="s">
        <v>56</v>
      </c>
    </row>
    <row r="7626" spans="1:7">
      <c r="A7626" s="60">
        <v>45683</v>
      </c>
      <c r="B7626" s="56" t="s">
        <v>31</v>
      </c>
      <c r="C7626" s="61">
        <v>1</v>
      </c>
      <c r="D7626" s="56" t="str">
        <f>VLOOKUP(B7626,'P Master'!$A$1:$C$39,3,0)</f>
        <v>500-1</v>
      </c>
      <c r="E7626" s="62">
        <f>VLOOKUP(D7626,'Slabs and Cost'!$B$9:$E$12,3,0)</f>
        <v>6</v>
      </c>
      <c r="F7626" s="62">
        <f t="shared" si="119"/>
        <v>6</v>
      </c>
      <c r="G7626" s="56" t="s">
        <v>56</v>
      </c>
    </row>
    <row r="7627" spans="1:7">
      <c r="A7627" s="60">
        <v>45683</v>
      </c>
      <c r="B7627" s="56" t="s">
        <v>46</v>
      </c>
      <c r="C7627" s="61">
        <v>1</v>
      </c>
      <c r="D7627" s="56" t="str">
        <f>VLOOKUP(B7627,'P Master'!$A$1:$C$39,3,0)</f>
        <v>0-500</v>
      </c>
      <c r="E7627" s="62">
        <f>VLOOKUP(D7627,'Slabs and Cost'!$B$9:$E$12,3,0)</f>
        <v>6</v>
      </c>
      <c r="F7627" s="62">
        <f t="shared" si="119"/>
        <v>6</v>
      </c>
      <c r="G7627" s="56" t="s">
        <v>56</v>
      </c>
    </row>
    <row r="7628" spans="1:7">
      <c r="A7628" s="60">
        <v>45683</v>
      </c>
      <c r="B7628" s="56" t="s">
        <v>39</v>
      </c>
      <c r="C7628" s="61">
        <v>1</v>
      </c>
      <c r="D7628" s="56" t="str">
        <f>VLOOKUP(B7628,'P Master'!$A$1:$C$39,3,0)</f>
        <v>0-500</v>
      </c>
      <c r="E7628" s="62">
        <f>VLOOKUP(D7628,'Slabs and Cost'!$B$9:$E$12,3,0)</f>
        <v>6</v>
      </c>
      <c r="F7628" s="62">
        <f t="shared" si="119"/>
        <v>6</v>
      </c>
      <c r="G7628" s="56" t="s">
        <v>56</v>
      </c>
    </row>
    <row r="7629" spans="1:7">
      <c r="A7629" s="60">
        <v>45683</v>
      </c>
      <c r="B7629" s="56" t="s">
        <v>16</v>
      </c>
      <c r="C7629" s="61">
        <v>1</v>
      </c>
      <c r="D7629" s="56" t="str">
        <f>VLOOKUP(B7629,'P Master'!$A$1:$C$39,3,0)</f>
        <v>0-500</v>
      </c>
      <c r="E7629" s="62">
        <f>VLOOKUP(D7629,'Slabs and Cost'!$B$9:$E$12,3,0)</f>
        <v>6</v>
      </c>
      <c r="F7629" s="62">
        <f t="shared" si="119"/>
        <v>6</v>
      </c>
      <c r="G7629" s="56" t="s">
        <v>56</v>
      </c>
    </row>
    <row r="7630" spans="1:7">
      <c r="A7630" s="60">
        <v>45683</v>
      </c>
      <c r="B7630" s="56" t="s">
        <v>32</v>
      </c>
      <c r="C7630" s="61">
        <v>1</v>
      </c>
      <c r="D7630" s="56" t="str">
        <f>VLOOKUP(B7630,'P Master'!$A$1:$C$39,3,0)</f>
        <v>0-500</v>
      </c>
      <c r="E7630" s="62">
        <f>VLOOKUP(D7630,'Slabs and Cost'!$B$9:$E$12,3,0)</f>
        <v>6</v>
      </c>
      <c r="F7630" s="62">
        <f t="shared" si="119"/>
        <v>6</v>
      </c>
      <c r="G7630" s="56" t="s">
        <v>56</v>
      </c>
    </row>
    <row r="7631" spans="1:7">
      <c r="A7631" s="60">
        <v>45683</v>
      </c>
      <c r="B7631" s="56" t="s">
        <v>37</v>
      </c>
      <c r="C7631" s="61">
        <v>1</v>
      </c>
      <c r="D7631" s="56" t="str">
        <f>VLOOKUP(B7631,'P Master'!$A$1:$C$39,3,0)</f>
        <v>0-500</v>
      </c>
      <c r="E7631" s="62">
        <f>VLOOKUP(D7631,'Slabs and Cost'!$B$9:$E$12,3,0)</f>
        <v>6</v>
      </c>
      <c r="F7631" s="62">
        <f t="shared" si="119"/>
        <v>6</v>
      </c>
      <c r="G7631" s="56" t="s">
        <v>56</v>
      </c>
    </row>
    <row r="7632" spans="1:7">
      <c r="A7632" s="60">
        <v>45683</v>
      </c>
      <c r="B7632" s="56" t="s">
        <v>16</v>
      </c>
      <c r="C7632" s="61">
        <v>1</v>
      </c>
      <c r="D7632" s="56" t="str">
        <f>VLOOKUP(B7632,'P Master'!$A$1:$C$39,3,0)</f>
        <v>0-500</v>
      </c>
      <c r="E7632" s="62">
        <f>VLOOKUP(D7632,'Slabs and Cost'!$B$9:$E$12,3,0)</f>
        <v>6</v>
      </c>
      <c r="F7632" s="62">
        <f t="shared" si="119"/>
        <v>6</v>
      </c>
      <c r="G7632" s="56" t="s">
        <v>56</v>
      </c>
    </row>
    <row r="7633" spans="1:7">
      <c r="A7633" s="60">
        <v>45683</v>
      </c>
      <c r="B7633" s="56" t="s">
        <v>16</v>
      </c>
      <c r="C7633" s="61">
        <v>1</v>
      </c>
      <c r="D7633" s="56" t="str">
        <f>VLOOKUP(B7633,'P Master'!$A$1:$C$39,3,0)</f>
        <v>0-500</v>
      </c>
      <c r="E7633" s="62">
        <f>VLOOKUP(D7633,'Slabs and Cost'!$B$9:$E$12,3,0)</f>
        <v>6</v>
      </c>
      <c r="F7633" s="62">
        <f t="shared" si="119"/>
        <v>6</v>
      </c>
      <c r="G7633" s="56" t="s">
        <v>56</v>
      </c>
    </row>
    <row r="7634" spans="1:7">
      <c r="A7634" s="60">
        <v>45683</v>
      </c>
      <c r="B7634" s="56" t="s">
        <v>31</v>
      </c>
      <c r="C7634" s="61">
        <v>1</v>
      </c>
      <c r="D7634" s="56" t="str">
        <f>VLOOKUP(B7634,'P Master'!$A$1:$C$39,3,0)</f>
        <v>500-1</v>
      </c>
      <c r="E7634" s="62">
        <f>VLOOKUP(D7634,'Slabs and Cost'!$B$9:$E$12,3,0)</f>
        <v>6</v>
      </c>
      <c r="F7634" s="62">
        <f t="shared" si="119"/>
        <v>6</v>
      </c>
      <c r="G7634" s="56" t="s">
        <v>56</v>
      </c>
    </row>
    <row r="7635" spans="1:7">
      <c r="A7635" s="60">
        <v>45683</v>
      </c>
      <c r="B7635" s="56" t="s">
        <v>16</v>
      </c>
      <c r="C7635" s="61">
        <v>1</v>
      </c>
      <c r="D7635" s="56" t="str">
        <f>VLOOKUP(B7635,'P Master'!$A$1:$C$39,3,0)</f>
        <v>0-500</v>
      </c>
      <c r="E7635" s="62">
        <f>VLOOKUP(D7635,'Slabs and Cost'!$B$9:$E$12,3,0)</f>
        <v>6</v>
      </c>
      <c r="F7635" s="62">
        <f t="shared" si="119"/>
        <v>6</v>
      </c>
      <c r="G7635" s="56" t="s">
        <v>56</v>
      </c>
    </row>
    <row r="7636" spans="1:7">
      <c r="A7636" s="60">
        <v>45683</v>
      </c>
      <c r="B7636" s="56" t="s">
        <v>16</v>
      </c>
      <c r="C7636" s="61">
        <v>1</v>
      </c>
      <c r="D7636" s="56" t="str">
        <f>VLOOKUP(B7636,'P Master'!$A$1:$C$39,3,0)</f>
        <v>0-500</v>
      </c>
      <c r="E7636" s="62">
        <f>VLOOKUP(D7636,'Slabs and Cost'!$B$9:$E$12,3,0)</f>
        <v>6</v>
      </c>
      <c r="F7636" s="62">
        <f t="shared" si="119"/>
        <v>6</v>
      </c>
      <c r="G7636" s="56" t="s">
        <v>56</v>
      </c>
    </row>
    <row r="7637" spans="1:7">
      <c r="A7637" s="60">
        <v>45683</v>
      </c>
      <c r="B7637" s="56" t="s">
        <v>37</v>
      </c>
      <c r="C7637" s="61">
        <v>1</v>
      </c>
      <c r="D7637" s="56" t="str">
        <f>VLOOKUP(B7637,'P Master'!$A$1:$C$39,3,0)</f>
        <v>0-500</v>
      </c>
      <c r="E7637" s="62">
        <f>VLOOKUP(D7637,'Slabs and Cost'!$B$9:$E$12,3,0)</f>
        <v>6</v>
      </c>
      <c r="F7637" s="62">
        <f t="shared" si="119"/>
        <v>6</v>
      </c>
      <c r="G7637" s="56" t="s">
        <v>56</v>
      </c>
    </row>
    <row r="7638" spans="1:7">
      <c r="A7638" s="60">
        <v>45683</v>
      </c>
      <c r="B7638" s="56" t="s">
        <v>37</v>
      </c>
      <c r="C7638" s="61">
        <v>1</v>
      </c>
      <c r="D7638" s="56" t="str">
        <f>VLOOKUP(B7638,'P Master'!$A$1:$C$39,3,0)</f>
        <v>0-500</v>
      </c>
      <c r="E7638" s="62">
        <f>VLOOKUP(D7638,'Slabs and Cost'!$B$9:$E$12,3,0)</f>
        <v>6</v>
      </c>
      <c r="F7638" s="62">
        <f t="shared" si="119"/>
        <v>6</v>
      </c>
      <c r="G7638" s="56" t="s">
        <v>56</v>
      </c>
    </row>
    <row r="7639" spans="1:7">
      <c r="A7639" s="60">
        <v>45683</v>
      </c>
      <c r="B7639" s="56" t="s">
        <v>37</v>
      </c>
      <c r="C7639" s="61">
        <v>1</v>
      </c>
      <c r="D7639" s="56" t="str">
        <f>VLOOKUP(B7639,'P Master'!$A$1:$C$39,3,0)</f>
        <v>0-500</v>
      </c>
      <c r="E7639" s="62">
        <f>VLOOKUP(D7639,'Slabs and Cost'!$B$9:$E$12,3,0)</f>
        <v>6</v>
      </c>
      <c r="F7639" s="62">
        <f t="shared" si="119"/>
        <v>6</v>
      </c>
      <c r="G7639" s="56" t="s">
        <v>56</v>
      </c>
    </row>
    <row r="7640" spans="1:7">
      <c r="A7640" s="60">
        <v>45683</v>
      </c>
      <c r="B7640" s="56" t="s">
        <v>37</v>
      </c>
      <c r="C7640" s="61">
        <v>1</v>
      </c>
      <c r="D7640" s="56" t="str">
        <f>VLOOKUP(B7640,'P Master'!$A$1:$C$39,3,0)</f>
        <v>0-500</v>
      </c>
      <c r="E7640" s="62">
        <f>VLOOKUP(D7640,'Slabs and Cost'!$B$9:$E$12,3,0)</f>
        <v>6</v>
      </c>
      <c r="F7640" s="62">
        <f t="shared" si="119"/>
        <v>6</v>
      </c>
      <c r="G7640" s="56" t="s">
        <v>56</v>
      </c>
    </row>
    <row r="7641" spans="1:7">
      <c r="A7641" s="60">
        <v>45683</v>
      </c>
      <c r="B7641" s="56" t="s">
        <v>37</v>
      </c>
      <c r="C7641" s="61">
        <v>1</v>
      </c>
      <c r="D7641" s="56" t="str">
        <f>VLOOKUP(B7641,'P Master'!$A$1:$C$39,3,0)</f>
        <v>0-500</v>
      </c>
      <c r="E7641" s="62">
        <f>VLOOKUP(D7641,'Slabs and Cost'!$B$9:$E$12,3,0)</f>
        <v>6</v>
      </c>
      <c r="F7641" s="62">
        <f t="shared" si="119"/>
        <v>6</v>
      </c>
      <c r="G7641" s="56" t="s">
        <v>56</v>
      </c>
    </row>
    <row r="7642" spans="1:7">
      <c r="A7642" s="60">
        <v>45683</v>
      </c>
      <c r="B7642" s="56" t="s">
        <v>16</v>
      </c>
      <c r="C7642" s="61">
        <v>1</v>
      </c>
      <c r="D7642" s="56" t="str">
        <f>VLOOKUP(B7642,'P Master'!$A$1:$C$39,3,0)</f>
        <v>0-500</v>
      </c>
      <c r="E7642" s="62">
        <f>VLOOKUP(D7642,'Slabs and Cost'!$B$9:$E$12,3,0)</f>
        <v>6</v>
      </c>
      <c r="F7642" s="62">
        <f t="shared" si="119"/>
        <v>6</v>
      </c>
      <c r="G7642" s="56" t="s">
        <v>56</v>
      </c>
    </row>
    <row r="7643" spans="1:7">
      <c r="A7643" s="60">
        <v>45683</v>
      </c>
      <c r="B7643" s="56" t="s">
        <v>46</v>
      </c>
      <c r="C7643" s="61">
        <v>1</v>
      </c>
      <c r="D7643" s="56" t="str">
        <f>VLOOKUP(B7643,'P Master'!$A$1:$C$39,3,0)</f>
        <v>0-500</v>
      </c>
      <c r="E7643" s="62">
        <f>VLOOKUP(D7643,'Slabs and Cost'!$B$9:$E$12,3,0)</f>
        <v>6</v>
      </c>
      <c r="F7643" s="62">
        <f t="shared" si="119"/>
        <v>6</v>
      </c>
      <c r="G7643" s="56" t="s">
        <v>56</v>
      </c>
    </row>
    <row r="7644" spans="1:7">
      <c r="A7644" s="60">
        <v>45683</v>
      </c>
      <c r="B7644" s="56" t="s">
        <v>32</v>
      </c>
      <c r="C7644" s="61">
        <v>1</v>
      </c>
      <c r="D7644" s="56" t="str">
        <f>VLOOKUP(B7644,'P Master'!$A$1:$C$39,3,0)</f>
        <v>0-500</v>
      </c>
      <c r="E7644" s="62">
        <f>VLOOKUP(D7644,'Slabs and Cost'!$B$9:$E$12,3,0)</f>
        <v>6</v>
      </c>
      <c r="F7644" s="62">
        <f t="shared" si="119"/>
        <v>6</v>
      </c>
      <c r="G7644" s="56" t="s">
        <v>56</v>
      </c>
    </row>
    <row r="7645" spans="1:7">
      <c r="A7645" s="60">
        <v>45683</v>
      </c>
      <c r="B7645" s="56" t="s">
        <v>32</v>
      </c>
      <c r="C7645" s="61">
        <v>1</v>
      </c>
      <c r="D7645" s="56" t="str">
        <f>VLOOKUP(B7645,'P Master'!$A$1:$C$39,3,0)</f>
        <v>0-500</v>
      </c>
      <c r="E7645" s="62">
        <f>VLOOKUP(D7645,'Slabs and Cost'!$B$9:$E$12,3,0)</f>
        <v>6</v>
      </c>
      <c r="F7645" s="62">
        <f t="shared" si="119"/>
        <v>6</v>
      </c>
      <c r="G7645" s="56" t="s">
        <v>56</v>
      </c>
    </row>
    <row r="7646" spans="1:7">
      <c r="A7646" s="60">
        <v>45683</v>
      </c>
      <c r="B7646" s="56" t="s">
        <v>46</v>
      </c>
      <c r="C7646" s="61">
        <v>1</v>
      </c>
      <c r="D7646" s="56" t="str">
        <f>VLOOKUP(B7646,'P Master'!$A$1:$C$39,3,0)</f>
        <v>0-500</v>
      </c>
      <c r="E7646" s="62">
        <f>VLOOKUP(D7646,'Slabs and Cost'!$B$9:$E$12,3,0)</f>
        <v>6</v>
      </c>
      <c r="F7646" s="62">
        <f t="shared" si="119"/>
        <v>6</v>
      </c>
      <c r="G7646" s="56" t="s">
        <v>56</v>
      </c>
    </row>
    <row r="7647" spans="1:7">
      <c r="A7647" s="60">
        <v>45683</v>
      </c>
      <c r="B7647" s="56" t="s">
        <v>20</v>
      </c>
      <c r="C7647" s="61">
        <v>1</v>
      </c>
      <c r="D7647" s="56" t="str">
        <f>VLOOKUP(B7647,'P Master'!$A$1:$C$39,3,0)</f>
        <v>0-500</v>
      </c>
      <c r="E7647" s="62">
        <f>VLOOKUP(D7647,'Slabs and Cost'!$B$9:$E$12,3,0)</f>
        <v>6</v>
      </c>
      <c r="F7647" s="62">
        <f t="shared" si="119"/>
        <v>6</v>
      </c>
      <c r="G7647" s="56" t="s">
        <v>56</v>
      </c>
    </row>
    <row r="7648" spans="1:7">
      <c r="A7648" s="60">
        <v>45683</v>
      </c>
      <c r="B7648" s="56" t="s">
        <v>18</v>
      </c>
      <c r="C7648" s="61">
        <v>1</v>
      </c>
      <c r="D7648" s="56" t="str">
        <f>VLOOKUP(B7648,'P Master'!$A$1:$C$39,3,0)</f>
        <v>0-500</v>
      </c>
      <c r="E7648" s="62">
        <f>VLOOKUP(D7648,'Slabs and Cost'!$B$9:$E$12,3,0)</f>
        <v>6</v>
      </c>
      <c r="F7648" s="62">
        <f t="shared" si="119"/>
        <v>6</v>
      </c>
      <c r="G7648" s="56" t="s">
        <v>56</v>
      </c>
    </row>
    <row r="7649" spans="1:7">
      <c r="A7649" s="60">
        <v>45683</v>
      </c>
      <c r="B7649" s="56" t="s">
        <v>37</v>
      </c>
      <c r="C7649" s="61">
        <v>1</v>
      </c>
      <c r="D7649" s="56" t="str">
        <f>VLOOKUP(B7649,'P Master'!$A$1:$C$39,3,0)</f>
        <v>0-500</v>
      </c>
      <c r="E7649" s="62">
        <f>VLOOKUP(D7649,'Slabs and Cost'!$B$9:$E$12,3,0)</f>
        <v>6</v>
      </c>
      <c r="F7649" s="62">
        <f t="shared" si="119"/>
        <v>6</v>
      </c>
      <c r="G7649" s="56" t="s">
        <v>56</v>
      </c>
    </row>
    <row r="7650" spans="1:7">
      <c r="A7650" s="60">
        <v>45683</v>
      </c>
      <c r="B7650" s="56" t="s">
        <v>37</v>
      </c>
      <c r="C7650" s="61">
        <v>1</v>
      </c>
      <c r="D7650" s="56" t="str">
        <f>VLOOKUP(B7650,'P Master'!$A$1:$C$39,3,0)</f>
        <v>0-500</v>
      </c>
      <c r="E7650" s="62">
        <f>VLOOKUP(D7650,'Slabs and Cost'!$B$9:$E$12,3,0)</f>
        <v>6</v>
      </c>
      <c r="F7650" s="62">
        <f t="shared" si="119"/>
        <v>6</v>
      </c>
      <c r="G7650" s="56" t="s">
        <v>56</v>
      </c>
    </row>
    <row r="7651" spans="1:7">
      <c r="A7651" s="60">
        <v>45683</v>
      </c>
      <c r="B7651" s="56" t="s">
        <v>37</v>
      </c>
      <c r="C7651" s="61">
        <v>1</v>
      </c>
      <c r="D7651" s="56" t="str">
        <f>VLOOKUP(B7651,'P Master'!$A$1:$C$39,3,0)</f>
        <v>0-500</v>
      </c>
      <c r="E7651" s="62">
        <f>VLOOKUP(D7651,'Slabs and Cost'!$B$9:$E$12,3,0)</f>
        <v>6</v>
      </c>
      <c r="F7651" s="62">
        <f t="shared" si="119"/>
        <v>6</v>
      </c>
      <c r="G7651" s="56" t="s">
        <v>56</v>
      </c>
    </row>
    <row r="7652" spans="1:7">
      <c r="A7652" s="60">
        <v>45683</v>
      </c>
      <c r="B7652" s="56" t="s">
        <v>37</v>
      </c>
      <c r="C7652" s="61">
        <v>1</v>
      </c>
      <c r="D7652" s="56" t="str">
        <f>VLOOKUP(B7652,'P Master'!$A$1:$C$39,3,0)</f>
        <v>0-500</v>
      </c>
      <c r="E7652" s="62">
        <f>VLOOKUP(D7652,'Slabs and Cost'!$B$9:$E$12,3,0)</f>
        <v>6</v>
      </c>
      <c r="F7652" s="62">
        <f t="shared" si="119"/>
        <v>6</v>
      </c>
      <c r="G7652" s="56" t="s">
        <v>56</v>
      </c>
    </row>
    <row r="7653" spans="1:7">
      <c r="A7653" s="60">
        <v>45683</v>
      </c>
      <c r="B7653" s="56" t="s">
        <v>18</v>
      </c>
      <c r="C7653" s="61">
        <v>1</v>
      </c>
      <c r="D7653" s="56" t="str">
        <f>VLOOKUP(B7653,'P Master'!$A$1:$C$39,3,0)</f>
        <v>0-500</v>
      </c>
      <c r="E7653" s="62">
        <f>VLOOKUP(D7653,'Slabs and Cost'!$B$9:$E$12,3,0)</f>
        <v>6</v>
      </c>
      <c r="F7653" s="62">
        <f t="shared" si="119"/>
        <v>6</v>
      </c>
      <c r="G7653" s="56" t="s">
        <v>56</v>
      </c>
    </row>
    <row r="7654" spans="1:7">
      <c r="A7654" s="60">
        <v>45683</v>
      </c>
      <c r="B7654" s="56" t="s">
        <v>37</v>
      </c>
      <c r="C7654" s="61">
        <v>1</v>
      </c>
      <c r="D7654" s="56" t="str">
        <f>VLOOKUP(B7654,'P Master'!$A$1:$C$39,3,0)</f>
        <v>0-500</v>
      </c>
      <c r="E7654" s="62">
        <f>VLOOKUP(D7654,'Slabs and Cost'!$B$9:$E$12,3,0)</f>
        <v>6</v>
      </c>
      <c r="F7654" s="62">
        <f t="shared" si="119"/>
        <v>6</v>
      </c>
      <c r="G7654" s="56" t="s">
        <v>56</v>
      </c>
    </row>
    <row r="7655" spans="1:7">
      <c r="A7655" s="60">
        <v>45683</v>
      </c>
      <c r="B7655" s="56" t="s">
        <v>37</v>
      </c>
      <c r="C7655" s="61">
        <v>1</v>
      </c>
      <c r="D7655" s="56" t="str">
        <f>VLOOKUP(B7655,'P Master'!$A$1:$C$39,3,0)</f>
        <v>0-500</v>
      </c>
      <c r="E7655" s="62">
        <f>VLOOKUP(D7655,'Slabs and Cost'!$B$9:$E$12,3,0)</f>
        <v>6</v>
      </c>
      <c r="F7655" s="62">
        <f t="shared" si="119"/>
        <v>6</v>
      </c>
      <c r="G7655" s="56" t="s">
        <v>56</v>
      </c>
    </row>
    <row r="7656" spans="1:7">
      <c r="A7656" s="60">
        <v>45683</v>
      </c>
      <c r="B7656" s="56" t="s">
        <v>25</v>
      </c>
      <c r="C7656" s="61">
        <v>1</v>
      </c>
      <c r="D7656" s="56" t="str">
        <f>VLOOKUP(B7656,'P Master'!$A$1:$C$39,3,0)</f>
        <v>0-500</v>
      </c>
      <c r="E7656" s="62">
        <f>VLOOKUP(D7656,'Slabs and Cost'!$B$9:$E$12,3,0)</f>
        <v>6</v>
      </c>
      <c r="F7656" s="62">
        <f t="shared" si="119"/>
        <v>6</v>
      </c>
      <c r="G7656" s="56" t="s">
        <v>56</v>
      </c>
    </row>
    <row r="7657" spans="1:7">
      <c r="A7657" s="60">
        <v>45683</v>
      </c>
      <c r="B7657" s="56" t="s">
        <v>18</v>
      </c>
      <c r="C7657" s="61">
        <v>1</v>
      </c>
      <c r="D7657" s="56" t="str">
        <f>VLOOKUP(B7657,'P Master'!$A$1:$C$39,3,0)</f>
        <v>0-500</v>
      </c>
      <c r="E7657" s="62">
        <f>VLOOKUP(D7657,'Slabs and Cost'!$B$9:$E$12,3,0)</f>
        <v>6</v>
      </c>
      <c r="F7657" s="62">
        <f t="shared" si="119"/>
        <v>6</v>
      </c>
      <c r="G7657" s="56" t="s">
        <v>56</v>
      </c>
    </row>
    <row r="7658" spans="1:7">
      <c r="A7658" s="60">
        <v>45683</v>
      </c>
      <c r="B7658" s="56" t="s">
        <v>32</v>
      </c>
      <c r="C7658" s="61">
        <v>1</v>
      </c>
      <c r="D7658" s="56" t="str">
        <f>VLOOKUP(B7658,'P Master'!$A$1:$C$39,3,0)</f>
        <v>0-500</v>
      </c>
      <c r="E7658" s="62">
        <f>VLOOKUP(D7658,'Slabs and Cost'!$B$9:$E$12,3,0)</f>
        <v>6</v>
      </c>
      <c r="F7658" s="62">
        <f t="shared" si="119"/>
        <v>6</v>
      </c>
      <c r="G7658" s="56" t="s">
        <v>56</v>
      </c>
    </row>
    <row r="7659" spans="1:7">
      <c r="A7659" s="60">
        <v>45683</v>
      </c>
      <c r="B7659" s="56" t="s">
        <v>16</v>
      </c>
      <c r="C7659" s="61">
        <v>1</v>
      </c>
      <c r="D7659" s="56" t="str">
        <f>VLOOKUP(B7659,'P Master'!$A$1:$C$39,3,0)</f>
        <v>0-500</v>
      </c>
      <c r="E7659" s="62">
        <f>VLOOKUP(D7659,'Slabs and Cost'!$B$9:$E$12,3,0)</f>
        <v>6</v>
      </c>
      <c r="F7659" s="62">
        <f t="shared" si="119"/>
        <v>6</v>
      </c>
      <c r="G7659" s="56" t="s">
        <v>56</v>
      </c>
    </row>
    <row r="7660" spans="1:7">
      <c r="A7660" s="60">
        <v>45683</v>
      </c>
      <c r="B7660" s="56" t="s">
        <v>37</v>
      </c>
      <c r="C7660" s="61">
        <v>1</v>
      </c>
      <c r="D7660" s="56" t="str">
        <f>VLOOKUP(B7660,'P Master'!$A$1:$C$39,3,0)</f>
        <v>0-500</v>
      </c>
      <c r="E7660" s="62">
        <f>VLOOKUP(D7660,'Slabs and Cost'!$B$9:$E$12,3,0)</f>
        <v>6</v>
      </c>
      <c r="F7660" s="62">
        <f t="shared" si="119"/>
        <v>6</v>
      </c>
      <c r="G7660" s="56" t="s">
        <v>56</v>
      </c>
    </row>
    <row r="7661" spans="1:7">
      <c r="A7661" s="60">
        <v>45683</v>
      </c>
      <c r="B7661" s="56" t="s">
        <v>32</v>
      </c>
      <c r="C7661" s="61">
        <v>1</v>
      </c>
      <c r="D7661" s="56" t="str">
        <f>VLOOKUP(B7661,'P Master'!$A$1:$C$39,3,0)</f>
        <v>0-500</v>
      </c>
      <c r="E7661" s="62">
        <f>VLOOKUP(D7661,'Slabs and Cost'!$B$9:$E$12,3,0)</f>
        <v>6</v>
      </c>
      <c r="F7661" s="62">
        <f t="shared" si="119"/>
        <v>6</v>
      </c>
      <c r="G7661" s="56" t="s">
        <v>56</v>
      </c>
    </row>
    <row r="7662" spans="1:7">
      <c r="A7662" s="60">
        <v>45683</v>
      </c>
      <c r="B7662" s="56" t="s">
        <v>25</v>
      </c>
      <c r="C7662" s="61">
        <v>1</v>
      </c>
      <c r="D7662" s="56" t="str">
        <f>VLOOKUP(B7662,'P Master'!$A$1:$C$39,3,0)</f>
        <v>0-500</v>
      </c>
      <c r="E7662" s="62">
        <f>VLOOKUP(D7662,'Slabs and Cost'!$B$9:$E$12,3,0)</f>
        <v>6</v>
      </c>
      <c r="F7662" s="62">
        <f t="shared" si="119"/>
        <v>6</v>
      </c>
      <c r="G7662" s="56" t="s">
        <v>56</v>
      </c>
    </row>
    <row r="7663" spans="1:7">
      <c r="A7663" s="60">
        <v>45683</v>
      </c>
      <c r="B7663" s="56" t="s">
        <v>16</v>
      </c>
      <c r="C7663" s="61">
        <v>1</v>
      </c>
      <c r="D7663" s="56" t="str">
        <f>VLOOKUP(B7663,'P Master'!$A$1:$C$39,3,0)</f>
        <v>0-500</v>
      </c>
      <c r="E7663" s="62">
        <f>VLOOKUP(D7663,'Slabs and Cost'!$B$9:$E$12,3,0)</f>
        <v>6</v>
      </c>
      <c r="F7663" s="62">
        <f t="shared" si="119"/>
        <v>6</v>
      </c>
      <c r="G7663" s="56" t="s">
        <v>56</v>
      </c>
    </row>
    <row r="7664" spans="1:7">
      <c r="A7664" s="60">
        <v>45683</v>
      </c>
      <c r="B7664" s="56" t="s">
        <v>37</v>
      </c>
      <c r="C7664" s="61">
        <v>1</v>
      </c>
      <c r="D7664" s="56" t="str">
        <f>VLOOKUP(B7664,'P Master'!$A$1:$C$39,3,0)</f>
        <v>0-500</v>
      </c>
      <c r="E7664" s="62">
        <f>VLOOKUP(D7664,'Slabs and Cost'!$B$9:$E$12,3,0)</f>
        <v>6</v>
      </c>
      <c r="F7664" s="62">
        <f t="shared" si="119"/>
        <v>6</v>
      </c>
      <c r="G7664" s="56" t="s">
        <v>56</v>
      </c>
    </row>
    <row r="7665" spans="1:7">
      <c r="A7665" s="60">
        <v>45683</v>
      </c>
      <c r="B7665" s="56" t="s">
        <v>37</v>
      </c>
      <c r="C7665" s="61">
        <v>1</v>
      </c>
      <c r="D7665" s="56" t="str">
        <f>VLOOKUP(B7665,'P Master'!$A$1:$C$39,3,0)</f>
        <v>0-500</v>
      </c>
      <c r="E7665" s="62">
        <f>VLOOKUP(D7665,'Slabs and Cost'!$B$9:$E$12,3,0)</f>
        <v>6</v>
      </c>
      <c r="F7665" s="62">
        <f t="shared" si="119"/>
        <v>6</v>
      </c>
      <c r="G7665" s="56" t="s">
        <v>56</v>
      </c>
    </row>
    <row r="7666" spans="1:7">
      <c r="A7666" s="60">
        <v>45683</v>
      </c>
      <c r="B7666" s="56" t="s">
        <v>37</v>
      </c>
      <c r="C7666" s="61">
        <v>1</v>
      </c>
      <c r="D7666" s="56" t="str">
        <f>VLOOKUP(B7666,'P Master'!$A$1:$C$39,3,0)</f>
        <v>0-500</v>
      </c>
      <c r="E7666" s="62">
        <f>VLOOKUP(D7666,'Slabs and Cost'!$B$9:$E$12,3,0)</f>
        <v>6</v>
      </c>
      <c r="F7666" s="62">
        <f t="shared" si="119"/>
        <v>6</v>
      </c>
      <c r="G7666" s="56" t="s">
        <v>56</v>
      </c>
    </row>
    <row r="7667" spans="1:7">
      <c r="A7667" s="60">
        <v>45683</v>
      </c>
      <c r="B7667" s="56" t="s">
        <v>46</v>
      </c>
      <c r="C7667" s="61">
        <v>1</v>
      </c>
      <c r="D7667" s="56" t="str">
        <f>VLOOKUP(B7667,'P Master'!$A$1:$C$39,3,0)</f>
        <v>0-500</v>
      </c>
      <c r="E7667" s="62">
        <f>VLOOKUP(D7667,'Slabs and Cost'!$B$9:$E$12,3,0)</f>
        <v>6</v>
      </c>
      <c r="F7667" s="62">
        <f t="shared" si="119"/>
        <v>6</v>
      </c>
      <c r="G7667" s="56" t="s">
        <v>56</v>
      </c>
    </row>
    <row r="7668" spans="1:7">
      <c r="A7668" s="60">
        <v>45683</v>
      </c>
      <c r="B7668" s="56" t="s">
        <v>46</v>
      </c>
      <c r="C7668" s="61">
        <v>1</v>
      </c>
      <c r="D7668" s="56" t="str">
        <f>VLOOKUP(B7668,'P Master'!$A$1:$C$39,3,0)</f>
        <v>0-500</v>
      </c>
      <c r="E7668" s="62">
        <f>VLOOKUP(D7668,'Slabs and Cost'!$B$9:$E$12,3,0)</f>
        <v>6</v>
      </c>
      <c r="F7668" s="62">
        <f t="shared" si="119"/>
        <v>6</v>
      </c>
      <c r="G7668" s="56" t="s">
        <v>56</v>
      </c>
    </row>
    <row r="7669" spans="1:7">
      <c r="A7669" s="60">
        <v>45683</v>
      </c>
      <c r="B7669" s="56" t="s">
        <v>46</v>
      </c>
      <c r="C7669" s="61">
        <v>1</v>
      </c>
      <c r="D7669" s="56" t="str">
        <f>VLOOKUP(B7669,'P Master'!$A$1:$C$39,3,0)</f>
        <v>0-500</v>
      </c>
      <c r="E7669" s="62">
        <f>VLOOKUP(D7669,'Slabs and Cost'!$B$9:$E$12,3,0)</f>
        <v>6</v>
      </c>
      <c r="F7669" s="62">
        <f t="shared" si="119"/>
        <v>6</v>
      </c>
      <c r="G7669" s="56" t="s">
        <v>56</v>
      </c>
    </row>
    <row r="7670" spans="1:7">
      <c r="A7670" s="60">
        <v>45683</v>
      </c>
      <c r="B7670" s="56" t="s">
        <v>16</v>
      </c>
      <c r="C7670" s="61">
        <v>1</v>
      </c>
      <c r="D7670" s="56" t="str">
        <f>VLOOKUP(B7670,'P Master'!$A$1:$C$39,3,0)</f>
        <v>0-500</v>
      </c>
      <c r="E7670" s="62">
        <f>VLOOKUP(D7670,'Slabs and Cost'!$B$9:$E$12,3,0)</f>
        <v>6</v>
      </c>
      <c r="F7670" s="62">
        <f t="shared" si="119"/>
        <v>6</v>
      </c>
      <c r="G7670" s="56" t="s">
        <v>56</v>
      </c>
    </row>
    <row r="7671" spans="1:7">
      <c r="A7671" s="60">
        <v>45683</v>
      </c>
      <c r="B7671" s="56" t="s">
        <v>37</v>
      </c>
      <c r="C7671" s="61">
        <v>1</v>
      </c>
      <c r="D7671" s="56" t="str">
        <f>VLOOKUP(B7671,'P Master'!$A$1:$C$39,3,0)</f>
        <v>0-500</v>
      </c>
      <c r="E7671" s="62">
        <f>VLOOKUP(D7671,'Slabs and Cost'!$B$9:$E$12,3,0)</f>
        <v>6</v>
      </c>
      <c r="F7671" s="62">
        <f t="shared" si="119"/>
        <v>6</v>
      </c>
      <c r="G7671" s="56" t="s">
        <v>56</v>
      </c>
    </row>
    <row r="7672" spans="1:7">
      <c r="A7672" s="60">
        <v>45683</v>
      </c>
      <c r="B7672" s="56" t="s">
        <v>46</v>
      </c>
      <c r="C7672" s="61">
        <v>1</v>
      </c>
      <c r="D7672" s="56" t="str">
        <f>VLOOKUP(B7672,'P Master'!$A$1:$C$39,3,0)</f>
        <v>0-500</v>
      </c>
      <c r="E7672" s="62">
        <f>VLOOKUP(D7672,'Slabs and Cost'!$B$9:$E$12,3,0)</f>
        <v>6</v>
      </c>
      <c r="F7672" s="62">
        <f t="shared" si="119"/>
        <v>6</v>
      </c>
      <c r="G7672" s="56" t="s">
        <v>56</v>
      </c>
    </row>
    <row r="7673" spans="1:7">
      <c r="A7673" s="60">
        <v>45683</v>
      </c>
      <c r="B7673" s="56" t="s">
        <v>18</v>
      </c>
      <c r="C7673" s="61">
        <v>1</v>
      </c>
      <c r="D7673" s="56" t="str">
        <f>VLOOKUP(B7673,'P Master'!$A$1:$C$39,3,0)</f>
        <v>0-500</v>
      </c>
      <c r="E7673" s="62">
        <f>VLOOKUP(D7673,'Slabs and Cost'!$B$9:$E$12,3,0)</f>
        <v>6</v>
      </c>
      <c r="F7673" s="62">
        <f t="shared" si="119"/>
        <v>6</v>
      </c>
      <c r="G7673" s="56" t="s">
        <v>56</v>
      </c>
    </row>
    <row r="7674" spans="1:7">
      <c r="A7674" s="60">
        <v>45683</v>
      </c>
      <c r="B7674" s="56" t="s">
        <v>31</v>
      </c>
      <c r="C7674" s="61">
        <v>1</v>
      </c>
      <c r="D7674" s="56" t="str">
        <f>VLOOKUP(B7674,'P Master'!$A$1:$C$39,3,0)</f>
        <v>500-1</v>
      </c>
      <c r="E7674" s="62">
        <f>VLOOKUP(D7674,'Slabs and Cost'!$B$9:$E$12,3,0)</f>
        <v>6</v>
      </c>
      <c r="F7674" s="62">
        <f t="shared" si="119"/>
        <v>6</v>
      </c>
      <c r="G7674" s="56" t="s">
        <v>56</v>
      </c>
    </row>
    <row r="7675" spans="1:7">
      <c r="A7675" s="60">
        <v>45683</v>
      </c>
      <c r="B7675" s="56" t="s">
        <v>46</v>
      </c>
      <c r="C7675" s="61">
        <v>1</v>
      </c>
      <c r="D7675" s="56" t="str">
        <f>VLOOKUP(B7675,'P Master'!$A$1:$C$39,3,0)</f>
        <v>0-500</v>
      </c>
      <c r="E7675" s="62">
        <f>VLOOKUP(D7675,'Slabs and Cost'!$B$9:$E$12,3,0)</f>
        <v>6</v>
      </c>
      <c r="F7675" s="62">
        <f t="shared" si="119"/>
        <v>6</v>
      </c>
      <c r="G7675" s="56" t="s">
        <v>56</v>
      </c>
    </row>
    <row r="7676" spans="1:7">
      <c r="A7676" s="60">
        <v>45683</v>
      </c>
      <c r="B7676" s="56" t="s">
        <v>18</v>
      </c>
      <c r="C7676" s="61">
        <v>1</v>
      </c>
      <c r="D7676" s="56" t="str">
        <f>VLOOKUP(B7676,'P Master'!$A$1:$C$39,3,0)</f>
        <v>0-500</v>
      </c>
      <c r="E7676" s="62">
        <f>VLOOKUP(D7676,'Slabs and Cost'!$B$9:$E$12,3,0)</f>
        <v>6</v>
      </c>
      <c r="F7676" s="62">
        <f t="shared" si="119"/>
        <v>6</v>
      </c>
      <c r="G7676" s="56" t="s">
        <v>56</v>
      </c>
    </row>
    <row r="7677" spans="1:7">
      <c r="A7677" s="60">
        <v>45683</v>
      </c>
      <c r="B7677" s="56" t="s">
        <v>32</v>
      </c>
      <c r="C7677" s="61">
        <v>1</v>
      </c>
      <c r="D7677" s="56" t="str">
        <f>VLOOKUP(B7677,'P Master'!$A$1:$C$39,3,0)</f>
        <v>0-500</v>
      </c>
      <c r="E7677" s="62">
        <f>VLOOKUP(D7677,'Slabs and Cost'!$B$9:$E$12,3,0)</f>
        <v>6</v>
      </c>
      <c r="F7677" s="62">
        <f t="shared" si="119"/>
        <v>6</v>
      </c>
      <c r="G7677" s="56" t="s">
        <v>56</v>
      </c>
    </row>
    <row r="7678" spans="1:7">
      <c r="A7678" s="60">
        <v>45683</v>
      </c>
      <c r="B7678" s="56" t="s">
        <v>46</v>
      </c>
      <c r="C7678" s="61">
        <v>1</v>
      </c>
      <c r="D7678" s="56" t="str">
        <f>VLOOKUP(B7678,'P Master'!$A$1:$C$39,3,0)</f>
        <v>0-500</v>
      </c>
      <c r="E7678" s="62">
        <f>VLOOKUP(D7678,'Slabs and Cost'!$B$9:$E$12,3,0)</f>
        <v>6</v>
      </c>
      <c r="F7678" s="62">
        <f t="shared" si="119"/>
        <v>6</v>
      </c>
      <c r="G7678" s="56" t="s">
        <v>56</v>
      </c>
    </row>
    <row r="7679" spans="1:7">
      <c r="A7679" s="60">
        <v>45683</v>
      </c>
      <c r="B7679" s="56" t="s">
        <v>37</v>
      </c>
      <c r="C7679" s="61">
        <v>1</v>
      </c>
      <c r="D7679" s="56" t="str">
        <f>VLOOKUP(B7679,'P Master'!$A$1:$C$39,3,0)</f>
        <v>0-500</v>
      </c>
      <c r="E7679" s="62">
        <f>VLOOKUP(D7679,'Slabs and Cost'!$B$9:$E$12,3,0)</f>
        <v>6</v>
      </c>
      <c r="F7679" s="62">
        <f t="shared" si="119"/>
        <v>6</v>
      </c>
      <c r="G7679" s="56" t="s">
        <v>56</v>
      </c>
    </row>
    <row r="7680" spans="1:7">
      <c r="A7680" s="60">
        <v>45683</v>
      </c>
      <c r="B7680" s="56" t="s">
        <v>46</v>
      </c>
      <c r="C7680" s="61">
        <v>1</v>
      </c>
      <c r="D7680" s="56" t="str">
        <f>VLOOKUP(B7680,'P Master'!$A$1:$C$39,3,0)</f>
        <v>0-500</v>
      </c>
      <c r="E7680" s="62">
        <f>VLOOKUP(D7680,'Slabs and Cost'!$B$9:$E$12,3,0)</f>
        <v>6</v>
      </c>
      <c r="F7680" s="62">
        <f t="shared" si="119"/>
        <v>6</v>
      </c>
      <c r="G7680" s="56" t="s">
        <v>56</v>
      </c>
    </row>
    <row r="7681" spans="1:7">
      <c r="A7681" s="60">
        <v>45683</v>
      </c>
      <c r="B7681" s="56" t="s">
        <v>37</v>
      </c>
      <c r="C7681" s="61">
        <v>1</v>
      </c>
      <c r="D7681" s="56" t="str">
        <f>VLOOKUP(B7681,'P Master'!$A$1:$C$39,3,0)</f>
        <v>0-500</v>
      </c>
      <c r="E7681" s="62">
        <f>VLOOKUP(D7681,'Slabs and Cost'!$B$9:$E$12,3,0)</f>
        <v>6</v>
      </c>
      <c r="F7681" s="62">
        <f t="shared" si="119"/>
        <v>6</v>
      </c>
      <c r="G7681" s="56" t="s">
        <v>56</v>
      </c>
    </row>
    <row r="7682" spans="1:7">
      <c r="A7682" s="60">
        <v>45683</v>
      </c>
      <c r="B7682" s="56" t="s">
        <v>16</v>
      </c>
      <c r="C7682" s="61">
        <v>1</v>
      </c>
      <c r="D7682" s="56" t="str">
        <f>VLOOKUP(B7682,'P Master'!$A$1:$C$39,3,0)</f>
        <v>0-500</v>
      </c>
      <c r="E7682" s="62">
        <f>VLOOKUP(D7682,'Slabs and Cost'!$B$9:$E$12,3,0)</f>
        <v>6</v>
      </c>
      <c r="F7682" s="62">
        <f t="shared" ref="F7682:F7745" si="120">C7682*E7682</f>
        <v>6</v>
      </c>
      <c r="G7682" s="56" t="s">
        <v>56</v>
      </c>
    </row>
    <row r="7683" spans="1:7">
      <c r="A7683" s="60">
        <v>45683</v>
      </c>
      <c r="B7683" s="56" t="s">
        <v>37</v>
      </c>
      <c r="C7683" s="61">
        <v>1</v>
      </c>
      <c r="D7683" s="56" t="str">
        <f>VLOOKUP(B7683,'P Master'!$A$1:$C$39,3,0)</f>
        <v>0-500</v>
      </c>
      <c r="E7683" s="62">
        <f>VLOOKUP(D7683,'Slabs and Cost'!$B$9:$E$12,3,0)</f>
        <v>6</v>
      </c>
      <c r="F7683" s="62">
        <f t="shared" si="120"/>
        <v>6</v>
      </c>
      <c r="G7683" s="56" t="s">
        <v>56</v>
      </c>
    </row>
    <row r="7684" spans="1:7">
      <c r="A7684" s="60">
        <v>45683</v>
      </c>
      <c r="B7684" s="56" t="s">
        <v>32</v>
      </c>
      <c r="C7684" s="61">
        <v>1</v>
      </c>
      <c r="D7684" s="56" t="str">
        <f>VLOOKUP(B7684,'P Master'!$A$1:$C$39,3,0)</f>
        <v>0-500</v>
      </c>
      <c r="E7684" s="62">
        <f>VLOOKUP(D7684,'Slabs and Cost'!$B$9:$E$12,3,0)</f>
        <v>6</v>
      </c>
      <c r="F7684" s="62">
        <f t="shared" si="120"/>
        <v>6</v>
      </c>
      <c r="G7684" s="56" t="s">
        <v>56</v>
      </c>
    </row>
    <row r="7685" spans="1:7">
      <c r="A7685" s="60">
        <v>45683</v>
      </c>
      <c r="B7685" s="56" t="s">
        <v>12</v>
      </c>
      <c r="C7685" s="61">
        <v>1</v>
      </c>
      <c r="D7685" s="56" t="str">
        <f>VLOOKUP(B7685,'P Master'!$A$1:$C$39,3,0)</f>
        <v>0-500</v>
      </c>
      <c r="E7685" s="62">
        <f>VLOOKUP(D7685,'Slabs and Cost'!$B$9:$E$12,3,0)</f>
        <v>6</v>
      </c>
      <c r="F7685" s="62">
        <f t="shared" si="120"/>
        <v>6</v>
      </c>
      <c r="G7685" s="56" t="s">
        <v>56</v>
      </c>
    </row>
    <row r="7686" spans="1:7">
      <c r="A7686" s="60">
        <v>45683</v>
      </c>
      <c r="B7686" s="56" t="s">
        <v>37</v>
      </c>
      <c r="C7686" s="61">
        <v>1</v>
      </c>
      <c r="D7686" s="56" t="str">
        <f>VLOOKUP(B7686,'P Master'!$A$1:$C$39,3,0)</f>
        <v>0-500</v>
      </c>
      <c r="E7686" s="62">
        <f>VLOOKUP(D7686,'Slabs and Cost'!$B$9:$E$12,3,0)</f>
        <v>6</v>
      </c>
      <c r="F7686" s="62">
        <f t="shared" si="120"/>
        <v>6</v>
      </c>
      <c r="G7686" s="56" t="s">
        <v>56</v>
      </c>
    </row>
    <row r="7687" spans="1:7">
      <c r="A7687" s="60">
        <v>45683</v>
      </c>
      <c r="B7687" s="56" t="s">
        <v>16</v>
      </c>
      <c r="C7687" s="61">
        <v>1</v>
      </c>
      <c r="D7687" s="56" t="str">
        <f>VLOOKUP(B7687,'P Master'!$A$1:$C$39,3,0)</f>
        <v>0-500</v>
      </c>
      <c r="E7687" s="62">
        <f>VLOOKUP(D7687,'Slabs and Cost'!$B$9:$E$12,3,0)</f>
        <v>6</v>
      </c>
      <c r="F7687" s="62">
        <f t="shared" si="120"/>
        <v>6</v>
      </c>
      <c r="G7687" s="56" t="s">
        <v>56</v>
      </c>
    </row>
    <row r="7688" spans="1:7">
      <c r="A7688" s="60">
        <v>45683</v>
      </c>
      <c r="B7688" s="56" t="s">
        <v>37</v>
      </c>
      <c r="C7688" s="61">
        <v>1</v>
      </c>
      <c r="D7688" s="56" t="str">
        <f>VLOOKUP(B7688,'P Master'!$A$1:$C$39,3,0)</f>
        <v>0-500</v>
      </c>
      <c r="E7688" s="62">
        <f>VLOOKUP(D7688,'Slabs and Cost'!$B$9:$E$12,3,0)</f>
        <v>6</v>
      </c>
      <c r="F7688" s="62">
        <f t="shared" si="120"/>
        <v>6</v>
      </c>
      <c r="G7688" s="56" t="s">
        <v>56</v>
      </c>
    </row>
    <row r="7689" spans="1:7">
      <c r="A7689" s="60">
        <v>45683</v>
      </c>
      <c r="B7689" s="56" t="s">
        <v>32</v>
      </c>
      <c r="C7689" s="61">
        <v>1</v>
      </c>
      <c r="D7689" s="56" t="str">
        <f>VLOOKUP(B7689,'P Master'!$A$1:$C$39,3,0)</f>
        <v>0-500</v>
      </c>
      <c r="E7689" s="62">
        <f>VLOOKUP(D7689,'Slabs and Cost'!$B$9:$E$12,3,0)</f>
        <v>6</v>
      </c>
      <c r="F7689" s="62">
        <f t="shared" si="120"/>
        <v>6</v>
      </c>
      <c r="G7689" s="56" t="s">
        <v>56</v>
      </c>
    </row>
    <row r="7690" spans="1:7">
      <c r="A7690" s="60">
        <v>45683</v>
      </c>
      <c r="B7690" s="56" t="s">
        <v>46</v>
      </c>
      <c r="C7690" s="61">
        <v>1</v>
      </c>
      <c r="D7690" s="56" t="str">
        <f>VLOOKUP(B7690,'P Master'!$A$1:$C$39,3,0)</f>
        <v>0-500</v>
      </c>
      <c r="E7690" s="62">
        <f>VLOOKUP(D7690,'Slabs and Cost'!$B$9:$E$12,3,0)</f>
        <v>6</v>
      </c>
      <c r="F7690" s="62">
        <f t="shared" si="120"/>
        <v>6</v>
      </c>
      <c r="G7690" s="56" t="s">
        <v>56</v>
      </c>
    </row>
    <row r="7691" spans="1:7">
      <c r="A7691" s="60">
        <v>45683</v>
      </c>
      <c r="B7691" s="56" t="s">
        <v>18</v>
      </c>
      <c r="C7691" s="61">
        <v>1</v>
      </c>
      <c r="D7691" s="56" t="str">
        <f>VLOOKUP(B7691,'P Master'!$A$1:$C$39,3,0)</f>
        <v>0-500</v>
      </c>
      <c r="E7691" s="62">
        <f>VLOOKUP(D7691,'Slabs and Cost'!$B$9:$E$12,3,0)</f>
        <v>6</v>
      </c>
      <c r="F7691" s="62">
        <f t="shared" si="120"/>
        <v>6</v>
      </c>
      <c r="G7691" s="56" t="s">
        <v>56</v>
      </c>
    </row>
    <row r="7692" spans="1:7">
      <c r="A7692" s="60">
        <v>45683</v>
      </c>
      <c r="B7692" s="56" t="s">
        <v>16</v>
      </c>
      <c r="C7692" s="61">
        <v>1</v>
      </c>
      <c r="D7692" s="56" t="str">
        <f>VLOOKUP(B7692,'P Master'!$A$1:$C$39,3,0)</f>
        <v>0-500</v>
      </c>
      <c r="E7692" s="62">
        <f>VLOOKUP(D7692,'Slabs and Cost'!$B$9:$E$12,3,0)</f>
        <v>6</v>
      </c>
      <c r="F7692" s="62">
        <f t="shared" si="120"/>
        <v>6</v>
      </c>
      <c r="G7692" s="56" t="s">
        <v>56</v>
      </c>
    </row>
    <row r="7693" spans="1:7">
      <c r="A7693" s="60">
        <v>45683</v>
      </c>
      <c r="B7693" s="56" t="s">
        <v>38</v>
      </c>
      <c r="C7693" s="61">
        <v>1</v>
      </c>
      <c r="D7693" s="56" t="str">
        <f>VLOOKUP(B7693,'P Master'!$A$1:$C$39,3,0)</f>
        <v>0-500</v>
      </c>
      <c r="E7693" s="62">
        <f>VLOOKUP(D7693,'Slabs and Cost'!$B$9:$E$12,3,0)</f>
        <v>6</v>
      </c>
      <c r="F7693" s="62">
        <f t="shared" si="120"/>
        <v>6</v>
      </c>
      <c r="G7693" s="56" t="s">
        <v>56</v>
      </c>
    </row>
    <row r="7694" spans="1:7">
      <c r="A7694" s="60">
        <v>45683</v>
      </c>
      <c r="B7694" s="56" t="s">
        <v>16</v>
      </c>
      <c r="C7694" s="61">
        <v>1</v>
      </c>
      <c r="D7694" s="56" t="str">
        <f>VLOOKUP(B7694,'P Master'!$A$1:$C$39,3,0)</f>
        <v>0-500</v>
      </c>
      <c r="E7694" s="62">
        <f>VLOOKUP(D7694,'Slabs and Cost'!$B$9:$E$12,3,0)</f>
        <v>6</v>
      </c>
      <c r="F7694" s="62">
        <f t="shared" si="120"/>
        <v>6</v>
      </c>
      <c r="G7694" s="56" t="s">
        <v>56</v>
      </c>
    </row>
    <row r="7695" spans="1:7">
      <c r="A7695" s="60">
        <v>45683</v>
      </c>
      <c r="B7695" s="56" t="s">
        <v>37</v>
      </c>
      <c r="C7695" s="61">
        <v>1</v>
      </c>
      <c r="D7695" s="56" t="str">
        <f>VLOOKUP(B7695,'P Master'!$A$1:$C$39,3,0)</f>
        <v>0-500</v>
      </c>
      <c r="E7695" s="62">
        <f>VLOOKUP(D7695,'Slabs and Cost'!$B$9:$E$12,3,0)</f>
        <v>6</v>
      </c>
      <c r="F7695" s="62">
        <f t="shared" si="120"/>
        <v>6</v>
      </c>
      <c r="G7695" s="56" t="s">
        <v>56</v>
      </c>
    </row>
    <row r="7696" spans="1:7">
      <c r="A7696" s="60">
        <v>45683</v>
      </c>
      <c r="B7696" s="56" t="s">
        <v>18</v>
      </c>
      <c r="C7696" s="61">
        <v>1</v>
      </c>
      <c r="D7696" s="56" t="str">
        <f>VLOOKUP(B7696,'P Master'!$A$1:$C$39,3,0)</f>
        <v>0-500</v>
      </c>
      <c r="E7696" s="62">
        <f>VLOOKUP(D7696,'Slabs and Cost'!$B$9:$E$12,3,0)</f>
        <v>6</v>
      </c>
      <c r="F7696" s="62">
        <f t="shared" si="120"/>
        <v>6</v>
      </c>
      <c r="G7696" s="56" t="s">
        <v>56</v>
      </c>
    </row>
    <row r="7697" spans="1:7">
      <c r="A7697" s="60">
        <v>45683</v>
      </c>
      <c r="B7697" s="56" t="s">
        <v>31</v>
      </c>
      <c r="C7697" s="61">
        <v>1</v>
      </c>
      <c r="D7697" s="56" t="str">
        <f>VLOOKUP(B7697,'P Master'!$A$1:$C$39,3,0)</f>
        <v>500-1</v>
      </c>
      <c r="E7697" s="62">
        <f>VLOOKUP(D7697,'Slabs and Cost'!$B$9:$E$12,3,0)</f>
        <v>6</v>
      </c>
      <c r="F7697" s="62">
        <f t="shared" si="120"/>
        <v>6</v>
      </c>
      <c r="G7697" s="56" t="s">
        <v>56</v>
      </c>
    </row>
    <row r="7698" spans="1:7">
      <c r="A7698" s="60">
        <v>45683</v>
      </c>
      <c r="B7698" s="56" t="s">
        <v>18</v>
      </c>
      <c r="C7698" s="61">
        <v>1</v>
      </c>
      <c r="D7698" s="56" t="str">
        <f>VLOOKUP(B7698,'P Master'!$A$1:$C$39,3,0)</f>
        <v>0-500</v>
      </c>
      <c r="E7698" s="62">
        <f>VLOOKUP(D7698,'Slabs and Cost'!$B$9:$E$12,3,0)</f>
        <v>6</v>
      </c>
      <c r="F7698" s="62">
        <f t="shared" si="120"/>
        <v>6</v>
      </c>
      <c r="G7698" s="56" t="s">
        <v>56</v>
      </c>
    </row>
    <row r="7699" spans="1:7">
      <c r="A7699" s="60">
        <v>45683</v>
      </c>
      <c r="B7699" s="56" t="s">
        <v>37</v>
      </c>
      <c r="C7699" s="61">
        <v>1</v>
      </c>
      <c r="D7699" s="56" t="str">
        <f>VLOOKUP(B7699,'P Master'!$A$1:$C$39,3,0)</f>
        <v>0-500</v>
      </c>
      <c r="E7699" s="62">
        <f>VLOOKUP(D7699,'Slabs and Cost'!$B$9:$E$12,3,0)</f>
        <v>6</v>
      </c>
      <c r="F7699" s="62">
        <f t="shared" si="120"/>
        <v>6</v>
      </c>
      <c r="G7699" s="56" t="s">
        <v>56</v>
      </c>
    </row>
    <row r="7700" spans="1:7">
      <c r="A7700" s="60">
        <v>45683</v>
      </c>
      <c r="B7700" s="56" t="s">
        <v>20</v>
      </c>
      <c r="C7700" s="61">
        <v>1</v>
      </c>
      <c r="D7700" s="56" t="str">
        <f>VLOOKUP(B7700,'P Master'!$A$1:$C$39,3,0)</f>
        <v>0-500</v>
      </c>
      <c r="E7700" s="62">
        <f>VLOOKUP(D7700,'Slabs and Cost'!$B$9:$E$12,3,0)</f>
        <v>6</v>
      </c>
      <c r="F7700" s="62">
        <f t="shared" si="120"/>
        <v>6</v>
      </c>
      <c r="G7700" s="56" t="s">
        <v>56</v>
      </c>
    </row>
    <row r="7701" spans="1:7">
      <c r="A7701" s="60">
        <v>45683</v>
      </c>
      <c r="B7701" s="56" t="s">
        <v>18</v>
      </c>
      <c r="C7701" s="61">
        <v>1</v>
      </c>
      <c r="D7701" s="56" t="str">
        <f>VLOOKUP(B7701,'P Master'!$A$1:$C$39,3,0)</f>
        <v>0-500</v>
      </c>
      <c r="E7701" s="62">
        <f>VLOOKUP(D7701,'Slabs and Cost'!$B$9:$E$12,3,0)</f>
        <v>6</v>
      </c>
      <c r="F7701" s="62">
        <f t="shared" si="120"/>
        <v>6</v>
      </c>
      <c r="G7701" s="56" t="s">
        <v>56</v>
      </c>
    </row>
    <row r="7702" spans="1:7">
      <c r="A7702" s="60">
        <v>45683</v>
      </c>
      <c r="B7702" s="56" t="s">
        <v>20</v>
      </c>
      <c r="C7702" s="61">
        <v>1</v>
      </c>
      <c r="D7702" s="56" t="str">
        <f>VLOOKUP(B7702,'P Master'!$A$1:$C$39,3,0)</f>
        <v>0-500</v>
      </c>
      <c r="E7702" s="62">
        <f>VLOOKUP(D7702,'Slabs and Cost'!$B$9:$E$12,3,0)</f>
        <v>6</v>
      </c>
      <c r="F7702" s="62">
        <f t="shared" si="120"/>
        <v>6</v>
      </c>
      <c r="G7702" s="56" t="s">
        <v>56</v>
      </c>
    </row>
    <row r="7703" spans="1:7">
      <c r="A7703" s="60">
        <v>45683</v>
      </c>
      <c r="B7703" s="56" t="s">
        <v>37</v>
      </c>
      <c r="C7703" s="61">
        <v>1</v>
      </c>
      <c r="D7703" s="56" t="str">
        <f>VLOOKUP(B7703,'P Master'!$A$1:$C$39,3,0)</f>
        <v>0-500</v>
      </c>
      <c r="E7703" s="62">
        <f>VLOOKUP(D7703,'Slabs and Cost'!$B$9:$E$12,3,0)</f>
        <v>6</v>
      </c>
      <c r="F7703" s="62">
        <f t="shared" si="120"/>
        <v>6</v>
      </c>
      <c r="G7703" s="56" t="s">
        <v>56</v>
      </c>
    </row>
    <row r="7704" spans="1:7">
      <c r="A7704" s="60">
        <v>45683</v>
      </c>
      <c r="B7704" s="56" t="s">
        <v>18</v>
      </c>
      <c r="C7704" s="61">
        <v>1</v>
      </c>
      <c r="D7704" s="56" t="str">
        <f>VLOOKUP(B7704,'P Master'!$A$1:$C$39,3,0)</f>
        <v>0-500</v>
      </c>
      <c r="E7704" s="62">
        <f>VLOOKUP(D7704,'Slabs and Cost'!$B$9:$E$12,3,0)</f>
        <v>6</v>
      </c>
      <c r="F7704" s="62">
        <f t="shared" si="120"/>
        <v>6</v>
      </c>
      <c r="G7704" s="56" t="s">
        <v>56</v>
      </c>
    </row>
    <row r="7705" spans="1:7">
      <c r="A7705" s="60">
        <v>45683</v>
      </c>
      <c r="B7705" s="56" t="s">
        <v>39</v>
      </c>
      <c r="C7705" s="61">
        <v>1</v>
      </c>
      <c r="D7705" s="56" t="str">
        <f>VLOOKUP(B7705,'P Master'!$A$1:$C$39,3,0)</f>
        <v>0-500</v>
      </c>
      <c r="E7705" s="62">
        <f>VLOOKUP(D7705,'Slabs and Cost'!$B$9:$E$12,3,0)</f>
        <v>6</v>
      </c>
      <c r="F7705" s="62">
        <f t="shared" si="120"/>
        <v>6</v>
      </c>
      <c r="G7705" s="56" t="s">
        <v>56</v>
      </c>
    </row>
    <row r="7706" spans="1:7">
      <c r="A7706" s="60">
        <v>45683</v>
      </c>
      <c r="B7706" s="56" t="s">
        <v>11</v>
      </c>
      <c r="C7706" s="61">
        <v>1</v>
      </c>
      <c r="D7706" s="56" t="str">
        <f>VLOOKUP(B7706,'P Master'!$A$1:$C$39,3,0)</f>
        <v>0-500</v>
      </c>
      <c r="E7706" s="62">
        <f>VLOOKUP(D7706,'Slabs and Cost'!$B$9:$E$12,3,0)</f>
        <v>6</v>
      </c>
      <c r="F7706" s="62">
        <f t="shared" si="120"/>
        <v>6</v>
      </c>
      <c r="G7706" s="56" t="s">
        <v>56</v>
      </c>
    </row>
    <row r="7707" spans="1:7">
      <c r="A7707" s="60">
        <v>45683</v>
      </c>
      <c r="B7707" s="56" t="s">
        <v>32</v>
      </c>
      <c r="C7707" s="61">
        <v>1</v>
      </c>
      <c r="D7707" s="56" t="str">
        <f>VLOOKUP(B7707,'P Master'!$A$1:$C$39,3,0)</f>
        <v>0-500</v>
      </c>
      <c r="E7707" s="62">
        <f>VLOOKUP(D7707,'Slabs and Cost'!$B$9:$E$12,3,0)</f>
        <v>6</v>
      </c>
      <c r="F7707" s="62">
        <f t="shared" si="120"/>
        <v>6</v>
      </c>
      <c r="G7707" s="56" t="s">
        <v>56</v>
      </c>
    </row>
    <row r="7708" spans="1:7">
      <c r="A7708" s="60">
        <v>45683</v>
      </c>
      <c r="B7708" s="56" t="s">
        <v>31</v>
      </c>
      <c r="C7708" s="61">
        <v>1</v>
      </c>
      <c r="D7708" s="56" t="str">
        <f>VLOOKUP(B7708,'P Master'!$A$1:$C$39,3,0)</f>
        <v>500-1</v>
      </c>
      <c r="E7708" s="62">
        <f>VLOOKUP(D7708,'Slabs and Cost'!$B$9:$E$12,3,0)</f>
        <v>6</v>
      </c>
      <c r="F7708" s="62">
        <f t="shared" si="120"/>
        <v>6</v>
      </c>
      <c r="G7708" s="56" t="s">
        <v>56</v>
      </c>
    </row>
    <row r="7709" spans="1:7">
      <c r="A7709" s="60">
        <v>45683</v>
      </c>
      <c r="B7709" s="56" t="s">
        <v>37</v>
      </c>
      <c r="C7709" s="61">
        <v>1</v>
      </c>
      <c r="D7709" s="56" t="str">
        <f>VLOOKUP(B7709,'P Master'!$A$1:$C$39,3,0)</f>
        <v>0-500</v>
      </c>
      <c r="E7709" s="62">
        <f>VLOOKUP(D7709,'Slabs and Cost'!$B$9:$E$12,3,0)</f>
        <v>6</v>
      </c>
      <c r="F7709" s="62">
        <f t="shared" si="120"/>
        <v>6</v>
      </c>
      <c r="G7709" s="56" t="s">
        <v>56</v>
      </c>
    </row>
    <row r="7710" spans="1:7">
      <c r="A7710" s="60">
        <v>45683</v>
      </c>
      <c r="B7710" s="56" t="s">
        <v>16</v>
      </c>
      <c r="C7710" s="61">
        <v>1</v>
      </c>
      <c r="D7710" s="56" t="str">
        <f>VLOOKUP(B7710,'P Master'!$A$1:$C$39,3,0)</f>
        <v>0-500</v>
      </c>
      <c r="E7710" s="62">
        <f>VLOOKUP(D7710,'Slabs and Cost'!$B$9:$E$12,3,0)</f>
        <v>6</v>
      </c>
      <c r="F7710" s="62">
        <f t="shared" si="120"/>
        <v>6</v>
      </c>
      <c r="G7710" s="56" t="s">
        <v>56</v>
      </c>
    </row>
    <row r="7711" spans="1:7">
      <c r="A7711" s="60">
        <v>45683</v>
      </c>
      <c r="B7711" s="56" t="s">
        <v>37</v>
      </c>
      <c r="C7711" s="61">
        <v>1</v>
      </c>
      <c r="D7711" s="56" t="str">
        <f>VLOOKUP(B7711,'P Master'!$A$1:$C$39,3,0)</f>
        <v>0-500</v>
      </c>
      <c r="E7711" s="62">
        <f>VLOOKUP(D7711,'Slabs and Cost'!$B$9:$E$12,3,0)</f>
        <v>6</v>
      </c>
      <c r="F7711" s="62">
        <f t="shared" si="120"/>
        <v>6</v>
      </c>
      <c r="G7711" s="56" t="s">
        <v>56</v>
      </c>
    </row>
    <row r="7712" spans="1:7">
      <c r="A7712" s="60">
        <v>45683</v>
      </c>
      <c r="B7712" s="56" t="s">
        <v>38</v>
      </c>
      <c r="C7712" s="61">
        <v>1</v>
      </c>
      <c r="D7712" s="56" t="str">
        <f>VLOOKUP(B7712,'P Master'!$A$1:$C$39,3,0)</f>
        <v>0-500</v>
      </c>
      <c r="E7712" s="62">
        <f>VLOOKUP(D7712,'Slabs and Cost'!$B$9:$E$12,3,0)</f>
        <v>6</v>
      </c>
      <c r="F7712" s="62">
        <f t="shared" si="120"/>
        <v>6</v>
      </c>
      <c r="G7712" s="56" t="s">
        <v>56</v>
      </c>
    </row>
    <row r="7713" spans="1:7">
      <c r="A7713" s="60">
        <v>45683</v>
      </c>
      <c r="B7713" s="56" t="s">
        <v>37</v>
      </c>
      <c r="C7713" s="61">
        <v>1</v>
      </c>
      <c r="D7713" s="56" t="str">
        <f>VLOOKUP(B7713,'P Master'!$A$1:$C$39,3,0)</f>
        <v>0-500</v>
      </c>
      <c r="E7713" s="62">
        <f>VLOOKUP(D7713,'Slabs and Cost'!$B$9:$E$12,3,0)</f>
        <v>6</v>
      </c>
      <c r="F7713" s="62">
        <f t="shared" si="120"/>
        <v>6</v>
      </c>
      <c r="G7713" s="56" t="s">
        <v>56</v>
      </c>
    </row>
    <row r="7714" spans="1:7">
      <c r="A7714" s="60">
        <v>45683</v>
      </c>
      <c r="B7714" s="56" t="s">
        <v>37</v>
      </c>
      <c r="C7714" s="61">
        <v>1</v>
      </c>
      <c r="D7714" s="56" t="str">
        <f>VLOOKUP(B7714,'P Master'!$A$1:$C$39,3,0)</f>
        <v>0-500</v>
      </c>
      <c r="E7714" s="62">
        <f>VLOOKUP(D7714,'Slabs and Cost'!$B$9:$E$12,3,0)</f>
        <v>6</v>
      </c>
      <c r="F7714" s="62">
        <f t="shared" si="120"/>
        <v>6</v>
      </c>
      <c r="G7714" s="56" t="s">
        <v>56</v>
      </c>
    </row>
    <row r="7715" spans="1:7">
      <c r="A7715" s="60">
        <v>45683</v>
      </c>
      <c r="B7715" s="56" t="s">
        <v>38</v>
      </c>
      <c r="C7715" s="61">
        <v>1</v>
      </c>
      <c r="D7715" s="56" t="str">
        <f>VLOOKUP(B7715,'P Master'!$A$1:$C$39,3,0)</f>
        <v>0-500</v>
      </c>
      <c r="E7715" s="62">
        <f>VLOOKUP(D7715,'Slabs and Cost'!$B$9:$E$12,3,0)</f>
        <v>6</v>
      </c>
      <c r="F7715" s="62">
        <f t="shared" si="120"/>
        <v>6</v>
      </c>
      <c r="G7715" s="56" t="s">
        <v>56</v>
      </c>
    </row>
    <row r="7716" spans="1:7">
      <c r="A7716" s="60">
        <v>45683</v>
      </c>
      <c r="B7716" s="56" t="s">
        <v>18</v>
      </c>
      <c r="C7716" s="61">
        <v>1</v>
      </c>
      <c r="D7716" s="56" t="str">
        <f>VLOOKUP(B7716,'P Master'!$A$1:$C$39,3,0)</f>
        <v>0-500</v>
      </c>
      <c r="E7716" s="62">
        <f>VLOOKUP(D7716,'Slabs and Cost'!$B$9:$E$12,3,0)</f>
        <v>6</v>
      </c>
      <c r="F7716" s="62">
        <f t="shared" si="120"/>
        <v>6</v>
      </c>
      <c r="G7716" s="56" t="s">
        <v>56</v>
      </c>
    </row>
    <row r="7717" spans="1:7">
      <c r="A7717" s="60">
        <v>45683</v>
      </c>
      <c r="B7717" s="56" t="s">
        <v>46</v>
      </c>
      <c r="C7717" s="61">
        <v>1</v>
      </c>
      <c r="D7717" s="56" t="str">
        <f>VLOOKUP(B7717,'P Master'!$A$1:$C$39,3,0)</f>
        <v>0-500</v>
      </c>
      <c r="E7717" s="62">
        <f>VLOOKUP(D7717,'Slabs and Cost'!$B$9:$E$12,3,0)</f>
        <v>6</v>
      </c>
      <c r="F7717" s="62">
        <f t="shared" si="120"/>
        <v>6</v>
      </c>
      <c r="G7717" s="56" t="s">
        <v>56</v>
      </c>
    </row>
    <row r="7718" spans="1:7">
      <c r="A7718" s="60">
        <v>45683</v>
      </c>
      <c r="B7718" s="56" t="s">
        <v>37</v>
      </c>
      <c r="C7718" s="61">
        <v>1</v>
      </c>
      <c r="D7718" s="56" t="str">
        <f>VLOOKUP(B7718,'P Master'!$A$1:$C$39,3,0)</f>
        <v>0-500</v>
      </c>
      <c r="E7718" s="62">
        <f>VLOOKUP(D7718,'Slabs and Cost'!$B$9:$E$12,3,0)</f>
        <v>6</v>
      </c>
      <c r="F7718" s="62">
        <f t="shared" si="120"/>
        <v>6</v>
      </c>
      <c r="G7718" s="56" t="s">
        <v>56</v>
      </c>
    </row>
    <row r="7719" spans="1:7">
      <c r="A7719" s="60">
        <v>45683</v>
      </c>
      <c r="B7719" s="56" t="s">
        <v>37</v>
      </c>
      <c r="C7719" s="61">
        <v>1</v>
      </c>
      <c r="D7719" s="56" t="str">
        <f>VLOOKUP(B7719,'P Master'!$A$1:$C$39,3,0)</f>
        <v>0-500</v>
      </c>
      <c r="E7719" s="62">
        <f>VLOOKUP(D7719,'Slabs and Cost'!$B$9:$E$12,3,0)</f>
        <v>6</v>
      </c>
      <c r="F7719" s="62">
        <f t="shared" si="120"/>
        <v>6</v>
      </c>
      <c r="G7719" s="56" t="s">
        <v>56</v>
      </c>
    </row>
    <row r="7720" spans="1:7">
      <c r="A7720" s="60">
        <v>45683</v>
      </c>
      <c r="B7720" s="56" t="s">
        <v>37</v>
      </c>
      <c r="C7720" s="61">
        <v>1</v>
      </c>
      <c r="D7720" s="56" t="str">
        <f>VLOOKUP(B7720,'P Master'!$A$1:$C$39,3,0)</f>
        <v>0-500</v>
      </c>
      <c r="E7720" s="62">
        <f>VLOOKUP(D7720,'Slabs and Cost'!$B$9:$E$12,3,0)</f>
        <v>6</v>
      </c>
      <c r="F7720" s="62">
        <f t="shared" si="120"/>
        <v>6</v>
      </c>
      <c r="G7720" s="56" t="s">
        <v>56</v>
      </c>
    </row>
    <row r="7721" spans="1:7">
      <c r="A7721" s="60">
        <v>45683</v>
      </c>
      <c r="B7721" s="56" t="s">
        <v>16</v>
      </c>
      <c r="C7721" s="61">
        <v>1</v>
      </c>
      <c r="D7721" s="56" t="str">
        <f>VLOOKUP(B7721,'P Master'!$A$1:$C$39,3,0)</f>
        <v>0-500</v>
      </c>
      <c r="E7721" s="62">
        <f>VLOOKUP(D7721,'Slabs and Cost'!$B$9:$E$12,3,0)</f>
        <v>6</v>
      </c>
      <c r="F7721" s="62">
        <f t="shared" si="120"/>
        <v>6</v>
      </c>
      <c r="G7721" s="56" t="s">
        <v>56</v>
      </c>
    </row>
    <row r="7722" spans="1:7">
      <c r="A7722" s="60">
        <v>45683</v>
      </c>
      <c r="B7722" s="56" t="s">
        <v>44</v>
      </c>
      <c r="C7722" s="61">
        <v>1</v>
      </c>
      <c r="D7722" s="56" t="str">
        <f>VLOOKUP(B7722,'P Master'!$A$1:$C$39,3,0)</f>
        <v>500-1</v>
      </c>
      <c r="E7722" s="62">
        <f>VLOOKUP(D7722,'Slabs and Cost'!$B$9:$E$12,3,0)</f>
        <v>6</v>
      </c>
      <c r="F7722" s="62">
        <f t="shared" si="120"/>
        <v>6</v>
      </c>
      <c r="G7722" s="56" t="s">
        <v>56</v>
      </c>
    </row>
    <row r="7723" spans="1:7">
      <c r="A7723" s="60">
        <v>45683</v>
      </c>
      <c r="B7723" s="56" t="s">
        <v>25</v>
      </c>
      <c r="C7723" s="61">
        <v>1</v>
      </c>
      <c r="D7723" s="56" t="str">
        <f>VLOOKUP(B7723,'P Master'!$A$1:$C$39,3,0)</f>
        <v>0-500</v>
      </c>
      <c r="E7723" s="62">
        <f>VLOOKUP(D7723,'Slabs and Cost'!$B$9:$E$12,3,0)</f>
        <v>6</v>
      </c>
      <c r="F7723" s="62">
        <f t="shared" si="120"/>
        <v>6</v>
      </c>
      <c r="G7723" s="56" t="s">
        <v>56</v>
      </c>
    </row>
    <row r="7724" spans="1:7">
      <c r="A7724" s="60">
        <v>45683</v>
      </c>
      <c r="B7724" s="56" t="s">
        <v>18</v>
      </c>
      <c r="C7724" s="61">
        <v>1</v>
      </c>
      <c r="D7724" s="56" t="str">
        <f>VLOOKUP(B7724,'P Master'!$A$1:$C$39,3,0)</f>
        <v>0-500</v>
      </c>
      <c r="E7724" s="62">
        <f>VLOOKUP(D7724,'Slabs and Cost'!$B$9:$E$12,3,0)</f>
        <v>6</v>
      </c>
      <c r="F7724" s="62">
        <f t="shared" si="120"/>
        <v>6</v>
      </c>
      <c r="G7724" s="56" t="s">
        <v>56</v>
      </c>
    </row>
    <row r="7725" spans="1:7">
      <c r="A7725" s="60">
        <v>45683</v>
      </c>
      <c r="B7725" s="56" t="s">
        <v>37</v>
      </c>
      <c r="C7725" s="61">
        <v>1</v>
      </c>
      <c r="D7725" s="56" t="str">
        <f>VLOOKUP(B7725,'P Master'!$A$1:$C$39,3,0)</f>
        <v>0-500</v>
      </c>
      <c r="E7725" s="62">
        <f>VLOOKUP(D7725,'Slabs and Cost'!$B$9:$E$12,3,0)</f>
        <v>6</v>
      </c>
      <c r="F7725" s="62">
        <f t="shared" si="120"/>
        <v>6</v>
      </c>
      <c r="G7725" s="56" t="s">
        <v>56</v>
      </c>
    </row>
    <row r="7726" spans="1:7">
      <c r="A7726" s="60">
        <v>45683</v>
      </c>
      <c r="B7726" s="56" t="s">
        <v>32</v>
      </c>
      <c r="C7726" s="61">
        <v>1</v>
      </c>
      <c r="D7726" s="56" t="str">
        <f>VLOOKUP(B7726,'P Master'!$A$1:$C$39,3,0)</f>
        <v>0-500</v>
      </c>
      <c r="E7726" s="62">
        <f>VLOOKUP(D7726,'Slabs and Cost'!$B$9:$E$12,3,0)</f>
        <v>6</v>
      </c>
      <c r="F7726" s="62">
        <f t="shared" si="120"/>
        <v>6</v>
      </c>
      <c r="G7726" s="56" t="s">
        <v>56</v>
      </c>
    </row>
    <row r="7727" spans="1:7">
      <c r="A7727" s="60">
        <v>45683</v>
      </c>
      <c r="B7727" s="56" t="s">
        <v>38</v>
      </c>
      <c r="C7727" s="61">
        <v>1</v>
      </c>
      <c r="D7727" s="56" t="str">
        <f>VLOOKUP(B7727,'P Master'!$A$1:$C$39,3,0)</f>
        <v>0-500</v>
      </c>
      <c r="E7727" s="62">
        <f>VLOOKUP(D7727,'Slabs and Cost'!$B$9:$E$12,3,0)</f>
        <v>6</v>
      </c>
      <c r="F7727" s="62">
        <f t="shared" si="120"/>
        <v>6</v>
      </c>
      <c r="G7727" s="56" t="s">
        <v>56</v>
      </c>
    </row>
    <row r="7728" spans="1:7">
      <c r="A7728" s="60">
        <v>45683</v>
      </c>
      <c r="B7728" s="56" t="s">
        <v>25</v>
      </c>
      <c r="C7728" s="61">
        <v>1</v>
      </c>
      <c r="D7728" s="56" t="str">
        <f>VLOOKUP(B7728,'P Master'!$A$1:$C$39,3,0)</f>
        <v>0-500</v>
      </c>
      <c r="E7728" s="62">
        <f>VLOOKUP(D7728,'Slabs and Cost'!$B$9:$E$12,3,0)</f>
        <v>6</v>
      </c>
      <c r="F7728" s="62">
        <f t="shared" si="120"/>
        <v>6</v>
      </c>
      <c r="G7728" s="56" t="s">
        <v>56</v>
      </c>
    </row>
    <row r="7729" spans="1:7">
      <c r="A7729" s="60">
        <v>45683</v>
      </c>
      <c r="B7729" s="56" t="s">
        <v>37</v>
      </c>
      <c r="C7729" s="61">
        <v>1</v>
      </c>
      <c r="D7729" s="56" t="str">
        <f>VLOOKUP(B7729,'P Master'!$A$1:$C$39,3,0)</f>
        <v>0-500</v>
      </c>
      <c r="E7729" s="62">
        <f>VLOOKUP(D7729,'Slabs and Cost'!$B$9:$E$12,3,0)</f>
        <v>6</v>
      </c>
      <c r="F7729" s="62">
        <f t="shared" si="120"/>
        <v>6</v>
      </c>
      <c r="G7729" s="56" t="s">
        <v>56</v>
      </c>
    </row>
    <row r="7730" spans="1:7">
      <c r="A7730" s="60">
        <v>45683</v>
      </c>
      <c r="B7730" s="56" t="s">
        <v>32</v>
      </c>
      <c r="C7730" s="61">
        <v>1</v>
      </c>
      <c r="D7730" s="56" t="str">
        <f>VLOOKUP(B7730,'P Master'!$A$1:$C$39,3,0)</f>
        <v>0-500</v>
      </c>
      <c r="E7730" s="62">
        <f>VLOOKUP(D7730,'Slabs and Cost'!$B$9:$E$12,3,0)</f>
        <v>6</v>
      </c>
      <c r="F7730" s="62">
        <f t="shared" si="120"/>
        <v>6</v>
      </c>
      <c r="G7730" s="56" t="s">
        <v>56</v>
      </c>
    </row>
    <row r="7731" spans="1:7">
      <c r="A7731" s="60">
        <v>45683</v>
      </c>
      <c r="B7731" s="56" t="s">
        <v>16</v>
      </c>
      <c r="C7731" s="61">
        <v>1</v>
      </c>
      <c r="D7731" s="56" t="str">
        <f>VLOOKUP(B7731,'P Master'!$A$1:$C$39,3,0)</f>
        <v>0-500</v>
      </c>
      <c r="E7731" s="62">
        <f>VLOOKUP(D7731,'Slabs and Cost'!$B$9:$E$12,3,0)</f>
        <v>6</v>
      </c>
      <c r="F7731" s="62">
        <f t="shared" si="120"/>
        <v>6</v>
      </c>
      <c r="G7731" s="56" t="s">
        <v>56</v>
      </c>
    </row>
    <row r="7732" spans="1:7">
      <c r="A7732" s="60">
        <v>45683</v>
      </c>
      <c r="B7732" s="56" t="s">
        <v>37</v>
      </c>
      <c r="C7732" s="61">
        <v>1</v>
      </c>
      <c r="D7732" s="56" t="str">
        <f>VLOOKUP(B7732,'P Master'!$A$1:$C$39,3,0)</f>
        <v>0-500</v>
      </c>
      <c r="E7732" s="62">
        <f>VLOOKUP(D7732,'Slabs and Cost'!$B$9:$E$12,3,0)</f>
        <v>6</v>
      </c>
      <c r="F7732" s="62">
        <f t="shared" si="120"/>
        <v>6</v>
      </c>
      <c r="G7732" s="56" t="s">
        <v>56</v>
      </c>
    </row>
    <row r="7733" spans="1:7">
      <c r="A7733" s="60">
        <v>45683</v>
      </c>
      <c r="B7733" s="56" t="s">
        <v>37</v>
      </c>
      <c r="C7733" s="61">
        <v>1</v>
      </c>
      <c r="D7733" s="56" t="str">
        <f>VLOOKUP(B7733,'P Master'!$A$1:$C$39,3,0)</f>
        <v>0-500</v>
      </c>
      <c r="E7733" s="62">
        <f>VLOOKUP(D7733,'Slabs and Cost'!$B$9:$E$12,3,0)</f>
        <v>6</v>
      </c>
      <c r="F7733" s="62">
        <f t="shared" si="120"/>
        <v>6</v>
      </c>
      <c r="G7733" s="56" t="s">
        <v>56</v>
      </c>
    </row>
    <row r="7734" spans="1:7">
      <c r="A7734" s="60">
        <v>45683</v>
      </c>
      <c r="B7734" s="56" t="s">
        <v>37</v>
      </c>
      <c r="C7734" s="61">
        <v>1</v>
      </c>
      <c r="D7734" s="56" t="str">
        <f>VLOOKUP(B7734,'P Master'!$A$1:$C$39,3,0)</f>
        <v>0-500</v>
      </c>
      <c r="E7734" s="62">
        <f>VLOOKUP(D7734,'Slabs and Cost'!$B$9:$E$12,3,0)</f>
        <v>6</v>
      </c>
      <c r="F7734" s="62">
        <f t="shared" si="120"/>
        <v>6</v>
      </c>
      <c r="G7734" s="56" t="s">
        <v>56</v>
      </c>
    </row>
    <row r="7735" spans="1:7">
      <c r="A7735" s="60">
        <v>45683</v>
      </c>
      <c r="B7735" s="56" t="s">
        <v>20</v>
      </c>
      <c r="C7735" s="61">
        <v>1</v>
      </c>
      <c r="D7735" s="56" t="str">
        <f>VLOOKUP(B7735,'P Master'!$A$1:$C$39,3,0)</f>
        <v>0-500</v>
      </c>
      <c r="E7735" s="62">
        <f>VLOOKUP(D7735,'Slabs and Cost'!$B$9:$E$12,3,0)</f>
        <v>6</v>
      </c>
      <c r="F7735" s="62">
        <f t="shared" si="120"/>
        <v>6</v>
      </c>
      <c r="G7735" s="56" t="s">
        <v>56</v>
      </c>
    </row>
    <row r="7736" spans="1:7">
      <c r="A7736" s="60">
        <v>45683</v>
      </c>
      <c r="B7736" s="56" t="s">
        <v>37</v>
      </c>
      <c r="C7736" s="61">
        <v>1</v>
      </c>
      <c r="D7736" s="56" t="str">
        <f>VLOOKUP(B7736,'P Master'!$A$1:$C$39,3,0)</f>
        <v>0-500</v>
      </c>
      <c r="E7736" s="62">
        <f>VLOOKUP(D7736,'Slabs and Cost'!$B$9:$E$12,3,0)</f>
        <v>6</v>
      </c>
      <c r="F7736" s="62">
        <f t="shared" si="120"/>
        <v>6</v>
      </c>
      <c r="G7736" s="56" t="s">
        <v>56</v>
      </c>
    </row>
    <row r="7737" spans="1:7">
      <c r="A7737" s="60">
        <v>45683</v>
      </c>
      <c r="B7737" s="56" t="s">
        <v>37</v>
      </c>
      <c r="C7737" s="61">
        <v>1</v>
      </c>
      <c r="D7737" s="56" t="str">
        <f>VLOOKUP(B7737,'P Master'!$A$1:$C$39,3,0)</f>
        <v>0-500</v>
      </c>
      <c r="E7737" s="62">
        <f>VLOOKUP(D7737,'Slabs and Cost'!$B$9:$E$12,3,0)</f>
        <v>6</v>
      </c>
      <c r="F7737" s="62">
        <f t="shared" si="120"/>
        <v>6</v>
      </c>
      <c r="G7737" s="56" t="s">
        <v>56</v>
      </c>
    </row>
    <row r="7738" spans="1:7">
      <c r="A7738" s="60">
        <v>45683</v>
      </c>
      <c r="B7738" s="56" t="s">
        <v>37</v>
      </c>
      <c r="C7738" s="61">
        <v>1</v>
      </c>
      <c r="D7738" s="56" t="str">
        <f>VLOOKUP(B7738,'P Master'!$A$1:$C$39,3,0)</f>
        <v>0-500</v>
      </c>
      <c r="E7738" s="62">
        <f>VLOOKUP(D7738,'Slabs and Cost'!$B$9:$E$12,3,0)</f>
        <v>6</v>
      </c>
      <c r="F7738" s="62">
        <f t="shared" si="120"/>
        <v>6</v>
      </c>
      <c r="G7738" s="56" t="s">
        <v>56</v>
      </c>
    </row>
    <row r="7739" spans="1:7">
      <c r="A7739" s="60">
        <v>45683</v>
      </c>
      <c r="B7739" s="56" t="s">
        <v>31</v>
      </c>
      <c r="C7739" s="61">
        <v>1</v>
      </c>
      <c r="D7739" s="56" t="str">
        <f>VLOOKUP(B7739,'P Master'!$A$1:$C$39,3,0)</f>
        <v>500-1</v>
      </c>
      <c r="E7739" s="62">
        <f>VLOOKUP(D7739,'Slabs and Cost'!$B$9:$E$12,3,0)</f>
        <v>6</v>
      </c>
      <c r="F7739" s="62">
        <f t="shared" si="120"/>
        <v>6</v>
      </c>
      <c r="G7739" s="56" t="s">
        <v>56</v>
      </c>
    </row>
    <row r="7740" spans="1:7">
      <c r="A7740" s="60">
        <v>45683</v>
      </c>
      <c r="B7740" s="56" t="s">
        <v>32</v>
      </c>
      <c r="C7740" s="61">
        <v>1</v>
      </c>
      <c r="D7740" s="56" t="str">
        <f>VLOOKUP(B7740,'P Master'!$A$1:$C$39,3,0)</f>
        <v>0-500</v>
      </c>
      <c r="E7740" s="62">
        <f>VLOOKUP(D7740,'Slabs and Cost'!$B$9:$E$12,3,0)</f>
        <v>6</v>
      </c>
      <c r="F7740" s="62">
        <f t="shared" si="120"/>
        <v>6</v>
      </c>
      <c r="G7740" s="56" t="s">
        <v>56</v>
      </c>
    </row>
    <row r="7741" spans="1:7">
      <c r="A7741" s="60">
        <v>45683</v>
      </c>
      <c r="B7741" s="56" t="s">
        <v>37</v>
      </c>
      <c r="C7741" s="61">
        <v>1</v>
      </c>
      <c r="D7741" s="56" t="str">
        <f>VLOOKUP(B7741,'P Master'!$A$1:$C$39,3,0)</f>
        <v>0-500</v>
      </c>
      <c r="E7741" s="62">
        <f>VLOOKUP(D7741,'Slabs and Cost'!$B$9:$E$12,3,0)</f>
        <v>6</v>
      </c>
      <c r="F7741" s="62">
        <f t="shared" si="120"/>
        <v>6</v>
      </c>
      <c r="G7741" s="56" t="s">
        <v>56</v>
      </c>
    </row>
    <row r="7742" spans="1:7">
      <c r="A7742" s="60">
        <v>45683</v>
      </c>
      <c r="B7742" s="56" t="s">
        <v>46</v>
      </c>
      <c r="C7742" s="61">
        <v>1</v>
      </c>
      <c r="D7742" s="56" t="str">
        <f>VLOOKUP(B7742,'P Master'!$A$1:$C$39,3,0)</f>
        <v>0-500</v>
      </c>
      <c r="E7742" s="62">
        <f>VLOOKUP(D7742,'Slabs and Cost'!$B$9:$E$12,3,0)</f>
        <v>6</v>
      </c>
      <c r="F7742" s="62">
        <f t="shared" si="120"/>
        <v>6</v>
      </c>
      <c r="G7742" s="56" t="s">
        <v>56</v>
      </c>
    </row>
    <row r="7743" spans="1:7">
      <c r="A7743" s="60">
        <v>45683</v>
      </c>
      <c r="B7743" s="56" t="s">
        <v>39</v>
      </c>
      <c r="C7743" s="61">
        <v>1</v>
      </c>
      <c r="D7743" s="56" t="str">
        <f>VLOOKUP(B7743,'P Master'!$A$1:$C$39,3,0)</f>
        <v>0-500</v>
      </c>
      <c r="E7743" s="62">
        <f>VLOOKUP(D7743,'Slabs and Cost'!$B$9:$E$12,3,0)</f>
        <v>6</v>
      </c>
      <c r="F7743" s="62">
        <f t="shared" si="120"/>
        <v>6</v>
      </c>
      <c r="G7743" s="56" t="s">
        <v>56</v>
      </c>
    </row>
    <row r="7744" spans="1:7">
      <c r="A7744" s="60">
        <v>45683</v>
      </c>
      <c r="B7744" s="56" t="s">
        <v>37</v>
      </c>
      <c r="C7744" s="61">
        <v>1</v>
      </c>
      <c r="D7744" s="56" t="str">
        <f>VLOOKUP(B7744,'P Master'!$A$1:$C$39,3,0)</f>
        <v>0-500</v>
      </c>
      <c r="E7744" s="62">
        <f>VLOOKUP(D7744,'Slabs and Cost'!$B$9:$E$12,3,0)</f>
        <v>6</v>
      </c>
      <c r="F7744" s="62">
        <f t="shared" si="120"/>
        <v>6</v>
      </c>
      <c r="G7744" s="56" t="s">
        <v>56</v>
      </c>
    </row>
    <row r="7745" spans="1:7">
      <c r="A7745" s="60">
        <v>45683</v>
      </c>
      <c r="B7745" s="56" t="s">
        <v>16</v>
      </c>
      <c r="C7745" s="61">
        <v>1</v>
      </c>
      <c r="D7745" s="56" t="str">
        <f>VLOOKUP(B7745,'P Master'!$A$1:$C$39,3,0)</f>
        <v>0-500</v>
      </c>
      <c r="E7745" s="62">
        <f>VLOOKUP(D7745,'Slabs and Cost'!$B$9:$E$12,3,0)</f>
        <v>6</v>
      </c>
      <c r="F7745" s="62">
        <f t="shared" si="120"/>
        <v>6</v>
      </c>
      <c r="G7745" s="56" t="s">
        <v>56</v>
      </c>
    </row>
    <row r="7746" spans="1:7">
      <c r="A7746" s="60">
        <v>45683</v>
      </c>
      <c r="B7746" s="56" t="s">
        <v>37</v>
      </c>
      <c r="C7746" s="61">
        <v>1</v>
      </c>
      <c r="D7746" s="56" t="str">
        <f>VLOOKUP(B7746,'P Master'!$A$1:$C$39,3,0)</f>
        <v>0-500</v>
      </c>
      <c r="E7746" s="62">
        <f>VLOOKUP(D7746,'Slabs and Cost'!$B$9:$E$12,3,0)</f>
        <v>6</v>
      </c>
      <c r="F7746" s="62">
        <f t="shared" ref="F7746:F7809" si="121">C7746*E7746</f>
        <v>6</v>
      </c>
      <c r="G7746" s="56" t="s">
        <v>56</v>
      </c>
    </row>
    <row r="7747" spans="1:7">
      <c r="A7747" s="60">
        <v>45683</v>
      </c>
      <c r="B7747" s="56" t="s">
        <v>46</v>
      </c>
      <c r="C7747" s="61">
        <v>1</v>
      </c>
      <c r="D7747" s="56" t="str">
        <f>VLOOKUP(B7747,'P Master'!$A$1:$C$39,3,0)</f>
        <v>0-500</v>
      </c>
      <c r="E7747" s="62">
        <f>VLOOKUP(D7747,'Slabs and Cost'!$B$9:$E$12,3,0)</f>
        <v>6</v>
      </c>
      <c r="F7747" s="62">
        <f t="shared" si="121"/>
        <v>6</v>
      </c>
      <c r="G7747" s="56" t="s">
        <v>56</v>
      </c>
    </row>
    <row r="7748" spans="1:7">
      <c r="A7748" s="60">
        <v>45683</v>
      </c>
      <c r="B7748" s="56" t="s">
        <v>37</v>
      </c>
      <c r="C7748" s="61">
        <v>1</v>
      </c>
      <c r="D7748" s="56" t="str">
        <f>VLOOKUP(B7748,'P Master'!$A$1:$C$39,3,0)</f>
        <v>0-500</v>
      </c>
      <c r="E7748" s="62">
        <f>VLOOKUP(D7748,'Slabs and Cost'!$B$9:$E$12,3,0)</f>
        <v>6</v>
      </c>
      <c r="F7748" s="62">
        <f t="shared" si="121"/>
        <v>6</v>
      </c>
      <c r="G7748" s="56" t="s">
        <v>56</v>
      </c>
    </row>
    <row r="7749" spans="1:7">
      <c r="A7749" s="60">
        <v>45683</v>
      </c>
      <c r="B7749" s="56" t="s">
        <v>16</v>
      </c>
      <c r="C7749" s="61">
        <v>1</v>
      </c>
      <c r="D7749" s="56" t="str">
        <f>VLOOKUP(B7749,'P Master'!$A$1:$C$39,3,0)</f>
        <v>0-500</v>
      </c>
      <c r="E7749" s="62">
        <f>VLOOKUP(D7749,'Slabs and Cost'!$B$9:$E$12,3,0)</f>
        <v>6</v>
      </c>
      <c r="F7749" s="62">
        <f t="shared" si="121"/>
        <v>6</v>
      </c>
      <c r="G7749" s="56" t="s">
        <v>56</v>
      </c>
    </row>
    <row r="7750" spans="1:7">
      <c r="A7750" s="60">
        <v>45683</v>
      </c>
      <c r="B7750" s="56" t="s">
        <v>37</v>
      </c>
      <c r="C7750" s="61">
        <v>1</v>
      </c>
      <c r="D7750" s="56" t="str">
        <f>VLOOKUP(B7750,'P Master'!$A$1:$C$39,3,0)</f>
        <v>0-500</v>
      </c>
      <c r="E7750" s="62">
        <f>VLOOKUP(D7750,'Slabs and Cost'!$B$9:$E$12,3,0)</f>
        <v>6</v>
      </c>
      <c r="F7750" s="62">
        <f t="shared" si="121"/>
        <v>6</v>
      </c>
      <c r="G7750" s="56" t="s">
        <v>56</v>
      </c>
    </row>
    <row r="7751" spans="1:7">
      <c r="A7751" s="60">
        <v>45683</v>
      </c>
      <c r="B7751" s="56" t="s">
        <v>16</v>
      </c>
      <c r="C7751" s="61">
        <v>1</v>
      </c>
      <c r="D7751" s="56" t="str">
        <f>VLOOKUP(B7751,'P Master'!$A$1:$C$39,3,0)</f>
        <v>0-500</v>
      </c>
      <c r="E7751" s="62">
        <f>VLOOKUP(D7751,'Slabs and Cost'!$B$9:$E$12,3,0)</f>
        <v>6</v>
      </c>
      <c r="F7751" s="62">
        <f t="shared" si="121"/>
        <v>6</v>
      </c>
      <c r="G7751" s="56" t="s">
        <v>56</v>
      </c>
    </row>
    <row r="7752" spans="1:7">
      <c r="A7752" s="60">
        <v>45683</v>
      </c>
      <c r="B7752" s="56" t="s">
        <v>46</v>
      </c>
      <c r="C7752" s="61">
        <v>1</v>
      </c>
      <c r="D7752" s="56" t="str">
        <f>VLOOKUP(B7752,'P Master'!$A$1:$C$39,3,0)</f>
        <v>0-500</v>
      </c>
      <c r="E7752" s="62">
        <f>VLOOKUP(D7752,'Slabs and Cost'!$B$9:$E$12,3,0)</f>
        <v>6</v>
      </c>
      <c r="F7752" s="62">
        <f t="shared" si="121"/>
        <v>6</v>
      </c>
      <c r="G7752" s="56" t="s">
        <v>56</v>
      </c>
    </row>
    <row r="7753" spans="1:7">
      <c r="A7753" s="60">
        <v>45683</v>
      </c>
      <c r="B7753" s="56" t="s">
        <v>37</v>
      </c>
      <c r="C7753" s="61">
        <v>1</v>
      </c>
      <c r="D7753" s="56" t="str">
        <f>VLOOKUP(B7753,'P Master'!$A$1:$C$39,3,0)</f>
        <v>0-500</v>
      </c>
      <c r="E7753" s="62">
        <f>VLOOKUP(D7753,'Slabs and Cost'!$B$9:$E$12,3,0)</f>
        <v>6</v>
      </c>
      <c r="F7753" s="62">
        <f t="shared" si="121"/>
        <v>6</v>
      </c>
      <c r="G7753" s="56" t="s">
        <v>56</v>
      </c>
    </row>
    <row r="7754" spans="1:7">
      <c r="A7754" s="60">
        <v>45683</v>
      </c>
      <c r="B7754" s="56" t="s">
        <v>37</v>
      </c>
      <c r="C7754" s="61">
        <v>1</v>
      </c>
      <c r="D7754" s="56" t="str">
        <f>VLOOKUP(B7754,'P Master'!$A$1:$C$39,3,0)</f>
        <v>0-500</v>
      </c>
      <c r="E7754" s="62">
        <f>VLOOKUP(D7754,'Slabs and Cost'!$B$9:$E$12,3,0)</f>
        <v>6</v>
      </c>
      <c r="F7754" s="62">
        <f t="shared" si="121"/>
        <v>6</v>
      </c>
      <c r="G7754" s="56" t="s">
        <v>56</v>
      </c>
    </row>
    <row r="7755" spans="1:7">
      <c r="A7755" s="60">
        <v>45683</v>
      </c>
      <c r="B7755" s="56" t="s">
        <v>37</v>
      </c>
      <c r="C7755" s="61">
        <v>1</v>
      </c>
      <c r="D7755" s="56" t="str">
        <f>VLOOKUP(B7755,'P Master'!$A$1:$C$39,3,0)</f>
        <v>0-500</v>
      </c>
      <c r="E7755" s="62">
        <f>VLOOKUP(D7755,'Slabs and Cost'!$B$9:$E$12,3,0)</f>
        <v>6</v>
      </c>
      <c r="F7755" s="62">
        <f t="shared" si="121"/>
        <v>6</v>
      </c>
      <c r="G7755" s="56" t="s">
        <v>56</v>
      </c>
    </row>
    <row r="7756" spans="1:7">
      <c r="A7756" s="60">
        <v>45683</v>
      </c>
      <c r="B7756" s="56" t="s">
        <v>18</v>
      </c>
      <c r="C7756" s="61">
        <v>1</v>
      </c>
      <c r="D7756" s="56" t="str">
        <f>VLOOKUP(B7756,'P Master'!$A$1:$C$39,3,0)</f>
        <v>0-500</v>
      </c>
      <c r="E7756" s="62">
        <f>VLOOKUP(D7756,'Slabs and Cost'!$B$9:$E$12,3,0)</f>
        <v>6</v>
      </c>
      <c r="F7756" s="62">
        <f t="shared" si="121"/>
        <v>6</v>
      </c>
      <c r="G7756" s="56" t="s">
        <v>56</v>
      </c>
    </row>
    <row r="7757" spans="1:7">
      <c r="A7757" s="60">
        <v>45683</v>
      </c>
      <c r="B7757" s="56" t="s">
        <v>37</v>
      </c>
      <c r="C7757" s="61">
        <v>1</v>
      </c>
      <c r="D7757" s="56" t="str">
        <f>VLOOKUP(B7757,'P Master'!$A$1:$C$39,3,0)</f>
        <v>0-500</v>
      </c>
      <c r="E7757" s="62">
        <f>VLOOKUP(D7757,'Slabs and Cost'!$B$9:$E$12,3,0)</f>
        <v>6</v>
      </c>
      <c r="F7757" s="62">
        <f t="shared" si="121"/>
        <v>6</v>
      </c>
      <c r="G7757" s="56" t="s">
        <v>56</v>
      </c>
    </row>
    <row r="7758" spans="1:7">
      <c r="A7758" s="60">
        <v>45683</v>
      </c>
      <c r="B7758" s="56" t="s">
        <v>46</v>
      </c>
      <c r="C7758" s="61">
        <v>1</v>
      </c>
      <c r="D7758" s="56" t="str">
        <f>VLOOKUP(B7758,'P Master'!$A$1:$C$39,3,0)</f>
        <v>0-500</v>
      </c>
      <c r="E7758" s="62">
        <f>VLOOKUP(D7758,'Slabs and Cost'!$B$9:$E$12,3,0)</f>
        <v>6</v>
      </c>
      <c r="F7758" s="62">
        <f t="shared" si="121"/>
        <v>6</v>
      </c>
      <c r="G7758" s="56" t="s">
        <v>56</v>
      </c>
    </row>
    <row r="7759" spans="1:7">
      <c r="A7759" s="60">
        <v>45683</v>
      </c>
      <c r="B7759" s="56" t="s">
        <v>37</v>
      </c>
      <c r="C7759" s="61">
        <v>1</v>
      </c>
      <c r="D7759" s="56" t="str">
        <f>VLOOKUP(B7759,'P Master'!$A$1:$C$39,3,0)</f>
        <v>0-500</v>
      </c>
      <c r="E7759" s="62">
        <f>VLOOKUP(D7759,'Slabs and Cost'!$B$9:$E$12,3,0)</f>
        <v>6</v>
      </c>
      <c r="F7759" s="62">
        <f t="shared" si="121"/>
        <v>6</v>
      </c>
      <c r="G7759" s="56" t="s">
        <v>56</v>
      </c>
    </row>
    <row r="7760" spans="1:7">
      <c r="A7760" s="60">
        <v>45683</v>
      </c>
      <c r="B7760" s="56" t="s">
        <v>37</v>
      </c>
      <c r="C7760" s="61">
        <v>1</v>
      </c>
      <c r="D7760" s="56" t="str">
        <f>VLOOKUP(B7760,'P Master'!$A$1:$C$39,3,0)</f>
        <v>0-500</v>
      </c>
      <c r="E7760" s="62">
        <f>VLOOKUP(D7760,'Slabs and Cost'!$B$9:$E$12,3,0)</f>
        <v>6</v>
      </c>
      <c r="F7760" s="62">
        <f t="shared" si="121"/>
        <v>6</v>
      </c>
      <c r="G7760" s="56" t="s">
        <v>56</v>
      </c>
    </row>
    <row r="7761" spans="1:7">
      <c r="A7761" s="60">
        <v>45683</v>
      </c>
      <c r="B7761" s="56" t="s">
        <v>20</v>
      </c>
      <c r="C7761" s="61">
        <v>1</v>
      </c>
      <c r="D7761" s="56" t="str">
        <f>VLOOKUP(B7761,'P Master'!$A$1:$C$39,3,0)</f>
        <v>0-500</v>
      </c>
      <c r="E7761" s="62">
        <f>VLOOKUP(D7761,'Slabs and Cost'!$B$9:$E$12,3,0)</f>
        <v>6</v>
      </c>
      <c r="F7761" s="62">
        <f t="shared" si="121"/>
        <v>6</v>
      </c>
      <c r="G7761" s="56" t="s">
        <v>56</v>
      </c>
    </row>
    <row r="7762" spans="1:7">
      <c r="A7762" s="60">
        <v>45683</v>
      </c>
      <c r="B7762" s="56" t="s">
        <v>18</v>
      </c>
      <c r="C7762" s="61">
        <v>1</v>
      </c>
      <c r="D7762" s="56" t="str">
        <f>VLOOKUP(B7762,'P Master'!$A$1:$C$39,3,0)</f>
        <v>0-500</v>
      </c>
      <c r="E7762" s="62">
        <f>VLOOKUP(D7762,'Slabs and Cost'!$B$9:$E$12,3,0)</f>
        <v>6</v>
      </c>
      <c r="F7762" s="62">
        <f t="shared" si="121"/>
        <v>6</v>
      </c>
      <c r="G7762" s="56" t="s">
        <v>56</v>
      </c>
    </row>
    <row r="7763" spans="1:7">
      <c r="A7763" s="60">
        <v>45683</v>
      </c>
      <c r="B7763" s="56" t="s">
        <v>37</v>
      </c>
      <c r="C7763" s="61">
        <v>1</v>
      </c>
      <c r="D7763" s="56" t="str">
        <f>VLOOKUP(B7763,'P Master'!$A$1:$C$39,3,0)</f>
        <v>0-500</v>
      </c>
      <c r="E7763" s="62">
        <f>VLOOKUP(D7763,'Slabs and Cost'!$B$9:$E$12,3,0)</f>
        <v>6</v>
      </c>
      <c r="F7763" s="62">
        <f t="shared" si="121"/>
        <v>6</v>
      </c>
      <c r="G7763" s="56" t="s">
        <v>56</v>
      </c>
    </row>
    <row r="7764" spans="1:7">
      <c r="A7764" s="60">
        <v>45683</v>
      </c>
      <c r="B7764" s="56" t="s">
        <v>16</v>
      </c>
      <c r="C7764" s="61">
        <v>1</v>
      </c>
      <c r="D7764" s="56" t="str">
        <f>VLOOKUP(B7764,'P Master'!$A$1:$C$39,3,0)</f>
        <v>0-500</v>
      </c>
      <c r="E7764" s="62">
        <f>VLOOKUP(D7764,'Slabs and Cost'!$B$9:$E$12,3,0)</f>
        <v>6</v>
      </c>
      <c r="F7764" s="62">
        <f t="shared" si="121"/>
        <v>6</v>
      </c>
      <c r="G7764" s="56" t="s">
        <v>56</v>
      </c>
    </row>
    <row r="7765" spans="1:7">
      <c r="A7765" s="60">
        <v>45683</v>
      </c>
      <c r="B7765" s="56" t="s">
        <v>25</v>
      </c>
      <c r="C7765" s="61">
        <v>1</v>
      </c>
      <c r="D7765" s="56" t="str">
        <f>VLOOKUP(B7765,'P Master'!$A$1:$C$39,3,0)</f>
        <v>0-500</v>
      </c>
      <c r="E7765" s="62">
        <f>VLOOKUP(D7765,'Slabs and Cost'!$B$9:$E$12,3,0)</f>
        <v>6</v>
      </c>
      <c r="F7765" s="62">
        <f t="shared" si="121"/>
        <v>6</v>
      </c>
      <c r="G7765" s="56" t="s">
        <v>56</v>
      </c>
    </row>
    <row r="7766" spans="1:7">
      <c r="A7766" s="60">
        <v>45683</v>
      </c>
      <c r="B7766" s="56" t="s">
        <v>46</v>
      </c>
      <c r="C7766" s="61">
        <v>1</v>
      </c>
      <c r="D7766" s="56" t="str">
        <f>VLOOKUP(B7766,'P Master'!$A$1:$C$39,3,0)</f>
        <v>0-500</v>
      </c>
      <c r="E7766" s="62">
        <f>VLOOKUP(D7766,'Slabs and Cost'!$B$9:$E$12,3,0)</f>
        <v>6</v>
      </c>
      <c r="F7766" s="62">
        <f t="shared" si="121"/>
        <v>6</v>
      </c>
      <c r="G7766" s="56" t="s">
        <v>56</v>
      </c>
    </row>
    <row r="7767" spans="1:7">
      <c r="A7767" s="60">
        <v>45683</v>
      </c>
      <c r="B7767" s="56" t="s">
        <v>13</v>
      </c>
      <c r="C7767" s="61">
        <v>1</v>
      </c>
      <c r="D7767" s="56" t="str">
        <f>VLOOKUP(B7767,'P Master'!$A$1:$C$39,3,0)</f>
        <v>0-500</v>
      </c>
      <c r="E7767" s="62">
        <f>VLOOKUP(D7767,'Slabs and Cost'!$B$9:$E$12,3,0)</f>
        <v>6</v>
      </c>
      <c r="F7767" s="62">
        <f t="shared" si="121"/>
        <v>6</v>
      </c>
      <c r="G7767" s="56" t="s">
        <v>56</v>
      </c>
    </row>
    <row r="7768" spans="1:7">
      <c r="A7768" s="60">
        <v>45683</v>
      </c>
      <c r="B7768" s="56" t="s">
        <v>39</v>
      </c>
      <c r="C7768" s="61">
        <v>1</v>
      </c>
      <c r="D7768" s="56" t="str">
        <f>VLOOKUP(B7768,'P Master'!$A$1:$C$39,3,0)</f>
        <v>0-500</v>
      </c>
      <c r="E7768" s="62">
        <f>VLOOKUP(D7768,'Slabs and Cost'!$B$9:$E$12,3,0)</f>
        <v>6</v>
      </c>
      <c r="F7768" s="62">
        <f t="shared" si="121"/>
        <v>6</v>
      </c>
      <c r="G7768" s="56" t="s">
        <v>56</v>
      </c>
    </row>
    <row r="7769" spans="1:7">
      <c r="A7769" s="60">
        <v>45683</v>
      </c>
      <c r="B7769" s="56" t="s">
        <v>37</v>
      </c>
      <c r="C7769" s="61">
        <v>1</v>
      </c>
      <c r="D7769" s="56" t="str">
        <f>VLOOKUP(B7769,'P Master'!$A$1:$C$39,3,0)</f>
        <v>0-500</v>
      </c>
      <c r="E7769" s="62">
        <f>VLOOKUP(D7769,'Slabs and Cost'!$B$9:$E$12,3,0)</f>
        <v>6</v>
      </c>
      <c r="F7769" s="62">
        <f t="shared" si="121"/>
        <v>6</v>
      </c>
      <c r="G7769" s="56" t="s">
        <v>56</v>
      </c>
    </row>
    <row r="7770" spans="1:7">
      <c r="A7770" s="60">
        <v>45683</v>
      </c>
      <c r="B7770" s="56" t="s">
        <v>20</v>
      </c>
      <c r="C7770" s="61">
        <v>1</v>
      </c>
      <c r="D7770" s="56" t="str">
        <f>VLOOKUP(B7770,'P Master'!$A$1:$C$39,3,0)</f>
        <v>0-500</v>
      </c>
      <c r="E7770" s="62">
        <f>VLOOKUP(D7770,'Slabs and Cost'!$B$9:$E$12,3,0)</f>
        <v>6</v>
      </c>
      <c r="F7770" s="62">
        <f t="shared" si="121"/>
        <v>6</v>
      </c>
      <c r="G7770" s="56" t="s">
        <v>56</v>
      </c>
    </row>
    <row r="7771" spans="1:7">
      <c r="A7771" s="60">
        <v>45683</v>
      </c>
      <c r="B7771" s="56" t="s">
        <v>16</v>
      </c>
      <c r="C7771" s="61">
        <v>1</v>
      </c>
      <c r="D7771" s="56" t="str">
        <f>VLOOKUP(B7771,'P Master'!$A$1:$C$39,3,0)</f>
        <v>0-500</v>
      </c>
      <c r="E7771" s="62">
        <f>VLOOKUP(D7771,'Slabs and Cost'!$B$9:$E$12,3,0)</f>
        <v>6</v>
      </c>
      <c r="F7771" s="62">
        <f t="shared" si="121"/>
        <v>6</v>
      </c>
      <c r="G7771" s="56" t="s">
        <v>56</v>
      </c>
    </row>
    <row r="7772" spans="1:7">
      <c r="A7772" s="60">
        <v>45683</v>
      </c>
      <c r="B7772" s="56" t="s">
        <v>21</v>
      </c>
      <c r="C7772" s="61">
        <v>1</v>
      </c>
      <c r="D7772" s="56" t="str">
        <f>VLOOKUP(B7772,'P Master'!$A$1:$C$39,3,0)</f>
        <v>1-2</v>
      </c>
      <c r="E7772" s="62">
        <f>VLOOKUP(D7772,'Slabs and Cost'!$B$9:$E$12,3,0)</f>
        <v>7.2</v>
      </c>
      <c r="F7772" s="62">
        <f t="shared" si="121"/>
        <v>7.2</v>
      </c>
      <c r="G7772" s="56" t="s">
        <v>56</v>
      </c>
    </row>
    <row r="7773" spans="1:7">
      <c r="A7773" s="60">
        <v>45683</v>
      </c>
      <c r="B7773" s="56" t="s">
        <v>31</v>
      </c>
      <c r="C7773" s="61">
        <v>1</v>
      </c>
      <c r="D7773" s="56" t="str">
        <f>VLOOKUP(B7773,'P Master'!$A$1:$C$39,3,0)</f>
        <v>500-1</v>
      </c>
      <c r="E7773" s="62">
        <f>VLOOKUP(D7773,'Slabs and Cost'!$B$9:$E$12,3,0)</f>
        <v>6</v>
      </c>
      <c r="F7773" s="62">
        <f t="shared" si="121"/>
        <v>6</v>
      </c>
      <c r="G7773" s="56" t="s">
        <v>56</v>
      </c>
    </row>
    <row r="7774" spans="1:7">
      <c r="A7774" s="60">
        <v>45683</v>
      </c>
      <c r="B7774" s="56" t="s">
        <v>37</v>
      </c>
      <c r="C7774" s="61">
        <v>1</v>
      </c>
      <c r="D7774" s="56" t="str">
        <f>VLOOKUP(B7774,'P Master'!$A$1:$C$39,3,0)</f>
        <v>0-500</v>
      </c>
      <c r="E7774" s="62">
        <f>VLOOKUP(D7774,'Slabs and Cost'!$B$9:$E$12,3,0)</f>
        <v>6</v>
      </c>
      <c r="F7774" s="62">
        <f t="shared" si="121"/>
        <v>6</v>
      </c>
      <c r="G7774" s="56" t="s">
        <v>56</v>
      </c>
    </row>
    <row r="7775" spans="1:7">
      <c r="A7775" s="60">
        <v>45683</v>
      </c>
      <c r="B7775" s="56" t="s">
        <v>16</v>
      </c>
      <c r="C7775" s="61">
        <v>1</v>
      </c>
      <c r="D7775" s="56" t="str">
        <f>VLOOKUP(B7775,'P Master'!$A$1:$C$39,3,0)</f>
        <v>0-500</v>
      </c>
      <c r="E7775" s="62">
        <f>VLOOKUP(D7775,'Slabs and Cost'!$B$9:$E$12,3,0)</f>
        <v>6</v>
      </c>
      <c r="F7775" s="62">
        <f t="shared" si="121"/>
        <v>6</v>
      </c>
      <c r="G7775" s="56" t="s">
        <v>56</v>
      </c>
    </row>
    <row r="7776" spans="1:7">
      <c r="A7776" s="60">
        <v>45683</v>
      </c>
      <c r="B7776" s="56" t="s">
        <v>20</v>
      </c>
      <c r="C7776" s="61">
        <v>1</v>
      </c>
      <c r="D7776" s="56" t="str">
        <f>VLOOKUP(B7776,'P Master'!$A$1:$C$39,3,0)</f>
        <v>0-500</v>
      </c>
      <c r="E7776" s="62">
        <f>VLOOKUP(D7776,'Slabs and Cost'!$B$9:$E$12,3,0)</f>
        <v>6</v>
      </c>
      <c r="F7776" s="62">
        <f t="shared" si="121"/>
        <v>6</v>
      </c>
      <c r="G7776" s="56" t="s">
        <v>56</v>
      </c>
    </row>
    <row r="7777" spans="1:7">
      <c r="A7777" s="60">
        <v>45683</v>
      </c>
      <c r="B7777" s="56" t="s">
        <v>22</v>
      </c>
      <c r="C7777" s="61">
        <v>1</v>
      </c>
      <c r="D7777" s="56" t="str">
        <f>VLOOKUP(B7777,'P Master'!$A$1:$C$39,3,0)</f>
        <v>0-500</v>
      </c>
      <c r="E7777" s="62">
        <f>VLOOKUP(D7777,'Slabs and Cost'!$B$9:$E$12,3,0)</f>
        <v>6</v>
      </c>
      <c r="F7777" s="62">
        <f t="shared" si="121"/>
        <v>6</v>
      </c>
      <c r="G7777" s="56" t="s">
        <v>56</v>
      </c>
    </row>
    <row r="7778" spans="1:7">
      <c r="A7778" s="60">
        <v>45683</v>
      </c>
      <c r="B7778" s="56" t="s">
        <v>37</v>
      </c>
      <c r="C7778" s="61">
        <v>1</v>
      </c>
      <c r="D7778" s="56" t="str">
        <f>VLOOKUP(B7778,'P Master'!$A$1:$C$39,3,0)</f>
        <v>0-500</v>
      </c>
      <c r="E7778" s="62">
        <f>VLOOKUP(D7778,'Slabs and Cost'!$B$9:$E$12,3,0)</f>
        <v>6</v>
      </c>
      <c r="F7778" s="62">
        <f t="shared" si="121"/>
        <v>6</v>
      </c>
      <c r="G7778" s="56" t="s">
        <v>56</v>
      </c>
    </row>
    <row r="7779" spans="1:7">
      <c r="A7779" s="60">
        <v>45683</v>
      </c>
      <c r="B7779" s="56" t="s">
        <v>37</v>
      </c>
      <c r="C7779" s="61">
        <v>1</v>
      </c>
      <c r="D7779" s="56" t="str">
        <f>VLOOKUP(B7779,'P Master'!$A$1:$C$39,3,0)</f>
        <v>0-500</v>
      </c>
      <c r="E7779" s="62">
        <f>VLOOKUP(D7779,'Slabs and Cost'!$B$9:$E$12,3,0)</f>
        <v>6</v>
      </c>
      <c r="F7779" s="62">
        <f t="shared" si="121"/>
        <v>6</v>
      </c>
      <c r="G7779" s="56" t="s">
        <v>56</v>
      </c>
    </row>
    <row r="7780" spans="1:7">
      <c r="A7780" s="60">
        <v>45683</v>
      </c>
      <c r="B7780" s="56" t="s">
        <v>16</v>
      </c>
      <c r="C7780" s="61">
        <v>1</v>
      </c>
      <c r="D7780" s="56" t="str">
        <f>VLOOKUP(B7780,'P Master'!$A$1:$C$39,3,0)</f>
        <v>0-500</v>
      </c>
      <c r="E7780" s="62">
        <f>VLOOKUP(D7780,'Slabs and Cost'!$B$9:$E$12,3,0)</f>
        <v>6</v>
      </c>
      <c r="F7780" s="62">
        <f t="shared" si="121"/>
        <v>6</v>
      </c>
      <c r="G7780" s="56" t="s">
        <v>56</v>
      </c>
    </row>
    <row r="7781" spans="1:7">
      <c r="A7781" s="60">
        <v>45683</v>
      </c>
      <c r="B7781" s="56" t="s">
        <v>38</v>
      </c>
      <c r="C7781" s="61">
        <v>1</v>
      </c>
      <c r="D7781" s="56" t="str">
        <f>VLOOKUP(B7781,'P Master'!$A$1:$C$39,3,0)</f>
        <v>0-500</v>
      </c>
      <c r="E7781" s="62">
        <f>VLOOKUP(D7781,'Slabs and Cost'!$B$9:$E$12,3,0)</f>
        <v>6</v>
      </c>
      <c r="F7781" s="62">
        <f t="shared" si="121"/>
        <v>6</v>
      </c>
      <c r="G7781" s="56" t="s">
        <v>56</v>
      </c>
    </row>
    <row r="7782" spans="1:7">
      <c r="A7782" s="60">
        <v>45683</v>
      </c>
      <c r="B7782" s="56" t="s">
        <v>21</v>
      </c>
      <c r="C7782" s="61">
        <v>1</v>
      </c>
      <c r="D7782" s="56" t="str">
        <f>VLOOKUP(B7782,'P Master'!$A$1:$C$39,3,0)</f>
        <v>1-2</v>
      </c>
      <c r="E7782" s="62">
        <f>VLOOKUP(D7782,'Slabs and Cost'!$B$9:$E$12,3,0)</f>
        <v>7.2</v>
      </c>
      <c r="F7782" s="62">
        <f t="shared" si="121"/>
        <v>7.2</v>
      </c>
      <c r="G7782" s="56" t="s">
        <v>56</v>
      </c>
    </row>
    <row r="7783" spans="1:7">
      <c r="A7783" s="60">
        <v>45683</v>
      </c>
      <c r="B7783" s="56" t="s">
        <v>46</v>
      </c>
      <c r="C7783" s="61">
        <v>1</v>
      </c>
      <c r="D7783" s="56" t="str">
        <f>VLOOKUP(B7783,'P Master'!$A$1:$C$39,3,0)</f>
        <v>0-500</v>
      </c>
      <c r="E7783" s="62">
        <f>VLOOKUP(D7783,'Slabs and Cost'!$B$9:$E$12,3,0)</f>
        <v>6</v>
      </c>
      <c r="F7783" s="62">
        <f t="shared" si="121"/>
        <v>6</v>
      </c>
      <c r="G7783" s="56" t="s">
        <v>56</v>
      </c>
    </row>
    <row r="7784" spans="1:7">
      <c r="A7784" s="60">
        <v>45683</v>
      </c>
      <c r="B7784" s="56" t="s">
        <v>17</v>
      </c>
      <c r="C7784" s="61">
        <v>1</v>
      </c>
      <c r="D7784" s="56" t="str">
        <f>VLOOKUP(B7784,'P Master'!$A$1:$C$39,3,0)</f>
        <v>0-500</v>
      </c>
      <c r="E7784" s="62">
        <f>VLOOKUP(D7784,'Slabs and Cost'!$B$9:$E$12,3,0)</f>
        <v>6</v>
      </c>
      <c r="F7784" s="62">
        <f t="shared" si="121"/>
        <v>6</v>
      </c>
      <c r="G7784" s="56" t="s">
        <v>56</v>
      </c>
    </row>
    <row r="7785" spans="1:7">
      <c r="A7785" s="60">
        <v>45683</v>
      </c>
      <c r="B7785" s="56" t="s">
        <v>37</v>
      </c>
      <c r="C7785" s="61">
        <v>1</v>
      </c>
      <c r="D7785" s="56" t="str">
        <f>VLOOKUP(B7785,'P Master'!$A$1:$C$39,3,0)</f>
        <v>0-500</v>
      </c>
      <c r="E7785" s="62">
        <f>VLOOKUP(D7785,'Slabs and Cost'!$B$9:$E$12,3,0)</f>
        <v>6</v>
      </c>
      <c r="F7785" s="62">
        <f t="shared" si="121"/>
        <v>6</v>
      </c>
      <c r="G7785" s="56" t="s">
        <v>56</v>
      </c>
    </row>
    <row r="7786" spans="1:7">
      <c r="A7786" s="60">
        <v>45683</v>
      </c>
      <c r="B7786" s="56" t="s">
        <v>16</v>
      </c>
      <c r="C7786" s="61">
        <v>1</v>
      </c>
      <c r="D7786" s="56" t="str">
        <f>VLOOKUP(B7786,'P Master'!$A$1:$C$39,3,0)</f>
        <v>0-500</v>
      </c>
      <c r="E7786" s="62">
        <f>VLOOKUP(D7786,'Slabs and Cost'!$B$9:$E$12,3,0)</f>
        <v>6</v>
      </c>
      <c r="F7786" s="62">
        <f t="shared" si="121"/>
        <v>6</v>
      </c>
      <c r="G7786" s="56" t="s">
        <v>56</v>
      </c>
    </row>
    <row r="7787" spans="1:7">
      <c r="A7787" s="60">
        <v>45683</v>
      </c>
      <c r="B7787" s="56" t="s">
        <v>18</v>
      </c>
      <c r="C7787" s="61">
        <v>1</v>
      </c>
      <c r="D7787" s="56" t="str">
        <f>VLOOKUP(B7787,'P Master'!$A$1:$C$39,3,0)</f>
        <v>0-500</v>
      </c>
      <c r="E7787" s="62">
        <f>VLOOKUP(D7787,'Slabs and Cost'!$B$9:$E$12,3,0)</f>
        <v>6</v>
      </c>
      <c r="F7787" s="62">
        <f t="shared" si="121"/>
        <v>6</v>
      </c>
      <c r="G7787" s="56" t="s">
        <v>56</v>
      </c>
    </row>
    <row r="7788" spans="1:7">
      <c r="A7788" s="60">
        <v>45683</v>
      </c>
      <c r="B7788" s="56" t="s">
        <v>16</v>
      </c>
      <c r="C7788" s="61">
        <v>1</v>
      </c>
      <c r="D7788" s="56" t="str">
        <f>VLOOKUP(B7788,'P Master'!$A$1:$C$39,3,0)</f>
        <v>0-500</v>
      </c>
      <c r="E7788" s="62">
        <f>VLOOKUP(D7788,'Slabs and Cost'!$B$9:$E$12,3,0)</f>
        <v>6</v>
      </c>
      <c r="F7788" s="62">
        <f t="shared" si="121"/>
        <v>6</v>
      </c>
      <c r="G7788" s="56" t="s">
        <v>56</v>
      </c>
    </row>
    <row r="7789" spans="1:7">
      <c r="A7789" s="60">
        <v>45683</v>
      </c>
      <c r="B7789" s="56" t="s">
        <v>32</v>
      </c>
      <c r="C7789" s="61">
        <v>1</v>
      </c>
      <c r="D7789" s="56" t="str">
        <f>VLOOKUP(B7789,'P Master'!$A$1:$C$39,3,0)</f>
        <v>0-500</v>
      </c>
      <c r="E7789" s="62">
        <f>VLOOKUP(D7789,'Slabs and Cost'!$B$9:$E$12,3,0)</f>
        <v>6</v>
      </c>
      <c r="F7789" s="62">
        <f t="shared" si="121"/>
        <v>6</v>
      </c>
      <c r="G7789" s="56" t="s">
        <v>56</v>
      </c>
    </row>
    <row r="7790" spans="1:7">
      <c r="A7790" s="60">
        <v>45683</v>
      </c>
      <c r="B7790" s="56" t="s">
        <v>46</v>
      </c>
      <c r="C7790" s="61">
        <v>1</v>
      </c>
      <c r="D7790" s="56" t="str">
        <f>VLOOKUP(B7790,'P Master'!$A$1:$C$39,3,0)</f>
        <v>0-500</v>
      </c>
      <c r="E7790" s="62">
        <f>VLOOKUP(D7790,'Slabs and Cost'!$B$9:$E$12,3,0)</f>
        <v>6</v>
      </c>
      <c r="F7790" s="62">
        <f t="shared" si="121"/>
        <v>6</v>
      </c>
      <c r="G7790" s="56" t="s">
        <v>56</v>
      </c>
    </row>
    <row r="7791" spans="1:7">
      <c r="A7791" s="60">
        <v>45683</v>
      </c>
      <c r="B7791" s="56" t="s">
        <v>46</v>
      </c>
      <c r="C7791" s="61">
        <v>1</v>
      </c>
      <c r="D7791" s="56" t="str">
        <f>VLOOKUP(B7791,'P Master'!$A$1:$C$39,3,0)</f>
        <v>0-500</v>
      </c>
      <c r="E7791" s="62">
        <f>VLOOKUP(D7791,'Slabs and Cost'!$B$9:$E$12,3,0)</f>
        <v>6</v>
      </c>
      <c r="F7791" s="62">
        <f t="shared" si="121"/>
        <v>6</v>
      </c>
      <c r="G7791" s="56" t="s">
        <v>56</v>
      </c>
    </row>
    <row r="7792" spans="1:7">
      <c r="A7792" s="60">
        <v>45683</v>
      </c>
      <c r="B7792" s="56" t="s">
        <v>38</v>
      </c>
      <c r="C7792" s="61">
        <v>1</v>
      </c>
      <c r="D7792" s="56" t="str">
        <f>VLOOKUP(B7792,'P Master'!$A$1:$C$39,3,0)</f>
        <v>0-500</v>
      </c>
      <c r="E7792" s="62">
        <f>VLOOKUP(D7792,'Slabs and Cost'!$B$9:$E$12,3,0)</f>
        <v>6</v>
      </c>
      <c r="F7792" s="62">
        <f t="shared" si="121"/>
        <v>6</v>
      </c>
      <c r="G7792" s="56" t="s">
        <v>56</v>
      </c>
    </row>
    <row r="7793" spans="1:7">
      <c r="A7793" s="60">
        <v>45683</v>
      </c>
      <c r="B7793" s="56" t="s">
        <v>37</v>
      </c>
      <c r="C7793" s="61">
        <v>1</v>
      </c>
      <c r="D7793" s="56" t="str">
        <f>VLOOKUP(B7793,'P Master'!$A$1:$C$39,3,0)</f>
        <v>0-500</v>
      </c>
      <c r="E7793" s="62">
        <f>VLOOKUP(D7793,'Slabs and Cost'!$B$9:$E$12,3,0)</f>
        <v>6</v>
      </c>
      <c r="F7793" s="62">
        <f t="shared" si="121"/>
        <v>6</v>
      </c>
      <c r="G7793" s="56" t="s">
        <v>56</v>
      </c>
    </row>
    <row r="7794" spans="1:7">
      <c r="A7794" s="60">
        <v>45683</v>
      </c>
      <c r="B7794" s="56" t="s">
        <v>25</v>
      </c>
      <c r="C7794" s="61">
        <v>1</v>
      </c>
      <c r="D7794" s="56" t="str">
        <f>VLOOKUP(B7794,'P Master'!$A$1:$C$39,3,0)</f>
        <v>0-500</v>
      </c>
      <c r="E7794" s="62">
        <f>VLOOKUP(D7794,'Slabs and Cost'!$B$9:$E$12,3,0)</f>
        <v>6</v>
      </c>
      <c r="F7794" s="62">
        <f t="shared" si="121"/>
        <v>6</v>
      </c>
      <c r="G7794" s="56" t="s">
        <v>56</v>
      </c>
    </row>
    <row r="7795" spans="1:7">
      <c r="A7795" s="60">
        <v>45683</v>
      </c>
      <c r="B7795" s="56" t="s">
        <v>12</v>
      </c>
      <c r="C7795" s="61">
        <v>1</v>
      </c>
      <c r="D7795" s="56" t="str">
        <f>VLOOKUP(B7795,'P Master'!$A$1:$C$39,3,0)</f>
        <v>0-500</v>
      </c>
      <c r="E7795" s="62">
        <f>VLOOKUP(D7795,'Slabs and Cost'!$B$9:$E$12,3,0)</f>
        <v>6</v>
      </c>
      <c r="F7795" s="62">
        <f t="shared" si="121"/>
        <v>6</v>
      </c>
      <c r="G7795" s="56" t="s">
        <v>56</v>
      </c>
    </row>
    <row r="7796" spans="1:7">
      <c r="A7796" s="60">
        <v>45683</v>
      </c>
      <c r="B7796" s="56" t="s">
        <v>37</v>
      </c>
      <c r="C7796" s="61">
        <v>1</v>
      </c>
      <c r="D7796" s="56" t="str">
        <f>VLOOKUP(B7796,'P Master'!$A$1:$C$39,3,0)</f>
        <v>0-500</v>
      </c>
      <c r="E7796" s="62">
        <f>VLOOKUP(D7796,'Slabs and Cost'!$B$9:$E$12,3,0)</f>
        <v>6</v>
      </c>
      <c r="F7796" s="62">
        <f t="shared" si="121"/>
        <v>6</v>
      </c>
      <c r="G7796" s="56" t="s">
        <v>56</v>
      </c>
    </row>
    <row r="7797" spans="1:7">
      <c r="A7797" s="60">
        <v>45683</v>
      </c>
      <c r="B7797" s="56" t="s">
        <v>37</v>
      </c>
      <c r="C7797" s="61">
        <v>1</v>
      </c>
      <c r="D7797" s="56" t="str">
        <f>VLOOKUP(B7797,'P Master'!$A$1:$C$39,3,0)</f>
        <v>0-500</v>
      </c>
      <c r="E7797" s="62">
        <f>VLOOKUP(D7797,'Slabs and Cost'!$B$9:$E$12,3,0)</f>
        <v>6</v>
      </c>
      <c r="F7797" s="62">
        <f t="shared" si="121"/>
        <v>6</v>
      </c>
      <c r="G7797" s="56" t="s">
        <v>56</v>
      </c>
    </row>
    <row r="7798" spans="1:7">
      <c r="A7798" s="60">
        <v>45683</v>
      </c>
      <c r="B7798" s="56" t="s">
        <v>37</v>
      </c>
      <c r="C7798" s="61">
        <v>1</v>
      </c>
      <c r="D7798" s="56" t="str">
        <f>VLOOKUP(B7798,'P Master'!$A$1:$C$39,3,0)</f>
        <v>0-500</v>
      </c>
      <c r="E7798" s="62">
        <f>VLOOKUP(D7798,'Slabs and Cost'!$B$9:$E$12,3,0)</f>
        <v>6</v>
      </c>
      <c r="F7798" s="62">
        <f t="shared" si="121"/>
        <v>6</v>
      </c>
      <c r="G7798" s="56" t="s">
        <v>56</v>
      </c>
    </row>
    <row r="7799" spans="1:7">
      <c r="A7799" s="60">
        <v>45683</v>
      </c>
      <c r="B7799" s="56" t="s">
        <v>37</v>
      </c>
      <c r="C7799" s="61">
        <v>1</v>
      </c>
      <c r="D7799" s="56" t="str">
        <f>VLOOKUP(B7799,'P Master'!$A$1:$C$39,3,0)</f>
        <v>0-500</v>
      </c>
      <c r="E7799" s="62">
        <f>VLOOKUP(D7799,'Slabs and Cost'!$B$9:$E$12,3,0)</f>
        <v>6</v>
      </c>
      <c r="F7799" s="62">
        <f t="shared" si="121"/>
        <v>6</v>
      </c>
      <c r="G7799" s="56" t="s">
        <v>56</v>
      </c>
    </row>
    <row r="7800" spans="1:7">
      <c r="A7800" s="60">
        <v>45683</v>
      </c>
      <c r="B7800" s="56" t="s">
        <v>32</v>
      </c>
      <c r="C7800" s="61">
        <v>1</v>
      </c>
      <c r="D7800" s="56" t="str">
        <f>VLOOKUP(B7800,'P Master'!$A$1:$C$39,3,0)</f>
        <v>0-500</v>
      </c>
      <c r="E7800" s="62">
        <f>VLOOKUP(D7800,'Slabs and Cost'!$B$9:$E$12,3,0)</f>
        <v>6</v>
      </c>
      <c r="F7800" s="62">
        <f t="shared" si="121"/>
        <v>6</v>
      </c>
      <c r="G7800" s="56" t="s">
        <v>56</v>
      </c>
    </row>
    <row r="7801" spans="1:7">
      <c r="A7801" s="60">
        <v>45683</v>
      </c>
      <c r="B7801" s="56" t="s">
        <v>16</v>
      </c>
      <c r="C7801" s="61">
        <v>1</v>
      </c>
      <c r="D7801" s="56" t="str">
        <f>VLOOKUP(B7801,'P Master'!$A$1:$C$39,3,0)</f>
        <v>0-500</v>
      </c>
      <c r="E7801" s="62">
        <f>VLOOKUP(D7801,'Slabs and Cost'!$B$9:$E$12,3,0)</f>
        <v>6</v>
      </c>
      <c r="F7801" s="62">
        <f t="shared" si="121"/>
        <v>6</v>
      </c>
      <c r="G7801" s="56" t="s">
        <v>56</v>
      </c>
    </row>
    <row r="7802" spans="1:7">
      <c r="A7802" s="60">
        <v>45683</v>
      </c>
      <c r="B7802" s="56" t="s">
        <v>37</v>
      </c>
      <c r="C7802" s="61">
        <v>1</v>
      </c>
      <c r="D7802" s="56" t="str">
        <f>VLOOKUP(B7802,'P Master'!$A$1:$C$39,3,0)</f>
        <v>0-500</v>
      </c>
      <c r="E7802" s="62">
        <f>VLOOKUP(D7802,'Slabs and Cost'!$B$9:$E$12,3,0)</f>
        <v>6</v>
      </c>
      <c r="F7802" s="62">
        <f t="shared" si="121"/>
        <v>6</v>
      </c>
      <c r="G7802" s="56" t="s">
        <v>56</v>
      </c>
    </row>
    <row r="7803" spans="1:7">
      <c r="A7803" s="60">
        <v>45683</v>
      </c>
      <c r="B7803" s="56" t="s">
        <v>46</v>
      </c>
      <c r="C7803" s="61">
        <v>1</v>
      </c>
      <c r="D7803" s="56" t="str">
        <f>VLOOKUP(B7803,'P Master'!$A$1:$C$39,3,0)</f>
        <v>0-500</v>
      </c>
      <c r="E7803" s="62">
        <f>VLOOKUP(D7803,'Slabs and Cost'!$B$9:$E$12,3,0)</f>
        <v>6</v>
      </c>
      <c r="F7803" s="62">
        <f t="shared" si="121"/>
        <v>6</v>
      </c>
      <c r="G7803" s="56" t="s">
        <v>56</v>
      </c>
    </row>
    <row r="7804" spans="1:7">
      <c r="A7804" s="60">
        <v>45683</v>
      </c>
      <c r="B7804" s="56" t="s">
        <v>31</v>
      </c>
      <c r="C7804" s="61">
        <v>1</v>
      </c>
      <c r="D7804" s="56" t="str">
        <f>VLOOKUP(B7804,'P Master'!$A$1:$C$39,3,0)</f>
        <v>500-1</v>
      </c>
      <c r="E7804" s="62">
        <f>VLOOKUP(D7804,'Slabs and Cost'!$B$9:$E$12,3,0)</f>
        <v>6</v>
      </c>
      <c r="F7804" s="62">
        <f t="shared" si="121"/>
        <v>6</v>
      </c>
      <c r="G7804" s="56" t="s">
        <v>56</v>
      </c>
    </row>
    <row r="7805" spans="1:7">
      <c r="A7805" s="60">
        <v>45683</v>
      </c>
      <c r="B7805" s="56" t="s">
        <v>37</v>
      </c>
      <c r="C7805" s="61">
        <v>1</v>
      </c>
      <c r="D7805" s="56" t="str">
        <f>VLOOKUP(B7805,'P Master'!$A$1:$C$39,3,0)</f>
        <v>0-500</v>
      </c>
      <c r="E7805" s="62">
        <f>VLOOKUP(D7805,'Slabs and Cost'!$B$9:$E$12,3,0)</f>
        <v>6</v>
      </c>
      <c r="F7805" s="62">
        <f t="shared" si="121"/>
        <v>6</v>
      </c>
      <c r="G7805" s="56" t="s">
        <v>56</v>
      </c>
    </row>
    <row r="7806" spans="1:7">
      <c r="A7806" s="60">
        <v>45683</v>
      </c>
      <c r="B7806" s="56" t="s">
        <v>31</v>
      </c>
      <c r="C7806" s="61">
        <v>1</v>
      </c>
      <c r="D7806" s="56" t="str">
        <f>VLOOKUP(B7806,'P Master'!$A$1:$C$39,3,0)</f>
        <v>500-1</v>
      </c>
      <c r="E7806" s="62">
        <f>VLOOKUP(D7806,'Slabs and Cost'!$B$9:$E$12,3,0)</f>
        <v>6</v>
      </c>
      <c r="F7806" s="62">
        <f t="shared" si="121"/>
        <v>6</v>
      </c>
      <c r="G7806" s="56" t="s">
        <v>56</v>
      </c>
    </row>
    <row r="7807" spans="1:7">
      <c r="A7807" s="60">
        <v>45683</v>
      </c>
      <c r="B7807" s="56" t="s">
        <v>37</v>
      </c>
      <c r="C7807" s="61">
        <v>1</v>
      </c>
      <c r="D7807" s="56" t="str">
        <f>VLOOKUP(B7807,'P Master'!$A$1:$C$39,3,0)</f>
        <v>0-500</v>
      </c>
      <c r="E7807" s="62">
        <f>VLOOKUP(D7807,'Slabs and Cost'!$B$9:$E$12,3,0)</f>
        <v>6</v>
      </c>
      <c r="F7807" s="62">
        <f t="shared" si="121"/>
        <v>6</v>
      </c>
      <c r="G7807" s="56" t="s">
        <v>56</v>
      </c>
    </row>
    <row r="7808" spans="1:7">
      <c r="A7808" s="60">
        <v>45683</v>
      </c>
      <c r="B7808" s="56" t="s">
        <v>44</v>
      </c>
      <c r="C7808" s="61">
        <v>1</v>
      </c>
      <c r="D7808" s="56" t="str">
        <f>VLOOKUP(B7808,'P Master'!$A$1:$C$39,3,0)</f>
        <v>500-1</v>
      </c>
      <c r="E7808" s="62">
        <f>VLOOKUP(D7808,'Slabs and Cost'!$B$9:$E$12,3,0)</f>
        <v>6</v>
      </c>
      <c r="F7808" s="62">
        <f t="shared" si="121"/>
        <v>6</v>
      </c>
      <c r="G7808" s="56" t="s">
        <v>56</v>
      </c>
    </row>
    <row r="7809" spans="1:7">
      <c r="A7809" s="60">
        <v>45683</v>
      </c>
      <c r="B7809" s="56" t="s">
        <v>37</v>
      </c>
      <c r="C7809" s="61">
        <v>1</v>
      </c>
      <c r="D7809" s="56" t="str">
        <f>VLOOKUP(B7809,'P Master'!$A$1:$C$39,3,0)</f>
        <v>0-500</v>
      </c>
      <c r="E7809" s="62">
        <f>VLOOKUP(D7809,'Slabs and Cost'!$B$9:$E$12,3,0)</f>
        <v>6</v>
      </c>
      <c r="F7809" s="62">
        <f t="shared" si="121"/>
        <v>6</v>
      </c>
      <c r="G7809" s="56" t="s">
        <v>56</v>
      </c>
    </row>
    <row r="7810" spans="1:7">
      <c r="A7810" s="60">
        <v>45683</v>
      </c>
      <c r="B7810" s="56" t="s">
        <v>37</v>
      </c>
      <c r="C7810" s="61">
        <v>1</v>
      </c>
      <c r="D7810" s="56" t="str">
        <f>VLOOKUP(B7810,'P Master'!$A$1:$C$39,3,0)</f>
        <v>0-500</v>
      </c>
      <c r="E7810" s="62">
        <f>VLOOKUP(D7810,'Slabs and Cost'!$B$9:$E$12,3,0)</f>
        <v>6</v>
      </c>
      <c r="F7810" s="62">
        <f t="shared" ref="F7810:F7873" si="122">C7810*E7810</f>
        <v>6</v>
      </c>
      <c r="G7810" s="56" t="s">
        <v>56</v>
      </c>
    </row>
    <row r="7811" spans="1:7">
      <c r="A7811" s="60">
        <v>45683</v>
      </c>
      <c r="B7811" s="56" t="s">
        <v>37</v>
      </c>
      <c r="C7811" s="61">
        <v>1</v>
      </c>
      <c r="D7811" s="56" t="str">
        <f>VLOOKUP(B7811,'P Master'!$A$1:$C$39,3,0)</f>
        <v>0-500</v>
      </c>
      <c r="E7811" s="62">
        <f>VLOOKUP(D7811,'Slabs and Cost'!$B$9:$E$12,3,0)</f>
        <v>6</v>
      </c>
      <c r="F7811" s="62">
        <f t="shared" si="122"/>
        <v>6</v>
      </c>
      <c r="G7811" s="56" t="s">
        <v>56</v>
      </c>
    </row>
    <row r="7812" spans="1:7">
      <c r="A7812" s="60">
        <v>45683</v>
      </c>
      <c r="B7812" s="56" t="s">
        <v>37</v>
      </c>
      <c r="C7812" s="61">
        <v>1</v>
      </c>
      <c r="D7812" s="56" t="str">
        <f>VLOOKUP(B7812,'P Master'!$A$1:$C$39,3,0)</f>
        <v>0-500</v>
      </c>
      <c r="E7812" s="62">
        <f>VLOOKUP(D7812,'Slabs and Cost'!$B$9:$E$12,3,0)</f>
        <v>6</v>
      </c>
      <c r="F7812" s="62">
        <f t="shared" si="122"/>
        <v>6</v>
      </c>
      <c r="G7812" s="56" t="s">
        <v>56</v>
      </c>
    </row>
    <row r="7813" spans="1:7">
      <c r="A7813" s="60">
        <v>45683</v>
      </c>
      <c r="B7813" s="56" t="s">
        <v>11</v>
      </c>
      <c r="C7813" s="61">
        <v>1</v>
      </c>
      <c r="D7813" s="56" t="str">
        <f>VLOOKUP(B7813,'P Master'!$A$1:$C$39,3,0)</f>
        <v>0-500</v>
      </c>
      <c r="E7813" s="62">
        <f>VLOOKUP(D7813,'Slabs and Cost'!$B$9:$E$12,3,0)</f>
        <v>6</v>
      </c>
      <c r="F7813" s="62">
        <f t="shared" si="122"/>
        <v>6</v>
      </c>
      <c r="G7813" s="56" t="s">
        <v>56</v>
      </c>
    </row>
    <row r="7814" spans="1:7">
      <c r="A7814" s="60">
        <v>45683</v>
      </c>
      <c r="B7814" s="56" t="s">
        <v>37</v>
      </c>
      <c r="C7814" s="61">
        <v>1</v>
      </c>
      <c r="D7814" s="56" t="str">
        <f>VLOOKUP(B7814,'P Master'!$A$1:$C$39,3,0)</f>
        <v>0-500</v>
      </c>
      <c r="E7814" s="62">
        <f>VLOOKUP(D7814,'Slabs and Cost'!$B$9:$E$12,3,0)</f>
        <v>6</v>
      </c>
      <c r="F7814" s="62">
        <f t="shared" si="122"/>
        <v>6</v>
      </c>
      <c r="G7814" s="56" t="s">
        <v>56</v>
      </c>
    </row>
    <row r="7815" spans="1:7">
      <c r="A7815" s="60">
        <v>45683</v>
      </c>
      <c r="B7815" s="56" t="s">
        <v>16</v>
      </c>
      <c r="C7815" s="61">
        <v>1</v>
      </c>
      <c r="D7815" s="56" t="str">
        <f>VLOOKUP(B7815,'P Master'!$A$1:$C$39,3,0)</f>
        <v>0-500</v>
      </c>
      <c r="E7815" s="62">
        <f>VLOOKUP(D7815,'Slabs and Cost'!$B$9:$E$12,3,0)</f>
        <v>6</v>
      </c>
      <c r="F7815" s="62">
        <f t="shared" si="122"/>
        <v>6</v>
      </c>
      <c r="G7815" s="56" t="s">
        <v>56</v>
      </c>
    </row>
    <row r="7816" spans="1:7">
      <c r="A7816" s="60">
        <v>45683</v>
      </c>
      <c r="B7816" s="56" t="s">
        <v>16</v>
      </c>
      <c r="C7816" s="61">
        <v>1</v>
      </c>
      <c r="D7816" s="56" t="str">
        <f>VLOOKUP(B7816,'P Master'!$A$1:$C$39,3,0)</f>
        <v>0-500</v>
      </c>
      <c r="E7816" s="62">
        <f>VLOOKUP(D7816,'Slabs and Cost'!$B$9:$E$12,3,0)</f>
        <v>6</v>
      </c>
      <c r="F7816" s="62">
        <f t="shared" si="122"/>
        <v>6</v>
      </c>
      <c r="G7816" s="56" t="s">
        <v>56</v>
      </c>
    </row>
    <row r="7817" spans="1:7">
      <c r="A7817" s="60">
        <v>45683</v>
      </c>
      <c r="B7817" s="56" t="s">
        <v>37</v>
      </c>
      <c r="C7817" s="61">
        <v>1</v>
      </c>
      <c r="D7817" s="56" t="str">
        <f>VLOOKUP(B7817,'P Master'!$A$1:$C$39,3,0)</f>
        <v>0-500</v>
      </c>
      <c r="E7817" s="62">
        <f>VLOOKUP(D7817,'Slabs and Cost'!$B$9:$E$12,3,0)</f>
        <v>6</v>
      </c>
      <c r="F7817" s="62">
        <f t="shared" si="122"/>
        <v>6</v>
      </c>
      <c r="G7817" s="56" t="s">
        <v>56</v>
      </c>
    </row>
    <row r="7818" spans="1:7">
      <c r="A7818" s="60">
        <v>45683</v>
      </c>
      <c r="B7818" s="56" t="s">
        <v>11</v>
      </c>
      <c r="C7818" s="61">
        <v>1</v>
      </c>
      <c r="D7818" s="56" t="str">
        <f>VLOOKUP(B7818,'P Master'!$A$1:$C$39,3,0)</f>
        <v>0-500</v>
      </c>
      <c r="E7818" s="62">
        <f>VLOOKUP(D7818,'Slabs and Cost'!$B$9:$E$12,3,0)</f>
        <v>6</v>
      </c>
      <c r="F7818" s="62">
        <f t="shared" si="122"/>
        <v>6</v>
      </c>
      <c r="G7818" s="56" t="s">
        <v>56</v>
      </c>
    </row>
    <row r="7819" spans="1:7">
      <c r="A7819" s="60">
        <v>45683</v>
      </c>
      <c r="B7819" s="56" t="s">
        <v>25</v>
      </c>
      <c r="C7819" s="61">
        <v>1</v>
      </c>
      <c r="D7819" s="56" t="str">
        <f>VLOOKUP(B7819,'P Master'!$A$1:$C$39,3,0)</f>
        <v>0-500</v>
      </c>
      <c r="E7819" s="62">
        <f>VLOOKUP(D7819,'Slabs and Cost'!$B$9:$E$12,3,0)</f>
        <v>6</v>
      </c>
      <c r="F7819" s="62">
        <f t="shared" si="122"/>
        <v>6</v>
      </c>
      <c r="G7819" s="56" t="s">
        <v>56</v>
      </c>
    </row>
    <row r="7820" spans="1:7">
      <c r="A7820" s="60">
        <v>45683</v>
      </c>
      <c r="B7820" s="56" t="s">
        <v>38</v>
      </c>
      <c r="C7820" s="61">
        <v>1</v>
      </c>
      <c r="D7820" s="56" t="str">
        <f>VLOOKUP(B7820,'P Master'!$A$1:$C$39,3,0)</f>
        <v>0-500</v>
      </c>
      <c r="E7820" s="62">
        <f>VLOOKUP(D7820,'Slabs and Cost'!$B$9:$E$12,3,0)</f>
        <v>6</v>
      </c>
      <c r="F7820" s="62">
        <f t="shared" si="122"/>
        <v>6</v>
      </c>
      <c r="G7820" s="56" t="s">
        <v>56</v>
      </c>
    </row>
    <row r="7821" spans="1:7">
      <c r="A7821" s="60">
        <v>45683</v>
      </c>
      <c r="B7821" s="56" t="s">
        <v>13</v>
      </c>
      <c r="C7821" s="61">
        <v>1</v>
      </c>
      <c r="D7821" s="56" t="str">
        <f>VLOOKUP(B7821,'P Master'!$A$1:$C$39,3,0)</f>
        <v>0-500</v>
      </c>
      <c r="E7821" s="62">
        <f>VLOOKUP(D7821,'Slabs and Cost'!$B$9:$E$12,3,0)</f>
        <v>6</v>
      </c>
      <c r="F7821" s="62">
        <f t="shared" si="122"/>
        <v>6</v>
      </c>
      <c r="G7821" s="56" t="s">
        <v>56</v>
      </c>
    </row>
    <row r="7822" spans="1:7">
      <c r="A7822" s="60">
        <v>45683</v>
      </c>
      <c r="B7822" s="56" t="s">
        <v>16</v>
      </c>
      <c r="C7822" s="61">
        <v>1</v>
      </c>
      <c r="D7822" s="56" t="str">
        <f>VLOOKUP(B7822,'P Master'!$A$1:$C$39,3,0)</f>
        <v>0-500</v>
      </c>
      <c r="E7822" s="62">
        <f>VLOOKUP(D7822,'Slabs and Cost'!$B$9:$E$12,3,0)</f>
        <v>6</v>
      </c>
      <c r="F7822" s="62">
        <f t="shared" si="122"/>
        <v>6</v>
      </c>
      <c r="G7822" s="56" t="s">
        <v>56</v>
      </c>
    </row>
    <row r="7823" spans="1:7">
      <c r="A7823" s="60">
        <v>45683</v>
      </c>
      <c r="B7823" s="56" t="s">
        <v>32</v>
      </c>
      <c r="C7823" s="61">
        <v>1</v>
      </c>
      <c r="D7823" s="56" t="str">
        <f>VLOOKUP(B7823,'P Master'!$A$1:$C$39,3,0)</f>
        <v>0-500</v>
      </c>
      <c r="E7823" s="62">
        <f>VLOOKUP(D7823,'Slabs and Cost'!$B$9:$E$12,3,0)</f>
        <v>6</v>
      </c>
      <c r="F7823" s="62">
        <f t="shared" si="122"/>
        <v>6</v>
      </c>
      <c r="G7823" s="56" t="s">
        <v>56</v>
      </c>
    </row>
    <row r="7824" spans="1:7">
      <c r="A7824" s="60">
        <v>45683</v>
      </c>
      <c r="B7824" s="56" t="s">
        <v>16</v>
      </c>
      <c r="C7824" s="61">
        <v>1</v>
      </c>
      <c r="D7824" s="56" t="str">
        <f>VLOOKUP(B7824,'P Master'!$A$1:$C$39,3,0)</f>
        <v>0-500</v>
      </c>
      <c r="E7824" s="62">
        <f>VLOOKUP(D7824,'Slabs and Cost'!$B$9:$E$12,3,0)</f>
        <v>6</v>
      </c>
      <c r="F7824" s="62">
        <f t="shared" si="122"/>
        <v>6</v>
      </c>
      <c r="G7824" s="56" t="s">
        <v>56</v>
      </c>
    </row>
    <row r="7825" spans="1:7">
      <c r="A7825" s="60">
        <v>45683</v>
      </c>
      <c r="B7825" s="56" t="s">
        <v>20</v>
      </c>
      <c r="C7825" s="61">
        <v>1</v>
      </c>
      <c r="D7825" s="56" t="str">
        <f>VLOOKUP(B7825,'P Master'!$A$1:$C$39,3,0)</f>
        <v>0-500</v>
      </c>
      <c r="E7825" s="62">
        <f>VLOOKUP(D7825,'Slabs and Cost'!$B$9:$E$12,3,0)</f>
        <v>6</v>
      </c>
      <c r="F7825" s="62">
        <f t="shared" si="122"/>
        <v>6</v>
      </c>
      <c r="G7825" s="56" t="s">
        <v>56</v>
      </c>
    </row>
    <row r="7826" spans="1:7">
      <c r="A7826" s="60">
        <v>45683</v>
      </c>
      <c r="B7826" s="56" t="s">
        <v>21</v>
      </c>
      <c r="C7826" s="61">
        <v>1</v>
      </c>
      <c r="D7826" s="56" t="str">
        <f>VLOOKUP(B7826,'P Master'!$A$1:$C$39,3,0)</f>
        <v>1-2</v>
      </c>
      <c r="E7826" s="62">
        <f>VLOOKUP(D7826,'Slabs and Cost'!$B$9:$E$12,3,0)</f>
        <v>7.2</v>
      </c>
      <c r="F7826" s="62">
        <f t="shared" si="122"/>
        <v>7.2</v>
      </c>
      <c r="G7826" s="56" t="s">
        <v>56</v>
      </c>
    </row>
    <row r="7827" spans="1:7">
      <c r="A7827" s="60">
        <v>45683</v>
      </c>
      <c r="B7827" s="56" t="s">
        <v>18</v>
      </c>
      <c r="C7827" s="61">
        <v>1</v>
      </c>
      <c r="D7827" s="56" t="str">
        <f>VLOOKUP(B7827,'P Master'!$A$1:$C$39,3,0)</f>
        <v>0-500</v>
      </c>
      <c r="E7827" s="62">
        <f>VLOOKUP(D7827,'Slabs and Cost'!$B$9:$E$12,3,0)</f>
        <v>6</v>
      </c>
      <c r="F7827" s="62">
        <f t="shared" si="122"/>
        <v>6</v>
      </c>
      <c r="G7827" s="56" t="s">
        <v>56</v>
      </c>
    </row>
    <row r="7828" spans="1:7">
      <c r="A7828" s="60">
        <v>45683</v>
      </c>
      <c r="B7828" s="56" t="s">
        <v>17</v>
      </c>
      <c r="C7828" s="61">
        <v>1</v>
      </c>
      <c r="D7828" s="56" t="str">
        <f>VLOOKUP(B7828,'P Master'!$A$1:$C$39,3,0)</f>
        <v>0-500</v>
      </c>
      <c r="E7828" s="62">
        <f>VLOOKUP(D7828,'Slabs and Cost'!$B$9:$E$12,3,0)</f>
        <v>6</v>
      </c>
      <c r="F7828" s="62">
        <f t="shared" si="122"/>
        <v>6</v>
      </c>
      <c r="G7828" s="56" t="s">
        <v>56</v>
      </c>
    </row>
    <row r="7829" spans="1:7">
      <c r="A7829" s="60">
        <v>45683</v>
      </c>
      <c r="B7829" s="56" t="s">
        <v>16</v>
      </c>
      <c r="C7829" s="61">
        <v>1</v>
      </c>
      <c r="D7829" s="56" t="str">
        <f>VLOOKUP(B7829,'P Master'!$A$1:$C$39,3,0)</f>
        <v>0-500</v>
      </c>
      <c r="E7829" s="62">
        <f>VLOOKUP(D7829,'Slabs and Cost'!$B$9:$E$12,3,0)</f>
        <v>6</v>
      </c>
      <c r="F7829" s="62">
        <f t="shared" si="122"/>
        <v>6</v>
      </c>
      <c r="G7829" s="56" t="s">
        <v>56</v>
      </c>
    </row>
    <row r="7830" spans="1:7">
      <c r="A7830" s="60">
        <v>45683</v>
      </c>
      <c r="B7830" s="56" t="s">
        <v>18</v>
      </c>
      <c r="C7830" s="61">
        <v>1</v>
      </c>
      <c r="D7830" s="56" t="str">
        <f>VLOOKUP(B7830,'P Master'!$A$1:$C$39,3,0)</f>
        <v>0-500</v>
      </c>
      <c r="E7830" s="62">
        <f>VLOOKUP(D7830,'Slabs and Cost'!$B$9:$E$12,3,0)</f>
        <v>6</v>
      </c>
      <c r="F7830" s="62">
        <f t="shared" si="122"/>
        <v>6</v>
      </c>
      <c r="G7830" s="56" t="s">
        <v>56</v>
      </c>
    </row>
    <row r="7831" spans="1:7">
      <c r="A7831" s="60">
        <v>45683</v>
      </c>
      <c r="B7831" s="56" t="s">
        <v>22</v>
      </c>
      <c r="C7831" s="61">
        <v>1</v>
      </c>
      <c r="D7831" s="56" t="str">
        <f>VLOOKUP(B7831,'P Master'!$A$1:$C$39,3,0)</f>
        <v>0-500</v>
      </c>
      <c r="E7831" s="62">
        <f>VLOOKUP(D7831,'Slabs and Cost'!$B$9:$E$12,3,0)</f>
        <v>6</v>
      </c>
      <c r="F7831" s="62">
        <f t="shared" si="122"/>
        <v>6</v>
      </c>
      <c r="G7831" s="56" t="s">
        <v>56</v>
      </c>
    </row>
    <row r="7832" spans="1:7">
      <c r="A7832" s="60">
        <v>45683</v>
      </c>
      <c r="B7832" s="56" t="s">
        <v>20</v>
      </c>
      <c r="C7832" s="61">
        <v>1</v>
      </c>
      <c r="D7832" s="56" t="str">
        <f>VLOOKUP(B7832,'P Master'!$A$1:$C$39,3,0)</f>
        <v>0-500</v>
      </c>
      <c r="E7832" s="62">
        <f>VLOOKUP(D7832,'Slabs and Cost'!$B$9:$E$12,3,0)</f>
        <v>6</v>
      </c>
      <c r="F7832" s="62">
        <f t="shared" si="122"/>
        <v>6</v>
      </c>
      <c r="G7832" s="56" t="s">
        <v>56</v>
      </c>
    </row>
    <row r="7833" spans="1:7">
      <c r="A7833" s="60">
        <v>45683</v>
      </c>
      <c r="B7833" s="56" t="s">
        <v>46</v>
      </c>
      <c r="C7833" s="61">
        <v>1</v>
      </c>
      <c r="D7833" s="56" t="str">
        <f>VLOOKUP(B7833,'P Master'!$A$1:$C$39,3,0)</f>
        <v>0-500</v>
      </c>
      <c r="E7833" s="62">
        <f>VLOOKUP(D7833,'Slabs and Cost'!$B$9:$E$12,3,0)</f>
        <v>6</v>
      </c>
      <c r="F7833" s="62">
        <f t="shared" si="122"/>
        <v>6</v>
      </c>
      <c r="G7833" s="56" t="s">
        <v>56</v>
      </c>
    </row>
    <row r="7834" spans="1:7">
      <c r="A7834" s="60">
        <v>45683</v>
      </c>
      <c r="B7834" s="56" t="s">
        <v>28</v>
      </c>
      <c r="C7834" s="61">
        <v>1</v>
      </c>
      <c r="D7834" s="56" t="str">
        <f>VLOOKUP(B7834,'P Master'!$A$1:$C$39,3,0)</f>
        <v>500-1</v>
      </c>
      <c r="E7834" s="62">
        <f>VLOOKUP(D7834,'Slabs and Cost'!$B$9:$E$12,3,0)</f>
        <v>6</v>
      </c>
      <c r="F7834" s="62">
        <f t="shared" si="122"/>
        <v>6</v>
      </c>
      <c r="G7834" s="56" t="s">
        <v>56</v>
      </c>
    </row>
    <row r="7835" spans="1:7">
      <c r="A7835" s="60">
        <v>45683</v>
      </c>
      <c r="B7835" s="56" t="s">
        <v>16</v>
      </c>
      <c r="C7835" s="61">
        <v>1</v>
      </c>
      <c r="D7835" s="56" t="str">
        <f>VLOOKUP(B7835,'P Master'!$A$1:$C$39,3,0)</f>
        <v>0-500</v>
      </c>
      <c r="E7835" s="62">
        <f>VLOOKUP(D7835,'Slabs and Cost'!$B$9:$E$12,3,0)</f>
        <v>6</v>
      </c>
      <c r="F7835" s="62">
        <f t="shared" si="122"/>
        <v>6</v>
      </c>
      <c r="G7835" s="56" t="s">
        <v>56</v>
      </c>
    </row>
    <row r="7836" spans="1:7">
      <c r="A7836" s="60">
        <v>45683</v>
      </c>
      <c r="B7836" s="56" t="s">
        <v>37</v>
      </c>
      <c r="C7836" s="61">
        <v>1</v>
      </c>
      <c r="D7836" s="56" t="str">
        <f>VLOOKUP(B7836,'P Master'!$A$1:$C$39,3,0)</f>
        <v>0-500</v>
      </c>
      <c r="E7836" s="62">
        <f>VLOOKUP(D7836,'Slabs and Cost'!$B$9:$E$12,3,0)</f>
        <v>6</v>
      </c>
      <c r="F7836" s="62">
        <f t="shared" si="122"/>
        <v>6</v>
      </c>
      <c r="G7836" s="56" t="s">
        <v>56</v>
      </c>
    </row>
    <row r="7837" spans="1:7">
      <c r="A7837" s="60">
        <v>45683</v>
      </c>
      <c r="B7837" s="56" t="s">
        <v>16</v>
      </c>
      <c r="C7837" s="61">
        <v>1</v>
      </c>
      <c r="D7837" s="56" t="str">
        <f>VLOOKUP(B7837,'P Master'!$A$1:$C$39,3,0)</f>
        <v>0-500</v>
      </c>
      <c r="E7837" s="62">
        <f>VLOOKUP(D7837,'Slabs and Cost'!$B$9:$E$12,3,0)</f>
        <v>6</v>
      </c>
      <c r="F7837" s="62">
        <f t="shared" si="122"/>
        <v>6</v>
      </c>
      <c r="G7837" s="56" t="s">
        <v>56</v>
      </c>
    </row>
    <row r="7838" spans="1:7">
      <c r="A7838" s="60">
        <v>45683</v>
      </c>
      <c r="B7838" s="56" t="s">
        <v>32</v>
      </c>
      <c r="C7838" s="61">
        <v>1</v>
      </c>
      <c r="D7838" s="56" t="str">
        <f>VLOOKUP(B7838,'P Master'!$A$1:$C$39,3,0)</f>
        <v>0-500</v>
      </c>
      <c r="E7838" s="62">
        <f>VLOOKUP(D7838,'Slabs and Cost'!$B$9:$E$12,3,0)</f>
        <v>6</v>
      </c>
      <c r="F7838" s="62">
        <f t="shared" si="122"/>
        <v>6</v>
      </c>
      <c r="G7838" s="56" t="s">
        <v>56</v>
      </c>
    </row>
    <row r="7839" spans="1:7">
      <c r="A7839" s="60">
        <v>45683</v>
      </c>
      <c r="B7839" s="56" t="s">
        <v>16</v>
      </c>
      <c r="C7839" s="61">
        <v>1</v>
      </c>
      <c r="D7839" s="56" t="str">
        <f>VLOOKUP(B7839,'P Master'!$A$1:$C$39,3,0)</f>
        <v>0-500</v>
      </c>
      <c r="E7839" s="62">
        <f>VLOOKUP(D7839,'Slabs and Cost'!$B$9:$E$12,3,0)</f>
        <v>6</v>
      </c>
      <c r="F7839" s="62">
        <f t="shared" si="122"/>
        <v>6</v>
      </c>
      <c r="G7839" s="56" t="s">
        <v>56</v>
      </c>
    </row>
    <row r="7840" spans="1:7">
      <c r="A7840" s="60">
        <v>45683</v>
      </c>
      <c r="B7840" s="56" t="s">
        <v>37</v>
      </c>
      <c r="C7840" s="61">
        <v>1</v>
      </c>
      <c r="D7840" s="56" t="str">
        <f>VLOOKUP(B7840,'P Master'!$A$1:$C$39,3,0)</f>
        <v>0-500</v>
      </c>
      <c r="E7840" s="62">
        <f>VLOOKUP(D7840,'Slabs and Cost'!$B$9:$E$12,3,0)</f>
        <v>6</v>
      </c>
      <c r="F7840" s="62">
        <f t="shared" si="122"/>
        <v>6</v>
      </c>
      <c r="G7840" s="56" t="s">
        <v>56</v>
      </c>
    </row>
    <row r="7841" spans="1:7">
      <c r="A7841" s="60">
        <v>45683</v>
      </c>
      <c r="B7841" s="56" t="s">
        <v>37</v>
      </c>
      <c r="C7841" s="61">
        <v>1</v>
      </c>
      <c r="D7841" s="56" t="str">
        <f>VLOOKUP(B7841,'P Master'!$A$1:$C$39,3,0)</f>
        <v>0-500</v>
      </c>
      <c r="E7841" s="62">
        <f>VLOOKUP(D7841,'Slabs and Cost'!$B$9:$E$12,3,0)</f>
        <v>6</v>
      </c>
      <c r="F7841" s="62">
        <f t="shared" si="122"/>
        <v>6</v>
      </c>
      <c r="G7841" s="56" t="s">
        <v>56</v>
      </c>
    </row>
    <row r="7842" spans="1:7">
      <c r="A7842" s="60">
        <v>45683</v>
      </c>
      <c r="B7842" s="56" t="s">
        <v>16</v>
      </c>
      <c r="C7842" s="61">
        <v>1</v>
      </c>
      <c r="D7842" s="56" t="str">
        <f>VLOOKUP(B7842,'P Master'!$A$1:$C$39,3,0)</f>
        <v>0-500</v>
      </c>
      <c r="E7842" s="62">
        <f>VLOOKUP(D7842,'Slabs and Cost'!$B$9:$E$12,3,0)</f>
        <v>6</v>
      </c>
      <c r="F7842" s="62">
        <f t="shared" si="122"/>
        <v>6</v>
      </c>
      <c r="G7842" s="56" t="s">
        <v>56</v>
      </c>
    </row>
    <row r="7843" spans="1:7">
      <c r="A7843" s="60">
        <v>45683</v>
      </c>
      <c r="B7843" s="56" t="s">
        <v>16</v>
      </c>
      <c r="C7843" s="61">
        <v>1</v>
      </c>
      <c r="D7843" s="56" t="str">
        <f>VLOOKUP(B7843,'P Master'!$A$1:$C$39,3,0)</f>
        <v>0-500</v>
      </c>
      <c r="E7843" s="62">
        <f>VLOOKUP(D7843,'Slabs and Cost'!$B$9:$E$12,3,0)</f>
        <v>6</v>
      </c>
      <c r="F7843" s="62">
        <f t="shared" si="122"/>
        <v>6</v>
      </c>
      <c r="G7843" s="56" t="s">
        <v>56</v>
      </c>
    </row>
    <row r="7844" spans="1:7">
      <c r="A7844" s="60">
        <v>45683</v>
      </c>
      <c r="B7844" s="56" t="s">
        <v>37</v>
      </c>
      <c r="C7844" s="61">
        <v>1</v>
      </c>
      <c r="D7844" s="56" t="str">
        <f>VLOOKUP(B7844,'P Master'!$A$1:$C$39,3,0)</f>
        <v>0-500</v>
      </c>
      <c r="E7844" s="62">
        <f>VLOOKUP(D7844,'Slabs and Cost'!$B$9:$E$12,3,0)</f>
        <v>6</v>
      </c>
      <c r="F7844" s="62">
        <f t="shared" si="122"/>
        <v>6</v>
      </c>
      <c r="G7844" s="56" t="s">
        <v>56</v>
      </c>
    </row>
    <row r="7845" spans="1:7">
      <c r="A7845" s="60">
        <v>45683</v>
      </c>
      <c r="B7845" s="56" t="s">
        <v>25</v>
      </c>
      <c r="C7845" s="61">
        <v>1</v>
      </c>
      <c r="D7845" s="56" t="str">
        <f>VLOOKUP(B7845,'P Master'!$A$1:$C$39,3,0)</f>
        <v>0-500</v>
      </c>
      <c r="E7845" s="62">
        <f>VLOOKUP(D7845,'Slabs and Cost'!$B$9:$E$12,3,0)</f>
        <v>6</v>
      </c>
      <c r="F7845" s="62">
        <f t="shared" si="122"/>
        <v>6</v>
      </c>
      <c r="G7845" s="56" t="s">
        <v>56</v>
      </c>
    </row>
    <row r="7846" spans="1:7">
      <c r="A7846" s="60">
        <v>45683</v>
      </c>
      <c r="B7846" s="56" t="s">
        <v>37</v>
      </c>
      <c r="C7846" s="61">
        <v>1</v>
      </c>
      <c r="D7846" s="56" t="str">
        <f>VLOOKUP(B7846,'P Master'!$A$1:$C$39,3,0)</f>
        <v>0-500</v>
      </c>
      <c r="E7846" s="62">
        <f>VLOOKUP(D7846,'Slabs and Cost'!$B$9:$E$12,3,0)</f>
        <v>6</v>
      </c>
      <c r="F7846" s="62">
        <f t="shared" si="122"/>
        <v>6</v>
      </c>
      <c r="G7846" s="56" t="s">
        <v>56</v>
      </c>
    </row>
    <row r="7847" spans="1:7">
      <c r="A7847" s="60">
        <v>45683</v>
      </c>
      <c r="B7847" s="56" t="s">
        <v>37</v>
      </c>
      <c r="C7847" s="61">
        <v>1</v>
      </c>
      <c r="D7847" s="56" t="str">
        <f>VLOOKUP(B7847,'P Master'!$A$1:$C$39,3,0)</f>
        <v>0-500</v>
      </c>
      <c r="E7847" s="62">
        <f>VLOOKUP(D7847,'Slabs and Cost'!$B$9:$E$12,3,0)</f>
        <v>6</v>
      </c>
      <c r="F7847" s="62">
        <f t="shared" si="122"/>
        <v>6</v>
      </c>
      <c r="G7847" s="56" t="s">
        <v>56</v>
      </c>
    </row>
    <row r="7848" spans="1:7">
      <c r="A7848" s="60">
        <v>45683</v>
      </c>
      <c r="B7848" s="56" t="s">
        <v>20</v>
      </c>
      <c r="C7848" s="61">
        <v>1</v>
      </c>
      <c r="D7848" s="56" t="str">
        <f>VLOOKUP(B7848,'P Master'!$A$1:$C$39,3,0)</f>
        <v>0-500</v>
      </c>
      <c r="E7848" s="62">
        <f>VLOOKUP(D7848,'Slabs and Cost'!$B$9:$E$12,3,0)</f>
        <v>6</v>
      </c>
      <c r="F7848" s="62">
        <f t="shared" si="122"/>
        <v>6</v>
      </c>
      <c r="G7848" s="56" t="s">
        <v>56</v>
      </c>
    </row>
    <row r="7849" spans="1:7">
      <c r="A7849" s="60">
        <v>45683</v>
      </c>
      <c r="B7849" s="56" t="s">
        <v>37</v>
      </c>
      <c r="C7849" s="61">
        <v>1</v>
      </c>
      <c r="D7849" s="56" t="str">
        <f>VLOOKUP(B7849,'P Master'!$A$1:$C$39,3,0)</f>
        <v>0-500</v>
      </c>
      <c r="E7849" s="62">
        <f>VLOOKUP(D7849,'Slabs and Cost'!$B$9:$E$12,3,0)</f>
        <v>6</v>
      </c>
      <c r="F7849" s="62">
        <f t="shared" si="122"/>
        <v>6</v>
      </c>
      <c r="G7849" s="56" t="s">
        <v>56</v>
      </c>
    </row>
    <row r="7850" spans="1:7">
      <c r="A7850" s="60">
        <v>45683</v>
      </c>
      <c r="B7850" s="56" t="s">
        <v>16</v>
      </c>
      <c r="C7850" s="61">
        <v>1</v>
      </c>
      <c r="D7850" s="56" t="str">
        <f>VLOOKUP(B7850,'P Master'!$A$1:$C$39,3,0)</f>
        <v>0-500</v>
      </c>
      <c r="E7850" s="62">
        <f>VLOOKUP(D7850,'Slabs and Cost'!$B$9:$E$12,3,0)</f>
        <v>6</v>
      </c>
      <c r="F7850" s="62">
        <f t="shared" si="122"/>
        <v>6</v>
      </c>
      <c r="G7850" s="56" t="s">
        <v>56</v>
      </c>
    </row>
    <row r="7851" spans="1:7">
      <c r="A7851" s="60">
        <v>45683</v>
      </c>
      <c r="B7851" s="56" t="s">
        <v>37</v>
      </c>
      <c r="C7851" s="61">
        <v>1</v>
      </c>
      <c r="D7851" s="56" t="str">
        <f>VLOOKUP(B7851,'P Master'!$A$1:$C$39,3,0)</f>
        <v>0-500</v>
      </c>
      <c r="E7851" s="62">
        <f>VLOOKUP(D7851,'Slabs and Cost'!$B$9:$E$12,3,0)</f>
        <v>6</v>
      </c>
      <c r="F7851" s="62">
        <f t="shared" si="122"/>
        <v>6</v>
      </c>
      <c r="G7851" s="56" t="s">
        <v>56</v>
      </c>
    </row>
    <row r="7852" spans="1:7">
      <c r="A7852" s="60">
        <v>45683</v>
      </c>
      <c r="B7852" s="56" t="s">
        <v>37</v>
      </c>
      <c r="C7852" s="61">
        <v>1</v>
      </c>
      <c r="D7852" s="56" t="str">
        <f>VLOOKUP(B7852,'P Master'!$A$1:$C$39,3,0)</f>
        <v>0-500</v>
      </c>
      <c r="E7852" s="62">
        <f>VLOOKUP(D7852,'Slabs and Cost'!$B$9:$E$12,3,0)</f>
        <v>6</v>
      </c>
      <c r="F7852" s="62">
        <f t="shared" si="122"/>
        <v>6</v>
      </c>
      <c r="G7852" s="56" t="s">
        <v>56</v>
      </c>
    </row>
    <row r="7853" spans="1:7">
      <c r="A7853" s="60">
        <v>45683</v>
      </c>
      <c r="B7853" s="56" t="s">
        <v>37</v>
      </c>
      <c r="C7853" s="61">
        <v>1</v>
      </c>
      <c r="D7853" s="56" t="str">
        <f>VLOOKUP(B7853,'P Master'!$A$1:$C$39,3,0)</f>
        <v>0-500</v>
      </c>
      <c r="E7853" s="62">
        <f>VLOOKUP(D7853,'Slabs and Cost'!$B$9:$E$12,3,0)</f>
        <v>6</v>
      </c>
      <c r="F7853" s="62">
        <f t="shared" si="122"/>
        <v>6</v>
      </c>
      <c r="G7853" s="56" t="s">
        <v>56</v>
      </c>
    </row>
    <row r="7854" spans="1:7">
      <c r="A7854" s="60">
        <v>45683</v>
      </c>
      <c r="B7854" s="56" t="s">
        <v>16</v>
      </c>
      <c r="C7854" s="61">
        <v>1</v>
      </c>
      <c r="D7854" s="56" t="str">
        <f>VLOOKUP(B7854,'P Master'!$A$1:$C$39,3,0)</f>
        <v>0-500</v>
      </c>
      <c r="E7854" s="62">
        <f>VLOOKUP(D7854,'Slabs and Cost'!$B$9:$E$12,3,0)</f>
        <v>6</v>
      </c>
      <c r="F7854" s="62">
        <f t="shared" si="122"/>
        <v>6</v>
      </c>
      <c r="G7854" s="56" t="s">
        <v>56</v>
      </c>
    </row>
    <row r="7855" spans="1:7">
      <c r="A7855" s="60">
        <v>45683</v>
      </c>
      <c r="B7855" s="56" t="s">
        <v>46</v>
      </c>
      <c r="C7855" s="61">
        <v>1</v>
      </c>
      <c r="D7855" s="56" t="str">
        <f>VLOOKUP(B7855,'P Master'!$A$1:$C$39,3,0)</f>
        <v>0-500</v>
      </c>
      <c r="E7855" s="62">
        <f>VLOOKUP(D7855,'Slabs and Cost'!$B$9:$E$12,3,0)</f>
        <v>6</v>
      </c>
      <c r="F7855" s="62">
        <f t="shared" si="122"/>
        <v>6</v>
      </c>
      <c r="G7855" s="56" t="s">
        <v>56</v>
      </c>
    </row>
    <row r="7856" spans="1:7">
      <c r="A7856" s="60">
        <v>45683</v>
      </c>
      <c r="B7856" s="56" t="s">
        <v>37</v>
      </c>
      <c r="C7856" s="61">
        <v>1</v>
      </c>
      <c r="D7856" s="56" t="str">
        <f>VLOOKUP(B7856,'P Master'!$A$1:$C$39,3,0)</f>
        <v>0-500</v>
      </c>
      <c r="E7856" s="62">
        <f>VLOOKUP(D7856,'Slabs and Cost'!$B$9:$E$12,3,0)</f>
        <v>6</v>
      </c>
      <c r="F7856" s="62">
        <f t="shared" si="122"/>
        <v>6</v>
      </c>
      <c r="G7856" s="56" t="s">
        <v>56</v>
      </c>
    </row>
    <row r="7857" spans="1:7">
      <c r="A7857" s="60">
        <v>45683</v>
      </c>
      <c r="B7857" s="56" t="s">
        <v>37</v>
      </c>
      <c r="C7857" s="61">
        <v>1</v>
      </c>
      <c r="D7857" s="56" t="str">
        <f>VLOOKUP(B7857,'P Master'!$A$1:$C$39,3,0)</f>
        <v>0-500</v>
      </c>
      <c r="E7857" s="62">
        <f>VLOOKUP(D7857,'Slabs and Cost'!$B$9:$E$12,3,0)</f>
        <v>6</v>
      </c>
      <c r="F7857" s="62">
        <f t="shared" si="122"/>
        <v>6</v>
      </c>
      <c r="G7857" s="56" t="s">
        <v>56</v>
      </c>
    </row>
    <row r="7858" spans="1:7">
      <c r="A7858" s="60">
        <v>45683</v>
      </c>
      <c r="B7858" s="56" t="s">
        <v>20</v>
      </c>
      <c r="C7858" s="61">
        <v>1</v>
      </c>
      <c r="D7858" s="56" t="str">
        <f>VLOOKUP(B7858,'P Master'!$A$1:$C$39,3,0)</f>
        <v>0-500</v>
      </c>
      <c r="E7858" s="62">
        <f>VLOOKUP(D7858,'Slabs and Cost'!$B$9:$E$12,3,0)</f>
        <v>6</v>
      </c>
      <c r="F7858" s="62">
        <f t="shared" si="122"/>
        <v>6</v>
      </c>
      <c r="G7858" s="56" t="s">
        <v>56</v>
      </c>
    </row>
    <row r="7859" spans="1:7">
      <c r="A7859" s="60">
        <v>45683</v>
      </c>
      <c r="B7859" s="56" t="s">
        <v>37</v>
      </c>
      <c r="C7859" s="61">
        <v>1</v>
      </c>
      <c r="D7859" s="56" t="str">
        <f>VLOOKUP(B7859,'P Master'!$A$1:$C$39,3,0)</f>
        <v>0-500</v>
      </c>
      <c r="E7859" s="62">
        <f>VLOOKUP(D7859,'Slabs and Cost'!$B$9:$E$12,3,0)</f>
        <v>6</v>
      </c>
      <c r="F7859" s="62">
        <f t="shared" si="122"/>
        <v>6</v>
      </c>
      <c r="G7859" s="56" t="s">
        <v>56</v>
      </c>
    </row>
    <row r="7860" spans="1:7">
      <c r="A7860" s="60">
        <v>45683</v>
      </c>
      <c r="B7860" s="56" t="s">
        <v>16</v>
      </c>
      <c r="C7860" s="61">
        <v>1</v>
      </c>
      <c r="D7860" s="56" t="str">
        <f>VLOOKUP(B7860,'P Master'!$A$1:$C$39,3,0)</f>
        <v>0-500</v>
      </c>
      <c r="E7860" s="62">
        <f>VLOOKUP(D7860,'Slabs and Cost'!$B$9:$E$12,3,0)</f>
        <v>6</v>
      </c>
      <c r="F7860" s="62">
        <f t="shared" si="122"/>
        <v>6</v>
      </c>
      <c r="G7860" s="56" t="s">
        <v>56</v>
      </c>
    </row>
    <row r="7861" spans="1:7">
      <c r="A7861" s="60">
        <v>45683</v>
      </c>
      <c r="B7861" s="56" t="s">
        <v>16</v>
      </c>
      <c r="C7861" s="61">
        <v>1</v>
      </c>
      <c r="D7861" s="56" t="str">
        <f>VLOOKUP(B7861,'P Master'!$A$1:$C$39,3,0)</f>
        <v>0-500</v>
      </c>
      <c r="E7861" s="62">
        <f>VLOOKUP(D7861,'Slabs and Cost'!$B$9:$E$12,3,0)</f>
        <v>6</v>
      </c>
      <c r="F7861" s="62">
        <f t="shared" si="122"/>
        <v>6</v>
      </c>
      <c r="G7861" s="56" t="s">
        <v>56</v>
      </c>
    </row>
    <row r="7862" spans="1:7">
      <c r="A7862" s="60">
        <v>45683</v>
      </c>
      <c r="B7862" s="56" t="s">
        <v>37</v>
      </c>
      <c r="C7862" s="61">
        <v>1</v>
      </c>
      <c r="D7862" s="56" t="str">
        <f>VLOOKUP(B7862,'P Master'!$A$1:$C$39,3,0)</f>
        <v>0-500</v>
      </c>
      <c r="E7862" s="62">
        <f>VLOOKUP(D7862,'Slabs and Cost'!$B$9:$E$12,3,0)</f>
        <v>6</v>
      </c>
      <c r="F7862" s="62">
        <f t="shared" si="122"/>
        <v>6</v>
      </c>
      <c r="G7862" s="56" t="s">
        <v>56</v>
      </c>
    </row>
    <row r="7863" spans="1:7">
      <c r="A7863" s="60">
        <v>45683</v>
      </c>
      <c r="B7863" s="56" t="s">
        <v>37</v>
      </c>
      <c r="C7863" s="61">
        <v>1</v>
      </c>
      <c r="D7863" s="56" t="str">
        <f>VLOOKUP(B7863,'P Master'!$A$1:$C$39,3,0)</f>
        <v>0-500</v>
      </c>
      <c r="E7863" s="62">
        <f>VLOOKUP(D7863,'Slabs and Cost'!$B$9:$E$12,3,0)</f>
        <v>6</v>
      </c>
      <c r="F7863" s="62">
        <f t="shared" si="122"/>
        <v>6</v>
      </c>
      <c r="G7863" s="56" t="s">
        <v>56</v>
      </c>
    </row>
    <row r="7864" spans="1:7">
      <c r="A7864" s="60">
        <v>45683</v>
      </c>
      <c r="B7864" s="56" t="s">
        <v>37</v>
      </c>
      <c r="C7864" s="61">
        <v>1</v>
      </c>
      <c r="D7864" s="56" t="str">
        <f>VLOOKUP(B7864,'P Master'!$A$1:$C$39,3,0)</f>
        <v>0-500</v>
      </c>
      <c r="E7864" s="62">
        <f>VLOOKUP(D7864,'Slabs and Cost'!$B$9:$E$12,3,0)</f>
        <v>6</v>
      </c>
      <c r="F7864" s="62">
        <f t="shared" si="122"/>
        <v>6</v>
      </c>
      <c r="G7864" s="56" t="s">
        <v>56</v>
      </c>
    </row>
    <row r="7865" spans="1:7">
      <c r="A7865" s="60">
        <v>45683</v>
      </c>
      <c r="B7865" s="56" t="s">
        <v>16</v>
      </c>
      <c r="C7865" s="61">
        <v>1</v>
      </c>
      <c r="D7865" s="56" t="str">
        <f>VLOOKUP(B7865,'P Master'!$A$1:$C$39,3,0)</f>
        <v>0-500</v>
      </c>
      <c r="E7865" s="62">
        <f>VLOOKUP(D7865,'Slabs and Cost'!$B$9:$E$12,3,0)</f>
        <v>6</v>
      </c>
      <c r="F7865" s="62">
        <f t="shared" si="122"/>
        <v>6</v>
      </c>
      <c r="G7865" s="56" t="s">
        <v>56</v>
      </c>
    </row>
    <row r="7866" spans="1:7">
      <c r="A7866" s="60">
        <v>45683</v>
      </c>
      <c r="B7866" s="56" t="s">
        <v>37</v>
      </c>
      <c r="C7866" s="61">
        <v>1</v>
      </c>
      <c r="D7866" s="56" t="str">
        <f>VLOOKUP(B7866,'P Master'!$A$1:$C$39,3,0)</f>
        <v>0-500</v>
      </c>
      <c r="E7866" s="62">
        <f>VLOOKUP(D7866,'Slabs and Cost'!$B$9:$E$12,3,0)</f>
        <v>6</v>
      </c>
      <c r="F7866" s="62">
        <f t="shared" si="122"/>
        <v>6</v>
      </c>
      <c r="G7866" s="56" t="s">
        <v>56</v>
      </c>
    </row>
    <row r="7867" spans="1:7">
      <c r="A7867" s="60">
        <v>45683</v>
      </c>
      <c r="B7867" s="56" t="s">
        <v>42</v>
      </c>
      <c r="C7867" s="61">
        <v>1</v>
      </c>
      <c r="D7867" s="56" t="str">
        <f>VLOOKUP(B7867,'P Master'!$A$1:$C$39,3,0)</f>
        <v>0-500</v>
      </c>
      <c r="E7867" s="62">
        <f>VLOOKUP(D7867,'Slabs and Cost'!$B$9:$E$12,3,0)</f>
        <v>6</v>
      </c>
      <c r="F7867" s="62">
        <f t="shared" si="122"/>
        <v>6</v>
      </c>
      <c r="G7867" s="56" t="s">
        <v>56</v>
      </c>
    </row>
    <row r="7868" spans="1:7">
      <c r="A7868" s="60">
        <v>45683</v>
      </c>
      <c r="B7868" s="56" t="s">
        <v>9</v>
      </c>
      <c r="C7868" s="61">
        <v>1</v>
      </c>
      <c r="D7868" s="56" t="str">
        <f>VLOOKUP(B7868,'P Master'!$A$1:$C$39,3,0)</f>
        <v>0-500</v>
      </c>
      <c r="E7868" s="62">
        <f>VLOOKUP(D7868,'Slabs and Cost'!$B$9:$E$12,3,0)</f>
        <v>6</v>
      </c>
      <c r="F7868" s="62">
        <f t="shared" si="122"/>
        <v>6</v>
      </c>
      <c r="G7868" s="56" t="s">
        <v>56</v>
      </c>
    </row>
    <row r="7869" spans="1:7">
      <c r="A7869" s="60">
        <v>45683</v>
      </c>
      <c r="B7869" s="56" t="s">
        <v>37</v>
      </c>
      <c r="C7869" s="61">
        <v>1</v>
      </c>
      <c r="D7869" s="56" t="str">
        <f>VLOOKUP(B7869,'P Master'!$A$1:$C$39,3,0)</f>
        <v>0-500</v>
      </c>
      <c r="E7869" s="62">
        <f>VLOOKUP(D7869,'Slabs and Cost'!$B$9:$E$12,3,0)</f>
        <v>6</v>
      </c>
      <c r="F7869" s="62">
        <f t="shared" si="122"/>
        <v>6</v>
      </c>
      <c r="G7869" s="56" t="s">
        <v>56</v>
      </c>
    </row>
    <row r="7870" spans="1:7">
      <c r="A7870" s="60">
        <v>45683</v>
      </c>
      <c r="B7870" s="56" t="s">
        <v>20</v>
      </c>
      <c r="C7870" s="61">
        <v>1</v>
      </c>
      <c r="D7870" s="56" t="str">
        <f>VLOOKUP(B7870,'P Master'!$A$1:$C$39,3,0)</f>
        <v>0-500</v>
      </c>
      <c r="E7870" s="62">
        <f>VLOOKUP(D7870,'Slabs and Cost'!$B$9:$E$12,3,0)</f>
        <v>6</v>
      </c>
      <c r="F7870" s="62">
        <f t="shared" si="122"/>
        <v>6</v>
      </c>
      <c r="G7870" s="56" t="s">
        <v>56</v>
      </c>
    </row>
    <row r="7871" spans="1:7">
      <c r="A7871" s="60">
        <v>45683</v>
      </c>
      <c r="B7871" s="56" t="s">
        <v>31</v>
      </c>
      <c r="C7871" s="61">
        <v>1</v>
      </c>
      <c r="D7871" s="56" t="str">
        <f>VLOOKUP(B7871,'P Master'!$A$1:$C$39,3,0)</f>
        <v>500-1</v>
      </c>
      <c r="E7871" s="62">
        <f>VLOOKUP(D7871,'Slabs and Cost'!$B$9:$E$12,3,0)</f>
        <v>6</v>
      </c>
      <c r="F7871" s="62">
        <f t="shared" si="122"/>
        <v>6</v>
      </c>
      <c r="G7871" s="56" t="s">
        <v>56</v>
      </c>
    </row>
    <row r="7872" spans="1:7">
      <c r="A7872" s="60">
        <v>45683</v>
      </c>
      <c r="B7872" s="56" t="s">
        <v>16</v>
      </c>
      <c r="C7872" s="61">
        <v>1</v>
      </c>
      <c r="D7872" s="56" t="str">
        <f>VLOOKUP(B7872,'P Master'!$A$1:$C$39,3,0)</f>
        <v>0-500</v>
      </c>
      <c r="E7872" s="62">
        <f>VLOOKUP(D7872,'Slabs and Cost'!$B$9:$E$12,3,0)</f>
        <v>6</v>
      </c>
      <c r="F7872" s="62">
        <f t="shared" si="122"/>
        <v>6</v>
      </c>
      <c r="G7872" s="56" t="s">
        <v>56</v>
      </c>
    </row>
    <row r="7873" spans="1:7">
      <c r="A7873" s="60">
        <v>45683</v>
      </c>
      <c r="B7873" s="56" t="s">
        <v>37</v>
      </c>
      <c r="C7873" s="61">
        <v>1</v>
      </c>
      <c r="D7873" s="56" t="str">
        <f>VLOOKUP(B7873,'P Master'!$A$1:$C$39,3,0)</f>
        <v>0-500</v>
      </c>
      <c r="E7873" s="62">
        <f>VLOOKUP(D7873,'Slabs and Cost'!$B$9:$E$12,3,0)</f>
        <v>6</v>
      </c>
      <c r="F7873" s="62">
        <f t="shared" si="122"/>
        <v>6</v>
      </c>
      <c r="G7873" s="56" t="s">
        <v>56</v>
      </c>
    </row>
    <row r="7874" spans="1:7">
      <c r="A7874" s="60">
        <v>45683</v>
      </c>
      <c r="B7874" s="56" t="s">
        <v>37</v>
      </c>
      <c r="C7874" s="61">
        <v>1</v>
      </c>
      <c r="D7874" s="56" t="str">
        <f>VLOOKUP(B7874,'P Master'!$A$1:$C$39,3,0)</f>
        <v>0-500</v>
      </c>
      <c r="E7874" s="62">
        <f>VLOOKUP(D7874,'Slabs and Cost'!$B$9:$E$12,3,0)</f>
        <v>6</v>
      </c>
      <c r="F7874" s="62">
        <f t="shared" ref="F7874:F7937" si="123">C7874*E7874</f>
        <v>6</v>
      </c>
      <c r="G7874" s="56" t="s">
        <v>56</v>
      </c>
    </row>
    <row r="7875" spans="1:7">
      <c r="A7875" s="60">
        <v>45683</v>
      </c>
      <c r="B7875" s="56" t="s">
        <v>37</v>
      </c>
      <c r="C7875" s="61">
        <v>1</v>
      </c>
      <c r="D7875" s="56" t="str">
        <f>VLOOKUP(B7875,'P Master'!$A$1:$C$39,3,0)</f>
        <v>0-500</v>
      </c>
      <c r="E7875" s="62">
        <f>VLOOKUP(D7875,'Slabs and Cost'!$B$9:$E$12,3,0)</f>
        <v>6</v>
      </c>
      <c r="F7875" s="62">
        <f t="shared" si="123"/>
        <v>6</v>
      </c>
      <c r="G7875" s="56" t="s">
        <v>56</v>
      </c>
    </row>
    <row r="7876" spans="1:7">
      <c r="A7876" s="60">
        <v>45683</v>
      </c>
      <c r="B7876" s="56" t="s">
        <v>16</v>
      </c>
      <c r="C7876" s="61">
        <v>1</v>
      </c>
      <c r="D7876" s="56" t="str">
        <f>VLOOKUP(B7876,'P Master'!$A$1:$C$39,3,0)</f>
        <v>0-500</v>
      </c>
      <c r="E7876" s="62">
        <f>VLOOKUP(D7876,'Slabs and Cost'!$B$9:$E$12,3,0)</f>
        <v>6</v>
      </c>
      <c r="F7876" s="62">
        <f t="shared" si="123"/>
        <v>6</v>
      </c>
      <c r="G7876" s="56" t="s">
        <v>56</v>
      </c>
    </row>
    <row r="7877" spans="1:7">
      <c r="A7877" s="60">
        <v>45683</v>
      </c>
      <c r="B7877" s="56" t="s">
        <v>37</v>
      </c>
      <c r="C7877" s="61">
        <v>1</v>
      </c>
      <c r="D7877" s="56" t="str">
        <f>VLOOKUP(B7877,'P Master'!$A$1:$C$39,3,0)</f>
        <v>0-500</v>
      </c>
      <c r="E7877" s="62">
        <f>VLOOKUP(D7877,'Slabs and Cost'!$B$9:$E$12,3,0)</f>
        <v>6</v>
      </c>
      <c r="F7877" s="62">
        <f t="shared" si="123"/>
        <v>6</v>
      </c>
      <c r="G7877" s="56" t="s">
        <v>56</v>
      </c>
    </row>
    <row r="7878" spans="1:7">
      <c r="A7878" s="60">
        <v>45683</v>
      </c>
      <c r="B7878" s="56" t="s">
        <v>20</v>
      </c>
      <c r="C7878" s="61">
        <v>1</v>
      </c>
      <c r="D7878" s="56" t="str">
        <f>VLOOKUP(B7878,'P Master'!$A$1:$C$39,3,0)</f>
        <v>0-500</v>
      </c>
      <c r="E7878" s="62">
        <f>VLOOKUP(D7878,'Slabs and Cost'!$B$9:$E$12,3,0)</f>
        <v>6</v>
      </c>
      <c r="F7878" s="62">
        <f t="shared" si="123"/>
        <v>6</v>
      </c>
      <c r="G7878" s="56" t="s">
        <v>56</v>
      </c>
    </row>
    <row r="7879" spans="1:7">
      <c r="A7879" s="60">
        <v>45683</v>
      </c>
      <c r="B7879" s="56" t="s">
        <v>37</v>
      </c>
      <c r="C7879" s="61">
        <v>1</v>
      </c>
      <c r="D7879" s="56" t="str">
        <f>VLOOKUP(B7879,'P Master'!$A$1:$C$39,3,0)</f>
        <v>0-500</v>
      </c>
      <c r="E7879" s="62">
        <f>VLOOKUP(D7879,'Slabs and Cost'!$B$9:$E$12,3,0)</f>
        <v>6</v>
      </c>
      <c r="F7879" s="62">
        <f t="shared" si="123"/>
        <v>6</v>
      </c>
      <c r="G7879" s="56" t="s">
        <v>56</v>
      </c>
    </row>
    <row r="7880" spans="1:7">
      <c r="A7880" s="60">
        <v>45683</v>
      </c>
      <c r="B7880" s="56" t="s">
        <v>37</v>
      </c>
      <c r="C7880" s="61">
        <v>1</v>
      </c>
      <c r="D7880" s="56" t="str">
        <f>VLOOKUP(B7880,'P Master'!$A$1:$C$39,3,0)</f>
        <v>0-500</v>
      </c>
      <c r="E7880" s="62">
        <f>VLOOKUP(D7880,'Slabs and Cost'!$B$9:$E$12,3,0)</f>
        <v>6</v>
      </c>
      <c r="F7880" s="62">
        <f t="shared" si="123"/>
        <v>6</v>
      </c>
      <c r="G7880" s="56" t="s">
        <v>56</v>
      </c>
    </row>
    <row r="7881" spans="1:7">
      <c r="A7881" s="60">
        <v>45683</v>
      </c>
      <c r="B7881" s="56" t="s">
        <v>37</v>
      </c>
      <c r="C7881" s="61">
        <v>1</v>
      </c>
      <c r="D7881" s="56" t="str">
        <f>VLOOKUP(B7881,'P Master'!$A$1:$C$39,3,0)</f>
        <v>0-500</v>
      </c>
      <c r="E7881" s="62">
        <f>VLOOKUP(D7881,'Slabs and Cost'!$B$9:$E$12,3,0)</f>
        <v>6</v>
      </c>
      <c r="F7881" s="62">
        <f t="shared" si="123"/>
        <v>6</v>
      </c>
      <c r="G7881" s="56" t="s">
        <v>56</v>
      </c>
    </row>
    <row r="7882" spans="1:7">
      <c r="A7882" s="60">
        <v>45683</v>
      </c>
      <c r="B7882" s="56" t="s">
        <v>46</v>
      </c>
      <c r="C7882" s="61">
        <v>1</v>
      </c>
      <c r="D7882" s="56" t="str">
        <f>VLOOKUP(B7882,'P Master'!$A$1:$C$39,3,0)</f>
        <v>0-500</v>
      </c>
      <c r="E7882" s="62">
        <f>VLOOKUP(D7882,'Slabs and Cost'!$B$9:$E$12,3,0)</f>
        <v>6</v>
      </c>
      <c r="F7882" s="62">
        <f t="shared" si="123"/>
        <v>6</v>
      </c>
      <c r="G7882" s="56" t="s">
        <v>56</v>
      </c>
    </row>
    <row r="7883" spans="1:7">
      <c r="A7883" s="60">
        <v>45683</v>
      </c>
      <c r="B7883" s="56" t="s">
        <v>46</v>
      </c>
      <c r="C7883" s="61">
        <v>1</v>
      </c>
      <c r="D7883" s="56" t="str">
        <f>VLOOKUP(B7883,'P Master'!$A$1:$C$39,3,0)</f>
        <v>0-500</v>
      </c>
      <c r="E7883" s="62">
        <f>VLOOKUP(D7883,'Slabs and Cost'!$B$9:$E$12,3,0)</f>
        <v>6</v>
      </c>
      <c r="F7883" s="62">
        <f t="shared" si="123"/>
        <v>6</v>
      </c>
      <c r="G7883" s="56" t="s">
        <v>56</v>
      </c>
    </row>
    <row r="7884" spans="1:7">
      <c r="A7884" s="60">
        <v>45683</v>
      </c>
      <c r="B7884" s="56" t="s">
        <v>37</v>
      </c>
      <c r="C7884" s="61">
        <v>1</v>
      </c>
      <c r="D7884" s="56" t="str">
        <f>VLOOKUP(B7884,'P Master'!$A$1:$C$39,3,0)</f>
        <v>0-500</v>
      </c>
      <c r="E7884" s="62">
        <f>VLOOKUP(D7884,'Slabs and Cost'!$B$9:$E$12,3,0)</f>
        <v>6</v>
      </c>
      <c r="F7884" s="62">
        <f t="shared" si="123"/>
        <v>6</v>
      </c>
      <c r="G7884" s="56" t="s">
        <v>56</v>
      </c>
    </row>
    <row r="7885" spans="1:7">
      <c r="A7885" s="60">
        <v>45683</v>
      </c>
      <c r="B7885" s="56" t="s">
        <v>16</v>
      </c>
      <c r="C7885" s="61">
        <v>1</v>
      </c>
      <c r="D7885" s="56" t="str">
        <f>VLOOKUP(B7885,'P Master'!$A$1:$C$39,3,0)</f>
        <v>0-500</v>
      </c>
      <c r="E7885" s="62">
        <f>VLOOKUP(D7885,'Slabs and Cost'!$B$9:$E$12,3,0)</f>
        <v>6</v>
      </c>
      <c r="F7885" s="62">
        <f t="shared" si="123"/>
        <v>6</v>
      </c>
      <c r="G7885" s="56" t="s">
        <v>56</v>
      </c>
    </row>
    <row r="7886" spans="1:7">
      <c r="A7886" s="60">
        <v>45683</v>
      </c>
      <c r="B7886" s="56" t="s">
        <v>37</v>
      </c>
      <c r="C7886" s="61">
        <v>1</v>
      </c>
      <c r="D7886" s="56" t="str">
        <f>VLOOKUP(B7886,'P Master'!$A$1:$C$39,3,0)</f>
        <v>0-500</v>
      </c>
      <c r="E7886" s="62">
        <f>VLOOKUP(D7886,'Slabs and Cost'!$B$9:$E$12,3,0)</f>
        <v>6</v>
      </c>
      <c r="F7886" s="62">
        <f t="shared" si="123"/>
        <v>6</v>
      </c>
      <c r="G7886" s="56" t="s">
        <v>56</v>
      </c>
    </row>
    <row r="7887" spans="1:7">
      <c r="A7887" s="60">
        <v>45683</v>
      </c>
      <c r="B7887" s="56" t="s">
        <v>28</v>
      </c>
      <c r="C7887" s="61">
        <v>1</v>
      </c>
      <c r="D7887" s="56" t="str">
        <f>VLOOKUP(B7887,'P Master'!$A$1:$C$39,3,0)</f>
        <v>500-1</v>
      </c>
      <c r="E7887" s="62">
        <f>VLOOKUP(D7887,'Slabs and Cost'!$B$9:$E$12,3,0)</f>
        <v>6</v>
      </c>
      <c r="F7887" s="62">
        <f t="shared" si="123"/>
        <v>6</v>
      </c>
      <c r="G7887" s="56" t="s">
        <v>56</v>
      </c>
    </row>
    <row r="7888" spans="1:7">
      <c r="A7888" s="60">
        <v>45683</v>
      </c>
      <c r="B7888" s="56" t="s">
        <v>21</v>
      </c>
      <c r="C7888" s="61">
        <v>1</v>
      </c>
      <c r="D7888" s="56" t="str">
        <f>VLOOKUP(B7888,'P Master'!$A$1:$C$39,3,0)</f>
        <v>1-2</v>
      </c>
      <c r="E7888" s="62">
        <f>VLOOKUP(D7888,'Slabs and Cost'!$B$9:$E$12,3,0)</f>
        <v>7.2</v>
      </c>
      <c r="F7888" s="62">
        <f t="shared" si="123"/>
        <v>7.2</v>
      </c>
      <c r="G7888" s="56" t="s">
        <v>56</v>
      </c>
    </row>
    <row r="7889" spans="1:7">
      <c r="A7889" s="60">
        <v>45683</v>
      </c>
      <c r="B7889" s="56" t="s">
        <v>25</v>
      </c>
      <c r="C7889" s="61">
        <v>1</v>
      </c>
      <c r="D7889" s="56" t="str">
        <f>VLOOKUP(B7889,'P Master'!$A$1:$C$39,3,0)</f>
        <v>0-500</v>
      </c>
      <c r="E7889" s="62">
        <f>VLOOKUP(D7889,'Slabs and Cost'!$B$9:$E$12,3,0)</f>
        <v>6</v>
      </c>
      <c r="F7889" s="62">
        <f t="shared" si="123"/>
        <v>6</v>
      </c>
      <c r="G7889" s="56" t="s">
        <v>56</v>
      </c>
    </row>
    <row r="7890" spans="1:7">
      <c r="A7890" s="60">
        <v>45683</v>
      </c>
      <c r="B7890" s="56" t="s">
        <v>37</v>
      </c>
      <c r="C7890" s="61">
        <v>1</v>
      </c>
      <c r="D7890" s="56" t="str">
        <f>VLOOKUP(B7890,'P Master'!$A$1:$C$39,3,0)</f>
        <v>0-500</v>
      </c>
      <c r="E7890" s="62">
        <f>VLOOKUP(D7890,'Slabs and Cost'!$B$9:$E$12,3,0)</f>
        <v>6</v>
      </c>
      <c r="F7890" s="62">
        <f t="shared" si="123"/>
        <v>6</v>
      </c>
      <c r="G7890" s="56" t="s">
        <v>56</v>
      </c>
    </row>
    <row r="7891" spans="1:7">
      <c r="A7891" s="60">
        <v>45683</v>
      </c>
      <c r="B7891" s="56" t="s">
        <v>37</v>
      </c>
      <c r="C7891" s="61">
        <v>1</v>
      </c>
      <c r="D7891" s="56" t="str">
        <f>VLOOKUP(B7891,'P Master'!$A$1:$C$39,3,0)</f>
        <v>0-500</v>
      </c>
      <c r="E7891" s="62">
        <f>VLOOKUP(D7891,'Slabs and Cost'!$B$9:$E$12,3,0)</f>
        <v>6</v>
      </c>
      <c r="F7891" s="62">
        <f t="shared" si="123"/>
        <v>6</v>
      </c>
      <c r="G7891" s="56" t="s">
        <v>56</v>
      </c>
    </row>
    <row r="7892" spans="1:7">
      <c r="A7892" s="60">
        <v>45683</v>
      </c>
      <c r="B7892" s="56" t="s">
        <v>18</v>
      </c>
      <c r="C7892" s="61">
        <v>1</v>
      </c>
      <c r="D7892" s="56" t="str">
        <f>VLOOKUP(B7892,'P Master'!$A$1:$C$39,3,0)</f>
        <v>0-500</v>
      </c>
      <c r="E7892" s="62">
        <f>VLOOKUP(D7892,'Slabs and Cost'!$B$9:$E$12,3,0)</f>
        <v>6</v>
      </c>
      <c r="F7892" s="62">
        <f t="shared" si="123"/>
        <v>6</v>
      </c>
      <c r="G7892" s="56" t="s">
        <v>56</v>
      </c>
    </row>
    <row r="7893" spans="1:7">
      <c r="A7893" s="60">
        <v>45683</v>
      </c>
      <c r="B7893" s="56" t="s">
        <v>21</v>
      </c>
      <c r="C7893" s="61">
        <v>1</v>
      </c>
      <c r="D7893" s="56" t="str">
        <f>VLOOKUP(B7893,'P Master'!$A$1:$C$39,3,0)</f>
        <v>1-2</v>
      </c>
      <c r="E7893" s="62">
        <f>VLOOKUP(D7893,'Slabs and Cost'!$B$9:$E$12,3,0)</f>
        <v>7.2</v>
      </c>
      <c r="F7893" s="62">
        <f t="shared" si="123"/>
        <v>7.2</v>
      </c>
      <c r="G7893" s="56" t="s">
        <v>56</v>
      </c>
    </row>
    <row r="7894" spans="1:7">
      <c r="A7894" s="60">
        <v>45683</v>
      </c>
      <c r="B7894" s="56" t="s">
        <v>37</v>
      </c>
      <c r="C7894" s="61">
        <v>1</v>
      </c>
      <c r="D7894" s="56" t="str">
        <f>VLOOKUP(B7894,'P Master'!$A$1:$C$39,3,0)</f>
        <v>0-500</v>
      </c>
      <c r="E7894" s="62">
        <f>VLOOKUP(D7894,'Slabs and Cost'!$B$9:$E$12,3,0)</f>
        <v>6</v>
      </c>
      <c r="F7894" s="62">
        <f t="shared" si="123"/>
        <v>6</v>
      </c>
      <c r="G7894" s="56" t="s">
        <v>56</v>
      </c>
    </row>
    <row r="7895" spans="1:7">
      <c r="A7895" s="60">
        <v>45683</v>
      </c>
      <c r="B7895" s="56" t="s">
        <v>37</v>
      </c>
      <c r="C7895" s="61">
        <v>1</v>
      </c>
      <c r="D7895" s="56" t="str">
        <f>VLOOKUP(B7895,'P Master'!$A$1:$C$39,3,0)</f>
        <v>0-500</v>
      </c>
      <c r="E7895" s="62">
        <f>VLOOKUP(D7895,'Slabs and Cost'!$B$9:$E$12,3,0)</f>
        <v>6</v>
      </c>
      <c r="F7895" s="62">
        <f t="shared" si="123"/>
        <v>6</v>
      </c>
      <c r="G7895" s="56" t="s">
        <v>56</v>
      </c>
    </row>
    <row r="7896" spans="1:7">
      <c r="A7896" s="60">
        <v>45683</v>
      </c>
      <c r="B7896" s="56" t="s">
        <v>37</v>
      </c>
      <c r="C7896" s="61">
        <v>1</v>
      </c>
      <c r="D7896" s="56" t="str">
        <f>VLOOKUP(B7896,'P Master'!$A$1:$C$39,3,0)</f>
        <v>0-500</v>
      </c>
      <c r="E7896" s="62">
        <f>VLOOKUP(D7896,'Slabs and Cost'!$B$9:$E$12,3,0)</f>
        <v>6</v>
      </c>
      <c r="F7896" s="62">
        <f t="shared" si="123"/>
        <v>6</v>
      </c>
      <c r="G7896" s="56" t="s">
        <v>56</v>
      </c>
    </row>
    <row r="7897" spans="1:7">
      <c r="A7897" s="60">
        <v>45683</v>
      </c>
      <c r="B7897" s="56" t="s">
        <v>25</v>
      </c>
      <c r="C7897" s="61">
        <v>1</v>
      </c>
      <c r="D7897" s="56" t="str">
        <f>VLOOKUP(B7897,'P Master'!$A$1:$C$39,3,0)</f>
        <v>0-500</v>
      </c>
      <c r="E7897" s="62">
        <f>VLOOKUP(D7897,'Slabs and Cost'!$B$9:$E$12,3,0)</f>
        <v>6</v>
      </c>
      <c r="F7897" s="62">
        <f t="shared" si="123"/>
        <v>6</v>
      </c>
      <c r="G7897" s="56" t="s">
        <v>56</v>
      </c>
    </row>
    <row r="7898" spans="1:7">
      <c r="A7898" s="60">
        <v>45683</v>
      </c>
      <c r="B7898" s="56" t="s">
        <v>37</v>
      </c>
      <c r="C7898" s="61">
        <v>1</v>
      </c>
      <c r="D7898" s="56" t="str">
        <f>VLOOKUP(B7898,'P Master'!$A$1:$C$39,3,0)</f>
        <v>0-500</v>
      </c>
      <c r="E7898" s="62">
        <f>VLOOKUP(D7898,'Slabs and Cost'!$B$9:$E$12,3,0)</f>
        <v>6</v>
      </c>
      <c r="F7898" s="62">
        <f t="shared" si="123"/>
        <v>6</v>
      </c>
      <c r="G7898" s="56" t="s">
        <v>56</v>
      </c>
    </row>
    <row r="7899" spans="1:7">
      <c r="A7899" s="60">
        <v>45683</v>
      </c>
      <c r="B7899" s="56" t="s">
        <v>37</v>
      </c>
      <c r="C7899" s="61">
        <v>1</v>
      </c>
      <c r="D7899" s="56" t="str">
        <f>VLOOKUP(B7899,'P Master'!$A$1:$C$39,3,0)</f>
        <v>0-500</v>
      </c>
      <c r="E7899" s="62">
        <f>VLOOKUP(D7899,'Slabs and Cost'!$B$9:$E$12,3,0)</f>
        <v>6</v>
      </c>
      <c r="F7899" s="62">
        <f t="shared" si="123"/>
        <v>6</v>
      </c>
      <c r="G7899" s="56" t="s">
        <v>56</v>
      </c>
    </row>
    <row r="7900" spans="1:7">
      <c r="A7900" s="60">
        <v>45683</v>
      </c>
      <c r="B7900" s="56" t="s">
        <v>37</v>
      </c>
      <c r="C7900" s="61">
        <v>1</v>
      </c>
      <c r="D7900" s="56" t="str">
        <f>VLOOKUP(B7900,'P Master'!$A$1:$C$39,3,0)</f>
        <v>0-500</v>
      </c>
      <c r="E7900" s="62">
        <f>VLOOKUP(D7900,'Slabs and Cost'!$B$9:$E$12,3,0)</f>
        <v>6</v>
      </c>
      <c r="F7900" s="62">
        <f t="shared" si="123"/>
        <v>6</v>
      </c>
      <c r="G7900" s="56" t="s">
        <v>56</v>
      </c>
    </row>
    <row r="7901" spans="1:7">
      <c r="A7901" s="60">
        <v>45683</v>
      </c>
      <c r="B7901" s="56" t="s">
        <v>37</v>
      </c>
      <c r="C7901" s="61">
        <v>1</v>
      </c>
      <c r="D7901" s="56" t="str">
        <f>VLOOKUP(B7901,'P Master'!$A$1:$C$39,3,0)</f>
        <v>0-500</v>
      </c>
      <c r="E7901" s="62">
        <f>VLOOKUP(D7901,'Slabs and Cost'!$B$9:$E$12,3,0)</f>
        <v>6</v>
      </c>
      <c r="F7901" s="62">
        <f t="shared" si="123"/>
        <v>6</v>
      </c>
      <c r="G7901" s="56" t="s">
        <v>56</v>
      </c>
    </row>
    <row r="7902" spans="1:7">
      <c r="A7902" s="60">
        <v>45683</v>
      </c>
      <c r="B7902" s="56" t="s">
        <v>34</v>
      </c>
      <c r="C7902" s="61">
        <v>1</v>
      </c>
      <c r="D7902" s="56" t="str">
        <f>VLOOKUP(B7902,'P Master'!$A$1:$C$39,3,0)</f>
        <v>500-1</v>
      </c>
      <c r="E7902" s="62">
        <f>VLOOKUP(D7902,'Slabs and Cost'!$B$9:$E$12,3,0)</f>
        <v>6</v>
      </c>
      <c r="F7902" s="62">
        <f t="shared" si="123"/>
        <v>6</v>
      </c>
      <c r="G7902" s="56" t="s">
        <v>56</v>
      </c>
    </row>
    <row r="7903" spans="1:7">
      <c r="A7903" s="60">
        <v>45683</v>
      </c>
      <c r="B7903" s="56" t="s">
        <v>16</v>
      </c>
      <c r="C7903" s="61">
        <v>1</v>
      </c>
      <c r="D7903" s="56" t="str">
        <f>VLOOKUP(B7903,'P Master'!$A$1:$C$39,3,0)</f>
        <v>0-500</v>
      </c>
      <c r="E7903" s="62">
        <f>VLOOKUP(D7903,'Slabs and Cost'!$B$9:$E$12,3,0)</f>
        <v>6</v>
      </c>
      <c r="F7903" s="62">
        <f t="shared" si="123"/>
        <v>6</v>
      </c>
      <c r="G7903" s="56" t="s">
        <v>56</v>
      </c>
    </row>
    <row r="7904" spans="1:7">
      <c r="A7904" s="60">
        <v>45683</v>
      </c>
      <c r="B7904" s="56" t="s">
        <v>37</v>
      </c>
      <c r="C7904" s="61">
        <v>1</v>
      </c>
      <c r="D7904" s="56" t="str">
        <f>VLOOKUP(B7904,'P Master'!$A$1:$C$39,3,0)</f>
        <v>0-500</v>
      </c>
      <c r="E7904" s="62">
        <f>VLOOKUP(D7904,'Slabs and Cost'!$B$9:$E$12,3,0)</f>
        <v>6</v>
      </c>
      <c r="F7904" s="62">
        <f t="shared" si="123"/>
        <v>6</v>
      </c>
      <c r="G7904" s="56" t="s">
        <v>56</v>
      </c>
    </row>
    <row r="7905" spans="1:7">
      <c r="A7905" s="60">
        <v>45683</v>
      </c>
      <c r="B7905" s="56" t="s">
        <v>37</v>
      </c>
      <c r="C7905" s="61">
        <v>1</v>
      </c>
      <c r="D7905" s="56" t="str">
        <f>VLOOKUP(B7905,'P Master'!$A$1:$C$39,3,0)</f>
        <v>0-500</v>
      </c>
      <c r="E7905" s="62">
        <f>VLOOKUP(D7905,'Slabs and Cost'!$B$9:$E$12,3,0)</f>
        <v>6</v>
      </c>
      <c r="F7905" s="62">
        <f t="shared" si="123"/>
        <v>6</v>
      </c>
      <c r="G7905" s="56" t="s">
        <v>56</v>
      </c>
    </row>
    <row r="7906" spans="1:7">
      <c r="A7906" s="60">
        <v>45683</v>
      </c>
      <c r="B7906" s="56" t="s">
        <v>17</v>
      </c>
      <c r="C7906" s="61">
        <v>1</v>
      </c>
      <c r="D7906" s="56" t="str">
        <f>VLOOKUP(B7906,'P Master'!$A$1:$C$39,3,0)</f>
        <v>0-500</v>
      </c>
      <c r="E7906" s="62">
        <f>VLOOKUP(D7906,'Slabs and Cost'!$B$9:$E$12,3,0)</f>
        <v>6</v>
      </c>
      <c r="F7906" s="62">
        <f t="shared" si="123"/>
        <v>6</v>
      </c>
      <c r="G7906" s="56" t="s">
        <v>56</v>
      </c>
    </row>
    <row r="7907" spans="1:7">
      <c r="A7907" s="60">
        <v>45683</v>
      </c>
      <c r="B7907" s="56" t="s">
        <v>39</v>
      </c>
      <c r="C7907" s="61">
        <v>1</v>
      </c>
      <c r="D7907" s="56" t="str">
        <f>VLOOKUP(B7907,'P Master'!$A$1:$C$39,3,0)</f>
        <v>0-500</v>
      </c>
      <c r="E7907" s="62">
        <f>VLOOKUP(D7907,'Slabs and Cost'!$B$9:$E$12,3,0)</f>
        <v>6</v>
      </c>
      <c r="F7907" s="62">
        <f t="shared" si="123"/>
        <v>6</v>
      </c>
      <c r="G7907" s="56" t="s">
        <v>56</v>
      </c>
    </row>
    <row r="7908" spans="1:7">
      <c r="A7908" s="60">
        <v>45683</v>
      </c>
      <c r="B7908" s="56" t="s">
        <v>44</v>
      </c>
      <c r="C7908" s="61">
        <v>1</v>
      </c>
      <c r="D7908" s="56" t="str">
        <f>VLOOKUP(B7908,'P Master'!$A$1:$C$39,3,0)</f>
        <v>500-1</v>
      </c>
      <c r="E7908" s="62">
        <f>VLOOKUP(D7908,'Slabs and Cost'!$B$9:$E$12,3,0)</f>
        <v>6</v>
      </c>
      <c r="F7908" s="62">
        <f t="shared" si="123"/>
        <v>6</v>
      </c>
      <c r="G7908" s="56" t="s">
        <v>56</v>
      </c>
    </row>
    <row r="7909" spans="1:7">
      <c r="A7909" s="60">
        <v>45683</v>
      </c>
      <c r="B7909" s="56" t="s">
        <v>37</v>
      </c>
      <c r="C7909" s="61">
        <v>1</v>
      </c>
      <c r="D7909" s="56" t="str">
        <f>VLOOKUP(B7909,'P Master'!$A$1:$C$39,3,0)</f>
        <v>0-500</v>
      </c>
      <c r="E7909" s="62">
        <f>VLOOKUP(D7909,'Slabs and Cost'!$B$9:$E$12,3,0)</f>
        <v>6</v>
      </c>
      <c r="F7909" s="62">
        <f t="shared" si="123"/>
        <v>6</v>
      </c>
      <c r="G7909" s="56" t="s">
        <v>56</v>
      </c>
    </row>
    <row r="7910" spans="1:7">
      <c r="A7910" s="60">
        <v>45683</v>
      </c>
      <c r="B7910" s="56" t="s">
        <v>37</v>
      </c>
      <c r="C7910" s="61">
        <v>1</v>
      </c>
      <c r="D7910" s="56" t="str">
        <f>VLOOKUP(B7910,'P Master'!$A$1:$C$39,3,0)</f>
        <v>0-500</v>
      </c>
      <c r="E7910" s="62">
        <f>VLOOKUP(D7910,'Slabs and Cost'!$B$9:$E$12,3,0)</f>
        <v>6</v>
      </c>
      <c r="F7910" s="62">
        <f t="shared" si="123"/>
        <v>6</v>
      </c>
      <c r="G7910" s="56" t="s">
        <v>56</v>
      </c>
    </row>
    <row r="7911" spans="1:7">
      <c r="A7911" s="60">
        <v>45683</v>
      </c>
      <c r="B7911" s="56" t="s">
        <v>37</v>
      </c>
      <c r="C7911" s="61">
        <v>1</v>
      </c>
      <c r="D7911" s="56" t="str">
        <f>VLOOKUP(B7911,'P Master'!$A$1:$C$39,3,0)</f>
        <v>0-500</v>
      </c>
      <c r="E7911" s="62">
        <f>VLOOKUP(D7911,'Slabs and Cost'!$B$9:$E$12,3,0)</f>
        <v>6</v>
      </c>
      <c r="F7911" s="62">
        <f t="shared" si="123"/>
        <v>6</v>
      </c>
      <c r="G7911" s="56" t="s">
        <v>56</v>
      </c>
    </row>
    <row r="7912" spans="1:7">
      <c r="A7912" s="60">
        <v>45683</v>
      </c>
      <c r="B7912" s="56" t="s">
        <v>46</v>
      </c>
      <c r="C7912" s="61">
        <v>1</v>
      </c>
      <c r="D7912" s="56" t="str">
        <f>VLOOKUP(B7912,'P Master'!$A$1:$C$39,3,0)</f>
        <v>0-500</v>
      </c>
      <c r="E7912" s="62">
        <f>VLOOKUP(D7912,'Slabs and Cost'!$B$9:$E$12,3,0)</f>
        <v>6</v>
      </c>
      <c r="F7912" s="62">
        <f t="shared" si="123"/>
        <v>6</v>
      </c>
      <c r="G7912" s="56" t="s">
        <v>56</v>
      </c>
    </row>
    <row r="7913" spans="1:7">
      <c r="A7913" s="60">
        <v>45683</v>
      </c>
      <c r="B7913" s="56" t="s">
        <v>25</v>
      </c>
      <c r="C7913" s="61">
        <v>1</v>
      </c>
      <c r="D7913" s="56" t="str">
        <f>VLOOKUP(B7913,'P Master'!$A$1:$C$39,3,0)</f>
        <v>0-500</v>
      </c>
      <c r="E7913" s="62">
        <f>VLOOKUP(D7913,'Slabs and Cost'!$B$9:$E$12,3,0)</f>
        <v>6</v>
      </c>
      <c r="F7913" s="62">
        <f t="shared" si="123"/>
        <v>6</v>
      </c>
      <c r="G7913" s="56" t="s">
        <v>56</v>
      </c>
    </row>
    <row r="7914" spans="1:7">
      <c r="A7914" s="60">
        <v>45683</v>
      </c>
      <c r="B7914" s="56" t="s">
        <v>32</v>
      </c>
      <c r="C7914" s="61">
        <v>1</v>
      </c>
      <c r="D7914" s="56" t="str">
        <f>VLOOKUP(B7914,'P Master'!$A$1:$C$39,3,0)</f>
        <v>0-500</v>
      </c>
      <c r="E7914" s="62">
        <f>VLOOKUP(D7914,'Slabs and Cost'!$B$9:$E$12,3,0)</f>
        <v>6</v>
      </c>
      <c r="F7914" s="62">
        <f t="shared" si="123"/>
        <v>6</v>
      </c>
      <c r="G7914" s="56" t="s">
        <v>56</v>
      </c>
    </row>
    <row r="7915" spans="1:7">
      <c r="A7915" s="60">
        <v>45683</v>
      </c>
      <c r="B7915" s="56" t="s">
        <v>37</v>
      </c>
      <c r="C7915" s="61">
        <v>1</v>
      </c>
      <c r="D7915" s="56" t="str">
        <f>VLOOKUP(B7915,'P Master'!$A$1:$C$39,3,0)</f>
        <v>0-500</v>
      </c>
      <c r="E7915" s="62">
        <f>VLOOKUP(D7915,'Slabs and Cost'!$B$9:$E$12,3,0)</f>
        <v>6</v>
      </c>
      <c r="F7915" s="62">
        <f t="shared" si="123"/>
        <v>6</v>
      </c>
      <c r="G7915" s="56" t="s">
        <v>56</v>
      </c>
    </row>
    <row r="7916" spans="1:7">
      <c r="A7916" s="60">
        <v>45683</v>
      </c>
      <c r="B7916" s="56" t="s">
        <v>12</v>
      </c>
      <c r="C7916" s="61">
        <v>1</v>
      </c>
      <c r="D7916" s="56" t="str">
        <f>VLOOKUP(B7916,'P Master'!$A$1:$C$39,3,0)</f>
        <v>0-500</v>
      </c>
      <c r="E7916" s="62">
        <f>VLOOKUP(D7916,'Slabs and Cost'!$B$9:$E$12,3,0)</f>
        <v>6</v>
      </c>
      <c r="F7916" s="62">
        <f t="shared" si="123"/>
        <v>6</v>
      </c>
      <c r="G7916" s="56" t="s">
        <v>56</v>
      </c>
    </row>
    <row r="7917" spans="1:7">
      <c r="A7917" s="60">
        <v>45683</v>
      </c>
      <c r="B7917" s="56" t="s">
        <v>46</v>
      </c>
      <c r="C7917" s="61">
        <v>1</v>
      </c>
      <c r="D7917" s="56" t="str">
        <f>VLOOKUP(B7917,'P Master'!$A$1:$C$39,3,0)</f>
        <v>0-500</v>
      </c>
      <c r="E7917" s="62">
        <f>VLOOKUP(D7917,'Slabs and Cost'!$B$9:$E$12,3,0)</f>
        <v>6</v>
      </c>
      <c r="F7917" s="62">
        <f t="shared" si="123"/>
        <v>6</v>
      </c>
      <c r="G7917" s="56" t="s">
        <v>56</v>
      </c>
    </row>
    <row r="7918" spans="1:7">
      <c r="A7918" s="60">
        <v>45683</v>
      </c>
      <c r="B7918" s="56" t="s">
        <v>46</v>
      </c>
      <c r="C7918" s="61">
        <v>1</v>
      </c>
      <c r="D7918" s="56" t="str">
        <f>VLOOKUP(B7918,'P Master'!$A$1:$C$39,3,0)</f>
        <v>0-500</v>
      </c>
      <c r="E7918" s="62">
        <f>VLOOKUP(D7918,'Slabs and Cost'!$B$9:$E$12,3,0)</f>
        <v>6</v>
      </c>
      <c r="F7918" s="62">
        <f t="shared" si="123"/>
        <v>6</v>
      </c>
      <c r="G7918" s="56" t="s">
        <v>56</v>
      </c>
    </row>
    <row r="7919" spans="1:7">
      <c r="A7919" s="60">
        <v>45684</v>
      </c>
      <c r="B7919" s="56" t="s">
        <v>37</v>
      </c>
      <c r="C7919" s="61">
        <v>1</v>
      </c>
      <c r="D7919" s="56" t="str">
        <f>VLOOKUP(B7919,'P Master'!$A$1:$C$39,3,0)</f>
        <v>0-500</v>
      </c>
      <c r="E7919" s="62">
        <f>VLOOKUP(D7919,'Slabs and Cost'!$B$9:$E$12,3,0)</f>
        <v>6</v>
      </c>
      <c r="F7919" s="62">
        <f t="shared" si="123"/>
        <v>6</v>
      </c>
      <c r="G7919" s="56" t="s">
        <v>56</v>
      </c>
    </row>
    <row r="7920" spans="1:7">
      <c r="A7920" s="60">
        <v>45684</v>
      </c>
      <c r="B7920" s="56" t="s">
        <v>37</v>
      </c>
      <c r="C7920" s="61">
        <v>1</v>
      </c>
      <c r="D7920" s="56" t="str">
        <f>VLOOKUP(B7920,'P Master'!$A$1:$C$39,3,0)</f>
        <v>0-500</v>
      </c>
      <c r="E7920" s="62">
        <f>VLOOKUP(D7920,'Slabs and Cost'!$B$9:$E$12,3,0)</f>
        <v>6</v>
      </c>
      <c r="F7920" s="62">
        <f t="shared" si="123"/>
        <v>6</v>
      </c>
      <c r="G7920" s="56" t="s">
        <v>56</v>
      </c>
    </row>
    <row r="7921" spans="1:7">
      <c r="A7921" s="60">
        <v>45684</v>
      </c>
      <c r="B7921" s="56" t="s">
        <v>37</v>
      </c>
      <c r="C7921" s="61">
        <v>1</v>
      </c>
      <c r="D7921" s="56" t="str">
        <f>VLOOKUP(B7921,'P Master'!$A$1:$C$39,3,0)</f>
        <v>0-500</v>
      </c>
      <c r="E7921" s="62">
        <f>VLOOKUP(D7921,'Slabs and Cost'!$B$9:$E$12,3,0)</f>
        <v>6</v>
      </c>
      <c r="F7921" s="62">
        <f t="shared" si="123"/>
        <v>6</v>
      </c>
      <c r="G7921" s="56" t="s">
        <v>56</v>
      </c>
    </row>
    <row r="7922" spans="1:7">
      <c r="A7922" s="60">
        <v>45684</v>
      </c>
      <c r="B7922" s="56" t="s">
        <v>34</v>
      </c>
      <c r="C7922" s="61">
        <v>1</v>
      </c>
      <c r="D7922" s="56" t="str">
        <f>VLOOKUP(B7922,'P Master'!$A$1:$C$39,3,0)</f>
        <v>500-1</v>
      </c>
      <c r="E7922" s="62">
        <f>VLOOKUP(D7922,'Slabs and Cost'!$B$9:$E$12,3,0)</f>
        <v>6</v>
      </c>
      <c r="F7922" s="62">
        <f t="shared" si="123"/>
        <v>6</v>
      </c>
      <c r="G7922" s="56" t="s">
        <v>56</v>
      </c>
    </row>
    <row r="7923" spans="1:7">
      <c r="A7923" s="60">
        <v>45684</v>
      </c>
      <c r="B7923" s="56" t="s">
        <v>37</v>
      </c>
      <c r="C7923" s="61">
        <v>1</v>
      </c>
      <c r="D7923" s="56" t="str">
        <f>VLOOKUP(B7923,'P Master'!$A$1:$C$39,3,0)</f>
        <v>0-500</v>
      </c>
      <c r="E7923" s="62">
        <f>VLOOKUP(D7923,'Slabs and Cost'!$B$9:$E$12,3,0)</f>
        <v>6</v>
      </c>
      <c r="F7923" s="62">
        <f t="shared" si="123"/>
        <v>6</v>
      </c>
      <c r="G7923" s="56" t="s">
        <v>56</v>
      </c>
    </row>
    <row r="7924" spans="1:7">
      <c r="A7924" s="60">
        <v>45684</v>
      </c>
      <c r="B7924" s="56" t="s">
        <v>37</v>
      </c>
      <c r="C7924" s="61">
        <v>1</v>
      </c>
      <c r="D7924" s="56" t="str">
        <f>VLOOKUP(B7924,'P Master'!$A$1:$C$39,3,0)</f>
        <v>0-500</v>
      </c>
      <c r="E7924" s="62">
        <f>VLOOKUP(D7924,'Slabs and Cost'!$B$9:$E$12,3,0)</f>
        <v>6</v>
      </c>
      <c r="F7924" s="62">
        <f t="shared" si="123"/>
        <v>6</v>
      </c>
      <c r="G7924" s="56" t="s">
        <v>56</v>
      </c>
    </row>
    <row r="7925" spans="1:7">
      <c r="A7925" s="60">
        <v>45684</v>
      </c>
      <c r="B7925" s="56" t="s">
        <v>37</v>
      </c>
      <c r="C7925" s="61">
        <v>1</v>
      </c>
      <c r="D7925" s="56" t="str">
        <f>VLOOKUP(B7925,'P Master'!$A$1:$C$39,3,0)</f>
        <v>0-500</v>
      </c>
      <c r="E7925" s="62">
        <f>VLOOKUP(D7925,'Slabs and Cost'!$B$9:$E$12,3,0)</f>
        <v>6</v>
      </c>
      <c r="F7925" s="62">
        <f t="shared" si="123"/>
        <v>6</v>
      </c>
      <c r="G7925" s="56" t="s">
        <v>56</v>
      </c>
    </row>
    <row r="7926" spans="1:7">
      <c r="A7926" s="60">
        <v>45684</v>
      </c>
      <c r="B7926" s="56" t="s">
        <v>37</v>
      </c>
      <c r="C7926" s="61">
        <v>1</v>
      </c>
      <c r="D7926" s="56" t="str">
        <f>VLOOKUP(B7926,'P Master'!$A$1:$C$39,3,0)</f>
        <v>0-500</v>
      </c>
      <c r="E7926" s="62">
        <f>VLOOKUP(D7926,'Slabs and Cost'!$B$9:$E$12,3,0)</f>
        <v>6</v>
      </c>
      <c r="F7926" s="62">
        <f t="shared" si="123"/>
        <v>6</v>
      </c>
      <c r="G7926" s="56" t="s">
        <v>56</v>
      </c>
    </row>
    <row r="7927" spans="1:7">
      <c r="A7927" s="60">
        <v>45684</v>
      </c>
      <c r="B7927" s="56" t="s">
        <v>37</v>
      </c>
      <c r="C7927" s="61">
        <v>1</v>
      </c>
      <c r="D7927" s="56" t="str">
        <f>VLOOKUP(B7927,'P Master'!$A$1:$C$39,3,0)</f>
        <v>0-500</v>
      </c>
      <c r="E7927" s="62">
        <f>VLOOKUP(D7927,'Slabs and Cost'!$B$9:$E$12,3,0)</f>
        <v>6</v>
      </c>
      <c r="F7927" s="62">
        <f t="shared" si="123"/>
        <v>6</v>
      </c>
      <c r="G7927" s="56" t="s">
        <v>56</v>
      </c>
    </row>
    <row r="7928" spans="1:7">
      <c r="A7928" s="60">
        <v>45684</v>
      </c>
      <c r="B7928" s="56" t="s">
        <v>37</v>
      </c>
      <c r="C7928" s="61">
        <v>1</v>
      </c>
      <c r="D7928" s="56" t="str">
        <f>VLOOKUP(B7928,'P Master'!$A$1:$C$39,3,0)</f>
        <v>0-500</v>
      </c>
      <c r="E7928" s="62">
        <f>VLOOKUP(D7928,'Slabs and Cost'!$B$9:$E$12,3,0)</f>
        <v>6</v>
      </c>
      <c r="F7928" s="62">
        <f t="shared" si="123"/>
        <v>6</v>
      </c>
      <c r="G7928" s="56" t="s">
        <v>56</v>
      </c>
    </row>
    <row r="7929" spans="1:7">
      <c r="A7929" s="60">
        <v>45684</v>
      </c>
      <c r="B7929" s="56" t="s">
        <v>20</v>
      </c>
      <c r="C7929" s="61">
        <v>1</v>
      </c>
      <c r="D7929" s="56" t="str">
        <f>VLOOKUP(B7929,'P Master'!$A$1:$C$39,3,0)</f>
        <v>0-500</v>
      </c>
      <c r="E7929" s="62">
        <f>VLOOKUP(D7929,'Slabs and Cost'!$B$9:$E$12,3,0)</f>
        <v>6</v>
      </c>
      <c r="F7929" s="62">
        <f t="shared" si="123"/>
        <v>6</v>
      </c>
      <c r="G7929" s="56" t="s">
        <v>56</v>
      </c>
    </row>
    <row r="7930" spans="1:7">
      <c r="A7930" s="60">
        <v>45684</v>
      </c>
      <c r="B7930" s="56" t="s">
        <v>20</v>
      </c>
      <c r="C7930" s="61">
        <v>1</v>
      </c>
      <c r="D7930" s="56" t="str">
        <f>VLOOKUP(B7930,'P Master'!$A$1:$C$39,3,0)</f>
        <v>0-500</v>
      </c>
      <c r="E7930" s="62">
        <f>VLOOKUP(D7930,'Slabs and Cost'!$B$9:$E$12,3,0)</f>
        <v>6</v>
      </c>
      <c r="F7930" s="62">
        <f t="shared" si="123"/>
        <v>6</v>
      </c>
      <c r="G7930" s="56" t="s">
        <v>56</v>
      </c>
    </row>
    <row r="7931" spans="1:7">
      <c r="A7931" s="60">
        <v>45684</v>
      </c>
      <c r="B7931" s="56" t="s">
        <v>16</v>
      </c>
      <c r="C7931" s="61">
        <v>1</v>
      </c>
      <c r="D7931" s="56" t="str">
        <f>VLOOKUP(B7931,'P Master'!$A$1:$C$39,3,0)</f>
        <v>0-500</v>
      </c>
      <c r="E7931" s="62">
        <f>VLOOKUP(D7931,'Slabs and Cost'!$B$9:$E$12,3,0)</f>
        <v>6</v>
      </c>
      <c r="F7931" s="62">
        <f t="shared" si="123"/>
        <v>6</v>
      </c>
      <c r="G7931" s="56" t="s">
        <v>56</v>
      </c>
    </row>
    <row r="7932" spans="1:7">
      <c r="A7932" s="60">
        <v>45684</v>
      </c>
      <c r="B7932" s="56" t="s">
        <v>37</v>
      </c>
      <c r="C7932" s="61">
        <v>1</v>
      </c>
      <c r="D7932" s="56" t="str">
        <f>VLOOKUP(B7932,'P Master'!$A$1:$C$39,3,0)</f>
        <v>0-500</v>
      </c>
      <c r="E7932" s="62">
        <f>VLOOKUP(D7932,'Slabs and Cost'!$B$9:$E$12,3,0)</f>
        <v>6</v>
      </c>
      <c r="F7932" s="62">
        <f t="shared" si="123"/>
        <v>6</v>
      </c>
      <c r="G7932" s="56" t="s">
        <v>56</v>
      </c>
    </row>
    <row r="7933" spans="1:7">
      <c r="A7933" s="60">
        <v>45684</v>
      </c>
      <c r="B7933" s="56" t="s">
        <v>20</v>
      </c>
      <c r="C7933" s="61">
        <v>1</v>
      </c>
      <c r="D7933" s="56" t="str">
        <f>VLOOKUP(B7933,'P Master'!$A$1:$C$39,3,0)</f>
        <v>0-500</v>
      </c>
      <c r="E7933" s="62">
        <f>VLOOKUP(D7933,'Slabs and Cost'!$B$9:$E$12,3,0)</f>
        <v>6</v>
      </c>
      <c r="F7933" s="62">
        <f t="shared" si="123"/>
        <v>6</v>
      </c>
      <c r="G7933" s="56" t="s">
        <v>56</v>
      </c>
    </row>
    <row r="7934" spans="1:7">
      <c r="A7934" s="60">
        <v>45684</v>
      </c>
      <c r="B7934" s="56" t="s">
        <v>37</v>
      </c>
      <c r="C7934" s="61">
        <v>1</v>
      </c>
      <c r="D7934" s="56" t="str">
        <f>VLOOKUP(B7934,'P Master'!$A$1:$C$39,3,0)</f>
        <v>0-500</v>
      </c>
      <c r="E7934" s="62">
        <f>VLOOKUP(D7934,'Slabs and Cost'!$B$9:$E$12,3,0)</f>
        <v>6</v>
      </c>
      <c r="F7934" s="62">
        <f t="shared" si="123"/>
        <v>6</v>
      </c>
      <c r="G7934" s="56" t="s">
        <v>56</v>
      </c>
    </row>
    <row r="7935" spans="1:7">
      <c r="A7935" s="60">
        <v>45684</v>
      </c>
      <c r="B7935" s="56" t="s">
        <v>37</v>
      </c>
      <c r="C7935" s="61">
        <v>1</v>
      </c>
      <c r="D7935" s="56" t="str">
        <f>VLOOKUP(B7935,'P Master'!$A$1:$C$39,3,0)</f>
        <v>0-500</v>
      </c>
      <c r="E7935" s="62">
        <f>VLOOKUP(D7935,'Slabs and Cost'!$B$9:$E$12,3,0)</f>
        <v>6</v>
      </c>
      <c r="F7935" s="62">
        <f t="shared" si="123"/>
        <v>6</v>
      </c>
      <c r="G7935" s="56" t="s">
        <v>56</v>
      </c>
    </row>
    <row r="7936" spans="1:7">
      <c r="A7936" s="60">
        <v>45684</v>
      </c>
      <c r="B7936" s="56" t="s">
        <v>37</v>
      </c>
      <c r="C7936" s="61">
        <v>1</v>
      </c>
      <c r="D7936" s="56" t="str">
        <f>VLOOKUP(B7936,'P Master'!$A$1:$C$39,3,0)</f>
        <v>0-500</v>
      </c>
      <c r="E7936" s="62">
        <f>VLOOKUP(D7936,'Slabs and Cost'!$B$9:$E$12,3,0)</f>
        <v>6</v>
      </c>
      <c r="F7936" s="62">
        <f t="shared" si="123"/>
        <v>6</v>
      </c>
      <c r="G7936" s="56" t="s">
        <v>56</v>
      </c>
    </row>
    <row r="7937" spans="1:7">
      <c r="A7937" s="60">
        <v>45684</v>
      </c>
      <c r="B7937" s="56" t="s">
        <v>16</v>
      </c>
      <c r="C7937" s="61">
        <v>1</v>
      </c>
      <c r="D7937" s="56" t="str">
        <f>VLOOKUP(B7937,'P Master'!$A$1:$C$39,3,0)</f>
        <v>0-500</v>
      </c>
      <c r="E7937" s="62">
        <f>VLOOKUP(D7937,'Slabs and Cost'!$B$9:$E$12,3,0)</f>
        <v>6</v>
      </c>
      <c r="F7937" s="62">
        <f t="shared" si="123"/>
        <v>6</v>
      </c>
      <c r="G7937" s="56" t="s">
        <v>56</v>
      </c>
    </row>
    <row r="7938" spans="1:7">
      <c r="A7938" s="60">
        <v>45684</v>
      </c>
      <c r="B7938" s="56" t="s">
        <v>32</v>
      </c>
      <c r="C7938" s="61">
        <v>1</v>
      </c>
      <c r="D7938" s="56" t="str">
        <f>VLOOKUP(B7938,'P Master'!$A$1:$C$39,3,0)</f>
        <v>0-500</v>
      </c>
      <c r="E7938" s="62">
        <f>VLOOKUP(D7938,'Slabs and Cost'!$B$9:$E$12,3,0)</f>
        <v>6</v>
      </c>
      <c r="F7938" s="62">
        <f t="shared" ref="F7938:F8001" si="124">C7938*E7938</f>
        <v>6</v>
      </c>
      <c r="G7938" s="56" t="s">
        <v>56</v>
      </c>
    </row>
    <row r="7939" spans="1:7">
      <c r="A7939" s="60">
        <v>45684</v>
      </c>
      <c r="B7939" s="56" t="s">
        <v>37</v>
      </c>
      <c r="C7939" s="61">
        <v>1</v>
      </c>
      <c r="D7939" s="56" t="str">
        <f>VLOOKUP(B7939,'P Master'!$A$1:$C$39,3,0)</f>
        <v>0-500</v>
      </c>
      <c r="E7939" s="62">
        <f>VLOOKUP(D7939,'Slabs and Cost'!$B$9:$E$12,3,0)</f>
        <v>6</v>
      </c>
      <c r="F7939" s="62">
        <f t="shared" si="124"/>
        <v>6</v>
      </c>
      <c r="G7939" s="56" t="s">
        <v>56</v>
      </c>
    </row>
    <row r="7940" spans="1:7">
      <c r="A7940" s="60">
        <v>45684</v>
      </c>
      <c r="B7940" s="56" t="s">
        <v>16</v>
      </c>
      <c r="C7940" s="61">
        <v>1</v>
      </c>
      <c r="D7940" s="56" t="str">
        <f>VLOOKUP(B7940,'P Master'!$A$1:$C$39,3,0)</f>
        <v>0-500</v>
      </c>
      <c r="E7940" s="62">
        <f>VLOOKUP(D7940,'Slabs and Cost'!$B$9:$E$12,3,0)</f>
        <v>6</v>
      </c>
      <c r="F7940" s="62">
        <f t="shared" si="124"/>
        <v>6</v>
      </c>
      <c r="G7940" s="56" t="s">
        <v>56</v>
      </c>
    </row>
    <row r="7941" spans="1:7">
      <c r="A7941" s="60">
        <v>45684</v>
      </c>
      <c r="B7941" s="56" t="s">
        <v>37</v>
      </c>
      <c r="C7941" s="61">
        <v>1</v>
      </c>
      <c r="D7941" s="56" t="str">
        <f>VLOOKUP(B7941,'P Master'!$A$1:$C$39,3,0)</f>
        <v>0-500</v>
      </c>
      <c r="E7941" s="62">
        <f>VLOOKUP(D7941,'Slabs and Cost'!$B$9:$E$12,3,0)</f>
        <v>6</v>
      </c>
      <c r="F7941" s="62">
        <f t="shared" si="124"/>
        <v>6</v>
      </c>
      <c r="G7941" s="56" t="s">
        <v>56</v>
      </c>
    </row>
    <row r="7942" spans="1:7">
      <c r="A7942" s="60">
        <v>45684</v>
      </c>
      <c r="B7942" s="56" t="s">
        <v>37</v>
      </c>
      <c r="C7942" s="61">
        <v>1</v>
      </c>
      <c r="D7942" s="56" t="str">
        <f>VLOOKUP(B7942,'P Master'!$A$1:$C$39,3,0)</f>
        <v>0-500</v>
      </c>
      <c r="E7942" s="62">
        <f>VLOOKUP(D7942,'Slabs and Cost'!$B$9:$E$12,3,0)</f>
        <v>6</v>
      </c>
      <c r="F7942" s="62">
        <f t="shared" si="124"/>
        <v>6</v>
      </c>
      <c r="G7942" s="56" t="s">
        <v>56</v>
      </c>
    </row>
    <row r="7943" spans="1:7">
      <c r="A7943" s="60">
        <v>45684</v>
      </c>
      <c r="B7943" s="56" t="s">
        <v>37</v>
      </c>
      <c r="C7943" s="61">
        <v>1</v>
      </c>
      <c r="D7943" s="56" t="str">
        <f>VLOOKUP(B7943,'P Master'!$A$1:$C$39,3,0)</f>
        <v>0-500</v>
      </c>
      <c r="E7943" s="62">
        <f>VLOOKUP(D7943,'Slabs and Cost'!$B$9:$E$12,3,0)</f>
        <v>6</v>
      </c>
      <c r="F7943" s="62">
        <f t="shared" si="124"/>
        <v>6</v>
      </c>
      <c r="G7943" s="56" t="s">
        <v>56</v>
      </c>
    </row>
    <row r="7944" spans="1:7">
      <c r="A7944" s="60">
        <v>45684</v>
      </c>
      <c r="B7944" s="56" t="s">
        <v>12</v>
      </c>
      <c r="C7944" s="61">
        <v>1</v>
      </c>
      <c r="D7944" s="56" t="str">
        <f>VLOOKUP(B7944,'P Master'!$A$1:$C$39,3,0)</f>
        <v>0-500</v>
      </c>
      <c r="E7944" s="62">
        <f>VLOOKUP(D7944,'Slabs and Cost'!$B$9:$E$12,3,0)</f>
        <v>6</v>
      </c>
      <c r="F7944" s="62">
        <f t="shared" si="124"/>
        <v>6</v>
      </c>
      <c r="G7944" s="56" t="s">
        <v>56</v>
      </c>
    </row>
    <row r="7945" spans="1:7">
      <c r="A7945" s="60">
        <v>45684</v>
      </c>
      <c r="B7945" s="56" t="s">
        <v>37</v>
      </c>
      <c r="C7945" s="61">
        <v>1</v>
      </c>
      <c r="D7945" s="56" t="str">
        <f>VLOOKUP(B7945,'P Master'!$A$1:$C$39,3,0)</f>
        <v>0-500</v>
      </c>
      <c r="E7945" s="62">
        <f>VLOOKUP(D7945,'Slabs and Cost'!$B$9:$E$12,3,0)</f>
        <v>6</v>
      </c>
      <c r="F7945" s="62">
        <f t="shared" si="124"/>
        <v>6</v>
      </c>
      <c r="G7945" s="56" t="s">
        <v>56</v>
      </c>
    </row>
    <row r="7946" spans="1:7">
      <c r="A7946" s="60">
        <v>45684</v>
      </c>
      <c r="B7946" s="56" t="s">
        <v>37</v>
      </c>
      <c r="C7946" s="61">
        <v>1</v>
      </c>
      <c r="D7946" s="56" t="str">
        <f>VLOOKUP(B7946,'P Master'!$A$1:$C$39,3,0)</f>
        <v>0-500</v>
      </c>
      <c r="E7946" s="62">
        <f>VLOOKUP(D7946,'Slabs and Cost'!$B$9:$E$12,3,0)</f>
        <v>6</v>
      </c>
      <c r="F7946" s="62">
        <f t="shared" si="124"/>
        <v>6</v>
      </c>
      <c r="G7946" s="56" t="s">
        <v>56</v>
      </c>
    </row>
    <row r="7947" spans="1:7">
      <c r="A7947" s="60">
        <v>45684</v>
      </c>
      <c r="B7947" s="56" t="s">
        <v>16</v>
      </c>
      <c r="C7947" s="61">
        <v>1</v>
      </c>
      <c r="D7947" s="56" t="str">
        <f>VLOOKUP(B7947,'P Master'!$A$1:$C$39,3,0)</f>
        <v>0-500</v>
      </c>
      <c r="E7947" s="62">
        <f>VLOOKUP(D7947,'Slabs and Cost'!$B$9:$E$12,3,0)</f>
        <v>6</v>
      </c>
      <c r="F7947" s="62">
        <f t="shared" si="124"/>
        <v>6</v>
      </c>
      <c r="G7947" s="56" t="s">
        <v>56</v>
      </c>
    </row>
    <row r="7948" spans="1:7">
      <c r="A7948" s="60">
        <v>45684</v>
      </c>
      <c r="B7948" s="56" t="s">
        <v>39</v>
      </c>
      <c r="C7948" s="61">
        <v>1</v>
      </c>
      <c r="D7948" s="56" t="str">
        <f>VLOOKUP(B7948,'P Master'!$A$1:$C$39,3,0)</f>
        <v>0-500</v>
      </c>
      <c r="E7948" s="62">
        <f>VLOOKUP(D7948,'Slabs and Cost'!$B$9:$E$12,3,0)</f>
        <v>6</v>
      </c>
      <c r="F7948" s="62">
        <f t="shared" si="124"/>
        <v>6</v>
      </c>
      <c r="G7948" s="56" t="s">
        <v>56</v>
      </c>
    </row>
    <row r="7949" spans="1:7">
      <c r="A7949" s="60">
        <v>45684</v>
      </c>
      <c r="B7949" s="56" t="s">
        <v>32</v>
      </c>
      <c r="C7949" s="61">
        <v>1</v>
      </c>
      <c r="D7949" s="56" t="str">
        <f>VLOOKUP(B7949,'P Master'!$A$1:$C$39,3,0)</f>
        <v>0-500</v>
      </c>
      <c r="E7949" s="62">
        <f>VLOOKUP(D7949,'Slabs and Cost'!$B$9:$E$12,3,0)</f>
        <v>6</v>
      </c>
      <c r="F7949" s="62">
        <f t="shared" si="124"/>
        <v>6</v>
      </c>
      <c r="G7949" s="56" t="s">
        <v>56</v>
      </c>
    </row>
    <row r="7950" spans="1:7">
      <c r="A7950" s="60">
        <v>45684</v>
      </c>
      <c r="B7950" s="56" t="s">
        <v>18</v>
      </c>
      <c r="C7950" s="61">
        <v>1</v>
      </c>
      <c r="D7950" s="56" t="str">
        <f>VLOOKUP(B7950,'P Master'!$A$1:$C$39,3,0)</f>
        <v>0-500</v>
      </c>
      <c r="E7950" s="62">
        <f>VLOOKUP(D7950,'Slabs and Cost'!$B$9:$E$12,3,0)</f>
        <v>6</v>
      </c>
      <c r="F7950" s="62">
        <f t="shared" si="124"/>
        <v>6</v>
      </c>
      <c r="G7950" s="56" t="s">
        <v>56</v>
      </c>
    </row>
    <row r="7951" spans="1:7">
      <c r="A7951" s="60">
        <v>45684</v>
      </c>
      <c r="B7951" s="56" t="s">
        <v>37</v>
      </c>
      <c r="C7951" s="61">
        <v>1</v>
      </c>
      <c r="D7951" s="56" t="str">
        <f>VLOOKUP(B7951,'P Master'!$A$1:$C$39,3,0)</f>
        <v>0-500</v>
      </c>
      <c r="E7951" s="62">
        <f>VLOOKUP(D7951,'Slabs and Cost'!$B$9:$E$12,3,0)</f>
        <v>6</v>
      </c>
      <c r="F7951" s="62">
        <f t="shared" si="124"/>
        <v>6</v>
      </c>
      <c r="G7951" s="56" t="s">
        <v>56</v>
      </c>
    </row>
    <row r="7952" spans="1:7">
      <c r="A7952" s="60">
        <v>45684</v>
      </c>
      <c r="B7952" s="56" t="s">
        <v>46</v>
      </c>
      <c r="C7952" s="61">
        <v>1</v>
      </c>
      <c r="D7952" s="56" t="str">
        <f>VLOOKUP(B7952,'P Master'!$A$1:$C$39,3,0)</f>
        <v>0-500</v>
      </c>
      <c r="E7952" s="62">
        <f>VLOOKUP(D7952,'Slabs and Cost'!$B$9:$E$12,3,0)</f>
        <v>6</v>
      </c>
      <c r="F7952" s="62">
        <f t="shared" si="124"/>
        <v>6</v>
      </c>
      <c r="G7952" s="56" t="s">
        <v>56</v>
      </c>
    </row>
    <row r="7953" spans="1:7">
      <c r="A7953" s="60">
        <v>45684</v>
      </c>
      <c r="B7953" s="56" t="s">
        <v>46</v>
      </c>
      <c r="C7953" s="61">
        <v>1</v>
      </c>
      <c r="D7953" s="56" t="str">
        <f>VLOOKUP(B7953,'P Master'!$A$1:$C$39,3,0)</f>
        <v>0-500</v>
      </c>
      <c r="E7953" s="62">
        <f>VLOOKUP(D7953,'Slabs and Cost'!$B$9:$E$12,3,0)</f>
        <v>6</v>
      </c>
      <c r="F7953" s="62">
        <f t="shared" si="124"/>
        <v>6</v>
      </c>
      <c r="G7953" s="56" t="s">
        <v>56</v>
      </c>
    </row>
    <row r="7954" spans="1:7">
      <c r="A7954" s="60">
        <v>45684</v>
      </c>
      <c r="B7954" s="56" t="s">
        <v>37</v>
      </c>
      <c r="C7954" s="61">
        <v>1</v>
      </c>
      <c r="D7954" s="56" t="str">
        <f>VLOOKUP(B7954,'P Master'!$A$1:$C$39,3,0)</f>
        <v>0-500</v>
      </c>
      <c r="E7954" s="62">
        <f>VLOOKUP(D7954,'Slabs and Cost'!$B$9:$E$12,3,0)</f>
        <v>6</v>
      </c>
      <c r="F7954" s="62">
        <f t="shared" si="124"/>
        <v>6</v>
      </c>
      <c r="G7954" s="56" t="s">
        <v>56</v>
      </c>
    </row>
    <row r="7955" spans="1:7">
      <c r="A7955" s="60">
        <v>45684</v>
      </c>
      <c r="B7955" s="56" t="s">
        <v>37</v>
      </c>
      <c r="C7955" s="61">
        <v>1</v>
      </c>
      <c r="D7955" s="56" t="str">
        <f>VLOOKUP(B7955,'P Master'!$A$1:$C$39,3,0)</f>
        <v>0-500</v>
      </c>
      <c r="E7955" s="62">
        <f>VLOOKUP(D7955,'Slabs and Cost'!$B$9:$E$12,3,0)</f>
        <v>6</v>
      </c>
      <c r="F7955" s="62">
        <f t="shared" si="124"/>
        <v>6</v>
      </c>
      <c r="G7955" s="56" t="s">
        <v>56</v>
      </c>
    </row>
    <row r="7956" spans="1:7">
      <c r="A7956" s="60">
        <v>45684</v>
      </c>
      <c r="B7956" s="56" t="s">
        <v>46</v>
      </c>
      <c r="C7956" s="61">
        <v>1</v>
      </c>
      <c r="D7956" s="56" t="str">
        <f>VLOOKUP(B7956,'P Master'!$A$1:$C$39,3,0)</f>
        <v>0-500</v>
      </c>
      <c r="E7956" s="62">
        <f>VLOOKUP(D7956,'Slabs and Cost'!$B$9:$E$12,3,0)</f>
        <v>6</v>
      </c>
      <c r="F7956" s="62">
        <f t="shared" si="124"/>
        <v>6</v>
      </c>
      <c r="G7956" s="56" t="s">
        <v>56</v>
      </c>
    </row>
    <row r="7957" spans="1:7">
      <c r="A7957" s="60">
        <v>45684</v>
      </c>
      <c r="B7957" s="56" t="s">
        <v>37</v>
      </c>
      <c r="C7957" s="61">
        <v>1</v>
      </c>
      <c r="D7957" s="56" t="str">
        <f>VLOOKUP(B7957,'P Master'!$A$1:$C$39,3,0)</f>
        <v>0-500</v>
      </c>
      <c r="E7957" s="62">
        <f>VLOOKUP(D7957,'Slabs and Cost'!$B$9:$E$12,3,0)</f>
        <v>6</v>
      </c>
      <c r="F7957" s="62">
        <f t="shared" si="124"/>
        <v>6</v>
      </c>
      <c r="G7957" s="56" t="s">
        <v>56</v>
      </c>
    </row>
    <row r="7958" spans="1:7">
      <c r="A7958" s="60">
        <v>45684</v>
      </c>
      <c r="B7958" s="56" t="s">
        <v>37</v>
      </c>
      <c r="C7958" s="61">
        <v>1</v>
      </c>
      <c r="D7958" s="56" t="str">
        <f>VLOOKUP(B7958,'P Master'!$A$1:$C$39,3,0)</f>
        <v>0-500</v>
      </c>
      <c r="E7958" s="62">
        <f>VLOOKUP(D7958,'Slabs and Cost'!$B$9:$E$12,3,0)</f>
        <v>6</v>
      </c>
      <c r="F7958" s="62">
        <f t="shared" si="124"/>
        <v>6</v>
      </c>
      <c r="G7958" s="56" t="s">
        <v>56</v>
      </c>
    </row>
    <row r="7959" spans="1:7">
      <c r="A7959" s="60">
        <v>45684</v>
      </c>
      <c r="B7959" s="56" t="s">
        <v>16</v>
      </c>
      <c r="C7959" s="61">
        <v>1</v>
      </c>
      <c r="D7959" s="56" t="str">
        <f>VLOOKUP(B7959,'P Master'!$A$1:$C$39,3,0)</f>
        <v>0-500</v>
      </c>
      <c r="E7959" s="62">
        <f>VLOOKUP(D7959,'Slabs and Cost'!$B$9:$E$12,3,0)</f>
        <v>6</v>
      </c>
      <c r="F7959" s="62">
        <f t="shared" si="124"/>
        <v>6</v>
      </c>
      <c r="G7959" s="56" t="s">
        <v>56</v>
      </c>
    </row>
    <row r="7960" spans="1:7">
      <c r="A7960" s="60">
        <v>45684</v>
      </c>
      <c r="B7960" s="56" t="s">
        <v>31</v>
      </c>
      <c r="C7960" s="61">
        <v>1</v>
      </c>
      <c r="D7960" s="56" t="str">
        <f>VLOOKUP(B7960,'P Master'!$A$1:$C$39,3,0)</f>
        <v>500-1</v>
      </c>
      <c r="E7960" s="62">
        <f>VLOOKUP(D7960,'Slabs and Cost'!$B$9:$E$12,3,0)</f>
        <v>6</v>
      </c>
      <c r="F7960" s="62">
        <f t="shared" si="124"/>
        <v>6</v>
      </c>
      <c r="G7960" s="56" t="s">
        <v>56</v>
      </c>
    </row>
    <row r="7961" spans="1:7">
      <c r="A7961" s="60">
        <v>45684</v>
      </c>
      <c r="B7961" s="56" t="s">
        <v>31</v>
      </c>
      <c r="C7961" s="61">
        <v>1</v>
      </c>
      <c r="D7961" s="56" t="str">
        <f>VLOOKUP(B7961,'P Master'!$A$1:$C$39,3,0)</f>
        <v>500-1</v>
      </c>
      <c r="E7961" s="62">
        <f>VLOOKUP(D7961,'Slabs and Cost'!$B$9:$E$12,3,0)</f>
        <v>6</v>
      </c>
      <c r="F7961" s="62">
        <f t="shared" si="124"/>
        <v>6</v>
      </c>
      <c r="G7961" s="56" t="s">
        <v>56</v>
      </c>
    </row>
    <row r="7962" spans="1:7">
      <c r="A7962" s="60">
        <v>45684</v>
      </c>
      <c r="B7962" s="56" t="s">
        <v>46</v>
      </c>
      <c r="C7962" s="61">
        <v>1</v>
      </c>
      <c r="D7962" s="56" t="str">
        <f>VLOOKUP(B7962,'P Master'!$A$1:$C$39,3,0)</f>
        <v>0-500</v>
      </c>
      <c r="E7962" s="62">
        <f>VLOOKUP(D7962,'Slabs and Cost'!$B$9:$E$12,3,0)</f>
        <v>6</v>
      </c>
      <c r="F7962" s="62">
        <f t="shared" si="124"/>
        <v>6</v>
      </c>
      <c r="G7962" s="56" t="s">
        <v>56</v>
      </c>
    </row>
    <row r="7963" spans="1:7">
      <c r="A7963" s="60">
        <v>45684</v>
      </c>
      <c r="B7963" s="56" t="s">
        <v>18</v>
      </c>
      <c r="C7963" s="61">
        <v>1</v>
      </c>
      <c r="D7963" s="56" t="str">
        <f>VLOOKUP(B7963,'P Master'!$A$1:$C$39,3,0)</f>
        <v>0-500</v>
      </c>
      <c r="E7963" s="62">
        <f>VLOOKUP(D7963,'Slabs and Cost'!$B$9:$E$12,3,0)</f>
        <v>6</v>
      </c>
      <c r="F7963" s="62">
        <f t="shared" si="124"/>
        <v>6</v>
      </c>
      <c r="G7963" s="56" t="s">
        <v>56</v>
      </c>
    </row>
    <row r="7964" spans="1:7">
      <c r="A7964" s="60">
        <v>45684</v>
      </c>
      <c r="B7964" s="56" t="s">
        <v>25</v>
      </c>
      <c r="C7964" s="61">
        <v>1</v>
      </c>
      <c r="D7964" s="56" t="str">
        <f>VLOOKUP(B7964,'P Master'!$A$1:$C$39,3,0)</f>
        <v>0-500</v>
      </c>
      <c r="E7964" s="62">
        <f>VLOOKUP(D7964,'Slabs and Cost'!$B$9:$E$12,3,0)</f>
        <v>6</v>
      </c>
      <c r="F7964" s="62">
        <f t="shared" si="124"/>
        <v>6</v>
      </c>
      <c r="G7964" s="56" t="s">
        <v>56</v>
      </c>
    </row>
    <row r="7965" spans="1:7">
      <c r="A7965" s="60">
        <v>45684</v>
      </c>
      <c r="B7965" s="56" t="s">
        <v>37</v>
      </c>
      <c r="C7965" s="61">
        <v>1</v>
      </c>
      <c r="D7965" s="56" t="str">
        <f>VLOOKUP(B7965,'P Master'!$A$1:$C$39,3,0)</f>
        <v>0-500</v>
      </c>
      <c r="E7965" s="62">
        <f>VLOOKUP(D7965,'Slabs and Cost'!$B$9:$E$12,3,0)</f>
        <v>6</v>
      </c>
      <c r="F7965" s="62">
        <f t="shared" si="124"/>
        <v>6</v>
      </c>
      <c r="G7965" s="56" t="s">
        <v>56</v>
      </c>
    </row>
    <row r="7966" spans="1:7">
      <c r="A7966" s="60">
        <v>45684</v>
      </c>
      <c r="B7966" s="56" t="s">
        <v>37</v>
      </c>
      <c r="C7966" s="61">
        <v>1</v>
      </c>
      <c r="D7966" s="56" t="str">
        <f>VLOOKUP(B7966,'P Master'!$A$1:$C$39,3,0)</f>
        <v>0-500</v>
      </c>
      <c r="E7966" s="62">
        <f>VLOOKUP(D7966,'Slabs and Cost'!$B$9:$E$12,3,0)</f>
        <v>6</v>
      </c>
      <c r="F7966" s="62">
        <f t="shared" si="124"/>
        <v>6</v>
      </c>
      <c r="G7966" s="56" t="s">
        <v>56</v>
      </c>
    </row>
    <row r="7967" spans="1:7">
      <c r="A7967" s="60">
        <v>45684</v>
      </c>
      <c r="B7967" s="56" t="s">
        <v>37</v>
      </c>
      <c r="C7967" s="61">
        <v>1</v>
      </c>
      <c r="D7967" s="56" t="str">
        <f>VLOOKUP(B7967,'P Master'!$A$1:$C$39,3,0)</f>
        <v>0-500</v>
      </c>
      <c r="E7967" s="62">
        <f>VLOOKUP(D7967,'Slabs and Cost'!$B$9:$E$12,3,0)</f>
        <v>6</v>
      </c>
      <c r="F7967" s="62">
        <f t="shared" si="124"/>
        <v>6</v>
      </c>
      <c r="G7967" s="56" t="s">
        <v>56</v>
      </c>
    </row>
    <row r="7968" spans="1:7">
      <c r="A7968" s="60">
        <v>45684</v>
      </c>
      <c r="B7968" s="56" t="s">
        <v>37</v>
      </c>
      <c r="C7968" s="61">
        <v>1</v>
      </c>
      <c r="D7968" s="56" t="str">
        <f>VLOOKUP(B7968,'P Master'!$A$1:$C$39,3,0)</f>
        <v>0-500</v>
      </c>
      <c r="E7968" s="62">
        <f>VLOOKUP(D7968,'Slabs and Cost'!$B$9:$E$12,3,0)</f>
        <v>6</v>
      </c>
      <c r="F7968" s="62">
        <f t="shared" si="124"/>
        <v>6</v>
      </c>
      <c r="G7968" s="56" t="s">
        <v>56</v>
      </c>
    </row>
    <row r="7969" spans="1:7">
      <c r="A7969" s="60">
        <v>45684</v>
      </c>
      <c r="B7969" s="56" t="s">
        <v>16</v>
      </c>
      <c r="C7969" s="61">
        <v>1</v>
      </c>
      <c r="D7969" s="56" t="str">
        <f>VLOOKUP(B7969,'P Master'!$A$1:$C$39,3,0)</f>
        <v>0-500</v>
      </c>
      <c r="E7969" s="62">
        <f>VLOOKUP(D7969,'Slabs and Cost'!$B$9:$E$12,3,0)</f>
        <v>6</v>
      </c>
      <c r="F7969" s="62">
        <f t="shared" si="124"/>
        <v>6</v>
      </c>
      <c r="G7969" s="56" t="s">
        <v>56</v>
      </c>
    </row>
    <row r="7970" spans="1:7">
      <c r="A7970" s="60">
        <v>45684</v>
      </c>
      <c r="B7970" s="56" t="s">
        <v>46</v>
      </c>
      <c r="C7970" s="61">
        <v>1</v>
      </c>
      <c r="D7970" s="56" t="str">
        <f>VLOOKUP(B7970,'P Master'!$A$1:$C$39,3,0)</f>
        <v>0-500</v>
      </c>
      <c r="E7970" s="62">
        <f>VLOOKUP(D7970,'Slabs and Cost'!$B$9:$E$12,3,0)</f>
        <v>6</v>
      </c>
      <c r="F7970" s="62">
        <f t="shared" si="124"/>
        <v>6</v>
      </c>
      <c r="G7970" s="56" t="s">
        <v>56</v>
      </c>
    </row>
    <row r="7971" spans="1:7">
      <c r="A7971" s="60">
        <v>45684</v>
      </c>
      <c r="B7971" s="56" t="s">
        <v>16</v>
      </c>
      <c r="C7971" s="61">
        <v>1</v>
      </c>
      <c r="D7971" s="56" t="str">
        <f>VLOOKUP(B7971,'P Master'!$A$1:$C$39,3,0)</f>
        <v>0-500</v>
      </c>
      <c r="E7971" s="62">
        <f>VLOOKUP(D7971,'Slabs and Cost'!$B$9:$E$12,3,0)</f>
        <v>6</v>
      </c>
      <c r="F7971" s="62">
        <f t="shared" si="124"/>
        <v>6</v>
      </c>
      <c r="G7971" s="56" t="s">
        <v>56</v>
      </c>
    </row>
    <row r="7972" spans="1:7">
      <c r="A7972" s="60">
        <v>45684</v>
      </c>
      <c r="B7972" s="56" t="s">
        <v>20</v>
      </c>
      <c r="C7972" s="61">
        <v>1</v>
      </c>
      <c r="D7972" s="56" t="str">
        <f>VLOOKUP(B7972,'P Master'!$A$1:$C$39,3,0)</f>
        <v>0-500</v>
      </c>
      <c r="E7972" s="62">
        <f>VLOOKUP(D7972,'Slabs and Cost'!$B$9:$E$12,3,0)</f>
        <v>6</v>
      </c>
      <c r="F7972" s="62">
        <f t="shared" si="124"/>
        <v>6</v>
      </c>
      <c r="G7972" s="56" t="s">
        <v>56</v>
      </c>
    </row>
    <row r="7973" spans="1:7">
      <c r="A7973" s="60">
        <v>45684</v>
      </c>
      <c r="B7973" s="56" t="s">
        <v>46</v>
      </c>
      <c r="C7973" s="61">
        <v>1</v>
      </c>
      <c r="D7973" s="56" t="str">
        <f>VLOOKUP(B7973,'P Master'!$A$1:$C$39,3,0)</f>
        <v>0-500</v>
      </c>
      <c r="E7973" s="62">
        <f>VLOOKUP(D7973,'Slabs and Cost'!$B$9:$E$12,3,0)</f>
        <v>6</v>
      </c>
      <c r="F7973" s="62">
        <f t="shared" si="124"/>
        <v>6</v>
      </c>
      <c r="G7973" s="56" t="s">
        <v>56</v>
      </c>
    </row>
    <row r="7974" spans="1:7">
      <c r="A7974" s="60">
        <v>45684</v>
      </c>
      <c r="B7974" s="56" t="s">
        <v>37</v>
      </c>
      <c r="C7974" s="61">
        <v>1</v>
      </c>
      <c r="D7974" s="56" t="str">
        <f>VLOOKUP(B7974,'P Master'!$A$1:$C$39,3,0)</f>
        <v>0-500</v>
      </c>
      <c r="E7974" s="62">
        <f>VLOOKUP(D7974,'Slabs and Cost'!$B$9:$E$12,3,0)</f>
        <v>6</v>
      </c>
      <c r="F7974" s="62">
        <f t="shared" si="124"/>
        <v>6</v>
      </c>
      <c r="G7974" s="56" t="s">
        <v>56</v>
      </c>
    </row>
    <row r="7975" spans="1:7">
      <c r="A7975" s="60">
        <v>45684</v>
      </c>
      <c r="B7975" s="56" t="s">
        <v>37</v>
      </c>
      <c r="C7975" s="61">
        <v>1</v>
      </c>
      <c r="D7975" s="56" t="str">
        <f>VLOOKUP(B7975,'P Master'!$A$1:$C$39,3,0)</f>
        <v>0-500</v>
      </c>
      <c r="E7975" s="62">
        <f>VLOOKUP(D7975,'Slabs and Cost'!$B$9:$E$12,3,0)</f>
        <v>6</v>
      </c>
      <c r="F7975" s="62">
        <f t="shared" si="124"/>
        <v>6</v>
      </c>
      <c r="G7975" s="56" t="s">
        <v>56</v>
      </c>
    </row>
    <row r="7976" spans="1:7">
      <c r="A7976" s="60">
        <v>45684</v>
      </c>
      <c r="B7976" s="56" t="s">
        <v>37</v>
      </c>
      <c r="C7976" s="61">
        <v>1</v>
      </c>
      <c r="D7976" s="56" t="str">
        <f>VLOOKUP(B7976,'P Master'!$A$1:$C$39,3,0)</f>
        <v>0-500</v>
      </c>
      <c r="E7976" s="62">
        <f>VLOOKUP(D7976,'Slabs and Cost'!$B$9:$E$12,3,0)</f>
        <v>6</v>
      </c>
      <c r="F7976" s="62">
        <f t="shared" si="124"/>
        <v>6</v>
      </c>
      <c r="G7976" s="56" t="s">
        <v>56</v>
      </c>
    </row>
    <row r="7977" spans="1:7">
      <c r="A7977" s="60">
        <v>45684</v>
      </c>
      <c r="B7977" s="56" t="s">
        <v>37</v>
      </c>
      <c r="C7977" s="61">
        <v>1</v>
      </c>
      <c r="D7977" s="56" t="str">
        <f>VLOOKUP(B7977,'P Master'!$A$1:$C$39,3,0)</f>
        <v>0-500</v>
      </c>
      <c r="E7977" s="62">
        <f>VLOOKUP(D7977,'Slabs and Cost'!$B$9:$E$12,3,0)</f>
        <v>6</v>
      </c>
      <c r="F7977" s="62">
        <f t="shared" si="124"/>
        <v>6</v>
      </c>
      <c r="G7977" s="56" t="s">
        <v>56</v>
      </c>
    </row>
    <row r="7978" spans="1:7">
      <c r="A7978" s="60">
        <v>45684</v>
      </c>
      <c r="B7978" s="56" t="s">
        <v>18</v>
      </c>
      <c r="C7978" s="61">
        <v>1</v>
      </c>
      <c r="D7978" s="56" t="str">
        <f>VLOOKUP(B7978,'P Master'!$A$1:$C$39,3,0)</f>
        <v>0-500</v>
      </c>
      <c r="E7978" s="62">
        <f>VLOOKUP(D7978,'Slabs and Cost'!$B$9:$E$12,3,0)</f>
        <v>6</v>
      </c>
      <c r="F7978" s="62">
        <f t="shared" si="124"/>
        <v>6</v>
      </c>
      <c r="G7978" s="56" t="s">
        <v>56</v>
      </c>
    </row>
    <row r="7979" spans="1:7">
      <c r="A7979" s="60">
        <v>45684</v>
      </c>
      <c r="B7979" s="56" t="s">
        <v>31</v>
      </c>
      <c r="C7979" s="61">
        <v>1</v>
      </c>
      <c r="D7979" s="56" t="str">
        <f>VLOOKUP(B7979,'P Master'!$A$1:$C$39,3,0)</f>
        <v>500-1</v>
      </c>
      <c r="E7979" s="62">
        <f>VLOOKUP(D7979,'Slabs and Cost'!$B$9:$E$12,3,0)</f>
        <v>6</v>
      </c>
      <c r="F7979" s="62">
        <f t="shared" si="124"/>
        <v>6</v>
      </c>
      <c r="G7979" s="56" t="s">
        <v>56</v>
      </c>
    </row>
    <row r="7980" spans="1:7">
      <c r="A7980" s="60">
        <v>45684</v>
      </c>
      <c r="B7980" s="56" t="s">
        <v>44</v>
      </c>
      <c r="C7980" s="61">
        <v>1</v>
      </c>
      <c r="D7980" s="56" t="str">
        <f>VLOOKUP(B7980,'P Master'!$A$1:$C$39,3,0)</f>
        <v>500-1</v>
      </c>
      <c r="E7980" s="62">
        <f>VLOOKUP(D7980,'Slabs and Cost'!$B$9:$E$12,3,0)</f>
        <v>6</v>
      </c>
      <c r="F7980" s="62">
        <f t="shared" si="124"/>
        <v>6</v>
      </c>
      <c r="G7980" s="56" t="s">
        <v>56</v>
      </c>
    </row>
    <row r="7981" spans="1:7">
      <c r="A7981" s="60">
        <v>45684</v>
      </c>
      <c r="B7981" s="56" t="s">
        <v>18</v>
      </c>
      <c r="C7981" s="61">
        <v>1</v>
      </c>
      <c r="D7981" s="56" t="str">
        <f>VLOOKUP(B7981,'P Master'!$A$1:$C$39,3,0)</f>
        <v>0-500</v>
      </c>
      <c r="E7981" s="62">
        <f>VLOOKUP(D7981,'Slabs and Cost'!$B$9:$E$12,3,0)</f>
        <v>6</v>
      </c>
      <c r="F7981" s="62">
        <f t="shared" si="124"/>
        <v>6</v>
      </c>
      <c r="G7981" s="56" t="s">
        <v>56</v>
      </c>
    </row>
    <row r="7982" spans="1:7">
      <c r="A7982" s="60">
        <v>45684</v>
      </c>
      <c r="B7982" s="56" t="s">
        <v>37</v>
      </c>
      <c r="C7982" s="61">
        <v>1</v>
      </c>
      <c r="D7982" s="56" t="str">
        <f>VLOOKUP(B7982,'P Master'!$A$1:$C$39,3,0)</f>
        <v>0-500</v>
      </c>
      <c r="E7982" s="62">
        <f>VLOOKUP(D7982,'Slabs and Cost'!$B$9:$E$12,3,0)</f>
        <v>6</v>
      </c>
      <c r="F7982" s="62">
        <f t="shared" si="124"/>
        <v>6</v>
      </c>
      <c r="G7982" s="56" t="s">
        <v>56</v>
      </c>
    </row>
    <row r="7983" spans="1:7">
      <c r="A7983" s="60">
        <v>45684</v>
      </c>
      <c r="B7983" s="56" t="s">
        <v>34</v>
      </c>
      <c r="C7983" s="61">
        <v>1</v>
      </c>
      <c r="D7983" s="56" t="str">
        <f>VLOOKUP(B7983,'P Master'!$A$1:$C$39,3,0)</f>
        <v>500-1</v>
      </c>
      <c r="E7983" s="62">
        <f>VLOOKUP(D7983,'Slabs and Cost'!$B$9:$E$12,3,0)</f>
        <v>6</v>
      </c>
      <c r="F7983" s="62">
        <f t="shared" si="124"/>
        <v>6</v>
      </c>
      <c r="G7983" s="56" t="s">
        <v>56</v>
      </c>
    </row>
    <row r="7984" spans="1:7">
      <c r="A7984" s="60">
        <v>45684</v>
      </c>
      <c r="B7984" s="56" t="s">
        <v>37</v>
      </c>
      <c r="C7984" s="61">
        <v>1</v>
      </c>
      <c r="D7984" s="56" t="str">
        <f>VLOOKUP(B7984,'P Master'!$A$1:$C$39,3,0)</f>
        <v>0-500</v>
      </c>
      <c r="E7984" s="62">
        <f>VLOOKUP(D7984,'Slabs and Cost'!$B$9:$E$12,3,0)</f>
        <v>6</v>
      </c>
      <c r="F7984" s="62">
        <f t="shared" si="124"/>
        <v>6</v>
      </c>
      <c r="G7984" s="56" t="s">
        <v>56</v>
      </c>
    </row>
    <row r="7985" spans="1:7">
      <c r="A7985" s="60">
        <v>45684</v>
      </c>
      <c r="B7985" s="56" t="s">
        <v>25</v>
      </c>
      <c r="C7985" s="61">
        <v>1</v>
      </c>
      <c r="D7985" s="56" t="str">
        <f>VLOOKUP(B7985,'P Master'!$A$1:$C$39,3,0)</f>
        <v>0-500</v>
      </c>
      <c r="E7985" s="62">
        <f>VLOOKUP(D7985,'Slabs and Cost'!$B$9:$E$12,3,0)</f>
        <v>6</v>
      </c>
      <c r="F7985" s="62">
        <f t="shared" si="124"/>
        <v>6</v>
      </c>
      <c r="G7985" s="56" t="s">
        <v>56</v>
      </c>
    </row>
    <row r="7986" spans="1:7">
      <c r="A7986" s="60">
        <v>45684</v>
      </c>
      <c r="B7986" s="56" t="s">
        <v>37</v>
      </c>
      <c r="C7986" s="61">
        <v>1</v>
      </c>
      <c r="D7986" s="56" t="str">
        <f>VLOOKUP(B7986,'P Master'!$A$1:$C$39,3,0)</f>
        <v>0-500</v>
      </c>
      <c r="E7986" s="62">
        <f>VLOOKUP(D7986,'Slabs and Cost'!$B$9:$E$12,3,0)</f>
        <v>6</v>
      </c>
      <c r="F7986" s="62">
        <f t="shared" si="124"/>
        <v>6</v>
      </c>
      <c r="G7986" s="56" t="s">
        <v>56</v>
      </c>
    </row>
    <row r="7987" spans="1:7">
      <c r="A7987" s="60">
        <v>45684</v>
      </c>
      <c r="B7987" s="56" t="s">
        <v>18</v>
      </c>
      <c r="C7987" s="61">
        <v>1</v>
      </c>
      <c r="D7987" s="56" t="str">
        <f>VLOOKUP(B7987,'P Master'!$A$1:$C$39,3,0)</f>
        <v>0-500</v>
      </c>
      <c r="E7987" s="62">
        <f>VLOOKUP(D7987,'Slabs and Cost'!$B$9:$E$12,3,0)</f>
        <v>6</v>
      </c>
      <c r="F7987" s="62">
        <f t="shared" si="124"/>
        <v>6</v>
      </c>
      <c r="G7987" s="56" t="s">
        <v>56</v>
      </c>
    </row>
    <row r="7988" spans="1:7">
      <c r="A7988" s="60">
        <v>45684</v>
      </c>
      <c r="B7988" s="56" t="s">
        <v>37</v>
      </c>
      <c r="C7988" s="61">
        <v>1</v>
      </c>
      <c r="D7988" s="56" t="str">
        <f>VLOOKUP(B7988,'P Master'!$A$1:$C$39,3,0)</f>
        <v>0-500</v>
      </c>
      <c r="E7988" s="62">
        <f>VLOOKUP(D7988,'Slabs and Cost'!$B$9:$E$12,3,0)</f>
        <v>6</v>
      </c>
      <c r="F7988" s="62">
        <f t="shared" si="124"/>
        <v>6</v>
      </c>
      <c r="G7988" s="56" t="s">
        <v>56</v>
      </c>
    </row>
    <row r="7989" spans="1:7">
      <c r="A7989" s="60">
        <v>45684</v>
      </c>
      <c r="B7989" s="56" t="s">
        <v>46</v>
      </c>
      <c r="C7989" s="61">
        <v>1</v>
      </c>
      <c r="D7989" s="56" t="str">
        <f>VLOOKUP(B7989,'P Master'!$A$1:$C$39,3,0)</f>
        <v>0-500</v>
      </c>
      <c r="E7989" s="62">
        <f>VLOOKUP(D7989,'Slabs and Cost'!$B$9:$E$12,3,0)</f>
        <v>6</v>
      </c>
      <c r="F7989" s="62">
        <f t="shared" si="124"/>
        <v>6</v>
      </c>
      <c r="G7989" s="56" t="s">
        <v>56</v>
      </c>
    </row>
    <row r="7990" spans="1:7">
      <c r="A7990" s="60">
        <v>45684</v>
      </c>
      <c r="B7990" s="56" t="s">
        <v>46</v>
      </c>
      <c r="C7990" s="61">
        <v>1</v>
      </c>
      <c r="D7990" s="56" t="str">
        <f>VLOOKUP(B7990,'P Master'!$A$1:$C$39,3,0)</f>
        <v>0-500</v>
      </c>
      <c r="E7990" s="62">
        <f>VLOOKUP(D7990,'Slabs and Cost'!$B$9:$E$12,3,0)</f>
        <v>6</v>
      </c>
      <c r="F7990" s="62">
        <f t="shared" si="124"/>
        <v>6</v>
      </c>
      <c r="G7990" s="56" t="s">
        <v>56</v>
      </c>
    </row>
    <row r="7991" spans="1:7">
      <c r="A7991" s="60">
        <v>45684</v>
      </c>
      <c r="B7991" s="56" t="s">
        <v>37</v>
      </c>
      <c r="C7991" s="61">
        <v>1</v>
      </c>
      <c r="D7991" s="56" t="str">
        <f>VLOOKUP(B7991,'P Master'!$A$1:$C$39,3,0)</f>
        <v>0-500</v>
      </c>
      <c r="E7991" s="62">
        <f>VLOOKUP(D7991,'Slabs and Cost'!$B$9:$E$12,3,0)</f>
        <v>6</v>
      </c>
      <c r="F7991" s="62">
        <f t="shared" si="124"/>
        <v>6</v>
      </c>
      <c r="G7991" s="56" t="s">
        <v>56</v>
      </c>
    </row>
    <row r="7992" spans="1:7">
      <c r="A7992" s="60">
        <v>45684</v>
      </c>
      <c r="B7992" s="56" t="s">
        <v>31</v>
      </c>
      <c r="C7992" s="61">
        <v>1</v>
      </c>
      <c r="D7992" s="56" t="str">
        <f>VLOOKUP(B7992,'P Master'!$A$1:$C$39,3,0)</f>
        <v>500-1</v>
      </c>
      <c r="E7992" s="62">
        <f>VLOOKUP(D7992,'Slabs and Cost'!$B$9:$E$12,3,0)</f>
        <v>6</v>
      </c>
      <c r="F7992" s="62">
        <f t="shared" si="124"/>
        <v>6</v>
      </c>
      <c r="G7992" s="56" t="s">
        <v>56</v>
      </c>
    </row>
    <row r="7993" spans="1:7">
      <c r="A7993" s="60">
        <v>45684</v>
      </c>
      <c r="B7993" s="56" t="s">
        <v>37</v>
      </c>
      <c r="C7993" s="61">
        <v>1</v>
      </c>
      <c r="D7993" s="56" t="str">
        <f>VLOOKUP(B7993,'P Master'!$A$1:$C$39,3,0)</f>
        <v>0-500</v>
      </c>
      <c r="E7993" s="62">
        <f>VLOOKUP(D7993,'Slabs and Cost'!$B$9:$E$12,3,0)</f>
        <v>6</v>
      </c>
      <c r="F7993" s="62">
        <f t="shared" si="124"/>
        <v>6</v>
      </c>
      <c r="G7993" s="56" t="s">
        <v>56</v>
      </c>
    </row>
    <row r="7994" spans="1:7">
      <c r="A7994" s="60">
        <v>45684</v>
      </c>
      <c r="B7994" s="56" t="s">
        <v>37</v>
      </c>
      <c r="C7994" s="61">
        <v>1</v>
      </c>
      <c r="D7994" s="56" t="str">
        <f>VLOOKUP(B7994,'P Master'!$A$1:$C$39,3,0)</f>
        <v>0-500</v>
      </c>
      <c r="E7994" s="62">
        <f>VLOOKUP(D7994,'Slabs and Cost'!$B$9:$E$12,3,0)</f>
        <v>6</v>
      </c>
      <c r="F7994" s="62">
        <f t="shared" si="124"/>
        <v>6</v>
      </c>
      <c r="G7994" s="56" t="s">
        <v>56</v>
      </c>
    </row>
    <row r="7995" spans="1:7">
      <c r="A7995" s="60">
        <v>45684</v>
      </c>
      <c r="B7995" s="56" t="s">
        <v>46</v>
      </c>
      <c r="C7995" s="61">
        <v>1</v>
      </c>
      <c r="D7995" s="56" t="str">
        <f>VLOOKUP(B7995,'P Master'!$A$1:$C$39,3,0)</f>
        <v>0-500</v>
      </c>
      <c r="E7995" s="62">
        <f>VLOOKUP(D7995,'Slabs and Cost'!$B$9:$E$12,3,0)</f>
        <v>6</v>
      </c>
      <c r="F7995" s="62">
        <f t="shared" si="124"/>
        <v>6</v>
      </c>
      <c r="G7995" s="56" t="s">
        <v>56</v>
      </c>
    </row>
    <row r="7996" spans="1:7">
      <c r="A7996" s="60">
        <v>45684</v>
      </c>
      <c r="B7996" s="56" t="s">
        <v>37</v>
      </c>
      <c r="C7996" s="61">
        <v>1</v>
      </c>
      <c r="D7996" s="56" t="str">
        <f>VLOOKUP(B7996,'P Master'!$A$1:$C$39,3,0)</f>
        <v>0-500</v>
      </c>
      <c r="E7996" s="62">
        <f>VLOOKUP(D7996,'Slabs and Cost'!$B$9:$E$12,3,0)</f>
        <v>6</v>
      </c>
      <c r="F7996" s="62">
        <f t="shared" si="124"/>
        <v>6</v>
      </c>
      <c r="G7996" s="56" t="s">
        <v>56</v>
      </c>
    </row>
    <row r="7997" spans="1:7">
      <c r="A7997" s="60">
        <v>45684</v>
      </c>
      <c r="B7997" s="56" t="s">
        <v>37</v>
      </c>
      <c r="C7997" s="61">
        <v>1</v>
      </c>
      <c r="D7997" s="56" t="str">
        <f>VLOOKUP(B7997,'P Master'!$A$1:$C$39,3,0)</f>
        <v>0-500</v>
      </c>
      <c r="E7997" s="62">
        <f>VLOOKUP(D7997,'Slabs and Cost'!$B$9:$E$12,3,0)</f>
        <v>6</v>
      </c>
      <c r="F7997" s="62">
        <f t="shared" si="124"/>
        <v>6</v>
      </c>
      <c r="G7997" s="56" t="s">
        <v>56</v>
      </c>
    </row>
    <row r="7998" spans="1:7">
      <c r="A7998" s="60">
        <v>45684</v>
      </c>
      <c r="B7998" s="56" t="s">
        <v>18</v>
      </c>
      <c r="C7998" s="61">
        <v>1</v>
      </c>
      <c r="D7998" s="56" t="str">
        <f>VLOOKUP(B7998,'P Master'!$A$1:$C$39,3,0)</f>
        <v>0-500</v>
      </c>
      <c r="E7998" s="62">
        <f>VLOOKUP(D7998,'Slabs and Cost'!$B$9:$E$12,3,0)</f>
        <v>6</v>
      </c>
      <c r="F7998" s="62">
        <f t="shared" si="124"/>
        <v>6</v>
      </c>
      <c r="G7998" s="56" t="s">
        <v>56</v>
      </c>
    </row>
    <row r="7999" spans="1:7">
      <c r="A7999" s="60">
        <v>45684</v>
      </c>
      <c r="B7999" s="56" t="s">
        <v>37</v>
      </c>
      <c r="C7999" s="61">
        <v>1</v>
      </c>
      <c r="D7999" s="56" t="str">
        <f>VLOOKUP(B7999,'P Master'!$A$1:$C$39,3,0)</f>
        <v>0-500</v>
      </c>
      <c r="E7999" s="62">
        <f>VLOOKUP(D7999,'Slabs and Cost'!$B$9:$E$12,3,0)</f>
        <v>6</v>
      </c>
      <c r="F7999" s="62">
        <f t="shared" si="124"/>
        <v>6</v>
      </c>
      <c r="G7999" s="56" t="s">
        <v>56</v>
      </c>
    </row>
    <row r="8000" spans="1:7">
      <c r="A8000" s="60">
        <v>45684</v>
      </c>
      <c r="B8000" s="56" t="s">
        <v>12</v>
      </c>
      <c r="C8000" s="61">
        <v>1</v>
      </c>
      <c r="D8000" s="56" t="str">
        <f>VLOOKUP(B8000,'P Master'!$A$1:$C$39,3,0)</f>
        <v>0-500</v>
      </c>
      <c r="E8000" s="62">
        <f>VLOOKUP(D8000,'Slabs and Cost'!$B$9:$E$12,3,0)</f>
        <v>6</v>
      </c>
      <c r="F8000" s="62">
        <f t="shared" si="124"/>
        <v>6</v>
      </c>
      <c r="G8000" s="56" t="s">
        <v>56</v>
      </c>
    </row>
    <row r="8001" spans="1:7">
      <c r="A8001" s="60">
        <v>45684</v>
      </c>
      <c r="B8001" s="56" t="s">
        <v>16</v>
      </c>
      <c r="C8001" s="61">
        <v>1</v>
      </c>
      <c r="D8001" s="56" t="str">
        <f>VLOOKUP(B8001,'P Master'!$A$1:$C$39,3,0)</f>
        <v>0-500</v>
      </c>
      <c r="E8001" s="62">
        <f>VLOOKUP(D8001,'Slabs and Cost'!$B$9:$E$12,3,0)</f>
        <v>6</v>
      </c>
      <c r="F8001" s="62">
        <f t="shared" si="124"/>
        <v>6</v>
      </c>
      <c r="G8001" s="56" t="s">
        <v>56</v>
      </c>
    </row>
    <row r="8002" spans="1:7">
      <c r="A8002" s="60">
        <v>45684</v>
      </c>
      <c r="B8002" s="56" t="s">
        <v>37</v>
      </c>
      <c r="C8002" s="61">
        <v>1</v>
      </c>
      <c r="D8002" s="56" t="str">
        <f>VLOOKUP(B8002,'P Master'!$A$1:$C$39,3,0)</f>
        <v>0-500</v>
      </c>
      <c r="E8002" s="62">
        <f>VLOOKUP(D8002,'Slabs and Cost'!$B$9:$E$12,3,0)</f>
        <v>6</v>
      </c>
      <c r="F8002" s="62">
        <f t="shared" ref="F8002:F8065" si="125">C8002*E8002</f>
        <v>6</v>
      </c>
      <c r="G8002" s="56" t="s">
        <v>56</v>
      </c>
    </row>
    <row r="8003" spans="1:7">
      <c r="A8003" s="60">
        <v>45684</v>
      </c>
      <c r="B8003" s="56" t="s">
        <v>18</v>
      </c>
      <c r="C8003" s="61">
        <v>1</v>
      </c>
      <c r="D8003" s="56" t="str">
        <f>VLOOKUP(B8003,'P Master'!$A$1:$C$39,3,0)</f>
        <v>0-500</v>
      </c>
      <c r="E8003" s="62">
        <f>VLOOKUP(D8003,'Slabs and Cost'!$B$9:$E$12,3,0)</f>
        <v>6</v>
      </c>
      <c r="F8003" s="62">
        <f t="shared" si="125"/>
        <v>6</v>
      </c>
      <c r="G8003" s="56" t="s">
        <v>56</v>
      </c>
    </row>
    <row r="8004" spans="1:7">
      <c r="A8004" s="60">
        <v>45684</v>
      </c>
      <c r="B8004" s="56" t="s">
        <v>44</v>
      </c>
      <c r="C8004" s="61">
        <v>1</v>
      </c>
      <c r="D8004" s="56" t="str">
        <f>VLOOKUP(B8004,'P Master'!$A$1:$C$39,3,0)</f>
        <v>500-1</v>
      </c>
      <c r="E8004" s="62">
        <f>VLOOKUP(D8004,'Slabs and Cost'!$B$9:$E$12,3,0)</f>
        <v>6</v>
      </c>
      <c r="F8004" s="62">
        <f t="shared" si="125"/>
        <v>6</v>
      </c>
      <c r="G8004" s="56" t="s">
        <v>56</v>
      </c>
    </row>
    <row r="8005" spans="1:7">
      <c r="A8005" s="60">
        <v>45684</v>
      </c>
      <c r="B8005" s="56" t="s">
        <v>37</v>
      </c>
      <c r="C8005" s="61">
        <v>1</v>
      </c>
      <c r="D8005" s="56" t="str">
        <f>VLOOKUP(B8005,'P Master'!$A$1:$C$39,3,0)</f>
        <v>0-500</v>
      </c>
      <c r="E8005" s="62">
        <f>VLOOKUP(D8005,'Slabs and Cost'!$B$9:$E$12,3,0)</f>
        <v>6</v>
      </c>
      <c r="F8005" s="62">
        <f t="shared" si="125"/>
        <v>6</v>
      </c>
      <c r="G8005" s="56" t="s">
        <v>56</v>
      </c>
    </row>
    <row r="8006" spans="1:7">
      <c r="A8006" s="60">
        <v>45684</v>
      </c>
      <c r="B8006" s="56" t="s">
        <v>18</v>
      </c>
      <c r="C8006" s="61">
        <v>1</v>
      </c>
      <c r="D8006" s="56" t="str">
        <f>VLOOKUP(B8006,'P Master'!$A$1:$C$39,3,0)</f>
        <v>0-500</v>
      </c>
      <c r="E8006" s="62">
        <f>VLOOKUP(D8006,'Slabs and Cost'!$B$9:$E$12,3,0)</f>
        <v>6</v>
      </c>
      <c r="F8006" s="62">
        <f t="shared" si="125"/>
        <v>6</v>
      </c>
      <c r="G8006" s="56" t="s">
        <v>56</v>
      </c>
    </row>
    <row r="8007" spans="1:7">
      <c r="A8007" s="60">
        <v>45684</v>
      </c>
      <c r="B8007" s="56" t="s">
        <v>16</v>
      </c>
      <c r="C8007" s="61">
        <v>1</v>
      </c>
      <c r="D8007" s="56" t="str">
        <f>VLOOKUP(B8007,'P Master'!$A$1:$C$39,3,0)</f>
        <v>0-500</v>
      </c>
      <c r="E8007" s="62">
        <f>VLOOKUP(D8007,'Slabs and Cost'!$B$9:$E$12,3,0)</f>
        <v>6</v>
      </c>
      <c r="F8007" s="62">
        <f t="shared" si="125"/>
        <v>6</v>
      </c>
      <c r="G8007" s="56" t="s">
        <v>56</v>
      </c>
    </row>
    <row r="8008" spans="1:7">
      <c r="A8008" s="60">
        <v>45684</v>
      </c>
      <c r="B8008" s="56" t="s">
        <v>37</v>
      </c>
      <c r="C8008" s="61">
        <v>1</v>
      </c>
      <c r="D8008" s="56" t="str">
        <f>VLOOKUP(B8008,'P Master'!$A$1:$C$39,3,0)</f>
        <v>0-500</v>
      </c>
      <c r="E8008" s="62">
        <f>VLOOKUP(D8008,'Slabs and Cost'!$B$9:$E$12,3,0)</f>
        <v>6</v>
      </c>
      <c r="F8008" s="62">
        <f t="shared" si="125"/>
        <v>6</v>
      </c>
      <c r="G8008" s="56" t="s">
        <v>56</v>
      </c>
    </row>
    <row r="8009" spans="1:7">
      <c r="A8009" s="60">
        <v>45684</v>
      </c>
      <c r="B8009" s="56" t="s">
        <v>16</v>
      </c>
      <c r="C8009" s="61">
        <v>1</v>
      </c>
      <c r="D8009" s="56" t="str">
        <f>VLOOKUP(B8009,'P Master'!$A$1:$C$39,3,0)</f>
        <v>0-500</v>
      </c>
      <c r="E8009" s="62">
        <f>VLOOKUP(D8009,'Slabs and Cost'!$B$9:$E$12,3,0)</f>
        <v>6</v>
      </c>
      <c r="F8009" s="62">
        <f t="shared" si="125"/>
        <v>6</v>
      </c>
      <c r="G8009" s="56" t="s">
        <v>56</v>
      </c>
    </row>
    <row r="8010" spans="1:7">
      <c r="A8010" s="60">
        <v>45684</v>
      </c>
      <c r="B8010" s="56" t="s">
        <v>25</v>
      </c>
      <c r="C8010" s="61">
        <v>1</v>
      </c>
      <c r="D8010" s="56" t="str">
        <f>VLOOKUP(B8010,'P Master'!$A$1:$C$39,3,0)</f>
        <v>0-500</v>
      </c>
      <c r="E8010" s="62">
        <f>VLOOKUP(D8010,'Slabs and Cost'!$B$9:$E$12,3,0)</f>
        <v>6</v>
      </c>
      <c r="F8010" s="62">
        <f t="shared" si="125"/>
        <v>6</v>
      </c>
      <c r="G8010" s="56" t="s">
        <v>56</v>
      </c>
    </row>
    <row r="8011" spans="1:7">
      <c r="A8011" s="60">
        <v>45684</v>
      </c>
      <c r="B8011" s="56" t="s">
        <v>37</v>
      </c>
      <c r="C8011" s="61">
        <v>1</v>
      </c>
      <c r="D8011" s="56" t="str">
        <f>VLOOKUP(B8011,'P Master'!$A$1:$C$39,3,0)</f>
        <v>0-500</v>
      </c>
      <c r="E8011" s="62">
        <f>VLOOKUP(D8011,'Slabs and Cost'!$B$9:$E$12,3,0)</f>
        <v>6</v>
      </c>
      <c r="F8011" s="62">
        <f t="shared" si="125"/>
        <v>6</v>
      </c>
      <c r="G8011" s="56" t="s">
        <v>56</v>
      </c>
    </row>
    <row r="8012" spans="1:7">
      <c r="A8012" s="60">
        <v>45684</v>
      </c>
      <c r="B8012" s="56" t="s">
        <v>46</v>
      </c>
      <c r="C8012" s="61">
        <v>1</v>
      </c>
      <c r="D8012" s="56" t="str">
        <f>VLOOKUP(B8012,'P Master'!$A$1:$C$39,3,0)</f>
        <v>0-500</v>
      </c>
      <c r="E8012" s="62">
        <f>VLOOKUP(D8012,'Slabs and Cost'!$B$9:$E$12,3,0)</f>
        <v>6</v>
      </c>
      <c r="F8012" s="62">
        <f t="shared" si="125"/>
        <v>6</v>
      </c>
      <c r="G8012" s="56" t="s">
        <v>56</v>
      </c>
    </row>
    <row r="8013" spans="1:7">
      <c r="A8013" s="60">
        <v>45684</v>
      </c>
      <c r="B8013" s="56" t="s">
        <v>46</v>
      </c>
      <c r="C8013" s="61">
        <v>1</v>
      </c>
      <c r="D8013" s="56" t="str">
        <f>VLOOKUP(B8013,'P Master'!$A$1:$C$39,3,0)</f>
        <v>0-500</v>
      </c>
      <c r="E8013" s="62">
        <f>VLOOKUP(D8013,'Slabs and Cost'!$B$9:$E$12,3,0)</f>
        <v>6</v>
      </c>
      <c r="F8013" s="62">
        <f t="shared" si="125"/>
        <v>6</v>
      </c>
      <c r="G8013" s="56" t="s">
        <v>56</v>
      </c>
    </row>
    <row r="8014" spans="1:7">
      <c r="A8014" s="60">
        <v>45684</v>
      </c>
      <c r="B8014" s="56" t="s">
        <v>37</v>
      </c>
      <c r="C8014" s="61">
        <v>1</v>
      </c>
      <c r="D8014" s="56" t="str">
        <f>VLOOKUP(B8014,'P Master'!$A$1:$C$39,3,0)</f>
        <v>0-500</v>
      </c>
      <c r="E8014" s="62">
        <f>VLOOKUP(D8014,'Slabs and Cost'!$B$9:$E$12,3,0)</f>
        <v>6</v>
      </c>
      <c r="F8014" s="62">
        <f t="shared" si="125"/>
        <v>6</v>
      </c>
      <c r="G8014" s="56" t="s">
        <v>56</v>
      </c>
    </row>
    <row r="8015" spans="1:7">
      <c r="A8015" s="60">
        <v>45684</v>
      </c>
      <c r="B8015" s="56" t="s">
        <v>37</v>
      </c>
      <c r="C8015" s="61">
        <v>1</v>
      </c>
      <c r="D8015" s="56" t="str">
        <f>VLOOKUP(B8015,'P Master'!$A$1:$C$39,3,0)</f>
        <v>0-500</v>
      </c>
      <c r="E8015" s="62">
        <f>VLOOKUP(D8015,'Slabs and Cost'!$B$9:$E$12,3,0)</f>
        <v>6</v>
      </c>
      <c r="F8015" s="62">
        <f t="shared" si="125"/>
        <v>6</v>
      </c>
      <c r="G8015" s="56" t="s">
        <v>56</v>
      </c>
    </row>
    <row r="8016" spans="1:7">
      <c r="A8016" s="60">
        <v>45684</v>
      </c>
      <c r="B8016" s="56" t="s">
        <v>37</v>
      </c>
      <c r="C8016" s="61">
        <v>1</v>
      </c>
      <c r="D8016" s="56" t="str">
        <f>VLOOKUP(B8016,'P Master'!$A$1:$C$39,3,0)</f>
        <v>0-500</v>
      </c>
      <c r="E8016" s="62">
        <f>VLOOKUP(D8016,'Slabs and Cost'!$B$9:$E$12,3,0)</f>
        <v>6</v>
      </c>
      <c r="F8016" s="62">
        <f t="shared" si="125"/>
        <v>6</v>
      </c>
      <c r="G8016" s="56" t="s">
        <v>56</v>
      </c>
    </row>
    <row r="8017" spans="1:7">
      <c r="A8017" s="60">
        <v>45684</v>
      </c>
      <c r="B8017" s="56" t="s">
        <v>20</v>
      </c>
      <c r="C8017" s="61">
        <v>1</v>
      </c>
      <c r="D8017" s="56" t="str">
        <f>VLOOKUP(B8017,'P Master'!$A$1:$C$39,3,0)</f>
        <v>0-500</v>
      </c>
      <c r="E8017" s="62">
        <f>VLOOKUP(D8017,'Slabs and Cost'!$B$9:$E$12,3,0)</f>
        <v>6</v>
      </c>
      <c r="F8017" s="62">
        <f t="shared" si="125"/>
        <v>6</v>
      </c>
      <c r="G8017" s="56" t="s">
        <v>56</v>
      </c>
    </row>
    <row r="8018" spans="1:7">
      <c r="A8018" s="60">
        <v>45684</v>
      </c>
      <c r="B8018" s="56" t="s">
        <v>37</v>
      </c>
      <c r="C8018" s="61">
        <v>1</v>
      </c>
      <c r="D8018" s="56" t="str">
        <f>VLOOKUP(B8018,'P Master'!$A$1:$C$39,3,0)</f>
        <v>0-500</v>
      </c>
      <c r="E8018" s="62">
        <f>VLOOKUP(D8018,'Slabs and Cost'!$B$9:$E$12,3,0)</f>
        <v>6</v>
      </c>
      <c r="F8018" s="62">
        <f t="shared" si="125"/>
        <v>6</v>
      </c>
      <c r="G8018" s="56" t="s">
        <v>56</v>
      </c>
    </row>
    <row r="8019" spans="1:7">
      <c r="A8019" s="60">
        <v>45684</v>
      </c>
      <c r="B8019" s="56" t="s">
        <v>16</v>
      </c>
      <c r="C8019" s="61">
        <v>1</v>
      </c>
      <c r="D8019" s="56" t="str">
        <f>VLOOKUP(B8019,'P Master'!$A$1:$C$39,3,0)</f>
        <v>0-500</v>
      </c>
      <c r="E8019" s="62">
        <f>VLOOKUP(D8019,'Slabs and Cost'!$B$9:$E$12,3,0)</f>
        <v>6</v>
      </c>
      <c r="F8019" s="62">
        <f t="shared" si="125"/>
        <v>6</v>
      </c>
      <c r="G8019" s="56" t="s">
        <v>56</v>
      </c>
    </row>
    <row r="8020" spans="1:7">
      <c r="A8020" s="60">
        <v>45684</v>
      </c>
      <c r="B8020" s="56" t="s">
        <v>37</v>
      </c>
      <c r="C8020" s="61">
        <v>1</v>
      </c>
      <c r="D8020" s="56" t="str">
        <f>VLOOKUP(B8020,'P Master'!$A$1:$C$39,3,0)</f>
        <v>0-500</v>
      </c>
      <c r="E8020" s="62">
        <f>VLOOKUP(D8020,'Slabs and Cost'!$B$9:$E$12,3,0)</f>
        <v>6</v>
      </c>
      <c r="F8020" s="62">
        <f t="shared" si="125"/>
        <v>6</v>
      </c>
      <c r="G8020" s="56" t="s">
        <v>56</v>
      </c>
    </row>
    <row r="8021" spans="1:7">
      <c r="A8021" s="60">
        <v>45684</v>
      </c>
      <c r="B8021" s="56" t="s">
        <v>37</v>
      </c>
      <c r="C8021" s="61">
        <v>1</v>
      </c>
      <c r="D8021" s="56" t="str">
        <f>VLOOKUP(B8021,'P Master'!$A$1:$C$39,3,0)</f>
        <v>0-500</v>
      </c>
      <c r="E8021" s="62">
        <f>VLOOKUP(D8021,'Slabs and Cost'!$B$9:$E$12,3,0)</f>
        <v>6</v>
      </c>
      <c r="F8021" s="62">
        <f t="shared" si="125"/>
        <v>6</v>
      </c>
      <c r="G8021" s="56" t="s">
        <v>56</v>
      </c>
    </row>
    <row r="8022" spans="1:7">
      <c r="A8022" s="60">
        <v>45684</v>
      </c>
      <c r="B8022" s="56" t="s">
        <v>46</v>
      </c>
      <c r="C8022" s="61">
        <v>1</v>
      </c>
      <c r="D8022" s="56" t="str">
        <f>VLOOKUP(B8022,'P Master'!$A$1:$C$39,3,0)</f>
        <v>0-500</v>
      </c>
      <c r="E8022" s="62">
        <f>VLOOKUP(D8022,'Slabs and Cost'!$B$9:$E$12,3,0)</f>
        <v>6</v>
      </c>
      <c r="F8022" s="62">
        <f t="shared" si="125"/>
        <v>6</v>
      </c>
      <c r="G8022" s="56" t="s">
        <v>56</v>
      </c>
    </row>
    <row r="8023" spans="1:7">
      <c r="A8023" s="60">
        <v>45684</v>
      </c>
      <c r="B8023" s="56" t="s">
        <v>37</v>
      </c>
      <c r="C8023" s="61">
        <v>1</v>
      </c>
      <c r="D8023" s="56" t="str">
        <f>VLOOKUP(B8023,'P Master'!$A$1:$C$39,3,0)</f>
        <v>0-500</v>
      </c>
      <c r="E8023" s="62">
        <f>VLOOKUP(D8023,'Slabs and Cost'!$B$9:$E$12,3,0)</f>
        <v>6</v>
      </c>
      <c r="F8023" s="62">
        <f t="shared" si="125"/>
        <v>6</v>
      </c>
      <c r="G8023" s="56" t="s">
        <v>56</v>
      </c>
    </row>
    <row r="8024" spans="1:7">
      <c r="A8024" s="60">
        <v>45684</v>
      </c>
      <c r="B8024" s="56" t="s">
        <v>37</v>
      </c>
      <c r="C8024" s="61">
        <v>1</v>
      </c>
      <c r="D8024" s="56" t="str">
        <f>VLOOKUP(B8024,'P Master'!$A$1:$C$39,3,0)</f>
        <v>0-500</v>
      </c>
      <c r="E8024" s="62">
        <f>VLOOKUP(D8024,'Slabs and Cost'!$B$9:$E$12,3,0)</f>
        <v>6</v>
      </c>
      <c r="F8024" s="62">
        <f t="shared" si="125"/>
        <v>6</v>
      </c>
      <c r="G8024" s="56" t="s">
        <v>56</v>
      </c>
    </row>
    <row r="8025" spans="1:7">
      <c r="A8025" s="60">
        <v>45684</v>
      </c>
      <c r="B8025" s="56" t="s">
        <v>31</v>
      </c>
      <c r="C8025" s="61">
        <v>1</v>
      </c>
      <c r="D8025" s="56" t="str">
        <f>VLOOKUP(B8025,'P Master'!$A$1:$C$39,3,0)</f>
        <v>500-1</v>
      </c>
      <c r="E8025" s="62">
        <f>VLOOKUP(D8025,'Slabs and Cost'!$B$9:$E$12,3,0)</f>
        <v>6</v>
      </c>
      <c r="F8025" s="62">
        <f t="shared" si="125"/>
        <v>6</v>
      </c>
      <c r="G8025" s="56" t="s">
        <v>56</v>
      </c>
    </row>
    <row r="8026" spans="1:7">
      <c r="A8026" s="60">
        <v>45684</v>
      </c>
      <c r="B8026" s="56" t="s">
        <v>16</v>
      </c>
      <c r="C8026" s="61">
        <v>1</v>
      </c>
      <c r="D8026" s="56" t="str">
        <f>VLOOKUP(B8026,'P Master'!$A$1:$C$39,3,0)</f>
        <v>0-500</v>
      </c>
      <c r="E8026" s="62">
        <f>VLOOKUP(D8026,'Slabs and Cost'!$B$9:$E$12,3,0)</f>
        <v>6</v>
      </c>
      <c r="F8026" s="62">
        <f t="shared" si="125"/>
        <v>6</v>
      </c>
      <c r="G8026" s="56" t="s">
        <v>56</v>
      </c>
    </row>
    <row r="8027" spans="1:7">
      <c r="A8027" s="60">
        <v>45684</v>
      </c>
      <c r="B8027" s="56" t="s">
        <v>37</v>
      </c>
      <c r="C8027" s="61">
        <v>1</v>
      </c>
      <c r="D8027" s="56" t="str">
        <f>VLOOKUP(B8027,'P Master'!$A$1:$C$39,3,0)</f>
        <v>0-500</v>
      </c>
      <c r="E8027" s="62">
        <f>VLOOKUP(D8027,'Slabs and Cost'!$B$9:$E$12,3,0)</f>
        <v>6</v>
      </c>
      <c r="F8027" s="62">
        <f t="shared" si="125"/>
        <v>6</v>
      </c>
      <c r="G8027" s="56" t="s">
        <v>56</v>
      </c>
    </row>
    <row r="8028" spans="1:7">
      <c r="A8028" s="60">
        <v>45684</v>
      </c>
      <c r="B8028" s="56" t="s">
        <v>31</v>
      </c>
      <c r="C8028" s="61">
        <v>1</v>
      </c>
      <c r="D8028" s="56" t="str">
        <f>VLOOKUP(B8028,'P Master'!$A$1:$C$39,3,0)</f>
        <v>500-1</v>
      </c>
      <c r="E8028" s="62">
        <f>VLOOKUP(D8028,'Slabs and Cost'!$B$9:$E$12,3,0)</f>
        <v>6</v>
      </c>
      <c r="F8028" s="62">
        <f t="shared" si="125"/>
        <v>6</v>
      </c>
      <c r="G8028" s="56" t="s">
        <v>56</v>
      </c>
    </row>
    <row r="8029" spans="1:7">
      <c r="A8029" s="60">
        <v>45684</v>
      </c>
      <c r="B8029" s="56" t="s">
        <v>37</v>
      </c>
      <c r="C8029" s="61">
        <v>1</v>
      </c>
      <c r="D8029" s="56" t="str">
        <f>VLOOKUP(B8029,'P Master'!$A$1:$C$39,3,0)</f>
        <v>0-500</v>
      </c>
      <c r="E8029" s="62">
        <f>VLOOKUP(D8029,'Slabs and Cost'!$B$9:$E$12,3,0)</f>
        <v>6</v>
      </c>
      <c r="F8029" s="62">
        <f t="shared" si="125"/>
        <v>6</v>
      </c>
      <c r="G8029" s="56" t="s">
        <v>56</v>
      </c>
    </row>
    <row r="8030" spans="1:7">
      <c r="A8030" s="60">
        <v>45684</v>
      </c>
      <c r="B8030" s="56" t="s">
        <v>20</v>
      </c>
      <c r="C8030" s="61">
        <v>1</v>
      </c>
      <c r="D8030" s="56" t="str">
        <f>VLOOKUP(B8030,'P Master'!$A$1:$C$39,3,0)</f>
        <v>0-500</v>
      </c>
      <c r="E8030" s="62">
        <f>VLOOKUP(D8030,'Slabs and Cost'!$B$9:$E$12,3,0)</f>
        <v>6</v>
      </c>
      <c r="F8030" s="62">
        <f t="shared" si="125"/>
        <v>6</v>
      </c>
      <c r="G8030" s="56" t="s">
        <v>56</v>
      </c>
    </row>
    <row r="8031" spans="1:7">
      <c r="A8031" s="60">
        <v>45684</v>
      </c>
      <c r="B8031" s="56" t="s">
        <v>16</v>
      </c>
      <c r="C8031" s="61">
        <v>1</v>
      </c>
      <c r="D8031" s="56" t="str">
        <f>VLOOKUP(B8031,'P Master'!$A$1:$C$39,3,0)</f>
        <v>0-500</v>
      </c>
      <c r="E8031" s="62">
        <f>VLOOKUP(D8031,'Slabs and Cost'!$B$9:$E$12,3,0)</f>
        <v>6</v>
      </c>
      <c r="F8031" s="62">
        <f t="shared" si="125"/>
        <v>6</v>
      </c>
      <c r="G8031" s="56" t="s">
        <v>56</v>
      </c>
    </row>
    <row r="8032" spans="1:7">
      <c r="A8032" s="60">
        <v>45684</v>
      </c>
      <c r="B8032" s="56" t="s">
        <v>37</v>
      </c>
      <c r="C8032" s="61">
        <v>1</v>
      </c>
      <c r="D8032" s="56" t="str">
        <f>VLOOKUP(B8032,'P Master'!$A$1:$C$39,3,0)</f>
        <v>0-500</v>
      </c>
      <c r="E8032" s="62">
        <f>VLOOKUP(D8032,'Slabs and Cost'!$B$9:$E$12,3,0)</f>
        <v>6</v>
      </c>
      <c r="F8032" s="62">
        <f t="shared" si="125"/>
        <v>6</v>
      </c>
      <c r="G8032" s="56" t="s">
        <v>56</v>
      </c>
    </row>
    <row r="8033" spans="1:7">
      <c r="A8033" s="60">
        <v>45684</v>
      </c>
      <c r="B8033" s="56" t="s">
        <v>16</v>
      </c>
      <c r="C8033" s="61">
        <v>1</v>
      </c>
      <c r="D8033" s="56" t="str">
        <f>VLOOKUP(B8033,'P Master'!$A$1:$C$39,3,0)</f>
        <v>0-500</v>
      </c>
      <c r="E8033" s="62">
        <f>VLOOKUP(D8033,'Slabs and Cost'!$B$9:$E$12,3,0)</f>
        <v>6</v>
      </c>
      <c r="F8033" s="62">
        <f t="shared" si="125"/>
        <v>6</v>
      </c>
      <c r="G8033" s="56" t="s">
        <v>56</v>
      </c>
    </row>
    <row r="8034" spans="1:7">
      <c r="A8034" s="60">
        <v>45684</v>
      </c>
      <c r="B8034" s="56" t="s">
        <v>18</v>
      </c>
      <c r="C8034" s="61">
        <v>1</v>
      </c>
      <c r="D8034" s="56" t="str">
        <f>VLOOKUP(B8034,'P Master'!$A$1:$C$39,3,0)</f>
        <v>0-500</v>
      </c>
      <c r="E8034" s="62">
        <f>VLOOKUP(D8034,'Slabs and Cost'!$B$9:$E$12,3,0)</f>
        <v>6</v>
      </c>
      <c r="F8034" s="62">
        <f t="shared" si="125"/>
        <v>6</v>
      </c>
      <c r="G8034" s="56" t="s">
        <v>56</v>
      </c>
    </row>
    <row r="8035" spans="1:7">
      <c r="A8035" s="60">
        <v>45684</v>
      </c>
      <c r="B8035" s="56" t="s">
        <v>37</v>
      </c>
      <c r="C8035" s="61">
        <v>1</v>
      </c>
      <c r="D8035" s="56" t="str">
        <f>VLOOKUP(B8035,'P Master'!$A$1:$C$39,3,0)</f>
        <v>0-500</v>
      </c>
      <c r="E8035" s="62">
        <f>VLOOKUP(D8035,'Slabs and Cost'!$B$9:$E$12,3,0)</f>
        <v>6</v>
      </c>
      <c r="F8035" s="62">
        <f t="shared" si="125"/>
        <v>6</v>
      </c>
      <c r="G8035" s="56" t="s">
        <v>56</v>
      </c>
    </row>
    <row r="8036" spans="1:7">
      <c r="A8036" s="60">
        <v>45684</v>
      </c>
      <c r="B8036" s="56" t="s">
        <v>16</v>
      </c>
      <c r="C8036" s="61">
        <v>1</v>
      </c>
      <c r="D8036" s="56" t="str">
        <f>VLOOKUP(B8036,'P Master'!$A$1:$C$39,3,0)</f>
        <v>0-500</v>
      </c>
      <c r="E8036" s="62">
        <f>VLOOKUP(D8036,'Slabs and Cost'!$B$9:$E$12,3,0)</f>
        <v>6</v>
      </c>
      <c r="F8036" s="62">
        <f t="shared" si="125"/>
        <v>6</v>
      </c>
      <c r="G8036" s="56" t="s">
        <v>56</v>
      </c>
    </row>
    <row r="8037" spans="1:7">
      <c r="A8037" s="60">
        <v>45684</v>
      </c>
      <c r="B8037" s="56" t="s">
        <v>37</v>
      </c>
      <c r="C8037" s="61">
        <v>1</v>
      </c>
      <c r="D8037" s="56" t="str">
        <f>VLOOKUP(B8037,'P Master'!$A$1:$C$39,3,0)</f>
        <v>0-500</v>
      </c>
      <c r="E8037" s="62">
        <f>VLOOKUP(D8037,'Slabs and Cost'!$B$9:$E$12,3,0)</f>
        <v>6</v>
      </c>
      <c r="F8037" s="62">
        <f t="shared" si="125"/>
        <v>6</v>
      </c>
      <c r="G8037" s="56" t="s">
        <v>56</v>
      </c>
    </row>
    <row r="8038" spans="1:7">
      <c r="A8038" s="60">
        <v>45684</v>
      </c>
      <c r="B8038" s="56" t="s">
        <v>37</v>
      </c>
      <c r="C8038" s="61">
        <v>1</v>
      </c>
      <c r="D8038" s="56" t="str">
        <f>VLOOKUP(B8038,'P Master'!$A$1:$C$39,3,0)</f>
        <v>0-500</v>
      </c>
      <c r="E8038" s="62">
        <f>VLOOKUP(D8038,'Slabs and Cost'!$B$9:$E$12,3,0)</f>
        <v>6</v>
      </c>
      <c r="F8038" s="62">
        <f t="shared" si="125"/>
        <v>6</v>
      </c>
      <c r="G8038" s="56" t="s">
        <v>56</v>
      </c>
    </row>
    <row r="8039" spans="1:7">
      <c r="A8039" s="60">
        <v>45684</v>
      </c>
      <c r="B8039" s="56" t="s">
        <v>46</v>
      </c>
      <c r="C8039" s="61">
        <v>1</v>
      </c>
      <c r="D8039" s="56" t="str">
        <f>VLOOKUP(B8039,'P Master'!$A$1:$C$39,3,0)</f>
        <v>0-500</v>
      </c>
      <c r="E8039" s="62">
        <f>VLOOKUP(D8039,'Slabs and Cost'!$B$9:$E$12,3,0)</f>
        <v>6</v>
      </c>
      <c r="F8039" s="62">
        <f t="shared" si="125"/>
        <v>6</v>
      </c>
      <c r="G8039" s="56" t="s">
        <v>56</v>
      </c>
    </row>
    <row r="8040" spans="1:7">
      <c r="A8040" s="60">
        <v>45684</v>
      </c>
      <c r="B8040" s="56" t="s">
        <v>20</v>
      </c>
      <c r="C8040" s="61">
        <v>1</v>
      </c>
      <c r="D8040" s="56" t="str">
        <f>VLOOKUP(B8040,'P Master'!$A$1:$C$39,3,0)</f>
        <v>0-500</v>
      </c>
      <c r="E8040" s="62">
        <f>VLOOKUP(D8040,'Slabs and Cost'!$B$9:$E$12,3,0)</f>
        <v>6</v>
      </c>
      <c r="F8040" s="62">
        <f t="shared" si="125"/>
        <v>6</v>
      </c>
      <c r="G8040" s="56" t="s">
        <v>56</v>
      </c>
    </row>
    <row r="8041" spans="1:7">
      <c r="A8041" s="60">
        <v>45684</v>
      </c>
      <c r="B8041" s="56" t="s">
        <v>32</v>
      </c>
      <c r="C8041" s="61">
        <v>1</v>
      </c>
      <c r="D8041" s="56" t="str">
        <f>VLOOKUP(B8041,'P Master'!$A$1:$C$39,3,0)</f>
        <v>0-500</v>
      </c>
      <c r="E8041" s="62">
        <f>VLOOKUP(D8041,'Slabs and Cost'!$B$9:$E$12,3,0)</f>
        <v>6</v>
      </c>
      <c r="F8041" s="62">
        <f t="shared" si="125"/>
        <v>6</v>
      </c>
      <c r="G8041" s="56" t="s">
        <v>56</v>
      </c>
    </row>
    <row r="8042" spans="1:7">
      <c r="A8042" s="60">
        <v>45684</v>
      </c>
      <c r="B8042" s="56" t="s">
        <v>32</v>
      </c>
      <c r="C8042" s="61">
        <v>1</v>
      </c>
      <c r="D8042" s="56" t="str">
        <f>VLOOKUP(B8042,'P Master'!$A$1:$C$39,3,0)</f>
        <v>0-500</v>
      </c>
      <c r="E8042" s="62">
        <f>VLOOKUP(D8042,'Slabs and Cost'!$B$9:$E$12,3,0)</f>
        <v>6</v>
      </c>
      <c r="F8042" s="62">
        <f t="shared" si="125"/>
        <v>6</v>
      </c>
      <c r="G8042" s="56" t="s">
        <v>56</v>
      </c>
    </row>
    <row r="8043" spans="1:7">
      <c r="A8043" s="60">
        <v>45684</v>
      </c>
      <c r="B8043" s="56" t="s">
        <v>25</v>
      </c>
      <c r="C8043" s="61">
        <v>1</v>
      </c>
      <c r="D8043" s="56" t="str">
        <f>VLOOKUP(B8043,'P Master'!$A$1:$C$39,3,0)</f>
        <v>0-500</v>
      </c>
      <c r="E8043" s="62">
        <f>VLOOKUP(D8043,'Slabs and Cost'!$B$9:$E$12,3,0)</f>
        <v>6</v>
      </c>
      <c r="F8043" s="62">
        <f t="shared" si="125"/>
        <v>6</v>
      </c>
      <c r="G8043" s="56" t="s">
        <v>56</v>
      </c>
    </row>
    <row r="8044" spans="1:7">
      <c r="A8044" s="60">
        <v>45684</v>
      </c>
      <c r="B8044" s="56" t="s">
        <v>18</v>
      </c>
      <c r="C8044" s="61">
        <v>1</v>
      </c>
      <c r="D8044" s="56" t="str">
        <f>VLOOKUP(B8044,'P Master'!$A$1:$C$39,3,0)</f>
        <v>0-500</v>
      </c>
      <c r="E8044" s="62">
        <f>VLOOKUP(D8044,'Slabs and Cost'!$B$9:$E$12,3,0)</f>
        <v>6</v>
      </c>
      <c r="F8044" s="62">
        <f t="shared" si="125"/>
        <v>6</v>
      </c>
      <c r="G8044" s="56" t="s">
        <v>56</v>
      </c>
    </row>
    <row r="8045" spans="1:7">
      <c r="A8045" s="60">
        <v>45684</v>
      </c>
      <c r="B8045" s="56" t="s">
        <v>22</v>
      </c>
      <c r="C8045" s="61">
        <v>1</v>
      </c>
      <c r="D8045" s="56" t="str">
        <f>VLOOKUP(B8045,'P Master'!$A$1:$C$39,3,0)</f>
        <v>0-500</v>
      </c>
      <c r="E8045" s="62">
        <f>VLOOKUP(D8045,'Slabs and Cost'!$B$9:$E$12,3,0)</f>
        <v>6</v>
      </c>
      <c r="F8045" s="62">
        <f t="shared" si="125"/>
        <v>6</v>
      </c>
      <c r="G8045" s="56" t="s">
        <v>56</v>
      </c>
    </row>
    <row r="8046" spans="1:7">
      <c r="A8046" s="60">
        <v>45684</v>
      </c>
      <c r="B8046" s="56" t="s">
        <v>37</v>
      </c>
      <c r="C8046" s="61">
        <v>1</v>
      </c>
      <c r="D8046" s="56" t="str">
        <f>VLOOKUP(B8046,'P Master'!$A$1:$C$39,3,0)</f>
        <v>0-500</v>
      </c>
      <c r="E8046" s="62">
        <f>VLOOKUP(D8046,'Slabs and Cost'!$B$9:$E$12,3,0)</f>
        <v>6</v>
      </c>
      <c r="F8046" s="62">
        <f t="shared" si="125"/>
        <v>6</v>
      </c>
      <c r="G8046" s="56" t="s">
        <v>56</v>
      </c>
    </row>
    <row r="8047" spans="1:7">
      <c r="A8047" s="60">
        <v>45684</v>
      </c>
      <c r="B8047" s="56" t="s">
        <v>37</v>
      </c>
      <c r="C8047" s="61">
        <v>1</v>
      </c>
      <c r="D8047" s="56" t="str">
        <f>VLOOKUP(B8047,'P Master'!$A$1:$C$39,3,0)</f>
        <v>0-500</v>
      </c>
      <c r="E8047" s="62">
        <f>VLOOKUP(D8047,'Slabs and Cost'!$B$9:$E$12,3,0)</f>
        <v>6</v>
      </c>
      <c r="F8047" s="62">
        <f t="shared" si="125"/>
        <v>6</v>
      </c>
      <c r="G8047" s="56" t="s">
        <v>56</v>
      </c>
    </row>
    <row r="8048" spans="1:7">
      <c r="A8048" s="60">
        <v>45684</v>
      </c>
      <c r="B8048" s="56" t="s">
        <v>37</v>
      </c>
      <c r="C8048" s="61">
        <v>1</v>
      </c>
      <c r="D8048" s="56" t="str">
        <f>VLOOKUP(B8048,'P Master'!$A$1:$C$39,3,0)</f>
        <v>0-500</v>
      </c>
      <c r="E8048" s="62">
        <f>VLOOKUP(D8048,'Slabs and Cost'!$B$9:$E$12,3,0)</f>
        <v>6</v>
      </c>
      <c r="F8048" s="62">
        <f t="shared" si="125"/>
        <v>6</v>
      </c>
      <c r="G8048" s="56" t="s">
        <v>56</v>
      </c>
    </row>
    <row r="8049" spans="1:7">
      <c r="A8049" s="60">
        <v>45684</v>
      </c>
      <c r="B8049" s="56" t="s">
        <v>46</v>
      </c>
      <c r="C8049" s="61">
        <v>1</v>
      </c>
      <c r="D8049" s="56" t="str">
        <f>VLOOKUP(B8049,'P Master'!$A$1:$C$39,3,0)</f>
        <v>0-500</v>
      </c>
      <c r="E8049" s="62">
        <f>VLOOKUP(D8049,'Slabs and Cost'!$B$9:$E$12,3,0)</f>
        <v>6</v>
      </c>
      <c r="F8049" s="62">
        <f t="shared" si="125"/>
        <v>6</v>
      </c>
      <c r="G8049" s="56" t="s">
        <v>56</v>
      </c>
    </row>
    <row r="8050" spans="1:7">
      <c r="A8050" s="60">
        <v>45684</v>
      </c>
      <c r="B8050" s="56" t="s">
        <v>46</v>
      </c>
      <c r="C8050" s="61">
        <v>1</v>
      </c>
      <c r="D8050" s="56" t="str">
        <f>VLOOKUP(B8050,'P Master'!$A$1:$C$39,3,0)</f>
        <v>0-500</v>
      </c>
      <c r="E8050" s="62">
        <f>VLOOKUP(D8050,'Slabs and Cost'!$B$9:$E$12,3,0)</f>
        <v>6</v>
      </c>
      <c r="F8050" s="62">
        <f t="shared" si="125"/>
        <v>6</v>
      </c>
      <c r="G8050" s="56" t="s">
        <v>56</v>
      </c>
    </row>
    <row r="8051" spans="1:7">
      <c r="A8051" s="60">
        <v>45684</v>
      </c>
      <c r="B8051" s="56" t="s">
        <v>25</v>
      </c>
      <c r="C8051" s="61">
        <v>1</v>
      </c>
      <c r="D8051" s="56" t="str">
        <f>VLOOKUP(B8051,'P Master'!$A$1:$C$39,3,0)</f>
        <v>0-500</v>
      </c>
      <c r="E8051" s="62">
        <f>VLOOKUP(D8051,'Slabs and Cost'!$B$9:$E$12,3,0)</f>
        <v>6</v>
      </c>
      <c r="F8051" s="62">
        <f t="shared" si="125"/>
        <v>6</v>
      </c>
      <c r="G8051" s="56" t="s">
        <v>56</v>
      </c>
    </row>
    <row r="8052" spans="1:7">
      <c r="A8052" s="60">
        <v>45684</v>
      </c>
      <c r="B8052" s="56" t="s">
        <v>16</v>
      </c>
      <c r="C8052" s="61">
        <v>1</v>
      </c>
      <c r="D8052" s="56" t="str">
        <f>VLOOKUP(B8052,'P Master'!$A$1:$C$39,3,0)</f>
        <v>0-500</v>
      </c>
      <c r="E8052" s="62">
        <f>VLOOKUP(D8052,'Slabs and Cost'!$B$9:$E$12,3,0)</f>
        <v>6</v>
      </c>
      <c r="F8052" s="62">
        <f t="shared" si="125"/>
        <v>6</v>
      </c>
      <c r="G8052" s="56" t="s">
        <v>56</v>
      </c>
    </row>
    <row r="8053" spans="1:7">
      <c r="A8053" s="60">
        <v>45684</v>
      </c>
      <c r="B8053" s="56" t="s">
        <v>20</v>
      </c>
      <c r="C8053" s="61">
        <v>1</v>
      </c>
      <c r="D8053" s="56" t="str">
        <f>VLOOKUP(B8053,'P Master'!$A$1:$C$39,3,0)</f>
        <v>0-500</v>
      </c>
      <c r="E8053" s="62">
        <f>VLOOKUP(D8053,'Slabs and Cost'!$B$9:$E$12,3,0)</f>
        <v>6</v>
      </c>
      <c r="F8053" s="62">
        <f t="shared" si="125"/>
        <v>6</v>
      </c>
      <c r="G8053" s="56" t="s">
        <v>56</v>
      </c>
    </row>
    <row r="8054" spans="1:7">
      <c r="A8054" s="60">
        <v>45684</v>
      </c>
      <c r="B8054" s="56" t="s">
        <v>37</v>
      </c>
      <c r="C8054" s="61">
        <v>1</v>
      </c>
      <c r="D8054" s="56" t="str">
        <f>VLOOKUP(B8054,'P Master'!$A$1:$C$39,3,0)</f>
        <v>0-500</v>
      </c>
      <c r="E8054" s="62">
        <f>VLOOKUP(D8054,'Slabs and Cost'!$B$9:$E$12,3,0)</f>
        <v>6</v>
      </c>
      <c r="F8054" s="62">
        <f t="shared" si="125"/>
        <v>6</v>
      </c>
      <c r="G8054" s="56" t="s">
        <v>56</v>
      </c>
    </row>
    <row r="8055" spans="1:7">
      <c r="A8055" s="60">
        <v>45684</v>
      </c>
      <c r="B8055" s="56" t="s">
        <v>31</v>
      </c>
      <c r="C8055" s="61">
        <v>1</v>
      </c>
      <c r="D8055" s="56" t="str">
        <f>VLOOKUP(B8055,'P Master'!$A$1:$C$39,3,0)</f>
        <v>500-1</v>
      </c>
      <c r="E8055" s="62">
        <f>VLOOKUP(D8055,'Slabs and Cost'!$B$9:$E$12,3,0)</f>
        <v>6</v>
      </c>
      <c r="F8055" s="62">
        <f t="shared" si="125"/>
        <v>6</v>
      </c>
      <c r="G8055" s="56" t="s">
        <v>56</v>
      </c>
    </row>
    <row r="8056" spans="1:7">
      <c r="A8056" s="60">
        <v>45684</v>
      </c>
      <c r="B8056" s="56" t="s">
        <v>17</v>
      </c>
      <c r="C8056" s="61">
        <v>1</v>
      </c>
      <c r="D8056" s="56" t="str">
        <f>VLOOKUP(B8056,'P Master'!$A$1:$C$39,3,0)</f>
        <v>0-500</v>
      </c>
      <c r="E8056" s="62">
        <f>VLOOKUP(D8056,'Slabs and Cost'!$B$9:$E$12,3,0)</f>
        <v>6</v>
      </c>
      <c r="F8056" s="62">
        <f t="shared" si="125"/>
        <v>6</v>
      </c>
      <c r="G8056" s="56" t="s">
        <v>56</v>
      </c>
    </row>
    <row r="8057" spans="1:7">
      <c r="A8057" s="60">
        <v>45684</v>
      </c>
      <c r="B8057" s="56" t="s">
        <v>37</v>
      </c>
      <c r="C8057" s="61">
        <v>1</v>
      </c>
      <c r="D8057" s="56" t="str">
        <f>VLOOKUP(B8057,'P Master'!$A$1:$C$39,3,0)</f>
        <v>0-500</v>
      </c>
      <c r="E8057" s="62">
        <f>VLOOKUP(D8057,'Slabs and Cost'!$B$9:$E$12,3,0)</f>
        <v>6</v>
      </c>
      <c r="F8057" s="62">
        <f t="shared" si="125"/>
        <v>6</v>
      </c>
      <c r="G8057" s="56" t="s">
        <v>56</v>
      </c>
    </row>
    <row r="8058" spans="1:7">
      <c r="A8058" s="60">
        <v>45684</v>
      </c>
      <c r="B8058" s="56" t="s">
        <v>12</v>
      </c>
      <c r="C8058" s="61">
        <v>1</v>
      </c>
      <c r="D8058" s="56" t="str">
        <f>VLOOKUP(B8058,'P Master'!$A$1:$C$39,3,0)</f>
        <v>0-500</v>
      </c>
      <c r="E8058" s="62">
        <f>VLOOKUP(D8058,'Slabs and Cost'!$B$9:$E$12,3,0)</f>
        <v>6</v>
      </c>
      <c r="F8058" s="62">
        <f t="shared" si="125"/>
        <v>6</v>
      </c>
      <c r="G8058" s="56" t="s">
        <v>56</v>
      </c>
    </row>
    <row r="8059" spans="1:7">
      <c r="A8059" s="60">
        <v>45684</v>
      </c>
      <c r="B8059" s="56" t="s">
        <v>37</v>
      </c>
      <c r="C8059" s="61">
        <v>1</v>
      </c>
      <c r="D8059" s="56" t="str">
        <f>VLOOKUP(B8059,'P Master'!$A$1:$C$39,3,0)</f>
        <v>0-500</v>
      </c>
      <c r="E8059" s="62">
        <f>VLOOKUP(D8059,'Slabs and Cost'!$B$9:$E$12,3,0)</f>
        <v>6</v>
      </c>
      <c r="F8059" s="62">
        <f t="shared" si="125"/>
        <v>6</v>
      </c>
      <c r="G8059" s="56" t="s">
        <v>56</v>
      </c>
    </row>
    <row r="8060" spans="1:7">
      <c r="A8060" s="60">
        <v>45684</v>
      </c>
      <c r="B8060" s="56" t="s">
        <v>37</v>
      </c>
      <c r="C8060" s="61">
        <v>1</v>
      </c>
      <c r="D8060" s="56" t="str">
        <f>VLOOKUP(B8060,'P Master'!$A$1:$C$39,3,0)</f>
        <v>0-500</v>
      </c>
      <c r="E8060" s="62">
        <f>VLOOKUP(D8060,'Slabs and Cost'!$B$9:$E$12,3,0)</f>
        <v>6</v>
      </c>
      <c r="F8060" s="62">
        <f t="shared" si="125"/>
        <v>6</v>
      </c>
      <c r="G8060" s="56" t="s">
        <v>56</v>
      </c>
    </row>
    <row r="8061" spans="1:7">
      <c r="A8061" s="60">
        <v>45684</v>
      </c>
      <c r="B8061" s="56" t="s">
        <v>37</v>
      </c>
      <c r="C8061" s="61">
        <v>1</v>
      </c>
      <c r="D8061" s="56" t="str">
        <f>VLOOKUP(B8061,'P Master'!$A$1:$C$39,3,0)</f>
        <v>0-500</v>
      </c>
      <c r="E8061" s="62">
        <f>VLOOKUP(D8061,'Slabs and Cost'!$B$9:$E$12,3,0)</f>
        <v>6</v>
      </c>
      <c r="F8061" s="62">
        <f t="shared" si="125"/>
        <v>6</v>
      </c>
      <c r="G8061" s="56" t="s">
        <v>56</v>
      </c>
    </row>
    <row r="8062" spans="1:7">
      <c r="A8062" s="60">
        <v>45684</v>
      </c>
      <c r="B8062" s="56" t="s">
        <v>20</v>
      </c>
      <c r="C8062" s="61">
        <v>1</v>
      </c>
      <c r="D8062" s="56" t="str">
        <f>VLOOKUP(B8062,'P Master'!$A$1:$C$39,3,0)</f>
        <v>0-500</v>
      </c>
      <c r="E8062" s="62">
        <f>VLOOKUP(D8062,'Slabs and Cost'!$B$9:$E$12,3,0)</f>
        <v>6</v>
      </c>
      <c r="F8062" s="62">
        <f t="shared" si="125"/>
        <v>6</v>
      </c>
      <c r="G8062" s="56" t="s">
        <v>56</v>
      </c>
    </row>
    <row r="8063" spans="1:7">
      <c r="A8063" s="60">
        <v>45684</v>
      </c>
      <c r="B8063" s="56" t="s">
        <v>20</v>
      </c>
      <c r="C8063" s="61">
        <v>1</v>
      </c>
      <c r="D8063" s="56" t="str">
        <f>VLOOKUP(B8063,'P Master'!$A$1:$C$39,3,0)</f>
        <v>0-500</v>
      </c>
      <c r="E8063" s="62">
        <f>VLOOKUP(D8063,'Slabs and Cost'!$B$9:$E$12,3,0)</f>
        <v>6</v>
      </c>
      <c r="F8063" s="62">
        <f t="shared" si="125"/>
        <v>6</v>
      </c>
      <c r="G8063" s="56" t="s">
        <v>56</v>
      </c>
    </row>
    <row r="8064" spans="1:7">
      <c r="A8064" s="60">
        <v>45684</v>
      </c>
      <c r="B8064" s="56" t="s">
        <v>32</v>
      </c>
      <c r="C8064" s="61">
        <v>1</v>
      </c>
      <c r="D8064" s="56" t="str">
        <f>VLOOKUP(B8064,'P Master'!$A$1:$C$39,3,0)</f>
        <v>0-500</v>
      </c>
      <c r="E8064" s="62">
        <f>VLOOKUP(D8064,'Slabs and Cost'!$B$9:$E$12,3,0)</f>
        <v>6</v>
      </c>
      <c r="F8064" s="62">
        <f t="shared" si="125"/>
        <v>6</v>
      </c>
      <c r="G8064" s="56" t="s">
        <v>56</v>
      </c>
    </row>
    <row r="8065" spans="1:7">
      <c r="A8065" s="60">
        <v>45684</v>
      </c>
      <c r="B8065" s="56" t="s">
        <v>37</v>
      </c>
      <c r="C8065" s="61">
        <v>1</v>
      </c>
      <c r="D8065" s="56" t="str">
        <f>VLOOKUP(B8065,'P Master'!$A$1:$C$39,3,0)</f>
        <v>0-500</v>
      </c>
      <c r="E8065" s="62">
        <f>VLOOKUP(D8065,'Slabs and Cost'!$B$9:$E$12,3,0)</f>
        <v>6</v>
      </c>
      <c r="F8065" s="62">
        <f t="shared" si="125"/>
        <v>6</v>
      </c>
      <c r="G8065" s="56" t="s">
        <v>56</v>
      </c>
    </row>
    <row r="8066" spans="1:7">
      <c r="A8066" s="60">
        <v>45684</v>
      </c>
      <c r="B8066" s="56" t="s">
        <v>25</v>
      </c>
      <c r="C8066" s="61">
        <v>1</v>
      </c>
      <c r="D8066" s="56" t="str">
        <f>VLOOKUP(B8066,'P Master'!$A$1:$C$39,3,0)</f>
        <v>0-500</v>
      </c>
      <c r="E8066" s="62">
        <f>VLOOKUP(D8066,'Slabs and Cost'!$B$9:$E$12,3,0)</f>
        <v>6</v>
      </c>
      <c r="F8066" s="62">
        <f t="shared" ref="F8066:F8129" si="126">C8066*E8066</f>
        <v>6</v>
      </c>
      <c r="G8066" s="56" t="s">
        <v>56</v>
      </c>
    </row>
    <row r="8067" spans="1:7">
      <c r="A8067" s="60">
        <v>45684</v>
      </c>
      <c r="B8067" s="56" t="s">
        <v>19</v>
      </c>
      <c r="C8067" s="61">
        <v>1</v>
      </c>
      <c r="D8067" s="56" t="str">
        <f>VLOOKUP(B8067,'P Master'!$A$1:$C$39,3,0)</f>
        <v>0-500</v>
      </c>
      <c r="E8067" s="62">
        <f>VLOOKUP(D8067,'Slabs and Cost'!$B$9:$E$12,3,0)</f>
        <v>6</v>
      </c>
      <c r="F8067" s="62">
        <f t="shared" si="126"/>
        <v>6</v>
      </c>
      <c r="G8067" s="56" t="s">
        <v>56</v>
      </c>
    </row>
    <row r="8068" spans="1:7">
      <c r="A8068" s="60">
        <v>45684</v>
      </c>
      <c r="B8068" s="56" t="s">
        <v>18</v>
      </c>
      <c r="C8068" s="61">
        <v>1</v>
      </c>
      <c r="D8068" s="56" t="str">
        <f>VLOOKUP(B8068,'P Master'!$A$1:$C$39,3,0)</f>
        <v>0-500</v>
      </c>
      <c r="E8068" s="62">
        <f>VLOOKUP(D8068,'Slabs and Cost'!$B$9:$E$12,3,0)</f>
        <v>6</v>
      </c>
      <c r="F8068" s="62">
        <f t="shared" si="126"/>
        <v>6</v>
      </c>
      <c r="G8068" s="56" t="s">
        <v>56</v>
      </c>
    </row>
    <row r="8069" spans="1:7">
      <c r="A8069" s="60">
        <v>45684</v>
      </c>
      <c r="B8069" s="56" t="s">
        <v>37</v>
      </c>
      <c r="C8069" s="61">
        <v>1</v>
      </c>
      <c r="D8069" s="56" t="str">
        <f>VLOOKUP(B8069,'P Master'!$A$1:$C$39,3,0)</f>
        <v>0-500</v>
      </c>
      <c r="E8069" s="62">
        <f>VLOOKUP(D8069,'Slabs and Cost'!$B$9:$E$12,3,0)</f>
        <v>6</v>
      </c>
      <c r="F8069" s="62">
        <f t="shared" si="126"/>
        <v>6</v>
      </c>
      <c r="G8069" s="56" t="s">
        <v>56</v>
      </c>
    </row>
    <row r="8070" spans="1:7">
      <c r="A8070" s="60">
        <v>45684</v>
      </c>
      <c r="B8070" s="56" t="s">
        <v>37</v>
      </c>
      <c r="C8070" s="61">
        <v>1</v>
      </c>
      <c r="D8070" s="56" t="str">
        <f>VLOOKUP(B8070,'P Master'!$A$1:$C$39,3,0)</f>
        <v>0-500</v>
      </c>
      <c r="E8070" s="62">
        <f>VLOOKUP(D8070,'Slabs and Cost'!$B$9:$E$12,3,0)</f>
        <v>6</v>
      </c>
      <c r="F8070" s="62">
        <f t="shared" si="126"/>
        <v>6</v>
      </c>
      <c r="G8070" s="56" t="s">
        <v>56</v>
      </c>
    </row>
    <row r="8071" spans="1:7">
      <c r="A8071" s="60">
        <v>45684</v>
      </c>
      <c r="B8071" s="56" t="s">
        <v>37</v>
      </c>
      <c r="C8071" s="61">
        <v>1</v>
      </c>
      <c r="D8071" s="56" t="str">
        <f>VLOOKUP(B8071,'P Master'!$A$1:$C$39,3,0)</f>
        <v>0-500</v>
      </c>
      <c r="E8071" s="62">
        <f>VLOOKUP(D8071,'Slabs and Cost'!$B$9:$E$12,3,0)</f>
        <v>6</v>
      </c>
      <c r="F8071" s="62">
        <f t="shared" si="126"/>
        <v>6</v>
      </c>
      <c r="G8071" s="56" t="s">
        <v>56</v>
      </c>
    </row>
    <row r="8072" spans="1:7">
      <c r="A8072" s="60">
        <v>45684</v>
      </c>
      <c r="B8072" s="56" t="s">
        <v>37</v>
      </c>
      <c r="C8072" s="61">
        <v>1</v>
      </c>
      <c r="D8072" s="56" t="str">
        <f>VLOOKUP(B8072,'P Master'!$A$1:$C$39,3,0)</f>
        <v>0-500</v>
      </c>
      <c r="E8072" s="62">
        <f>VLOOKUP(D8072,'Slabs and Cost'!$B$9:$E$12,3,0)</f>
        <v>6</v>
      </c>
      <c r="F8072" s="62">
        <f t="shared" si="126"/>
        <v>6</v>
      </c>
      <c r="G8072" s="56" t="s">
        <v>56</v>
      </c>
    </row>
    <row r="8073" spans="1:7">
      <c r="A8073" s="60">
        <v>45684</v>
      </c>
      <c r="B8073" s="56" t="s">
        <v>37</v>
      </c>
      <c r="C8073" s="61">
        <v>1</v>
      </c>
      <c r="D8073" s="56" t="str">
        <f>VLOOKUP(B8073,'P Master'!$A$1:$C$39,3,0)</f>
        <v>0-500</v>
      </c>
      <c r="E8073" s="62">
        <f>VLOOKUP(D8073,'Slabs and Cost'!$B$9:$E$12,3,0)</f>
        <v>6</v>
      </c>
      <c r="F8073" s="62">
        <f t="shared" si="126"/>
        <v>6</v>
      </c>
      <c r="G8073" s="56" t="s">
        <v>56</v>
      </c>
    </row>
    <row r="8074" spans="1:7">
      <c r="A8074" s="60">
        <v>45684</v>
      </c>
      <c r="B8074" s="56" t="s">
        <v>37</v>
      </c>
      <c r="C8074" s="61">
        <v>1</v>
      </c>
      <c r="D8074" s="56" t="str">
        <f>VLOOKUP(B8074,'P Master'!$A$1:$C$39,3,0)</f>
        <v>0-500</v>
      </c>
      <c r="E8074" s="62">
        <f>VLOOKUP(D8074,'Slabs and Cost'!$B$9:$E$12,3,0)</f>
        <v>6</v>
      </c>
      <c r="F8074" s="62">
        <f t="shared" si="126"/>
        <v>6</v>
      </c>
      <c r="G8074" s="56" t="s">
        <v>56</v>
      </c>
    </row>
    <row r="8075" spans="1:7">
      <c r="A8075" s="60">
        <v>45684</v>
      </c>
      <c r="B8075" s="56" t="s">
        <v>37</v>
      </c>
      <c r="C8075" s="61">
        <v>1</v>
      </c>
      <c r="D8075" s="56" t="str">
        <f>VLOOKUP(B8075,'P Master'!$A$1:$C$39,3,0)</f>
        <v>0-500</v>
      </c>
      <c r="E8075" s="62">
        <f>VLOOKUP(D8075,'Slabs and Cost'!$B$9:$E$12,3,0)</f>
        <v>6</v>
      </c>
      <c r="F8075" s="62">
        <f t="shared" si="126"/>
        <v>6</v>
      </c>
      <c r="G8075" s="56" t="s">
        <v>56</v>
      </c>
    </row>
    <row r="8076" spans="1:7">
      <c r="A8076" s="60">
        <v>45684</v>
      </c>
      <c r="B8076" s="56" t="s">
        <v>12</v>
      </c>
      <c r="C8076" s="61">
        <v>1</v>
      </c>
      <c r="D8076" s="56" t="str">
        <f>VLOOKUP(B8076,'P Master'!$A$1:$C$39,3,0)</f>
        <v>0-500</v>
      </c>
      <c r="E8076" s="62">
        <f>VLOOKUP(D8076,'Slabs and Cost'!$B$9:$E$12,3,0)</f>
        <v>6</v>
      </c>
      <c r="F8076" s="62">
        <f t="shared" si="126"/>
        <v>6</v>
      </c>
      <c r="G8076" s="56" t="s">
        <v>56</v>
      </c>
    </row>
    <row r="8077" spans="1:7">
      <c r="A8077" s="60">
        <v>45684</v>
      </c>
      <c r="B8077" s="56" t="s">
        <v>37</v>
      </c>
      <c r="C8077" s="61">
        <v>1</v>
      </c>
      <c r="D8077" s="56" t="str">
        <f>VLOOKUP(B8077,'P Master'!$A$1:$C$39,3,0)</f>
        <v>0-500</v>
      </c>
      <c r="E8077" s="62">
        <f>VLOOKUP(D8077,'Slabs and Cost'!$B$9:$E$12,3,0)</f>
        <v>6</v>
      </c>
      <c r="F8077" s="62">
        <f t="shared" si="126"/>
        <v>6</v>
      </c>
      <c r="G8077" s="56" t="s">
        <v>56</v>
      </c>
    </row>
    <row r="8078" spans="1:7">
      <c r="A8078" s="60">
        <v>45684</v>
      </c>
      <c r="B8078" s="56" t="s">
        <v>37</v>
      </c>
      <c r="C8078" s="61">
        <v>1</v>
      </c>
      <c r="D8078" s="56" t="str">
        <f>VLOOKUP(B8078,'P Master'!$A$1:$C$39,3,0)</f>
        <v>0-500</v>
      </c>
      <c r="E8078" s="62">
        <f>VLOOKUP(D8078,'Slabs and Cost'!$B$9:$E$12,3,0)</f>
        <v>6</v>
      </c>
      <c r="F8078" s="62">
        <f t="shared" si="126"/>
        <v>6</v>
      </c>
      <c r="G8078" s="56" t="s">
        <v>56</v>
      </c>
    </row>
    <row r="8079" spans="1:7">
      <c r="A8079" s="60">
        <v>45684</v>
      </c>
      <c r="B8079" s="56" t="s">
        <v>46</v>
      </c>
      <c r="C8079" s="61">
        <v>1</v>
      </c>
      <c r="D8079" s="56" t="str">
        <f>VLOOKUP(B8079,'P Master'!$A$1:$C$39,3,0)</f>
        <v>0-500</v>
      </c>
      <c r="E8079" s="62">
        <f>VLOOKUP(D8079,'Slabs and Cost'!$B$9:$E$12,3,0)</f>
        <v>6</v>
      </c>
      <c r="F8079" s="62">
        <f t="shared" si="126"/>
        <v>6</v>
      </c>
      <c r="G8079" s="56" t="s">
        <v>56</v>
      </c>
    </row>
    <row r="8080" spans="1:7">
      <c r="A8080" s="60">
        <v>45684</v>
      </c>
      <c r="B8080" s="56" t="s">
        <v>20</v>
      </c>
      <c r="C8080" s="61">
        <v>1</v>
      </c>
      <c r="D8080" s="56" t="str">
        <f>VLOOKUP(B8080,'P Master'!$A$1:$C$39,3,0)</f>
        <v>0-500</v>
      </c>
      <c r="E8080" s="62">
        <f>VLOOKUP(D8080,'Slabs and Cost'!$B$9:$E$12,3,0)</f>
        <v>6</v>
      </c>
      <c r="F8080" s="62">
        <f t="shared" si="126"/>
        <v>6</v>
      </c>
      <c r="G8080" s="56" t="s">
        <v>56</v>
      </c>
    </row>
    <row r="8081" spans="1:7">
      <c r="A8081" s="60">
        <v>45684</v>
      </c>
      <c r="B8081" s="56" t="s">
        <v>16</v>
      </c>
      <c r="C8081" s="61">
        <v>1</v>
      </c>
      <c r="D8081" s="56" t="str">
        <f>VLOOKUP(B8081,'P Master'!$A$1:$C$39,3,0)</f>
        <v>0-500</v>
      </c>
      <c r="E8081" s="62">
        <f>VLOOKUP(D8081,'Slabs and Cost'!$B$9:$E$12,3,0)</f>
        <v>6</v>
      </c>
      <c r="F8081" s="62">
        <f t="shared" si="126"/>
        <v>6</v>
      </c>
      <c r="G8081" s="56" t="s">
        <v>56</v>
      </c>
    </row>
    <row r="8082" spans="1:7">
      <c r="A8082" s="60">
        <v>45684</v>
      </c>
      <c r="B8082" s="56" t="s">
        <v>25</v>
      </c>
      <c r="C8082" s="61">
        <v>1</v>
      </c>
      <c r="D8082" s="56" t="str">
        <f>VLOOKUP(B8082,'P Master'!$A$1:$C$39,3,0)</f>
        <v>0-500</v>
      </c>
      <c r="E8082" s="62">
        <f>VLOOKUP(D8082,'Slabs and Cost'!$B$9:$E$12,3,0)</f>
        <v>6</v>
      </c>
      <c r="F8082" s="62">
        <f t="shared" si="126"/>
        <v>6</v>
      </c>
      <c r="G8082" s="56" t="s">
        <v>56</v>
      </c>
    </row>
    <row r="8083" spans="1:7">
      <c r="A8083" s="60">
        <v>45684</v>
      </c>
      <c r="B8083" s="56" t="s">
        <v>46</v>
      </c>
      <c r="C8083" s="61">
        <v>1</v>
      </c>
      <c r="D8083" s="56" t="str">
        <f>VLOOKUP(B8083,'P Master'!$A$1:$C$39,3,0)</f>
        <v>0-500</v>
      </c>
      <c r="E8083" s="62">
        <f>VLOOKUP(D8083,'Slabs and Cost'!$B$9:$E$12,3,0)</f>
        <v>6</v>
      </c>
      <c r="F8083" s="62">
        <f t="shared" si="126"/>
        <v>6</v>
      </c>
      <c r="G8083" s="56" t="s">
        <v>56</v>
      </c>
    </row>
    <row r="8084" spans="1:7">
      <c r="A8084" s="60">
        <v>45684</v>
      </c>
      <c r="B8084" s="56" t="s">
        <v>32</v>
      </c>
      <c r="C8084" s="61">
        <v>1</v>
      </c>
      <c r="D8084" s="56" t="str">
        <f>VLOOKUP(B8084,'P Master'!$A$1:$C$39,3,0)</f>
        <v>0-500</v>
      </c>
      <c r="E8084" s="62">
        <f>VLOOKUP(D8084,'Slabs and Cost'!$B$9:$E$12,3,0)</f>
        <v>6</v>
      </c>
      <c r="F8084" s="62">
        <f t="shared" si="126"/>
        <v>6</v>
      </c>
      <c r="G8084" s="56" t="s">
        <v>56</v>
      </c>
    </row>
    <row r="8085" spans="1:7">
      <c r="A8085" s="60">
        <v>45684</v>
      </c>
      <c r="B8085" s="56" t="s">
        <v>46</v>
      </c>
      <c r="C8085" s="61">
        <v>1</v>
      </c>
      <c r="D8085" s="56" t="str">
        <f>VLOOKUP(B8085,'P Master'!$A$1:$C$39,3,0)</f>
        <v>0-500</v>
      </c>
      <c r="E8085" s="62">
        <f>VLOOKUP(D8085,'Slabs and Cost'!$B$9:$E$12,3,0)</f>
        <v>6</v>
      </c>
      <c r="F8085" s="62">
        <f t="shared" si="126"/>
        <v>6</v>
      </c>
      <c r="G8085" s="56" t="s">
        <v>56</v>
      </c>
    </row>
    <row r="8086" spans="1:7">
      <c r="A8086" s="60">
        <v>45684</v>
      </c>
      <c r="B8086" s="56" t="s">
        <v>20</v>
      </c>
      <c r="C8086" s="61">
        <v>1</v>
      </c>
      <c r="D8086" s="56" t="str">
        <f>VLOOKUP(B8086,'P Master'!$A$1:$C$39,3,0)</f>
        <v>0-500</v>
      </c>
      <c r="E8086" s="62">
        <f>VLOOKUP(D8086,'Slabs and Cost'!$B$9:$E$12,3,0)</f>
        <v>6</v>
      </c>
      <c r="F8086" s="62">
        <f t="shared" si="126"/>
        <v>6</v>
      </c>
      <c r="G8086" s="56" t="s">
        <v>56</v>
      </c>
    </row>
    <row r="8087" spans="1:7">
      <c r="A8087" s="60">
        <v>45684</v>
      </c>
      <c r="B8087" s="56" t="s">
        <v>16</v>
      </c>
      <c r="C8087" s="61">
        <v>1</v>
      </c>
      <c r="D8087" s="56" t="str">
        <f>VLOOKUP(B8087,'P Master'!$A$1:$C$39,3,0)</f>
        <v>0-500</v>
      </c>
      <c r="E8087" s="62">
        <f>VLOOKUP(D8087,'Slabs and Cost'!$B$9:$E$12,3,0)</f>
        <v>6</v>
      </c>
      <c r="F8087" s="62">
        <f t="shared" si="126"/>
        <v>6</v>
      </c>
      <c r="G8087" s="56" t="s">
        <v>56</v>
      </c>
    </row>
    <row r="8088" spans="1:7">
      <c r="A8088" s="60">
        <v>45684</v>
      </c>
      <c r="B8088" s="56" t="s">
        <v>37</v>
      </c>
      <c r="C8088" s="61">
        <v>1</v>
      </c>
      <c r="D8088" s="56" t="str">
        <f>VLOOKUP(B8088,'P Master'!$A$1:$C$39,3,0)</f>
        <v>0-500</v>
      </c>
      <c r="E8088" s="62">
        <f>VLOOKUP(D8088,'Slabs and Cost'!$B$9:$E$12,3,0)</f>
        <v>6</v>
      </c>
      <c r="F8088" s="62">
        <f t="shared" si="126"/>
        <v>6</v>
      </c>
      <c r="G8088" s="56" t="s">
        <v>56</v>
      </c>
    </row>
    <row r="8089" spans="1:7">
      <c r="A8089" s="60">
        <v>45684</v>
      </c>
      <c r="B8089" s="56" t="s">
        <v>44</v>
      </c>
      <c r="C8089" s="61">
        <v>1</v>
      </c>
      <c r="D8089" s="56" t="str">
        <f>VLOOKUP(B8089,'P Master'!$A$1:$C$39,3,0)</f>
        <v>500-1</v>
      </c>
      <c r="E8089" s="62">
        <f>VLOOKUP(D8089,'Slabs and Cost'!$B$9:$E$12,3,0)</f>
        <v>6</v>
      </c>
      <c r="F8089" s="62">
        <f t="shared" si="126"/>
        <v>6</v>
      </c>
      <c r="G8089" s="56" t="s">
        <v>56</v>
      </c>
    </row>
    <row r="8090" spans="1:7">
      <c r="A8090" s="60">
        <v>45684</v>
      </c>
      <c r="B8090" s="56" t="s">
        <v>37</v>
      </c>
      <c r="C8090" s="61">
        <v>1</v>
      </c>
      <c r="D8090" s="56" t="str">
        <f>VLOOKUP(B8090,'P Master'!$A$1:$C$39,3,0)</f>
        <v>0-500</v>
      </c>
      <c r="E8090" s="62">
        <f>VLOOKUP(D8090,'Slabs and Cost'!$B$9:$E$12,3,0)</f>
        <v>6</v>
      </c>
      <c r="F8090" s="62">
        <f t="shared" si="126"/>
        <v>6</v>
      </c>
      <c r="G8090" s="56" t="s">
        <v>56</v>
      </c>
    </row>
    <row r="8091" spans="1:7">
      <c r="A8091" s="60">
        <v>45684</v>
      </c>
      <c r="B8091" s="56" t="s">
        <v>37</v>
      </c>
      <c r="C8091" s="61">
        <v>1</v>
      </c>
      <c r="D8091" s="56" t="str">
        <f>VLOOKUP(B8091,'P Master'!$A$1:$C$39,3,0)</f>
        <v>0-500</v>
      </c>
      <c r="E8091" s="62">
        <f>VLOOKUP(D8091,'Slabs and Cost'!$B$9:$E$12,3,0)</f>
        <v>6</v>
      </c>
      <c r="F8091" s="62">
        <f t="shared" si="126"/>
        <v>6</v>
      </c>
      <c r="G8091" s="56" t="s">
        <v>56</v>
      </c>
    </row>
    <row r="8092" spans="1:7">
      <c r="A8092" s="60">
        <v>45684</v>
      </c>
      <c r="B8092" s="56" t="s">
        <v>46</v>
      </c>
      <c r="C8092" s="61">
        <v>1</v>
      </c>
      <c r="D8092" s="56" t="str">
        <f>VLOOKUP(B8092,'P Master'!$A$1:$C$39,3,0)</f>
        <v>0-500</v>
      </c>
      <c r="E8092" s="62">
        <f>VLOOKUP(D8092,'Slabs and Cost'!$B$9:$E$12,3,0)</f>
        <v>6</v>
      </c>
      <c r="F8092" s="62">
        <f t="shared" si="126"/>
        <v>6</v>
      </c>
      <c r="G8092" s="56" t="s">
        <v>56</v>
      </c>
    </row>
    <row r="8093" spans="1:7">
      <c r="A8093" s="60">
        <v>45684</v>
      </c>
      <c r="B8093" s="56" t="s">
        <v>18</v>
      </c>
      <c r="C8093" s="61">
        <v>1</v>
      </c>
      <c r="D8093" s="56" t="str">
        <f>VLOOKUP(B8093,'P Master'!$A$1:$C$39,3,0)</f>
        <v>0-500</v>
      </c>
      <c r="E8093" s="62">
        <f>VLOOKUP(D8093,'Slabs and Cost'!$B$9:$E$12,3,0)</f>
        <v>6</v>
      </c>
      <c r="F8093" s="62">
        <f t="shared" si="126"/>
        <v>6</v>
      </c>
      <c r="G8093" s="56" t="s">
        <v>56</v>
      </c>
    </row>
    <row r="8094" spans="1:7">
      <c r="A8094" s="60">
        <v>45684</v>
      </c>
      <c r="B8094" s="56" t="s">
        <v>37</v>
      </c>
      <c r="C8094" s="61">
        <v>1</v>
      </c>
      <c r="D8094" s="56" t="str">
        <f>VLOOKUP(B8094,'P Master'!$A$1:$C$39,3,0)</f>
        <v>0-500</v>
      </c>
      <c r="E8094" s="62">
        <f>VLOOKUP(D8094,'Slabs and Cost'!$B$9:$E$12,3,0)</f>
        <v>6</v>
      </c>
      <c r="F8094" s="62">
        <f t="shared" si="126"/>
        <v>6</v>
      </c>
      <c r="G8094" s="56" t="s">
        <v>56</v>
      </c>
    </row>
    <row r="8095" spans="1:7">
      <c r="A8095" s="60">
        <v>45684</v>
      </c>
      <c r="B8095" s="56" t="s">
        <v>37</v>
      </c>
      <c r="C8095" s="61">
        <v>1</v>
      </c>
      <c r="D8095" s="56" t="str">
        <f>VLOOKUP(B8095,'P Master'!$A$1:$C$39,3,0)</f>
        <v>0-500</v>
      </c>
      <c r="E8095" s="62">
        <f>VLOOKUP(D8095,'Slabs and Cost'!$B$9:$E$12,3,0)</f>
        <v>6</v>
      </c>
      <c r="F8095" s="62">
        <f t="shared" si="126"/>
        <v>6</v>
      </c>
      <c r="G8095" s="56" t="s">
        <v>56</v>
      </c>
    </row>
    <row r="8096" spans="1:7">
      <c r="A8096" s="60">
        <v>45684</v>
      </c>
      <c r="B8096" s="56" t="s">
        <v>16</v>
      </c>
      <c r="C8096" s="61">
        <v>1</v>
      </c>
      <c r="D8096" s="56" t="str">
        <f>VLOOKUP(B8096,'P Master'!$A$1:$C$39,3,0)</f>
        <v>0-500</v>
      </c>
      <c r="E8096" s="62">
        <f>VLOOKUP(D8096,'Slabs and Cost'!$B$9:$E$12,3,0)</f>
        <v>6</v>
      </c>
      <c r="F8096" s="62">
        <f t="shared" si="126"/>
        <v>6</v>
      </c>
      <c r="G8096" s="56" t="s">
        <v>56</v>
      </c>
    </row>
    <row r="8097" spans="1:7">
      <c r="A8097" s="60">
        <v>45684</v>
      </c>
      <c r="B8097" s="56" t="s">
        <v>21</v>
      </c>
      <c r="C8097" s="61">
        <v>1</v>
      </c>
      <c r="D8097" s="56" t="str">
        <f>VLOOKUP(B8097,'P Master'!$A$1:$C$39,3,0)</f>
        <v>1-2</v>
      </c>
      <c r="E8097" s="62">
        <f>VLOOKUP(D8097,'Slabs and Cost'!$B$9:$E$12,3,0)</f>
        <v>7.2</v>
      </c>
      <c r="F8097" s="62">
        <f t="shared" si="126"/>
        <v>7.2</v>
      </c>
      <c r="G8097" s="56" t="s">
        <v>56</v>
      </c>
    </row>
    <row r="8098" spans="1:7">
      <c r="A8098" s="60">
        <v>45684</v>
      </c>
      <c r="B8098" s="56" t="s">
        <v>44</v>
      </c>
      <c r="C8098" s="61">
        <v>1</v>
      </c>
      <c r="D8098" s="56" t="str">
        <f>VLOOKUP(B8098,'P Master'!$A$1:$C$39,3,0)</f>
        <v>500-1</v>
      </c>
      <c r="E8098" s="62">
        <f>VLOOKUP(D8098,'Slabs and Cost'!$B$9:$E$12,3,0)</f>
        <v>6</v>
      </c>
      <c r="F8098" s="62">
        <f t="shared" si="126"/>
        <v>6</v>
      </c>
      <c r="G8098" s="56" t="s">
        <v>56</v>
      </c>
    </row>
    <row r="8099" spans="1:7">
      <c r="A8099" s="60">
        <v>45684</v>
      </c>
      <c r="B8099" s="56" t="s">
        <v>16</v>
      </c>
      <c r="C8099" s="61">
        <v>1</v>
      </c>
      <c r="D8099" s="56" t="str">
        <f>VLOOKUP(B8099,'P Master'!$A$1:$C$39,3,0)</f>
        <v>0-500</v>
      </c>
      <c r="E8099" s="62">
        <f>VLOOKUP(D8099,'Slabs and Cost'!$B$9:$E$12,3,0)</f>
        <v>6</v>
      </c>
      <c r="F8099" s="62">
        <f t="shared" si="126"/>
        <v>6</v>
      </c>
      <c r="G8099" s="56" t="s">
        <v>56</v>
      </c>
    </row>
    <row r="8100" spans="1:7">
      <c r="A8100" s="60">
        <v>45684</v>
      </c>
      <c r="B8100" s="56" t="s">
        <v>25</v>
      </c>
      <c r="C8100" s="61">
        <v>1</v>
      </c>
      <c r="D8100" s="56" t="str">
        <f>VLOOKUP(B8100,'P Master'!$A$1:$C$39,3,0)</f>
        <v>0-500</v>
      </c>
      <c r="E8100" s="62">
        <f>VLOOKUP(D8100,'Slabs and Cost'!$B$9:$E$12,3,0)</f>
        <v>6</v>
      </c>
      <c r="F8100" s="62">
        <f t="shared" si="126"/>
        <v>6</v>
      </c>
      <c r="G8100" s="56" t="s">
        <v>56</v>
      </c>
    </row>
    <row r="8101" spans="1:7">
      <c r="A8101" s="60">
        <v>45684</v>
      </c>
      <c r="B8101" s="56" t="s">
        <v>37</v>
      </c>
      <c r="C8101" s="61">
        <v>1</v>
      </c>
      <c r="D8101" s="56" t="str">
        <f>VLOOKUP(B8101,'P Master'!$A$1:$C$39,3,0)</f>
        <v>0-500</v>
      </c>
      <c r="E8101" s="62">
        <f>VLOOKUP(D8101,'Slabs and Cost'!$B$9:$E$12,3,0)</f>
        <v>6</v>
      </c>
      <c r="F8101" s="62">
        <f t="shared" si="126"/>
        <v>6</v>
      </c>
      <c r="G8101" s="56" t="s">
        <v>56</v>
      </c>
    </row>
    <row r="8102" spans="1:7">
      <c r="A8102" s="60">
        <v>45684</v>
      </c>
      <c r="B8102" s="56" t="s">
        <v>46</v>
      </c>
      <c r="C8102" s="61">
        <v>1</v>
      </c>
      <c r="D8102" s="56" t="str">
        <f>VLOOKUP(B8102,'P Master'!$A$1:$C$39,3,0)</f>
        <v>0-500</v>
      </c>
      <c r="E8102" s="62">
        <f>VLOOKUP(D8102,'Slabs and Cost'!$B$9:$E$12,3,0)</f>
        <v>6</v>
      </c>
      <c r="F8102" s="62">
        <f t="shared" si="126"/>
        <v>6</v>
      </c>
      <c r="G8102" s="56" t="s">
        <v>56</v>
      </c>
    </row>
    <row r="8103" spans="1:7">
      <c r="A8103" s="60">
        <v>45684</v>
      </c>
      <c r="B8103" s="56" t="s">
        <v>18</v>
      </c>
      <c r="C8103" s="61">
        <v>1</v>
      </c>
      <c r="D8103" s="56" t="str">
        <f>VLOOKUP(B8103,'P Master'!$A$1:$C$39,3,0)</f>
        <v>0-500</v>
      </c>
      <c r="E8103" s="62">
        <f>VLOOKUP(D8103,'Slabs and Cost'!$B$9:$E$12,3,0)</f>
        <v>6</v>
      </c>
      <c r="F8103" s="62">
        <f t="shared" si="126"/>
        <v>6</v>
      </c>
      <c r="G8103" s="56" t="s">
        <v>56</v>
      </c>
    </row>
    <row r="8104" spans="1:7">
      <c r="A8104" s="60">
        <v>45684</v>
      </c>
      <c r="B8104" s="56" t="s">
        <v>37</v>
      </c>
      <c r="C8104" s="61">
        <v>1</v>
      </c>
      <c r="D8104" s="56" t="str">
        <f>VLOOKUP(B8104,'P Master'!$A$1:$C$39,3,0)</f>
        <v>0-500</v>
      </c>
      <c r="E8104" s="62">
        <f>VLOOKUP(D8104,'Slabs and Cost'!$B$9:$E$12,3,0)</f>
        <v>6</v>
      </c>
      <c r="F8104" s="62">
        <f t="shared" si="126"/>
        <v>6</v>
      </c>
      <c r="G8104" s="56" t="s">
        <v>56</v>
      </c>
    </row>
    <row r="8105" spans="1:7">
      <c r="A8105" s="60">
        <v>45684</v>
      </c>
      <c r="B8105" s="56" t="s">
        <v>22</v>
      </c>
      <c r="C8105" s="61">
        <v>1</v>
      </c>
      <c r="D8105" s="56" t="str">
        <f>VLOOKUP(B8105,'P Master'!$A$1:$C$39,3,0)</f>
        <v>0-500</v>
      </c>
      <c r="E8105" s="62">
        <f>VLOOKUP(D8105,'Slabs and Cost'!$B$9:$E$12,3,0)</f>
        <v>6</v>
      </c>
      <c r="F8105" s="62">
        <f t="shared" si="126"/>
        <v>6</v>
      </c>
      <c r="G8105" s="56" t="s">
        <v>56</v>
      </c>
    </row>
    <row r="8106" spans="1:7">
      <c r="A8106" s="60">
        <v>45684</v>
      </c>
      <c r="B8106" s="56" t="s">
        <v>37</v>
      </c>
      <c r="C8106" s="61">
        <v>1</v>
      </c>
      <c r="D8106" s="56" t="str">
        <f>VLOOKUP(B8106,'P Master'!$A$1:$C$39,3,0)</f>
        <v>0-500</v>
      </c>
      <c r="E8106" s="62">
        <f>VLOOKUP(D8106,'Slabs and Cost'!$B$9:$E$12,3,0)</f>
        <v>6</v>
      </c>
      <c r="F8106" s="62">
        <f t="shared" si="126"/>
        <v>6</v>
      </c>
      <c r="G8106" s="56" t="s">
        <v>56</v>
      </c>
    </row>
    <row r="8107" spans="1:7">
      <c r="A8107" s="60">
        <v>45684</v>
      </c>
      <c r="B8107" s="56" t="s">
        <v>18</v>
      </c>
      <c r="C8107" s="61">
        <v>1</v>
      </c>
      <c r="D8107" s="56" t="str">
        <f>VLOOKUP(B8107,'P Master'!$A$1:$C$39,3,0)</f>
        <v>0-500</v>
      </c>
      <c r="E8107" s="62">
        <f>VLOOKUP(D8107,'Slabs and Cost'!$B$9:$E$12,3,0)</f>
        <v>6</v>
      </c>
      <c r="F8107" s="62">
        <f t="shared" si="126"/>
        <v>6</v>
      </c>
      <c r="G8107" s="56" t="s">
        <v>56</v>
      </c>
    </row>
    <row r="8108" spans="1:7">
      <c r="A8108" s="60">
        <v>45684</v>
      </c>
      <c r="B8108" s="56" t="s">
        <v>37</v>
      </c>
      <c r="C8108" s="61">
        <v>1</v>
      </c>
      <c r="D8108" s="56" t="str">
        <f>VLOOKUP(B8108,'P Master'!$A$1:$C$39,3,0)</f>
        <v>0-500</v>
      </c>
      <c r="E8108" s="62">
        <f>VLOOKUP(D8108,'Slabs and Cost'!$B$9:$E$12,3,0)</f>
        <v>6</v>
      </c>
      <c r="F8108" s="62">
        <f t="shared" si="126"/>
        <v>6</v>
      </c>
      <c r="G8108" s="56" t="s">
        <v>56</v>
      </c>
    </row>
    <row r="8109" spans="1:7">
      <c r="A8109" s="60">
        <v>45684</v>
      </c>
      <c r="B8109" s="56" t="s">
        <v>37</v>
      </c>
      <c r="C8109" s="61">
        <v>1</v>
      </c>
      <c r="D8109" s="56" t="str">
        <f>VLOOKUP(B8109,'P Master'!$A$1:$C$39,3,0)</f>
        <v>0-500</v>
      </c>
      <c r="E8109" s="62">
        <f>VLOOKUP(D8109,'Slabs and Cost'!$B$9:$E$12,3,0)</f>
        <v>6</v>
      </c>
      <c r="F8109" s="62">
        <f t="shared" si="126"/>
        <v>6</v>
      </c>
      <c r="G8109" s="56" t="s">
        <v>56</v>
      </c>
    </row>
    <row r="8110" spans="1:7">
      <c r="A8110" s="60">
        <v>45684</v>
      </c>
      <c r="B8110" s="56" t="s">
        <v>21</v>
      </c>
      <c r="C8110" s="61">
        <v>1</v>
      </c>
      <c r="D8110" s="56" t="str">
        <f>VLOOKUP(B8110,'P Master'!$A$1:$C$39,3,0)</f>
        <v>1-2</v>
      </c>
      <c r="E8110" s="62">
        <f>VLOOKUP(D8110,'Slabs and Cost'!$B$9:$E$12,3,0)</f>
        <v>7.2</v>
      </c>
      <c r="F8110" s="62">
        <f t="shared" si="126"/>
        <v>7.2</v>
      </c>
      <c r="G8110" s="56" t="s">
        <v>56</v>
      </c>
    </row>
    <row r="8111" spans="1:7">
      <c r="A8111" s="60">
        <v>45684</v>
      </c>
      <c r="B8111" s="56" t="s">
        <v>37</v>
      </c>
      <c r="C8111" s="61">
        <v>1</v>
      </c>
      <c r="D8111" s="56" t="str">
        <f>VLOOKUP(B8111,'P Master'!$A$1:$C$39,3,0)</f>
        <v>0-500</v>
      </c>
      <c r="E8111" s="62">
        <f>VLOOKUP(D8111,'Slabs and Cost'!$B$9:$E$12,3,0)</f>
        <v>6</v>
      </c>
      <c r="F8111" s="62">
        <f t="shared" si="126"/>
        <v>6</v>
      </c>
      <c r="G8111" s="56" t="s">
        <v>56</v>
      </c>
    </row>
    <row r="8112" spans="1:7">
      <c r="A8112" s="60">
        <v>45684</v>
      </c>
      <c r="B8112" s="56" t="s">
        <v>37</v>
      </c>
      <c r="C8112" s="61">
        <v>1</v>
      </c>
      <c r="D8112" s="56" t="str">
        <f>VLOOKUP(B8112,'P Master'!$A$1:$C$39,3,0)</f>
        <v>0-500</v>
      </c>
      <c r="E8112" s="62">
        <f>VLOOKUP(D8112,'Slabs and Cost'!$B$9:$E$12,3,0)</f>
        <v>6</v>
      </c>
      <c r="F8112" s="62">
        <f t="shared" si="126"/>
        <v>6</v>
      </c>
      <c r="G8112" s="56" t="s">
        <v>56</v>
      </c>
    </row>
    <row r="8113" spans="1:7">
      <c r="A8113" s="60">
        <v>45684</v>
      </c>
      <c r="B8113" s="56" t="s">
        <v>37</v>
      </c>
      <c r="C8113" s="61">
        <v>1</v>
      </c>
      <c r="D8113" s="56" t="str">
        <f>VLOOKUP(B8113,'P Master'!$A$1:$C$39,3,0)</f>
        <v>0-500</v>
      </c>
      <c r="E8113" s="62">
        <f>VLOOKUP(D8113,'Slabs and Cost'!$B$9:$E$12,3,0)</f>
        <v>6</v>
      </c>
      <c r="F8113" s="62">
        <f t="shared" si="126"/>
        <v>6</v>
      </c>
      <c r="G8113" s="56" t="s">
        <v>56</v>
      </c>
    </row>
    <row r="8114" spans="1:7">
      <c r="A8114" s="60">
        <v>45684</v>
      </c>
      <c r="B8114" s="56" t="s">
        <v>37</v>
      </c>
      <c r="C8114" s="61">
        <v>1</v>
      </c>
      <c r="D8114" s="56" t="str">
        <f>VLOOKUP(B8114,'P Master'!$A$1:$C$39,3,0)</f>
        <v>0-500</v>
      </c>
      <c r="E8114" s="62">
        <f>VLOOKUP(D8114,'Slabs and Cost'!$B$9:$E$12,3,0)</f>
        <v>6</v>
      </c>
      <c r="F8114" s="62">
        <f t="shared" si="126"/>
        <v>6</v>
      </c>
      <c r="G8114" s="56" t="s">
        <v>56</v>
      </c>
    </row>
    <row r="8115" spans="1:7">
      <c r="A8115" s="60">
        <v>45684</v>
      </c>
      <c r="B8115" s="56" t="s">
        <v>21</v>
      </c>
      <c r="C8115" s="61">
        <v>1</v>
      </c>
      <c r="D8115" s="56" t="str">
        <f>VLOOKUP(B8115,'P Master'!$A$1:$C$39,3,0)</f>
        <v>1-2</v>
      </c>
      <c r="E8115" s="62">
        <f>VLOOKUP(D8115,'Slabs and Cost'!$B$9:$E$12,3,0)</f>
        <v>7.2</v>
      </c>
      <c r="F8115" s="62">
        <f t="shared" si="126"/>
        <v>7.2</v>
      </c>
      <c r="G8115" s="56" t="s">
        <v>56</v>
      </c>
    </row>
    <row r="8116" spans="1:7">
      <c r="A8116" s="60">
        <v>45684</v>
      </c>
      <c r="B8116" s="56" t="s">
        <v>37</v>
      </c>
      <c r="C8116" s="61">
        <v>1</v>
      </c>
      <c r="D8116" s="56" t="str">
        <f>VLOOKUP(B8116,'P Master'!$A$1:$C$39,3,0)</f>
        <v>0-500</v>
      </c>
      <c r="E8116" s="62">
        <f>VLOOKUP(D8116,'Slabs and Cost'!$B$9:$E$12,3,0)</f>
        <v>6</v>
      </c>
      <c r="F8116" s="62">
        <f t="shared" si="126"/>
        <v>6</v>
      </c>
      <c r="G8116" s="56" t="s">
        <v>56</v>
      </c>
    </row>
    <row r="8117" spans="1:7">
      <c r="A8117" s="60">
        <v>45684</v>
      </c>
      <c r="B8117" s="56" t="s">
        <v>37</v>
      </c>
      <c r="C8117" s="61">
        <v>1</v>
      </c>
      <c r="D8117" s="56" t="str">
        <f>VLOOKUP(B8117,'P Master'!$A$1:$C$39,3,0)</f>
        <v>0-500</v>
      </c>
      <c r="E8117" s="62">
        <f>VLOOKUP(D8117,'Slabs and Cost'!$B$9:$E$12,3,0)</f>
        <v>6</v>
      </c>
      <c r="F8117" s="62">
        <f t="shared" si="126"/>
        <v>6</v>
      </c>
      <c r="G8117" s="56" t="s">
        <v>56</v>
      </c>
    </row>
    <row r="8118" spans="1:7">
      <c r="A8118" s="60">
        <v>45684</v>
      </c>
      <c r="B8118" s="56" t="s">
        <v>39</v>
      </c>
      <c r="C8118" s="61">
        <v>1</v>
      </c>
      <c r="D8118" s="56" t="str">
        <f>VLOOKUP(B8118,'P Master'!$A$1:$C$39,3,0)</f>
        <v>0-500</v>
      </c>
      <c r="E8118" s="62">
        <f>VLOOKUP(D8118,'Slabs and Cost'!$B$9:$E$12,3,0)</f>
        <v>6</v>
      </c>
      <c r="F8118" s="62">
        <f t="shared" si="126"/>
        <v>6</v>
      </c>
      <c r="G8118" s="56" t="s">
        <v>56</v>
      </c>
    </row>
    <row r="8119" spans="1:7">
      <c r="A8119" s="60">
        <v>45684</v>
      </c>
      <c r="B8119" s="56" t="s">
        <v>37</v>
      </c>
      <c r="C8119" s="61">
        <v>1</v>
      </c>
      <c r="D8119" s="56" t="str">
        <f>VLOOKUP(B8119,'P Master'!$A$1:$C$39,3,0)</f>
        <v>0-500</v>
      </c>
      <c r="E8119" s="62">
        <f>VLOOKUP(D8119,'Slabs and Cost'!$B$9:$E$12,3,0)</f>
        <v>6</v>
      </c>
      <c r="F8119" s="62">
        <f t="shared" si="126"/>
        <v>6</v>
      </c>
      <c r="G8119" s="56" t="s">
        <v>56</v>
      </c>
    </row>
    <row r="8120" spans="1:7">
      <c r="A8120" s="60">
        <v>45684</v>
      </c>
      <c r="B8120" s="56" t="s">
        <v>39</v>
      </c>
      <c r="C8120" s="61">
        <v>1</v>
      </c>
      <c r="D8120" s="56" t="str">
        <f>VLOOKUP(B8120,'P Master'!$A$1:$C$39,3,0)</f>
        <v>0-500</v>
      </c>
      <c r="E8120" s="62">
        <f>VLOOKUP(D8120,'Slabs and Cost'!$B$9:$E$12,3,0)</f>
        <v>6</v>
      </c>
      <c r="F8120" s="62">
        <f t="shared" si="126"/>
        <v>6</v>
      </c>
      <c r="G8120" s="56" t="s">
        <v>56</v>
      </c>
    </row>
    <row r="8121" spans="1:7">
      <c r="A8121" s="60">
        <v>45684</v>
      </c>
      <c r="B8121" s="56" t="s">
        <v>16</v>
      </c>
      <c r="C8121" s="61">
        <v>1</v>
      </c>
      <c r="D8121" s="56" t="str">
        <f>VLOOKUP(B8121,'P Master'!$A$1:$C$39,3,0)</f>
        <v>0-500</v>
      </c>
      <c r="E8121" s="62">
        <f>VLOOKUP(D8121,'Slabs and Cost'!$B$9:$E$12,3,0)</f>
        <v>6</v>
      </c>
      <c r="F8121" s="62">
        <f t="shared" si="126"/>
        <v>6</v>
      </c>
      <c r="G8121" s="56" t="s">
        <v>56</v>
      </c>
    </row>
    <row r="8122" spans="1:7">
      <c r="A8122" s="60">
        <v>45684</v>
      </c>
      <c r="B8122" s="56" t="s">
        <v>20</v>
      </c>
      <c r="C8122" s="61">
        <v>1</v>
      </c>
      <c r="D8122" s="56" t="str">
        <f>VLOOKUP(B8122,'P Master'!$A$1:$C$39,3,0)</f>
        <v>0-500</v>
      </c>
      <c r="E8122" s="62">
        <f>VLOOKUP(D8122,'Slabs and Cost'!$B$9:$E$12,3,0)</f>
        <v>6</v>
      </c>
      <c r="F8122" s="62">
        <f t="shared" si="126"/>
        <v>6</v>
      </c>
      <c r="G8122" s="56" t="s">
        <v>56</v>
      </c>
    </row>
    <row r="8123" spans="1:7">
      <c r="A8123" s="60">
        <v>45684</v>
      </c>
      <c r="B8123" s="56" t="s">
        <v>20</v>
      </c>
      <c r="C8123" s="61">
        <v>1</v>
      </c>
      <c r="D8123" s="56" t="str">
        <f>VLOOKUP(B8123,'P Master'!$A$1:$C$39,3,0)</f>
        <v>0-500</v>
      </c>
      <c r="E8123" s="62">
        <f>VLOOKUP(D8123,'Slabs and Cost'!$B$9:$E$12,3,0)</f>
        <v>6</v>
      </c>
      <c r="F8123" s="62">
        <f t="shared" si="126"/>
        <v>6</v>
      </c>
      <c r="G8123" s="56" t="s">
        <v>56</v>
      </c>
    </row>
    <row r="8124" spans="1:7">
      <c r="A8124" s="60">
        <v>45684</v>
      </c>
      <c r="B8124" s="56" t="s">
        <v>37</v>
      </c>
      <c r="C8124" s="61">
        <v>1</v>
      </c>
      <c r="D8124" s="56" t="str">
        <f>VLOOKUP(B8124,'P Master'!$A$1:$C$39,3,0)</f>
        <v>0-500</v>
      </c>
      <c r="E8124" s="62">
        <f>VLOOKUP(D8124,'Slabs and Cost'!$B$9:$E$12,3,0)</f>
        <v>6</v>
      </c>
      <c r="F8124" s="62">
        <f t="shared" si="126"/>
        <v>6</v>
      </c>
      <c r="G8124" s="56" t="s">
        <v>56</v>
      </c>
    </row>
    <row r="8125" spans="1:7">
      <c r="A8125" s="60">
        <v>45684</v>
      </c>
      <c r="B8125" s="56" t="s">
        <v>46</v>
      </c>
      <c r="C8125" s="61">
        <v>1</v>
      </c>
      <c r="D8125" s="56" t="str">
        <f>VLOOKUP(B8125,'P Master'!$A$1:$C$39,3,0)</f>
        <v>0-500</v>
      </c>
      <c r="E8125" s="62">
        <f>VLOOKUP(D8125,'Slabs and Cost'!$B$9:$E$12,3,0)</f>
        <v>6</v>
      </c>
      <c r="F8125" s="62">
        <f t="shared" si="126"/>
        <v>6</v>
      </c>
      <c r="G8125" s="56" t="s">
        <v>56</v>
      </c>
    </row>
    <row r="8126" spans="1:7">
      <c r="A8126" s="60">
        <v>45684</v>
      </c>
      <c r="B8126" s="56" t="s">
        <v>37</v>
      </c>
      <c r="C8126" s="61">
        <v>1</v>
      </c>
      <c r="D8126" s="56" t="str">
        <f>VLOOKUP(B8126,'P Master'!$A$1:$C$39,3,0)</f>
        <v>0-500</v>
      </c>
      <c r="E8126" s="62">
        <f>VLOOKUP(D8126,'Slabs and Cost'!$B$9:$E$12,3,0)</f>
        <v>6</v>
      </c>
      <c r="F8126" s="62">
        <f t="shared" si="126"/>
        <v>6</v>
      </c>
      <c r="G8126" s="56" t="s">
        <v>56</v>
      </c>
    </row>
    <row r="8127" spans="1:7">
      <c r="A8127" s="60">
        <v>45684</v>
      </c>
      <c r="B8127" s="56" t="s">
        <v>16</v>
      </c>
      <c r="C8127" s="61">
        <v>1</v>
      </c>
      <c r="D8127" s="56" t="str">
        <f>VLOOKUP(B8127,'P Master'!$A$1:$C$39,3,0)</f>
        <v>0-500</v>
      </c>
      <c r="E8127" s="62">
        <f>VLOOKUP(D8127,'Slabs and Cost'!$B$9:$E$12,3,0)</f>
        <v>6</v>
      </c>
      <c r="F8127" s="62">
        <f t="shared" si="126"/>
        <v>6</v>
      </c>
      <c r="G8127" s="56" t="s">
        <v>56</v>
      </c>
    </row>
    <row r="8128" spans="1:7">
      <c r="A8128" s="60">
        <v>45684</v>
      </c>
      <c r="B8128" s="56" t="s">
        <v>37</v>
      </c>
      <c r="C8128" s="61">
        <v>1</v>
      </c>
      <c r="D8128" s="56" t="str">
        <f>VLOOKUP(B8128,'P Master'!$A$1:$C$39,3,0)</f>
        <v>0-500</v>
      </c>
      <c r="E8128" s="62">
        <f>VLOOKUP(D8128,'Slabs and Cost'!$B$9:$E$12,3,0)</f>
        <v>6</v>
      </c>
      <c r="F8128" s="62">
        <f t="shared" si="126"/>
        <v>6</v>
      </c>
      <c r="G8128" s="56" t="s">
        <v>56</v>
      </c>
    </row>
    <row r="8129" spans="1:7">
      <c r="A8129" s="60">
        <v>45684</v>
      </c>
      <c r="B8129" s="56" t="s">
        <v>21</v>
      </c>
      <c r="C8129" s="61">
        <v>1</v>
      </c>
      <c r="D8129" s="56" t="str">
        <f>VLOOKUP(B8129,'P Master'!$A$1:$C$39,3,0)</f>
        <v>1-2</v>
      </c>
      <c r="E8129" s="62">
        <f>VLOOKUP(D8129,'Slabs and Cost'!$B$9:$E$12,3,0)</f>
        <v>7.2</v>
      </c>
      <c r="F8129" s="62">
        <f t="shared" si="126"/>
        <v>7.2</v>
      </c>
      <c r="G8129" s="56" t="s">
        <v>56</v>
      </c>
    </row>
    <row r="8130" spans="1:7">
      <c r="A8130" s="60">
        <v>45684</v>
      </c>
      <c r="B8130" s="56" t="s">
        <v>37</v>
      </c>
      <c r="C8130" s="61">
        <v>1</v>
      </c>
      <c r="D8130" s="56" t="str">
        <f>VLOOKUP(B8130,'P Master'!$A$1:$C$39,3,0)</f>
        <v>0-500</v>
      </c>
      <c r="E8130" s="62">
        <f>VLOOKUP(D8130,'Slabs and Cost'!$B$9:$E$12,3,0)</f>
        <v>6</v>
      </c>
      <c r="F8130" s="62">
        <f t="shared" ref="F8130:F8193" si="127">C8130*E8130</f>
        <v>6</v>
      </c>
      <c r="G8130" s="56" t="s">
        <v>56</v>
      </c>
    </row>
    <row r="8131" spans="1:7">
      <c r="A8131" s="60">
        <v>45684</v>
      </c>
      <c r="B8131" s="56" t="s">
        <v>37</v>
      </c>
      <c r="C8131" s="61">
        <v>1</v>
      </c>
      <c r="D8131" s="56" t="str">
        <f>VLOOKUP(B8131,'P Master'!$A$1:$C$39,3,0)</f>
        <v>0-500</v>
      </c>
      <c r="E8131" s="62">
        <f>VLOOKUP(D8131,'Slabs and Cost'!$B$9:$E$12,3,0)</f>
        <v>6</v>
      </c>
      <c r="F8131" s="62">
        <f t="shared" si="127"/>
        <v>6</v>
      </c>
      <c r="G8131" s="56" t="s">
        <v>56</v>
      </c>
    </row>
    <row r="8132" spans="1:7">
      <c r="A8132" s="60">
        <v>45684</v>
      </c>
      <c r="B8132" s="56" t="s">
        <v>37</v>
      </c>
      <c r="C8132" s="61">
        <v>1</v>
      </c>
      <c r="D8132" s="56" t="str">
        <f>VLOOKUP(B8132,'P Master'!$A$1:$C$39,3,0)</f>
        <v>0-500</v>
      </c>
      <c r="E8132" s="62">
        <f>VLOOKUP(D8132,'Slabs and Cost'!$B$9:$E$12,3,0)</f>
        <v>6</v>
      </c>
      <c r="F8132" s="62">
        <f t="shared" si="127"/>
        <v>6</v>
      </c>
      <c r="G8132" s="56" t="s">
        <v>56</v>
      </c>
    </row>
    <row r="8133" spans="1:7">
      <c r="A8133" s="60">
        <v>45684</v>
      </c>
      <c r="B8133" s="56" t="s">
        <v>13</v>
      </c>
      <c r="C8133" s="61">
        <v>1</v>
      </c>
      <c r="D8133" s="56" t="str">
        <f>VLOOKUP(B8133,'P Master'!$A$1:$C$39,3,0)</f>
        <v>0-500</v>
      </c>
      <c r="E8133" s="62">
        <f>VLOOKUP(D8133,'Slabs and Cost'!$B$9:$E$12,3,0)</f>
        <v>6</v>
      </c>
      <c r="F8133" s="62">
        <f t="shared" si="127"/>
        <v>6</v>
      </c>
      <c r="G8133" s="56" t="s">
        <v>56</v>
      </c>
    </row>
    <row r="8134" spans="1:7">
      <c r="A8134" s="60">
        <v>45684</v>
      </c>
      <c r="B8134" s="56" t="s">
        <v>38</v>
      </c>
      <c r="C8134" s="61">
        <v>1</v>
      </c>
      <c r="D8134" s="56" t="str">
        <f>VLOOKUP(B8134,'P Master'!$A$1:$C$39,3,0)</f>
        <v>0-500</v>
      </c>
      <c r="E8134" s="62">
        <f>VLOOKUP(D8134,'Slabs and Cost'!$B$9:$E$12,3,0)</f>
        <v>6</v>
      </c>
      <c r="F8134" s="62">
        <f t="shared" si="127"/>
        <v>6</v>
      </c>
      <c r="G8134" s="56" t="s">
        <v>56</v>
      </c>
    </row>
    <row r="8135" spans="1:7">
      <c r="A8135" s="60">
        <v>45684</v>
      </c>
      <c r="B8135" s="56" t="s">
        <v>37</v>
      </c>
      <c r="C8135" s="61">
        <v>1</v>
      </c>
      <c r="D8135" s="56" t="str">
        <f>VLOOKUP(B8135,'P Master'!$A$1:$C$39,3,0)</f>
        <v>0-500</v>
      </c>
      <c r="E8135" s="62">
        <f>VLOOKUP(D8135,'Slabs and Cost'!$B$9:$E$12,3,0)</f>
        <v>6</v>
      </c>
      <c r="F8135" s="62">
        <f t="shared" si="127"/>
        <v>6</v>
      </c>
      <c r="G8135" s="56" t="s">
        <v>56</v>
      </c>
    </row>
    <row r="8136" spans="1:7">
      <c r="A8136" s="60">
        <v>45684</v>
      </c>
      <c r="B8136" s="56" t="s">
        <v>38</v>
      </c>
      <c r="C8136" s="61">
        <v>1</v>
      </c>
      <c r="D8136" s="56" t="str">
        <f>VLOOKUP(B8136,'P Master'!$A$1:$C$39,3,0)</f>
        <v>0-500</v>
      </c>
      <c r="E8136" s="62">
        <f>VLOOKUP(D8136,'Slabs and Cost'!$B$9:$E$12,3,0)</f>
        <v>6</v>
      </c>
      <c r="F8136" s="62">
        <f t="shared" si="127"/>
        <v>6</v>
      </c>
      <c r="G8136" s="56" t="s">
        <v>56</v>
      </c>
    </row>
    <row r="8137" spans="1:7">
      <c r="A8137" s="60">
        <v>45684</v>
      </c>
      <c r="B8137" s="56" t="s">
        <v>37</v>
      </c>
      <c r="C8137" s="61">
        <v>1</v>
      </c>
      <c r="D8137" s="56" t="str">
        <f>VLOOKUP(B8137,'P Master'!$A$1:$C$39,3,0)</f>
        <v>0-500</v>
      </c>
      <c r="E8137" s="62">
        <f>VLOOKUP(D8137,'Slabs and Cost'!$B$9:$E$12,3,0)</f>
        <v>6</v>
      </c>
      <c r="F8137" s="62">
        <f t="shared" si="127"/>
        <v>6</v>
      </c>
      <c r="G8137" s="56" t="s">
        <v>56</v>
      </c>
    </row>
    <row r="8138" spans="1:7">
      <c r="A8138" s="60">
        <v>45684</v>
      </c>
      <c r="B8138" s="56" t="s">
        <v>9</v>
      </c>
      <c r="C8138" s="61">
        <v>1</v>
      </c>
      <c r="D8138" s="56" t="str">
        <f>VLOOKUP(B8138,'P Master'!$A$1:$C$39,3,0)</f>
        <v>0-500</v>
      </c>
      <c r="E8138" s="62">
        <f>VLOOKUP(D8138,'Slabs and Cost'!$B$9:$E$12,3,0)</f>
        <v>6</v>
      </c>
      <c r="F8138" s="62">
        <f t="shared" si="127"/>
        <v>6</v>
      </c>
      <c r="G8138" s="56" t="s">
        <v>56</v>
      </c>
    </row>
    <row r="8139" spans="1:7">
      <c r="A8139" s="60">
        <v>45684</v>
      </c>
      <c r="B8139" s="56" t="s">
        <v>20</v>
      </c>
      <c r="C8139" s="61">
        <v>1</v>
      </c>
      <c r="D8139" s="56" t="str">
        <f>VLOOKUP(B8139,'P Master'!$A$1:$C$39,3,0)</f>
        <v>0-500</v>
      </c>
      <c r="E8139" s="62">
        <f>VLOOKUP(D8139,'Slabs and Cost'!$B$9:$E$12,3,0)</f>
        <v>6</v>
      </c>
      <c r="F8139" s="62">
        <f t="shared" si="127"/>
        <v>6</v>
      </c>
      <c r="G8139" s="56" t="s">
        <v>56</v>
      </c>
    </row>
    <row r="8140" spans="1:7">
      <c r="A8140" s="60">
        <v>45684</v>
      </c>
      <c r="B8140" s="56" t="s">
        <v>17</v>
      </c>
      <c r="C8140" s="61">
        <v>1</v>
      </c>
      <c r="D8140" s="56" t="str">
        <f>VLOOKUP(B8140,'P Master'!$A$1:$C$39,3,0)</f>
        <v>0-500</v>
      </c>
      <c r="E8140" s="62">
        <f>VLOOKUP(D8140,'Slabs and Cost'!$B$9:$E$12,3,0)</f>
        <v>6</v>
      </c>
      <c r="F8140" s="62">
        <f t="shared" si="127"/>
        <v>6</v>
      </c>
      <c r="G8140" s="56" t="s">
        <v>56</v>
      </c>
    </row>
    <row r="8141" spans="1:7">
      <c r="A8141" s="60">
        <v>45684</v>
      </c>
      <c r="B8141" s="56" t="s">
        <v>17</v>
      </c>
      <c r="C8141" s="61">
        <v>1</v>
      </c>
      <c r="D8141" s="56" t="str">
        <f>VLOOKUP(B8141,'P Master'!$A$1:$C$39,3,0)</f>
        <v>0-500</v>
      </c>
      <c r="E8141" s="62">
        <f>VLOOKUP(D8141,'Slabs and Cost'!$B$9:$E$12,3,0)</f>
        <v>6</v>
      </c>
      <c r="F8141" s="62">
        <f t="shared" si="127"/>
        <v>6</v>
      </c>
      <c r="G8141" s="56" t="s">
        <v>56</v>
      </c>
    </row>
    <row r="8142" spans="1:7">
      <c r="A8142" s="60">
        <v>45684</v>
      </c>
      <c r="B8142" s="56" t="s">
        <v>37</v>
      </c>
      <c r="C8142" s="61">
        <v>1</v>
      </c>
      <c r="D8142" s="56" t="str">
        <f>VLOOKUP(B8142,'P Master'!$A$1:$C$39,3,0)</f>
        <v>0-500</v>
      </c>
      <c r="E8142" s="62">
        <f>VLOOKUP(D8142,'Slabs and Cost'!$B$9:$E$12,3,0)</f>
        <v>6</v>
      </c>
      <c r="F8142" s="62">
        <f t="shared" si="127"/>
        <v>6</v>
      </c>
      <c r="G8142" s="56" t="s">
        <v>56</v>
      </c>
    </row>
    <row r="8143" spans="1:7">
      <c r="A8143" s="60">
        <v>45684</v>
      </c>
      <c r="B8143" s="56" t="s">
        <v>37</v>
      </c>
      <c r="C8143" s="61">
        <v>1</v>
      </c>
      <c r="D8143" s="56" t="str">
        <f>VLOOKUP(B8143,'P Master'!$A$1:$C$39,3,0)</f>
        <v>0-500</v>
      </c>
      <c r="E8143" s="62">
        <f>VLOOKUP(D8143,'Slabs and Cost'!$B$9:$E$12,3,0)</f>
        <v>6</v>
      </c>
      <c r="F8143" s="62">
        <f t="shared" si="127"/>
        <v>6</v>
      </c>
      <c r="G8143" s="56" t="s">
        <v>56</v>
      </c>
    </row>
    <row r="8144" spans="1:7">
      <c r="A8144" s="60">
        <v>45684</v>
      </c>
      <c r="B8144" s="56" t="s">
        <v>37</v>
      </c>
      <c r="C8144" s="61">
        <v>1</v>
      </c>
      <c r="D8144" s="56" t="str">
        <f>VLOOKUP(B8144,'P Master'!$A$1:$C$39,3,0)</f>
        <v>0-500</v>
      </c>
      <c r="E8144" s="62">
        <f>VLOOKUP(D8144,'Slabs and Cost'!$B$9:$E$12,3,0)</f>
        <v>6</v>
      </c>
      <c r="F8144" s="62">
        <f t="shared" si="127"/>
        <v>6</v>
      </c>
      <c r="G8144" s="56" t="s">
        <v>56</v>
      </c>
    </row>
    <row r="8145" spans="1:7">
      <c r="A8145" s="60">
        <v>45684</v>
      </c>
      <c r="B8145" s="56" t="s">
        <v>16</v>
      </c>
      <c r="C8145" s="61">
        <v>1</v>
      </c>
      <c r="D8145" s="56" t="str">
        <f>VLOOKUP(B8145,'P Master'!$A$1:$C$39,3,0)</f>
        <v>0-500</v>
      </c>
      <c r="E8145" s="62">
        <f>VLOOKUP(D8145,'Slabs and Cost'!$B$9:$E$12,3,0)</f>
        <v>6</v>
      </c>
      <c r="F8145" s="62">
        <f t="shared" si="127"/>
        <v>6</v>
      </c>
      <c r="G8145" s="56" t="s">
        <v>56</v>
      </c>
    </row>
    <row r="8146" spans="1:7">
      <c r="A8146" s="60">
        <v>45684</v>
      </c>
      <c r="B8146" s="56" t="s">
        <v>16</v>
      </c>
      <c r="C8146" s="61">
        <v>1</v>
      </c>
      <c r="D8146" s="56" t="str">
        <f>VLOOKUP(B8146,'P Master'!$A$1:$C$39,3,0)</f>
        <v>0-500</v>
      </c>
      <c r="E8146" s="62">
        <f>VLOOKUP(D8146,'Slabs and Cost'!$B$9:$E$12,3,0)</f>
        <v>6</v>
      </c>
      <c r="F8146" s="62">
        <f t="shared" si="127"/>
        <v>6</v>
      </c>
      <c r="G8146" s="56" t="s">
        <v>56</v>
      </c>
    </row>
    <row r="8147" spans="1:7">
      <c r="A8147" s="60">
        <v>45684</v>
      </c>
      <c r="B8147" s="56" t="s">
        <v>37</v>
      </c>
      <c r="C8147" s="61">
        <v>1</v>
      </c>
      <c r="D8147" s="56" t="str">
        <f>VLOOKUP(B8147,'P Master'!$A$1:$C$39,3,0)</f>
        <v>0-500</v>
      </c>
      <c r="E8147" s="62">
        <f>VLOOKUP(D8147,'Slabs and Cost'!$B$9:$E$12,3,0)</f>
        <v>6</v>
      </c>
      <c r="F8147" s="62">
        <f t="shared" si="127"/>
        <v>6</v>
      </c>
      <c r="G8147" s="56" t="s">
        <v>56</v>
      </c>
    </row>
    <row r="8148" spans="1:7">
      <c r="A8148" s="60">
        <v>45684</v>
      </c>
      <c r="B8148" s="56" t="s">
        <v>37</v>
      </c>
      <c r="C8148" s="61">
        <v>1</v>
      </c>
      <c r="D8148" s="56" t="str">
        <f>VLOOKUP(B8148,'P Master'!$A$1:$C$39,3,0)</f>
        <v>0-500</v>
      </c>
      <c r="E8148" s="62">
        <f>VLOOKUP(D8148,'Slabs and Cost'!$B$9:$E$12,3,0)</f>
        <v>6</v>
      </c>
      <c r="F8148" s="62">
        <f t="shared" si="127"/>
        <v>6</v>
      </c>
      <c r="G8148" s="56" t="s">
        <v>56</v>
      </c>
    </row>
    <row r="8149" spans="1:7">
      <c r="A8149" s="60">
        <v>45684</v>
      </c>
      <c r="B8149" s="56" t="s">
        <v>37</v>
      </c>
      <c r="C8149" s="61">
        <v>1</v>
      </c>
      <c r="D8149" s="56" t="str">
        <f>VLOOKUP(B8149,'P Master'!$A$1:$C$39,3,0)</f>
        <v>0-500</v>
      </c>
      <c r="E8149" s="62">
        <f>VLOOKUP(D8149,'Slabs and Cost'!$B$9:$E$12,3,0)</f>
        <v>6</v>
      </c>
      <c r="F8149" s="62">
        <f t="shared" si="127"/>
        <v>6</v>
      </c>
      <c r="G8149" s="56" t="s">
        <v>56</v>
      </c>
    </row>
    <row r="8150" spans="1:7">
      <c r="A8150" s="60">
        <v>45684</v>
      </c>
      <c r="B8150" s="56" t="s">
        <v>37</v>
      </c>
      <c r="C8150" s="61">
        <v>1</v>
      </c>
      <c r="D8150" s="56" t="str">
        <f>VLOOKUP(B8150,'P Master'!$A$1:$C$39,3,0)</f>
        <v>0-500</v>
      </c>
      <c r="E8150" s="62">
        <f>VLOOKUP(D8150,'Slabs and Cost'!$B$9:$E$12,3,0)</f>
        <v>6</v>
      </c>
      <c r="F8150" s="62">
        <f t="shared" si="127"/>
        <v>6</v>
      </c>
      <c r="G8150" s="56" t="s">
        <v>56</v>
      </c>
    </row>
    <row r="8151" spans="1:7">
      <c r="A8151" s="60">
        <v>45684</v>
      </c>
      <c r="B8151" s="56" t="s">
        <v>37</v>
      </c>
      <c r="C8151" s="61">
        <v>1</v>
      </c>
      <c r="D8151" s="56" t="str">
        <f>VLOOKUP(B8151,'P Master'!$A$1:$C$39,3,0)</f>
        <v>0-500</v>
      </c>
      <c r="E8151" s="62">
        <f>VLOOKUP(D8151,'Slabs and Cost'!$B$9:$E$12,3,0)</f>
        <v>6</v>
      </c>
      <c r="F8151" s="62">
        <f t="shared" si="127"/>
        <v>6</v>
      </c>
      <c r="G8151" s="56" t="s">
        <v>56</v>
      </c>
    </row>
    <row r="8152" spans="1:7">
      <c r="A8152" s="60">
        <v>45684</v>
      </c>
      <c r="B8152" s="56" t="s">
        <v>32</v>
      </c>
      <c r="C8152" s="61">
        <v>1</v>
      </c>
      <c r="D8152" s="56" t="str">
        <f>VLOOKUP(B8152,'P Master'!$A$1:$C$39,3,0)</f>
        <v>0-500</v>
      </c>
      <c r="E8152" s="62">
        <f>VLOOKUP(D8152,'Slabs and Cost'!$B$9:$E$12,3,0)</f>
        <v>6</v>
      </c>
      <c r="F8152" s="62">
        <f t="shared" si="127"/>
        <v>6</v>
      </c>
      <c r="G8152" s="56" t="s">
        <v>56</v>
      </c>
    </row>
    <row r="8153" spans="1:7">
      <c r="A8153" s="60">
        <v>45684</v>
      </c>
      <c r="B8153" s="56" t="s">
        <v>18</v>
      </c>
      <c r="C8153" s="61">
        <v>1</v>
      </c>
      <c r="D8153" s="56" t="str">
        <f>VLOOKUP(B8153,'P Master'!$A$1:$C$39,3,0)</f>
        <v>0-500</v>
      </c>
      <c r="E8153" s="62">
        <f>VLOOKUP(D8153,'Slabs and Cost'!$B$9:$E$12,3,0)</f>
        <v>6</v>
      </c>
      <c r="F8153" s="62">
        <f t="shared" si="127"/>
        <v>6</v>
      </c>
      <c r="G8153" s="56" t="s">
        <v>56</v>
      </c>
    </row>
    <row r="8154" spans="1:7">
      <c r="A8154" s="60">
        <v>45684</v>
      </c>
      <c r="B8154" s="56" t="s">
        <v>37</v>
      </c>
      <c r="C8154" s="61">
        <v>1</v>
      </c>
      <c r="D8154" s="56" t="str">
        <f>VLOOKUP(B8154,'P Master'!$A$1:$C$39,3,0)</f>
        <v>0-500</v>
      </c>
      <c r="E8154" s="62">
        <f>VLOOKUP(D8154,'Slabs and Cost'!$B$9:$E$12,3,0)</f>
        <v>6</v>
      </c>
      <c r="F8154" s="62">
        <f t="shared" si="127"/>
        <v>6</v>
      </c>
      <c r="G8154" s="56" t="s">
        <v>56</v>
      </c>
    </row>
    <row r="8155" spans="1:7">
      <c r="A8155" s="60">
        <v>45684</v>
      </c>
      <c r="B8155" s="56" t="s">
        <v>22</v>
      </c>
      <c r="C8155" s="61">
        <v>1</v>
      </c>
      <c r="D8155" s="56" t="str">
        <f>VLOOKUP(B8155,'P Master'!$A$1:$C$39,3,0)</f>
        <v>0-500</v>
      </c>
      <c r="E8155" s="62">
        <f>VLOOKUP(D8155,'Slabs and Cost'!$B$9:$E$12,3,0)</f>
        <v>6</v>
      </c>
      <c r="F8155" s="62">
        <f t="shared" si="127"/>
        <v>6</v>
      </c>
      <c r="G8155" s="56" t="s">
        <v>56</v>
      </c>
    </row>
    <row r="8156" spans="1:7">
      <c r="A8156" s="60">
        <v>45684</v>
      </c>
      <c r="B8156" s="56" t="s">
        <v>20</v>
      </c>
      <c r="C8156" s="61">
        <v>1</v>
      </c>
      <c r="D8156" s="56" t="str">
        <f>VLOOKUP(B8156,'P Master'!$A$1:$C$39,3,0)</f>
        <v>0-500</v>
      </c>
      <c r="E8156" s="62">
        <f>VLOOKUP(D8156,'Slabs and Cost'!$B$9:$E$12,3,0)</f>
        <v>6</v>
      </c>
      <c r="F8156" s="62">
        <f t="shared" si="127"/>
        <v>6</v>
      </c>
      <c r="G8156" s="56" t="s">
        <v>56</v>
      </c>
    </row>
    <row r="8157" spans="1:7">
      <c r="A8157" s="60">
        <v>45684</v>
      </c>
      <c r="B8157" s="56" t="s">
        <v>37</v>
      </c>
      <c r="C8157" s="61">
        <v>1</v>
      </c>
      <c r="D8157" s="56" t="str">
        <f>VLOOKUP(B8157,'P Master'!$A$1:$C$39,3,0)</f>
        <v>0-500</v>
      </c>
      <c r="E8157" s="62">
        <f>VLOOKUP(D8157,'Slabs and Cost'!$B$9:$E$12,3,0)</f>
        <v>6</v>
      </c>
      <c r="F8157" s="62">
        <f t="shared" si="127"/>
        <v>6</v>
      </c>
      <c r="G8157" s="56" t="s">
        <v>56</v>
      </c>
    </row>
    <row r="8158" spans="1:7">
      <c r="A8158" s="60">
        <v>45684</v>
      </c>
      <c r="B8158" s="56" t="s">
        <v>37</v>
      </c>
      <c r="C8158" s="61">
        <v>1</v>
      </c>
      <c r="D8158" s="56" t="str">
        <f>VLOOKUP(B8158,'P Master'!$A$1:$C$39,3,0)</f>
        <v>0-500</v>
      </c>
      <c r="E8158" s="62">
        <f>VLOOKUP(D8158,'Slabs and Cost'!$B$9:$E$12,3,0)</f>
        <v>6</v>
      </c>
      <c r="F8158" s="62">
        <f t="shared" si="127"/>
        <v>6</v>
      </c>
      <c r="G8158" s="56" t="s">
        <v>56</v>
      </c>
    </row>
    <row r="8159" spans="1:7">
      <c r="A8159" s="60">
        <v>45684</v>
      </c>
      <c r="B8159" s="56" t="s">
        <v>16</v>
      </c>
      <c r="C8159" s="61">
        <v>1</v>
      </c>
      <c r="D8159" s="56" t="str">
        <f>VLOOKUP(B8159,'P Master'!$A$1:$C$39,3,0)</f>
        <v>0-500</v>
      </c>
      <c r="E8159" s="62">
        <f>VLOOKUP(D8159,'Slabs and Cost'!$B$9:$E$12,3,0)</f>
        <v>6</v>
      </c>
      <c r="F8159" s="62">
        <f t="shared" si="127"/>
        <v>6</v>
      </c>
      <c r="G8159" s="56" t="s">
        <v>56</v>
      </c>
    </row>
    <row r="8160" spans="1:7">
      <c r="A8160" s="60">
        <v>45684</v>
      </c>
      <c r="B8160" s="56" t="s">
        <v>37</v>
      </c>
      <c r="C8160" s="61">
        <v>1</v>
      </c>
      <c r="D8160" s="56" t="str">
        <f>VLOOKUP(B8160,'P Master'!$A$1:$C$39,3,0)</f>
        <v>0-500</v>
      </c>
      <c r="E8160" s="62">
        <f>VLOOKUP(D8160,'Slabs and Cost'!$B$9:$E$12,3,0)</f>
        <v>6</v>
      </c>
      <c r="F8160" s="62">
        <f t="shared" si="127"/>
        <v>6</v>
      </c>
      <c r="G8160" s="56" t="s">
        <v>56</v>
      </c>
    </row>
    <row r="8161" spans="1:7">
      <c r="A8161" s="60">
        <v>45684</v>
      </c>
      <c r="B8161" s="56" t="s">
        <v>16</v>
      </c>
      <c r="C8161" s="61">
        <v>1</v>
      </c>
      <c r="D8161" s="56" t="str">
        <f>VLOOKUP(B8161,'P Master'!$A$1:$C$39,3,0)</f>
        <v>0-500</v>
      </c>
      <c r="E8161" s="62">
        <f>VLOOKUP(D8161,'Slabs and Cost'!$B$9:$E$12,3,0)</f>
        <v>6</v>
      </c>
      <c r="F8161" s="62">
        <f t="shared" si="127"/>
        <v>6</v>
      </c>
      <c r="G8161" s="56" t="s">
        <v>56</v>
      </c>
    </row>
    <row r="8162" spans="1:7">
      <c r="A8162" s="60">
        <v>45684</v>
      </c>
      <c r="B8162" s="56" t="s">
        <v>37</v>
      </c>
      <c r="C8162" s="61">
        <v>1</v>
      </c>
      <c r="D8162" s="56" t="str">
        <f>VLOOKUP(B8162,'P Master'!$A$1:$C$39,3,0)</f>
        <v>0-500</v>
      </c>
      <c r="E8162" s="62">
        <f>VLOOKUP(D8162,'Slabs and Cost'!$B$9:$E$12,3,0)</f>
        <v>6</v>
      </c>
      <c r="F8162" s="62">
        <f t="shared" si="127"/>
        <v>6</v>
      </c>
      <c r="G8162" s="56" t="s">
        <v>56</v>
      </c>
    </row>
    <row r="8163" spans="1:7">
      <c r="A8163" s="60">
        <v>45684</v>
      </c>
      <c r="B8163" s="56" t="s">
        <v>46</v>
      </c>
      <c r="C8163" s="61">
        <v>1</v>
      </c>
      <c r="D8163" s="56" t="str">
        <f>VLOOKUP(B8163,'P Master'!$A$1:$C$39,3,0)</f>
        <v>0-500</v>
      </c>
      <c r="E8163" s="62">
        <f>VLOOKUP(D8163,'Slabs and Cost'!$B$9:$E$12,3,0)</f>
        <v>6</v>
      </c>
      <c r="F8163" s="62">
        <f t="shared" si="127"/>
        <v>6</v>
      </c>
      <c r="G8163" s="56" t="s">
        <v>56</v>
      </c>
    </row>
    <row r="8164" spans="1:7">
      <c r="A8164" s="60">
        <v>45684</v>
      </c>
      <c r="B8164" s="56" t="s">
        <v>37</v>
      </c>
      <c r="C8164" s="61">
        <v>1</v>
      </c>
      <c r="D8164" s="56" t="str">
        <f>VLOOKUP(B8164,'P Master'!$A$1:$C$39,3,0)</f>
        <v>0-500</v>
      </c>
      <c r="E8164" s="62">
        <f>VLOOKUP(D8164,'Slabs and Cost'!$B$9:$E$12,3,0)</f>
        <v>6</v>
      </c>
      <c r="F8164" s="62">
        <f t="shared" si="127"/>
        <v>6</v>
      </c>
      <c r="G8164" s="56" t="s">
        <v>56</v>
      </c>
    </row>
    <row r="8165" spans="1:7">
      <c r="A8165" s="60">
        <v>45684</v>
      </c>
      <c r="B8165" s="56" t="s">
        <v>46</v>
      </c>
      <c r="C8165" s="61">
        <v>1</v>
      </c>
      <c r="D8165" s="56" t="str">
        <f>VLOOKUP(B8165,'P Master'!$A$1:$C$39,3,0)</f>
        <v>0-500</v>
      </c>
      <c r="E8165" s="62">
        <f>VLOOKUP(D8165,'Slabs and Cost'!$B$9:$E$12,3,0)</f>
        <v>6</v>
      </c>
      <c r="F8165" s="62">
        <f t="shared" si="127"/>
        <v>6</v>
      </c>
      <c r="G8165" s="56" t="s">
        <v>56</v>
      </c>
    </row>
    <row r="8166" spans="1:7">
      <c r="A8166" s="60">
        <v>45684</v>
      </c>
      <c r="B8166" s="56" t="s">
        <v>37</v>
      </c>
      <c r="C8166" s="61">
        <v>1</v>
      </c>
      <c r="D8166" s="56" t="str">
        <f>VLOOKUP(B8166,'P Master'!$A$1:$C$39,3,0)</f>
        <v>0-500</v>
      </c>
      <c r="E8166" s="62">
        <f>VLOOKUP(D8166,'Slabs and Cost'!$B$9:$E$12,3,0)</f>
        <v>6</v>
      </c>
      <c r="F8166" s="62">
        <f t="shared" si="127"/>
        <v>6</v>
      </c>
      <c r="G8166" s="56" t="s">
        <v>56</v>
      </c>
    </row>
    <row r="8167" spans="1:7">
      <c r="A8167" s="60">
        <v>45684</v>
      </c>
      <c r="B8167" s="56" t="s">
        <v>37</v>
      </c>
      <c r="C8167" s="61">
        <v>1</v>
      </c>
      <c r="D8167" s="56" t="str">
        <f>VLOOKUP(B8167,'P Master'!$A$1:$C$39,3,0)</f>
        <v>0-500</v>
      </c>
      <c r="E8167" s="62">
        <f>VLOOKUP(D8167,'Slabs and Cost'!$B$9:$E$12,3,0)</f>
        <v>6</v>
      </c>
      <c r="F8167" s="62">
        <f t="shared" si="127"/>
        <v>6</v>
      </c>
      <c r="G8167" s="56" t="s">
        <v>56</v>
      </c>
    </row>
    <row r="8168" spans="1:7">
      <c r="A8168" s="60">
        <v>45684</v>
      </c>
      <c r="B8168" s="56" t="s">
        <v>16</v>
      </c>
      <c r="C8168" s="61">
        <v>1</v>
      </c>
      <c r="D8168" s="56" t="str">
        <f>VLOOKUP(B8168,'P Master'!$A$1:$C$39,3,0)</f>
        <v>0-500</v>
      </c>
      <c r="E8168" s="62">
        <f>VLOOKUP(D8168,'Slabs and Cost'!$B$9:$E$12,3,0)</f>
        <v>6</v>
      </c>
      <c r="F8168" s="62">
        <f t="shared" si="127"/>
        <v>6</v>
      </c>
      <c r="G8168" s="56" t="s">
        <v>56</v>
      </c>
    </row>
    <row r="8169" spans="1:7">
      <c r="A8169" s="60">
        <v>45684</v>
      </c>
      <c r="B8169" s="56" t="s">
        <v>9</v>
      </c>
      <c r="C8169" s="61">
        <v>1</v>
      </c>
      <c r="D8169" s="56" t="str">
        <f>VLOOKUP(B8169,'P Master'!$A$1:$C$39,3,0)</f>
        <v>0-500</v>
      </c>
      <c r="E8169" s="62">
        <f>VLOOKUP(D8169,'Slabs and Cost'!$B$9:$E$12,3,0)</f>
        <v>6</v>
      </c>
      <c r="F8169" s="62">
        <f t="shared" si="127"/>
        <v>6</v>
      </c>
      <c r="G8169" s="56" t="s">
        <v>56</v>
      </c>
    </row>
    <row r="8170" spans="1:7">
      <c r="A8170" s="60">
        <v>45684</v>
      </c>
      <c r="B8170" s="56" t="s">
        <v>18</v>
      </c>
      <c r="C8170" s="61">
        <v>1</v>
      </c>
      <c r="D8170" s="56" t="str">
        <f>VLOOKUP(B8170,'P Master'!$A$1:$C$39,3,0)</f>
        <v>0-500</v>
      </c>
      <c r="E8170" s="62">
        <f>VLOOKUP(D8170,'Slabs and Cost'!$B$9:$E$12,3,0)</f>
        <v>6</v>
      </c>
      <c r="F8170" s="62">
        <f t="shared" si="127"/>
        <v>6</v>
      </c>
      <c r="G8170" s="56" t="s">
        <v>56</v>
      </c>
    </row>
    <row r="8171" spans="1:7">
      <c r="A8171" s="60">
        <v>45684</v>
      </c>
      <c r="B8171" s="56" t="s">
        <v>32</v>
      </c>
      <c r="C8171" s="61">
        <v>1</v>
      </c>
      <c r="D8171" s="56" t="str">
        <f>VLOOKUP(B8171,'P Master'!$A$1:$C$39,3,0)</f>
        <v>0-500</v>
      </c>
      <c r="E8171" s="62">
        <f>VLOOKUP(D8171,'Slabs and Cost'!$B$9:$E$12,3,0)</f>
        <v>6</v>
      </c>
      <c r="F8171" s="62">
        <f t="shared" si="127"/>
        <v>6</v>
      </c>
      <c r="G8171" s="56" t="s">
        <v>56</v>
      </c>
    </row>
    <row r="8172" spans="1:7">
      <c r="A8172" s="60">
        <v>45684</v>
      </c>
      <c r="B8172" s="56" t="s">
        <v>46</v>
      </c>
      <c r="C8172" s="61">
        <v>1</v>
      </c>
      <c r="D8172" s="56" t="str">
        <f>VLOOKUP(B8172,'P Master'!$A$1:$C$39,3,0)</f>
        <v>0-500</v>
      </c>
      <c r="E8172" s="62">
        <f>VLOOKUP(D8172,'Slabs and Cost'!$B$9:$E$12,3,0)</f>
        <v>6</v>
      </c>
      <c r="F8172" s="62">
        <f t="shared" si="127"/>
        <v>6</v>
      </c>
      <c r="G8172" s="56" t="s">
        <v>56</v>
      </c>
    </row>
    <row r="8173" spans="1:7">
      <c r="A8173" s="60">
        <v>45684</v>
      </c>
      <c r="B8173" s="56" t="s">
        <v>37</v>
      </c>
      <c r="C8173" s="61">
        <v>1</v>
      </c>
      <c r="D8173" s="56" t="str">
        <f>VLOOKUP(B8173,'P Master'!$A$1:$C$39,3,0)</f>
        <v>0-500</v>
      </c>
      <c r="E8173" s="62">
        <f>VLOOKUP(D8173,'Slabs and Cost'!$B$9:$E$12,3,0)</f>
        <v>6</v>
      </c>
      <c r="F8173" s="62">
        <f t="shared" si="127"/>
        <v>6</v>
      </c>
      <c r="G8173" s="56" t="s">
        <v>56</v>
      </c>
    </row>
    <row r="8174" spans="1:7">
      <c r="A8174" s="60">
        <v>45684</v>
      </c>
      <c r="B8174" s="56" t="s">
        <v>37</v>
      </c>
      <c r="C8174" s="61">
        <v>1</v>
      </c>
      <c r="D8174" s="56" t="str">
        <f>VLOOKUP(B8174,'P Master'!$A$1:$C$39,3,0)</f>
        <v>0-500</v>
      </c>
      <c r="E8174" s="62">
        <f>VLOOKUP(D8174,'Slabs and Cost'!$B$9:$E$12,3,0)</f>
        <v>6</v>
      </c>
      <c r="F8174" s="62">
        <f t="shared" si="127"/>
        <v>6</v>
      </c>
      <c r="G8174" s="56" t="s">
        <v>56</v>
      </c>
    </row>
    <row r="8175" spans="1:7">
      <c r="A8175" s="60">
        <v>45684</v>
      </c>
      <c r="B8175" s="56" t="s">
        <v>37</v>
      </c>
      <c r="C8175" s="61">
        <v>1</v>
      </c>
      <c r="D8175" s="56" t="str">
        <f>VLOOKUP(B8175,'P Master'!$A$1:$C$39,3,0)</f>
        <v>0-500</v>
      </c>
      <c r="E8175" s="62">
        <f>VLOOKUP(D8175,'Slabs and Cost'!$B$9:$E$12,3,0)</f>
        <v>6</v>
      </c>
      <c r="F8175" s="62">
        <f t="shared" si="127"/>
        <v>6</v>
      </c>
      <c r="G8175" s="56" t="s">
        <v>56</v>
      </c>
    </row>
    <row r="8176" spans="1:7">
      <c r="A8176" s="60">
        <v>45684</v>
      </c>
      <c r="B8176" s="56" t="s">
        <v>16</v>
      </c>
      <c r="C8176" s="61">
        <v>1</v>
      </c>
      <c r="D8176" s="56" t="str">
        <f>VLOOKUP(B8176,'P Master'!$A$1:$C$39,3,0)</f>
        <v>0-500</v>
      </c>
      <c r="E8176" s="62">
        <f>VLOOKUP(D8176,'Slabs and Cost'!$B$9:$E$12,3,0)</f>
        <v>6</v>
      </c>
      <c r="F8176" s="62">
        <f t="shared" si="127"/>
        <v>6</v>
      </c>
      <c r="G8176" s="56" t="s">
        <v>56</v>
      </c>
    </row>
    <row r="8177" spans="1:7">
      <c r="A8177" s="60">
        <v>45684</v>
      </c>
      <c r="B8177" s="56" t="s">
        <v>37</v>
      </c>
      <c r="C8177" s="61">
        <v>1</v>
      </c>
      <c r="D8177" s="56" t="str">
        <f>VLOOKUP(B8177,'P Master'!$A$1:$C$39,3,0)</f>
        <v>0-500</v>
      </c>
      <c r="E8177" s="62">
        <f>VLOOKUP(D8177,'Slabs and Cost'!$B$9:$E$12,3,0)</f>
        <v>6</v>
      </c>
      <c r="F8177" s="62">
        <f t="shared" si="127"/>
        <v>6</v>
      </c>
      <c r="G8177" s="56" t="s">
        <v>56</v>
      </c>
    </row>
    <row r="8178" spans="1:7">
      <c r="A8178" s="60">
        <v>45684</v>
      </c>
      <c r="B8178" s="56" t="s">
        <v>37</v>
      </c>
      <c r="C8178" s="61">
        <v>1</v>
      </c>
      <c r="D8178" s="56" t="str">
        <f>VLOOKUP(B8178,'P Master'!$A$1:$C$39,3,0)</f>
        <v>0-500</v>
      </c>
      <c r="E8178" s="62">
        <f>VLOOKUP(D8178,'Slabs and Cost'!$B$9:$E$12,3,0)</f>
        <v>6</v>
      </c>
      <c r="F8178" s="62">
        <f t="shared" si="127"/>
        <v>6</v>
      </c>
      <c r="G8178" s="56" t="s">
        <v>56</v>
      </c>
    </row>
    <row r="8179" spans="1:7">
      <c r="A8179" s="60">
        <v>45684</v>
      </c>
      <c r="B8179" s="56" t="s">
        <v>37</v>
      </c>
      <c r="C8179" s="61">
        <v>1</v>
      </c>
      <c r="D8179" s="56" t="str">
        <f>VLOOKUP(B8179,'P Master'!$A$1:$C$39,3,0)</f>
        <v>0-500</v>
      </c>
      <c r="E8179" s="62">
        <f>VLOOKUP(D8179,'Slabs and Cost'!$B$9:$E$12,3,0)</f>
        <v>6</v>
      </c>
      <c r="F8179" s="62">
        <f t="shared" si="127"/>
        <v>6</v>
      </c>
      <c r="G8179" s="56" t="s">
        <v>56</v>
      </c>
    </row>
    <row r="8180" spans="1:7">
      <c r="A8180" s="60">
        <v>45684</v>
      </c>
      <c r="B8180" s="56" t="s">
        <v>37</v>
      </c>
      <c r="C8180" s="61">
        <v>1</v>
      </c>
      <c r="D8180" s="56" t="str">
        <f>VLOOKUP(B8180,'P Master'!$A$1:$C$39,3,0)</f>
        <v>0-500</v>
      </c>
      <c r="E8180" s="62">
        <f>VLOOKUP(D8180,'Slabs and Cost'!$B$9:$E$12,3,0)</f>
        <v>6</v>
      </c>
      <c r="F8180" s="62">
        <f t="shared" si="127"/>
        <v>6</v>
      </c>
      <c r="G8180" s="56" t="s">
        <v>56</v>
      </c>
    </row>
    <row r="8181" spans="1:7">
      <c r="A8181" s="60">
        <v>45684</v>
      </c>
      <c r="B8181" s="56" t="s">
        <v>37</v>
      </c>
      <c r="C8181" s="61">
        <v>1</v>
      </c>
      <c r="D8181" s="56" t="str">
        <f>VLOOKUP(B8181,'P Master'!$A$1:$C$39,3,0)</f>
        <v>0-500</v>
      </c>
      <c r="E8181" s="62">
        <f>VLOOKUP(D8181,'Slabs and Cost'!$B$9:$E$12,3,0)</f>
        <v>6</v>
      </c>
      <c r="F8181" s="62">
        <f t="shared" si="127"/>
        <v>6</v>
      </c>
      <c r="G8181" s="56" t="s">
        <v>56</v>
      </c>
    </row>
    <row r="8182" spans="1:7">
      <c r="A8182" s="60">
        <v>45684</v>
      </c>
      <c r="B8182" s="56" t="s">
        <v>30</v>
      </c>
      <c r="C8182" s="61">
        <v>1</v>
      </c>
      <c r="D8182" s="56" t="str">
        <f>VLOOKUP(B8182,'P Master'!$A$1:$C$39,3,0)</f>
        <v>500-1</v>
      </c>
      <c r="E8182" s="62">
        <f>VLOOKUP(D8182,'Slabs and Cost'!$B$9:$E$12,3,0)</f>
        <v>6</v>
      </c>
      <c r="F8182" s="62">
        <f t="shared" si="127"/>
        <v>6</v>
      </c>
      <c r="G8182" s="56" t="s">
        <v>56</v>
      </c>
    </row>
    <row r="8183" spans="1:7">
      <c r="A8183" s="60">
        <v>45684</v>
      </c>
      <c r="B8183" s="56" t="s">
        <v>37</v>
      </c>
      <c r="C8183" s="61">
        <v>1</v>
      </c>
      <c r="D8183" s="56" t="str">
        <f>VLOOKUP(B8183,'P Master'!$A$1:$C$39,3,0)</f>
        <v>0-500</v>
      </c>
      <c r="E8183" s="62">
        <f>VLOOKUP(D8183,'Slabs and Cost'!$B$9:$E$12,3,0)</f>
        <v>6</v>
      </c>
      <c r="F8183" s="62">
        <f t="shared" si="127"/>
        <v>6</v>
      </c>
      <c r="G8183" s="56" t="s">
        <v>56</v>
      </c>
    </row>
    <row r="8184" spans="1:7">
      <c r="A8184" s="60">
        <v>45684</v>
      </c>
      <c r="B8184" s="56" t="s">
        <v>37</v>
      </c>
      <c r="C8184" s="61">
        <v>1</v>
      </c>
      <c r="D8184" s="56" t="str">
        <f>VLOOKUP(B8184,'P Master'!$A$1:$C$39,3,0)</f>
        <v>0-500</v>
      </c>
      <c r="E8184" s="62">
        <f>VLOOKUP(D8184,'Slabs and Cost'!$B$9:$E$12,3,0)</f>
        <v>6</v>
      </c>
      <c r="F8184" s="62">
        <f t="shared" si="127"/>
        <v>6</v>
      </c>
      <c r="G8184" s="56" t="s">
        <v>56</v>
      </c>
    </row>
    <row r="8185" spans="1:7">
      <c r="A8185" s="60">
        <v>45684</v>
      </c>
      <c r="B8185" s="56" t="s">
        <v>37</v>
      </c>
      <c r="C8185" s="61">
        <v>1</v>
      </c>
      <c r="D8185" s="56" t="str">
        <f>VLOOKUP(B8185,'P Master'!$A$1:$C$39,3,0)</f>
        <v>0-500</v>
      </c>
      <c r="E8185" s="62">
        <f>VLOOKUP(D8185,'Slabs and Cost'!$B$9:$E$12,3,0)</f>
        <v>6</v>
      </c>
      <c r="F8185" s="62">
        <f t="shared" si="127"/>
        <v>6</v>
      </c>
      <c r="G8185" s="56" t="s">
        <v>56</v>
      </c>
    </row>
    <row r="8186" spans="1:7">
      <c r="A8186" s="60">
        <v>45684</v>
      </c>
      <c r="B8186" s="56" t="s">
        <v>18</v>
      </c>
      <c r="C8186" s="61">
        <v>1</v>
      </c>
      <c r="D8186" s="56" t="str">
        <f>VLOOKUP(B8186,'P Master'!$A$1:$C$39,3,0)</f>
        <v>0-500</v>
      </c>
      <c r="E8186" s="62">
        <f>VLOOKUP(D8186,'Slabs and Cost'!$B$9:$E$12,3,0)</f>
        <v>6</v>
      </c>
      <c r="F8186" s="62">
        <f t="shared" si="127"/>
        <v>6</v>
      </c>
      <c r="G8186" s="56" t="s">
        <v>56</v>
      </c>
    </row>
    <row r="8187" spans="1:7">
      <c r="A8187" s="60">
        <v>45684</v>
      </c>
      <c r="B8187" s="56" t="s">
        <v>37</v>
      </c>
      <c r="C8187" s="61">
        <v>1</v>
      </c>
      <c r="D8187" s="56" t="str">
        <f>VLOOKUP(B8187,'P Master'!$A$1:$C$39,3,0)</f>
        <v>0-500</v>
      </c>
      <c r="E8187" s="62">
        <f>VLOOKUP(D8187,'Slabs and Cost'!$B$9:$E$12,3,0)</f>
        <v>6</v>
      </c>
      <c r="F8187" s="62">
        <f t="shared" si="127"/>
        <v>6</v>
      </c>
      <c r="G8187" s="56" t="s">
        <v>56</v>
      </c>
    </row>
    <row r="8188" spans="1:7">
      <c r="A8188" s="60">
        <v>45684</v>
      </c>
      <c r="B8188" s="56" t="s">
        <v>37</v>
      </c>
      <c r="C8188" s="61">
        <v>1</v>
      </c>
      <c r="D8188" s="56" t="str">
        <f>VLOOKUP(B8188,'P Master'!$A$1:$C$39,3,0)</f>
        <v>0-500</v>
      </c>
      <c r="E8188" s="62">
        <f>VLOOKUP(D8188,'Slabs and Cost'!$B$9:$E$12,3,0)</f>
        <v>6</v>
      </c>
      <c r="F8188" s="62">
        <f t="shared" si="127"/>
        <v>6</v>
      </c>
      <c r="G8188" s="56" t="s">
        <v>56</v>
      </c>
    </row>
    <row r="8189" spans="1:7">
      <c r="A8189" s="60">
        <v>45684</v>
      </c>
      <c r="B8189" s="56" t="s">
        <v>37</v>
      </c>
      <c r="C8189" s="61">
        <v>1</v>
      </c>
      <c r="D8189" s="56" t="str">
        <f>VLOOKUP(B8189,'P Master'!$A$1:$C$39,3,0)</f>
        <v>0-500</v>
      </c>
      <c r="E8189" s="62">
        <f>VLOOKUP(D8189,'Slabs and Cost'!$B$9:$E$12,3,0)</f>
        <v>6</v>
      </c>
      <c r="F8189" s="62">
        <f t="shared" si="127"/>
        <v>6</v>
      </c>
      <c r="G8189" s="56" t="s">
        <v>56</v>
      </c>
    </row>
    <row r="8190" spans="1:7">
      <c r="A8190" s="60">
        <v>45684</v>
      </c>
      <c r="B8190" s="56" t="s">
        <v>19</v>
      </c>
      <c r="C8190" s="61">
        <v>1</v>
      </c>
      <c r="D8190" s="56" t="str">
        <f>VLOOKUP(B8190,'P Master'!$A$1:$C$39,3,0)</f>
        <v>0-500</v>
      </c>
      <c r="E8190" s="62">
        <f>VLOOKUP(D8190,'Slabs and Cost'!$B$9:$E$12,3,0)</f>
        <v>6</v>
      </c>
      <c r="F8190" s="62">
        <f t="shared" si="127"/>
        <v>6</v>
      </c>
      <c r="G8190" s="56" t="s">
        <v>56</v>
      </c>
    </row>
    <row r="8191" spans="1:7">
      <c r="A8191" s="60">
        <v>45684</v>
      </c>
      <c r="B8191" s="56" t="s">
        <v>18</v>
      </c>
      <c r="C8191" s="61">
        <v>1</v>
      </c>
      <c r="D8191" s="56" t="str">
        <f>VLOOKUP(B8191,'P Master'!$A$1:$C$39,3,0)</f>
        <v>0-500</v>
      </c>
      <c r="E8191" s="62">
        <f>VLOOKUP(D8191,'Slabs and Cost'!$B$9:$E$12,3,0)</f>
        <v>6</v>
      </c>
      <c r="F8191" s="62">
        <f t="shared" si="127"/>
        <v>6</v>
      </c>
      <c r="G8191" s="56" t="s">
        <v>56</v>
      </c>
    </row>
    <row r="8192" spans="1:7">
      <c r="A8192" s="60">
        <v>45684</v>
      </c>
      <c r="B8192" s="56" t="s">
        <v>37</v>
      </c>
      <c r="C8192" s="61">
        <v>1</v>
      </c>
      <c r="D8192" s="56" t="str">
        <f>VLOOKUP(B8192,'P Master'!$A$1:$C$39,3,0)</f>
        <v>0-500</v>
      </c>
      <c r="E8192" s="62">
        <f>VLOOKUP(D8192,'Slabs and Cost'!$B$9:$E$12,3,0)</f>
        <v>6</v>
      </c>
      <c r="F8192" s="62">
        <f t="shared" si="127"/>
        <v>6</v>
      </c>
      <c r="G8192" s="56" t="s">
        <v>56</v>
      </c>
    </row>
    <row r="8193" spans="1:7">
      <c r="A8193" s="60">
        <v>45684</v>
      </c>
      <c r="B8193" s="56" t="s">
        <v>32</v>
      </c>
      <c r="C8193" s="61">
        <v>1</v>
      </c>
      <c r="D8193" s="56" t="str">
        <f>VLOOKUP(B8193,'P Master'!$A$1:$C$39,3,0)</f>
        <v>0-500</v>
      </c>
      <c r="E8193" s="62">
        <f>VLOOKUP(D8193,'Slabs and Cost'!$B$9:$E$12,3,0)</f>
        <v>6</v>
      </c>
      <c r="F8193" s="62">
        <f t="shared" si="127"/>
        <v>6</v>
      </c>
      <c r="G8193" s="56" t="s">
        <v>56</v>
      </c>
    </row>
    <row r="8194" spans="1:7">
      <c r="A8194" s="60">
        <v>45684</v>
      </c>
      <c r="B8194" s="56" t="s">
        <v>25</v>
      </c>
      <c r="C8194" s="61">
        <v>1</v>
      </c>
      <c r="D8194" s="56" t="str">
        <f>VLOOKUP(B8194,'P Master'!$A$1:$C$39,3,0)</f>
        <v>0-500</v>
      </c>
      <c r="E8194" s="62">
        <f>VLOOKUP(D8194,'Slabs and Cost'!$B$9:$E$12,3,0)</f>
        <v>6</v>
      </c>
      <c r="F8194" s="62">
        <f t="shared" ref="F8194:F8257" si="128">C8194*E8194</f>
        <v>6</v>
      </c>
      <c r="G8194" s="56" t="s">
        <v>56</v>
      </c>
    </row>
    <row r="8195" spans="1:7">
      <c r="A8195" s="60">
        <v>45684</v>
      </c>
      <c r="B8195" s="56" t="s">
        <v>37</v>
      </c>
      <c r="C8195" s="61">
        <v>1</v>
      </c>
      <c r="D8195" s="56" t="str">
        <f>VLOOKUP(B8195,'P Master'!$A$1:$C$39,3,0)</f>
        <v>0-500</v>
      </c>
      <c r="E8195" s="62">
        <f>VLOOKUP(D8195,'Slabs and Cost'!$B$9:$E$12,3,0)</f>
        <v>6</v>
      </c>
      <c r="F8195" s="62">
        <f t="shared" si="128"/>
        <v>6</v>
      </c>
      <c r="G8195" s="56" t="s">
        <v>56</v>
      </c>
    </row>
    <row r="8196" spans="1:7">
      <c r="A8196" s="60">
        <v>45684</v>
      </c>
      <c r="B8196" s="56" t="s">
        <v>37</v>
      </c>
      <c r="C8196" s="61">
        <v>1</v>
      </c>
      <c r="D8196" s="56" t="str">
        <f>VLOOKUP(B8196,'P Master'!$A$1:$C$39,3,0)</f>
        <v>0-500</v>
      </c>
      <c r="E8196" s="62">
        <f>VLOOKUP(D8196,'Slabs and Cost'!$B$9:$E$12,3,0)</f>
        <v>6</v>
      </c>
      <c r="F8196" s="62">
        <f t="shared" si="128"/>
        <v>6</v>
      </c>
      <c r="G8196" s="56" t="s">
        <v>56</v>
      </c>
    </row>
    <row r="8197" spans="1:7">
      <c r="A8197" s="60">
        <v>45684</v>
      </c>
      <c r="B8197" s="56" t="s">
        <v>18</v>
      </c>
      <c r="C8197" s="61">
        <v>1</v>
      </c>
      <c r="D8197" s="56" t="str">
        <f>VLOOKUP(B8197,'P Master'!$A$1:$C$39,3,0)</f>
        <v>0-500</v>
      </c>
      <c r="E8197" s="62">
        <f>VLOOKUP(D8197,'Slabs and Cost'!$B$9:$E$12,3,0)</f>
        <v>6</v>
      </c>
      <c r="F8197" s="62">
        <f t="shared" si="128"/>
        <v>6</v>
      </c>
      <c r="G8197" s="56" t="s">
        <v>56</v>
      </c>
    </row>
    <row r="8198" spans="1:7">
      <c r="A8198" s="60">
        <v>45684</v>
      </c>
      <c r="B8198" s="56" t="s">
        <v>31</v>
      </c>
      <c r="C8198" s="61">
        <v>1</v>
      </c>
      <c r="D8198" s="56" t="str">
        <f>VLOOKUP(B8198,'P Master'!$A$1:$C$39,3,0)</f>
        <v>500-1</v>
      </c>
      <c r="E8198" s="62">
        <f>VLOOKUP(D8198,'Slabs and Cost'!$B$9:$E$12,3,0)</f>
        <v>6</v>
      </c>
      <c r="F8198" s="62">
        <f t="shared" si="128"/>
        <v>6</v>
      </c>
      <c r="G8198" s="56" t="s">
        <v>56</v>
      </c>
    </row>
    <row r="8199" spans="1:7">
      <c r="A8199" s="60">
        <v>45684</v>
      </c>
      <c r="B8199" s="56" t="s">
        <v>37</v>
      </c>
      <c r="C8199" s="61">
        <v>1</v>
      </c>
      <c r="D8199" s="56" t="str">
        <f>VLOOKUP(B8199,'P Master'!$A$1:$C$39,3,0)</f>
        <v>0-500</v>
      </c>
      <c r="E8199" s="62">
        <f>VLOOKUP(D8199,'Slabs and Cost'!$B$9:$E$12,3,0)</f>
        <v>6</v>
      </c>
      <c r="F8199" s="62">
        <f t="shared" si="128"/>
        <v>6</v>
      </c>
      <c r="G8199" s="56" t="s">
        <v>56</v>
      </c>
    </row>
    <row r="8200" spans="1:7">
      <c r="A8200" s="60">
        <v>45684</v>
      </c>
      <c r="B8200" s="56" t="s">
        <v>16</v>
      </c>
      <c r="C8200" s="61">
        <v>1</v>
      </c>
      <c r="D8200" s="56" t="str">
        <f>VLOOKUP(B8200,'P Master'!$A$1:$C$39,3,0)</f>
        <v>0-500</v>
      </c>
      <c r="E8200" s="62">
        <f>VLOOKUP(D8200,'Slabs and Cost'!$B$9:$E$12,3,0)</f>
        <v>6</v>
      </c>
      <c r="F8200" s="62">
        <f t="shared" si="128"/>
        <v>6</v>
      </c>
      <c r="G8200" s="56" t="s">
        <v>56</v>
      </c>
    </row>
    <row r="8201" spans="1:7">
      <c r="A8201" s="60">
        <v>45685</v>
      </c>
      <c r="B8201" s="56" t="s">
        <v>31</v>
      </c>
      <c r="C8201" s="61">
        <v>15</v>
      </c>
      <c r="D8201" s="56" t="str">
        <f>VLOOKUP(B8201,'P Master'!$A$1:$C$39,3,0)</f>
        <v>500-1</v>
      </c>
      <c r="E8201" s="56">
        <f>VLOOKUP(D8201,'Slabs and Cost'!$B$9:$E$11,2,0)</f>
        <v>2.5</v>
      </c>
      <c r="F8201" s="56">
        <f t="shared" si="128"/>
        <v>37.5</v>
      </c>
      <c r="G8201" s="56" t="s">
        <v>55</v>
      </c>
    </row>
    <row r="8202" spans="1:7">
      <c r="A8202" s="60">
        <v>45685</v>
      </c>
      <c r="B8202" s="56" t="s">
        <v>31</v>
      </c>
      <c r="C8202" s="61">
        <v>15</v>
      </c>
      <c r="D8202" s="56" t="str">
        <f>VLOOKUP(B8202,'P Master'!$A$1:$C$39,3,0)</f>
        <v>500-1</v>
      </c>
      <c r="E8202" s="56">
        <f>VLOOKUP(D8202,'Slabs and Cost'!$B$9:$E$11,2,0)</f>
        <v>2.5</v>
      </c>
      <c r="F8202" s="56">
        <f t="shared" si="128"/>
        <v>37.5</v>
      </c>
      <c r="G8202" s="56" t="s">
        <v>55</v>
      </c>
    </row>
    <row r="8203" spans="1:7">
      <c r="A8203" s="60">
        <v>45685</v>
      </c>
      <c r="B8203" s="56" t="s">
        <v>51</v>
      </c>
      <c r="C8203" s="61">
        <v>10</v>
      </c>
      <c r="D8203" s="56" t="str">
        <f>VLOOKUP(B8203,'P Master'!$A$1:$C$39,3,0)</f>
        <v>0-500</v>
      </c>
      <c r="E8203" s="56">
        <f>VLOOKUP(D8203,'Slabs and Cost'!$B$9:$E$11,2,0)</f>
        <v>2.5</v>
      </c>
      <c r="F8203" s="56">
        <f t="shared" si="128"/>
        <v>25</v>
      </c>
      <c r="G8203" s="56" t="s">
        <v>55</v>
      </c>
    </row>
    <row r="8204" spans="1:7">
      <c r="A8204" s="60">
        <v>45685</v>
      </c>
      <c r="B8204" s="56" t="s">
        <v>51</v>
      </c>
      <c r="C8204" s="61">
        <v>943</v>
      </c>
      <c r="D8204" s="56" t="str">
        <f>VLOOKUP(B8204,'P Master'!$A$1:$C$39,3,0)</f>
        <v>0-500</v>
      </c>
      <c r="E8204" s="56">
        <f>VLOOKUP(D8204,'Slabs and Cost'!$B$9:$E$11,2,0)</f>
        <v>2.5</v>
      </c>
      <c r="F8204" s="56">
        <f t="shared" si="128"/>
        <v>2357.5</v>
      </c>
      <c r="G8204" s="56" t="s">
        <v>55</v>
      </c>
    </row>
    <row r="8205" spans="1:7">
      <c r="A8205" s="60">
        <v>45685</v>
      </c>
      <c r="B8205" s="56" t="s">
        <v>19</v>
      </c>
      <c r="C8205" s="61">
        <v>10</v>
      </c>
      <c r="D8205" s="56" t="str">
        <f>VLOOKUP(B8205,'P Master'!$A$1:$C$39,3,0)</f>
        <v>0-500</v>
      </c>
      <c r="E8205" s="56">
        <f>VLOOKUP(D8205,'Slabs and Cost'!$B$9:$E$11,2,0)</f>
        <v>2.5</v>
      </c>
      <c r="F8205" s="56">
        <f t="shared" si="128"/>
        <v>25</v>
      </c>
      <c r="G8205" s="56" t="s">
        <v>55</v>
      </c>
    </row>
    <row r="8206" spans="1:7">
      <c r="A8206" s="60">
        <v>45685</v>
      </c>
      <c r="B8206" s="56" t="s">
        <v>19</v>
      </c>
      <c r="C8206" s="61">
        <v>2</v>
      </c>
      <c r="D8206" s="56" t="str">
        <f>VLOOKUP(B8206,'P Master'!$A$1:$C$39,3,0)</f>
        <v>0-500</v>
      </c>
      <c r="E8206" s="56">
        <f>VLOOKUP(D8206,'Slabs and Cost'!$B$9:$E$11,2,0)</f>
        <v>2.5</v>
      </c>
      <c r="F8206" s="56">
        <f t="shared" si="128"/>
        <v>5</v>
      </c>
      <c r="G8206" s="56" t="s">
        <v>55</v>
      </c>
    </row>
    <row r="8207" spans="1:7">
      <c r="A8207" s="60">
        <v>45685</v>
      </c>
      <c r="B8207" s="56" t="s">
        <v>19</v>
      </c>
      <c r="C8207" s="61">
        <v>10</v>
      </c>
      <c r="D8207" s="56" t="str">
        <f>VLOOKUP(B8207,'P Master'!$A$1:$C$39,3,0)</f>
        <v>0-500</v>
      </c>
      <c r="E8207" s="56">
        <f>VLOOKUP(D8207,'Slabs and Cost'!$B$9:$E$11,2,0)</f>
        <v>2.5</v>
      </c>
      <c r="F8207" s="56">
        <f t="shared" si="128"/>
        <v>25</v>
      </c>
      <c r="G8207" s="56" t="s">
        <v>55</v>
      </c>
    </row>
    <row r="8208" spans="1:7">
      <c r="A8208" s="60">
        <v>45685</v>
      </c>
      <c r="B8208" s="56" t="s">
        <v>31</v>
      </c>
      <c r="C8208" s="61">
        <v>1</v>
      </c>
      <c r="D8208" s="56" t="str">
        <f>VLOOKUP(B8208,'P Master'!$A$1:$C$39,3,0)</f>
        <v>500-1</v>
      </c>
      <c r="E8208" s="62">
        <f>VLOOKUP(D8208,'Slabs and Cost'!$B$9:$E$12,3,0)</f>
        <v>6</v>
      </c>
      <c r="F8208" s="62">
        <f t="shared" si="128"/>
        <v>6</v>
      </c>
      <c r="G8208" s="56" t="s">
        <v>56</v>
      </c>
    </row>
    <row r="8209" spans="1:7">
      <c r="A8209" s="60">
        <v>45685</v>
      </c>
      <c r="B8209" s="56" t="s">
        <v>46</v>
      </c>
      <c r="C8209" s="61">
        <v>1</v>
      </c>
      <c r="D8209" s="56" t="str">
        <f>VLOOKUP(B8209,'P Master'!$A$1:$C$39,3,0)</f>
        <v>0-500</v>
      </c>
      <c r="E8209" s="62">
        <f>VLOOKUP(D8209,'Slabs and Cost'!$B$9:$E$12,3,0)</f>
        <v>6</v>
      </c>
      <c r="F8209" s="62">
        <f t="shared" si="128"/>
        <v>6</v>
      </c>
      <c r="G8209" s="56" t="s">
        <v>56</v>
      </c>
    </row>
    <row r="8210" spans="1:7">
      <c r="A8210" s="60">
        <v>45685</v>
      </c>
      <c r="B8210" s="56" t="s">
        <v>28</v>
      </c>
      <c r="C8210" s="61">
        <v>1</v>
      </c>
      <c r="D8210" s="56" t="str">
        <f>VLOOKUP(B8210,'P Master'!$A$1:$C$39,3,0)</f>
        <v>500-1</v>
      </c>
      <c r="E8210" s="62">
        <f>VLOOKUP(D8210,'Slabs and Cost'!$B$9:$E$12,3,0)</f>
        <v>6</v>
      </c>
      <c r="F8210" s="62">
        <f t="shared" si="128"/>
        <v>6</v>
      </c>
      <c r="G8210" s="56" t="s">
        <v>56</v>
      </c>
    </row>
    <row r="8211" spans="1:7">
      <c r="A8211" s="60">
        <v>45685</v>
      </c>
      <c r="B8211" s="56" t="s">
        <v>22</v>
      </c>
      <c r="C8211" s="61">
        <v>1</v>
      </c>
      <c r="D8211" s="56" t="str">
        <f>VLOOKUP(B8211,'P Master'!$A$1:$C$39,3,0)</f>
        <v>0-500</v>
      </c>
      <c r="E8211" s="62">
        <f>VLOOKUP(D8211,'Slabs and Cost'!$B$9:$E$12,3,0)</f>
        <v>6</v>
      </c>
      <c r="F8211" s="62">
        <f t="shared" si="128"/>
        <v>6</v>
      </c>
      <c r="G8211" s="56" t="s">
        <v>56</v>
      </c>
    </row>
    <row r="8212" spans="1:7">
      <c r="A8212" s="60">
        <v>45685</v>
      </c>
      <c r="B8212" s="56" t="s">
        <v>38</v>
      </c>
      <c r="C8212" s="61">
        <v>1</v>
      </c>
      <c r="D8212" s="56" t="str">
        <f>VLOOKUP(B8212,'P Master'!$A$1:$C$39,3,0)</f>
        <v>0-500</v>
      </c>
      <c r="E8212" s="62">
        <f>VLOOKUP(D8212,'Slabs and Cost'!$B$9:$E$12,3,0)</f>
        <v>6</v>
      </c>
      <c r="F8212" s="62">
        <f t="shared" si="128"/>
        <v>6</v>
      </c>
      <c r="G8212" s="56" t="s">
        <v>56</v>
      </c>
    </row>
    <row r="8213" spans="1:7">
      <c r="A8213" s="60">
        <v>45685</v>
      </c>
      <c r="B8213" s="56" t="s">
        <v>46</v>
      </c>
      <c r="C8213" s="61">
        <v>1</v>
      </c>
      <c r="D8213" s="56" t="str">
        <f>VLOOKUP(B8213,'P Master'!$A$1:$C$39,3,0)</f>
        <v>0-500</v>
      </c>
      <c r="E8213" s="62">
        <f>VLOOKUP(D8213,'Slabs and Cost'!$B$9:$E$12,3,0)</f>
        <v>6</v>
      </c>
      <c r="F8213" s="62">
        <f t="shared" si="128"/>
        <v>6</v>
      </c>
      <c r="G8213" s="56" t="s">
        <v>56</v>
      </c>
    </row>
    <row r="8214" spans="1:7">
      <c r="A8214" s="60">
        <v>45685</v>
      </c>
      <c r="B8214" s="56" t="s">
        <v>37</v>
      </c>
      <c r="C8214" s="61">
        <v>1</v>
      </c>
      <c r="D8214" s="56" t="str">
        <f>VLOOKUP(B8214,'P Master'!$A$1:$C$39,3,0)</f>
        <v>0-500</v>
      </c>
      <c r="E8214" s="62">
        <f>VLOOKUP(D8214,'Slabs and Cost'!$B$9:$E$12,3,0)</f>
        <v>6</v>
      </c>
      <c r="F8214" s="62">
        <f t="shared" si="128"/>
        <v>6</v>
      </c>
      <c r="G8214" s="56" t="s">
        <v>56</v>
      </c>
    </row>
    <row r="8215" spans="1:7">
      <c r="A8215" s="60">
        <v>45685</v>
      </c>
      <c r="B8215" s="56" t="s">
        <v>16</v>
      </c>
      <c r="C8215" s="61">
        <v>1</v>
      </c>
      <c r="D8215" s="56" t="str">
        <f>VLOOKUP(B8215,'P Master'!$A$1:$C$39,3,0)</f>
        <v>0-500</v>
      </c>
      <c r="E8215" s="62">
        <f>VLOOKUP(D8215,'Slabs and Cost'!$B$9:$E$12,3,0)</f>
        <v>6</v>
      </c>
      <c r="F8215" s="62">
        <f t="shared" si="128"/>
        <v>6</v>
      </c>
      <c r="G8215" s="56" t="s">
        <v>56</v>
      </c>
    </row>
    <row r="8216" spans="1:7">
      <c r="A8216" s="60">
        <v>45685</v>
      </c>
      <c r="B8216" s="56" t="s">
        <v>37</v>
      </c>
      <c r="C8216" s="61">
        <v>1</v>
      </c>
      <c r="D8216" s="56" t="str">
        <f>VLOOKUP(B8216,'P Master'!$A$1:$C$39,3,0)</f>
        <v>0-500</v>
      </c>
      <c r="E8216" s="62">
        <f>VLOOKUP(D8216,'Slabs and Cost'!$B$9:$E$12,3,0)</f>
        <v>6</v>
      </c>
      <c r="F8216" s="62">
        <f t="shared" si="128"/>
        <v>6</v>
      </c>
      <c r="G8216" s="56" t="s">
        <v>56</v>
      </c>
    </row>
    <row r="8217" spans="1:7">
      <c r="A8217" s="60">
        <v>45685</v>
      </c>
      <c r="B8217" s="56" t="s">
        <v>31</v>
      </c>
      <c r="C8217" s="61">
        <v>1</v>
      </c>
      <c r="D8217" s="56" t="str">
        <f>VLOOKUP(B8217,'P Master'!$A$1:$C$39,3,0)</f>
        <v>500-1</v>
      </c>
      <c r="E8217" s="62">
        <f>VLOOKUP(D8217,'Slabs and Cost'!$B$9:$E$12,3,0)</f>
        <v>6</v>
      </c>
      <c r="F8217" s="62">
        <f t="shared" si="128"/>
        <v>6</v>
      </c>
      <c r="G8217" s="56" t="s">
        <v>56</v>
      </c>
    </row>
    <row r="8218" spans="1:7">
      <c r="A8218" s="60">
        <v>45685</v>
      </c>
      <c r="B8218" s="56" t="s">
        <v>44</v>
      </c>
      <c r="C8218" s="61">
        <v>1</v>
      </c>
      <c r="D8218" s="56" t="str">
        <f>VLOOKUP(B8218,'P Master'!$A$1:$C$39,3,0)</f>
        <v>500-1</v>
      </c>
      <c r="E8218" s="62">
        <f>VLOOKUP(D8218,'Slabs and Cost'!$B$9:$E$12,3,0)</f>
        <v>6</v>
      </c>
      <c r="F8218" s="62">
        <f t="shared" si="128"/>
        <v>6</v>
      </c>
      <c r="G8218" s="56" t="s">
        <v>56</v>
      </c>
    </row>
    <row r="8219" spans="1:7">
      <c r="A8219" s="60">
        <v>45685</v>
      </c>
      <c r="B8219" s="56" t="s">
        <v>46</v>
      </c>
      <c r="C8219" s="61">
        <v>1</v>
      </c>
      <c r="D8219" s="56" t="str">
        <f>VLOOKUP(B8219,'P Master'!$A$1:$C$39,3,0)</f>
        <v>0-500</v>
      </c>
      <c r="E8219" s="62">
        <f>VLOOKUP(D8219,'Slabs and Cost'!$B$9:$E$12,3,0)</f>
        <v>6</v>
      </c>
      <c r="F8219" s="62">
        <f t="shared" si="128"/>
        <v>6</v>
      </c>
      <c r="G8219" s="56" t="s">
        <v>56</v>
      </c>
    </row>
    <row r="8220" spans="1:7">
      <c r="A8220" s="60">
        <v>45685</v>
      </c>
      <c r="B8220" s="56" t="s">
        <v>20</v>
      </c>
      <c r="C8220" s="61">
        <v>1</v>
      </c>
      <c r="D8220" s="56" t="str">
        <f>VLOOKUP(B8220,'P Master'!$A$1:$C$39,3,0)</f>
        <v>0-500</v>
      </c>
      <c r="E8220" s="62">
        <f>VLOOKUP(D8220,'Slabs and Cost'!$B$9:$E$12,3,0)</f>
        <v>6</v>
      </c>
      <c r="F8220" s="62">
        <f t="shared" si="128"/>
        <v>6</v>
      </c>
      <c r="G8220" s="56" t="s">
        <v>56</v>
      </c>
    </row>
    <row r="8221" spans="1:7">
      <c r="A8221" s="60">
        <v>45685</v>
      </c>
      <c r="B8221" s="56" t="s">
        <v>20</v>
      </c>
      <c r="C8221" s="61">
        <v>1</v>
      </c>
      <c r="D8221" s="56" t="str">
        <f>VLOOKUP(B8221,'P Master'!$A$1:$C$39,3,0)</f>
        <v>0-500</v>
      </c>
      <c r="E8221" s="62">
        <f>VLOOKUP(D8221,'Slabs and Cost'!$B$9:$E$12,3,0)</f>
        <v>6</v>
      </c>
      <c r="F8221" s="62">
        <f t="shared" si="128"/>
        <v>6</v>
      </c>
      <c r="G8221" s="56" t="s">
        <v>56</v>
      </c>
    </row>
    <row r="8222" spans="1:7">
      <c r="A8222" s="60">
        <v>45685</v>
      </c>
      <c r="B8222" s="56" t="s">
        <v>46</v>
      </c>
      <c r="C8222" s="61">
        <v>1</v>
      </c>
      <c r="D8222" s="56" t="str">
        <f>VLOOKUP(B8222,'P Master'!$A$1:$C$39,3,0)</f>
        <v>0-500</v>
      </c>
      <c r="E8222" s="62">
        <f>VLOOKUP(D8222,'Slabs and Cost'!$B$9:$E$12,3,0)</f>
        <v>6</v>
      </c>
      <c r="F8222" s="62">
        <f t="shared" si="128"/>
        <v>6</v>
      </c>
      <c r="G8222" s="56" t="s">
        <v>56</v>
      </c>
    </row>
    <row r="8223" spans="1:7">
      <c r="A8223" s="60">
        <v>45685</v>
      </c>
      <c r="B8223" s="56" t="s">
        <v>37</v>
      </c>
      <c r="C8223" s="61">
        <v>1</v>
      </c>
      <c r="D8223" s="56" t="str">
        <f>VLOOKUP(B8223,'P Master'!$A$1:$C$39,3,0)</f>
        <v>0-500</v>
      </c>
      <c r="E8223" s="62">
        <f>VLOOKUP(D8223,'Slabs and Cost'!$B$9:$E$12,3,0)</f>
        <v>6</v>
      </c>
      <c r="F8223" s="62">
        <f t="shared" si="128"/>
        <v>6</v>
      </c>
      <c r="G8223" s="56" t="s">
        <v>56</v>
      </c>
    </row>
    <row r="8224" spans="1:7">
      <c r="A8224" s="60">
        <v>45685</v>
      </c>
      <c r="B8224" s="56" t="s">
        <v>16</v>
      </c>
      <c r="C8224" s="61">
        <v>1</v>
      </c>
      <c r="D8224" s="56" t="str">
        <f>VLOOKUP(B8224,'P Master'!$A$1:$C$39,3,0)</f>
        <v>0-500</v>
      </c>
      <c r="E8224" s="62">
        <f>VLOOKUP(D8224,'Slabs and Cost'!$B$9:$E$12,3,0)</f>
        <v>6</v>
      </c>
      <c r="F8224" s="62">
        <f t="shared" si="128"/>
        <v>6</v>
      </c>
      <c r="G8224" s="56" t="s">
        <v>56</v>
      </c>
    </row>
    <row r="8225" spans="1:7">
      <c r="A8225" s="60">
        <v>45685</v>
      </c>
      <c r="B8225" s="56" t="s">
        <v>9</v>
      </c>
      <c r="C8225" s="61">
        <v>1</v>
      </c>
      <c r="D8225" s="56" t="str">
        <f>VLOOKUP(B8225,'P Master'!$A$1:$C$39,3,0)</f>
        <v>0-500</v>
      </c>
      <c r="E8225" s="62">
        <f>VLOOKUP(D8225,'Slabs and Cost'!$B$9:$E$12,3,0)</f>
        <v>6</v>
      </c>
      <c r="F8225" s="62">
        <f t="shared" si="128"/>
        <v>6</v>
      </c>
      <c r="G8225" s="56" t="s">
        <v>56</v>
      </c>
    </row>
    <row r="8226" spans="1:7">
      <c r="A8226" s="60">
        <v>45685</v>
      </c>
      <c r="B8226" s="56" t="s">
        <v>22</v>
      </c>
      <c r="C8226" s="61">
        <v>1</v>
      </c>
      <c r="D8226" s="56" t="str">
        <f>VLOOKUP(B8226,'P Master'!$A$1:$C$39,3,0)</f>
        <v>0-500</v>
      </c>
      <c r="E8226" s="62">
        <f>VLOOKUP(D8226,'Slabs and Cost'!$B$9:$E$12,3,0)</f>
        <v>6</v>
      </c>
      <c r="F8226" s="62">
        <f t="shared" si="128"/>
        <v>6</v>
      </c>
      <c r="G8226" s="56" t="s">
        <v>56</v>
      </c>
    </row>
    <row r="8227" spans="1:7">
      <c r="A8227" s="60">
        <v>45685</v>
      </c>
      <c r="B8227" s="56" t="s">
        <v>37</v>
      </c>
      <c r="C8227" s="61">
        <v>1</v>
      </c>
      <c r="D8227" s="56" t="str">
        <f>VLOOKUP(B8227,'P Master'!$A$1:$C$39,3,0)</f>
        <v>0-500</v>
      </c>
      <c r="E8227" s="62">
        <f>VLOOKUP(D8227,'Slabs and Cost'!$B$9:$E$12,3,0)</f>
        <v>6</v>
      </c>
      <c r="F8227" s="62">
        <f t="shared" si="128"/>
        <v>6</v>
      </c>
      <c r="G8227" s="56" t="s">
        <v>56</v>
      </c>
    </row>
    <row r="8228" spans="1:7">
      <c r="A8228" s="60">
        <v>45685</v>
      </c>
      <c r="B8228" s="56" t="s">
        <v>37</v>
      </c>
      <c r="C8228" s="61">
        <v>1</v>
      </c>
      <c r="D8228" s="56" t="str">
        <f>VLOOKUP(B8228,'P Master'!$A$1:$C$39,3,0)</f>
        <v>0-500</v>
      </c>
      <c r="E8228" s="62">
        <f>VLOOKUP(D8228,'Slabs and Cost'!$B$9:$E$12,3,0)</f>
        <v>6</v>
      </c>
      <c r="F8228" s="62">
        <f t="shared" si="128"/>
        <v>6</v>
      </c>
      <c r="G8228" s="56" t="s">
        <v>56</v>
      </c>
    </row>
    <row r="8229" spans="1:7">
      <c r="A8229" s="60">
        <v>45685</v>
      </c>
      <c r="B8229" s="56" t="s">
        <v>31</v>
      </c>
      <c r="C8229" s="61">
        <v>1</v>
      </c>
      <c r="D8229" s="56" t="str">
        <f>VLOOKUP(B8229,'P Master'!$A$1:$C$39,3,0)</f>
        <v>500-1</v>
      </c>
      <c r="E8229" s="62">
        <f>VLOOKUP(D8229,'Slabs and Cost'!$B$9:$E$12,3,0)</f>
        <v>6</v>
      </c>
      <c r="F8229" s="62">
        <f t="shared" si="128"/>
        <v>6</v>
      </c>
      <c r="G8229" s="56" t="s">
        <v>56</v>
      </c>
    </row>
    <row r="8230" spans="1:7">
      <c r="A8230" s="60">
        <v>45685</v>
      </c>
      <c r="B8230" s="56" t="s">
        <v>37</v>
      </c>
      <c r="C8230" s="61">
        <v>1</v>
      </c>
      <c r="D8230" s="56" t="str">
        <f>VLOOKUP(B8230,'P Master'!$A$1:$C$39,3,0)</f>
        <v>0-500</v>
      </c>
      <c r="E8230" s="62">
        <f>VLOOKUP(D8230,'Slabs and Cost'!$B$9:$E$12,3,0)</f>
        <v>6</v>
      </c>
      <c r="F8230" s="62">
        <f t="shared" si="128"/>
        <v>6</v>
      </c>
      <c r="G8230" s="56" t="s">
        <v>56</v>
      </c>
    </row>
    <row r="8231" spans="1:7">
      <c r="A8231" s="60">
        <v>45685</v>
      </c>
      <c r="B8231" s="56" t="s">
        <v>37</v>
      </c>
      <c r="C8231" s="61">
        <v>1</v>
      </c>
      <c r="D8231" s="56" t="str">
        <f>VLOOKUP(B8231,'P Master'!$A$1:$C$39,3,0)</f>
        <v>0-500</v>
      </c>
      <c r="E8231" s="62">
        <f>VLOOKUP(D8231,'Slabs and Cost'!$B$9:$E$12,3,0)</f>
        <v>6</v>
      </c>
      <c r="F8231" s="62">
        <f t="shared" si="128"/>
        <v>6</v>
      </c>
      <c r="G8231" s="56" t="s">
        <v>56</v>
      </c>
    </row>
    <row r="8232" spans="1:7">
      <c r="A8232" s="60">
        <v>45685</v>
      </c>
      <c r="B8232" s="56" t="s">
        <v>37</v>
      </c>
      <c r="C8232" s="61">
        <v>1</v>
      </c>
      <c r="D8232" s="56" t="str">
        <f>VLOOKUP(B8232,'P Master'!$A$1:$C$39,3,0)</f>
        <v>0-500</v>
      </c>
      <c r="E8232" s="62">
        <f>VLOOKUP(D8232,'Slabs and Cost'!$B$9:$E$12,3,0)</f>
        <v>6</v>
      </c>
      <c r="F8232" s="62">
        <f t="shared" si="128"/>
        <v>6</v>
      </c>
      <c r="G8232" s="56" t="s">
        <v>56</v>
      </c>
    </row>
    <row r="8233" spans="1:7">
      <c r="A8233" s="60">
        <v>45685</v>
      </c>
      <c r="B8233" s="56" t="s">
        <v>25</v>
      </c>
      <c r="C8233" s="61">
        <v>1</v>
      </c>
      <c r="D8233" s="56" t="str">
        <f>VLOOKUP(B8233,'P Master'!$A$1:$C$39,3,0)</f>
        <v>0-500</v>
      </c>
      <c r="E8233" s="62">
        <f>VLOOKUP(D8233,'Slabs and Cost'!$B$9:$E$12,3,0)</f>
        <v>6</v>
      </c>
      <c r="F8233" s="62">
        <f t="shared" si="128"/>
        <v>6</v>
      </c>
      <c r="G8233" s="56" t="s">
        <v>56</v>
      </c>
    </row>
    <row r="8234" spans="1:7">
      <c r="A8234" s="60">
        <v>45685</v>
      </c>
      <c r="B8234" s="56" t="s">
        <v>16</v>
      </c>
      <c r="C8234" s="61">
        <v>1</v>
      </c>
      <c r="D8234" s="56" t="str">
        <f>VLOOKUP(B8234,'P Master'!$A$1:$C$39,3,0)</f>
        <v>0-500</v>
      </c>
      <c r="E8234" s="62">
        <f>VLOOKUP(D8234,'Slabs and Cost'!$B$9:$E$12,3,0)</f>
        <v>6</v>
      </c>
      <c r="F8234" s="62">
        <f t="shared" si="128"/>
        <v>6</v>
      </c>
      <c r="G8234" s="56" t="s">
        <v>56</v>
      </c>
    </row>
    <row r="8235" spans="1:7">
      <c r="A8235" s="60">
        <v>45685</v>
      </c>
      <c r="B8235" s="56" t="s">
        <v>37</v>
      </c>
      <c r="C8235" s="61">
        <v>1</v>
      </c>
      <c r="D8235" s="56" t="str">
        <f>VLOOKUP(B8235,'P Master'!$A$1:$C$39,3,0)</f>
        <v>0-500</v>
      </c>
      <c r="E8235" s="62">
        <f>VLOOKUP(D8235,'Slabs and Cost'!$B$9:$E$12,3,0)</f>
        <v>6</v>
      </c>
      <c r="F8235" s="62">
        <f t="shared" si="128"/>
        <v>6</v>
      </c>
      <c r="G8235" s="56" t="s">
        <v>56</v>
      </c>
    </row>
    <row r="8236" spans="1:7">
      <c r="A8236" s="60">
        <v>45685</v>
      </c>
      <c r="B8236" s="56" t="s">
        <v>37</v>
      </c>
      <c r="C8236" s="61">
        <v>1</v>
      </c>
      <c r="D8236" s="56" t="str">
        <f>VLOOKUP(B8236,'P Master'!$A$1:$C$39,3,0)</f>
        <v>0-500</v>
      </c>
      <c r="E8236" s="62">
        <f>VLOOKUP(D8236,'Slabs and Cost'!$B$9:$E$12,3,0)</f>
        <v>6</v>
      </c>
      <c r="F8236" s="62">
        <f t="shared" si="128"/>
        <v>6</v>
      </c>
      <c r="G8236" s="56" t="s">
        <v>56</v>
      </c>
    </row>
    <row r="8237" spans="1:7">
      <c r="A8237" s="60">
        <v>45685</v>
      </c>
      <c r="B8237" s="56" t="s">
        <v>46</v>
      </c>
      <c r="C8237" s="61">
        <v>1</v>
      </c>
      <c r="D8237" s="56" t="str">
        <f>VLOOKUP(B8237,'P Master'!$A$1:$C$39,3,0)</f>
        <v>0-500</v>
      </c>
      <c r="E8237" s="62">
        <f>VLOOKUP(D8237,'Slabs and Cost'!$B$9:$E$12,3,0)</f>
        <v>6</v>
      </c>
      <c r="F8237" s="62">
        <f t="shared" si="128"/>
        <v>6</v>
      </c>
      <c r="G8237" s="56" t="s">
        <v>56</v>
      </c>
    </row>
    <row r="8238" spans="1:7">
      <c r="A8238" s="60">
        <v>45685</v>
      </c>
      <c r="B8238" s="56" t="s">
        <v>18</v>
      </c>
      <c r="C8238" s="61">
        <v>1</v>
      </c>
      <c r="D8238" s="56" t="str">
        <f>VLOOKUP(B8238,'P Master'!$A$1:$C$39,3,0)</f>
        <v>0-500</v>
      </c>
      <c r="E8238" s="62">
        <f>VLOOKUP(D8238,'Slabs and Cost'!$B$9:$E$12,3,0)</f>
        <v>6</v>
      </c>
      <c r="F8238" s="62">
        <f t="shared" si="128"/>
        <v>6</v>
      </c>
      <c r="G8238" s="56" t="s">
        <v>56</v>
      </c>
    </row>
    <row r="8239" spans="1:7">
      <c r="A8239" s="60">
        <v>45685</v>
      </c>
      <c r="B8239" s="56" t="s">
        <v>32</v>
      </c>
      <c r="C8239" s="61">
        <v>1</v>
      </c>
      <c r="D8239" s="56" t="str">
        <f>VLOOKUP(B8239,'P Master'!$A$1:$C$39,3,0)</f>
        <v>0-500</v>
      </c>
      <c r="E8239" s="62">
        <f>VLOOKUP(D8239,'Slabs and Cost'!$B$9:$E$12,3,0)</f>
        <v>6</v>
      </c>
      <c r="F8239" s="62">
        <f t="shared" si="128"/>
        <v>6</v>
      </c>
      <c r="G8239" s="56" t="s">
        <v>56</v>
      </c>
    </row>
    <row r="8240" spans="1:7">
      <c r="A8240" s="60">
        <v>45685</v>
      </c>
      <c r="B8240" s="56" t="s">
        <v>37</v>
      </c>
      <c r="C8240" s="61">
        <v>1</v>
      </c>
      <c r="D8240" s="56" t="str">
        <f>VLOOKUP(B8240,'P Master'!$A$1:$C$39,3,0)</f>
        <v>0-500</v>
      </c>
      <c r="E8240" s="62">
        <f>VLOOKUP(D8240,'Slabs and Cost'!$B$9:$E$12,3,0)</f>
        <v>6</v>
      </c>
      <c r="F8240" s="62">
        <f t="shared" si="128"/>
        <v>6</v>
      </c>
      <c r="G8240" s="56" t="s">
        <v>56</v>
      </c>
    </row>
    <row r="8241" spans="1:7">
      <c r="A8241" s="60">
        <v>45685</v>
      </c>
      <c r="B8241" s="56" t="s">
        <v>37</v>
      </c>
      <c r="C8241" s="61">
        <v>1</v>
      </c>
      <c r="D8241" s="56" t="str">
        <f>VLOOKUP(B8241,'P Master'!$A$1:$C$39,3,0)</f>
        <v>0-500</v>
      </c>
      <c r="E8241" s="62">
        <f>VLOOKUP(D8241,'Slabs and Cost'!$B$9:$E$12,3,0)</f>
        <v>6</v>
      </c>
      <c r="F8241" s="62">
        <f t="shared" si="128"/>
        <v>6</v>
      </c>
      <c r="G8241" s="56" t="s">
        <v>56</v>
      </c>
    </row>
    <row r="8242" spans="1:7">
      <c r="A8242" s="60">
        <v>45685</v>
      </c>
      <c r="B8242" s="56" t="s">
        <v>20</v>
      </c>
      <c r="C8242" s="61">
        <v>1</v>
      </c>
      <c r="D8242" s="56" t="str">
        <f>VLOOKUP(B8242,'P Master'!$A$1:$C$39,3,0)</f>
        <v>0-500</v>
      </c>
      <c r="E8242" s="62">
        <f>VLOOKUP(D8242,'Slabs and Cost'!$B$9:$E$12,3,0)</f>
        <v>6</v>
      </c>
      <c r="F8242" s="62">
        <f t="shared" si="128"/>
        <v>6</v>
      </c>
      <c r="G8242" s="56" t="s">
        <v>56</v>
      </c>
    </row>
    <row r="8243" spans="1:7">
      <c r="A8243" s="60">
        <v>45685</v>
      </c>
      <c r="B8243" s="56" t="s">
        <v>37</v>
      </c>
      <c r="C8243" s="61">
        <v>1</v>
      </c>
      <c r="D8243" s="56" t="str">
        <f>VLOOKUP(B8243,'P Master'!$A$1:$C$39,3,0)</f>
        <v>0-500</v>
      </c>
      <c r="E8243" s="62">
        <f>VLOOKUP(D8243,'Slabs and Cost'!$B$9:$E$12,3,0)</f>
        <v>6</v>
      </c>
      <c r="F8243" s="62">
        <f t="shared" si="128"/>
        <v>6</v>
      </c>
      <c r="G8243" s="56" t="s">
        <v>56</v>
      </c>
    </row>
    <row r="8244" spans="1:7">
      <c r="A8244" s="60">
        <v>45685</v>
      </c>
      <c r="B8244" s="56" t="s">
        <v>25</v>
      </c>
      <c r="C8244" s="61">
        <v>1</v>
      </c>
      <c r="D8244" s="56" t="str">
        <f>VLOOKUP(B8244,'P Master'!$A$1:$C$39,3,0)</f>
        <v>0-500</v>
      </c>
      <c r="E8244" s="62">
        <f>VLOOKUP(D8244,'Slabs and Cost'!$B$9:$E$12,3,0)</f>
        <v>6</v>
      </c>
      <c r="F8244" s="62">
        <f t="shared" si="128"/>
        <v>6</v>
      </c>
      <c r="G8244" s="56" t="s">
        <v>56</v>
      </c>
    </row>
    <row r="8245" spans="1:7">
      <c r="A8245" s="60">
        <v>45685</v>
      </c>
      <c r="B8245" s="56" t="s">
        <v>37</v>
      </c>
      <c r="C8245" s="61">
        <v>1</v>
      </c>
      <c r="D8245" s="56" t="str">
        <f>VLOOKUP(B8245,'P Master'!$A$1:$C$39,3,0)</f>
        <v>0-500</v>
      </c>
      <c r="E8245" s="62">
        <f>VLOOKUP(D8245,'Slabs and Cost'!$B$9:$E$12,3,0)</f>
        <v>6</v>
      </c>
      <c r="F8245" s="62">
        <f t="shared" si="128"/>
        <v>6</v>
      </c>
      <c r="G8245" s="56" t="s">
        <v>56</v>
      </c>
    </row>
    <row r="8246" spans="1:7">
      <c r="A8246" s="60">
        <v>45685</v>
      </c>
      <c r="B8246" s="56" t="s">
        <v>9</v>
      </c>
      <c r="C8246" s="61">
        <v>1</v>
      </c>
      <c r="D8246" s="56" t="str">
        <f>VLOOKUP(B8246,'P Master'!$A$1:$C$39,3,0)</f>
        <v>0-500</v>
      </c>
      <c r="E8246" s="62">
        <f>VLOOKUP(D8246,'Slabs and Cost'!$B$9:$E$12,3,0)</f>
        <v>6</v>
      </c>
      <c r="F8246" s="62">
        <f t="shared" si="128"/>
        <v>6</v>
      </c>
      <c r="G8246" s="56" t="s">
        <v>56</v>
      </c>
    </row>
    <row r="8247" spans="1:7">
      <c r="A8247" s="60">
        <v>45685</v>
      </c>
      <c r="B8247" s="56" t="s">
        <v>18</v>
      </c>
      <c r="C8247" s="61">
        <v>1</v>
      </c>
      <c r="D8247" s="56" t="str">
        <f>VLOOKUP(B8247,'P Master'!$A$1:$C$39,3,0)</f>
        <v>0-500</v>
      </c>
      <c r="E8247" s="62">
        <f>VLOOKUP(D8247,'Slabs and Cost'!$B$9:$E$12,3,0)</f>
        <v>6</v>
      </c>
      <c r="F8247" s="62">
        <f t="shared" si="128"/>
        <v>6</v>
      </c>
      <c r="G8247" s="56" t="s">
        <v>56</v>
      </c>
    </row>
    <row r="8248" spans="1:7">
      <c r="A8248" s="60">
        <v>45685</v>
      </c>
      <c r="B8248" s="56" t="s">
        <v>32</v>
      </c>
      <c r="C8248" s="61">
        <v>1</v>
      </c>
      <c r="D8248" s="56" t="str">
        <f>VLOOKUP(B8248,'P Master'!$A$1:$C$39,3,0)</f>
        <v>0-500</v>
      </c>
      <c r="E8248" s="62">
        <f>VLOOKUP(D8248,'Slabs and Cost'!$B$9:$E$12,3,0)</f>
        <v>6</v>
      </c>
      <c r="F8248" s="62">
        <f t="shared" si="128"/>
        <v>6</v>
      </c>
      <c r="G8248" s="56" t="s">
        <v>56</v>
      </c>
    </row>
    <row r="8249" spans="1:7">
      <c r="A8249" s="60">
        <v>45685</v>
      </c>
      <c r="B8249" s="56" t="s">
        <v>22</v>
      </c>
      <c r="C8249" s="61">
        <v>1</v>
      </c>
      <c r="D8249" s="56" t="str">
        <f>VLOOKUP(B8249,'P Master'!$A$1:$C$39,3,0)</f>
        <v>0-500</v>
      </c>
      <c r="E8249" s="62">
        <f>VLOOKUP(D8249,'Slabs and Cost'!$B$9:$E$12,3,0)</f>
        <v>6</v>
      </c>
      <c r="F8249" s="62">
        <f t="shared" si="128"/>
        <v>6</v>
      </c>
      <c r="G8249" s="56" t="s">
        <v>56</v>
      </c>
    </row>
    <row r="8250" spans="1:7">
      <c r="A8250" s="60">
        <v>45685</v>
      </c>
      <c r="B8250" s="56" t="s">
        <v>44</v>
      </c>
      <c r="C8250" s="61">
        <v>1</v>
      </c>
      <c r="D8250" s="56" t="str">
        <f>VLOOKUP(B8250,'P Master'!$A$1:$C$39,3,0)</f>
        <v>500-1</v>
      </c>
      <c r="E8250" s="62">
        <f>VLOOKUP(D8250,'Slabs and Cost'!$B$9:$E$12,3,0)</f>
        <v>6</v>
      </c>
      <c r="F8250" s="62">
        <f t="shared" si="128"/>
        <v>6</v>
      </c>
      <c r="G8250" s="56" t="s">
        <v>56</v>
      </c>
    </row>
    <row r="8251" spans="1:7">
      <c r="A8251" s="60">
        <v>45685</v>
      </c>
      <c r="B8251" s="56" t="s">
        <v>37</v>
      </c>
      <c r="C8251" s="61">
        <v>1</v>
      </c>
      <c r="D8251" s="56" t="str">
        <f>VLOOKUP(B8251,'P Master'!$A$1:$C$39,3,0)</f>
        <v>0-500</v>
      </c>
      <c r="E8251" s="62">
        <f>VLOOKUP(D8251,'Slabs and Cost'!$B$9:$E$12,3,0)</f>
        <v>6</v>
      </c>
      <c r="F8251" s="62">
        <f t="shared" si="128"/>
        <v>6</v>
      </c>
      <c r="G8251" s="56" t="s">
        <v>56</v>
      </c>
    </row>
    <row r="8252" spans="1:7">
      <c r="A8252" s="60">
        <v>45685</v>
      </c>
      <c r="B8252" s="56" t="s">
        <v>16</v>
      </c>
      <c r="C8252" s="61">
        <v>1</v>
      </c>
      <c r="D8252" s="56" t="str">
        <f>VLOOKUP(B8252,'P Master'!$A$1:$C$39,3,0)</f>
        <v>0-500</v>
      </c>
      <c r="E8252" s="62">
        <f>VLOOKUP(D8252,'Slabs and Cost'!$B$9:$E$12,3,0)</f>
        <v>6</v>
      </c>
      <c r="F8252" s="62">
        <f t="shared" si="128"/>
        <v>6</v>
      </c>
      <c r="G8252" s="56" t="s">
        <v>56</v>
      </c>
    </row>
    <row r="8253" spans="1:7">
      <c r="A8253" s="60">
        <v>45685</v>
      </c>
      <c r="B8253" s="56" t="s">
        <v>38</v>
      </c>
      <c r="C8253" s="61">
        <v>1</v>
      </c>
      <c r="D8253" s="56" t="str">
        <f>VLOOKUP(B8253,'P Master'!$A$1:$C$39,3,0)</f>
        <v>0-500</v>
      </c>
      <c r="E8253" s="62">
        <f>VLOOKUP(D8253,'Slabs and Cost'!$B$9:$E$12,3,0)</f>
        <v>6</v>
      </c>
      <c r="F8253" s="62">
        <f t="shared" si="128"/>
        <v>6</v>
      </c>
      <c r="G8253" s="56" t="s">
        <v>56</v>
      </c>
    </row>
    <row r="8254" spans="1:7">
      <c r="A8254" s="60">
        <v>45685</v>
      </c>
      <c r="B8254" s="56" t="s">
        <v>37</v>
      </c>
      <c r="C8254" s="61">
        <v>1</v>
      </c>
      <c r="D8254" s="56" t="str">
        <f>VLOOKUP(B8254,'P Master'!$A$1:$C$39,3,0)</f>
        <v>0-500</v>
      </c>
      <c r="E8254" s="62">
        <f>VLOOKUP(D8254,'Slabs and Cost'!$B$9:$E$12,3,0)</f>
        <v>6</v>
      </c>
      <c r="F8254" s="62">
        <f t="shared" si="128"/>
        <v>6</v>
      </c>
      <c r="G8254" s="56" t="s">
        <v>56</v>
      </c>
    </row>
    <row r="8255" spans="1:7">
      <c r="A8255" s="60">
        <v>45685</v>
      </c>
      <c r="B8255" s="56" t="s">
        <v>37</v>
      </c>
      <c r="C8255" s="61">
        <v>1</v>
      </c>
      <c r="D8255" s="56" t="str">
        <f>VLOOKUP(B8255,'P Master'!$A$1:$C$39,3,0)</f>
        <v>0-500</v>
      </c>
      <c r="E8255" s="62">
        <f>VLOOKUP(D8255,'Slabs and Cost'!$B$9:$E$12,3,0)</f>
        <v>6</v>
      </c>
      <c r="F8255" s="62">
        <f t="shared" si="128"/>
        <v>6</v>
      </c>
      <c r="G8255" s="56" t="s">
        <v>56</v>
      </c>
    </row>
    <row r="8256" spans="1:7">
      <c r="A8256" s="60">
        <v>45685</v>
      </c>
      <c r="B8256" s="56" t="s">
        <v>16</v>
      </c>
      <c r="C8256" s="61">
        <v>1</v>
      </c>
      <c r="D8256" s="56" t="str">
        <f>VLOOKUP(B8256,'P Master'!$A$1:$C$39,3,0)</f>
        <v>0-500</v>
      </c>
      <c r="E8256" s="62">
        <f>VLOOKUP(D8256,'Slabs and Cost'!$B$9:$E$12,3,0)</f>
        <v>6</v>
      </c>
      <c r="F8256" s="62">
        <f t="shared" si="128"/>
        <v>6</v>
      </c>
      <c r="G8256" s="56" t="s">
        <v>56</v>
      </c>
    </row>
    <row r="8257" spans="1:7">
      <c r="A8257" s="60">
        <v>45685</v>
      </c>
      <c r="B8257" s="56" t="s">
        <v>37</v>
      </c>
      <c r="C8257" s="61">
        <v>1</v>
      </c>
      <c r="D8257" s="56" t="str">
        <f>VLOOKUP(B8257,'P Master'!$A$1:$C$39,3,0)</f>
        <v>0-500</v>
      </c>
      <c r="E8257" s="62">
        <f>VLOOKUP(D8257,'Slabs and Cost'!$B$9:$E$12,3,0)</f>
        <v>6</v>
      </c>
      <c r="F8257" s="62">
        <f t="shared" si="128"/>
        <v>6</v>
      </c>
      <c r="G8257" s="56" t="s">
        <v>56</v>
      </c>
    </row>
    <row r="8258" spans="1:7">
      <c r="A8258" s="60">
        <v>45685</v>
      </c>
      <c r="B8258" s="56" t="s">
        <v>46</v>
      </c>
      <c r="C8258" s="61">
        <v>1</v>
      </c>
      <c r="D8258" s="56" t="str">
        <f>VLOOKUP(B8258,'P Master'!$A$1:$C$39,3,0)</f>
        <v>0-500</v>
      </c>
      <c r="E8258" s="62">
        <f>VLOOKUP(D8258,'Slabs and Cost'!$B$9:$E$12,3,0)</f>
        <v>6</v>
      </c>
      <c r="F8258" s="62">
        <f t="shared" ref="F8258:F8321" si="129">C8258*E8258</f>
        <v>6</v>
      </c>
      <c r="G8258" s="56" t="s">
        <v>56</v>
      </c>
    </row>
    <row r="8259" spans="1:7">
      <c r="A8259" s="60">
        <v>45685</v>
      </c>
      <c r="B8259" s="56" t="s">
        <v>46</v>
      </c>
      <c r="C8259" s="61">
        <v>1</v>
      </c>
      <c r="D8259" s="56" t="str">
        <f>VLOOKUP(B8259,'P Master'!$A$1:$C$39,3,0)</f>
        <v>0-500</v>
      </c>
      <c r="E8259" s="62">
        <f>VLOOKUP(D8259,'Slabs and Cost'!$B$9:$E$12,3,0)</f>
        <v>6</v>
      </c>
      <c r="F8259" s="62">
        <f t="shared" si="129"/>
        <v>6</v>
      </c>
      <c r="G8259" s="56" t="s">
        <v>56</v>
      </c>
    </row>
    <row r="8260" spans="1:7">
      <c r="A8260" s="60">
        <v>45685</v>
      </c>
      <c r="B8260" s="56" t="s">
        <v>16</v>
      </c>
      <c r="C8260" s="61">
        <v>1</v>
      </c>
      <c r="D8260" s="56" t="str">
        <f>VLOOKUP(B8260,'P Master'!$A$1:$C$39,3,0)</f>
        <v>0-500</v>
      </c>
      <c r="E8260" s="62">
        <f>VLOOKUP(D8260,'Slabs and Cost'!$B$9:$E$12,3,0)</f>
        <v>6</v>
      </c>
      <c r="F8260" s="62">
        <f t="shared" si="129"/>
        <v>6</v>
      </c>
      <c r="G8260" s="56" t="s">
        <v>56</v>
      </c>
    </row>
    <row r="8261" spans="1:7">
      <c r="A8261" s="60">
        <v>45685</v>
      </c>
      <c r="B8261" s="56" t="s">
        <v>46</v>
      </c>
      <c r="C8261" s="61">
        <v>1</v>
      </c>
      <c r="D8261" s="56" t="str">
        <f>VLOOKUP(B8261,'P Master'!$A$1:$C$39,3,0)</f>
        <v>0-500</v>
      </c>
      <c r="E8261" s="62">
        <f>VLOOKUP(D8261,'Slabs and Cost'!$B$9:$E$12,3,0)</f>
        <v>6</v>
      </c>
      <c r="F8261" s="62">
        <f t="shared" si="129"/>
        <v>6</v>
      </c>
      <c r="G8261" s="56" t="s">
        <v>56</v>
      </c>
    </row>
    <row r="8262" spans="1:7">
      <c r="A8262" s="60">
        <v>45685</v>
      </c>
      <c r="B8262" s="56" t="s">
        <v>37</v>
      </c>
      <c r="C8262" s="61">
        <v>1</v>
      </c>
      <c r="D8262" s="56" t="str">
        <f>VLOOKUP(B8262,'P Master'!$A$1:$C$39,3,0)</f>
        <v>0-500</v>
      </c>
      <c r="E8262" s="62">
        <f>VLOOKUP(D8262,'Slabs and Cost'!$B$9:$E$12,3,0)</f>
        <v>6</v>
      </c>
      <c r="F8262" s="62">
        <f t="shared" si="129"/>
        <v>6</v>
      </c>
      <c r="G8262" s="56" t="s">
        <v>56</v>
      </c>
    </row>
    <row r="8263" spans="1:7">
      <c r="A8263" s="60">
        <v>45685</v>
      </c>
      <c r="B8263" s="56" t="s">
        <v>37</v>
      </c>
      <c r="C8263" s="61">
        <v>1</v>
      </c>
      <c r="D8263" s="56" t="str">
        <f>VLOOKUP(B8263,'P Master'!$A$1:$C$39,3,0)</f>
        <v>0-500</v>
      </c>
      <c r="E8263" s="62">
        <f>VLOOKUP(D8263,'Slabs and Cost'!$B$9:$E$12,3,0)</f>
        <v>6</v>
      </c>
      <c r="F8263" s="62">
        <f t="shared" si="129"/>
        <v>6</v>
      </c>
      <c r="G8263" s="56" t="s">
        <v>56</v>
      </c>
    </row>
    <row r="8264" spans="1:7">
      <c r="A8264" s="60">
        <v>45685</v>
      </c>
      <c r="B8264" s="56" t="s">
        <v>37</v>
      </c>
      <c r="C8264" s="61">
        <v>1</v>
      </c>
      <c r="D8264" s="56" t="str">
        <f>VLOOKUP(B8264,'P Master'!$A$1:$C$39,3,0)</f>
        <v>0-500</v>
      </c>
      <c r="E8264" s="62">
        <f>VLOOKUP(D8264,'Slabs and Cost'!$B$9:$E$12,3,0)</f>
        <v>6</v>
      </c>
      <c r="F8264" s="62">
        <f t="shared" si="129"/>
        <v>6</v>
      </c>
      <c r="G8264" s="56" t="s">
        <v>56</v>
      </c>
    </row>
    <row r="8265" spans="1:7">
      <c r="A8265" s="60">
        <v>45685</v>
      </c>
      <c r="B8265" s="56" t="s">
        <v>37</v>
      </c>
      <c r="C8265" s="61">
        <v>1</v>
      </c>
      <c r="D8265" s="56" t="str">
        <f>VLOOKUP(B8265,'P Master'!$A$1:$C$39,3,0)</f>
        <v>0-500</v>
      </c>
      <c r="E8265" s="62">
        <f>VLOOKUP(D8265,'Slabs and Cost'!$B$9:$E$12,3,0)</f>
        <v>6</v>
      </c>
      <c r="F8265" s="62">
        <f t="shared" si="129"/>
        <v>6</v>
      </c>
      <c r="G8265" s="56" t="s">
        <v>56</v>
      </c>
    </row>
    <row r="8266" spans="1:7">
      <c r="A8266" s="60">
        <v>45685</v>
      </c>
      <c r="B8266" s="56" t="s">
        <v>44</v>
      </c>
      <c r="C8266" s="61">
        <v>1</v>
      </c>
      <c r="D8266" s="56" t="str">
        <f>VLOOKUP(B8266,'P Master'!$A$1:$C$39,3,0)</f>
        <v>500-1</v>
      </c>
      <c r="E8266" s="62">
        <f>VLOOKUP(D8266,'Slabs and Cost'!$B$9:$E$12,3,0)</f>
        <v>6</v>
      </c>
      <c r="F8266" s="62">
        <f t="shared" si="129"/>
        <v>6</v>
      </c>
      <c r="G8266" s="56" t="s">
        <v>56</v>
      </c>
    </row>
    <row r="8267" spans="1:7">
      <c r="A8267" s="60">
        <v>45685</v>
      </c>
      <c r="B8267" s="56" t="s">
        <v>37</v>
      </c>
      <c r="C8267" s="61">
        <v>1</v>
      </c>
      <c r="D8267" s="56" t="str">
        <f>VLOOKUP(B8267,'P Master'!$A$1:$C$39,3,0)</f>
        <v>0-500</v>
      </c>
      <c r="E8267" s="62">
        <f>VLOOKUP(D8267,'Slabs and Cost'!$B$9:$E$12,3,0)</f>
        <v>6</v>
      </c>
      <c r="F8267" s="62">
        <f t="shared" si="129"/>
        <v>6</v>
      </c>
      <c r="G8267" s="56" t="s">
        <v>56</v>
      </c>
    </row>
    <row r="8268" spans="1:7">
      <c r="A8268" s="60">
        <v>45685</v>
      </c>
      <c r="B8268" s="56" t="s">
        <v>32</v>
      </c>
      <c r="C8268" s="61">
        <v>1</v>
      </c>
      <c r="D8268" s="56" t="str">
        <f>VLOOKUP(B8268,'P Master'!$A$1:$C$39,3,0)</f>
        <v>0-500</v>
      </c>
      <c r="E8268" s="62">
        <f>VLOOKUP(D8268,'Slabs and Cost'!$B$9:$E$12,3,0)</f>
        <v>6</v>
      </c>
      <c r="F8268" s="62">
        <f t="shared" si="129"/>
        <v>6</v>
      </c>
      <c r="G8268" s="56" t="s">
        <v>56</v>
      </c>
    </row>
    <row r="8269" spans="1:7">
      <c r="A8269" s="60">
        <v>45685</v>
      </c>
      <c r="B8269" s="56" t="s">
        <v>16</v>
      </c>
      <c r="C8269" s="61">
        <v>1</v>
      </c>
      <c r="D8269" s="56" t="str">
        <f>VLOOKUP(B8269,'P Master'!$A$1:$C$39,3,0)</f>
        <v>0-500</v>
      </c>
      <c r="E8269" s="62">
        <f>VLOOKUP(D8269,'Slabs and Cost'!$B$9:$E$12,3,0)</f>
        <v>6</v>
      </c>
      <c r="F8269" s="62">
        <f t="shared" si="129"/>
        <v>6</v>
      </c>
      <c r="G8269" s="56" t="s">
        <v>56</v>
      </c>
    </row>
    <row r="8270" spans="1:7">
      <c r="A8270" s="60">
        <v>45685</v>
      </c>
      <c r="B8270" s="56" t="s">
        <v>37</v>
      </c>
      <c r="C8270" s="61">
        <v>1</v>
      </c>
      <c r="D8270" s="56" t="str">
        <f>VLOOKUP(B8270,'P Master'!$A$1:$C$39,3,0)</f>
        <v>0-500</v>
      </c>
      <c r="E8270" s="62">
        <f>VLOOKUP(D8270,'Slabs and Cost'!$B$9:$E$12,3,0)</f>
        <v>6</v>
      </c>
      <c r="F8270" s="62">
        <f t="shared" si="129"/>
        <v>6</v>
      </c>
      <c r="G8270" s="56" t="s">
        <v>56</v>
      </c>
    </row>
    <row r="8271" spans="1:7">
      <c r="A8271" s="60">
        <v>45685</v>
      </c>
      <c r="B8271" s="56" t="s">
        <v>37</v>
      </c>
      <c r="C8271" s="61">
        <v>1</v>
      </c>
      <c r="D8271" s="56" t="str">
        <f>VLOOKUP(B8271,'P Master'!$A$1:$C$39,3,0)</f>
        <v>0-500</v>
      </c>
      <c r="E8271" s="62">
        <f>VLOOKUP(D8271,'Slabs and Cost'!$B$9:$E$12,3,0)</f>
        <v>6</v>
      </c>
      <c r="F8271" s="62">
        <f t="shared" si="129"/>
        <v>6</v>
      </c>
      <c r="G8271" s="56" t="s">
        <v>56</v>
      </c>
    </row>
    <row r="8272" spans="1:7">
      <c r="A8272" s="60">
        <v>45685</v>
      </c>
      <c r="B8272" s="56" t="s">
        <v>37</v>
      </c>
      <c r="C8272" s="61">
        <v>1</v>
      </c>
      <c r="D8272" s="56" t="str">
        <f>VLOOKUP(B8272,'P Master'!$A$1:$C$39,3,0)</f>
        <v>0-500</v>
      </c>
      <c r="E8272" s="62">
        <f>VLOOKUP(D8272,'Slabs and Cost'!$B$9:$E$12,3,0)</f>
        <v>6</v>
      </c>
      <c r="F8272" s="62">
        <f t="shared" si="129"/>
        <v>6</v>
      </c>
      <c r="G8272" s="56" t="s">
        <v>56</v>
      </c>
    </row>
    <row r="8273" spans="1:7">
      <c r="A8273" s="60">
        <v>45685</v>
      </c>
      <c r="B8273" s="56" t="s">
        <v>31</v>
      </c>
      <c r="C8273" s="61">
        <v>1</v>
      </c>
      <c r="D8273" s="56" t="str">
        <f>VLOOKUP(B8273,'P Master'!$A$1:$C$39,3,0)</f>
        <v>500-1</v>
      </c>
      <c r="E8273" s="62">
        <f>VLOOKUP(D8273,'Slabs and Cost'!$B$9:$E$12,3,0)</f>
        <v>6</v>
      </c>
      <c r="F8273" s="62">
        <f t="shared" si="129"/>
        <v>6</v>
      </c>
      <c r="G8273" s="56" t="s">
        <v>56</v>
      </c>
    </row>
    <row r="8274" spans="1:7">
      <c r="A8274" s="60">
        <v>45685</v>
      </c>
      <c r="B8274" s="56" t="s">
        <v>16</v>
      </c>
      <c r="C8274" s="61">
        <v>1</v>
      </c>
      <c r="D8274" s="56" t="str">
        <f>VLOOKUP(B8274,'P Master'!$A$1:$C$39,3,0)</f>
        <v>0-500</v>
      </c>
      <c r="E8274" s="62">
        <f>VLOOKUP(D8274,'Slabs and Cost'!$B$9:$E$12,3,0)</f>
        <v>6</v>
      </c>
      <c r="F8274" s="62">
        <f t="shared" si="129"/>
        <v>6</v>
      </c>
      <c r="G8274" s="56" t="s">
        <v>56</v>
      </c>
    </row>
    <row r="8275" spans="1:7">
      <c r="A8275" s="60">
        <v>45685</v>
      </c>
      <c r="B8275" s="56" t="s">
        <v>37</v>
      </c>
      <c r="C8275" s="61">
        <v>1</v>
      </c>
      <c r="D8275" s="56" t="str">
        <f>VLOOKUP(B8275,'P Master'!$A$1:$C$39,3,0)</f>
        <v>0-500</v>
      </c>
      <c r="E8275" s="62">
        <f>VLOOKUP(D8275,'Slabs and Cost'!$B$9:$E$12,3,0)</f>
        <v>6</v>
      </c>
      <c r="F8275" s="62">
        <f t="shared" si="129"/>
        <v>6</v>
      </c>
      <c r="G8275" s="56" t="s">
        <v>56</v>
      </c>
    </row>
    <row r="8276" spans="1:7">
      <c r="A8276" s="60">
        <v>45685</v>
      </c>
      <c r="B8276" s="56" t="s">
        <v>37</v>
      </c>
      <c r="C8276" s="61">
        <v>1</v>
      </c>
      <c r="D8276" s="56" t="str">
        <f>VLOOKUP(B8276,'P Master'!$A$1:$C$39,3,0)</f>
        <v>0-500</v>
      </c>
      <c r="E8276" s="62">
        <f>VLOOKUP(D8276,'Slabs and Cost'!$B$9:$E$12,3,0)</f>
        <v>6</v>
      </c>
      <c r="F8276" s="62">
        <f t="shared" si="129"/>
        <v>6</v>
      </c>
      <c r="G8276" s="56" t="s">
        <v>56</v>
      </c>
    </row>
    <row r="8277" spans="1:7">
      <c r="A8277" s="60">
        <v>45685</v>
      </c>
      <c r="B8277" s="56" t="s">
        <v>16</v>
      </c>
      <c r="C8277" s="61">
        <v>1</v>
      </c>
      <c r="D8277" s="56" t="str">
        <f>VLOOKUP(B8277,'P Master'!$A$1:$C$39,3,0)</f>
        <v>0-500</v>
      </c>
      <c r="E8277" s="62">
        <f>VLOOKUP(D8277,'Slabs and Cost'!$B$9:$E$12,3,0)</f>
        <v>6</v>
      </c>
      <c r="F8277" s="62">
        <f t="shared" si="129"/>
        <v>6</v>
      </c>
      <c r="G8277" s="56" t="s">
        <v>56</v>
      </c>
    </row>
    <row r="8278" spans="1:7">
      <c r="A8278" s="60">
        <v>45685</v>
      </c>
      <c r="B8278" s="56" t="s">
        <v>16</v>
      </c>
      <c r="C8278" s="61">
        <v>1</v>
      </c>
      <c r="D8278" s="56" t="str">
        <f>VLOOKUP(B8278,'P Master'!$A$1:$C$39,3,0)</f>
        <v>0-500</v>
      </c>
      <c r="E8278" s="62">
        <f>VLOOKUP(D8278,'Slabs and Cost'!$B$9:$E$12,3,0)</f>
        <v>6</v>
      </c>
      <c r="F8278" s="62">
        <f t="shared" si="129"/>
        <v>6</v>
      </c>
      <c r="G8278" s="56" t="s">
        <v>56</v>
      </c>
    </row>
    <row r="8279" spans="1:7">
      <c r="A8279" s="60">
        <v>45685</v>
      </c>
      <c r="B8279" s="56" t="s">
        <v>37</v>
      </c>
      <c r="C8279" s="61">
        <v>1</v>
      </c>
      <c r="D8279" s="56" t="str">
        <f>VLOOKUP(B8279,'P Master'!$A$1:$C$39,3,0)</f>
        <v>0-500</v>
      </c>
      <c r="E8279" s="62">
        <f>VLOOKUP(D8279,'Slabs and Cost'!$B$9:$E$12,3,0)</f>
        <v>6</v>
      </c>
      <c r="F8279" s="62">
        <f t="shared" si="129"/>
        <v>6</v>
      </c>
      <c r="G8279" s="56" t="s">
        <v>56</v>
      </c>
    </row>
    <row r="8280" spans="1:7">
      <c r="A8280" s="60">
        <v>45685</v>
      </c>
      <c r="B8280" s="56" t="s">
        <v>37</v>
      </c>
      <c r="C8280" s="61">
        <v>1</v>
      </c>
      <c r="D8280" s="56" t="str">
        <f>VLOOKUP(B8280,'P Master'!$A$1:$C$39,3,0)</f>
        <v>0-500</v>
      </c>
      <c r="E8280" s="62">
        <f>VLOOKUP(D8280,'Slabs and Cost'!$B$9:$E$12,3,0)</f>
        <v>6</v>
      </c>
      <c r="F8280" s="62">
        <f t="shared" si="129"/>
        <v>6</v>
      </c>
      <c r="G8280" s="56" t="s">
        <v>56</v>
      </c>
    </row>
    <row r="8281" spans="1:7">
      <c r="A8281" s="60">
        <v>45685</v>
      </c>
      <c r="B8281" s="56" t="s">
        <v>37</v>
      </c>
      <c r="C8281" s="61">
        <v>1</v>
      </c>
      <c r="D8281" s="56" t="str">
        <f>VLOOKUP(B8281,'P Master'!$A$1:$C$39,3,0)</f>
        <v>0-500</v>
      </c>
      <c r="E8281" s="62">
        <f>VLOOKUP(D8281,'Slabs and Cost'!$B$9:$E$12,3,0)</f>
        <v>6</v>
      </c>
      <c r="F8281" s="62">
        <f t="shared" si="129"/>
        <v>6</v>
      </c>
      <c r="G8281" s="56" t="s">
        <v>56</v>
      </c>
    </row>
    <row r="8282" spans="1:7">
      <c r="A8282" s="60">
        <v>45685</v>
      </c>
      <c r="B8282" s="56" t="s">
        <v>37</v>
      </c>
      <c r="C8282" s="61">
        <v>1</v>
      </c>
      <c r="D8282" s="56" t="str">
        <f>VLOOKUP(B8282,'P Master'!$A$1:$C$39,3,0)</f>
        <v>0-500</v>
      </c>
      <c r="E8282" s="62">
        <f>VLOOKUP(D8282,'Slabs and Cost'!$B$9:$E$12,3,0)</f>
        <v>6</v>
      </c>
      <c r="F8282" s="62">
        <f t="shared" si="129"/>
        <v>6</v>
      </c>
      <c r="G8282" s="56" t="s">
        <v>56</v>
      </c>
    </row>
    <row r="8283" spans="1:7">
      <c r="A8283" s="60">
        <v>45685</v>
      </c>
      <c r="B8283" s="56" t="s">
        <v>46</v>
      </c>
      <c r="C8283" s="61">
        <v>1</v>
      </c>
      <c r="D8283" s="56" t="str">
        <f>VLOOKUP(B8283,'P Master'!$A$1:$C$39,3,0)</f>
        <v>0-500</v>
      </c>
      <c r="E8283" s="62">
        <f>VLOOKUP(D8283,'Slabs and Cost'!$B$9:$E$12,3,0)</f>
        <v>6</v>
      </c>
      <c r="F8283" s="62">
        <f t="shared" si="129"/>
        <v>6</v>
      </c>
      <c r="G8283" s="56" t="s">
        <v>56</v>
      </c>
    </row>
    <row r="8284" spans="1:7">
      <c r="A8284" s="60">
        <v>45685</v>
      </c>
      <c r="B8284" s="56" t="s">
        <v>38</v>
      </c>
      <c r="C8284" s="61">
        <v>1</v>
      </c>
      <c r="D8284" s="56" t="str">
        <f>VLOOKUP(B8284,'P Master'!$A$1:$C$39,3,0)</f>
        <v>0-500</v>
      </c>
      <c r="E8284" s="62">
        <f>VLOOKUP(D8284,'Slabs and Cost'!$B$9:$E$12,3,0)</f>
        <v>6</v>
      </c>
      <c r="F8284" s="62">
        <f t="shared" si="129"/>
        <v>6</v>
      </c>
      <c r="G8284" s="56" t="s">
        <v>56</v>
      </c>
    </row>
    <row r="8285" spans="1:7">
      <c r="A8285" s="60">
        <v>45685</v>
      </c>
      <c r="B8285" s="56" t="s">
        <v>46</v>
      </c>
      <c r="C8285" s="61">
        <v>1</v>
      </c>
      <c r="D8285" s="56" t="str">
        <f>VLOOKUP(B8285,'P Master'!$A$1:$C$39,3,0)</f>
        <v>0-500</v>
      </c>
      <c r="E8285" s="62">
        <f>VLOOKUP(D8285,'Slabs and Cost'!$B$9:$E$12,3,0)</f>
        <v>6</v>
      </c>
      <c r="F8285" s="62">
        <f t="shared" si="129"/>
        <v>6</v>
      </c>
      <c r="G8285" s="56" t="s">
        <v>56</v>
      </c>
    </row>
    <row r="8286" spans="1:7">
      <c r="A8286" s="60">
        <v>45685</v>
      </c>
      <c r="B8286" s="56" t="s">
        <v>37</v>
      </c>
      <c r="C8286" s="61">
        <v>1</v>
      </c>
      <c r="D8286" s="56" t="str">
        <f>VLOOKUP(B8286,'P Master'!$A$1:$C$39,3,0)</f>
        <v>0-500</v>
      </c>
      <c r="E8286" s="62">
        <f>VLOOKUP(D8286,'Slabs and Cost'!$B$9:$E$12,3,0)</f>
        <v>6</v>
      </c>
      <c r="F8286" s="62">
        <f t="shared" si="129"/>
        <v>6</v>
      </c>
      <c r="G8286" s="56" t="s">
        <v>56</v>
      </c>
    </row>
    <row r="8287" spans="1:7">
      <c r="A8287" s="60">
        <v>45685</v>
      </c>
      <c r="B8287" s="56" t="s">
        <v>18</v>
      </c>
      <c r="C8287" s="61">
        <v>1</v>
      </c>
      <c r="D8287" s="56" t="str">
        <f>VLOOKUP(B8287,'P Master'!$A$1:$C$39,3,0)</f>
        <v>0-500</v>
      </c>
      <c r="E8287" s="62">
        <f>VLOOKUP(D8287,'Slabs and Cost'!$B$9:$E$12,3,0)</f>
        <v>6</v>
      </c>
      <c r="F8287" s="62">
        <f t="shared" si="129"/>
        <v>6</v>
      </c>
      <c r="G8287" s="56" t="s">
        <v>56</v>
      </c>
    </row>
    <row r="8288" spans="1:7">
      <c r="A8288" s="60">
        <v>45685</v>
      </c>
      <c r="B8288" s="56" t="s">
        <v>38</v>
      </c>
      <c r="C8288" s="61">
        <v>1</v>
      </c>
      <c r="D8288" s="56" t="str">
        <f>VLOOKUP(B8288,'P Master'!$A$1:$C$39,3,0)</f>
        <v>0-500</v>
      </c>
      <c r="E8288" s="62">
        <f>VLOOKUP(D8288,'Slabs and Cost'!$B$9:$E$12,3,0)</f>
        <v>6</v>
      </c>
      <c r="F8288" s="62">
        <f t="shared" si="129"/>
        <v>6</v>
      </c>
      <c r="G8288" s="56" t="s">
        <v>56</v>
      </c>
    </row>
    <row r="8289" spans="1:7">
      <c r="A8289" s="60">
        <v>45685</v>
      </c>
      <c r="B8289" s="56" t="s">
        <v>18</v>
      </c>
      <c r="C8289" s="61">
        <v>1</v>
      </c>
      <c r="D8289" s="56" t="str">
        <f>VLOOKUP(B8289,'P Master'!$A$1:$C$39,3,0)</f>
        <v>0-500</v>
      </c>
      <c r="E8289" s="62">
        <f>VLOOKUP(D8289,'Slabs and Cost'!$B$9:$E$12,3,0)</f>
        <v>6</v>
      </c>
      <c r="F8289" s="62">
        <f t="shared" si="129"/>
        <v>6</v>
      </c>
      <c r="G8289" s="56" t="s">
        <v>56</v>
      </c>
    </row>
    <row r="8290" spans="1:7">
      <c r="A8290" s="60">
        <v>45685</v>
      </c>
      <c r="B8290" s="56" t="s">
        <v>18</v>
      </c>
      <c r="C8290" s="61">
        <v>1</v>
      </c>
      <c r="D8290" s="56" t="str">
        <f>VLOOKUP(B8290,'P Master'!$A$1:$C$39,3,0)</f>
        <v>0-500</v>
      </c>
      <c r="E8290" s="62">
        <f>VLOOKUP(D8290,'Slabs and Cost'!$B$9:$E$12,3,0)</f>
        <v>6</v>
      </c>
      <c r="F8290" s="62">
        <f t="shared" si="129"/>
        <v>6</v>
      </c>
      <c r="G8290" s="56" t="s">
        <v>56</v>
      </c>
    </row>
    <row r="8291" spans="1:7">
      <c r="A8291" s="60">
        <v>45685</v>
      </c>
      <c r="B8291" s="56" t="s">
        <v>37</v>
      </c>
      <c r="C8291" s="61">
        <v>1</v>
      </c>
      <c r="D8291" s="56" t="str">
        <f>VLOOKUP(B8291,'P Master'!$A$1:$C$39,3,0)</f>
        <v>0-500</v>
      </c>
      <c r="E8291" s="62">
        <f>VLOOKUP(D8291,'Slabs and Cost'!$B$9:$E$12,3,0)</f>
        <v>6</v>
      </c>
      <c r="F8291" s="62">
        <f t="shared" si="129"/>
        <v>6</v>
      </c>
      <c r="G8291" s="56" t="s">
        <v>56</v>
      </c>
    </row>
    <row r="8292" spans="1:7">
      <c r="A8292" s="60">
        <v>45685</v>
      </c>
      <c r="B8292" s="56" t="s">
        <v>16</v>
      </c>
      <c r="C8292" s="61">
        <v>1</v>
      </c>
      <c r="D8292" s="56" t="str">
        <f>VLOOKUP(B8292,'P Master'!$A$1:$C$39,3,0)</f>
        <v>0-500</v>
      </c>
      <c r="E8292" s="62">
        <f>VLOOKUP(D8292,'Slabs and Cost'!$B$9:$E$12,3,0)</f>
        <v>6</v>
      </c>
      <c r="F8292" s="62">
        <f t="shared" si="129"/>
        <v>6</v>
      </c>
      <c r="G8292" s="56" t="s">
        <v>56</v>
      </c>
    </row>
    <row r="8293" spans="1:7">
      <c r="A8293" s="60">
        <v>45685</v>
      </c>
      <c r="B8293" s="56" t="s">
        <v>37</v>
      </c>
      <c r="C8293" s="61">
        <v>1</v>
      </c>
      <c r="D8293" s="56" t="str">
        <f>VLOOKUP(B8293,'P Master'!$A$1:$C$39,3,0)</f>
        <v>0-500</v>
      </c>
      <c r="E8293" s="62">
        <f>VLOOKUP(D8293,'Slabs and Cost'!$B$9:$E$12,3,0)</f>
        <v>6</v>
      </c>
      <c r="F8293" s="62">
        <f t="shared" si="129"/>
        <v>6</v>
      </c>
      <c r="G8293" s="56" t="s">
        <v>56</v>
      </c>
    </row>
    <row r="8294" spans="1:7">
      <c r="A8294" s="60">
        <v>45685</v>
      </c>
      <c r="B8294" s="56" t="s">
        <v>20</v>
      </c>
      <c r="C8294" s="61">
        <v>1</v>
      </c>
      <c r="D8294" s="56" t="str">
        <f>VLOOKUP(B8294,'P Master'!$A$1:$C$39,3,0)</f>
        <v>0-500</v>
      </c>
      <c r="E8294" s="62">
        <f>VLOOKUP(D8294,'Slabs and Cost'!$B$9:$E$12,3,0)</f>
        <v>6</v>
      </c>
      <c r="F8294" s="62">
        <f t="shared" si="129"/>
        <v>6</v>
      </c>
      <c r="G8294" s="56" t="s">
        <v>56</v>
      </c>
    </row>
    <row r="8295" spans="1:7">
      <c r="A8295" s="60">
        <v>45685</v>
      </c>
      <c r="B8295" s="56" t="s">
        <v>16</v>
      </c>
      <c r="C8295" s="61">
        <v>1</v>
      </c>
      <c r="D8295" s="56" t="str">
        <f>VLOOKUP(B8295,'P Master'!$A$1:$C$39,3,0)</f>
        <v>0-500</v>
      </c>
      <c r="E8295" s="62">
        <f>VLOOKUP(D8295,'Slabs and Cost'!$B$9:$E$12,3,0)</f>
        <v>6</v>
      </c>
      <c r="F8295" s="62">
        <f t="shared" si="129"/>
        <v>6</v>
      </c>
      <c r="G8295" s="56" t="s">
        <v>56</v>
      </c>
    </row>
    <row r="8296" spans="1:7">
      <c r="A8296" s="60">
        <v>45685</v>
      </c>
      <c r="B8296" s="56" t="s">
        <v>16</v>
      </c>
      <c r="C8296" s="61">
        <v>1</v>
      </c>
      <c r="D8296" s="56" t="str">
        <f>VLOOKUP(B8296,'P Master'!$A$1:$C$39,3,0)</f>
        <v>0-500</v>
      </c>
      <c r="E8296" s="62">
        <f>VLOOKUP(D8296,'Slabs and Cost'!$B$9:$E$12,3,0)</f>
        <v>6</v>
      </c>
      <c r="F8296" s="62">
        <f t="shared" si="129"/>
        <v>6</v>
      </c>
      <c r="G8296" s="56" t="s">
        <v>56</v>
      </c>
    </row>
    <row r="8297" spans="1:7">
      <c r="A8297" s="60">
        <v>45685</v>
      </c>
      <c r="B8297" s="56" t="s">
        <v>44</v>
      </c>
      <c r="C8297" s="61">
        <v>1</v>
      </c>
      <c r="D8297" s="56" t="str">
        <f>VLOOKUP(B8297,'P Master'!$A$1:$C$39,3,0)</f>
        <v>500-1</v>
      </c>
      <c r="E8297" s="62">
        <f>VLOOKUP(D8297,'Slabs and Cost'!$B$9:$E$12,3,0)</f>
        <v>6</v>
      </c>
      <c r="F8297" s="62">
        <f t="shared" si="129"/>
        <v>6</v>
      </c>
      <c r="G8297" s="56" t="s">
        <v>56</v>
      </c>
    </row>
    <row r="8298" spans="1:7">
      <c r="A8298" s="60">
        <v>45685</v>
      </c>
      <c r="B8298" s="56" t="s">
        <v>20</v>
      </c>
      <c r="C8298" s="61">
        <v>1</v>
      </c>
      <c r="D8298" s="56" t="str">
        <f>VLOOKUP(B8298,'P Master'!$A$1:$C$39,3,0)</f>
        <v>0-500</v>
      </c>
      <c r="E8298" s="62">
        <f>VLOOKUP(D8298,'Slabs and Cost'!$B$9:$E$12,3,0)</f>
        <v>6</v>
      </c>
      <c r="F8298" s="62">
        <f t="shared" si="129"/>
        <v>6</v>
      </c>
      <c r="G8298" s="56" t="s">
        <v>56</v>
      </c>
    </row>
    <row r="8299" spans="1:7">
      <c r="A8299" s="60">
        <v>45685</v>
      </c>
      <c r="B8299" s="56" t="s">
        <v>21</v>
      </c>
      <c r="C8299" s="61">
        <v>1</v>
      </c>
      <c r="D8299" s="56" t="str">
        <f>VLOOKUP(B8299,'P Master'!$A$1:$C$39,3,0)</f>
        <v>1-2</v>
      </c>
      <c r="E8299" s="62">
        <f>VLOOKUP(D8299,'Slabs and Cost'!$B$9:$E$12,3,0)</f>
        <v>7.2</v>
      </c>
      <c r="F8299" s="62">
        <f t="shared" si="129"/>
        <v>7.2</v>
      </c>
      <c r="G8299" s="56" t="s">
        <v>56</v>
      </c>
    </row>
    <row r="8300" spans="1:7">
      <c r="A8300" s="60">
        <v>45685</v>
      </c>
      <c r="B8300" s="56" t="s">
        <v>25</v>
      </c>
      <c r="C8300" s="61">
        <v>1</v>
      </c>
      <c r="D8300" s="56" t="str">
        <f>VLOOKUP(B8300,'P Master'!$A$1:$C$39,3,0)</f>
        <v>0-500</v>
      </c>
      <c r="E8300" s="62">
        <f>VLOOKUP(D8300,'Slabs and Cost'!$B$9:$E$12,3,0)</f>
        <v>6</v>
      </c>
      <c r="F8300" s="62">
        <f t="shared" si="129"/>
        <v>6</v>
      </c>
      <c r="G8300" s="56" t="s">
        <v>56</v>
      </c>
    </row>
    <row r="8301" spans="1:7">
      <c r="A8301" s="60">
        <v>45685</v>
      </c>
      <c r="B8301" s="56" t="s">
        <v>32</v>
      </c>
      <c r="C8301" s="61">
        <v>1</v>
      </c>
      <c r="D8301" s="56" t="str">
        <f>VLOOKUP(B8301,'P Master'!$A$1:$C$39,3,0)</f>
        <v>0-500</v>
      </c>
      <c r="E8301" s="62">
        <f>VLOOKUP(D8301,'Slabs and Cost'!$B$9:$E$12,3,0)</f>
        <v>6</v>
      </c>
      <c r="F8301" s="62">
        <f t="shared" si="129"/>
        <v>6</v>
      </c>
      <c r="G8301" s="56" t="s">
        <v>56</v>
      </c>
    </row>
    <row r="8302" spans="1:7">
      <c r="A8302" s="60">
        <v>45685</v>
      </c>
      <c r="B8302" s="56" t="s">
        <v>37</v>
      </c>
      <c r="C8302" s="61">
        <v>1</v>
      </c>
      <c r="D8302" s="56" t="str">
        <f>VLOOKUP(B8302,'P Master'!$A$1:$C$39,3,0)</f>
        <v>0-500</v>
      </c>
      <c r="E8302" s="62">
        <f>VLOOKUP(D8302,'Slabs and Cost'!$B$9:$E$12,3,0)</f>
        <v>6</v>
      </c>
      <c r="F8302" s="62">
        <f t="shared" si="129"/>
        <v>6</v>
      </c>
      <c r="G8302" s="56" t="s">
        <v>56</v>
      </c>
    </row>
    <row r="8303" spans="1:7">
      <c r="A8303" s="60">
        <v>45685</v>
      </c>
      <c r="B8303" s="56" t="s">
        <v>37</v>
      </c>
      <c r="C8303" s="61">
        <v>1</v>
      </c>
      <c r="D8303" s="56" t="str">
        <f>VLOOKUP(B8303,'P Master'!$A$1:$C$39,3,0)</f>
        <v>0-500</v>
      </c>
      <c r="E8303" s="62">
        <f>VLOOKUP(D8303,'Slabs and Cost'!$B$9:$E$12,3,0)</f>
        <v>6</v>
      </c>
      <c r="F8303" s="62">
        <f t="shared" si="129"/>
        <v>6</v>
      </c>
      <c r="G8303" s="56" t="s">
        <v>56</v>
      </c>
    </row>
    <row r="8304" spans="1:7">
      <c r="A8304" s="60">
        <v>45685</v>
      </c>
      <c r="B8304" s="56" t="s">
        <v>16</v>
      </c>
      <c r="C8304" s="61">
        <v>1</v>
      </c>
      <c r="D8304" s="56" t="str">
        <f>VLOOKUP(B8304,'P Master'!$A$1:$C$39,3,0)</f>
        <v>0-500</v>
      </c>
      <c r="E8304" s="62">
        <f>VLOOKUP(D8304,'Slabs and Cost'!$B$9:$E$12,3,0)</f>
        <v>6</v>
      </c>
      <c r="F8304" s="62">
        <f t="shared" si="129"/>
        <v>6</v>
      </c>
      <c r="G8304" s="56" t="s">
        <v>56</v>
      </c>
    </row>
    <row r="8305" spans="1:7">
      <c r="A8305" s="60">
        <v>45685</v>
      </c>
      <c r="B8305" s="56" t="s">
        <v>37</v>
      </c>
      <c r="C8305" s="61">
        <v>1</v>
      </c>
      <c r="D8305" s="56" t="str">
        <f>VLOOKUP(B8305,'P Master'!$A$1:$C$39,3,0)</f>
        <v>0-500</v>
      </c>
      <c r="E8305" s="62">
        <f>VLOOKUP(D8305,'Slabs and Cost'!$B$9:$E$12,3,0)</f>
        <v>6</v>
      </c>
      <c r="F8305" s="62">
        <f t="shared" si="129"/>
        <v>6</v>
      </c>
      <c r="G8305" s="56" t="s">
        <v>56</v>
      </c>
    </row>
    <row r="8306" spans="1:7">
      <c r="A8306" s="60">
        <v>45685</v>
      </c>
      <c r="B8306" s="56" t="s">
        <v>38</v>
      </c>
      <c r="C8306" s="61">
        <v>1</v>
      </c>
      <c r="D8306" s="56" t="str">
        <f>VLOOKUP(B8306,'P Master'!$A$1:$C$39,3,0)</f>
        <v>0-500</v>
      </c>
      <c r="E8306" s="62">
        <f>VLOOKUP(D8306,'Slabs and Cost'!$B$9:$E$12,3,0)</f>
        <v>6</v>
      </c>
      <c r="F8306" s="62">
        <f t="shared" si="129"/>
        <v>6</v>
      </c>
      <c r="G8306" s="56" t="s">
        <v>56</v>
      </c>
    </row>
    <row r="8307" spans="1:7">
      <c r="A8307" s="60">
        <v>45685</v>
      </c>
      <c r="B8307" s="56" t="s">
        <v>16</v>
      </c>
      <c r="C8307" s="61">
        <v>1</v>
      </c>
      <c r="D8307" s="56" t="str">
        <f>VLOOKUP(B8307,'P Master'!$A$1:$C$39,3,0)</f>
        <v>0-500</v>
      </c>
      <c r="E8307" s="62">
        <f>VLOOKUP(D8307,'Slabs and Cost'!$B$9:$E$12,3,0)</f>
        <v>6</v>
      </c>
      <c r="F8307" s="62">
        <f t="shared" si="129"/>
        <v>6</v>
      </c>
      <c r="G8307" s="56" t="s">
        <v>56</v>
      </c>
    </row>
    <row r="8308" spans="1:7">
      <c r="A8308" s="60">
        <v>45685</v>
      </c>
      <c r="B8308" s="56" t="s">
        <v>25</v>
      </c>
      <c r="C8308" s="61">
        <v>1</v>
      </c>
      <c r="D8308" s="56" t="str">
        <f>VLOOKUP(B8308,'P Master'!$A$1:$C$39,3,0)</f>
        <v>0-500</v>
      </c>
      <c r="E8308" s="62">
        <f>VLOOKUP(D8308,'Slabs and Cost'!$B$9:$E$12,3,0)</f>
        <v>6</v>
      </c>
      <c r="F8308" s="62">
        <f t="shared" si="129"/>
        <v>6</v>
      </c>
      <c r="G8308" s="56" t="s">
        <v>56</v>
      </c>
    </row>
    <row r="8309" spans="1:7">
      <c r="A8309" s="60">
        <v>45685</v>
      </c>
      <c r="B8309" s="56" t="s">
        <v>12</v>
      </c>
      <c r="C8309" s="61">
        <v>1</v>
      </c>
      <c r="D8309" s="56" t="str">
        <f>VLOOKUP(B8309,'P Master'!$A$1:$C$39,3,0)</f>
        <v>0-500</v>
      </c>
      <c r="E8309" s="62">
        <f>VLOOKUP(D8309,'Slabs and Cost'!$B$9:$E$12,3,0)</f>
        <v>6</v>
      </c>
      <c r="F8309" s="62">
        <f t="shared" si="129"/>
        <v>6</v>
      </c>
      <c r="G8309" s="56" t="s">
        <v>56</v>
      </c>
    </row>
    <row r="8310" spans="1:7">
      <c r="A8310" s="60">
        <v>45685</v>
      </c>
      <c r="B8310" s="56" t="s">
        <v>46</v>
      </c>
      <c r="C8310" s="61">
        <v>1</v>
      </c>
      <c r="D8310" s="56" t="str">
        <f>VLOOKUP(B8310,'P Master'!$A$1:$C$39,3,0)</f>
        <v>0-500</v>
      </c>
      <c r="E8310" s="62">
        <f>VLOOKUP(D8310,'Slabs and Cost'!$B$9:$E$12,3,0)</f>
        <v>6</v>
      </c>
      <c r="F8310" s="62">
        <f t="shared" si="129"/>
        <v>6</v>
      </c>
      <c r="G8310" s="56" t="s">
        <v>56</v>
      </c>
    </row>
    <row r="8311" spans="1:7">
      <c r="A8311" s="60">
        <v>45685</v>
      </c>
      <c r="B8311" s="56" t="s">
        <v>37</v>
      </c>
      <c r="C8311" s="61">
        <v>1</v>
      </c>
      <c r="D8311" s="56" t="str">
        <f>VLOOKUP(B8311,'P Master'!$A$1:$C$39,3,0)</f>
        <v>0-500</v>
      </c>
      <c r="E8311" s="62">
        <f>VLOOKUP(D8311,'Slabs and Cost'!$B$9:$E$12,3,0)</f>
        <v>6</v>
      </c>
      <c r="F8311" s="62">
        <f t="shared" si="129"/>
        <v>6</v>
      </c>
      <c r="G8311" s="56" t="s">
        <v>56</v>
      </c>
    </row>
    <row r="8312" spans="1:7">
      <c r="A8312" s="60">
        <v>45685</v>
      </c>
      <c r="B8312" s="56" t="s">
        <v>37</v>
      </c>
      <c r="C8312" s="61">
        <v>1</v>
      </c>
      <c r="D8312" s="56" t="str">
        <f>VLOOKUP(B8312,'P Master'!$A$1:$C$39,3,0)</f>
        <v>0-500</v>
      </c>
      <c r="E8312" s="62">
        <f>VLOOKUP(D8312,'Slabs and Cost'!$B$9:$E$12,3,0)</f>
        <v>6</v>
      </c>
      <c r="F8312" s="62">
        <f t="shared" si="129"/>
        <v>6</v>
      </c>
      <c r="G8312" s="56" t="s">
        <v>56</v>
      </c>
    </row>
    <row r="8313" spans="1:7">
      <c r="A8313" s="60">
        <v>45685</v>
      </c>
      <c r="B8313" s="56" t="s">
        <v>20</v>
      </c>
      <c r="C8313" s="61">
        <v>1</v>
      </c>
      <c r="D8313" s="56" t="str">
        <f>VLOOKUP(B8313,'P Master'!$A$1:$C$39,3,0)</f>
        <v>0-500</v>
      </c>
      <c r="E8313" s="62">
        <f>VLOOKUP(D8313,'Slabs and Cost'!$B$9:$E$12,3,0)</f>
        <v>6</v>
      </c>
      <c r="F8313" s="62">
        <f t="shared" si="129"/>
        <v>6</v>
      </c>
      <c r="G8313" s="56" t="s">
        <v>56</v>
      </c>
    </row>
    <row r="8314" spans="1:7">
      <c r="A8314" s="60">
        <v>45685</v>
      </c>
      <c r="B8314" s="56" t="s">
        <v>37</v>
      </c>
      <c r="C8314" s="61">
        <v>1</v>
      </c>
      <c r="D8314" s="56" t="str">
        <f>VLOOKUP(B8314,'P Master'!$A$1:$C$39,3,0)</f>
        <v>0-500</v>
      </c>
      <c r="E8314" s="62">
        <f>VLOOKUP(D8314,'Slabs and Cost'!$B$9:$E$12,3,0)</f>
        <v>6</v>
      </c>
      <c r="F8314" s="62">
        <f t="shared" si="129"/>
        <v>6</v>
      </c>
      <c r="G8314" s="56" t="s">
        <v>56</v>
      </c>
    </row>
    <row r="8315" spans="1:7">
      <c r="A8315" s="60">
        <v>45685</v>
      </c>
      <c r="B8315" s="56" t="s">
        <v>37</v>
      </c>
      <c r="C8315" s="61">
        <v>1</v>
      </c>
      <c r="D8315" s="56" t="str">
        <f>VLOOKUP(B8315,'P Master'!$A$1:$C$39,3,0)</f>
        <v>0-500</v>
      </c>
      <c r="E8315" s="62">
        <f>VLOOKUP(D8315,'Slabs and Cost'!$B$9:$E$12,3,0)</f>
        <v>6</v>
      </c>
      <c r="F8315" s="62">
        <f t="shared" si="129"/>
        <v>6</v>
      </c>
      <c r="G8315" s="56" t="s">
        <v>56</v>
      </c>
    </row>
    <row r="8316" spans="1:7">
      <c r="A8316" s="60">
        <v>45685</v>
      </c>
      <c r="B8316" s="56" t="s">
        <v>32</v>
      </c>
      <c r="C8316" s="61">
        <v>1</v>
      </c>
      <c r="D8316" s="56" t="str">
        <f>VLOOKUP(B8316,'P Master'!$A$1:$C$39,3,0)</f>
        <v>0-500</v>
      </c>
      <c r="E8316" s="62">
        <f>VLOOKUP(D8316,'Slabs and Cost'!$B$9:$E$12,3,0)</f>
        <v>6</v>
      </c>
      <c r="F8316" s="62">
        <f t="shared" si="129"/>
        <v>6</v>
      </c>
      <c r="G8316" s="56" t="s">
        <v>56</v>
      </c>
    </row>
    <row r="8317" spans="1:7">
      <c r="A8317" s="60">
        <v>45685</v>
      </c>
      <c r="B8317" s="56" t="s">
        <v>37</v>
      </c>
      <c r="C8317" s="61">
        <v>1</v>
      </c>
      <c r="D8317" s="56" t="str">
        <f>VLOOKUP(B8317,'P Master'!$A$1:$C$39,3,0)</f>
        <v>0-500</v>
      </c>
      <c r="E8317" s="62">
        <f>VLOOKUP(D8317,'Slabs and Cost'!$B$9:$E$12,3,0)</f>
        <v>6</v>
      </c>
      <c r="F8317" s="62">
        <f t="shared" si="129"/>
        <v>6</v>
      </c>
      <c r="G8317" s="56" t="s">
        <v>56</v>
      </c>
    </row>
    <row r="8318" spans="1:7">
      <c r="A8318" s="60">
        <v>45685</v>
      </c>
      <c r="B8318" s="56" t="s">
        <v>37</v>
      </c>
      <c r="C8318" s="61">
        <v>1</v>
      </c>
      <c r="D8318" s="56" t="str">
        <f>VLOOKUP(B8318,'P Master'!$A$1:$C$39,3,0)</f>
        <v>0-500</v>
      </c>
      <c r="E8318" s="62">
        <f>VLOOKUP(D8318,'Slabs and Cost'!$B$9:$E$12,3,0)</f>
        <v>6</v>
      </c>
      <c r="F8318" s="62">
        <f t="shared" si="129"/>
        <v>6</v>
      </c>
      <c r="G8318" s="56" t="s">
        <v>56</v>
      </c>
    </row>
    <row r="8319" spans="1:7">
      <c r="A8319" s="60">
        <v>45685</v>
      </c>
      <c r="B8319" s="56" t="s">
        <v>37</v>
      </c>
      <c r="C8319" s="61">
        <v>1</v>
      </c>
      <c r="D8319" s="56" t="str">
        <f>VLOOKUP(B8319,'P Master'!$A$1:$C$39,3,0)</f>
        <v>0-500</v>
      </c>
      <c r="E8319" s="62">
        <f>VLOOKUP(D8319,'Slabs and Cost'!$B$9:$E$12,3,0)</f>
        <v>6</v>
      </c>
      <c r="F8319" s="62">
        <f t="shared" si="129"/>
        <v>6</v>
      </c>
      <c r="G8319" s="56" t="s">
        <v>56</v>
      </c>
    </row>
    <row r="8320" spans="1:7">
      <c r="A8320" s="60">
        <v>45685</v>
      </c>
      <c r="B8320" s="56" t="s">
        <v>16</v>
      </c>
      <c r="C8320" s="61">
        <v>1</v>
      </c>
      <c r="D8320" s="56" t="str">
        <f>VLOOKUP(B8320,'P Master'!$A$1:$C$39,3,0)</f>
        <v>0-500</v>
      </c>
      <c r="E8320" s="62">
        <f>VLOOKUP(D8320,'Slabs and Cost'!$B$9:$E$12,3,0)</f>
        <v>6</v>
      </c>
      <c r="F8320" s="62">
        <f t="shared" si="129"/>
        <v>6</v>
      </c>
      <c r="G8320" s="56" t="s">
        <v>56</v>
      </c>
    </row>
    <row r="8321" spans="1:7">
      <c r="A8321" s="60">
        <v>45685</v>
      </c>
      <c r="B8321" s="56" t="s">
        <v>20</v>
      </c>
      <c r="C8321" s="61">
        <v>1</v>
      </c>
      <c r="D8321" s="56" t="str">
        <f>VLOOKUP(B8321,'P Master'!$A$1:$C$39,3,0)</f>
        <v>0-500</v>
      </c>
      <c r="E8321" s="62">
        <f>VLOOKUP(D8321,'Slabs and Cost'!$B$9:$E$12,3,0)</f>
        <v>6</v>
      </c>
      <c r="F8321" s="62">
        <f t="shared" si="129"/>
        <v>6</v>
      </c>
      <c r="G8321" s="56" t="s">
        <v>56</v>
      </c>
    </row>
    <row r="8322" spans="1:7">
      <c r="A8322" s="60">
        <v>45685</v>
      </c>
      <c r="B8322" s="56" t="s">
        <v>16</v>
      </c>
      <c r="C8322" s="61">
        <v>1</v>
      </c>
      <c r="D8322" s="56" t="str">
        <f>VLOOKUP(B8322,'P Master'!$A$1:$C$39,3,0)</f>
        <v>0-500</v>
      </c>
      <c r="E8322" s="62">
        <f>VLOOKUP(D8322,'Slabs and Cost'!$B$9:$E$12,3,0)</f>
        <v>6</v>
      </c>
      <c r="F8322" s="62">
        <f t="shared" ref="F8322:F8385" si="130">C8322*E8322</f>
        <v>6</v>
      </c>
      <c r="G8322" s="56" t="s">
        <v>56</v>
      </c>
    </row>
    <row r="8323" spans="1:7">
      <c r="A8323" s="60">
        <v>45685</v>
      </c>
      <c r="B8323" s="56" t="s">
        <v>37</v>
      </c>
      <c r="C8323" s="61">
        <v>1</v>
      </c>
      <c r="D8323" s="56" t="str">
        <f>VLOOKUP(B8323,'P Master'!$A$1:$C$39,3,0)</f>
        <v>0-500</v>
      </c>
      <c r="E8323" s="62">
        <f>VLOOKUP(D8323,'Slabs and Cost'!$B$9:$E$12,3,0)</f>
        <v>6</v>
      </c>
      <c r="F8323" s="62">
        <f t="shared" si="130"/>
        <v>6</v>
      </c>
      <c r="G8323" s="56" t="s">
        <v>56</v>
      </c>
    </row>
    <row r="8324" spans="1:7">
      <c r="A8324" s="60">
        <v>45685</v>
      </c>
      <c r="B8324" s="56" t="s">
        <v>37</v>
      </c>
      <c r="C8324" s="61">
        <v>1</v>
      </c>
      <c r="D8324" s="56" t="str">
        <f>VLOOKUP(B8324,'P Master'!$A$1:$C$39,3,0)</f>
        <v>0-500</v>
      </c>
      <c r="E8324" s="62">
        <f>VLOOKUP(D8324,'Slabs and Cost'!$B$9:$E$12,3,0)</f>
        <v>6</v>
      </c>
      <c r="F8324" s="62">
        <f t="shared" si="130"/>
        <v>6</v>
      </c>
      <c r="G8324" s="56" t="s">
        <v>56</v>
      </c>
    </row>
    <row r="8325" spans="1:7">
      <c r="A8325" s="60">
        <v>45685</v>
      </c>
      <c r="B8325" s="56" t="s">
        <v>32</v>
      </c>
      <c r="C8325" s="61">
        <v>1</v>
      </c>
      <c r="D8325" s="56" t="str">
        <f>VLOOKUP(B8325,'P Master'!$A$1:$C$39,3,0)</f>
        <v>0-500</v>
      </c>
      <c r="E8325" s="62">
        <f>VLOOKUP(D8325,'Slabs and Cost'!$B$9:$E$12,3,0)</f>
        <v>6</v>
      </c>
      <c r="F8325" s="62">
        <f t="shared" si="130"/>
        <v>6</v>
      </c>
      <c r="G8325" s="56" t="s">
        <v>56</v>
      </c>
    </row>
    <row r="8326" spans="1:7">
      <c r="A8326" s="60">
        <v>45685</v>
      </c>
      <c r="B8326" s="56" t="s">
        <v>46</v>
      </c>
      <c r="C8326" s="61">
        <v>1</v>
      </c>
      <c r="D8326" s="56" t="str">
        <f>VLOOKUP(B8326,'P Master'!$A$1:$C$39,3,0)</f>
        <v>0-500</v>
      </c>
      <c r="E8326" s="62">
        <f>VLOOKUP(D8326,'Slabs and Cost'!$B$9:$E$12,3,0)</f>
        <v>6</v>
      </c>
      <c r="F8326" s="62">
        <f t="shared" si="130"/>
        <v>6</v>
      </c>
      <c r="G8326" s="56" t="s">
        <v>56</v>
      </c>
    </row>
    <row r="8327" spans="1:7">
      <c r="A8327" s="60">
        <v>45685</v>
      </c>
      <c r="B8327" s="56" t="s">
        <v>16</v>
      </c>
      <c r="C8327" s="61">
        <v>1</v>
      </c>
      <c r="D8327" s="56" t="str">
        <f>VLOOKUP(B8327,'P Master'!$A$1:$C$39,3,0)</f>
        <v>0-500</v>
      </c>
      <c r="E8327" s="62">
        <f>VLOOKUP(D8327,'Slabs and Cost'!$B$9:$E$12,3,0)</f>
        <v>6</v>
      </c>
      <c r="F8327" s="62">
        <f t="shared" si="130"/>
        <v>6</v>
      </c>
      <c r="G8327" s="56" t="s">
        <v>56</v>
      </c>
    </row>
    <row r="8328" spans="1:7">
      <c r="A8328" s="60">
        <v>45685</v>
      </c>
      <c r="B8328" s="56" t="s">
        <v>37</v>
      </c>
      <c r="C8328" s="61">
        <v>1</v>
      </c>
      <c r="D8328" s="56" t="str">
        <f>VLOOKUP(B8328,'P Master'!$A$1:$C$39,3,0)</f>
        <v>0-500</v>
      </c>
      <c r="E8328" s="62">
        <f>VLOOKUP(D8328,'Slabs and Cost'!$B$9:$E$12,3,0)</f>
        <v>6</v>
      </c>
      <c r="F8328" s="62">
        <f t="shared" si="130"/>
        <v>6</v>
      </c>
      <c r="G8328" s="56" t="s">
        <v>56</v>
      </c>
    </row>
    <row r="8329" spans="1:7">
      <c r="A8329" s="60">
        <v>45685</v>
      </c>
      <c r="B8329" s="56" t="s">
        <v>37</v>
      </c>
      <c r="C8329" s="61">
        <v>1</v>
      </c>
      <c r="D8329" s="56" t="str">
        <f>VLOOKUP(B8329,'P Master'!$A$1:$C$39,3,0)</f>
        <v>0-500</v>
      </c>
      <c r="E8329" s="62">
        <f>VLOOKUP(D8329,'Slabs and Cost'!$B$9:$E$12,3,0)</f>
        <v>6</v>
      </c>
      <c r="F8329" s="62">
        <f t="shared" si="130"/>
        <v>6</v>
      </c>
      <c r="G8329" s="56" t="s">
        <v>56</v>
      </c>
    </row>
    <row r="8330" spans="1:7">
      <c r="A8330" s="60">
        <v>45685</v>
      </c>
      <c r="B8330" s="56" t="s">
        <v>16</v>
      </c>
      <c r="C8330" s="61">
        <v>1</v>
      </c>
      <c r="D8330" s="56" t="str">
        <f>VLOOKUP(B8330,'P Master'!$A$1:$C$39,3,0)</f>
        <v>0-500</v>
      </c>
      <c r="E8330" s="62">
        <f>VLOOKUP(D8330,'Slabs and Cost'!$B$9:$E$12,3,0)</f>
        <v>6</v>
      </c>
      <c r="F8330" s="62">
        <f t="shared" si="130"/>
        <v>6</v>
      </c>
      <c r="G8330" s="56" t="s">
        <v>56</v>
      </c>
    </row>
    <row r="8331" spans="1:7">
      <c r="A8331" s="60">
        <v>45685</v>
      </c>
      <c r="B8331" s="56" t="s">
        <v>18</v>
      </c>
      <c r="C8331" s="61">
        <v>1</v>
      </c>
      <c r="D8331" s="56" t="str">
        <f>VLOOKUP(B8331,'P Master'!$A$1:$C$39,3,0)</f>
        <v>0-500</v>
      </c>
      <c r="E8331" s="62">
        <f>VLOOKUP(D8331,'Slabs and Cost'!$B$9:$E$12,3,0)</f>
        <v>6</v>
      </c>
      <c r="F8331" s="62">
        <f t="shared" si="130"/>
        <v>6</v>
      </c>
      <c r="G8331" s="56" t="s">
        <v>56</v>
      </c>
    </row>
    <row r="8332" spans="1:7">
      <c r="A8332" s="60">
        <v>45685</v>
      </c>
      <c r="B8332" s="56" t="s">
        <v>37</v>
      </c>
      <c r="C8332" s="61">
        <v>1</v>
      </c>
      <c r="D8332" s="56" t="str">
        <f>VLOOKUP(B8332,'P Master'!$A$1:$C$39,3,0)</f>
        <v>0-500</v>
      </c>
      <c r="E8332" s="62">
        <f>VLOOKUP(D8332,'Slabs and Cost'!$B$9:$E$12,3,0)</f>
        <v>6</v>
      </c>
      <c r="F8332" s="62">
        <f t="shared" si="130"/>
        <v>6</v>
      </c>
      <c r="G8332" s="56" t="s">
        <v>56</v>
      </c>
    </row>
    <row r="8333" spans="1:7">
      <c r="A8333" s="60">
        <v>45685</v>
      </c>
      <c r="B8333" s="56" t="s">
        <v>22</v>
      </c>
      <c r="C8333" s="61">
        <v>1</v>
      </c>
      <c r="D8333" s="56" t="str">
        <f>VLOOKUP(B8333,'P Master'!$A$1:$C$39,3,0)</f>
        <v>0-500</v>
      </c>
      <c r="E8333" s="62">
        <f>VLOOKUP(D8333,'Slabs and Cost'!$B$9:$E$12,3,0)</f>
        <v>6</v>
      </c>
      <c r="F8333" s="62">
        <f t="shared" si="130"/>
        <v>6</v>
      </c>
      <c r="G8333" s="56" t="s">
        <v>56</v>
      </c>
    </row>
    <row r="8334" spans="1:7">
      <c r="A8334" s="60">
        <v>45685</v>
      </c>
      <c r="B8334" s="56" t="s">
        <v>37</v>
      </c>
      <c r="C8334" s="61">
        <v>1</v>
      </c>
      <c r="D8334" s="56" t="str">
        <f>VLOOKUP(B8334,'P Master'!$A$1:$C$39,3,0)</f>
        <v>0-500</v>
      </c>
      <c r="E8334" s="62">
        <f>VLOOKUP(D8334,'Slabs and Cost'!$B$9:$E$12,3,0)</f>
        <v>6</v>
      </c>
      <c r="F8334" s="62">
        <f t="shared" si="130"/>
        <v>6</v>
      </c>
      <c r="G8334" s="56" t="s">
        <v>56</v>
      </c>
    </row>
    <row r="8335" spans="1:7">
      <c r="A8335" s="60">
        <v>45685</v>
      </c>
      <c r="B8335" s="56" t="s">
        <v>37</v>
      </c>
      <c r="C8335" s="61">
        <v>1</v>
      </c>
      <c r="D8335" s="56" t="str">
        <f>VLOOKUP(B8335,'P Master'!$A$1:$C$39,3,0)</f>
        <v>0-500</v>
      </c>
      <c r="E8335" s="62">
        <f>VLOOKUP(D8335,'Slabs and Cost'!$B$9:$E$12,3,0)</f>
        <v>6</v>
      </c>
      <c r="F8335" s="62">
        <f t="shared" si="130"/>
        <v>6</v>
      </c>
      <c r="G8335" s="56" t="s">
        <v>56</v>
      </c>
    </row>
    <row r="8336" spans="1:7">
      <c r="A8336" s="60">
        <v>45685</v>
      </c>
      <c r="B8336" s="56" t="s">
        <v>37</v>
      </c>
      <c r="C8336" s="61">
        <v>1</v>
      </c>
      <c r="D8336" s="56" t="str">
        <f>VLOOKUP(B8336,'P Master'!$A$1:$C$39,3,0)</f>
        <v>0-500</v>
      </c>
      <c r="E8336" s="62">
        <f>VLOOKUP(D8336,'Slabs and Cost'!$B$9:$E$12,3,0)</f>
        <v>6</v>
      </c>
      <c r="F8336" s="62">
        <f t="shared" si="130"/>
        <v>6</v>
      </c>
      <c r="G8336" s="56" t="s">
        <v>56</v>
      </c>
    </row>
    <row r="8337" spans="1:7">
      <c r="A8337" s="60">
        <v>45685</v>
      </c>
      <c r="B8337" s="56" t="s">
        <v>37</v>
      </c>
      <c r="C8337" s="61">
        <v>1</v>
      </c>
      <c r="D8337" s="56" t="str">
        <f>VLOOKUP(B8337,'P Master'!$A$1:$C$39,3,0)</f>
        <v>0-500</v>
      </c>
      <c r="E8337" s="62">
        <f>VLOOKUP(D8337,'Slabs and Cost'!$B$9:$E$12,3,0)</f>
        <v>6</v>
      </c>
      <c r="F8337" s="62">
        <f t="shared" si="130"/>
        <v>6</v>
      </c>
      <c r="G8337" s="56" t="s">
        <v>56</v>
      </c>
    </row>
    <row r="8338" spans="1:7">
      <c r="A8338" s="60">
        <v>45685</v>
      </c>
      <c r="B8338" s="56" t="s">
        <v>37</v>
      </c>
      <c r="C8338" s="61">
        <v>1</v>
      </c>
      <c r="D8338" s="56" t="str">
        <f>VLOOKUP(B8338,'P Master'!$A$1:$C$39,3,0)</f>
        <v>0-500</v>
      </c>
      <c r="E8338" s="62">
        <f>VLOOKUP(D8338,'Slabs and Cost'!$B$9:$E$12,3,0)</f>
        <v>6</v>
      </c>
      <c r="F8338" s="62">
        <f t="shared" si="130"/>
        <v>6</v>
      </c>
      <c r="G8338" s="56" t="s">
        <v>56</v>
      </c>
    </row>
    <row r="8339" spans="1:7">
      <c r="A8339" s="60">
        <v>45685</v>
      </c>
      <c r="B8339" s="56" t="s">
        <v>16</v>
      </c>
      <c r="C8339" s="61">
        <v>1</v>
      </c>
      <c r="D8339" s="56" t="str">
        <f>VLOOKUP(B8339,'P Master'!$A$1:$C$39,3,0)</f>
        <v>0-500</v>
      </c>
      <c r="E8339" s="62">
        <f>VLOOKUP(D8339,'Slabs and Cost'!$B$9:$E$12,3,0)</f>
        <v>6</v>
      </c>
      <c r="F8339" s="62">
        <f t="shared" si="130"/>
        <v>6</v>
      </c>
      <c r="G8339" s="56" t="s">
        <v>56</v>
      </c>
    </row>
    <row r="8340" spans="1:7">
      <c r="A8340" s="60">
        <v>45685</v>
      </c>
      <c r="B8340" s="56" t="s">
        <v>37</v>
      </c>
      <c r="C8340" s="61">
        <v>1</v>
      </c>
      <c r="D8340" s="56" t="str">
        <f>VLOOKUP(B8340,'P Master'!$A$1:$C$39,3,0)</f>
        <v>0-500</v>
      </c>
      <c r="E8340" s="62">
        <f>VLOOKUP(D8340,'Slabs and Cost'!$B$9:$E$12,3,0)</f>
        <v>6</v>
      </c>
      <c r="F8340" s="62">
        <f t="shared" si="130"/>
        <v>6</v>
      </c>
      <c r="G8340" s="56" t="s">
        <v>56</v>
      </c>
    </row>
    <row r="8341" spans="1:7">
      <c r="A8341" s="60">
        <v>45685</v>
      </c>
      <c r="B8341" s="56" t="s">
        <v>18</v>
      </c>
      <c r="C8341" s="61">
        <v>1</v>
      </c>
      <c r="D8341" s="56" t="str">
        <f>VLOOKUP(B8341,'P Master'!$A$1:$C$39,3,0)</f>
        <v>0-500</v>
      </c>
      <c r="E8341" s="62">
        <f>VLOOKUP(D8341,'Slabs and Cost'!$B$9:$E$12,3,0)</f>
        <v>6</v>
      </c>
      <c r="F8341" s="62">
        <f t="shared" si="130"/>
        <v>6</v>
      </c>
      <c r="G8341" s="56" t="s">
        <v>56</v>
      </c>
    </row>
    <row r="8342" spans="1:7">
      <c r="A8342" s="60">
        <v>45685</v>
      </c>
      <c r="B8342" s="56" t="s">
        <v>37</v>
      </c>
      <c r="C8342" s="61">
        <v>1</v>
      </c>
      <c r="D8342" s="56" t="str">
        <f>VLOOKUP(B8342,'P Master'!$A$1:$C$39,3,0)</f>
        <v>0-500</v>
      </c>
      <c r="E8342" s="62">
        <f>VLOOKUP(D8342,'Slabs and Cost'!$B$9:$E$12,3,0)</f>
        <v>6</v>
      </c>
      <c r="F8342" s="62">
        <f t="shared" si="130"/>
        <v>6</v>
      </c>
      <c r="G8342" s="56" t="s">
        <v>56</v>
      </c>
    </row>
    <row r="8343" spans="1:7">
      <c r="A8343" s="60">
        <v>45685</v>
      </c>
      <c r="B8343" s="56" t="s">
        <v>37</v>
      </c>
      <c r="C8343" s="61">
        <v>1</v>
      </c>
      <c r="D8343" s="56" t="str">
        <f>VLOOKUP(B8343,'P Master'!$A$1:$C$39,3,0)</f>
        <v>0-500</v>
      </c>
      <c r="E8343" s="62">
        <f>VLOOKUP(D8343,'Slabs and Cost'!$B$9:$E$12,3,0)</f>
        <v>6</v>
      </c>
      <c r="F8343" s="62">
        <f t="shared" si="130"/>
        <v>6</v>
      </c>
      <c r="G8343" s="56" t="s">
        <v>56</v>
      </c>
    </row>
    <row r="8344" spans="1:7">
      <c r="A8344" s="60">
        <v>45685</v>
      </c>
      <c r="B8344" s="56" t="s">
        <v>31</v>
      </c>
      <c r="C8344" s="61">
        <v>1</v>
      </c>
      <c r="D8344" s="56" t="str">
        <f>VLOOKUP(B8344,'P Master'!$A$1:$C$39,3,0)</f>
        <v>500-1</v>
      </c>
      <c r="E8344" s="62">
        <f>VLOOKUP(D8344,'Slabs and Cost'!$B$9:$E$12,3,0)</f>
        <v>6</v>
      </c>
      <c r="F8344" s="62">
        <f t="shared" si="130"/>
        <v>6</v>
      </c>
      <c r="G8344" s="56" t="s">
        <v>56</v>
      </c>
    </row>
    <row r="8345" spans="1:7">
      <c r="A8345" s="60">
        <v>45685</v>
      </c>
      <c r="B8345" s="56" t="s">
        <v>20</v>
      </c>
      <c r="C8345" s="61">
        <v>1</v>
      </c>
      <c r="D8345" s="56" t="str">
        <f>VLOOKUP(B8345,'P Master'!$A$1:$C$39,3,0)</f>
        <v>0-500</v>
      </c>
      <c r="E8345" s="62">
        <f>VLOOKUP(D8345,'Slabs and Cost'!$B$9:$E$12,3,0)</f>
        <v>6</v>
      </c>
      <c r="F8345" s="62">
        <f t="shared" si="130"/>
        <v>6</v>
      </c>
      <c r="G8345" s="56" t="s">
        <v>56</v>
      </c>
    </row>
    <row r="8346" spans="1:7">
      <c r="A8346" s="60">
        <v>45685</v>
      </c>
      <c r="B8346" s="56" t="s">
        <v>37</v>
      </c>
      <c r="C8346" s="61">
        <v>1</v>
      </c>
      <c r="D8346" s="56" t="str">
        <f>VLOOKUP(B8346,'P Master'!$A$1:$C$39,3,0)</f>
        <v>0-500</v>
      </c>
      <c r="E8346" s="62">
        <f>VLOOKUP(D8346,'Slabs and Cost'!$B$9:$E$12,3,0)</f>
        <v>6</v>
      </c>
      <c r="F8346" s="62">
        <f t="shared" si="130"/>
        <v>6</v>
      </c>
      <c r="G8346" s="56" t="s">
        <v>56</v>
      </c>
    </row>
    <row r="8347" spans="1:7">
      <c r="A8347" s="60">
        <v>45685</v>
      </c>
      <c r="B8347" s="56" t="s">
        <v>34</v>
      </c>
      <c r="C8347" s="61">
        <v>1</v>
      </c>
      <c r="D8347" s="56" t="str">
        <f>VLOOKUP(B8347,'P Master'!$A$1:$C$39,3,0)</f>
        <v>500-1</v>
      </c>
      <c r="E8347" s="62">
        <f>VLOOKUP(D8347,'Slabs and Cost'!$B$9:$E$12,3,0)</f>
        <v>6</v>
      </c>
      <c r="F8347" s="62">
        <f t="shared" si="130"/>
        <v>6</v>
      </c>
      <c r="G8347" s="56" t="s">
        <v>56</v>
      </c>
    </row>
    <row r="8348" spans="1:7">
      <c r="A8348" s="60">
        <v>45685</v>
      </c>
      <c r="B8348" s="56" t="s">
        <v>37</v>
      </c>
      <c r="C8348" s="61">
        <v>1</v>
      </c>
      <c r="D8348" s="56" t="str">
        <f>VLOOKUP(B8348,'P Master'!$A$1:$C$39,3,0)</f>
        <v>0-500</v>
      </c>
      <c r="E8348" s="62">
        <f>VLOOKUP(D8348,'Slabs and Cost'!$B$9:$E$12,3,0)</f>
        <v>6</v>
      </c>
      <c r="F8348" s="62">
        <f t="shared" si="130"/>
        <v>6</v>
      </c>
      <c r="G8348" s="56" t="s">
        <v>56</v>
      </c>
    </row>
    <row r="8349" spans="1:7">
      <c r="A8349" s="60">
        <v>45685</v>
      </c>
      <c r="B8349" s="56" t="s">
        <v>16</v>
      </c>
      <c r="C8349" s="61">
        <v>1</v>
      </c>
      <c r="D8349" s="56" t="str">
        <f>VLOOKUP(B8349,'P Master'!$A$1:$C$39,3,0)</f>
        <v>0-500</v>
      </c>
      <c r="E8349" s="62">
        <f>VLOOKUP(D8349,'Slabs and Cost'!$B$9:$E$12,3,0)</f>
        <v>6</v>
      </c>
      <c r="F8349" s="62">
        <f t="shared" si="130"/>
        <v>6</v>
      </c>
      <c r="G8349" s="56" t="s">
        <v>56</v>
      </c>
    </row>
    <row r="8350" spans="1:7">
      <c r="A8350" s="60">
        <v>45685</v>
      </c>
      <c r="B8350" s="56" t="s">
        <v>46</v>
      </c>
      <c r="C8350" s="61">
        <v>1</v>
      </c>
      <c r="D8350" s="56" t="str">
        <f>VLOOKUP(B8350,'P Master'!$A$1:$C$39,3,0)</f>
        <v>0-500</v>
      </c>
      <c r="E8350" s="62">
        <f>VLOOKUP(D8350,'Slabs and Cost'!$B$9:$E$12,3,0)</f>
        <v>6</v>
      </c>
      <c r="F8350" s="62">
        <f t="shared" si="130"/>
        <v>6</v>
      </c>
      <c r="G8350" s="56" t="s">
        <v>56</v>
      </c>
    </row>
    <row r="8351" spans="1:7">
      <c r="A8351" s="60">
        <v>45685</v>
      </c>
      <c r="B8351" s="56" t="s">
        <v>17</v>
      </c>
      <c r="C8351" s="61">
        <v>1</v>
      </c>
      <c r="D8351" s="56" t="str">
        <f>VLOOKUP(B8351,'P Master'!$A$1:$C$39,3,0)</f>
        <v>0-500</v>
      </c>
      <c r="E8351" s="62">
        <f>VLOOKUP(D8351,'Slabs and Cost'!$B$9:$E$12,3,0)</f>
        <v>6</v>
      </c>
      <c r="F8351" s="62">
        <f t="shared" si="130"/>
        <v>6</v>
      </c>
      <c r="G8351" s="56" t="s">
        <v>56</v>
      </c>
    </row>
    <row r="8352" spans="1:7">
      <c r="A8352" s="60">
        <v>45685</v>
      </c>
      <c r="B8352" s="56" t="s">
        <v>37</v>
      </c>
      <c r="C8352" s="61">
        <v>1</v>
      </c>
      <c r="D8352" s="56" t="str">
        <f>VLOOKUP(B8352,'P Master'!$A$1:$C$39,3,0)</f>
        <v>0-500</v>
      </c>
      <c r="E8352" s="62">
        <f>VLOOKUP(D8352,'Slabs and Cost'!$B$9:$E$12,3,0)</f>
        <v>6</v>
      </c>
      <c r="F8352" s="62">
        <f t="shared" si="130"/>
        <v>6</v>
      </c>
      <c r="G8352" s="56" t="s">
        <v>56</v>
      </c>
    </row>
    <row r="8353" spans="1:7">
      <c r="A8353" s="60">
        <v>45685</v>
      </c>
      <c r="B8353" s="56" t="s">
        <v>37</v>
      </c>
      <c r="C8353" s="61">
        <v>1</v>
      </c>
      <c r="D8353" s="56" t="str">
        <f>VLOOKUP(B8353,'P Master'!$A$1:$C$39,3,0)</f>
        <v>0-500</v>
      </c>
      <c r="E8353" s="62">
        <f>VLOOKUP(D8353,'Slabs and Cost'!$B$9:$E$12,3,0)</f>
        <v>6</v>
      </c>
      <c r="F8353" s="62">
        <f t="shared" si="130"/>
        <v>6</v>
      </c>
      <c r="G8353" s="56" t="s">
        <v>56</v>
      </c>
    </row>
    <row r="8354" spans="1:7">
      <c r="A8354" s="60">
        <v>45685</v>
      </c>
      <c r="B8354" s="56" t="s">
        <v>18</v>
      </c>
      <c r="C8354" s="61">
        <v>1</v>
      </c>
      <c r="D8354" s="56" t="str">
        <f>VLOOKUP(B8354,'P Master'!$A$1:$C$39,3,0)</f>
        <v>0-500</v>
      </c>
      <c r="E8354" s="62">
        <f>VLOOKUP(D8354,'Slabs and Cost'!$B$9:$E$12,3,0)</f>
        <v>6</v>
      </c>
      <c r="F8354" s="62">
        <f t="shared" si="130"/>
        <v>6</v>
      </c>
      <c r="G8354" s="56" t="s">
        <v>56</v>
      </c>
    </row>
    <row r="8355" spans="1:7">
      <c r="A8355" s="60">
        <v>45685</v>
      </c>
      <c r="B8355" s="56" t="s">
        <v>37</v>
      </c>
      <c r="C8355" s="61">
        <v>1</v>
      </c>
      <c r="D8355" s="56" t="str">
        <f>VLOOKUP(B8355,'P Master'!$A$1:$C$39,3,0)</f>
        <v>0-500</v>
      </c>
      <c r="E8355" s="62">
        <f>VLOOKUP(D8355,'Slabs and Cost'!$B$9:$E$12,3,0)</f>
        <v>6</v>
      </c>
      <c r="F8355" s="62">
        <f t="shared" si="130"/>
        <v>6</v>
      </c>
      <c r="G8355" s="56" t="s">
        <v>56</v>
      </c>
    </row>
    <row r="8356" spans="1:7">
      <c r="A8356" s="60">
        <v>45685</v>
      </c>
      <c r="B8356" s="56" t="s">
        <v>38</v>
      </c>
      <c r="C8356" s="61">
        <v>1</v>
      </c>
      <c r="D8356" s="56" t="str">
        <f>VLOOKUP(B8356,'P Master'!$A$1:$C$39,3,0)</f>
        <v>0-500</v>
      </c>
      <c r="E8356" s="62">
        <f>VLOOKUP(D8356,'Slabs and Cost'!$B$9:$E$12,3,0)</f>
        <v>6</v>
      </c>
      <c r="F8356" s="62">
        <f t="shared" si="130"/>
        <v>6</v>
      </c>
      <c r="G8356" s="56" t="s">
        <v>56</v>
      </c>
    </row>
    <row r="8357" spans="1:7">
      <c r="A8357" s="60">
        <v>45685</v>
      </c>
      <c r="B8357" s="56" t="s">
        <v>46</v>
      </c>
      <c r="C8357" s="61">
        <v>1</v>
      </c>
      <c r="D8357" s="56" t="str">
        <f>VLOOKUP(B8357,'P Master'!$A$1:$C$39,3,0)</f>
        <v>0-500</v>
      </c>
      <c r="E8357" s="62">
        <f>VLOOKUP(D8357,'Slabs and Cost'!$B$9:$E$12,3,0)</f>
        <v>6</v>
      </c>
      <c r="F8357" s="62">
        <f t="shared" si="130"/>
        <v>6</v>
      </c>
      <c r="G8357" s="56" t="s">
        <v>56</v>
      </c>
    </row>
    <row r="8358" spans="1:7">
      <c r="A8358" s="60">
        <v>45685</v>
      </c>
      <c r="B8358" s="56" t="s">
        <v>20</v>
      </c>
      <c r="C8358" s="61">
        <v>1</v>
      </c>
      <c r="D8358" s="56" t="str">
        <f>VLOOKUP(B8358,'P Master'!$A$1:$C$39,3,0)</f>
        <v>0-500</v>
      </c>
      <c r="E8358" s="62">
        <f>VLOOKUP(D8358,'Slabs and Cost'!$B$9:$E$12,3,0)</f>
        <v>6</v>
      </c>
      <c r="F8358" s="62">
        <f t="shared" si="130"/>
        <v>6</v>
      </c>
      <c r="G8358" s="56" t="s">
        <v>56</v>
      </c>
    </row>
    <row r="8359" spans="1:7">
      <c r="A8359" s="60">
        <v>45685</v>
      </c>
      <c r="B8359" s="56" t="s">
        <v>37</v>
      </c>
      <c r="C8359" s="61">
        <v>1</v>
      </c>
      <c r="D8359" s="56" t="str">
        <f>VLOOKUP(B8359,'P Master'!$A$1:$C$39,3,0)</f>
        <v>0-500</v>
      </c>
      <c r="E8359" s="62">
        <f>VLOOKUP(D8359,'Slabs and Cost'!$B$9:$E$12,3,0)</f>
        <v>6</v>
      </c>
      <c r="F8359" s="62">
        <f t="shared" si="130"/>
        <v>6</v>
      </c>
      <c r="G8359" s="56" t="s">
        <v>56</v>
      </c>
    </row>
    <row r="8360" spans="1:7">
      <c r="A8360" s="60">
        <v>45685</v>
      </c>
      <c r="B8360" s="56" t="s">
        <v>25</v>
      </c>
      <c r="C8360" s="61">
        <v>1</v>
      </c>
      <c r="D8360" s="56" t="str">
        <f>VLOOKUP(B8360,'P Master'!$A$1:$C$39,3,0)</f>
        <v>0-500</v>
      </c>
      <c r="E8360" s="62">
        <f>VLOOKUP(D8360,'Slabs and Cost'!$B$9:$E$12,3,0)</f>
        <v>6</v>
      </c>
      <c r="F8360" s="62">
        <f t="shared" si="130"/>
        <v>6</v>
      </c>
      <c r="G8360" s="56" t="s">
        <v>56</v>
      </c>
    </row>
    <row r="8361" spans="1:7">
      <c r="A8361" s="60">
        <v>45685</v>
      </c>
      <c r="B8361" s="56" t="s">
        <v>25</v>
      </c>
      <c r="C8361" s="61">
        <v>1</v>
      </c>
      <c r="D8361" s="56" t="str">
        <f>VLOOKUP(B8361,'P Master'!$A$1:$C$39,3,0)</f>
        <v>0-500</v>
      </c>
      <c r="E8361" s="62">
        <f>VLOOKUP(D8361,'Slabs and Cost'!$B$9:$E$12,3,0)</f>
        <v>6</v>
      </c>
      <c r="F8361" s="62">
        <f t="shared" si="130"/>
        <v>6</v>
      </c>
      <c r="G8361" s="56" t="s">
        <v>56</v>
      </c>
    </row>
    <row r="8362" spans="1:7">
      <c r="A8362" s="60">
        <v>45685</v>
      </c>
      <c r="B8362" s="56" t="s">
        <v>46</v>
      </c>
      <c r="C8362" s="61">
        <v>1</v>
      </c>
      <c r="D8362" s="56" t="str">
        <f>VLOOKUP(B8362,'P Master'!$A$1:$C$39,3,0)</f>
        <v>0-500</v>
      </c>
      <c r="E8362" s="62">
        <f>VLOOKUP(D8362,'Slabs and Cost'!$B$9:$E$12,3,0)</f>
        <v>6</v>
      </c>
      <c r="F8362" s="62">
        <f t="shared" si="130"/>
        <v>6</v>
      </c>
      <c r="G8362" s="56" t="s">
        <v>56</v>
      </c>
    </row>
    <row r="8363" spans="1:7">
      <c r="A8363" s="60">
        <v>45685</v>
      </c>
      <c r="B8363" s="56" t="s">
        <v>19</v>
      </c>
      <c r="C8363" s="61">
        <v>1</v>
      </c>
      <c r="D8363" s="56" t="str">
        <f>VLOOKUP(B8363,'P Master'!$A$1:$C$39,3,0)</f>
        <v>0-500</v>
      </c>
      <c r="E8363" s="62">
        <f>VLOOKUP(D8363,'Slabs and Cost'!$B$9:$E$12,3,0)</f>
        <v>6</v>
      </c>
      <c r="F8363" s="62">
        <f t="shared" si="130"/>
        <v>6</v>
      </c>
      <c r="G8363" s="56" t="s">
        <v>56</v>
      </c>
    </row>
    <row r="8364" spans="1:7">
      <c r="A8364" s="60">
        <v>45685</v>
      </c>
      <c r="B8364" s="56" t="s">
        <v>37</v>
      </c>
      <c r="C8364" s="61">
        <v>1</v>
      </c>
      <c r="D8364" s="56" t="str">
        <f>VLOOKUP(B8364,'P Master'!$A$1:$C$39,3,0)</f>
        <v>0-500</v>
      </c>
      <c r="E8364" s="62">
        <f>VLOOKUP(D8364,'Slabs and Cost'!$B$9:$E$12,3,0)</f>
        <v>6</v>
      </c>
      <c r="F8364" s="62">
        <f t="shared" si="130"/>
        <v>6</v>
      </c>
      <c r="G8364" s="56" t="s">
        <v>56</v>
      </c>
    </row>
    <row r="8365" spans="1:7">
      <c r="A8365" s="60">
        <v>45685</v>
      </c>
      <c r="B8365" s="56" t="s">
        <v>13</v>
      </c>
      <c r="C8365" s="61">
        <v>1</v>
      </c>
      <c r="D8365" s="56" t="str">
        <f>VLOOKUP(B8365,'P Master'!$A$1:$C$39,3,0)</f>
        <v>0-500</v>
      </c>
      <c r="E8365" s="62">
        <f>VLOOKUP(D8365,'Slabs and Cost'!$B$9:$E$12,3,0)</f>
        <v>6</v>
      </c>
      <c r="F8365" s="62">
        <f t="shared" si="130"/>
        <v>6</v>
      </c>
      <c r="G8365" s="56" t="s">
        <v>56</v>
      </c>
    </row>
    <row r="8366" spans="1:7">
      <c r="A8366" s="60">
        <v>45685</v>
      </c>
      <c r="B8366" s="56" t="s">
        <v>46</v>
      </c>
      <c r="C8366" s="61">
        <v>1</v>
      </c>
      <c r="D8366" s="56" t="str">
        <f>VLOOKUP(B8366,'P Master'!$A$1:$C$39,3,0)</f>
        <v>0-500</v>
      </c>
      <c r="E8366" s="62">
        <f>VLOOKUP(D8366,'Slabs and Cost'!$B$9:$E$12,3,0)</f>
        <v>6</v>
      </c>
      <c r="F8366" s="62">
        <f t="shared" si="130"/>
        <v>6</v>
      </c>
      <c r="G8366" s="56" t="s">
        <v>56</v>
      </c>
    </row>
    <row r="8367" spans="1:7">
      <c r="A8367" s="60">
        <v>45685</v>
      </c>
      <c r="B8367" s="56" t="s">
        <v>36</v>
      </c>
      <c r="C8367" s="61">
        <v>1</v>
      </c>
      <c r="D8367" s="56" t="str">
        <f>VLOOKUP(B8367,'P Master'!$A$1:$C$39,3,0)</f>
        <v>0-500</v>
      </c>
      <c r="E8367" s="62">
        <f>VLOOKUP(D8367,'Slabs and Cost'!$B$9:$E$12,3,0)</f>
        <v>6</v>
      </c>
      <c r="F8367" s="62">
        <f t="shared" si="130"/>
        <v>6</v>
      </c>
      <c r="G8367" s="56" t="s">
        <v>56</v>
      </c>
    </row>
    <row r="8368" spans="1:7">
      <c r="A8368" s="60">
        <v>45685</v>
      </c>
      <c r="B8368" s="56" t="s">
        <v>37</v>
      </c>
      <c r="C8368" s="61">
        <v>1</v>
      </c>
      <c r="D8368" s="56" t="str">
        <f>VLOOKUP(B8368,'P Master'!$A$1:$C$39,3,0)</f>
        <v>0-500</v>
      </c>
      <c r="E8368" s="62">
        <f>VLOOKUP(D8368,'Slabs and Cost'!$B$9:$E$12,3,0)</f>
        <v>6</v>
      </c>
      <c r="F8368" s="62">
        <f t="shared" si="130"/>
        <v>6</v>
      </c>
      <c r="G8368" s="56" t="s">
        <v>56</v>
      </c>
    </row>
    <row r="8369" spans="1:7">
      <c r="A8369" s="60">
        <v>45685</v>
      </c>
      <c r="B8369" s="56" t="s">
        <v>17</v>
      </c>
      <c r="C8369" s="61">
        <v>1</v>
      </c>
      <c r="D8369" s="56" t="str">
        <f>VLOOKUP(B8369,'P Master'!$A$1:$C$39,3,0)</f>
        <v>0-500</v>
      </c>
      <c r="E8369" s="62">
        <f>VLOOKUP(D8369,'Slabs and Cost'!$B$9:$E$12,3,0)</f>
        <v>6</v>
      </c>
      <c r="F8369" s="62">
        <f t="shared" si="130"/>
        <v>6</v>
      </c>
      <c r="G8369" s="56" t="s">
        <v>56</v>
      </c>
    </row>
    <row r="8370" spans="1:7">
      <c r="A8370" s="60">
        <v>45685</v>
      </c>
      <c r="B8370" s="56" t="s">
        <v>31</v>
      </c>
      <c r="C8370" s="61">
        <v>1</v>
      </c>
      <c r="D8370" s="56" t="str">
        <f>VLOOKUP(B8370,'P Master'!$A$1:$C$39,3,0)</f>
        <v>500-1</v>
      </c>
      <c r="E8370" s="62">
        <f>VLOOKUP(D8370,'Slabs and Cost'!$B$9:$E$12,3,0)</f>
        <v>6</v>
      </c>
      <c r="F8370" s="62">
        <f t="shared" si="130"/>
        <v>6</v>
      </c>
      <c r="G8370" s="56" t="s">
        <v>56</v>
      </c>
    </row>
    <row r="8371" spans="1:7">
      <c r="A8371" s="60">
        <v>45685</v>
      </c>
      <c r="B8371" s="56" t="s">
        <v>39</v>
      </c>
      <c r="C8371" s="61">
        <v>1</v>
      </c>
      <c r="D8371" s="56" t="str">
        <f>VLOOKUP(B8371,'P Master'!$A$1:$C$39,3,0)</f>
        <v>0-500</v>
      </c>
      <c r="E8371" s="62">
        <f>VLOOKUP(D8371,'Slabs and Cost'!$B$9:$E$12,3,0)</f>
        <v>6</v>
      </c>
      <c r="F8371" s="62">
        <f t="shared" si="130"/>
        <v>6</v>
      </c>
      <c r="G8371" s="56" t="s">
        <v>56</v>
      </c>
    </row>
    <row r="8372" spans="1:7">
      <c r="A8372" s="60">
        <v>45685</v>
      </c>
      <c r="B8372" s="56" t="s">
        <v>37</v>
      </c>
      <c r="C8372" s="61">
        <v>1</v>
      </c>
      <c r="D8372" s="56" t="str">
        <f>VLOOKUP(B8372,'P Master'!$A$1:$C$39,3,0)</f>
        <v>0-500</v>
      </c>
      <c r="E8372" s="62">
        <f>VLOOKUP(D8372,'Slabs and Cost'!$B$9:$E$12,3,0)</f>
        <v>6</v>
      </c>
      <c r="F8372" s="62">
        <f t="shared" si="130"/>
        <v>6</v>
      </c>
      <c r="G8372" s="56" t="s">
        <v>56</v>
      </c>
    </row>
    <row r="8373" spans="1:7">
      <c r="A8373" s="60">
        <v>45685</v>
      </c>
      <c r="B8373" s="56" t="s">
        <v>16</v>
      </c>
      <c r="C8373" s="61">
        <v>1</v>
      </c>
      <c r="D8373" s="56" t="str">
        <f>VLOOKUP(B8373,'P Master'!$A$1:$C$39,3,0)</f>
        <v>0-500</v>
      </c>
      <c r="E8373" s="62">
        <f>VLOOKUP(D8373,'Slabs and Cost'!$B$9:$E$12,3,0)</f>
        <v>6</v>
      </c>
      <c r="F8373" s="62">
        <f t="shared" si="130"/>
        <v>6</v>
      </c>
      <c r="G8373" s="56" t="s">
        <v>56</v>
      </c>
    </row>
    <row r="8374" spans="1:7">
      <c r="A8374" s="60">
        <v>45685</v>
      </c>
      <c r="B8374" s="56" t="s">
        <v>16</v>
      </c>
      <c r="C8374" s="61">
        <v>1</v>
      </c>
      <c r="D8374" s="56" t="str">
        <f>VLOOKUP(B8374,'P Master'!$A$1:$C$39,3,0)</f>
        <v>0-500</v>
      </c>
      <c r="E8374" s="62">
        <f>VLOOKUP(D8374,'Slabs and Cost'!$B$9:$E$12,3,0)</f>
        <v>6</v>
      </c>
      <c r="F8374" s="62">
        <f t="shared" si="130"/>
        <v>6</v>
      </c>
      <c r="G8374" s="56" t="s">
        <v>56</v>
      </c>
    </row>
    <row r="8375" spans="1:7">
      <c r="A8375" s="60">
        <v>45685</v>
      </c>
      <c r="B8375" s="56" t="s">
        <v>37</v>
      </c>
      <c r="C8375" s="61">
        <v>1</v>
      </c>
      <c r="D8375" s="56" t="str">
        <f>VLOOKUP(B8375,'P Master'!$A$1:$C$39,3,0)</f>
        <v>0-500</v>
      </c>
      <c r="E8375" s="62">
        <f>VLOOKUP(D8375,'Slabs and Cost'!$B$9:$E$12,3,0)</f>
        <v>6</v>
      </c>
      <c r="F8375" s="62">
        <f t="shared" si="130"/>
        <v>6</v>
      </c>
      <c r="G8375" s="56" t="s">
        <v>56</v>
      </c>
    </row>
    <row r="8376" spans="1:7">
      <c r="A8376" s="60">
        <v>45685</v>
      </c>
      <c r="B8376" s="56" t="s">
        <v>16</v>
      </c>
      <c r="C8376" s="61">
        <v>1</v>
      </c>
      <c r="D8376" s="56" t="str">
        <f>VLOOKUP(B8376,'P Master'!$A$1:$C$39,3,0)</f>
        <v>0-500</v>
      </c>
      <c r="E8376" s="62">
        <f>VLOOKUP(D8376,'Slabs and Cost'!$B$9:$E$12,3,0)</f>
        <v>6</v>
      </c>
      <c r="F8376" s="62">
        <f t="shared" si="130"/>
        <v>6</v>
      </c>
      <c r="G8376" s="56" t="s">
        <v>56</v>
      </c>
    </row>
    <row r="8377" spans="1:7">
      <c r="A8377" s="60">
        <v>45685</v>
      </c>
      <c r="B8377" s="56" t="s">
        <v>32</v>
      </c>
      <c r="C8377" s="61">
        <v>1</v>
      </c>
      <c r="D8377" s="56" t="str">
        <f>VLOOKUP(B8377,'P Master'!$A$1:$C$39,3,0)</f>
        <v>0-500</v>
      </c>
      <c r="E8377" s="62">
        <f>VLOOKUP(D8377,'Slabs and Cost'!$B$9:$E$12,3,0)</f>
        <v>6</v>
      </c>
      <c r="F8377" s="62">
        <f t="shared" si="130"/>
        <v>6</v>
      </c>
      <c r="G8377" s="56" t="s">
        <v>56</v>
      </c>
    </row>
    <row r="8378" spans="1:7">
      <c r="A8378" s="60">
        <v>45685</v>
      </c>
      <c r="B8378" s="56" t="s">
        <v>25</v>
      </c>
      <c r="C8378" s="61">
        <v>1</v>
      </c>
      <c r="D8378" s="56" t="str">
        <f>VLOOKUP(B8378,'P Master'!$A$1:$C$39,3,0)</f>
        <v>0-500</v>
      </c>
      <c r="E8378" s="62">
        <f>VLOOKUP(D8378,'Slabs and Cost'!$B$9:$E$12,3,0)</f>
        <v>6</v>
      </c>
      <c r="F8378" s="62">
        <f t="shared" si="130"/>
        <v>6</v>
      </c>
      <c r="G8378" s="56" t="s">
        <v>56</v>
      </c>
    </row>
    <row r="8379" spans="1:7">
      <c r="A8379" s="60">
        <v>45685</v>
      </c>
      <c r="B8379" s="56" t="s">
        <v>39</v>
      </c>
      <c r="C8379" s="61">
        <v>1</v>
      </c>
      <c r="D8379" s="56" t="str">
        <f>VLOOKUP(B8379,'P Master'!$A$1:$C$39,3,0)</f>
        <v>0-500</v>
      </c>
      <c r="E8379" s="62">
        <f>VLOOKUP(D8379,'Slabs and Cost'!$B$9:$E$12,3,0)</f>
        <v>6</v>
      </c>
      <c r="F8379" s="62">
        <f t="shared" si="130"/>
        <v>6</v>
      </c>
      <c r="G8379" s="56" t="s">
        <v>56</v>
      </c>
    </row>
    <row r="8380" spans="1:7">
      <c r="A8380" s="60">
        <v>45685</v>
      </c>
      <c r="B8380" s="56" t="s">
        <v>18</v>
      </c>
      <c r="C8380" s="61">
        <v>1</v>
      </c>
      <c r="D8380" s="56" t="str">
        <f>VLOOKUP(B8380,'P Master'!$A$1:$C$39,3,0)</f>
        <v>0-500</v>
      </c>
      <c r="E8380" s="62">
        <f>VLOOKUP(D8380,'Slabs and Cost'!$B$9:$E$12,3,0)</f>
        <v>6</v>
      </c>
      <c r="F8380" s="62">
        <f t="shared" si="130"/>
        <v>6</v>
      </c>
      <c r="G8380" s="56" t="s">
        <v>56</v>
      </c>
    </row>
    <row r="8381" spans="1:7">
      <c r="A8381" s="60">
        <v>45685</v>
      </c>
      <c r="B8381" s="56" t="s">
        <v>16</v>
      </c>
      <c r="C8381" s="61">
        <v>1</v>
      </c>
      <c r="D8381" s="56" t="str">
        <f>VLOOKUP(B8381,'P Master'!$A$1:$C$39,3,0)</f>
        <v>0-500</v>
      </c>
      <c r="E8381" s="62">
        <f>VLOOKUP(D8381,'Slabs and Cost'!$B$9:$E$12,3,0)</f>
        <v>6</v>
      </c>
      <c r="F8381" s="62">
        <f t="shared" si="130"/>
        <v>6</v>
      </c>
      <c r="G8381" s="56" t="s">
        <v>56</v>
      </c>
    </row>
    <row r="8382" spans="1:7">
      <c r="A8382" s="60">
        <v>45685</v>
      </c>
      <c r="B8382" s="56" t="s">
        <v>37</v>
      </c>
      <c r="C8382" s="61">
        <v>1</v>
      </c>
      <c r="D8382" s="56" t="str">
        <f>VLOOKUP(B8382,'P Master'!$A$1:$C$39,3,0)</f>
        <v>0-500</v>
      </c>
      <c r="E8382" s="62">
        <f>VLOOKUP(D8382,'Slabs and Cost'!$B$9:$E$12,3,0)</f>
        <v>6</v>
      </c>
      <c r="F8382" s="62">
        <f t="shared" si="130"/>
        <v>6</v>
      </c>
      <c r="G8382" s="56" t="s">
        <v>56</v>
      </c>
    </row>
    <row r="8383" spans="1:7">
      <c r="A8383" s="60">
        <v>45685</v>
      </c>
      <c r="B8383" s="56" t="s">
        <v>37</v>
      </c>
      <c r="C8383" s="61">
        <v>1</v>
      </c>
      <c r="D8383" s="56" t="str">
        <f>VLOOKUP(B8383,'P Master'!$A$1:$C$39,3,0)</f>
        <v>0-500</v>
      </c>
      <c r="E8383" s="62">
        <f>VLOOKUP(D8383,'Slabs and Cost'!$B$9:$E$12,3,0)</f>
        <v>6</v>
      </c>
      <c r="F8383" s="62">
        <f t="shared" si="130"/>
        <v>6</v>
      </c>
      <c r="G8383" s="56" t="s">
        <v>56</v>
      </c>
    </row>
    <row r="8384" spans="1:7">
      <c r="A8384" s="60">
        <v>45685</v>
      </c>
      <c r="B8384" s="56" t="s">
        <v>20</v>
      </c>
      <c r="C8384" s="61">
        <v>1</v>
      </c>
      <c r="D8384" s="56" t="str">
        <f>VLOOKUP(B8384,'P Master'!$A$1:$C$39,3,0)</f>
        <v>0-500</v>
      </c>
      <c r="E8384" s="62">
        <f>VLOOKUP(D8384,'Slabs and Cost'!$B$9:$E$12,3,0)</f>
        <v>6</v>
      </c>
      <c r="F8384" s="62">
        <f t="shared" si="130"/>
        <v>6</v>
      </c>
      <c r="G8384" s="56" t="s">
        <v>56</v>
      </c>
    </row>
    <row r="8385" spans="1:7">
      <c r="A8385" s="60">
        <v>45685</v>
      </c>
      <c r="B8385" s="56" t="s">
        <v>16</v>
      </c>
      <c r="C8385" s="61">
        <v>1</v>
      </c>
      <c r="D8385" s="56" t="str">
        <f>VLOOKUP(B8385,'P Master'!$A$1:$C$39,3,0)</f>
        <v>0-500</v>
      </c>
      <c r="E8385" s="62">
        <f>VLOOKUP(D8385,'Slabs and Cost'!$B$9:$E$12,3,0)</f>
        <v>6</v>
      </c>
      <c r="F8385" s="62">
        <f t="shared" si="130"/>
        <v>6</v>
      </c>
      <c r="G8385" s="56" t="s">
        <v>56</v>
      </c>
    </row>
    <row r="8386" spans="1:7">
      <c r="A8386" s="60">
        <v>45685</v>
      </c>
      <c r="B8386" s="56" t="s">
        <v>37</v>
      </c>
      <c r="C8386" s="61">
        <v>1</v>
      </c>
      <c r="D8386" s="56" t="str">
        <f>VLOOKUP(B8386,'P Master'!$A$1:$C$39,3,0)</f>
        <v>0-500</v>
      </c>
      <c r="E8386" s="62">
        <f>VLOOKUP(D8386,'Slabs and Cost'!$B$9:$E$12,3,0)</f>
        <v>6</v>
      </c>
      <c r="F8386" s="62">
        <f t="shared" ref="F8386:F8449" si="131">C8386*E8386</f>
        <v>6</v>
      </c>
      <c r="G8386" s="56" t="s">
        <v>56</v>
      </c>
    </row>
    <row r="8387" spans="1:7">
      <c r="A8387" s="60">
        <v>45685</v>
      </c>
      <c r="B8387" s="56" t="s">
        <v>37</v>
      </c>
      <c r="C8387" s="61">
        <v>1</v>
      </c>
      <c r="D8387" s="56" t="str">
        <f>VLOOKUP(B8387,'P Master'!$A$1:$C$39,3,0)</f>
        <v>0-500</v>
      </c>
      <c r="E8387" s="62">
        <f>VLOOKUP(D8387,'Slabs and Cost'!$B$9:$E$12,3,0)</f>
        <v>6</v>
      </c>
      <c r="F8387" s="62">
        <f t="shared" si="131"/>
        <v>6</v>
      </c>
      <c r="G8387" s="56" t="s">
        <v>56</v>
      </c>
    </row>
    <row r="8388" spans="1:7">
      <c r="A8388" s="60">
        <v>45685</v>
      </c>
      <c r="B8388" s="56" t="s">
        <v>25</v>
      </c>
      <c r="C8388" s="61">
        <v>1</v>
      </c>
      <c r="D8388" s="56" t="str">
        <f>VLOOKUP(B8388,'P Master'!$A$1:$C$39,3,0)</f>
        <v>0-500</v>
      </c>
      <c r="E8388" s="62">
        <f>VLOOKUP(D8388,'Slabs and Cost'!$B$9:$E$12,3,0)</f>
        <v>6</v>
      </c>
      <c r="F8388" s="62">
        <f t="shared" si="131"/>
        <v>6</v>
      </c>
      <c r="G8388" s="56" t="s">
        <v>56</v>
      </c>
    </row>
    <row r="8389" spans="1:7">
      <c r="A8389" s="60">
        <v>45685</v>
      </c>
      <c r="B8389" s="56" t="s">
        <v>46</v>
      </c>
      <c r="C8389" s="61">
        <v>1</v>
      </c>
      <c r="D8389" s="56" t="str">
        <f>VLOOKUP(B8389,'P Master'!$A$1:$C$39,3,0)</f>
        <v>0-500</v>
      </c>
      <c r="E8389" s="62">
        <f>VLOOKUP(D8389,'Slabs and Cost'!$B$9:$E$12,3,0)</f>
        <v>6</v>
      </c>
      <c r="F8389" s="62">
        <f t="shared" si="131"/>
        <v>6</v>
      </c>
      <c r="G8389" s="56" t="s">
        <v>56</v>
      </c>
    </row>
    <row r="8390" spans="1:7">
      <c r="A8390" s="60">
        <v>45685</v>
      </c>
      <c r="B8390" s="56" t="s">
        <v>18</v>
      </c>
      <c r="C8390" s="61">
        <v>1</v>
      </c>
      <c r="D8390" s="56" t="str">
        <f>VLOOKUP(B8390,'P Master'!$A$1:$C$39,3,0)</f>
        <v>0-500</v>
      </c>
      <c r="E8390" s="62">
        <f>VLOOKUP(D8390,'Slabs and Cost'!$B$9:$E$12,3,0)</f>
        <v>6</v>
      </c>
      <c r="F8390" s="62">
        <f t="shared" si="131"/>
        <v>6</v>
      </c>
      <c r="G8390" s="56" t="s">
        <v>56</v>
      </c>
    </row>
    <row r="8391" spans="1:7">
      <c r="A8391" s="60">
        <v>45685</v>
      </c>
      <c r="B8391" s="56" t="s">
        <v>37</v>
      </c>
      <c r="C8391" s="61">
        <v>1</v>
      </c>
      <c r="D8391" s="56" t="str">
        <f>VLOOKUP(B8391,'P Master'!$A$1:$C$39,3,0)</f>
        <v>0-500</v>
      </c>
      <c r="E8391" s="62">
        <f>VLOOKUP(D8391,'Slabs and Cost'!$B$9:$E$12,3,0)</f>
        <v>6</v>
      </c>
      <c r="F8391" s="62">
        <f t="shared" si="131"/>
        <v>6</v>
      </c>
      <c r="G8391" s="56" t="s">
        <v>56</v>
      </c>
    </row>
    <row r="8392" spans="1:7">
      <c r="A8392" s="60">
        <v>45685</v>
      </c>
      <c r="B8392" s="56" t="s">
        <v>37</v>
      </c>
      <c r="C8392" s="61">
        <v>1</v>
      </c>
      <c r="D8392" s="56" t="str">
        <f>VLOOKUP(B8392,'P Master'!$A$1:$C$39,3,0)</f>
        <v>0-500</v>
      </c>
      <c r="E8392" s="62">
        <f>VLOOKUP(D8392,'Slabs and Cost'!$B$9:$E$12,3,0)</f>
        <v>6</v>
      </c>
      <c r="F8392" s="62">
        <f t="shared" si="131"/>
        <v>6</v>
      </c>
      <c r="G8392" s="56" t="s">
        <v>56</v>
      </c>
    </row>
    <row r="8393" spans="1:7">
      <c r="A8393" s="60">
        <v>45685</v>
      </c>
      <c r="B8393" s="56" t="s">
        <v>39</v>
      </c>
      <c r="C8393" s="61">
        <v>1</v>
      </c>
      <c r="D8393" s="56" t="str">
        <f>VLOOKUP(B8393,'P Master'!$A$1:$C$39,3,0)</f>
        <v>0-500</v>
      </c>
      <c r="E8393" s="62">
        <f>VLOOKUP(D8393,'Slabs and Cost'!$B$9:$E$12,3,0)</f>
        <v>6</v>
      </c>
      <c r="F8393" s="62">
        <f t="shared" si="131"/>
        <v>6</v>
      </c>
      <c r="G8393" s="56" t="s">
        <v>56</v>
      </c>
    </row>
    <row r="8394" spans="1:7">
      <c r="A8394" s="60">
        <v>45685</v>
      </c>
      <c r="B8394" s="56" t="s">
        <v>12</v>
      </c>
      <c r="C8394" s="61">
        <v>1</v>
      </c>
      <c r="D8394" s="56" t="str">
        <f>VLOOKUP(B8394,'P Master'!$A$1:$C$39,3,0)</f>
        <v>0-500</v>
      </c>
      <c r="E8394" s="62">
        <f>VLOOKUP(D8394,'Slabs and Cost'!$B$9:$E$12,3,0)</f>
        <v>6</v>
      </c>
      <c r="F8394" s="62">
        <f t="shared" si="131"/>
        <v>6</v>
      </c>
      <c r="G8394" s="56" t="s">
        <v>56</v>
      </c>
    </row>
    <row r="8395" spans="1:7">
      <c r="A8395" s="60">
        <v>45685</v>
      </c>
      <c r="B8395" s="56" t="s">
        <v>18</v>
      </c>
      <c r="C8395" s="61">
        <v>1</v>
      </c>
      <c r="D8395" s="56" t="str">
        <f>VLOOKUP(B8395,'P Master'!$A$1:$C$39,3,0)</f>
        <v>0-500</v>
      </c>
      <c r="E8395" s="62">
        <f>VLOOKUP(D8395,'Slabs and Cost'!$B$9:$E$12,3,0)</f>
        <v>6</v>
      </c>
      <c r="F8395" s="62">
        <f t="shared" si="131"/>
        <v>6</v>
      </c>
      <c r="G8395" s="56" t="s">
        <v>56</v>
      </c>
    </row>
    <row r="8396" spans="1:7">
      <c r="A8396" s="60">
        <v>45685</v>
      </c>
      <c r="B8396" s="56" t="s">
        <v>38</v>
      </c>
      <c r="C8396" s="61">
        <v>1</v>
      </c>
      <c r="D8396" s="56" t="str">
        <f>VLOOKUP(B8396,'P Master'!$A$1:$C$39,3,0)</f>
        <v>0-500</v>
      </c>
      <c r="E8396" s="62">
        <f>VLOOKUP(D8396,'Slabs and Cost'!$B$9:$E$12,3,0)</f>
        <v>6</v>
      </c>
      <c r="F8396" s="62">
        <f t="shared" si="131"/>
        <v>6</v>
      </c>
      <c r="G8396" s="56" t="s">
        <v>56</v>
      </c>
    </row>
    <row r="8397" spans="1:7">
      <c r="A8397" s="60">
        <v>45685</v>
      </c>
      <c r="B8397" s="56" t="s">
        <v>34</v>
      </c>
      <c r="C8397" s="61">
        <v>1</v>
      </c>
      <c r="D8397" s="56" t="str">
        <f>VLOOKUP(B8397,'P Master'!$A$1:$C$39,3,0)</f>
        <v>500-1</v>
      </c>
      <c r="E8397" s="62">
        <f>VLOOKUP(D8397,'Slabs and Cost'!$B$9:$E$12,3,0)</f>
        <v>6</v>
      </c>
      <c r="F8397" s="62">
        <f t="shared" si="131"/>
        <v>6</v>
      </c>
      <c r="G8397" s="56" t="s">
        <v>56</v>
      </c>
    </row>
    <row r="8398" spans="1:7">
      <c r="A8398" s="60">
        <v>45685</v>
      </c>
      <c r="B8398" s="56" t="s">
        <v>16</v>
      </c>
      <c r="C8398" s="61">
        <v>1</v>
      </c>
      <c r="D8398" s="56" t="str">
        <f>VLOOKUP(B8398,'P Master'!$A$1:$C$39,3,0)</f>
        <v>0-500</v>
      </c>
      <c r="E8398" s="62">
        <f>VLOOKUP(D8398,'Slabs and Cost'!$B$9:$E$12,3,0)</f>
        <v>6</v>
      </c>
      <c r="F8398" s="62">
        <f t="shared" si="131"/>
        <v>6</v>
      </c>
      <c r="G8398" s="56" t="s">
        <v>56</v>
      </c>
    </row>
    <row r="8399" spans="1:7">
      <c r="A8399" s="60">
        <v>45685</v>
      </c>
      <c r="B8399" s="56" t="s">
        <v>37</v>
      </c>
      <c r="C8399" s="61">
        <v>1</v>
      </c>
      <c r="D8399" s="56" t="str">
        <f>VLOOKUP(B8399,'P Master'!$A$1:$C$39,3,0)</f>
        <v>0-500</v>
      </c>
      <c r="E8399" s="62">
        <f>VLOOKUP(D8399,'Slabs and Cost'!$B$9:$E$12,3,0)</f>
        <v>6</v>
      </c>
      <c r="F8399" s="62">
        <f t="shared" si="131"/>
        <v>6</v>
      </c>
      <c r="G8399" s="56" t="s">
        <v>56</v>
      </c>
    </row>
    <row r="8400" spans="1:7">
      <c r="A8400" s="60">
        <v>45685</v>
      </c>
      <c r="B8400" s="56" t="s">
        <v>37</v>
      </c>
      <c r="C8400" s="61">
        <v>1</v>
      </c>
      <c r="D8400" s="56" t="str">
        <f>VLOOKUP(B8400,'P Master'!$A$1:$C$39,3,0)</f>
        <v>0-500</v>
      </c>
      <c r="E8400" s="62">
        <f>VLOOKUP(D8400,'Slabs and Cost'!$B$9:$E$12,3,0)</f>
        <v>6</v>
      </c>
      <c r="F8400" s="62">
        <f t="shared" si="131"/>
        <v>6</v>
      </c>
      <c r="G8400" s="56" t="s">
        <v>56</v>
      </c>
    </row>
    <row r="8401" spans="1:7">
      <c r="A8401" s="60">
        <v>45685</v>
      </c>
      <c r="B8401" s="56" t="s">
        <v>46</v>
      </c>
      <c r="C8401" s="61">
        <v>1</v>
      </c>
      <c r="D8401" s="56" t="str">
        <f>VLOOKUP(B8401,'P Master'!$A$1:$C$39,3,0)</f>
        <v>0-500</v>
      </c>
      <c r="E8401" s="62">
        <f>VLOOKUP(D8401,'Slabs and Cost'!$B$9:$E$12,3,0)</f>
        <v>6</v>
      </c>
      <c r="F8401" s="62">
        <f t="shared" si="131"/>
        <v>6</v>
      </c>
      <c r="G8401" s="56" t="s">
        <v>56</v>
      </c>
    </row>
    <row r="8402" spans="1:7">
      <c r="A8402" s="60">
        <v>45685</v>
      </c>
      <c r="B8402" s="56" t="s">
        <v>37</v>
      </c>
      <c r="C8402" s="61">
        <v>1</v>
      </c>
      <c r="D8402" s="56" t="str">
        <f>VLOOKUP(B8402,'P Master'!$A$1:$C$39,3,0)</f>
        <v>0-500</v>
      </c>
      <c r="E8402" s="62">
        <f>VLOOKUP(D8402,'Slabs and Cost'!$B$9:$E$12,3,0)</f>
        <v>6</v>
      </c>
      <c r="F8402" s="62">
        <f t="shared" si="131"/>
        <v>6</v>
      </c>
      <c r="G8402" s="56" t="s">
        <v>56</v>
      </c>
    </row>
    <row r="8403" spans="1:7">
      <c r="A8403" s="60">
        <v>45685</v>
      </c>
      <c r="B8403" s="56" t="s">
        <v>17</v>
      </c>
      <c r="C8403" s="61">
        <v>1</v>
      </c>
      <c r="D8403" s="56" t="str">
        <f>VLOOKUP(B8403,'P Master'!$A$1:$C$39,3,0)</f>
        <v>0-500</v>
      </c>
      <c r="E8403" s="62">
        <f>VLOOKUP(D8403,'Slabs and Cost'!$B$9:$E$12,3,0)</f>
        <v>6</v>
      </c>
      <c r="F8403" s="62">
        <f t="shared" si="131"/>
        <v>6</v>
      </c>
      <c r="G8403" s="56" t="s">
        <v>56</v>
      </c>
    </row>
    <row r="8404" spans="1:7">
      <c r="A8404" s="60">
        <v>45685</v>
      </c>
      <c r="B8404" s="56" t="s">
        <v>37</v>
      </c>
      <c r="C8404" s="61">
        <v>1</v>
      </c>
      <c r="D8404" s="56" t="str">
        <f>VLOOKUP(B8404,'P Master'!$A$1:$C$39,3,0)</f>
        <v>0-500</v>
      </c>
      <c r="E8404" s="62">
        <f>VLOOKUP(D8404,'Slabs and Cost'!$B$9:$E$12,3,0)</f>
        <v>6</v>
      </c>
      <c r="F8404" s="62">
        <f t="shared" si="131"/>
        <v>6</v>
      </c>
      <c r="G8404" s="56" t="s">
        <v>56</v>
      </c>
    </row>
    <row r="8405" spans="1:7">
      <c r="A8405" s="60">
        <v>45685</v>
      </c>
      <c r="B8405" s="56" t="s">
        <v>38</v>
      </c>
      <c r="C8405" s="61">
        <v>1</v>
      </c>
      <c r="D8405" s="56" t="str">
        <f>VLOOKUP(B8405,'P Master'!$A$1:$C$39,3,0)</f>
        <v>0-500</v>
      </c>
      <c r="E8405" s="62">
        <f>VLOOKUP(D8405,'Slabs and Cost'!$B$9:$E$12,3,0)</f>
        <v>6</v>
      </c>
      <c r="F8405" s="62">
        <f t="shared" si="131"/>
        <v>6</v>
      </c>
      <c r="G8405" s="56" t="s">
        <v>56</v>
      </c>
    </row>
    <row r="8406" spans="1:7">
      <c r="A8406" s="60">
        <v>45685</v>
      </c>
      <c r="B8406" s="56" t="s">
        <v>37</v>
      </c>
      <c r="C8406" s="61">
        <v>1</v>
      </c>
      <c r="D8406" s="56" t="str">
        <f>VLOOKUP(B8406,'P Master'!$A$1:$C$39,3,0)</f>
        <v>0-500</v>
      </c>
      <c r="E8406" s="62">
        <f>VLOOKUP(D8406,'Slabs and Cost'!$B$9:$E$12,3,0)</f>
        <v>6</v>
      </c>
      <c r="F8406" s="62">
        <f t="shared" si="131"/>
        <v>6</v>
      </c>
      <c r="G8406" s="56" t="s">
        <v>56</v>
      </c>
    </row>
    <row r="8407" spans="1:7">
      <c r="A8407" s="60">
        <v>45685</v>
      </c>
      <c r="B8407" s="56" t="s">
        <v>46</v>
      </c>
      <c r="C8407" s="61">
        <v>1</v>
      </c>
      <c r="D8407" s="56" t="str">
        <f>VLOOKUP(B8407,'P Master'!$A$1:$C$39,3,0)</f>
        <v>0-500</v>
      </c>
      <c r="E8407" s="62">
        <f>VLOOKUP(D8407,'Slabs and Cost'!$B$9:$E$12,3,0)</f>
        <v>6</v>
      </c>
      <c r="F8407" s="62">
        <f t="shared" si="131"/>
        <v>6</v>
      </c>
      <c r="G8407" s="56" t="s">
        <v>56</v>
      </c>
    </row>
    <row r="8408" spans="1:7">
      <c r="A8408" s="60">
        <v>45685</v>
      </c>
      <c r="B8408" s="56" t="s">
        <v>37</v>
      </c>
      <c r="C8408" s="61">
        <v>1</v>
      </c>
      <c r="D8408" s="56" t="str">
        <f>VLOOKUP(B8408,'P Master'!$A$1:$C$39,3,0)</f>
        <v>0-500</v>
      </c>
      <c r="E8408" s="62">
        <f>VLOOKUP(D8408,'Slabs and Cost'!$B$9:$E$12,3,0)</f>
        <v>6</v>
      </c>
      <c r="F8408" s="62">
        <f t="shared" si="131"/>
        <v>6</v>
      </c>
      <c r="G8408" s="56" t="s">
        <v>56</v>
      </c>
    </row>
    <row r="8409" spans="1:7">
      <c r="A8409" s="60">
        <v>45685</v>
      </c>
      <c r="B8409" s="56" t="s">
        <v>38</v>
      </c>
      <c r="C8409" s="61">
        <v>1</v>
      </c>
      <c r="D8409" s="56" t="str">
        <f>VLOOKUP(B8409,'P Master'!$A$1:$C$39,3,0)</f>
        <v>0-500</v>
      </c>
      <c r="E8409" s="62">
        <f>VLOOKUP(D8409,'Slabs and Cost'!$B$9:$E$12,3,0)</f>
        <v>6</v>
      </c>
      <c r="F8409" s="62">
        <f t="shared" si="131"/>
        <v>6</v>
      </c>
      <c r="G8409" s="56" t="s">
        <v>56</v>
      </c>
    </row>
    <row r="8410" spans="1:7">
      <c r="A8410" s="60">
        <v>45685</v>
      </c>
      <c r="B8410" s="56" t="s">
        <v>12</v>
      </c>
      <c r="C8410" s="61">
        <v>1</v>
      </c>
      <c r="D8410" s="56" t="str">
        <f>VLOOKUP(B8410,'P Master'!$A$1:$C$39,3,0)</f>
        <v>0-500</v>
      </c>
      <c r="E8410" s="62">
        <f>VLOOKUP(D8410,'Slabs and Cost'!$B$9:$E$12,3,0)</f>
        <v>6</v>
      </c>
      <c r="F8410" s="62">
        <f t="shared" si="131"/>
        <v>6</v>
      </c>
      <c r="G8410" s="56" t="s">
        <v>56</v>
      </c>
    </row>
    <row r="8411" spans="1:7">
      <c r="A8411" s="60">
        <v>45685</v>
      </c>
      <c r="B8411" s="56" t="s">
        <v>37</v>
      </c>
      <c r="C8411" s="61">
        <v>1</v>
      </c>
      <c r="D8411" s="56" t="str">
        <f>VLOOKUP(B8411,'P Master'!$A$1:$C$39,3,0)</f>
        <v>0-500</v>
      </c>
      <c r="E8411" s="62">
        <f>VLOOKUP(D8411,'Slabs and Cost'!$B$9:$E$12,3,0)</f>
        <v>6</v>
      </c>
      <c r="F8411" s="62">
        <f t="shared" si="131"/>
        <v>6</v>
      </c>
      <c r="G8411" s="56" t="s">
        <v>56</v>
      </c>
    </row>
    <row r="8412" spans="1:7">
      <c r="A8412" s="60">
        <v>45685</v>
      </c>
      <c r="B8412" s="56" t="s">
        <v>37</v>
      </c>
      <c r="C8412" s="61">
        <v>1</v>
      </c>
      <c r="D8412" s="56" t="str">
        <f>VLOOKUP(B8412,'P Master'!$A$1:$C$39,3,0)</f>
        <v>0-500</v>
      </c>
      <c r="E8412" s="62">
        <f>VLOOKUP(D8412,'Slabs and Cost'!$B$9:$E$12,3,0)</f>
        <v>6</v>
      </c>
      <c r="F8412" s="62">
        <f t="shared" si="131"/>
        <v>6</v>
      </c>
      <c r="G8412" s="56" t="s">
        <v>56</v>
      </c>
    </row>
    <row r="8413" spans="1:7">
      <c r="A8413" s="60">
        <v>45685</v>
      </c>
      <c r="B8413" s="56" t="s">
        <v>16</v>
      </c>
      <c r="C8413" s="61">
        <v>1</v>
      </c>
      <c r="D8413" s="56" t="str">
        <f>VLOOKUP(B8413,'P Master'!$A$1:$C$39,3,0)</f>
        <v>0-500</v>
      </c>
      <c r="E8413" s="62">
        <f>VLOOKUP(D8413,'Slabs and Cost'!$B$9:$E$12,3,0)</f>
        <v>6</v>
      </c>
      <c r="F8413" s="62">
        <f t="shared" si="131"/>
        <v>6</v>
      </c>
      <c r="G8413" s="56" t="s">
        <v>56</v>
      </c>
    </row>
    <row r="8414" spans="1:7">
      <c r="A8414" s="60">
        <v>45685</v>
      </c>
      <c r="B8414" s="56" t="s">
        <v>37</v>
      </c>
      <c r="C8414" s="61">
        <v>1</v>
      </c>
      <c r="D8414" s="56" t="str">
        <f>VLOOKUP(B8414,'P Master'!$A$1:$C$39,3,0)</f>
        <v>0-500</v>
      </c>
      <c r="E8414" s="62">
        <f>VLOOKUP(D8414,'Slabs and Cost'!$B$9:$E$12,3,0)</f>
        <v>6</v>
      </c>
      <c r="F8414" s="62">
        <f t="shared" si="131"/>
        <v>6</v>
      </c>
      <c r="G8414" s="56" t="s">
        <v>56</v>
      </c>
    </row>
    <row r="8415" spans="1:7">
      <c r="A8415" s="60">
        <v>45685</v>
      </c>
      <c r="B8415" s="56" t="s">
        <v>37</v>
      </c>
      <c r="C8415" s="61">
        <v>1</v>
      </c>
      <c r="D8415" s="56" t="str">
        <f>VLOOKUP(B8415,'P Master'!$A$1:$C$39,3,0)</f>
        <v>0-500</v>
      </c>
      <c r="E8415" s="62">
        <f>VLOOKUP(D8415,'Slabs and Cost'!$B$9:$E$12,3,0)</f>
        <v>6</v>
      </c>
      <c r="F8415" s="62">
        <f t="shared" si="131"/>
        <v>6</v>
      </c>
      <c r="G8415" s="56" t="s">
        <v>56</v>
      </c>
    </row>
    <row r="8416" spans="1:7">
      <c r="A8416" s="60">
        <v>45685</v>
      </c>
      <c r="B8416" s="56" t="s">
        <v>37</v>
      </c>
      <c r="C8416" s="61">
        <v>1</v>
      </c>
      <c r="D8416" s="56" t="str">
        <f>VLOOKUP(B8416,'P Master'!$A$1:$C$39,3,0)</f>
        <v>0-500</v>
      </c>
      <c r="E8416" s="62">
        <f>VLOOKUP(D8416,'Slabs and Cost'!$B$9:$E$12,3,0)</f>
        <v>6</v>
      </c>
      <c r="F8416" s="62">
        <f t="shared" si="131"/>
        <v>6</v>
      </c>
      <c r="G8416" s="56" t="s">
        <v>56</v>
      </c>
    </row>
    <row r="8417" spans="1:7">
      <c r="A8417" s="60">
        <v>45685</v>
      </c>
      <c r="B8417" s="56" t="s">
        <v>16</v>
      </c>
      <c r="C8417" s="61">
        <v>1</v>
      </c>
      <c r="D8417" s="56" t="str">
        <f>VLOOKUP(B8417,'P Master'!$A$1:$C$39,3,0)</f>
        <v>0-500</v>
      </c>
      <c r="E8417" s="62">
        <f>VLOOKUP(D8417,'Slabs and Cost'!$B$9:$E$12,3,0)</f>
        <v>6</v>
      </c>
      <c r="F8417" s="62">
        <f t="shared" si="131"/>
        <v>6</v>
      </c>
      <c r="G8417" s="56" t="s">
        <v>56</v>
      </c>
    </row>
    <row r="8418" spans="1:7">
      <c r="A8418" s="60">
        <v>45685</v>
      </c>
      <c r="B8418" s="56" t="s">
        <v>32</v>
      </c>
      <c r="C8418" s="61">
        <v>1</v>
      </c>
      <c r="D8418" s="56" t="str">
        <f>VLOOKUP(B8418,'P Master'!$A$1:$C$39,3,0)</f>
        <v>0-500</v>
      </c>
      <c r="E8418" s="62">
        <f>VLOOKUP(D8418,'Slabs and Cost'!$B$9:$E$12,3,0)</f>
        <v>6</v>
      </c>
      <c r="F8418" s="62">
        <f t="shared" si="131"/>
        <v>6</v>
      </c>
      <c r="G8418" s="56" t="s">
        <v>56</v>
      </c>
    </row>
    <row r="8419" spans="1:7">
      <c r="A8419" s="60">
        <v>45685</v>
      </c>
      <c r="B8419" s="56" t="s">
        <v>18</v>
      </c>
      <c r="C8419" s="61">
        <v>1</v>
      </c>
      <c r="D8419" s="56" t="str">
        <f>VLOOKUP(B8419,'P Master'!$A$1:$C$39,3,0)</f>
        <v>0-500</v>
      </c>
      <c r="E8419" s="62">
        <f>VLOOKUP(D8419,'Slabs and Cost'!$B$9:$E$12,3,0)</f>
        <v>6</v>
      </c>
      <c r="F8419" s="62">
        <f t="shared" si="131"/>
        <v>6</v>
      </c>
      <c r="G8419" s="56" t="s">
        <v>56</v>
      </c>
    </row>
    <row r="8420" spans="1:7">
      <c r="A8420" s="60">
        <v>45685</v>
      </c>
      <c r="B8420" s="56" t="s">
        <v>37</v>
      </c>
      <c r="C8420" s="61">
        <v>1</v>
      </c>
      <c r="D8420" s="56" t="str">
        <f>VLOOKUP(B8420,'P Master'!$A$1:$C$39,3,0)</f>
        <v>0-500</v>
      </c>
      <c r="E8420" s="62">
        <f>VLOOKUP(D8420,'Slabs and Cost'!$B$9:$E$12,3,0)</f>
        <v>6</v>
      </c>
      <c r="F8420" s="62">
        <f t="shared" si="131"/>
        <v>6</v>
      </c>
      <c r="G8420" s="56" t="s">
        <v>56</v>
      </c>
    </row>
    <row r="8421" spans="1:7">
      <c r="A8421" s="60">
        <v>45685</v>
      </c>
      <c r="B8421" s="56" t="s">
        <v>37</v>
      </c>
      <c r="C8421" s="61">
        <v>1</v>
      </c>
      <c r="D8421" s="56" t="str">
        <f>VLOOKUP(B8421,'P Master'!$A$1:$C$39,3,0)</f>
        <v>0-500</v>
      </c>
      <c r="E8421" s="62">
        <f>VLOOKUP(D8421,'Slabs and Cost'!$B$9:$E$12,3,0)</f>
        <v>6</v>
      </c>
      <c r="F8421" s="62">
        <f t="shared" si="131"/>
        <v>6</v>
      </c>
      <c r="G8421" s="56" t="s">
        <v>56</v>
      </c>
    </row>
    <row r="8422" spans="1:7">
      <c r="A8422" s="60">
        <v>45685</v>
      </c>
      <c r="B8422" s="56" t="s">
        <v>39</v>
      </c>
      <c r="C8422" s="61">
        <v>1</v>
      </c>
      <c r="D8422" s="56" t="str">
        <f>VLOOKUP(B8422,'P Master'!$A$1:$C$39,3,0)</f>
        <v>0-500</v>
      </c>
      <c r="E8422" s="62">
        <f>VLOOKUP(D8422,'Slabs and Cost'!$B$9:$E$12,3,0)</f>
        <v>6</v>
      </c>
      <c r="F8422" s="62">
        <f t="shared" si="131"/>
        <v>6</v>
      </c>
      <c r="G8422" s="56" t="s">
        <v>56</v>
      </c>
    </row>
    <row r="8423" spans="1:7">
      <c r="A8423" s="60">
        <v>45685</v>
      </c>
      <c r="B8423" s="56" t="s">
        <v>46</v>
      </c>
      <c r="C8423" s="61">
        <v>1</v>
      </c>
      <c r="D8423" s="56" t="str">
        <f>VLOOKUP(B8423,'P Master'!$A$1:$C$39,3,0)</f>
        <v>0-500</v>
      </c>
      <c r="E8423" s="62">
        <f>VLOOKUP(D8423,'Slabs and Cost'!$B$9:$E$12,3,0)</f>
        <v>6</v>
      </c>
      <c r="F8423" s="62">
        <f t="shared" si="131"/>
        <v>6</v>
      </c>
      <c r="G8423" s="56" t="s">
        <v>56</v>
      </c>
    </row>
    <row r="8424" spans="1:7">
      <c r="A8424" s="60">
        <v>45685</v>
      </c>
      <c r="B8424" s="56" t="s">
        <v>39</v>
      </c>
      <c r="C8424" s="61">
        <v>1</v>
      </c>
      <c r="D8424" s="56" t="str">
        <f>VLOOKUP(B8424,'P Master'!$A$1:$C$39,3,0)</f>
        <v>0-500</v>
      </c>
      <c r="E8424" s="62">
        <f>VLOOKUP(D8424,'Slabs and Cost'!$B$9:$E$12,3,0)</f>
        <v>6</v>
      </c>
      <c r="F8424" s="62">
        <f t="shared" si="131"/>
        <v>6</v>
      </c>
      <c r="G8424" s="56" t="s">
        <v>56</v>
      </c>
    </row>
    <row r="8425" spans="1:7">
      <c r="A8425" s="60">
        <v>45685</v>
      </c>
      <c r="B8425" s="56" t="s">
        <v>12</v>
      </c>
      <c r="C8425" s="61">
        <v>1</v>
      </c>
      <c r="D8425" s="56" t="str">
        <f>VLOOKUP(B8425,'P Master'!$A$1:$C$39,3,0)</f>
        <v>0-500</v>
      </c>
      <c r="E8425" s="62">
        <f>VLOOKUP(D8425,'Slabs and Cost'!$B$9:$E$12,3,0)</f>
        <v>6</v>
      </c>
      <c r="F8425" s="62">
        <f t="shared" si="131"/>
        <v>6</v>
      </c>
      <c r="G8425" s="56" t="s">
        <v>56</v>
      </c>
    </row>
    <row r="8426" spans="1:7">
      <c r="A8426" s="60">
        <v>45685</v>
      </c>
      <c r="B8426" s="56" t="s">
        <v>16</v>
      </c>
      <c r="C8426" s="61">
        <v>1</v>
      </c>
      <c r="D8426" s="56" t="str">
        <f>VLOOKUP(B8426,'P Master'!$A$1:$C$39,3,0)</f>
        <v>0-500</v>
      </c>
      <c r="E8426" s="62">
        <f>VLOOKUP(D8426,'Slabs and Cost'!$B$9:$E$12,3,0)</f>
        <v>6</v>
      </c>
      <c r="F8426" s="62">
        <f t="shared" si="131"/>
        <v>6</v>
      </c>
      <c r="G8426" s="56" t="s">
        <v>56</v>
      </c>
    </row>
    <row r="8427" spans="1:7">
      <c r="A8427" s="60">
        <v>45685</v>
      </c>
      <c r="B8427" s="56" t="s">
        <v>31</v>
      </c>
      <c r="C8427" s="61">
        <v>1</v>
      </c>
      <c r="D8427" s="56" t="str">
        <f>VLOOKUP(B8427,'P Master'!$A$1:$C$39,3,0)</f>
        <v>500-1</v>
      </c>
      <c r="E8427" s="62">
        <f>VLOOKUP(D8427,'Slabs and Cost'!$B$9:$E$12,3,0)</f>
        <v>6</v>
      </c>
      <c r="F8427" s="62">
        <f t="shared" si="131"/>
        <v>6</v>
      </c>
      <c r="G8427" s="56" t="s">
        <v>56</v>
      </c>
    </row>
    <row r="8428" spans="1:7">
      <c r="A8428" s="60">
        <v>45685</v>
      </c>
      <c r="B8428" s="56" t="s">
        <v>20</v>
      </c>
      <c r="C8428" s="61">
        <v>1</v>
      </c>
      <c r="D8428" s="56" t="str">
        <f>VLOOKUP(B8428,'P Master'!$A$1:$C$39,3,0)</f>
        <v>0-500</v>
      </c>
      <c r="E8428" s="62">
        <f>VLOOKUP(D8428,'Slabs and Cost'!$B$9:$E$12,3,0)</f>
        <v>6</v>
      </c>
      <c r="F8428" s="62">
        <f t="shared" si="131"/>
        <v>6</v>
      </c>
      <c r="G8428" s="56" t="s">
        <v>56</v>
      </c>
    </row>
    <row r="8429" spans="1:7">
      <c r="A8429" s="60">
        <v>45685</v>
      </c>
      <c r="B8429" s="56" t="s">
        <v>46</v>
      </c>
      <c r="C8429" s="61">
        <v>1</v>
      </c>
      <c r="D8429" s="56" t="str">
        <f>VLOOKUP(B8429,'P Master'!$A$1:$C$39,3,0)</f>
        <v>0-500</v>
      </c>
      <c r="E8429" s="62">
        <f>VLOOKUP(D8429,'Slabs and Cost'!$B$9:$E$12,3,0)</f>
        <v>6</v>
      </c>
      <c r="F8429" s="62">
        <f t="shared" si="131"/>
        <v>6</v>
      </c>
      <c r="G8429" s="56" t="s">
        <v>56</v>
      </c>
    </row>
    <row r="8430" spans="1:7">
      <c r="A8430" s="60">
        <v>45685</v>
      </c>
      <c r="B8430" s="56" t="s">
        <v>32</v>
      </c>
      <c r="C8430" s="61">
        <v>1</v>
      </c>
      <c r="D8430" s="56" t="str">
        <f>VLOOKUP(B8430,'P Master'!$A$1:$C$39,3,0)</f>
        <v>0-500</v>
      </c>
      <c r="E8430" s="62">
        <f>VLOOKUP(D8430,'Slabs and Cost'!$B$9:$E$12,3,0)</f>
        <v>6</v>
      </c>
      <c r="F8430" s="62">
        <f t="shared" si="131"/>
        <v>6</v>
      </c>
      <c r="G8430" s="56" t="s">
        <v>56</v>
      </c>
    </row>
    <row r="8431" spans="1:7">
      <c r="A8431" s="60">
        <v>45685</v>
      </c>
      <c r="B8431" s="56" t="s">
        <v>38</v>
      </c>
      <c r="C8431" s="61">
        <v>1</v>
      </c>
      <c r="D8431" s="56" t="str">
        <f>VLOOKUP(B8431,'P Master'!$A$1:$C$39,3,0)</f>
        <v>0-500</v>
      </c>
      <c r="E8431" s="62">
        <f>VLOOKUP(D8431,'Slabs and Cost'!$B$9:$E$12,3,0)</f>
        <v>6</v>
      </c>
      <c r="F8431" s="62">
        <f t="shared" si="131"/>
        <v>6</v>
      </c>
      <c r="G8431" s="56" t="s">
        <v>56</v>
      </c>
    </row>
    <row r="8432" spans="1:7">
      <c r="A8432" s="60">
        <v>45685</v>
      </c>
      <c r="B8432" s="56" t="s">
        <v>16</v>
      </c>
      <c r="C8432" s="61">
        <v>1</v>
      </c>
      <c r="D8432" s="56" t="str">
        <f>VLOOKUP(B8432,'P Master'!$A$1:$C$39,3,0)</f>
        <v>0-500</v>
      </c>
      <c r="E8432" s="62">
        <f>VLOOKUP(D8432,'Slabs and Cost'!$B$9:$E$12,3,0)</f>
        <v>6</v>
      </c>
      <c r="F8432" s="62">
        <f t="shared" si="131"/>
        <v>6</v>
      </c>
      <c r="G8432" s="56" t="s">
        <v>56</v>
      </c>
    </row>
    <row r="8433" spans="1:7">
      <c r="A8433" s="60">
        <v>45685</v>
      </c>
      <c r="B8433" s="56" t="s">
        <v>37</v>
      </c>
      <c r="C8433" s="61">
        <v>1</v>
      </c>
      <c r="D8433" s="56" t="str">
        <f>VLOOKUP(B8433,'P Master'!$A$1:$C$39,3,0)</f>
        <v>0-500</v>
      </c>
      <c r="E8433" s="62">
        <f>VLOOKUP(D8433,'Slabs and Cost'!$B$9:$E$12,3,0)</f>
        <v>6</v>
      </c>
      <c r="F8433" s="62">
        <f t="shared" si="131"/>
        <v>6</v>
      </c>
      <c r="G8433" s="56" t="s">
        <v>56</v>
      </c>
    </row>
    <row r="8434" spans="1:7">
      <c r="A8434" s="60">
        <v>45685</v>
      </c>
      <c r="B8434" s="56" t="s">
        <v>31</v>
      </c>
      <c r="C8434" s="61">
        <v>1</v>
      </c>
      <c r="D8434" s="56" t="str">
        <f>VLOOKUP(B8434,'P Master'!$A$1:$C$39,3,0)</f>
        <v>500-1</v>
      </c>
      <c r="E8434" s="62">
        <f>VLOOKUP(D8434,'Slabs and Cost'!$B$9:$E$12,3,0)</f>
        <v>6</v>
      </c>
      <c r="F8434" s="62">
        <f t="shared" si="131"/>
        <v>6</v>
      </c>
      <c r="G8434" s="56" t="s">
        <v>56</v>
      </c>
    </row>
    <row r="8435" spans="1:7">
      <c r="A8435" s="60">
        <v>45685</v>
      </c>
      <c r="B8435" s="56" t="s">
        <v>32</v>
      </c>
      <c r="C8435" s="61">
        <v>1</v>
      </c>
      <c r="D8435" s="56" t="str">
        <f>VLOOKUP(B8435,'P Master'!$A$1:$C$39,3,0)</f>
        <v>0-500</v>
      </c>
      <c r="E8435" s="62">
        <f>VLOOKUP(D8435,'Slabs and Cost'!$B$9:$E$12,3,0)</f>
        <v>6</v>
      </c>
      <c r="F8435" s="62">
        <f t="shared" si="131"/>
        <v>6</v>
      </c>
      <c r="G8435" s="56" t="s">
        <v>56</v>
      </c>
    </row>
    <row r="8436" spans="1:7">
      <c r="A8436" s="60">
        <v>45685</v>
      </c>
      <c r="B8436" s="56" t="s">
        <v>37</v>
      </c>
      <c r="C8436" s="61">
        <v>1</v>
      </c>
      <c r="D8436" s="56" t="str">
        <f>VLOOKUP(B8436,'P Master'!$A$1:$C$39,3,0)</f>
        <v>0-500</v>
      </c>
      <c r="E8436" s="62">
        <f>VLOOKUP(D8436,'Slabs and Cost'!$B$9:$E$12,3,0)</f>
        <v>6</v>
      </c>
      <c r="F8436" s="62">
        <f t="shared" si="131"/>
        <v>6</v>
      </c>
      <c r="G8436" s="56" t="s">
        <v>56</v>
      </c>
    </row>
    <row r="8437" spans="1:7">
      <c r="A8437" s="60">
        <v>45685</v>
      </c>
      <c r="B8437" s="56" t="s">
        <v>32</v>
      </c>
      <c r="C8437" s="61">
        <v>1</v>
      </c>
      <c r="D8437" s="56" t="str">
        <f>VLOOKUP(B8437,'P Master'!$A$1:$C$39,3,0)</f>
        <v>0-500</v>
      </c>
      <c r="E8437" s="62">
        <f>VLOOKUP(D8437,'Slabs and Cost'!$B$9:$E$12,3,0)</f>
        <v>6</v>
      </c>
      <c r="F8437" s="62">
        <f t="shared" si="131"/>
        <v>6</v>
      </c>
      <c r="G8437" s="56" t="s">
        <v>56</v>
      </c>
    </row>
    <row r="8438" spans="1:7">
      <c r="A8438" s="60">
        <v>45685</v>
      </c>
      <c r="B8438" s="56" t="s">
        <v>37</v>
      </c>
      <c r="C8438" s="61">
        <v>1</v>
      </c>
      <c r="D8438" s="56" t="str">
        <f>VLOOKUP(B8438,'P Master'!$A$1:$C$39,3,0)</f>
        <v>0-500</v>
      </c>
      <c r="E8438" s="62">
        <f>VLOOKUP(D8438,'Slabs and Cost'!$B$9:$E$12,3,0)</f>
        <v>6</v>
      </c>
      <c r="F8438" s="62">
        <f t="shared" si="131"/>
        <v>6</v>
      </c>
      <c r="G8438" s="56" t="s">
        <v>56</v>
      </c>
    </row>
    <row r="8439" spans="1:7">
      <c r="A8439" s="60">
        <v>45685</v>
      </c>
      <c r="B8439" s="56" t="s">
        <v>37</v>
      </c>
      <c r="C8439" s="61">
        <v>1</v>
      </c>
      <c r="D8439" s="56" t="str">
        <f>VLOOKUP(B8439,'P Master'!$A$1:$C$39,3,0)</f>
        <v>0-500</v>
      </c>
      <c r="E8439" s="62">
        <f>VLOOKUP(D8439,'Slabs and Cost'!$B$9:$E$12,3,0)</f>
        <v>6</v>
      </c>
      <c r="F8439" s="62">
        <f t="shared" si="131"/>
        <v>6</v>
      </c>
      <c r="G8439" s="56" t="s">
        <v>56</v>
      </c>
    </row>
    <row r="8440" spans="1:7">
      <c r="A8440" s="60">
        <v>45685</v>
      </c>
      <c r="B8440" s="56" t="s">
        <v>37</v>
      </c>
      <c r="C8440" s="61">
        <v>1</v>
      </c>
      <c r="D8440" s="56" t="str">
        <f>VLOOKUP(B8440,'P Master'!$A$1:$C$39,3,0)</f>
        <v>0-500</v>
      </c>
      <c r="E8440" s="62">
        <f>VLOOKUP(D8440,'Slabs and Cost'!$B$9:$E$12,3,0)</f>
        <v>6</v>
      </c>
      <c r="F8440" s="62">
        <f t="shared" si="131"/>
        <v>6</v>
      </c>
      <c r="G8440" s="56" t="s">
        <v>56</v>
      </c>
    </row>
    <row r="8441" spans="1:7">
      <c r="A8441" s="60">
        <v>45685</v>
      </c>
      <c r="B8441" s="56" t="s">
        <v>37</v>
      </c>
      <c r="C8441" s="61">
        <v>1</v>
      </c>
      <c r="D8441" s="56" t="str">
        <f>VLOOKUP(B8441,'P Master'!$A$1:$C$39,3,0)</f>
        <v>0-500</v>
      </c>
      <c r="E8441" s="62">
        <f>VLOOKUP(D8441,'Slabs and Cost'!$B$9:$E$12,3,0)</f>
        <v>6</v>
      </c>
      <c r="F8441" s="62">
        <f t="shared" si="131"/>
        <v>6</v>
      </c>
      <c r="G8441" s="56" t="s">
        <v>56</v>
      </c>
    </row>
    <row r="8442" spans="1:7">
      <c r="A8442" s="60">
        <v>45685</v>
      </c>
      <c r="B8442" s="56" t="s">
        <v>16</v>
      </c>
      <c r="C8442" s="61">
        <v>1</v>
      </c>
      <c r="D8442" s="56" t="str">
        <f>VLOOKUP(B8442,'P Master'!$A$1:$C$39,3,0)</f>
        <v>0-500</v>
      </c>
      <c r="E8442" s="62">
        <f>VLOOKUP(D8442,'Slabs and Cost'!$B$9:$E$12,3,0)</f>
        <v>6</v>
      </c>
      <c r="F8442" s="62">
        <f t="shared" si="131"/>
        <v>6</v>
      </c>
      <c r="G8442" s="56" t="s">
        <v>56</v>
      </c>
    </row>
    <row r="8443" spans="1:7">
      <c r="A8443" s="60">
        <v>45685</v>
      </c>
      <c r="B8443" s="56" t="s">
        <v>37</v>
      </c>
      <c r="C8443" s="61">
        <v>1</v>
      </c>
      <c r="D8443" s="56" t="str">
        <f>VLOOKUP(B8443,'P Master'!$A$1:$C$39,3,0)</f>
        <v>0-500</v>
      </c>
      <c r="E8443" s="62">
        <f>VLOOKUP(D8443,'Slabs and Cost'!$B$9:$E$12,3,0)</f>
        <v>6</v>
      </c>
      <c r="F8443" s="62">
        <f t="shared" si="131"/>
        <v>6</v>
      </c>
      <c r="G8443" s="56" t="s">
        <v>56</v>
      </c>
    </row>
    <row r="8444" spans="1:7">
      <c r="A8444" s="60">
        <v>45685</v>
      </c>
      <c r="B8444" s="56" t="s">
        <v>37</v>
      </c>
      <c r="C8444" s="61">
        <v>1</v>
      </c>
      <c r="D8444" s="56" t="str">
        <f>VLOOKUP(B8444,'P Master'!$A$1:$C$39,3,0)</f>
        <v>0-500</v>
      </c>
      <c r="E8444" s="62">
        <f>VLOOKUP(D8444,'Slabs and Cost'!$B$9:$E$12,3,0)</f>
        <v>6</v>
      </c>
      <c r="F8444" s="62">
        <f t="shared" si="131"/>
        <v>6</v>
      </c>
      <c r="G8444" s="56" t="s">
        <v>56</v>
      </c>
    </row>
    <row r="8445" spans="1:7">
      <c r="A8445" s="60">
        <v>45685</v>
      </c>
      <c r="B8445" s="56" t="s">
        <v>34</v>
      </c>
      <c r="C8445" s="61">
        <v>1</v>
      </c>
      <c r="D8445" s="56" t="str">
        <f>VLOOKUP(B8445,'P Master'!$A$1:$C$39,3,0)</f>
        <v>500-1</v>
      </c>
      <c r="E8445" s="62">
        <f>VLOOKUP(D8445,'Slabs and Cost'!$B$9:$E$12,3,0)</f>
        <v>6</v>
      </c>
      <c r="F8445" s="62">
        <f t="shared" si="131"/>
        <v>6</v>
      </c>
      <c r="G8445" s="56" t="s">
        <v>56</v>
      </c>
    </row>
    <row r="8446" spans="1:7">
      <c r="A8446" s="60">
        <v>45685</v>
      </c>
      <c r="B8446" s="56" t="s">
        <v>46</v>
      </c>
      <c r="C8446" s="61">
        <v>1</v>
      </c>
      <c r="D8446" s="56" t="str">
        <f>VLOOKUP(B8446,'P Master'!$A$1:$C$39,3,0)</f>
        <v>0-500</v>
      </c>
      <c r="E8446" s="62">
        <f>VLOOKUP(D8446,'Slabs and Cost'!$B$9:$E$12,3,0)</f>
        <v>6</v>
      </c>
      <c r="F8446" s="62">
        <f t="shared" si="131"/>
        <v>6</v>
      </c>
      <c r="G8446" s="56" t="s">
        <v>56</v>
      </c>
    </row>
    <row r="8447" spans="1:7">
      <c r="A8447" s="60">
        <v>45685</v>
      </c>
      <c r="B8447" s="56" t="s">
        <v>20</v>
      </c>
      <c r="C8447" s="61">
        <v>1</v>
      </c>
      <c r="D8447" s="56" t="str">
        <f>VLOOKUP(B8447,'P Master'!$A$1:$C$39,3,0)</f>
        <v>0-500</v>
      </c>
      <c r="E8447" s="62">
        <f>VLOOKUP(D8447,'Slabs and Cost'!$B$9:$E$12,3,0)</f>
        <v>6</v>
      </c>
      <c r="F8447" s="62">
        <f t="shared" si="131"/>
        <v>6</v>
      </c>
      <c r="G8447" s="56" t="s">
        <v>56</v>
      </c>
    </row>
    <row r="8448" spans="1:7">
      <c r="A8448" s="60">
        <v>45685</v>
      </c>
      <c r="B8448" s="56" t="s">
        <v>18</v>
      </c>
      <c r="C8448" s="61">
        <v>1</v>
      </c>
      <c r="D8448" s="56" t="str">
        <f>VLOOKUP(B8448,'P Master'!$A$1:$C$39,3,0)</f>
        <v>0-500</v>
      </c>
      <c r="E8448" s="62">
        <f>VLOOKUP(D8448,'Slabs and Cost'!$B$9:$E$12,3,0)</f>
        <v>6</v>
      </c>
      <c r="F8448" s="62">
        <f t="shared" si="131"/>
        <v>6</v>
      </c>
      <c r="G8448" s="56" t="s">
        <v>56</v>
      </c>
    </row>
    <row r="8449" spans="1:7">
      <c r="A8449" s="60">
        <v>45685</v>
      </c>
      <c r="B8449" s="56" t="s">
        <v>37</v>
      </c>
      <c r="C8449" s="61">
        <v>1</v>
      </c>
      <c r="D8449" s="56" t="str">
        <f>VLOOKUP(B8449,'P Master'!$A$1:$C$39,3,0)</f>
        <v>0-500</v>
      </c>
      <c r="E8449" s="62">
        <f>VLOOKUP(D8449,'Slabs and Cost'!$B$9:$E$12,3,0)</f>
        <v>6</v>
      </c>
      <c r="F8449" s="62">
        <f t="shared" si="131"/>
        <v>6</v>
      </c>
      <c r="G8449" s="56" t="s">
        <v>56</v>
      </c>
    </row>
    <row r="8450" spans="1:7">
      <c r="A8450" s="60">
        <v>45685</v>
      </c>
      <c r="B8450" s="56" t="s">
        <v>37</v>
      </c>
      <c r="C8450" s="61">
        <v>1</v>
      </c>
      <c r="D8450" s="56" t="str">
        <f>VLOOKUP(B8450,'P Master'!$A$1:$C$39,3,0)</f>
        <v>0-500</v>
      </c>
      <c r="E8450" s="62">
        <f>VLOOKUP(D8450,'Slabs and Cost'!$B$9:$E$12,3,0)</f>
        <v>6</v>
      </c>
      <c r="F8450" s="62">
        <f t="shared" ref="F8450:F8513" si="132">C8450*E8450</f>
        <v>6</v>
      </c>
      <c r="G8450" s="56" t="s">
        <v>56</v>
      </c>
    </row>
    <row r="8451" spans="1:7">
      <c r="A8451" s="60">
        <v>45685</v>
      </c>
      <c r="B8451" s="56" t="s">
        <v>37</v>
      </c>
      <c r="C8451" s="61">
        <v>1</v>
      </c>
      <c r="D8451" s="56" t="str">
        <f>VLOOKUP(B8451,'P Master'!$A$1:$C$39,3,0)</f>
        <v>0-500</v>
      </c>
      <c r="E8451" s="62">
        <f>VLOOKUP(D8451,'Slabs and Cost'!$B$9:$E$12,3,0)</f>
        <v>6</v>
      </c>
      <c r="F8451" s="62">
        <f t="shared" si="132"/>
        <v>6</v>
      </c>
      <c r="G8451" s="56" t="s">
        <v>56</v>
      </c>
    </row>
    <row r="8452" spans="1:7">
      <c r="A8452" s="60">
        <v>45685</v>
      </c>
      <c r="B8452" s="56" t="s">
        <v>16</v>
      </c>
      <c r="C8452" s="61">
        <v>1</v>
      </c>
      <c r="D8452" s="56" t="str">
        <f>VLOOKUP(B8452,'P Master'!$A$1:$C$39,3,0)</f>
        <v>0-500</v>
      </c>
      <c r="E8452" s="62">
        <f>VLOOKUP(D8452,'Slabs and Cost'!$B$9:$E$12,3,0)</f>
        <v>6</v>
      </c>
      <c r="F8452" s="62">
        <f t="shared" si="132"/>
        <v>6</v>
      </c>
      <c r="G8452" s="56" t="s">
        <v>56</v>
      </c>
    </row>
    <row r="8453" spans="1:7">
      <c r="A8453" s="60">
        <v>45685</v>
      </c>
      <c r="B8453" s="56" t="s">
        <v>36</v>
      </c>
      <c r="C8453" s="61">
        <v>1</v>
      </c>
      <c r="D8453" s="56" t="str">
        <f>VLOOKUP(B8453,'P Master'!$A$1:$C$39,3,0)</f>
        <v>0-500</v>
      </c>
      <c r="E8453" s="62">
        <f>VLOOKUP(D8453,'Slabs and Cost'!$B$9:$E$12,3,0)</f>
        <v>6</v>
      </c>
      <c r="F8453" s="62">
        <f t="shared" si="132"/>
        <v>6</v>
      </c>
      <c r="G8453" s="56" t="s">
        <v>56</v>
      </c>
    </row>
    <row r="8454" spans="1:7">
      <c r="A8454" s="60">
        <v>45685</v>
      </c>
      <c r="B8454" s="56" t="s">
        <v>32</v>
      </c>
      <c r="C8454" s="61">
        <v>1</v>
      </c>
      <c r="D8454" s="56" t="str">
        <f>VLOOKUP(B8454,'P Master'!$A$1:$C$39,3,0)</f>
        <v>0-500</v>
      </c>
      <c r="E8454" s="62">
        <f>VLOOKUP(D8454,'Slabs and Cost'!$B$9:$E$12,3,0)</f>
        <v>6</v>
      </c>
      <c r="F8454" s="62">
        <f t="shared" si="132"/>
        <v>6</v>
      </c>
      <c r="G8454" s="56" t="s">
        <v>56</v>
      </c>
    </row>
    <row r="8455" spans="1:7">
      <c r="A8455" s="60">
        <v>45685</v>
      </c>
      <c r="B8455" s="56" t="s">
        <v>37</v>
      </c>
      <c r="C8455" s="61">
        <v>1</v>
      </c>
      <c r="D8455" s="56" t="str">
        <f>VLOOKUP(B8455,'P Master'!$A$1:$C$39,3,0)</f>
        <v>0-500</v>
      </c>
      <c r="E8455" s="62">
        <f>VLOOKUP(D8455,'Slabs and Cost'!$B$9:$E$12,3,0)</f>
        <v>6</v>
      </c>
      <c r="F8455" s="62">
        <f t="shared" si="132"/>
        <v>6</v>
      </c>
      <c r="G8455" s="56" t="s">
        <v>56</v>
      </c>
    </row>
    <row r="8456" spans="1:7">
      <c r="A8456" s="60">
        <v>45685</v>
      </c>
      <c r="B8456" s="56" t="s">
        <v>16</v>
      </c>
      <c r="C8456" s="61">
        <v>1</v>
      </c>
      <c r="D8456" s="56" t="str">
        <f>VLOOKUP(B8456,'P Master'!$A$1:$C$39,3,0)</f>
        <v>0-500</v>
      </c>
      <c r="E8456" s="62">
        <f>VLOOKUP(D8456,'Slabs and Cost'!$B$9:$E$12,3,0)</f>
        <v>6</v>
      </c>
      <c r="F8456" s="62">
        <f t="shared" si="132"/>
        <v>6</v>
      </c>
      <c r="G8456" s="56" t="s">
        <v>56</v>
      </c>
    </row>
    <row r="8457" spans="1:7">
      <c r="A8457" s="60">
        <v>45685</v>
      </c>
      <c r="B8457" s="56" t="s">
        <v>20</v>
      </c>
      <c r="C8457" s="61">
        <v>1</v>
      </c>
      <c r="D8457" s="56" t="str">
        <f>VLOOKUP(B8457,'P Master'!$A$1:$C$39,3,0)</f>
        <v>0-500</v>
      </c>
      <c r="E8457" s="62">
        <f>VLOOKUP(D8457,'Slabs and Cost'!$B$9:$E$12,3,0)</f>
        <v>6</v>
      </c>
      <c r="F8457" s="62">
        <f t="shared" si="132"/>
        <v>6</v>
      </c>
      <c r="G8457" s="56" t="s">
        <v>56</v>
      </c>
    </row>
    <row r="8458" spans="1:7">
      <c r="A8458" s="60">
        <v>45685</v>
      </c>
      <c r="B8458" s="56" t="s">
        <v>37</v>
      </c>
      <c r="C8458" s="61">
        <v>1</v>
      </c>
      <c r="D8458" s="56" t="str">
        <f>VLOOKUP(B8458,'P Master'!$A$1:$C$39,3,0)</f>
        <v>0-500</v>
      </c>
      <c r="E8458" s="62">
        <f>VLOOKUP(D8458,'Slabs and Cost'!$B$9:$E$12,3,0)</f>
        <v>6</v>
      </c>
      <c r="F8458" s="62">
        <f t="shared" si="132"/>
        <v>6</v>
      </c>
      <c r="G8458" s="56" t="s">
        <v>56</v>
      </c>
    </row>
    <row r="8459" spans="1:7">
      <c r="A8459" s="60">
        <v>45685</v>
      </c>
      <c r="B8459" s="56" t="s">
        <v>16</v>
      </c>
      <c r="C8459" s="61">
        <v>1</v>
      </c>
      <c r="D8459" s="56" t="str">
        <f>VLOOKUP(B8459,'P Master'!$A$1:$C$39,3,0)</f>
        <v>0-500</v>
      </c>
      <c r="E8459" s="62">
        <f>VLOOKUP(D8459,'Slabs and Cost'!$B$9:$E$12,3,0)</f>
        <v>6</v>
      </c>
      <c r="F8459" s="62">
        <f t="shared" si="132"/>
        <v>6</v>
      </c>
      <c r="G8459" s="56" t="s">
        <v>56</v>
      </c>
    </row>
    <row r="8460" spans="1:7">
      <c r="A8460" s="60">
        <v>45685</v>
      </c>
      <c r="B8460" s="56" t="s">
        <v>37</v>
      </c>
      <c r="C8460" s="61">
        <v>1</v>
      </c>
      <c r="D8460" s="56" t="str">
        <f>VLOOKUP(B8460,'P Master'!$A$1:$C$39,3,0)</f>
        <v>0-500</v>
      </c>
      <c r="E8460" s="62">
        <f>VLOOKUP(D8460,'Slabs and Cost'!$B$9:$E$12,3,0)</f>
        <v>6</v>
      </c>
      <c r="F8460" s="62">
        <f t="shared" si="132"/>
        <v>6</v>
      </c>
      <c r="G8460" s="56" t="s">
        <v>56</v>
      </c>
    </row>
    <row r="8461" spans="1:7">
      <c r="A8461" s="60">
        <v>45685</v>
      </c>
      <c r="B8461" s="56" t="s">
        <v>16</v>
      </c>
      <c r="C8461" s="61">
        <v>1</v>
      </c>
      <c r="D8461" s="56" t="str">
        <f>VLOOKUP(B8461,'P Master'!$A$1:$C$39,3,0)</f>
        <v>0-500</v>
      </c>
      <c r="E8461" s="62">
        <f>VLOOKUP(D8461,'Slabs and Cost'!$B$9:$E$12,3,0)</f>
        <v>6</v>
      </c>
      <c r="F8461" s="62">
        <f t="shared" si="132"/>
        <v>6</v>
      </c>
      <c r="G8461" s="56" t="s">
        <v>56</v>
      </c>
    </row>
    <row r="8462" spans="1:7">
      <c r="A8462" s="60">
        <v>45685</v>
      </c>
      <c r="B8462" s="56" t="s">
        <v>25</v>
      </c>
      <c r="C8462" s="61">
        <v>1</v>
      </c>
      <c r="D8462" s="56" t="str">
        <f>VLOOKUP(B8462,'P Master'!$A$1:$C$39,3,0)</f>
        <v>0-500</v>
      </c>
      <c r="E8462" s="62">
        <f>VLOOKUP(D8462,'Slabs and Cost'!$B$9:$E$12,3,0)</f>
        <v>6</v>
      </c>
      <c r="F8462" s="62">
        <f t="shared" si="132"/>
        <v>6</v>
      </c>
      <c r="G8462" s="56" t="s">
        <v>56</v>
      </c>
    </row>
    <row r="8463" spans="1:7">
      <c r="A8463" s="60">
        <v>45685</v>
      </c>
      <c r="B8463" s="56" t="s">
        <v>20</v>
      </c>
      <c r="C8463" s="61">
        <v>1</v>
      </c>
      <c r="D8463" s="56" t="str">
        <f>VLOOKUP(B8463,'P Master'!$A$1:$C$39,3,0)</f>
        <v>0-500</v>
      </c>
      <c r="E8463" s="62">
        <f>VLOOKUP(D8463,'Slabs and Cost'!$B$9:$E$12,3,0)</f>
        <v>6</v>
      </c>
      <c r="F8463" s="62">
        <f t="shared" si="132"/>
        <v>6</v>
      </c>
      <c r="G8463" s="56" t="s">
        <v>56</v>
      </c>
    </row>
    <row r="8464" spans="1:7">
      <c r="A8464" s="60">
        <v>45685</v>
      </c>
      <c r="B8464" s="56" t="s">
        <v>20</v>
      </c>
      <c r="C8464" s="61">
        <v>1</v>
      </c>
      <c r="D8464" s="56" t="str">
        <f>VLOOKUP(B8464,'P Master'!$A$1:$C$39,3,0)</f>
        <v>0-500</v>
      </c>
      <c r="E8464" s="62">
        <f>VLOOKUP(D8464,'Slabs and Cost'!$B$9:$E$12,3,0)</f>
        <v>6</v>
      </c>
      <c r="F8464" s="62">
        <f t="shared" si="132"/>
        <v>6</v>
      </c>
      <c r="G8464" s="56" t="s">
        <v>56</v>
      </c>
    </row>
    <row r="8465" spans="1:7">
      <c r="A8465" s="60">
        <v>45685</v>
      </c>
      <c r="B8465" s="56" t="s">
        <v>22</v>
      </c>
      <c r="C8465" s="61">
        <v>1</v>
      </c>
      <c r="D8465" s="56" t="str">
        <f>VLOOKUP(B8465,'P Master'!$A$1:$C$39,3,0)</f>
        <v>0-500</v>
      </c>
      <c r="E8465" s="62">
        <f>VLOOKUP(D8465,'Slabs and Cost'!$B$9:$E$12,3,0)</f>
        <v>6</v>
      </c>
      <c r="F8465" s="62">
        <f t="shared" si="132"/>
        <v>6</v>
      </c>
      <c r="G8465" s="56" t="s">
        <v>56</v>
      </c>
    </row>
    <row r="8466" spans="1:7">
      <c r="A8466" s="60">
        <v>45685</v>
      </c>
      <c r="B8466" s="56" t="s">
        <v>37</v>
      </c>
      <c r="C8466" s="61">
        <v>1</v>
      </c>
      <c r="D8466" s="56" t="str">
        <f>VLOOKUP(B8466,'P Master'!$A$1:$C$39,3,0)</f>
        <v>0-500</v>
      </c>
      <c r="E8466" s="62">
        <f>VLOOKUP(D8466,'Slabs and Cost'!$B$9:$E$12,3,0)</f>
        <v>6</v>
      </c>
      <c r="F8466" s="62">
        <f t="shared" si="132"/>
        <v>6</v>
      </c>
      <c r="G8466" s="56" t="s">
        <v>56</v>
      </c>
    </row>
    <row r="8467" spans="1:7">
      <c r="A8467" s="60">
        <v>45685</v>
      </c>
      <c r="B8467" s="56" t="s">
        <v>38</v>
      </c>
      <c r="C8467" s="61">
        <v>1</v>
      </c>
      <c r="D8467" s="56" t="str">
        <f>VLOOKUP(B8467,'P Master'!$A$1:$C$39,3,0)</f>
        <v>0-500</v>
      </c>
      <c r="E8467" s="62">
        <f>VLOOKUP(D8467,'Slabs and Cost'!$B$9:$E$12,3,0)</f>
        <v>6</v>
      </c>
      <c r="F8467" s="62">
        <f t="shared" si="132"/>
        <v>6</v>
      </c>
      <c r="G8467" s="56" t="s">
        <v>56</v>
      </c>
    </row>
    <row r="8468" spans="1:7">
      <c r="A8468" s="60">
        <v>45685</v>
      </c>
      <c r="B8468" s="56" t="s">
        <v>38</v>
      </c>
      <c r="C8468" s="61">
        <v>1</v>
      </c>
      <c r="D8468" s="56" t="str">
        <f>VLOOKUP(B8468,'P Master'!$A$1:$C$39,3,0)</f>
        <v>0-500</v>
      </c>
      <c r="E8468" s="62">
        <f>VLOOKUP(D8468,'Slabs and Cost'!$B$9:$E$12,3,0)</f>
        <v>6</v>
      </c>
      <c r="F8468" s="62">
        <f t="shared" si="132"/>
        <v>6</v>
      </c>
      <c r="G8468" s="56" t="s">
        <v>56</v>
      </c>
    </row>
    <row r="8469" spans="1:7">
      <c r="A8469" s="60">
        <v>45685</v>
      </c>
      <c r="B8469" s="56" t="s">
        <v>37</v>
      </c>
      <c r="C8469" s="61">
        <v>1</v>
      </c>
      <c r="D8469" s="56" t="str">
        <f>VLOOKUP(B8469,'P Master'!$A$1:$C$39,3,0)</f>
        <v>0-500</v>
      </c>
      <c r="E8469" s="62">
        <f>VLOOKUP(D8469,'Slabs and Cost'!$B$9:$E$12,3,0)</f>
        <v>6</v>
      </c>
      <c r="F8469" s="62">
        <f t="shared" si="132"/>
        <v>6</v>
      </c>
      <c r="G8469" s="56" t="s">
        <v>56</v>
      </c>
    </row>
    <row r="8470" spans="1:7">
      <c r="A8470" s="60">
        <v>45685</v>
      </c>
      <c r="B8470" s="56" t="s">
        <v>37</v>
      </c>
      <c r="C8470" s="61">
        <v>1</v>
      </c>
      <c r="D8470" s="56" t="str">
        <f>VLOOKUP(B8470,'P Master'!$A$1:$C$39,3,0)</f>
        <v>0-500</v>
      </c>
      <c r="E8470" s="62">
        <f>VLOOKUP(D8470,'Slabs and Cost'!$B$9:$E$12,3,0)</f>
        <v>6</v>
      </c>
      <c r="F8470" s="62">
        <f t="shared" si="132"/>
        <v>6</v>
      </c>
      <c r="G8470" s="56" t="s">
        <v>56</v>
      </c>
    </row>
    <row r="8471" spans="1:7">
      <c r="A8471" s="60">
        <v>45685</v>
      </c>
      <c r="B8471" s="56" t="s">
        <v>37</v>
      </c>
      <c r="C8471" s="61">
        <v>1</v>
      </c>
      <c r="D8471" s="56" t="str">
        <f>VLOOKUP(B8471,'P Master'!$A$1:$C$39,3,0)</f>
        <v>0-500</v>
      </c>
      <c r="E8471" s="62">
        <f>VLOOKUP(D8471,'Slabs and Cost'!$B$9:$E$12,3,0)</f>
        <v>6</v>
      </c>
      <c r="F8471" s="62">
        <f t="shared" si="132"/>
        <v>6</v>
      </c>
      <c r="G8471" s="56" t="s">
        <v>56</v>
      </c>
    </row>
    <row r="8472" spans="1:7">
      <c r="A8472" s="60">
        <v>45685</v>
      </c>
      <c r="B8472" s="56" t="s">
        <v>37</v>
      </c>
      <c r="C8472" s="61">
        <v>1</v>
      </c>
      <c r="D8472" s="56" t="str">
        <f>VLOOKUP(B8472,'P Master'!$A$1:$C$39,3,0)</f>
        <v>0-500</v>
      </c>
      <c r="E8472" s="62">
        <f>VLOOKUP(D8472,'Slabs and Cost'!$B$9:$E$12,3,0)</f>
        <v>6</v>
      </c>
      <c r="F8472" s="62">
        <f t="shared" si="132"/>
        <v>6</v>
      </c>
      <c r="G8472" s="56" t="s">
        <v>56</v>
      </c>
    </row>
    <row r="8473" spans="1:7">
      <c r="A8473" s="60">
        <v>45685</v>
      </c>
      <c r="B8473" s="56" t="s">
        <v>38</v>
      </c>
      <c r="C8473" s="61">
        <v>1</v>
      </c>
      <c r="D8473" s="56" t="str">
        <f>VLOOKUP(B8473,'P Master'!$A$1:$C$39,3,0)</f>
        <v>0-500</v>
      </c>
      <c r="E8473" s="62">
        <f>VLOOKUP(D8473,'Slabs and Cost'!$B$9:$E$12,3,0)</f>
        <v>6</v>
      </c>
      <c r="F8473" s="62">
        <f t="shared" si="132"/>
        <v>6</v>
      </c>
      <c r="G8473" s="56" t="s">
        <v>56</v>
      </c>
    </row>
    <row r="8474" spans="1:7">
      <c r="A8474" s="60">
        <v>45685</v>
      </c>
      <c r="B8474" s="56" t="s">
        <v>16</v>
      </c>
      <c r="C8474" s="61">
        <v>1</v>
      </c>
      <c r="D8474" s="56" t="str">
        <f>VLOOKUP(B8474,'P Master'!$A$1:$C$39,3,0)</f>
        <v>0-500</v>
      </c>
      <c r="E8474" s="62">
        <f>VLOOKUP(D8474,'Slabs and Cost'!$B$9:$E$12,3,0)</f>
        <v>6</v>
      </c>
      <c r="F8474" s="62">
        <f t="shared" si="132"/>
        <v>6</v>
      </c>
      <c r="G8474" s="56" t="s">
        <v>56</v>
      </c>
    </row>
    <row r="8475" spans="1:7">
      <c r="A8475" s="60">
        <v>45685</v>
      </c>
      <c r="B8475" s="56" t="s">
        <v>18</v>
      </c>
      <c r="C8475" s="61">
        <v>1</v>
      </c>
      <c r="D8475" s="56" t="str">
        <f>VLOOKUP(B8475,'P Master'!$A$1:$C$39,3,0)</f>
        <v>0-500</v>
      </c>
      <c r="E8475" s="62">
        <f>VLOOKUP(D8475,'Slabs and Cost'!$B$9:$E$12,3,0)</f>
        <v>6</v>
      </c>
      <c r="F8475" s="62">
        <f t="shared" si="132"/>
        <v>6</v>
      </c>
      <c r="G8475" s="56" t="s">
        <v>56</v>
      </c>
    </row>
    <row r="8476" spans="1:7">
      <c r="A8476" s="60">
        <v>45685</v>
      </c>
      <c r="B8476" s="56" t="s">
        <v>46</v>
      </c>
      <c r="C8476" s="61">
        <v>1</v>
      </c>
      <c r="D8476" s="56" t="str">
        <f>VLOOKUP(B8476,'P Master'!$A$1:$C$39,3,0)</f>
        <v>0-500</v>
      </c>
      <c r="E8476" s="62">
        <f>VLOOKUP(D8476,'Slabs and Cost'!$B$9:$E$12,3,0)</f>
        <v>6</v>
      </c>
      <c r="F8476" s="62">
        <f t="shared" si="132"/>
        <v>6</v>
      </c>
      <c r="G8476" s="56" t="s">
        <v>56</v>
      </c>
    </row>
    <row r="8477" spans="1:7">
      <c r="A8477" s="60">
        <v>45685</v>
      </c>
      <c r="B8477" s="56" t="s">
        <v>32</v>
      </c>
      <c r="C8477" s="61">
        <v>1</v>
      </c>
      <c r="D8477" s="56" t="str">
        <f>VLOOKUP(B8477,'P Master'!$A$1:$C$39,3,0)</f>
        <v>0-500</v>
      </c>
      <c r="E8477" s="62">
        <f>VLOOKUP(D8477,'Slabs and Cost'!$B$9:$E$12,3,0)</f>
        <v>6</v>
      </c>
      <c r="F8477" s="62">
        <f t="shared" si="132"/>
        <v>6</v>
      </c>
      <c r="G8477" s="56" t="s">
        <v>56</v>
      </c>
    </row>
    <row r="8478" spans="1:7">
      <c r="A8478" s="60">
        <v>45685</v>
      </c>
      <c r="B8478" s="56" t="s">
        <v>16</v>
      </c>
      <c r="C8478" s="61">
        <v>1</v>
      </c>
      <c r="D8478" s="56" t="str">
        <f>VLOOKUP(B8478,'P Master'!$A$1:$C$39,3,0)</f>
        <v>0-500</v>
      </c>
      <c r="E8478" s="62">
        <f>VLOOKUP(D8478,'Slabs and Cost'!$B$9:$E$12,3,0)</f>
        <v>6</v>
      </c>
      <c r="F8478" s="62">
        <f t="shared" si="132"/>
        <v>6</v>
      </c>
      <c r="G8478" s="56" t="s">
        <v>56</v>
      </c>
    </row>
    <row r="8479" spans="1:7">
      <c r="A8479" s="60">
        <v>45685</v>
      </c>
      <c r="B8479" s="56" t="s">
        <v>46</v>
      </c>
      <c r="C8479" s="61">
        <v>1</v>
      </c>
      <c r="D8479" s="56" t="str">
        <f>VLOOKUP(B8479,'P Master'!$A$1:$C$39,3,0)</f>
        <v>0-500</v>
      </c>
      <c r="E8479" s="62">
        <f>VLOOKUP(D8479,'Slabs and Cost'!$B$9:$E$12,3,0)</f>
        <v>6</v>
      </c>
      <c r="F8479" s="62">
        <f t="shared" si="132"/>
        <v>6</v>
      </c>
      <c r="G8479" s="56" t="s">
        <v>56</v>
      </c>
    </row>
    <row r="8480" spans="1:7">
      <c r="A8480" s="60">
        <v>45685</v>
      </c>
      <c r="B8480" s="56" t="s">
        <v>37</v>
      </c>
      <c r="C8480" s="61">
        <v>1</v>
      </c>
      <c r="D8480" s="56" t="str">
        <f>VLOOKUP(B8480,'P Master'!$A$1:$C$39,3,0)</f>
        <v>0-500</v>
      </c>
      <c r="E8480" s="62">
        <f>VLOOKUP(D8480,'Slabs and Cost'!$B$9:$E$12,3,0)</f>
        <v>6</v>
      </c>
      <c r="F8480" s="62">
        <f t="shared" si="132"/>
        <v>6</v>
      </c>
      <c r="G8480" s="56" t="s">
        <v>56</v>
      </c>
    </row>
    <row r="8481" spans="1:7">
      <c r="A8481" s="60">
        <v>45685</v>
      </c>
      <c r="B8481" s="56" t="s">
        <v>37</v>
      </c>
      <c r="C8481" s="61">
        <v>1</v>
      </c>
      <c r="D8481" s="56" t="str">
        <f>VLOOKUP(B8481,'P Master'!$A$1:$C$39,3,0)</f>
        <v>0-500</v>
      </c>
      <c r="E8481" s="62">
        <f>VLOOKUP(D8481,'Slabs and Cost'!$B$9:$E$12,3,0)</f>
        <v>6</v>
      </c>
      <c r="F8481" s="62">
        <f t="shared" si="132"/>
        <v>6</v>
      </c>
      <c r="G8481" s="56" t="s">
        <v>56</v>
      </c>
    </row>
    <row r="8482" spans="1:7">
      <c r="A8482" s="60">
        <v>45685</v>
      </c>
      <c r="B8482" s="56" t="s">
        <v>37</v>
      </c>
      <c r="C8482" s="61">
        <v>1</v>
      </c>
      <c r="D8482" s="56" t="str">
        <f>VLOOKUP(B8482,'P Master'!$A$1:$C$39,3,0)</f>
        <v>0-500</v>
      </c>
      <c r="E8482" s="62">
        <f>VLOOKUP(D8482,'Slabs and Cost'!$B$9:$E$12,3,0)</f>
        <v>6</v>
      </c>
      <c r="F8482" s="62">
        <f t="shared" si="132"/>
        <v>6</v>
      </c>
      <c r="G8482" s="56" t="s">
        <v>56</v>
      </c>
    </row>
    <row r="8483" spans="1:7">
      <c r="A8483" s="60">
        <v>45685</v>
      </c>
      <c r="B8483" s="56" t="s">
        <v>17</v>
      </c>
      <c r="C8483" s="61">
        <v>1</v>
      </c>
      <c r="D8483" s="56" t="str">
        <f>VLOOKUP(B8483,'P Master'!$A$1:$C$39,3,0)</f>
        <v>0-500</v>
      </c>
      <c r="E8483" s="62">
        <f>VLOOKUP(D8483,'Slabs and Cost'!$B$9:$E$12,3,0)</f>
        <v>6</v>
      </c>
      <c r="F8483" s="62">
        <f t="shared" si="132"/>
        <v>6</v>
      </c>
      <c r="G8483" s="56" t="s">
        <v>56</v>
      </c>
    </row>
    <row r="8484" spans="1:7">
      <c r="A8484" s="60">
        <v>45685</v>
      </c>
      <c r="B8484" s="56" t="s">
        <v>37</v>
      </c>
      <c r="C8484" s="61">
        <v>1</v>
      </c>
      <c r="D8484" s="56" t="str">
        <f>VLOOKUP(B8484,'P Master'!$A$1:$C$39,3,0)</f>
        <v>0-500</v>
      </c>
      <c r="E8484" s="62">
        <f>VLOOKUP(D8484,'Slabs and Cost'!$B$9:$E$12,3,0)</f>
        <v>6</v>
      </c>
      <c r="F8484" s="62">
        <f t="shared" si="132"/>
        <v>6</v>
      </c>
      <c r="G8484" s="56" t="s">
        <v>56</v>
      </c>
    </row>
    <row r="8485" spans="1:7">
      <c r="A8485" s="60">
        <v>45685</v>
      </c>
      <c r="B8485" s="56" t="s">
        <v>37</v>
      </c>
      <c r="C8485" s="61">
        <v>1</v>
      </c>
      <c r="D8485" s="56" t="str">
        <f>VLOOKUP(B8485,'P Master'!$A$1:$C$39,3,0)</f>
        <v>0-500</v>
      </c>
      <c r="E8485" s="62">
        <f>VLOOKUP(D8485,'Slabs and Cost'!$B$9:$E$12,3,0)</f>
        <v>6</v>
      </c>
      <c r="F8485" s="62">
        <f t="shared" si="132"/>
        <v>6</v>
      </c>
      <c r="G8485" s="56" t="s">
        <v>56</v>
      </c>
    </row>
    <row r="8486" spans="1:7">
      <c r="A8486" s="60">
        <v>45685</v>
      </c>
      <c r="B8486" s="56" t="s">
        <v>32</v>
      </c>
      <c r="C8486" s="61">
        <v>1</v>
      </c>
      <c r="D8486" s="56" t="str">
        <f>VLOOKUP(B8486,'P Master'!$A$1:$C$39,3,0)</f>
        <v>0-500</v>
      </c>
      <c r="E8486" s="62">
        <f>VLOOKUP(D8486,'Slabs and Cost'!$B$9:$E$12,3,0)</f>
        <v>6</v>
      </c>
      <c r="F8486" s="62">
        <f t="shared" si="132"/>
        <v>6</v>
      </c>
      <c r="G8486" s="56" t="s">
        <v>56</v>
      </c>
    </row>
    <row r="8487" spans="1:7">
      <c r="A8487" s="60">
        <v>45685</v>
      </c>
      <c r="B8487" s="56" t="s">
        <v>46</v>
      </c>
      <c r="C8487" s="61">
        <v>1</v>
      </c>
      <c r="D8487" s="56" t="str">
        <f>VLOOKUP(B8487,'P Master'!$A$1:$C$39,3,0)</f>
        <v>0-500</v>
      </c>
      <c r="E8487" s="62">
        <f>VLOOKUP(D8487,'Slabs and Cost'!$B$9:$E$12,3,0)</f>
        <v>6</v>
      </c>
      <c r="F8487" s="62">
        <f t="shared" si="132"/>
        <v>6</v>
      </c>
      <c r="G8487" s="56" t="s">
        <v>56</v>
      </c>
    </row>
    <row r="8488" spans="1:7">
      <c r="A8488" s="60">
        <v>45685</v>
      </c>
      <c r="B8488" s="56" t="s">
        <v>37</v>
      </c>
      <c r="C8488" s="61">
        <v>1</v>
      </c>
      <c r="D8488" s="56" t="str">
        <f>VLOOKUP(B8488,'P Master'!$A$1:$C$39,3,0)</f>
        <v>0-500</v>
      </c>
      <c r="E8488" s="62">
        <f>VLOOKUP(D8488,'Slabs and Cost'!$B$9:$E$12,3,0)</f>
        <v>6</v>
      </c>
      <c r="F8488" s="62">
        <f t="shared" si="132"/>
        <v>6</v>
      </c>
      <c r="G8488" s="56" t="s">
        <v>56</v>
      </c>
    </row>
    <row r="8489" spans="1:7">
      <c r="A8489" s="60">
        <v>45685</v>
      </c>
      <c r="B8489" s="56" t="s">
        <v>46</v>
      </c>
      <c r="C8489" s="61">
        <v>1</v>
      </c>
      <c r="D8489" s="56" t="str">
        <f>VLOOKUP(B8489,'P Master'!$A$1:$C$39,3,0)</f>
        <v>0-500</v>
      </c>
      <c r="E8489" s="62">
        <f>VLOOKUP(D8489,'Slabs and Cost'!$B$9:$E$12,3,0)</f>
        <v>6</v>
      </c>
      <c r="F8489" s="62">
        <f t="shared" si="132"/>
        <v>6</v>
      </c>
      <c r="G8489" s="56" t="s">
        <v>56</v>
      </c>
    </row>
    <row r="8490" spans="1:7">
      <c r="A8490" s="60">
        <v>45685</v>
      </c>
      <c r="B8490" s="56" t="s">
        <v>46</v>
      </c>
      <c r="C8490" s="61">
        <v>1</v>
      </c>
      <c r="D8490" s="56" t="str">
        <f>VLOOKUP(B8490,'P Master'!$A$1:$C$39,3,0)</f>
        <v>0-500</v>
      </c>
      <c r="E8490" s="62">
        <f>VLOOKUP(D8490,'Slabs and Cost'!$B$9:$E$12,3,0)</f>
        <v>6</v>
      </c>
      <c r="F8490" s="62">
        <f t="shared" si="132"/>
        <v>6</v>
      </c>
      <c r="G8490" s="56" t="s">
        <v>56</v>
      </c>
    </row>
    <row r="8491" spans="1:7">
      <c r="A8491" s="60">
        <v>45685</v>
      </c>
      <c r="B8491" s="56" t="s">
        <v>37</v>
      </c>
      <c r="C8491" s="61">
        <v>1</v>
      </c>
      <c r="D8491" s="56" t="str">
        <f>VLOOKUP(B8491,'P Master'!$A$1:$C$39,3,0)</f>
        <v>0-500</v>
      </c>
      <c r="E8491" s="62">
        <f>VLOOKUP(D8491,'Slabs and Cost'!$B$9:$E$12,3,0)</f>
        <v>6</v>
      </c>
      <c r="F8491" s="62">
        <f t="shared" si="132"/>
        <v>6</v>
      </c>
      <c r="G8491" s="56" t="s">
        <v>56</v>
      </c>
    </row>
    <row r="8492" spans="1:7">
      <c r="A8492" s="60">
        <v>45685</v>
      </c>
      <c r="B8492" s="56" t="s">
        <v>16</v>
      </c>
      <c r="C8492" s="61">
        <v>1</v>
      </c>
      <c r="D8492" s="56" t="str">
        <f>VLOOKUP(B8492,'P Master'!$A$1:$C$39,3,0)</f>
        <v>0-500</v>
      </c>
      <c r="E8492" s="62">
        <f>VLOOKUP(D8492,'Slabs and Cost'!$B$9:$E$12,3,0)</f>
        <v>6</v>
      </c>
      <c r="F8492" s="62">
        <f t="shared" si="132"/>
        <v>6</v>
      </c>
      <c r="G8492" s="56" t="s">
        <v>56</v>
      </c>
    </row>
    <row r="8493" spans="1:7">
      <c r="A8493" s="60">
        <v>45685</v>
      </c>
      <c r="B8493" s="56" t="s">
        <v>20</v>
      </c>
      <c r="C8493" s="61">
        <v>1</v>
      </c>
      <c r="D8493" s="56" t="str">
        <f>VLOOKUP(B8493,'P Master'!$A$1:$C$39,3,0)</f>
        <v>0-500</v>
      </c>
      <c r="E8493" s="62">
        <f>VLOOKUP(D8493,'Slabs and Cost'!$B$9:$E$12,3,0)</f>
        <v>6</v>
      </c>
      <c r="F8493" s="62">
        <f t="shared" si="132"/>
        <v>6</v>
      </c>
      <c r="G8493" s="56" t="s">
        <v>56</v>
      </c>
    </row>
    <row r="8494" spans="1:7">
      <c r="A8494" s="60">
        <v>45685</v>
      </c>
      <c r="B8494" s="56" t="s">
        <v>46</v>
      </c>
      <c r="C8494" s="61">
        <v>1</v>
      </c>
      <c r="D8494" s="56" t="str">
        <f>VLOOKUP(B8494,'P Master'!$A$1:$C$39,3,0)</f>
        <v>0-500</v>
      </c>
      <c r="E8494" s="62">
        <f>VLOOKUP(D8494,'Slabs and Cost'!$B$9:$E$12,3,0)</f>
        <v>6</v>
      </c>
      <c r="F8494" s="62">
        <f t="shared" si="132"/>
        <v>6</v>
      </c>
      <c r="G8494" s="56" t="s">
        <v>56</v>
      </c>
    </row>
    <row r="8495" spans="1:7">
      <c r="A8495" s="60">
        <v>45685</v>
      </c>
      <c r="B8495" s="56" t="s">
        <v>16</v>
      </c>
      <c r="C8495" s="61">
        <v>1</v>
      </c>
      <c r="D8495" s="56" t="str">
        <f>VLOOKUP(B8495,'P Master'!$A$1:$C$39,3,0)</f>
        <v>0-500</v>
      </c>
      <c r="E8495" s="62">
        <f>VLOOKUP(D8495,'Slabs and Cost'!$B$9:$E$12,3,0)</f>
        <v>6</v>
      </c>
      <c r="F8495" s="62">
        <f t="shared" si="132"/>
        <v>6</v>
      </c>
      <c r="G8495" s="56" t="s">
        <v>56</v>
      </c>
    </row>
    <row r="8496" spans="1:7">
      <c r="A8496" s="60">
        <v>45685</v>
      </c>
      <c r="B8496" s="56" t="s">
        <v>18</v>
      </c>
      <c r="C8496" s="61">
        <v>1</v>
      </c>
      <c r="D8496" s="56" t="str">
        <f>VLOOKUP(B8496,'P Master'!$A$1:$C$39,3,0)</f>
        <v>0-500</v>
      </c>
      <c r="E8496" s="62">
        <f>VLOOKUP(D8496,'Slabs and Cost'!$B$9:$E$12,3,0)</f>
        <v>6</v>
      </c>
      <c r="F8496" s="62">
        <f t="shared" si="132"/>
        <v>6</v>
      </c>
      <c r="G8496" s="56" t="s">
        <v>56</v>
      </c>
    </row>
    <row r="8497" spans="1:7">
      <c r="A8497" s="60">
        <v>45685</v>
      </c>
      <c r="B8497" s="56" t="s">
        <v>37</v>
      </c>
      <c r="C8497" s="61">
        <v>1</v>
      </c>
      <c r="D8497" s="56" t="str">
        <f>VLOOKUP(B8497,'P Master'!$A$1:$C$39,3,0)</f>
        <v>0-500</v>
      </c>
      <c r="E8497" s="62">
        <f>VLOOKUP(D8497,'Slabs and Cost'!$B$9:$E$12,3,0)</f>
        <v>6</v>
      </c>
      <c r="F8497" s="62">
        <f t="shared" si="132"/>
        <v>6</v>
      </c>
      <c r="G8497" s="56" t="s">
        <v>56</v>
      </c>
    </row>
    <row r="8498" spans="1:7">
      <c r="A8498" s="60">
        <v>45685</v>
      </c>
      <c r="B8498" s="56" t="s">
        <v>19</v>
      </c>
      <c r="C8498" s="61">
        <v>1</v>
      </c>
      <c r="D8498" s="56" t="str">
        <f>VLOOKUP(B8498,'P Master'!$A$1:$C$39,3,0)</f>
        <v>0-500</v>
      </c>
      <c r="E8498" s="62">
        <f>VLOOKUP(D8498,'Slabs and Cost'!$B$9:$E$12,3,0)</f>
        <v>6</v>
      </c>
      <c r="F8498" s="62">
        <f t="shared" si="132"/>
        <v>6</v>
      </c>
      <c r="G8498" s="56" t="s">
        <v>56</v>
      </c>
    </row>
    <row r="8499" spans="1:7">
      <c r="A8499" s="60">
        <v>45685</v>
      </c>
      <c r="B8499" s="56" t="s">
        <v>18</v>
      </c>
      <c r="C8499" s="61">
        <v>1</v>
      </c>
      <c r="D8499" s="56" t="str">
        <f>VLOOKUP(B8499,'P Master'!$A$1:$C$39,3,0)</f>
        <v>0-500</v>
      </c>
      <c r="E8499" s="62">
        <f>VLOOKUP(D8499,'Slabs and Cost'!$B$9:$E$12,3,0)</f>
        <v>6</v>
      </c>
      <c r="F8499" s="62">
        <f t="shared" si="132"/>
        <v>6</v>
      </c>
      <c r="G8499" s="56" t="s">
        <v>56</v>
      </c>
    </row>
    <row r="8500" spans="1:7">
      <c r="A8500" s="60">
        <v>45685</v>
      </c>
      <c r="B8500" s="56" t="s">
        <v>32</v>
      </c>
      <c r="C8500" s="61">
        <v>1</v>
      </c>
      <c r="D8500" s="56" t="str">
        <f>VLOOKUP(B8500,'P Master'!$A$1:$C$39,3,0)</f>
        <v>0-500</v>
      </c>
      <c r="E8500" s="62">
        <f>VLOOKUP(D8500,'Slabs and Cost'!$B$9:$E$12,3,0)</f>
        <v>6</v>
      </c>
      <c r="F8500" s="62">
        <f t="shared" si="132"/>
        <v>6</v>
      </c>
      <c r="G8500" s="56" t="s">
        <v>56</v>
      </c>
    </row>
    <row r="8501" spans="1:7">
      <c r="A8501" s="60">
        <v>45685</v>
      </c>
      <c r="B8501" s="56" t="s">
        <v>37</v>
      </c>
      <c r="C8501" s="61">
        <v>1</v>
      </c>
      <c r="D8501" s="56" t="str">
        <f>VLOOKUP(B8501,'P Master'!$A$1:$C$39,3,0)</f>
        <v>0-500</v>
      </c>
      <c r="E8501" s="62">
        <f>VLOOKUP(D8501,'Slabs and Cost'!$B$9:$E$12,3,0)</f>
        <v>6</v>
      </c>
      <c r="F8501" s="62">
        <f t="shared" si="132"/>
        <v>6</v>
      </c>
      <c r="G8501" s="56" t="s">
        <v>56</v>
      </c>
    </row>
    <row r="8502" spans="1:7">
      <c r="A8502" s="60">
        <v>45685</v>
      </c>
      <c r="B8502" s="56" t="s">
        <v>44</v>
      </c>
      <c r="C8502" s="61">
        <v>1</v>
      </c>
      <c r="D8502" s="56" t="str">
        <f>VLOOKUP(B8502,'P Master'!$A$1:$C$39,3,0)</f>
        <v>500-1</v>
      </c>
      <c r="E8502" s="62">
        <f>VLOOKUP(D8502,'Slabs and Cost'!$B$9:$E$12,3,0)</f>
        <v>6</v>
      </c>
      <c r="F8502" s="62">
        <f t="shared" si="132"/>
        <v>6</v>
      </c>
      <c r="G8502" s="56" t="s">
        <v>56</v>
      </c>
    </row>
    <row r="8503" spans="1:7">
      <c r="A8503" s="60">
        <v>45685</v>
      </c>
      <c r="B8503" s="56" t="s">
        <v>39</v>
      </c>
      <c r="C8503" s="61">
        <v>1</v>
      </c>
      <c r="D8503" s="56" t="str">
        <f>VLOOKUP(B8503,'P Master'!$A$1:$C$39,3,0)</f>
        <v>0-500</v>
      </c>
      <c r="E8503" s="62">
        <f>VLOOKUP(D8503,'Slabs and Cost'!$B$9:$E$12,3,0)</f>
        <v>6</v>
      </c>
      <c r="F8503" s="62">
        <f t="shared" si="132"/>
        <v>6</v>
      </c>
      <c r="G8503" s="56" t="s">
        <v>56</v>
      </c>
    </row>
    <row r="8504" spans="1:7">
      <c r="A8504" s="60">
        <v>45685</v>
      </c>
      <c r="B8504" s="56" t="s">
        <v>46</v>
      </c>
      <c r="C8504" s="61">
        <v>1</v>
      </c>
      <c r="D8504" s="56" t="str">
        <f>VLOOKUP(B8504,'P Master'!$A$1:$C$39,3,0)</f>
        <v>0-500</v>
      </c>
      <c r="E8504" s="62">
        <f>VLOOKUP(D8504,'Slabs and Cost'!$B$9:$E$12,3,0)</f>
        <v>6</v>
      </c>
      <c r="F8504" s="62">
        <f t="shared" si="132"/>
        <v>6</v>
      </c>
      <c r="G8504" s="56" t="s">
        <v>56</v>
      </c>
    </row>
    <row r="8505" spans="1:7">
      <c r="A8505" s="60">
        <v>45685</v>
      </c>
      <c r="B8505" s="56" t="s">
        <v>37</v>
      </c>
      <c r="C8505" s="61">
        <v>1</v>
      </c>
      <c r="D8505" s="56" t="str">
        <f>VLOOKUP(B8505,'P Master'!$A$1:$C$39,3,0)</f>
        <v>0-500</v>
      </c>
      <c r="E8505" s="62">
        <f>VLOOKUP(D8505,'Slabs and Cost'!$B$9:$E$12,3,0)</f>
        <v>6</v>
      </c>
      <c r="F8505" s="62">
        <f t="shared" si="132"/>
        <v>6</v>
      </c>
      <c r="G8505" s="56" t="s">
        <v>56</v>
      </c>
    </row>
    <row r="8506" spans="1:7">
      <c r="A8506" s="60">
        <v>45685</v>
      </c>
      <c r="B8506" s="56" t="s">
        <v>37</v>
      </c>
      <c r="C8506" s="61">
        <v>1</v>
      </c>
      <c r="D8506" s="56" t="str">
        <f>VLOOKUP(B8506,'P Master'!$A$1:$C$39,3,0)</f>
        <v>0-500</v>
      </c>
      <c r="E8506" s="62">
        <f>VLOOKUP(D8506,'Slabs and Cost'!$B$9:$E$12,3,0)</f>
        <v>6</v>
      </c>
      <c r="F8506" s="62">
        <f t="shared" si="132"/>
        <v>6</v>
      </c>
      <c r="G8506" s="56" t="s">
        <v>56</v>
      </c>
    </row>
    <row r="8507" spans="1:7">
      <c r="A8507" s="60">
        <v>45685</v>
      </c>
      <c r="B8507" s="56" t="s">
        <v>17</v>
      </c>
      <c r="C8507" s="61">
        <v>1</v>
      </c>
      <c r="D8507" s="56" t="str">
        <f>VLOOKUP(B8507,'P Master'!$A$1:$C$39,3,0)</f>
        <v>0-500</v>
      </c>
      <c r="E8507" s="62">
        <f>VLOOKUP(D8507,'Slabs and Cost'!$B$9:$E$12,3,0)</f>
        <v>6</v>
      </c>
      <c r="F8507" s="62">
        <f t="shared" si="132"/>
        <v>6</v>
      </c>
      <c r="G8507" s="56" t="s">
        <v>56</v>
      </c>
    </row>
    <row r="8508" spans="1:7">
      <c r="A8508" s="60">
        <v>45685</v>
      </c>
      <c r="B8508" s="56" t="s">
        <v>18</v>
      </c>
      <c r="C8508" s="61">
        <v>1</v>
      </c>
      <c r="D8508" s="56" t="str">
        <f>VLOOKUP(B8508,'P Master'!$A$1:$C$39,3,0)</f>
        <v>0-500</v>
      </c>
      <c r="E8508" s="62">
        <f>VLOOKUP(D8508,'Slabs and Cost'!$B$9:$E$12,3,0)</f>
        <v>6</v>
      </c>
      <c r="F8508" s="62">
        <f t="shared" si="132"/>
        <v>6</v>
      </c>
      <c r="G8508" s="56" t="s">
        <v>56</v>
      </c>
    </row>
    <row r="8509" spans="1:7">
      <c r="A8509" s="60">
        <v>45685</v>
      </c>
      <c r="B8509" s="56" t="s">
        <v>20</v>
      </c>
      <c r="C8509" s="61">
        <v>1</v>
      </c>
      <c r="D8509" s="56" t="str">
        <f>VLOOKUP(B8509,'P Master'!$A$1:$C$39,3,0)</f>
        <v>0-500</v>
      </c>
      <c r="E8509" s="62">
        <f>VLOOKUP(D8509,'Slabs and Cost'!$B$9:$E$12,3,0)</f>
        <v>6</v>
      </c>
      <c r="F8509" s="62">
        <f t="shared" si="132"/>
        <v>6</v>
      </c>
      <c r="G8509" s="56" t="s">
        <v>56</v>
      </c>
    </row>
    <row r="8510" spans="1:7">
      <c r="A8510" s="60">
        <v>45685</v>
      </c>
      <c r="B8510" s="56" t="s">
        <v>16</v>
      </c>
      <c r="C8510" s="61">
        <v>1</v>
      </c>
      <c r="D8510" s="56" t="str">
        <f>VLOOKUP(B8510,'P Master'!$A$1:$C$39,3,0)</f>
        <v>0-500</v>
      </c>
      <c r="E8510" s="62">
        <f>VLOOKUP(D8510,'Slabs and Cost'!$B$9:$E$12,3,0)</f>
        <v>6</v>
      </c>
      <c r="F8510" s="62">
        <f t="shared" si="132"/>
        <v>6</v>
      </c>
      <c r="G8510" s="56" t="s">
        <v>56</v>
      </c>
    </row>
    <row r="8511" spans="1:7">
      <c r="A8511" s="60">
        <v>45685</v>
      </c>
      <c r="B8511" s="56" t="s">
        <v>37</v>
      </c>
      <c r="C8511" s="61">
        <v>1</v>
      </c>
      <c r="D8511" s="56" t="str">
        <f>VLOOKUP(B8511,'P Master'!$A$1:$C$39,3,0)</f>
        <v>0-500</v>
      </c>
      <c r="E8511" s="62">
        <f>VLOOKUP(D8511,'Slabs and Cost'!$B$9:$E$12,3,0)</f>
        <v>6</v>
      </c>
      <c r="F8511" s="62">
        <f t="shared" si="132"/>
        <v>6</v>
      </c>
      <c r="G8511" s="56" t="s">
        <v>56</v>
      </c>
    </row>
    <row r="8512" spans="1:7">
      <c r="A8512" s="60">
        <v>45685</v>
      </c>
      <c r="B8512" s="56" t="s">
        <v>46</v>
      </c>
      <c r="C8512" s="61">
        <v>1</v>
      </c>
      <c r="D8512" s="56" t="str">
        <f>VLOOKUP(B8512,'P Master'!$A$1:$C$39,3,0)</f>
        <v>0-500</v>
      </c>
      <c r="E8512" s="62">
        <f>VLOOKUP(D8512,'Slabs and Cost'!$B$9:$E$12,3,0)</f>
        <v>6</v>
      </c>
      <c r="F8512" s="62">
        <f t="shared" si="132"/>
        <v>6</v>
      </c>
      <c r="G8512" s="56" t="s">
        <v>56</v>
      </c>
    </row>
    <row r="8513" spans="1:7">
      <c r="A8513" s="60">
        <v>45685</v>
      </c>
      <c r="B8513" s="56" t="s">
        <v>37</v>
      </c>
      <c r="C8513" s="61">
        <v>1</v>
      </c>
      <c r="D8513" s="56" t="str">
        <f>VLOOKUP(B8513,'P Master'!$A$1:$C$39,3,0)</f>
        <v>0-500</v>
      </c>
      <c r="E8513" s="62">
        <f>VLOOKUP(D8513,'Slabs and Cost'!$B$9:$E$12,3,0)</f>
        <v>6</v>
      </c>
      <c r="F8513" s="62">
        <f t="shared" si="132"/>
        <v>6</v>
      </c>
      <c r="G8513" s="56" t="s">
        <v>56</v>
      </c>
    </row>
    <row r="8514" spans="1:7">
      <c r="A8514" s="60">
        <v>45685</v>
      </c>
      <c r="B8514" s="56" t="s">
        <v>37</v>
      </c>
      <c r="C8514" s="61">
        <v>1</v>
      </c>
      <c r="D8514" s="56" t="str">
        <f>VLOOKUP(B8514,'P Master'!$A$1:$C$39,3,0)</f>
        <v>0-500</v>
      </c>
      <c r="E8514" s="62">
        <f>VLOOKUP(D8514,'Slabs and Cost'!$B$9:$E$12,3,0)</f>
        <v>6</v>
      </c>
      <c r="F8514" s="62">
        <f t="shared" ref="F8514:F8577" si="133">C8514*E8514</f>
        <v>6</v>
      </c>
      <c r="G8514" s="56" t="s">
        <v>56</v>
      </c>
    </row>
    <row r="8515" spans="1:7">
      <c r="A8515" s="60">
        <v>45685</v>
      </c>
      <c r="B8515" s="56" t="s">
        <v>37</v>
      </c>
      <c r="C8515" s="61">
        <v>1</v>
      </c>
      <c r="D8515" s="56" t="str">
        <f>VLOOKUP(B8515,'P Master'!$A$1:$C$39,3,0)</f>
        <v>0-500</v>
      </c>
      <c r="E8515" s="62">
        <f>VLOOKUP(D8515,'Slabs and Cost'!$B$9:$E$12,3,0)</f>
        <v>6</v>
      </c>
      <c r="F8515" s="62">
        <f t="shared" si="133"/>
        <v>6</v>
      </c>
      <c r="G8515" s="56" t="s">
        <v>56</v>
      </c>
    </row>
    <row r="8516" spans="1:7">
      <c r="A8516" s="60">
        <v>45685</v>
      </c>
      <c r="B8516" s="56" t="s">
        <v>18</v>
      </c>
      <c r="C8516" s="61">
        <v>1</v>
      </c>
      <c r="D8516" s="56" t="str">
        <f>VLOOKUP(B8516,'P Master'!$A$1:$C$39,3,0)</f>
        <v>0-500</v>
      </c>
      <c r="E8516" s="62">
        <f>VLOOKUP(D8516,'Slabs and Cost'!$B$9:$E$12,3,0)</f>
        <v>6</v>
      </c>
      <c r="F8516" s="62">
        <f t="shared" si="133"/>
        <v>6</v>
      </c>
      <c r="G8516" s="56" t="s">
        <v>56</v>
      </c>
    </row>
    <row r="8517" spans="1:7">
      <c r="A8517" s="60">
        <v>45685</v>
      </c>
      <c r="B8517" s="56" t="s">
        <v>16</v>
      </c>
      <c r="C8517" s="61">
        <v>1</v>
      </c>
      <c r="D8517" s="56" t="str">
        <f>VLOOKUP(B8517,'P Master'!$A$1:$C$39,3,0)</f>
        <v>0-500</v>
      </c>
      <c r="E8517" s="62">
        <f>VLOOKUP(D8517,'Slabs and Cost'!$B$9:$E$12,3,0)</f>
        <v>6</v>
      </c>
      <c r="F8517" s="62">
        <f t="shared" si="133"/>
        <v>6</v>
      </c>
      <c r="G8517" s="56" t="s">
        <v>56</v>
      </c>
    </row>
    <row r="8518" spans="1:7">
      <c r="A8518" s="60">
        <v>45685</v>
      </c>
      <c r="B8518" s="56" t="s">
        <v>20</v>
      </c>
      <c r="C8518" s="61">
        <v>1</v>
      </c>
      <c r="D8518" s="56" t="str">
        <f>VLOOKUP(B8518,'P Master'!$A$1:$C$39,3,0)</f>
        <v>0-500</v>
      </c>
      <c r="E8518" s="62">
        <f>VLOOKUP(D8518,'Slabs and Cost'!$B$9:$E$12,3,0)</f>
        <v>6</v>
      </c>
      <c r="F8518" s="62">
        <f t="shared" si="133"/>
        <v>6</v>
      </c>
      <c r="G8518" s="56" t="s">
        <v>56</v>
      </c>
    </row>
    <row r="8519" spans="1:7">
      <c r="A8519" s="60">
        <v>45685</v>
      </c>
      <c r="B8519" s="56" t="s">
        <v>25</v>
      </c>
      <c r="C8519" s="61">
        <v>1</v>
      </c>
      <c r="D8519" s="56" t="str">
        <f>VLOOKUP(B8519,'P Master'!$A$1:$C$39,3,0)</f>
        <v>0-500</v>
      </c>
      <c r="E8519" s="62">
        <f>VLOOKUP(D8519,'Slabs and Cost'!$B$9:$E$12,3,0)</f>
        <v>6</v>
      </c>
      <c r="F8519" s="62">
        <f t="shared" si="133"/>
        <v>6</v>
      </c>
      <c r="G8519" s="56" t="s">
        <v>56</v>
      </c>
    </row>
    <row r="8520" spans="1:7">
      <c r="A8520" s="60">
        <v>45685</v>
      </c>
      <c r="B8520" s="56" t="s">
        <v>16</v>
      </c>
      <c r="C8520" s="61">
        <v>1</v>
      </c>
      <c r="D8520" s="56" t="str">
        <f>VLOOKUP(B8520,'P Master'!$A$1:$C$39,3,0)</f>
        <v>0-500</v>
      </c>
      <c r="E8520" s="62">
        <f>VLOOKUP(D8520,'Slabs and Cost'!$B$9:$E$12,3,0)</f>
        <v>6</v>
      </c>
      <c r="F8520" s="62">
        <f t="shared" si="133"/>
        <v>6</v>
      </c>
      <c r="G8520" s="56" t="s">
        <v>56</v>
      </c>
    </row>
    <row r="8521" spans="1:7">
      <c r="A8521" s="60">
        <v>45685</v>
      </c>
      <c r="B8521" s="56" t="s">
        <v>25</v>
      </c>
      <c r="C8521" s="61">
        <v>1</v>
      </c>
      <c r="D8521" s="56" t="str">
        <f>VLOOKUP(B8521,'P Master'!$A$1:$C$39,3,0)</f>
        <v>0-500</v>
      </c>
      <c r="E8521" s="62">
        <f>VLOOKUP(D8521,'Slabs and Cost'!$B$9:$E$12,3,0)</f>
        <v>6</v>
      </c>
      <c r="F8521" s="62">
        <f t="shared" si="133"/>
        <v>6</v>
      </c>
      <c r="G8521" s="56" t="s">
        <v>56</v>
      </c>
    </row>
    <row r="8522" spans="1:7">
      <c r="A8522" s="60">
        <v>45685</v>
      </c>
      <c r="B8522" s="56" t="s">
        <v>37</v>
      </c>
      <c r="C8522" s="61">
        <v>1</v>
      </c>
      <c r="D8522" s="56" t="str">
        <f>VLOOKUP(B8522,'P Master'!$A$1:$C$39,3,0)</f>
        <v>0-500</v>
      </c>
      <c r="E8522" s="62">
        <f>VLOOKUP(D8522,'Slabs and Cost'!$B$9:$E$12,3,0)</f>
        <v>6</v>
      </c>
      <c r="F8522" s="62">
        <f t="shared" si="133"/>
        <v>6</v>
      </c>
      <c r="G8522" s="56" t="s">
        <v>56</v>
      </c>
    </row>
    <row r="8523" spans="1:7">
      <c r="A8523" s="60">
        <v>45685</v>
      </c>
      <c r="B8523" s="56" t="s">
        <v>37</v>
      </c>
      <c r="C8523" s="61">
        <v>1</v>
      </c>
      <c r="D8523" s="56" t="str">
        <f>VLOOKUP(B8523,'P Master'!$A$1:$C$39,3,0)</f>
        <v>0-500</v>
      </c>
      <c r="E8523" s="62">
        <f>VLOOKUP(D8523,'Slabs and Cost'!$B$9:$E$12,3,0)</f>
        <v>6</v>
      </c>
      <c r="F8523" s="62">
        <f t="shared" si="133"/>
        <v>6</v>
      </c>
      <c r="G8523" s="56" t="s">
        <v>56</v>
      </c>
    </row>
    <row r="8524" spans="1:7">
      <c r="A8524" s="60">
        <v>45685</v>
      </c>
      <c r="B8524" s="56" t="s">
        <v>16</v>
      </c>
      <c r="C8524" s="61">
        <v>1</v>
      </c>
      <c r="D8524" s="56" t="str">
        <f>VLOOKUP(B8524,'P Master'!$A$1:$C$39,3,0)</f>
        <v>0-500</v>
      </c>
      <c r="E8524" s="62">
        <f>VLOOKUP(D8524,'Slabs and Cost'!$B$9:$E$12,3,0)</f>
        <v>6</v>
      </c>
      <c r="F8524" s="62">
        <f t="shared" si="133"/>
        <v>6</v>
      </c>
      <c r="G8524" s="56" t="s">
        <v>56</v>
      </c>
    </row>
    <row r="8525" spans="1:7">
      <c r="A8525" s="60">
        <v>45685</v>
      </c>
      <c r="B8525" s="56" t="s">
        <v>25</v>
      </c>
      <c r="C8525" s="61">
        <v>1</v>
      </c>
      <c r="D8525" s="56" t="str">
        <f>VLOOKUP(B8525,'P Master'!$A$1:$C$39,3,0)</f>
        <v>0-500</v>
      </c>
      <c r="E8525" s="62">
        <f>VLOOKUP(D8525,'Slabs and Cost'!$B$9:$E$12,3,0)</f>
        <v>6</v>
      </c>
      <c r="F8525" s="62">
        <f t="shared" si="133"/>
        <v>6</v>
      </c>
      <c r="G8525" s="56" t="s">
        <v>56</v>
      </c>
    </row>
    <row r="8526" spans="1:7">
      <c r="A8526" s="60">
        <v>45685</v>
      </c>
      <c r="B8526" s="56" t="s">
        <v>46</v>
      </c>
      <c r="C8526" s="61">
        <v>1</v>
      </c>
      <c r="D8526" s="56" t="str">
        <f>VLOOKUP(B8526,'P Master'!$A$1:$C$39,3,0)</f>
        <v>0-500</v>
      </c>
      <c r="E8526" s="62">
        <f>VLOOKUP(D8526,'Slabs and Cost'!$B$9:$E$12,3,0)</f>
        <v>6</v>
      </c>
      <c r="F8526" s="62">
        <f t="shared" si="133"/>
        <v>6</v>
      </c>
      <c r="G8526" s="56" t="s">
        <v>56</v>
      </c>
    </row>
    <row r="8527" spans="1:7">
      <c r="A8527" s="60">
        <v>45685</v>
      </c>
      <c r="B8527" s="56" t="s">
        <v>17</v>
      </c>
      <c r="C8527" s="61">
        <v>1</v>
      </c>
      <c r="D8527" s="56" t="str">
        <f>VLOOKUP(B8527,'P Master'!$A$1:$C$39,3,0)</f>
        <v>0-500</v>
      </c>
      <c r="E8527" s="62">
        <f>VLOOKUP(D8527,'Slabs and Cost'!$B$9:$E$12,3,0)</f>
        <v>6</v>
      </c>
      <c r="F8527" s="62">
        <f t="shared" si="133"/>
        <v>6</v>
      </c>
      <c r="G8527" s="56" t="s">
        <v>56</v>
      </c>
    </row>
    <row r="8528" spans="1:7">
      <c r="A8528" s="60">
        <v>45685</v>
      </c>
      <c r="B8528" s="56" t="s">
        <v>34</v>
      </c>
      <c r="C8528" s="61">
        <v>1</v>
      </c>
      <c r="D8528" s="56" t="str">
        <f>VLOOKUP(B8528,'P Master'!$A$1:$C$39,3,0)</f>
        <v>500-1</v>
      </c>
      <c r="E8528" s="62">
        <f>VLOOKUP(D8528,'Slabs and Cost'!$B$9:$E$12,3,0)</f>
        <v>6</v>
      </c>
      <c r="F8528" s="62">
        <f t="shared" si="133"/>
        <v>6</v>
      </c>
      <c r="G8528" s="56" t="s">
        <v>56</v>
      </c>
    </row>
    <row r="8529" spans="1:7">
      <c r="A8529" s="60">
        <v>45685</v>
      </c>
      <c r="B8529" s="56" t="s">
        <v>16</v>
      </c>
      <c r="C8529" s="61">
        <v>1</v>
      </c>
      <c r="D8529" s="56" t="str">
        <f>VLOOKUP(B8529,'P Master'!$A$1:$C$39,3,0)</f>
        <v>0-500</v>
      </c>
      <c r="E8529" s="62">
        <f>VLOOKUP(D8529,'Slabs and Cost'!$B$9:$E$12,3,0)</f>
        <v>6</v>
      </c>
      <c r="F8529" s="62">
        <f t="shared" si="133"/>
        <v>6</v>
      </c>
      <c r="G8529" s="56" t="s">
        <v>56</v>
      </c>
    </row>
    <row r="8530" spans="1:7">
      <c r="A8530" s="60">
        <v>45685</v>
      </c>
      <c r="B8530" s="56" t="s">
        <v>18</v>
      </c>
      <c r="C8530" s="61">
        <v>1</v>
      </c>
      <c r="D8530" s="56" t="str">
        <f>VLOOKUP(B8530,'P Master'!$A$1:$C$39,3,0)</f>
        <v>0-500</v>
      </c>
      <c r="E8530" s="62">
        <f>VLOOKUP(D8530,'Slabs and Cost'!$B$9:$E$12,3,0)</f>
        <v>6</v>
      </c>
      <c r="F8530" s="62">
        <f t="shared" si="133"/>
        <v>6</v>
      </c>
      <c r="G8530" s="56" t="s">
        <v>56</v>
      </c>
    </row>
    <row r="8531" spans="1:7">
      <c r="A8531" s="60">
        <v>45685</v>
      </c>
      <c r="B8531" s="56" t="s">
        <v>32</v>
      </c>
      <c r="C8531" s="61">
        <v>1</v>
      </c>
      <c r="D8531" s="56" t="str">
        <f>VLOOKUP(B8531,'P Master'!$A$1:$C$39,3,0)</f>
        <v>0-500</v>
      </c>
      <c r="E8531" s="62">
        <f>VLOOKUP(D8531,'Slabs and Cost'!$B$9:$E$12,3,0)</f>
        <v>6</v>
      </c>
      <c r="F8531" s="62">
        <f t="shared" si="133"/>
        <v>6</v>
      </c>
      <c r="G8531" s="56" t="s">
        <v>56</v>
      </c>
    </row>
    <row r="8532" spans="1:7">
      <c r="A8532" s="60">
        <v>45685</v>
      </c>
      <c r="B8532" s="56" t="s">
        <v>46</v>
      </c>
      <c r="C8532" s="61">
        <v>1</v>
      </c>
      <c r="D8532" s="56" t="str">
        <f>VLOOKUP(B8532,'P Master'!$A$1:$C$39,3,0)</f>
        <v>0-500</v>
      </c>
      <c r="E8532" s="62">
        <f>VLOOKUP(D8532,'Slabs and Cost'!$B$9:$E$12,3,0)</f>
        <v>6</v>
      </c>
      <c r="F8532" s="62">
        <f t="shared" si="133"/>
        <v>6</v>
      </c>
      <c r="G8532" s="56" t="s">
        <v>56</v>
      </c>
    </row>
    <row r="8533" spans="1:7">
      <c r="A8533" s="60">
        <v>45685</v>
      </c>
      <c r="B8533" s="56" t="s">
        <v>18</v>
      </c>
      <c r="C8533" s="61">
        <v>1</v>
      </c>
      <c r="D8533" s="56" t="str">
        <f>VLOOKUP(B8533,'P Master'!$A$1:$C$39,3,0)</f>
        <v>0-500</v>
      </c>
      <c r="E8533" s="62">
        <f>VLOOKUP(D8533,'Slabs and Cost'!$B$9:$E$12,3,0)</f>
        <v>6</v>
      </c>
      <c r="F8533" s="62">
        <f t="shared" si="133"/>
        <v>6</v>
      </c>
      <c r="G8533" s="56" t="s">
        <v>56</v>
      </c>
    </row>
    <row r="8534" spans="1:7">
      <c r="A8534" s="60">
        <v>45685</v>
      </c>
      <c r="B8534" s="56" t="s">
        <v>46</v>
      </c>
      <c r="C8534" s="61">
        <v>1</v>
      </c>
      <c r="D8534" s="56" t="str">
        <f>VLOOKUP(B8534,'P Master'!$A$1:$C$39,3,0)</f>
        <v>0-500</v>
      </c>
      <c r="E8534" s="62">
        <f>VLOOKUP(D8534,'Slabs and Cost'!$B$9:$E$12,3,0)</f>
        <v>6</v>
      </c>
      <c r="F8534" s="62">
        <f t="shared" si="133"/>
        <v>6</v>
      </c>
      <c r="G8534" s="56" t="s">
        <v>56</v>
      </c>
    </row>
    <row r="8535" spans="1:7">
      <c r="A8535" s="60">
        <v>45685</v>
      </c>
      <c r="B8535" s="56" t="s">
        <v>37</v>
      </c>
      <c r="C8535" s="61">
        <v>1</v>
      </c>
      <c r="D8535" s="56" t="str">
        <f>VLOOKUP(B8535,'P Master'!$A$1:$C$39,3,0)</f>
        <v>0-500</v>
      </c>
      <c r="E8535" s="62">
        <f>VLOOKUP(D8535,'Slabs and Cost'!$B$9:$E$12,3,0)</f>
        <v>6</v>
      </c>
      <c r="F8535" s="62">
        <f t="shared" si="133"/>
        <v>6</v>
      </c>
      <c r="G8535" s="56" t="s">
        <v>56</v>
      </c>
    </row>
    <row r="8536" spans="1:7">
      <c r="A8536" s="60">
        <v>45685</v>
      </c>
      <c r="B8536" s="56" t="s">
        <v>32</v>
      </c>
      <c r="C8536" s="61">
        <v>1</v>
      </c>
      <c r="D8536" s="56" t="str">
        <f>VLOOKUP(B8536,'P Master'!$A$1:$C$39,3,0)</f>
        <v>0-500</v>
      </c>
      <c r="E8536" s="62">
        <f>VLOOKUP(D8536,'Slabs and Cost'!$B$9:$E$12,3,0)</f>
        <v>6</v>
      </c>
      <c r="F8536" s="62">
        <f t="shared" si="133"/>
        <v>6</v>
      </c>
      <c r="G8536" s="56" t="s">
        <v>56</v>
      </c>
    </row>
    <row r="8537" spans="1:7">
      <c r="A8537" s="60">
        <v>45685</v>
      </c>
      <c r="B8537" s="56" t="s">
        <v>46</v>
      </c>
      <c r="C8537" s="61">
        <v>1</v>
      </c>
      <c r="D8537" s="56" t="str">
        <f>VLOOKUP(B8537,'P Master'!$A$1:$C$39,3,0)</f>
        <v>0-500</v>
      </c>
      <c r="E8537" s="62">
        <f>VLOOKUP(D8537,'Slabs and Cost'!$B$9:$E$12,3,0)</f>
        <v>6</v>
      </c>
      <c r="F8537" s="62">
        <f t="shared" si="133"/>
        <v>6</v>
      </c>
      <c r="G8537" s="56" t="s">
        <v>56</v>
      </c>
    </row>
    <row r="8538" spans="1:7">
      <c r="A8538" s="60">
        <v>45685</v>
      </c>
      <c r="B8538" s="56" t="s">
        <v>37</v>
      </c>
      <c r="C8538" s="61">
        <v>1</v>
      </c>
      <c r="D8538" s="56" t="str">
        <f>VLOOKUP(B8538,'P Master'!$A$1:$C$39,3,0)</f>
        <v>0-500</v>
      </c>
      <c r="E8538" s="62">
        <f>VLOOKUP(D8538,'Slabs and Cost'!$B$9:$E$12,3,0)</f>
        <v>6</v>
      </c>
      <c r="F8538" s="62">
        <f t="shared" si="133"/>
        <v>6</v>
      </c>
      <c r="G8538" s="56" t="s">
        <v>56</v>
      </c>
    </row>
    <row r="8539" spans="1:7">
      <c r="A8539" s="60">
        <v>45685</v>
      </c>
      <c r="B8539" s="56" t="s">
        <v>31</v>
      </c>
      <c r="C8539" s="61">
        <v>1</v>
      </c>
      <c r="D8539" s="56" t="str">
        <f>VLOOKUP(B8539,'P Master'!$A$1:$C$39,3,0)</f>
        <v>500-1</v>
      </c>
      <c r="E8539" s="62">
        <f>VLOOKUP(D8539,'Slabs and Cost'!$B$9:$E$12,3,0)</f>
        <v>6</v>
      </c>
      <c r="F8539" s="62">
        <f t="shared" si="133"/>
        <v>6</v>
      </c>
      <c r="G8539" s="56" t="s">
        <v>56</v>
      </c>
    </row>
    <row r="8540" spans="1:7">
      <c r="A8540" s="60">
        <v>45685</v>
      </c>
      <c r="B8540" s="56" t="s">
        <v>37</v>
      </c>
      <c r="C8540" s="61">
        <v>1</v>
      </c>
      <c r="D8540" s="56" t="str">
        <f>VLOOKUP(B8540,'P Master'!$A$1:$C$39,3,0)</f>
        <v>0-500</v>
      </c>
      <c r="E8540" s="62">
        <f>VLOOKUP(D8540,'Slabs and Cost'!$B$9:$E$12,3,0)</f>
        <v>6</v>
      </c>
      <c r="F8540" s="62">
        <f t="shared" si="133"/>
        <v>6</v>
      </c>
      <c r="G8540" s="56" t="s">
        <v>56</v>
      </c>
    </row>
    <row r="8541" spans="1:7">
      <c r="A8541" s="60">
        <v>45685</v>
      </c>
      <c r="B8541" s="56" t="s">
        <v>46</v>
      </c>
      <c r="C8541" s="61">
        <v>1</v>
      </c>
      <c r="D8541" s="56" t="str">
        <f>VLOOKUP(B8541,'P Master'!$A$1:$C$39,3,0)</f>
        <v>0-500</v>
      </c>
      <c r="E8541" s="62">
        <f>VLOOKUP(D8541,'Slabs and Cost'!$B$9:$E$12,3,0)</f>
        <v>6</v>
      </c>
      <c r="F8541" s="62">
        <f t="shared" si="133"/>
        <v>6</v>
      </c>
      <c r="G8541" s="56" t="s">
        <v>56</v>
      </c>
    </row>
    <row r="8542" spans="1:7">
      <c r="A8542" s="60">
        <v>45685</v>
      </c>
      <c r="B8542" s="56" t="s">
        <v>34</v>
      </c>
      <c r="C8542" s="61">
        <v>1</v>
      </c>
      <c r="D8542" s="56" t="str">
        <f>VLOOKUP(B8542,'P Master'!$A$1:$C$39,3,0)</f>
        <v>500-1</v>
      </c>
      <c r="E8542" s="62">
        <f>VLOOKUP(D8542,'Slabs and Cost'!$B$9:$E$12,3,0)</f>
        <v>6</v>
      </c>
      <c r="F8542" s="62">
        <f t="shared" si="133"/>
        <v>6</v>
      </c>
      <c r="G8542" s="56" t="s">
        <v>56</v>
      </c>
    </row>
    <row r="8543" spans="1:7">
      <c r="A8543" s="60">
        <v>45685</v>
      </c>
      <c r="B8543" s="56" t="s">
        <v>37</v>
      </c>
      <c r="C8543" s="61">
        <v>1</v>
      </c>
      <c r="D8543" s="56" t="str">
        <f>VLOOKUP(B8543,'P Master'!$A$1:$C$39,3,0)</f>
        <v>0-500</v>
      </c>
      <c r="E8543" s="62">
        <f>VLOOKUP(D8543,'Slabs and Cost'!$B$9:$E$12,3,0)</f>
        <v>6</v>
      </c>
      <c r="F8543" s="62">
        <f t="shared" si="133"/>
        <v>6</v>
      </c>
      <c r="G8543" s="56" t="s">
        <v>56</v>
      </c>
    </row>
    <row r="8544" spans="1:7">
      <c r="A8544" s="60">
        <v>45685</v>
      </c>
      <c r="B8544" s="56" t="s">
        <v>46</v>
      </c>
      <c r="C8544" s="61">
        <v>1</v>
      </c>
      <c r="D8544" s="56" t="str">
        <f>VLOOKUP(B8544,'P Master'!$A$1:$C$39,3,0)</f>
        <v>0-500</v>
      </c>
      <c r="E8544" s="62">
        <f>VLOOKUP(D8544,'Slabs and Cost'!$B$9:$E$12,3,0)</f>
        <v>6</v>
      </c>
      <c r="F8544" s="62">
        <f t="shared" si="133"/>
        <v>6</v>
      </c>
      <c r="G8544" s="56" t="s">
        <v>56</v>
      </c>
    </row>
    <row r="8545" spans="1:7">
      <c r="A8545" s="60">
        <v>45685</v>
      </c>
      <c r="B8545" s="56" t="s">
        <v>38</v>
      </c>
      <c r="C8545" s="61">
        <v>1</v>
      </c>
      <c r="D8545" s="56" t="str">
        <f>VLOOKUP(B8545,'P Master'!$A$1:$C$39,3,0)</f>
        <v>0-500</v>
      </c>
      <c r="E8545" s="62">
        <f>VLOOKUP(D8545,'Slabs and Cost'!$B$9:$E$12,3,0)</f>
        <v>6</v>
      </c>
      <c r="F8545" s="62">
        <f t="shared" si="133"/>
        <v>6</v>
      </c>
      <c r="G8545" s="56" t="s">
        <v>56</v>
      </c>
    </row>
    <row r="8546" spans="1:7">
      <c r="A8546" s="60">
        <v>45685</v>
      </c>
      <c r="B8546" s="56" t="s">
        <v>16</v>
      </c>
      <c r="C8546" s="61">
        <v>1</v>
      </c>
      <c r="D8546" s="56" t="str">
        <f>VLOOKUP(B8546,'P Master'!$A$1:$C$39,3,0)</f>
        <v>0-500</v>
      </c>
      <c r="E8546" s="62">
        <f>VLOOKUP(D8546,'Slabs and Cost'!$B$9:$E$12,3,0)</f>
        <v>6</v>
      </c>
      <c r="F8546" s="62">
        <f t="shared" si="133"/>
        <v>6</v>
      </c>
      <c r="G8546" s="56" t="s">
        <v>56</v>
      </c>
    </row>
    <row r="8547" spans="1:7">
      <c r="A8547" s="60">
        <v>45685</v>
      </c>
      <c r="B8547" s="56" t="s">
        <v>37</v>
      </c>
      <c r="C8547" s="61">
        <v>1</v>
      </c>
      <c r="D8547" s="56" t="str">
        <f>VLOOKUP(B8547,'P Master'!$A$1:$C$39,3,0)</f>
        <v>0-500</v>
      </c>
      <c r="E8547" s="62">
        <f>VLOOKUP(D8547,'Slabs and Cost'!$B$9:$E$12,3,0)</f>
        <v>6</v>
      </c>
      <c r="F8547" s="62">
        <f t="shared" si="133"/>
        <v>6</v>
      </c>
      <c r="G8547" s="56" t="s">
        <v>56</v>
      </c>
    </row>
    <row r="8548" spans="1:7">
      <c r="A8548" s="60">
        <v>45685</v>
      </c>
      <c r="B8548" s="56" t="s">
        <v>20</v>
      </c>
      <c r="C8548" s="61">
        <v>1</v>
      </c>
      <c r="D8548" s="56" t="str">
        <f>VLOOKUP(B8548,'P Master'!$A$1:$C$39,3,0)</f>
        <v>0-500</v>
      </c>
      <c r="E8548" s="62">
        <f>VLOOKUP(D8548,'Slabs and Cost'!$B$9:$E$12,3,0)</f>
        <v>6</v>
      </c>
      <c r="F8548" s="62">
        <f t="shared" si="133"/>
        <v>6</v>
      </c>
      <c r="G8548" s="56" t="s">
        <v>56</v>
      </c>
    </row>
    <row r="8549" spans="1:7">
      <c r="A8549" s="60">
        <v>45685</v>
      </c>
      <c r="B8549" s="56" t="s">
        <v>18</v>
      </c>
      <c r="C8549" s="61">
        <v>1</v>
      </c>
      <c r="D8549" s="56" t="str">
        <f>VLOOKUP(B8549,'P Master'!$A$1:$C$39,3,0)</f>
        <v>0-500</v>
      </c>
      <c r="E8549" s="62">
        <f>VLOOKUP(D8549,'Slabs and Cost'!$B$9:$E$12,3,0)</f>
        <v>6</v>
      </c>
      <c r="F8549" s="62">
        <f t="shared" si="133"/>
        <v>6</v>
      </c>
      <c r="G8549" s="56" t="s">
        <v>56</v>
      </c>
    </row>
    <row r="8550" spans="1:7">
      <c r="A8550" s="60">
        <v>45685</v>
      </c>
      <c r="B8550" s="56" t="s">
        <v>37</v>
      </c>
      <c r="C8550" s="61">
        <v>1</v>
      </c>
      <c r="D8550" s="56" t="str">
        <f>VLOOKUP(B8550,'P Master'!$A$1:$C$39,3,0)</f>
        <v>0-500</v>
      </c>
      <c r="E8550" s="62">
        <f>VLOOKUP(D8550,'Slabs and Cost'!$B$9:$E$12,3,0)</f>
        <v>6</v>
      </c>
      <c r="F8550" s="62">
        <f t="shared" si="133"/>
        <v>6</v>
      </c>
      <c r="G8550" s="56" t="s">
        <v>56</v>
      </c>
    </row>
    <row r="8551" spans="1:7">
      <c r="A8551" s="60">
        <v>45685</v>
      </c>
      <c r="B8551" s="56" t="s">
        <v>16</v>
      </c>
      <c r="C8551" s="61">
        <v>1</v>
      </c>
      <c r="D8551" s="56" t="str">
        <f>VLOOKUP(B8551,'P Master'!$A$1:$C$39,3,0)</f>
        <v>0-500</v>
      </c>
      <c r="E8551" s="62">
        <f>VLOOKUP(D8551,'Slabs and Cost'!$B$9:$E$12,3,0)</f>
        <v>6</v>
      </c>
      <c r="F8551" s="62">
        <f t="shared" si="133"/>
        <v>6</v>
      </c>
      <c r="G8551" s="56" t="s">
        <v>56</v>
      </c>
    </row>
    <row r="8552" spans="1:7">
      <c r="A8552" s="60">
        <v>45685</v>
      </c>
      <c r="B8552" s="56" t="s">
        <v>18</v>
      </c>
      <c r="C8552" s="61">
        <v>1</v>
      </c>
      <c r="D8552" s="56" t="str">
        <f>VLOOKUP(B8552,'P Master'!$A$1:$C$39,3,0)</f>
        <v>0-500</v>
      </c>
      <c r="E8552" s="62">
        <f>VLOOKUP(D8552,'Slabs and Cost'!$B$9:$E$12,3,0)</f>
        <v>6</v>
      </c>
      <c r="F8552" s="62">
        <f t="shared" si="133"/>
        <v>6</v>
      </c>
      <c r="G8552" s="56" t="s">
        <v>56</v>
      </c>
    </row>
    <row r="8553" spans="1:7">
      <c r="A8553" s="60">
        <v>45685</v>
      </c>
      <c r="B8553" s="56" t="s">
        <v>46</v>
      </c>
      <c r="C8553" s="61">
        <v>1</v>
      </c>
      <c r="D8553" s="56" t="str">
        <f>VLOOKUP(B8553,'P Master'!$A$1:$C$39,3,0)</f>
        <v>0-500</v>
      </c>
      <c r="E8553" s="62">
        <f>VLOOKUP(D8553,'Slabs and Cost'!$B$9:$E$12,3,0)</f>
        <v>6</v>
      </c>
      <c r="F8553" s="62">
        <f t="shared" si="133"/>
        <v>6</v>
      </c>
      <c r="G8553" s="56" t="s">
        <v>56</v>
      </c>
    </row>
    <row r="8554" spans="1:7">
      <c r="A8554" s="60">
        <v>45685</v>
      </c>
      <c r="B8554" s="56" t="s">
        <v>37</v>
      </c>
      <c r="C8554" s="61">
        <v>1</v>
      </c>
      <c r="D8554" s="56" t="str">
        <f>VLOOKUP(B8554,'P Master'!$A$1:$C$39,3,0)</f>
        <v>0-500</v>
      </c>
      <c r="E8554" s="62">
        <f>VLOOKUP(D8554,'Slabs and Cost'!$B$9:$E$12,3,0)</f>
        <v>6</v>
      </c>
      <c r="F8554" s="62">
        <f t="shared" si="133"/>
        <v>6</v>
      </c>
      <c r="G8554" s="56" t="s">
        <v>56</v>
      </c>
    </row>
    <row r="8555" spans="1:7">
      <c r="A8555" s="60">
        <v>45685</v>
      </c>
      <c r="B8555" s="56" t="s">
        <v>37</v>
      </c>
      <c r="C8555" s="61">
        <v>1</v>
      </c>
      <c r="D8555" s="56" t="str">
        <f>VLOOKUP(B8555,'P Master'!$A$1:$C$39,3,0)</f>
        <v>0-500</v>
      </c>
      <c r="E8555" s="62">
        <f>VLOOKUP(D8555,'Slabs and Cost'!$B$9:$E$12,3,0)</f>
        <v>6</v>
      </c>
      <c r="F8555" s="62">
        <f t="shared" si="133"/>
        <v>6</v>
      </c>
      <c r="G8555" s="56" t="s">
        <v>56</v>
      </c>
    </row>
    <row r="8556" spans="1:7">
      <c r="A8556" s="60">
        <v>45685</v>
      </c>
      <c r="B8556" s="56" t="s">
        <v>37</v>
      </c>
      <c r="C8556" s="61">
        <v>1</v>
      </c>
      <c r="D8556" s="56" t="str">
        <f>VLOOKUP(B8556,'P Master'!$A$1:$C$39,3,0)</f>
        <v>0-500</v>
      </c>
      <c r="E8556" s="62">
        <f>VLOOKUP(D8556,'Slabs and Cost'!$B$9:$E$12,3,0)</f>
        <v>6</v>
      </c>
      <c r="F8556" s="62">
        <f t="shared" si="133"/>
        <v>6</v>
      </c>
      <c r="G8556" s="56" t="s">
        <v>56</v>
      </c>
    </row>
    <row r="8557" spans="1:7">
      <c r="A8557" s="60">
        <v>45685</v>
      </c>
      <c r="B8557" s="56" t="s">
        <v>37</v>
      </c>
      <c r="C8557" s="61">
        <v>1</v>
      </c>
      <c r="D8557" s="56" t="str">
        <f>VLOOKUP(B8557,'P Master'!$A$1:$C$39,3,0)</f>
        <v>0-500</v>
      </c>
      <c r="E8557" s="62">
        <f>VLOOKUP(D8557,'Slabs and Cost'!$B$9:$E$12,3,0)</f>
        <v>6</v>
      </c>
      <c r="F8557" s="62">
        <f t="shared" si="133"/>
        <v>6</v>
      </c>
      <c r="G8557" s="56" t="s">
        <v>56</v>
      </c>
    </row>
    <row r="8558" spans="1:7">
      <c r="A8558" s="60">
        <v>45685</v>
      </c>
      <c r="B8558" s="56" t="s">
        <v>38</v>
      </c>
      <c r="C8558" s="61">
        <v>1</v>
      </c>
      <c r="D8558" s="56" t="str">
        <f>VLOOKUP(B8558,'P Master'!$A$1:$C$39,3,0)</f>
        <v>0-500</v>
      </c>
      <c r="E8558" s="62">
        <f>VLOOKUP(D8558,'Slabs and Cost'!$B$9:$E$12,3,0)</f>
        <v>6</v>
      </c>
      <c r="F8558" s="62">
        <f t="shared" si="133"/>
        <v>6</v>
      </c>
      <c r="G8558" s="56" t="s">
        <v>56</v>
      </c>
    </row>
    <row r="8559" spans="1:7">
      <c r="A8559" s="60">
        <v>45685</v>
      </c>
      <c r="B8559" s="56" t="s">
        <v>18</v>
      </c>
      <c r="C8559" s="61">
        <v>1</v>
      </c>
      <c r="D8559" s="56" t="str">
        <f>VLOOKUP(B8559,'P Master'!$A$1:$C$39,3,0)</f>
        <v>0-500</v>
      </c>
      <c r="E8559" s="62">
        <f>VLOOKUP(D8559,'Slabs and Cost'!$B$9:$E$12,3,0)</f>
        <v>6</v>
      </c>
      <c r="F8559" s="62">
        <f t="shared" si="133"/>
        <v>6</v>
      </c>
      <c r="G8559" s="56" t="s">
        <v>56</v>
      </c>
    </row>
    <row r="8560" spans="1:7">
      <c r="A8560" s="60">
        <v>45685</v>
      </c>
      <c r="B8560" s="56" t="s">
        <v>34</v>
      </c>
      <c r="C8560" s="61">
        <v>1</v>
      </c>
      <c r="D8560" s="56" t="str">
        <f>VLOOKUP(B8560,'P Master'!$A$1:$C$39,3,0)</f>
        <v>500-1</v>
      </c>
      <c r="E8560" s="62">
        <f>VLOOKUP(D8560,'Slabs and Cost'!$B$9:$E$12,3,0)</f>
        <v>6</v>
      </c>
      <c r="F8560" s="62">
        <f t="shared" si="133"/>
        <v>6</v>
      </c>
      <c r="G8560" s="56" t="s">
        <v>56</v>
      </c>
    </row>
    <row r="8561" spans="1:7">
      <c r="A8561" s="60">
        <v>45685</v>
      </c>
      <c r="B8561" s="56" t="s">
        <v>37</v>
      </c>
      <c r="C8561" s="61">
        <v>1</v>
      </c>
      <c r="D8561" s="56" t="str">
        <f>VLOOKUP(B8561,'P Master'!$A$1:$C$39,3,0)</f>
        <v>0-500</v>
      </c>
      <c r="E8561" s="62">
        <f>VLOOKUP(D8561,'Slabs and Cost'!$B$9:$E$12,3,0)</f>
        <v>6</v>
      </c>
      <c r="F8561" s="62">
        <f t="shared" si="133"/>
        <v>6</v>
      </c>
      <c r="G8561" s="56" t="s">
        <v>56</v>
      </c>
    </row>
    <row r="8562" spans="1:7">
      <c r="A8562" s="60">
        <v>45685</v>
      </c>
      <c r="B8562" s="56" t="s">
        <v>16</v>
      </c>
      <c r="C8562" s="61">
        <v>1</v>
      </c>
      <c r="D8562" s="56" t="str">
        <f>VLOOKUP(B8562,'P Master'!$A$1:$C$39,3,0)</f>
        <v>0-500</v>
      </c>
      <c r="E8562" s="62">
        <f>VLOOKUP(D8562,'Slabs and Cost'!$B$9:$E$12,3,0)</f>
        <v>6</v>
      </c>
      <c r="F8562" s="62">
        <f t="shared" si="133"/>
        <v>6</v>
      </c>
      <c r="G8562" s="56" t="s">
        <v>56</v>
      </c>
    </row>
    <row r="8563" spans="1:7">
      <c r="A8563" s="60">
        <v>45685</v>
      </c>
      <c r="B8563" s="56" t="s">
        <v>13</v>
      </c>
      <c r="C8563" s="61">
        <v>1</v>
      </c>
      <c r="D8563" s="56" t="str">
        <f>VLOOKUP(B8563,'P Master'!$A$1:$C$39,3,0)</f>
        <v>0-500</v>
      </c>
      <c r="E8563" s="62">
        <f>VLOOKUP(D8563,'Slabs and Cost'!$B$9:$E$12,3,0)</f>
        <v>6</v>
      </c>
      <c r="F8563" s="62">
        <f t="shared" si="133"/>
        <v>6</v>
      </c>
      <c r="G8563" s="56" t="s">
        <v>56</v>
      </c>
    </row>
    <row r="8564" spans="1:7">
      <c r="A8564" s="60">
        <v>45685</v>
      </c>
      <c r="B8564" s="56" t="s">
        <v>17</v>
      </c>
      <c r="C8564" s="61">
        <v>1</v>
      </c>
      <c r="D8564" s="56" t="str">
        <f>VLOOKUP(B8564,'P Master'!$A$1:$C$39,3,0)</f>
        <v>0-500</v>
      </c>
      <c r="E8564" s="62">
        <f>VLOOKUP(D8564,'Slabs and Cost'!$B$9:$E$12,3,0)</f>
        <v>6</v>
      </c>
      <c r="F8564" s="62">
        <f t="shared" si="133"/>
        <v>6</v>
      </c>
      <c r="G8564" s="56" t="s">
        <v>56</v>
      </c>
    </row>
    <row r="8565" spans="1:7">
      <c r="A8565" s="60">
        <v>45685</v>
      </c>
      <c r="B8565" s="56" t="s">
        <v>37</v>
      </c>
      <c r="C8565" s="61">
        <v>1</v>
      </c>
      <c r="D8565" s="56" t="str">
        <f>VLOOKUP(B8565,'P Master'!$A$1:$C$39,3,0)</f>
        <v>0-500</v>
      </c>
      <c r="E8565" s="62">
        <f>VLOOKUP(D8565,'Slabs and Cost'!$B$9:$E$12,3,0)</f>
        <v>6</v>
      </c>
      <c r="F8565" s="62">
        <f t="shared" si="133"/>
        <v>6</v>
      </c>
      <c r="G8565" s="56" t="s">
        <v>56</v>
      </c>
    </row>
    <row r="8566" spans="1:7">
      <c r="A8566" s="60">
        <v>45685</v>
      </c>
      <c r="B8566" s="56" t="s">
        <v>34</v>
      </c>
      <c r="C8566" s="61">
        <v>1</v>
      </c>
      <c r="D8566" s="56" t="str">
        <f>VLOOKUP(B8566,'P Master'!$A$1:$C$39,3,0)</f>
        <v>500-1</v>
      </c>
      <c r="E8566" s="62">
        <f>VLOOKUP(D8566,'Slabs and Cost'!$B$9:$E$12,3,0)</f>
        <v>6</v>
      </c>
      <c r="F8566" s="62">
        <f t="shared" si="133"/>
        <v>6</v>
      </c>
      <c r="G8566" s="56" t="s">
        <v>56</v>
      </c>
    </row>
    <row r="8567" spans="1:7">
      <c r="A8567" s="60">
        <v>45685</v>
      </c>
      <c r="B8567" s="56" t="s">
        <v>37</v>
      </c>
      <c r="C8567" s="61">
        <v>1</v>
      </c>
      <c r="D8567" s="56" t="str">
        <f>VLOOKUP(B8567,'P Master'!$A$1:$C$39,3,0)</f>
        <v>0-500</v>
      </c>
      <c r="E8567" s="62">
        <f>VLOOKUP(D8567,'Slabs and Cost'!$B$9:$E$12,3,0)</f>
        <v>6</v>
      </c>
      <c r="F8567" s="62">
        <f t="shared" si="133"/>
        <v>6</v>
      </c>
      <c r="G8567" s="56" t="s">
        <v>56</v>
      </c>
    </row>
    <row r="8568" spans="1:7">
      <c r="A8568" s="60">
        <v>45685</v>
      </c>
      <c r="B8568" s="56" t="s">
        <v>46</v>
      </c>
      <c r="C8568" s="61">
        <v>1</v>
      </c>
      <c r="D8568" s="56" t="str">
        <f>VLOOKUP(B8568,'P Master'!$A$1:$C$39,3,0)</f>
        <v>0-500</v>
      </c>
      <c r="E8568" s="62">
        <f>VLOOKUP(D8568,'Slabs and Cost'!$B$9:$E$12,3,0)</f>
        <v>6</v>
      </c>
      <c r="F8568" s="62">
        <f t="shared" si="133"/>
        <v>6</v>
      </c>
      <c r="G8568" s="56" t="s">
        <v>56</v>
      </c>
    </row>
    <row r="8569" spans="1:7">
      <c r="A8569" s="60">
        <v>45686</v>
      </c>
      <c r="B8569" s="56" t="s">
        <v>31</v>
      </c>
      <c r="C8569" s="61">
        <v>811</v>
      </c>
      <c r="D8569" s="56" t="str">
        <f>VLOOKUP(B8569,'P Master'!$A$1:$C$39,3,0)</f>
        <v>500-1</v>
      </c>
      <c r="E8569" s="56">
        <f>VLOOKUP(D8569,'Slabs and Cost'!$B$9:$E$11,2,0)</f>
        <v>2.5</v>
      </c>
      <c r="F8569" s="56">
        <f t="shared" si="133"/>
        <v>2027.5</v>
      </c>
      <c r="G8569" s="56" t="s">
        <v>55</v>
      </c>
    </row>
    <row r="8570" spans="1:7">
      <c r="A8570" s="60">
        <v>45686</v>
      </c>
      <c r="B8570" s="56" t="s">
        <v>19</v>
      </c>
      <c r="C8570" s="61">
        <v>148</v>
      </c>
      <c r="D8570" s="56" t="str">
        <f>VLOOKUP(B8570,'P Master'!$A$1:$C$39,3,0)</f>
        <v>0-500</v>
      </c>
      <c r="E8570" s="56">
        <f>VLOOKUP(D8570,'Slabs and Cost'!$B$9:$E$11,2,0)</f>
        <v>2.5</v>
      </c>
      <c r="F8570" s="56">
        <f t="shared" si="133"/>
        <v>370</v>
      </c>
      <c r="G8570" s="56" t="s">
        <v>55</v>
      </c>
    </row>
    <row r="8571" spans="1:7">
      <c r="A8571" s="60">
        <v>45686</v>
      </c>
      <c r="B8571" s="56" t="s">
        <v>16</v>
      </c>
      <c r="C8571" s="61">
        <v>1</v>
      </c>
      <c r="D8571" s="56" t="str">
        <f>VLOOKUP(B8571,'P Master'!$A$1:$C$39,3,0)</f>
        <v>0-500</v>
      </c>
      <c r="E8571" s="62">
        <f>VLOOKUP(D8571,'Slabs and Cost'!$B$9:$E$12,3,0)</f>
        <v>6</v>
      </c>
      <c r="F8571" s="62">
        <f t="shared" si="133"/>
        <v>6</v>
      </c>
      <c r="G8571" s="56" t="s">
        <v>56</v>
      </c>
    </row>
    <row r="8572" spans="1:7">
      <c r="A8572" s="60">
        <v>45686</v>
      </c>
      <c r="B8572" s="56" t="s">
        <v>22</v>
      </c>
      <c r="C8572" s="61">
        <v>1</v>
      </c>
      <c r="D8572" s="56" t="str">
        <f>VLOOKUP(B8572,'P Master'!$A$1:$C$39,3,0)</f>
        <v>0-500</v>
      </c>
      <c r="E8572" s="62">
        <f>VLOOKUP(D8572,'Slabs and Cost'!$B$9:$E$12,3,0)</f>
        <v>6</v>
      </c>
      <c r="F8572" s="62">
        <f t="shared" si="133"/>
        <v>6</v>
      </c>
      <c r="G8572" s="56" t="s">
        <v>56</v>
      </c>
    </row>
    <row r="8573" spans="1:7">
      <c r="A8573" s="60">
        <v>45686</v>
      </c>
      <c r="B8573" s="56" t="s">
        <v>37</v>
      </c>
      <c r="C8573" s="61">
        <v>1</v>
      </c>
      <c r="D8573" s="56" t="str">
        <f>VLOOKUP(B8573,'P Master'!$A$1:$C$39,3,0)</f>
        <v>0-500</v>
      </c>
      <c r="E8573" s="62">
        <f>VLOOKUP(D8573,'Slabs and Cost'!$B$9:$E$12,3,0)</f>
        <v>6</v>
      </c>
      <c r="F8573" s="62">
        <f t="shared" si="133"/>
        <v>6</v>
      </c>
      <c r="G8573" s="56" t="s">
        <v>56</v>
      </c>
    </row>
    <row r="8574" spans="1:7">
      <c r="A8574" s="60">
        <v>45686</v>
      </c>
      <c r="B8574" s="56" t="s">
        <v>37</v>
      </c>
      <c r="C8574" s="61">
        <v>1</v>
      </c>
      <c r="D8574" s="56" t="str">
        <f>VLOOKUP(B8574,'P Master'!$A$1:$C$39,3,0)</f>
        <v>0-500</v>
      </c>
      <c r="E8574" s="62">
        <f>VLOOKUP(D8574,'Slabs and Cost'!$B$9:$E$12,3,0)</f>
        <v>6</v>
      </c>
      <c r="F8574" s="62">
        <f t="shared" si="133"/>
        <v>6</v>
      </c>
      <c r="G8574" s="56" t="s">
        <v>56</v>
      </c>
    </row>
    <row r="8575" spans="1:7">
      <c r="A8575" s="60">
        <v>45686</v>
      </c>
      <c r="B8575" s="56" t="s">
        <v>31</v>
      </c>
      <c r="C8575" s="61">
        <v>1</v>
      </c>
      <c r="D8575" s="56" t="str">
        <f>VLOOKUP(B8575,'P Master'!$A$1:$C$39,3,0)</f>
        <v>500-1</v>
      </c>
      <c r="E8575" s="62">
        <f>VLOOKUP(D8575,'Slabs and Cost'!$B$9:$E$12,3,0)</f>
        <v>6</v>
      </c>
      <c r="F8575" s="62">
        <f t="shared" si="133"/>
        <v>6</v>
      </c>
      <c r="G8575" s="56" t="s">
        <v>56</v>
      </c>
    </row>
    <row r="8576" spans="1:7">
      <c r="A8576" s="60">
        <v>45686</v>
      </c>
      <c r="B8576" s="56" t="s">
        <v>34</v>
      </c>
      <c r="C8576" s="61">
        <v>1</v>
      </c>
      <c r="D8576" s="56" t="str">
        <f>VLOOKUP(B8576,'P Master'!$A$1:$C$39,3,0)</f>
        <v>500-1</v>
      </c>
      <c r="E8576" s="62">
        <f>VLOOKUP(D8576,'Slabs and Cost'!$B$9:$E$12,3,0)</f>
        <v>6</v>
      </c>
      <c r="F8576" s="62">
        <f t="shared" si="133"/>
        <v>6</v>
      </c>
      <c r="G8576" s="56" t="s">
        <v>56</v>
      </c>
    </row>
    <row r="8577" spans="1:7">
      <c r="A8577" s="60">
        <v>45686</v>
      </c>
      <c r="B8577" s="56" t="s">
        <v>31</v>
      </c>
      <c r="C8577" s="61">
        <v>1</v>
      </c>
      <c r="D8577" s="56" t="str">
        <f>VLOOKUP(B8577,'P Master'!$A$1:$C$39,3,0)</f>
        <v>500-1</v>
      </c>
      <c r="E8577" s="62">
        <f>VLOOKUP(D8577,'Slabs and Cost'!$B$9:$E$12,3,0)</f>
        <v>6</v>
      </c>
      <c r="F8577" s="62">
        <f t="shared" si="133"/>
        <v>6</v>
      </c>
      <c r="G8577" s="56" t="s">
        <v>56</v>
      </c>
    </row>
    <row r="8578" spans="1:7">
      <c r="A8578" s="60">
        <v>45686</v>
      </c>
      <c r="B8578" s="56" t="s">
        <v>31</v>
      </c>
      <c r="C8578" s="61">
        <v>1</v>
      </c>
      <c r="D8578" s="56" t="str">
        <f>VLOOKUP(B8578,'P Master'!$A$1:$C$39,3,0)</f>
        <v>500-1</v>
      </c>
      <c r="E8578" s="62">
        <f>VLOOKUP(D8578,'Slabs and Cost'!$B$9:$E$12,3,0)</f>
        <v>6</v>
      </c>
      <c r="F8578" s="62">
        <f t="shared" ref="F8578:F8641" si="134">C8578*E8578</f>
        <v>6</v>
      </c>
      <c r="G8578" s="56" t="s">
        <v>56</v>
      </c>
    </row>
    <row r="8579" spans="1:7">
      <c r="A8579" s="60">
        <v>45686</v>
      </c>
      <c r="B8579" s="56" t="s">
        <v>12</v>
      </c>
      <c r="C8579" s="61">
        <v>1</v>
      </c>
      <c r="D8579" s="56" t="str">
        <f>VLOOKUP(B8579,'P Master'!$A$1:$C$39,3,0)</f>
        <v>0-500</v>
      </c>
      <c r="E8579" s="62">
        <f>VLOOKUP(D8579,'Slabs and Cost'!$B$9:$E$12,3,0)</f>
        <v>6</v>
      </c>
      <c r="F8579" s="62">
        <f t="shared" si="134"/>
        <v>6</v>
      </c>
      <c r="G8579" s="56" t="s">
        <v>56</v>
      </c>
    </row>
    <row r="8580" spans="1:7">
      <c r="A8580" s="60">
        <v>45686</v>
      </c>
      <c r="B8580" s="56" t="s">
        <v>37</v>
      </c>
      <c r="C8580" s="61">
        <v>1</v>
      </c>
      <c r="D8580" s="56" t="str">
        <f>VLOOKUP(B8580,'P Master'!$A$1:$C$39,3,0)</f>
        <v>0-500</v>
      </c>
      <c r="E8580" s="62">
        <f>VLOOKUP(D8580,'Slabs and Cost'!$B$9:$E$12,3,0)</f>
        <v>6</v>
      </c>
      <c r="F8580" s="62">
        <f t="shared" si="134"/>
        <v>6</v>
      </c>
      <c r="G8580" s="56" t="s">
        <v>56</v>
      </c>
    </row>
    <row r="8581" spans="1:7">
      <c r="A8581" s="60">
        <v>45686</v>
      </c>
      <c r="B8581" s="56" t="s">
        <v>16</v>
      </c>
      <c r="C8581" s="61">
        <v>1</v>
      </c>
      <c r="D8581" s="56" t="str">
        <f>VLOOKUP(B8581,'P Master'!$A$1:$C$39,3,0)</f>
        <v>0-500</v>
      </c>
      <c r="E8581" s="62">
        <f>VLOOKUP(D8581,'Slabs and Cost'!$B$9:$E$12,3,0)</f>
        <v>6</v>
      </c>
      <c r="F8581" s="62">
        <f t="shared" si="134"/>
        <v>6</v>
      </c>
      <c r="G8581" s="56" t="s">
        <v>56</v>
      </c>
    </row>
    <row r="8582" spans="1:7">
      <c r="A8582" s="60">
        <v>45686</v>
      </c>
      <c r="B8582" s="56" t="s">
        <v>31</v>
      </c>
      <c r="C8582" s="61">
        <v>1</v>
      </c>
      <c r="D8582" s="56" t="str">
        <f>VLOOKUP(B8582,'P Master'!$A$1:$C$39,3,0)</f>
        <v>500-1</v>
      </c>
      <c r="E8582" s="62">
        <f>VLOOKUP(D8582,'Slabs and Cost'!$B$9:$E$12,3,0)</f>
        <v>6</v>
      </c>
      <c r="F8582" s="62">
        <f t="shared" si="134"/>
        <v>6</v>
      </c>
      <c r="G8582" s="56" t="s">
        <v>56</v>
      </c>
    </row>
    <row r="8583" spans="1:7">
      <c r="A8583" s="60">
        <v>45686</v>
      </c>
      <c r="B8583" s="56" t="s">
        <v>20</v>
      </c>
      <c r="C8583" s="61">
        <v>1</v>
      </c>
      <c r="D8583" s="56" t="str">
        <f>VLOOKUP(B8583,'P Master'!$A$1:$C$39,3,0)</f>
        <v>0-500</v>
      </c>
      <c r="E8583" s="62">
        <f>VLOOKUP(D8583,'Slabs and Cost'!$B$9:$E$12,3,0)</f>
        <v>6</v>
      </c>
      <c r="F8583" s="62">
        <f t="shared" si="134"/>
        <v>6</v>
      </c>
      <c r="G8583" s="56" t="s">
        <v>56</v>
      </c>
    </row>
    <row r="8584" spans="1:7">
      <c r="A8584" s="60">
        <v>45686</v>
      </c>
      <c r="B8584" s="56" t="s">
        <v>38</v>
      </c>
      <c r="C8584" s="61">
        <v>1</v>
      </c>
      <c r="D8584" s="56" t="str">
        <f>VLOOKUP(B8584,'P Master'!$A$1:$C$39,3,0)</f>
        <v>0-500</v>
      </c>
      <c r="E8584" s="62">
        <f>VLOOKUP(D8584,'Slabs and Cost'!$B$9:$E$12,3,0)</f>
        <v>6</v>
      </c>
      <c r="F8584" s="62">
        <f t="shared" si="134"/>
        <v>6</v>
      </c>
      <c r="G8584" s="56" t="s">
        <v>56</v>
      </c>
    </row>
    <row r="8585" spans="1:7">
      <c r="A8585" s="60">
        <v>45686</v>
      </c>
      <c r="B8585" s="56" t="s">
        <v>25</v>
      </c>
      <c r="C8585" s="61">
        <v>1</v>
      </c>
      <c r="D8585" s="56" t="str">
        <f>VLOOKUP(B8585,'P Master'!$A$1:$C$39,3,0)</f>
        <v>0-500</v>
      </c>
      <c r="E8585" s="62">
        <f>VLOOKUP(D8585,'Slabs and Cost'!$B$9:$E$12,3,0)</f>
        <v>6</v>
      </c>
      <c r="F8585" s="62">
        <f t="shared" si="134"/>
        <v>6</v>
      </c>
      <c r="G8585" s="56" t="s">
        <v>56</v>
      </c>
    </row>
    <row r="8586" spans="1:7">
      <c r="A8586" s="60">
        <v>45686</v>
      </c>
      <c r="B8586" s="56" t="s">
        <v>37</v>
      </c>
      <c r="C8586" s="61">
        <v>1</v>
      </c>
      <c r="D8586" s="56" t="str">
        <f>VLOOKUP(B8586,'P Master'!$A$1:$C$39,3,0)</f>
        <v>0-500</v>
      </c>
      <c r="E8586" s="62">
        <f>VLOOKUP(D8586,'Slabs and Cost'!$B$9:$E$12,3,0)</f>
        <v>6</v>
      </c>
      <c r="F8586" s="62">
        <f t="shared" si="134"/>
        <v>6</v>
      </c>
      <c r="G8586" s="56" t="s">
        <v>56</v>
      </c>
    </row>
    <row r="8587" spans="1:7">
      <c r="A8587" s="60">
        <v>45686</v>
      </c>
      <c r="B8587" s="56" t="s">
        <v>37</v>
      </c>
      <c r="C8587" s="61">
        <v>1</v>
      </c>
      <c r="D8587" s="56" t="str">
        <f>VLOOKUP(B8587,'P Master'!$A$1:$C$39,3,0)</f>
        <v>0-500</v>
      </c>
      <c r="E8587" s="62">
        <f>VLOOKUP(D8587,'Slabs and Cost'!$B$9:$E$12,3,0)</f>
        <v>6</v>
      </c>
      <c r="F8587" s="62">
        <f t="shared" si="134"/>
        <v>6</v>
      </c>
      <c r="G8587" s="56" t="s">
        <v>56</v>
      </c>
    </row>
    <row r="8588" spans="1:7">
      <c r="A8588" s="60">
        <v>45686</v>
      </c>
      <c r="B8588" s="56" t="s">
        <v>46</v>
      </c>
      <c r="C8588" s="61">
        <v>1</v>
      </c>
      <c r="D8588" s="56" t="str">
        <f>VLOOKUP(B8588,'P Master'!$A$1:$C$39,3,0)</f>
        <v>0-500</v>
      </c>
      <c r="E8588" s="62">
        <f>VLOOKUP(D8588,'Slabs and Cost'!$B$9:$E$12,3,0)</f>
        <v>6</v>
      </c>
      <c r="F8588" s="62">
        <f t="shared" si="134"/>
        <v>6</v>
      </c>
      <c r="G8588" s="56" t="s">
        <v>56</v>
      </c>
    </row>
    <row r="8589" spans="1:7">
      <c r="A8589" s="60">
        <v>45686</v>
      </c>
      <c r="B8589" s="56" t="s">
        <v>34</v>
      </c>
      <c r="C8589" s="61">
        <v>1</v>
      </c>
      <c r="D8589" s="56" t="str">
        <f>VLOOKUP(B8589,'P Master'!$A$1:$C$39,3,0)</f>
        <v>500-1</v>
      </c>
      <c r="E8589" s="62">
        <f>VLOOKUP(D8589,'Slabs and Cost'!$B$9:$E$12,3,0)</f>
        <v>6</v>
      </c>
      <c r="F8589" s="62">
        <f t="shared" si="134"/>
        <v>6</v>
      </c>
      <c r="G8589" s="56" t="s">
        <v>56</v>
      </c>
    </row>
    <row r="8590" spans="1:7">
      <c r="A8590" s="60">
        <v>45686</v>
      </c>
      <c r="B8590" s="56" t="s">
        <v>36</v>
      </c>
      <c r="C8590" s="61">
        <v>1</v>
      </c>
      <c r="D8590" s="56" t="str">
        <f>VLOOKUP(B8590,'P Master'!$A$1:$C$39,3,0)</f>
        <v>0-500</v>
      </c>
      <c r="E8590" s="62">
        <f>VLOOKUP(D8590,'Slabs and Cost'!$B$9:$E$12,3,0)</f>
        <v>6</v>
      </c>
      <c r="F8590" s="62">
        <f t="shared" si="134"/>
        <v>6</v>
      </c>
      <c r="G8590" s="56" t="s">
        <v>56</v>
      </c>
    </row>
    <row r="8591" spans="1:7">
      <c r="A8591" s="60">
        <v>45686</v>
      </c>
      <c r="B8591" s="56" t="s">
        <v>20</v>
      </c>
      <c r="C8591" s="61">
        <v>1</v>
      </c>
      <c r="D8591" s="56" t="str">
        <f>VLOOKUP(B8591,'P Master'!$A$1:$C$39,3,0)</f>
        <v>0-500</v>
      </c>
      <c r="E8591" s="62">
        <f>VLOOKUP(D8591,'Slabs and Cost'!$B$9:$E$12,3,0)</f>
        <v>6</v>
      </c>
      <c r="F8591" s="62">
        <f t="shared" si="134"/>
        <v>6</v>
      </c>
      <c r="G8591" s="56" t="s">
        <v>56</v>
      </c>
    </row>
    <row r="8592" spans="1:7">
      <c r="A8592" s="60">
        <v>45686</v>
      </c>
      <c r="B8592" s="56" t="s">
        <v>20</v>
      </c>
      <c r="C8592" s="61">
        <v>1</v>
      </c>
      <c r="D8592" s="56" t="str">
        <f>VLOOKUP(B8592,'P Master'!$A$1:$C$39,3,0)</f>
        <v>0-500</v>
      </c>
      <c r="E8592" s="62">
        <f>VLOOKUP(D8592,'Slabs and Cost'!$B$9:$E$12,3,0)</f>
        <v>6</v>
      </c>
      <c r="F8592" s="62">
        <f t="shared" si="134"/>
        <v>6</v>
      </c>
      <c r="G8592" s="56" t="s">
        <v>56</v>
      </c>
    </row>
    <row r="8593" spans="1:7">
      <c r="A8593" s="60">
        <v>45686</v>
      </c>
      <c r="B8593" s="56" t="s">
        <v>37</v>
      </c>
      <c r="C8593" s="61">
        <v>1</v>
      </c>
      <c r="D8593" s="56" t="str">
        <f>VLOOKUP(B8593,'P Master'!$A$1:$C$39,3,0)</f>
        <v>0-500</v>
      </c>
      <c r="E8593" s="62">
        <f>VLOOKUP(D8593,'Slabs and Cost'!$B$9:$E$12,3,0)</f>
        <v>6</v>
      </c>
      <c r="F8593" s="62">
        <f t="shared" si="134"/>
        <v>6</v>
      </c>
      <c r="G8593" s="56" t="s">
        <v>56</v>
      </c>
    </row>
    <row r="8594" spans="1:7">
      <c r="A8594" s="60">
        <v>45686</v>
      </c>
      <c r="B8594" s="56" t="s">
        <v>38</v>
      </c>
      <c r="C8594" s="61">
        <v>1</v>
      </c>
      <c r="D8594" s="56" t="str">
        <f>VLOOKUP(B8594,'P Master'!$A$1:$C$39,3,0)</f>
        <v>0-500</v>
      </c>
      <c r="E8594" s="62">
        <f>VLOOKUP(D8594,'Slabs and Cost'!$B$9:$E$12,3,0)</f>
        <v>6</v>
      </c>
      <c r="F8594" s="62">
        <f t="shared" si="134"/>
        <v>6</v>
      </c>
      <c r="G8594" s="56" t="s">
        <v>56</v>
      </c>
    </row>
    <row r="8595" spans="1:7">
      <c r="A8595" s="60">
        <v>45686</v>
      </c>
      <c r="B8595" s="56" t="s">
        <v>32</v>
      </c>
      <c r="C8595" s="61">
        <v>1</v>
      </c>
      <c r="D8595" s="56" t="str">
        <f>VLOOKUP(B8595,'P Master'!$A$1:$C$39,3,0)</f>
        <v>0-500</v>
      </c>
      <c r="E8595" s="62">
        <f>VLOOKUP(D8595,'Slabs and Cost'!$B$9:$E$12,3,0)</f>
        <v>6</v>
      </c>
      <c r="F8595" s="62">
        <f t="shared" si="134"/>
        <v>6</v>
      </c>
      <c r="G8595" s="56" t="s">
        <v>56</v>
      </c>
    </row>
    <row r="8596" spans="1:7">
      <c r="A8596" s="60">
        <v>45686</v>
      </c>
      <c r="B8596" s="56" t="s">
        <v>20</v>
      </c>
      <c r="C8596" s="61">
        <v>1</v>
      </c>
      <c r="D8596" s="56" t="str">
        <f>VLOOKUP(B8596,'P Master'!$A$1:$C$39,3,0)</f>
        <v>0-500</v>
      </c>
      <c r="E8596" s="62">
        <f>VLOOKUP(D8596,'Slabs and Cost'!$B$9:$E$12,3,0)</f>
        <v>6</v>
      </c>
      <c r="F8596" s="62">
        <f t="shared" si="134"/>
        <v>6</v>
      </c>
      <c r="G8596" s="56" t="s">
        <v>56</v>
      </c>
    </row>
    <row r="8597" spans="1:7">
      <c r="A8597" s="60">
        <v>45686</v>
      </c>
      <c r="B8597" s="56" t="s">
        <v>37</v>
      </c>
      <c r="C8597" s="61">
        <v>1</v>
      </c>
      <c r="D8597" s="56" t="str">
        <f>VLOOKUP(B8597,'P Master'!$A$1:$C$39,3,0)</f>
        <v>0-500</v>
      </c>
      <c r="E8597" s="62">
        <f>VLOOKUP(D8597,'Slabs and Cost'!$B$9:$E$12,3,0)</f>
        <v>6</v>
      </c>
      <c r="F8597" s="62">
        <f t="shared" si="134"/>
        <v>6</v>
      </c>
      <c r="G8597" s="56" t="s">
        <v>56</v>
      </c>
    </row>
    <row r="8598" spans="1:7">
      <c r="A8598" s="60">
        <v>45686</v>
      </c>
      <c r="B8598" s="56" t="s">
        <v>37</v>
      </c>
      <c r="C8598" s="61">
        <v>1</v>
      </c>
      <c r="D8598" s="56" t="str">
        <f>VLOOKUP(B8598,'P Master'!$A$1:$C$39,3,0)</f>
        <v>0-500</v>
      </c>
      <c r="E8598" s="62">
        <f>VLOOKUP(D8598,'Slabs and Cost'!$B$9:$E$12,3,0)</f>
        <v>6</v>
      </c>
      <c r="F8598" s="62">
        <f t="shared" si="134"/>
        <v>6</v>
      </c>
      <c r="G8598" s="56" t="s">
        <v>56</v>
      </c>
    </row>
    <row r="8599" spans="1:7">
      <c r="A8599" s="60">
        <v>45686</v>
      </c>
      <c r="B8599" s="56" t="s">
        <v>46</v>
      </c>
      <c r="C8599" s="61">
        <v>1</v>
      </c>
      <c r="D8599" s="56" t="str">
        <f>VLOOKUP(B8599,'P Master'!$A$1:$C$39,3,0)</f>
        <v>0-500</v>
      </c>
      <c r="E8599" s="62">
        <f>VLOOKUP(D8599,'Slabs and Cost'!$B$9:$E$12,3,0)</f>
        <v>6</v>
      </c>
      <c r="F8599" s="62">
        <f t="shared" si="134"/>
        <v>6</v>
      </c>
      <c r="G8599" s="56" t="s">
        <v>56</v>
      </c>
    </row>
    <row r="8600" spans="1:7">
      <c r="A8600" s="60">
        <v>45686</v>
      </c>
      <c r="B8600" s="56" t="s">
        <v>44</v>
      </c>
      <c r="C8600" s="61">
        <v>1</v>
      </c>
      <c r="D8600" s="56" t="str">
        <f>VLOOKUP(B8600,'P Master'!$A$1:$C$39,3,0)</f>
        <v>500-1</v>
      </c>
      <c r="E8600" s="62">
        <f>VLOOKUP(D8600,'Slabs and Cost'!$B$9:$E$12,3,0)</f>
        <v>6</v>
      </c>
      <c r="F8600" s="62">
        <f t="shared" si="134"/>
        <v>6</v>
      </c>
      <c r="G8600" s="56" t="s">
        <v>56</v>
      </c>
    </row>
    <row r="8601" spans="1:7">
      <c r="A8601" s="60">
        <v>45686</v>
      </c>
      <c r="B8601" s="56" t="s">
        <v>16</v>
      </c>
      <c r="C8601" s="61">
        <v>1</v>
      </c>
      <c r="D8601" s="56" t="str">
        <f>VLOOKUP(B8601,'P Master'!$A$1:$C$39,3,0)</f>
        <v>0-500</v>
      </c>
      <c r="E8601" s="62">
        <f>VLOOKUP(D8601,'Slabs and Cost'!$B$9:$E$12,3,0)</f>
        <v>6</v>
      </c>
      <c r="F8601" s="62">
        <f t="shared" si="134"/>
        <v>6</v>
      </c>
      <c r="G8601" s="56" t="s">
        <v>56</v>
      </c>
    </row>
    <row r="8602" spans="1:7">
      <c r="A8602" s="60">
        <v>45686</v>
      </c>
      <c r="B8602" s="56" t="s">
        <v>37</v>
      </c>
      <c r="C8602" s="61">
        <v>1</v>
      </c>
      <c r="D8602" s="56" t="str">
        <f>VLOOKUP(B8602,'P Master'!$A$1:$C$39,3,0)</f>
        <v>0-500</v>
      </c>
      <c r="E8602" s="62">
        <f>VLOOKUP(D8602,'Slabs and Cost'!$B$9:$E$12,3,0)</f>
        <v>6</v>
      </c>
      <c r="F8602" s="62">
        <f t="shared" si="134"/>
        <v>6</v>
      </c>
      <c r="G8602" s="56" t="s">
        <v>56</v>
      </c>
    </row>
    <row r="8603" spans="1:7">
      <c r="A8603" s="60">
        <v>45686</v>
      </c>
      <c r="B8603" s="56" t="s">
        <v>31</v>
      </c>
      <c r="C8603" s="61">
        <v>1</v>
      </c>
      <c r="D8603" s="56" t="str">
        <f>VLOOKUP(B8603,'P Master'!$A$1:$C$39,3,0)</f>
        <v>500-1</v>
      </c>
      <c r="E8603" s="62">
        <f>VLOOKUP(D8603,'Slabs and Cost'!$B$9:$E$12,3,0)</f>
        <v>6</v>
      </c>
      <c r="F8603" s="62">
        <f t="shared" si="134"/>
        <v>6</v>
      </c>
      <c r="G8603" s="56" t="s">
        <v>56</v>
      </c>
    </row>
    <row r="8604" spans="1:7">
      <c r="A8604" s="60">
        <v>45686</v>
      </c>
      <c r="B8604" s="56" t="s">
        <v>16</v>
      </c>
      <c r="C8604" s="61">
        <v>1</v>
      </c>
      <c r="D8604" s="56" t="str">
        <f>VLOOKUP(B8604,'P Master'!$A$1:$C$39,3,0)</f>
        <v>0-500</v>
      </c>
      <c r="E8604" s="62">
        <f>VLOOKUP(D8604,'Slabs and Cost'!$B$9:$E$12,3,0)</f>
        <v>6</v>
      </c>
      <c r="F8604" s="62">
        <f t="shared" si="134"/>
        <v>6</v>
      </c>
      <c r="G8604" s="56" t="s">
        <v>56</v>
      </c>
    </row>
    <row r="8605" spans="1:7">
      <c r="A8605" s="60">
        <v>45686</v>
      </c>
      <c r="B8605" s="56" t="s">
        <v>20</v>
      </c>
      <c r="C8605" s="61">
        <v>1</v>
      </c>
      <c r="D8605" s="56" t="str">
        <f>VLOOKUP(B8605,'P Master'!$A$1:$C$39,3,0)</f>
        <v>0-500</v>
      </c>
      <c r="E8605" s="62">
        <f>VLOOKUP(D8605,'Slabs and Cost'!$B$9:$E$12,3,0)</f>
        <v>6</v>
      </c>
      <c r="F8605" s="62">
        <f t="shared" si="134"/>
        <v>6</v>
      </c>
      <c r="G8605" s="56" t="s">
        <v>56</v>
      </c>
    </row>
    <row r="8606" spans="1:7">
      <c r="A8606" s="60">
        <v>45686</v>
      </c>
      <c r="B8606" s="56" t="s">
        <v>37</v>
      </c>
      <c r="C8606" s="61">
        <v>1</v>
      </c>
      <c r="D8606" s="56" t="str">
        <f>VLOOKUP(B8606,'P Master'!$A$1:$C$39,3,0)</f>
        <v>0-500</v>
      </c>
      <c r="E8606" s="62">
        <f>VLOOKUP(D8606,'Slabs and Cost'!$B$9:$E$12,3,0)</f>
        <v>6</v>
      </c>
      <c r="F8606" s="62">
        <f t="shared" si="134"/>
        <v>6</v>
      </c>
      <c r="G8606" s="56" t="s">
        <v>56</v>
      </c>
    </row>
    <row r="8607" spans="1:7">
      <c r="A8607" s="60">
        <v>45686</v>
      </c>
      <c r="B8607" s="56" t="s">
        <v>37</v>
      </c>
      <c r="C8607" s="61">
        <v>1</v>
      </c>
      <c r="D8607" s="56" t="str">
        <f>VLOOKUP(B8607,'P Master'!$A$1:$C$39,3,0)</f>
        <v>0-500</v>
      </c>
      <c r="E8607" s="62">
        <f>VLOOKUP(D8607,'Slabs and Cost'!$B$9:$E$12,3,0)</f>
        <v>6</v>
      </c>
      <c r="F8607" s="62">
        <f t="shared" si="134"/>
        <v>6</v>
      </c>
      <c r="G8607" s="56" t="s">
        <v>56</v>
      </c>
    </row>
    <row r="8608" spans="1:7">
      <c r="A8608" s="60">
        <v>45686</v>
      </c>
      <c r="B8608" s="56" t="s">
        <v>37</v>
      </c>
      <c r="C8608" s="61">
        <v>1</v>
      </c>
      <c r="D8608" s="56" t="str">
        <f>VLOOKUP(B8608,'P Master'!$A$1:$C$39,3,0)</f>
        <v>0-500</v>
      </c>
      <c r="E8608" s="62">
        <f>VLOOKUP(D8608,'Slabs and Cost'!$B$9:$E$12,3,0)</f>
        <v>6</v>
      </c>
      <c r="F8608" s="62">
        <f t="shared" si="134"/>
        <v>6</v>
      </c>
      <c r="G8608" s="56" t="s">
        <v>56</v>
      </c>
    </row>
    <row r="8609" spans="1:7">
      <c r="A8609" s="60">
        <v>45686</v>
      </c>
      <c r="B8609" s="56" t="s">
        <v>37</v>
      </c>
      <c r="C8609" s="61">
        <v>1</v>
      </c>
      <c r="D8609" s="56" t="str">
        <f>VLOOKUP(B8609,'P Master'!$A$1:$C$39,3,0)</f>
        <v>0-500</v>
      </c>
      <c r="E8609" s="62">
        <f>VLOOKUP(D8609,'Slabs and Cost'!$B$9:$E$12,3,0)</f>
        <v>6</v>
      </c>
      <c r="F8609" s="62">
        <f t="shared" si="134"/>
        <v>6</v>
      </c>
      <c r="G8609" s="56" t="s">
        <v>56</v>
      </c>
    </row>
    <row r="8610" spans="1:7">
      <c r="A8610" s="60">
        <v>45686</v>
      </c>
      <c r="B8610" s="56" t="s">
        <v>37</v>
      </c>
      <c r="C8610" s="61">
        <v>1</v>
      </c>
      <c r="D8610" s="56" t="str">
        <f>VLOOKUP(B8610,'P Master'!$A$1:$C$39,3,0)</f>
        <v>0-500</v>
      </c>
      <c r="E8610" s="62">
        <f>VLOOKUP(D8610,'Slabs and Cost'!$B$9:$E$12,3,0)</f>
        <v>6</v>
      </c>
      <c r="F8610" s="62">
        <f t="shared" si="134"/>
        <v>6</v>
      </c>
      <c r="G8610" s="56" t="s">
        <v>56</v>
      </c>
    </row>
    <row r="8611" spans="1:7">
      <c r="A8611" s="60">
        <v>45686</v>
      </c>
      <c r="B8611" s="56" t="s">
        <v>39</v>
      </c>
      <c r="C8611" s="61">
        <v>1</v>
      </c>
      <c r="D8611" s="56" t="str">
        <f>VLOOKUP(B8611,'P Master'!$A$1:$C$39,3,0)</f>
        <v>0-500</v>
      </c>
      <c r="E8611" s="62">
        <f>VLOOKUP(D8611,'Slabs and Cost'!$B$9:$E$12,3,0)</f>
        <v>6</v>
      </c>
      <c r="F8611" s="62">
        <f t="shared" si="134"/>
        <v>6</v>
      </c>
      <c r="G8611" s="56" t="s">
        <v>56</v>
      </c>
    </row>
    <row r="8612" spans="1:7">
      <c r="A8612" s="60">
        <v>45686</v>
      </c>
      <c r="B8612" s="56" t="s">
        <v>33</v>
      </c>
      <c r="C8612" s="61">
        <v>1</v>
      </c>
      <c r="D8612" s="56" t="str">
        <f>VLOOKUP(B8612,'P Master'!$A$1:$C$39,3,0)</f>
        <v>0-500</v>
      </c>
      <c r="E8612" s="62">
        <f>VLOOKUP(D8612,'Slabs and Cost'!$B$9:$E$12,3,0)</f>
        <v>6</v>
      </c>
      <c r="F8612" s="62">
        <f t="shared" si="134"/>
        <v>6</v>
      </c>
      <c r="G8612" s="56" t="s">
        <v>56</v>
      </c>
    </row>
    <row r="8613" spans="1:7">
      <c r="A8613" s="60">
        <v>45686</v>
      </c>
      <c r="B8613" s="56" t="s">
        <v>31</v>
      </c>
      <c r="C8613" s="61">
        <v>1</v>
      </c>
      <c r="D8613" s="56" t="str">
        <f>VLOOKUP(B8613,'P Master'!$A$1:$C$39,3,0)</f>
        <v>500-1</v>
      </c>
      <c r="E8613" s="62">
        <f>VLOOKUP(D8613,'Slabs and Cost'!$B$9:$E$12,3,0)</f>
        <v>6</v>
      </c>
      <c r="F8613" s="62">
        <f t="shared" si="134"/>
        <v>6</v>
      </c>
      <c r="G8613" s="56" t="s">
        <v>56</v>
      </c>
    </row>
    <row r="8614" spans="1:7">
      <c r="A8614" s="60">
        <v>45686</v>
      </c>
      <c r="B8614" s="56" t="s">
        <v>37</v>
      </c>
      <c r="C8614" s="61">
        <v>1</v>
      </c>
      <c r="D8614" s="56" t="str">
        <f>VLOOKUP(B8614,'P Master'!$A$1:$C$39,3,0)</f>
        <v>0-500</v>
      </c>
      <c r="E8614" s="62">
        <f>VLOOKUP(D8614,'Slabs and Cost'!$B$9:$E$12,3,0)</f>
        <v>6</v>
      </c>
      <c r="F8614" s="62">
        <f t="shared" si="134"/>
        <v>6</v>
      </c>
      <c r="G8614" s="56" t="s">
        <v>56</v>
      </c>
    </row>
    <row r="8615" spans="1:7">
      <c r="A8615" s="60">
        <v>45686</v>
      </c>
      <c r="B8615" s="56" t="s">
        <v>17</v>
      </c>
      <c r="C8615" s="61">
        <v>1</v>
      </c>
      <c r="D8615" s="56" t="str">
        <f>VLOOKUP(B8615,'P Master'!$A$1:$C$39,3,0)</f>
        <v>0-500</v>
      </c>
      <c r="E8615" s="62">
        <f>VLOOKUP(D8615,'Slabs and Cost'!$B$9:$E$12,3,0)</f>
        <v>6</v>
      </c>
      <c r="F8615" s="62">
        <f t="shared" si="134"/>
        <v>6</v>
      </c>
      <c r="G8615" s="56" t="s">
        <v>56</v>
      </c>
    </row>
    <row r="8616" spans="1:7">
      <c r="A8616" s="60">
        <v>45686</v>
      </c>
      <c r="B8616" s="56" t="s">
        <v>18</v>
      </c>
      <c r="C8616" s="61">
        <v>1</v>
      </c>
      <c r="D8616" s="56" t="str">
        <f>VLOOKUP(B8616,'P Master'!$A$1:$C$39,3,0)</f>
        <v>0-500</v>
      </c>
      <c r="E8616" s="62">
        <f>VLOOKUP(D8616,'Slabs and Cost'!$B$9:$E$12,3,0)</f>
        <v>6</v>
      </c>
      <c r="F8616" s="62">
        <f t="shared" si="134"/>
        <v>6</v>
      </c>
      <c r="G8616" s="56" t="s">
        <v>56</v>
      </c>
    </row>
    <row r="8617" spans="1:7">
      <c r="A8617" s="60">
        <v>45686</v>
      </c>
      <c r="B8617" s="56" t="s">
        <v>46</v>
      </c>
      <c r="C8617" s="61">
        <v>1</v>
      </c>
      <c r="D8617" s="56" t="str">
        <f>VLOOKUP(B8617,'P Master'!$A$1:$C$39,3,0)</f>
        <v>0-500</v>
      </c>
      <c r="E8617" s="62">
        <f>VLOOKUP(D8617,'Slabs and Cost'!$B$9:$E$12,3,0)</f>
        <v>6</v>
      </c>
      <c r="F8617" s="62">
        <f t="shared" si="134"/>
        <v>6</v>
      </c>
      <c r="G8617" s="56" t="s">
        <v>56</v>
      </c>
    </row>
    <row r="8618" spans="1:7">
      <c r="A8618" s="60">
        <v>45686</v>
      </c>
      <c r="B8618" s="56" t="s">
        <v>46</v>
      </c>
      <c r="C8618" s="61">
        <v>1</v>
      </c>
      <c r="D8618" s="56" t="str">
        <f>VLOOKUP(B8618,'P Master'!$A$1:$C$39,3,0)</f>
        <v>0-500</v>
      </c>
      <c r="E8618" s="62">
        <f>VLOOKUP(D8618,'Slabs and Cost'!$B$9:$E$12,3,0)</f>
        <v>6</v>
      </c>
      <c r="F8618" s="62">
        <f t="shared" si="134"/>
        <v>6</v>
      </c>
      <c r="G8618" s="56" t="s">
        <v>56</v>
      </c>
    </row>
    <row r="8619" spans="1:7">
      <c r="A8619" s="60">
        <v>45686</v>
      </c>
      <c r="B8619" s="56" t="s">
        <v>46</v>
      </c>
      <c r="C8619" s="61">
        <v>1</v>
      </c>
      <c r="D8619" s="56" t="str">
        <f>VLOOKUP(B8619,'P Master'!$A$1:$C$39,3,0)</f>
        <v>0-500</v>
      </c>
      <c r="E8619" s="62">
        <f>VLOOKUP(D8619,'Slabs and Cost'!$B$9:$E$12,3,0)</f>
        <v>6</v>
      </c>
      <c r="F8619" s="62">
        <f t="shared" si="134"/>
        <v>6</v>
      </c>
      <c r="G8619" s="56" t="s">
        <v>56</v>
      </c>
    </row>
    <row r="8620" spans="1:7">
      <c r="A8620" s="60">
        <v>45686</v>
      </c>
      <c r="B8620" s="56" t="s">
        <v>46</v>
      </c>
      <c r="C8620" s="61">
        <v>1</v>
      </c>
      <c r="D8620" s="56" t="str">
        <f>VLOOKUP(B8620,'P Master'!$A$1:$C$39,3,0)</f>
        <v>0-500</v>
      </c>
      <c r="E8620" s="62">
        <f>VLOOKUP(D8620,'Slabs and Cost'!$B$9:$E$12,3,0)</f>
        <v>6</v>
      </c>
      <c r="F8620" s="62">
        <f t="shared" si="134"/>
        <v>6</v>
      </c>
      <c r="G8620" s="56" t="s">
        <v>56</v>
      </c>
    </row>
    <row r="8621" spans="1:7">
      <c r="A8621" s="60">
        <v>45686</v>
      </c>
      <c r="B8621" s="56" t="s">
        <v>34</v>
      </c>
      <c r="C8621" s="61">
        <v>1</v>
      </c>
      <c r="D8621" s="56" t="str">
        <f>VLOOKUP(B8621,'P Master'!$A$1:$C$39,3,0)</f>
        <v>500-1</v>
      </c>
      <c r="E8621" s="62">
        <f>VLOOKUP(D8621,'Slabs and Cost'!$B$9:$E$12,3,0)</f>
        <v>6</v>
      </c>
      <c r="F8621" s="62">
        <f t="shared" si="134"/>
        <v>6</v>
      </c>
      <c r="G8621" s="56" t="s">
        <v>56</v>
      </c>
    </row>
    <row r="8622" spans="1:7">
      <c r="A8622" s="60">
        <v>45686</v>
      </c>
      <c r="B8622" s="56" t="s">
        <v>37</v>
      </c>
      <c r="C8622" s="61">
        <v>1</v>
      </c>
      <c r="D8622" s="56" t="str">
        <f>VLOOKUP(B8622,'P Master'!$A$1:$C$39,3,0)</f>
        <v>0-500</v>
      </c>
      <c r="E8622" s="62">
        <f>VLOOKUP(D8622,'Slabs and Cost'!$B$9:$E$12,3,0)</f>
        <v>6</v>
      </c>
      <c r="F8622" s="62">
        <f t="shared" si="134"/>
        <v>6</v>
      </c>
      <c r="G8622" s="56" t="s">
        <v>56</v>
      </c>
    </row>
    <row r="8623" spans="1:7">
      <c r="A8623" s="60">
        <v>45686</v>
      </c>
      <c r="B8623" s="56" t="s">
        <v>16</v>
      </c>
      <c r="C8623" s="61">
        <v>1</v>
      </c>
      <c r="D8623" s="56" t="str">
        <f>VLOOKUP(B8623,'P Master'!$A$1:$C$39,3,0)</f>
        <v>0-500</v>
      </c>
      <c r="E8623" s="62">
        <f>VLOOKUP(D8623,'Slabs and Cost'!$B$9:$E$12,3,0)</f>
        <v>6</v>
      </c>
      <c r="F8623" s="62">
        <f t="shared" si="134"/>
        <v>6</v>
      </c>
      <c r="G8623" s="56" t="s">
        <v>56</v>
      </c>
    </row>
    <row r="8624" spans="1:7">
      <c r="A8624" s="60">
        <v>45686</v>
      </c>
      <c r="B8624" s="56" t="s">
        <v>37</v>
      </c>
      <c r="C8624" s="61">
        <v>1</v>
      </c>
      <c r="D8624" s="56" t="str">
        <f>VLOOKUP(B8624,'P Master'!$A$1:$C$39,3,0)</f>
        <v>0-500</v>
      </c>
      <c r="E8624" s="62">
        <f>VLOOKUP(D8624,'Slabs and Cost'!$B$9:$E$12,3,0)</f>
        <v>6</v>
      </c>
      <c r="F8624" s="62">
        <f t="shared" si="134"/>
        <v>6</v>
      </c>
      <c r="G8624" s="56" t="s">
        <v>56</v>
      </c>
    </row>
    <row r="8625" spans="1:7">
      <c r="A8625" s="60">
        <v>45686</v>
      </c>
      <c r="B8625" s="56" t="s">
        <v>37</v>
      </c>
      <c r="C8625" s="61">
        <v>1</v>
      </c>
      <c r="D8625" s="56" t="str">
        <f>VLOOKUP(B8625,'P Master'!$A$1:$C$39,3,0)</f>
        <v>0-500</v>
      </c>
      <c r="E8625" s="62">
        <f>VLOOKUP(D8625,'Slabs and Cost'!$B$9:$E$12,3,0)</f>
        <v>6</v>
      </c>
      <c r="F8625" s="62">
        <f t="shared" si="134"/>
        <v>6</v>
      </c>
      <c r="G8625" s="56" t="s">
        <v>56</v>
      </c>
    </row>
    <row r="8626" spans="1:7">
      <c r="A8626" s="60">
        <v>45686</v>
      </c>
      <c r="B8626" s="56" t="s">
        <v>39</v>
      </c>
      <c r="C8626" s="61">
        <v>1</v>
      </c>
      <c r="D8626" s="56" t="str">
        <f>VLOOKUP(B8626,'P Master'!$A$1:$C$39,3,0)</f>
        <v>0-500</v>
      </c>
      <c r="E8626" s="62">
        <f>VLOOKUP(D8626,'Slabs and Cost'!$B$9:$E$12,3,0)</f>
        <v>6</v>
      </c>
      <c r="F8626" s="62">
        <f t="shared" si="134"/>
        <v>6</v>
      </c>
      <c r="G8626" s="56" t="s">
        <v>56</v>
      </c>
    </row>
    <row r="8627" spans="1:7">
      <c r="A8627" s="60">
        <v>45686</v>
      </c>
      <c r="B8627" s="56" t="s">
        <v>37</v>
      </c>
      <c r="C8627" s="61">
        <v>1</v>
      </c>
      <c r="D8627" s="56" t="str">
        <f>VLOOKUP(B8627,'P Master'!$A$1:$C$39,3,0)</f>
        <v>0-500</v>
      </c>
      <c r="E8627" s="62">
        <f>VLOOKUP(D8627,'Slabs and Cost'!$B$9:$E$12,3,0)</f>
        <v>6</v>
      </c>
      <c r="F8627" s="62">
        <f t="shared" si="134"/>
        <v>6</v>
      </c>
      <c r="G8627" s="56" t="s">
        <v>56</v>
      </c>
    </row>
    <row r="8628" spans="1:7">
      <c r="A8628" s="60">
        <v>45686</v>
      </c>
      <c r="B8628" s="56" t="s">
        <v>37</v>
      </c>
      <c r="C8628" s="61">
        <v>1</v>
      </c>
      <c r="D8628" s="56" t="str">
        <f>VLOOKUP(B8628,'P Master'!$A$1:$C$39,3,0)</f>
        <v>0-500</v>
      </c>
      <c r="E8628" s="62">
        <f>VLOOKUP(D8628,'Slabs and Cost'!$B$9:$E$12,3,0)</f>
        <v>6</v>
      </c>
      <c r="F8628" s="62">
        <f t="shared" si="134"/>
        <v>6</v>
      </c>
      <c r="G8628" s="56" t="s">
        <v>56</v>
      </c>
    </row>
    <row r="8629" spans="1:7">
      <c r="A8629" s="60">
        <v>45686</v>
      </c>
      <c r="B8629" s="56" t="s">
        <v>46</v>
      </c>
      <c r="C8629" s="61">
        <v>1</v>
      </c>
      <c r="D8629" s="56" t="str">
        <f>VLOOKUP(B8629,'P Master'!$A$1:$C$39,3,0)</f>
        <v>0-500</v>
      </c>
      <c r="E8629" s="62">
        <f>VLOOKUP(D8629,'Slabs and Cost'!$B$9:$E$12,3,0)</f>
        <v>6</v>
      </c>
      <c r="F8629" s="62">
        <f t="shared" si="134"/>
        <v>6</v>
      </c>
      <c r="G8629" s="56" t="s">
        <v>56</v>
      </c>
    </row>
    <row r="8630" spans="1:7">
      <c r="A8630" s="60">
        <v>45686</v>
      </c>
      <c r="B8630" s="56" t="s">
        <v>16</v>
      </c>
      <c r="C8630" s="61">
        <v>1</v>
      </c>
      <c r="D8630" s="56" t="str">
        <f>VLOOKUP(B8630,'P Master'!$A$1:$C$39,3,0)</f>
        <v>0-500</v>
      </c>
      <c r="E8630" s="62">
        <f>VLOOKUP(D8630,'Slabs and Cost'!$B$9:$E$12,3,0)</f>
        <v>6</v>
      </c>
      <c r="F8630" s="62">
        <f t="shared" si="134"/>
        <v>6</v>
      </c>
      <c r="G8630" s="56" t="s">
        <v>56</v>
      </c>
    </row>
    <row r="8631" spans="1:7">
      <c r="A8631" s="60">
        <v>45686</v>
      </c>
      <c r="B8631" s="56" t="s">
        <v>20</v>
      </c>
      <c r="C8631" s="61">
        <v>1</v>
      </c>
      <c r="D8631" s="56" t="str">
        <f>VLOOKUP(B8631,'P Master'!$A$1:$C$39,3,0)</f>
        <v>0-500</v>
      </c>
      <c r="E8631" s="62">
        <f>VLOOKUP(D8631,'Slabs and Cost'!$B$9:$E$12,3,0)</f>
        <v>6</v>
      </c>
      <c r="F8631" s="62">
        <f t="shared" si="134"/>
        <v>6</v>
      </c>
      <c r="G8631" s="56" t="s">
        <v>56</v>
      </c>
    </row>
    <row r="8632" spans="1:7">
      <c r="A8632" s="60">
        <v>45686</v>
      </c>
      <c r="B8632" s="56" t="s">
        <v>38</v>
      </c>
      <c r="C8632" s="61">
        <v>1</v>
      </c>
      <c r="D8632" s="56" t="str">
        <f>VLOOKUP(B8632,'P Master'!$A$1:$C$39,3,0)</f>
        <v>0-500</v>
      </c>
      <c r="E8632" s="62">
        <f>VLOOKUP(D8632,'Slabs and Cost'!$B$9:$E$12,3,0)</f>
        <v>6</v>
      </c>
      <c r="F8632" s="62">
        <f t="shared" si="134"/>
        <v>6</v>
      </c>
      <c r="G8632" s="56" t="s">
        <v>56</v>
      </c>
    </row>
    <row r="8633" spans="1:7">
      <c r="A8633" s="60">
        <v>45686</v>
      </c>
      <c r="B8633" s="56" t="s">
        <v>37</v>
      </c>
      <c r="C8633" s="61">
        <v>1</v>
      </c>
      <c r="D8633" s="56" t="str">
        <f>VLOOKUP(B8633,'P Master'!$A$1:$C$39,3,0)</f>
        <v>0-500</v>
      </c>
      <c r="E8633" s="62">
        <f>VLOOKUP(D8633,'Slabs and Cost'!$B$9:$E$12,3,0)</f>
        <v>6</v>
      </c>
      <c r="F8633" s="62">
        <f t="shared" si="134"/>
        <v>6</v>
      </c>
      <c r="G8633" s="56" t="s">
        <v>56</v>
      </c>
    </row>
    <row r="8634" spans="1:7">
      <c r="A8634" s="60">
        <v>45686</v>
      </c>
      <c r="B8634" s="56" t="s">
        <v>37</v>
      </c>
      <c r="C8634" s="61">
        <v>1</v>
      </c>
      <c r="D8634" s="56" t="str">
        <f>VLOOKUP(B8634,'P Master'!$A$1:$C$39,3,0)</f>
        <v>0-500</v>
      </c>
      <c r="E8634" s="62">
        <f>VLOOKUP(D8634,'Slabs and Cost'!$B$9:$E$12,3,0)</f>
        <v>6</v>
      </c>
      <c r="F8634" s="62">
        <f t="shared" si="134"/>
        <v>6</v>
      </c>
      <c r="G8634" s="56" t="s">
        <v>56</v>
      </c>
    </row>
    <row r="8635" spans="1:7">
      <c r="A8635" s="60">
        <v>45686</v>
      </c>
      <c r="B8635" s="56" t="s">
        <v>19</v>
      </c>
      <c r="C8635" s="61">
        <v>1</v>
      </c>
      <c r="D8635" s="56" t="str">
        <f>VLOOKUP(B8635,'P Master'!$A$1:$C$39,3,0)</f>
        <v>0-500</v>
      </c>
      <c r="E8635" s="62">
        <f>VLOOKUP(D8635,'Slabs and Cost'!$B$9:$E$12,3,0)</f>
        <v>6</v>
      </c>
      <c r="F8635" s="62">
        <f t="shared" si="134"/>
        <v>6</v>
      </c>
      <c r="G8635" s="56" t="s">
        <v>56</v>
      </c>
    </row>
    <row r="8636" spans="1:7">
      <c r="A8636" s="60">
        <v>45686</v>
      </c>
      <c r="B8636" s="56" t="s">
        <v>16</v>
      </c>
      <c r="C8636" s="61">
        <v>1</v>
      </c>
      <c r="D8636" s="56" t="str">
        <f>VLOOKUP(B8636,'P Master'!$A$1:$C$39,3,0)</f>
        <v>0-500</v>
      </c>
      <c r="E8636" s="62">
        <f>VLOOKUP(D8636,'Slabs and Cost'!$B$9:$E$12,3,0)</f>
        <v>6</v>
      </c>
      <c r="F8636" s="62">
        <f t="shared" si="134"/>
        <v>6</v>
      </c>
      <c r="G8636" s="56" t="s">
        <v>56</v>
      </c>
    </row>
    <row r="8637" spans="1:7">
      <c r="A8637" s="60">
        <v>45686</v>
      </c>
      <c r="B8637" s="56" t="s">
        <v>46</v>
      </c>
      <c r="C8637" s="61">
        <v>1</v>
      </c>
      <c r="D8637" s="56" t="str">
        <f>VLOOKUP(B8637,'P Master'!$A$1:$C$39,3,0)</f>
        <v>0-500</v>
      </c>
      <c r="E8637" s="62">
        <f>VLOOKUP(D8637,'Slabs and Cost'!$B$9:$E$12,3,0)</f>
        <v>6</v>
      </c>
      <c r="F8637" s="62">
        <f t="shared" si="134"/>
        <v>6</v>
      </c>
      <c r="G8637" s="56" t="s">
        <v>56</v>
      </c>
    </row>
    <row r="8638" spans="1:7">
      <c r="A8638" s="60">
        <v>45686</v>
      </c>
      <c r="B8638" s="56" t="s">
        <v>37</v>
      </c>
      <c r="C8638" s="61">
        <v>1</v>
      </c>
      <c r="D8638" s="56" t="str">
        <f>VLOOKUP(B8638,'P Master'!$A$1:$C$39,3,0)</f>
        <v>0-500</v>
      </c>
      <c r="E8638" s="62">
        <f>VLOOKUP(D8638,'Slabs and Cost'!$B$9:$E$12,3,0)</f>
        <v>6</v>
      </c>
      <c r="F8638" s="62">
        <f t="shared" si="134"/>
        <v>6</v>
      </c>
      <c r="G8638" s="56" t="s">
        <v>56</v>
      </c>
    </row>
    <row r="8639" spans="1:7">
      <c r="A8639" s="60">
        <v>45686</v>
      </c>
      <c r="B8639" s="56" t="s">
        <v>37</v>
      </c>
      <c r="C8639" s="61">
        <v>1</v>
      </c>
      <c r="D8639" s="56" t="str">
        <f>VLOOKUP(B8639,'P Master'!$A$1:$C$39,3,0)</f>
        <v>0-500</v>
      </c>
      <c r="E8639" s="62">
        <f>VLOOKUP(D8639,'Slabs and Cost'!$B$9:$E$12,3,0)</f>
        <v>6</v>
      </c>
      <c r="F8639" s="62">
        <f t="shared" si="134"/>
        <v>6</v>
      </c>
      <c r="G8639" s="56" t="s">
        <v>56</v>
      </c>
    </row>
    <row r="8640" spans="1:7">
      <c r="A8640" s="60">
        <v>45686</v>
      </c>
      <c r="B8640" s="56" t="s">
        <v>37</v>
      </c>
      <c r="C8640" s="61">
        <v>1</v>
      </c>
      <c r="D8640" s="56" t="str">
        <f>VLOOKUP(B8640,'P Master'!$A$1:$C$39,3,0)</f>
        <v>0-500</v>
      </c>
      <c r="E8640" s="62">
        <f>VLOOKUP(D8640,'Slabs and Cost'!$B$9:$E$12,3,0)</f>
        <v>6</v>
      </c>
      <c r="F8640" s="62">
        <f t="shared" si="134"/>
        <v>6</v>
      </c>
      <c r="G8640" s="56" t="s">
        <v>56</v>
      </c>
    </row>
    <row r="8641" spans="1:7">
      <c r="A8641" s="60">
        <v>45686</v>
      </c>
      <c r="B8641" s="56" t="s">
        <v>37</v>
      </c>
      <c r="C8641" s="61">
        <v>1</v>
      </c>
      <c r="D8641" s="56" t="str">
        <f>VLOOKUP(B8641,'P Master'!$A$1:$C$39,3,0)</f>
        <v>0-500</v>
      </c>
      <c r="E8641" s="62">
        <f>VLOOKUP(D8641,'Slabs and Cost'!$B$9:$E$12,3,0)</f>
        <v>6</v>
      </c>
      <c r="F8641" s="62">
        <f t="shared" si="134"/>
        <v>6</v>
      </c>
      <c r="G8641" s="56" t="s">
        <v>56</v>
      </c>
    </row>
    <row r="8642" spans="1:7">
      <c r="A8642" s="60">
        <v>45686</v>
      </c>
      <c r="B8642" s="56" t="s">
        <v>39</v>
      </c>
      <c r="C8642" s="61">
        <v>1</v>
      </c>
      <c r="D8642" s="56" t="str">
        <f>VLOOKUP(B8642,'P Master'!$A$1:$C$39,3,0)</f>
        <v>0-500</v>
      </c>
      <c r="E8642" s="62">
        <f>VLOOKUP(D8642,'Slabs and Cost'!$B$9:$E$12,3,0)</f>
        <v>6</v>
      </c>
      <c r="F8642" s="62">
        <f t="shared" ref="F8642:F8705" si="135">C8642*E8642</f>
        <v>6</v>
      </c>
      <c r="G8642" s="56" t="s">
        <v>56</v>
      </c>
    </row>
    <row r="8643" spans="1:7">
      <c r="A8643" s="60">
        <v>45686</v>
      </c>
      <c r="B8643" s="56" t="s">
        <v>16</v>
      </c>
      <c r="C8643" s="61">
        <v>1</v>
      </c>
      <c r="D8643" s="56" t="str">
        <f>VLOOKUP(B8643,'P Master'!$A$1:$C$39,3,0)</f>
        <v>0-500</v>
      </c>
      <c r="E8643" s="62">
        <f>VLOOKUP(D8643,'Slabs and Cost'!$B$9:$E$12,3,0)</f>
        <v>6</v>
      </c>
      <c r="F8643" s="62">
        <f t="shared" si="135"/>
        <v>6</v>
      </c>
      <c r="G8643" s="56" t="s">
        <v>56</v>
      </c>
    </row>
    <row r="8644" spans="1:7">
      <c r="A8644" s="60">
        <v>45686</v>
      </c>
      <c r="B8644" s="56" t="s">
        <v>31</v>
      </c>
      <c r="C8644" s="61">
        <v>1</v>
      </c>
      <c r="D8644" s="56" t="str">
        <f>VLOOKUP(B8644,'P Master'!$A$1:$C$39,3,0)</f>
        <v>500-1</v>
      </c>
      <c r="E8644" s="62">
        <f>VLOOKUP(D8644,'Slabs and Cost'!$B$9:$E$12,3,0)</f>
        <v>6</v>
      </c>
      <c r="F8644" s="62">
        <f t="shared" si="135"/>
        <v>6</v>
      </c>
      <c r="G8644" s="56" t="s">
        <v>56</v>
      </c>
    </row>
    <row r="8645" spans="1:7">
      <c r="A8645" s="60">
        <v>45686</v>
      </c>
      <c r="B8645" s="56" t="s">
        <v>22</v>
      </c>
      <c r="C8645" s="61">
        <v>1</v>
      </c>
      <c r="D8645" s="56" t="str">
        <f>VLOOKUP(B8645,'P Master'!$A$1:$C$39,3,0)</f>
        <v>0-500</v>
      </c>
      <c r="E8645" s="62">
        <f>VLOOKUP(D8645,'Slabs and Cost'!$B$9:$E$12,3,0)</f>
        <v>6</v>
      </c>
      <c r="F8645" s="62">
        <f t="shared" si="135"/>
        <v>6</v>
      </c>
      <c r="G8645" s="56" t="s">
        <v>56</v>
      </c>
    </row>
    <row r="8646" spans="1:7">
      <c r="A8646" s="60">
        <v>45686</v>
      </c>
      <c r="B8646" s="56" t="s">
        <v>37</v>
      </c>
      <c r="C8646" s="61">
        <v>1</v>
      </c>
      <c r="D8646" s="56" t="str">
        <f>VLOOKUP(B8646,'P Master'!$A$1:$C$39,3,0)</f>
        <v>0-500</v>
      </c>
      <c r="E8646" s="62">
        <f>VLOOKUP(D8646,'Slabs and Cost'!$B$9:$E$12,3,0)</f>
        <v>6</v>
      </c>
      <c r="F8646" s="62">
        <f t="shared" si="135"/>
        <v>6</v>
      </c>
      <c r="G8646" s="56" t="s">
        <v>56</v>
      </c>
    </row>
    <row r="8647" spans="1:7">
      <c r="A8647" s="60">
        <v>45686</v>
      </c>
      <c r="B8647" s="56" t="s">
        <v>37</v>
      </c>
      <c r="C8647" s="61">
        <v>1</v>
      </c>
      <c r="D8647" s="56" t="str">
        <f>VLOOKUP(B8647,'P Master'!$A$1:$C$39,3,0)</f>
        <v>0-500</v>
      </c>
      <c r="E8647" s="62">
        <f>VLOOKUP(D8647,'Slabs and Cost'!$B$9:$E$12,3,0)</f>
        <v>6</v>
      </c>
      <c r="F8647" s="62">
        <f t="shared" si="135"/>
        <v>6</v>
      </c>
      <c r="G8647" s="56" t="s">
        <v>56</v>
      </c>
    </row>
    <row r="8648" spans="1:7">
      <c r="A8648" s="60">
        <v>45686</v>
      </c>
      <c r="B8648" s="56" t="s">
        <v>16</v>
      </c>
      <c r="C8648" s="61">
        <v>1</v>
      </c>
      <c r="D8648" s="56" t="str">
        <f>VLOOKUP(B8648,'P Master'!$A$1:$C$39,3,0)</f>
        <v>0-500</v>
      </c>
      <c r="E8648" s="62">
        <f>VLOOKUP(D8648,'Slabs and Cost'!$B$9:$E$12,3,0)</f>
        <v>6</v>
      </c>
      <c r="F8648" s="62">
        <f t="shared" si="135"/>
        <v>6</v>
      </c>
      <c r="G8648" s="56" t="s">
        <v>56</v>
      </c>
    </row>
    <row r="8649" spans="1:7">
      <c r="A8649" s="60">
        <v>45686</v>
      </c>
      <c r="B8649" s="56" t="s">
        <v>17</v>
      </c>
      <c r="C8649" s="61">
        <v>1</v>
      </c>
      <c r="D8649" s="56" t="str">
        <f>VLOOKUP(B8649,'P Master'!$A$1:$C$39,3,0)</f>
        <v>0-500</v>
      </c>
      <c r="E8649" s="62">
        <f>VLOOKUP(D8649,'Slabs and Cost'!$B$9:$E$12,3,0)</f>
        <v>6</v>
      </c>
      <c r="F8649" s="62">
        <f t="shared" si="135"/>
        <v>6</v>
      </c>
      <c r="G8649" s="56" t="s">
        <v>56</v>
      </c>
    </row>
    <row r="8650" spans="1:7">
      <c r="A8650" s="60">
        <v>45686</v>
      </c>
      <c r="B8650" s="56" t="s">
        <v>37</v>
      </c>
      <c r="C8650" s="61">
        <v>1</v>
      </c>
      <c r="D8650" s="56" t="str">
        <f>VLOOKUP(B8650,'P Master'!$A$1:$C$39,3,0)</f>
        <v>0-500</v>
      </c>
      <c r="E8650" s="62">
        <f>VLOOKUP(D8650,'Slabs and Cost'!$B$9:$E$12,3,0)</f>
        <v>6</v>
      </c>
      <c r="F8650" s="62">
        <f t="shared" si="135"/>
        <v>6</v>
      </c>
      <c r="G8650" s="56" t="s">
        <v>56</v>
      </c>
    </row>
    <row r="8651" spans="1:7">
      <c r="A8651" s="60">
        <v>45686</v>
      </c>
      <c r="B8651" s="56" t="s">
        <v>32</v>
      </c>
      <c r="C8651" s="61">
        <v>1</v>
      </c>
      <c r="D8651" s="56" t="str">
        <f>VLOOKUP(B8651,'P Master'!$A$1:$C$39,3,0)</f>
        <v>0-500</v>
      </c>
      <c r="E8651" s="62">
        <f>VLOOKUP(D8651,'Slabs and Cost'!$B$9:$E$12,3,0)</f>
        <v>6</v>
      </c>
      <c r="F8651" s="62">
        <f t="shared" si="135"/>
        <v>6</v>
      </c>
      <c r="G8651" s="56" t="s">
        <v>56</v>
      </c>
    </row>
    <row r="8652" spans="1:7">
      <c r="A8652" s="60">
        <v>45686</v>
      </c>
      <c r="B8652" s="56" t="s">
        <v>34</v>
      </c>
      <c r="C8652" s="61">
        <v>1</v>
      </c>
      <c r="D8652" s="56" t="str">
        <f>VLOOKUP(B8652,'P Master'!$A$1:$C$39,3,0)</f>
        <v>500-1</v>
      </c>
      <c r="E8652" s="62">
        <f>VLOOKUP(D8652,'Slabs and Cost'!$B$9:$E$12,3,0)</f>
        <v>6</v>
      </c>
      <c r="F8652" s="62">
        <f t="shared" si="135"/>
        <v>6</v>
      </c>
      <c r="G8652" s="56" t="s">
        <v>56</v>
      </c>
    </row>
    <row r="8653" spans="1:7">
      <c r="A8653" s="60">
        <v>45686</v>
      </c>
      <c r="B8653" s="56" t="s">
        <v>46</v>
      </c>
      <c r="C8653" s="61">
        <v>1</v>
      </c>
      <c r="D8653" s="56" t="str">
        <f>VLOOKUP(B8653,'P Master'!$A$1:$C$39,3,0)</f>
        <v>0-500</v>
      </c>
      <c r="E8653" s="62">
        <f>VLOOKUP(D8653,'Slabs and Cost'!$B$9:$E$12,3,0)</f>
        <v>6</v>
      </c>
      <c r="F8653" s="62">
        <f t="shared" si="135"/>
        <v>6</v>
      </c>
      <c r="G8653" s="56" t="s">
        <v>56</v>
      </c>
    </row>
    <row r="8654" spans="1:7">
      <c r="A8654" s="60">
        <v>45686</v>
      </c>
      <c r="B8654" s="56" t="s">
        <v>32</v>
      </c>
      <c r="C8654" s="61">
        <v>1</v>
      </c>
      <c r="D8654" s="56" t="str">
        <f>VLOOKUP(B8654,'P Master'!$A$1:$C$39,3,0)</f>
        <v>0-500</v>
      </c>
      <c r="E8654" s="62">
        <f>VLOOKUP(D8654,'Slabs and Cost'!$B$9:$E$12,3,0)</f>
        <v>6</v>
      </c>
      <c r="F8654" s="62">
        <f t="shared" si="135"/>
        <v>6</v>
      </c>
      <c r="G8654" s="56" t="s">
        <v>56</v>
      </c>
    </row>
    <row r="8655" spans="1:7">
      <c r="A8655" s="60">
        <v>45686</v>
      </c>
      <c r="B8655" s="56" t="s">
        <v>16</v>
      </c>
      <c r="C8655" s="61">
        <v>1</v>
      </c>
      <c r="D8655" s="56" t="str">
        <f>VLOOKUP(B8655,'P Master'!$A$1:$C$39,3,0)</f>
        <v>0-500</v>
      </c>
      <c r="E8655" s="62">
        <f>VLOOKUP(D8655,'Slabs and Cost'!$B$9:$E$12,3,0)</f>
        <v>6</v>
      </c>
      <c r="F8655" s="62">
        <f t="shared" si="135"/>
        <v>6</v>
      </c>
      <c r="G8655" s="56" t="s">
        <v>56</v>
      </c>
    </row>
    <row r="8656" spans="1:7">
      <c r="A8656" s="60">
        <v>45686</v>
      </c>
      <c r="B8656" s="56" t="s">
        <v>20</v>
      </c>
      <c r="C8656" s="61">
        <v>1</v>
      </c>
      <c r="D8656" s="56" t="str">
        <f>VLOOKUP(B8656,'P Master'!$A$1:$C$39,3,0)</f>
        <v>0-500</v>
      </c>
      <c r="E8656" s="62">
        <f>VLOOKUP(D8656,'Slabs and Cost'!$B$9:$E$12,3,0)</f>
        <v>6</v>
      </c>
      <c r="F8656" s="62">
        <f t="shared" si="135"/>
        <v>6</v>
      </c>
      <c r="G8656" s="56" t="s">
        <v>56</v>
      </c>
    </row>
    <row r="8657" spans="1:7">
      <c r="A8657" s="60">
        <v>45686</v>
      </c>
      <c r="B8657" s="56" t="s">
        <v>37</v>
      </c>
      <c r="C8657" s="61">
        <v>1</v>
      </c>
      <c r="D8657" s="56" t="str">
        <f>VLOOKUP(B8657,'P Master'!$A$1:$C$39,3,0)</f>
        <v>0-500</v>
      </c>
      <c r="E8657" s="62">
        <f>VLOOKUP(D8657,'Slabs and Cost'!$B$9:$E$12,3,0)</f>
        <v>6</v>
      </c>
      <c r="F8657" s="62">
        <f t="shared" si="135"/>
        <v>6</v>
      </c>
      <c r="G8657" s="56" t="s">
        <v>56</v>
      </c>
    </row>
    <row r="8658" spans="1:7">
      <c r="A8658" s="60">
        <v>45686</v>
      </c>
      <c r="B8658" s="56" t="s">
        <v>32</v>
      </c>
      <c r="C8658" s="61">
        <v>1</v>
      </c>
      <c r="D8658" s="56" t="str">
        <f>VLOOKUP(B8658,'P Master'!$A$1:$C$39,3,0)</f>
        <v>0-500</v>
      </c>
      <c r="E8658" s="62">
        <f>VLOOKUP(D8658,'Slabs and Cost'!$B$9:$E$12,3,0)</f>
        <v>6</v>
      </c>
      <c r="F8658" s="62">
        <f t="shared" si="135"/>
        <v>6</v>
      </c>
      <c r="G8658" s="56" t="s">
        <v>56</v>
      </c>
    </row>
    <row r="8659" spans="1:7">
      <c r="A8659" s="60">
        <v>45686</v>
      </c>
      <c r="B8659" s="56" t="s">
        <v>37</v>
      </c>
      <c r="C8659" s="61">
        <v>1</v>
      </c>
      <c r="D8659" s="56" t="str">
        <f>VLOOKUP(B8659,'P Master'!$A$1:$C$39,3,0)</f>
        <v>0-500</v>
      </c>
      <c r="E8659" s="62">
        <f>VLOOKUP(D8659,'Slabs and Cost'!$B$9:$E$12,3,0)</f>
        <v>6</v>
      </c>
      <c r="F8659" s="62">
        <f t="shared" si="135"/>
        <v>6</v>
      </c>
      <c r="G8659" s="56" t="s">
        <v>56</v>
      </c>
    </row>
    <row r="8660" spans="1:7">
      <c r="A8660" s="60">
        <v>45686</v>
      </c>
      <c r="B8660" s="56" t="s">
        <v>37</v>
      </c>
      <c r="C8660" s="61">
        <v>1</v>
      </c>
      <c r="D8660" s="56" t="str">
        <f>VLOOKUP(B8660,'P Master'!$A$1:$C$39,3,0)</f>
        <v>0-500</v>
      </c>
      <c r="E8660" s="62">
        <f>VLOOKUP(D8660,'Slabs and Cost'!$B$9:$E$12,3,0)</f>
        <v>6</v>
      </c>
      <c r="F8660" s="62">
        <f t="shared" si="135"/>
        <v>6</v>
      </c>
      <c r="G8660" s="56" t="s">
        <v>56</v>
      </c>
    </row>
    <row r="8661" spans="1:7">
      <c r="A8661" s="60">
        <v>45686</v>
      </c>
      <c r="B8661" s="56" t="s">
        <v>46</v>
      </c>
      <c r="C8661" s="61">
        <v>1</v>
      </c>
      <c r="D8661" s="56" t="str">
        <f>VLOOKUP(B8661,'P Master'!$A$1:$C$39,3,0)</f>
        <v>0-500</v>
      </c>
      <c r="E8661" s="62">
        <f>VLOOKUP(D8661,'Slabs and Cost'!$B$9:$E$12,3,0)</f>
        <v>6</v>
      </c>
      <c r="F8661" s="62">
        <f t="shared" si="135"/>
        <v>6</v>
      </c>
      <c r="G8661" s="56" t="s">
        <v>56</v>
      </c>
    </row>
    <row r="8662" spans="1:7">
      <c r="A8662" s="60">
        <v>45686</v>
      </c>
      <c r="B8662" s="56" t="s">
        <v>37</v>
      </c>
      <c r="C8662" s="61">
        <v>1</v>
      </c>
      <c r="D8662" s="56" t="str">
        <f>VLOOKUP(B8662,'P Master'!$A$1:$C$39,3,0)</f>
        <v>0-500</v>
      </c>
      <c r="E8662" s="62">
        <f>VLOOKUP(D8662,'Slabs and Cost'!$B$9:$E$12,3,0)</f>
        <v>6</v>
      </c>
      <c r="F8662" s="62">
        <f t="shared" si="135"/>
        <v>6</v>
      </c>
      <c r="G8662" s="56" t="s">
        <v>56</v>
      </c>
    </row>
    <row r="8663" spans="1:7">
      <c r="A8663" s="60">
        <v>45686</v>
      </c>
      <c r="B8663" s="56" t="s">
        <v>18</v>
      </c>
      <c r="C8663" s="61">
        <v>1</v>
      </c>
      <c r="D8663" s="56" t="str">
        <f>VLOOKUP(B8663,'P Master'!$A$1:$C$39,3,0)</f>
        <v>0-500</v>
      </c>
      <c r="E8663" s="62">
        <f>VLOOKUP(D8663,'Slabs and Cost'!$B$9:$E$12,3,0)</f>
        <v>6</v>
      </c>
      <c r="F8663" s="62">
        <f t="shared" si="135"/>
        <v>6</v>
      </c>
      <c r="G8663" s="56" t="s">
        <v>56</v>
      </c>
    </row>
    <row r="8664" spans="1:7">
      <c r="A8664" s="60">
        <v>45686</v>
      </c>
      <c r="B8664" s="56" t="s">
        <v>25</v>
      </c>
      <c r="C8664" s="61">
        <v>1</v>
      </c>
      <c r="D8664" s="56" t="str">
        <f>VLOOKUP(B8664,'P Master'!$A$1:$C$39,3,0)</f>
        <v>0-500</v>
      </c>
      <c r="E8664" s="62">
        <f>VLOOKUP(D8664,'Slabs and Cost'!$B$9:$E$12,3,0)</f>
        <v>6</v>
      </c>
      <c r="F8664" s="62">
        <f t="shared" si="135"/>
        <v>6</v>
      </c>
      <c r="G8664" s="56" t="s">
        <v>56</v>
      </c>
    </row>
    <row r="8665" spans="1:7">
      <c r="A8665" s="60">
        <v>45686</v>
      </c>
      <c r="B8665" s="56" t="s">
        <v>37</v>
      </c>
      <c r="C8665" s="61">
        <v>1</v>
      </c>
      <c r="D8665" s="56" t="str">
        <f>VLOOKUP(B8665,'P Master'!$A$1:$C$39,3,0)</f>
        <v>0-500</v>
      </c>
      <c r="E8665" s="62">
        <f>VLOOKUP(D8665,'Slabs and Cost'!$B$9:$E$12,3,0)</f>
        <v>6</v>
      </c>
      <c r="F8665" s="62">
        <f t="shared" si="135"/>
        <v>6</v>
      </c>
      <c r="G8665" s="56" t="s">
        <v>56</v>
      </c>
    </row>
    <row r="8666" spans="1:7">
      <c r="A8666" s="60">
        <v>45686</v>
      </c>
      <c r="B8666" s="56" t="s">
        <v>31</v>
      </c>
      <c r="C8666" s="61">
        <v>1</v>
      </c>
      <c r="D8666" s="56" t="str">
        <f>VLOOKUP(B8666,'P Master'!$A$1:$C$39,3,0)</f>
        <v>500-1</v>
      </c>
      <c r="E8666" s="62">
        <f>VLOOKUP(D8666,'Slabs and Cost'!$B$9:$E$12,3,0)</f>
        <v>6</v>
      </c>
      <c r="F8666" s="62">
        <f t="shared" si="135"/>
        <v>6</v>
      </c>
      <c r="G8666" s="56" t="s">
        <v>56</v>
      </c>
    </row>
    <row r="8667" spans="1:7">
      <c r="A8667" s="60">
        <v>45686</v>
      </c>
      <c r="B8667" s="56" t="s">
        <v>37</v>
      </c>
      <c r="C8667" s="61">
        <v>1</v>
      </c>
      <c r="D8667" s="56" t="str">
        <f>VLOOKUP(B8667,'P Master'!$A$1:$C$39,3,0)</f>
        <v>0-500</v>
      </c>
      <c r="E8667" s="62">
        <f>VLOOKUP(D8667,'Slabs and Cost'!$B$9:$E$12,3,0)</f>
        <v>6</v>
      </c>
      <c r="F8667" s="62">
        <f t="shared" si="135"/>
        <v>6</v>
      </c>
      <c r="G8667" s="56" t="s">
        <v>56</v>
      </c>
    </row>
    <row r="8668" spans="1:7">
      <c r="A8668" s="60">
        <v>45686</v>
      </c>
      <c r="B8668" s="56" t="s">
        <v>37</v>
      </c>
      <c r="C8668" s="61">
        <v>1</v>
      </c>
      <c r="D8668" s="56" t="str">
        <f>VLOOKUP(B8668,'P Master'!$A$1:$C$39,3,0)</f>
        <v>0-500</v>
      </c>
      <c r="E8668" s="62">
        <f>VLOOKUP(D8668,'Slabs and Cost'!$B$9:$E$12,3,0)</f>
        <v>6</v>
      </c>
      <c r="F8668" s="62">
        <f t="shared" si="135"/>
        <v>6</v>
      </c>
      <c r="G8668" s="56" t="s">
        <v>56</v>
      </c>
    </row>
    <row r="8669" spans="1:7">
      <c r="A8669" s="60">
        <v>45686</v>
      </c>
      <c r="B8669" s="56" t="s">
        <v>38</v>
      </c>
      <c r="C8669" s="61">
        <v>1</v>
      </c>
      <c r="D8669" s="56" t="str">
        <f>VLOOKUP(B8669,'P Master'!$A$1:$C$39,3,0)</f>
        <v>0-500</v>
      </c>
      <c r="E8669" s="62">
        <f>VLOOKUP(D8669,'Slabs and Cost'!$B$9:$E$12,3,0)</f>
        <v>6</v>
      </c>
      <c r="F8669" s="62">
        <f t="shared" si="135"/>
        <v>6</v>
      </c>
      <c r="G8669" s="56" t="s">
        <v>56</v>
      </c>
    </row>
    <row r="8670" spans="1:7">
      <c r="A8670" s="60">
        <v>45686</v>
      </c>
      <c r="B8670" s="56" t="s">
        <v>16</v>
      </c>
      <c r="C8670" s="61">
        <v>1</v>
      </c>
      <c r="D8670" s="56" t="str">
        <f>VLOOKUP(B8670,'P Master'!$A$1:$C$39,3,0)</f>
        <v>0-500</v>
      </c>
      <c r="E8670" s="62">
        <f>VLOOKUP(D8670,'Slabs and Cost'!$B$9:$E$12,3,0)</f>
        <v>6</v>
      </c>
      <c r="F8670" s="62">
        <f t="shared" si="135"/>
        <v>6</v>
      </c>
      <c r="G8670" s="56" t="s">
        <v>56</v>
      </c>
    </row>
    <row r="8671" spans="1:7">
      <c r="A8671" s="60">
        <v>45686</v>
      </c>
      <c r="B8671" s="56" t="s">
        <v>31</v>
      </c>
      <c r="C8671" s="61">
        <v>1</v>
      </c>
      <c r="D8671" s="56" t="str">
        <f>VLOOKUP(B8671,'P Master'!$A$1:$C$39,3,0)</f>
        <v>500-1</v>
      </c>
      <c r="E8671" s="62">
        <f>VLOOKUP(D8671,'Slabs and Cost'!$B$9:$E$12,3,0)</f>
        <v>6</v>
      </c>
      <c r="F8671" s="62">
        <f t="shared" si="135"/>
        <v>6</v>
      </c>
      <c r="G8671" s="56" t="s">
        <v>56</v>
      </c>
    </row>
    <row r="8672" spans="1:7">
      <c r="A8672" s="60">
        <v>45686</v>
      </c>
      <c r="B8672" s="56" t="s">
        <v>32</v>
      </c>
      <c r="C8672" s="61">
        <v>1</v>
      </c>
      <c r="D8672" s="56" t="str">
        <f>VLOOKUP(B8672,'P Master'!$A$1:$C$39,3,0)</f>
        <v>0-500</v>
      </c>
      <c r="E8672" s="62">
        <f>VLOOKUP(D8672,'Slabs and Cost'!$B$9:$E$12,3,0)</f>
        <v>6</v>
      </c>
      <c r="F8672" s="62">
        <f t="shared" si="135"/>
        <v>6</v>
      </c>
      <c r="G8672" s="56" t="s">
        <v>56</v>
      </c>
    </row>
    <row r="8673" spans="1:7">
      <c r="A8673" s="60">
        <v>45686</v>
      </c>
      <c r="B8673" s="56" t="s">
        <v>31</v>
      </c>
      <c r="C8673" s="61">
        <v>1</v>
      </c>
      <c r="D8673" s="56" t="str">
        <f>VLOOKUP(B8673,'P Master'!$A$1:$C$39,3,0)</f>
        <v>500-1</v>
      </c>
      <c r="E8673" s="62">
        <f>VLOOKUP(D8673,'Slabs and Cost'!$B$9:$E$12,3,0)</f>
        <v>6</v>
      </c>
      <c r="F8673" s="62">
        <f t="shared" si="135"/>
        <v>6</v>
      </c>
      <c r="G8673" s="56" t="s">
        <v>56</v>
      </c>
    </row>
    <row r="8674" spans="1:7">
      <c r="A8674" s="60">
        <v>45686</v>
      </c>
      <c r="B8674" s="56" t="s">
        <v>17</v>
      </c>
      <c r="C8674" s="61">
        <v>1</v>
      </c>
      <c r="D8674" s="56" t="str">
        <f>VLOOKUP(B8674,'P Master'!$A$1:$C$39,3,0)</f>
        <v>0-500</v>
      </c>
      <c r="E8674" s="62">
        <f>VLOOKUP(D8674,'Slabs and Cost'!$B$9:$E$12,3,0)</f>
        <v>6</v>
      </c>
      <c r="F8674" s="62">
        <f t="shared" si="135"/>
        <v>6</v>
      </c>
      <c r="G8674" s="56" t="s">
        <v>56</v>
      </c>
    </row>
    <row r="8675" spans="1:7">
      <c r="A8675" s="60">
        <v>45686</v>
      </c>
      <c r="B8675" s="56" t="s">
        <v>22</v>
      </c>
      <c r="C8675" s="61">
        <v>1</v>
      </c>
      <c r="D8675" s="56" t="str">
        <f>VLOOKUP(B8675,'P Master'!$A$1:$C$39,3,0)</f>
        <v>0-500</v>
      </c>
      <c r="E8675" s="62">
        <f>VLOOKUP(D8675,'Slabs and Cost'!$B$9:$E$12,3,0)</f>
        <v>6</v>
      </c>
      <c r="F8675" s="62">
        <f t="shared" si="135"/>
        <v>6</v>
      </c>
      <c r="G8675" s="56" t="s">
        <v>56</v>
      </c>
    </row>
    <row r="8676" spans="1:7">
      <c r="A8676" s="60">
        <v>45686</v>
      </c>
      <c r="B8676" s="56" t="s">
        <v>32</v>
      </c>
      <c r="C8676" s="61">
        <v>1</v>
      </c>
      <c r="D8676" s="56" t="str">
        <f>VLOOKUP(B8676,'P Master'!$A$1:$C$39,3,0)</f>
        <v>0-500</v>
      </c>
      <c r="E8676" s="62">
        <f>VLOOKUP(D8676,'Slabs and Cost'!$B$9:$E$12,3,0)</f>
        <v>6</v>
      </c>
      <c r="F8676" s="62">
        <f t="shared" si="135"/>
        <v>6</v>
      </c>
      <c r="G8676" s="56" t="s">
        <v>56</v>
      </c>
    </row>
    <row r="8677" spans="1:7">
      <c r="A8677" s="60">
        <v>45686</v>
      </c>
      <c r="B8677" s="56" t="s">
        <v>37</v>
      </c>
      <c r="C8677" s="61">
        <v>1</v>
      </c>
      <c r="D8677" s="56" t="str">
        <f>VLOOKUP(B8677,'P Master'!$A$1:$C$39,3,0)</f>
        <v>0-500</v>
      </c>
      <c r="E8677" s="62">
        <f>VLOOKUP(D8677,'Slabs and Cost'!$B$9:$E$12,3,0)</f>
        <v>6</v>
      </c>
      <c r="F8677" s="62">
        <f t="shared" si="135"/>
        <v>6</v>
      </c>
      <c r="G8677" s="56" t="s">
        <v>56</v>
      </c>
    </row>
    <row r="8678" spans="1:7">
      <c r="A8678" s="60">
        <v>45686</v>
      </c>
      <c r="B8678" s="56" t="s">
        <v>37</v>
      </c>
      <c r="C8678" s="61">
        <v>1</v>
      </c>
      <c r="D8678" s="56" t="str">
        <f>VLOOKUP(B8678,'P Master'!$A$1:$C$39,3,0)</f>
        <v>0-500</v>
      </c>
      <c r="E8678" s="62">
        <f>VLOOKUP(D8678,'Slabs and Cost'!$B$9:$E$12,3,0)</f>
        <v>6</v>
      </c>
      <c r="F8678" s="62">
        <f t="shared" si="135"/>
        <v>6</v>
      </c>
      <c r="G8678" s="56" t="s">
        <v>56</v>
      </c>
    </row>
    <row r="8679" spans="1:7">
      <c r="A8679" s="60">
        <v>45686</v>
      </c>
      <c r="B8679" s="56" t="s">
        <v>31</v>
      </c>
      <c r="C8679" s="61">
        <v>1</v>
      </c>
      <c r="D8679" s="56" t="str">
        <f>VLOOKUP(B8679,'P Master'!$A$1:$C$39,3,0)</f>
        <v>500-1</v>
      </c>
      <c r="E8679" s="62">
        <f>VLOOKUP(D8679,'Slabs and Cost'!$B$9:$E$12,3,0)</f>
        <v>6</v>
      </c>
      <c r="F8679" s="62">
        <f t="shared" si="135"/>
        <v>6</v>
      </c>
      <c r="G8679" s="56" t="s">
        <v>56</v>
      </c>
    </row>
    <row r="8680" spans="1:7">
      <c r="A8680" s="60">
        <v>45686</v>
      </c>
      <c r="B8680" s="56" t="s">
        <v>37</v>
      </c>
      <c r="C8680" s="61">
        <v>1</v>
      </c>
      <c r="D8680" s="56" t="str">
        <f>VLOOKUP(B8680,'P Master'!$A$1:$C$39,3,0)</f>
        <v>0-500</v>
      </c>
      <c r="E8680" s="62">
        <f>VLOOKUP(D8680,'Slabs and Cost'!$B$9:$E$12,3,0)</f>
        <v>6</v>
      </c>
      <c r="F8680" s="62">
        <f t="shared" si="135"/>
        <v>6</v>
      </c>
      <c r="G8680" s="56" t="s">
        <v>56</v>
      </c>
    </row>
    <row r="8681" spans="1:7">
      <c r="A8681" s="60">
        <v>45686</v>
      </c>
      <c r="B8681" s="56" t="s">
        <v>18</v>
      </c>
      <c r="C8681" s="61">
        <v>1</v>
      </c>
      <c r="D8681" s="56" t="str">
        <f>VLOOKUP(B8681,'P Master'!$A$1:$C$39,3,0)</f>
        <v>0-500</v>
      </c>
      <c r="E8681" s="62">
        <f>VLOOKUP(D8681,'Slabs and Cost'!$B$9:$E$12,3,0)</f>
        <v>6</v>
      </c>
      <c r="F8681" s="62">
        <f t="shared" si="135"/>
        <v>6</v>
      </c>
      <c r="G8681" s="56" t="s">
        <v>56</v>
      </c>
    </row>
    <row r="8682" spans="1:7">
      <c r="A8682" s="60">
        <v>45686</v>
      </c>
      <c r="B8682" s="56" t="s">
        <v>12</v>
      </c>
      <c r="C8682" s="61">
        <v>1</v>
      </c>
      <c r="D8682" s="56" t="str">
        <f>VLOOKUP(B8682,'P Master'!$A$1:$C$39,3,0)</f>
        <v>0-500</v>
      </c>
      <c r="E8682" s="62">
        <f>VLOOKUP(D8682,'Slabs and Cost'!$B$9:$E$12,3,0)</f>
        <v>6</v>
      </c>
      <c r="F8682" s="62">
        <f t="shared" si="135"/>
        <v>6</v>
      </c>
      <c r="G8682" s="56" t="s">
        <v>56</v>
      </c>
    </row>
    <row r="8683" spans="1:7">
      <c r="A8683" s="60">
        <v>45686</v>
      </c>
      <c r="B8683" s="56" t="s">
        <v>17</v>
      </c>
      <c r="C8683" s="61">
        <v>1</v>
      </c>
      <c r="D8683" s="56" t="str">
        <f>VLOOKUP(B8683,'P Master'!$A$1:$C$39,3,0)</f>
        <v>0-500</v>
      </c>
      <c r="E8683" s="62">
        <f>VLOOKUP(D8683,'Slabs and Cost'!$B$9:$E$12,3,0)</f>
        <v>6</v>
      </c>
      <c r="F8683" s="62">
        <f t="shared" si="135"/>
        <v>6</v>
      </c>
      <c r="G8683" s="56" t="s">
        <v>56</v>
      </c>
    </row>
    <row r="8684" spans="1:7">
      <c r="A8684" s="60">
        <v>45686</v>
      </c>
      <c r="B8684" s="56" t="s">
        <v>46</v>
      </c>
      <c r="C8684" s="61">
        <v>1</v>
      </c>
      <c r="D8684" s="56" t="str">
        <f>VLOOKUP(B8684,'P Master'!$A$1:$C$39,3,0)</f>
        <v>0-500</v>
      </c>
      <c r="E8684" s="62">
        <f>VLOOKUP(D8684,'Slabs and Cost'!$B$9:$E$12,3,0)</f>
        <v>6</v>
      </c>
      <c r="F8684" s="62">
        <f t="shared" si="135"/>
        <v>6</v>
      </c>
      <c r="G8684" s="56" t="s">
        <v>56</v>
      </c>
    </row>
    <row r="8685" spans="1:7">
      <c r="A8685" s="60">
        <v>45686</v>
      </c>
      <c r="B8685" s="56" t="s">
        <v>16</v>
      </c>
      <c r="C8685" s="61">
        <v>1</v>
      </c>
      <c r="D8685" s="56" t="str">
        <f>VLOOKUP(B8685,'P Master'!$A$1:$C$39,3,0)</f>
        <v>0-500</v>
      </c>
      <c r="E8685" s="62">
        <f>VLOOKUP(D8685,'Slabs and Cost'!$B$9:$E$12,3,0)</f>
        <v>6</v>
      </c>
      <c r="F8685" s="62">
        <f t="shared" si="135"/>
        <v>6</v>
      </c>
      <c r="G8685" s="56" t="s">
        <v>56</v>
      </c>
    </row>
    <row r="8686" spans="1:7">
      <c r="A8686" s="60">
        <v>45686</v>
      </c>
      <c r="B8686" s="56" t="s">
        <v>37</v>
      </c>
      <c r="C8686" s="61">
        <v>1</v>
      </c>
      <c r="D8686" s="56" t="str">
        <f>VLOOKUP(B8686,'P Master'!$A$1:$C$39,3,0)</f>
        <v>0-500</v>
      </c>
      <c r="E8686" s="62">
        <f>VLOOKUP(D8686,'Slabs and Cost'!$B$9:$E$12,3,0)</f>
        <v>6</v>
      </c>
      <c r="F8686" s="62">
        <f t="shared" si="135"/>
        <v>6</v>
      </c>
      <c r="G8686" s="56" t="s">
        <v>56</v>
      </c>
    </row>
    <row r="8687" spans="1:7">
      <c r="A8687" s="60">
        <v>45686</v>
      </c>
      <c r="B8687" s="56" t="s">
        <v>16</v>
      </c>
      <c r="C8687" s="61">
        <v>1</v>
      </c>
      <c r="D8687" s="56" t="str">
        <f>VLOOKUP(B8687,'P Master'!$A$1:$C$39,3,0)</f>
        <v>0-500</v>
      </c>
      <c r="E8687" s="62">
        <f>VLOOKUP(D8687,'Slabs and Cost'!$B$9:$E$12,3,0)</f>
        <v>6</v>
      </c>
      <c r="F8687" s="62">
        <f t="shared" si="135"/>
        <v>6</v>
      </c>
      <c r="G8687" s="56" t="s">
        <v>56</v>
      </c>
    </row>
    <row r="8688" spans="1:7">
      <c r="A8688" s="60">
        <v>45686</v>
      </c>
      <c r="B8688" s="56" t="s">
        <v>39</v>
      </c>
      <c r="C8688" s="61">
        <v>1</v>
      </c>
      <c r="D8688" s="56" t="str">
        <f>VLOOKUP(B8688,'P Master'!$A$1:$C$39,3,0)</f>
        <v>0-500</v>
      </c>
      <c r="E8688" s="62">
        <f>VLOOKUP(D8688,'Slabs and Cost'!$B$9:$E$12,3,0)</f>
        <v>6</v>
      </c>
      <c r="F8688" s="62">
        <f t="shared" si="135"/>
        <v>6</v>
      </c>
      <c r="G8688" s="56" t="s">
        <v>56</v>
      </c>
    </row>
    <row r="8689" spans="1:7">
      <c r="A8689" s="60">
        <v>45686</v>
      </c>
      <c r="B8689" s="56" t="s">
        <v>38</v>
      </c>
      <c r="C8689" s="61">
        <v>1</v>
      </c>
      <c r="D8689" s="56" t="str">
        <f>VLOOKUP(B8689,'P Master'!$A$1:$C$39,3,0)</f>
        <v>0-500</v>
      </c>
      <c r="E8689" s="62">
        <f>VLOOKUP(D8689,'Slabs and Cost'!$B$9:$E$12,3,0)</f>
        <v>6</v>
      </c>
      <c r="F8689" s="62">
        <f t="shared" si="135"/>
        <v>6</v>
      </c>
      <c r="G8689" s="56" t="s">
        <v>56</v>
      </c>
    </row>
    <row r="8690" spans="1:7">
      <c r="A8690" s="60">
        <v>45686</v>
      </c>
      <c r="B8690" s="56" t="s">
        <v>37</v>
      </c>
      <c r="C8690" s="61">
        <v>1</v>
      </c>
      <c r="D8690" s="56" t="str">
        <f>VLOOKUP(B8690,'P Master'!$A$1:$C$39,3,0)</f>
        <v>0-500</v>
      </c>
      <c r="E8690" s="62">
        <f>VLOOKUP(D8690,'Slabs and Cost'!$B$9:$E$12,3,0)</f>
        <v>6</v>
      </c>
      <c r="F8690" s="62">
        <f t="shared" si="135"/>
        <v>6</v>
      </c>
      <c r="G8690" s="56" t="s">
        <v>56</v>
      </c>
    </row>
    <row r="8691" spans="1:7">
      <c r="A8691" s="60">
        <v>45686</v>
      </c>
      <c r="B8691" s="56" t="s">
        <v>32</v>
      </c>
      <c r="C8691" s="61">
        <v>1</v>
      </c>
      <c r="D8691" s="56" t="str">
        <f>VLOOKUP(B8691,'P Master'!$A$1:$C$39,3,0)</f>
        <v>0-500</v>
      </c>
      <c r="E8691" s="62">
        <f>VLOOKUP(D8691,'Slabs and Cost'!$B$9:$E$12,3,0)</f>
        <v>6</v>
      </c>
      <c r="F8691" s="62">
        <f t="shared" si="135"/>
        <v>6</v>
      </c>
      <c r="G8691" s="56" t="s">
        <v>56</v>
      </c>
    </row>
    <row r="8692" spans="1:7">
      <c r="A8692" s="60">
        <v>45686</v>
      </c>
      <c r="B8692" s="56" t="s">
        <v>30</v>
      </c>
      <c r="C8692" s="61">
        <v>1</v>
      </c>
      <c r="D8692" s="56" t="str">
        <f>VLOOKUP(B8692,'P Master'!$A$1:$C$39,3,0)</f>
        <v>500-1</v>
      </c>
      <c r="E8692" s="62">
        <f>VLOOKUP(D8692,'Slabs and Cost'!$B$9:$E$12,3,0)</f>
        <v>6</v>
      </c>
      <c r="F8692" s="62">
        <f t="shared" si="135"/>
        <v>6</v>
      </c>
      <c r="G8692" s="56" t="s">
        <v>56</v>
      </c>
    </row>
    <row r="8693" spans="1:7">
      <c r="A8693" s="60">
        <v>45686</v>
      </c>
      <c r="B8693" s="56" t="s">
        <v>37</v>
      </c>
      <c r="C8693" s="61">
        <v>1</v>
      </c>
      <c r="D8693" s="56" t="str">
        <f>VLOOKUP(B8693,'P Master'!$A$1:$C$39,3,0)</f>
        <v>0-500</v>
      </c>
      <c r="E8693" s="62">
        <f>VLOOKUP(D8693,'Slabs and Cost'!$B$9:$E$12,3,0)</f>
        <v>6</v>
      </c>
      <c r="F8693" s="62">
        <f t="shared" si="135"/>
        <v>6</v>
      </c>
      <c r="G8693" s="56" t="s">
        <v>56</v>
      </c>
    </row>
    <row r="8694" spans="1:7">
      <c r="A8694" s="60">
        <v>45686</v>
      </c>
      <c r="B8694" s="56" t="s">
        <v>37</v>
      </c>
      <c r="C8694" s="61">
        <v>1</v>
      </c>
      <c r="D8694" s="56" t="str">
        <f>VLOOKUP(B8694,'P Master'!$A$1:$C$39,3,0)</f>
        <v>0-500</v>
      </c>
      <c r="E8694" s="62">
        <f>VLOOKUP(D8694,'Slabs and Cost'!$B$9:$E$12,3,0)</f>
        <v>6</v>
      </c>
      <c r="F8694" s="62">
        <f t="shared" si="135"/>
        <v>6</v>
      </c>
      <c r="G8694" s="56" t="s">
        <v>56</v>
      </c>
    </row>
    <row r="8695" spans="1:7">
      <c r="A8695" s="60">
        <v>45686</v>
      </c>
      <c r="B8695" s="56" t="s">
        <v>16</v>
      </c>
      <c r="C8695" s="61">
        <v>1</v>
      </c>
      <c r="D8695" s="56" t="str">
        <f>VLOOKUP(B8695,'P Master'!$A$1:$C$39,3,0)</f>
        <v>0-500</v>
      </c>
      <c r="E8695" s="62">
        <f>VLOOKUP(D8695,'Slabs and Cost'!$B$9:$E$12,3,0)</f>
        <v>6</v>
      </c>
      <c r="F8695" s="62">
        <f t="shared" si="135"/>
        <v>6</v>
      </c>
      <c r="G8695" s="56" t="s">
        <v>56</v>
      </c>
    </row>
    <row r="8696" spans="1:7">
      <c r="A8696" s="60">
        <v>45686</v>
      </c>
      <c r="B8696" s="56" t="s">
        <v>39</v>
      </c>
      <c r="C8696" s="61">
        <v>1</v>
      </c>
      <c r="D8696" s="56" t="str">
        <f>VLOOKUP(B8696,'P Master'!$A$1:$C$39,3,0)</f>
        <v>0-500</v>
      </c>
      <c r="E8696" s="62">
        <f>VLOOKUP(D8696,'Slabs and Cost'!$B$9:$E$12,3,0)</f>
        <v>6</v>
      </c>
      <c r="F8696" s="62">
        <f t="shared" si="135"/>
        <v>6</v>
      </c>
      <c r="G8696" s="56" t="s">
        <v>56</v>
      </c>
    </row>
    <row r="8697" spans="1:7">
      <c r="A8697" s="60">
        <v>45686</v>
      </c>
      <c r="B8697" s="56" t="s">
        <v>25</v>
      </c>
      <c r="C8697" s="61">
        <v>1</v>
      </c>
      <c r="D8697" s="56" t="str">
        <f>VLOOKUP(B8697,'P Master'!$A$1:$C$39,3,0)</f>
        <v>0-500</v>
      </c>
      <c r="E8697" s="62">
        <f>VLOOKUP(D8697,'Slabs and Cost'!$B$9:$E$12,3,0)</f>
        <v>6</v>
      </c>
      <c r="F8697" s="62">
        <f t="shared" si="135"/>
        <v>6</v>
      </c>
      <c r="G8697" s="56" t="s">
        <v>56</v>
      </c>
    </row>
    <row r="8698" spans="1:7">
      <c r="A8698" s="60">
        <v>45686</v>
      </c>
      <c r="B8698" s="56" t="s">
        <v>46</v>
      </c>
      <c r="C8698" s="61">
        <v>1</v>
      </c>
      <c r="D8698" s="56" t="str">
        <f>VLOOKUP(B8698,'P Master'!$A$1:$C$39,3,0)</f>
        <v>0-500</v>
      </c>
      <c r="E8698" s="62">
        <f>VLOOKUP(D8698,'Slabs and Cost'!$B$9:$E$12,3,0)</f>
        <v>6</v>
      </c>
      <c r="F8698" s="62">
        <f t="shared" si="135"/>
        <v>6</v>
      </c>
      <c r="G8698" s="56" t="s">
        <v>56</v>
      </c>
    </row>
    <row r="8699" spans="1:7">
      <c r="A8699" s="60">
        <v>45686</v>
      </c>
      <c r="B8699" s="56" t="s">
        <v>9</v>
      </c>
      <c r="C8699" s="61">
        <v>1</v>
      </c>
      <c r="D8699" s="56" t="str">
        <f>VLOOKUP(B8699,'P Master'!$A$1:$C$39,3,0)</f>
        <v>0-500</v>
      </c>
      <c r="E8699" s="62">
        <f>VLOOKUP(D8699,'Slabs and Cost'!$B$9:$E$12,3,0)</f>
        <v>6</v>
      </c>
      <c r="F8699" s="62">
        <f t="shared" si="135"/>
        <v>6</v>
      </c>
      <c r="G8699" s="56" t="s">
        <v>56</v>
      </c>
    </row>
    <row r="8700" spans="1:7">
      <c r="A8700" s="60">
        <v>45686</v>
      </c>
      <c r="B8700" s="56" t="s">
        <v>32</v>
      </c>
      <c r="C8700" s="61">
        <v>1</v>
      </c>
      <c r="D8700" s="56" t="str">
        <f>VLOOKUP(B8700,'P Master'!$A$1:$C$39,3,0)</f>
        <v>0-500</v>
      </c>
      <c r="E8700" s="62">
        <f>VLOOKUP(D8700,'Slabs and Cost'!$B$9:$E$12,3,0)</f>
        <v>6</v>
      </c>
      <c r="F8700" s="62">
        <f t="shared" si="135"/>
        <v>6</v>
      </c>
      <c r="G8700" s="56" t="s">
        <v>56</v>
      </c>
    </row>
    <row r="8701" spans="1:7">
      <c r="A8701" s="60">
        <v>45686</v>
      </c>
      <c r="B8701" s="56" t="s">
        <v>19</v>
      </c>
      <c r="C8701" s="61">
        <v>1</v>
      </c>
      <c r="D8701" s="56" t="str">
        <f>VLOOKUP(B8701,'P Master'!$A$1:$C$39,3,0)</f>
        <v>0-500</v>
      </c>
      <c r="E8701" s="62">
        <f>VLOOKUP(D8701,'Slabs and Cost'!$B$9:$E$12,3,0)</f>
        <v>6</v>
      </c>
      <c r="F8701" s="62">
        <f t="shared" si="135"/>
        <v>6</v>
      </c>
      <c r="G8701" s="56" t="s">
        <v>56</v>
      </c>
    </row>
    <row r="8702" spans="1:7">
      <c r="A8702" s="60">
        <v>45686</v>
      </c>
      <c r="B8702" s="56" t="s">
        <v>37</v>
      </c>
      <c r="C8702" s="61">
        <v>1</v>
      </c>
      <c r="D8702" s="56" t="str">
        <f>VLOOKUP(B8702,'P Master'!$A$1:$C$39,3,0)</f>
        <v>0-500</v>
      </c>
      <c r="E8702" s="62">
        <f>VLOOKUP(D8702,'Slabs and Cost'!$B$9:$E$12,3,0)</f>
        <v>6</v>
      </c>
      <c r="F8702" s="62">
        <f t="shared" si="135"/>
        <v>6</v>
      </c>
      <c r="G8702" s="56" t="s">
        <v>56</v>
      </c>
    </row>
    <row r="8703" spans="1:7">
      <c r="A8703" s="60">
        <v>45686</v>
      </c>
      <c r="B8703" s="56" t="s">
        <v>37</v>
      </c>
      <c r="C8703" s="61">
        <v>1</v>
      </c>
      <c r="D8703" s="56" t="str">
        <f>VLOOKUP(B8703,'P Master'!$A$1:$C$39,3,0)</f>
        <v>0-500</v>
      </c>
      <c r="E8703" s="62">
        <f>VLOOKUP(D8703,'Slabs and Cost'!$B$9:$E$12,3,0)</f>
        <v>6</v>
      </c>
      <c r="F8703" s="62">
        <f t="shared" si="135"/>
        <v>6</v>
      </c>
      <c r="G8703" s="56" t="s">
        <v>56</v>
      </c>
    </row>
    <row r="8704" spans="1:7">
      <c r="A8704" s="60">
        <v>45686</v>
      </c>
      <c r="B8704" s="56" t="s">
        <v>25</v>
      </c>
      <c r="C8704" s="61">
        <v>1</v>
      </c>
      <c r="D8704" s="56" t="str">
        <f>VLOOKUP(B8704,'P Master'!$A$1:$C$39,3,0)</f>
        <v>0-500</v>
      </c>
      <c r="E8704" s="62">
        <f>VLOOKUP(D8704,'Slabs and Cost'!$B$9:$E$12,3,0)</f>
        <v>6</v>
      </c>
      <c r="F8704" s="62">
        <f t="shared" si="135"/>
        <v>6</v>
      </c>
      <c r="G8704" s="56" t="s">
        <v>56</v>
      </c>
    </row>
    <row r="8705" spans="1:7">
      <c r="A8705" s="60">
        <v>45686</v>
      </c>
      <c r="B8705" s="56" t="s">
        <v>20</v>
      </c>
      <c r="C8705" s="61">
        <v>1</v>
      </c>
      <c r="D8705" s="56" t="str">
        <f>VLOOKUP(B8705,'P Master'!$A$1:$C$39,3,0)</f>
        <v>0-500</v>
      </c>
      <c r="E8705" s="62">
        <f>VLOOKUP(D8705,'Slabs and Cost'!$B$9:$E$12,3,0)</f>
        <v>6</v>
      </c>
      <c r="F8705" s="62">
        <f t="shared" si="135"/>
        <v>6</v>
      </c>
      <c r="G8705" s="56" t="s">
        <v>56</v>
      </c>
    </row>
    <row r="8706" spans="1:7">
      <c r="A8706" s="60">
        <v>45686</v>
      </c>
      <c r="B8706" s="56" t="s">
        <v>37</v>
      </c>
      <c r="C8706" s="61">
        <v>1</v>
      </c>
      <c r="D8706" s="56" t="str">
        <f>VLOOKUP(B8706,'P Master'!$A$1:$C$39,3,0)</f>
        <v>0-500</v>
      </c>
      <c r="E8706" s="62">
        <f>VLOOKUP(D8706,'Slabs and Cost'!$B$9:$E$12,3,0)</f>
        <v>6</v>
      </c>
      <c r="F8706" s="62">
        <f t="shared" ref="F8706:F8769" si="136">C8706*E8706</f>
        <v>6</v>
      </c>
      <c r="G8706" s="56" t="s">
        <v>56</v>
      </c>
    </row>
    <row r="8707" spans="1:7">
      <c r="A8707" s="60">
        <v>45686</v>
      </c>
      <c r="B8707" s="56" t="s">
        <v>16</v>
      </c>
      <c r="C8707" s="61">
        <v>1</v>
      </c>
      <c r="D8707" s="56" t="str">
        <f>VLOOKUP(B8707,'P Master'!$A$1:$C$39,3,0)</f>
        <v>0-500</v>
      </c>
      <c r="E8707" s="62">
        <f>VLOOKUP(D8707,'Slabs and Cost'!$B$9:$E$12,3,0)</f>
        <v>6</v>
      </c>
      <c r="F8707" s="62">
        <f t="shared" si="136"/>
        <v>6</v>
      </c>
      <c r="G8707" s="56" t="s">
        <v>56</v>
      </c>
    </row>
    <row r="8708" spans="1:7">
      <c r="A8708" s="60">
        <v>45686</v>
      </c>
      <c r="B8708" s="56" t="s">
        <v>16</v>
      </c>
      <c r="C8708" s="61">
        <v>1</v>
      </c>
      <c r="D8708" s="56" t="str">
        <f>VLOOKUP(B8708,'P Master'!$A$1:$C$39,3,0)</f>
        <v>0-500</v>
      </c>
      <c r="E8708" s="62">
        <f>VLOOKUP(D8708,'Slabs and Cost'!$B$9:$E$12,3,0)</f>
        <v>6</v>
      </c>
      <c r="F8708" s="62">
        <f t="shared" si="136"/>
        <v>6</v>
      </c>
      <c r="G8708" s="56" t="s">
        <v>56</v>
      </c>
    </row>
    <row r="8709" spans="1:7">
      <c r="A8709" s="60">
        <v>45686</v>
      </c>
      <c r="B8709" s="56" t="s">
        <v>37</v>
      </c>
      <c r="C8709" s="61">
        <v>1</v>
      </c>
      <c r="D8709" s="56" t="str">
        <f>VLOOKUP(B8709,'P Master'!$A$1:$C$39,3,0)</f>
        <v>0-500</v>
      </c>
      <c r="E8709" s="62">
        <f>VLOOKUP(D8709,'Slabs and Cost'!$B$9:$E$12,3,0)</f>
        <v>6</v>
      </c>
      <c r="F8709" s="62">
        <f t="shared" si="136"/>
        <v>6</v>
      </c>
      <c r="G8709" s="56" t="s">
        <v>56</v>
      </c>
    </row>
    <row r="8710" spans="1:7">
      <c r="A8710" s="60">
        <v>45686</v>
      </c>
      <c r="B8710" s="56" t="s">
        <v>16</v>
      </c>
      <c r="C8710" s="61">
        <v>1</v>
      </c>
      <c r="D8710" s="56" t="str">
        <f>VLOOKUP(B8710,'P Master'!$A$1:$C$39,3,0)</f>
        <v>0-500</v>
      </c>
      <c r="E8710" s="62">
        <f>VLOOKUP(D8710,'Slabs and Cost'!$B$9:$E$12,3,0)</f>
        <v>6</v>
      </c>
      <c r="F8710" s="62">
        <f t="shared" si="136"/>
        <v>6</v>
      </c>
      <c r="G8710" s="56" t="s">
        <v>56</v>
      </c>
    </row>
    <row r="8711" spans="1:7">
      <c r="A8711" s="60">
        <v>45686</v>
      </c>
      <c r="B8711" s="56" t="s">
        <v>18</v>
      </c>
      <c r="C8711" s="61">
        <v>1</v>
      </c>
      <c r="D8711" s="56" t="str">
        <f>VLOOKUP(B8711,'P Master'!$A$1:$C$39,3,0)</f>
        <v>0-500</v>
      </c>
      <c r="E8711" s="62">
        <f>VLOOKUP(D8711,'Slabs and Cost'!$B$9:$E$12,3,0)</f>
        <v>6</v>
      </c>
      <c r="F8711" s="62">
        <f t="shared" si="136"/>
        <v>6</v>
      </c>
      <c r="G8711" s="56" t="s">
        <v>56</v>
      </c>
    </row>
    <row r="8712" spans="1:7">
      <c r="A8712" s="60">
        <v>45686</v>
      </c>
      <c r="B8712" s="56" t="s">
        <v>37</v>
      </c>
      <c r="C8712" s="61">
        <v>1</v>
      </c>
      <c r="D8712" s="56" t="str">
        <f>VLOOKUP(B8712,'P Master'!$A$1:$C$39,3,0)</f>
        <v>0-500</v>
      </c>
      <c r="E8712" s="62">
        <f>VLOOKUP(D8712,'Slabs and Cost'!$B$9:$E$12,3,0)</f>
        <v>6</v>
      </c>
      <c r="F8712" s="62">
        <f t="shared" si="136"/>
        <v>6</v>
      </c>
      <c r="G8712" s="56" t="s">
        <v>56</v>
      </c>
    </row>
    <row r="8713" spans="1:7">
      <c r="A8713" s="60">
        <v>45686</v>
      </c>
      <c r="B8713" s="56" t="s">
        <v>32</v>
      </c>
      <c r="C8713" s="61">
        <v>1</v>
      </c>
      <c r="D8713" s="56" t="str">
        <f>VLOOKUP(B8713,'P Master'!$A$1:$C$39,3,0)</f>
        <v>0-500</v>
      </c>
      <c r="E8713" s="62">
        <f>VLOOKUP(D8713,'Slabs and Cost'!$B$9:$E$12,3,0)</f>
        <v>6</v>
      </c>
      <c r="F8713" s="62">
        <f t="shared" si="136"/>
        <v>6</v>
      </c>
      <c r="G8713" s="56" t="s">
        <v>56</v>
      </c>
    </row>
    <row r="8714" spans="1:7">
      <c r="A8714" s="60">
        <v>45686</v>
      </c>
      <c r="B8714" s="56" t="s">
        <v>16</v>
      </c>
      <c r="C8714" s="61">
        <v>1</v>
      </c>
      <c r="D8714" s="56" t="str">
        <f>VLOOKUP(B8714,'P Master'!$A$1:$C$39,3,0)</f>
        <v>0-500</v>
      </c>
      <c r="E8714" s="62">
        <f>VLOOKUP(D8714,'Slabs and Cost'!$B$9:$E$12,3,0)</f>
        <v>6</v>
      </c>
      <c r="F8714" s="62">
        <f t="shared" si="136"/>
        <v>6</v>
      </c>
      <c r="G8714" s="56" t="s">
        <v>56</v>
      </c>
    </row>
    <row r="8715" spans="1:7">
      <c r="A8715" s="60">
        <v>45686</v>
      </c>
      <c r="B8715" s="56" t="s">
        <v>25</v>
      </c>
      <c r="C8715" s="61">
        <v>1</v>
      </c>
      <c r="D8715" s="56" t="str">
        <f>VLOOKUP(B8715,'P Master'!$A$1:$C$39,3,0)</f>
        <v>0-500</v>
      </c>
      <c r="E8715" s="62">
        <f>VLOOKUP(D8715,'Slabs and Cost'!$B$9:$E$12,3,0)</f>
        <v>6</v>
      </c>
      <c r="F8715" s="62">
        <f t="shared" si="136"/>
        <v>6</v>
      </c>
      <c r="G8715" s="56" t="s">
        <v>56</v>
      </c>
    </row>
    <row r="8716" spans="1:7">
      <c r="A8716" s="60">
        <v>45686</v>
      </c>
      <c r="B8716" s="56" t="s">
        <v>32</v>
      </c>
      <c r="C8716" s="61">
        <v>1</v>
      </c>
      <c r="D8716" s="56" t="str">
        <f>VLOOKUP(B8716,'P Master'!$A$1:$C$39,3,0)</f>
        <v>0-500</v>
      </c>
      <c r="E8716" s="62">
        <f>VLOOKUP(D8716,'Slabs and Cost'!$B$9:$E$12,3,0)</f>
        <v>6</v>
      </c>
      <c r="F8716" s="62">
        <f t="shared" si="136"/>
        <v>6</v>
      </c>
      <c r="G8716" s="56" t="s">
        <v>56</v>
      </c>
    </row>
    <row r="8717" spans="1:7">
      <c r="A8717" s="60">
        <v>45686</v>
      </c>
      <c r="B8717" s="56" t="s">
        <v>46</v>
      </c>
      <c r="C8717" s="61">
        <v>1</v>
      </c>
      <c r="D8717" s="56" t="str">
        <f>VLOOKUP(B8717,'P Master'!$A$1:$C$39,3,0)</f>
        <v>0-500</v>
      </c>
      <c r="E8717" s="62">
        <f>VLOOKUP(D8717,'Slabs and Cost'!$B$9:$E$12,3,0)</f>
        <v>6</v>
      </c>
      <c r="F8717" s="62">
        <f t="shared" si="136"/>
        <v>6</v>
      </c>
      <c r="G8717" s="56" t="s">
        <v>56</v>
      </c>
    </row>
    <row r="8718" spans="1:7">
      <c r="A8718" s="60">
        <v>45686</v>
      </c>
      <c r="B8718" s="56" t="s">
        <v>16</v>
      </c>
      <c r="C8718" s="61">
        <v>1</v>
      </c>
      <c r="D8718" s="56" t="str">
        <f>VLOOKUP(B8718,'P Master'!$A$1:$C$39,3,0)</f>
        <v>0-500</v>
      </c>
      <c r="E8718" s="62">
        <f>VLOOKUP(D8718,'Slabs and Cost'!$B$9:$E$12,3,0)</f>
        <v>6</v>
      </c>
      <c r="F8718" s="62">
        <f t="shared" si="136"/>
        <v>6</v>
      </c>
      <c r="G8718" s="56" t="s">
        <v>56</v>
      </c>
    </row>
    <row r="8719" spans="1:7">
      <c r="A8719" s="60">
        <v>45686</v>
      </c>
      <c r="B8719" s="56" t="s">
        <v>37</v>
      </c>
      <c r="C8719" s="61">
        <v>1</v>
      </c>
      <c r="D8719" s="56" t="str">
        <f>VLOOKUP(B8719,'P Master'!$A$1:$C$39,3,0)</f>
        <v>0-500</v>
      </c>
      <c r="E8719" s="62">
        <f>VLOOKUP(D8719,'Slabs and Cost'!$B$9:$E$12,3,0)</f>
        <v>6</v>
      </c>
      <c r="F8719" s="62">
        <f t="shared" si="136"/>
        <v>6</v>
      </c>
      <c r="G8719" s="56" t="s">
        <v>56</v>
      </c>
    </row>
    <row r="8720" spans="1:7">
      <c r="A8720" s="60">
        <v>45686</v>
      </c>
      <c r="B8720" s="56" t="s">
        <v>37</v>
      </c>
      <c r="C8720" s="61">
        <v>1</v>
      </c>
      <c r="D8720" s="56" t="str">
        <f>VLOOKUP(B8720,'P Master'!$A$1:$C$39,3,0)</f>
        <v>0-500</v>
      </c>
      <c r="E8720" s="62">
        <f>VLOOKUP(D8720,'Slabs and Cost'!$B$9:$E$12,3,0)</f>
        <v>6</v>
      </c>
      <c r="F8720" s="62">
        <f t="shared" si="136"/>
        <v>6</v>
      </c>
      <c r="G8720" s="56" t="s">
        <v>56</v>
      </c>
    </row>
    <row r="8721" spans="1:7">
      <c r="A8721" s="60">
        <v>45686</v>
      </c>
      <c r="B8721" s="56" t="s">
        <v>12</v>
      </c>
      <c r="C8721" s="61">
        <v>1</v>
      </c>
      <c r="D8721" s="56" t="str">
        <f>VLOOKUP(B8721,'P Master'!$A$1:$C$39,3,0)</f>
        <v>0-500</v>
      </c>
      <c r="E8721" s="62">
        <f>VLOOKUP(D8721,'Slabs and Cost'!$B$9:$E$12,3,0)</f>
        <v>6</v>
      </c>
      <c r="F8721" s="62">
        <f t="shared" si="136"/>
        <v>6</v>
      </c>
      <c r="G8721" s="56" t="s">
        <v>56</v>
      </c>
    </row>
    <row r="8722" spans="1:7">
      <c r="A8722" s="60">
        <v>45686</v>
      </c>
      <c r="B8722" s="56" t="s">
        <v>37</v>
      </c>
      <c r="C8722" s="61">
        <v>1</v>
      </c>
      <c r="D8722" s="56" t="str">
        <f>VLOOKUP(B8722,'P Master'!$A$1:$C$39,3,0)</f>
        <v>0-500</v>
      </c>
      <c r="E8722" s="62">
        <f>VLOOKUP(D8722,'Slabs and Cost'!$B$9:$E$12,3,0)</f>
        <v>6</v>
      </c>
      <c r="F8722" s="62">
        <f t="shared" si="136"/>
        <v>6</v>
      </c>
      <c r="G8722" s="56" t="s">
        <v>56</v>
      </c>
    </row>
    <row r="8723" spans="1:7">
      <c r="A8723" s="60">
        <v>45686</v>
      </c>
      <c r="B8723" s="56" t="s">
        <v>37</v>
      </c>
      <c r="C8723" s="61">
        <v>1</v>
      </c>
      <c r="D8723" s="56" t="str">
        <f>VLOOKUP(B8723,'P Master'!$A$1:$C$39,3,0)</f>
        <v>0-500</v>
      </c>
      <c r="E8723" s="62">
        <f>VLOOKUP(D8723,'Slabs and Cost'!$B$9:$E$12,3,0)</f>
        <v>6</v>
      </c>
      <c r="F8723" s="62">
        <f t="shared" si="136"/>
        <v>6</v>
      </c>
      <c r="G8723" s="56" t="s">
        <v>56</v>
      </c>
    </row>
    <row r="8724" spans="1:7">
      <c r="A8724" s="60">
        <v>45686</v>
      </c>
      <c r="B8724" s="56" t="s">
        <v>18</v>
      </c>
      <c r="C8724" s="61">
        <v>1</v>
      </c>
      <c r="D8724" s="56" t="str">
        <f>VLOOKUP(B8724,'P Master'!$A$1:$C$39,3,0)</f>
        <v>0-500</v>
      </c>
      <c r="E8724" s="62">
        <f>VLOOKUP(D8724,'Slabs and Cost'!$B$9:$E$12,3,0)</f>
        <v>6</v>
      </c>
      <c r="F8724" s="62">
        <f t="shared" si="136"/>
        <v>6</v>
      </c>
      <c r="G8724" s="56" t="s">
        <v>56</v>
      </c>
    </row>
    <row r="8725" spans="1:7">
      <c r="A8725" s="60">
        <v>45686</v>
      </c>
      <c r="B8725" s="56" t="s">
        <v>37</v>
      </c>
      <c r="C8725" s="61">
        <v>1</v>
      </c>
      <c r="D8725" s="56" t="str">
        <f>VLOOKUP(B8725,'P Master'!$A$1:$C$39,3,0)</f>
        <v>0-500</v>
      </c>
      <c r="E8725" s="62">
        <f>VLOOKUP(D8725,'Slabs and Cost'!$B$9:$E$12,3,0)</f>
        <v>6</v>
      </c>
      <c r="F8725" s="62">
        <f t="shared" si="136"/>
        <v>6</v>
      </c>
      <c r="G8725" s="56" t="s">
        <v>56</v>
      </c>
    </row>
    <row r="8726" spans="1:7">
      <c r="A8726" s="60">
        <v>45686</v>
      </c>
      <c r="B8726" s="56" t="s">
        <v>37</v>
      </c>
      <c r="C8726" s="61">
        <v>1</v>
      </c>
      <c r="D8726" s="56" t="str">
        <f>VLOOKUP(B8726,'P Master'!$A$1:$C$39,3,0)</f>
        <v>0-500</v>
      </c>
      <c r="E8726" s="62">
        <f>VLOOKUP(D8726,'Slabs and Cost'!$B$9:$E$12,3,0)</f>
        <v>6</v>
      </c>
      <c r="F8726" s="62">
        <f t="shared" si="136"/>
        <v>6</v>
      </c>
      <c r="G8726" s="56" t="s">
        <v>56</v>
      </c>
    </row>
    <row r="8727" spans="1:7">
      <c r="A8727" s="60">
        <v>45686</v>
      </c>
      <c r="B8727" s="56" t="s">
        <v>18</v>
      </c>
      <c r="C8727" s="61">
        <v>1</v>
      </c>
      <c r="D8727" s="56" t="str">
        <f>VLOOKUP(B8727,'P Master'!$A$1:$C$39,3,0)</f>
        <v>0-500</v>
      </c>
      <c r="E8727" s="62">
        <f>VLOOKUP(D8727,'Slabs and Cost'!$B$9:$E$12,3,0)</f>
        <v>6</v>
      </c>
      <c r="F8727" s="62">
        <f t="shared" si="136"/>
        <v>6</v>
      </c>
      <c r="G8727" s="56" t="s">
        <v>56</v>
      </c>
    </row>
    <row r="8728" spans="1:7">
      <c r="A8728" s="60">
        <v>45686</v>
      </c>
      <c r="B8728" s="56" t="s">
        <v>16</v>
      </c>
      <c r="C8728" s="61">
        <v>1</v>
      </c>
      <c r="D8728" s="56" t="str">
        <f>VLOOKUP(B8728,'P Master'!$A$1:$C$39,3,0)</f>
        <v>0-500</v>
      </c>
      <c r="E8728" s="62">
        <f>VLOOKUP(D8728,'Slabs and Cost'!$B$9:$E$12,3,0)</f>
        <v>6</v>
      </c>
      <c r="F8728" s="62">
        <f t="shared" si="136"/>
        <v>6</v>
      </c>
      <c r="G8728" s="56" t="s">
        <v>56</v>
      </c>
    </row>
    <row r="8729" spans="1:7">
      <c r="A8729" s="60">
        <v>45686</v>
      </c>
      <c r="B8729" s="56" t="s">
        <v>46</v>
      </c>
      <c r="C8729" s="61">
        <v>1</v>
      </c>
      <c r="D8729" s="56" t="str">
        <f>VLOOKUP(B8729,'P Master'!$A$1:$C$39,3,0)</f>
        <v>0-500</v>
      </c>
      <c r="E8729" s="62">
        <f>VLOOKUP(D8729,'Slabs and Cost'!$B$9:$E$12,3,0)</f>
        <v>6</v>
      </c>
      <c r="F8729" s="62">
        <f t="shared" si="136"/>
        <v>6</v>
      </c>
      <c r="G8729" s="56" t="s">
        <v>56</v>
      </c>
    </row>
    <row r="8730" spans="1:7">
      <c r="A8730" s="60">
        <v>45686</v>
      </c>
      <c r="B8730" s="56" t="s">
        <v>37</v>
      </c>
      <c r="C8730" s="61">
        <v>1</v>
      </c>
      <c r="D8730" s="56" t="str">
        <f>VLOOKUP(B8730,'P Master'!$A$1:$C$39,3,0)</f>
        <v>0-500</v>
      </c>
      <c r="E8730" s="62">
        <f>VLOOKUP(D8730,'Slabs and Cost'!$B$9:$E$12,3,0)</f>
        <v>6</v>
      </c>
      <c r="F8730" s="62">
        <f t="shared" si="136"/>
        <v>6</v>
      </c>
      <c r="G8730" s="56" t="s">
        <v>56</v>
      </c>
    </row>
    <row r="8731" spans="1:7">
      <c r="A8731" s="60">
        <v>45686</v>
      </c>
      <c r="B8731" s="56" t="s">
        <v>31</v>
      </c>
      <c r="C8731" s="61">
        <v>1</v>
      </c>
      <c r="D8731" s="56" t="str">
        <f>VLOOKUP(B8731,'P Master'!$A$1:$C$39,3,0)</f>
        <v>500-1</v>
      </c>
      <c r="E8731" s="62">
        <f>VLOOKUP(D8731,'Slabs and Cost'!$B$9:$E$12,3,0)</f>
        <v>6</v>
      </c>
      <c r="F8731" s="62">
        <f t="shared" si="136"/>
        <v>6</v>
      </c>
      <c r="G8731" s="56" t="s">
        <v>56</v>
      </c>
    </row>
    <row r="8732" spans="1:7">
      <c r="A8732" s="60">
        <v>45686</v>
      </c>
      <c r="B8732" s="56" t="s">
        <v>46</v>
      </c>
      <c r="C8732" s="61">
        <v>1</v>
      </c>
      <c r="D8732" s="56" t="str">
        <f>VLOOKUP(B8732,'P Master'!$A$1:$C$39,3,0)</f>
        <v>0-500</v>
      </c>
      <c r="E8732" s="62">
        <f>VLOOKUP(D8732,'Slabs and Cost'!$B$9:$E$12,3,0)</f>
        <v>6</v>
      </c>
      <c r="F8732" s="62">
        <f t="shared" si="136"/>
        <v>6</v>
      </c>
      <c r="G8732" s="56" t="s">
        <v>56</v>
      </c>
    </row>
    <row r="8733" spans="1:7">
      <c r="A8733" s="60">
        <v>45686</v>
      </c>
      <c r="B8733" s="56" t="s">
        <v>46</v>
      </c>
      <c r="C8733" s="61">
        <v>1</v>
      </c>
      <c r="D8733" s="56" t="str">
        <f>VLOOKUP(B8733,'P Master'!$A$1:$C$39,3,0)</f>
        <v>0-500</v>
      </c>
      <c r="E8733" s="62">
        <f>VLOOKUP(D8733,'Slabs and Cost'!$B$9:$E$12,3,0)</f>
        <v>6</v>
      </c>
      <c r="F8733" s="62">
        <f t="shared" si="136"/>
        <v>6</v>
      </c>
      <c r="G8733" s="56" t="s">
        <v>56</v>
      </c>
    </row>
    <row r="8734" spans="1:7">
      <c r="A8734" s="60">
        <v>45686</v>
      </c>
      <c r="B8734" s="56" t="s">
        <v>37</v>
      </c>
      <c r="C8734" s="61">
        <v>1</v>
      </c>
      <c r="D8734" s="56" t="str">
        <f>VLOOKUP(B8734,'P Master'!$A$1:$C$39,3,0)</f>
        <v>0-500</v>
      </c>
      <c r="E8734" s="62">
        <f>VLOOKUP(D8734,'Slabs and Cost'!$B$9:$E$12,3,0)</f>
        <v>6</v>
      </c>
      <c r="F8734" s="62">
        <f t="shared" si="136"/>
        <v>6</v>
      </c>
      <c r="G8734" s="56" t="s">
        <v>56</v>
      </c>
    </row>
    <row r="8735" spans="1:7">
      <c r="A8735" s="60">
        <v>45686</v>
      </c>
      <c r="B8735" s="56" t="s">
        <v>32</v>
      </c>
      <c r="C8735" s="61">
        <v>1</v>
      </c>
      <c r="D8735" s="56" t="str">
        <f>VLOOKUP(B8735,'P Master'!$A$1:$C$39,3,0)</f>
        <v>0-500</v>
      </c>
      <c r="E8735" s="62">
        <f>VLOOKUP(D8735,'Slabs and Cost'!$B$9:$E$12,3,0)</f>
        <v>6</v>
      </c>
      <c r="F8735" s="62">
        <f t="shared" si="136"/>
        <v>6</v>
      </c>
      <c r="G8735" s="56" t="s">
        <v>56</v>
      </c>
    </row>
    <row r="8736" spans="1:7">
      <c r="A8736" s="60">
        <v>45686</v>
      </c>
      <c r="B8736" s="56" t="s">
        <v>25</v>
      </c>
      <c r="C8736" s="61">
        <v>1</v>
      </c>
      <c r="D8736" s="56" t="str">
        <f>VLOOKUP(B8736,'P Master'!$A$1:$C$39,3,0)</f>
        <v>0-500</v>
      </c>
      <c r="E8736" s="62">
        <f>VLOOKUP(D8736,'Slabs and Cost'!$B$9:$E$12,3,0)</f>
        <v>6</v>
      </c>
      <c r="F8736" s="62">
        <f t="shared" si="136"/>
        <v>6</v>
      </c>
      <c r="G8736" s="56" t="s">
        <v>56</v>
      </c>
    </row>
    <row r="8737" spans="1:7">
      <c r="A8737" s="60">
        <v>45686</v>
      </c>
      <c r="B8737" s="56" t="s">
        <v>37</v>
      </c>
      <c r="C8737" s="61">
        <v>1</v>
      </c>
      <c r="D8737" s="56" t="str">
        <f>VLOOKUP(B8737,'P Master'!$A$1:$C$39,3,0)</f>
        <v>0-500</v>
      </c>
      <c r="E8737" s="62">
        <f>VLOOKUP(D8737,'Slabs and Cost'!$B$9:$E$12,3,0)</f>
        <v>6</v>
      </c>
      <c r="F8737" s="62">
        <f t="shared" si="136"/>
        <v>6</v>
      </c>
      <c r="G8737" s="56" t="s">
        <v>56</v>
      </c>
    </row>
    <row r="8738" spans="1:7">
      <c r="A8738" s="60">
        <v>45686</v>
      </c>
      <c r="B8738" s="56" t="s">
        <v>37</v>
      </c>
      <c r="C8738" s="61">
        <v>1</v>
      </c>
      <c r="D8738" s="56" t="str">
        <f>VLOOKUP(B8738,'P Master'!$A$1:$C$39,3,0)</f>
        <v>0-500</v>
      </c>
      <c r="E8738" s="62">
        <f>VLOOKUP(D8738,'Slabs and Cost'!$B$9:$E$12,3,0)</f>
        <v>6</v>
      </c>
      <c r="F8738" s="62">
        <f t="shared" si="136"/>
        <v>6</v>
      </c>
      <c r="G8738" s="56" t="s">
        <v>56</v>
      </c>
    </row>
    <row r="8739" spans="1:7">
      <c r="A8739" s="60">
        <v>45686</v>
      </c>
      <c r="B8739" s="56" t="s">
        <v>37</v>
      </c>
      <c r="C8739" s="61">
        <v>1</v>
      </c>
      <c r="D8739" s="56" t="str">
        <f>VLOOKUP(B8739,'P Master'!$A$1:$C$39,3,0)</f>
        <v>0-500</v>
      </c>
      <c r="E8739" s="62">
        <f>VLOOKUP(D8739,'Slabs and Cost'!$B$9:$E$12,3,0)</f>
        <v>6</v>
      </c>
      <c r="F8739" s="62">
        <f t="shared" si="136"/>
        <v>6</v>
      </c>
      <c r="G8739" s="56" t="s">
        <v>56</v>
      </c>
    </row>
    <row r="8740" spans="1:7">
      <c r="A8740" s="60">
        <v>45686</v>
      </c>
      <c r="B8740" s="56" t="s">
        <v>38</v>
      </c>
      <c r="C8740" s="61">
        <v>1</v>
      </c>
      <c r="D8740" s="56" t="str">
        <f>VLOOKUP(B8740,'P Master'!$A$1:$C$39,3,0)</f>
        <v>0-500</v>
      </c>
      <c r="E8740" s="62">
        <f>VLOOKUP(D8740,'Slabs and Cost'!$B$9:$E$12,3,0)</f>
        <v>6</v>
      </c>
      <c r="F8740" s="62">
        <f t="shared" si="136"/>
        <v>6</v>
      </c>
      <c r="G8740" s="56" t="s">
        <v>56</v>
      </c>
    </row>
    <row r="8741" spans="1:7">
      <c r="A8741" s="60">
        <v>45686</v>
      </c>
      <c r="B8741" s="56" t="s">
        <v>46</v>
      </c>
      <c r="C8741" s="61">
        <v>1</v>
      </c>
      <c r="D8741" s="56" t="str">
        <f>VLOOKUP(B8741,'P Master'!$A$1:$C$39,3,0)</f>
        <v>0-500</v>
      </c>
      <c r="E8741" s="62">
        <f>VLOOKUP(D8741,'Slabs and Cost'!$B$9:$E$12,3,0)</f>
        <v>6</v>
      </c>
      <c r="F8741" s="62">
        <f t="shared" si="136"/>
        <v>6</v>
      </c>
      <c r="G8741" s="56" t="s">
        <v>56</v>
      </c>
    </row>
    <row r="8742" spans="1:7">
      <c r="A8742" s="60">
        <v>45686</v>
      </c>
      <c r="B8742" s="56" t="s">
        <v>37</v>
      </c>
      <c r="C8742" s="61">
        <v>1</v>
      </c>
      <c r="D8742" s="56" t="str">
        <f>VLOOKUP(B8742,'P Master'!$A$1:$C$39,3,0)</f>
        <v>0-500</v>
      </c>
      <c r="E8742" s="62">
        <f>VLOOKUP(D8742,'Slabs and Cost'!$B$9:$E$12,3,0)</f>
        <v>6</v>
      </c>
      <c r="F8742" s="62">
        <f t="shared" si="136"/>
        <v>6</v>
      </c>
      <c r="G8742" s="56" t="s">
        <v>56</v>
      </c>
    </row>
    <row r="8743" spans="1:7">
      <c r="A8743" s="60">
        <v>45686</v>
      </c>
      <c r="B8743" s="56" t="s">
        <v>13</v>
      </c>
      <c r="C8743" s="61">
        <v>1</v>
      </c>
      <c r="D8743" s="56" t="str">
        <f>VLOOKUP(B8743,'P Master'!$A$1:$C$39,3,0)</f>
        <v>0-500</v>
      </c>
      <c r="E8743" s="62">
        <f>VLOOKUP(D8743,'Slabs and Cost'!$B$9:$E$12,3,0)</f>
        <v>6</v>
      </c>
      <c r="F8743" s="62">
        <f t="shared" si="136"/>
        <v>6</v>
      </c>
      <c r="G8743" s="56" t="s">
        <v>56</v>
      </c>
    </row>
    <row r="8744" spans="1:7">
      <c r="A8744" s="60">
        <v>45686</v>
      </c>
      <c r="B8744" s="56" t="s">
        <v>36</v>
      </c>
      <c r="C8744" s="61">
        <v>1</v>
      </c>
      <c r="D8744" s="56" t="str">
        <f>VLOOKUP(B8744,'P Master'!$A$1:$C$39,3,0)</f>
        <v>0-500</v>
      </c>
      <c r="E8744" s="62">
        <f>VLOOKUP(D8744,'Slabs and Cost'!$B$9:$E$12,3,0)</f>
        <v>6</v>
      </c>
      <c r="F8744" s="62">
        <f t="shared" si="136"/>
        <v>6</v>
      </c>
      <c r="G8744" s="56" t="s">
        <v>56</v>
      </c>
    </row>
    <row r="8745" spans="1:7">
      <c r="A8745" s="60">
        <v>45686</v>
      </c>
      <c r="B8745" s="56" t="s">
        <v>37</v>
      </c>
      <c r="C8745" s="61">
        <v>1</v>
      </c>
      <c r="D8745" s="56" t="str">
        <f>VLOOKUP(B8745,'P Master'!$A$1:$C$39,3,0)</f>
        <v>0-500</v>
      </c>
      <c r="E8745" s="62">
        <f>VLOOKUP(D8745,'Slabs and Cost'!$B$9:$E$12,3,0)</f>
        <v>6</v>
      </c>
      <c r="F8745" s="62">
        <f t="shared" si="136"/>
        <v>6</v>
      </c>
      <c r="G8745" s="56" t="s">
        <v>56</v>
      </c>
    </row>
    <row r="8746" spans="1:7">
      <c r="A8746" s="60">
        <v>45686</v>
      </c>
      <c r="B8746" s="56" t="s">
        <v>19</v>
      </c>
      <c r="C8746" s="61">
        <v>1</v>
      </c>
      <c r="D8746" s="56" t="str">
        <f>VLOOKUP(B8746,'P Master'!$A$1:$C$39,3,0)</f>
        <v>0-500</v>
      </c>
      <c r="E8746" s="62">
        <f>VLOOKUP(D8746,'Slabs and Cost'!$B$9:$E$12,3,0)</f>
        <v>6</v>
      </c>
      <c r="F8746" s="62">
        <f t="shared" si="136"/>
        <v>6</v>
      </c>
      <c r="G8746" s="56" t="s">
        <v>56</v>
      </c>
    </row>
    <row r="8747" spans="1:7">
      <c r="A8747" s="60">
        <v>45686</v>
      </c>
      <c r="B8747" s="56" t="s">
        <v>16</v>
      </c>
      <c r="C8747" s="61">
        <v>1</v>
      </c>
      <c r="D8747" s="56" t="str">
        <f>VLOOKUP(B8747,'P Master'!$A$1:$C$39,3,0)</f>
        <v>0-500</v>
      </c>
      <c r="E8747" s="62">
        <f>VLOOKUP(D8747,'Slabs and Cost'!$B$9:$E$12,3,0)</f>
        <v>6</v>
      </c>
      <c r="F8747" s="62">
        <f t="shared" si="136"/>
        <v>6</v>
      </c>
      <c r="G8747" s="56" t="s">
        <v>56</v>
      </c>
    </row>
    <row r="8748" spans="1:7">
      <c r="A8748" s="60">
        <v>45686</v>
      </c>
      <c r="B8748" s="56" t="s">
        <v>37</v>
      </c>
      <c r="C8748" s="61">
        <v>1</v>
      </c>
      <c r="D8748" s="56" t="str">
        <f>VLOOKUP(B8748,'P Master'!$A$1:$C$39,3,0)</f>
        <v>0-500</v>
      </c>
      <c r="E8748" s="62">
        <f>VLOOKUP(D8748,'Slabs and Cost'!$B$9:$E$12,3,0)</f>
        <v>6</v>
      </c>
      <c r="F8748" s="62">
        <f t="shared" si="136"/>
        <v>6</v>
      </c>
      <c r="G8748" s="56" t="s">
        <v>56</v>
      </c>
    </row>
    <row r="8749" spans="1:7">
      <c r="A8749" s="60">
        <v>45686</v>
      </c>
      <c r="B8749" s="56" t="s">
        <v>22</v>
      </c>
      <c r="C8749" s="61">
        <v>1</v>
      </c>
      <c r="D8749" s="56" t="str">
        <f>VLOOKUP(B8749,'P Master'!$A$1:$C$39,3,0)</f>
        <v>0-500</v>
      </c>
      <c r="E8749" s="62">
        <f>VLOOKUP(D8749,'Slabs and Cost'!$B$9:$E$12,3,0)</f>
        <v>6</v>
      </c>
      <c r="F8749" s="62">
        <f t="shared" si="136"/>
        <v>6</v>
      </c>
      <c r="G8749" s="56" t="s">
        <v>56</v>
      </c>
    </row>
    <row r="8750" spans="1:7">
      <c r="A8750" s="60">
        <v>45686</v>
      </c>
      <c r="B8750" s="56" t="s">
        <v>16</v>
      </c>
      <c r="C8750" s="61">
        <v>1</v>
      </c>
      <c r="D8750" s="56" t="str">
        <f>VLOOKUP(B8750,'P Master'!$A$1:$C$39,3,0)</f>
        <v>0-500</v>
      </c>
      <c r="E8750" s="62">
        <f>VLOOKUP(D8750,'Slabs and Cost'!$B$9:$E$12,3,0)</f>
        <v>6</v>
      </c>
      <c r="F8750" s="62">
        <f t="shared" si="136"/>
        <v>6</v>
      </c>
      <c r="G8750" s="56" t="s">
        <v>56</v>
      </c>
    </row>
    <row r="8751" spans="1:7">
      <c r="A8751" s="60">
        <v>45686</v>
      </c>
      <c r="B8751" s="56" t="s">
        <v>25</v>
      </c>
      <c r="C8751" s="61">
        <v>1</v>
      </c>
      <c r="D8751" s="56" t="str">
        <f>VLOOKUP(B8751,'P Master'!$A$1:$C$39,3,0)</f>
        <v>0-500</v>
      </c>
      <c r="E8751" s="62">
        <f>VLOOKUP(D8751,'Slabs and Cost'!$B$9:$E$12,3,0)</f>
        <v>6</v>
      </c>
      <c r="F8751" s="62">
        <f t="shared" si="136"/>
        <v>6</v>
      </c>
      <c r="G8751" s="56" t="s">
        <v>56</v>
      </c>
    </row>
    <row r="8752" spans="1:7">
      <c r="A8752" s="60">
        <v>45686</v>
      </c>
      <c r="B8752" s="56" t="s">
        <v>37</v>
      </c>
      <c r="C8752" s="61">
        <v>1</v>
      </c>
      <c r="D8752" s="56" t="str">
        <f>VLOOKUP(B8752,'P Master'!$A$1:$C$39,3,0)</f>
        <v>0-500</v>
      </c>
      <c r="E8752" s="62">
        <f>VLOOKUP(D8752,'Slabs and Cost'!$B$9:$E$12,3,0)</f>
        <v>6</v>
      </c>
      <c r="F8752" s="62">
        <f t="shared" si="136"/>
        <v>6</v>
      </c>
      <c r="G8752" s="56" t="s">
        <v>56</v>
      </c>
    </row>
    <row r="8753" spans="1:7">
      <c r="A8753" s="60">
        <v>45686</v>
      </c>
      <c r="B8753" s="56" t="s">
        <v>37</v>
      </c>
      <c r="C8753" s="61">
        <v>1</v>
      </c>
      <c r="D8753" s="56" t="str">
        <f>VLOOKUP(B8753,'P Master'!$A$1:$C$39,3,0)</f>
        <v>0-500</v>
      </c>
      <c r="E8753" s="62">
        <f>VLOOKUP(D8753,'Slabs and Cost'!$B$9:$E$12,3,0)</f>
        <v>6</v>
      </c>
      <c r="F8753" s="62">
        <f t="shared" si="136"/>
        <v>6</v>
      </c>
      <c r="G8753" s="56" t="s">
        <v>56</v>
      </c>
    </row>
    <row r="8754" spans="1:7">
      <c r="A8754" s="60">
        <v>45686</v>
      </c>
      <c r="B8754" s="56" t="s">
        <v>37</v>
      </c>
      <c r="C8754" s="61">
        <v>1</v>
      </c>
      <c r="D8754" s="56" t="str">
        <f>VLOOKUP(B8754,'P Master'!$A$1:$C$39,3,0)</f>
        <v>0-500</v>
      </c>
      <c r="E8754" s="62">
        <f>VLOOKUP(D8754,'Slabs and Cost'!$B$9:$E$12,3,0)</f>
        <v>6</v>
      </c>
      <c r="F8754" s="62">
        <f t="shared" si="136"/>
        <v>6</v>
      </c>
      <c r="G8754" s="56" t="s">
        <v>56</v>
      </c>
    </row>
    <row r="8755" spans="1:7">
      <c r="A8755" s="60">
        <v>45686</v>
      </c>
      <c r="B8755" s="56" t="s">
        <v>21</v>
      </c>
      <c r="C8755" s="61">
        <v>1</v>
      </c>
      <c r="D8755" s="56" t="str">
        <f>VLOOKUP(B8755,'P Master'!$A$1:$C$39,3,0)</f>
        <v>1-2</v>
      </c>
      <c r="E8755" s="62">
        <f>VLOOKUP(D8755,'Slabs and Cost'!$B$9:$E$12,3,0)</f>
        <v>7.2</v>
      </c>
      <c r="F8755" s="62">
        <f t="shared" si="136"/>
        <v>7.2</v>
      </c>
      <c r="G8755" s="56" t="s">
        <v>56</v>
      </c>
    </row>
    <row r="8756" spans="1:7">
      <c r="A8756" s="60">
        <v>45686</v>
      </c>
      <c r="B8756" s="56" t="s">
        <v>12</v>
      </c>
      <c r="C8756" s="61">
        <v>1</v>
      </c>
      <c r="D8756" s="56" t="str">
        <f>VLOOKUP(B8756,'P Master'!$A$1:$C$39,3,0)</f>
        <v>0-500</v>
      </c>
      <c r="E8756" s="62">
        <f>VLOOKUP(D8756,'Slabs and Cost'!$B$9:$E$12,3,0)</f>
        <v>6</v>
      </c>
      <c r="F8756" s="62">
        <f t="shared" si="136"/>
        <v>6</v>
      </c>
      <c r="G8756" s="56" t="s">
        <v>56</v>
      </c>
    </row>
    <row r="8757" spans="1:7">
      <c r="A8757" s="60">
        <v>45686</v>
      </c>
      <c r="B8757" s="56" t="s">
        <v>37</v>
      </c>
      <c r="C8757" s="61">
        <v>1</v>
      </c>
      <c r="D8757" s="56" t="str">
        <f>VLOOKUP(B8757,'P Master'!$A$1:$C$39,3,0)</f>
        <v>0-500</v>
      </c>
      <c r="E8757" s="62">
        <f>VLOOKUP(D8757,'Slabs and Cost'!$B$9:$E$12,3,0)</f>
        <v>6</v>
      </c>
      <c r="F8757" s="62">
        <f t="shared" si="136"/>
        <v>6</v>
      </c>
      <c r="G8757" s="56" t="s">
        <v>56</v>
      </c>
    </row>
    <row r="8758" spans="1:7">
      <c r="A8758" s="60">
        <v>45686</v>
      </c>
      <c r="B8758" s="56" t="s">
        <v>46</v>
      </c>
      <c r="C8758" s="61">
        <v>1</v>
      </c>
      <c r="D8758" s="56" t="str">
        <f>VLOOKUP(B8758,'P Master'!$A$1:$C$39,3,0)</f>
        <v>0-500</v>
      </c>
      <c r="E8758" s="62">
        <f>VLOOKUP(D8758,'Slabs and Cost'!$B$9:$E$12,3,0)</f>
        <v>6</v>
      </c>
      <c r="F8758" s="62">
        <f t="shared" si="136"/>
        <v>6</v>
      </c>
      <c r="G8758" s="56" t="s">
        <v>56</v>
      </c>
    </row>
    <row r="8759" spans="1:7">
      <c r="A8759" s="60">
        <v>45686</v>
      </c>
      <c r="B8759" s="56" t="s">
        <v>38</v>
      </c>
      <c r="C8759" s="61">
        <v>1</v>
      </c>
      <c r="D8759" s="56" t="str">
        <f>VLOOKUP(B8759,'P Master'!$A$1:$C$39,3,0)</f>
        <v>0-500</v>
      </c>
      <c r="E8759" s="62">
        <f>VLOOKUP(D8759,'Slabs and Cost'!$B$9:$E$12,3,0)</f>
        <v>6</v>
      </c>
      <c r="F8759" s="62">
        <f t="shared" si="136"/>
        <v>6</v>
      </c>
      <c r="G8759" s="56" t="s">
        <v>56</v>
      </c>
    </row>
    <row r="8760" spans="1:7">
      <c r="A8760" s="60">
        <v>45686</v>
      </c>
      <c r="B8760" s="56" t="s">
        <v>37</v>
      </c>
      <c r="C8760" s="61">
        <v>1</v>
      </c>
      <c r="D8760" s="56" t="str">
        <f>VLOOKUP(B8760,'P Master'!$A$1:$C$39,3,0)</f>
        <v>0-500</v>
      </c>
      <c r="E8760" s="62">
        <f>VLOOKUP(D8760,'Slabs and Cost'!$B$9:$E$12,3,0)</f>
        <v>6</v>
      </c>
      <c r="F8760" s="62">
        <f t="shared" si="136"/>
        <v>6</v>
      </c>
      <c r="G8760" s="56" t="s">
        <v>56</v>
      </c>
    </row>
    <row r="8761" spans="1:7">
      <c r="A8761" s="60">
        <v>45686</v>
      </c>
      <c r="B8761" s="56" t="s">
        <v>19</v>
      </c>
      <c r="C8761" s="61">
        <v>1</v>
      </c>
      <c r="D8761" s="56" t="str">
        <f>VLOOKUP(B8761,'P Master'!$A$1:$C$39,3,0)</f>
        <v>0-500</v>
      </c>
      <c r="E8761" s="62">
        <f>VLOOKUP(D8761,'Slabs and Cost'!$B$9:$E$12,3,0)</f>
        <v>6</v>
      </c>
      <c r="F8761" s="62">
        <f t="shared" si="136"/>
        <v>6</v>
      </c>
      <c r="G8761" s="56" t="s">
        <v>56</v>
      </c>
    </row>
    <row r="8762" spans="1:7">
      <c r="A8762" s="60">
        <v>45686</v>
      </c>
      <c r="B8762" s="56" t="s">
        <v>36</v>
      </c>
      <c r="C8762" s="61">
        <v>1</v>
      </c>
      <c r="D8762" s="56" t="str">
        <f>VLOOKUP(B8762,'P Master'!$A$1:$C$39,3,0)</f>
        <v>0-500</v>
      </c>
      <c r="E8762" s="62">
        <f>VLOOKUP(D8762,'Slabs and Cost'!$B$9:$E$12,3,0)</f>
        <v>6</v>
      </c>
      <c r="F8762" s="62">
        <f t="shared" si="136"/>
        <v>6</v>
      </c>
      <c r="G8762" s="56" t="s">
        <v>56</v>
      </c>
    </row>
    <row r="8763" spans="1:7">
      <c r="A8763" s="60">
        <v>45686</v>
      </c>
      <c r="B8763" s="56" t="s">
        <v>37</v>
      </c>
      <c r="C8763" s="61">
        <v>1</v>
      </c>
      <c r="D8763" s="56" t="str">
        <f>VLOOKUP(B8763,'P Master'!$A$1:$C$39,3,0)</f>
        <v>0-500</v>
      </c>
      <c r="E8763" s="62">
        <f>VLOOKUP(D8763,'Slabs and Cost'!$B$9:$E$12,3,0)</f>
        <v>6</v>
      </c>
      <c r="F8763" s="62">
        <f t="shared" si="136"/>
        <v>6</v>
      </c>
      <c r="G8763" s="56" t="s">
        <v>56</v>
      </c>
    </row>
    <row r="8764" spans="1:7">
      <c r="A8764" s="60">
        <v>45686</v>
      </c>
      <c r="B8764" s="56" t="s">
        <v>37</v>
      </c>
      <c r="C8764" s="61">
        <v>1</v>
      </c>
      <c r="D8764" s="56" t="str">
        <f>VLOOKUP(B8764,'P Master'!$A$1:$C$39,3,0)</f>
        <v>0-500</v>
      </c>
      <c r="E8764" s="62">
        <f>VLOOKUP(D8764,'Slabs and Cost'!$B$9:$E$12,3,0)</f>
        <v>6</v>
      </c>
      <c r="F8764" s="62">
        <f t="shared" si="136"/>
        <v>6</v>
      </c>
      <c r="G8764" s="56" t="s">
        <v>56</v>
      </c>
    </row>
    <row r="8765" spans="1:7">
      <c r="A8765" s="60">
        <v>45686</v>
      </c>
      <c r="B8765" s="56" t="s">
        <v>37</v>
      </c>
      <c r="C8765" s="61">
        <v>1</v>
      </c>
      <c r="D8765" s="56" t="str">
        <f>VLOOKUP(B8765,'P Master'!$A$1:$C$39,3,0)</f>
        <v>0-500</v>
      </c>
      <c r="E8765" s="62">
        <f>VLOOKUP(D8765,'Slabs and Cost'!$B$9:$E$12,3,0)</f>
        <v>6</v>
      </c>
      <c r="F8765" s="62">
        <f t="shared" si="136"/>
        <v>6</v>
      </c>
      <c r="G8765" s="56" t="s">
        <v>56</v>
      </c>
    </row>
    <row r="8766" spans="1:7">
      <c r="A8766" s="60">
        <v>45686</v>
      </c>
      <c r="B8766" s="56" t="s">
        <v>16</v>
      </c>
      <c r="C8766" s="61">
        <v>1</v>
      </c>
      <c r="D8766" s="56" t="str">
        <f>VLOOKUP(B8766,'P Master'!$A$1:$C$39,3,0)</f>
        <v>0-500</v>
      </c>
      <c r="E8766" s="62">
        <f>VLOOKUP(D8766,'Slabs and Cost'!$B$9:$E$12,3,0)</f>
        <v>6</v>
      </c>
      <c r="F8766" s="62">
        <f t="shared" si="136"/>
        <v>6</v>
      </c>
      <c r="G8766" s="56" t="s">
        <v>56</v>
      </c>
    </row>
    <row r="8767" spans="1:7">
      <c r="A8767" s="60">
        <v>45686</v>
      </c>
      <c r="B8767" s="56" t="s">
        <v>37</v>
      </c>
      <c r="C8767" s="61">
        <v>1</v>
      </c>
      <c r="D8767" s="56" t="str">
        <f>VLOOKUP(B8767,'P Master'!$A$1:$C$39,3,0)</f>
        <v>0-500</v>
      </c>
      <c r="E8767" s="62">
        <f>VLOOKUP(D8767,'Slabs and Cost'!$B$9:$E$12,3,0)</f>
        <v>6</v>
      </c>
      <c r="F8767" s="62">
        <f t="shared" si="136"/>
        <v>6</v>
      </c>
      <c r="G8767" s="56" t="s">
        <v>56</v>
      </c>
    </row>
    <row r="8768" spans="1:7">
      <c r="A8768" s="60">
        <v>45686</v>
      </c>
      <c r="B8768" s="56" t="s">
        <v>16</v>
      </c>
      <c r="C8768" s="61">
        <v>1</v>
      </c>
      <c r="D8768" s="56" t="str">
        <f>VLOOKUP(B8768,'P Master'!$A$1:$C$39,3,0)</f>
        <v>0-500</v>
      </c>
      <c r="E8768" s="62">
        <f>VLOOKUP(D8768,'Slabs and Cost'!$B$9:$E$12,3,0)</f>
        <v>6</v>
      </c>
      <c r="F8768" s="62">
        <f t="shared" si="136"/>
        <v>6</v>
      </c>
      <c r="G8768" s="56" t="s">
        <v>56</v>
      </c>
    </row>
    <row r="8769" spans="1:7">
      <c r="A8769" s="60">
        <v>45686</v>
      </c>
      <c r="B8769" s="56" t="s">
        <v>39</v>
      </c>
      <c r="C8769" s="61">
        <v>1</v>
      </c>
      <c r="D8769" s="56" t="str">
        <f>VLOOKUP(B8769,'P Master'!$A$1:$C$39,3,0)</f>
        <v>0-500</v>
      </c>
      <c r="E8769" s="62">
        <f>VLOOKUP(D8769,'Slabs and Cost'!$B$9:$E$12,3,0)</f>
        <v>6</v>
      </c>
      <c r="F8769" s="62">
        <f t="shared" si="136"/>
        <v>6</v>
      </c>
      <c r="G8769" s="56" t="s">
        <v>56</v>
      </c>
    </row>
    <row r="8770" spans="1:7">
      <c r="A8770" s="60">
        <v>45686</v>
      </c>
      <c r="B8770" s="56" t="s">
        <v>37</v>
      </c>
      <c r="C8770" s="61">
        <v>1</v>
      </c>
      <c r="D8770" s="56" t="str">
        <f>VLOOKUP(B8770,'P Master'!$A$1:$C$39,3,0)</f>
        <v>0-500</v>
      </c>
      <c r="E8770" s="62">
        <f>VLOOKUP(D8770,'Slabs and Cost'!$B$9:$E$12,3,0)</f>
        <v>6</v>
      </c>
      <c r="F8770" s="62">
        <f t="shared" ref="F8770:F8833" si="137">C8770*E8770</f>
        <v>6</v>
      </c>
      <c r="G8770" s="56" t="s">
        <v>56</v>
      </c>
    </row>
    <row r="8771" spans="1:7">
      <c r="A8771" s="60">
        <v>45686</v>
      </c>
      <c r="B8771" s="56" t="s">
        <v>20</v>
      </c>
      <c r="C8771" s="61">
        <v>1</v>
      </c>
      <c r="D8771" s="56" t="str">
        <f>VLOOKUP(B8771,'P Master'!$A$1:$C$39,3,0)</f>
        <v>0-500</v>
      </c>
      <c r="E8771" s="62">
        <f>VLOOKUP(D8771,'Slabs and Cost'!$B$9:$E$12,3,0)</f>
        <v>6</v>
      </c>
      <c r="F8771" s="62">
        <f t="shared" si="137"/>
        <v>6</v>
      </c>
      <c r="G8771" s="56" t="s">
        <v>56</v>
      </c>
    </row>
    <row r="8772" spans="1:7">
      <c r="A8772" s="60">
        <v>45686</v>
      </c>
      <c r="B8772" s="56" t="s">
        <v>32</v>
      </c>
      <c r="C8772" s="61">
        <v>1</v>
      </c>
      <c r="D8772" s="56" t="str">
        <f>VLOOKUP(B8772,'P Master'!$A$1:$C$39,3,0)</f>
        <v>0-500</v>
      </c>
      <c r="E8772" s="62">
        <f>VLOOKUP(D8772,'Slabs and Cost'!$B$9:$E$12,3,0)</f>
        <v>6</v>
      </c>
      <c r="F8772" s="62">
        <f t="shared" si="137"/>
        <v>6</v>
      </c>
      <c r="G8772" s="56" t="s">
        <v>56</v>
      </c>
    </row>
    <row r="8773" spans="1:7">
      <c r="A8773" s="60">
        <v>45686</v>
      </c>
      <c r="B8773" s="56" t="s">
        <v>37</v>
      </c>
      <c r="C8773" s="61">
        <v>1</v>
      </c>
      <c r="D8773" s="56" t="str">
        <f>VLOOKUP(B8773,'P Master'!$A$1:$C$39,3,0)</f>
        <v>0-500</v>
      </c>
      <c r="E8773" s="62">
        <f>VLOOKUP(D8773,'Slabs and Cost'!$B$9:$E$12,3,0)</f>
        <v>6</v>
      </c>
      <c r="F8773" s="62">
        <f t="shared" si="137"/>
        <v>6</v>
      </c>
      <c r="G8773" s="56" t="s">
        <v>56</v>
      </c>
    </row>
    <row r="8774" spans="1:7">
      <c r="A8774" s="60">
        <v>45686</v>
      </c>
      <c r="B8774" s="56" t="s">
        <v>46</v>
      </c>
      <c r="C8774" s="61">
        <v>1</v>
      </c>
      <c r="D8774" s="56" t="str">
        <f>VLOOKUP(B8774,'P Master'!$A$1:$C$39,3,0)</f>
        <v>0-500</v>
      </c>
      <c r="E8774" s="62">
        <f>VLOOKUP(D8774,'Slabs and Cost'!$B$9:$E$12,3,0)</f>
        <v>6</v>
      </c>
      <c r="F8774" s="62">
        <f t="shared" si="137"/>
        <v>6</v>
      </c>
      <c r="G8774" s="56" t="s">
        <v>56</v>
      </c>
    </row>
    <row r="8775" spans="1:7">
      <c r="A8775" s="60">
        <v>45686</v>
      </c>
      <c r="B8775" s="56" t="s">
        <v>46</v>
      </c>
      <c r="C8775" s="61">
        <v>1</v>
      </c>
      <c r="D8775" s="56" t="str">
        <f>VLOOKUP(B8775,'P Master'!$A$1:$C$39,3,0)</f>
        <v>0-500</v>
      </c>
      <c r="E8775" s="62">
        <f>VLOOKUP(D8775,'Slabs and Cost'!$B$9:$E$12,3,0)</f>
        <v>6</v>
      </c>
      <c r="F8775" s="62">
        <f t="shared" si="137"/>
        <v>6</v>
      </c>
      <c r="G8775" s="56" t="s">
        <v>56</v>
      </c>
    </row>
    <row r="8776" spans="1:7">
      <c r="A8776" s="60">
        <v>45686</v>
      </c>
      <c r="B8776" s="56" t="s">
        <v>18</v>
      </c>
      <c r="C8776" s="61">
        <v>1</v>
      </c>
      <c r="D8776" s="56" t="str">
        <f>VLOOKUP(B8776,'P Master'!$A$1:$C$39,3,0)</f>
        <v>0-500</v>
      </c>
      <c r="E8776" s="62">
        <f>VLOOKUP(D8776,'Slabs and Cost'!$B$9:$E$12,3,0)</f>
        <v>6</v>
      </c>
      <c r="F8776" s="62">
        <f t="shared" si="137"/>
        <v>6</v>
      </c>
      <c r="G8776" s="56" t="s">
        <v>56</v>
      </c>
    </row>
    <row r="8777" spans="1:7">
      <c r="A8777" s="60">
        <v>45686</v>
      </c>
      <c r="B8777" s="56" t="s">
        <v>46</v>
      </c>
      <c r="C8777" s="61">
        <v>1</v>
      </c>
      <c r="D8777" s="56" t="str">
        <f>VLOOKUP(B8777,'P Master'!$A$1:$C$39,3,0)</f>
        <v>0-500</v>
      </c>
      <c r="E8777" s="62">
        <f>VLOOKUP(D8777,'Slabs and Cost'!$B$9:$E$12,3,0)</f>
        <v>6</v>
      </c>
      <c r="F8777" s="62">
        <f t="shared" si="137"/>
        <v>6</v>
      </c>
      <c r="G8777" s="56" t="s">
        <v>56</v>
      </c>
    </row>
    <row r="8778" spans="1:7">
      <c r="A8778" s="60">
        <v>45686</v>
      </c>
      <c r="B8778" s="56" t="s">
        <v>38</v>
      </c>
      <c r="C8778" s="61">
        <v>1</v>
      </c>
      <c r="D8778" s="56" t="str">
        <f>VLOOKUP(B8778,'P Master'!$A$1:$C$39,3,0)</f>
        <v>0-500</v>
      </c>
      <c r="E8778" s="62">
        <f>VLOOKUP(D8778,'Slabs and Cost'!$B$9:$E$12,3,0)</f>
        <v>6</v>
      </c>
      <c r="F8778" s="62">
        <f t="shared" si="137"/>
        <v>6</v>
      </c>
      <c r="G8778" s="56" t="s">
        <v>56</v>
      </c>
    </row>
    <row r="8779" spans="1:7">
      <c r="A8779" s="60">
        <v>45686</v>
      </c>
      <c r="B8779" s="56" t="s">
        <v>16</v>
      </c>
      <c r="C8779" s="61">
        <v>1</v>
      </c>
      <c r="D8779" s="56" t="str">
        <f>VLOOKUP(B8779,'P Master'!$A$1:$C$39,3,0)</f>
        <v>0-500</v>
      </c>
      <c r="E8779" s="62">
        <f>VLOOKUP(D8779,'Slabs and Cost'!$B$9:$E$12,3,0)</f>
        <v>6</v>
      </c>
      <c r="F8779" s="62">
        <f t="shared" si="137"/>
        <v>6</v>
      </c>
      <c r="G8779" s="56" t="s">
        <v>56</v>
      </c>
    </row>
    <row r="8780" spans="1:7">
      <c r="A8780" s="60">
        <v>45686</v>
      </c>
      <c r="B8780" s="56" t="s">
        <v>39</v>
      </c>
      <c r="C8780" s="61">
        <v>1</v>
      </c>
      <c r="D8780" s="56" t="str">
        <f>VLOOKUP(B8780,'P Master'!$A$1:$C$39,3,0)</f>
        <v>0-500</v>
      </c>
      <c r="E8780" s="62">
        <f>VLOOKUP(D8780,'Slabs and Cost'!$B$9:$E$12,3,0)</f>
        <v>6</v>
      </c>
      <c r="F8780" s="62">
        <f t="shared" si="137"/>
        <v>6</v>
      </c>
      <c r="G8780" s="56" t="s">
        <v>56</v>
      </c>
    </row>
    <row r="8781" spans="1:7">
      <c r="A8781" s="60">
        <v>45686</v>
      </c>
      <c r="B8781" s="56" t="s">
        <v>37</v>
      </c>
      <c r="C8781" s="61">
        <v>1</v>
      </c>
      <c r="D8781" s="56" t="str">
        <f>VLOOKUP(B8781,'P Master'!$A$1:$C$39,3,0)</f>
        <v>0-500</v>
      </c>
      <c r="E8781" s="62">
        <f>VLOOKUP(D8781,'Slabs and Cost'!$B$9:$E$12,3,0)</f>
        <v>6</v>
      </c>
      <c r="F8781" s="62">
        <f t="shared" si="137"/>
        <v>6</v>
      </c>
      <c r="G8781" s="56" t="s">
        <v>56</v>
      </c>
    </row>
    <row r="8782" spans="1:7">
      <c r="A8782" s="60">
        <v>45686</v>
      </c>
      <c r="B8782" s="56" t="s">
        <v>37</v>
      </c>
      <c r="C8782" s="61">
        <v>1</v>
      </c>
      <c r="D8782" s="56" t="str">
        <f>VLOOKUP(B8782,'P Master'!$A$1:$C$39,3,0)</f>
        <v>0-500</v>
      </c>
      <c r="E8782" s="62">
        <f>VLOOKUP(D8782,'Slabs and Cost'!$B$9:$E$12,3,0)</f>
        <v>6</v>
      </c>
      <c r="F8782" s="62">
        <f t="shared" si="137"/>
        <v>6</v>
      </c>
      <c r="G8782" s="56" t="s">
        <v>56</v>
      </c>
    </row>
    <row r="8783" spans="1:7">
      <c r="A8783" s="60">
        <v>45686</v>
      </c>
      <c r="B8783" s="56" t="s">
        <v>46</v>
      </c>
      <c r="C8783" s="61">
        <v>1</v>
      </c>
      <c r="D8783" s="56" t="str">
        <f>VLOOKUP(B8783,'P Master'!$A$1:$C$39,3,0)</f>
        <v>0-500</v>
      </c>
      <c r="E8783" s="62">
        <f>VLOOKUP(D8783,'Slabs and Cost'!$B$9:$E$12,3,0)</f>
        <v>6</v>
      </c>
      <c r="F8783" s="62">
        <f t="shared" si="137"/>
        <v>6</v>
      </c>
      <c r="G8783" s="56" t="s">
        <v>56</v>
      </c>
    </row>
    <row r="8784" spans="1:7">
      <c r="A8784" s="60">
        <v>45686</v>
      </c>
      <c r="B8784" s="56" t="s">
        <v>31</v>
      </c>
      <c r="C8784" s="61">
        <v>1</v>
      </c>
      <c r="D8784" s="56" t="str">
        <f>VLOOKUP(B8784,'P Master'!$A$1:$C$39,3,0)</f>
        <v>500-1</v>
      </c>
      <c r="E8784" s="62">
        <f>VLOOKUP(D8784,'Slabs and Cost'!$B$9:$E$12,3,0)</f>
        <v>6</v>
      </c>
      <c r="F8784" s="62">
        <f t="shared" si="137"/>
        <v>6</v>
      </c>
      <c r="G8784" s="56" t="s">
        <v>56</v>
      </c>
    </row>
    <row r="8785" spans="1:7">
      <c r="A8785" s="60">
        <v>45686</v>
      </c>
      <c r="B8785" s="56" t="s">
        <v>37</v>
      </c>
      <c r="C8785" s="61">
        <v>1</v>
      </c>
      <c r="D8785" s="56" t="str">
        <f>VLOOKUP(B8785,'P Master'!$A$1:$C$39,3,0)</f>
        <v>0-500</v>
      </c>
      <c r="E8785" s="62">
        <f>VLOOKUP(D8785,'Slabs and Cost'!$B$9:$E$12,3,0)</f>
        <v>6</v>
      </c>
      <c r="F8785" s="62">
        <f t="shared" si="137"/>
        <v>6</v>
      </c>
      <c r="G8785" s="56" t="s">
        <v>56</v>
      </c>
    </row>
    <row r="8786" spans="1:7">
      <c r="A8786" s="60">
        <v>45686</v>
      </c>
      <c r="B8786" s="56" t="s">
        <v>37</v>
      </c>
      <c r="C8786" s="61">
        <v>1</v>
      </c>
      <c r="D8786" s="56" t="str">
        <f>VLOOKUP(B8786,'P Master'!$A$1:$C$39,3,0)</f>
        <v>0-500</v>
      </c>
      <c r="E8786" s="62">
        <f>VLOOKUP(D8786,'Slabs and Cost'!$B$9:$E$12,3,0)</f>
        <v>6</v>
      </c>
      <c r="F8786" s="62">
        <f t="shared" si="137"/>
        <v>6</v>
      </c>
      <c r="G8786" s="56" t="s">
        <v>56</v>
      </c>
    </row>
    <row r="8787" spans="1:7">
      <c r="A8787" s="60">
        <v>45686</v>
      </c>
      <c r="B8787" s="56" t="s">
        <v>37</v>
      </c>
      <c r="C8787" s="61">
        <v>1</v>
      </c>
      <c r="D8787" s="56" t="str">
        <f>VLOOKUP(B8787,'P Master'!$A$1:$C$39,3,0)</f>
        <v>0-500</v>
      </c>
      <c r="E8787" s="62">
        <f>VLOOKUP(D8787,'Slabs and Cost'!$B$9:$E$12,3,0)</f>
        <v>6</v>
      </c>
      <c r="F8787" s="62">
        <f t="shared" si="137"/>
        <v>6</v>
      </c>
      <c r="G8787" s="56" t="s">
        <v>56</v>
      </c>
    </row>
    <row r="8788" spans="1:7">
      <c r="A8788" s="60">
        <v>45686</v>
      </c>
      <c r="B8788" s="56" t="s">
        <v>37</v>
      </c>
      <c r="C8788" s="61">
        <v>1</v>
      </c>
      <c r="D8788" s="56" t="str">
        <f>VLOOKUP(B8788,'P Master'!$A$1:$C$39,3,0)</f>
        <v>0-500</v>
      </c>
      <c r="E8788" s="62">
        <f>VLOOKUP(D8788,'Slabs and Cost'!$B$9:$E$12,3,0)</f>
        <v>6</v>
      </c>
      <c r="F8788" s="62">
        <f t="shared" si="137"/>
        <v>6</v>
      </c>
      <c r="G8788" s="56" t="s">
        <v>56</v>
      </c>
    </row>
    <row r="8789" spans="1:7">
      <c r="A8789" s="60">
        <v>45686</v>
      </c>
      <c r="B8789" s="56" t="s">
        <v>38</v>
      </c>
      <c r="C8789" s="61">
        <v>1</v>
      </c>
      <c r="D8789" s="56" t="str">
        <f>VLOOKUP(B8789,'P Master'!$A$1:$C$39,3,0)</f>
        <v>0-500</v>
      </c>
      <c r="E8789" s="62">
        <f>VLOOKUP(D8789,'Slabs and Cost'!$B$9:$E$12,3,0)</f>
        <v>6</v>
      </c>
      <c r="F8789" s="62">
        <f t="shared" si="137"/>
        <v>6</v>
      </c>
      <c r="G8789" s="56" t="s">
        <v>56</v>
      </c>
    </row>
    <row r="8790" spans="1:7">
      <c r="A8790" s="60">
        <v>45686</v>
      </c>
      <c r="B8790" s="56" t="s">
        <v>19</v>
      </c>
      <c r="C8790" s="61">
        <v>1</v>
      </c>
      <c r="D8790" s="56" t="str">
        <f>VLOOKUP(B8790,'P Master'!$A$1:$C$39,3,0)</f>
        <v>0-500</v>
      </c>
      <c r="E8790" s="62">
        <f>VLOOKUP(D8790,'Slabs and Cost'!$B$9:$E$12,3,0)</f>
        <v>6</v>
      </c>
      <c r="F8790" s="62">
        <f t="shared" si="137"/>
        <v>6</v>
      </c>
      <c r="G8790" s="56" t="s">
        <v>56</v>
      </c>
    </row>
    <row r="8791" spans="1:7">
      <c r="A8791" s="60">
        <v>45686</v>
      </c>
      <c r="B8791" s="56" t="s">
        <v>37</v>
      </c>
      <c r="C8791" s="61">
        <v>1</v>
      </c>
      <c r="D8791" s="56" t="str">
        <f>VLOOKUP(B8791,'P Master'!$A$1:$C$39,3,0)</f>
        <v>0-500</v>
      </c>
      <c r="E8791" s="62">
        <f>VLOOKUP(D8791,'Slabs and Cost'!$B$9:$E$12,3,0)</f>
        <v>6</v>
      </c>
      <c r="F8791" s="62">
        <f t="shared" si="137"/>
        <v>6</v>
      </c>
      <c r="G8791" s="56" t="s">
        <v>56</v>
      </c>
    </row>
    <row r="8792" spans="1:7">
      <c r="A8792" s="60">
        <v>45686</v>
      </c>
      <c r="B8792" s="56" t="s">
        <v>16</v>
      </c>
      <c r="C8792" s="61">
        <v>1</v>
      </c>
      <c r="D8792" s="56" t="str">
        <f>VLOOKUP(B8792,'P Master'!$A$1:$C$39,3,0)</f>
        <v>0-500</v>
      </c>
      <c r="E8792" s="62">
        <f>VLOOKUP(D8792,'Slabs and Cost'!$B$9:$E$12,3,0)</f>
        <v>6</v>
      </c>
      <c r="F8792" s="62">
        <f t="shared" si="137"/>
        <v>6</v>
      </c>
      <c r="G8792" s="56" t="s">
        <v>56</v>
      </c>
    </row>
    <row r="8793" spans="1:7">
      <c r="A8793" s="60">
        <v>45686</v>
      </c>
      <c r="B8793" s="56" t="s">
        <v>13</v>
      </c>
      <c r="C8793" s="61">
        <v>1</v>
      </c>
      <c r="D8793" s="56" t="str">
        <f>VLOOKUP(B8793,'P Master'!$A$1:$C$39,3,0)</f>
        <v>0-500</v>
      </c>
      <c r="E8793" s="62">
        <f>VLOOKUP(D8793,'Slabs and Cost'!$B$9:$E$12,3,0)</f>
        <v>6</v>
      </c>
      <c r="F8793" s="62">
        <f t="shared" si="137"/>
        <v>6</v>
      </c>
      <c r="G8793" s="56" t="s">
        <v>56</v>
      </c>
    </row>
    <row r="8794" spans="1:7">
      <c r="A8794" s="60">
        <v>45686</v>
      </c>
      <c r="B8794" s="56" t="s">
        <v>31</v>
      </c>
      <c r="C8794" s="61">
        <v>1</v>
      </c>
      <c r="D8794" s="56" t="str">
        <f>VLOOKUP(B8794,'P Master'!$A$1:$C$39,3,0)</f>
        <v>500-1</v>
      </c>
      <c r="E8794" s="62">
        <f>VLOOKUP(D8794,'Slabs and Cost'!$B$9:$E$12,3,0)</f>
        <v>6</v>
      </c>
      <c r="F8794" s="62">
        <f t="shared" si="137"/>
        <v>6</v>
      </c>
      <c r="G8794" s="56" t="s">
        <v>56</v>
      </c>
    </row>
    <row r="8795" spans="1:7">
      <c r="A8795" s="60">
        <v>45686</v>
      </c>
      <c r="B8795" s="56" t="s">
        <v>37</v>
      </c>
      <c r="C8795" s="61">
        <v>1</v>
      </c>
      <c r="D8795" s="56" t="str">
        <f>VLOOKUP(B8795,'P Master'!$A$1:$C$39,3,0)</f>
        <v>0-500</v>
      </c>
      <c r="E8795" s="62">
        <f>VLOOKUP(D8795,'Slabs and Cost'!$B$9:$E$12,3,0)</f>
        <v>6</v>
      </c>
      <c r="F8795" s="62">
        <f t="shared" si="137"/>
        <v>6</v>
      </c>
      <c r="G8795" s="56" t="s">
        <v>56</v>
      </c>
    </row>
    <row r="8796" spans="1:7">
      <c r="A8796" s="60">
        <v>45686</v>
      </c>
      <c r="B8796" s="56" t="s">
        <v>37</v>
      </c>
      <c r="C8796" s="61">
        <v>1</v>
      </c>
      <c r="D8796" s="56" t="str">
        <f>VLOOKUP(B8796,'P Master'!$A$1:$C$39,3,0)</f>
        <v>0-500</v>
      </c>
      <c r="E8796" s="62">
        <f>VLOOKUP(D8796,'Slabs and Cost'!$B$9:$E$12,3,0)</f>
        <v>6</v>
      </c>
      <c r="F8796" s="62">
        <f t="shared" si="137"/>
        <v>6</v>
      </c>
      <c r="G8796" s="56" t="s">
        <v>56</v>
      </c>
    </row>
    <row r="8797" spans="1:7">
      <c r="A8797" s="60">
        <v>45686</v>
      </c>
      <c r="B8797" s="56" t="s">
        <v>16</v>
      </c>
      <c r="C8797" s="61">
        <v>1</v>
      </c>
      <c r="D8797" s="56" t="str">
        <f>VLOOKUP(B8797,'P Master'!$A$1:$C$39,3,0)</f>
        <v>0-500</v>
      </c>
      <c r="E8797" s="62">
        <f>VLOOKUP(D8797,'Slabs and Cost'!$B$9:$E$12,3,0)</f>
        <v>6</v>
      </c>
      <c r="F8797" s="62">
        <f t="shared" si="137"/>
        <v>6</v>
      </c>
      <c r="G8797" s="56" t="s">
        <v>56</v>
      </c>
    </row>
    <row r="8798" spans="1:7">
      <c r="A8798" s="60">
        <v>45686</v>
      </c>
      <c r="B8798" s="56" t="s">
        <v>16</v>
      </c>
      <c r="C8798" s="61">
        <v>1</v>
      </c>
      <c r="D8798" s="56" t="str">
        <f>VLOOKUP(B8798,'P Master'!$A$1:$C$39,3,0)</f>
        <v>0-500</v>
      </c>
      <c r="E8798" s="62">
        <f>VLOOKUP(D8798,'Slabs and Cost'!$B$9:$E$12,3,0)</f>
        <v>6</v>
      </c>
      <c r="F8798" s="62">
        <f t="shared" si="137"/>
        <v>6</v>
      </c>
      <c r="G8798" s="56" t="s">
        <v>56</v>
      </c>
    </row>
    <row r="8799" spans="1:7">
      <c r="A8799" s="60">
        <v>45686</v>
      </c>
      <c r="B8799" s="56" t="s">
        <v>39</v>
      </c>
      <c r="C8799" s="61">
        <v>1</v>
      </c>
      <c r="D8799" s="56" t="str">
        <f>VLOOKUP(B8799,'P Master'!$A$1:$C$39,3,0)</f>
        <v>0-500</v>
      </c>
      <c r="E8799" s="62">
        <f>VLOOKUP(D8799,'Slabs and Cost'!$B$9:$E$12,3,0)</f>
        <v>6</v>
      </c>
      <c r="F8799" s="62">
        <f t="shared" si="137"/>
        <v>6</v>
      </c>
      <c r="G8799" s="56" t="s">
        <v>56</v>
      </c>
    </row>
    <row r="8800" spans="1:7">
      <c r="A8800" s="60">
        <v>45686</v>
      </c>
      <c r="B8800" s="56" t="s">
        <v>38</v>
      </c>
      <c r="C8800" s="61">
        <v>1</v>
      </c>
      <c r="D8800" s="56" t="str">
        <f>VLOOKUP(B8800,'P Master'!$A$1:$C$39,3,0)</f>
        <v>0-500</v>
      </c>
      <c r="E8800" s="62">
        <f>VLOOKUP(D8800,'Slabs and Cost'!$B$9:$E$12,3,0)</f>
        <v>6</v>
      </c>
      <c r="F8800" s="62">
        <f t="shared" si="137"/>
        <v>6</v>
      </c>
      <c r="G8800" s="56" t="s">
        <v>56</v>
      </c>
    </row>
    <row r="8801" spans="1:7">
      <c r="A8801" s="60">
        <v>45686</v>
      </c>
      <c r="B8801" s="56" t="s">
        <v>16</v>
      </c>
      <c r="C8801" s="61">
        <v>1</v>
      </c>
      <c r="D8801" s="56" t="str">
        <f>VLOOKUP(B8801,'P Master'!$A$1:$C$39,3,0)</f>
        <v>0-500</v>
      </c>
      <c r="E8801" s="62">
        <f>VLOOKUP(D8801,'Slabs and Cost'!$B$9:$E$12,3,0)</f>
        <v>6</v>
      </c>
      <c r="F8801" s="62">
        <f t="shared" si="137"/>
        <v>6</v>
      </c>
      <c r="G8801" s="56" t="s">
        <v>56</v>
      </c>
    </row>
    <row r="8802" spans="1:7">
      <c r="A8802" s="60">
        <v>45686</v>
      </c>
      <c r="B8802" s="56" t="s">
        <v>37</v>
      </c>
      <c r="C8802" s="61">
        <v>1</v>
      </c>
      <c r="D8802" s="56" t="str">
        <f>VLOOKUP(B8802,'P Master'!$A$1:$C$39,3,0)</f>
        <v>0-500</v>
      </c>
      <c r="E8802" s="62">
        <f>VLOOKUP(D8802,'Slabs and Cost'!$B$9:$E$12,3,0)</f>
        <v>6</v>
      </c>
      <c r="F8802" s="62">
        <f t="shared" si="137"/>
        <v>6</v>
      </c>
      <c r="G8802" s="56" t="s">
        <v>56</v>
      </c>
    </row>
    <row r="8803" spans="1:7">
      <c r="A8803" s="60">
        <v>45686</v>
      </c>
      <c r="B8803" s="56" t="s">
        <v>16</v>
      </c>
      <c r="C8803" s="61">
        <v>1</v>
      </c>
      <c r="D8803" s="56" t="str">
        <f>VLOOKUP(B8803,'P Master'!$A$1:$C$39,3,0)</f>
        <v>0-500</v>
      </c>
      <c r="E8803" s="62">
        <f>VLOOKUP(D8803,'Slabs and Cost'!$B$9:$E$12,3,0)</f>
        <v>6</v>
      </c>
      <c r="F8803" s="62">
        <f t="shared" si="137"/>
        <v>6</v>
      </c>
      <c r="G8803" s="56" t="s">
        <v>56</v>
      </c>
    </row>
    <row r="8804" spans="1:7">
      <c r="A8804" s="60">
        <v>45686</v>
      </c>
      <c r="B8804" s="56" t="s">
        <v>16</v>
      </c>
      <c r="C8804" s="61">
        <v>1</v>
      </c>
      <c r="D8804" s="56" t="str">
        <f>VLOOKUP(B8804,'P Master'!$A$1:$C$39,3,0)</f>
        <v>0-500</v>
      </c>
      <c r="E8804" s="62">
        <f>VLOOKUP(D8804,'Slabs and Cost'!$B$9:$E$12,3,0)</f>
        <v>6</v>
      </c>
      <c r="F8804" s="62">
        <f t="shared" si="137"/>
        <v>6</v>
      </c>
      <c r="G8804" s="56" t="s">
        <v>56</v>
      </c>
    </row>
    <row r="8805" spans="1:7">
      <c r="A8805" s="60">
        <v>45686</v>
      </c>
      <c r="B8805" s="56" t="s">
        <v>37</v>
      </c>
      <c r="C8805" s="61">
        <v>1</v>
      </c>
      <c r="D8805" s="56" t="str">
        <f>VLOOKUP(B8805,'P Master'!$A$1:$C$39,3,0)</f>
        <v>0-500</v>
      </c>
      <c r="E8805" s="62">
        <f>VLOOKUP(D8805,'Slabs and Cost'!$B$9:$E$12,3,0)</f>
        <v>6</v>
      </c>
      <c r="F8805" s="62">
        <f t="shared" si="137"/>
        <v>6</v>
      </c>
      <c r="G8805" s="56" t="s">
        <v>56</v>
      </c>
    </row>
    <row r="8806" spans="1:7">
      <c r="A8806" s="60">
        <v>45686</v>
      </c>
      <c r="B8806" s="56" t="s">
        <v>37</v>
      </c>
      <c r="C8806" s="61">
        <v>1</v>
      </c>
      <c r="D8806" s="56" t="str">
        <f>VLOOKUP(B8806,'P Master'!$A$1:$C$39,3,0)</f>
        <v>0-500</v>
      </c>
      <c r="E8806" s="62">
        <f>VLOOKUP(D8806,'Slabs and Cost'!$B$9:$E$12,3,0)</f>
        <v>6</v>
      </c>
      <c r="F8806" s="62">
        <f t="shared" si="137"/>
        <v>6</v>
      </c>
      <c r="G8806" s="56" t="s">
        <v>56</v>
      </c>
    </row>
    <row r="8807" spans="1:7">
      <c r="A8807" s="60">
        <v>45686</v>
      </c>
      <c r="B8807" s="56" t="s">
        <v>18</v>
      </c>
      <c r="C8807" s="61">
        <v>1</v>
      </c>
      <c r="D8807" s="56" t="str">
        <f>VLOOKUP(B8807,'P Master'!$A$1:$C$39,3,0)</f>
        <v>0-500</v>
      </c>
      <c r="E8807" s="62">
        <f>VLOOKUP(D8807,'Slabs and Cost'!$B$9:$E$12,3,0)</f>
        <v>6</v>
      </c>
      <c r="F8807" s="62">
        <f t="shared" si="137"/>
        <v>6</v>
      </c>
      <c r="G8807" s="56" t="s">
        <v>56</v>
      </c>
    </row>
    <row r="8808" spans="1:7">
      <c r="A8808" s="60">
        <v>45686</v>
      </c>
      <c r="B8808" s="56" t="s">
        <v>21</v>
      </c>
      <c r="C8808" s="61">
        <v>1</v>
      </c>
      <c r="D8808" s="56" t="str">
        <f>VLOOKUP(B8808,'P Master'!$A$1:$C$39,3,0)</f>
        <v>1-2</v>
      </c>
      <c r="E8808" s="62">
        <f>VLOOKUP(D8808,'Slabs and Cost'!$B$9:$E$12,3,0)</f>
        <v>7.2</v>
      </c>
      <c r="F8808" s="62">
        <f t="shared" si="137"/>
        <v>7.2</v>
      </c>
      <c r="G8808" s="56" t="s">
        <v>56</v>
      </c>
    </row>
    <row r="8809" spans="1:7">
      <c r="A8809" s="60">
        <v>45686</v>
      </c>
      <c r="B8809" s="56" t="s">
        <v>25</v>
      </c>
      <c r="C8809" s="61">
        <v>1</v>
      </c>
      <c r="D8809" s="56" t="str">
        <f>VLOOKUP(B8809,'P Master'!$A$1:$C$39,3,0)</f>
        <v>0-500</v>
      </c>
      <c r="E8809" s="62">
        <f>VLOOKUP(D8809,'Slabs and Cost'!$B$9:$E$12,3,0)</f>
        <v>6</v>
      </c>
      <c r="F8809" s="62">
        <f t="shared" si="137"/>
        <v>6</v>
      </c>
      <c r="G8809" s="56" t="s">
        <v>56</v>
      </c>
    </row>
    <row r="8810" spans="1:7">
      <c r="A8810" s="60">
        <v>45686</v>
      </c>
      <c r="B8810" s="56" t="s">
        <v>46</v>
      </c>
      <c r="C8810" s="61">
        <v>1</v>
      </c>
      <c r="D8810" s="56" t="str">
        <f>VLOOKUP(B8810,'P Master'!$A$1:$C$39,3,0)</f>
        <v>0-500</v>
      </c>
      <c r="E8810" s="62">
        <f>VLOOKUP(D8810,'Slabs and Cost'!$B$9:$E$12,3,0)</f>
        <v>6</v>
      </c>
      <c r="F8810" s="62">
        <f t="shared" si="137"/>
        <v>6</v>
      </c>
      <c r="G8810" s="56" t="s">
        <v>56</v>
      </c>
    </row>
    <row r="8811" spans="1:7">
      <c r="A8811" s="60">
        <v>45686</v>
      </c>
      <c r="B8811" s="56" t="s">
        <v>37</v>
      </c>
      <c r="C8811" s="61">
        <v>1</v>
      </c>
      <c r="D8811" s="56" t="str">
        <f>VLOOKUP(B8811,'P Master'!$A$1:$C$39,3,0)</f>
        <v>0-500</v>
      </c>
      <c r="E8811" s="62">
        <f>VLOOKUP(D8811,'Slabs and Cost'!$B$9:$E$12,3,0)</f>
        <v>6</v>
      </c>
      <c r="F8811" s="62">
        <f t="shared" si="137"/>
        <v>6</v>
      </c>
      <c r="G8811" s="56" t="s">
        <v>56</v>
      </c>
    </row>
    <row r="8812" spans="1:7">
      <c r="A8812" s="60">
        <v>45686</v>
      </c>
      <c r="B8812" s="56" t="s">
        <v>34</v>
      </c>
      <c r="C8812" s="61">
        <v>1</v>
      </c>
      <c r="D8812" s="56" t="str">
        <f>VLOOKUP(B8812,'P Master'!$A$1:$C$39,3,0)</f>
        <v>500-1</v>
      </c>
      <c r="E8812" s="62">
        <f>VLOOKUP(D8812,'Slabs and Cost'!$B$9:$E$12,3,0)</f>
        <v>6</v>
      </c>
      <c r="F8812" s="62">
        <f t="shared" si="137"/>
        <v>6</v>
      </c>
      <c r="G8812" s="56" t="s">
        <v>56</v>
      </c>
    </row>
    <row r="8813" spans="1:7">
      <c r="A8813" s="60">
        <v>45686</v>
      </c>
      <c r="B8813" s="56" t="s">
        <v>37</v>
      </c>
      <c r="C8813" s="61">
        <v>1</v>
      </c>
      <c r="D8813" s="56" t="str">
        <f>VLOOKUP(B8813,'P Master'!$A$1:$C$39,3,0)</f>
        <v>0-500</v>
      </c>
      <c r="E8813" s="62">
        <f>VLOOKUP(D8813,'Slabs and Cost'!$B$9:$E$12,3,0)</f>
        <v>6</v>
      </c>
      <c r="F8813" s="62">
        <f t="shared" si="137"/>
        <v>6</v>
      </c>
      <c r="G8813" s="56" t="s">
        <v>56</v>
      </c>
    </row>
    <row r="8814" spans="1:7">
      <c r="A8814" s="60">
        <v>45686</v>
      </c>
      <c r="B8814" s="56" t="s">
        <v>19</v>
      </c>
      <c r="C8814" s="61">
        <v>1</v>
      </c>
      <c r="D8814" s="56" t="str">
        <f>VLOOKUP(B8814,'P Master'!$A$1:$C$39,3,0)</f>
        <v>0-500</v>
      </c>
      <c r="E8814" s="62">
        <f>VLOOKUP(D8814,'Slabs and Cost'!$B$9:$E$12,3,0)</f>
        <v>6</v>
      </c>
      <c r="F8814" s="62">
        <f t="shared" si="137"/>
        <v>6</v>
      </c>
      <c r="G8814" s="56" t="s">
        <v>56</v>
      </c>
    </row>
    <row r="8815" spans="1:7">
      <c r="A8815" s="60">
        <v>45686</v>
      </c>
      <c r="B8815" s="56" t="s">
        <v>20</v>
      </c>
      <c r="C8815" s="61">
        <v>1</v>
      </c>
      <c r="D8815" s="56" t="str">
        <f>VLOOKUP(B8815,'P Master'!$A$1:$C$39,3,0)</f>
        <v>0-500</v>
      </c>
      <c r="E8815" s="62">
        <f>VLOOKUP(D8815,'Slabs and Cost'!$B$9:$E$12,3,0)</f>
        <v>6</v>
      </c>
      <c r="F8815" s="62">
        <f t="shared" si="137"/>
        <v>6</v>
      </c>
      <c r="G8815" s="56" t="s">
        <v>56</v>
      </c>
    </row>
    <row r="8816" spans="1:7">
      <c r="A8816" s="60">
        <v>45686</v>
      </c>
      <c r="B8816" s="56" t="s">
        <v>16</v>
      </c>
      <c r="C8816" s="61">
        <v>1</v>
      </c>
      <c r="D8816" s="56" t="str">
        <f>VLOOKUP(B8816,'P Master'!$A$1:$C$39,3,0)</f>
        <v>0-500</v>
      </c>
      <c r="E8816" s="62">
        <f>VLOOKUP(D8816,'Slabs and Cost'!$B$9:$E$12,3,0)</f>
        <v>6</v>
      </c>
      <c r="F8816" s="62">
        <f t="shared" si="137"/>
        <v>6</v>
      </c>
      <c r="G8816" s="56" t="s">
        <v>56</v>
      </c>
    </row>
    <row r="8817" spans="1:7">
      <c r="A8817" s="60">
        <v>45686</v>
      </c>
      <c r="B8817" s="56" t="s">
        <v>37</v>
      </c>
      <c r="C8817" s="61">
        <v>1</v>
      </c>
      <c r="D8817" s="56" t="str">
        <f>VLOOKUP(B8817,'P Master'!$A$1:$C$39,3,0)</f>
        <v>0-500</v>
      </c>
      <c r="E8817" s="62">
        <f>VLOOKUP(D8817,'Slabs and Cost'!$B$9:$E$12,3,0)</f>
        <v>6</v>
      </c>
      <c r="F8817" s="62">
        <f t="shared" si="137"/>
        <v>6</v>
      </c>
      <c r="G8817" s="56" t="s">
        <v>56</v>
      </c>
    </row>
    <row r="8818" spans="1:7">
      <c r="A8818" s="60">
        <v>45686</v>
      </c>
      <c r="B8818" s="56" t="s">
        <v>32</v>
      </c>
      <c r="C8818" s="61">
        <v>1</v>
      </c>
      <c r="D8818" s="56" t="str">
        <f>VLOOKUP(B8818,'P Master'!$A$1:$C$39,3,0)</f>
        <v>0-500</v>
      </c>
      <c r="E8818" s="62">
        <f>VLOOKUP(D8818,'Slabs and Cost'!$B$9:$E$12,3,0)</f>
        <v>6</v>
      </c>
      <c r="F8818" s="62">
        <f t="shared" si="137"/>
        <v>6</v>
      </c>
      <c r="G8818" s="56" t="s">
        <v>56</v>
      </c>
    </row>
    <row r="8819" spans="1:7">
      <c r="A8819" s="60">
        <v>45686</v>
      </c>
      <c r="B8819" s="56" t="s">
        <v>37</v>
      </c>
      <c r="C8819" s="61">
        <v>1</v>
      </c>
      <c r="D8819" s="56" t="str">
        <f>VLOOKUP(B8819,'P Master'!$A$1:$C$39,3,0)</f>
        <v>0-500</v>
      </c>
      <c r="E8819" s="62">
        <f>VLOOKUP(D8819,'Slabs and Cost'!$B$9:$E$12,3,0)</f>
        <v>6</v>
      </c>
      <c r="F8819" s="62">
        <f t="shared" si="137"/>
        <v>6</v>
      </c>
      <c r="G8819" s="56" t="s">
        <v>56</v>
      </c>
    </row>
    <row r="8820" spans="1:7">
      <c r="A8820" s="60">
        <v>45686</v>
      </c>
      <c r="B8820" s="56" t="s">
        <v>32</v>
      </c>
      <c r="C8820" s="61">
        <v>1</v>
      </c>
      <c r="D8820" s="56" t="str">
        <f>VLOOKUP(B8820,'P Master'!$A$1:$C$39,3,0)</f>
        <v>0-500</v>
      </c>
      <c r="E8820" s="62">
        <f>VLOOKUP(D8820,'Slabs and Cost'!$B$9:$E$12,3,0)</f>
        <v>6</v>
      </c>
      <c r="F8820" s="62">
        <f t="shared" si="137"/>
        <v>6</v>
      </c>
      <c r="G8820" s="56" t="s">
        <v>56</v>
      </c>
    </row>
    <row r="8821" spans="1:7">
      <c r="A8821" s="60">
        <v>45686</v>
      </c>
      <c r="B8821" s="56" t="s">
        <v>16</v>
      </c>
      <c r="C8821" s="61">
        <v>1</v>
      </c>
      <c r="D8821" s="56" t="str">
        <f>VLOOKUP(B8821,'P Master'!$A$1:$C$39,3,0)</f>
        <v>0-500</v>
      </c>
      <c r="E8821" s="62">
        <f>VLOOKUP(D8821,'Slabs and Cost'!$B$9:$E$12,3,0)</f>
        <v>6</v>
      </c>
      <c r="F8821" s="62">
        <f t="shared" si="137"/>
        <v>6</v>
      </c>
      <c r="G8821" s="56" t="s">
        <v>56</v>
      </c>
    </row>
    <row r="8822" spans="1:7">
      <c r="A8822" s="60">
        <v>45687</v>
      </c>
      <c r="B8822" s="56" t="s">
        <v>37</v>
      </c>
      <c r="C8822" s="61">
        <v>1</v>
      </c>
      <c r="D8822" s="56" t="str">
        <f>VLOOKUP(B8822,'P Master'!$A$1:$C$39,3,0)</f>
        <v>0-500</v>
      </c>
      <c r="E8822" s="62">
        <f>VLOOKUP(D8822,'Slabs and Cost'!$B$9:$E$12,3,0)</f>
        <v>6</v>
      </c>
      <c r="F8822" s="62">
        <f t="shared" si="137"/>
        <v>6</v>
      </c>
      <c r="G8822" s="56" t="s">
        <v>56</v>
      </c>
    </row>
    <row r="8823" spans="1:7">
      <c r="A8823" s="60">
        <v>45687</v>
      </c>
      <c r="B8823" s="56" t="s">
        <v>37</v>
      </c>
      <c r="C8823" s="61">
        <v>1</v>
      </c>
      <c r="D8823" s="56" t="str">
        <f>VLOOKUP(B8823,'P Master'!$A$1:$C$39,3,0)</f>
        <v>0-500</v>
      </c>
      <c r="E8823" s="62">
        <f>VLOOKUP(D8823,'Slabs and Cost'!$B$9:$E$12,3,0)</f>
        <v>6</v>
      </c>
      <c r="F8823" s="62">
        <f t="shared" si="137"/>
        <v>6</v>
      </c>
      <c r="G8823" s="56" t="s">
        <v>56</v>
      </c>
    </row>
    <row r="8824" spans="1:7">
      <c r="A8824" s="60">
        <v>45687</v>
      </c>
      <c r="B8824" s="56" t="s">
        <v>25</v>
      </c>
      <c r="C8824" s="61">
        <v>1</v>
      </c>
      <c r="D8824" s="56" t="str">
        <f>VLOOKUP(B8824,'P Master'!$A$1:$C$39,3,0)</f>
        <v>0-500</v>
      </c>
      <c r="E8824" s="62">
        <f>VLOOKUP(D8824,'Slabs and Cost'!$B$9:$E$12,3,0)</f>
        <v>6</v>
      </c>
      <c r="F8824" s="62">
        <f t="shared" si="137"/>
        <v>6</v>
      </c>
      <c r="G8824" s="56" t="s">
        <v>56</v>
      </c>
    </row>
    <row r="8825" spans="1:7">
      <c r="A8825" s="60">
        <v>45687</v>
      </c>
      <c r="B8825" s="56" t="s">
        <v>25</v>
      </c>
      <c r="C8825" s="61">
        <v>1</v>
      </c>
      <c r="D8825" s="56" t="str">
        <f>VLOOKUP(B8825,'P Master'!$A$1:$C$39,3,0)</f>
        <v>0-500</v>
      </c>
      <c r="E8825" s="62">
        <f>VLOOKUP(D8825,'Slabs and Cost'!$B$9:$E$12,3,0)</f>
        <v>6</v>
      </c>
      <c r="F8825" s="62">
        <f t="shared" si="137"/>
        <v>6</v>
      </c>
      <c r="G8825" s="56" t="s">
        <v>56</v>
      </c>
    </row>
    <row r="8826" spans="1:7">
      <c r="A8826" s="60">
        <v>45687</v>
      </c>
      <c r="B8826" s="56" t="s">
        <v>36</v>
      </c>
      <c r="C8826" s="61">
        <v>1</v>
      </c>
      <c r="D8826" s="56" t="str">
        <f>VLOOKUP(B8826,'P Master'!$A$1:$C$39,3,0)</f>
        <v>0-500</v>
      </c>
      <c r="E8826" s="62">
        <f>VLOOKUP(D8826,'Slabs and Cost'!$B$9:$E$12,3,0)</f>
        <v>6</v>
      </c>
      <c r="F8826" s="62">
        <f t="shared" si="137"/>
        <v>6</v>
      </c>
      <c r="G8826" s="56" t="s">
        <v>56</v>
      </c>
    </row>
    <row r="8827" spans="1:7">
      <c r="A8827" s="60">
        <v>45687</v>
      </c>
      <c r="B8827" s="56" t="s">
        <v>31</v>
      </c>
      <c r="C8827" s="61">
        <v>1</v>
      </c>
      <c r="D8827" s="56" t="str">
        <f>VLOOKUP(B8827,'P Master'!$A$1:$C$39,3,0)</f>
        <v>500-1</v>
      </c>
      <c r="E8827" s="62">
        <f>VLOOKUP(D8827,'Slabs and Cost'!$B$9:$E$12,3,0)</f>
        <v>6</v>
      </c>
      <c r="F8827" s="62">
        <f t="shared" si="137"/>
        <v>6</v>
      </c>
      <c r="G8827" s="56" t="s">
        <v>56</v>
      </c>
    </row>
    <row r="8828" spans="1:7">
      <c r="A8828" s="60">
        <v>45687</v>
      </c>
      <c r="B8828" s="56" t="s">
        <v>37</v>
      </c>
      <c r="C8828" s="61">
        <v>1</v>
      </c>
      <c r="D8828" s="56" t="str">
        <f>VLOOKUP(B8828,'P Master'!$A$1:$C$39,3,0)</f>
        <v>0-500</v>
      </c>
      <c r="E8828" s="62">
        <f>VLOOKUP(D8828,'Slabs and Cost'!$B$9:$E$12,3,0)</f>
        <v>6</v>
      </c>
      <c r="F8828" s="62">
        <f t="shared" si="137"/>
        <v>6</v>
      </c>
      <c r="G8828" s="56" t="s">
        <v>56</v>
      </c>
    </row>
    <row r="8829" spans="1:7">
      <c r="A8829" s="60">
        <v>45687</v>
      </c>
      <c r="B8829" s="56" t="s">
        <v>18</v>
      </c>
      <c r="C8829" s="61">
        <v>1</v>
      </c>
      <c r="D8829" s="56" t="str">
        <f>VLOOKUP(B8829,'P Master'!$A$1:$C$39,3,0)</f>
        <v>0-500</v>
      </c>
      <c r="E8829" s="62">
        <f>VLOOKUP(D8829,'Slabs and Cost'!$B$9:$E$12,3,0)</f>
        <v>6</v>
      </c>
      <c r="F8829" s="62">
        <f t="shared" si="137"/>
        <v>6</v>
      </c>
      <c r="G8829" s="56" t="s">
        <v>56</v>
      </c>
    </row>
    <row r="8830" spans="1:7">
      <c r="A8830" s="60">
        <v>45687</v>
      </c>
      <c r="B8830" s="56" t="s">
        <v>46</v>
      </c>
      <c r="C8830" s="61">
        <v>1</v>
      </c>
      <c r="D8830" s="56" t="str">
        <f>VLOOKUP(B8830,'P Master'!$A$1:$C$39,3,0)</f>
        <v>0-500</v>
      </c>
      <c r="E8830" s="62">
        <f>VLOOKUP(D8830,'Slabs and Cost'!$B$9:$E$12,3,0)</f>
        <v>6</v>
      </c>
      <c r="F8830" s="62">
        <f t="shared" si="137"/>
        <v>6</v>
      </c>
      <c r="G8830" s="56" t="s">
        <v>56</v>
      </c>
    </row>
    <row r="8831" spans="1:7">
      <c r="A8831" s="60">
        <v>45687</v>
      </c>
      <c r="B8831" s="56" t="s">
        <v>38</v>
      </c>
      <c r="C8831" s="61">
        <v>1</v>
      </c>
      <c r="D8831" s="56" t="str">
        <f>VLOOKUP(B8831,'P Master'!$A$1:$C$39,3,0)</f>
        <v>0-500</v>
      </c>
      <c r="E8831" s="62">
        <f>VLOOKUP(D8831,'Slabs and Cost'!$B$9:$E$12,3,0)</f>
        <v>6</v>
      </c>
      <c r="F8831" s="62">
        <f t="shared" si="137"/>
        <v>6</v>
      </c>
      <c r="G8831" s="56" t="s">
        <v>56</v>
      </c>
    </row>
    <row r="8832" spans="1:7">
      <c r="A8832" s="60">
        <v>45687</v>
      </c>
      <c r="B8832" s="56" t="s">
        <v>37</v>
      </c>
      <c r="C8832" s="61">
        <v>1</v>
      </c>
      <c r="D8832" s="56" t="str">
        <f>VLOOKUP(B8832,'P Master'!$A$1:$C$39,3,0)</f>
        <v>0-500</v>
      </c>
      <c r="E8832" s="62">
        <f>VLOOKUP(D8832,'Slabs and Cost'!$B$9:$E$12,3,0)</f>
        <v>6</v>
      </c>
      <c r="F8832" s="62">
        <f t="shared" si="137"/>
        <v>6</v>
      </c>
      <c r="G8832" s="56" t="s">
        <v>56</v>
      </c>
    </row>
    <row r="8833" spans="1:7">
      <c r="A8833" s="60">
        <v>45687</v>
      </c>
      <c r="B8833" s="56" t="s">
        <v>31</v>
      </c>
      <c r="C8833" s="61">
        <v>1</v>
      </c>
      <c r="D8833" s="56" t="str">
        <f>VLOOKUP(B8833,'P Master'!$A$1:$C$39,3,0)</f>
        <v>500-1</v>
      </c>
      <c r="E8833" s="62">
        <f>VLOOKUP(D8833,'Slabs and Cost'!$B$9:$E$12,3,0)</f>
        <v>6</v>
      </c>
      <c r="F8833" s="62">
        <f t="shared" si="137"/>
        <v>6</v>
      </c>
      <c r="G8833" s="56" t="s">
        <v>56</v>
      </c>
    </row>
    <row r="8834" spans="1:7">
      <c r="A8834" s="60">
        <v>45687</v>
      </c>
      <c r="B8834" s="56" t="s">
        <v>22</v>
      </c>
      <c r="C8834" s="61">
        <v>1</v>
      </c>
      <c r="D8834" s="56" t="str">
        <f>VLOOKUP(B8834,'P Master'!$A$1:$C$39,3,0)</f>
        <v>0-500</v>
      </c>
      <c r="E8834" s="62">
        <f>VLOOKUP(D8834,'Slabs and Cost'!$B$9:$E$12,3,0)</f>
        <v>6</v>
      </c>
      <c r="F8834" s="62">
        <f t="shared" ref="F8834:F8897" si="138">C8834*E8834</f>
        <v>6</v>
      </c>
      <c r="G8834" s="56" t="s">
        <v>56</v>
      </c>
    </row>
    <row r="8835" spans="1:7">
      <c r="A8835" s="60">
        <v>45687</v>
      </c>
      <c r="B8835" s="56" t="s">
        <v>17</v>
      </c>
      <c r="C8835" s="61">
        <v>1</v>
      </c>
      <c r="D8835" s="56" t="str">
        <f>VLOOKUP(B8835,'P Master'!$A$1:$C$39,3,0)</f>
        <v>0-500</v>
      </c>
      <c r="E8835" s="62">
        <f>VLOOKUP(D8835,'Slabs and Cost'!$B$9:$E$12,3,0)</f>
        <v>6</v>
      </c>
      <c r="F8835" s="62">
        <f t="shared" si="138"/>
        <v>6</v>
      </c>
      <c r="G8835" s="56" t="s">
        <v>56</v>
      </c>
    </row>
    <row r="8836" spans="1:7">
      <c r="A8836" s="60">
        <v>45687</v>
      </c>
      <c r="B8836" s="56" t="s">
        <v>46</v>
      </c>
      <c r="C8836" s="61">
        <v>1</v>
      </c>
      <c r="D8836" s="56" t="str">
        <f>VLOOKUP(B8836,'P Master'!$A$1:$C$39,3,0)</f>
        <v>0-500</v>
      </c>
      <c r="E8836" s="62">
        <f>VLOOKUP(D8836,'Slabs and Cost'!$B$9:$E$12,3,0)</f>
        <v>6</v>
      </c>
      <c r="F8836" s="62">
        <f t="shared" si="138"/>
        <v>6</v>
      </c>
      <c r="G8836" s="56" t="s">
        <v>56</v>
      </c>
    </row>
    <row r="8837" spans="1:7">
      <c r="A8837" s="60">
        <v>45687</v>
      </c>
      <c r="B8837" s="56" t="s">
        <v>37</v>
      </c>
      <c r="C8837" s="61">
        <v>1</v>
      </c>
      <c r="D8837" s="56" t="str">
        <f>VLOOKUP(B8837,'P Master'!$A$1:$C$39,3,0)</f>
        <v>0-500</v>
      </c>
      <c r="E8837" s="62">
        <f>VLOOKUP(D8837,'Slabs and Cost'!$B$9:$E$12,3,0)</f>
        <v>6</v>
      </c>
      <c r="F8837" s="62">
        <f t="shared" si="138"/>
        <v>6</v>
      </c>
      <c r="G8837" s="56" t="s">
        <v>56</v>
      </c>
    </row>
    <row r="8838" spans="1:7">
      <c r="A8838" s="60">
        <v>45687</v>
      </c>
      <c r="B8838" s="56" t="s">
        <v>46</v>
      </c>
      <c r="C8838" s="61">
        <v>1</v>
      </c>
      <c r="D8838" s="56" t="str">
        <f>VLOOKUP(B8838,'P Master'!$A$1:$C$39,3,0)</f>
        <v>0-500</v>
      </c>
      <c r="E8838" s="62">
        <f>VLOOKUP(D8838,'Slabs and Cost'!$B$9:$E$12,3,0)</f>
        <v>6</v>
      </c>
      <c r="F8838" s="62">
        <f t="shared" si="138"/>
        <v>6</v>
      </c>
      <c r="G8838" s="56" t="s">
        <v>56</v>
      </c>
    </row>
    <row r="8839" spans="1:7">
      <c r="A8839" s="60">
        <v>45687</v>
      </c>
      <c r="B8839" s="56" t="s">
        <v>25</v>
      </c>
      <c r="C8839" s="61">
        <v>1</v>
      </c>
      <c r="D8839" s="56" t="str">
        <f>VLOOKUP(B8839,'P Master'!$A$1:$C$39,3,0)</f>
        <v>0-500</v>
      </c>
      <c r="E8839" s="62">
        <f>VLOOKUP(D8839,'Slabs and Cost'!$B$9:$E$12,3,0)</f>
        <v>6</v>
      </c>
      <c r="F8839" s="62">
        <f t="shared" si="138"/>
        <v>6</v>
      </c>
      <c r="G8839" s="56" t="s">
        <v>56</v>
      </c>
    </row>
    <row r="8840" spans="1:7">
      <c r="A8840" s="60">
        <v>45687</v>
      </c>
      <c r="B8840" s="56" t="s">
        <v>16</v>
      </c>
      <c r="C8840" s="61">
        <v>1</v>
      </c>
      <c r="D8840" s="56" t="str">
        <f>VLOOKUP(B8840,'P Master'!$A$1:$C$39,3,0)</f>
        <v>0-500</v>
      </c>
      <c r="E8840" s="62">
        <f>VLOOKUP(D8840,'Slabs and Cost'!$B$9:$E$12,3,0)</f>
        <v>6</v>
      </c>
      <c r="F8840" s="62">
        <f t="shared" si="138"/>
        <v>6</v>
      </c>
      <c r="G8840" s="56" t="s">
        <v>56</v>
      </c>
    </row>
    <row r="8841" spans="1:7">
      <c r="A8841" s="60">
        <v>45687</v>
      </c>
      <c r="B8841" s="56" t="s">
        <v>18</v>
      </c>
      <c r="C8841" s="61">
        <v>1</v>
      </c>
      <c r="D8841" s="56" t="str">
        <f>VLOOKUP(B8841,'P Master'!$A$1:$C$39,3,0)</f>
        <v>0-500</v>
      </c>
      <c r="E8841" s="62">
        <f>VLOOKUP(D8841,'Slabs and Cost'!$B$9:$E$12,3,0)</f>
        <v>6</v>
      </c>
      <c r="F8841" s="62">
        <f t="shared" si="138"/>
        <v>6</v>
      </c>
      <c r="G8841" s="56" t="s">
        <v>56</v>
      </c>
    </row>
    <row r="8842" spans="1:7">
      <c r="A8842" s="60">
        <v>45687</v>
      </c>
      <c r="B8842" s="56" t="s">
        <v>37</v>
      </c>
      <c r="C8842" s="61">
        <v>1</v>
      </c>
      <c r="D8842" s="56" t="str">
        <f>VLOOKUP(B8842,'P Master'!$A$1:$C$39,3,0)</f>
        <v>0-500</v>
      </c>
      <c r="E8842" s="62">
        <f>VLOOKUP(D8842,'Slabs and Cost'!$B$9:$E$12,3,0)</f>
        <v>6</v>
      </c>
      <c r="F8842" s="62">
        <f t="shared" si="138"/>
        <v>6</v>
      </c>
      <c r="G8842" s="56" t="s">
        <v>56</v>
      </c>
    </row>
    <row r="8843" spans="1:7">
      <c r="A8843" s="60">
        <v>45687</v>
      </c>
      <c r="B8843" s="56" t="s">
        <v>9</v>
      </c>
      <c r="C8843" s="61">
        <v>1</v>
      </c>
      <c r="D8843" s="56" t="str">
        <f>VLOOKUP(B8843,'P Master'!$A$1:$C$39,3,0)</f>
        <v>0-500</v>
      </c>
      <c r="E8843" s="62">
        <f>VLOOKUP(D8843,'Slabs and Cost'!$B$9:$E$12,3,0)</f>
        <v>6</v>
      </c>
      <c r="F8843" s="62">
        <f t="shared" si="138"/>
        <v>6</v>
      </c>
      <c r="G8843" s="56" t="s">
        <v>56</v>
      </c>
    </row>
    <row r="8844" spans="1:7">
      <c r="A8844" s="60">
        <v>45687</v>
      </c>
      <c r="B8844" s="56" t="s">
        <v>12</v>
      </c>
      <c r="C8844" s="61">
        <v>1</v>
      </c>
      <c r="D8844" s="56" t="str">
        <f>VLOOKUP(B8844,'P Master'!$A$1:$C$39,3,0)</f>
        <v>0-500</v>
      </c>
      <c r="E8844" s="62">
        <f>VLOOKUP(D8844,'Slabs and Cost'!$B$9:$E$12,3,0)</f>
        <v>6</v>
      </c>
      <c r="F8844" s="62">
        <f t="shared" si="138"/>
        <v>6</v>
      </c>
      <c r="G8844" s="56" t="s">
        <v>56</v>
      </c>
    </row>
    <row r="8845" spans="1:7">
      <c r="A8845" s="60">
        <v>45687</v>
      </c>
      <c r="B8845" s="56" t="s">
        <v>37</v>
      </c>
      <c r="C8845" s="61">
        <v>1</v>
      </c>
      <c r="D8845" s="56" t="str">
        <f>VLOOKUP(B8845,'P Master'!$A$1:$C$39,3,0)</f>
        <v>0-500</v>
      </c>
      <c r="E8845" s="62">
        <f>VLOOKUP(D8845,'Slabs and Cost'!$B$9:$E$12,3,0)</f>
        <v>6</v>
      </c>
      <c r="F8845" s="62">
        <f t="shared" si="138"/>
        <v>6</v>
      </c>
      <c r="G8845" s="56" t="s">
        <v>56</v>
      </c>
    </row>
    <row r="8846" spans="1:7">
      <c r="A8846" s="60">
        <v>45687</v>
      </c>
      <c r="B8846" s="56" t="s">
        <v>37</v>
      </c>
      <c r="C8846" s="61">
        <v>1</v>
      </c>
      <c r="D8846" s="56" t="str">
        <f>VLOOKUP(B8846,'P Master'!$A$1:$C$39,3,0)</f>
        <v>0-500</v>
      </c>
      <c r="E8846" s="62">
        <f>VLOOKUP(D8846,'Slabs and Cost'!$B$9:$E$12,3,0)</f>
        <v>6</v>
      </c>
      <c r="F8846" s="62">
        <f t="shared" si="138"/>
        <v>6</v>
      </c>
      <c r="G8846" s="56" t="s">
        <v>56</v>
      </c>
    </row>
    <row r="8847" spans="1:7">
      <c r="A8847" s="60">
        <v>45687</v>
      </c>
      <c r="B8847" s="56" t="s">
        <v>37</v>
      </c>
      <c r="C8847" s="61">
        <v>1</v>
      </c>
      <c r="D8847" s="56" t="str">
        <f>VLOOKUP(B8847,'P Master'!$A$1:$C$39,3,0)</f>
        <v>0-500</v>
      </c>
      <c r="E8847" s="62">
        <f>VLOOKUP(D8847,'Slabs and Cost'!$B$9:$E$12,3,0)</f>
        <v>6</v>
      </c>
      <c r="F8847" s="62">
        <f t="shared" si="138"/>
        <v>6</v>
      </c>
      <c r="G8847" s="56" t="s">
        <v>56</v>
      </c>
    </row>
    <row r="8848" spans="1:7">
      <c r="A8848" s="60">
        <v>45687</v>
      </c>
      <c r="B8848" s="56" t="s">
        <v>37</v>
      </c>
      <c r="C8848" s="61">
        <v>1</v>
      </c>
      <c r="D8848" s="56" t="str">
        <f>VLOOKUP(B8848,'P Master'!$A$1:$C$39,3,0)</f>
        <v>0-500</v>
      </c>
      <c r="E8848" s="62">
        <f>VLOOKUP(D8848,'Slabs and Cost'!$B$9:$E$12,3,0)</f>
        <v>6</v>
      </c>
      <c r="F8848" s="62">
        <f t="shared" si="138"/>
        <v>6</v>
      </c>
      <c r="G8848" s="56" t="s">
        <v>56</v>
      </c>
    </row>
    <row r="8849" spans="1:7">
      <c r="A8849" s="60">
        <v>45687</v>
      </c>
      <c r="B8849" s="56" t="s">
        <v>37</v>
      </c>
      <c r="C8849" s="61">
        <v>1</v>
      </c>
      <c r="D8849" s="56" t="str">
        <f>VLOOKUP(B8849,'P Master'!$A$1:$C$39,3,0)</f>
        <v>0-500</v>
      </c>
      <c r="E8849" s="62">
        <f>VLOOKUP(D8849,'Slabs and Cost'!$B$9:$E$12,3,0)</f>
        <v>6</v>
      </c>
      <c r="F8849" s="62">
        <f t="shared" si="138"/>
        <v>6</v>
      </c>
      <c r="G8849" s="56" t="s">
        <v>56</v>
      </c>
    </row>
    <row r="8850" spans="1:7">
      <c r="A8850" s="60">
        <v>45687</v>
      </c>
      <c r="B8850" s="56" t="s">
        <v>20</v>
      </c>
      <c r="C8850" s="61">
        <v>1</v>
      </c>
      <c r="D8850" s="56" t="str">
        <f>VLOOKUP(B8850,'P Master'!$A$1:$C$39,3,0)</f>
        <v>0-500</v>
      </c>
      <c r="E8850" s="62">
        <f>VLOOKUP(D8850,'Slabs and Cost'!$B$9:$E$12,3,0)</f>
        <v>6</v>
      </c>
      <c r="F8850" s="62">
        <f t="shared" si="138"/>
        <v>6</v>
      </c>
      <c r="G8850" s="56" t="s">
        <v>56</v>
      </c>
    </row>
    <row r="8851" spans="1:7">
      <c r="A8851" s="60">
        <v>45687</v>
      </c>
      <c r="B8851" s="56" t="s">
        <v>38</v>
      </c>
      <c r="C8851" s="61">
        <v>1</v>
      </c>
      <c r="D8851" s="56" t="str">
        <f>VLOOKUP(B8851,'P Master'!$A$1:$C$39,3,0)</f>
        <v>0-500</v>
      </c>
      <c r="E8851" s="62">
        <f>VLOOKUP(D8851,'Slabs and Cost'!$B$9:$E$12,3,0)</f>
        <v>6</v>
      </c>
      <c r="F8851" s="62">
        <f t="shared" si="138"/>
        <v>6</v>
      </c>
      <c r="G8851" s="56" t="s">
        <v>56</v>
      </c>
    </row>
    <row r="8852" spans="1:7">
      <c r="A8852" s="60">
        <v>45687</v>
      </c>
      <c r="B8852" s="56" t="s">
        <v>37</v>
      </c>
      <c r="C8852" s="61">
        <v>1</v>
      </c>
      <c r="D8852" s="56" t="str">
        <f>VLOOKUP(B8852,'P Master'!$A$1:$C$39,3,0)</f>
        <v>0-500</v>
      </c>
      <c r="E8852" s="62">
        <f>VLOOKUP(D8852,'Slabs and Cost'!$B$9:$E$12,3,0)</f>
        <v>6</v>
      </c>
      <c r="F8852" s="62">
        <f t="shared" si="138"/>
        <v>6</v>
      </c>
      <c r="G8852" s="56" t="s">
        <v>56</v>
      </c>
    </row>
    <row r="8853" spans="1:7">
      <c r="A8853" s="60">
        <v>45687</v>
      </c>
      <c r="B8853" s="56" t="s">
        <v>37</v>
      </c>
      <c r="C8853" s="61">
        <v>1</v>
      </c>
      <c r="D8853" s="56" t="str">
        <f>VLOOKUP(B8853,'P Master'!$A$1:$C$39,3,0)</f>
        <v>0-500</v>
      </c>
      <c r="E8853" s="62">
        <f>VLOOKUP(D8853,'Slabs and Cost'!$B$9:$E$12,3,0)</f>
        <v>6</v>
      </c>
      <c r="F8853" s="62">
        <f t="shared" si="138"/>
        <v>6</v>
      </c>
      <c r="G8853" s="56" t="s">
        <v>56</v>
      </c>
    </row>
    <row r="8854" spans="1:7">
      <c r="A8854" s="60">
        <v>45687</v>
      </c>
      <c r="B8854" s="56" t="s">
        <v>37</v>
      </c>
      <c r="C8854" s="61">
        <v>1</v>
      </c>
      <c r="D8854" s="56" t="str">
        <f>VLOOKUP(B8854,'P Master'!$A$1:$C$39,3,0)</f>
        <v>0-500</v>
      </c>
      <c r="E8854" s="62">
        <f>VLOOKUP(D8854,'Slabs and Cost'!$B$9:$E$12,3,0)</f>
        <v>6</v>
      </c>
      <c r="F8854" s="62">
        <f t="shared" si="138"/>
        <v>6</v>
      </c>
      <c r="G8854" s="56" t="s">
        <v>56</v>
      </c>
    </row>
    <row r="8855" spans="1:7">
      <c r="A8855" s="60">
        <v>45687</v>
      </c>
      <c r="B8855" s="56" t="s">
        <v>37</v>
      </c>
      <c r="C8855" s="61">
        <v>1</v>
      </c>
      <c r="D8855" s="56" t="str">
        <f>VLOOKUP(B8855,'P Master'!$A$1:$C$39,3,0)</f>
        <v>0-500</v>
      </c>
      <c r="E8855" s="62">
        <f>VLOOKUP(D8855,'Slabs and Cost'!$B$9:$E$12,3,0)</f>
        <v>6</v>
      </c>
      <c r="F8855" s="62">
        <f t="shared" si="138"/>
        <v>6</v>
      </c>
      <c r="G8855" s="56" t="s">
        <v>56</v>
      </c>
    </row>
    <row r="8856" spans="1:7">
      <c r="A8856" s="60">
        <v>45687</v>
      </c>
      <c r="B8856" s="56" t="s">
        <v>37</v>
      </c>
      <c r="C8856" s="61">
        <v>1</v>
      </c>
      <c r="D8856" s="56" t="str">
        <f>VLOOKUP(B8856,'P Master'!$A$1:$C$39,3,0)</f>
        <v>0-500</v>
      </c>
      <c r="E8856" s="62">
        <f>VLOOKUP(D8856,'Slabs and Cost'!$B$9:$E$12,3,0)</f>
        <v>6</v>
      </c>
      <c r="F8856" s="62">
        <f t="shared" si="138"/>
        <v>6</v>
      </c>
      <c r="G8856" s="56" t="s">
        <v>56</v>
      </c>
    </row>
    <row r="8857" spans="1:7">
      <c r="A8857" s="60">
        <v>45687</v>
      </c>
      <c r="B8857" s="56" t="s">
        <v>46</v>
      </c>
      <c r="C8857" s="61">
        <v>1</v>
      </c>
      <c r="D8857" s="56" t="str">
        <f>VLOOKUP(B8857,'P Master'!$A$1:$C$39,3,0)</f>
        <v>0-500</v>
      </c>
      <c r="E8857" s="62">
        <f>VLOOKUP(D8857,'Slabs and Cost'!$B$9:$E$12,3,0)</f>
        <v>6</v>
      </c>
      <c r="F8857" s="62">
        <f t="shared" si="138"/>
        <v>6</v>
      </c>
      <c r="G8857" s="56" t="s">
        <v>56</v>
      </c>
    </row>
    <row r="8858" spans="1:7">
      <c r="A8858" s="60">
        <v>45687</v>
      </c>
      <c r="B8858" s="56" t="s">
        <v>37</v>
      </c>
      <c r="C8858" s="61">
        <v>1</v>
      </c>
      <c r="D8858" s="56" t="str">
        <f>VLOOKUP(B8858,'P Master'!$A$1:$C$39,3,0)</f>
        <v>0-500</v>
      </c>
      <c r="E8858" s="62">
        <f>VLOOKUP(D8858,'Slabs and Cost'!$B$9:$E$12,3,0)</f>
        <v>6</v>
      </c>
      <c r="F8858" s="62">
        <f t="shared" si="138"/>
        <v>6</v>
      </c>
      <c r="G8858" s="56" t="s">
        <v>56</v>
      </c>
    </row>
    <row r="8859" spans="1:7">
      <c r="A8859" s="60">
        <v>45687</v>
      </c>
      <c r="B8859" s="56" t="s">
        <v>37</v>
      </c>
      <c r="C8859" s="61">
        <v>1</v>
      </c>
      <c r="D8859" s="56" t="str">
        <f>VLOOKUP(B8859,'P Master'!$A$1:$C$39,3,0)</f>
        <v>0-500</v>
      </c>
      <c r="E8859" s="62">
        <f>VLOOKUP(D8859,'Slabs and Cost'!$B$9:$E$12,3,0)</f>
        <v>6</v>
      </c>
      <c r="F8859" s="62">
        <f t="shared" si="138"/>
        <v>6</v>
      </c>
      <c r="G8859" s="56" t="s">
        <v>56</v>
      </c>
    </row>
    <row r="8860" spans="1:7">
      <c r="A8860" s="60">
        <v>45687</v>
      </c>
      <c r="B8860" s="56" t="s">
        <v>31</v>
      </c>
      <c r="C8860" s="61">
        <v>1</v>
      </c>
      <c r="D8860" s="56" t="str">
        <f>VLOOKUP(B8860,'P Master'!$A$1:$C$39,3,0)</f>
        <v>500-1</v>
      </c>
      <c r="E8860" s="62">
        <f>VLOOKUP(D8860,'Slabs and Cost'!$B$9:$E$12,3,0)</f>
        <v>6</v>
      </c>
      <c r="F8860" s="62">
        <f t="shared" si="138"/>
        <v>6</v>
      </c>
      <c r="G8860" s="56" t="s">
        <v>56</v>
      </c>
    </row>
    <row r="8861" spans="1:7">
      <c r="A8861" s="60">
        <v>45687</v>
      </c>
      <c r="B8861" s="56" t="s">
        <v>37</v>
      </c>
      <c r="C8861" s="61">
        <v>1</v>
      </c>
      <c r="D8861" s="56" t="str">
        <f>VLOOKUP(B8861,'P Master'!$A$1:$C$39,3,0)</f>
        <v>0-500</v>
      </c>
      <c r="E8861" s="62">
        <f>VLOOKUP(D8861,'Slabs and Cost'!$B$9:$E$12,3,0)</f>
        <v>6</v>
      </c>
      <c r="F8861" s="62">
        <f t="shared" si="138"/>
        <v>6</v>
      </c>
      <c r="G8861" s="56" t="s">
        <v>56</v>
      </c>
    </row>
    <row r="8862" spans="1:7">
      <c r="A8862" s="60">
        <v>45687</v>
      </c>
      <c r="B8862" s="56" t="s">
        <v>25</v>
      </c>
      <c r="C8862" s="61">
        <v>1</v>
      </c>
      <c r="D8862" s="56" t="str">
        <f>VLOOKUP(B8862,'P Master'!$A$1:$C$39,3,0)</f>
        <v>0-500</v>
      </c>
      <c r="E8862" s="62">
        <f>VLOOKUP(D8862,'Slabs and Cost'!$B$9:$E$12,3,0)</f>
        <v>6</v>
      </c>
      <c r="F8862" s="62">
        <f t="shared" si="138"/>
        <v>6</v>
      </c>
      <c r="G8862" s="56" t="s">
        <v>56</v>
      </c>
    </row>
    <row r="8863" spans="1:7">
      <c r="A8863" s="60">
        <v>45687</v>
      </c>
      <c r="B8863" s="56" t="s">
        <v>37</v>
      </c>
      <c r="C8863" s="61">
        <v>1</v>
      </c>
      <c r="D8863" s="56" t="str">
        <f>VLOOKUP(B8863,'P Master'!$A$1:$C$39,3,0)</f>
        <v>0-500</v>
      </c>
      <c r="E8863" s="62">
        <f>VLOOKUP(D8863,'Slabs and Cost'!$B$9:$E$12,3,0)</f>
        <v>6</v>
      </c>
      <c r="F8863" s="62">
        <f t="shared" si="138"/>
        <v>6</v>
      </c>
      <c r="G8863" s="56" t="s">
        <v>56</v>
      </c>
    </row>
    <row r="8864" spans="1:7">
      <c r="A8864" s="60">
        <v>45687</v>
      </c>
      <c r="B8864" s="56" t="s">
        <v>37</v>
      </c>
      <c r="C8864" s="61">
        <v>1</v>
      </c>
      <c r="D8864" s="56" t="str">
        <f>VLOOKUP(B8864,'P Master'!$A$1:$C$39,3,0)</f>
        <v>0-500</v>
      </c>
      <c r="E8864" s="62">
        <f>VLOOKUP(D8864,'Slabs and Cost'!$B$9:$E$12,3,0)</f>
        <v>6</v>
      </c>
      <c r="F8864" s="62">
        <f t="shared" si="138"/>
        <v>6</v>
      </c>
      <c r="G8864" s="56" t="s">
        <v>56</v>
      </c>
    </row>
    <row r="8865" spans="1:7">
      <c r="A8865" s="60">
        <v>45687</v>
      </c>
      <c r="B8865" s="56" t="s">
        <v>37</v>
      </c>
      <c r="C8865" s="61">
        <v>1</v>
      </c>
      <c r="D8865" s="56" t="str">
        <f>VLOOKUP(B8865,'P Master'!$A$1:$C$39,3,0)</f>
        <v>0-500</v>
      </c>
      <c r="E8865" s="62">
        <f>VLOOKUP(D8865,'Slabs and Cost'!$B$9:$E$12,3,0)</f>
        <v>6</v>
      </c>
      <c r="F8865" s="62">
        <f t="shared" si="138"/>
        <v>6</v>
      </c>
      <c r="G8865" s="56" t="s">
        <v>56</v>
      </c>
    </row>
    <row r="8866" spans="1:7">
      <c r="A8866" s="60">
        <v>45687</v>
      </c>
      <c r="B8866" s="56" t="s">
        <v>37</v>
      </c>
      <c r="C8866" s="61">
        <v>1</v>
      </c>
      <c r="D8866" s="56" t="str">
        <f>VLOOKUP(B8866,'P Master'!$A$1:$C$39,3,0)</f>
        <v>0-500</v>
      </c>
      <c r="E8866" s="62">
        <f>VLOOKUP(D8866,'Slabs and Cost'!$B$9:$E$12,3,0)</f>
        <v>6</v>
      </c>
      <c r="F8866" s="62">
        <f t="shared" si="138"/>
        <v>6</v>
      </c>
      <c r="G8866" s="56" t="s">
        <v>56</v>
      </c>
    </row>
    <row r="8867" spans="1:7">
      <c r="A8867" s="60">
        <v>45687</v>
      </c>
      <c r="B8867" s="56" t="s">
        <v>16</v>
      </c>
      <c r="C8867" s="61">
        <v>1</v>
      </c>
      <c r="D8867" s="56" t="str">
        <f>VLOOKUP(B8867,'P Master'!$A$1:$C$39,3,0)</f>
        <v>0-500</v>
      </c>
      <c r="E8867" s="62">
        <f>VLOOKUP(D8867,'Slabs and Cost'!$B$9:$E$12,3,0)</f>
        <v>6</v>
      </c>
      <c r="F8867" s="62">
        <f t="shared" si="138"/>
        <v>6</v>
      </c>
      <c r="G8867" s="56" t="s">
        <v>56</v>
      </c>
    </row>
    <row r="8868" spans="1:7">
      <c r="A8868" s="60">
        <v>45687</v>
      </c>
      <c r="B8868" s="56" t="s">
        <v>16</v>
      </c>
      <c r="C8868" s="61">
        <v>1</v>
      </c>
      <c r="D8868" s="56" t="str">
        <f>VLOOKUP(B8868,'P Master'!$A$1:$C$39,3,0)</f>
        <v>0-500</v>
      </c>
      <c r="E8868" s="62">
        <f>VLOOKUP(D8868,'Slabs and Cost'!$B$9:$E$12,3,0)</f>
        <v>6</v>
      </c>
      <c r="F8868" s="62">
        <f t="shared" si="138"/>
        <v>6</v>
      </c>
      <c r="G8868" s="56" t="s">
        <v>56</v>
      </c>
    </row>
    <row r="8869" spans="1:7">
      <c r="A8869" s="60">
        <v>45687</v>
      </c>
      <c r="B8869" s="56" t="s">
        <v>37</v>
      </c>
      <c r="C8869" s="61">
        <v>1</v>
      </c>
      <c r="D8869" s="56" t="str">
        <f>VLOOKUP(B8869,'P Master'!$A$1:$C$39,3,0)</f>
        <v>0-500</v>
      </c>
      <c r="E8869" s="62">
        <f>VLOOKUP(D8869,'Slabs and Cost'!$B$9:$E$12,3,0)</f>
        <v>6</v>
      </c>
      <c r="F8869" s="62">
        <f t="shared" si="138"/>
        <v>6</v>
      </c>
      <c r="G8869" s="56" t="s">
        <v>56</v>
      </c>
    </row>
    <row r="8870" spans="1:7">
      <c r="A8870" s="60">
        <v>45687</v>
      </c>
      <c r="B8870" s="56" t="s">
        <v>37</v>
      </c>
      <c r="C8870" s="61">
        <v>1</v>
      </c>
      <c r="D8870" s="56" t="str">
        <f>VLOOKUP(B8870,'P Master'!$A$1:$C$39,3,0)</f>
        <v>0-500</v>
      </c>
      <c r="E8870" s="62">
        <f>VLOOKUP(D8870,'Slabs and Cost'!$B$9:$E$12,3,0)</f>
        <v>6</v>
      </c>
      <c r="F8870" s="62">
        <f t="shared" si="138"/>
        <v>6</v>
      </c>
      <c r="G8870" s="56" t="s">
        <v>56</v>
      </c>
    </row>
    <row r="8871" spans="1:7">
      <c r="A8871" s="60">
        <v>45687</v>
      </c>
      <c r="B8871" s="56" t="s">
        <v>44</v>
      </c>
      <c r="C8871" s="61">
        <v>1</v>
      </c>
      <c r="D8871" s="56" t="str">
        <f>VLOOKUP(B8871,'P Master'!$A$1:$C$39,3,0)</f>
        <v>500-1</v>
      </c>
      <c r="E8871" s="62">
        <f>VLOOKUP(D8871,'Slabs and Cost'!$B$9:$E$12,3,0)</f>
        <v>6</v>
      </c>
      <c r="F8871" s="62">
        <f t="shared" si="138"/>
        <v>6</v>
      </c>
      <c r="G8871" s="56" t="s">
        <v>56</v>
      </c>
    </row>
    <row r="8872" spans="1:7">
      <c r="A8872" s="60">
        <v>45687</v>
      </c>
      <c r="B8872" s="56" t="s">
        <v>32</v>
      </c>
      <c r="C8872" s="61">
        <v>1</v>
      </c>
      <c r="D8872" s="56" t="str">
        <f>VLOOKUP(B8872,'P Master'!$A$1:$C$39,3,0)</f>
        <v>0-500</v>
      </c>
      <c r="E8872" s="62">
        <f>VLOOKUP(D8872,'Slabs and Cost'!$B$9:$E$12,3,0)</f>
        <v>6</v>
      </c>
      <c r="F8872" s="62">
        <f t="shared" si="138"/>
        <v>6</v>
      </c>
      <c r="G8872" s="56" t="s">
        <v>56</v>
      </c>
    </row>
    <row r="8873" spans="1:7">
      <c r="A8873" s="60">
        <v>45687</v>
      </c>
      <c r="B8873" s="56" t="s">
        <v>31</v>
      </c>
      <c r="C8873" s="61">
        <v>1</v>
      </c>
      <c r="D8873" s="56" t="str">
        <f>VLOOKUP(B8873,'P Master'!$A$1:$C$39,3,0)</f>
        <v>500-1</v>
      </c>
      <c r="E8873" s="62">
        <f>VLOOKUP(D8873,'Slabs and Cost'!$B$9:$E$12,3,0)</f>
        <v>6</v>
      </c>
      <c r="F8873" s="62">
        <f t="shared" si="138"/>
        <v>6</v>
      </c>
      <c r="G8873" s="56" t="s">
        <v>56</v>
      </c>
    </row>
    <row r="8874" spans="1:7">
      <c r="A8874" s="60">
        <v>45687</v>
      </c>
      <c r="B8874" s="56" t="s">
        <v>22</v>
      </c>
      <c r="C8874" s="61">
        <v>1</v>
      </c>
      <c r="D8874" s="56" t="str">
        <f>VLOOKUP(B8874,'P Master'!$A$1:$C$39,3,0)</f>
        <v>0-500</v>
      </c>
      <c r="E8874" s="62">
        <f>VLOOKUP(D8874,'Slabs and Cost'!$B$9:$E$12,3,0)</f>
        <v>6</v>
      </c>
      <c r="F8874" s="62">
        <f t="shared" si="138"/>
        <v>6</v>
      </c>
      <c r="G8874" s="56" t="s">
        <v>56</v>
      </c>
    </row>
    <row r="8875" spans="1:7">
      <c r="A8875" s="60">
        <v>45687</v>
      </c>
      <c r="B8875" s="56" t="s">
        <v>16</v>
      </c>
      <c r="C8875" s="61">
        <v>1</v>
      </c>
      <c r="D8875" s="56" t="str">
        <f>VLOOKUP(B8875,'P Master'!$A$1:$C$39,3,0)</f>
        <v>0-500</v>
      </c>
      <c r="E8875" s="62">
        <f>VLOOKUP(D8875,'Slabs and Cost'!$B$9:$E$12,3,0)</f>
        <v>6</v>
      </c>
      <c r="F8875" s="62">
        <f t="shared" si="138"/>
        <v>6</v>
      </c>
      <c r="G8875" s="56" t="s">
        <v>56</v>
      </c>
    </row>
    <row r="8876" spans="1:7">
      <c r="A8876" s="60">
        <v>45687</v>
      </c>
      <c r="B8876" s="56" t="s">
        <v>37</v>
      </c>
      <c r="C8876" s="61">
        <v>1</v>
      </c>
      <c r="D8876" s="56" t="str">
        <f>VLOOKUP(B8876,'P Master'!$A$1:$C$39,3,0)</f>
        <v>0-500</v>
      </c>
      <c r="E8876" s="62">
        <f>VLOOKUP(D8876,'Slabs and Cost'!$B$9:$E$12,3,0)</f>
        <v>6</v>
      </c>
      <c r="F8876" s="62">
        <f t="shared" si="138"/>
        <v>6</v>
      </c>
      <c r="G8876" s="56" t="s">
        <v>56</v>
      </c>
    </row>
    <row r="8877" spans="1:7">
      <c r="A8877" s="60">
        <v>45687</v>
      </c>
      <c r="B8877" s="56" t="s">
        <v>37</v>
      </c>
      <c r="C8877" s="61">
        <v>1</v>
      </c>
      <c r="D8877" s="56" t="str">
        <f>VLOOKUP(B8877,'P Master'!$A$1:$C$39,3,0)</f>
        <v>0-500</v>
      </c>
      <c r="E8877" s="62">
        <f>VLOOKUP(D8877,'Slabs and Cost'!$B$9:$E$12,3,0)</f>
        <v>6</v>
      </c>
      <c r="F8877" s="62">
        <f t="shared" si="138"/>
        <v>6</v>
      </c>
      <c r="G8877" s="56" t="s">
        <v>56</v>
      </c>
    </row>
    <row r="8878" spans="1:7">
      <c r="A8878" s="60">
        <v>45687</v>
      </c>
      <c r="B8878" s="56" t="s">
        <v>32</v>
      </c>
      <c r="C8878" s="61">
        <v>1</v>
      </c>
      <c r="D8878" s="56" t="str">
        <f>VLOOKUP(B8878,'P Master'!$A$1:$C$39,3,0)</f>
        <v>0-500</v>
      </c>
      <c r="E8878" s="62">
        <f>VLOOKUP(D8878,'Slabs and Cost'!$B$9:$E$12,3,0)</f>
        <v>6</v>
      </c>
      <c r="F8878" s="62">
        <f t="shared" si="138"/>
        <v>6</v>
      </c>
      <c r="G8878" s="56" t="s">
        <v>56</v>
      </c>
    </row>
    <row r="8879" spans="1:7">
      <c r="A8879" s="60">
        <v>45687</v>
      </c>
      <c r="B8879" s="56" t="s">
        <v>37</v>
      </c>
      <c r="C8879" s="61">
        <v>1</v>
      </c>
      <c r="D8879" s="56" t="str">
        <f>VLOOKUP(B8879,'P Master'!$A$1:$C$39,3,0)</f>
        <v>0-500</v>
      </c>
      <c r="E8879" s="62">
        <f>VLOOKUP(D8879,'Slabs and Cost'!$B$9:$E$12,3,0)</f>
        <v>6</v>
      </c>
      <c r="F8879" s="62">
        <f t="shared" si="138"/>
        <v>6</v>
      </c>
      <c r="G8879" s="56" t="s">
        <v>56</v>
      </c>
    </row>
    <row r="8880" spans="1:7">
      <c r="A8880" s="60">
        <v>45687</v>
      </c>
      <c r="B8880" s="56" t="s">
        <v>16</v>
      </c>
      <c r="C8880" s="61">
        <v>1</v>
      </c>
      <c r="D8880" s="56" t="str">
        <f>VLOOKUP(B8880,'P Master'!$A$1:$C$39,3,0)</f>
        <v>0-500</v>
      </c>
      <c r="E8880" s="62">
        <f>VLOOKUP(D8880,'Slabs and Cost'!$B$9:$E$12,3,0)</f>
        <v>6</v>
      </c>
      <c r="F8880" s="62">
        <f t="shared" si="138"/>
        <v>6</v>
      </c>
      <c r="G8880" s="56" t="s">
        <v>56</v>
      </c>
    </row>
    <row r="8881" spans="1:7">
      <c r="A8881" s="60">
        <v>45687</v>
      </c>
      <c r="B8881" s="56" t="s">
        <v>16</v>
      </c>
      <c r="C8881" s="61">
        <v>1</v>
      </c>
      <c r="D8881" s="56" t="str">
        <f>VLOOKUP(B8881,'P Master'!$A$1:$C$39,3,0)</f>
        <v>0-500</v>
      </c>
      <c r="E8881" s="62">
        <f>VLOOKUP(D8881,'Slabs and Cost'!$B$9:$E$12,3,0)</f>
        <v>6</v>
      </c>
      <c r="F8881" s="62">
        <f t="shared" si="138"/>
        <v>6</v>
      </c>
      <c r="G8881" s="56" t="s">
        <v>56</v>
      </c>
    </row>
    <row r="8882" spans="1:7">
      <c r="A8882" s="60">
        <v>45687</v>
      </c>
      <c r="B8882" s="56" t="s">
        <v>37</v>
      </c>
      <c r="C8882" s="61">
        <v>1</v>
      </c>
      <c r="D8882" s="56" t="str">
        <f>VLOOKUP(B8882,'P Master'!$A$1:$C$39,3,0)</f>
        <v>0-500</v>
      </c>
      <c r="E8882" s="62">
        <f>VLOOKUP(D8882,'Slabs and Cost'!$B$9:$E$12,3,0)</f>
        <v>6</v>
      </c>
      <c r="F8882" s="62">
        <f t="shared" si="138"/>
        <v>6</v>
      </c>
      <c r="G8882" s="56" t="s">
        <v>56</v>
      </c>
    </row>
    <row r="8883" spans="1:7">
      <c r="A8883" s="60">
        <v>45687</v>
      </c>
      <c r="B8883" s="56" t="s">
        <v>18</v>
      </c>
      <c r="C8883" s="61">
        <v>1</v>
      </c>
      <c r="D8883" s="56" t="str">
        <f>VLOOKUP(B8883,'P Master'!$A$1:$C$39,3,0)</f>
        <v>0-500</v>
      </c>
      <c r="E8883" s="62">
        <f>VLOOKUP(D8883,'Slabs and Cost'!$B$9:$E$12,3,0)</f>
        <v>6</v>
      </c>
      <c r="F8883" s="62">
        <f t="shared" si="138"/>
        <v>6</v>
      </c>
      <c r="G8883" s="56" t="s">
        <v>56</v>
      </c>
    </row>
    <row r="8884" spans="1:7">
      <c r="A8884" s="60">
        <v>45687</v>
      </c>
      <c r="B8884" s="56" t="s">
        <v>37</v>
      </c>
      <c r="C8884" s="61">
        <v>1</v>
      </c>
      <c r="D8884" s="56" t="str">
        <f>VLOOKUP(B8884,'P Master'!$A$1:$C$39,3,0)</f>
        <v>0-500</v>
      </c>
      <c r="E8884" s="62">
        <f>VLOOKUP(D8884,'Slabs and Cost'!$B$9:$E$12,3,0)</f>
        <v>6</v>
      </c>
      <c r="F8884" s="62">
        <f t="shared" si="138"/>
        <v>6</v>
      </c>
      <c r="G8884" s="56" t="s">
        <v>56</v>
      </c>
    </row>
    <row r="8885" spans="1:7">
      <c r="A8885" s="60">
        <v>45687</v>
      </c>
      <c r="B8885" s="56" t="s">
        <v>37</v>
      </c>
      <c r="C8885" s="61">
        <v>1</v>
      </c>
      <c r="D8885" s="56" t="str">
        <f>VLOOKUP(B8885,'P Master'!$A$1:$C$39,3,0)</f>
        <v>0-500</v>
      </c>
      <c r="E8885" s="62">
        <f>VLOOKUP(D8885,'Slabs and Cost'!$B$9:$E$12,3,0)</f>
        <v>6</v>
      </c>
      <c r="F8885" s="62">
        <f t="shared" si="138"/>
        <v>6</v>
      </c>
      <c r="G8885" s="56" t="s">
        <v>56</v>
      </c>
    </row>
    <row r="8886" spans="1:7">
      <c r="A8886" s="60">
        <v>45687</v>
      </c>
      <c r="B8886" s="56" t="s">
        <v>20</v>
      </c>
      <c r="C8886" s="61">
        <v>1</v>
      </c>
      <c r="D8886" s="56" t="str">
        <f>VLOOKUP(B8886,'P Master'!$A$1:$C$39,3,0)</f>
        <v>0-500</v>
      </c>
      <c r="E8886" s="62">
        <f>VLOOKUP(D8886,'Slabs and Cost'!$B$9:$E$12,3,0)</f>
        <v>6</v>
      </c>
      <c r="F8886" s="62">
        <f t="shared" si="138"/>
        <v>6</v>
      </c>
      <c r="G8886" s="56" t="s">
        <v>56</v>
      </c>
    </row>
    <row r="8887" spans="1:7">
      <c r="A8887" s="60">
        <v>45687</v>
      </c>
      <c r="B8887" s="56" t="s">
        <v>37</v>
      </c>
      <c r="C8887" s="61">
        <v>1</v>
      </c>
      <c r="D8887" s="56" t="str">
        <f>VLOOKUP(B8887,'P Master'!$A$1:$C$39,3,0)</f>
        <v>0-500</v>
      </c>
      <c r="E8887" s="62">
        <f>VLOOKUP(D8887,'Slabs and Cost'!$B$9:$E$12,3,0)</f>
        <v>6</v>
      </c>
      <c r="F8887" s="62">
        <f t="shared" si="138"/>
        <v>6</v>
      </c>
      <c r="G8887" s="56" t="s">
        <v>56</v>
      </c>
    </row>
    <row r="8888" spans="1:7">
      <c r="A8888" s="60">
        <v>45687</v>
      </c>
      <c r="B8888" s="56" t="s">
        <v>16</v>
      </c>
      <c r="C8888" s="61">
        <v>1</v>
      </c>
      <c r="D8888" s="56" t="str">
        <f>VLOOKUP(B8888,'P Master'!$A$1:$C$39,3,0)</f>
        <v>0-500</v>
      </c>
      <c r="E8888" s="62">
        <f>VLOOKUP(D8888,'Slabs and Cost'!$B$9:$E$12,3,0)</f>
        <v>6</v>
      </c>
      <c r="F8888" s="62">
        <f t="shared" si="138"/>
        <v>6</v>
      </c>
      <c r="G8888" s="56" t="s">
        <v>56</v>
      </c>
    </row>
    <row r="8889" spans="1:7">
      <c r="A8889" s="60">
        <v>45687</v>
      </c>
      <c r="B8889" s="56" t="s">
        <v>32</v>
      </c>
      <c r="C8889" s="61">
        <v>1</v>
      </c>
      <c r="D8889" s="56" t="str">
        <f>VLOOKUP(B8889,'P Master'!$A$1:$C$39,3,0)</f>
        <v>0-500</v>
      </c>
      <c r="E8889" s="62">
        <f>VLOOKUP(D8889,'Slabs and Cost'!$B$9:$E$12,3,0)</f>
        <v>6</v>
      </c>
      <c r="F8889" s="62">
        <f t="shared" si="138"/>
        <v>6</v>
      </c>
      <c r="G8889" s="56" t="s">
        <v>56</v>
      </c>
    </row>
    <row r="8890" spans="1:7">
      <c r="A8890" s="60">
        <v>45687</v>
      </c>
      <c r="B8890" s="56" t="s">
        <v>12</v>
      </c>
      <c r="C8890" s="61">
        <v>1</v>
      </c>
      <c r="D8890" s="56" t="str">
        <f>VLOOKUP(B8890,'P Master'!$A$1:$C$39,3,0)</f>
        <v>0-500</v>
      </c>
      <c r="E8890" s="62">
        <f>VLOOKUP(D8890,'Slabs and Cost'!$B$9:$E$12,3,0)</f>
        <v>6</v>
      </c>
      <c r="F8890" s="62">
        <f t="shared" si="138"/>
        <v>6</v>
      </c>
      <c r="G8890" s="56" t="s">
        <v>56</v>
      </c>
    </row>
    <row r="8891" spans="1:7">
      <c r="A8891" s="60">
        <v>45687</v>
      </c>
      <c r="B8891" s="56" t="s">
        <v>37</v>
      </c>
      <c r="C8891" s="61">
        <v>1</v>
      </c>
      <c r="D8891" s="56" t="str">
        <f>VLOOKUP(B8891,'P Master'!$A$1:$C$39,3,0)</f>
        <v>0-500</v>
      </c>
      <c r="E8891" s="62">
        <f>VLOOKUP(D8891,'Slabs and Cost'!$B$9:$E$12,3,0)</f>
        <v>6</v>
      </c>
      <c r="F8891" s="62">
        <f t="shared" si="138"/>
        <v>6</v>
      </c>
      <c r="G8891" s="56" t="s">
        <v>56</v>
      </c>
    </row>
    <row r="8892" spans="1:7">
      <c r="A8892" s="60">
        <v>45687</v>
      </c>
      <c r="B8892" s="56" t="s">
        <v>39</v>
      </c>
      <c r="C8892" s="61">
        <v>1</v>
      </c>
      <c r="D8892" s="56" t="str">
        <f>VLOOKUP(B8892,'P Master'!$A$1:$C$39,3,0)</f>
        <v>0-500</v>
      </c>
      <c r="E8892" s="62">
        <f>VLOOKUP(D8892,'Slabs and Cost'!$B$9:$E$12,3,0)</f>
        <v>6</v>
      </c>
      <c r="F8892" s="62">
        <f t="shared" si="138"/>
        <v>6</v>
      </c>
      <c r="G8892" s="56" t="s">
        <v>56</v>
      </c>
    </row>
    <row r="8893" spans="1:7">
      <c r="A8893" s="60">
        <v>45687</v>
      </c>
      <c r="B8893" s="56" t="s">
        <v>20</v>
      </c>
      <c r="C8893" s="61">
        <v>1</v>
      </c>
      <c r="D8893" s="56" t="str">
        <f>VLOOKUP(B8893,'P Master'!$A$1:$C$39,3,0)</f>
        <v>0-500</v>
      </c>
      <c r="E8893" s="62">
        <f>VLOOKUP(D8893,'Slabs and Cost'!$B$9:$E$12,3,0)</f>
        <v>6</v>
      </c>
      <c r="F8893" s="62">
        <f t="shared" si="138"/>
        <v>6</v>
      </c>
      <c r="G8893" s="56" t="s">
        <v>56</v>
      </c>
    </row>
    <row r="8894" spans="1:7">
      <c r="A8894" s="60">
        <v>45687</v>
      </c>
      <c r="B8894" s="56" t="s">
        <v>16</v>
      </c>
      <c r="C8894" s="61">
        <v>1</v>
      </c>
      <c r="D8894" s="56" t="str">
        <f>VLOOKUP(B8894,'P Master'!$A$1:$C$39,3,0)</f>
        <v>0-500</v>
      </c>
      <c r="E8894" s="62">
        <f>VLOOKUP(D8894,'Slabs and Cost'!$B$9:$E$12,3,0)</f>
        <v>6</v>
      </c>
      <c r="F8894" s="62">
        <f t="shared" si="138"/>
        <v>6</v>
      </c>
      <c r="G8894" s="56" t="s">
        <v>56</v>
      </c>
    </row>
    <row r="8895" spans="1:7">
      <c r="A8895" s="60">
        <v>45687</v>
      </c>
      <c r="B8895" s="56" t="s">
        <v>37</v>
      </c>
      <c r="C8895" s="61">
        <v>1</v>
      </c>
      <c r="D8895" s="56" t="str">
        <f>VLOOKUP(B8895,'P Master'!$A$1:$C$39,3,0)</f>
        <v>0-500</v>
      </c>
      <c r="E8895" s="62">
        <f>VLOOKUP(D8895,'Slabs and Cost'!$B$9:$E$12,3,0)</f>
        <v>6</v>
      </c>
      <c r="F8895" s="62">
        <f t="shared" si="138"/>
        <v>6</v>
      </c>
      <c r="G8895" s="56" t="s">
        <v>56</v>
      </c>
    </row>
    <row r="8896" spans="1:7">
      <c r="A8896" s="60">
        <v>45687</v>
      </c>
      <c r="B8896" s="56" t="s">
        <v>16</v>
      </c>
      <c r="C8896" s="61">
        <v>1</v>
      </c>
      <c r="D8896" s="56" t="str">
        <f>VLOOKUP(B8896,'P Master'!$A$1:$C$39,3,0)</f>
        <v>0-500</v>
      </c>
      <c r="E8896" s="62">
        <f>VLOOKUP(D8896,'Slabs and Cost'!$B$9:$E$12,3,0)</f>
        <v>6</v>
      </c>
      <c r="F8896" s="62">
        <f t="shared" si="138"/>
        <v>6</v>
      </c>
      <c r="G8896" s="56" t="s">
        <v>56</v>
      </c>
    </row>
    <row r="8897" spans="1:7">
      <c r="A8897" s="60">
        <v>45687</v>
      </c>
      <c r="B8897" s="56" t="s">
        <v>18</v>
      </c>
      <c r="C8897" s="61">
        <v>1</v>
      </c>
      <c r="D8897" s="56" t="str">
        <f>VLOOKUP(B8897,'P Master'!$A$1:$C$39,3,0)</f>
        <v>0-500</v>
      </c>
      <c r="E8897" s="62">
        <f>VLOOKUP(D8897,'Slabs and Cost'!$B$9:$E$12,3,0)</f>
        <v>6</v>
      </c>
      <c r="F8897" s="62">
        <f t="shared" si="138"/>
        <v>6</v>
      </c>
      <c r="G8897" s="56" t="s">
        <v>56</v>
      </c>
    </row>
    <row r="8898" spans="1:7">
      <c r="A8898" s="60">
        <v>45687</v>
      </c>
      <c r="B8898" s="56" t="s">
        <v>37</v>
      </c>
      <c r="C8898" s="61">
        <v>1</v>
      </c>
      <c r="D8898" s="56" t="str">
        <f>VLOOKUP(B8898,'P Master'!$A$1:$C$39,3,0)</f>
        <v>0-500</v>
      </c>
      <c r="E8898" s="62">
        <f>VLOOKUP(D8898,'Slabs and Cost'!$B$9:$E$12,3,0)</f>
        <v>6</v>
      </c>
      <c r="F8898" s="62">
        <f t="shared" ref="F8898:F8961" si="139">C8898*E8898</f>
        <v>6</v>
      </c>
      <c r="G8898" s="56" t="s">
        <v>56</v>
      </c>
    </row>
    <row r="8899" spans="1:7">
      <c r="A8899" s="60">
        <v>45687</v>
      </c>
      <c r="B8899" s="56" t="s">
        <v>37</v>
      </c>
      <c r="C8899" s="61">
        <v>1</v>
      </c>
      <c r="D8899" s="56" t="str">
        <f>VLOOKUP(B8899,'P Master'!$A$1:$C$39,3,0)</f>
        <v>0-500</v>
      </c>
      <c r="E8899" s="62">
        <f>VLOOKUP(D8899,'Slabs and Cost'!$B$9:$E$12,3,0)</f>
        <v>6</v>
      </c>
      <c r="F8899" s="62">
        <f t="shared" si="139"/>
        <v>6</v>
      </c>
      <c r="G8899" s="56" t="s">
        <v>56</v>
      </c>
    </row>
    <row r="8900" spans="1:7">
      <c r="A8900" s="60">
        <v>45687</v>
      </c>
      <c r="B8900" s="56" t="s">
        <v>16</v>
      </c>
      <c r="C8900" s="61">
        <v>1</v>
      </c>
      <c r="D8900" s="56" t="str">
        <f>VLOOKUP(B8900,'P Master'!$A$1:$C$39,3,0)</f>
        <v>0-500</v>
      </c>
      <c r="E8900" s="62">
        <f>VLOOKUP(D8900,'Slabs and Cost'!$B$9:$E$12,3,0)</f>
        <v>6</v>
      </c>
      <c r="F8900" s="62">
        <f t="shared" si="139"/>
        <v>6</v>
      </c>
      <c r="G8900" s="56" t="s">
        <v>56</v>
      </c>
    </row>
    <row r="8901" spans="1:7">
      <c r="A8901" s="60">
        <v>45687</v>
      </c>
      <c r="B8901" s="56" t="s">
        <v>16</v>
      </c>
      <c r="C8901" s="61">
        <v>1</v>
      </c>
      <c r="D8901" s="56" t="str">
        <f>VLOOKUP(B8901,'P Master'!$A$1:$C$39,3,0)</f>
        <v>0-500</v>
      </c>
      <c r="E8901" s="62">
        <f>VLOOKUP(D8901,'Slabs and Cost'!$B$9:$E$12,3,0)</f>
        <v>6</v>
      </c>
      <c r="F8901" s="62">
        <f t="shared" si="139"/>
        <v>6</v>
      </c>
      <c r="G8901" s="56" t="s">
        <v>56</v>
      </c>
    </row>
    <row r="8902" spans="1:7">
      <c r="A8902" s="60">
        <v>45687</v>
      </c>
      <c r="B8902" s="56" t="s">
        <v>32</v>
      </c>
      <c r="C8902" s="61">
        <v>1</v>
      </c>
      <c r="D8902" s="56" t="str">
        <f>VLOOKUP(B8902,'P Master'!$A$1:$C$39,3,0)</f>
        <v>0-500</v>
      </c>
      <c r="E8902" s="62">
        <f>VLOOKUP(D8902,'Slabs and Cost'!$B$9:$E$12,3,0)</f>
        <v>6</v>
      </c>
      <c r="F8902" s="62">
        <f t="shared" si="139"/>
        <v>6</v>
      </c>
      <c r="G8902" s="56" t="s">
        <v>56</v>
      </c>
    </row>
    <row r="8903" spans="1:7">
      <c r="A8903" s="60">
        <v>45687</v>
      </c>
      <c r="B8903" s="56" t="s">
        <v>18</v>
      </c>
      <c r="C8903" s="61">
        <v>1</v>
      </c>
      <c r="D8903" s="56" t="str">
        <f>VLOOKUP(B8903,'P Master'!$A$1:$C$39,3,0)</f>
        <v>0-500</v>
      </c>
      <c r="E8903" s="62">
        <f>VLOOKUP(D8903,'Slabs and Cost'!$B$9:$E$12,3,0)</f>
        <v>6</v>
      </c>
      <c r="F8903" s="62">
        <f t="shared" si="139"/>
        <v>6</v>
      </c>
      <c r="G8903" s="56" t="s">
        <v>56</v>
      </c>
    </row>
    <row r="8904" spans="1:7">
      <c r="A8904" s="60">
        <v>45687</v>
      </c>
      <c r="B8904" s="56" t="s">
        <v>44</v>
      </c>
      <c r="C8904" s="61">
        <v>1</v>
      </c>
      <c r="D8904" s="56" t="str">
        <f>VLOOKUP(B8904,'P Master'!$A$1:$C$39,3,0)</f>
        <v>500-1</v>
      </c>
      <c r="E8904" s="62">
        <f>VLOOKUP(D8904,'Slabs and Cost'!$B$9:$E$12,3,0)</f>
        <v>6</v>
      </c>
      <c r="F8904" s="62">
        <f t="shared" si="139"/>
        <v>6</v>
      </c>
      <c r="G8904" s="56" t="s">
        <v>56</v>
      </c>
    </row>
    <row r="8905" spans="1:7">
      <c r="A8905" s="60">
        <v>45687</v>
      </c>
      <c r="B8905" s="56" t="s">
        <v>46</v>
      </c>
      <c r="C8905" s="61">
        <v>1</v>
      </c>
      <c r="D8905" s="56" t="str">
        <f>VLOOKUP(B8905,'P Master'!$A$1:$C$39,3,0)</f>
        <v>0-500</v>
      </c>
      <c r="E8905" s="62">
        <f>VLOOKUP(D8905,'Slabs and Cost'!$B$9:$E$12,3,0)</f>
        <v>6</v>
      </c>
      <c r="F8905" s="62">
        <f t="shared" si="139"/>
        <v>6</v>
      </c>
      <c r="G8905" s="56" t="s">
        <v>56</v>
      </c>
    </row>
    <row r="8906" spans="1:7">
      <c r="A8906" s="60">
        <v>45687</v>
      </c>
      <c r="B8906" s="56" t="s">
        <v>37</v>
      </c>
      <c r="C8906" s="61">
        <v>1</v>
      </c>
      <c r="D8906" s="56" t="str">
        <f>VLOOKUP(B8906,'P Master'!$A$1:$C$39,3,0)</f>
        <v>0-500</v>
      </c>
      <c r="E8906" s="62">
        <f>VLOOKUP(D8906,'Slabs and Cost'!$B$9:$E$12,3,0)</f>
        <v>6</v>
      </c>
      <c r="F8906" s="62">
        <f t="shared" si="139"/>
        <v>6</v>
      </c>
      <c r="G8906" s="56" t="s">
        <v>56</v>
      </c>
    </row>
    <row r="8907" spans="1:7">
      <c r="A8907" s="60">
        <v>45687</v>
      </c>
      <c r="B8907" s="56" t="s">
        <v>25</v>
      </c>
      <c r="C8907" s="61">
        <v>1</v>
      </c>
      <c r="D8907" s="56" t="str">
        <f>VLOOKUP(B8907,'P Master'!$A$1:$C$39,3,0)</f>
        <v>0-500</v>
      </c>
      <c r="E8907" s="62">
        <f>VLOOKUP(D8907,'Slabs and Cost'!$B$9:$E$12,3,0)</f>
        <v>6</v>
      </c>
      <c r="F8907" s="62">
        <f t="shared" si="139"/>
        <v>6</v>
      </c>
      <c r="G8907" s="56" t="s">
        <v>56</v>
      </c>
    </row>
    <row r="8908" spans="1:7">
      <c r="A8908" s="60">
        <v>45687</v>
      </c>
      <c r="B8908" s="56" t="s">
        <v>20</v>
      </c>
      <c r="C8908" s="61">
        <v>1</v>
      </c>
      <c r="D8908" s="56" t="str">
        <f>VLOOKUP(B8908,'P Master'!$A$1:$C$39,3,0)</f>
        <v>0-500</v>
      </c>
      <c r="E8908" s="62">
        <f>VLOOKUP(D8908,'Slabs and Cost'!$B$9:$E$12,3,0)</f>
        <v>6</v>
      </c>
      <c r="F8908" s="62">
        <f t="shared" si="139"/>
        <v>6</v>
      </c>
      <c r="G8908" s="56" t="s">
        <v>56</v>
      </c>
    </row>
    <row r="8909" spans="1:7">
      <c r="A8909" s="60">
        <v>45687</v>
      </c>
      <c r="B8909" s="56" t="s">
        <v>37</v>
      </c>
      <c r="C8909" s="61">
        <v>1</v>
      </c>
      <c r="D8909" s="56" t="str">
        <f>VLOOKUP(B8909,'P Master'!$A$1:$C$39,3,0)</f>
        <v>0-500</v>
      </c>
      <c r="E8909" s="62">
        <f>VLOOKUP(D8909,'Slabs and Cost'!$B$9:$E$12,3,0)</f>
        <v>6</v>
      </c>
      <c r="F8909" s="62">
        <f t="shared" si="139"/>
        <v>6</v>
      </c>
      <c r="G8909" s="56" t="s">
        <v>56</v>
      </c>
    </row>
    <row r="8910" spans="1:7">
      <c r="A8910" s="60">
        <v>45687</v>
      </c>
      <c r="B8910" s="56" t="s">
        <v>21</v>
      </c>
      <c r="C8910" s="61">
        <v>1</v>
      </c>
      <c r="D8910" s="56" t="str">
        <f>VLOOKUP(B8910,'P Master'!$A$1:$C$39,3,0)</f>
        <v>1-2</v>
      </c>
      <c r="E8910" s="62">
        <f>VLOOKUP(D8910,'Slabs and Cost'!$B$9:$E$12,3,0)</f>
        <v>7.2</v>
      </c>
      <c r="F8910" s="62">
        <f t="shared" si="139"/>
        <v>7.2</v>
      </c>
      <c r="G8910" s="56" t="s">
        <v>56</v>
      </c>
    </row>
    <row r="8911" spans="1:7">
      <c r="A8911" s="60">
        <v>45687</v>
      </c>
      <c r="B8911" s="56" t="s">
        <v>37</v>
      </c>
      <c r="C8911" s="61">
        <v>1</v>
      </c>
      <c r="D8911" s="56" t="str">
        <f>VLOOKUP(B8911,'P Master'!$A$1:$C$39,3,0)</f>
        <v>0-500</v>
      </c>
      <c r="E8911" s="62">
        <f>VLOOKUP(D8911,'Slabs and Cost'!$B$9:$E$12,3,0)</f>
        <v>6</v>
      </c>
      <c r="F8911" s="62">
        <f t="shared" si="139"/>
        <v>6</v>
      </c>
      <c r="G8911" s="56" t="s">
        <v>56</v>
      </c>
    </row>
    <row r="8912" spans="1:7">
      <c r="A8912" s="60">
        <v>45687</v>
      </c>
      <c r="B8912" s="56" t="s">
        <v>16</v>
      </c>
      <c r="C8912" s="61">
        <v>1</v>
      </c>
      <c r="D8912" s="56" t="str">
        <f>VLOOKUP(B8912,'P Master'!$A$1:$C$39,3,0)</f>
        <v>0-500</v>
      </c>
      <c r="E8912" s="62">
        <f>VLOOKUP(D8912,'Slabs and Cost'!$B$9:$E$12,3,0)</f>
        <v>6</v>
      </c>
      <c r="F8912" s="62">
        <f t="shared" si="139"/>
        <v>6</v>
      </c>
      <c r="G8912" s="56" t="s">
        <v>56</v>
      </c>
    </row>
    <row r="8913" spans="1:7">
      <c r="A8913" s="60">
        <v>45687</v>
      </c>
      <c r="B8913" s="56" t="s">
        <v>37</v>
      </c>
      <c r="C8913" s="61">
        <v>1</v>
      </c>
      <c r="D8913" s="56" t="str">
        <f>VLOOKUP(B8913,'P Master'!$A$1:$C$39,3,0)</f>
        <v>0-500</v>
      </c>
      <c r="E8913" s="62">
        <f>VLOOKUP(D8913,'Slabs and Cost'!$B$9:$E$12,3,0)</f>
        <v>6</v>
      </c>
      <c r="F8913" s="62">
        <f t="shared" si="139"/>
        <v>6</v>
      </c>
      <c r="G8913" s="56" t="s">
        <v>56</v>
      </c>
    </row>
    <row r="8914" spans="1:7">
      <c r="A8914" s="60">
        <v>45687</v>
      </c>
      <c r="B8914" s="56" t="s">
        <v>32</v>
      </c>
      <c r="C8914" s="61">
        <v>1</v>
      </c>
      <c r="D8914" s="56" t="str">
        <f>VLOOKUP(B8914,'P Master'!$A$1:$C$39,3,0)</f>
        <v>0-500</v>
      </c>
      <c r="E8914" s="62">
        <f>VLOOKUP(D8914,'Slabs and Cost'!$B$9:$E$12,3,0)</f>
        <v>6</v>
      </c>
      <c r="F8914" s="62">
        <f t="shared" si="139"/>
        <v>6</v>
      </c>
      <c r="G8914" s="56" t="s">
        <v>56</v>
      </c>
    </row>
    <row r="8915" spans="1:7">
      <c r="A8915" s="60">
        <v>45687</v>
      </c>
      <c r="B8915" s="56" t="s">
        <v>37</v>
      </c>
      <c r="C8915" s="61">
        <v>1</v>
      </c>
      <c r="D8915" s="56" t="str">
        <f>VLOOKUP(B8915,'P Master'!$A$1:$C$39,3,0)</f>
        <v>0-500</v>
      </c>
      <c r="E8915" s="62">
        <f>VLOOKUP(D8915,'Slabs and Cost'!$B$9:$E$12,3,0)</f>
        <v>6</v>
      </c>
      <c r="F8915" s="62">
        <f t="shared" si="139"/>
        <v>6</v>
      </c>
      <c r="G8915" s="56" t="s">
        <v>56</v>
      </c>
    </row>
    <row r="8916" spans="1:7">
      <c r="A8916" s="60">
        <v>45687</v>
      </c>
      <c r="B8916" s="56" t="s">
        <v>37</v>
      </c>
      <c r="C8916" s="61">
        <v>1</v>
      </c>
      <c r="D8916" s="56" t="str">
        <f>VLOOKUP(B8916,'P Master'!$A$1:$C$39,3,0)</f>
        <v>0-500</v>
      </c>
      <c r="E8916" s="62">
        <f>VLOOKUP(D8916,'Slabs and Cost'!$B$9:$E$12,3,0)</f>
        <v>6</v>
      </c>
      <c r="F8916" s="62">
        <f t="shared" si="139"/>
        <v>6</v>
      </c>
      <c r="G8916" s="56" t="s">
        <v>56</v>
      </c>
    </row>
    <row r="8917" spans="1:7">
      <c r="A8917" s="60">
        <v>45687</v>
      </c>
      <c r="B8917" s="56" t="s">
        <v>18</v>
      </c>
      <c r="C8917" s="61">
        <v>1</v>
      </c>
      <c r="D8917" s="56" t="str">
        <f>VLOOKUP(B8917,'P Master'!$A$1:$C$39,3,0)</f>
        <v>0-500</v>
      </c>
      <c r="E8917" s="62">
        <f>VLOOKUP(D8917,'Slabs and Cost'!$B$9:$E$12,3,0)</f>
        <v>6</v>
      </c>
      <c r="F8917" s="62">
        <f t="shared" si="139"/>
        <v>6</v>
      </c>
      <c r="G8917" s="56" t="s">
        <v>56</v>
      </c>
    </row>
    <row r="8918" spans="1:7">
      <c r="A8918" s="60">
        <v>45687</v>
      </c>
      <c r="B8918" s="56" t="s">
        <v>46</v>
      </c>
      <c r="C8918" s="61">
        <v>1</v>
      </c>
      <c r="D8918" s="56" t="str">
        <f>VLOOKUP(B8918,'P Master'!$A$1:$C$39,3,0)</f>
        <v>0-500</v>
      </c>
      <c r="E8918" s="62">
        <f>VLOOKUP(D8918,'Slabs and Cost'!$B$9:$E$12,3,0)</f>
        <v>6</v>
      </c>
      <c r="F8918" s="62">
        <f t="shared" si="139"/>
        <v>6</v>
      </c>
      <c r="G8918" s="56" t="s">
        <v>56</v>
      </c>
    </row>
    <row r="8919" spans="1:7">
      <c r="A8919" s="60">
        <v>45687</v>
      </c>
      <c r="B8919" s="56" t="s">
        <v>37</v>
      </c>
      <c r="C8919" s="61">
        <v>1</v>
      </c>
      <c r="D8919" s="56" t="str">
        <f>VLOOKUP(B8919,'P Master'!$A$1:$C$39,3,0)</f>
        <v>0-500</v>
      </c>
      <c r="E8919" s="62">
        <f>VLOOKUP(D8919,'Slabs and Cost'!$B$9:$E$12,3,0)</f>
        <v>6</v>
      </c>
      <c r="F8919" s="62">
        <f t="shared" si="139"/>
        <v>6</v>
      </c>
      <c r="G8919" s="56" t="s">
        <v>56</v>
      </c>
    </row>
    <row r="8920" spans="1:7">
      <c r="A8920" s="60">
        <v>45687</v>
      </c>
      <c r="B8920" s="56" t="s">
        <v>16</v>
      </c>
      <c r="C8920" s="61">
        <v>1</v>
      </c>
      <c r="D8920" s="56" t="str">
        <f>VLOOKUP(B8920,'P Master'!$A$1:$C$39,3,0)</f>
        <v>0-500</v>
      </c>
      <c r="E8920" s="62">
        <f>VLOOKUP(D8920,'Slabs and Cost'!$B$9:$E$12,3,0)</f>
        <v>6</v>
      </c>
      <c r="F8920" s="62">
        <f t="shared" si="139"/>
        <v>6</v>
      </c>
      <c r="G8920" s="56" t="s">
        <v>56</v>
      </c>
    </row>
    <row r="8921" spans="1:7">
      <c r="A8921" s="60">
        <v>45687</v>
      </c>
      <c r="B8921" s="56" t="s">
        <v>37</v>
      </c>
      <c r="C8921" s="61">
        <v>1</v>
      </c>
      <c r="D8921" s="56" t="str">
        <f>VLOOKUP(B8921,'P Master'!$A$1:$C$39,3,0)</f>
        <v>0-500</v>
      </c>
      <c r="E8921" s="62">
        <f>VLOOKUP(D8921,'Slabs and Cost'!$B$9:$E$12,3,0)</f>
        <v>6</v>
      </c>
      <c r="F8921" s="62">
        <f t="shared" si="139"/>
        <v>6</v>
      </c>
      <c r="G8921" s="56" t="s">
        <v>56</v>
      </c>
    </row>
    <row r="8922" spans="1:7">
      <c r="A8922" s="60">
        <v>45687</v>
      </c>
      <c r="B8922" s="56" t="s">
        <v>16</v>
      </c>
      <c r="C8922" s="61">
        <v>1</v>
      </c>
      <c r="D8922" s="56" t="str">
        <f>VLOOKUP(B8922,'P Master'!$A$1:$C$39,3,0)</f>
        <v>0-500</v>
      </c>
      <c r="E8922" s="62">
        <f>VLOOKUP(D8922,'Slabs and Cost'!$B$9:$E$12,3,0)</f>
        <v>6</v>
      </c>
      <c r="F8922" s="62">
        <f t="shared" si="139"/>
        <v>6</v>
      </c>
      <c r="G8922" s="56" t="s">
        <v>56</v>
      </c>
    </row>
    <row r="8923" spans="1:7">
      <c r="A8923" s="60">
        <v>45687</v>
      </c>
      <c r="B8923" s="56" t="s">
        <v>38</v>
      </c>
      <c r="C8923" s="61">
        <v>1</v>
      </c>
      <c r="D8923" s="56" t="str">
        <f>VLOOKUP(B8923,'P Master'!$A$1:$C$39,3,0)</f>
        <v>0-500</v>
      </c>
      <c r="E8923" s="62">
        <f>VLOOKUP(D8923,'Slabs and Cost'!$B$9:$E$12,3,0)</f>
        <v>6</v>
      </c>
      <c r="F8923" s="62">
        <f t="shared" si="139"/>
        <v>6</v>
      </c>
      <c r="G8923" s="56" t="s">
        <v>56</v>
      </c>
    </row>
    <row r="8924" spans="1:7">
      <c r="A8924" s="60">
        <v>45687</v>
      </c>
      <c r="B8924" s="56" t="s">
        <v>37</v>
      </c>
      <c r="C8924" s="61">
        <v>1</v>
      </c>
      <c r="D8924" s="56" t="str">
        <f>VLOOKUP(B8924,'P Master'!$A$1:$C$39,3,0)</f>
        <v>0-500</v>
      </c>
      <c r="E8924" s="62">
        <f>VLOOKUP(D8924,'Slabs and Cost'!$B$9:$E$12,3,0)</f>
        <v>6</v>
      </c>
      <c r="F8924" s="62">
        <f t="shared" si="139"/>
        <v>6</v>
      </c>
      <c r="G8924" s="56" t="s">
        <v>56</v>
      </c>
    </row>
    <row r="8925" spans="1:7">
      <c r="A8925" s="60">
        <v>45687</v>
      </c>
      <c r="B8925" s="56" t="s">
        <v>37</v>
      </c>
      <c r="C8925" s="61">
        <v>1</v>
      </c>
      <c r="D8925" s="56" t="str">
        <f>VLOOKUP(B8925,'P Master'!$A$1:$C$39,3,0)</f>
        <v>0-500</v>
      </c>
      <c r="E8925" s="62">
        <f>VLOOKUP(D8925,'Slabs and Cost'!$B$9:$E$12,3,0)</f>
        <v>6</v>
      </c>
      <c r="F8925" s="62">
        <f t="shared" si="139"/>
        <v>6</v>
      </c>
      <c r="G8925" s="56" t="s">
        <v>56</v>
      </c>
    </row>
    <row r="8926" spans="1:7">
      <c r="A8926" s="60">
        <v>45687</v>
      </c>
      <c r="B8926" s="56" t="s">
        <v>37</v>
      </c>
      <c r="C8926" s="61">
        <v>1</v>
      </c>
      <c r="D8926" s="56" t="str">
        <f>VLOOKUP(B8926,'P Master'!$A$1:$C$39,3,0)</f>
        <v>0-500</v>
      </c>
      <c r="E8926" s="62">
        <f>VLOOKUP(D8926,'Slabs and Cost'!$B$9:$E$12,3,0)</f>
        <v>6</v>
      </c>
      <c r="F8926" s="62">
        <f t="shared" si="139"/>
        <v>6</v>
      </c>
      <c r="G8926" s="56" t="s">
        <v>56</v>
      </c>
    </row>
    <row r="8927" spans="1:7">
      <c r="A8927" s="60">
        <v>45687</v>
      </c>
      <c r="B8927" s="56" t="s">
        <v>20</v>
      </c>
      <c r="C8927" s="61">
        <v>1</v>
      </c>
      <c r="D8927" s="56" t="str">
        <f>VLOOKUP(B8927,'P Master'!$A$1:$C$39,3,0)</f>
        <v>0-500</v>
      </c>
      <c r="E8927" s="62">
        <f>VLOOKUP(D8927,'Slabs and Cost'!$B$9:$E$12,3,0)</f>
        <v>6</v>
      </c>
      <c r="F8927" s="62">
        <f t="shared" si="139"/>
        <v>6</v>
      </c>
      <c r="G8927" s="56" t="s">
        <v>56</v>
      </c>
    </row>
    <row r="8928" spans="1:7">
      <c r="A8928" s="60">
        <v>45687</v>
      </c>
      <c r="B8928" s="56" t="s">
        <v>32</v>
      </c>
      <c r="C8928" s="61">
        <v>1</v>
      </c>
      <c r="D8928" s="56" t="str">
        <f>VLOOKUP(B8928,'P Master'!$A$1:$C$39,3,0)</f>
        <v>0-500</v>
      </c>
      <c r="E8928" s="62">
        <f>VLOOKUP(D8928,'Slabs and Cost'!$B$9:$E$12,3,0)</f>
        <v>6</v>
      </c>
      <c r="F8928" s="62">
        <f t="shared" si="139"/>
        <v>6</v>
      </c>
      <c r="G8928" s="56" t="s">
        <v>56</v>
      </c>
    </row>
    <row r="8929" spans="1:7">
      <c r="A8929" s="60">
        <v>45687</v>
      </c>
      <c r="B8929" s="56" t="s">
        <v>37</v>
      </c>
      <c r="C8929" s="61">
        <v>1</v>
      </c>
      <c r="D8929" s="56" t="str">
        <f>VLOOKUP(B8929,'P Master'!$A$1:$C$39,3,0)</f>
        <v>0-500</v>
      </c>
      <c r="E8929" s="62">
        <f>VLOOKUP(D8929,'Slabs and Cost'!$B$9:$E$12,3,0)</f>
        <v>6</v>
      </c>
      <c r="F8929" s="62">
        <f t="shared" si="139"/>
        <v>6</v>
      </c>
      <c r="G8929" s="56" t="s">
        <v>56</v>
      </c>
    </row>
    <row r="8930" spans="1:7">
      <c r="A8930" s="60">
        <v>45687</v>
      </c>
      <c r="B8930" s="56" t="s">
        <v>12</v>
      </c>
      <c r="C8930" s="61">
        <v>1</v>
      </c>
      <c r="D8930" s="56" t="str">
        <f>VLOOKUP(B8930,'P Master'!$A$1:$C$39,3,0)</f>
        <v>0-500</v>
      </c>
      <c r="E8930" s="62">
        <f>VLOOKUP(D8930,'Slabs and Cost'!$B$9:$E$12,3,0)</f>
        <v>6</v>
      </c>
      <c r="F8930" s="62">
        <f t="shared" si="139"/>
        <v>6</v>
      </c>
      <c r="G8930" s="56" t="s">
        <v>56</v>
      </c>
    </row>
    <row r="8931" spans="1:7">
      <c r="A8931" s="60">
        <v>45687</v>
      </c>
      <c r="B8931" s="56" t="s">
        <v>25</v>
      </c>
      <c r="C8931" s="61">
        <v>1</v>
      </c>
      <c r="D8931" s="56" t="str">
        <f>VLOOKUP(B8931,'P Master'!$A$1:$C$39,3,0)</f>
        <v>0-500</v>
      </c>
      <c r="E8931" s="62">
        <f>VLOOKUP(D8931,'Slabs and Cost'!$B$9:$E$12,3,0)</f>
        <v>6</v>
      </c>
      <c r="F8931" s="62">
        <f t="shared" si="139"/>
        <v>6</v>
      </c>
      <c r="G8931" s="56" t="s">
        <v>56</v>
      </c>
    </row>
    <row r="8932" spans="1:7">
      <c r="A8932" s="60">
        <v>45687</v>
      </c>
      <c r="B8932" s="56" t="s">
        <v>18</v>
      </c>
      <c r="C8932" s="61">
        <v>1</v>
      </c>
      <c r="D8932" s="56" t="str">
        <f>VLOOKUP(B8932,'P Master'!$A$1:$C$39,3,0)</f>
        <v>0-500</v>
      </c>
      <c r="E8932" s="62">
        <f>VLOOKUP(D8932,'Slabs and Cost'!$B$9:$E$12,3,0)</f>
        <v>6</v>
      </c>
      <c r="F8932" s="62">
        <f t="shared" si="139"/>
        <v>6</v>
      </c>
      <c r="G8932" s="56" t="s">
        <v>56</v>
      </c>
    </row>
    <row r="8933" spans="1:7">
      <c r="A8933" s="60">
        <v>45687</v>
      </c>
      <c r="B8933" s="56" t="s">
        <v>19</v>
      </c>
      <c r="C8933" s="61">
        <v>1</v>
      </c>
      <c r="D8933" s="56" t="str">
        <f>VLOOKUP(B8933,'P Master'!$A$1:$C$39,3,0)</f>
        <v>0-500</v>
      </c>
      <c r="E8933" s="62">
        <f>VLOOKUP(D8933,'Slabs and Cost'!$B$9:$E$12,3,0)</f>
        <v>6</v>
      </c>
      <c r="F8933" s="62">
        <f t="shared" si="139"/>
        <v>6</v>
      </c>
      <c r="G8933" s="56" t="s">
        <v>56</v>
      </c>
    </row>
    <row r="8934" spans="1:7">
      <c r="A8934" s="60">
        <v>45687</v>
      </c>
      <c r="B8934" s="56" t="s">
        <v>30</v>
      </c>
      <c r="C8934" s="61">
        <v>1</v>
      </c>
      <c r="D8934" s="56" t="str">
        <f>VLOOKUP(B8934,'P Master'!$A$1:$C$39,3,0)</f>
        <v>500-1</v>
      </c>
      <c r="E8934" s="62">
        <f>VLOOKUP(D8934,'Slabs and Cost'!$B$9:$E$12,3,0)</f>
        <v>6</v>
      </c>
      <c r="F8934" s="62">
        <f t="shared" si="139"/>
        <v>6</v>
      </c>
      <c r="G8934" s="56" t="s">
        <v>56</v>
      </c>
    </row>
    <row r="8935" spans="1:7">
      <c r="A8935" s="60">
        <v>45687</v>
      </c>
      <c r="B8935" s="56" t="s">
        <v>39</v>
      </c>
      <c r="C8935" s="61">
        <v>1</v>
      </c>
      <c r="D8935" s="56" t="str">
        <f>VLOOKUP(B8935,'P Master'!$A$1:$C$39,3,0)</f>
        <v>0-500</v>
      </c>
      <c r="E8935" s="62">
        <f>VLOOKUP(D8935,'Slabs and Cost'!$B$9:$E$12,3,0)</f>
        <v>6</v>
      </c>
      <c r="F8935" s="62">
        <f t="shared" si="139"/>
        <v>6</v>
      </c>
      <c r="G8935" s="56" t="s">
        <v>56</v>
      </c>
    </row>
    <row r="8936" spans="1:7">
      <c r="A8936" s="60">
        <v>45687</v>
      </c>
      <c r="B8936" s="56" t="s">
        <v>16</v>
      </c>
      <c r="C8936" s="61">
        <v>1</v>
      </c>
      <c r="D8936" s="56" t="str">
        <f>VLOOKUP(B8936,'P Master'!$A$1:$C$39,3,0)</f>
        <v>0-500</v>
      </c>
      <c r="E8936" s="62">
        <f>VLOOKUP(D8936,'Slabs and Cost'!$B$9:$E$12,3,0)</f>
        <v>6</v>
      </c>
      <c r="F8936" s="62">
        <f t="shared" si="139"/>
        <v>6</v>
      </c>
      <c r="G8936" s="56" t="s">
        <v>56</v>
      </c>
    </row>
    <row r="8937" spans="1:7">
      <c r="A8937" s="60">
        <v>45687</v>
      </c>
      <c r="B8937" s="56" t="s">
        <v>37</v>
      </c>
      <c r="C8937" s="61">
        <v>1</v>
      </c>
      <c r="D8937" s="56" t="str">
        <f>VLOOKUP(B8937,'P Master'!$A$1:$C$39,3,0)</f>
        <v>0-500</v>
      </c>
      <c r="E8937" s="62">
        <f>VLOOKUP(D8937,'Slabs and Cost'!$B$9:$E$12,3,0)</f>
        <v>6</v>
      </c>
      <c r="F8937" s="62">
        <f t="shared" si="139"/>
        <v>6</v>
      </c>
      <c r="G8937" s="56" t="s">
        <v>56</v>
      </c>
    </row>
    <row r="8938" spans="1:7">
      <c r="A8938" s="60">
        <v>45687</v>
      </c>
      <c r="B8938" s="56" t="s">
        <v>37</v>
      </c>
      <c r="C8938" s="61">
        <v>1</v>
      </c>
      <c r="D8938" s="56" t="str">
        <f>VLOOKUP(B8938,'P Master'!$A$1:$C$39,3,0)</f>
        <v>0-500</v>
      </c>
      <c r="E8938" s="62">
        <f>VLOOKUP(D8938,'Slabs and Cost'!$B$9:$E$12,3,0)</f>
        <v>6</v>
      </c>
      <c r="F8938" s="62">
        <f t="shared" si="139"/>
        <v>6</v>
      </c>
      <c r="G8938" s="56" t="s">
        <v>56</v>
      </c>
    </row>
    <row r="8939" spans="1:7">
      <c r="A8939" s="60">
        <v>45687</v>
      </c>
      <c r="B8939" s="56" t="s">
        <v>18</v>
      </c>
      <c r="C8939" s="61">
        <v>1</v>
      </c>
      <c r="D8939" s="56" t="str">
        <f>VLOOKUP(B8939,'P Master'!$A$1:$C$39,3,0)</f>
        <v>0-500</v>
      </c>
      <c r="E8939" s="62">
        <f>VLOOKUP(D8939,'Slabs and Cost'!$B$9:$E$12,3,0)</f>
        <v>6</v>
      </c>
      <c r="F8939" s="62">
        <f t="shared" si="139"/>
        <v>6</v>
      </c>
      <c r="G8939" s="56" t="s">
        <v>56</v>
      </c>
    </row>
    <row r="8940" spans="1:7">
      <c r="A8940" s="60">
        <v>45687</v>
      </c>
      <c r="B8940" s="56" t="s">
        <v>37</v>
      </c>
      <c r="C8940" s="61">
        <v>1</v>
      </c>
      <c r="D8940" s="56" t="str">
        <f>VLOOKUP(B8940,'P Master'!$A$1:$C$39,3,0)</f>
        <v>0-500</v>
      </c>
      <c r="E8940" s="62">
        <f>VLOOKUP(D8940,'Slabs and Cost'!$B$9:$E$12,3,0)</f>
        <v>6</v>
      </c>
      <c r="F8940" s="62">
        <f t="shared" si="139"/>
        <v>6</v>
      </c>
      <c r="G8940" s="56" t="s">
        <v>56</v>
      </c>
    </row>
    <row r="8941" spans="1:7">
      <c r="A8941" s="60">
        <v>45687</v>
      </c>
      <c r="B8941" s="56" t="s">
        <v>32</v>
      </c>
      <c r="C8941" s="61">
        <v>1</v>
      </c>
      <c r="D8941" s="56" t="str">
        <f>VLOOKUP(B8941,'P Master'!$A$1:$C$39,3,0)</f>
        <v>0-500</v>
      </c>
      <c r="E8941" s="62">
        <f>VLOOKUP(D8941,'Slabs and Cost'!$B$9:$E$12,3,0)</f>
        <v>6</v>
      </c>
      <c r="F8941" s="62">
        <f t="shared" si="139"/>
        <v>6</v>
      </c>
      <c r="G8941" s="56" t="s">
        <v>56</v>
      </c>
    </row>
    <row r="8942" spans="1:7">
      <c r="A8942" s="60">
        <v>45687</v>
      </c>
      <c r="B8942" s="56" t="s">
        <v>37</v>
      </c>
      <c r="C8942" s="61">
        <v>1</v>
      </c>
      <c r="D8942" s="56" t="str">
        <f>VLOOKUP(B8942,'P Master'!$A$1:$C$39,3,0)</f>
        <v>0-500</v>
      </c>
      <c r="E8942" s="62">
        <f>VLOOKUP(D8942,'Slabs and Cost'!$B$9:$E$12,3,0)</f>
        <v>6</v>
      </c>
      <c r="F8942" s="62">
        <f t="shared" si="139"/>
        <v>6</v>
      </c>
      <c r="G8942" s="56" t="s">
        <v>56</v>
      </c>
    </row>
    <row r="8943" spans="1:7">
      <c r="A8943" s="60">
        <v>45687</v>
      </c>
      <c r="B8943" s="56" t="s">
        <v>37</v>
      </c>
      <c r="C8943" s="61">
        <v>1</v>
      </c>
      <c r="D8943" s="56" t="str">
        <f>VLOOKUP(B8943,'P Master'!$A$1:$C$39,3,0)</f>
        <v>0-500</v>
      </c>
      <c r="E8943" s="62">
        <f>VLOOKUP(D8943,'Slabs and Cost'!$B$9:$E$12,3,0)</f>
        <v>6</v>
      </c>
      <c r="F8943" s="62">
        <f t="shared" si="139"/>
        <v>6</v>
      </c>
      <c r="G8943" s="56" t="s">
        <v>56</v>
      </c>
    </row>
    <row r="8944" spans="1:7">
      <c r="A8944" s="60">
        <v>45687</v>
      </c>
      <c r="B8944" s="56" t="s">
        <v>38</v>
      </c>
      <c r="C8944" s="61">
        <v>1</v>
      </c>
      <c r="D8944" s="56" t="str">
        <f>VLOOKUP(B8944,'P Master'!$A$1:$C$39,3,0)</f>
        <v>0-500</v>
      </c>
      <c r="E8944" s="62">
        <f>VLOOKUP(D8944,'Slabs and Cost'!$B$9:$E$12,3,0)</f>
        <v>6</v>
      </c>
      <c r="F8944" s="62">
        <f t="shared" si="139"/>
        <v>6</v>
      </c>
      <c r="G8944" s="56" t="s">
        <v>56</v>
      </c>
    </row>
    <row r="8945" spans="1:7">
      <c r="A8945" s="60">
        <v>45687</v>
      </c>
      <c r="B8945" s="56" t="s">
        <v>31</v>
      </c>
      <c r="C8945" s="61">
        <v>1</v>
      </c>
      <c r="D8945" s="56" t="str">
        <f>VLOOKUP(B8945,'P Master'!$A$1:$C$39,3,0)</f>
        <v>500-1</v>
      </c>
      <c r="E8945" s="62">
        <f>VLOOKUP(D8945,'Slabs and Cost'!$B$9:$E$12,3,0)</f>
        <v>6</v>
      </c>
      <c r="F8945" s="62">
        <f t="shared" si="139"/>
        <v>6</v>
      </c>
      <c r="G8945" s="56" t="s">
        <v>56</v>
      </c>
    </row>
    <row r="8946" spans="1:7">
      <c r="A8946" s="60">
        <v>45687</v>
      </c>
      <c r="B8946" s="56" t="s">
        <v>12</v>
      </c>
      <c r="C8946" s="61">
        <v>1</v>
      </c>
      <c r="D8946" s="56" t="str">
        <f>VLOOKUP(B8946,'P Master'!$A$1:$C$39,3,0)</f>
        <v>0-500</v>
      </c>
      <c r="E8946" s="62">
        <f>VLOOKUP(D8946,'Slabs and Cost'!$B$9:$E$12,3,0)</f>
        <v>6</v>
      </c>
      <c r="F8946" s="62">
        <f t="shared" si="139"/>
        <v>6</v>
      </c>
      <c r="G8946" s="56" t="s">
        <v>56</v>
      </c>
    </row>
    <row r="8947" spans="1:7">
      <c r="A8947" s="60">
        <v>45687</v>
      </c>
      <c r="B8947" s="56" t="s">
        <v>37</v>
      </c>
      <c r="C8947" s="61">
        <v>1</v>
      </c>
      <c r="D8947" s="56" t="str">
        <f>VLOOKUP(B8947,'P Master'!$A$1:$C$39,3,0)</f>
        <v>0-500</v>
      </c>
      <c r="E8947" s="62">
        <f>VLOOKUP(D8947,'Slabs and Cost'!$B$9:$E$12,3,0)</f>
        <v>6</v>
      </c>
      <c r="F8947" s="62">
        <f t="shared" si="139"/>
        <v>6</v>
      </c>
      <c r="G8947" s="56" t="s">
        <v>56</v>
      </c>
    </row>
    <row r="8948" spans="1:7">
      <c r="A8948" s="60">
        <v>45687</v>
      </c>
      <c r="B8948" s="56" t="s">
        <v>37</v>
      </c>
      <c r="C8948" s="61">
        <v>1</v>
      </c>
      <c r="D8948" s="56" t="str">
        <f>VLOOKUP(B8948,'P Master'!$A$1:$C$39,3,0)</f>
        <v>0-500</v>
      </c>
      <c r="E8948" s="62">
        <f>VLOOKUP(D8948,'Slabs and Cost'!$B$9:$E$12,3,0)</f>
        <v>6</v>
      </c>
      <c r="F8948" s="62">
        <f t="shared" si="139"/>
        <v>6</v>
      </c>
      <c r="G8948" s="56" t="s">
        <v>56</v>
      </c>
    </row>
    <row r="8949" spans="1:7">
      <c r="A8949" s="60">
        <v>45687</v>
      </c>
      <c r="B8949" s="56" t="s">
        <v>37</v>
      </c>
      <c r="C8949" s="61">
        <v>1</v>
      </c>
      <c r="D8949" s="56" t="str">
        <f>VLOOKUP(B8949,'P Master'!$A$1:$C$39,3,0)</f>
        <v>0-500</v>
      </c>
      <c r="E8949" s="62">
        <f>VLOOKUP(D8949,'Slabs and Cost'!$B$9:$E$12,3,0)</f>
        <v>6</v>
      </c>
      <c r="F8949" s="62">
        <f t="shared" si="139"/>
        <v>6</v>
      </c>
      <c r="G8949" s="56" t="s">
        <v>56</v>
      </c>
    </row>
    <row r="8950" spans="1:7">
      <c r="A8950" s="60">
        <v>45687</v>
      </c>
      <c r="B8950" s="56" t="s">
        <v>37</v>
      </c>
      <c r="C8950" s="61">
        <v>1</v>
      </c>
      <c r="D8950" s="56" t="str">
        <f>VLOOKUP(B8950,'P Master'!$A$1:$C$39,3,0)</f>
        <v>0-500</v>
      </c>
      <c r="E8950" s="62">
        <f>VLOOKUP(D8950,'Slabs and Cost'!$B$9:$E$12,3,0)</f>
        <v>6</v>
      </c>
      <c r="F8950" s="62">
        <f t="shared" si="139"/>
        <v>6</v>
      </c>
      <c r="G8950" s="56" t="s">
        <v>56</v>
      </c>
    </row>
    <row r="8951" spans="1:7">
      <c r="A8951" s="60">
        <v>45687</v>
      </c>
      <c r="B8951" s="56" t="s">
        <v>37</v>
      </c>
      <c r="C8951" s="61">
        <v>1</v>
      </c>
      <c r="D8951" s="56" t="str">
        <f>VLOOKUP(B8951,'P Master'!$A$1:$C$39,3,0)</f>
        <v>0-500</v>
      </c>
      <c r="E8951" s="62">
        <f>VLOOKUP(D8951,'Slabs and Cost'!$B$9:$E$12,3,0)</f>
        <v>6</v>
      </c>
      <c r="F8951" s="62">
        <f t="shared" si="139"/>
        <v>6</v>
      </c>
      <c r="G8951" s="56" t="s">
        <v>56</v>
      </c>
    </row>
    <row r="8952" spans="1:7">
      <c r="A8952" s="60">
        <v>45687</v>
      </c>
      <c r="B8952" s="56" t="s">
        <v>16</v>
      </c>
      <c r="C8952" s="61">
        <v>1</v>
      </c>
      <c r="D8952" s="56" t="str">
        <f>VLOOKUP(B8952,'P Master'!$A$1:$C$39,3,0)</f>
        <v>0-500</v>
      </c>
      <c r="E8952" s="62">
        <f>VLOOKUP(D8952,'Slabs and Cost'!$B$9:$E$12,3,0)</f>
        <v>6</v>
      </c>
      <c r="F8952" s="62">
        <f t="shared" si="139"/>
        <v>6</v>
      </c>
      <c r="G8952" s="56" t="s">
        <v>56</v>
      </c>
    </row>
    <row r="8953" spans="1:7">
      <c r="A8953" s="60">
        <v>45687</v>
      </c>
      <c r="B8953" s="56" t="s">
        <v>18</v>
      </c>
      <c r="C8953" s="61">
        <v>1</v>
      </c>
      <c r="D8953" s="56" t="str">
        <f>VLOOKUP(B8953,'P Master'!$A$1:$C$39,3,0)</f>
        <v>0-500</v>
      </c>
      <c r="E8953" s="62">
        <f>VLOOKUP(D8953,'Slabs and Cost'!$B$9:$E$12,3,0)</f>
        <v>6</v>
      </c>
      <c r="F8953" s="62">
        <f t="shared" si="139"/>
        <v>6</v>
      </c>
      <c r="G8953" s="56" t="s">
        <v>56</v>
      </c>
    </row>
    <row r="8954" spans="1:7">
      <c r="A8954" s="60">
        <v>45687</v>
      </c>
      <c r="B8954" s="56" t="s">
        <v>46</v>
      </c>
      <c r="C8954" s="61">
        <v>1</v>
      </c>
      <c r="D8954" s="56" t="str">
        <f>VLOOKUP(B8954,'P Master'!$A$1:$C$39,3,0)</f>
        <v>0-500</v>
      </c>
      <c r="E8954" s="62">
        <f>VLOOKUP(D8954,'Slabs and Cost'!$B$9:$E$12,3,0)</f>
        <v>6</v>
      </c>
      <c r="F8954" s="62">
        <f t="shared" si="139"/>
        <v>6</v>
      </c>
      <c r="G8954" s="56" t="s">
        <v>56</v>
      </c>
    </row>
    <row r="8955" spans="1:7">
      <c r="A8955" s="60">
        <v>45687</v>
      </c>
      <c r="B8955" s="56" t="s">
        <v>18</v>
      </c>
      <c r="C8955" s="61">
        <v>1</v>
      </c>
      <c r="D8955" s="56" t="str">
        <f>VLOOKUP(B8955,'P Master'!$A$1:$C$39,3,0)</f>
        <v>0-500</v>
      </c>
      <c r="E8955" s="62">
        <f>VLOOKUP(D8955,'Slabs and Cost'!$B$9:$E$12,3,0)</f>
        <v>6</v>
      </c>
      <c r="F8955" s="62">
        <f t="shared" si="139"/>
        <v>6</v>
      </c>
      <c r="G8955" s="56" t="s">
        <v>56</v>
      </c>
    </row>
    <row r="8956" spans="1:7">
      <c r="A8956" s="60">
        <v>45687</v>
      </c>
      <c r="B8956" s="56" t="s">
        <v>13</v>
      </c>
      <c r="C8956" s="61">
        <v>1</v>
      </c>
      <c r="D8956" s="56" t="str">
        <f>VLOOKUP(B8956,'P Master'!$A$1:$C$39,3,0)</f>
        <v>0-500</v>
      </c>
      <c r="E8956" s="62">
        <f>VLOOKUP(D8956,'Slabs and Cost'!$B$9:$E$12,3,0)</f>
        <v>6</v>
      </c>
      <c r="F8956" s="62">
        <f t="shared" si="139"/>
        <v>6</v>
      </c>
      <c r="G8956" s="56" t="s">
        <v>56</v>
      </c>
    </row>
    <row r="8957" spans="1:7">
      <c r="A8957" s="60">
        <v>45687</v>
      </c>
      <c r="B8957" s="56" t="s">
        <v>37</v>
      </c>
      <c r="C8957" s="61">
        <v>1</v>
      </c>
      <c r="D8957" s="56" t="str">
        <f>VLOOKUP(B8957,'P Master'!$A$1:$C$39,3,0)</f>
        <v>0-500</v>
      </c>
      <c r="E8957" s="62">
        <f>VLOOKUP(D8957,'Slabs and Cost'!$B$9:$E$12,3,0)</f>
        <v>6</v>
      </c>
      <c r="F8957" s="62">
        <f t="shared" si="139"/>
        <v>6</v>
      </c>
      <c r="G8957" s="56" t="s">
        <v>56</v>
      </c>
    </row>
    <row r="8958" spans="1:7">
      <c r="A8958" s="60">
        <v>45687</v>
      </c>
      <c r="B8958" s="56" t="s">
        <v>37</v>
      </c>
      <c r="C8958" s="61">
        <v>1</v>
      </c>
      <c r="D8958" s="56" t="str">
        <f>VLOOKUP(B8958,'P Master'!$A$1:$C$39,3,0)</f>
        <v>0-500</v>
      </c>
      <c r="E8958" s="62">
        <f>VLOOKUP(D8958,'Slabs and Cost'!$B$9:$E$12,3,0)</f>
        <v>6</v>
      </c>
      <c r="F8958" s="62">
        <f t="shared" si="139"/>
        <v>6</v>
      </c>
      <c r="G8958" s="56" t="s">
        <v>56</v>
      </c>
    </row>
    <row r="8959" spans="1:7">
      <c r="A8959" s="60">
        <v>45687</v>
      </c>
      <c r="B8959" s="56" t="s">
        <v>16</v>
      </c>
      <c r="C8959" s="61">
        <v>1</v>
      </c>
      <c r="D8959" s="56" t="str">
        <f>VLOOKUP(B8959,'P Master'!$A$1:$C$39,3,0)</f>
        <v>0-500</v>
      </c>
      <c r="E8959" s="62">
        <f>VLOOKUP(D8959,'Slabs and Cost'!$B$9:$E$12,3,0)</f>
        <v>6</v>
      </c>
      <c r="F8959" s="62">
        <f t="shared" si="139"/>
        <v>6</v>
      </c>
      <c r="G8959" s="56" t="s">
        <v>56</v>
      </c>
    </row>
    <row r="8960" spans="1:7">
      <c r="A8960" s="60">
        <v>45687</v>
      </c>
      <c r="B8960" s="56" t="s">
        <v>12</v>
      </c>
      <c r="C8960" s="61">
        <v>1</v>
      </c>
      <c r="D8960" s="56" t="str">
        <f>VLOOKUP(B8960,'P Master'!$A$1:$C$39,3,0)</f>
        <v>0-500</v>
      </c>
      <c r="E8960" s="62">
        <f>VLOOKUP(D8960,'Slabs and Cost'!$B$9:$E$12,3,0)</f>
        <v>6</v>
      </c>
      <c r="F8960" s="62">
        <f t="shared" si="139"/>
        <v>6</v>
      </c>
      <c r="G8960" s="56" t="s">
        <v>56</v>
      </c>
    </row>
    <row r="8961" spans="1:7">
      <c r="A8961" s="60">
        <v>45687</v>
      </c>
      <c r="B8961" s="56" t="s">
        <v>20</v>
      </c>
      <c r="C8961" s="61">
        <v>1</v>
      </c>
      <c r="D8961" s="56" t="str">
        <f>VLOOKUP(B8961,'P Master'!$A$1:$C$39,3,0)</f>
        <v>0-500</v>
      </c>
      <c r="E8961" s="62">
        <f>VLOOKUP(D8961,'Slabs and Cost'!$B$9:$E$12,3,0)</f>
        <v>6</v>
      </c>
      <c r="F8961" s="62">
        <f t="shared" si="139"/>
        <v>6</v>
      </c>
      <c r="G8961" s="56" t="s">
        <v>56</v>
      </c>
    </row>
    <row r="8962" spans="1:7">
      <c r="A8962" s="60">
        <v>45687</v>
      </c>
      <c r="B8962" s="56" t="s">
        <v>18</v>
      </c>
      <c r="C8962" s="61">
        <v>1</v>
      </c>
      <c r="D8962" s="56" t="str">
        <f>VLOOKUP(B8962,'P Master'!$A$1:$C$39,3,0)</f>
        <v>0-500</v>
      </c>
      <c r="E8962" s="62">
        <f>VLOOKUP(D8962,'Slabs and Cost'!$B$9:$E$12,3,0)</f>
        <v>6</v>
      </c>
      <c r="F8962" s="62">
        <f t="shared" ref="F8962:F9025" si="140">C8962*E8962</f>
        <v>6</v>
      </c>
      <c r="G8962" s="56" t="s">
        <v>56</v>
      </c>
    </row>
    <row r="8963" spans="1:7">
      <c r="A8963" s="60">
        <v>45687</v>
      </c>
      <c r="B8963" s="56" t="s">
        <v>37</v>
      </c>
      <c r="C8963" s="61">
        <v>1</v>
      </c>
      <c r="D8963" s="56" t="str">
        <f>VLOOKUP(B8963,'P Master'!$A$1:$C$39,3,0)</f>
        <v>0-500</v>
      </c>
      <c r="E8963" s="62">
        <f>VLOOKUP(D8963,'Slabs and Cost'!$B$9:$E$12,3,0)</f>
        <v>6</v>
      </c>
      <c r="F8963" s="62">
        <f t="shared" si="140"/>
        <v>6</v>
      </c>
      <c r="G8963" s="56" t="s">
        <v>56</v>
      </c>
    </row>
    <row r="8964" spans="1:7">
      <c r="A8964" s="60">
        <v>45687</v>
      </c>
      <c r="B8964" s="56" t="s">
        <v>34</v>
      </c>
      <c r="C8964" s="61">
        <v>1</v>
      </c>
      <c r="D8964" s="56" t="str">
        <f>VLOOKUP(B8964,'P Master'!$A$1:$C$39,3,0)</f>
        <v>500-1</v>
      </c>
      <c r="E8964" s="62">
        <f>VLOOKUP(D8964,'Slabs and Cost'!$B$9:$E$12,3,0)</f>
        <v>6</v>
      </c>
      <c r="F8964" s="62">
        <f t="shared" si="140"/>
        <v>6</v>
      </c>
      <c r="G8964" s="56" t="s">
        <v>56</v>
      </c>
    </row>
    <row r="8965" spans="1:7">
      <c r="A8965" s="60">
        <v>45687</v>
      </c>
      <c r="B8965" s="56" t="s">
        <v>37</v>
      </c>
      <c r="C8965" s="61">
        <v>1</v>
      </c>
      <c r="D8965" s="56" t="str">
        <f>VLOOKUP(B8965,'P Master'!$A$1:$C$39,3,0)</f>
        <v>0-500</v>
      </c>
      <c r="E8965" s="62">
        <f>VLOOKUP(D8965,'Slabs and Cost'!$B$9:$E$12,3,0)</f>
        <v>6</v>
      </c>
      <c r="F8965" s="62">
        <f t="shared" si="140"/>
        <v>6</v>
      </c>
      <c r="G8965" s="56" t="s">
        <v>56</v>
      </c>
    </row>
    <row r="8966" spans="1:7">
      <c r="A8966" s="60">
        <v>45687</v>
      </c>
      <c r="B8966" s="56" t="s">
        <v>20</v>
      </c>
      <c r="C8966" s="61">
        <v>1</v>
      </c>
      <c r="D8966" s="56" t="str">
        <f>VLOOKUP(B8966,'P Master'!$A$1:$C$39,3,0)</f>
        <v>0-500</v>
      </c>
      <c r="E8966" s="62">
        <f>VLOOKUP(D8966,'Slabs and Cost'!$B$9:$E$12,3,0)</f>
        <v>6</v>
      </c>
      <c r="F8966" s="62">
        <f t="shared" si="140"/>
        <v>6</v>
      </c>
      <c r="G8966" s="56" t="s">
        <v>56</v>
      </c>
    </row>
    <row r="8967" spans="1:7">
      <c r="A8967" s="60">
        <v>45687</v>
      </c>
      <c r="B8967" s="56" t="s">
        <v>16</v>
      </c>
      <c r="C8967" s="61">
        <v>1</v>
      </c>
      <c r="D8967" s="56" t="str">
        <f>VLOOKUP(B8967,'P Master'!$A$1:$C$39,3,0)</f>
        <v>0-500</v>
      </c>
      <c r="E8967" s="62">
        <f>VLOOKUP(D8967,'Slabs and Cost'!$B$9:$E$12,3,0)</f>
        <v>6</v>
      </c>
      <c r="F8967" s="62">
        <f t="shared" si="140"/>
        <v>6</v>
      </c>
      <c r="G8967" s="56" t="s">
        <v>56</v>
      </c>
    </row>
    <row r="8968" spans="1:7">
      <c r="A8968" s="60">
        <v>45687</v>
      </c>
      <c r="B8968" s="56" t="s">
        <v>46</v>
      </c>
      <c r="C8968" s="61">
        <v>1</v>
      </c>
      <c r="D8968" s="56" t="str">
        <f>VLOOKUP(B8968,'P Master'!$A$1:$C$39,3,0)</f>
        <v>0-500</v>
      </c>
      <c r="E8968" s="62">
        <f>VLOOKUP(D8968,'Slabs and Cost'!$B$9:$E$12,3,0)</f>
        <v>6</v>
      </c>
      <c r="F8968" s="62">
        <f t="shared" si="140"/>
        <v>6</v>
      </c>
      <c r="G8968" s="56" t="s">
        <v>56</v>
      </c>
    </row>
    <row r="8969" spans="1:7">
      <c r="A8969" s="60">
        <v>45687</v>
      </c>
      <c r="B8969" s="56" t="s">
        <v>31</v>
      </c>
      <c r="C8969" s="61">
        <v>1</v>
      </c>
      <c r="D8969" s="56" t="str">
        <f>VLOOKUP(B8969,'P Master'!$A$1:$C$39,3,0)</f>
        <v>500-1</v>
      </c>
      <c r="E8969" s="62">
        <f>VLOOKUP(D8969,'Slabs and Cost'!$B$9:$E$12,3,0)</f>
        <v>6</v>
      </c>
      <c r="F8969" s="62">
        <f t="shared" si="140"/>
        <v>6</v>
      </c>
      <c r="G8969" s="56" t="s">
        <v>56</v>
      </c>
    </row>
    <row r="8970" spans="1:7">
      <c r="A8970" s="60">
        <v>45687</v>
      </c>
      <c r="B8970" s="56" t="s">
        <v>37</v>
      </c>
      <c r="C8970" s="61">
        <v>1</v>
      </c>
      <c r="D8970" s="56" t="str">
        <f>VLOOKUP(B8970,'P Master'!$A$1:$C$39,3,0)</f>
        <v>0-500</v>
      </c>
      <c r="E8970" s="62">
        <f>VLOOKUP(D8970,'Slabs and Cost'!$B$9:$E$12,3,0)</f>
        <v>6</v>
      </c>
      <c r="F8970" s="62">
        <f t="shared" si="140"/>
        <v>6</v>
      </c>
      <c r="G8970" s="56" t="s">
        <v>56</v>
      </c>
    </row>
    <row r="8971" spans="1:7">
      <c r="A8971" s="60">
        <v>45687</v>
      </c>
      <c r="B8971" s="56" t="s">
        <v>37</v>
      </c>
      <c r="C8971" s="61">
        <v>1</v>
      </c>
      <c r="D8971" s="56" t="str">
        <f>VLOOKUP(B8971,'P Master'!$A$1:$C$39,3,0)</f>
        <v>0-500</v>
      </c>
      <c r="E8971" s="62">
        <f>VLOOKUP(D8971,'Slabs and Cost'!$B$9:$E$12,3,0)</f>
        <v>6</v>
      </c>
      <c r="F8971" s="62">
        <f t="shared" si="140"/>
        <v>6</v>
      </c>
      <c r="G8971" s="56" t="s">
        <v>56</v>
      </c>
    </row>
    <row r="8972" spans="1:7">
      <c r="A8972" s="60">
        <v>45687</v>
      </c>
      <c r="B8972" s="56" t="s">
        <v>20</v>
      </c>
      <c r="C8972" s="61">
        <v>1</v>
      </c>
      <c r="D8972" s="56" t="str">
        <f>VLOOKUP(B8972,'P Master'!$A$1:$C$39,3,0)</f>
        <v>0-500</v>
      </c>
      <c r="E8972" s="62">
        <f>VLOOKUP(D8972,'Slabs and Cost'!$B$9:$E$12,3,0)</f>
        <v>6</v>
      </c>
      <c r="F8972" s="62">
        <f t="shared" si="140"/>
        <v>6</v>
      </c>
      <c r="G8972" s="56" t="s">
        <v>56</v>
      </c>
    </row>
    <row r="8973" spans="1:7">
      <c r="A8973" s="60">
        <v>45687</v>
      </c>
      <c r="B8973" s="56" t="s">
        <v>18</v>
      </c>
      <c r="C8973" s="61">
        <v>1</v>
      </c>
      <c r="D8973" s="56" t="str">
        <f>VLOOKUP(B8973,'P Master'!$A$1:$C$39,3,0)</f>
        <v>0-500</v>
      </c>
      <c r="E8973" s="62">
        <f>VLOOKUP(D8973,'Slabs and Cost'!$B$9:$E$12,3,0)</f>
        <v>6</v>
      </c>
      <c r="F8973" s="62">
        <f t="shared" si="140"/>
        <v>6</v>
      </c>
      <c r="G8973" s="56" t="s">
        <v>56</v>
      </c>
    </row>
    <row r="8974" spans="1:7">
      <c r="A8974" s="60">
        <v>45687</v>
      </c>
      <c r="B8974" s="56" t="s">
        <v>37</v>
      </c>
      <c r="C8974" s="61">
        <v>1</v>
      </c>
      <c r="D8974" s="56" t="str">
        <f>VLOOKUP(B8974,'P Master'!$A$1:$C$39,3,0)</f>
        <v>0-500</v>
      </c>
      <c r="E8974" s="62">
        <f>VLOOKUP(D8974,'Slabs and Cost'!$B$9:$E$12,3,0)</f>
        <v>6</v>
      </c>
      <c r="F8974" s="62">
        <f t="shared" si="140"/>
        <v>6</v>
      </c>
      <c r="G8974" s="56" t="s">
        <v>56</v>
      </c>
    </row>
    <row r="8975" spans="1:7">
      <c r="A8975" s="60">
        <v>45687</v>
      </c>
      <c r="B8975" s="56" t="s">
        <v>38</v>
      </c>
      <c r="C8975" s="61">
        <v>1</v>
      </c>
      <c r="D8975" s="56" t="str">
        <f>VLOOKUP(B8975,'P Master'!$A$1:$C$39,3,0)</f>
        <v>0-500</v>
      </c>
      <c r="E8975" s="62">
        <f>VLOOKUP(D8975,'Slabs and Cost'!$B$9:$E$12,3,0)</f>
        <v>6</v>
      </c>
      <c r="F8975" s="62">
        <f t="shared" si="140"/>
        <v>6</v>
      </c>
      <c r="G8975" s="56" t="s">
        <v>56</v>
      </c>
    </row>
    <row r="8976" spans="1:7">
      <c r="A8976" s="60">
        <v>45687</v>
      </c>
      <c r="B8976" s="56" t="s">
        <v>37</v>
      </c>
      <c r="C8976" s="61">
        <v>1</v>
      </c>
      <c r="D8976" s="56" t="str">
        <f>VLOOKUP(B8976,'P Master'!$A$1:$C$39,3,0)</f>
        <v>0-500</v>
      </c>
      <c r="E8976" s="62">
        <f>VLOOKUP(D8976,'Slabs and Cost'!$B$9:$E$12,3,0)</f>
        <v>6</v>
      </c>
      <c r="F8976" s="62">
        <f t="shared" si="140"/>
        <v>6</v>
      </c>
      <c r="G8976" s="56" t="s">
        <v>56</v>
      </c>
    </row>
    <row r="8977" spans="1:7">
      <c r="A8977" s="60">
        <v>45687</v>
      </c>
      <c r="B8977" s="56" t="s">
        <v>16</v>
      </c>
      <c r="C8977" s="61">
        <v>1</v>
      </c>
      <c r="D8977" s="56" t="str">
        <f>VLOOKUP(B8977,'P Master'!$A$1:$C$39,3,0)</f>
        <v>0-500</v>
      </c>
      <c r="E8977" s="62">
        <f>VLOOKUP(D8977,'Slabs and Cost'!$B$9:$E$12,3,0)</f>
        <v>6</v>
      </c>
      <c r="F8977" s="62">
        <f t="shared" si="140"/>
        <v>6</v>
      </c>
      <c r="G8977" s="56" t="s">
        <v>56</v>
      </c>
    </row>
    <row r="8978" spans="1:7">
      <c r="A8978" s="60">
        <v>45687</v>
      </c>
      <c r="B8978" s="56" t="s">
        <v>20</v>
      </c>
      <c r="C8978" s="61">
        <v>1</v>
      </c>
      <c r="D8978" s="56" t="str">
        <f>VLOOKUP(B8978,'P Master'!$A$1:$C$39,3,0)</f>
        <v>0-500</v>
      </c>
      <c r="E8978" s="62">
        <f>VLOOKUP(D8978,'Slabs and Cost'!$B$9:$E$12,3,0)</f>
        <v>6</v>
      </c>
      <c r="F8978" s="62">
        <f t="shared" si="140"/>
        <v>6</v>
      </c>
      <c r="G8978" s="56" t="s">
        <v>56</v>
      </c>
    </row>
    <row r="8979" spans="1:7">
      <c r="A8979" s="60">
        <v>45687</v>
      </c>
      <c r="B8979" s="56" t="s">
        <v>37</v>
      </c>
      <c r="C8979" s="61">
        <v>1</v>
      </c>
      <c r="D8979" s="56" t="str">
        <f>VLOOKUP(B8979,'P Master'!$A$1:$C$39,3,0)</f>
        <v>0-500</v>
      </c>
      <c r="E8979" s="62">
        <f>VLOOKUP(D8979,'Slabs and Cost'!$B$9:$E$12,3,0)</f>
        <v>6</v>
      </c>
      <c r="F8979" s="62">
        <f t="shared" si="140"/>
        <v>6</v>
      </c>
      <c r="G8979" s="56" t="s">
        <v>56</v>
      </c>
    </row>
    <row r="8980" spans="1:7">
      <c r="A8980" s="60">
        <v>45687</v>
      </c>
      <c r="B8980" s="56" t="s">
        <v>37</v>
      </c>
      <c r="C8980" s="61">
        <v>1</v>
      </c>
      <c r="D8980" s="56" t="str">
        <f>VLOOKUP(B8980,'P Master'!$A$1:$C$39,3,0)</f>
        <v>0-500</v>
      </c>
      <c r="E8980" s="62">
        <f>VLOOKUP(D8980,'Slabs and Cost'!$B$9:$E$12,3,0)</f>
        <v>6</v>
      </c>
      <c r="F8980" s="62">
        <f t="shared" si="140"/>
        <v>6</v>
      </c>
      <c r="G8980" s="56" t="s">
        <v>56</v>
      </c>
    </row>
    <row r="8981" spans="1:7">
      <c r="A8981" s="60">
        <v>45687</v>
      </c>
      <c r="B8981" s="56" t="s">
        <v>37</v>
      </c>
      <c r="C8981" s="61">
        <v>1</v>
      </c>
      <c r="D8981" s="56" t="str">
        <f>VLOOKUP(B8981,'P Master'!$A$1:$C$39,3,0)</f>
        <v>0-500</v>
      </c>
      <c r="E8981" s="62">
        <f>VLOOKUP(D8981,'Slabs and Cost'!$B$9:$E$12,3,0)</f>
        <v>6</v>
      </c>
      <c r="F8981" s="62">
        <f t="shared" si="140"/>
        <v>6</v>
      </c>
      <c r="G8981" s="56" t="s">
        <v>56</v>
      </c>
    </row>
    <row r="8982" spans="1:7">
      <c r="A8982" s="60">
        <v>45687</v>
      </c>
      <c r="B8982" s="56" t="s">
        <v>37</v>
      </c>
      <c r="C8982" s="61">
        <v>1</v>
      </c>
      <c r="D8982" s="56" t="str">
        <f>VLOOKUP(B8982,'P Master'!$A$1:$C$39,3,0)</f>
        <v>0-500</v>
      </c>
      <c r="E8982" s="62">
        <f>VLOOKUP(D8982,'Slabs and Cost'!$B$9:$E$12,3,0)</f>
        <v>6</v>
      </c>
      <c r="F8982" s="62">
        <f t="shared" si="140"/>
        <v>6</v>
      </c>
      <c r="G8982" s="56" t="s">
        <v>56</v>
      </c>
    </row>
    <row r="8983" spans="1:7">
      <c r="A8983" s="60">
        <v>45687</v>
      </c>
      <c r="B8983" s="56" t="s">
        <v>37</v>
      </c>
      <c r="C8983" s="61">
        <v>1</v>
      </c>
      <c r="D8983" s="56" t="str">
        <f>VLOOKUP(B8983,'P Master'!$A$1:$C$39,3,0)</f>
        <v>0-500</v>
      </c>
      <c r="E8983" s="62">
        <f>VLOOKUP(D8983,'Slabs and Cost'!$B$9:$E$12,3,0)</f>
        <v>6</v>
      </c>
      <c r="F8983" s="62">
        <f t="shared" si="140"/>
        <v>6</v>
      </c>
      <c r="G8983" s="56" t="s">
        <v>56</v>
      </c>
    </row>
    <row r="8984" spans="1:7">
      <c r="A8984" s="60">
        <v>45687</v>
      </c>
      <c r="B8984" s="56" t="s">
        <v>21</v>
      </c>
      <c r="C8984" s="61">
        <v>1</v>
      </c>
      <c r="D8984" s="56" t="str">
        <f>VLOOKUP(B8984,'P Master'!$A$1:$C$39,3,0)</f>
        <v>1-2</v>
      </c>
      <c r="E8984" s="62">
        <f>VLOOKUP(D8984,'Slabs and Cost'!$B$9:$E$12,3,0)</f>
        <v>7.2</v>
      </c>
      <c r="F8984" s="62">
        <f t="shared" si="140"/>
        <v>7.2</v>
      </c>
      <c r="G8984" s="56" t="s">
        <v>56</v>
      </c>
    </row>
    <row r="8985" spans="1:7">
      <c r="A8985" s="60">
        <v>45687</v>
      </c>
      <c r="B8985" s="56" t="s">
        <v>16</v>
      </c>
      <c r="C8985" s="61">
        <v>1</v>
      </c>
      <c r="D8985" s="56" t="str">
        <f>VLOOKUP(B8985,'P Master'!$A$1:$C$39,3,0)</f>
        <v>0-500</v>
      </c>
      <c r="E8985" s="62">
        <f>VLOOKUP(D8985,'Slabs and Cost'!$B$9:$E$12,3,0)</f>
        <v>6</v>
      </c>
      <c r="F8985" s="62">
        <f t="shared" si="140"/>
        <v>6</v>
      </c>
      <c r="G8985" s="56" t="s">
        <v>56</v>
      </c>
    </row>
    <row r="8986" spans="1:7">
      <c r="A8986" s="60">
        <v>45687</v>
      </c>
      <c r="B8986" s="56" t="s">
        <v>44</v>
      </c>
      <c r="C8986" s="61">
        <v>1</v>
      </c>
      <c r="D8986" s="56" t="str">
        <f>VLOOKUP(B8986,'P Master'!$A$1:$C$39,3,0)</f>
        <v>500-1</v>
      </c>
      <c r="E8986" s="62">
        <f>VLOOKUP(D8986,'Slabs and Cost'!$B$9:$E$12,3,0)</f>
        <v>6</v>
      </c>
      <c r="F8986" s="62">
        <f t="shared" si="140"/>
        <v>6</v>
      </c>
      <c r="G8986" s="56" t="s">
        <v>56</v>
      </c>
    </row>
    <row r="8987" spans="1:7">
      <c r="A8987" s="60">
        <v>45687</v>
      </c>
      <c r="B8987" s="56" t="s">
        <v>12</v>
      </c>
      <c r="C8987" s="61">
        <v>1</v>
      </c>
      <c r="D8987" s="56" t="str">
        <f>VLOOKUP(B8987,'P Master'!$A$1:$C$39,3,0)</f>
        <v>0-500</v>
      </c>
      <c r="E8987" s="62">
        <f>VLOOKUP(D8987,'Slabs and Cost'!$B$9:$E$12,3,0)</f>
        <v>6</v>
      </c>
      <c r="F8987" s="62">
        <f t="shared" si="140"/>
        <v>6</v>
      </c>
      <c r="G8987" s="56" t="s">
        <v>56</v>
      </c>
    </row>
    <row r="8988" spans="1:7">
      <c r="A8988" s="60">
        <v>45687</v>
      </c>
      <c r="B8988" s="56" t="s">
        <v>12</v>
      </c>
      <c r="C8988" s="61">
        <v>1</v>
      </c>
      <c r="D8988" s="56" t="str">
        <f>VLOOKUP(B8988,'P Master'!$A$1:$C$39,3,0)</f>
        <v>0-500</v>
      </c>
      <c r="E8988" s="62">
        <f>VLOOKUP(D8988,'Slabs and Cost'!$B$9:$E$12,3,0)</f>
        <v>6</v>
      </c>
      <c r="F8988" s="62">
        <f t="shared" si="140"/>
        <v>6</v>
      </c>
      <c r="G8988" s="56" t="s">
        <v>56</v>
      </c>
    </row>
    <row r="8989" spans="1:7">
      <c r="A8989" s="60">
        <v>45687</v>
      </c>
      <c r="B8989" s="56" t="s">
        <v>37</v>
      </c>
      <c r="C8989" s="61">
        <v>1</v>
      </c>
      <c r="D8989" s="56" t="str">
        <f>VLOOKUP(B8989,'P Master'!$A$1:$C$39,3,0)</f>
        <v>0-500</v>
      </c>
      <c r="E8989" s="62">
        <f>VLOOKUP(D8989,'Slabs and Cost'!$B$9:$E$12,3,0)</f>
        <v>6</v>
      </c>
      <c r="F8989" s="62">
        <f t="shared" si="140"/>
        <v>6</v>
      </c>
      <c r="G8989" s="56" t="s">
        <v>56</v>
      </c>
    </row>
    <row r="8990" spans="1:7">
      <c r="A8990" s="60">
        <v>45687</v>
      </c>
      <c r="B8990" s="56" t="s">
        <v>16</v>
      </c>
      <c r="C8990" s="61">
        <v>1</v>
      </c>
      <c r="D8990" s="56" t="str">
        <f>VLOOKUP(B8990,'P Master'!$A$1:$C$39,3,0)</f>
        <v>0-500</v>
      </c>
      <c r="E8990" s="62">
        <f>VLOOKUP(D8990,'Slabs and Cost'!$B$9:$E$12,3,0)</f>
        <v>6</v>
      </c>
      <c r="F8990" s="62">
        <f t="shared" si="140"/>
        <v>6</v>
      </c>
      <c r="G8990" s="56" t="s">
        <v>56</v>
      </c>
    </row>
    <row r="8991" spans="1:7">
      <c r="A8991" s="60">
        <v>45687</v>
      </c>
      <c r="B8991" s="56" t="s">
        <v>37</v>
      </c>
      <c r="C8991" s="61">
        <v>1</v>
      </c>
      <c r="D8991" s="56" t="str">
        <f>VLOOKUP(B8991,'P Master'!$A$1:$C$39,3,0)</f>
        <v>0-500</v>
      </c>
      <c r="E8991" s="62">
        <f>VLOOKUP(D8991,'Slabs and Cost'!$B$9:$E$12,3,0)</f>
        <v>6</v>
      </c>
      <c r="F8991" s="62">
        <f t="shared" si="140"/>
        <v>6</v>
      </c>
      <c r="G8991" s="56" t="s">
        <v>56</v>
      </c>
    </row>
    <row r="8992" spans="1:7">
      <c r="A8992" s="60">
        <v>45687</v>
      </c>
      <c r="B8992" s="56" t="s">
        <v>37</v>
      </c>
      <c r="C8992" s="61">
        <v>1</v>
      </c>
      <c r="D8992" s="56" t="str">
        <f>VLOOKUP(B8992,'P Master'!$A$1:$C$39,3,0)</f>
        <v>0-500</v>
      </c>
      <c r="E8992" s="62">
        <f>VLOOKUP(D8992,'Slabs and Cost'!$B$9:$E$12,3,0)</f>
        <v>6</v>
      </c>
      <c r="F8992" s="62">
        <f t="shared" si="140"/>
        <v>6</v>
      </c>
      <c r="G8992" s="56" t="s">
        <v>56</v>
      </c>
    </row>
    <row r="8993" spans="1:7">
      <c r="A8993" s="60">
        <v>45687</v>
      </c>
      <c r="B8993" s="56" t="s">
        <v>37</v>
      </c>
      <c r="C8993" s="61">
        <v>1</v>
      </c>
      <c r="D8993" s="56" t="str">
        <f>VLOOKUP(B8993,'P Master'!$A$1:$C$39,3,0)</f>
        <v>0-500</v>
      </c>
      <c r="E8993" s="62">
        <f>VLOOKUP(D8993,'Slabs and Cost'!$B$9:$E$12,3,0)</f>
        <v>6</v>
      </c>
      <c r="F8993" s="62">
        <f t="shared" si="140"/>
        <v>6</v>
      </c>
      <c r="G8993" s="56" t="s">
        <v>56</v>
      </c>
    </row>
    <row r="8994" spans="1:7">
      <c r="A8994" s="60">
        <v>45687</v>
      </c>
      <c r="B8994" s="56" t="s">
        <v>37</v>
      </c>
      <c r="C8994" s="61">
        <v>1</v>
      </c>
      <c r="D8994" s="56" t="str">
        <f>VLOOKUP(B8994,'P Master'!$A$1:$C$39,3,0)</f>
        <v>0-500</v>
      </c>
      <c r="E8994" s="62">
        <f>VLOOKUP(D8994,'Slabs and Cost'!$B$9:$E$12,3,0)</f>
        <v>6</v>
      </c>
      <c r="F8994" s="62">
        <f t="shared" si="140"/>
        <v>6</v>
      </c>
      <c r="G8994" s="56" t="s">
        <v>56</v>
      </c>
    </row>
    <row r="8995" spans="1:7">
      <c r="A8995" s="60">
        <v>45687</v>
      </c>
      <c r="B8995" s="56" t="s">
        <v>44</v>
      </c>
      <c r="C8995" s="61">
        <v>1</v>
      </c>
      <c r="D8995" s="56" t="str">
        <f>VLOOKUP(B8995,'P Master'!$A$1:$C$39,3,0)</f>
        <v>500-1</v>
      </c>
      <c r="E8995" s="62">
        <f>VLOOKUP(D8995,'Slabs and Cost'!$B$9:$E$12,3,0)</f>
        <v>6</v>
      </c>
      <c r="F8995" s="62">
        <f t="shared" si="140"/>
        <v>6</v>
      </c>
      <c r="G8995" s="56" t="s">
        <v>56</v>
      </c>
    </row>
    <row r="8996" spans="1:7">
      <c r="A8996" s="60">
        <v>45687</v>
      </c>
      <c r="B8996" s="56" t="s">
        <v>37</v>
      </c>
      <c r="C8996" s="61">
        <v>1</v>
      </c>
      <c r="D8996" s="56" t="str">
        <f>VLOOKUP(B8996,'P Master'!$A$1:$C$39,3,0)</f>
        <v>0-500</v>
      </c>
      <c r="E8996" s="62">
        <f>VLOOKUP(D8996,'Slabs and Cost'!$B$9:$E$12,3,0)</f>
        <v>6</v>
      </c>
      <c r="F8996" s="62">
        <f t="shared" si="140"/>
        <v>6</v>
      </c>
      <c r="G8996" s="56" t="s">
        <v>56</v>
      </c>
    </row>
    <row r="8997" spans="1:7">
      <c r="A8997" s="60">
        <v>45687</v>
      </c>
      <c r="B8997" s="56" t="s">
        <v>37</v>
      </c>
      <c r="C8997" s="61">
        <v>1</v>
      </c>
      <c r="D8997" s="56" t="str">
        <f>VLOOKUP(B8997,'P Master'!$A$1:$C$39,3,0)</f>
        <v>0-500</v>
      </c>
      <c r="E8997" s="62">
        <f>VLOOKUP(D8997,'Slabs and Cost'!$B$9:$E$12,3,0)</f>
        <v>6</v>
      </c>
      <c r="F8997" s="62">
        <f t="shared" si="140"/>
        <v>6</v>
      </c>
      <c r="G8997" s="56" t="s">
        <v>56</v>
      </c>
    </row>
    <row r="8998" spans="1:7">
      <c r="A8998" s="60">
        <v>45687</v>
      </c>
      <c r="B8998" s="56" t="s">
        <v>16</v>
      </c>
      <c r="C8998" s="61">
        <v>1</v>
      </c>
      <c r="D8998" s="56" t="str">
        <f>VLOOKUP(B8998,'P Master'!$A$1:$C$39,3,0)</f>
        <v>0-500</v>
      </c>
      <c r="E8998" s="62">
        <f>VLOOKUP(D8998,'Slabs and Cost'!$B$9:$E$12,3,0)</f>
        <v>6</v>
      </c>
      <c r="F8998" s="62">
        <f t="shared" si="140"/>
        <v>6</v>
      </c>
      <c r="G8998" s="56" t="s">
        <v>56</v>
      </c>
    </row>
    <row r="8999" spans="1:7">
      <c r="A8999" s="60">
        <v>45687</v>
      </c>
      <c r="B8999" s="56" t="s">
        <v>16</v>
      </c>
      <c r="C8999" s="61">
        <v>1</v>
      </c>
      <c r="D8999" s="56" t="str">
        <f>VLOOKUP(B8999,'P Master'!$A$1:$C$39,3,0)</f>
        <v>0-500</v>
      </c>
      <c r="E8999" s="62">
        <f>VLOOKUP(D8999,'Slabs and Cost'!$B$9:$E$12,3,0)</f>
        <v>6</v>
      </c>
      <c r="F8999" s="62">
        <f t="shared" si="140"/>
        <v>6</v>
      </c>
      <c r="G8999" s="56" t="s">
        <v>56</v>
      </c>
    </row>
    <row r="9000" spans="1:7">
      <c r="A9000" s="60">
        <v>45687</v>
      </c>
      <c r="B9000" s="56" t="s">
        <v>18</v>
      </c>
      <c r="C9000" s="61">
        <v>1</v>
      </c>
      <c r="D9000" s="56" t="str">
        <f>VLOOKUP(B9000,'P Master'!$A$1:$C$39,3,0)</f>
        <v>0-500</v>
      </c>
      <c r="E9000" s="62">
        <f>VLOOKUP(D9000,'Slabs and Cost'!$B$9:$E$12,3,0)</f>
        <v>6</v>
      </c>
      <c r="F9000" s="62">
        <f t="shared" si="140"/>
        <v>6</v>
      </c>
      <c r="G9000" s="56" t="s">
        <v>56</v>
      </c>
    </row>
    <row r="9001" spans="1:7">
      <c r="A9001" s="60">
        <v>45687</v>
      </c>
      <c r="B9001" s="56" t="s">
        <v>37</v>
      </c>
      <c r="C9001" s="61">
        <v>1</v>
      </c>
      <c r="D9001" s="56" t="str">
        <f>VLOOKUP(B9001,'P Master'!$A$1:$C$39,3,0)</f>
        <v>0-500</v>
      </c>
      <c r="E9001" s="62">
        <f>VLOOKUP(D9001,'Slabs and Cost'!$B$9:$E$12,3,0)</f>
        <v>6</v>
      </c>
      <c r="F9001" s="62">
        <f t="shared" si="140"/>
        <v>6</v>
      </c>
      <c r="G9001" s="56" t="s">
        <v>56</v>
      </c>
    </row>
    <row r="9002" spans="1:7">
      <c r="A9002" s="60">
        <v>45687</v>
      </c>
      <c r="B9002" s="56" t="s">
        <v>20</v>
      </c>
      <c r="C9002" s="61">
        <v>1</v>
      </c>
      <c r="D9002" s="56" t="str">
        <f>VLOOKUP(B9002,'P Master'!$A$1:$C$39,3,0)</f>
        <v>0-500</v>
      </c>
      <c r="E9002" s="62">
        <f>VLOOKUP(D9002,'Slabs and Cost'!$B$9:$E$12,3,0)</f>
        <v>6</v>
      </c>
      <c r="F9002" s="62">
        <f t="shared" si="140"/>
        <v>6</v>
      </c>
      <c r="G9002" s="56" t="s">
        <v>56</v>
      </c>
    </row>
    <row r="9003" spans="1:7">
      <c r="A9003" s="60">
        <v>45687</v>
      </c>
      <c r="B9003" s="56" t="s">
        <v>18</v>
      </c>
      <c r="C9003" s="61">
        <v>1</v>
      </c>
      <c r="D9003" s="56" t="str">
        <f>VLOOKUP(B9003,'P Master'!$A$1:$C$39,3,0)</f>
        <v>0-500</v>
      </c>
      <c r="E9003" s="62">
        <f>VLOOKUP(D9003,'Slabs and Cost'!$B$9:$E$12,3,0)</f>
        <v>6</v>
      </c>
      <c r="F9003" s="62">
        <f t="shared" si="140"/>
        <v>6</v>
      </c>
      <c r="G9003" s="56" t="s">
        <v>56</v>
      </c>
    </row>
    <row r="9004" spans="1:7">
      <c r="A9004" s="60">
        <v>45687</v>
      </c>
      <c r="B9004" s="56" t="s">
        <v>46</v>
      </c>
      <c r="C9004" s="61">
        <v>1</v>
      </c>
      <c r="D9004" s="56" t="str">
        <f>VLOOKUP(B9004,'P Master'!$A$1:$C$39,3,0)</f>
        <v>0-500</v>
      </c>
      <c r="E9004" s="62">
        <f>VLOOKUP(D9004,'Slabs and Cost'!$B$9:$E$12,3,0)</f>
        <v>6</v>
      </c>
      <c r="F9004" s="62">
        <f t="shared" si="140"/>
        <v>6</v>
      </c>
      <c r="G9004" s="56" t="s">
        <v>56</v>
      </c>
    </row>
    <row r="9005" spans="1:7">
      <c r="A9005" s="60">
        <v>45687</v>
      </c>
      <c r="B9005" s="56" t="s">
        <v>37</v>
      </c>
      <c r="C9005" s="61">
        <v>1</v>
      </c>
      <c r="D9005" s="56" t="str">
        <f>VLOOKUP(B9005,'P Master'!$A$1:$C$39,3,0)</f>
        <v>0-500</v>
      </c>
      <c r="E9005" s="62">
        <f>VLOOKUP(D9005,'Slabs and Cost'!$B$9:$E$12,3,0)</f>
        <v>6</v>
      </c>
      <c r="F9005" s="62">
        <f t="shared" si="140"/>
        <v>6</v>
      </c>
      <c r="G9005" s="56" t="s">
        <v>56</v>
      </c>
    </row>
    <row r="9006" spans="1:7">
      <c r="A9006" s="60">
        <v>45687</v>
      </c>
      <c r="B9006" s="56" t="s">
        <v>37</v>
      </c>
      <c r="C9006" s="61">
        <v>1</v>
      </c>
      <c r="D9006" s="56" t="str">
        <f>VLOOKUP(B9006,'P Master'!$A$1:$C$39,3,0)</f>
        <v>0-500</v>
      </c>
      <c r="E9006" s="62">
        <f>VLOOKUP(D9006,'Slabs and Cost'!$B$9:$E$12,3,0)</f>
        <v>6</v>
      </c>
      <c r="F9006" s="62">
        <f t="shared" si="140"/>
        <v>6</v>
      </c>
      <c r="G9006" s="56" t="s">
        <v>56</v>
      </c>
    </row>
    <row r="9007" spans="1:7">
      <c r="A9007" s="60">
        <v>45687</v>
      </c>
      <c r="B9007" s="56" t="s">
        <v>37</v>
      </c>
      <c r="C9007" s="61">
        <v>1</v>
      </c>
      <c r="D9007" s="56" t="str">
        <f>VLOOKUP(B9007,'P Master'!$A$1:$C$39,3,0)</f>
        <v>0-500</v>
      </c>
      <c r="E9007" s="62">
        <f>VLOOKUP(D9007,'Slabs and Cost'!$B$9:$E$12,3,0)</f>
        <v>6</v>
      </c>
      <c r="F9007" s="62">
        <f t="shared" si="140"/>
        <v>6</v>
      </c>
      <c r="G9007" s="56" t="s">
        <v>56</v>
      </c>
    </row>
    <row r="9008" spans="1:7">
      <c r="A9008" s="60">
        <v>45687</v>
      </c>
      <c r="B9008" s="56" t="s">
        <v>17</v>
      </c>
      <c r="C9008" s="61">
        <v>1</v>
      </c>
      <c r="D9008" s="56" t="str">
        <f>VLOOKUP(B9008,'P Master'!$A$1:$C$39,3,0)</f>
        <v>0-500</v>
      </c>
      <c r="E9008" s="62">
        <f>VLOOKUP(D9008,'Slabs and Cost'!$B$9:$E$12,3,0)</f>
        <v>6</v>
      </c>
      <c r="F9008" s="62">
        <f t="shared" si="140"/>
        <v>6</v>
      </c>
      <c r="G9008" s="56" t="s">
        <v>56</v>
      </c>
    </row>
    <row r="9009" spans="1:7">
      <c r="A9009" s="60">
        <v>45687</v>
      </c>
      <c r="B9009" s="56" t="s">
        <v>34</v>
      </c>
      <c r="C9009" s="61">
        <v>1</v>
      </c>
      <c r="D9009" s="56" t="str">
        <f>VLOOKUP(B9009,'P Master'!$A$1:$C$39,3,0)</f>
        <v>500-1</v>
      </c>
      <c r="E9009" s="62">
        <f>VLOOKUP(D9009,'Slabs and Cost'!$B$9:$E$12,3,0)</f>
        <v>6</v>
      </c>
      <c r="F9009" s="62">
        <f t="shared" si="140"/>
        <v>6</v>
      </c>
      <c r="G9009" s="56" t="s">
        <v>56</v>
      </c>
    </row>
    <row r="9010" spans="1:7">
      <c r="A9010" s="60">
        <v>45687</v>
      </c>
      <c r="B9010" s="56" t="s">
        <v>37</v>
      </c>
      <c r="C9010" s="61">
        <v>1</v>
      </c>
      <c r="D9010" s="56" t="str">
        <f>VLOOKUP(B9010,'P Master'!$A$1:$C$39,3,0)</f>
        <v>0-500</v>
      </c>
      <c r="E9010" s="62">
        <f>VLOOKUP(D9010,'Slabs and Cost'!$B$9:$E$12,3,0)</f>
        <v>6</v>
      </c>
      <c r="F9010" s="62">
        <f t="shared" si="140"/>
        <v>6</v>
      </c>
      <c r="G9010" s="56" t="s">
        <v>56</v>
      </c>
    </row>
    <row r="9011" spans="1:7">
      <c r="A9011" s="60">
        <v>45687</v>
      </c>
      <c r="B9011" s="56" t="s">
        <v>34</v>
      </c>
      <c r="C9011" s="61">
        <v>1</v>
      </c>
      <c r="D9011" s="56" t="str">
        <f>VLOOKUP(B9011,'P Master'!$A$1:$C$39,3,0)</f>
        <v>500-1</v>
      </c>
      <c r="E9011" s="62">
        <f>VLOOKUP(D9011,'Slabs and Cost'!$B$9:$E$12,3,0)</f>
        <v>6</v>
      </c>
      <c r="F9011" s="62">
        <f t="shared" si="140"/>
        <v>6</v>
      </c>
      <c r="G9011" s="56" t="s">
        <v>56</v>
      </c>
    </row>
    <row r="9012" spans="1:7">
      <c r="A9012" s="60">
        <v>45687</v>
      </c>
      <c r="B9012" s="56" t="s">
        <v>39</v>
      </c>
      <c r="C9012" s="61">
        <v>1</v>
      </c>
      <c r="D9012" s="56" t="str">
        <f>VLOOKUP(B9012,'P Master'!$A$1:$C$39,3,0)</f>
        <v>0-500</v>
      </c>
      <c r="E9012" s="62">
        <f>VLOOKUP(D9012,'Slabs and Cost'!$B$9:$E$12,3,0)</f>
        <v>6</v>
      </c>
      <c r="F9012" s="62">
        <f t="shared" si="140"/>
        <v>6</v>
      </c>
      <c r="G9012" s="56" t="s">
        <v>56</v>
      </c>
    </row>
    <row r="9013" spans="1:7">
      <c r="A9013" s="60">
        <v>45687</v>
      </c>
      <c r="B9013" s="56" t="s">
        <v>31</v>
      </c>
      <c r="C9013" s="61">
        <v>1</v>
      </c>
      <c r="D9013" s="56" t="str">
        <f>VLOOKUP(B9013,'P Master'!$A$1:$C$39,3,0)</f>
        <v>500-1</v>
      </c>
      <c r="E9013" s="62">
        <f>VLOOKUP(D9013,'Slabs and Cost'!$B$9:$E$12,3,0)</f>
        <v>6</v>
      </c>
      <c r="F9013" s="62">
        <f t="shared" si="140"/>
        <v>6</v>
      </c>
      <c r="G9013" s="56" t="s">
        <v>56</v>
      </c>
    </row>
    <row r="9014" spans="1:7">
      <c r="A9014" s="60">
        <v>45687</v>
      </c>
      <c r="B9014" s="56" t="s">
        <v>37</v>
      </c>
      <c r="C9014" s="61">
        <v>1</v>
      </c>
      <c r="D9014" s="56" t="str">
        <f>VLOOKUP(B9014,'P Master'!$A$1:$C$39,3,0)</f>
        <v>0-500</v>
      </c>
      <c r="E9014" s="62">
        <f>VLOOKUP(D9014,'Slabs and Cost'!$B$9:$E$12,3,0)</f>
        <v>6</v>
      </c>
      <c r="F9014" s="62">
        <f t="shared" si="140"/>
        <v>6</v>
      </c>
      <c r="G9014" s="56" t="s">
        <v>56</v>
      </c>
    </row>
    <row r="9015" spans="1:7">
      <c r="A9015" s="60">
        <v>45687</v>
      </c>
      <c r="B9015" s="56" t="s">
        <v>32</v>
      </c>
      <c r="C9015" s="61">
        <v>1</v>
      </c>
      <c r="D9015" s="56" t="str">
        <f>VLOOKUP(B9015,'P Master'!$A$1:$C$39,3,0)</f>
        <v>0-500</v>
      </c>
      <c r="E9015" s="62">
        <f>VLOOKUP(D9015,'Slabs and Cost'!$B$9:$E$12,3,0)</f>
        <v>6</v>
      </c>
      <c r="F9015" s="62">
        <f t="shared" si="140"/>
        <v>6</v>
      </c>
      <c r="G9015" s="56" t="s">
        <v>56</v>
      </c>
    </row>
    <row r="9016" spans="1:7">
      <c r="A9016" s="60">
        <v>45687</v>
      </c>
      <c r="B9016" s="56" t="s">
        <v>16</v>
      </c>
      <c r="C9016" s="61">
        <v>1</v>
      </c>
      <c r="D9016" s="56" t="str">
        <f>VLOOKUP(B9016,'P Master'!$A$1:$C$39,3,0)</f>
        <v>0-500</v>
      </c>
      <c r="E9016" s="62">
        <f>VLOOKUP(D9016,'Slabs and Cost'!$B$9:$E$12,3,0)</f>
        <v>6</v>
      </c>
      <c r="F9016" s="62">
        <f t="shared" si="140"/>
        <v>6</v>
      </c>
      <c r="G9016" s="56" t="s">
        <v>56</v>
      </c>
    </row>
    <row r="9017" spans="1:7">
      <c r="A9017" s="60">
        <v>45687</v>
      </c>
      <c r="B9017" s="56" t="s">
        <v>46</v>
      </c>
      <c r="C9017" s="61">
        <v>1</v>
      </c>
      <c r="D9017" s="56" t="str">
        <f>VLOOKUP(B9017,'P Master'!$A$1:$C$39,3,0)</f>
        <v>0-500</v>
      </c>
      <c r="E9017" s="62">
        <f>VLOOKUP(D9017,'Slabs and Cost'!$B$9:$E$12,3,0)</f>
        <v>6</v>
      </c>
      <c r="F9017" s="62">
        <f t="shared" si="140"/>
        <v>6</v>
      </c>
      <c r="G9017" s="56" t="s">
        <v>56</v>
      </c>
    </row>
    <row r="9018" spans="1:7">
      <c r="A9018" s="60">
        <v>45687</v>
      </c>
      <c r="B9018" s="56" t="s">
        <v>18</v>
      </c>
      <c r="C9018" s="61">
        <v>1</v>
      </c>
      <c r="D9018" s="56" t="str">
        <f>VLOOKUP(B9018,'P Master'!$A$1:$C$39,3,0)</f>
        <v>0-500</v>
      </c>
      <c r="E9018" s="62">
        <f>VLOOKUP(D9018,'Slabs and Cost'!$B$9:$E$12,3,0)</f>
        <v>6</v>
      </c>
      <c r="F9018" s="62">
        <f t="shared" si="140"/>
        <v>6</v>
      </c>
      <c r="G9018" s="56" t="s">
        <v>56</v>
      </c>
    </row>
    <row r="9019" spans="1:7">
      <c r="A9019" s="60">
        <v>45687</v>
      </c>
      <c r="B9019" s="56" t="s">
        <v>44</v>
      </c>
      <c r="C9019" s="61">
        <v>1</v>
      </c>
      <c r="D9019" s="56" t="str">
        <f>VLOOKUP(B9019,'P Master'!$A$1:$C$39,3,0)</f>
        <v>500-1</v>
      </c>
      <c r="E9019" s="62">
        <f>VLOOKUP(D9019,'Slabs and Cost'!$B$9:$E$12,3,0)</f>
        <v>6</v>
      </c>
      <c r="F9019" s="62">
        <f t="shared" si="140"/>
        <v>6</v>
      </c>
      <c r="G9019" s="56" t="s">
        <v>56</v>
      </c>
    </row>
    <row r="9020" spans="1:7">
      <c r="A9020" s="60">
        <v>45687</v>
      </c>
      <c r="B9020" s="56" t="s">
        <v>16</v>
      </c>
      <c r="C9020" s="61">
        <v>1</v>
      </c>
      <c r="D9020" s="56" t="str">
        <f>VLOOKUP(B9020,'P Master'!$A$1:$C$39,3,0)</f>
        <v>0-500</v>
      </c>
      <c r="E9020" s="62">
        <f>VLOOKUP(D9020,'Slabs and Cost'!$B$9:$E$12,3,0)</f>
        <v>6</v>
      </c>
      <c r="F9020" s="62">
        <f t="shared" si="140"/>
        <v>6</v>
      </c>
      <c r="G9020" s="56" t="s">
        <v>56</v>
      </c>
    </row>
    <row r="9021" spans="1:7">
      <c r="A9021" s="60">
        <v>45687</v>
      </c>
      <c r="B9021" s="56" t="s">
        <v>20</v>
      </c>
      <c r="C9021" s="61">
        <v>1</v>
      </c>
      <c r="D9021" s="56" t="str">
        <f>VLOOKUP(B9021,'P Master'!$A$1:$C$39,3,0)</f>
        <v>0-500</v>
      </c>
      <c r="E9021" s="62">
        <f>VLOOKUP(D9021,'Slabs and Cost'!$B$9:$E$12,3,0)</f>
        <v>6</v>
      </c>
      <c r="F9021" s="62">
        <f t="shared" si="140"/>
        <v>6</v>
      </c>
      <c r="G9021" s="56" t="s">
        <v>56</v>
      </c>
    </row>
    <row r="9022" spans="1:7">
      <c r="A9022" s="60">
        <v>45687</v>
      </c>
      <c r="B9022" s="56" t="s">
        <v>37</v>
      </c>
      <c r="C9022" s="61">
        <v>1</v>
      </c>
      <c r="D9022" s="56" t="str">
        <f>VLOOKUP(B9022,'P Master'!$A$1:$C$39,3,0)</f>
        <v>0-500</v>
      </c>
      <c r="E9022" s="62">
        <f>VLOOKUP(D9022,'Slabs and Cost'!$B$9:$E$12,3,0)</f>
        <v>6</v>
      </c>
      <c r="F9022" s="62">
        <f t="shared" si="140"/>
        <v>6</v>
      </c>
      <c r="G9022" s="56" t="s">
        <v>56</v>
      </c>
    </row>
    <row r="9023" spans="1:7">
      <c r="A9023" s="60">
        <v>45687</v>
      </c>
      <c r="B9023" s="56" t="s">
        <v>16</v>
      </c>
      <c r="C9023" s="61">
        <v>1</v>
      </c>
      <c r="D9023" s="56" t="str">
        <f>VLOOKUP(B9023,'P Master'!$A$1:$C$39,3,0)</f>
        <v>0-500</v>
      </c>
      <c r="E9023" s="62">
        <f>VLOOKUP(D9023,'Slabs and Cost'!$B$9:$E$12,3,0)</f>
        <v>6</v>
      </c>
      <c r="F9023" s="62">
        <f t="shared" si="140"/>
        <v>6</v>
      </c>
      <c r="G9023" s="56" t="s">
        <v>56</v>
      </c>
    </row>
    <row r="9024" spans="1:7">
      <c r="A9024" s="60">
        <v>45687</v>
      </c>
      <c r="B9024" s="56" t="s">
        <v>20</v>
      </c>
      <c r="C9024" s="61">
        <v>1</v>
      </c>
      <c r="D9024" s="56" t="str">
        <f>VLOOKUP(B9024,'P Master'!$A$1:$C$39,3,0)</f>
        <v>0-500</v>
      </c>
      <c r="E9024" s="62">
        <f>VLOOKUP(D9024,'Slabs and Cost'!$B$9:$E$12,3,0)</f>
        <v>6</v>
      </c>
      <c r="F9024" s="62">
        <f t="shared" si="140"/>
        <v>6</v>
      </c>
      <c r="G9024" s="56" t="s">
        <v>56</v>
      </c>
    </row>
    <row r="9025" spans="1:7">
      <c r="A9025" s="60">
        <v>45687</v>
      </c>
      <c r="B9025" s="56" t="s">
        <v>38</v>
      </c>
      <c r="C9025" s="61">
        <v>1</v>
      </c>
      <c r="D9025" s="56" t="str">
        <f>VLOOKUP(B9025,'P Master'!$A$1:$C$39,3,0)</f>
        <v>0-500</v>
      </c>
      <c r="E9025" s="62">
        <f>VLOOKUP(D9025,'Slabs and Cost'!$B$9:$E$12,3,0)</f>
        <v>6</v>
      </c>
      <c r="F9025" s="62">
        <f t="shared" si="140"/>
        <v>6</v>
      </c>
      <c r="G9025" s="56" t="s">
        <v>56</v>
      </c>
    </row>
    <row r="9026" spans="1:7">
      <c r="A9026" s="60">
        <v>45687</v>
      </c>
      <c r="B9026" s="56" t="s">
        <v>37</v>
      </c>
      <c r="C9026" s="61">
        <v>1</v>
      </c>
      <c r="D9026" s="56" t="str">
        <f>VLOOKUP(B9026,'P Master'!$A$1:$C$39,3,0)</f>
        <v>0-500</v>
      </c>
      <c r="E9026" s="62">
        <f>VLOOKUP(D9026,'Slabs and Cost'!$B$9:$E$12,3,0)</f>
        <v>6</v>
      </c>
      <c r="F9026" s="62">
        <f t="shared" ref="F9026:F9089" si="141">C9026*E9026</f>
        <v>6</v>
      </c>
      <c r="G9026" s="56" t="s">
        <v>56</v>
      </c>
    </row>
    <row r="9027" spans="1:7">
      <c r="A9027" s="60">
        <v>45687</v>
      </c>
      <c r="B9027" s="56" t="s">
        <v>46</v>
      </c>
      <c r="C9027" s="61">
        <v>1</v>
      </c>
      <c r="D9027" s="56" t="str">
        <f>VLOOKUP(B9027,'P Master'!$A$1:$C$39,3,0)</f>
        <v>0-500</v>
      </c>
      <c r="E9027" s="62">
        <f>VLOOKUP(D9027,'Slabs and Cost'!$B$9:$E$12,3,0)</f>
        <v>6</v>
      </c>
      <c r="F9027" s="62">
        <f t="shared" si="141"/>
        <v>6</v>
      </c>
      <c r="G9027" s="56" t="s">
        <v>56</v>
      </c>
    </row>
    <row r="9028" spans="1:7">
      <c r="A9028" s="60">
        <v>45687</v>
      </c>
      <c r="B9028" s="56" t="s">
        <v>16</v>
      </c>
      <c r="C9028" s="61">
        <v>1</v>
      </c>
      <c r="D9028" s="56" t="str">
        <f>VLOOKUP(B9028,'P Master'!$A$1:$C$39,3,0)</f>
        <v>0-500</v>
      </c>
      <c r="E9028" s="62">
        <f>VLOOKUP(D9028,'Slabs and Cost'!$B$9:$E$12,3,0)</f>
        <v>6</v>
      </c>
      <c r="F9028" s="62">
        <f t="shared" si="141"/>
        <v>6</v>
      </c>
      <c r="G9028" s="56" t="s">
        <v>56</v>
      </c>
    </row>
    <row r="9029" spans="1:7">
      <c r="A9029" s="60">
        <v>45687</v>
      </c>
      <c r="B9029" s="56" t="s">
        <v>31</v>
      </c>
      <c r="C9029" s="61">
        <v>1</v>
      </c>
      <c r="D9029" s="56" t="str">
        <f>VLOOKUP(B9029,'P Master'!$A$1:$C$39,3,0)</f>
        <v>500-1</v>
      </c>
      <c r="E9029" s="62">
        <f>VLOOKUP(D9029,'Slabs and Cost'!$B$9:$E$12,3,0)</f>
        <v>6</v>
      </c>
      <c r="F9029" s="62">
        <f t="shared" si="141"/>
        <v>6</v>
      </c>
      <c r="G9029" s="56" t="s">
        <v>56</v>
      </c>
    </row>
    <row r="9030" spans="1:7">
      <c r="A9030" s="60">
        <v>45687</v>
      </c>
      <c r="B9030" s="56" t="s">
        <v>30</v>
      </c>
      <c r="C9030" s="61">
        <v>1</v>
      </c>
      <c r="D9030" s="56" t="str">
        <f>VLOOKUP(B9030,'P Master'!$A$1:$C$39,3,0)</f>
        <v>500-1</v>
      </c>
      <c r="E9030" s="62">
        <f>VLOOKUP(D9030,'Slabs and Cost'!$B$9:$E$12,3,0)</f>
        <v>6</v>
      </c>
      <c r="F9030" s="62">
        <f t="shared" si="141"/>
        <v>6</v>
      </c>
      <c r="G9030" s="56" t="s">
        <v>56</v>
      </c>
    </row>
    <row r="9031" spans="1:7">
      <c r="A9031" s="60">
        <v>45687</v>
      </c>
      <c r="B9031" s="56" t="s">
        <v>37</v>
      </c>
      <c r="C9031" s="61">
        <v>1</v>
      </c>
      <c r="D9031" s="56" t="str">
        <f>VLOOKUP(B9031,'P Master'!$A$1:$C$39,3,0)</f>
        <v>0-500</v>
      </c>
      <c r="E9031" s="62">
        <f>VLOOKUP(D9031,'Slabs and Cost'!$B$9:$E$12,3,0)</f>
        <v>6</v>
      </c>
      <c r="F9031" s="62">
        <f t="shared" si="141"/>
        <v>6</v>
      </c>
      <c r="G9031" s="56" t="s">
        <v>56</v>
      </c>
    </row>
    <row r="9032" spans="1:7">
      <c r="A9032" s="60">
        <v>45687</v>
      </c>
      <c r="B9032" s="56" t="s">
        <v>37</v>
      </c>
      <c r="C9032" s="61">
        <v>1</v>
      </c>
      <c r="D9032" s="56" t="str">
        <f>VLOOKUP(B9032,'P Master'!$A$1:$C$39,3,0)</f>
        <v>0-500</v>
      </c>
      <c r="E9032" s="62">
        <f>VLOOKUP(D9032,'Slabs and Cost'!$B$9:$E$12,3,0)</f>
        <v>6</v>
      </c>
      <c r="F9032" s="62">
        <f t="shared" si="141"/>
        <v>6</v>
      </c>
      <c r="G9032" s="56" t="s">
        <v>56</v>
      </c>
    </row>
    <row r="9033" spans="1:7">
      <c r="A9033" s="60">
        <v>45687</v>
      </c>
      <c r="B9033" s="56" t="s">
        <v>17</v>
      </c>
      <c r="C9033" s="61">
        <v>1</v>
      </c>
      <c r="D9033" s="56" t="str">
        <f>VLOOKUP(B9033,'P Master'!$A$1:$C$39,3,0)</f>
        <v>0-500</v>
      </c>
      <c r="E9033" s="62">
        <f>VLOOKUP(D9033,'Slabs and Cost'!$B$9:$E$12,3,0)</f>
        <v>6</v>
      </c>
      <c r="F9033" s="62">
        <f t="shared" si="141"/>
        <v>6</v>
      </c>
      <c r="G9033" s="56" t="s">
        <v>56</v>
      </c>
    </row>
    <row r="9034" spans="1:7">
      <c r="A9034" s="60">
        <v>45687</v>
      </c>
      <c r="B9034" s="56" t="s">
        <v>37</v>
      </c>
      <c r="C9034" s="61">
        <v>1</v>
      </c>
      <c r="D9034" s="56" t="str">
        <f>VLOOKUP(B9034,'P Master'!$A$1:$C$39,3,0)</f>
        <v>0-500</v>
      </c>
      <c r="E9034" s="62">
        <f>VLOOKUP(D9034,'Slabs and Cost'!$B$9:$E$12,3,0)</f>
        <v>6</v>
      </c>
      <c r="F9034" s="62">
        <f t="shared" si="141"/>
        <v>6</v>
      </c>
      <c r="G9034" s="56" t="s">
        <v>56</v>
      </c>
    </row>
    <row r="9035" spans="1:7">
      <c r="A9035" s="60">
        <v>45687</v>
      </c>
      <c r="B9035" s="56" t="s">
        <v>38</v>
      </c>
      <c r="C9035" s="61">
        <v>1</v>
      </c>
      <c r="D9035" s="56" t="str">
        <f>VLOOKUP(B9035,'P Master'!$A$1:$C$39,3,0)</f>
        <v>0-500</v>
      </c>
      <c r="E9035" s="62">
        <f>VLOOKUP(D9035,'Slabs and Cost'!$B$9:$E$12,3,0)</f>
        <v>6</v>
      </c>
      <c r="F9035" s="62">
        <f t="shared" si="141"/>
        <v>6</v>
      </c>
      <c r="G9035" s="56" t="s">
        <v>56</v>
      </c>
    </row>
    <row r="9036" spans="1:7">
      <c r="A9036" s="60">
        <v>45687</v>
      </c>
      <c r="B9036" s="56" t="s">
        <v>16</v>
      </c>
      <c r="C9036" s="61">
        <v>1</v>
      </c>
      <c r="D9036" s="56" t="str">
        <f>VLOOKUP(B9036,'P Master'!$A$1:$C$39,3,0)</f>
        <v>0-500</v>
      </c>
      <c r="E9036" s="62">
        <f>VLOOKUP(D9036,'Slabs and Cost'!$B$9:$E$12,3,0)</f>
        <v>6</v>
      </c>
      <c r="F9036" s="62">
        <f t="shared" si="141"/>
        <v>6</v>
      </c>
      <c r="G9036" s="56" t="s">
        <v>56</v>
      </c>
    </row>
    <row r="9037" spans="1:7">
      <c r="A9037" s="60">
        <v>45687</v>
      </c>
      <c r="B9037" s="56" t="s">
        <v>37</v>
      </c>
      <c r="C9037" s="61">
        <v>1</v>
      </c>
      <c r="D9037" s="56" t="str">
        <f>VLOOKUP(B9037,'P Master'!$A$1:$C$39,3,0)</f>
        <v>0-500</v>
      </c>
      <c r="E9037" s="62">
        <f>VLOOKUP(D9037,'Slabs and Cost'!$B$9:$E$12,3,0)</f>
        <v>6</v>
      </c>
      <c r="F9037" s="62">
        <f t="shared" si="141"/>
        <v>6</v>
      </c>
      <c r="G9037" s="56" t="s">
        <v>56</v>
      </c>
    </row>
    <row r="9038" spans="1:7">
      <c r="A9038" s="60">
        <v>45687</v>
      </c>
      <c r="B9038" s="56" t="s">
        <v>16</v>
      </c>
      <c r="C9038" s="61">
        <v>1</v>
      </c>
      <c r="D9038" s="56" t="str">
        <f>VLOOKUP(B9038,'P Master'!$A$1:$C$39,3,0)</f>
        <v>0-500</v>
      </c>
      <c r="E9038" s="62">
        <f>VLOOKUP(D9038,'Slabs and Cost'!$B$9:$E$12,3,0)</f>
        <v>6</v>
      </c>
      <c r="F9038" s="62">
        <f t="shared" si="141"/>
        <v>6</v>
      </c>
      <c r="G9038" s="56" t="s">
        <v>56</v>
      </c>
    </row>
    <row r="9039" spans="1:7">
      <c r="A9039" s="60">
        <v>45687</v>
      </c>
      <c r="B9039" s="56" t="s">
        <v>18</v>
      </c>
      <c r="C9039" s="61">
        <v>1</v>
      </c>
      <c r="D9039" s="56" t="str">
        <f>VLOOKUP(B9039,'P Master'!$A$1:$C$39,3,0)</f>
        <v>0-500</v>
      </c>
      <c r="E9039" s="62">
        <f>VLOOKUP(D9039,'Slabs and Cost'!$B$9:$E$12,3,0)</f>
        <v>6</v>
      </c>
      <c r="F9039" s="62">
        <f t="shared" si="141"/>
        <v>6</v>
      </c>
      <c r="G9039" s="56" t="s">
        <v>56</v>
      </c>
    </row>
    <row r="9040" spans="1:7">
      <c r="A9040" s="60">
        <v>45687</v>
      </c>
      <c r="B9040" s="56" t="s">
        <v>16</v>
      </c>
      <c r="C9040" s="61">
        <v>1</v>
      </c>
      <c r="D9040" s="56" t="str">
        <f>VLOOKUP(B9040,'P Master'!$A$1:$C$39,3,0)</f>
        <v>0-500</v>
      </c>
      <c r="E9040" s="62">
        <f>VLOOKUP(D9040,'Slabs and Cost'!$B$9:$E$12,3,0)</f>
        <v>6</v>
      </c>
      <c r="F9040" s="62">
        <f t="shared" si="141"/>
        <v>6</v>
      </c>
      <c r="G9040" s="56" t="s">
        <v>56</v>
      </c>
    </row>
    <row r="9041" spans="1:7">
      <c r="A9041" s="60">
        <v>45687</v>
      </c>
      <c r="B9041" s="56" t="s">
        <v>37</v>
      </c>
      <c r="C9041" s="61">
        <v>1</v>
      </c>
      <c r="D9041" s="56" t="str">
        <f>VLOOKUP(B9041,'P Master'!$A$1:$C$39,3,0)</f>
        <v>0-500</v>
      </c>
      <c r="E9041" s="62">
        <f>VLOOKUP(D9041,'Slabs and Cost'!$B$9:$E$12,3,0)</f>
        <v>6</v>
      </c>
      <c r="F9041" s="62">
        <f t="shared" si="141"/>
        <v>6</v>
      </c>
      <c r="G9041" s="56" t="s">
        <v>56</v>
      </c>
    </row>
    <row r="9042" spans="1:7">
      <c r="A9042" s="60">
        <v>45687</v>
      </c>
      <c r="B9042" s="56" t="s">
        <v>37</v>
      </c>
      <c r="C9042" s="61">
        <v>1</v>
      </c>
      <c r="D9042" s="56" t="str">
        <f>VLOOKUP(B9042,'P Master'!$A$1:$C$39,3,0)</f>
        <v>0-500</v>
      </c>
      <c r="E9042" s="62">
        <f>VLOOKUP(D9042,'Slabs and Cost'!$B$9:$E$12,3,0)</f>
        <v>6</v>
      </c>
      <c r="F9042" s="62">
        <f t="shared" si="141"/>
        <v>6</v>
      </c>
      <c r="G9042" s="56" t="s">
        <v>56</v>
      </c>
    </row>
    <row r="9043" spans="1:7">
      <c r="A9043" s="60">
        <v>45687</v>
      </c>
      <c r="B9043" s="56" t="s">
        <v>37</v>
      </c>
      <c r="C9043" s="61">
        <v>1</v>
      </c>
      <c r="D9043" s="56" t="str">
        <f>VLOOKUP(B9043,'P Master'!$A$1:$C$39,3,0)</f>
        <v>0-500</v>
      </c>
      <c r="E9043" s="62">
        <f>VLOOKUP(D9043,'Slabs and Cost'!$B$9:$E$12,3,0)</f>
        <v>6</v>
      </c>
      <c r="F9043" s="62">
        <f t="shared" si="141"/>
        <v>6</v>
      </c>
      <c r="G9043" s="56" t="s">
        <v>56</v>
      </c>
    </row>
    <row r="9044" spans="1:7">
      <c r="A9044" s="60">
        <v>45687</v>
      </c>
      <c r="B9044" s="56" t="s">
        <v>20</v>
      </c>
      <c r="C9044" s="61">
        <v>1</v>
      </c>
      <c r="D9044" s="56" t="str">
        <f>VLOOKUP(B9044,'P Master'!$A$1:$C$39,3,0)</f>
        <v>0-500</v>
      </c>
      <c r="E9044" s="62">
        <f>VLOOKUP(D9044,'Slabs and Cost'!$B$9:$E$12,3,0)</f>
        <v>6</v>
      </c>
      <c r="F9044" s="62">
        <f t="shared" si="141"/>
        <v>6</v>
      </c>
      <c r="G9044" s="56" t="s">
        <v>56</v>
      </c>
    </row>
    <row r="9045" spans="1:7">
      <c r="A9045" s="60">
        <v>45687</v>
      </c>
      <c r="B9045" s="56" t="s">
        <v>46</v>
      </c>
      <c r="C9045" s="61">
        <v>1</v>
      </c>
      <c r="D9045" s="56" t="str">
        <f>VLOOKUP(B9045,'P Master'!$A$1:$C$39,3,0)</f>
        <v>0-500</v>
      </c>
      <c r="E9045" s="62">
        <f>VLOOKUP(D9045,'Slabs and Cost'!$B$9:$E$12,3,0)</f>
        <v>6</v>
      </c>
      <c r="F9045" s="62">
        <f t="shared" si="141"/>
        <v>6</v>
      </c>
      <c r="G9045" s="56" t="s">
        <v>56</v>
      </c>
    </row>
    <row r="9046" spans="1:7">
      <c r="A9046" s="60">
        <v>45687</v>
      </c>
      <c r="B9046" s="56" t="s">
        <v>38</v>
      </c>
      <c r="C9046" s="61">
        <v>1</v>
      </c>
      <c r="D9046" s="56" t="str">
        <f>VLOOKUP(B9046,'P Master'!$A$1:$C$39,3,0)</f>
        <v>0-500</v>
      </c>
      <c r="E9046" s="62">
        <f>VLOOKUP(D9046,'Slabs and Cost'!$B$9:$E$12,3,0)</f>
        <v>6</v>
      </c>
      <c r="F9046" s="62">
        <f t="shared" si="141"/>
        <v>6</v>
      </c>
      <c r="G9046" s="56" t="s">
        <v>56</v>
      </c>
    </row>
    <row r="9047" spans="1:7">
      <c r="A9047" s="60">
        <v>45687</v>
      </c>
      <c r="B9047" s="56" t="s">
        <v>37</v>
      </c>
      <c r="C9047" s="61">
        <v>1</v>
      </c>
      <c r="D9047" s="56" t="str">
        <f>VLOOKUP(B9047,'P Master'!$A$1:$C$39,3,0)</f>
        <v>0-500</v>
      </c>
      <c r="E9047" s="62">
        <f>VLOOKUP(D9047,'Slabs and Cost'!$B$9:$E$12,3,0)</f>
        <v>6</v>
      </c>
      <c r="F9047" s="62">
        <f t="shared" si="141"/>
        <v>6</v>
      </c>
      <c r="G9047" s="56" t="s">
        <v>56</v>
      </c>
    </row>
    <row r="9048" spans="1:7">
      <c r="A9048" s="60">
        <v>45687</v>
      </c>
      <c r="B9048" s="56" t="s">
        <v>37</v>
      </c>
      <c r="C9048" s="61">
        <v>1</v>
      </c>
      <c r="D9048" s="56" t="str">
        <f>VLOOKUP(B9048,'P Master'!$A$1:$C$39,3,0)</f>
        <v>0-500</v>
      </c>
      <c r="E9048" s="62">
        <f>VLOOKUP(D9048,'Slabs and Cost'!$B$9:$E$12,3,0)</f>
        <v>6</v>
      </c>
      <c r="F9048" s="62">
        <f t="shared" si="141"/>
        <v>6</v>
      </c>
      <c r="G9048" s="56" t="s">
        <v>56</v>
      </c>
    </row>
    <row r="9049" spans="1:7">
      <c r="A9049" s="60">
        <v>45687</v>
      </c>
      <c r="B9049" s="56" t="s">
        <v>46</v>
      </c>
      <c r="C9049" s="61">
        <v>1</v>
      </c>
      <c r="D9049" s="56" t="str">
        <f>VLOOKUP(B9049,'P Master'!$A$1:$C$39,3,0)</f>
        <v>0-500</v>
      </c>
      <c r="E9049" s="62">
        <f>VLOOKUP(D9049,'Slabs and Cost'!$B$9:$E$12,3,0)</f>
        <v>6</v>
      </c>
      <c r="F9049" s="62">
        <f t="shared" si="141"/>
        <v>6</v>
      </c>
      <c r="G9049" s="56" t="s">
        <v>56</v>
      </c>
    </row>
    <row r="9050" spans="1:7">
      <c r="A9050" s="60">
        <v>45687</v>
      </c>
      <c r="B9050" s="56" t="s">
        <v>19</v>
      </c>
      <c r="C9050" s="61">
        <v>1</v>
      </c>
      <c r="D9050" s="56" t="str">
        <f>VLOOKUP(B9050,'P Master'!$A$1:$C$39,3,0)</f>
        <v>0-500</v>
      </c>
      <c r="E9050" s="62">
        <f>VLOOKUP(D9050,'Slabs and Cost'!$B$9:$E$12,3,0)</f>
        <v>6</v>
      </c>
      <c r="F9050" s="62">
        <f t="shared" si="141"/>
        <v>6</v>
      </c>
      <c r="G9050" s="56" t="s">
        <v>56</v>
      </c>
    </row>
    <row r="9051" spans="1:7">
      <c r="A9051" s="60">
        <v>45687</v>
      </c>
      <c r="B9051" s="56" t="s">
        <v>25</v>
      </c>
      <c r="C9051" s="61">
        <v>1</v>
      </c>
      <c r="D9051" s="56" t="str">
        <f>VLOOKUP(B9051,'P Master'!$A$1:$C$39,3,0)</f>
        <v>0-500</v>
      </c>
      <c r="E9051" s="62">
        <f>VLOOKUP(D9051,'Slabs and Cost'!$B$9:$E$12,3,0)</f>
        <v>6</v>
      </c>
      <c r="F9051" s="62">
        <f t="shared" si="141"/>
        <v>6</v>
      </c>
      <c r="G9051" s="56" t="s">
        <v>56</v>
      </c>
    </row>
    <row r="9052" spans="1:7">
      <c r="A9052" s="60">
        <v>45687</v>
      </c>
      <c r="B9052" s="56" t="s">
        <v>17</v>
      </c>
      <c r="C9052" s="61">
        <v>1</v>
      </c>
      <c r="D9052" s="56" t="str">
        <f>VLOOKUP(B9052,'P Master'!$A$1:$C$39,3,0)</f>
        <v>0-500</v>
      </c>
      <c r="E9052" s="62">
        <f>VLOOKUP(D9052,'Slabs and Cost'!$B$9:$E$12,3,0)</f>
        <v>6</v>
      </c>
      <c r="F9052" s="62">
        <f t="shared" si="141"/>
        <v>6</v>
      </c>
      <c r="G9052" s="56" t="s">
        <v>56</v>
      </c>
    </row>
    <row r="9053" spans="1:7">
      <c r="A9053" s="60">
        <v>45687</v>
      </c>
      <c r="B9053" s="56" t="s">
        <v>16</v>
      </c>
      <c r="C9053" s="61">
        <v>1</v>
      </c>
      <c r="D9053" s="56" t="str">
        <f>VLOOKUP(B9053,'P Master'!$A$1:$C$39,3,0)</f>
        <v>0-500</v>
      </c>
      <c r="E9053" s="62">
        <f>VLOOKUP(D9053,'Slabs and Cost'!$B$9:$E$12,3,0)</f>
        <v>6</v>
      </c>
      <c r="F9053" s="62">
        <f t="shared" si="141"/>
        <v>6</v>
      </c>
      <c r="G9053" s="56" t="s">
        <v>56</v>
      </c>
    </row>
    <row r="9054" spans="1:7">
      <c r="A9054" s="60">
        <v>45687</v>
      </c>
      <c r="B9054" s="56" t="s">
        <v>36</v>
      </c>
      <c r="C9054" s="61">
        <v>1</v>
      </c>
      <c r="D9054" s="56" t="str">
        <f>VLOOKUP(B9054,'P Master'!$A$1:$C$39,3,0)</f>
        <v>0-500</v>
      </c>
      <c r="E9054" s="62">
        <f>VLOOKUP(D9054,'Slabs and Cost'!$B$9:$E$12,3,0)</f>
        <v>6</v>
      </c>
      <c r="F9054" s="62">
        <f t="shared" si="141"/>
        <v>6</v>
      </c>
      <c r="G9054" s="56" t="s">
        <v>56</v>
      </c>
    </row>
    <row r="9055" spans="1:7">
      <c r="A9055" s="60">
        <v>45687</v>
      </c>
      <c r="B9055" s="56" t="s">
        <v>37</v>
      </c>
      <c r="C9055" s="61">
        <v>1</v>
      </c>
      <c r="D9055" s="56" t="str">
        <f>VLOOKUP(B9055,'P Master'!$A$1:$C$39,3,0)</f>
        <v>0-500</v>
      </c>
      <c r="E9055" s="62">
        <f>VLOOKUP(D9055,'Slabs and Cost'!$B$9:$E$12,3,0)</f>
        <v>6</v>
      </c>
      <c r="F9055" s="62">
        <f t="shared" si="141"/>
        <v>6</v>
      </c>
      <c r="G9055" s="56" t="s">
        <v>56</v>
      </c>
    </row>
    <row r="9056" spans="1:7">
      <c r="A9056" s="60">
        <v>45687</v>
      </c>
      <c r="B9056" s="56" t="s">
        <v>32</v>
      </c>
      <c r="C9056" s="61">
        <v>1</v>
      </c>
      <c r="D9056" s="56" t="str">
        <f>VLOOKUP(B9056,'P Master'!$A$1:$C$39,3,0)</f>
        <v>0-500</v>
      </c>
      <c r="E9056" s="62">
        <f>VLOOKUP(D9056,'Slabs and Cost'!$B$9:$E$12,3,0)</f>
        <v>6</v>
      </c>
      <c r="F9056" s="62">
        <f t="shared" si="141"/>
        <v>6</v>
      </c>
      <c r="G9056" s="56" t="s">
        <v>56</v>
      </c>
    </row>
    <row r="9057" spans="1:7">
      <c r="A9057" s="60">
        <v>45687</v>
      </c>
      <c r="B9057" s="56" t="s">
        <v>37</v>
      </c>
      <c r="C9057" s="61">
        <v>1</v>
      </c>
      <c r="D9057" s="56" t="str">
        <f>VLOOKUP(B9057,'P Master'!$A$1:$C$39,3,0)</f>
        <v>0-500</v>
      </c>
      <c r="E9057" s="62">
        <f>VLOOKUP(D9057,'Slabs and Cost'!$B$9:$E$12,3,0)</f>
        <v>6</v>
      </c>
      <c r="F9057" s="62">
        <f t="shared" si="141"/>
        <v>6</v>
      </c>
      <c r="G9057" s="56" t="s">
        <v>56</v>
      </c>
    </row>
    <row r="9058" spans="1:7">
      <c r="A9058" s="60">
        <v>45687</v>
      </c>
      <c r="B9058" s="56" t="s">
        <v>39</v>
      </c>
      <c r="C9058" s="61">
        <v>1</v>
      </c>
      <c r="D9058" s="56" t="str">
        <f>VLOOKUP(B9058,'P Master'!$A$1:$C$39,3,0)</f>
        <v>0-500</v>
      </c>
      <c r="E9058" s="62">
        <f>VLOOKUP(D9058,'Slabs and Cost'!$B$9:$E$12,3,0)</f>
        <v>6</v>
      </c>
      <c r="F9058" s="62">
        <f t="shared" si="141"/>
        <v>6</v>
      </c>
      <c r="G9058" s="56" t="s">
        <v>56</v>
      </c>
    </row>
    <row r="9059" spans="1:7">
      <c r="A9059" s="60">
        <v>45687</v>
      </c>
      <c r="B9059" s="56" t="s">
        <v>38</v>
      </c>
      <c r="C9059" s="61">
        <v>1</v>
      </c>
      <c r="D9059" s="56" t="str">
        <f>VLOOKUP(B9059,'P Master'!$A$1:$C$39,3,0)</f>
        <v>0-500</v>
      </c>
      <c r="E9059" s="62">
        <f>VLOOKUP(D9059,'Slabs and Cost'!$B$9:$E$12,3,0)</f>
        <v>6</v>
      </c>
      <c r="F9059" s="62">
        <f t="shared" si="141"/>
        <v>6</v>
      </c>
      <c r="G9059" s="56" t="s">
        <v>56</v>
      </c>
    </row>
    <row r="9060" spans="1:7">
      <c r="A9060" s="60">
        <v>45687</v>
      </c>
      <c r="B9060" s="56" t="s">
        <v>19</v>
      </c>
      <c r="C9060" s="61">
        <v>1</v>
      </c>
      <c r="D9060" s="56" t="str">
        <f>VLOOKUP(B9060,'P Master'!$A$1:$C$39,3,0)</f>
        <v>0-500</v>
      </c>
      <c r="E9060" s="62">
        <f>VLOOKUP(D9060,'Slabs and Cost'!$B$9:$E$12,3,0)</f>
        <v>6</v>
      </c>
      <c r="F9060" s="62">
        <f t="shared" si="141"/>
        <v>6</v>
      </c>
      <c r="G9060" s="56" t="s">
        <v>56</v>
      </c>
    </row>
    <row r="9061" spans="1:7">
      <c r="A9061" s="60">
        <v>45687</v>
      </c>
      <c r="B9061" s="56" t="s">
        <v>37</v>
      </c>
      <c r="C9061" s="61">
        <v>1</v>
      </c>
      <c r="D9061" s="56" t="str">
        <f>VLOOKUP(B9061,'P Master'!$A$1:$C$39,3,0)</f>
        <v>0-500</v>
      </c>
      <c r="E9061" s="62">
        <f>VLOOKUP(D9061,'Slabs and Cost'!$B$9:$E$12,3,0)</f>
        <v>6</v>
      </c>
      <c r="F9061" s="62">
        <f t="shared" si="141"/>
        <v>6</v>
      </c>
      <c r="G9061" s="56" t="s">
        <v>56</v>
      </c>
    </row>
    <row r="9062" spans="1:7">
      <c r="A9062" s="60">
        <v>45687</v>
      </c>
      <c r="B9062" s="56" t="s">
        <v>16</v>
      </c>
      <c r="C9062" s="61">
        <v>1</v>
      </c>
      <c r="D9062" s="56" t="str">
        <f>VLOOKUP(B9062,'P Master'!$A$1:$C$39,3,0)</f>
        <v>0-500</v>
      </c>
      <c r="E9062" s="62">
        <f>VLOOKUP(D9062,'Slabs and Cost'!$B$9:$E$12,3,0)</f>
        <v>6</v>
      </c>
      <c r="F9062" s="62">
        <f t="shared" si="141"/>
        <v>6</v>
      </c>
      <c r="G9062" s="56" t="s">
        <v>56</v>
      </c>
    </row>
    <row r="9063" spans="1:7">
      <c r="A9063" s="60">
        <v>45687</v>
      </c>
      <c r="B9063" s="56" t="s">
        <v>46</v>
      </c>
      <c r="C9063" s="61">
        <v>1</v>
      </c>
      <c r="D9063" s="56" t="str">
        <f>VLOOKUP(B9063,'P Master'!$A$1:$C$39,3,0)</f>
        <v>0-500</v>
      </c>
      <c r="E9063" s="62">
        <f>VLOOKUP(D9063,'Slabs and Cost'!$B$9:$E$12,3,0)</f>
        <v>6</v>
      </c>
      <c r="F9063" s="62">
        <f t="shared" si="141"/>
        <v>6</v>
      </c>
      <c r="G9063" s="56" t="s">
        <v>56</v>
      </c>
    </row>
    <row r="9064" spans="1:7">
      <c r="A9064" s="60">
        <v>45687</v>
      </c>
      <c r="B9064" s="56" t="s">
        <v>16</v>
      </c>
      <c r="C9064" s="61">
        <v>1</v>
      </c>
      <c r="D9064" s="56" t="str">
        <f>VLOOKUP(B9064,'P Master'!$A$1:$C$39,3,0)</f>
        <v>0-500</v>
      </c>
      <c r="E9064" s="62">
        <f>VLOOKUP(D9064,'Slabs and Cost'!$B$9:$E$12,3,0)</f>
        <v>6</v>
      </c>
      <c r="F9064" s="62">
        <f t="shared" si="141"/>
        <v>6</v>
      </c>
      <c r="G9064" s="56" t="s">
        <v>56</v>
      </c>
    </row>
    <row r="9065" spans="1:7">
      <c r="A9065" s="60">
        <v>45687</v>
      </c>
      <c r="B9065" s="56" t="s">
        <v>44</v>
      </c>
      <c r="C9065" s="61">
        <v>1</v>
      </c>
      <c r="D9065" s="56" t="str">
        <f>VLOOKUP(B9065,'P Master'!$A$1:$C$39,3,0)</f>
        <v>500-1</v>
      </c>
      <c r="E9065" s="62">
        <f>VLOOKUP(D9065,'Slabs and Cost'!$B$9:$E$12,3,0)</f>
        <v>6</v>
      </c>
      <c r="F9065" s="62">
        <f t="shared" si="141"/>
        <v>6</v>
      </c>
      <c r="G9065" s="56" t="s">
        <v>56</v>
      </c>
    </row>
    <row r="9066" spans="1:7">
      <c r="A9066" s="60">
        <v>45687</v>
      </c>
      <c r="B9066" s="56" t="s">
        <v>37</v>
      </c>
      <c r="C9066" s="61">
        <v>1</v>
      </c>
      <c r="D9066" s="56" t="str">
        <f>VLOOKUP(B9066,'P Master'!$A$1:$C$39,3,0)</f>
        <v>0-500</v>
      </c>
      <c r="E9066" s="62">
        <f>VLOOKUP(D9066,'Slabs and Cost'!$B$9:$E$12,3,0)</f>
        <v>6</v>
      </c>
      <c r="F9066" s="62">
        <f t="shared" si="141"/>
        <v>6</v>
      </c>
      <c r="G9066" s="56" t="s">
        <v>56</v>
      </c>
    </row>
    <row r="9067" spans="1:7">
      <c r="A9067" s="60">
        <v>45687</v>
      </c>
      <c r="B9067" s="56" t="s">
        <v>39</v>
      </c>
      <c r="C9067" s="61">
        <v>1</v>
      </c>
      <c r="D9067" s="56" t="str">
        <f>VLOOKUP(B9067,'P Master'!$A$1:$C$39,3,0)</f>
        <v>0-500</v>
      </c>
      <c r="E9067" s="62">
        <f>VLOOKUP(D9067,'Slabs and Cost'!$B$9:$E$12,3,0)</f>
        <v>6</v>
      </c>
      <c r="F9067" s="62">
        <f t="shared" si="141"/>
        <v>6</v>
      </c>
      <c r="G9067" s="56" t="s">
        <v>56</v>
      </c>
    </row>
    <row r="9068" spans="1:7">
      <c r="A9068" s="60">
        <v>45687</v>
      </c>
      <c r="B9068" s="56" t="s">
        <v>20</v>
      </c>
      <c r="C9068" s="61">
        <v>1</v>
      </c>
      <c r="D9068" s="56" t="str">
        <f>VLOOKUP(B9068,'P Master'!$A$1:$C$39,3,0)</f>
        <v>0-500</v>
      </c>
      <c r="E9068" s="62">
        <f>VLOOKUP(D9068,'Slabs and Cost'!$B$9:$E$12,3,0)</f>
        <v>6</v>
      </c>
      <c r="F9068" s="62">
        <f t="shared" si="141"/>
        <v>6</v>
      </c>
      <c r="G9068" s="56" t="s">
        <v>56</v>
      </c>
    </row>
    <row r="9069" spans="1:7">
      <c r="A9069" s="60">
        <v>45687</v>
      </c>
      <c r="B9069" s="56" t="s">
        <v>16</v>
      </c>
      <c r="C9069" s="61">
        <v>1</v>
      </c>
      <c r="D9069" s="56" t="str">
        <f>VLOOKUP(B9069,'P Master'!$A$1:$C$39,3,0)</f>
        <v>0-500</v>
      </c>
      <c r="E9069" s="62">
        <f>VLOOKUP(D9069,'Slabs and Cost'!$B$9:$E$12,3,0)</f>
        <v>6</v>
      </c>
      <c r="F9069" s="62">
        <f t="shared" si="141"/>
        <v>6</v>
      </c>
      <c r="G9069" s="56" t="s">
        <v>56</v>
      </c>
    </row>
    <row r="9070" spans="1:7">
      <c r="A9070" s="60">
        <v>45687</v>
      </c>
      <c r="B9070" s="56" t="s">
        <v>16</v>
      </c>
      <c r="C9070" s="61">
        <v>1</v>
      </c>
      <c r="D9070" s="56" t="str">
        <f>VLOOKUP(B9070,'P Master'!$A$1:$C$39,3,0)</f>
        <v>0-500</v>
      </c>
      <c r="E9070" s="62">
        <f>VLOOKUP(D9070,'Slabs and Cost'!$B$9:$E$12,3,0)</f>
        <v>6</v>
      </c>
      <c r="F9070" s="62">
        <f t="shared" si="141"/>
        <v>6</v>
      </c>
      <c r="G9070" s="56" t="s">
        <v>56</v>
      </c>
    </row>
    <row r="9071" spans="1:7">
      <c r="A9071" s="60">
        <v>45687</v>
      </c>
      <c r="B9071" s="56" t="s">
        <v>37</v>
      </c>
      <c r="C9071" s="61">
        <v>1</v>
      </c>
      <c r="D9071" s="56" t="str">
        <f>VLOOKUP(B9071,'P Master'!$A$1:$C$39,3,0)</f>
        <v>0-500</v>
      </c>
      <c r="E9071" s="62">
        <f>VLOOKUP(D9071,'Slabs and Cost'!$B$9:$E$12,3,0)</f>
        <v>6</v>
      </c>
      <c r="F9071" s="62">
        <f t="shared" si="141"/>
        <v>6</v>
      </c>
      <c r="G9071" s="56" t="s">
        <v>56</v>
      </c>
    </row>
    <row r="9072" spans="1:7">
      <c r="A9072" s="60">
        <v>45687</v>
      </c>
      <c r="B9072" s="56" t="s">
        <v>37</v>
      </c>
      <c r="C9072" s="61">
        <v>1</v>
      </c>
      <c r="D9072" s="56" t="str">
        <f>VLOOKUP(B9072,'P Master'!$A$1:$C$39,3,0)</f>
        <v>0-500</v>
      </c>
      <c r="E9072" s="62">
        <f>VLOOKUP(D9072,'Slabs and Cost'!$B$9:$E$12,3,0)</f>
        <v>6</v>
      </c>
      <c r="F9072" s="62">
        <f t="shared" si="141"/>
        <v>6</v>
      </c>
      <c r="G9072" s="56" t="s">
        <v>56</v>
      </c>
    </row>
    <row r="9073" spans="1:7">
      <c r="A9073" s="60">
        <v>45687</v>
      </c>
      <c r="B9073" s="56" t="s">
        <v>46</v>
      </c>
      <c r="C9073" s="61">
        <v>1</v>
      </c>
      <c r="D9073" s="56" t="str">
        <f>VLOOKUP(B9073,'P Master'!$A$1:$C$39,3,0)</f>
        <v>0-500</v>
      </c>
      <c r="E9073" s="62">
        <f>VLOOKUP(D9073,'Slabs and Cost'!$B$9:$E$12,3,0)</f>
        <v>6</v>
      </c>
      <c r="F9073" s="62">
        <f t="shared" si="141"/>
        <v>6</v>
      </c>
      <c r="G9073" s="56" t="s">
        <v>56</v>
      </c>
    </row>
    <row r="9074" spans="1:7">
      <c r="A9074" s="60">
        <v>45687</v>
      </c>
      <c r="B9074" s="56" t="s">
        <v>21</v>
      </c>
      <c r="C9074" s="61">
        <v>1</v>
      </c>
      <c r="D9074" s="56" t="str">
        <f>VLOOKUP(B9074,'P Master'!$A$1:$C$39,3,0)</f>
        <v>1-2</v>
      </c>
      <c r="E9074" s="62">
        <f>VLOOKUP(D9074,'Slabs and Cost'!$B$9:$E$12,3,0)</f>
        <v>7.2</v>
      </c>
      <c r="F9074" s="62">
        <f t="shared" si="141"/>
        <v>7.2</v>
      </c>
      <c r="G9074" s="56" t="s">
        <v>56</v>
      </c>
    </row>
    <row r="9075" spans="1:7">
      <c r="A9075" s="60">
        <v>45687</v>
      </c>
      <c r="B9075" s="56" t="s">
        <v>37</v>
      </c>
      <c r="C9075" s="61">
        <v>1</v>
      </c>
      <c r="D9075" s="56" t="str">
        <f>VLOOKUP(B9075,'P Master'!$A$1:$C$39,3,0)</f>
        <v>0-500</v>
      </c>
      <c r="E9075" s="62">
        <f>VLOOKUP(D9075,'Slabs and Cost'!$B$9:$E$12,3,0)</f>
        <v>6</v>
      </c>
      <c r="F9075" s="62">
        <f t="shared" si="141"/>
        <v>6</v>
      </c>
      <c r="G9075" s="56" t="s">
        <v>56</v>
      </c>
    </row>
    <row r="9076" spans="1:7">
      <c r="A9076" s="60">
        <v>45687</v>
      </c>
      <c r="B9076" s="56" t="s">
        <v>32</v>
      </c>
      <c r="C9076" s="61">
        <v>1</v>
      </c>
      <c r="D9076" s="56" t="str">
        <f>VLOOKUP(B9076,'P Master'!$A$1:$C$39,3,0)</f>
        <v>0-500</v>
      </c>
      <c r="E9076" s="62">
        <f>VLOOKUP(D9076,'Slabs and Cost'!$B$9:$E$12,3,0)</f>
        <v>6</v>
      </c>
      <c r="F9076" s="62">
        <f t="shared" si="141"/>
        <v>6</v>
      </c>
      <c r="G9076" s="56" t="s">
        <v>56</v>
      </c>
    </row>
    <row r="9077" spans="1:7">
      <c r="A9077" s="60">
        <v>45687</v>
      </c>
      <c r="B9077" s="56" t="s">
        <v>38</v>
      </c>
      <c r="C9077" s="61">
        <v>1</v>
      </c>
      <c r="D9077" s="56" t="str">
        <f>VLOOKUP(B9077,'P Master'!$A$1:$C$39,3,0)</f>
        <v>0-500</v>
      </c>
      <c r="E9077" s="62">
        <f>VLOOKUP(D9077,'Slabs and Cost'!$B$9:$E$12,3,0)</f>
        <v>6</v>
      </c>
      <c r="F9077" s="62">
        <f t="shared" si="141"/>
        <v>6</v>
      </c>
      <c r="G9077" s="56" t="s">
        <v>56</v>
      </c>
    </row>
    <row r="9078" spans="1:7">
      <c r="A9078" s="60">
        <v>45687</v>
      </c>
      <c r="B9078" s="56" t="s">
        <v>37</v>
      </c>
      <c r="C9078" s="61">
        <v>1</v>
      </c>
      <c r="D9078" s="56" t="str">
        <f>VLOOKUP(B9078,'P Master'!$A$1:$C$39,3,0)</f>
        <v>0-500</v>
      </c>
      <c r="E9078" s="62">
        <f>VLOOKUP(D9078,'Slabs and Cost'!$B$9:$E$12,3,0)</f>
        <v>6</v>
      </c>
      <c r="F9078" s="62">
        <f t="shared" si="141"/>
        <v>6</v>
      </c>
      <c r="G9078" s="56" t="s">
        <v>56</v>
      </c>
    </row>
    <row r="9079" spans="1:7">
      <c r="A9079" s="60">
        <v>45687</v>
      </c>
      <c r="B9079" s="56" t="s">
        <v>37</v>
      </c>
      <c r="C9079" s="61">
        <v>1</v>
      </c>
      <c r="D9079" s="56" t="str">
        <f>VLOOKUP(B9079,'P Master'!$A$1:$C$39,3,0)</f>
        <v>0-500</v>
      </c>
      <c r="E9079" s="62">
        <f>VLOOKUP(D9079,'Slabs and Cost'!$B$9:$E$12,3,0)</f>
        <v>6</v>
      </c>
      <c r="F9079" s="62">
        <f t="shared" si="141"/>
        <v>6</v>
      </c>
      <c r="G9079" s="56" t="s">
        <v>56</v>
      </c>
    </row>
    <row r="9080" spans="1:7">
      <c r="A9080" s="60">
        <v>45687</v>
      </c>
      <c r="B9080" s="56" t="s">
        <v>37</v>
      </c>
      <c r="C9080" s="61">
        <v>1</v>
      </c>
      <c r="D9080" s="56" t="str">
        <f>VLOOKUP(B9080,'P Master'!$A$1:$C$39,3,0)</f>
        <v>0-500</v>
      </c>
      <c r="E9080" s="62">
        <f>VLOOKUP(D9080,'Slabs and Cost'!$B$9:$E$12,3,0)</f>
        <v>6</v>
      </c>
      <c r="F9080" s="62">
        <f t="shared" si="141"/>
        <v>6</v>
      </c>
      <c r="G9080" s="56" t="s">
        <v>56</v>
      </c>
    </row>
    <row r="9081" spans="1:7">
      <c r="A9081" s="60">
        <v>45687</v>
      </c>
      <c r="B9081" s="56" t="s">
        <v>16</v>
      </c>
      <c r="C9081" s="61">
        <v>1</v>
      </c>
      <c r="D9081" s="56" t="str">
        <f>VLOOKUP(B9081,'P Master'!$A$1:$C$39,3,0)</f>
        <v>0-500</v>
      </c>
      <c r="E9081" s="62">
        <f>VLOOKUP(D9081,'Slabs and Cost'!$B$9:$E$12,3,0)</f>
        <v>6</v>
      </c>
      <c r="F9081" s="62">
        <f t="shared" si="141"/>
        <v>6</v>
      </c>
      <c r="G9081" s="56" t="s">
        <v>56</v>
      </c>
    </row>
    <row r="9082" spans="1:7">
      <c r="A9082" s="60">
        <v>45687</v>
      </c>
      <c r="B9082" s="56" t="s">
        <v>37</v>
      </c>
      <c r="C9082" s="61">
        <v>1</v>
      </c>
      <c r="D9082" s="56" t="str">
        <f>VLOOKUP(B9082,'P Master'!$A$1:$C$39,3,0)</f>
        <v>0-500</v>
      </c>
      <c r="E9082" s="62">
        <f>VLOOKUP(D9082,'Slabs and Cost'!$B$9:$E$12,3,0)</f>
        <v>6</v>
      </c>
      <c r="F9082" s="62">
        <f t="shared" si="141"/>
        <v>6</v>
      </c>
      <c r="G9082" s="56" t="s">
        <v>56</v>
      </c>
    </row>
    <row r="9083" spans="1:7">
      <c r="A9083" s="60">
        <v>45687</v>
      </c>
      <c r="B9083" s="56" t="s">
        <v>12</v>
      </c>
      <c r="C9083" s="61">
        <v>1</v>
      </c>
      <c r="D9083" s="56" t="str">
        <f>VLOOKUP(B9083,'P Master'!$A$1:$C$39,3,0)</f>
        <v>0-500</v>
      </c>
      <c r="E9083" s="62">
        <f>VLOOKUP(D9083,'Slabs and Cost'!$B$9:$E$12,3,0)</f>
        <v>6</v>
      </c>
      <c r="F9083" s="62">
        <f t="shared" si="141"/>
        <v>6</v>
      </c>
      <c r="G9083" s="56" t="s">
        <v>56</v>
      </c>
    </row>
    <row r="9084" spans="1:7">
      <c r="A9084" s="60">
        <v>45687</v>
      </c>
      <c r="B9084" s="56" t="s">
        <v>37</v>
      </c>
      <c r="C9084" s="61">
        <v>1</v>
      </c>
      <c r="D9084" s="56" t="str">
        <f>VLOOKUP(B9084,'P Master'!$A$1:$C$39,3,0)</f>
        <v>0-500</v>
      </c>
      <c r="E9084" s="62">
        <f>VLOOKUP(D9084,'Slabs and Cost'!$B$9:$E$12,3,0)</f>
        <v>6</v>
      </c>
      <c r="F9084" s="62">
        <f t="shared" si="141"/>
        <v>6</v>
      </c>
      <c r="G9084" s="56" t="s">
        <v>56</v>
      </c>
    </row>
    <row r="9085" spans="1:7">
      <c r="A9085" s="60">
        <v>45687</v>
      </c>
      <c r="B9085" s="56" t="s">
        <v>37</v>
      </c>
      <c r="C9085" s="61">
        <v>1</v>
      </c>
      <c r="D9085" s="56" t="str">
        <f>VLOOKUP(B9085,'P Master'!$A$1:$C$39,3,0)</f>
        <v>0-500</v>
      </c>
      <c r="E9085" s="62">
        <f>VLOOKUP(D9085,'Slabs and Cost'!$B$9:$E$12,3,0)</f>
        <v>6</v>
      </c>
      <c r="F9085" s="62">
        <f t="shared" si="141"/>
        <v>6</v>
      </c>
      <c r="G9085" s="56" t="s">
        <v>56</v>
      </c>
    </row>
    <row r="9086" spans="1:7">
      <c r="A9086" s="60">
        <v>45687</v>
      </c>
      <c r="B9086" s="56" t="s">
        <v>16</v>
      </c>
      <c r="C9086" s="61">
        <v>1</v>
      </c>
      <c r="D9086" s="56" t="str">
        <f>VLOOKUP(B9086,'P Master'!$A$1:$C$39,3,0)</f>
        <v>0-500</v>
      </c>
      <c r="E9086" s="62">
        <f>VLOOKUP(D9086,'Slabs and Cost'!$B$9:$E$12,3,0)</f>
        <v>6</v>
      </c>
      <c r="F9086" s="62">
        <f t="shared" si="141"/>
        <v>6</v>
      </c>
      <c r="G9086" s="56" t="s">
        <v>56</v>
      </c>
    </row>
    <row r="9087" spans="1:7">
      <c r="A9087" s="60">
        <v>45687</v>
      </c>
      <c r="B9087" s="56" t="s">
        <v>37</v>
      </c>
      <c r="C9087" s="61">
        <v>1</v>
      </c>
      <c r="D9087" s="56" t="str">
        <f>VLOOKUP(B9087,'P Master'!$A$1:$C$39,3,0)</f>
        <v>0-500</v>
      </c>
      <c r="E9087" s="62">
        <f>VLOOKUP(D9087,'Slabs and Cost'!$B$9:$E$12,3,0)</f>
        <v>6</v>
      </c>
      <c r="F9087" s="62">
        <f t="shared" si="141"/>
        <v>6</v>
      </c>
      <c r="G9087" s="56" t="s">
        <v>56</v>
      </c>
    </row>
    <row r="9088" spans="1:7">
      <c r="A9088" s="60">
        <v>45687</v>
      </c>
      <c r="B9088" s="56" t="s">
        <v>37</v>
      </c>
      <c r="C9088" s="61">
        <v>1</v>
      </c>
      <c r="D9088" s="56" t="str">
        <f>VLOOKUP(B9088,'P Master'!$A$1:$C$39,3,0)</f>
        <v>0-500</v>
      </c>
      <c r="E9088" s="62">
        <f>VLOOKUP(D9088,'Slabs and Cost'!$B$9:$E$12,3,0)</f>
        <v>6</v>
      </c>
      <c r="F9088" s="62">
        <f t="shared" si="141"/>
        <v>6</v>
      </c>
      <c r="G9088" s="56" t="s">
        <v>56</v>
      </c>
    </row>
    <row r="9089" spans="1:7">
      <c r="A9089" s="60">
        <v>45687</v>
      </c>
      <c r="B9089" s="56" t="s">
        <v>32</v>
      </c>
      <c r="C9089" s="61">
        <v>1</v>
      </c>
      <c r="D9089" s="56" t="str">
        <f>VLOOKUP(B9089,'P Master'!$A$1:$C$39,3,0)</f>
        <v>0-500</v>
      </c>
      <c r="E9089" s="62">
        <f>VLOOKUP(D9089,'Slabs and Cost'!$B$9:$E$12,3,0)</f>
        <v>6</v>
      </c>
      <c r="F9089" s="62">
        <f t="shared" si="141"/>
        <v>6</v>
      </c>
      <c r="G9089" s="56" t="s">
        <v>56</v>
      </c>
    </row>
    <row r="9090" spans="1:7">
      <c r="A9090" s="60">
        <v>45687</v>
      </c>
      <c r="B9090" s="56" t="s">
        <v>16</v>
      </c>
      <c r="C9090" s="61">
        <v>1</v>
      </c>
      <c r="D9090" s="56" t="str">
        <f>VLOOKUP(B9090,'P Master'!$A$1:$C$39,3,0)</f>
        <v>0-500</v>
      </c>
      <c r="E9090" s="62">
        <f>VLOOKUP(D9090,'Slabs and Cost'!$B$9:$E$12,3,0)</f>
        <v>6</v>
      </c>
      <c r="F9090" s="62">
        <f t="shared" ref="F9090:F9153" si="142">C9090*E9090</f>
        <v>6</v>
      </c>
      <c r="G9090" s="56" t="s">
        <v>56</v>
      </c>
    </row>
    <row r="9091" spans="1:7">
      <c r="A9091" s="60">
        <v>45687</v>
      </c>
      <c r="B9091" s="56" t="s">
        <v>16</v>
      </c>
      <c r="C9091" s="61">
        <v>1</v>
      </c>
      <c r="D9091" s="56" t="str">
        <f>VLOOKUP(B9091,'P Master'!$A$1:$C$39,3,0)</f>
        <v>0-500</v>
      </c>
      <c r="E9091" s="62">
        <f>VLOOKUP(D9091,'Slabs and Cost'!$B$9:$E$12,3,0)</f>
        <v>6</v>
      </c>
      <c r="F9091" s="62">
        <f t="shared" si="142"/>
        <v>6</v>
      </c>
      <c r="G9091" s="56" t="s">
        <v>56</v>
      </c>
    </row>
    <row r="9092" spans="1:7">
      <c r="A9092" s="60">
        <v>45687</v>
      </c>
      <c r="B9092" s="56" t="s">
        <v>32</v>
      </c>
      <c r="C9092" s="61">
        <v>1</v>
      </c>
      <c r="D9092" s="56" t="str">
        <f>VLOOKUP(B9092,'P Master'!$A$1:$C$39,3,0)</f>
        <v>0-500</v>
      </c>
      <c r="E9092" s="62">
        <f>VLOOKUP(D9092,'Slabs and Cost'!$B$9:$E$12,3,0)</f>
        <v>6</v>
      </c>
      <c r="F9092" s="62">
        <f t="shared" si="142"/>
        <v>6</v>
      </c>
      <c r="G9092" s="56" t="s">
        <v>56</v>
      </c>
    </row>
    <row r="9093" spans="1:7">
      <c r="A9093" s="60">
        <v>45687</v>
      </c>
      <c r="B9093" s="56" t="s">
        <v>44</v>
      </c>
      <c r="C9093" s="61">
        <v>1</v>
      </c>
      <c r="D9093" s="56" t="str">
        <f>VLOOKUP(B9093,'P Master'!$A$1:$C$39,3,0)</f>
        <v>500-1</v>
      </c>
      <c r="E9093" s="62">
        <f>VLOOKUP(D9093,'Slabs and Cost'!$B$9:$E$12,3,0)</f>
        <v>6</v>
      </c>
      <c r="F9093" s="62">
        <f t="shared" si="142"/>
        <v>6</v>
      </c>
      <c r="G9093" s="56" t="s">
        <v>56</v>
      </c>
    </row>
    <row r="9094" spans="1:7">
      <c r="A9094" s="60">
        <v>45687</v>
      </c>
      <c r="B9094" s="56" t="s">
        <v>37</v>
      </c>
      <c r="C9094" s="61">
        <v>1</v>
      </c>
      <c r="D9094" s="56" t="str">
        <f>VLOOKUP(B9094,'P Master'!$A$1:$C$39,3,0)</f>
        <v>0-500</v>
      </c>
      <c r="E9094" s="62">
        <f>VLOOKUP(D9094,'Slabs and Cost'!$B$9:$E$12,3,0)</f>
        <v>6</v>
      </c>
      <c r="F9094" s="62">
        <f t="shared" si="142"/>
        <v>6</v>
      </c>
      <c r="G9094" s="56" t="s">
        <v>56</v>
      </c>
    </row>
    <row r="9095" spans="1:7">
      <c r="A9095" s="60">
        <v>45687</v>
      </c>
      <c r="B9095" s="56" t="s">
        <v>16</v>
      </c>
      <c r="C9095" s="61">
        <v>1</v>
      </c>
      <c r="D9095" s="56" t="str">
        <f>VLOOKUP(B9095,'P Master'!$A$1:$C$39,3,0)</f>
        <v>0-500</v>
      </c>
      <c r="E9095" s="62">
        <f>VLOOKUP(D9095,'Slabs and Cost'!$B$9:$E$12,3,0)</f>
        <v>6</v>
      </c>
      <c r="F9095" s="62">
        <f t="shared" si="142"/>
        <v>6</v>
      </c>
      <c r="G9095" s="56" t="s">
        <v>56</v>
      </c>
    </row>
    <row r="9096" spans="1:7">
      <c r="A9096" s="60">
        <v>45687</v>
      </c>
      <c r="B9096" s="56" t="s">
        <v>32</v>
      </c>
      <c r="C9096" s="61">
        <v>1</v>
      </c>
      <c r="D9096" s="56" t="str">
        <f>VLOOKUP(B9096,'P Master'!$A$1:$C$39,3,0)</f>
        <v>0-500</v>
      </c>
      <c r="E9096" s="62">
        <f>VLOOKUP(D9096,'Slabs and Cost'!$B$9:$E$12,3,0)</f>
        <v>6</v>
      </c>
      <c r="F9096" s="62">
        <f t="shared" si="142"/>
        <v>6</v>
      </c>
      <c r="G9096" s="56" t="s">
        <v>56</v>
      </c>
    </row>
    <row r="9097" spans="1:7">
      <c r="A9097" s="60">
        <v>45687</v>
      </c>
      <c r="B9097" s="56" t="s">
        <v>37</v>
      </c>
      <c r="C9097" s="61">
        <v>1</v>
      </c>
      <c r="D9097" s="56" t="str">
        <f>VLOOKUP(B9097,'P Master'!$A$1:$C$39,3,0)</f>
        <v>0-500</v>
      </c>
      <c r="E9097" s="62">
        <f>VLOOKUP(D9097,'Slabs and Cost'!$B$9:$E$12,3,0)</f>
        <v>6</v>
      </c>
      <c r="F9097" s="62">
        <f t="shared" si="142"/>
        <v>6</v>
      </c>
      <c r="G9097" s="56" t="s">
        <v>56</v>
      </c>
    </row>
    <row r="9098" spans="1:7">
      <c r="A9098" s="60">
        <v>45687</v>
      </c>
      <c r="B9098" s="56" t="s">
        <v>18</v>
      </c>
      <c r="C9098" s="61">
        <v>1</v>
      </c>
      <c r="D9098" s="56" t="str">
        <f>VLOOKUP(B9098,'P Master'!$A$1:$C$39,3,0)</f>
        <v>0-500</v>
      </c>
      <c r="E9098" s="62">
        <f>VLOOKUP(D9098,'Slabs and Cost'!$B$9:$E$12,3,0)</f>
        <v>6</v>
      </c>
      <c r="F9098" s="62">
        <f t="shared" si="142"/>
        <v>6</v>
      </c>
      <c r="G9098" s="56" t="s">
        <v>56</v>
      </c>
    </row>
    <row r="9099" spans="1:7">
      <c r="A9099" s="60">
        <v>45687</v>
      </c>
      <c r="B9099" s="56" t="s">
        <v>20</v>
      </c>
      <c r="C9099" s="61">
        <v>1</v>
      </c>
      <c r="D9099" s="56" t="str">
        <f>VLOOKUP(B9099,'P Master'!$A$1:$C$39,3,0)</f>
        <v>0-500</v>
      </c>
      <c r="E9099" s="62">
        <f>VLOOKUP(D9099,'Slabs and Cost'!$B$9:$E$12,3,0)</f>
        <v>6</v>
      </c>
      <c r="F9099" s="62">
        <f t="shared" si="142"/>
        <v>6</v>
      </c>
      <c r="G9099" s="56" t="s">
        <v>56</v>
      </c>
    </row>
    <row r="9100" spans="1:7">
      <c r="A9100" s="60">
        <v>45687</v>
      </c>
      <c r="B9100" s="56" t="s">
        <v>25</v>
      </c>
      <c r="C9100" s="61">
        <v>1</v>
      </c>
      <c r="D9100" s="56" t="str">
        <f>VLOOKUP(B9100,'P Master'!$A$1:$C$39,3,0)</f>
        <v>0-500</v>
      </c>
      <c r="E9100" s="62">
        <f>VLOOKUP(D9100,'Slabs and Cost'!$B$9:$E$12,3,0)</f>
        <v>6</v>
      </c>
      <c r="F9100" s="62">
        <f t="shared" si="142"/>
        <v>6</v>
      </c>
      <c r="G9100" s="56" t="s">
        <v>56</v>
      </c>
    </row>
    <row r="9101" spans="1:7">
      <c r="A9101" s="60">
        <v>45687</v>
      </c>
      <c r="B9101" s="56" t="s">
        <v>28</v>
      </c>
      <c r="C9101" s="61">
        <v>1</v>
      </c>
      <c r="D9101" s="56" t="str">
        <f>VLOOKUP(B9101,'P Master'!$A$1:$C$39,3,0)</f>
        <v>500-1</v>
      </c>
      <c r="E9101" s="62">
        <f>VLOOKUP(D9101,'Slabs and Cost'!$B$9:$E$12,3,0)</f>
        <v>6</v>
      </c>
      <c r="F9101" s="62">
        <f t="shared" si="142"/>
        <v>6</v>
      </c>
      <c r="G9101" s="56" t="s">
        <v>56</v>
      </c>
    </row>
    <row r="9102" spans="1:7">
      <c r="A9102" s="60">
        <v>45687</v>
      </c>
      <c r="B9102" s="56" t="s">
        <v>37</v>
      </c>
      <c r="C9102" s="61">
        <v>1</v>
      </c>
      <c r="D9102" s="56" t="str">
        <f>VLOOKUP(B9102,'P Master'!$A$1:$C$39,3,0)</f>
        <v>0-500</v>
      </c>
      <c r="E9102" s="62">
        <f>VLOOKUP(D9102,'Slabs and Cost'!$B$9:$E$12,3,0)</f>
        <v>6</v>
      </c>
      <c r="F9102" s="62">
        <f t="shared" si="142"/>
        <v>6</v>
      </c>
      <c r="G9102" s="56" t="s">
        <v>56</v>
      </c>
    </row>
    <row r="9103" spans="1:7">
      <c r="A9103" s="60">
        <v>45687</v>
      </c>
      <c r="B9103" s="56" t="s">
        <v>37</v>
      </c>
      <c r="C9103" s="61">
        <v>1</v>
      </c>
      <c r="D9103" s="56" t="str">
        <f>VLOOKUP(B9103,'P Master'!$A$1:$C$39,3,0)</f>
        <v>0-500</v>
      </c>
      <c r="E9103" s="62">
        <f>VLOOKUP(D9103,'Slabs and Cost'!$B$9:$E$12,3,0)</f>
        <v>6</v>
      </c>
      <c r="F9103" s="62">
        <f t="shared" si="142"/>
        <v>6</v>
      </c>
      <c r="G9103" s="56" t="s">
        <v>56</v>
      </c>
    </row>
    <row r="9104" spans="1:7">
      <c r="A9104" s="60">
        <v>45687</v>
      </c>
      <c r="B9104" s="56" t="s">
        <v>25</v>
      </c>
      <c r="C9104" s="61">
        <v>1</v>
      </c>
      <c r="D9104" s="56" t="str">
        <f>VLOOKUP(B9104,'P Master'!$A$1:$C$39,3,0)</f>
        <v>0-500</v>
      </c>
      <c r="E9104" s="62">
        <f>VLOOKUP(D9104,'Slabs and Cost'!$B$9:$E$12,3,0)</f>
        <v>6</v>
      </c>
      <c r="F9104" s="62">
        <f t="shared" si="142"/>
        <v>6</v>
      </c>
      <c r="G9104" s="56" t="s">
        <v>56</v>
      </c>
    </row>
    <row r="9105" spans="1:7">
      <c r="A9105" s="60">
        <v>45687</v>
      </c>
      <c r="B9105" s="56" t="s">
        <v>16</v>
      </c>
      <c r="C9105" s="61">
        <v>1</v>
      </c>
      <c r="D9105" s="56" t="str">
        <f>VLOOKUP(B9105,'P Master'!$A$1:$C$39,3,0)</f>
        <v>0-500</v>
      </c>
      <c r="E9105" s="62">
        <f>VLOOKUP(D9105,'Slabs and Cost'!$B$9:$E$12,3,0)</f>
        <v>6</v>
      </c>
      <c r="F9105" s="62">
        <f t="shared" si="142"/>
        <v>6</v>
      </c>
      <c r="G9105" s="56" t="s">
        <v>56</v>
      </c>
    </row>
    <row r="9106" spans="1:7">
      <c r="A9106" s="60">
        <v>45687</v>
      </c>
      <c r="B9106" s="56" t="s">
        <v>37</v>
      </c>
      <c r="C9106" s="61">
        <v>1</v>
      </c>
      <c r="D9106" s="56" t="str">
        <f>VLOOKUP(B9106,'P Master'!$A$1:$C$39,3,0)</f>
        <v>0-500</v>
      </c>
      <c r="E9106" s="62">
        <f>VLOOKUP(D9106,'Slabs and Cost'!$B$9:$E$12,3,0)</f>
        <v>6</v>
      </c>
      <c r="F9106" s="62">
        <f t="shared" si="142"/>
        <v>6</v>
      </c>
      <c r="G9106" s="56" t="s">
        <v>56</v>
      </c>
    </row>
    <row r="9107" spans="1:7">
      <c r="A9107" s="60">
        <v>45687</v>
      </c>
      <c r="B9107" s="56" t="s">
        <v>38</v>
      </c>
      <c r="C9107" s="61">
        <v>1</v>
      </c>
      <c r="D9107" s="56" t="str">
        <f>VLOOKUP(B9107,'P Master'!$A$1:$C$39,3,0)</f>
        <v>0-500</v>
      </c>
      <c r="E9107" s="62">
        <f>VLOOKUP(D9107,'Slabs and Cost'!$B$9:$E$12,3,0)</f>
        <v>6</v>
      </c>
      <c r="F9107" s="62">
        <f t="shared" si="142"/>
        <v>6</v>
      </c>
      <c r="G9107" s="56" t="s">
        <v>56</v>
      </c>
    </row>
    <row r="9108" spans="1:7">
      <c r="A9108" s="60">
        <v>45687</v>
      </c>
      <c r="B9108" s="56" t="s">
        <v>20</v>
      </c>
      <c r="C9108" s="61">
        <v>1</v>
      </c>
      <c r="D9108" s="56" t="str">
        <f>VLOOKUP(B9108,'P Master'!$A$1:$C$39,3,0)</f>
        <v>0-500</v>
      </c>
      <c r="E9108" s="62">
        <f>VLOOKUP(D9108,'Slabs and Cost'!$B$9:$E$12,3,0)</f>
        <v>6</v>
      </c>
      <c r="F9108" s="62">
        <f t="shared" si="142"/>
        <v>6</v>
      </c>
      <c r="G9108" s="56" t="s">
        <v>56</v>
      </c>
    </row>
    <row r="9109" spans="1:7">
      <c r="A9109" s="60">
        <v>45687</v>
      </c>
      <c r="B9109" s="56" t="s">
        <v>32</v>
      </c>
      <c r="C9109" s="61">
        <v>1</v>
      </c>
      <c r="D9109" s="56" t="str">
        <f>VLOOKUP(B9109,'P Master'!$A$1:$C$39,3,0)</f>
        <v>0-500</v>
      </c>
      <c r="E9109" s="62">
        <f>VLOOKUP(D9109,'Slabs and Cost'!$B$9:$E$12,3,0)</f>
        <v>6</v>
      </c>
      <c r="F9109" s="62">
        <f t="shared" si="142"/>
        <v>6</v>
      </c>
      <c r="G9109" s="56" t="s">
        <v>56</v>
      </c>
    </row>
    <row r="9110" spans="1:7">
      <c r="A9110" s="60">
        <v>45687</v>
      </c>
      <c r="B9110" s="56" t="s">
        <v>46</v>
      </c>
      <c r="C9110" s="61">
        <v>1</v>
      </c>
      <c r="D9110" s="56" t="str">
        <f>VLOOKUP(B9110,'P Master'!$A$1:$C$39,3,0)</f>
        <v>0-500</v>
      </c>
      <c r="E9110" s="62">
        <f>VLOOKUP(D9110,'Slabs and Cost'!$B$9:$E$12,3,0)</f>
        <v>6</v>
      </c>
      <c r="F9110" s="62">
        <f t="shared" si="142"/>
        <v>6</v>
      </c>
      <c r="G9110" s="56" t="s">
        <v>56</v>
      </c>
    </row>
    <row r="9111" spans="1:7">
      <c r="A9111" s="60">
        <v>45687</v>
      </c>
      <c r="B9111" s="56" t="s">
        <v>37</v>
      </c>
      <c r="C9111" s="61">
        <v>1</v>
      </c>
      <c r="D9111" s="56" t="str">
        <f>VLOOKUP(B9111,'P Master'!$A$1:$C$39,3,0)</f>
        <v>0-500</v>
      </c>
      <c r="E9111" s="62">
        <f>VLOOKUP(D9111,'Slabs and Cost'!$B$9:$E$12,3,0)</f>
        <v>6</v>
      </c>
      <c r="F9111" s="62">
        <f t="shared" si="142"/>
        <v>6</v>
      </c>
      <c r="G9111" s="56" t="s">
        <v>56</v>
      </c>
    </row>
    <row r="9112" spans="1:7">
      <c r="A9112" s="60">
        <v>45687</v>
      </c>
      <c r="B9112" s="56" t="s">
        <v>16</v>
      </c>
      <c r="C9112" s="61">
        <v>1</v>
      </c>
      <c r="D9112" s="56" t="str">
        <f>VLOOKUP(B9112,'P Master'!$A$1:$C$39,3,0)</f>
        <v>0-500</v>
      </c>
      <c r="E9112" s="62">
        <f>VLOOKUP(D9112,'Slabs and Cost'!$B$9:$E$12,3,0)</f>
        <v>6</v>
      </c>
      <c r="F9112" s="62">
        <f t="shared" si="142"/>
        <v>6</v>
      </c>
      <c r="G9112" s="56" t="s">
        <v>56</v>
      </c>
    </row>
    <row r="9113" spans="1:7">
      <c r="A9113" s="60">
        <v>45687</v>
      </c>
      <c r="B9113" s="56" t="s">
        <v>37</v>
      </c>
      <c r="C9113" s="61">
        <v>1</v>
      </c>
      <c r="D9113" s="56" t="str">
        <f>VLOOKUP(B9113,'P Master'!$A$1:$C$39,3,0)</f>
        <v>0-500</v>
      </c>
      <c r="E9113" s="62">
        <f>VLOOKUP(D9113,'Slabs and Cost'!$B$9:$E$12,3,0)</f>
        <v>6</v>
      </c>
      <c r="F9113" s="62">
        <f t="shared" si="142"/>
        <v>6</v>
      </c>
      <c r="G9113" s="56" t="s">
        <v>56</v>
      </c>
    </row>
    <row r="9114" spans="1:7">
      <c r="A9114" s="60">
        <v>45687</v>
      </c>
      <c r="B9114" s="56" t="s">
        <v>34</v>
      </c>
      <c r="C9114" s="61">
        <v>1</v>
      </c>
      <c r="D9114" s="56" t="str">
        <f>VLOOKUP(B9114,'P Master'!$A$1:$C$39,3,0)</f>
        <v>500-1</v>
      </c>
      <c r="E9114" s="62">
        <f>VLOOKUP(D9114,'Slabs and Cost'!$B$9:$E$12,3,0)</f>
        <v>6</v>
      </c>
      <c r="F9114" s="62">
        <f t="shared" si="142"/>
        <v>6</v>
      </c>
      <c r="G9114" s="56" t="s">
        <v>56</v>
      </c>
    </row>
    <row r="9115" spans="1:7">
      <c r="A9115" s="60">
        <v>45687</v>
      </c>
      <c r="B9115" s="56" t="s">
        <v>46</v>
      </c>
      <c r="C9115" s="61">
        <v>1</v>
      </c>
      <c r="D9115" s="56" t="str">
        <f>VLOOKUP(B9115,'P Master'!$A$1:$C$39,3,0)</f>
        <v>0-500</v>
      </c>
      <c r="E9115" s="62">
        <f>VLOOKUP(D9115,'Slabs and Cost'!$B$9:$E$12,3,0)</f>
        <v>6</v>
      </c>
      <c r="F9115" s="62">
        <f t="shared" si="142"/>
        <v>6</v>
      </c>
      <c r="G9115" s="56" t="s">
        <v>56</v>
      </c>
    </row>
    <row r="9116" spans="1:7">
      <c r="A9116" s="60">
        <v>45687</v>
      </c>
      <c r="B9116" s="56" t="s">
        <v>39</v>
      </c>
      <c r="C9116" s="61">
        <v>1</v>
      </c>
      <c r="D9116" s="56" t="str">
        <f>VLOOKUP(B9116,'P Master'!$A$1:$C$39,3,0)</f>
        <v>0-500</v>
      </c>
      <c r="E9116" s="62">
        <f>VLOOKUP(D9116,'Slabs and Cost'!$B$9:$E$12,3,0)</f>
        <v>6</v>
      </c>
      <c r="F9116" s="62">
        <f t="shared" si="142"/>
        <v>6</v>
      </c>
      <c r="G9116" s="56" t="s">
        <v>56</v>
      </c>
    </row>
    <row r="9117" spans="1:7">
      <c r="A9117" s="60">
        <v>45687</v>
      </c>
      <c r="B9117" s="56" t="s">
        <v>18</v>
      </c>
      <c r="C9117" s="61">
        <v>1</v>
      </c>
      <c r="D9117" s="56" t="str">
        <f>VLOOKUP(B9117,'P Master'!$A$1:$C$39,3,0)</f>
        <v>0-500</v>
      </c>
      <c r="E9117" s="62">
        <f>VLOOKUP(D9117,'Slabs and Cost'!$B$9:$E$12,3,0)</f>
        <v>6</v>
      </c>
      <c r="F9117" s="62">
        <f t="shared" si="142"/>
        <v>6</v>
      </c>
      <c r="G9117" s="56" t="s">
        <v>56</v>
      </c>
    </row>
    <row r="9118" spans="1:7">
      <c r="A9118" s="60">
        <v>45687</v>
      </c>
      <c r="B9118" s="56" t="s">
        <v>37</v>
      </c>
      <c r="C9118" s="61">
        <v>1</v>
      </c>
      <c r="D9118" s="56" t="str">
        <f>VLOOKUP(B9118,'P Master'!$A$1:$C$39,3,0)</f>
        <v>0-500</v>
      </c>
      <c r="E9118" s="62">
        <f>VLOOKUP(D9118,'Slabs and Cost'!$B$9:$E$12,3,0)</f>
        <v>6</v>
      </c>
      <c r="F9118" s="62">
        <f t="shared" si="142"/>
        <v>6</v>
      </c>
      <c r="G9118" s="56" t="s">
        <v>56</v>
      </c>
    </row>
    <row r="9119" spans="1:7">
      <c r="A9119" s="60">
        <v>45687</v>
      </c>
      <c r="B9119" s="56" t="s">
        <v>32</v>
      </c>
      <c r="C9119" s="61">
        <v>1</v>
      </c>
      <c r="D9119" s="56" t="str">
        <f>VLOOKUP(B9119,'P Master'!$A$1:$C$39,3,0)</f>
        <v>0-500</v>
      </c>
      <c r="E9119" s="62">
        <f>VLOOKUP(D9119,'Slabs and Cost'!$B$9:$E$12,3,0)</f>
        <v>6</v>
      </c>
      <c r="F9119" s="62">
        <f t="shared" si="142"/>
        <v>6</v>
      </c>
      <c r="G9119" s="56" t="s">
        <v>56</v>
      </c>
    </row>
    <row r="9120" spans="1:7">
      <c r="A9120" s="60">
        <v>45687</v>
      </c>
      <c r="B9120" s="56" t="s">
        <v>37</v>
      </c>
      <c r="C9120" s="61">
        <v>1</v>
      </c>
      <c r="D9120" s="56" t="str">
        <f>VLOOKUP(B9120,'P Master'!$A$1:$C$39,3,0)</f>
        <v>0-500</v>
      </c>
      <c r="E9120" s="62">
        <f>VLOOKUP(D9120,'Slabs and Cost'!$B$9:$E$12,3,0)</f>
        <v>6</v>
      </c>
      <c r="F9120" s="62">
        <f t="shared" si="142"/>
        <v>6</v>
      </c>
      <c r="G9120" s="56" t="s">
        <v>56</v>
      </c>
    </row>
    <row r="9121" spans="1:7">
      <c r="A9121" s="60">
        <v>45687</v>
      </c>
      <c r="B9121" s="56" t="s">
        <v>37</v>
      </c>
      <c r="C9121" s="61">
        <v>1</v>
      </c>
      <c r="D9121" s="56" t="str">
        <f>VLOOKUP(B9121,'P Master'!$A$1:$C$39,3,0)</f>
        <v>0-500</v>
      </c>
      <c r="E9121" s="62">
        <f>VLOOKUP(D9121,'Slabs and Cost'!$B$9:$E$12,3,0)</f>
        <v>6</v>
      </c>
      <c r="F9121" s="62">
        <f t="shared" si="142"/>
        <v>6</v>
      </c>
      <c r="G9121" s="56" t="s">
        <v>56</v>
      </c>
    </row>
    <row r="9122" spans="1:7">
      <c r="A9122" s="60">
        <v>45687</v>
      </c>
      <c r="B9122" s="56" t="s">
        <v>16</v>
      </c>
      <c r="C9122" s="61">
        <v>1</v>
      </c>
      <c r="D9122" s="56" t="str">
        <f>VLOOKUP(B9122,'P Master'!$A$1:$C$39,3,0)</f>
        <v>0-500</v>
      </c>
      <c r="E9122" s="62">
        <f>VLOOKUP(D9122,'Slabs and Cost'!$B$9:$E$12,3,0)</f>
        <v>6</v>
      </c>
      <c r="F9122" s="62">
        <f t="shared" si="142"/>
        <v>6</v>
      </c>
      <c r="G9122" s="56" t="s">
        <v>56</v>
      </c>
    </row>
    <row r="9123" spans="1:7">
      <c r="A9123" s="60">
        <v>45687</v>
      </c>
      <c r="B9123" s="56" t="s">
        <v>18</v>
      </c>
      <c r="C9123" s="61">
        <v>1</v>
      </c>
      <c r="D9123" s="56" t="str">
        <f>VLOOKUP(B9123,'P Master'!$A$1:$C$39,3,0)</f>
        <v>0-500</v>
      </c>
      <c r="E9123" s="62">
        <f>VLOOKUP(D9123,'Slabs and Cost'!$B$9:$E$12,3,0)</f>
        <v>6</v>
      </c>
      <c r="F9123" s="62">
        <f t="shared" si="142"/>
        <v>6</v>
      </c>
      <c r="G9123" s="56" t="s">
        <v>56</v>
      </c>
    </row>
    <row r="9124" spans="1:7">
      <c r="A9124" s="60">
        <v>45687</v>
      </c>
      <c r="B9124" s="56" t="s">
        <v>16</v>
      </c>
      <c r="C9124" s="61">
        <v>1</v>
      </c>
      <c r="D9124" s="56" t="str">
        <f>VLOOKUP(B9124,'P Master'!$A$1:$C$39,3,0)</f>
        <v>0-500</v>
      </c>
      <c r="E9124" s="62">
        <f>VLOOKUP(D9124,'Slabs and Cost'!$B$9:$E$12,3,0)</f>
        <v>6</v>
      </c>
      <c r="F9124" s="62">
        <f t="shared" si="142"/>
        <v>6</v>
      </c>
      <c r="G9124" s="56" t="s">
        <v>56</v>
      </c>
    </row>
    <row r="9125" spans="1:7">
      <c r="A9125" s="60">
        <v>45687</v>
      </c>
      <c r="B9125" s="56" t="s">
        <v>37</v>
      </c>
      <c r="C9125" s="61">
        <v>1</v>
      </c>
      <c r="D9125" s="56" t="str">
        <f>VLOOKUP(B9125,'P Master'!$A$1:$C$39,3,0)</f>
        <v>0-500</v>
      </c>
      <c r="E9125" s="62">
        <f>VLOOKUP(D9125,'Slabs and Cost'!$B$9:$E$12,3,0)</f>
        <v>6</v>
      </c>
      <c r="F9125" s="62">
        <f t="shared" si="142"/>
        <v>6</v>
      </c>
      <c r="G9125" s="56" t="s">
        <v>56</v>
      </c>
    </row>
    <row r="9126" spans="1:7">
      <c r="A9126" s="60">
        <v>45687</v>
      </c>
      <c r="B9126" s="56" t="s">
        <v>16</v>
      </c>
      <c r="C9126" s="61">
        <v>1</v>
      </c>
      <c r="D9126" s="56" t="str">
        <f>VLOOKUP(B9126,'P Master'!$A$1:$C$39,3,0)</f>
        <v>0-500</v>
      </c>
      <c r="E9126" s="62">
        <f>VLOOKUP(D9126,'Slabs and Cost'!$B$9:$E$12,3,0)</f>
        <v>6</v>
      </c>
      <c r="F9126" s="62">
        <f t="shared" si="142"/>
        <v>6</v>
      </c>
      <c r="G9126" s="56" t="s">
        <v>56</v>
      </c>
    </row>
    <row r="9127" spans="1:7">
      <c r="A9127" s="60">
        <v>45687</v>
      </c>
      <c r="B9127" s="56" t="s">
        <v>20</v>
      </c>
      <c r="C9127" s="61">
        <v>1</v>
      </c>
      <c r="D9127" s="56" t="str">
        <f>VLOOKUP(B9127,'P Master'!$A$1:$C$39,3,0)</f>
        <v>0-500</v>
      </c>
      <c r="E9127" s="62">
        <f>VLOOKUP(D9127,'Slabs and Cost'!$B$9:$E$12,3,0)</f>
        <v>6</v>
      </c>
      <c r="F9127" s="62">
        <f t="shared" si="142"/>
        <v>6</v>
      </c>
      <c r="G9127" s="56" t="s">
        <v>56</v>
      </c>
    </row>
    <row r="9128" spans="1:7">
      <c r="A9128" s="60">
        <v>45687</v>
      </c>
      <c r="B9128" s="56" t="s">
        <v>37</v>
      </c>
      <c r="C9128" s="61">
        <v>1</v>
      </c>
      <c r="D9128" s="56" t="str">
        <f>VLOOKUP(B9128,'P Master'!$A$1:$C$39,3,0)</f>
        <v>0-500</v>
      </c>
      <c r="E9128" s="62">
        <f>VLOOKUP(D9128,'Slabs and Cost'!$B$9:$E$12,3,0)</f>
        <v>6</v>
      </c>
      <c r="F9128" s="62">
        <f t="shared" si="142"/>
        <v>6</v>
      </c>
      <c r="G9128" s="56" t="s">
        <v>56</v>
      </c>
    </row>
    <row r="9129" spans="1:7">
      <c r="A9129" s="60">
        <v>45687</v>
      </c>
      <c r="B9129" s="56" t="s">
        <v>16</v>
      </c>
      <c r="C9129" s="61">
        <v>1</v>
      </c>
      <c r="D9129" s="56" t="str">
        <f>VLOOKUP(B9129,'P Master'!$A$1:$C$39,3,0)</f>
        <v>0-500</v>
      </c>
      <c r="E9129" s="62">
        <f>VLOOKUP(D9129,'Slabs and Cost'!$B$9:$E$12,3,0)</f>
        <v>6</v>
      </c>
      <c r="F9129" s="62">
        <f t="shared" si="142"/>
        <v>6</v>
      </c>
      <c r="G9129" s="56" t="s">
        <v>56</v>
      </c>
    </row>
    <row r="9130" spans="1:7">
      <c r="A9130" s="60">
        <v>45687</v>
      </c>
      <c r="B9130" s="56" t="s">
        <v>37</v>
      </c>
      <c r="C9130" s="61">
        <v>1</v>
      </c>
      <c r="D9130" s="56" t="str">
        <f>VLOOKUP(B9130,'P Master'!$A$1:$C$39,3,0)</f>
        <v>0-500</v>
      </c>
      <c r="E9130" s="62">
        <f>VLOOKUP(D9130,'Slabs and Cost'!$B$9:$E$12,3,0)</f>
        <v>6</v>
      </c>
      <c r="F9130" s="62">
        <f t="shared" si="142"/>
        <v>6</v>
      </c>
      <c r="G9130" s="56" t="s">
        <v>56</v>
      </c>
    </row>
    <row r="9131" spans="1:7">
      <c r="A9131" s="60">
        <v>45687</v>
      </c>
      <c r="B9131" s="56" t="s">
        <v>21</v>
      </c>
      <c r="C9131" s="61">
        <v>1</v>
      </c>
      <c r="D9131" s="56" t="str">
        <f>VLOOKUP(B9131,'P Master'!$A$1:$C$39,3,0)</f>
        <v>1-2</v>
      </c>
      <c r="E9131" s="62">
        <f>VLOOKUP(D9131,'Slabs and Cost'!$B$9:$E$12,3,0)</f>
        <v>7.2</v>
      </c>
      <c r="F9131" s="62">
        <f t="shared" si="142"/>
        <v>7.2</v>
      </c>
      <c r="G9131" s="56" t="s">
        <v>56</v>
      </c>
    </row>
    <row r="9132" spans="1:7">
      <c r="A9132" s="60">
        <v>45687</v>
      </c>
      <c r="B9132" s="56" t="s">
        <v>39</v>
      </c>
      <c r="C9132" s="61">
        <v>1</v>
      </c>
      <c r="D9132" s="56" t="str">
        <f>VLOOKUP(B9132,'P Master'!$A$1:$C$39,3,0)</f>
        <v>0-500</v>
      </c>
      <c r="E9132" s="62">
        <f>VLOOKUP(D9132,'Slabs and Cost'!$B$9:$E$12,3,0)</f>
        <v>6</v>
      </c>
      <c r="F9132" s="62">
        <f t="shared" si="142"/>
        <v>6</v>
      </c>
      <c r="G9132" s="56" t="s">
        <v>56</v>
      </c>
    </row>
    <row r="9133" spans="1:7">
      <c r="A9133" s="60">
        <v>45687</v>
      </c>
      <c r="B9133" s="56" t="s">
        <v>46</v>
      </c>
      <c r="C9133" s="61">
        <v>1</v>
      </c>
      <c r="D9133" s="56" t="str">
        <f>VLOOKUP(B9133,'P Master'!$A$1:$C$39,3,0)</f>
        <v>0-500</v>
      </c>
      <c r="E9133" s="62">
        <f>VLOOKUP(D9133,'Slabs and Cost'!$B$9:$E$12,3,0)</f>
        <v>6</v>
      </c>
      <c r="F9133" s="62">
        <f t="shared" si="142"/>
        <v>6</v>
      </c>
      <c r="G9133" s="56" t="s">
        <v>56</v>
      </c>
    </row>
    <row r="9134" spans="1:7">
      <c r="A9134" s="60">
        <v>45687</v>
      </c>
      <c r="B9134" s="56" t="s">
        <v>38</v>
      </c>
      <c r="C9134" s="61">
        <v>1</v>
      </c>
      <c r="D9134" s="56" t="str">
        <f>VLOOKUP(B9134,'P Master'!$A$1:$C$39,3,0)</f>
        <v>0-500</v>
      </c>
      <c r="E9134" s="62">
        <f>VLOOKUP(D9134,'Slabs and Cost'!$B$9:$E$12,3,0)</f>
        <v>6</v>
      </c>
      <c r="F9134" s="62">
        <f t="shared" si="142"/>
        <v>6</v>
      </c>
      <c r="G9134" s="56" t="s">
        <v>56</v>
      </c>
    </row>
    <row r="9135" spans="1:7">
      <c r="A9135" s="60">
        <v>45687</v>
      </c>
      <c r="B9135" s="56" t="s">
        <v>37</v>
      </c>
      <c r="C9135" s="61">
        <v>1</v>
      </c>
      <c r="D9135" s="56" t="str">
        <f>VLOOKUP(B9135,'P Master'!$A$1:$C$39,3,0)</f>
        <v>0-500</v>
      </c>
      <c r="E9135" s="62">
        <f>VLOOKUP(D9135,'Slabs and Cost'!$B$9:$E$12,3,0)</f>
        <v>6</v>
      </c>
      <c r="F9135" s="62">
        <f t="shared" si="142"/>
        <v>6</v>
      </c>
      <c r="G9135" s="56" t="s">
        <v>56</v>
      </c>
    </row>
    <row r="9136" spans="1:7">
      <c r="A9136" s="60">
        <v>45687</v>
      </c>
      <c r="B9136" s="56" t="s">
        <v>16</v>
      </c>
      <c r="C9136" s="61">
        <v>1</v>
      </c>
      <c r="D9136" s="56" t="str">
        <f>VLOOKUP(B9136,'P Master'!$A$1:$C$39,3,0)</f>
        <v>0-500</v>
      </c>
      <c r="E9136" s="62">
        <f>VLOOKUP(D9136,'Slabs and Cost'!$B$9:$E$12,3,0)</f>
        <v>6</v>
      </c>
      <c r="F9136" s="62">
        <f t="shared" si="142"/>
        <v>6</v>
      </c>
      <c r="G9136" s="56" t="s">
        <v>56</v>
      </c>
    </row>
    <row r="9137" spans="1:7">
      <c r="A9137" s="60">
        <v>45687</v>
      </c>
      <c r="B9137" s="56" t="s">
        <v>32</v>
      </c>
      <c r="C9137" s="61">
        <v>1</v>
      </c>
      <c r="D9137" s="56" t="str">
        <f>VLOOKUP(B9137,'P Master'!$A$1:$C$39,3,0)</f>
        <v>0-500</v>
      </c>
      <c r="E9137" s="62">
        <f>VLOOKUP(D9137,'Slabs and Cost'!$B$9:$E$12,3,0)</f>
        <v>6</v>
      </c>
      <c r="F9137" s="62">
        <f t="shared" si="142"/>
        <v>6</v>
      </c>
      <c r="G9137" s="56" t="s">
        <v>56</v>
      </c>
    </row>
    <row r="9138" spans="1:7">
      <c r="A9138" s="60">
        <v>45687</v>
      </c>
      <c r="B9138" s="56" t="s">
        <v>34</v>
      </c>
      <c r="C9138" s="61">
        <v>1</v>
      </c>
      <c r="D9138" s="56" t="str">
        <f>VLOOKUP(B9138,'P Master'!$A$1:$C$39,3,0)</f>
        <v>500-1</v>
      </c>
      <c r="E9138" s="62">
        <f>VLOOKUP(D9138,'Slabs and Cost'!$B$9:$E$12,3,0)</f>
        <v>6</v>
      </c>
      <c r="F9138" s="62">
        <f t="shared" si="142"/>
        <v>6</v>
      </c>
      <c r="G9138" s="56" t="s">
        <v>56</v>
      </c>
    </row>
    <row r="9139" spans="1:7">
      <c r="A9139" s="60">
        <v>45687</v>
      </c>
      <c r="B9139" s="56" t="s">
        <v>13</v>
      </c>
      <c r="C9139" s="61">
        <v>1</v>
      </c>
      <c r="D9139" s="56" t="str">
        <f>VLOOKUP(B9139,'P Master'!$A$1:$C$39,3,0)</f>
        <v>0-500</v>
      </c>
      <c r="E9139" s="62">
        <f>VLOOKUP(D9139,'Slabs and Cost'!$B$9:$E$12,3,0)</f>
        <v>6</v>
      </c>
      <c r="F9139" s="62">
        <f t="shared" si="142"/>
        <v>6</v>
      </c>
      <c r="G9139" s="56" t="s">
        <v>56</v>
      </c>
    </row>
    <row r="9140" spans="1:7">
      <c r="A9140" s="60">
        <v>45687</v>
      </c>
      <c r="B9140" s="56" t="s">
        <v>37</v>
      </c>
      <c r="C9140" s="61">
        <v>1</v>
      </c>
      <c r="D9140" s="56" t="str">
        <f>VLOOKUP(B9140,'P Master'!$A$1:$C$39,3,0)</f>
        <v>0-500</v>
      </c>
      <c r="E9140" s="62">
        <f>VLOOKUP(D9140,'Slabs and Cost'!$B$9:$E$12,3,0)</f>
        <v>6</v>
      </c>
      <c r="F9140" s="62">
        <f t="shared" si="142"/>
        <v>6</v>
      </c>
      <c r="G9140" s="56" t="s">
        <v>56</v>
      </c>
    </row>
    <row r="9141" spans="1:7">
      <c r="A9141" s="60">
        <v>45687</v>
      </c>
      <c r="B9141" s="56" t="s">
        <v>37</v>
      </c>
      <c r="C9141" s="61">
        <v>1</v>
      </c>
      <c r="D9141" s="56" t="str">
        <f>VLOOKUP(B9141,'P Master'!$A$1:$C$39,3,0)</f>
        <v>0-500</v>
      </c>
      <c r="E9141" s="62">
        <f>VLOOKUP(D9141,'Slabs and Cost'!$B$9:$E$12,3,0)</f>
        <v>6</v>
      </c>
      <c r="F9141" s="62">
        <f t="shared" si="142"/>
        <v>6</v>
      </c>
      <c r="G9141" s="56" t="s">
        <v>56</v>
      </c>
    </row>
    <row r="9142" spans="1:7">
      <c r="A9142" s="60">
        <v>45687</v>
      </c>
      <c r="B9142" s="56" t="s">
        <v>16</v>
      </c>
      <c r="C9142" s="61">
        <v>1</v>
      </c>
      <c r="D9142" s="56" t="str">
        <f>VLOOKUP(B9142,'P Master'!$A$1:$C$39,3,0)</f>
        <v>0-500</v>
      </c>
      <c r="E9142" s="62">
        <f>VLOOKUP(D9142,'Slabs and Cost'!$B$9:$E$12,3,0)</f>
        <v>6</v>
      </c>
      <c r="F9142" s="62">
        <f t="shared" si="142"/>
        <v>6</v>
      </c>
      <c r="G9142" s="56" t="s">
        <v>56</v>
      </c>
    </row>
    <row r="9143" spans="1:7">
      <c r="A9143" s="60">
        <v>45687</v>
      </c>
      <c r="B9143" s="56" t="s">
        <v>37</v>
      </c>
      <c r="C9143" s="61">
        <v>1</v>
      </c>
      <c r="D9143" s="56" t="str">
        <f>VLOOKUP(B9143,'P Master'!$A$1:$C$39,3,0)</f>
        <v>0-500</v>
      </c>
      <c r="E9143" s="62">
        <f>VLOOKUP(D9143,'Slabs and Cost'!$B$9:$E$12,3,0)</f>
        <v>6</v>
      </c>
      <c r="F9143" s="62">
        <f t="shared" si="142"/>
        <v>6</v>
      </c>
      <c r="G9143" s="56" t="s">
        <v>56</v>
      </c>
    </row>
    <row r="9144" spans="1:7">
      <c r="A9144" s="60">
        <v>45687</v>
      </c>
      <c r="B9144" s="56" t="s">
        <v>16</v>
      </c>
      <c r="C9144" s="61">
        <v>1</v>
      </c>
      <c r="D9144" s="56" t="str">
        <f>VLOOKUP(B9144,'P Master'!$A$1:$C$39,3,0)</f>
        <v>0-500</v>
      </c>
      <c r="E9144" s="62">
        <f>VLOOKUP(D9144,'Slabs and Cost'!$B$9:$E$12,3,0)</f>
        <v>6</v>
      </c>
      <c r="F9144" s="62">
        <f t="shared" si="142"/>
        <v>6</v>
      </c>
      <c r="G9144" s="56" t="s">
        <v>56</v>
      </c>
    </row>
    <row r="9145" spans="1:7">
      <c r="A9145" s="60">
        <v>45687</v>
      </c>
      <c r="B9145" s="56" t="s">
        <v>18</v>
      </c>
      <c r="C9145" s="61">
        <v>1</v>
      </c>
      <c r="D9145" s="56" t="str">
        <f>VLOOKUP(B9145,'P Master'!$A$1:$C$39,3,0)</f>
        <v>0-500</v>
      </c>
      <c r="E9145" s="62">
        <f>VLOOKUP(D9145,'Slabs and Cost'!$B$9:$E$12,3,0)</f>
        <v>6</v>
      </c>
      <c r="F9145" s="62">
        <f t="shared" si="142"/>
        <v>6</v>
      </c>
      <c r="G9145" s="56" t="s">
        <v>56</v>
      </c>
    </row>
    <row r="9146" spans="1:7">
      <c r="A9146" s="60">
        <v>45687</v>
      </c>
      <c r="B9146" s="56" t="s">
        <v>9</v>
      </c>
      <c r="C9146" s="61">
        <v>1</v>
      </c>
      <c r="D9146" s="56" t="str">
        <f>VLOOKUP(B9146,'P Master'!$A$1:$C$39,3,0)</f>
        <v>0-500</v>
      </c>
      <c r="E9146" s="62">
        <f>VLOOKUP(D9146,'Slabs and Cost'!$B$9:$E$12,3,0)</f>
        <v>6</v>
      </c>
      <c r="F9146" s="62">
        <f t="shared" si="142"/>
        <v>6</v>
      </c>
      <c r="G9146" s="56" t="s">
        <v>56</v>
      </c>
    </row>
    <row r="9147" spans="1:7">
      <c r="A9147" s="60">
        <v>45687</v>
      </c>
      <c r="B9147" s="56" t="s">
        <v>37</v>
      </c>
      <c r="C9147" s="61">
        <v>1</v>
      </c>
      <c r="D9147" s="56" t="str">
        <f>VLOOKUP(B9147,'P Master'!$A$1:$C$39,3,0)</f>
        <v>0-500</v>
      </c>
      <c r="E9147" s="62">
        <f>VLOOKUP(D9147,'Slabs and Cost'!$B$9:$E$12,3,0)</f>
        <v>6</v>
      </c>
      <c r="F9147" s="62">
        <f t="shared" si="142"/>
        <v>6</v>
      </c>
      <c r="G9147" s="56" t="s">
        <v>56</v>
      </c>
    </row>
    <row r="9148" spans="1:7">
      <c r="A9148" s="60">
        <v>45687</v>
      </c>
      <c r="B9148" s="56" t="s">
        <v>16</v>
      </c>
      <c r="C9148" s="61">
        <v>1</v>
      </c>
      <c r="D9148" s="56" t="str">
        <f>VLOOKUP(B9148,'P Master'!$A$1:$C$39,3,0)</f>
        <v>0-500</v>
      </c>
      <c r="E9148" s="62">
        <f>VLOOKUP(D9148,'Slabs and Cost'!$B$9:$E$12,3,0)</f>
        <v>6</v>
      </c>
      <c r="F9148" s="62">
        <f t="shared" si="142"/>
        <v>6</v>
      </c>
      <c r="G9148" s="56" t="s">
        <v>56</v>
      </c>
    </row>
    <row r="9149" spans="1:7">
      <c r="A9149" s="60">
        <v>45687</v>
      </c>
      <c r="B9149" s="56" t="s">
        <v>39</v>
      </c>
      <c r="C9149" s="61">
        <v>1</v>
      </c>
      <c r="D9149" s="56" t="str">
        <f>VLOOKUP(B9149,'P Master'!$A$1:$C$39,3,0)</f>
        <v>0-500</v>
      </c>
      <c r="E9149" s="62">
        <f>VLOOKUP(D9149,'Slabs and Cost'!$B$9:$E$12,3,0)</f>
        <v>6</v>
      </c>
      <c r="F9149" s="62">
        <f t="shared" si="142"/>
        <v>6</v>
      </c>
      <c r="G9149" s="56" t="s">
        <v>56</v>
      </c>
    </row>
    <row r="9150" spans="1:7">
      <c r="A9150" s="60">
        <v>45687</v>
      </c>
      <c r="B9150" s="56" t="s">
        <v>37</v>
      </c>
      <c r="C9150" s="61">
        <v>1</v>
      </c>
      <c r="D9150" s="56" t="str">
        <f>VLOOKUP(B9150,'P Master'!$A$1:$C$39,3,0)</f>
        <v>0-500</v>
      </c>
      <c r="E9150" s="62">
        <f>VLOOKUP(D9150,'Slabs and Cost'!$B$9:$E$12,3,0)</f>
        <v>6</v>
      </c>
      <c r="F9150" s="62">
        <f t="shared" si="142"/>
        <v>6</v>
      </c>
      <c r="G9150" s="56" t="s">
        <v>56</v>
      </c>
    </row>
    <row r="9151" spans="1:7">
      <c r="A9151" s="60">
        <v>45687</v>
      </c>
      <c r="B9151" s="56" t="s">
        <v>39</v>
      </c>
      <c r="C9151" s="61">
        <v>1</v>
      </c>
      <c r="D9151" s="56" t="str">
        <f>VLOOKUP(B9151,'P Master'!$A$1:$C$39,3,0)</f>
        <v>0-500</v>
      </c>
      <c r="E9151" s="62">
        <f>VLOOKUP(D9151,'Slabs and Cost'!$B$9:$E$12,3,0)</f>
        <v>6</v>
      </c>
      <c r="F9151" s="62">
        <f t="shared" si="142"/>
        <v>6</v>
      </c>
      <c r="G9151" s="56" t="s">
        <v>56</v>
      </c>
    </row>
    <row r="9152" spans="1:7">
      <c r="A9152" s="60">
        <v>45687</v>
      </c>
      <c r="B9152" s="56" t="s">
        <v>17</v>
      </c>
      <c r="C9152" s="61">
        <v>1</v>
      </c>
      <c r="D9152" s="56" t="str">
        <f>VLOOKUP(B9152,'P Master'!$A$1:$C$39,3,0)</f>
        <v>0-500</v>
      </c>
      <c r="E9152" s="62">
        <f>VLOOKUP(D9152,'Slabs and Cost'!$B$9:$E$12,3,0)</f>
        <v>6</v>
      </c>
      <c r="F9152" s="62">
        <f t="shared" si="142"/>
        <v>6</v>
      </c>
      <c r="G9152" s="56" t="s">
        <v>56</v>
      </c>
    </row>
    <row r="9153" spans="1:7">
      <c r="A9153" s="60">
        <v>45687</v>
      </c>
      <c r="B9153" s="56" t="s">
        <v>20</v>
      </c>
      <c r="C9153" s="61">
        <v>1</v>
      </c>
      <c r="D9153" s="56" t="str">
        <f>VLOOKUP(B9153,'P Master'!$A$1:$C$39,3,0)</f>
        <v>0-500</v>
      </c>
      <c r="E9153" s="62">
        <f>VLOOKUP(D9153,'Slabs and Cost'!$B$9:$E$12,3,0)</f>
        <v>6</v>
      </c>
      <c r="F9153" s="62">
        <f t="shared" si="142"/>
        <v>6</v>
      </c>
      <c r="G9153" s="56" t="s">
        <v>56</v>
      </c>
    </row>
    <row r="9154" spans="1:7">
      <c r="A9154" s="60">
        <v>45687</v>
      </c>
      <c r="B9154" s="56" t="s">
        <v>16</v>
      </c>
      <c r="C9154" s="61">
        <v>1</v>
      </c>
      <c r="D9154" s="56" t="str">
        <f>VLOOKUP(B9154,'P Master'!$A$1:$C$39,3,0)</f>
        <v>0-500</v>
      </c>
      <c r="E9154" s="62">
        <f>VLOOKUP(D9154,'Slabs and Cost'!$B$9:$E$12,3,0)</f>
        <v>6</v>
      </c>
      <c r="F9154" s="62">
        <f t="shared" ref="F9154:F9217" si="143">C9154*E9154</f>
        <v>6</v>
      </c>
      <c r="G9154" s="56" t="s">
        <v>56</v>
      </c>
    </row>
    <row r="9155" spans="1:7">
      <c r="A9155" s="60">
        <v>45687</v>
      </c>
      <c r="B9155" s="56" t="s">
        <v>18</v>
      </c>
      <c r="C9155" s="61">
        <v>1</v>
      </c>
      <c r="D9155" s="56" t="str">
        <f>VLOOKUP(B9155,'P Master'!$A$1:$C$39,3,0)</f>
        <v>0-500</v>
      </c>
      <c r="E9155" s="62">
        <f>VLOOKUP(D9155,'Slabs and Cost'!$B$9:$E$12,3,0)</f>
        <v>6</v>
      </c>
      <c r="F9155" s="62">
        <f t="shared" si="143"/>
        <v>6</v>
      </c>
      <c r="G9155" s="56" t="s">
        <v>56</v>
      </c>
    </row>
    <row r="9156" spans="1:7">
      <c r="A9156" s="60">
        <v>45687</v>
      </c>
      <c r="B9156" s="56" t="s">
        <v>37</v>
      </c>
      <c r="C9156" s="61">
        <v>1</v>
      </c>
      <c r="D9156" s="56" t="str">
        <f>VLOOKUP(B9156,'P Master'!$A$1:$C$39,3,0)</f>
        <v>0-500</v>
      </c>
      <c r="E9156" s="62">
        <f>VLOOKUP(D9156,'Slabs and Cost'!$B$9:$E$12,3,0)</f>
        <v>6</v>
      </c>
      <c r="F9156" s="62">
        <f t="shared" si="143"/>
        <v>6</v>
      </c>
      <c r="G9156" s="56" t="s">
        <v>56</v>
      </c>
    </row>
    <row r="9157" spans="1:7">
      <c r="A9157" s="60">
        <v>45687</v>
      </c>
      <c r="B9157" s="56" t="s">
        <v>37</v>
      </c>
      <c r="C9157" s="61">
        <v>1</v>
      </c>
      <c r="D9157" s="56" t="str">
        <f>VLOOKUP(B9157,'P Master'!$A$1:$C$39,3,0)</f>
        <v>0-500</v>
      </c>
      <c r="E9157" s="62">
        <f>VLOOKUP(D9157,'Slabs and Cost'!$B$9:$E$12,3,0)</f>
        <v>6</v>
      </c>
      <c r="F9157" s="62">
        <f t="shared" si="143"/>
        <v>6</v>
      </c>
      <c r="G9157" s="56" t="s">
        <v>56</v>
      </c>
    </row>
    <row r="9158" spans="1:7">
      <c r="A9158" s="60">
        <v>45687</v>
      </c>
      <c r="B9158" s="56" t="s">
        <v>37</v>
      </c>
      <c r="C9158" s="61">
        <v>1</v>
      </c>
      <c r="D9158" s="56" t="str">
        <f>VLOOKUP(B9158,'P Master'!$A$1:$C$39,3,0)</f>
        <v>0-500</v>
      </c>
      <c r="E9158" s="62">
        <f>VLOOKUP(D9158,'Slabs and Cost'!$B$9:$E$12,3,0)</f>
        <v>6</v>
      </c>
      <c r="F9158" s="62">
        <f t="shared" si="143"/>
        <v>6</v>
      </c>
      <c r="G9158" s="56" t="s">
        <v>56</v>
      </c>
    </row>
    <row r="9159" spans="1:7">
      <c r="A9159" s="60">
        <v>45687</v>
      </c>
      <c r="B9159" s="56" t="s">
        <v>37</v>
      </c>
      <c r="C9159" s="61">
        <v>1</v>
      </c>
      <c r="D9159" s="56" t="str">
        <f>VLOOKUP(B9159,'P Master'!$A$1:$C$39,3,0)</f>
        <v>0-500</v>
      </c>
      <c r="E9159" s="62">
        <f>VLOOKUP(D9159,'Slabs and Cost'!$B$9:$E$12,3,0)</f>
        <v>6</v>
      </c>
      <c r="F9159" s="62">
        <f t="shared" si="143"/>
        <v>6</v>
      </c>
      <c r="G9159" s="56" t="s">
        <v>56</v>
      </c>
    </row>
    <row r="9160" spans="1:7">
      <c r="A9160" s="60">
        <v>45687</v>
      </c>
      <c r="B9160" s="56" t="s">
        <v>37</v>
      </c>
      <c r="C9160" s="61">
        <v>1</v>
      </c>
      <c r="D9160" s="56" t="str">
        <f>VLOOKUP(B9160,'P Master'!$A$1:$C$39,3,0)</f>
        <v>0-500</v>
      </c>
      <c r="E9160" s="62">
        <f>VLOOKUP(D9160,'Slabs and Cost'!$B$9:$E$12,3,0)</f>
        <v>6</v>
      </c>
      <c r="F9160" s="62">
        <f t="shared" si="143"/>
        <v>6</v>
      </c>
      <c r="G9160" s="56" t="s">
        <v>56</v>
      </c>
    </row>
    <row r="9161" spans="1:7">
      <c r="A9161" s="60">
        <v>45687</v>
      </c>
      <c r="B9161" s="56" t="s">
        <v>37</v>
      </c>
      <c r="C9161" s="61">
        <v>1</v>
      </c>
      <c r="D9161" s="56" t="str">
        <f>VLOOKUP(B9161,'P Master'!$A$1:$C$39,3,0)</f>
        <v>0-500</v>
      </c>
      <c r="E9161" s="62">
        <f>VLOOKUP(D9161,'Slabs and Cost'!$B$9:$E$12,3,0)</f>
        <v>6</v>
      </c>
      <c r="F9161" s="62">
        <f t="shared" si="143"/>
        <v>6</v>
      </c>
      <c r="G9161" s="56" t="s">
        <v>56</v>
      </c>
    </row>
    <row r="9162" spans="1:7">
      <c r="A9162" s="60">
        <v>45687</v>
      </c>
      <c r="B9162" s="56" t="s">
        <v>31</v>
      </c>
      <c r="C9162" s="61">
        <v>1</v>
      </c>
      <c r="D9162" s="56" t="str">
        <f>VLOOKUP(B9162,'P Master'!$A$1:$C$39,3,0)</f>
        <v>500-1</v>
      </c>
      <c r="E9162" s="62">
        <f>VLOOKUP(D9162,'Slabs and Cost'!$B$9:$E$12,3,0)</f>
        <v>6</v>
      </c>
      <c r="F9162" s="62">
        <f t="shared" si="143"/>
        <v>6</v>
      </c>
      <c r="G9162" s="56" t="s">
        <v>56</v>
      </c>
    </row>
    <row r="9163" spans="1:7">
      <c r="A9163" s="60">
        <v>45687</v>
      </c>
      <c r="B9163" s="56" t="s">
        <v>37</v>
      </c>
      <c r="C9163" s="61">
        <v>1</v>
      </c>
      <c r="D9163" s="56" t="str">
        <f>VLOOKUP(B9163,'P Master'!$A$1:$C$39,3,0)</f>
        <v>0-500</v>
      </c>
      <c r="E9163" s="62">
        <f>VLOOKUP(D9163,'Slabs and Cost'!$B$9:$E$12,3,0)</f>
        <v>6</v>
      </c>
      <c r="F9163" s="62">
        <f t="shared" si="143"/>
        <v>6</v>
      </c>
      <c r="G9163" s="56" t="s">
        <v>56</v>
      </c>
    </row>
    <row r="9164" spans="1:7">
      <c r="A9164" s="60">
        <v>45687</v>
      </c>
      <c r="B9164" s="56" t="s">
        <v>44</v>
      </c>
      <c r="C9164" s="61">
        <v>1</v>
      </c>
      <c r="D9164" s="56" t="str">
        <f>VLOOKUP(B9164,'P Master'!$A$1:$C$39,3,0)</f>
        <v>500-1</v>
      </c>
      <c r="E9164" s="62">
        <f>VLOOKUP(D9164,'Slabs and Cost'!$B$9:$E$12,3,0)</f>
        <v>6</v>
      </c>
      <c r="F9164" s="62">
        <f t="shared" si="143"/>
        <v>6</v>
      </c>
      <c r="G9164" s="56" t="s">
        <v>56</v>
      </c>
    </row>
    <row r="9165" spans="1:7">
      <c r="A9165" s="60">
        <v>45687</v>
      </c>
      <c r="B9165" s="56" t="s">
        <v>12</v>
      </c>
      <c r="C9165" s="61">
        <v>1</v>
      </c>
      <c r="D9165" s="56" t="str">
        <f>VLOOKUP(B9165,'P Master'!$A$1:$C$39,3,0)</f>
        <v>0-500</v>
      </c>
      <c r="E9165" s="62">
        <f>VLOOKUP(D9165,'Slabs and Cost'!$B$9:$E$12,3,0)</f>
        <v>6</v>
      </c>
      <c r="F9165" s="62">
        <f t="shared" si="143"/>
        <v>6</v>
      </c>
      <c r="G9165" s="56" t="s">
        <v>56</v>
      </c>
    </row>
    <row r="9166" spans="1:7">
      <c r="A9166" s="60">
        <v>45687</v>
      </c>
      <c r="B9166" s="56" t="s">
        <v>37</v>
      </c>
      <c r="C9166" s="61">
        <v>1</v>
      </c>
      <c r="D9166" s="56" t="str">
        <f>VLOOKUP(B9166,'P Master'!$A$1:$C$39,3,0)</f>
        <v>0-500</v>
      </c>
      <c r="E9166" s="62">
        <f>VLOOKUP(D9166,'Slabs and Cost'!$B$9:$E$12,3,0)</f>
        <v>6</v>
      </c>
      <c r="F9166" s="62">
        <f t="shared" si="143"/>
        <v>6</v>
      </c>
      <c r="G9166" s="56" t="s">
        <v>56</v>
      </c>
    </row>
    <row r="9167" spans="1:7">
      <c r="A9167" s="60">
        <v>45687</v>
      </c>
      <c r="B9167" s="56" t="s">
        <v>16</v>
      </c>
      <c r="C9167" s="61">
        <v>1</v>
      </c>
      <c r="D9167" s="56" t="str">
        <f>VLOOKUP(B9167,'P Master'!$A$1:$C$39,3,0)</f>
        <v>0-500</v>
      </c>
      <c r="E9167" s="62">
        <f>VLOOKUP(D9167,'Slabs and Cost'!$B$9:$E$12,3,0)</f>
        <v>6</v>
      </c>
      <c r="F9167" s="62">
        <f t="shared" si="143"/>
        <v>6</v>
      </c>
      <c r="G9167" s="56" t="s">
        <v>56</v>
      </c>
    </row>
    <row r="9168" spans="1:7">
      <c r="A9168" s="60">
        <v>45687</v>
      </c>
      <c r="B9168" s="56" t="s">
        <v>37</v>
      </c>
      <c r="C9168" s="61">
        <v>1</v>
      </c>
      <c r="D9168" s="56" t="str">
        <f>VLOOKUP(B9168,'P Master'!$A$1:$C$39,3,0)</f>
        <v>0-500</v>
      </c>
      <c r="E9168" s="62">
        <f>VLOOKUP(D9168,'Slabs and Cost'!$B$9:$E$12,3,0)</f>
        <v>6</v>
      </c>
      <c r="F9168" s="62">
        <f t="shared" si="143"/>
        <v>6</v>
      </c>
      <c r="G9168" s="56" t="s">
        <v>56</v>
      </c>
    </row>
    <row r="9169" spans="1:7">
      <c r="A9169" s="60">
        <v>45687</v>
      </c>
      <c r="B9169" s="56" t="s">
        <v>39</v>
      </c>
      <c r="C9169" s="61">
        <v>1</v>
      </c>
      <c r="D9169" s="56" t="str">
        <f>VLOOKUP(B9169,'P Master'!$A$1:$C$39,3,0)</f>
        <v>0-500</v>
      </c>
      <c r="E9169" s="62">
        <f>VLOOKUP(D9169,'Slabs and Cost'!$B$9:$E$12,3,0)</f>
        <v>6</v>
      </c>
      <c r="F9169" s="62">
        <f t="shared" si="143"/>
        <v>6</v>
      </c>
      <c r="G9169" s="56" t="s">
        <v>56</v>
      </c>
    </row>
    <row r="9170" spans="1:7">
      <c r="A9170" s="60">
        <v>45687</v>
      </c>
      <c r="B9170" s="56" t="s">
        <v>37</v>
      </c>
      <c r="C9170" s="61">
        <v>1</v>
      </c>
      <c r="D9170" s="56" t="str">
        <f>VLOOKUP(B9170,'P Master'!$A$1:$C$39,3,0)</f>
        <v>0-500</v>
      </c>
      <c r="E9170" s="62">
        <f>VLOOKUP(D9170,'Slabs and Cost'!$B$9:$E$12,3,0)</f>
        <v>6</v>
      </c>
      <c r="F9170" s="62">
        <f t="shared" si="143"/>
        <v>6</v>
      </c>
      <c r="G9170" s="56" t="s">
        <v>56</v>
      </c>
    </row>
    <row r="9171" spans="1:7">
      <c r="A9171" s="60">
        <v>45687</v>
      </c>
      <c r="B9171" s="56" t="s">
        <v>37</v>
      </c>
      <c r="C9171" s="61">
        <v>1</v>
      </c>
      <c r="D9171" s="56" t="str">
        <f>VLOOKUP(B9171,'P Master'!$A$1:$C$39,3,0)</f>
        <v>0-500</v>
      </c>
      <c r="E9171" s="62">
        <f>VLOOKUP(D9171,'Slabs and Cost'!$B$9:$E$12,3,0)</f>
        <v>6</v>
      </c>
      <c r="F9171" s="62">
        <f t="shared" si="143"/>
        <v>6</v>
      </c>
      <c r="G9171" s="56" t="s">
        <v>56</v>
      </c>
    </row>
    <row r="9172" spans="1:7">
      <c r="A9172" s="60">
        <v>45687</v>
      </c>
      <c r="B9172" s="56" t="s">
        <v>37</v>
      </c>
      <c r="C9172" s="61">
        <v>1</v>
      </c>
      <c r="D9172" s="56" t="str">
        <f>VLOOKUP(B9172,'P Master'!$A$1:$C$39,3,0)</f>
        <v>0-500</v>
      </c>
      <c r="E9172" s="62">
        <f>VLOOKUP(D9172,'Slabs and Cost'!$B$9:$E$12,3,0)</f>
        <v>6</v>
      </c>
      <c r="F9172" s="62">
        <f t="shared" si="143"/>
        <v>6</v>
      </c>
      <c r="G9172" s="56" t="s">
        <v>56</v>
      </c>
    </row>
    <row r="9173" spans="1:7">
      <c r="A9173" s="60">
        <v>45687</v>
      </c>
      <c r="B9173" s="56" t="s">
        <v>46</v>
      </c>
      <c r="C9173" s="61">
        <v>1</v>
      </c>
      <c r="D9173" s="56" t="str">
        <f>VLOOKUP(B9173,'P Master'!$A$1:$C$39,3,0)</f>
        <v>0-500</v>
      </c>
      <c r="E9173" s="62">
        <f>VLOOKUP(D9173,'Slabs and Cost'!$B$9:$E$12,3,0)</f>
        <v>6</v>
      </c>
      <c r="F9173" s="62">
        <f t="shared" si="143"/>
        <v>6</v>
      </c>
      <c r="G9173" s="56" t="s">
        <v>56</v>
      </c>
    </row>
    <row r="9174" spans="1:7">
      <c r="A9174" s="60">
        <v>45688</v>
      </c>
      <c r="B9174" s="56" t="s">
        <v>13</v>
      </c>
      <c r="C9174" s="61">
        <v>167</v>
      </c>
      <c r="D9174" s="56" t="str">
        <f>VLOOKUP(B9174,'P Master'!$A$1:$C$39,3,0)</f>
        <v>0-500</v>
      </c>
      <c r="E9174" s="56">
        <f>VLOOKUP(D9174,'Slabs and Cost'!$B$9:$E$11,2,0)</f>
        <v>2.5</v>
      </c>
      <c r="F9174" s="56">
        <f t="shared" si="143"/>
        <v>417.5</v>
      </c>
      <c r="G9174" s="56" t="s">
        <v>55</v>
      </c>
    </row>
    <row r="9175" spans="1:7">
      <c r="A9175" s="60">
        <v>45688</v>
      </c>
      <c r="B9175" s="56" t="s">
        <v>22</v>
      </c>
      <c r="C9175" s="61">
        <v>498</v>
      </c>
      <c r="D9175" s="56" t="str">
        <f>VLOOKUP(B9175,'P Master'!$A$1:$C$39,3,0)</f>
        <v>0-500</v>
      </c>
      <c r="E9175" s="56">
        <f>VLOOKUP(D9175,'Slabs and Cost'!$B$9:$E$11,2,0)</f>
        <v>2.5</v>
      </c>
      <c r="F9175" s="56">
        <f t="shared" si="143"/>
        <v>1245</v>
      </c>
      <c r="G9175" s="56" t="s">
        <v>55</v>
      </c>
    </row>
    <row r="9176" spans="1:7">
      <c r="A9176" s="60">
        <v>45688</v>
      </c>
      <c r="B9176" s="56" t="s">
        <v>16</v>
      </c>
      <c r="C9176" s="61">
        <v>590</v>
      </c>
      <c r="D9176" s="56" t="str">
        <f>VLOOKUP(B9176,'P Master'!$A$1:$C$39,3,0)</f>
        <v>0-500</v>
      </c>
      <c r="E9176" s="56">
        <f>VLOOKUP(D9176,'Slabs and Cost'!$B$9:$E$11,2,0)</f>
        <v>2.5</v>
      </c>
      <c r="F9176" s="56">
        <f t="shared" si="143"/>
        <v>1475</v>
      </c>
      <c r="G9176" s="56" t="s">
        <v>55</v>
      </c>
    </row>
    <row r="9177" spans="1:7">
      <c r="A9177" s="60">
        <v>45688</v>
      </c>
      <c r="B9177" s="56" t="s">
        <v>37</v>
      </c>
      <c r="C9177" s="61">
        <v>1</v>
      </c>
      <c r="D9177" s="56" t="str">
        <f>VLOOKUP(B9177,'P Master'!$A$1:$C$39,3,0)</f>
        <v>0-500</v>
      </c>
      <c r="E9177" s="62">
        <f>VLOOKUP(D9177,'Slabs and Cost'!$B$9:$E$12,3,0)</f>
        <v>6</v>
      </c>
      <c r="F9177" s="62">
        <f t="shared" si="143"/>
        <v>6</v>
      </c>
      <c r="G9177" s="56" t="s">
        <v>56</v>
      </c>
    </row>
    <row r="9178" spans="1:7">
      <c r="A9178" s="60">
        <v>45688</v>
      </c>
      <c r="B9178" s="56" t="s">
        <v>31</v>
      </c>
      <c r="C9178" s="61">
        <v>1</v>
      </c>
      <c r="D9178" s="56" t="str">
        <f>VLOOKUP(B9178,'P Master'!$A$1:$C$39,3,0)</f>
        <v>500-1</v>
      </c>
      <c r="E9178" s="62">
        <f>VLOOKUP(D9178,'Slabs and Cost'!$B$9:$E$12,3,0)</f>
        <v>6</v>
      </c>
      <c r="F9178" s="62">
        <f t="shared" si="143"/>
        <v>6</v>
      </c>
      <c r="G9178" s="56" t="s">
        <v>56</v>
      </c>
    </row>
    <row r="9179" spans="1:7">
      <c r="A9179" s="60">
        <v>45688</v>
      </c>
      <c r="B9179" s="56" t="s">
        <v>22</v>
      </c>
      <c r="C9179" s="61">
        <v>1</v>
      </c>
      <c r="D9179" s="56" t="str">
        <f>VLOOKUP(B9179,'P Master'!$A$1:$C$39,3,0)</f>
        <v>0-500</v>
      </c>
      <c r="E9179" s="62">
        <f>VLOOKUP(D9179,'Slabs and Cost'!$B$9:$E$12,3,0)</f>
        <v>6</v>
      </c>
      <c r="F9179" s="62">
        <f t="shared" si="143"/>
        <v>6</v>
      </c>
      <c r="G9179" s="56" t="s">
        <v>56</v>
      </c>
    </row>
    <row r="9180" spans="1:7">
      <c r="A9180" s="60">
        <v>45688</v>
      </c>
      <c r="B9180" s="56" t="s">
        <v>30</v>
      </c>
      <c r="C9180" s="61">
        <v>1</v>
      </c>
      <c r="D9180" s="56" t="str">
        <f>VLOOKUP(B9180,'P Master'!$A$1:$C$39,3,0)</f>
        <v>500-1</v>
      </c>
      <c r="E9180" s="62">
        <f>VLOOKUP(D9180,'Slabs and Cost'!$B$9:$E$12,3,0)</f>
        <v>6</v>
      </c>
      <c r="F9180" s="62">
        <f t="shared" si="143"/>
        <v>6</v>
      </c>
      <c r="G9180" s="56" t="s">
        <v>56</v>
      </c>
    </row>
    <row r="9181" spans="1:7">
      <c r="A9181" s="60">
        <v>45688</v>
      </c>
      <c r="B9181" s="56" t="s">
        <v>44</v>
      </c>
      <c r="C9181" s="61">
        <v>1</v>
      </c>
      <c r="D9181" s="56" t="str">
        <f>VLOOKUP(B9181,'P Master'!$A$1:$C$39,3,0)</f>
        <v>500-1</v>
      </c>
      <c r="E9181" s="62">
        <f>VLOOKUP(D9181,'Slabs and Cost'!$B$9:$E$12,3,0)</f>
        <v>6</v>
      </c>
      <c r="F9181" s="62">
        <f t="shared" si="143"/>
        <v>6</v>
      </c>
      <c r="G9181" s="56" t="s">
        <v>56</v>
      </c>
    </row>
    <row r="9182" spans="1:7">
      <c r="A9182" s="60">
        <v>45688</v>
      </c>
      <c r="B9182" s="56" t="s">
        <v>20</v>
      </c>
      <c r="C9182" s="61">
        <v>1</v>
      </c>
      <c r="D9182" s="56" t="str">
        <f>VLOOKUP(B9182,'P Master'!$A$1:$C$39,3,0)</f>
        <v>0-500</v>
      </c>
      <c r="E9182" s="62">
        <f>VLOOKUP(D9182,'Slabs and Cost'!$B$9:$E$12,3,0)</f>
        <v>6</v>
      </c>
      <c r="F9182" s="62">
        <f t="shared" si="143"/>
        <v>6</v>
      </c>
      <c r="G9182" s="56" t="s">
        <v>56</v>
      </c>
    </row>
    <row r="9183" spans="1:7">
      <c r="A9183" s="60">
        <v>45688</v>
      </c>
      <c r="B9183" s="56" t="s">
        <v>30</v>
      </c>
      <c r="C9183" s="61">
        <v>1</v>
      </c>
      <c r="D9183" s="56" t="str">
        <f>VLOOKUP(B9183,'P Master'!$A$1:$C$39,3,0)</f>
        <v>500-1</v>
      </c>
      <c r="E9183" s="62">
        <f>VLOOKUP(D9183,'Slabs and Cost'!$B$9:$E$12,3,0)</f>
        <v>6</v>
      </c>
      <c r="F9183" s="62">
        <f t="shared" si="143"/>
        <v>6</v>
      </c>
      <c r="G9183" s="56" t="s">
        <v>56</v>
      </c>
    </row>
    <row r="9184" spans="1:7">
      <c r="A9184" s="60">
        <v>45688</v>
      </c>
      <c r="B9184" s="56" t="s">
        <v>31</v>
      </c>
      <c r="C9184" s="61">
        <v>1</v>
      </c>
      <c r="D9184" s="56" t="str">
        <f>VLOOKUP(B9184,'P Master'!$A$1:$C$39,3,0)</f>
        <v>500-1</v>
      </c>
      <c r="E9184" s="62">
        <f>VLOOKUP(D9184,'Slabs and Cost'!$B$9:$E$12,3,0)</f>
        <v>6</v>
      </c>
      <c r="F9184" s="62">
        <f t="shared" si="143"/>
        <v>6</v>
      </c>
      <c r="G9184" s="56" t="s">
        <v>56</v>
      </c>
    </row>
    <row r="9185" spans="1:7">
      <c r="A9185" s="60">
        <v>45688</v>
      </c>
      <c r="B9185" s="56" t="s">
        <v>12</v>
      </c>
      <c r="C9185" s="61">
        <v>1</v>
      </c>
      <c r="D9185" s="56" t="str">
        <f>VLOOKUP(B9185,'P Master'!$A$1:$C$39,3,0)</f>
        <v>0-500</v>
      </c>
      <c r="E9185" s="62">
        <f>VLOOKUP(D9185,'Slabs and Cost'!$B$9:$E$12,3,0)</f>
        <v>6</v>
      </c>
      <c r="F9185" s="62">
        <f t="shared" si="143"/>
        <v>6</v>
      </c>
      <c r="G9185" s="56" t="s">
        <v>56</v>
      </c>
    </row>
    <row r="9186" spans="1:7">
      <c r="A9186" s="60">
        <v>45688</v>
      </c>
      <c r="B9186" s="56" t="s">
        <v>16</v>
      </c>
      <c r="C9186" s="61">
        <v>1</v>
      </c>
      <c r="D9186" s="56" t="str">
        <f>VLOOKUP(B9186,'P Master'!$A$1:$C$39,3,0)</f>
        <v>0-500</v>
      </c>
      <c r="E9186" s="62">
        <f>VLOOKUP(D9186,'Slabs and Cost'!$B$9:$E$12,3,0)</f>
        <v>6</v>
      </c>
      <c r="F9186" s="62">
        <f t="shared" si="143"/>
        <v>6</v>
      </c>
      <c r="G9186" s="56" t="s">
        <v>56</v>
      </c>
    </row>
    <row r="9187" spans="1:7">
      <c r="A9187" s="60">
        <v>45688</v>
      </c>
      <c r="B9187" s="56" t="s">
        <v>37</v>
      </c>
      <c r="C9187" s="61">
        <v>1</v>
      </c>
      <c r="D9187" s="56" t="str">
        <f>VLOOKUP(B9187,'P Master'!$A$1:$C$39,3,0)</f>
        <v>0-500</v>
      </c>
      <c r="E9187" s="62">
        <f>VLOOKUP(D9187,'Slabs and Cost'!$B$9:$E$12,3,0)</f>
        <v>6</v>
      </c>
      <c r="F9187" s="62">
        <f t="shared" si="143"/>
        <v>6</v>
      </c>
      <c r="G9187" s="56" t="s">
        <v>56</v>
      </c>
    </row>
    <row r="9188" spans="1:7">
      <c r="A9188" s="60">
        <v>45688</v>
      </c>
      <c r="B9188" s="56" t="s">
        <v>37</v>
      </c>
      <c r="C9188" s="61">
        <v>1</v>
      </c>
      <c r="D9188" s="56" t="str">
        <f>VLOOKUP(B9188,'P Master'!$A$1:$C$39,3,0)</f>
        <v>0-500</v>
      </c>
      <c r="E9188" s="62">
        <f>VLOOKUP(D9188,'Slabs and Cost'!$B$9:$E$12,3,0)</f>
        <v>6</v>
      </c>
      <c r="F9188" s="62">
        <f t="shared" si="143"/>
        <v>6</v>
      </c>
      <c r="G9188" s="56" t="s">
        <v>56</v>
      </c>
    </row>
    <row r="9189" spans="1:7">
      <c r="A9189" s="60">
        <v>45688</v>
      </c>
      <c r="B9189" s="56" t="s">
        <v>31</v>
      </c>
      <c r="C9189" s="61">
        <v>1</v>
      </c>
      <c r="D9189" s="56" t="str">
        <f>VLOOKUP(B9189,'P Master'!$A$1:$C$39,3,0)</f>
        <v>500-1</v>
      </c>
      <c r="E9189" s="62">
        <f>VLOOKUP(D9189,'Slabs and Cost'!$B$9:$E$12,3,0)</f>
        <v>6</v>
      </c>
      <c r="F9189" s="62">
        <f t="shared" si="143"/>
        <v>6</v>
      </c>
      <c r="G9189" s="56" t="s">
        <v>56</v>
      </c>
    </row>
    <row r="9190" spans="1:7">
      <c r="A9190" s="60">
        <v>45688</v>
      </c>
      <c r="B9190" s="56" t="s">
        <v>31</v>
      </c>
      <c r="C9190" s="61">
        <v>1</v>
      </c>
      <c r="D9190" s="56" t="str">
        <f>VLOOKUP(B9190,'P Master'!$A$1:$C$39,3,0)</f>
        <v>500-1</v>
      </c>
      <c r="E9190" s="62">
        <f>VLOOKUP(D9190,'Slabs and Cost'!$B$9:$E$12,3,0)</f>
        <v>6</v>
      </c>
      <c r="F9190" s="62">
        <f t="shared" si="143"/>
        <v>6</v>
      </c>
      <c r="G9190" s="56" t="s">
        <v>56</v>
      </c>
    </row>
    <row r="9191" spans="1:7">
      <c r="A9191" s="60">
        <v>45688</v>
      </c>
      <c r="B9191" s="56" t="s">
        <v>37</v>
      </c>
      <c r="C9191" s="61">
        <v>1</v>
      </c>
      <c r="D9191" s="56" t="str">
        <f>VLOOKUP(B9191,'P Master'!$A$1:$C$39,3,0)</f>
        <v>0-500</v>
      </c>
      <c r="E9191" s="62">
        <f>VLOOKUP(D9191,'Slabs and Cost'!$B$9:$E$12,3,0)</f>
        <v>6</v>
      </c>
      <c r="F9191" s="62">
        <f t="shared" si="143"/>
        <v>6</v>
      </c>
      <c r="G9191" s="56" t="s">
        <v>56</v>
      </c>
    </row>
    <row r="9192" spans="1:7">
      <c r="A9192" s="60">
        <v>45688</v>
      </c>
      <c r="B9192" s="56" t="s">
        <v>38</v>
      </c>
      <c r="C9192" s="61">
        <v>1</v>
      </c>
      <c r="D9192" s="56" t="str">
        <f>VLOOKUP(B9192,'P Master'!$A$1:$C$39,3,0)</f>
        <v>0-500</v>
      </c>
      <c r="E9192" s="62">
        <f>VLOOKUP(D9192,'Slabs and Cost'!$B$9:$E$12,3,0)</f>
        <v>6</v>
      </c>
      <c r="F9192" s="62">
        <f t="shared" si="143"/>
        <v>6</v>
      </c>
      <c r="G9192" s="56" t="s">
        <v>56</v>
      </c>
    </row>
    <row r="9193" spans="1:7">
      <c r="A9193" s="60">
        <v>45688</v>
      </c>
      <c r="B9193" s="56" t="s">
        <v>18</v>
      </c>
      <c r="C9193" s="61">
        <v>1</v>
      </c>
      <c r="D9193" s="56" t="str">
        <f>VLOOKUP(B9193,'P Master'!$A$1:$C$39,3,0)</f>
        <v>0-500</v>
      </c>
      <c r="E9193" s="62">
        <f>VLOOKUP(D9193,'Slabs and Cost'!$B$9:$E$12,3,0)</f>
        <v>6</v>
      </c>
      <c r="F9193" s="62">
        <f t="shared" si="143"/>
        <v>6</v>
      </c>
      <c r="G9193" s="56" t="s">
        <v>56</v>
      </c>
    </row>
    <row r="9194" spans="1:7">
      <c r="A9194" s="60">
        <v>45688</v>
      </c>
      <c r="B9194" s="56" t="s">
        <v>46</v>
      </c>
      <c r="C9194" s="61">
        <v>1</v>
      </c>
      <c r="D9194" s="56" t="str">
        <f>VLOOKUP(B9194,'P Master'!$A$1:$C$39,3,0)</f>
        <v>0-500</v>
      </c>
      <c r="E9194" s="62">
        <f>VLOOKUP(D9194,'Slabs and Cost'!$B$9:$E$12,3,0)</f>
        <v>6</v>
      </c>
      <c r="F9194" s="62">
        <f t="shared" si="143"/>
        <v>6</v>
      </c>
      <c r="G9194" s="56" t="s">
        <v>56</v>
      </c>
    </row>
    <row r="9195" spans="1:7">
      <c r="A9195" s="60">
        <v>45688</v>
      </c>
      <c r="B9195" s="56" t="s">
        <v>37</v>
      </c>
      <c r="C9195" s="61">
        <v>1</v>
      </c>
      <c r="D9195" s="56" t="str">
        <f>VLOOKUP(B9195,'P Master'!$A$1:$C$39,3,0)</f>
        <v>0-500</v>
      </c>
      <c r="E9195" s="62">
        <f>VLOOKUP(D9195,'Slabs and Cost'!$B$9:$E$12,3,0)</f>
        <v>6</v>
      </c>
      <c r="F9195" s="62">
        <f t="shared" si="143"/>
        <v>6</v>
      </c>
      <c r="G9195" s="56" t="s">
        <v>56</v>
      </c>
    </row>
    <row r="9196" spans="1:7">
      <c r="A9196" s="60">
        <v>45688</v>
      </c>
      <c r="B9196" s="56" t="s">
        <v>37</v>
      </c>
      <c r="C9196" s="61">
        <v>1</v>
      </c>
      <c r="D9196" s="56" t="str">
        <f>VLOOKUP(B9196,'P Master'!$A$1:$C$39,3,0)</f>
        <v>0-500</v>
      </c>
      <c r="E9196" s="62">
        <f>VLOOKUP(D9196,'Slabs and Cost'!$B$9:$E$12,3,0)</f>
        <v>6</v>
      </c>
      <c r="F9196" s="62">
        <f t="shared" si="143"/>
        <v>6</v>
      </c>
      <c r="G9196" s="56" t="s">
        <v>56</v>
      </c>
    </row>
    <row r="9197" spans="1:7">
      <c r="A9197" s="60">
        <v>45688</v>
      </c>
      <c r="B9197" s="56" t="s">
        <v>16</v>
      </c>
      <c r="C9197" s="61">
        <v>1</v>
      </c>
      <c r="D9197" s="56" t="str">
        <f>VLOOKUP(B9197,'P Master'!$A$1:$C$39,3,0)</f>
        <v>0-500</v>
      </c>
      <c r="E9197" s="62">
        <f>VLOOKUP(D9197,'Slabs and Cost'!$B$9:$E$12,3,0)</f>
        <v>6</v>
      </c>
      <c r="F9197" s="62">
        <f t="shared" si="143"/>
        <v>6</v>
      </c>
      <c r="G9197" s="56" t="s">
        <v>56</v>
      </c>
    </row>
    <row r="9198" spans="1:7">
      <c r="A9198" s="60">
        <v>45688</v>
      </c>
      <c r="B9198" s="56" t="s">
        <v>20</v>
      </c>
      <c r="C9198" s="61">
        <v>1</v>
      </c>
      <c r="D9198" s="56" t="str">
        <f>VLOOKUP(B9198,'P Master'!$A$1:$C$39,3,0)</f>
        <v>0-500</v>
      </c>
      <c r="E9198" s="62">
        <f>VLOOKUP(D9198,'Slabs and Cost'!$B$9:$E$12,3,0)</f>
        <v>6</v>
      </c>
      <c r="F9198" s="62">
        <f t="shared" si="143"/>
        <v>6</v>
      </c>
      <c r="G9198" s="56" t="s">
        <v>56</v>
      </c>
    </row>
    <row r="9199" spans="1:7">
      <c r="A9199" s="60">
        <v>45688</v>
      </c>
      <c r="B9199" s="56" t="s">
        <v>9</v>
      </c>
      <c r="C9199" s="61">
        <v>1</v>
      </c>
      <c r="D9199" s="56" t="str">
        <f>VLOOKUP(B9199,'P Master'!$A$1:$C$39,3,0)</f>
        <v>0-500</v>
      </c>
      <c r="E9199" s="62">
        <f>VLOOKUP(D9199,'Slabs and Cost'!$B$9:$E$12,3,0)</f>
        <v>6</v>
      </c>
      <c r="F9199" s="62">
        <f t="shared" si="143"/>
        <v>6</v>
      </c>
      <c r="G9199" s="56" t="s">
        <v>56</v>
      </c>
    </row>
    <row r="9200" spans="1:7">
      <c r="A9200" s="60">
        <v>45688</v>
      </c>
      <c r="B9200" s="56" t="s">
        <v>22</v>
      </c>
      <c r="C9200" s="61">
        <v>1</v>
      </c>
      <c r="D9200" s="56" t="str">
        <f>VLOOKUP(B9200,'P Master'!$A$1:$C$39,3,0)</f>
        <v>0-500</v>
      </c>
      <c r="E9200" s="62">
        <f>VLOOKUP(D9200,'Slabs and Cost'!$B$9:$E$12,3,0)</f>
        <v>6</v>
      </c>
      <c r="F9200" s="62">
        <f t="shared" si="143"/>
        <v>6</v>
      </c>
      <c r="G9200" s="56" t="s">
        <v>56</v>
      </c>
    </row>
    <row r="9201" spans="1:7">
      <c r="A9201" s="60">
        <v>45688</v>
      </c>
      <c r="B9201" s="56" t="s">
        <v>31</v>
      </c>
      <c r="C9201" s="61">
        <v>1</v>
      </c>
      <c r="D9201" s="56" t="str">
        <f>VLOOKUP(B9201,'P Master'!$A$1:$C$39,3,0)</f>
        <v>500-1</v>
      </c>
      <c r="E9201" s="62">
        <f>VLOOKUP(D9201,'Slabs and Cost'!$B$9:$E$12,3,0)</f>
        <v>6</v>
      </c>
      <c r="F9201" s="62">
        <f t="shared" si="143"/>
        <v>6</v>
      </c>
      <c r="G9201" s="56" t="s">
        <v>56</v>
      </c>
    </row>
    <row r="9202" spans="1:7">
      <c r="A9202" s="60">
        <v>45688</v>
      </c>
      <c r="B9202" s="56" t="s">
        <v>37</v>
      </c>
      <c r="C9202" s="61">
        <v>1</v>
      </c>
      <c r="D9202" s="56" t="str">
        <f>VLOOKUP(B9202,'P Master'!$A$1:$C$39,3,0)</f>
        <v>0-500</v>
      </c>
      <c r="E9202" s="62">
        <f>VLOOKUP(D9202,'Slabs and Cost'!$B$9:$E$12,3,0)</f>
        <v>6</v>
      </c>
      <c r="F9202" s="62">
        <f t="shared" si="143"/>
        <v>6</v>
      </c>
      <c r="G9202" s="56" t="s">
        <v>56</v>
      </c>
    </row>
    <row r="9203" spans="1:7">
      <c r="A9203" s="60">
        <v>45688</v>
      </c>
      <c r="B9203" s="56" t="s">
        <v>38</v>
      </c>
      <c r="C9203" s="61">
        <v>1</v>
      </c>
      <c r="D9203" s="56" t="str">
        <f>VLOOKUP(B9203,'P Master'!$A$1:$C$39,3,0)</f>
        <v>0-500</v>
      </c>
      <c r="E9203" s="62">
        <f>VLOOKUP(D9203,'Slabs and Cost'!$B$9:$E$12,3,0)</f>
        <v>6</v>
      </c>
      <c r="F9203" s="62">
        <f t="shared" si="143"/>
        <v>6</v>
      </c>
      <c r="G9203" s="56" t="s">
        <v>56</v>
      </c>
    </row>
    <row r="9204" spans="1:7">
      <c r="A9204" s="60">
        <v>45688</v>
      </c>
      <c r="B9204" s="56" t="s">
        <v>37</v>
      </c>
      <c r="C9204" s="61">
        <v>1</v>
      </c>
      <c r="D9204" s="56" t="str">
        <f>VLOOKUP(B9204,'P Master'!$A$1:$C$39,3,0)</f>
        <v>0-500</v>
      </c>
      <c r="E9204" s="62">
        <f>VLOOKUP(D9204,'Slabs and Cost'!$B$9:$E$12,3,0)</f>
        <v>6</v>
      </c>
      <c r="F9204" s="62">
        <f t="shared" si="143"/>
        <v>6</v>
      </c>
      <c r="G9204" s="56" t="s">
        <v>56</v>
      </c>
    </row>
    <row r="9205" spans="1:7">
      <c r="A9205" s="60">
        <v>45688</v>
      </c>
      <c r="B9205" s="56" t="s">
        <v>46</v>
      </c>
      <c r="C9205" s="61">
        <v>1</v>
      </c>
      <c r="D9205" s="56" t="str">
        <f>VLOOKUP(B9205,'P Master'!$A$1:$C$39,3,0)</f>
        <v>0-500</v>
      </c>
      <c r="E9205" s="62">
        <f>VLOOKUP(D9205,'Slabs and Cost'!$B$9:$E$12,3,0)</f>
        <v>6</v>
      </c>
      <c r="F9205" s="62">
        <f t="shared" si="143"/>
        <v>6</v>
      </c>
      <c r="G9205" s="56" t="s">
        <v>56</v>
      </c>
    </row>
    <row r="9206" spans="1:7">
      <c r="A9206" s="60">
        <v>45688</v>
      </c>
      <c r="B9206" s="56" t="s">
        <v>37</v>
      </c>
      <c r="C9206" s="61">
        <v>1</v>
      </c>
      <c r="D9206" s="56" t="str">
        <f>VLOOKUP(B9206,'P Master'!$A$1:$C$39,3,0)</f>
        <v>0-500</v>
      </c>
      <c r="E9206" s="62">
        <f>VLOOKUP(D9206,'Slabs and Cost'!$B$9:$E$12,3,0)</f>
        <v>6</v>
      </c>
      <c r="F9206" s="62">
        <f t="shared" si="143"/>
        <v>6</v>
      </c>
      <c r="G9206" s="56" t="s">
        <v>56</v>
      </c>
    </row>
    <row r="9207" spans="1:7">
      <c r="A9207" s="60">
        <v>45688</v>
      </c>
      <c r="B9207" s="56" t="s">
        <v>44</v>
      </c>
      <c r="C9207" s="61">
        <v>1</v>
      </c>
      <c r="D9207" s="56" t="str">
        <f>VLOOKUP(B9207,'P Master'!$A$1:$C$39,3,0)</f>
        <v>500-1</v>
      </c>
      <c r="E9207" s="62">
        <f>VLOOKUP(D9207,'Slabs and Cost'!$B$9:$E$12,3,0)</f>
        <v>6</v>
      </c>
      <c r="F9207" s="62">
        <f t="shared" si="143"/>
        <v>6</v>
      </c>
      <c r="G9207" s="56" t="s">
        <v>56</v>
      </c>
    </row>
    <row r="9208" spans="1:7">
      <c r="A9208" s="60">
        <v>45688</v>
      </c>
      <c r="B9208" s="56" t="s">
        <v>37</v>
      </c>
      <c r="C9208" s="61">
        <v>1</v>
      </c>
      <c r="D9208" s="56" t="str">
        <f>VLOOKUP(B9208,'P Master'!$A$1:$C$39,3,0)</f>
        <v>0-500</v>
      </c>
      <c r="E9208" s="62">
        <f>VLOOKUP(D9208,'Slabs and Cost'!$B$9:$E$12,3,0)</f>
        <v>6</v>
      </c>
      <c r="F9208" s="62">
        <f t="shared" si="143"/>
        <v>6</v>
      </c>
      <c r="G9208" s="56" t="s">
        <v>56</v>
      </c>
    </row>
    <row r="9209" spans="1:7">
      <c r="A9209" s="60">
        <v>45688</v>
      </c>
      <c r="B9209" s="56" t="s">
        <v>37</v>
      </c>
      <c r="C9209" s="61">
        <v>1</v>
      </c>
      <c r="D9209" s="56" t="str">
        <f>VLOOKUP(B9209,'P Master'!$A$1:$C$39,3,0)</f>
        <v>0-500</v>
      </c>
      <c r="E9209" s="62">
        <f>VLOOKUP(D9209,'Slabs and Cost'!$B$9:$E$12,3,0)</f>
        <v>6</v>
      </c>
      <c r="F9209" s="62">
        <f t="shared" si="143"/>
        <v>6</v>
      </c>
      <c r="G9209" s="56" t="s">
        <v>56</v>
      </c>
    </row>
    <row r="9210" spans="1:7">
      <c r="A9210" s="60">
        <v>45688</v>
      </c>
      <c r="B9210" s="56" t="s">
        <v>37</v>
      </c>
      <c r="C9210" s="61">
        <v>1</v>
      </c>
      <c r="D9210" s="56" t="str">
        <f>VLOOKUP(B9210,'P Master'!$A$1:$C$39,3,0)</f>
        <v>0-500</v>
      </c>
      <c r="E9210" s="62">
        <f>VLOOKUP(D9210,'Slabs and Cost'!$B$9:$E$12,3,0)</f>
        <v>6</v>
      </c>
      <c r="F9210" s="62">
        <f t="shared" si="143"/>
        <v>6</v>
      </c>
      <c r="G9210" s="56" t="s">
        <v>56</v>
      </c>
    </row>
    <row r="9211" spans="1:7">
      <c r="A9211" s="60">
        <v>45688</v>
      </c>
      <c r="B9211" s="56" t="s">
        <v>25</v>
      </c>
      <c r="C9211" s="61">
        <v>1</v>
      </c>
      <c r="D9211" s="56" t="str">
        <f>VLOOKUP(B9211,'P Master'!$A$1:$C$39,3,0)</f>
        <v>0-500</v>
      </c>
      <c r="E9211" s="62">
        <f>VLOOKUP(D9211,'Slabs and Cost'!$B$9:$E$12,3,0)</f>
        <v>6</v>
      </c>
      <c r="F9211" s="62">
        <f t="shared" si="143"/>
        <v>6</v>
      </c>
      <c r="G9211" s="56" t="s">
        <v>56</v>
      </c>
    </row>
    <row r="9212" spans="1:7">
      <c r="A9212" s="60">
        <v>45688</v>
      </c>
      <c r="B9212" s="56" t="s">
        <v>16</v>
      </c>
      <c r="C9212" s="61">
        <v>1</v>
      </c>
      <c r="D9212" s="56" t="str">
        <f>VLOOKUP(B9212,'P Master'!$A$1:$C$39,3,0)</f>
        <v>0-500</v>
      </c>
      <c r="E9212" s="62">
        <f>VLOOKUP(D9212,'Slabs and Cost'!$B$9:$E$12,3,0)</f>
        <v>6</v>
      </c>
      <c r="F9212" s="62">
        <f t="shared" si="143"/>
        <v>6</v>
      </c>
      <c r="G9212" s="56" t="s">
        <v>56</v>
      </c>
    </row>
    <row r="9213" spans="1:7">
      <c r="A9213" s="60">
        <v>45688</v>
      </c>
      <c r="B9213" s="56" t="s">
        <v>25</v>
      </c>
      <c r="C9213" s="61">
        <v>1</v>
      </c>
      <c r="D9213" s="56" t="str">
        <f>VLOOKUP(B9213,'P Master'!$A$1:$C$39,3,0)</f>
        <v>0-500</v>
      </c>
      <c r="E9213" s="62">
        <f>VLOOKUP(D9213,'Slabs and Cost'!$B$9:$E$12,3,0)</f>
        <v>6</v>
      </c>
      <c r="F9213" s="62">
        <f t="shared" si="143"/>
        <v>6</v>
      </c>
      <c r="G9213" s="56" t="s">
        <v>56</v>
      </c>
    </row>
    <row r="9214" spans="1:7">
      <c r="A9214" s="60">
        <v>45688</v>
      </c>
      <c r="B9214" s="56" t="s">
        <v>22</v>
      </c>
      <c r="C9214" s="61">
        <v>1</v>
      </c>
      <c r="D9214" s="56" t="str">
        <f>VLOOKUP(B9214,'P Master'!$A$1:$C$39,3,0)</f>
        <v>0-500</v>
      </c>
      <c r="E9214" s="62">
        <f>VLOOKUP(D9214,'Slabs and Cost'!$B$9:$E$12,3,0)</f>
        <v>6</v>
      </c>
      <c r="F9214" s="62">
        <f t="shared" si="143"/>
        <v>6</v>
      </c>
      <c r="G9214" s="56" t="s">
        <v>56</v>
      </c>
    </row>
    <row r="9215" spans="1:7">
      <c r="A9215" s="60">
        <v>45688</v>
      </c>
      <c r="B9215" s="56" t="s">
        <v>37</v>
      </c>
      <c r="C9215" s="61">
        <v>1</v>
      </c>
      <c r="D9215" s="56" t="str">
        <f>VLOOKUP(B9215,'P Master'!$A$1:$C$39,3,0)</f>
        <v>0-500</v>
      </c>
      <c r="E9215" s="62">
        <f>VLOOKUP(D9215,'Slabs and Cost'!$B$9:$E$12,3,0)</f>
        <v>6</v>
      </c>
      <c r="F9215" s="62">
        <f t="shared" si="143"/>
        <v>6</v>
      </c>
      <c r="G9215" s="56" t="s">
        <v>56</v>
      </c>
    </row>
    <row r="9216" spans="1:7">
      <c r="A9216" s="60">
        <v>45688</v>
      </c>
      <c r="B9216" s="56" t="s">
        <v>37</v>
      </c>
      <c r="C9216" s="61">
        <v>1</v>
      </c>
      <c r="D9216" s="56" t="str">
        <f>VLOOKUP(B9216,'P Master'!$A$1:$C$39,3,0)</f>
        <v>0-500</v>
      </c>
      <c r="E9216" s="62">
        <f>VLOOKUP(D9216,'Slabs and Cost'!$B$9:$E$12,3,0)</f>
        <v>6</v>
      </c>
      <c r="F9216" s="62">
        <f t="shared" si="143"/>
        <v>6</v>
      </c>
      <c r="G9216" s="56" t="s">
        <v>56</v>
      </c>
    </row>
    <row r="9217" spans="1:7">
      <c r="A9217" s="60">
        <v>45688</v>
      </c>
      <c r="B9217" s="56" t="s">
        <v>37</v>
      </c>
      <c r="C9217" s="61">
        <v>1</v>
      </c>
      <c r="D9217" s="56" t="str">
        <f>VLOOKUP(B9217,'P Master'!$A$1:$C$39,3,0)</f>
        <v>0-500</v>
      </c>
      <c r="E9217" s="62">
        <f>VLOOKUP(D9217,'Slabs and Cost'!$B$9:$E$12,3,0)</f>
        <v>6</v>
      </c>
      <c r="F9217" s="62">
        <f t="shared" si="143"/>
        <v>6</v>
      </c>
      <c r="G9217" s="56" t="s">
        <v>56</v>
      </c>
    </row>
    <row r="9218" spans="1:7">
      <c r="A9218" s="60">
        <v>45688</v>
      </c>
      <c r="B9218" s="56" t="s">
        <v>38</v>
      </c>
      <c r="C9218" s="61">
        <v>1</v>
      </c>
      <c r="D9218" s="56" t="str">
        <f>VLOOKUP(B9218,'P Master'!$A$1:$C$39,3,0)</f>
        <v>0-500</v>
      </c>
      <c r="E9218" s="62">
        <f>VLOOKUP(D9218,'Slabs and Cost'!$B$9:$E$12,3,0)</f>
        <v>6</v>
      </c>
      <c r="F9218" s="62">
        <f t="shared" ref="F9218:F9281" si="144">C9218*E9218</f>
        <v>6</v>
      </c>
      <c r="G9218" s="56" t="s">
        <v>56</v>
      </c>
    </row>
    <row r="9219" spans="1:7">
      <c r="A9219" s="60">
        <v>45688</v>
      </c>
      <c r="B9219" s="56" t="s">
        <v>37</v>
      </c>
      <c r="C9219" s="61">
        <v>1</v>
      </c>
      <c r="D9219" s="56" t="str">
        <f>VLOOKUP(B9219,'P Master'!$A$1:$C$39,3,0)</f>
        <v>0-500</v>
      </c>
      <c r="E9219" s="62">
        <f>VLOOKUP(D9219,'Slabs and Cost'!$B$9:$E$12,3,0)</f>
        <v>6</v>
      </c>
      <c r="F9219" s="62">
        <f t="shared" si="144"/>
        <v>6</v>
      </c>
      <c r="G9219" s="56" t="s">
        <v>56</v>
      </c>
    </row>
    <row r="9220" spans="1:7">
      <c r="A9220" s="60">
        <v>45688</v>
      </c>
      <c r="B9220" s="56" t="s">
        <v>25</v>
      </c>
      <c r="C9220" s="61">
        <v>1</v>
      </c>
      <c r="D9220" s="56" t="str">
        <f>VLOOKUP(B9220,'P Master'!$A$1:$C$39,3,0)</f>
        <v>0-500</v>
      </c>
      <c r="E9220" s="62">
        <f>VLOOKUP(D9220,'Slabs and Cost'!$B$9:$E$12,3,0)</f>
        <v>6</v>
      </c>
      <c r="F9220" s="62">
        <f t="shared" si="144"/>
        <v>6</v>
      </c>
      <c r="G9220" s="56" t="s">
        <v>56</v>
      </c>
    </row>
    <row r="9221" spans="1:7">
      <c r="A9221" s="60">
        <v>45688</v>
      </c>
      <c r="B9221" s="56" t="s">
        <v>16</v>
      </c>
      <c r="C9221" s="61">
        <v>1</v>
      </c>
      <c r="D9221" s="56" t="str">
        <f>VLOOKUP(B9221,'P Master'!$A$1:$C$39,3,0)</f>
        <v>0-500</v>
      </c>
      <c r="E9221" s="62">
        <f>VLOOKUP(D9221,'Slabs and Cost'!$B$9:$E$12,3,0)</f>
        <v>6</v>
      </c>
      <c r="F9221" s="62">
        <f t="shared" si="144"/>
        <v>6</v>
      </c>
      <c r="G9221" s="56" t="s">
        <v>56</v>
      </c>
    </row>
    <row r="9222" spans="1:7">
      <c r="A9222" s="60">
        <v>45688</v>
      </c>
      <c r="B9222" s="56" t="s">
        <v>39</v>
      </c>
      <c r="C9222" s="61">
        <v>1</v>
      </c>
      <c r="D9222" s="56" t="str">
        <f>VLOOKUP(B9222,'P Master'!$A$1:$C$39,3,0)</f>
        <v>0-500</v>
      </c>
      <c r="E9222" s="62">
        <f>VLOOKUP(D9222,'Slabs and Cost'!$B$9:$E$12,3,0)</f>
        <v>6</v>
      </c>
      <c r="F9222" s="62">
        <f t="shared" si="144"/>
        <v>6</v>
      </c>
      <c r="G9222" s="56" t="s">
        <v>56</v>
      </c>
    </row>
    <row r="9223" spans="1:7">
      <c r="A9223" s="60">
        <v>45688</v>
      </c>
      <c r="B9223" s="56" t="s">
        <v>16</v>
      </c>
      <c r="C9223" s="61">
        <v>1</v>
      </c>
      <c r="D9223" s="56" t="str">
        <f>VLOOKUP(B9223,'P Master'!$A$1:$C$39,3,0)</f>
        <v>0-500</v>
      </c>
      <c r="E9223" s="62">
        <f>VLOOKUP(D9223,'Slabs and Cost'!$B$9:$E$12,3,0)</f>
        <v>6</v>
      </c>
      <c r="F9223" s="62">
        <f t="shared" si="144"/>
        <v>6</v>
      </c>
      <c r="G9223" s="56" t="s">
        <v>56</v>
      </c>
    </row>
    <row r="9224" spans="1:7">
      <c r="A9224" s="60">
        <v>45688</v>
      </c>
      <c r="B9224" s="56" t="s">
        <v>18</v>
      </c>
      <c r="C9224" s="61">
        <v>1</v>
      </c>
      <c r="D9224" s="56" t="str">
        <f>VLOOKUP(B9224,'P Master'!$A$1:$C$39,3,0)</f>
        <v>0-500</v>
      </c>
      <c r="E9224" s="62">
        <f>VLOOKUP(D9224,'Slabs and Cost'!$B$9:$E$12,3,0)</f>
        <v>6</v>
      </c>
      <c r="F9224" s="62">
        <f t="shared" si="144"/>
        <v>6</v>
      </c>
      <c r="G9224" s="56" t="s">
        <v>56</v>
      </c>
    </row>
    <row r="9225" spans="1:7">
      <c r="A9225" s="60">
        <v>45688</v>
      </c>
      <c r="B9225" s="56" t="s">
        <v>37</v>
      </c>
      <c r="C9225" s="61">
        <v>1</v>
      </c>
      <c r="D9225" s="56" t="str">
        <f>VLOOKUP(B9225,'P Master'!$A$1:$C$39,3,0)</f>
        <v>0-500</v>
      </c>
      <c r="E9225" s="62">
        <f>VLOOKUP(D9225,'Slabs and Cost'!$B$9:$E$12,3,0)</f>
        <v>6</v>
      </c>
      <c r="F9225" s="62">
        <f t="shared" si="144"/>
        <v>6</v>
      </c>
      <c r="G9225" s="56" t="s">
        <v>56</v>
      </c>
    </row>
    <row r="9226" spans="1:7">
      <c r="A9226" s="60">
        <v>45688</v>
      </c>
      <c r="B9226" s="56" t="s">
        <v>37</v>
      </c>
      <c r="C9226" s="61">
        <v>1</v>
      </c>
      <c r="D9226" s="56" t="str">
        <f>VLOOKUP(B9226,'P Master'!$A$1:$C$39,3,0)</f>
        <v>0-500</v>
      </c>
      <c r="E9226" s="62">
        <f>VLOOKUP(D9226,'Slabs and Cost'!$B$9:$E$12,3,0)</f>
        <v>6</v>
      </c>
      <c r="F9226" s="62">
        <f t="shared" si="144"/>
        <v>6</v>
      </c>
      <c r="G9226" s="56" t="s">
        <v>56</v>
      </c>
    </row>
    <row r="9227" spans="1:7">
      <c r="A9227" s="60">
        <v>45688</v>
      </c>
      <c r="B9227" s="56" t="s">
        <v>46</v>
      </c>
      <c r="C9227" s="61">
        <v>1</v>
      </c>
      <c r="D9227" s="56" t="str">
        <f>VLOOKUP(B9227,'P Master'!$A$1:$C$39,3,0)</f>
        <v>0-500</v>
      </c>
      <c r="E9227" s="62">
        <f>VLOOKUP(D9227,'Slabs and Cost'!$B$9:$E$12,3,0)</f>
        <v>6</v>
      </c>
      <c r="F9227" s="62">
        <f t="shared" si="144"/>
        <v>6</v>
      </c>
      <c r="G9227" s="56" t="s">
        <v>56</v>
      </c>
    </row>
    <row r="9228" spans="1:7">
      <c r="A9228" s="60">
        <v>45688</v>
      </c>
      <c r="B9228" s="56" t="s">
        <v>16</v>
      </c>
      <c r="C9228" s="61">
        <v>1</v>
      </c>
      <c r="D9228" s="56" t="str">
        <f>VLOOKUP(B9228,'P Master'!$A$1:$C$39,3,0)</f>
        <v>0-500</v>
      </c>
      <c r="E9228" s="62">
        <f>VLOOKUP(D9228,'Slabs and Cost'!$B$9:$E$12,3,0)</f>
        <v>6</v>
      </c>
      <c r="F9228" s="62">
        <f t="shared" si="144"/>
        <v>6</v>
      </c>
      <c r="G9228" s="56" t="s">
        <v>56</v>
      </c>
    </row>
    <row r="9229" spans="1:7">
      <c r="A9229" s="60">
        <v>45688</v>
      </c>
      <c r="B9229" s="56" t="s">
        <v>32</v>
      </c>
      <c r="C9229" s="61">
        <v>1</v>
      </c>
      <c r="D9229" s="56" t="str">
        <f>VLOOKUP(B9229,'P Master'!$A$1:$C$39,3,0)</f>
        <v>0-500</v>
      </c>
      <c r="E9229" s="62">
        <f>VLOOKUP(D9229,'Slabs and Cost'!$B$9:$E$12,3,0)</f>
        <v>6</v>
      </c>
      <c r="F9229" s="62">
        <f t="shared" si="144"/>
        <v>6</v>
      </c>
      <c r="G9229" s="56" t="s">
        <v>56</v>
      </c>
    </row>
    <row r="9230" spans="1:7">
      <c r="A9230" s="60">
        <v>45688</v>
      </c>
      <c r="B9230" s="56" t="s">
        <v>20</v>
      </c>
      <c r="C9230" s="61">
        <v>1</v>
      </c>
      <c r="D9230" s="56" t="str">
        <f>VLOOKUP(B9230,'P Master'!$A$1:$C$39,3,0)</f>
        <v>0-500</v>
      </c>
      <c r="E9230" s="62">
        <f>VLOOKUP(D9230,'Slabs and Cost'!$B$9:$E$12,3,0)</f>
        <v>6</v>
      </c>
      <c r="F9230" s="62">
        <f t="shared" si="144"/>
        <v>6</v>
      </c>
      <c r="G9230" s="56" t="s">
        <v>56</v>
      </c>
    </row>
    <row r="9231" spans="1:7">
      <c r="A9231" s="60">
        <v>45688</v>
      </c>
      <c r="B9231" s="56" t="s">
        <v>32</v>
      </c>
      <c r="C9231" s="61">
        <v>1</v>
      </c>
      <c r="D9231" s="56" t="str">
        <f>VLOOKUP(B9231,'P Master'!$A$1:$C$39,3,0)</f>
        <v>0-500</v>
      </c>
      <c r="E9231" s="62">
        <f>VLOOKUP(D9231,'Slabs and Cost'!$B$9:$E$12,3,0)</f>
        <v>6</v>
      </c>
      <c r="F9231" s="62">
        <f t="shared" si="144"/>
        <v>6</v>
      </c>
      <c r="G9231" s="56" t="s">
        <v>56</v>
      </c>
    </row>
    <row r="9232" spans="1:7">
      <c r="A9232" s="60">
        <v>45688</v>
      </c>
      <c r="B9232" s="56" t="s">
        <v>37</v>
      </c>
      <c r="C9232" s="61">
        <v>1</v>
      </c>
      <c r="D9232" s="56" t="str">
        <f>VLOOKUP(B9232,'P Master'!$A$1:$C$39,3,0)</f>
        <v>0-500</v>
      </c>
      <c r="E9232" s="62">
        <f>VLOOKUP(D9232,'Slabs and Cost'!$B$9:$E$12,3,0)</f>
        <v>6</v>
      </c>
      <c r="F9232" s="62">
        <f t="shared" si="144"/>
        <v>6</v>
      </c>
      <c r="G9232" s="56" t="s">
        <v>56</v>
      </c>
    </row>
    <row r="9233" spans="1:7">
      <c r="A9233" s="60">
        <v>45688</v>
      </c>
      <c r="B9233" s="56" t="s">
        <v>37</v>
      </c>
      <c r="C9233" s="61">
        <v>1</v>
      </c>
      <c r="D9233" s="56" t="str">
        <f>VLOOKUP(B9233,'P Master'!$A$1:$C$39,3,0)</f>
        <v>0-500</v>
      </c>
      <c r="E9233" s="62">
        <f>VLOOKUP(D9233,'Slabs and Cost'!$B$9:$E$12,3,0)</f>
        <v>6</v>
      </c>
      <c r="F9233" s="62">
        <f t="shared" si="144"/>
        <v>6</v>
      </c>
      <c r="G9233" s="56" t="s">
        <v>56</v>
      </c>
    </row>
    <row r="9234" spans="1:7">
      <c r="A9234" s="60">
        <v>45688</v>
      </c>
      <c r="B9234" s="56" t="s">
        <v>16</v>
      </c>
      <c r="C9234" s="61">
        <v>1</v>
      </c>
      <c r="D9234" s="56" t="str">
        <f>VLOOKUP(B9234,'P Master'!$A$1:$C$39,3,0)</f>
        <v>0-500</v>
      </c>
      <c r="E9234" s="62">
        <f>VLOOKUP(D9234,'Slabs and Cost'!$B$9:$E$12,3,0)</f>
        <v>6</v>
      </c>
      <c r="F9234" s="62">
        <f t="shared" si="144"/>
        <v>6</v>
      </c>
      <c r="G9234" s="56" t="s">
        <v>56</v>
      </c>
    </row>
    <row r="9235" spans="1:7">
      <c r="A9235" s="60">
        <v>45688</v>
      </c>
      <c r="B9235" s="56" t="s">
        <v>31</v>
      </c>
      <c r="C9235" s="61">
        <v>1</v>
      </c>
      <c r="D9235" s="56" t="str">
        <f>VLOOKUP(B9235,'P Master'!$A$1:$C$39,3,0)</f>
        <v>500-1</v>
      </c>
      <c r="E9235" s="62">
        <f>VLOOKUP(D9235,'Slabs and Cost'!$B$9:$E$12,3,0)</f>
        <v>6</v>
      </c>
      <c r="F9235" s="62">
        <f t="shared" si="144"/>
        <v>6</v>
      </c>
      <c r="G9235" s="56" t="s">
        <v>56</v>
      </c>
    </row>
    <row r="9236" spans="1:7">
      <c r="A9236" s="60">
        <v>45688</v>
      </c>
      <c r="B9236" s="56" t="s">
        <v>37</v>
      </c>
      <c r="C9236" s="61">
        <v>1</v>
      </c>
      <c r="D9236" s="56" t="str">
        <f>VLOOKUP(B9236,'P Master'!$A$1:$C$39,3,0)</f>
        <v>0-500</v>
      </c>
      <c r="E9236" s="62">
        <f>VLOOKUP(D9236,'Slabs and Cost'!$B$9:$E$12,3,0)</f>
        <v>6</v>
      </c>
      <c r="F9236" s="62">
        <f t="shared" si="144"/>
        <v>6</v>
      </c>
      <c r="G9236" s="56" t="s">
        <v>56</v>
      </c>
    </row>
    <row r="9237" spans="1:7">
      <c r="A9237" s="60">
        <v>45688</v>
      </c>
      <c r="B9237" s="56" t="s">
        <v>37</v>
      </c>
      <c r="C9237" s="61">
        <v>1</v>
      </c>
      <c r="D9237" s="56" t="str">
        <f>VLOOKUP(B9237,'P Master'!$A$1:$C$39,3,0)</f>
        <v>0-500</v>
      </c>
      <c r="E9237" s="62">
        <f>VLOOKUP(D9237,'Slabs and Cost'!$B$9:$E$12,3,0)</f>
        <v>6</v>
      </c>
      <c r="F9237" s="62">
        <f t="shared" si="144"/>
        <v>6</v>
      </c>
      <c r="G9237" s="56" t="s">
        <v>56</v>
      </c>
    </row>
    <row r="9238" spans="1:7">
      <c r="A9238" s="60">
        <v>45688</v>
      </c>
      <c r="B9238" s="56" t="s">
        <v>16</v>
      </c>
      <c r="C9238" s="61">
        <v>1</v>
      </c>
      <c r="D9238" s="56" t="str">
        <f>VLOOKUP(B9238,'P Master'!$A$1:$C$39,3,0)</f>
        <v>0-500</v>
      </c>
      <c r="E9238" s="62">
        <f>VLOOKUP(D9238,'Slabs and Cost'!$B$9:$E$12,3,0)</f>
        <v>6</v>
      </c>
      <c r="F9238" s="62">
        <f t="shared" si="144"/>
        <v>6</v>
      </c>
      <c r="G9238" s="56" t="s">
        <v>56</v>
      </c>
    </row>
    <row r="9239" spans="1:7">
      <c r="A9239" s="60">
        <v>45688</v>
      </c>
      <c r="B9239" s="56" t="s">
        <v>32</v>
      </c>
      <c r="C9239" s="61">
        <v>1</v>
      </c>
      <c r="D9239" s="56" t="str">
        <f>VLOOKUP(B9239,'P Master'!$A$1:$C$39,3,0)</f>
        <v>0-500</v>
      </c>
      <c r="E9239" s="62">
        <f>VLOOKUP(D9239,'Slabs and Cost'!$B$9:$E$12,3,0)</f>
        <v>6</v>
      </c>
      <c r="F9239" s="62">
        <f t="shared" si="144"/>
        <v>6</v>
      </c>
      <c r="G9239" s="56" t="s">
        <v>56</v>
      </c>
    </row>
    <row r="9240" spans="1:7">
      <c r="A9240" s="60">
        <v>45688</v>
      </c>
      <c r="B9240" s="56" t="s">
        <v>39</v>
      </c>
      <c r="C9240" s="61">
        <v>1</v>
      </c>
      <c r="D9240" s="56" t="str">
        <f>VLOOKUP(B9240,'P Master'!$A$1:$C$39,3,0)</f>
        <v>0-500</v>
      </c>
      <c r="E9240" s="62">
        <f>VLOOKUP(D9240,'Slabs and Cost'!$B$9:$E$12,3,0)</f>
        <v>6</v>
      </c>
      <c r="F9240" s="62">
        <f t="shared" si="144"/>
        <v>6</v>
      </c>
      <c r="G9240" s="56" t="s">
        <v>56</v>
      </c>
    </row>
    <row r="9241" spans="1:7">
      <c r="A9241" s="60">
        <v>45688</v>
      </c>
      <c r="B9241" s="56" t="s">
        <v>20</v>
      </c>
      <c r="C9241" s="61">
        <v>1</v>
      </c>
      <c r="D9241" s="56" t="str">
        <f>VLOOKUP(B9241,'P Master'!$A$1:$C$39,3,0)</f>
        <v>0-500</v>
      </c>
      <c r="E9241" s="62">
        <f>VLOOKUP(D9241,'Slabs and Cost'!$B$9:$E$12,3,0)</f>
        <v>6</v>
      </c>
      <c r="F9241" s="62">
        <f t="shared" si="144"/>
        <v>6</v>
      </c>
      <c r="G9241" s="56" t="s">
        <v>56</v>
      </c>
    </row>
    <row r="9242" spans="1:7">
      <c r="A9242" s="60">
        <v>45688</v>
      </c>
      <c r="B9242" s="56" t="s">
        <v>37</v>
      </c>
      <c r="C9242" s="61">
        <v>1</v>
      </c>
      <c r="D9242" s="56" t="str">
        <f>VLOOKUP(B9242,'P Master'!$A$1:$C$39,3,0)</f>
        <v>0-500</v>
      </c>
      <c r="E9242" s="62">
        <f>VLOOKUP(D9242,'Slabs and Cost'!$B$9:$E$12,3,0)</f>
        <v>6</v>
      </c>
      <c r="F9242" s="62">
        <f t="shared" si="144"/>
        <v>6</v>
      </c>
      <c r="G9242" s="56" t="s">
        <v>56</v>
      </c>
    </row>
    <row r="9243" spans="1:7">
      <c r="A9243" s="60">
        <v>45688</v>
      </c>
      <c r="B9243" s="56" t="s">
        <v>37</v>
      </c>
      <c r="C9243" s="61">
        <v>1</v>
      </c>
      <c r="D9243" s="56" t="str">
        <f>VLOOKUP(B9243,'P Master'!$A$1:$C$39,3,0)</f>
        <v>0-500</v>
      </c>
      <c r="E9243" s="62">
        <f>VLOOKUP(D9243,'Slabs and Cost'!$B$9:$E$12,3,0)</f>
        <v>6</v>
      </c>
      <c r="F9243" s="62">
        <f t="shared" si="144"/>
        <v>6</v>
      </c>
      <c r="G9243" s="56" t="s">
        <v>56</v>
      </c>
    </row>
    <row r="9244" spans="1:7">
      <c r="A9244" s="60">
        <v>45688</v>
      </c>
      <c r="B9244" s="56" t="s">
        <v>37</v>
      </c>
      <c r="C9244" s="61">
        <v>1</v>
      </c>
      <c r="D9244" s="56" t="str">
        <f>VLOOKUP(B9244,'P Master'!$A$1:$C$39,3,0)</f>
        <v>0-500</v>
      </c>
      <c r="E9244" s="62">
        <f>VLOOKUP(D9244,'Slabs and Cost'!$B$9:$E$12,3,0)</f>
        <v>6</v>
      </c>
      <c r="F9244" s="62">
        <f t="shared" si="144"/>
        <v>6</v>
      </c>
      <c r="G9244" s="56" t="s">
        <v>56</v>
      </c>
    </row>
    <row r="9245" spans="1:7">
      <c r="A9245" s="60">
        <v>45688</v>
      </c>
      <c r="B9245" s="56" t="s">
        <v>18</v>
      </c>
      <c r="C9245" s="61">
        <v>1</v>
      </c>
      <c r="D9245" s="56" t="str">
        <f>VLOOKUP(B9245,'P Master'!$A$1:$C$39,3,0)</f>
        <v>0-500</v>
      </c>
      <c r="E9245" s="62">
        <f>VLOOKUP(D9245,'Slabs and Cost'!$B$9:$E$12,3,0)</f>
        <v>6</v>
      </c>
      <c r="F9245" s="62">
        <f t="shared" si="144"/>
        <v>6</v>
      </c>
      <c r="G9245" s="56" t="s">
        <v>56</v>
      </c>
    </row>
    <row r="9246" spans="1:7">
      <c r="A9246" s="60">
        <v>45688</v>
      </c>
      <c r="B9246" s="56" t="s">
        <v>46</v>
      </c>
      <c r="C9246" s="61">
        <v>1</v>
      </c>
      <c r="D9246" s="56" t="str">
        <f>VLOOKUP(B9246,'P Master'!$A$1:$C$39,3,0)</f>
        <v>0-500</v>
      </c>
      <c r="E9246" s="62">
        <f>VLOOKUP(D9246,'Slabs and Cost'!$B$9:$E$12,3,0)</f>
        <v>6</v>
      </c>
      <c r="F9246" s="62">
        <f t="shared" si="144"/>
        <v>6</v>
      </c>
      <c r="G9246" s="56" t="s">
        <v>56</v>
      </c>
    </row>
    <row r="9247" spans="1:7">
      <c r="A9247" s="60">
        <v>45688</v>
      </c>
      <c r="B9247" s="56" t="s">
        <v>22</v>
      </c>
      <c r="C9247" s="61">
        <v>1</v>
      </c>
      <c r="D9247" s="56" t="str">
        <f>VLOOKUP(B9247,'P Master'!$A$1:$C$39,3,0)</f>
        <v>0-500</v>
      </c>
      <c r="E9247" s="62">
        <f>VLOOKUP(D9247,'Slabs and Cost'!$B$9:$E$12,3,0)</f>
        <v>6</v>
      </c>
      <c r="F9247" s="62">
        <f t="shared" si="144"/>
        <v>6</v>
      </c>
      <c r="G9247" s="56" t="s">
        <v>56</v>
      </c>
    </row>
    <row r="9248" spans="1:7">
      <c r="A9248" s="60">
        <v>45688</v>
      </c>
      <c r="B9248" s="56" t="s">
        <v>18</v>
      </c>
      <c r="C9248" s="61">
        <v>1</v>
      </c>
      <c r="D9248" s="56" t="str">
        <f>VLOOKUP(B9248,'P Master'!$A$1:$C$39,3,0)</f>
        <v>0-500</v>
      </c>
      <c r="E9248" s="62">
        <f>VLOOKUP(D9248,'Slabs and Cost'!$B$9:$E$12,3,0)</f>
        <v>6</v>
      </c>
      <c r="F9248" s="62">
        <f t="shared" si="144"/>
        <v>6</v>
      </c>
      <c r="G9248" s="56" t="s">
        <v>56</v>
      </c>
    </row>
    <row r="9249" spans="1:7">
      <c r="A9249" s="60">
        <v>45688</v>
      </c>
      <c r="B9249" s="56" t="s">
        <v>18</v>
      </c>
      <c r="C9249" s="61">
        <v>1</v>
      </c>
      <c r="D9249" s="56" t="str">
        <f>VLOOKUP(B9249,'P Master'!$A$1:$C$39,3,0)</f>
        <v>0-500</v>
      </c>
      <c r="E9249" s="62">
        <f>VLOOKUP(D9249,'Slabs and Cost'!$B$9:$E$12,3,0)</f>
        <v>6</v>
      </c>
      <c r="F9249" s="62">
        <f t="shared" si="144"/>
        <v>6</v>
      </c>
      <c r="G9249" s="56" t="s">
        <v>56</v>
      </c>
    </row>
    <row r="9250" spans="1:7">
      <c r="A9250" s="60">
        <v>45688</v>
      </c>
      <c r="B9250" s="56" t="s">
        <v>37</v>
      </c>
      <c r="C9250" s="61">
        <v>1</v>
      </c>
      <c r="D9250" s="56" t="str">
        <f>VLOOKUP(B9250,'P Master'!$A$1:$C$39,3,0)</f>
        <v>0-500</v>
      </c>
      <c r="E9250" s="62">
        <f>VLOOKUP(D9250,'Slabs and Cost'!$B$9:$E$12,3,0)</f>
        <v>6</v>
      </c>
      <c r="F9250" s="62">
        <f t="shared" si="144"/>
        <v>6</v>
      </c>
      <c r="G9250" s="56" t="s">
        <v>56</v>
      </c>
    </row>
    <row r="9251" spans="1:7">
      <c r="A9251" s="60">
        <v>45688</v>
      </c>
      <c r="B9251" s="56" t="s">
        <v>37</v>
      </c>
      <c r="C9251" s="61">
        <v>1</v>
      </c>
      <c r="D9251" s="56" t="str">
        <f>VLOOKUP(B9251,'P Master'!$A$1:$C$39,3,0)</f>
        <v>0-500</v>
      </c>
      <c r="E9251" s="62">
        <f>VLOOKUP(D9251,'Slabs and Cost'!$B$9:$E$12,3,0)</f>
        <v>6</v>
      </c>
      <c r="F9251" s="62">
        <f t="shared" si="144"/>
        <v>6</v>
      </c>
      <c r="G9251" s="56" t="s">
        <v>56</v>
      </c>
    </row>
    <row r="9252" spans="1:7">
      <c r="A9252" s="60">
        <v>45688</v>
      </c>
      <c r="B9252" s="56" t="s">
        <v>25</v>
      </c>
      <c r="C9252" s="61">
        <v>1</v>
      </c>
      <c r="D9252" s="56" t="str">
        <f>VLOOKUP(B9252,'P Master'!$A$1:$C$39,3,0)</f>
        <v>0-500</v>
      </c>
      <c r="E9252" s="62">
        <f>VLOOKUP(D9252,'Slabs and Cost'!$B$9:$E$12,3,0)</f>
        <v>6</v>
      </c>
      <c r="F9252" s="62">
        <f t="shared" si="144"/>
        <v>6</v>
      </c>
      <c r="G9252" s="56" t="s">
        <v>56</v>
      </c>
    </row>
    <row r="9253" spans="1:7">
      <c r="A9253" s="60">
        <v>45688</v>
      </c>
      <c r="B9253" s="56" t="s">
        <v>20</v>
      </c>
      <c r="C9253" s="61">
        <v>1</v>
      </c>
      <c r="D9253" s="56" t="str">
        <f>VLOOKUP(B9253,'P Master'!$A$1:$C$39,3,0)</f>
        <v>0-500</v>
      </c>
      <c r="E9253" s="62">
        <f>VLOOKUP(D9253,'Slabs and Cost'!$B$9:$E$12,3,0)</f>
        <v>6</v>
      </c>
      <c r="F9253" s="62">
        <f t="shared" si="144"/>
        <v>6</v>
      </c>
      <c r="G9253" s="56" t="s">
        <v>56</v>
      </c>
    </row>
    <row r="9254" spans="1:7">
      <c r="A9254" s="60">
        <v>45688</v>
      </c>
      <c r="B9254" s="56" t="s">
        <v>32</v>
      </c>
      <c r="C9254" s="61">
        <v>1</v>
      </c>
      <c r="D9254" s="56" t="str">
        <f>VLOOKUP(B9254,'P Master'!$A$1:$C$39,3,0)</f>
        <v>0-500</v>
      </c>
      <c r="E9254" s="62">
        <f>VLOOKUP(D9254,'Slabs and Cost'!$B$9:$E$12,3,0)</f>
        <v>6</v>
      </c>
      <c r="F9254" s="62">
        <f t="shared" si="144"/>
        <v>6</v>
      </c>
      <c r="G9254" s="56" t="s">
        <v>56</v>
      </c>
    </row>
    <row r="9255" spans="1:7">
      <c r="A9255" s="60">
        <v>45688</v>
      </c>
      <c r="B9255" s="56" t="s">
        <v>46</v>
      </c>
      <c r="C9255" s="61">
        <v>1</v>
      </c>
      <c r="D9255" s="56" t="str">
        <f>VLOOKUP(B9255,'P Master'!$A$1:$C$39,3,0)</f>
        <v>0-500</v>
      </c>
      <c r="E9255" s="62">
        <f>VLOOKUP(D9255,'Slabs and Cost'!$B$9:$E$12,3,0)</f>
        <v>6</v>
      </c>
      <c r="F9255" s="62">
        <f t="shared" si="144"/>
        <v>6</v>
      </c>
      <c r="G9255" s="56" t="s">
        <v>56</v>
      </c>
    </row>
    <row r="9256" spans="1:7">
      <c r="A9256" s="60">
        <v>45688</v>
      </c>
      <c r="B9256" s="56" t="s">
        <v>16</v>
      </c>
      <c r="C9256" s="61">
        <v>1</v>
      </c>
      <c r="D9256" s="56" t="str">
        <f>VLOOKUP(B9256,'P Master'!$A$1:$C$39,3,0)</f>
        <v>0-500</v>
      </c>
      <c r="E9256" s="62">
        <f>VLOOKUP(D9256,'Slabs and Cost'!$B$9:$E$12,3,0)</f>
        <v>6</v>
      </c>
      <c r="F9256" s="62">
        <f t="shared" si="144"/>
        <v>6</v>
      </c>
      <c r="G9256" s="56" t="s">
        <v>56</v>
      </c>
    </row>
    <row r="9257" spans="1:7">
      <c r="A9257" s="60">
        <v>45688</v>
      </c>
      <c r="B9257" s="56" t="s">
        <v>46</v>
      </c>
      <c r="C9257" s="61">
        <v>1</v>
      </c>
      <c r="D9257" s="56" t="str">
        <f>VLOOKUP(B9257,'P Master'!$A$1:$C$39,3,0)</f>
        <v>0-500</v>
      </c>
      <c r="E9257" s="62">
        <f>VLOOKUP(D9257,'Slabs and Cost'!$B$9:$E$12,3,0)</f>
        <v>6</v>
      </c>
      <c r="F9257" s="62">
        <f t="shared" si="144"/>
        <v>6</v>
      </c>
      <c r="G9257" s="56" t="s">
        <v>56</v>
      </c>
    </row>
    <row r="9258" spans="1:7">
      <c r="A9258" s="60">
        <v>45688</v>
      </c>
      <c r="B9258" s="56" t="s">
        <v>37</v>
      </c>
      <c r="C9258" s="61">
        <v>1</v>
      </c>
      <c r="D9258" s="56" t="str">
        <f>VLOOKUP(B9258,'P Master'!$A$1:$C$39,3,0)</f>
        <v>0-500</v>
      </c>
      <c r="E9258" s="62">
        <f>VLOOKUP(D9258,'Slabs and Cost'!$B$9:$E$12,3,0)</f>
        <v>6</v>
      </c>
      <c r="F9258" s="62">
        <f t="shared" si="144"/>
        <v>6</v>
      </c>
      <c r="G9258" s="56" t="s">
        <v>56</v>
      </c>
    </row>
    <row r="9259" spans="1:7">
      <c r="A9259" s="60">
        <v>45688</v>
      </c>
      <c r="B9259" s="56" t="s">
        <v>16</v>
      </c>
      <c r="C9259" s="61">
        <v>1</v>
      </c>
      <c r="D9259" s="56" t="str">
        <f>VLOOKUP(B9259,'P Master'!$A$1:$C$39,3,0)</f>
        <v>0-500</v>
      </c>
      <c r="E9259" s="62">
        <f>VLOOKUP(D9259,'Slabs and Cost'!$B$9:$E$12,3,0)</f>
        <v>6</v>
      </c>
      <c r="F9259" s="62">
        <f t="shared" si="144"/>
        <v>6</v>
      </c>
      <c r="G9259" s="56" t="s">
        <v>56</v>
      </c>
    </row>
    <row r="9260" spans="1:7">
      <c r="A9260" s="60">
        <v>45688</v>
      </c>
      <c r="B9260" s="56" t="s">
        <v>22</v>
      </c>
      <c r="C9260" s="61">
        <v>1</v>
      </c>
      <c r="D9260" s="56" t="str">
        <f>VLOOKUP(B9260,'P Master'!$A$1:$C$39,3,0)</f>
        <v>0-500</v>
      </c>
      <c r="E9260" s="62">
        <f>VLOOKUP(D9260,'Slabs and Cost'!$B$9:$E$12,3,0)</f>
        <v>6</v>
      </c>
      <c r="F9260" s="62">
        <f t="shared" si="144"/>
        <v>6</v>
      </c>
      <c r="G9260" s="56" t="s">
        <v>56</v>
      </c>
    </row>
    <row r="9261" spans="1:7">
      <c r="A9261" s="60">
        <v>45688</v>
      </c>
      <c r="B9261" s="56" t="s">
        <v>18</v>
      </c>
      <c r="C9261" s="61">
        <v>1</v>
      </c>
      <c r="D9261" s="56" t="str">
        <f>VLOOKUP(B9261,'P Master'!$A$1:$C$39,3,0)</f>
        <v>0-500</v>
      </c>
      <c r="E9261" s="62">
        <f>VLOOKUP(D9261,'Slabs and Cost'!$B$9:$E$12,3,0)</f>
        <v>6</v>
      </c>
      <c r="F9261" s="62">
        <f t="shared" si="144"/>
        <v>6</v>
      </c>
      <c r="G9261" s="56" t="s">
        <v>56</v>
      </c>
    </row>
    <row r="9262" spans="1:7">
      <c r="A9262" s="60">
        <v>45688</v>
      </c>
      <c r="B9262" s="56" t="s">
        <v>32</v>
      </c>
      <c r="C9262" s="61">
        <v>1</v>
      </c>
      <c r="D9262" s="56" t="str">
        <f>VLOOKUP(B9262,'P Master'!$A$1:$C$39,3,0)</f>
        <v>0-500</v>
      </c>
      <c r="E9262" s="62">
        <f>VLOOKUP(D9262,'Slabs and Cost'!$B$9:$E$12,3,0)</f>
        <v>6</v>
      </c>
      <c r="F9262" s="62">
        <f t="shared" si="144"/>
        <v>6</v>
      </c>
      <c r="G9262" s="56" t="s">
        <v>56</v>
      </c>
    </row>
    <row r="9263" spans="1:7">
      <c r="A9263" s="60">
        <v>45688</v>
      </c>
      <c r="B9263" s="56" t="s">
        <v>46</v>
      </c>
      <c r="C9263" s="61">
        <v>1</v>
      </c>
      <c r="D9263" s="56" t="str">
        <f>VLOOKUP(B9263,'P Master'!$A$1:$C$39,3,0)</f>
        <v>0-500</v>
      </c>
      <c r="E9263" s="62">
        <f>VLOOKUP(D9263,'Slabs and Cost'!$B$9:$E$12,3,0)</f>
        <v>6</v>
      </c>
      <c r="F9263" s="62">
        <f t="shared" si="144"/>
        <v>6</v>
      </c>
      <c r="G9263" s="56" t="s">
        <v>56</v>
      </c>
    </row>
    <row r="9264" spans="1:7">
      <c r="A9264" s="60">
        <v>45688</v>
      </c>
      <c r="B9264" s="56" t="s">
        <v>21</v>
      </c>
      <c r="C9264" s="61">
        <v>1</v>
      </c>
      <c r="D9264" s="56" t="str">
        <f>VLOOKUP(B9264,'P Master'!$A$1:$C$39,3,0)</f>
        <v>1-2</v>
      </c>
      <c r="E9264" s="62">
        <f>VLOOKUP(D9264,'Slabs and Cost'!$B$9:$E$12,3,0)</f>
        <v>7.2</v>
      </c>
      <c r="F9264" s="62">
        <f t="shared" si="144"/>
        <v>7.2</v>
      </c>
      <c r="G9264" s="56" t="s">
        <v>56</v>
      </c>
    </row>
    <row r="9265" spans="1:7">
      <c r="A9265" s="60">
        <v>45688</v>
      </c>
      <c r="B9265" s="56" t="s">
        <v>18</v>
      </c>
      <c r="C9265" s="61">
        <v>1</v>
      </c>
      <c r="D9265" s="56" t="str">
        <f>VLOOKUP(B9265,'P Master'!$A$1:$C$39,3,0)</f>
        <v>0-500</v>
      </c>
      <c r="E9265" s="62">
        <f>VLOOKUP(D9265,'Slabs and Cost'!$B$9:$E$12,3,0)</f>
        <v>6</v>
      </c>
      <c r="F9265" s="62">
        <f t="shared" si="144"/>
        <v>6</v>
      </c>
      <c r="G9265" s="56" t="s">
        <v>56</v>
      </c>
    </row>
    <row r="9266" spans="1:7">
      <c r="A9266" s="60">
        <v>45688</v>
      </c>
      <c r="B9266" s="56" t="s">
        <v>46</v>
      </c>
      <c r="C9266" s="61">
        <v>1</v>
      </c>
      <c r="D9266" s="56" t="str">
        <f>VLOOKUP(B9266,'P Master'!$A$1:$C$39,3,0)</f>
        <v>0-500</v>
      </c>
      <c r="E9266" s="62">
        <f>VLOOKUP(D9266,'Slabs and Cost'!$B$9:$E$12,3,0)</f>
        <v>6</v>
      </c>
      <c r="F9266" s="62">
        <f t="shared" si="144"/>
        <v>6</v>
      </c>
      <c r="G9266" s="56" t="s">
        <v>56</v>
      </c>
    </row>
    <row r="9267" spans="1:7">
      <c r="A9267" s="60">
        <v>45688</v>
      </c>
      <c r="B9267" s="56" t="s">
        <v>16</v>
      </c>
      <c r="C9267" s="61">
        <v>1</v>
      </c>
      <c r="D9267" s="56" t="str">
        <f>VLOOKUP(B9267,'P Master'!$A$1:$C$39,3,0)</f>
        <v>0-500</v>
      </c>
      <c r="E9267" s="62">
        <f>VLOOKUP(D9267,'Slabs and Cost'!$B$9:$E$12,3,0)</f>
        <v>6</v>
      </c>
      <c r="F9267" s="62">
        <f t="shared" si="144"/>
        <v>6</v>
      </c>
      <c r="G9267" s="56" t="s">
        <v>56</v>
      </c>
    </row>
    <row r="9268" spans="1:7">
      <c r="A9268" s="60">
        <v>45688</v>
      </c>
      <c r="B9268" s="56" t="s">
        <v>16</v>
      </c>
      <c r="C9268" s="61">
        <v>1</v>
      </c>
      <c r="D9268" s="56" t="str">
        <f>VLOOKUP(B9268,'P Master'!$A$1:$C$39,3,0)</f>
        <v>0-500</v>
      </c>
      <c r="E9268" s="62">
        <f>VLOOKUP(D9268,'Slabs and Cost'!$B$9:$E$12,3,0)</f>
        <v>6</v>
      </c>
      <c r="F9268" s="62">
        <f t="shared" si="144"/>
        <v>6</v>
      </c>
      <c r="G9268" s="56" t="s">
        <v>56</v>
      </c>
    </row>
    <row r="9269" spans="1:7">
      <c r="A9269" s="60">
        <v>45688</v>
      </c>
      <c r="B9269" s="56" t="s">
        <v>16</v>
      </c>
      <c r="C9269" s="61">
        <v>1</v>
      </c>
      <c r="D9269" s="56" t="str">
        <f>VLOOKUP(B9269,'P Master'!$A$1:$C$39,3,0)</f>
        <v>0-500</v>
      </c>
      <c r="E9269" s="62">
        <f>VLOOKUP(D9269,'Slabs and Cost'!$B$9:$E$12,3,0)</f>
        <v>6</v>
      </c>
      <c r="F9269" s="62">
        <f t="shared" si="144"/>
        <v>6</v>
      </c>
      <c r="G9269" s="56" t="s">
        <v>56</v>
      </c>
    </row>
    <row r="9270" spans="1:7">
      <c r="A9270" s="60">
        <v>45688</v>
      </c>
      <c r="B9270" s="56" t="s">
        <v>18</v>
      </c>
      <c r="C9270" s="61">
        <v>1</v>
      </c>
      <c r="D9270" s="56" t="str">
        <f>VLOOKUP(B9270,'P Master'!$A$1:$C$39,3,0)</f>
        <v>0-500</v>
      </c>
      <c r="E9270" s="62">
        <f>VLOOKUP(D9270,'Slabs and Cost'!$B$9:$E$12,3,0)</f>
        <v>6</v>
      </c>
      <c r="F9270" s="62">
        <f t="shared" si="144"/>
        <v>6</v>
      </c>
      <c r="G9270" s="56" t="s">
        <v>56</v>
      </c>
    </row>
    <row r="9271" spans="1:7">
      <c r="A9271" s="60">
        <v>45688</v>
      </c>
      <c r="B9271" s="56" t="s">
        <v>16</v>
      </c>
      <c r="C9271" s="61">
        <v>1</v>
      </c>
      <c r="D9271" s="56" t="str">
        <f>VLOOKUP(B9271,'P Master'!$A$1:$C$39,3,0)</f>
        <v>0-500</v>
      </c>
      <c r="E9271" s="62">
        <f>VLOOKUP(D9271,'Slabs and Cost'!$B$9:$E$12,3,0)</f>
        <v>6</v>
      </c>
      <c r="F9271" s="62">
        <f t="shared" si="144"/>
        <v>6</v>
      </c>
      <c r="G9271" s="56" t="s">
        <v>56</v>
      </c>
    </row>
    <row r="9272" spans="1:7">
      <c r="A9272" s="60">
        <v>45688</v>
      </c>
      <c r="B9272" s="56" t="s">
        <v>20</v>
      </c>
      <c r="C9272" s="61">
        <v>1</v>
      </c>
      <c r="D9272" s="56" t="str">
        <f>VLOOKUP(B9272,'P Master'!$A$1:$C$39,3,0)</f>
        <v>0-500</v>
      </c>
      <c r="E9272" s="62">
        <f>VLOOKUP(D9272,'Slabs and Cost'!$B$9:$E$12,3,0)</f>
        <v>6</v>
      </c>
      <c r="F9272" s="62">
        <f t="shared" si="144"/>
        <v>6</v>
      </c>
      <c r="G9272" s="56" t="s">
        <v>56</v>
      </c>
    </row>
    <row r="9273" spans="1:7">
      <c r="A9273" s="60">
        <v>45688</v>
      </c>
      <c r="B9273" s="56" t="s">
        <v>31</v>
      </c>
      <c r="C9273" s="61">
        <v>1</v>
      </c>
      <c r="D9273" s="56" t="str">
        <f>VLOOKUP(B9273,'P Master'!$A$1:$C$39,3,0)</f>
        <v>500-1</v>
      </c>
      <c r="E9273" s="62">
        <f>VLOOKUP(D9273,'Slabs and Cost'!$B$9:$E$12,3,0)</f>
        <v>6</v>
      </c>
      <c r="F9273" s="62">
        <f t="shared" si="144"/>
        <v>6</v>
      </c>
      <c r="G9273" s="56" t="s">
        <v>56</v>
      </c>
    </row>
    <row r="9274" spans="1:7">
      <c r="A9274" s="60">
        <v>45688</v>
      </c>
      <c r="B9274" s="56" t="s">
        <v>17</v>
      </c>
      <c r="C9274" s="61">
        <v>1</v>
      </c>
      <c r="D9274" s="56" t="str">
        <f>VLOOKUP(B9274,'P Master'!$A$1:$C$39,3,0)</f>
        <v>0-500</v>
      </c>
      <c r="E9274" s="62">
        <f>VLOOKUP(D9274,'Slabs and Cost'!$B$9:$E$12,3,0)</f>
        <v>6</v>
      </c>
      <c r="F9274" s="62">
        <f t="shared" si="144"/>
        <v>6</v>
      </c>
      <c r="G9274" s="56" t="s">
        <v>56</v>
      </c>
    </row>
    <row r="9275" spans="1:7">
      <c r="A9275" s="60">
        <v>45688</v>
      </c>
      <c r="B9275" s="56" t="s">
        <v>46</v>
      </c>
      <c r="C9275" s="61">
        <v>1</v>
      </c>
      <c r="D9275" s="56" t="str">
        <f>VLOOKUP(B9275,'P Master'!$A$1:$C$39,3,0)</f>
        <v>0-500</v>
      </c>
      <c r="E9275" s="62">
        <f>VLOOKUP(D9275,'Slabs and Cost'!$B$9:$E$12,3,0)</f>
        <v>6</v>
      </c>
      <c r="F9275" s="62">
        <f t="shared" si="144"/>
        <v>6</v>
      </c>
      <c r="G9275" s="56" t="s">
        <v>56</v>
      </c>
    </row>
    <row r="9276" spans="1:7">
      <c r="A9276" s="60">
        <v>45688</v>
      </c>
      <c r="B9276" s="56" t="s">
        <v>37</v>
      </c>
      <c r="C9276" s="61">
        <v>1</v>
      </c>
      <c r="D9276" s="56" t="str">
        <f>VLOOKUP(B9276,'P Master'!$A$1:$C$39,3,0)</f>
        <v>0-500</v>
      </c>
      <c r="E9276" s="62">
        <f>VLOOKUP(D9276,'Slabs and Cost'!$B$9:$E$12,3,0)</f>
        <v>6</v>
      </c>
      <c r="F9276" s="62">
        <f t="shared" si="144"/>
        <v>6</v>
      </c>
      <c r="G9276" s="56" t="s">
        <v>56</v>
      </c>
    </row>
    <row r="9277" spans="1:7">
      <c r="A9277" s="60">
        <v>45688</v>
      </c>
      <c r="B9277" s="56" t="s">
        <v>37</v>
      </c>
      <c r="C9277" s="61">
        <v>1</v>
      </c>
      <c r="D9277" s="56" t="str">
        <f>VLOOKUP(B9277,'P Master'!$A$1:$C$39,3,0)</f>
        <v>0-500</v>
      </c>
      <c r="E9277" s="62">
        <f>VLOOKUP(D9277,'Slabs and Cost'!$B$9:$E$12,3,0)</f>
        <v>6</v>
      </c>
      <c r="F9277" s="62">
        <f t="shared" si="144"/>
        <v>6</v>
      </c>
      <c r="G9277" s="56" t="s">
        <v>56</v>
      </c>
    </row>
    <row r="9278" spans="1:7">
      <c r="A9278" s="60">
        <v>45688</v>
      </c>
      <c r="B9278" s="56" t="s">
        <v>21</v>
      </c>
      <c r="C9278" s="61">
        <v>1</v>
      </c>
      <c r="D9278" s="56" t="str">
        <f>VLOOKUP(B9278,'P Master'!$A$1:$C$39,3,0)</f>
        <v>1-2</v>
      </c>
      <c r="E9278" s="62">
        <f>VLOOKUP(D9278,'Slabs and Cost'!$B$9:$E$12,3,0)</f>
        <v>7.2</v>
      </c>
      <c r="F9278" s="62">
        <f t="shared" si="144"/>
        <v>7.2</v>
      </c>
      <c r="G9278" s="56" t="s">
        <v>56</v>
      </c>
    </row>
    <row r="9279" spans="1:7">
      <c r="A9279" s="60">
        <v>45688</v>
      </c>
      <c r="B9279" s="56" t="s">
        <v>20</v>
      </c>
      <c r="C9279" s="61">
        <v>1</v>
      </c>
      <c r="D9279" s="56" t="str">
        <f>VLOOKUP(B9279,'P Master'!$A$1:$C$39,3,0)</f>
        <v>0-500</v>
      </c>
      <c r="E9279" s="62">
        <f>VLOOKUP(D9279,'Slabs and Cost'!$B$9:$E$12,3,0)</f>
        <v>6</v>
      </c>
      <c r="F9279" s="62">
        <f t="shared" si="144"/>
        <v>6</v>
      </c>
      <c r="G9279" s="56" t="s">
        <v>56</v>
      </c>
    </row>
    <row r="9280" spans="1:7">
      <c r="A9280" s="60">
        <v>45688</v>
      </c>
      <c r="B9280" s="56" t="s">
        <v>31</v>
      </c>
      <c r="C9280" s="61">
        <v>1</v>
      </c>
      <c r="D9280" s="56" t="str">
        <f>VLOOKUP(B9280,'P Master'!$A$1:$C$39,3,0)</f>
        <v>500-1</v>
      </c>
      <c r="E9280" s="62">
        <f>VLOOKUP(D9280,'Slabs and Cost'!$B$9:$E$12,3,0)</f>
        <v>6</v>
      </c>
      <c r="F9280" s="62">
        <f t="shared" si="144"/>
        <v>6</v>
      </c>
      <c r="G9280" s="56" t="s">
        <v>56</v>
      </c>
    </row>
    <row r="9281" spans="1:7">
      <c r="A9281" s="60">
        <v>45688</v>
      </c>
      <c r="B9281" s="56" t="s">
        <v>16</v>
      </c>
      <c r="C9281" s="61">
        <v>1</v>
      </c>
      <c r="D9281" s="56" t="str">
        <f>VLOOKUP(B9281,'P Master'!$A$1:$C$39,3,0)</f>
        <v>0-500</v>
      </c>
      <c r="E9281" s="62">
        <f>VLOOKUP(D9281,'Slabs and Cost'!$B$9:$E$12,3,0)</f>
        <v>6</v>
      </c>
      <c r="F9281" s="62">
        <f t="shared" si="144"/>
        <v>6</v>
      </c>
      <c r="G9281" s="56" t="s">
        <v>56</v>
      </c>
    </row>
    <row r="9282" spans="1:7">
      <c r="A9282" s="60">
        <v>45688</v>
      </c>
      <c r="B9282" s="56" t="s">
        <v>16</v>
      </c>
      <c r="C9282" s="61">
        <v>1</v>
      </c>
      <c r="D9282" s="56" t="str">
        <f>VLOOKUP(B9282,'P Master'!$A$1:$C$39,3,0)</f>
        <v>0-500</v>
      </c>
      <c r="E9282" s="62">
        <f>VLOOKUP(D9282,'Slabs and Cost'!$B$9:$E$12,3,0)</f>
        <v>6</v>
      </c>
      <c r="F9282" s="62">
        <f t="shared" ref="F9282:F9345" si="145">C9282*E9282</f>
        <v>6</v>
      </c>
      <c r="G9282" s="56" t="s">
        <v>56</v>
      </c>
    </row>
    <row r="9283" spans="1:7">
      <c r="A9283" s="60">
        <v>45688</v>
      </c>
      <c r="B9283" s="56" t="s">
        <v>46</v>
      </c>
      <c r="C9283" s="61">
        <v>1</v>
      </c>
      <c r="D9283" s="56" t="str">
        <f>VLOOKUP(B9283,'P Master'!$A$1:$C$39,3,0)</f>
        <v>0-500</v>
      </c>
      <c r="E9283" s="62">
        <f>VLOOKUP(D9283,'Slabs and Cost'!$B$9:$E$12,3,0)</f>
        <v>6</v>
      </c>
      <c r="F9283" s="62">
        <f t="shared" si="145"/>
        <v>6</v>
      </c>
      <c r="G9283" s="56" t="s">
        <v>56</v>
      </c>
    </row>
    <row r="9284" spans="1:7">
      <c r="A9284" s="60">
        <v>45688</v>
      </c>
      <c r="B9284" s="56" t="s">
        <v>31</v>
      </c>
      <c r="C9284" s="61">
        <v>1</v>
      </c>
      <c r="D9284" s="56" t="str">
        <f>VLOOKUP(B9284,'P Master'!$A$1:$C$39,3,0)</f>
        <v>500-1</v>
      </c>
      <c r="E9284" s="62">
        <f>VLOOKUP(D9284,'Slabs and Cost'!$B$9:$E$12,3,0)</f>
        <v>6</v>
      </c>
      <c r="F9284" s="62">
        <f t="shared" si="145"/>
        <v>6</v>
      </c>
      <c r="G9284" s="56" t="s">
        <v>56</v>
      </c>
    </row>
    <row r="9285" spans="1:7">
      <c r="A9285" s="60">
        <v>45688</v>
      </c>
      <c r="B9285" s="56" t="s">
        <v>20</v>
      </c>
      <c r="C9285" s="61">
        <v>1</v>
      </c>
      <c r="D9285" s="56" t="str">
        <f>VLOOKUP(B9285,'P Master'!$A$1:$C$39,3,0)</f>
        <v>0-500</v>
      </c>
      <c r="E9285" s="62">
        <f>VLOOKUP(D9285,'Slabs and Cost'!$B$9:$E$12,3,0)</f>
        <v>6</v>
      </c>
      <c r="F9285" s="62">
        <f t="shared" si="145"/>
        <v>6</v>
      </c>
      <c r="G9285" s="56" t="s">
        <v>56</v>
      </c>
    </row>
    <row r="9286" spans="1:7">
      <c r="A9286" s="60">
        <v>45688</v>
      </c>
      <c r="B9286" s="56" t="s">
        <v>37</v>
      </c>
      <c r="C9286" s="61">
        <v>1</v>
      </c>
      <c r="D9286" s="56" t="str">
        <f>VLOOKUP(B9286,'P Master'!$A$1:$C$39,3,0)</f>
        <v>0-500</v>
      </c>
      <c r="E9286" s="62">
        <f>VLOOKUP(D9286,'Slabs and Cost'!$B$9:$E$12,3,0)</f>
        <v>6</v>
      </c>
      <c r="F9286" s="62">
        <f t="shared" si="145"/>
        <v>6</v>
      </c>
      <c r="G9286" s="56" t="s">
        <v>56</v>
      </c>
    </row>
    <row r="9287" spans="1:7">
      <c r="A9287" s="60">
        <v>45688</v>
      </c>
      <c r="B9287" s="56" t="s">
        <v>25</v>
      </c>
      <c r="C9287" s="61">
        <v>1</v>
      </c>
      <c r="D9287" s="56" t="str">
        <f>VLOOKUP(B9287,'P Master'!$A$1:$C$39,3,0)</f>
        <v>0-500</v>
      </c>
      <c r="E9287" s="62">
        <f>VLOOKUP(D9287,'Slabs and Cost'!$B$9:$E$12,3,0)</f>
        <v>6</v>
      </c>
      <c r="F9287" s="62">
        <f t="shared" si="145"/>
        <v>6</v>
      </c>
      <c r="G9287" s="56" t="s">
        <v>56</v>
      </c>
    </row>
    <row r="9288" spans="1:7">
      <c r="A9288" s="60">
        <v>45688</v>
      </c>
      <c r="B9288" s="56" t="s">
        <v>37</v>
      </c>
      <c r="C9288" s="61">
        <v>1</v>
      </c>
      <c r="D9288" s="56" t="str">
        <f>VLOOKUP(B9288,'P Master'!$A$1:$C$39,3,0)</f>
        <v>0-500</v>
      </c>
      <c r="E9288" s="62">
        <f>VLOOKUP(D9288,'Slabs and Cost'!$B$9:$E$12,3,0)</f>
        <v>6</v>
      </c>
      <c r="F9288" s="62">
        <f t="shared" si="145"/>
        <v>6</v>
      </c>
      <c r="G9288" s="56" t="s">
        <v>56</v>
      </c>
    </row>
    <row r="9289" spans="1:7">
      <c r="A9289" s="60">
        <v>45688</v>
      </c>
      <c r="B9289" s="56" t="s">
        <v>38</v>
      </c>
      <c r="C9289" s="61">
        <v>1</v>
      </c>
      <c r="D9289" s="56" t="str">
        <f>VLOOKUP(B9289,'P Master'!$A$1:$C$39,3,0)</f>
        <v>0-500</v>
      </c>
      <c r="E9289" s="62">
        <f>VLOOKUP(D9289,'Slabs and Cost'!$B$9:$E$12,3,0)</f>
        <v>6</v>
      </c>
      <c r="F9289" s="62">
        <f t="shared" si="145"/>
        <v>6</v>
      </c>
      <c r="G9289" s="56" t="s">
        <v>56</v>
      </c>
    </row>
    <row r="9290" spans="1:7">
      <c r="A9290" s="60">
        <v>45688</v>
      </c>
      <c r="B9290" s="56" t="s">
        <v>37</v>
      </c>
      <c r="C9290" s="61">
        <v>1</v>
      </c>
      <c r="D9290" s="56" t="str">
        <f>VLOOKUP(B9290,'P Master'!$A$1:$C$39,3,0)</f>
        <v>0-500</v>
      </c>
      <c r="E9290" s="62">
        <f>VLOOKUP(D9290,'Slabs and Cost'!$B$9:$E$12,3,0)</f>
        <v>6</v>
      </c>
      <c r="F9290" s="62">
        <f t="shared" si="145"/>
        <v>6</v>
      </c>
      <c r="G9290" s="56" t="s">
        <v>56</v>
      </c>
    </row>
    <row r="9291" spans="1:7">
      <c r="A9291" s="60">
        <v>45688</v>
      </c>
      <c r="B9291" s="56" t="s">
        <v>37</v>
      </c>
      <c r="C9291" s="61">
        <v>1</v>
      </c>
      <c r="D9291" s="56" t="str">
        <f>VLOOKUP(B9291,'P Master'!$A$1:$C$39,3,0)</f>
        <v>0-500</v>
      </c>
      <c r="E9291" s="62">
        <f>VLOOKUP(D9291,'Slabs and Cost'!$B$9:$E$12,3,0)</f>
        <v>6</v>
      </c>
      <c r="F9291" s="62">
        <f t="shared" si="145"/>
        <v>6</v>
      </c>
      <c r="G9291" s="56" t="s">
        <v>56</v>
      </c>
    </row>
    <row r="9292" spans="1:7">
      <c r="A9292" s="60">
        <v>45688</v>
      </c>
      <c r="B9292" s="56" t="s">
        <v>37</v>
      </c>
      <c r="C9292" s="61">
        <v>1</v>
      </c>
      <c r="D9292" s="56" t="str">
        <f>VLOOKUP(B9292,'P Master'!$A$1:$C$39,3,0)</f>
        <v>0-500</v>
      </c>
      <c r="E9292" s="62">
        <f>VLOOKUP(D9292,'Slabs and Cost'!$B$9:$E$12,3,0)</f>
        <v>6</v>
      </c>
      <c r="F9292" s="62">
        <f t="shared" si="145"/>
        <v>6</v>
      </c>
      <c r="G9292" s="56" t="s">
        <v>56</v>
      </c>
    </row>
    <row r="9293" spans="1:7">
      <c r="A9293" s="60">
        <v>45688</v>
      </c>
      <c r="B9293" s="56" t="s">
        <v>37</v>
      </c>
      <c r="C9293" s="61">
        <v>1</v>
      </c>
      <c r="D9293" s="56" t="str">
        <f>VLOOKUP(B9293,'P Master'!$A$1:$C$39,3,0)</f>
        <v>0-500</v>
      </c>
      <c r="E9293" s="62">
        <f>VLOOKUP(D9293,'Slabs and Cost'!$B$9:$E$12,3,0)</f>
        <v>6</v>
      </c>
      <c r="F9293" s="62">
        <f t="shared" si="145"/>
        <v>6</v>
      </c>
      <c r="G9293" s="56" t="s">
        <v>56</v>
      </c>
    </row>
    <row r="9294" spans="1:7">
      <c r="A9294" s="60">
        <v>45688</v>
      </c>
      <c r="B9294" s="56" t="s">
        <v>31</v>
      </c>
      <c r="C9294" s="61">
        <v>1</v>
      </c>
      <c r="D9294" s="56" t="str">
        <f>VLOOKUP(B9294,'P Master'!$A$1:$C$39,3,0)</f>
        <v>500-1</v>
      </c>
      <c r="E9294" s="62">
        <f>VLOOKUP(D9294,'Slabs and Cost'!$B$9:$E$12,3,0)</f>
        <v>6</v>
      </c>
      <c r="F9294" s="62">
        <f t="shared" si="145"/>
        <v>6</v>
      </c>
      <c r="G9294" s="56" t="s">
        <v>56</v>
      </c>
    </row>
    <row r="9295" spans="1:7">
      <c r="A9295" s="60">
        <v>45688</v>
      </c>
      <c r="B9295" s="56" t="s">
        <v>20</v>
      </c>
      <c r="C9295" s="61">
        <v>1</v>
      </c>
      <c r="D9295" s="56" t="str">
        <f>VLOOKUP(B9295,'P Master'!$A$1:$C$39,3,0)</f>
        <v>0-500</v>
      </c>
      <c r="E9295" s="62">
        <f>VLOOKUP(D9295,'Slabs and Cost'!$B$9:$E$12,3,0)</f>
        <v>6</v>
      </c>
      <c r="F9295" s="62">
        <f t="shared" si="145"/>
        <v>6</v>
      </c>
      <c r="G9295" s="56" t="s">
        <v>56</v>
      </c>
    </row>
    <row r="9296" spans="1:7">
      <c r="A9296" s="60">
        <v>45688</v>
      </c>
      <c r="B9296" s="56" t="s">
        <v>18</v>
      </c>
      <c r="C9296" s="61">
        <v>1</v>
      </c>
      <c r="D9296" s="56" t="str">
        <f>VLOOKUP(B9296,'P Master'!$A$1:$C$39,3,0)</f>
        <v>0-500</v>
      </c>
      <c r="E9296" s="62">
        <f>VLOOKUP(D9296,'Slabs and Cost'!$B$9:$E$12,3,0)</f>
        <v>6</v>
      </c>
      <c r="F9296" s="62">
        <f t="shared" si="145"/>
        <v>6</v>
      </c>
      <c r="G9296" s="56" t="s">
        <v>56</v>
      </c>
    </row>
    <row r="9297" spans="1:7">
      <c r="A9297" s="60">
        <v>45688</v>
      </c>
      <c r="B9297" s="56" t="s">
        <v>37</v>
      </c>
      <c r="C9297" s="61">
        <v>1</v>
      </c>
      <c r="D9297" s="56" t="str">
        <f>VLOOKUP(B9297,'P Master'!$A$1:$C$39,3,0)</f>
        <v>0-500</v>
      </c>
      <c r="E9297" s="62">
        <f>VLOOKUP(D9297,'Slabs and Cost'!$B$9:$E$12,3,0)</f>
        <v>6</v>
      </c>
      <c r="F9297" s="62">
        <f t="shared" si="145"/>
        <v>6</v>
      </c>
      <c r="G9297" s="56" t="s">
        <v>56</v>
      </c>
    </row>
    <row r="9298" spans="1:7">
      <c r="A9298" s="60">
        <v>45688</v>
      </c>
      <c r="B9298" s="56" t="s">
        <v>37</v>
      </c>
      <c r="C9298" s="61">
        <v>1</v>
      </c>
      <c r="D9298" s="56" t="str">
        <f>VLOOKUP(B9298,'P Master'!$A$1:$C$39,3,0)</f>
        <v>0-500</v>
      </c>
      <c r="E9298" s="62">
        <f>VLOOKUP(D9298,'Slabs and Cost'!$B$9:$E$12,3,0)</f>
        <v>6</v>
      </c>
      <c r="F9298" s="62">
        <f t="shared" si="145"/>
        <v>6</v>
      </c>
      <c r="G9298" s="56" t="s">
        <v>56</v>
      </c>
    </row>
    <row r="9299" spans="1:7">
      <c r="A9299" s="60">
        <v>45688</v>
      </c>
      <c r="B9299" s="56" t="s">
        <v>37</v>
      </c>
      <c r="C9299" s="61">
        <v>1</v>
      </c>
      <c r="D9299" s="56" t="str">
        <f>VLOOKUP(B9299,'P Master'!$A$1:$C$39,3,0)</f>
        <v>0-500</v>
      </c>
      <c r="E9299" s="62">
        <f>VLOOKUP(D9299,'Slabs and Cost'!$B$9:$E$12,3,0)</f>
        <v>6</v>
      </c>
      <c r="F9299" s="62">
        <f t="shared" si="145"/>
        <v>6</v>
      </c>
      <c r="G9299" s="56" t="s">
        <v>56</v>
      </c>
    </row>
    <row r="9300" spans="1:7">
      <c r="A9300" s="60">
        <v>45688</v>
      </c>
      <c r="B9300" s="56" t="s">
        <v>16</v>
      </c>
      <c r="C9300" s="61">
        <v>1</v>
      </c>
      <c r="D9300" s="56" t="str">
        <f>VLOOKUP(B9300,'P Master'!$A$1:$C$39,3,0)</f>
        <v>0-500</v>
      </c>
      <c r="E9300" s="62">
        <f>VLOOKUP(D9300,'Slabs and Cost'!$B$9:$E$12,3,0)</f>
        <v>6</v>
      </c>
      <c r="F9300" s="62">
        <f t="shared" si="145"/>
        <v>6</v>
      </c>
      <c r="G9300" s="56" t="s">
        <v>56</v>
      </c>
    </row>
    <row r="9301" spans="1:7">
      <c r="A9301" s="60">
        <v>45688</v>
      </c>
      <c r="B9301" s="56" t="s">
        <v>18</v>
      </c>
      <c r="C9301" s="61">
        <v>1</v>
      </c>
      <c r="D9301" s="56" t="str">
        <f>VLOOKUP(B9301,'P Master'!$A$1:$C$39,3,0)</f>
        <v>0-500</v>
      </c>
      <c r="E9301" s="62">
        <f>VLOOKUP(D9301,'Slabs and Cost'!$B$9:$E$12,3,0)</f>
        <v>6</v>
      </c>
      <c r="F9301" s="62">
        <f t="shared" si="145"/>
        <v>6</v>
      </c>
      <c r="G9301" s="56" t="s">
        <v>56</v>
      </c>
    </row>
    <row r="9302" spans="1:7">
      <c r="A9302" s="60">
        <v>45688</v>
      </c>
      <c r="B9302" s="56" t="s">
        <v>25</v>
      </c>
      <c r="C9302" s="61">
        <v>1</v>
      </c>
      <c r="D9302" s="56" t="str">
        <f>VLOOKUP(B9302,'P Master'!$A$1:$C$39,3,0)</f>
        <v>0-500</v>
      </c>
      <c r="E9302" s="62">
        <f>VLOOKUP(D9302,'Slabs and Cost'!$B$9:$E$12,3,0)</f>
        <v>6</v>
      </c>
      <c r="F9302" s="62">
        <f t="shared" si="145"/>
        <v>6</v>
      </c>
      <c r="G9302" s="56" t="s">
        <v>56</v>
      </c>
    </row>
    <row r="9303" spans="1:7">
      <c r="A9303" s="60">
        <v>45688</v>
      </c>
      <c r="B9303" s="56" t="s">
        <v>16</v>
      </c>
      <c r="C9303" s="61">
        <v>1</v>
      </c>
      <c r="D9303" s="56" t="str">
        <f>VLOOKUP(B9303,'P Master'!$A$1:$C$39,3,0)</f>
        <v>0-500</v>
      </c>
      <c r="E9303" s="62">
        <f>VLOOKUP(D9303,'Slabs and Cost'!$B$9:$E$12,3,0)</f>
        <v>6</v>
      </c>
      <c r="F9303" s="62">
        <f t="shared" si="145"/>
        <v>6</v>
      </c>
      <c r="G9303" s="56" t="s">
        <v>56</v>
      </c>
    </row>
    <row r="9304" spans="1:7">
      <c r="A9304" s="60">
        <v>45688</v>
      </c>
      <c r="B9304" s="56" t="s">
        <v>25</v>
      </c>
      <c r="C9304" s="61">
        <v>1</v>
      </c>
      <c r="D9304" s="56" t="str">
        <f>VLOOKUP(B9304,'P Master'!$A$1:$C$39,3,0)</f>
        <v>0-500</v>
      </c>
      <c r="E9304" s="62">
        <f>VLOOKUP(D9304,'Slabs and Cost'!$B$9:$E$12,3,0)</f>
        <v>6</v>
      </c>
      <c r="F9304" s="62">
        <f t="shared" si="145"/>
        <v>6</v>
      </c>
      <c r="G9304" s="56" t="s">
        <v>56</v>
      </c>
    </row>
    <row r="9305" spans="1:7">
      <c r="A9305" s="60">
        <v>45688</v>
      </c>
      <c r="B9305" s="56" t="s">
        <v>37</v>
      </c>
      <c r="C9305" s="61">
        <v>1</v>
      </c>
      <c r="D9305" s="56" t="str">
        <f>VLOOKUP(B9305,'P Master'!$A$1:$C$39,3,0)</f>
        <v>0-500</v>
      </c>
      <c r="E9305" s="62">
        <f>VLOOKUP(D9305,'Slabs and Cost'!$B$9:$E$12,3,0)</f>
        <v>6</v>
      </c>
      <c r="F9305" s="62">
        <f t="shared" si="145"/>
        <v>6</v>
      </c>
      <c r="G9305" s="56" t="s">
        <v>56</v>
      </c>
    </row>
    <row r="9306" spans="1:7">
      <c r="A9306" s="60">
        <v>45688</v>
      </c>
      <c r="B9306" s="56" t="s">
        <v>32</v>
      </c>
      <c r="C9306" s="61">
        <v>1</v>
      </c>
      <c r="D9306" s="56" t="str">
        <f>VLOOKUP(B9306,'P Master'!$A$1:$C$39,3,0)</f>
        <v>0-500</v>
      </c>
      <c r="E9306" s="62">
        <f>VLOOKUP(D9306,'Slabs and Cost'!$B$9:$E$12,3,0)</f>
        <v>6</v>
      </c>
      <c r="F9306" s="62">
        <f t="shared" si="145"/>
        <v>6</v>
      </c>
      <c r="G9306" s="56" t="s">
        <v>56</v>
      </c>
    </row>
    <row r="9307" spans="1:7">
      <c r="A9307" s="60">
        <v>45688</v>
      </c>
      <c r="B9307" s="56" t="s">
        <v>46</v>
      </c>
      <c r="C9307" s="61">
        <v>1</v>
      </c>
      <c r="D9307" s="56" t="str">
        <f>VLOOKUP(B9307,'P Master'!$A$1:$C$39,3,0)</f>
        <v>0-500</v>
      </c>
      <c r="E9307" s="62">
        <f>VLOOKUP(D9307,'Slabs and Cost'!$B$9:$E$12,3,0)</f>
        <v>6</v>
      </c>
      <c r="F9307" s="62">
        <f t="shared" si="145"/>
        <v>6</v>
      </c>
      <c r="G9307" s="56" t="s">
        <v>56</v>
      </c>
    </row>
    <row r="9308" spans="1:7">
      <c r="A9308" s="60">
        <v>45688</v>
      </c>
      <c r="B9308" s="56" t="s">
        <v>16</v>
      </c>
      <c r="C9308" s="61">
        <v>1</v>
      </c>
      <c r="D9308" s="56" t="str">
        <f>VLOOKUP(B9308,'P Master'!$A$1:$C$39,3,0)</f>
        <v>0-500</v>
      </c>
      <c r="E9308" s="62">
        <f>VLOOKUP(D9308,'Slabs and Cost'!$B$9:$E$12,3,0)</f>
        <v>6</v>
      </c>
      <c r="F9308" s="62">
        <f t="shared" si="145"/>
        <v>6</v>
      </c>
      <c r="G9308" s="56" t="s">
        <v>56</v>
      </c>
    </row>
    <row r="9309" spans="1:7">
      <c r="A9309" s="60">
        <v>45688</v>
      </c>
      <c r="B9309" s="56" t="s">
        <v>25</v>
      </c>
      <c r="C9309" s="61">
        <v>1</v>
      </c>
      <c r="D9309" s="56" t="str">
        <f>VLOOKUP(B9309,'P Master'!$A$1:$C$39,3,0)</f>
        <v>0-500</v>
      </c>
      <c r="E9309" s="62">
        <f>VLOOKUP(D9309,'Slabs and Cost'!$B$9:$E$12,3,0)</f>
        <v>6</v>
      </c>
      <c r="F9309" s="62">
        <f t="shared" si="145"/>
        <v>6</v>
      </c>
      <c r="G9309" s="56" t="s">
        <v>56</v>
      </c>
    </row>
    <row r="9310" spans="1:7">
      <c r="A9310" s="60">
        <v>45688</v>
      </c>
      <c r="B9310" s="56" t="s">
        <v>37</v>
      </c>
      <c r="C9310" s="61">
        <v>1</v>
      </c>
      <c r="D9310" s="56" t="str">
        <f>VLOOKUP(B9310,'P Master'!$A$1:$C$39,3,0)</f>
        <v>0-500</v>
      </c>
      <c r="E9310" s="62">
        <f>VLOOKUP(D9310,'Slabs and Cost'!$B$9:$E$12,3,0)</f>
        <v>6</v>
      </c>
      <c r="F9310" s="62">
        <f t="shared" si="145"/>
        <v>6</v>
      </c>
      <c r="G9310" s="56" t="s">
        <v>56</v>
      </c>
    </row>
    <row r="9311" spans="1:7">
      <c r="A9311" s="60">
        <v>45688</v>
      </c>
      <c r="B9311" s="56" t="s">
        <v>38</v>
      </c>
      <c r="C9311" s="61">
        <v>1</v>
      </c>
      <c r="D9311" s="56" t="str">
        <f>VLOOKUP(B9311,'P Master'!$A$1:$C$39,3,0)</f>
        <v>0-500</v>
      </c>
      <c r="E9311" s="62">
        <f>VLOOKUP(D9311,'Slabs and Cost'!$B$9:$E$12,3,0)</f>
        <v>6</v>
      </c>
      <c r="F9311" s="62">
        <f t="shared" si="145"/>
        <v>6</v>
      </c>
      <c r="G9311" s="56" t="s">
        <v>56</v>
      </c>
    </row>
    <row r="9312" spans="1:7">
      <c r="A9312" s="60">
        <v>45688</v>
      </c>
      <c r="B9312" s="56" t="s">
        <v>25</v>
      </c>
      <c r="C9312" s="61">
        <v>1</v>
      </c>
      <c r="D9312" s="56" t="str">
        <f>VLOOKUP(B9312,'P Master'!$A$1:$C$39,3,0)</f>
        <v>0-500</v>
      </c>
      <c r="E9312" s="62">
        <f>VLOOKUP(D9312,'Slabs and Cost'!$B$9:$E$12,3,0)</f>
        <v>6</v>
      </c>
      <c r="F9312" s="62">
        <f t="shared" si="145"/>
        <v>6</v>
      </c>
      <c r="G9312" s="56" t="s">
        <v>56</v>
      </c>
    </row>
    <row r="9313" spans="1:7">
      <c r="A9313" s="60">
        <v>45688</v>
      </c>
      <c r="B9313" s="56" t="s">
        <v>38</v>
      </c>
      <c r="C9313" s="61">
        <v>1</v>
      </c>
      <c r="D9313" s="56" t="str">
        <f>VLOOKUP(B9313,'P Master'!$A$1:$C$39,3,0)</f>
        <v>0-500</v>
      </c>
      <c r="E9313" s="62">
        <f>VLOOKUP(D9313,'Slabs and Cost'!$B$9:$E$12,3,0)</f>
        <v>6</v>
      </c>
      <c r="F9313" s="62">
        <f t="shared" si="145"/>
        <v>6</v>
      </c>
      <c r="G9313" s="56" t="s">
        <v>56</v>
      </c>
    </row>
    <row r="9314" spans="1:7">
      <c r="A9314" s="60">
        <v>45688</v>
      </c>
      <c r="B9314" s="56" t="s">
        <v>20</v>
      </c>
      <c r="C9314" s="61">
        <v>1</v>
      </c>
      <c r="D9314" s="56" t="str">
        <f>VLOOKUP(B9314,'P Master'!$A$1:$C$39,3,0)</f>
        <v>0-500</v>
      </c>
      <c r="E9314" s="62">
        <f>VLOOKUP(D9314,'Slabs and Cost'!$B$9:$E$12,3,0)</f>
        <v>6</v>
      </c>
      <c r="F9314" s="62">
        <f t="shared" si="145"/>
        <v>6</v>
      </c>
      <c r="G9314" s="56" t="s">
        <v>56</v>
      </c>
    </row>
    <row r="9315" spans="1:7">
      <c r="A9315" s="60">
        <v>45688</v>
      </c>
      <c r="B9315" s="56" t="s">
        <v>37</v>
      </c>
      <c r="C9315" s="61">
        <v>1</v>
      </c>
      <c r="D9315" s="56" t="str">
        <f>VLOOKUP(B9315,'P Master'!$A$1:$C$39,3,0)</f>
        <v>0-500</v>
      </c>
      <c r="E9315" s="62">
        <f>VLOOKUP(D9315,'Slabs and Cost'!$B$9:$E$12,3,0)</f>
        <v>6</v>
      </c>
      <c r="F9315" s="62">
        <f t="shared" si="145"/>
        <v>6</v>
      </c>
      <c r="G9315" s="56" t="s">
        <v>56</v>
      </c>
    </row>
    <row r="9316" spans="1:7">
      <c r="A9316" s="60">
        <v>45688</v>
      </c>
      <c r="B9316" s="56" t="s">
        <v>18</v>
      </c>
      <c r="C9316" s="61">
        <v>1</v>
      </c>
      <c r="D9316" s="56" t="str">
        <f>VLOOKUP(B9316,'P Master'!$A$1:$C$39,3,0)</f>
        <v>0-500</v>
      </c>
      <c r="E9316" s="62">
        <f>VLOOKUP(D9316,'Slabs and Cost'!$B$9:$E$12,3,0)</f>
        <v>6</v>
      </c>
      <c r="F9316" s="62">
        <f t="shared" si="145"/>
        <v>6</v>
      </c>
      <c r="G9316" s="56" t="s">
        <v>56</v>
      </c>
    </row>
    <row r="9317" spans="1:7">
      <c r="A9317" s="60">
        <v>45688</v>
      </c>
      <c r="B9317" s="56" t="s">
        <v>20</v>
      </c>
      <c r="C9317" s="61">
        <v>1</v>
      </c>
      <c r="D9317" s="56" t="str">
        <f>VLOOKUP(B9317,'P Master'!$A$1:$C$39,3,0)</f>
        <v>0-500</v>
      </c>
      <c r="E9317" s="62">
        <f>VLOOKUP(D9317,'Slabs and Cost'!$B$9:$E$12,3,0)</f>
        <v>6</v>
      </c>
      <c r="F9317" s="62">
        <f t="shared" si="145"/>
        <v>6</v>
      </c>
      <c r="G9317" s="56" t="s">
        <v>56</v>
      </c>
    </row>
    <row r="9318" spans="1:7">
      <c r="A9318" s="60">
        <v>45688</v>
      </c>
      <c r="B9318" s="56" t="s">
        <v>46</v>
      </c>
      <c r="C9318" s="61">
        <v>1</v>
      </c>
      <c r="D9318" s="56" t="str">
        <f>VLOOKUP(B9318,'P Master'!$A$1:$C$39,3,0)</f>
        <v>0-500</v>
      </c>
      <c r="E9318" s="62">
        <f>VLOOKUP(D9318,'Slabs and Cost'!$B$9:$E$12,3,0)</f>
        <v>6</v>
      </c>
      <c r="F9318" s="62">
        <f t="shared" si="145"/>
        <v>6</v>
      </c>
      <c r="G9318" s="56" t="s">
        <v>56</v>
      </c>
    </row>
    <row r="9319" spans="1:7">
      <c r="A9319" s="60">
        <v>45688</v>
      </c>
      <c r="B9319" s="56" t="s">
        <v>37</v>
      </c>
      <c r="C9319" s="61">
        <v>1</v>
      </c>
      <c r="D9319" s="56" t="str">
        <f>VLOOKUP(B9319,'P Master'!$A$1:$C$39,3,0)</f>
        <v>0-500</v>
      </c>
      <c r="E9319" s="62">
        <f>VLOOKUP(D9319,'Slabs and Cost'!$B$9:$E$12,3,0)</f>
        <v>6</v>
      </c>
      <c r="F9319" s="62">
        <f t="shared" si="145"/>
        <v>6</v>
      </c>
      <c r="G9319" s="56" t="s">
        <v>56</v>
      </c>
    </row>
    <row r="9320" spans="1:7">
      <c r="A9320" s="60">
        <v>45688</v>
      </c>
      <c r="B9320" s="56" t="s">
        <v>20</v>
      </c>
      <c r="C9320" s="61">
        <v>1</v>
      </c>
      <c r="D9320" s="56" t="str">
        <f>VLOOKUP(B9320,'P Master'!$A$1:$C$39,3,0)</f>
        <v>0-500</v>
      </c>
      <c r="E9320" s="62">
        <f>VLOOKUP(D9320,'Slabs and Cost'!$B$9:$E$12,3,0)</f>
        <v>6</v>
      </c>
      <c r="F9320" s="62">
        <f t="shared" si="145"/>
        <v>6</v>
      </c>
      <c r="G9320" s="56" t="s">
        <v>56</v>
      </c>
    </row>
    <row r="9321" spans="1:7">
      <c r="A9321" s="60">
        <v>45688</v>
      </c>
      <c r="B9321" s="56" t="s">
        <v>46</v>
      </c>
      <c r="C9321" s="61">
        <v>1</v>
      </c>
      <c r="D9321" s="56" t="str">
        <f>VLOOKUP(B9321,'P Master'!$A$1:$C$39,3,0)</f>
        <v>0-500</v>
      </c>
      <c r="E9321" s="62">
        <f>VLOOKUP(D9321,'Slabs and Cost'!$B$9:$E$12,3,0)</f>
        <v>6</v>
      </c>
      <c r="F9321" s="62">
        <f t="shared" si="145"/>
        <v>6</v>
      </c>
      <c r="G9321" s="56" t="s">
        <v>56</v>
      </c>
    </row>
    <row r="9322" spans="1:7">
      <c r="A9322" s="60">
        <v>45688</v>
      </c>
      <c r="B9322" s="56" t="s">
        <v>38</v>
      </c>
      <c r="C9322" s="61">
        <v>1</v>
      </c>
      <c r="D9322" s="56" t="str">
        <f>VLOOKUP(B9322,'P Master'!$A$1:$C$39,3,0)</f>
        <v>0-500</v>
      </c>
      <c r="E9322" s="62">
        <f>VLOOKUP(D9322,'Slabs and Cost'!$B$9:$E$12,3,0)</f>
        <v>6</v>
      </c>
      <c r="F9322" s="62">
        <f t="shared" si="145"/>
        <v>6</v>
      </c>
      <c r="G9322" s="56" t="s">
        <v>56</v>
      </c>
    </row>
    <row r="9323" spans="1:7">
      <c r="A9323" s="60">
        <v>45688</v>
      </c>
      <c r="B9323" s="56" t="s">
        <v>37</v>
      </c>
      <c r="C9323" s="61">
        <v>1</v>
      </c>
      <c r="D9323" s="56" t="str">
        <f>VLOOKUP(B9323,'P Master'!$A$1:$C$39,3,0)</f>
        <v>0-500</v>
      </c>
      <c r="E9323" s="62">
        <f>VLOOKUP(D9323,'Slabs and Cost'!$B$9:$E$12,3,0)</f>
        <v>6</v>
      </c>
      <c r="F9323" s="62">
        <f t="shared" si="145"/>
        <v>6</v>
      </c>
      <c r="G9323" s="56" t="s">
        <v>56</v>
      </c>
    </row>
    <row r="9324" spans="1:7">
      <c r="A9324" s="60">
        <v>45688</v>
      </c>
      <c r="B9324" s="56" t="s">
        <v>46</v>
      </c>
      <c r="C9324" s="61">
        <v>1</v>
      </c>
      <c r="D9324" s="56" t="str">
        <f>VLOOKUP(B9324,'P Master'!$A$1:$C$39,3,0)</f>
        <v>0-500</v>
      </c>
      <c r="E9324" s="62">
        <f>VLOOKUP(D9324,'Slabs and Cost'!$B$9:$E$12,3,0)</f>
        <v>6</v>
      </c>
      <c r="F9324" s="62">
        <f t="shared" si="145"/>
        <v>6</v>
      </c>
      <c r="G9324" s="56" t="s">
        <v>56</v>
      </c>
    </row>
    <row r="9325" spans="1:7">
      <c r="A9325" s="60">
        <v>45688</v>
      </c>
      <c r="B9325" s="56" t="s">
        <v>37</v>
      </c>
      <c r="C9325" s="61">
        <v>1</v>
      </c>
      <c r="D9325" s="56" t="str">
        <f>VLOOKUP(B9325,'P Master'!$A$1:$C$39,3,0)</f>
        <v>0-500</v>
      </c>
      <c r="E9325" s="62">
        <f>VLOOKUP(D9325,'Slabs and Cost'!$B$9:$E$12,3,0)</f>
        <v>6</v>
      </c>
      <c r="F9325" s="62">
        <f t="shared" si="145"/>
        <v>6</v>
      </c>
      <c r="G9325" s="56" t="s">
        <v>56</v>
      </c>
    </row>
    <row r="9326" spans="1:7">
      <c r="A9326" s="60">
        <v>45688</v>
      </c>
      <c r="B9326" s="56" t="s">
        <v>37</v>
      </c>
      <c r="C9326" s="61">
        <v>1</v>
      </c>
      <c r="D9326" s="56" t="str">
        <f>VLOOKUP(B9326,'P Master'!$A$1:$C$39,3,0)</f>
        <v>0-500</v>
      </c>
      <c r="E9326" s="62">
        <f>VLOOKUP(D9326,'Slabs and Cost'!$B$9:$E$12,3,0)</f>
        <v>6</v>
      </c>
      <c r="F9326" s="62">
        <f t="shared" si="145"/>
        <v>6</v>
      </c>
      <c r="G9326" s="56" t="s">
        <v>56</v>
      </c>
    </row>
    <row r="9327" spans="1:7">
      <c r="A9327" s="60">
        <v>45688</v>
      </c>
      <c r="B9327" s="56" t="s">
        <v>37</v>
      </c>
      <c r="C9327" s="61">
        <v>1</v>
      </c>
      <c r="D9327" s="56" t="str">
        <f>VLOOKUP(B9327,'P Master'!$A$1:$C$39,3,0)</f>
        <v>0-500</v>
      </c>
      <c r="E9327" s="62">
        <f>VLOOKUP(D9327,'Slabs and Cost'!$B$9:$E$12,3,0)</f>
        <v>6</v>
      </c>
      <c r="F9327" s="62">
        <f t="shared" si="145"/>
        <v>6</v>
      </c>
      <c r="G9327" s="56" t="s">
        <v>56</v>
      </c>
    </row>
    <row r="9328" spans="1:7">
      <c r="A9328" s="60">
        <v>45688</v>
      </c>
      <c r="B9328" s="56" t="s">
        <v>16</v>
      </c>
      <c r="C9328" s="61">
        <v>1</v>
      </c>
      <c r="D9328" s="56" t="str">
        <f>VLOOKUP(B9328,'P Master'!$A$1:$C$39,3,0)</f>
        <v>0-500</v>
      </c>
      <c r="E9328" s="62">
        <f>VLOOKUP(D9328,'Slabs and Cost'!$B$9:$E$12,3,0)</f>
        <v>6</v>
      </c>
      <c r="F9328" s="62">
        <f t="shared" si="145"/>
        <v>6</v>
      </c>
      <c r="G9328" s="56" t="s">
        <v>56</v>
      </c>
    </row>
    <row r="9329" spans="1:7">
      <c r="A9329" s="60">
        <v>45688</v>
      </c>
      <c r="B9329" s="56" t="s">
        <v>37</v>
      </c>
      <c r="C9329" s="61">
        <v>1</v>
      </c>
      <c r="D9329" s="56" t="str">
        <f>VLOOKUP(B9329,'P Master'!$A$1:$C$39,3,0)</f>
        <v>0-500</v>
      </c>
      <c r="E9329" s="62">
        <f>VLOOKUP(D9329,'Slabs and Cost'!$B$9:$E$12,3,0)</f>
        <v>6</v>
      </c>
      <c r="F9329" s="62">
        <f t="shared" si="145"/>
        <v>6</v>
      </c>
      <c r="G9329" s="56" t="s">
        <v>56</v>
      </c>
    </row>
    <row r="9330" spans="1:7">
      <c r="A9330" s="60">
        <v>45688</v>
      </c>
      <c r="B9330" s="56" t="s">
        <v>37</v>
      </c>
      <c r="C9330" s="61">
        <v>1</v>
      </c>
      <c r="D9330" s="56" t="str">
        <f>VLOOKUP(B9330,'P Master'!$A$1:$C$39,3,0)</f>
        <v>0-500</v>
      </c>
      <c r="E9330" s="62">
        <f>VLOOKUP(D9330,'Slabs and Cost'!$B$9:$E$12,3,0)</f>
        <v>6</v>
      </c>
      <c r="F9330" s="62">
        <f t="shared" si="145"/>
        <v>6</v>
      </c>
      <c r="G9330" s="56" t="s">
        <v>56</v>
      </c>
    </row>
    <row r="9331" spans="1:7">
      <c r="A9331" s="60">
        <v>45688</v>
      </c>
      <c r="B9331" s="56" t="s">
        <v>12</v>
      </c>
      <c r="C9331" s="61">
        <v>1</v>
      </c>
      <c r="D9331" s="56" t="str">
        <f>VLOOKUP(B9331,'P Master'!$A$1:$C$39,3,0)</f>
        <v>0-500</v>
      </c>
      <c r="E9331" s="62">
        <f>VLOOKUP(D9331,'Slabs and Cost'!$B$9:$E$12,3,0)</f>
        <v>6</v>
      </c>
      <c r="F9331" s="62">
        <f t="shared" si="145"/>
        <v>6</v>
      </c>
      <c r="G9331" s="56" t="s">
        <v>56</v>
      </c>
    </row>
    <row r="9332" spans="1:7">
      <c r="A9332" s="60">
        <v>45688</v>
      </c>
      <c r="B9332" s="56" t="s">
        <v>44</v>
      </c>
      <c r="C9332" s="61">
        <v>1</v>
      </c>
      <c r="D9332" s="56" t="str">
        <f>VLOOKUP(B9332,'P Master'!$A$1:$C$39,3,0)</f>
        <v>500-1</v>
      </c>
      <c r="E9332" s="62">
        <f>VLOOKUP(D9332,'Slabs and Cost'!$B$9:$E$12,3,0)</f>
        <v>6</v>
      </c>
      <c r="F9332" s="62">
        <f t="shared" si="145"/>
        <v>6</v>
      </c>
      <c r="G9332" s="56" t="s">
        <v>56</v>
      </c>
    </row>
    <row r="9333" spans="1:7">
      <c r="A9333" s="60">
        <v>45688</v>
      </c>
      <c r="B9333" s="56" t="s">
        <v>46</v>
      </c>
      <c r="C9333" s="61">
        <v>1</v>
      </c>
      <c r="D9333" s="56" t="str">
        <f>VLOOKUP(B9333,'P Master'!$A$1:$C$39,3,0)</f>
        <v>0-500</v>
      </c>
      <c r="E9333" s="62">
        <f>VLOOKUP(D9333,'Slabs and Cost'!$B$9:$E$12,3,0)</f>
        <v>6</v>
      </c>
      <c r="F9333" s="62">
        <f t="shared" si="145"/>
        <v>6</v>
      </c>
      <c r="G9333" s="56" t="s">
        <v>56</v>
      </c>
    </row>
    <row r="9334" spans="1:7">
      <c r="A9334" s="60">
        <v>45688</v>
      </c>
      <c r="B9334" s="56" t="s">
        <v>37</v>
      </c>
      <c r="C9334" s="61">
        <v>1</v>
      </c>
      <c r="D9334" s="56" t="str">
        <f>VLOOKUP(B9334,'P Master'!$A$1:$C$39,3,0)</f>
        <v>0-500</v>
      </c>
      <c r="E9334" s="62">
        <f>VLOOKUP(D9334,'Slabs and Cost'!$B$9:$E$12,3,0)</f>
        <v>6</v>
      </c>
      <c r="F9334" s="62">
        <f t="shared" si="145"/>
        <v>6</v>
      </c>
      <c r="G9334" s="56" t="s">
        <v>56</v>
      </c>
    </row>
    <row r="9335" spans="1:7">
      <c r="A9335" s="60">
        <v>45688</v>
      </c>
      <c r="B9335" s="56" t="s">
        <v>46</v>
      </c>
      <c r="C9335" s="61">
        <v>1</v>
      </c>
      <c r="D9335" s="56" t="str">
        <f>VLOOKUP(B9335,'P Master'!$A$1:$C$39,3,0)</f>
        <v>0-500</v>
      </c>
      <c r="E9335" s="62">
        <f>VLOOKUP(D9335,'Slabs and Cost'!$B$9:$E$12,3,0)</f>
        <v>6</v>
      </c>
      <c r="F9335" s="62">
        <f t="shared" si="145"/>
        <v>6</v>
      </c>
      <c r="G9335" s="56" t="s">
        <v>56</v>
      </c>
    </row>
    <row r="9336" spans="1:7">
      <c r="A9336" s="60">
        <v>45688</v>
      </c>
      <c r="B9336" s="56" t="s">
        <v>37</v>
      </c>
      <c r="C9336" s="61">
        <v>1</v>
      </c>
      <c r="D9336" s="56" t="str">
        <f>VLOOKUP(B9336,'P Master'!$A$1:$C$39,3,0)</f>
        <v>0-500</v>
      </c>
      <c r="E9336" s="62">
        <f>VLOOKUP(D9336,'Slabs and Cost'!$B$9:$E$12,3,0)</f>
        <v>6</v>
      </c>
      <c r="F9336" s="62">
        <f t="shared" si="145"/>
        <v>6</v>
      </c>
      <c r="G9336" s="56" t="s">
        <v>56</v>
      </c>
    </row>
    <row r="9337" spans="1:7">
      <c r="A9337" s="60">
        <v>45688</v>
      </c>
      <c r="B9337" s="56" t="s">
        <v>39</v>
      </c>
      <c r="C9337" s="61">
        <v>1</v>
      </c>
      <c r="D9337" s="56" t="str">
        <f>VLOOKUP(B9337,'P Master'!$A$1:$C$39,3,0)</f>
        <v>0-500</v>
      </c>
      <c r="E9337" s="62">
        <f>VLOOKUP(D9337,'Slabs and Cost'!$B$9:$E$12,3,0)</f>
        <v>6</v>
      </c>
      <c r="F9337" s="62">
        <f t="shared" si="145"/>
        <v>6</v>
      </c>
      <c r="G9337" s="56" t="s">
        <v>56</v>
      </c>
    </row>
    <row r="9338" spans="1:7">
      <c r="A9338" s="60">
        <v>45688</v>
      </c>
      <c r="B9338" s="56" t="s">
        <v>21</v>
      </c>
      <c r="C9338" s="61">
        <v>1</v>
      </c>
      <c r="D9338" s="56" t="str">
        <f>VLOOKUP(B9338,'P Master'!$A$1:$C$39,3,0)</f>
        <v>1-2</v>
      </c>
      <c r="E9338" s="62">
        <f>VLOOKUP(D9338,'Slabs and Cost'!$B$9:$E$12,3,0)</f>
        <v>7.2</v>
      </c>
      <c r="F9338" s="62">
        <f t="shared" si="145"/>
        <v>7.2</v>
      </c>
      <c r="G9338" s="56" t="s">
        <v>56</v>
      </c>
    </row>
    <row r="9339" spans="1:7">
      <c r="A9339" s="60">
        <v>45688</v>
      </c>
      <c r="B9339" s="56" t="s">
        <v>16</v>
      </c>
      <c r="C9339" s="61">
        <v>1</v>
      </c>
      <c r="D9339" s="56" t="str">
        <f>VLOOKUP(B9339,'P Master'!$A$1:$C$39,3,0)</f>
        <v>0-500</v>
      </c>
      <c r="E9339" s="62">
        <f>VLOOKUP(D9339,'Slabs and Cost'!$B$9:$E$12,3,0)</f>
        <v>6</v>
      </c>
      <c r="F9339" s="62">
        <f t="shared" si="145"/>
        <v>6</v>
      </c>
      <c r="G9339" s="56" t="s">
        <v>56</v>
      </c>
    </row>
    <row r="9340" spans="1:7">
      <c r="A9340" s="60">
        <v>45688</v>
      </c>
      <c r="B9340" s="56" t="s">
        <v>46</v>
      </c>
      <c r="C9340" s="61">
        <v>1</v>
      </c>
      <c r="D9340" s="56" t="str">
        <f>VLOOKUP(B9340,'P Master'!$A$1:$C$39,3,0)</f>
        <v>0-500</v>
      </c>
      <c r="E9340" s="62">
        <f>VLOOKUP(D9340,'Slabs and Cost'!$B$9:$E$12,3,0)</f>
        <v>6</v>
      </c>
      <c r="F9340" s="62">
        <f t="shared" si="145"/>
        <v>6</v>
      </c>
      <c r="G9340" s="56" t="s">
        <v>56</v>
      </c>
    </row>
    <row r="9341" spans="1:7">
      <c r="A9341" s="60">
        <v>45688</v>
      </c>
      <c r="B9341" s="56" t="s">
        <v>38</v>
      </c>
      <c r="C9341" s="61">
        <v>1</v>
      </c>
      <c r="D9341" s="56" t="str">
        <f>VLOOKUP(B9341,'P Master'!$A$1:$C$39,3,0)</f>
        <v>0-500</v>
      </c>
      <c r="E9341" s="62">
        <f>VLOOKUP(D9341,'Slabs and Cost'!$B$9:$E$12,3,0)</f>
        <v>6</v>
      </c>
      <c r="F9341" s="62">
        <f t="shared" si="145"/>
        <v>6</v>
      </c>
      <c r="G9341" s="56" t="s">
        <v>56</v>
      </c>
    </row>
    <row r="9342" spans="1:7">
      <c r="A9342" s="60">
        <v>45688</v>
      </c>
      <c r="B9342" s="56" t="s">
        <v>46</v>
      </c>
      <c r="C9342" s="61">
        <v>1</v>
      </c>
      <c r="D9342" s="56" t="str">
        <f>VLOOKUP(B9342,'P Master'!$A$1:$C$39,3,0)</f>
        <v>0-500</v>
      </c>
      <c r="E9342" s="62">
        <f>VLOOKUP(D9342,'Slabs and Cost'!$B$9:$E$12,3,0)</f>
        <v>6</v>
      </c>
      <c r="F9342" s="62">
        <f t="shared" si="145"/>
        <v>6</v>
      </c>
      <c r="G9342" s="56" t="s">
        <v>56</v>
      </c>
    </row>
    <row r="9343" spans="1:7">
      <c r="A9343" s="60">
        <v>45688</v>
      </c>
      <c r="B9343" s="56" t="s">
        <v>37</v>
      </c>
      <c r="C9343" s="61">
        <v>1</v>
      </c>
      <c r="D9343" s="56" t="str">
        <f>VLOOKUP(B9343,'P Master'!$A$1:$C$39,3,0)</f>
        <v>0-500</v>
      </c>
      <c r="E9343" s="62">
        <f>VLOOKUP(D9343,'Slabs and Cost'!$B$9:$E$12,3,0)</f>
        <v>6</v>
      </c>
      <c r="F9343" s="62">
        <f t="shared" si="145"/>
        <v>6</v>
      </c>
      <c r="G9343" s="56" t="s">
        <v>56</v>
      </c>
    </row>
    <row r="9344" spans="1:7">
      <c r="A9344" s="60">
        <v>45688</v>
      </c>
      <c r="B9344" s="56" t="s">
        <v>18</v>
      </c>
      <c r="C9344" s="61">
        <v>1</v>
      </c>
      <c r="D9344" s="56" t="str">
        <f>VLOOKUP(B9344,'P Master'!$A$1:$C$39,3,0)</f>
        <v>0-500</v>
      </c>
      <c r="E9344" s="62">
        <f>VLOOKUP(D9344,'Slabs and Cost'!$B$9:$E$12,3,0)</f>
        <v>6</v>
      </c>
      <c r="F9344" s="62">
        <f t="shared" si="145"/>
        <v>6</v>
      </c>
      <c r="G9344" s="56" t="s">
        <v>56</v>
      </c>
    </row>
    <row r="9345" spans="1:7">
      <c r="A9345" s="60">
        <v>45688</v>
      </c>
      <c r="B9345" s="56" t="s">
        <v>9</v>
      </c>
      <c r="C9345" s="61">
        <v>1</v>
      </c>
      <c r="D9345" s="56" t="str">
        <f>VLOOKUP(B9345,'P Master'!$A$1:$C$39,3,0)</f>
        <v>0-500</v>
      </c>
      <c r="E9345" s="62">
        <f>VLOOKUP(D9345,'Slabs and Cost'!$B$9:$E$12,3,0)</f>
        <v>6</v>
      </c>
      <c r="F9345" s="62">
        <f t="shared" si="145"/>
        <v>6</v>
      </c>
      <c r="G9345" s="56" t="s">
        <v>56</v>
      </c>
    </row>
    <row r="9346" spans="1:7">
      <c r="A9346" s="60">
        <v>45688</v>
      </c>
      <c r="B9346" s="56" t="s">
        <v>16</v>
      </c>
      <c r="C9346" s="61">
        <v>1</v>
      </c>
      <c r="D9346" s="56" t="str">
        <f>VLOOKUP(B9346,'P Master'!$A$1:$C$39,3,0)</f>
        <v>0-500</v>
      </c>
      <c r="E9346" s="62">
        <f>VLOOKUP(D9346,'Slabs and Cost'!$B$9:$E$12,3,0)</f>
        <v>6</v>
      </c>
      <c r="F9346" s="62">
        <f t="shared" ref="F9346:F9379" si="146">C9346*E9346</f>
        <v>6</v>
      </c>
      <c r="G9346" s="56" t="s">
        <v>56</v>
      </c>
    </row>
    <row r="9347" spans="1:7">
      <c r="A9347" s="60">
        <v>45688</v>
      </c>
      <c r="B9347" s="56" t="s">
        <v>37</v>
      </c>
      <c r="C9347" s="61">
        <v>1</v>
      </c>
      <c r="D9347" s="56" t="str">
        <f>VLOOKUP(B9347,'P Master'!$A$1:$C$39,3,0)</f>
        <v>0-500</v>
      </c>
      <c r="E9347" s="62">
        <f>VLOOKUP(D9347,'Slabs and Cost'!$B$9:$E$12,3,0)</f>
        <v>6</v>
      </c>
      <c r="F9347" s="62">
        <f t="shared" si="146"/>
        <v>6</v>
      </c>
      <c r="G9347" s="56" t="s">
        <v>56</v>
      </c>
    </row>
    <row r="9348" spans="1:7">
      <c r="A9348" s="60">
        <v>45688</v>
      </c>
      <c r="B9348" s="56" t="s">
        <v>30</v>
      </c>
      <c r="C9348" s="61">
        <v>1</v>
      </c>
      <c r="D9348" s="56" t="str">
        <f>VLOOKUP(B9348,'P Master'!$A$1:$C$39,3,0)</f>
        <v>500-1</v>
      </c>
      <c r="E9348" s="62">
        <f>VLOOKUP(D9348,'Slabs and Cost'!$B$9:$E$12,3,0)</f>
        <v>6</v>
      </c>
      <c r="F9348" s="62">
        <f t="shared" si="146"/>
        <v>6</v>
      </c>
      <c r="G9348" s="56" t="s">
        <v>56</v>
      </c>
    </row>
    <row r="9349" spans="1:7">
      <c r="A9349" s="60">
        <v>45688</v>
      </c>
      <c r="B9349" s="56" t="s">
        <v>31</v>
      </c>
      <c r="C9349" s="61">
        <v>1</v>
      </c>
      <c r="D9349" s="56" t="str">
        <f>VLOOKUP(B9349,'P Master'!$A$1:$C$39,3,0)</f>
        <v>500-1</v>
      </c>
      <c r="E9349" s="62">
        <f>VLOOKUP(D9349,'Slabs and Cost'!$B$9:$E$12,3,0)</f>
        <v>6</v>
      </c>
      <c r="F9349" s="62">
        <f t="shared" si="146"/>
        <v>6</v>
      </c>
      <c r="G9349" s="56" t="s">
        <v>56</v>
      </c>
    </row>
    <row r="9350" spans="1:7">
      <c r="A9350" s="60">
        <v>45688</v>
      </c>
      <c r="B9350" s="56" t="s">
        <v>37</v>
      </c>
      <c r="C9350" s="61">
        <v>1</v>
      </c>
      <c r="D9350" s="56" t="str">
        <f>VLOOKUP(B9350,'P Master'!$A$1:$C$39,3,0)</f>
        <v>0-500</v>
      </c>
      <c r="E9350" s="62">
        <f>VLOOKUP(D9350,'Slabs and Cost'!$B$9:$E$12,3,0)</f>
        <v>6</v>
      </c>
      <c r="F9350" s="62">
        <f t="shared" si="146"/>
        <v>6</v>
      </c>
      <c r="G9350" s="56" t="s">
        <v>56</v>
      </c>
    </row>
    <row r="9351" spans="1:7">
      <c r="A9351" s="60">
        <v>45688</v>
      </c>
      <c r="B9351" s="56" t="s">
        <v>37</v>
      </c>
      <c r="C9351" s="61">
        <v>1</v>
      </c>
      <c r="D9351" s="56" t="str">
        <f>VLOOKUP(B9351,'P Master'!$A$1:$C$39,3,0)</f>
        <v>0-500</v>
      </c>
      <c r="E9351" s="62">
        <f>VLOOKUP(D9351,'Slabs and Cost'!$B$9:$E$12,3,0)</f>
        <v>6</v>
      </c>
      <c r="F9351" s="62">
        <f t="shared" si="146"/>
        <v>6</v>
      </c>
      <c r="G9351" s="56" t="s">
        <v>56</v>
      </c>
    </row>
    <row r="9352" spans="1:7">
      <c r="A9352" s="60">
        <v>45688</v>
      </c>
      <c r="B9352" s="56" t="s">
        <v>37</v>
      </c>
      <c r="C9352" s="61">
        <v>1</v>
      </c>
      <c r="D9352" s="56" t="str">
        <f>VLOOKUP(B9352,'P Master'!$A$1:$C$39,3,0)</f>
        <v>0-500</v>
      </c>
      <c r="E9352" s="62">
        <f>VLOOKUP(D9352,'Slabs and Cost'!$B$9:$E$12,3,0)</f>
        <v>6</v>
      </c>
      <c r="F9352" s="62">
        <f t="shared" si="146"/>
        <v>6</v>
      </c>
      <c r="G9352" s="56" t="s">
        <v>56</v>
      </c>
    </row>
    <row r="9353" spans="1:7">
      <c r="A9353" s="60">
        <v>45688</v>
      </c>
      <c r="B9353" s="56" t="s">
        <v>25</v>
      </c>
      <c r="C9353" s="61">
        <v>1</v>
      </c>
      <c r="D9353" s="56" t="str">
        <f>VLOOKUP(B9353,'P Master'!$A$1:$C$39,3,0)</f>
        <v>0-500</v>
      </c>
      <c r="E9353" s="62">
        <f>VLOOKUP(D9353,'Slabs and Cost'!$B$9:$E$12,3,0)</f>
        <v>6</v>
      </c>
      <c r="F9353" s="62">
        <f t="shared" si="146"/>
        <v>6</v>
      </c>
      <c r="G9353" s="56" t="s">
        <v>56</v>
      </c>
    </row>
    <row r="9354" spans="1:7">
      <c r="A9354" s="60">
        <v>45688</v>
      </c>
      <c r="B9354" s="56" t="s">
        <v>16</v>
      </c>
      <c r="C9354" s="61">
        <v>1</v>
      </c>
      <c r="D9354" s="56" t="str">
        <f>VLOOKUP(B9354,'P Master'!$A$1:$C$39,3,0)</f>
        <v>0-500</v>
      </c>
      <c r="E9354" s="62">
        <f>VLOOKUP(D9354,'Slabs and Cost'!$B$9:$E$12,3,0)</f>
        <v>6</v>
      </c>
      <c r="F9354" s="62">
        <f t="shared" si="146"/>
        <v>6</v>
      </c>
      <c r="G9354" s="56" t="s">
        <v>56</v>
      </c>
    </row>
    <row r="9355" spans="1:7">
      <c r="A9355" s="60">
        <v>45688</v>
      </c>
      <c r="B9355" s="56" t="s">
        <v>19</v>
      </c>
      <c r="C9355" s="61">
        <v>1</v>
      </c>
      <c r="D9355" s="56" t="str">
        <f>VLOOKUP(B9355,'P Master'!$A$1:$C$39,3,0)</f>
        <v>0-500</v>
      </c>
      <c r="E9355" s="62">
        <f>VLOOKUP(D9355,'Slabs and Cost'!$B$9:$E$12,3,0)</f>
        <v>6</v>
      </c>
      <c r="F9355" s="62">
        <f t="shared" si="146"/>
        <v>6</v>
      </c>
      <c r="G9355" s="56" t="s">
        <v>56</v>
      </c>
    </row>
    <row r="9356" spans="1:7">
      <c r="A9356" s="60">
        <v>45688</v>
      </c>
      <c r="B9356" s="56" t="s">
        <v>37</v>
      </c>
      <c r="C9356" s="61">
        <v>1</v>
      </c>
      <c r="D9356" s="56" t="str">
        <f>VLOOKUP(B9356,'P Master'!$A$1:$C$39,3,0)</f>
        <v>0-500</v>
      </c>
      <c r="E9356" s="62">
        <f>VLOOKUP(D9356,'Slabs and Cost'!$B$9:$E$12,3,0)</f>
        <v>6</v>
      </c>
      <c r="F9356" s="62">
        <f t="shared" si="146"/>
        <v>6</v>
      </c>
      <c r="G9356" s="56" t="s">
        <v>56</v>
      </c>
    </row>
    <row r="9357" spans="1:7">
      <c r="A9357" s="60">
        <v>45688</v>
      </c>
      <c r="B9357" s="56" t="s">
        <v>46</v>
      </c>
      <c r="C9357" s="61">
        <v>1</v>
      </c>
      <c r="D9357" s="56" t="str">
        <f>VLOOKUP(B9357,'P Master'!$A$1:$C$39,3,0)</f>
        <v>0-500</v>
      </c>
      <c r="E9357" s="62">
        <f>VLOOKUP(D9357,'Slabs and Cost'!$B$9:$E$12,3,0)</f>
        <v>6</v>
      </c>
      <c r="F9357" s="62">
        <f t="shared" si="146"/>
        <v>6</v>
      </c>
      <c r="G9357" s="56" t="s">
        <v>56</v>
      </c>
    </row>
    <row r="9358" spans="1:7">
      <c r="A9358" s="60">
        <v>45688</v>
      </c>
      <c r="B9358" s="56" t="s">
        <v>31</v>
      </c>
      <c r="C9358" s="61">
        <v>1</v>
      </c>
      <c r="D9358" s="56" t="str">
        <f>VLOOKUP(B9358,'P Master'!$A$1:$C$39,3,0)</f>
        <v>500-1</v>
      </c>
      <c r="E9358" s="62">
        <f>VLOOKUP(D9358,'Slabs and Cost'!$B$9:$E$12,3,0)</f>
        <v>6</v>
      </c>
      <c r="F9358" s="62">
        <f t="shared" si="146"/>
        <v>6</v>
      </c>
      <c r="G9358" s="56" t="s">
        <v>56</v>
      </c>
    </row>
    <row r="9359" spans="1:7">
      <c r="A9359" s="60">
        <v>45688</v>
      </c>
      <c r="B9359" s="56" t="s">
        <v>25</v>
      </c>
      <c r="C9359" s="61">
        <v>1</v>
      </c>
      <c r="D9359" s="56" t="str">
        <f>VLOOKUP(B9359,'P Master'!$A$1:$C$39,3,0)</f>
        <v>0-500</v>
      </c>
      <c r="E9359" s="62">
        <f>VLOOKUP(D9359,'Slabs and Cost'!$B$9:$E$12,3,0)</f>
        <v>6</v>
      </c>
      <c r="F9359" s="62">
        <f t="shared" si="146"/>
        <v>6</v>
      </c>
      <c r="G9359" s="56" t="s">
        <v>56</v>
      </c>
    </row>
    <row r="9360" spans="1:7">
      <c r="A9360" s="60">
        <v>45688</v>
      </c>
      <c r="B9360" s="56" t="s">
        <v>37</v>
      </c>
      <c r="C9360" s="61">
        <v>1</v>
      </c>
      <c r="D9360" s="56" t="str">
        <f>VLOOKUP(B9360,'P Master'!$A$1:$C$39,3,0)</f>
        <v>0-500</v>
      </c>
      <c r="E9360" s="62">
        <f>VLOOKUP(D9360,'Slabs and Cost'!$B$9:$E$12,3,0)</f>
        <v>6</v>
      </c>
      <c r="F9360" s="62">
        <f t="shared" si="146"/>
        <v>6</v>
      </c>
      <c r="G9360" s="56" t="s">
        <v>56</v>
      </c>
    </row>
    <row r="9361" spans="1:7">
      <c r="A9361" s="60">
        <v>45688</v>
      </c>
      <c r="B9361" s="56" t="s">
        <v>18</v>
      </c>
      <c r="C9361" s="61">
        <v>1</v>
      </c>
      <c r="D9361" s="56" t="str">
        <f>VLOOKUP(B9361,'P Master'!$A$1:$C$39,3,0)</f>
        <v>0-500</v>
      </c>
      <c r="E9361" s="62">
        <f>VLOOKUP(D9361,'Slabs and Cost'!$B$9:$E$12,3,0)</f>
        <v>6</v>
      </c>
      <c r="F9361" s="62">
        <f t="shared" si="146"/>
        <v>6</v>
      </c>
      <c r="G9361" s="56" t="s">
        <v>56</v>
      </c>
    </row>
    <row r="9362" spans="1:7">
      <c r="A9362" s="60">
        <v>45688</v>
      </c>
      <c r="B9362" s="56" t="s">
        <v>37</v>
      </c>
      <c r="C9362" s="61">
        <v>1</v>
      </c>
      <c r="D9362" s="56" t="str">
        <f>VLOOKUP(B9362,'P Master'!$A$1:$C$39,3,0)</f>
        <v>0-500</v>
      </c>
      <c r="E9362" s="62">
        <f>VLOOKUP(D9362,'Slabs and Cost'!$B$9:$E$12,3,0)</f>
        <v>6</v>
      </c>
      <c r="F9362" s="62">
        <f t="shared" si="146"/>
        <v>6</v>
      </c>
      <c r="G9362" s="56" t="s">
        <v>56</v>
      </c>
    </row>
    <row r="9363" spans="1:7">
      <c r="A9363" s="60">
        <v>45688</v>
      </c>
      <c r="B9363" s="56" t="s">
        <v>16</v>
      </c>
      <c r="C9363" s="61">
        <v>1</v>
      </c>
      <c r="D9363" s="56" t="str">
        <f>VLOOKUP(B9363,'P Master'!$A$1:$C$39,3,0)</f>
        <v>0-500</v>
      </c>
      <c r="E9363" s="62">
        <f>VLOOKUP(D9363,'Slabs and Cost'!$B$9:$E$12,3,0)</f>
        <v>6</v>
      </c>
      <c r="F9363" s="62">
        <f t="shared" si="146"/>
        <v>6</v>
      </c>
      <c r="G9363" s="56" t="s">
        <v>56</v>
      </c>
    </row>
    <row r="9364" spans="1:7">
      <c r="A9364" s="60">
        <v>45688</v>
      </c>
      <c r="B9364" s="56" t="s">
        <v>37</v>
      </c>
      <c r="C9364" s="61">
        <v>1</v>
      </c>
      <c r="D9364" s="56" t="str">
        <f>VLOOKUP(B9364,'P Master'!$A$1:$C$39,3,0)</f>
        <v>0-500</v>
      </c>
      <c r="E9364" s="62">
        <f>VLOOKUP(D9364,'Slabs and Cost'!$B$9:$E$12,3,0)</f>
        <v>6</v>
      </c>
      <c r="F9364" s="62">
        <f t="shared" si="146"/>
        <v>6</v>
      </c>
      <c r="G9364" s="56" t="s">
        <v>56</v>
      </c>
    </row>
    <row r="9365" spans="1:7">
      <c r="A9365" s="60">
        <v>45688</v>
      </c>
      <c r="B9365" s="56" t="s">
        <v>46</v>
      </c>
      <c r="C9365" s="61">
        <v>1</v>
      </c>
      <c r="D9365" s="56" t="str">
        <f>VLOOKUP(B9365,'P Master'!$A$1:$C$39,3,0)</f>
        <v>0-500</v>
      </c>
      <c r="E9365" s="62">
        <f>VLOOKUP(D9365,'Slabs and Cost'!$B$9:$E$12,3,0)</f>
        <v>6</v>
      </c>
      <c r="F9365" s="62">
        <f t="shared" si="146"/>
        <v>6</v>
      </c>
      <c r="G9365" s="56" t="s">
        <v>56</v>
      </c>
    </row>
    <row r="9366" spans="1:7">
      <c r="A9366" s="60">
        <v>45688</v>
      </c>
      <c r="B9366" s="56" t="s">
        <v>37</v>
      </c>
      <c r="C9366" s="61">
        <v>1</v>
      </c>
      <c r="D9366" s="56" t="str">
        <f>VLOOKUP(B9366,'P Master'!$A$1:$C$39,3,0)</f>
        <v>0-500</v>
      </c>
      <c r="E9366" s="62">
        <f>VLOOKUP(D9366,'Slabs and Cost'!$B$9:$E$12,3,0)</f>
        <v>6</v>
      </c>
      <c r="F9366" s="62">
        <f t="shared" si="146"/>
        <v>6</v>
      </c>
      <c r="G9366" s="56" t="s">
        <v>56</v>
      </c>
    </row>
    <row r="9367" spans="1:7">
      <c r="A9367" s="60">
        <v>45688</v>
      </c>
      <c r="B9367" s="56" t="s">
        <v>18</v>
      </c>
      <c r="C9367" s="61">
        <v>1</v>
      </c>
      <c r="D9367" s="56" t="str">
        <f>VLOOKUP(B9367,'P Master'!$A$1:$C$39,3,0)</f>
        <v>0-500</v>
      </c>
      <c r="E9367" s="62">
        <f>VLOOKUP(D9367,'Slabs and Cost'!$B$9:$E$12,3,0)</f>
        <v>6</v>
      </c>
      <c r="F9367" s="62">
        <f t="shared" si="146"/>
        <v>6</v>
      </c>
      <c r="G9367" s="56" t="s">
        <v>56</v>
      </c>
    </row>
    <row r="9368" spans="1:7">
      <c r="A9368" s="60">
        <v>45688</v>
      </c>
      <c r="B9368" s="56" t="s">
        <v>31</v>
      </c>
      <c r="C9368" s="61">
        <v>1</v>
      </c>
      <c r="D9368" s="56" t="str">
        <f>VLOOKUP(B9368,'P Master'!$A$1:$C$39,3,0)</f>
        <v>500-1</v>
      </c>
      <c r="E9368" s="62">
        <f>VLOOKUP(D9368,'Slabs and Cost'!$B$9:$E$12,3,0)</f>
        <v>6</v>
      </c>
      <c r="F9368" s="62">
        <f t="shared" si="146"/>
        <v>6</v>
      </c>
      <c r="G9368" s="56" t="s">
        <v>56</v>
      </c>
    </row>
    <row r="9369" spans="1:7">
      <c r="A9369" s="60">
        <v>45688</v>
      </c>
      <c r="B9369" s="56" t="s">
        <v>32</v>
      </c>
      <c r="C9369" s="61">
        <v>1</v>
      </c>
      <c r="D9369" s="56" t="str">
        <f>VLOOKUP(B9369,'P Master'!$A$1:$C$39,3,0)</f>
        <v>0-500</v>
      </c>
      <c r="E9369" s="62">
        <f>VLOOKUP(D9369,'Slabs and Cost'!$B$9:$E$12,3,0)</f>
        <v>6</v>
      </c>
      <c r="F9369" s="62">
        <f t="shared" si="146"/>
        <v>6</v>
      </c>
      <c r="G9369" s="56" t="s">
        <v>56</v>
      </c>
    </row>
    <row r="9370" spans="1:7">
      <c r="A9370" s="60">
        <v>45688</v>
      </c>
      <c r="B9370" s="56" t="s">
        <v>39</v>
      </c>
      <c r="C9370" s="61">
        <v>1</v>
      </c>
      <c r="D9370" s="56" t="str">
        <f>VLOOKUP(B9370,'P Master'!$A$1:$C$39,3,0)</f>
        <v>0-500</v>
      </c>
      <c r="E9370" s="62">
        <f>VLOOKUP(D9370,'Slabs and Cost'!$B$9:$E$12,3,0)</f>
        <v>6</v>
      </c>
      <c r="F9370" s="62">
        <f t="shared" si="146"/>
        <v>6</v>
      </c>
      <c r="G9370" s="56" t="s">
        <v>56</v>
      </c>
    </row>
    <row r="9371" spans="1:7">
      <c r="A9371" s="60">
        <v>45688</v>
      </c>
      <c r="B9371" s="56" t="s">
        <v>37</v>
      </c>
      <c r="C9371" s="61">
        <v>1</v>
      </c>
      <c r="D9371" s="56" t="str">
        <f>VLOOKUP(B9371,'P Master'!$A$1:$C$39,3,0)</f>
        <v>0-500</v>
      </c>
      <c r="E9371" s="62">
        <f>VLOOKUP(D9371,'Slabs and Cost'!$B$9:$E$12,3,0)</f>
        <v>6</v>
      </c>
      <c r="F9371" s="62">
        <f t="shared" si="146"/>
        <v>6</v>
      </c>
      <c r="G9371" s="56" t="s">
        <v>56</v>
      </c>
    </row>
    <row r="9372" spans="1:7">
      <c r="A9372" s="60">
        <v>45688</v>
      </c>
      <c r="B9372" s="56" t="s">
        <v>37</v>
      </c>
      <c r="C9372" s="61">
        <v>1</v>
      </c>
      <c r="D9372" s="56" t="str">
        <f>VLOOKUP(B9372,'P Master'!$A$1:$C$39,3,0)</f>
        <v>0-500</v>
      </c>
      <c r="E9372" s="62">
        <f>VLOOKUP(D9372,'Slabs and Cost'!$B$9:$E$12,3,0)</f>
        <v>6</v>
      </c>
      <c r="F9372" s="62">
        <f t="shared" si="146"/>
        <v>6</v>
      </c>
      <c r="G9372" s="56" t="s">
        <v>56</v>
      </c>
    </row>
    <row r="9373" spans="1:7">
      <c r="A9373" s="60">
        <v>45688</v>
      </c>
      <c r="B9373" s="56" t="s">
        <v>37</v>
      </c>
      <c r="C9373" s="61">
        <v>1</v>
      </c>
      <c r="D9373" s="56" t="str">
        <f>VLOOKUP(B9373,'P Master'!$A$1:$C$39,3,0)</f>
        <v>0-500</v>
      </c>
      <c r="E9373" s="62">
        <f>VLOOKUP(D9373,'Slabs and Cost'!$B$9:$E$12,3,0)</f>
        <v>6</v>
      </c>
      <c r="F9373" s="62">
        <f t="shared" si="146"/>
        <v>6</v>
      </c>
      <c r="G9373" s="56" t="s">
        <v>56</v>
      </c>
    </row>
    <row r="9374" spans="1:7">
      <c r="A9374" s="60">
        <v>45688</v>
      </c>
      <c r="B9374" s="56" t="s">
        <v>37</v>
      </c>
      <c r="C9374" s="61">
        <v>1</v>
      </c>
      <c r="D9374" s="56" t="str">
        <f>VLOOKUP(B9374,'P Master'!$A$1:$C$39,3,0)</f>
        <v>0-500</v>
      </c>
      <c r="E9374" s="62">
        <f>VLOOKUP(D9374,'Slabs and Cost'!$B$9:$E$12,3,0)</f>
        <v>6</v>
      </c>
      <c r="F9374" s="62">
        <f t="shared" si="146"/>
        <v>6</v>
      </c>
      <c r="G9374" s="56" t="s">
        <v>56</v>
      </c>
    </row>
    <row r="9375" spans="1:7">
      <c r="A9375" s="60">
        <v>45688</v>
      </c>
      <c r="B9375" s="56" t="s">
        <v>20</v>
      </c>
      <c r="C9375" s="61">
        <v>1</v>
      </c>
      <c r="D9375" s="56" t="str">
        <f>VLOOKUP(B9375,'P Master'!$A$1:$C$39,3,0)</f>
        <v>0-500</v>
      </c>
      <c r="E9375" s="62">
        <f>VLOOKUP(D9375,'Slabs and Cost'!$B$9:$E$12,3,0)</f>
        <v>6</v>
      </c>
      <c r="F9375" s="62">
        <f t="shared" si="146"/>
        <v>6</v>
      </c>
      <c r="G9375" s="56" t="s">
        <v>56</v>
      </c>
    </row>
    <row r="9376" spans="1:7">
      <c r="A9376" s="60">
        <v>45688</v>
      </c>
      <c r="B9376" s="56" t="s">
        <v>18</v>
      </c>
      <c r="C9376" s="61">
        <v>1</v>
      </c>
      <c r="D9376" s="56" t="str">
        <f>VLOOKUP(B9376,'P Master'!$A$1:$C$39,3,0)</f>
        <v>0-500</v>
      </c>
      <c r="E9376" s="62">
        <f>VLOOKUP(D9376,'Slabs and Cost'!$B$9:$E$12,3,0)</f>
        <v>6</v>
      </c>
      <c r="F9376" s="62">
        <f t="shared" si="146"/>
        <v>6</v>
      </c>
      <c r="G9376" s="56" t="s">
        <v>56</v>
      </c>
    </row>
    <row r="9377" spans="1:7">
      <c r="A9377" s="60">
        <v>45688</v>
      </c>
      <c r="B9377" s="56" t="s">
        <v>37</v>
      </c>
      <c r="C9377" s="61">
        <v>1</v>
      </c>
      <c r="D9377" s="56" t="str">
        <f>VLOOKUP(B9377,'P Master'!$A$1:$C$39,3,0)</f>
        <v>0-500</v>
      </c>
      <c r="E9377" s="62">
        <f>VLOOKUP(D9377,'Slabs and Cost'!$B$9:$E$12,3,0)</f>
        <v>6</v>
      </c>
      <c r="F9377" s="62">
        <f t="shared" si="146"/>
        <v>6</v>
      </c>
      <c r="G9377" s="56" t="s">
        <v>56</v>
      </c>
    </row>
    <row r="9378" spans="1:7">
      <c r="A9378" s="60">
        <v>45688</v>
      </c>
      <c r="B9378" s="56" t="s">
        <v>37</v>
      </c>
      <c r="C9378" s="61">
        <v>1</v>
      </c>
      <c r="D9378" s="56" t="str">
        <f>VLOOKUP(B9378,'P Master'!$A$1:$C$39,3,0)</f>
        <v>0-500</v>
      </c>
      <c r="E9378" s="62">
        <f>VLOOKUP(D9378,'Slabs and Cost'!$B$9:$E$12,3,0)</f>
        <v>6</v>
      </c>
      <c r="F9378" s="62">
        <f t="shared" si="146"/>
        <v>6</v>
      </c>
      <c r="G9378" s="56" t="s">
        <v>56</v>
      </c>
    </row>
    <row r="9379" spans="1:7">
      <c r="A9379" s="60">
        <v>45688</v>
      </c>
      <c r="B9379" s="56" t="s">
        <v>9</v>
      </c>
      <c r="C9379" s="61">
        <v>1</v>
      </c>
      <c r="D9379" s="56" t="str">
        <f>VLOOKUP(B9379,'P Master'!$A$1:$C$39,3,0)</f>
        <v>0-500</v>
      </c>
      <c r="E9379" s="62">
        <f>VLOOKUP(D9379,'Slabs and Cost'!$B$9:$E$12,3,0)</f>
        <v>6</v>
      </c>
      <c r="F9379" s="62">
        <f t="shared" si="146"/>
        <v>6</v>
      </c>
      <c r="G9379" s="56" t="s">
        <v>56</v>
      </c>
    </row>
  </sheetData>
  <sortState ref="A2:G9379">
    <sortCondition ref="A2:A9379"/>
  </sortState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T30"/>
  <sheetViews>
    <sheetView workbookViewId="0">
      <selection activeCell="C26" sqref="C26"/>
    </sheetView>
  </sheetViews>
  <sheetFormatPr defaultColWidth="9" defaultRowHeight="12.75"/>
  <cols>
    <col min="1" max="1" width="28.8533333333333" customWidth="1"/>
    <col min="2" max="46" width="18.14" customWidth="1"/>
    <col min="47" max="47" width="14.2866666666667" customWidth="1"/>
    <col min="48" max="48" width="8.71333333333333" customWidth="1"/>
    <col min="49" max="49" width="10.5733333333333" customWidth="1"/>
    <col min="50" max="50" width="9.28666666666667" customWidth="1"/>
    <col min="51" max="51" width="12.2866666666667" customWidth="1"/>
    <col min="52" max="52" width="18.14" customWidth="1"/>
    <col min="53" max="53" width="21.4266666666667" customWidth="1"/>
    <col min="55" max="55" width="9.14" customWidth="1"/>
    <col min="56" max="56" width="12.14" customWidth="1"/>
    <col min="57" max="57" width="8.71333333333333" customWidth="1"/>
    <col min="58" max="58" width="11.14" customWidth="1"/>
    <col min="59" max="59" width="8.71333333333333" customWidth="1"/>
    <col min="60" max="60" width="9.85333333333333" customWidth="1"/>
    <col min="61" max="61" width="13" customWidth="1"/>
    <col min="62" max="62" width="16.14" customWidth="1"/>
    <col min="63" max="63" width="11.8533333333333" customWidth="1"/>
    <col min="64" max="64" width="15" customWidth="1"/>
    <col min="65" max="65" width="13.2866666666667" customWidth="1"/>
    <col min="66" max="66" width="16.4266666666667" customWidth="1"/>
    <col min="67" max="67" width="10.4266666666667" customWidth="1"/>
    <col min="68" max="68" width="13.5733333333333" customWidth="1"/>
    <col min="69" max="69" width="13" customWidth="1"/>
    <col min="70" max="70" width="16.14" customWidth="1"/>
    <col min="71" max="71" width="18" customWidth="1"/>
    <col min="72" max="72" width="21.14" customWidth="1"/>
    <col min="73" max="73" width="10.4266666666667" customWidth="1"/>
    <col min="74" max="74" width="13.5733333333333" customWidth="1"/>
    <col min="75" max="76" width="12.5733333333333" customWidth="1"/>
    <col min="77" max="77" width="15.7133333333333" customWidth="1"/>
    <col min="78" max="78" width="12" customWidth="1"/>
    <col min="79" max="79" width="15.14" customWidth="1"/>
    <col min="80" max="80" width="14.14" customWidth="1"/>
    <col min="81" max="81" width="17.4266666666667" customWidth="1"/>
    <col min="82" max="82" width="11.2866666666667" customWidth="1"/>
  </cols>
  <sheetData>
    <row r="3" spans="1:3">
      <c r="A3" t="s">
        <v>7</v>
      </c>
      <c r="B3" t="s">
        <v>0</v>
      </c>
      <c r="C3" t="s">
        <v>4</v>
      </c>
    </row>
    <row r="4" spans="2:46">
      <c r="B4" t="s">
        <v>9</v>
      </c>
      <c r="D4" t="s">
        <v>13</v>
      </c>
      <c r="F4" t="s">
        <v>11</v>
      </c>
      <c r="H4" t="s">
        <v>12</v>
      </c>
      <c r="J4" t="s">
        <v>17</v>
      </c>
      <c r="K4" t="s">
        <v>19</v>
      </c>
      <c r="M4" t="s">
        <v>21</v>
      </c>
      <c r="N4" t="s">
        <v>23</v>
      </c>
      <c r="O4" t="s">
        <v>25</v>
      </c>
      <c r="P4" t="s">
        <v>28</v>
      </c>
      <c r="Q4" t="s">
        <v>30</v>
      </c>
      <c r="R4" t="s">
        <v>15</v>
      </c>
      <c r="S4" t="s">
        <v>32</v>
      </c>
      <c r="T4" t="s">
        <v>33</v>
      </c>
      <c r="U4" t="s">
        <v>16</v>
      </c>
      <c r="W4" t="s">
        <v>18</v>
      </c>
      <c r="Y4" t="s">
        <v>20</v>
      </c>
      <c r="AA4" t="s">
        <v>34</v>
      </c>
      <c r="AB4" t="s">
        <v>35</v>
      </c>
      <c r="AC4" t="s">
        <v>36</v>
      </c>
      <c r="AD4" t="s">
        <v>37</v>
      </c>
      <c r="AE4" t="s">
        <v>38</v>
      </c>
      <c r="AF4" t="s">
        <v>22</v>
      </c>
      <c r="AH4" t="s">
        <v>39</v>
      </c>
      <c r="AI4" t="s">
        <v>40</v>
      </c>
      <c r="AJ4" t="s">
        <v>41</v>
      </c>
      <c r="AK4" t="s">
        <v>24</v>
      </c>
      <c r="AL4" t="s">
        <v>42</v>
      </c>
      <c r="AM4" t="s">
        <v>43</v>
      </c>
      <c r="AN4" t="s">
        <v>52</v>
      </c>
      <c r="AO4" t="s">
        <v>51</v>
      </c>
      <c r="AP4" t="s">
        <v>44</v>
      </c>
      <c r="AQ4" t="s">
        <v>31</v>
      </c>
      <c r="AS4" t="s">
        <v>45</v>
      </c>
      <c r="AT4" t="s">
        <v>46</v>
      </c>
    </row>
    <row r="5" spans="1:46">
      <c r="A5" t="s">
        <v>54</v>
      </c>
      <c r="B5" t="s">
        <v>55</v>
      </c>
      <c r="C5" t="s">
        <v>56</v>
      </c>
      <c r="D5" t="s">
        <v>55</v>
      </c>
      <c r="E5" t="s">
        <v>56</v>
      </c>
      <c r="F5" t="s">
        <v>55</v>
      </c>
      <c r="G5" t="s">
        <v>56</v>
      </c>
      <c r="H5" t="s">
        <v>55</v>
      </c>
      <c r="I5" t="s">
        <v>56</v>
      </c>
      <c r="J5" t="s">
        <v>56</v>
      </c>
      <c r="K5" t="s">
        <v>55</v>
      </c>
      <c r="L5" t="s">
        <v>56</v>
      </c>
      <c r="M5" t="s">
        <v>56</v>
      </c>
      <c r="N5" t="s">
        <v>56</v>
      </c>
      <c r="O5" t="s">
        <v>56</v>
      </c>
      <c r="P5" t="s">
        <v>56</v>
      </c>
      <c r="Q5" t="s">
        <v>56</v>
      </c>
      <c r="R5" t="s">
        <v>55</v>
      </c>
      <c r="S5" t="s">
        <v>56</v>
      </c>
      <c r="T5" t="s">
        <v>56</v>
      </c>
      <c r="U5" t="s">
        <v>55</v>
      </c>
      <c r="V5" t="s">
        <v>56</v>
      </c>
      <c r="W5" t="s">
        <v>55</v>
      </c>
      <c r="X5" t="s">
        <v>56</v>
      </c>
      <c r="Y5" t="s">
        <v>55</v>
      </c>
      <c r="Z5" t="s">
        <v>56</v>
      </c>
      <c r="AA5" t="s">
        <v>56</v>
      </c>
      <c r="AB5" t="s">
        <v>56</v>
      </c>
      <c r="AC5" t="s">
        <v>56</v>
      </c>
      <c r="AD5" t="s">
        <v>56</v>
      </c>
      <c r="AE5" t="s">
        <v>56</v>
      </c>
      <c r="AF5" t="s">
        <v>55</v>
      </c>
      <c r="AG5" t="s">
        <v>56</v>
      </c>
      <c r="AH5" t="s">
        <v>56</v>
      </c>
      <c r="AI5" t="s">
        <v>56</v>
      </c>
      <c r="AJ5" t="s">
        <v>56</v>
      </c>
      <c r="AK5" t="s">
        <v>55</v>
      </c>
      <c r="AL5" t="s">
        <v>56</v>
      </c>
      <c r="AM5" t="s">
        <v>56</v>
      </c>
      <c r="AN5" t="s">
        <v>55</v>
      </c>
      <c r="AO5" t="s">
        <v>55</v>
      </c>
      <c r="AP5" t="s">
        <v>56</v>
      </c>
      <c r="AQ5" t="s">
        <v>55</v>
      </c>
      <c r="AR5" t="s">
        <v>56</v>
      </c>
      <c r="AS5" t="s">
        <v>56</v>
      </c>
      <c r="AT5" t="s">
        <v>56</v>
      </c>
    </row>
    <row r="6" spans="1:46">
      <c r="A6" s="57">
        <v>45663</v>
      </c>
      <c r="B6" s="6">
        <v>38</v>
      </c>
      <c r="C6" s="6">
        <v>2</v>
      </c>
      <c r="D6" s="6"/>
      <c r="E6" s="6">
        <v>1</v>
      </c>
      <c r="F6" s="6">
        <v>345</v>
      </c>
      <c r="G6" s="6">
        <v>11</v>
      </c>
      <c r="H6" s="6"/>
      <c r="I6" s="6">
        <v>4</v>
      </c>
      <c r="J6" s="6">
        <v>3</v>
      </c>
      <c r="K6" s="6"/>
      <c r="L6" s="6">
        <v>1</v>
      </c>
      <c r="M6" s="6">
        <v>3</v>
      </c>
      <c r="N6" s="6"/>
      <c r="O6" s="6">
        <v>10</v>
      </c>
      <c r="P6" s="6">
        <v>2</v>
      </c>
      <c r="Q6" s="6">
        <v>1</v>
      </c>
      <c r="R6" s="6"/>
      <c r="S6" s="6">
        <v>22</v>
      </c>
      <c r="T6" s="6"/>
      <c r="U6" s="6"/>
      <c r="V6" s="6">
        <v>53</v>
      </c>
      <c r="W6" s="6"/>
      <c r="X6" s="6">
        <v>11</v>
      </c>
      <c r="Y6" s="6"/>
      <c r="Z6" s="6">
        <v>17</v>
      </c>
      <c r="AA6" s="6">
        <v>6</v>
      </c>
      <c r="AB6" s="6">
        <v>1</v>
      </c>
      <c r="AC6" s="6">
        <v>1</v>
      </c>
      <c r="AD6" s="6">
        <v>134</v>
      </c>
      <c r="AE6" s="6">
        <v>7</v>
      </c>
      <c r="AF6" s="6"/>
      <c r="AG6" s="6">
        <v>3</v>
      </c>
      <c r="AH6" s="6">
        <v>12</v>
      </c>
      <c r="AI6" s="6"/>
      <c r="AJ6" s="6">
        <v>1</v>
      </c>
      <c r="AK6" s="6"/>
      <c r="AL6" s="6">
        <v>1</v>
      </c>
      <c r="AM6" s="6"/>
      <c r="AN6" s="6">
        <v>597</v>
      </c>
      <c r="AO6" s="6"/>
      <c r="AP6" s="6"/>
      <c r="AQ6" s="6"/>
      <c r="AR6" s="6">
        <v>10</v>
      </c>
      <c r="AS6" s="6">
        <v>5</v>
      </c>
      <c r="AT6" s="6"/>
    </row>
    <row r="7" spans="1:46">
      <c r="A7" s="57">
        <v>45664</v>
      </c>
      <c r="B7" s="6"/>
      <c r="C7" s="6">
        <v>2</v>
      </c>
      <c r="D7" s="6"/>
      <c r="E7" s="6">
        <v>1</v>
      </c>
      <c r="F7" s="6"/>
      <c r="G7" s="6">
        <v>4</v>
      </c>
      <c r="H7" s="6"/>
      <c r="I7" s="6">
        <v>11</v>
      </c>
      <c r="J7" s="6">
        <v>8</v>
      </c>
      <c r="K7" s="6"/>
      <c r="L7" s="6">
        <v>2</v>
      </c>
      <c r="M7" s="6">
        <v>8</v>
      </c>
      <c r="N7" s="6"/>
      <c r="O7" s="6">
        <v>13</v>
      </c>
      <c r="P7" s="6">
        <v>1</v>
      </c>
      <c r="Q7" s="6">
        <v>1</v>
      </c>
      <c r="R7" s="6"/>
      <c r="S7" s="6">
        <v>13</v>
      </c>
      <c r="T7" s="6"/>
      <c r="U7" s="6"/>
      <c r="V7" s="6">
        <v>59</v>
      </c>
      <c r="W7" s="6"/>
      <c r="X7" s="6">
        <v>29</v>
      </c>
      <c r="Y7" s="6"/>
      <c r="Z7" s="6">
        <v>25</v>
      </c>
      <c r="AA7" s="6"/>
      <c r="AB7" s="6"/>
      <c r="AC7" s="6">
        <v>3</v>
      </c>
      <c r="AD7" s="6">
        <v>166</v>
      </c>
      <c r="AE7" s="6">
        <v>5</v>
      </c>
      <c r="AF7" s="6"/>
      <c r="AG7" s="6">
        <v>3</v>
      </c>
      <c r="AH7" s="6">
        <v>21</v>
      </c>
      <c r="AI7" s="6"/>
      <c r="AJ7" s="6"/>
      <c r="AK7" s="6"/>
      <c r="AL7" s="6"/>
      <c r="AM7" s="6"/>
      <c r="AN7" s="6"/>
      <c r="AO7" s="6"/>
      <c r="AP7" s="6"/>
      <c r="AQ7" s="6"/>
      <c r="AR7" s="6">
        <v>14</v>
      </c>
      <c r="AS7" s="6">
        <v>3</v>
      </c>
      <c r="AT7" s="6">
        <v>2</v>
      </c>
    </row>
    <row r="8" spans="1:46">
      <c r="A8" s="57">
        <v>45665</v>
      </c>
      <c r="B8" s="6"/>
      <c r="C8" s="6">
        <v>2</v>
      </c>
      <c r="D8" s="6"/>
      <c r="E8" s="6">
        <v>2</v>
      </c>
      <c r="F8" s="6"/>
      <c r="G8" s="6">
        <v>13</v>
      </c>
      <c r="H8" s="6"/>
      <c r="I8" s="6">
        <v>14</v>
      </c>
      <c r="J8" s="6">
        <v>15</v>
      </c>
      <c r="K8" s="6"/>
      <c r="L8" s="6">
        <v>6</v>
      </c>
      <c r="M8" s="6">
        <v>8</v>
      </c>
      <c r="N8" s="6">
        <v>1</v>
      </c>
      <c r="O8" s="6">
        <v>7</v>
      </c>
      <c r="P8" s="6">
        <v>4</v>
      </c>
      <c r="Q8" s="6"/>
      <c r="R8" s="6"/>
      <c r="S8" s="6">
        <v>24</v>
      </c>
      <c r="T8" s="6"/>
      <c r="U8" s="6"/>
      <c r="V8" s="6">
        <v>60</v>
      </c>
      <c r="W8" s="6"/>
      <c r="X8" s="6">
        <v>41</v>
      </c>
      <c r="Y8" s="6"/>
      <c r="Z8" s="6">
        <v>50</v>
      </c>
      <c r="AA8" s="6">
        <v>4</v>
      </c>
      <c r="AB8" s="6"/>
      <c r="AC8" s="6">
        <v>1</v>
      </c>
      <c r="AD8" s="6">
        <v>129</v>
      </c>
      <c r="AE8" s="6">
        <v>2</v>
      </c>
      <c r="AF8" s="6"/>
      <c r="AG8" s="6">
        <v>7</v>
      </c>
      <c r="AH8" s="6">
        <v>20</v>
      </c>
      <c r="AI8" s="6"/>
      <c r="AJ8" s="6"/>
      <c r="AK8" s="6"/>
      <c r="AL8" s="6">
        <v>1</v>
      </c>
      <c r="AM8" s="6"/>
      <c r="AN8" s="6"/>
      <c r="AO8" s="6"/>
      <c r="AP8" s="6"/>
      <c r="AQ8" s="6"/>
      <c r="AR8" s="6">
        <v>21</v>
      </c>
      <c r="AS8" s="6">
        <v>5</v>
      </c>
      <c r="AT8" s="6"/>
    </row>
    <row r="9" spans="1:46">
      <c r="A9" s="57">
        <v>45666</v>
      </c>
      <c r="B9" s="6"/>
      <c r="C9" s="6">
        <v>2</v>
      </c>
      <c r="D9" s="6"/>
      <c r="E9" s="6">
        <v>2</v>
      </c>
      <c r="F9" s="6"/>
      <c r="G9" s="6">
        <v>11</v>
      </c>
      <c r="H9" s="6"/>
      <c r="I9" s="6">
        <v>10</v>
      </c>
      <c r="J9" s="6">
        <v>10</v>
      </c>
      <c r="K9" s="6"/>
      <c r="L9" s="6">
        <v>3</v>
      </c>
      <c r="M9" s="6">
        <v>4</v>
      </c>
      <c r="N9" s="6"/>
      <c r="O9" s="6">
        <v>9</v>
      </c>
      <c r="P9" s="6"/>
      <c r="Q9" s="6">
        <v>1</v>
      </c>
      <c r="R9" s="6"/>
      <c r="S9" s="6">
        <v>18</v>
      </c>
      <c r="T9" s="6"/>
      <c r="U9" s="6"/>
      <c r="V9" s="6">
        <v>60</v>
      </c>
      <c r="W9" s="6"/>
      <c r="X9" s="6">
        <v>24</v>
      </c>
      <c r="Y9" s="6"/>
      <c r="Z9" s="6">
        <v>31</v>
      </c>
      <c r="AA9" s="6">
        <v>7</v>
      </c>
      <c r="AB9" s="6"/>
      <c r="AC9" s="6"/>
      <c r="AD9" s="6">
        <v>135</v>
      </c>
      <c r="AE9" s="6">
        <v>3</v>
      </c>
      <c r="AF9" s="6"/>
      <c r="AG9" s="6">
        <v>4</v>
      </c>
      <c r="AH9" s="6">
        <v>14</v>
      </c>
      <c r="AI9" s="6"/>
      <c r="AJ9" s="6"/>
      <c r="AK9" s="6"/>
      <c r="AL9" s="6">
        <v>3</v>
      </c>
      <c r="AM9" s="6"/>
      <c r="AN9" s="6"/>
      <c r="AO9" s="6"/>
      <c r="AP9" s="6"/>
      <c r="AQ9" s="6"/>
      <c r="AR9" s="6">
        <v>15</v>
      </c>
      <c r="AS9" s="6">
        <v>7</v>
      </c>
      <c r="AT9" s="6"/>
    </row>
    <row r="10" spans="1:46">
      <c r="A10" s="57">
        <v>45667</v>
      </c>
      <c r="B10" s="6"/>
      <c r="C10" s="6">
        <v>4</v>
      </c>
      <c r="D10" s="6"/>
      <c r="E10" s="6"/>
      <c r="F10" s="6"/>
      <c r="G10" s="6">
        <v>6</v>
      </c>
      <c r="H10" s="6"/>
      <c r="I10" s="6">
        <v>9</v>
      </c>
      <c r="J10" s="6">
        <v>7</v>
      </c>
      <c r="K10" s="6"/>
      <c r="L10" s="6">
        <v>3</v>
      </c>
      <c r="M10" s="6">
        <v>10</v>
      </c>
      <c r="N10" s="6"/>
      <c r="O10" s="6">
        <v>11</v>
      </c>
      <c r="P10" s="6">
        <v>1</v>
      </c>
      <c r="Q10" s="6"/>
      <c r="R10" s="6"/>
      <c r="S10" s="6">
        <v>18</v>
      </c>
      <c r="T10" s="6"/>
      <c r="U10" s="6"/>
      <c r="V10" s="6">
        <v>48</v>
      </c>
      <c r="W10" s="6"/>
      <c r="X10" s="6">
        <v>30</v>
      </c>
      <c r="Y10" s="6"/>
      <c r="Z10" s="6">
        <v>31</v>
      </c>
      <c r="AA10" s="6">
        <v>3</v>
      </c>
      <c r="AB10" s="6"/>
      <c r="AC10" s="6">
        <v>1</v>
      </c>
      <c r="AD10" s="6">
        <v>127</v>
      </c>
      <c r="AE10" s="6">
        <v>1</v>
      </c>
      <c r="AF10" s="6"/>
      <c r="AG10" s="6">
        <v>5</v>
      </c>
      <c r="AH10" s="6">
        <v>13</v>
      </c>
      <c r="AI10" s="6"/>
      <c r="AJ10" s="6"/>
      <c r="AK10" s="6"/>
      <c r="AL10" s="6"/>
      <c r="AM10" s="6"/>
      <c r="AN10" s="6"/>
      <c r="AO10" s="6"/>
      <c r="AP10" s="6"/>
      <c r="AQ10" s="6"/>
      <c r="AR10" s="6">
        <v>15</v>
      </c>
      <c r="AS10" s="6">
        <v>14</v>
      </c>
      <c r="AT10" s="6">
        <v>2</v>
      </c>
    </row>
    <row r="11" spans="1:46">
      <c r="A11" s="57">
        <v>45668</v>
      </c>
      <c r="B11" s="6"/>
      <c r="C11" s="6">
        <v>4</v>
      </c>
      <c r="D11" s="6"/>
      <c r="E11" s="6">
        <v>1</v>
      </c>
      <c r="F11" s="6"/>
      <c r="G11" s="6">
        <v>4</v>
      </c>
      <c r="H11" s="6"/>
      <c r="I11" s="6">
        <v>7</v>
      </c>
      <c r="J11" s="6">
        <v>9</v>
      </c>
      <c r="K11" s="6"/>
      <c r="L11" s="6">
        <v>1</v>
      </c>
      <c r="M11" s="6">
        <v>8</v>
      </c>
      <c r="N11" s="6"/>
      <c r="O11" s="6">
        <v>6</v>
      </c>
      <c r="P11" s="6">
        <v>1</v>
      </c>
      <c r="Q11" s="6">
        <v>2</v>
      </c>
      <c r="R11" s="6">
        <v>200</v>
      </c>
      <c r="S11" s="6">
        <v>15</v>
      </c>
      <c r="T11" s="6"/>
      <c r="U11" s="6"/>
      <c r="V11" s="6">
        <v>46</v>
      </c>
      <c r="W11" s="6"/>
      <c r="X11" s="6">
        <v>13</v>
      </c>
      <c r="Y11" s="6"/>
      <c r="Z11" s="6">
        <v>19</v>
      </c>
      <c r="AA11" s="6">
        <v>1</v>
      </c>
      <c r="AB11" s="6">
        <v>1</v>
      </c>
      <c r="AC11" s="6">
        <v>2</v>
      </c>
      <c r="AD11" s="6">
        <v>104</v>
      </c>
      <c r="AE11" s="6">
        <v>4</v>
      </c>
      <c r="AF11" s="6"/>
      <c r="AG11" s="6">
        <v>2</v>
      </c>
      <c r="AH11" s="6">
        <v>9</v>
      </c>
      <c r="AI11" s="6"/>
      <c r="AJ11" s="6"/>
      <c r="AK11" s="6"/>
      <c r="AL11" s="6">
        <v>1</v>
      </c>
      <c r="AM11" s="6"/>
      <c r="AN11" s="6"/>
      <c r="AO11" s="6"/>
      <c r="AP11" s="6"/>
      <c r="AQ11" s="6">
        <v>100</v>
      </c>
      <c r="AR11" s="6">
        <v>12</v>
      </c>
      <c r="AS11" s="6">
        <v>5</v>
      </c>
      <c r="AT11" s="6"/>
    </row>
    <row r="12" spans="1:46">
      <c r="A12" s="57">
        <v>45669</v>
      </c>
      <c r="B12" s="6"/>
      <c r="C12" s="6"/>
      <c r="D12" s="6"/>
      <c r="E12" s="6">
        <v>1</v>
      </c>
      <c r="F12" s="6"/>
      <c r="G12" s="6">
        <v>4</v>
      </c>
      <c r="H12" s="6"/>
      <c r="I12" s="6">
        <v>9</v>
      </c>
      <c r="J12" s="6">
        <v>8</v>
      </c>
      <c r="K12" s="6"/>
      <c r="L12" s="6">
        <v>2</v>
      </c>
      <c r="M12" s="6">
        <v>5</v>
      </c>
      <c r="N12" s="6"/>
      <c r="O12" s="6">
        <v>6</v>
      </c>
      <c r="P12" s="6">
        <v>3</v>
      </c>
      <c r="Q12" s="6">
        <v>1</v>
      </c>
      <c r="R12" s="6"/>
      <c r="S12" s="6">
        <v>13</v>
      </c>
      <c r="T12" s="6"/>
      <c r="U12" s="6"/>
      <c r="V12" s="6">
        <v>43</v>
      </c>
      <c r="W12" s="6"/>
      <c r="X12" s="6">
        <v>22</v>
      </c>
      <c r="Y12" s="6"/>
      <c r="Z12" s="6">
        <v>16</v>
      </c>
      <c r="AA12" s="6">
        <v>3</v>
      </c>
      <c r="AB12" s="6"/>
      <c r="AC12" s="6"/>
      <c r="AD12" s="6">
        <v>124</v>
      </c>
      <c r="AE12" s="6">
        <v>2</v>
      </c>
      <c r="AF12" s="6"/>
      <c r="AG12" s="6">
        <v>2</v>
      </c>
      <c r="AH12" s="6">
        <v>6</v>
      </c>
      <c r="AI12" s="6"/>
      <c r="AJ12" s="6"/>
      <c r="AK12" s="6"/>
      <c r="AL12" s="6"/>
      <c r="AM12" s="6"/>
      <c r="AN12" s="6"/>
      <c r="AO12" s="6"/>
      <c r="AP12" s="6"/>
      <c r="AQ12" s="6"/>
      <c r="AR12" s="6">
        <v>9</v>
      </c>
      <c r="AS12" s="6">
        <v>1</v>
      </c>
      <c r="AT12" s="6"/>
    </row>
    <row r="13" spans="1:46">
      <c r="A13" s="57">
        <v>45670</v>
      </c>
      <c r="B13" s="6"/>
      <c r="C13" s="6">
        <v>6</v>
      </c>
      <c r="D13" s="6"/>
      <c r="E13" s="6">
        <v>1</v>
      </c>
      <c r="F13" s="6"/>
      <c r="G13" s="6">
        <v>6</v>
      </c>
      <c r="H13" s="6"/>
      <c r="I13" s="6">
        <v>10</v>
      </c>
      <c r="J13" s="6">
        <v>7</v>
      </c>
      <c r="K13" s="6"/>
      <c r="L13" s="6"/>
      <c r="M13" s="6">
        <v>7</v>
      </c>
      <c r="N13" s="6"/>
      <c r="O13" s="6">
        <v>6</v>
      </c>
      <c r="P13" s="6"/>
      <c r="Q13" s="6">
        <v>1</v>
      </c>
      <c r="R13" s="6"/>
      <c r="S13" s="6">
        <v>7</v>
      </c>
      <c r="T13" s="6"/>
      <c r="U13" s="6"/>
      <c r="V13" s="6">
        <v>30</v>
      </c>
      <c r="W13" s="6"/>
      <c r="X13" s="6">
        <v>10</v>
      </c>
      <c r="Y13" s="6"/>
      <c r="Z13" s="6">
        <v>14</v>
      </c>
      <c r="AA13" s="6"/>
      <c r="AB13" s="6"/>
      <c r="AC13" s="6"/>
      <c r="AD13" s="6">
        <v>103</v>
      </c>
      <c r="AE13" s="6"/>
      <c r="AF13" s="6"/>
      <c r="AG13" s="6">
        <v>4</v>
      </c>
      <c r="AH13" s="6">
        <v>4</v>
      </c>
      <c r="AI13" s="6"/>
      <c r="AJ13" s="6"/>
      <c r="AK13" s="6"/>
      <c r="AL13" s="6"/>
      <c r="AM13" s="6"/>
      <c r="AN13" s="6"/>
      <c r="AO13" s="6"/>
      <c r="AP13" s="6"/>
      <c r="AQ13" s="6"/>
      <c r="AR13" s="6">
        <v>8</v>
      </c>
      <c r="AS13" s="6">
        <v>6</v>
      </c>
      <c r="AT13" s="6"/>
    </row>
    <row r="14" spans="1:46">
      <c r="A14" s="57">
        <v>45672</v>
      </c>
      <c r="B14" s="6"/>
      <c r="C14" s="6">
        <v>6</v>
      </c>
      <c r="D14" s="6"/>
      <c r="E14" s="6">
        <v>2</v>
      </c>
      <c r="F14" s="6"/>
      <c r="G14" s="6">
        <v>8</v>
      </c>
      <c r="H14" s="6"/>
      <c r="I14" s="6">
        <v>13</v>
      </c>
      <c r="J14" s="6">
        <v>20</v>
      </c>
      <c r="K14" s="6"/>
      <c r="L14" s="6">
        <v>7</v>
      </c>
      <c r="M14" s="6">
        <v>9</v>
      </c>
      <c r="N14" s="6"/>
      <c r="O14" s="6">
        <v>14</v>
      </c>
      <c r="P14" s="6">
        <v>1</v>
      </c>
      <c r="Q14" s="6"/>
      <c r="R14" s="6"/>
      <c r="S14" s="6">
        <v>21</v>
      </c>
      <c r="T14" s="6"/>
      <c r="U14" s="6"/>
      <c r="V14" s="6">
        <v>85</v>
      </c>
      <c r="W14" s="6"/>
      <c r="X14" s="6">
        <v>60</v>
      </c>
      <c r="Y14" s="6">
        <v>120</v>
      </c>
      <c r="Z14" s="6">
        <v>64</v>
      </c>
      <c r="AA14" s="6">
        <v>9</v>
      </c>
      <c r="AB14" s="6"/>
      <c r="AC14" s="6">
        <v>4</v>
      </c>
      <c r="AD14" s="6">
        <v>217</v>
      </c>
      <c r="AE14" s="6">
        <v>9</v>
      </c>
      <c r="AF14" s="6"/>
      <c r="AG14" s="6">
        <v>4</v>
      </c>
      <c r="AH14" s="6">
        <v>37</v>
      </c>
      <c r="AI14" s="6"/>
      <c r="AJ14" s="6"/>
      <c r="AK14" s="6">
        <v>199</v>
      </c>
      <c r="AL14" s="6"/>
      <c r="AM14" s="6"/>
      <c r="AN14" s="6"/>
      <c r="AO14" s="6">
        <v>100</v>
      </c>
      <c r="AP14" s="6"/>
      <c r="AQ14" s="6">
        <v>90</v>
      </c>
      <c r="AR14" s="6">
        <v>23</v>
      </c>
      <c r="AS14" s="6">
        <v>7</v>
      </c>
      <c r="AT14" s="6"/>
    </row>
    <row r="15" spans="1:46">
      <c r="A15" s="57">
        <v>45673</v>
      </c>
      <c r="B15" s="6"/>
      <c r="C15" s="6">
        <v>3</v>
      </c>
      <c r="D15" s="6"/>
      <c r="E15" s="6"/>
      <c r="F15" s="6"/>
      <c r="G15" s="6">
        <v>7</v>
      </c>
      <c r="H15" s="6"/>
      <c r="I15" s="6">
        <v>9</v>
      </c>
      <c r="J15" s="6">
        <v>8</v>
      </c>
      <c r="K15" s="6"/>
      <c r="L15" s="6">
        <v>5</v>
      </c>
      <c r="M15" s="6">
        <v>13</v>
      </c>
      <c r="N15" s="6">
        <v>1</v>
      </c>
      <c r="O15" s="6">
        <v>9</v>
      </c>
      <c r="P15" s="6">
        <v>1</v>
      </c>
      <c r="Q15" s="6"/>
      <c r="R15" s="6"/>
      <c r="S15" s="6">
        <v>17</v>
      </c>
      <c r="T15" s="6"/>
      <c r="U15" s="6"/>
      <c r="V15" s="6">
        <v>55</v>
      </c>
      <c r="W15" s="6"/>
      <c r="X15" s="6">
        <v>37</v>
      </c>
      <c r="Y15" s="6">
        <v>280</v>
      </c>
      <c r="Z15" s="6">
        <v>24</v>
      </c>
      <c r="AA15" s="6">
        <v>2</v>
      </c>
      <c r="AB15" s="6">
        <v>1</v>
      </c>
      <c r="AC15" s="6">
        <v>2</v>
      </c>
      <c r="AD15" s="6">
        <v>158</v>
      </c>
      <c r="AE15" s="6">
        <v>8</v>
      </c>
      <c r="AF15" s="6"/>
      <c r="AG15" s="6">
        <v>1</v>
      </c>
      <c r="AH15" s="6">
        <v>12</v>
      </c>
      <c r="AI15" s="6"/>
      <c r="AJ15" s="6"/>
      <c r="AK15" s="6"/>
      <c r="AL15" s="6">
        <v>2</v>
      </c>
      <c r="AM15" s="6"/>
      <c r="AN15" s="6"/>
      <c r="AO15" s="6"/>
      <c r="AP15" s="6"/>
      <c r="AQ15" s="6">
        <v>60</v>
      </c>
      <c r="AR15" s="6">
        <v>10</v>
      </c>
      <c r="AS15" s="6">
        <v>8</v>
      </c>
      <c r="AT15" s="6">
        <v>75</v>
      </c>
    </row>
    <row r="16" spans="1:46">
      <c r="A16" s="57">
        <v>45674</v>
      </c>
      <c r="B16" s="6"/>
      <c r="C16" s="6">
        <v>1</v>
      </c>
      <c r="D16" s="6"/>
      <c r="E16" s="6"/>
      <c r="F16" s="6"/>
      <c r="G16" s="6">
        <v>5</v>
      </c>
      <c r="H16" s="6"/>
      <c r="I16" s="6">
        <v>6</v>
      </c>
      <c r="J16" s="6">
        <v>4</v>
      </c>
      <c r="K16" s="6"/>
      <c r="L16" s="6">
        <v>2</v>
      </c>
      <c r="M16" s="6">
        <v>6</v>
      </c>
      <c r="N16" s="6"/>
      <c r="O16" s="6">
        <v>12</v>
      </c>
      <c r="P16" s="6"/>
      <c r="Q16" s="6"/>
      <c r="R16" s="6"/>
      <c r="S16" s="6">
        <v>13</v>
      </c>
      <c r="T16" s="6"/>
      <c r="U16" s="6">
        <v>2296</v>
      </c>
      <c r="V16" s="6">
        <v>36</v>
      </c>
      <c r="W16" s="6"/>
      <c r="X16" s="6">
        <v>25</v>
      </c>
      <c r="Y16" s="6">
        <v>1583</v>
      </c>
      <c r="Z16" s="6">
        <v>26</v>
      </c>
      <c r="AA16" s="6">
        <v>1</v>
      </c>
      <c r="AB16" s="6">
        <v>1</v>
      </c>
      <c r="AC16" s="6">
        <v>2</v>
      </c>
      <c r="AD16" s="6">
        <v>141</v>
      </c>
      <c r="AE16" s="6">
        <v>3</v>
      </c>
      <c r="AF16" s="6"/>
      <c r="AG16" s="6"/>
      <c r="AH16" s="6">
        <v>9</v>
      </c>
      <c r="AI16" s="6"/>
      <c r="AJ16" s="6"/>
      <c r="AK16" s="6">
        <v>200</v>
      </c>
      <c r="AL16" s="6"/>
      <c r="AM16" s="6"/>
      <c r="AN16" s="6"/>
      <c r="AO16" s="6">
        <v>252</v>
      </c>
      <c r="AP16" s="6"/>
      <c r="AQ16" s="6">
        <v>199</v>
      </c>
      <c r="AR16" s="6">
        <v>12</v>
      </c>
      <c r="AS16" s="6">
        <v>1</v>
      </c>
      <c r="AT16" s="6">
        <v>2</v>
      </c>
    </row>
    <row r="17" spans="1:46">
      <c r="A17" s="57">
        <v>45675</v>
      </c>
      <c r="B17" s="6"/>
      <c r="C17" s="6">
        <v>3</v>
      </c>
      <c r="D17" s="6"/>
      <c r="E17" s="6">
        <v>1</v>
      </c>
      <c r="F17" s="6"/>
      <c r="G17" s="6">
        <v>8</v>
      </c>
      <c r="H17" s="6"/>
      <c r="I17" s="6">
        <v>17</v>
      </c>
      <c r="J17" s="6">
        <v>9</v>
      </c>
      <c r="K17" s="6"/>
      <c r="L17" s="6">
        <v>2</v>
      </c>
      <c r="M17" s="6">
        <v>7</v>
      </c>
      <c r="N17" s="6"/>
      <c r="O17" s="6">
        <v>12</v>
      </c>
      <c r="P17" s="6">
        <v>1</v>
      </c>
      <c r="Q17" s="6">
        <v>4</v>
      </c>
      <c r="R17" s="6"/>
      <c r="S17" s="6">
        <v>29</v>
      </c>
      <c r="T17" s="6"/>
      <c r="U17" s="6"/>
      <c r="V17" s="6">
        <v>80</v>
      </c>
      <c r="W17" s="6"/>
      <c r="X17" s="6">
        <v>27</v>
      </c>
      <c r="Y17" s="6"/>
      <c r="Z17" s="6">
        <v>36</v>
      </c>
      <c r="AA17" s="6">
        <v>6</v>
      </c>
      <c r="AB17" s="6"/>
      <c r="AC17" s="6">
        <v>3</v>
      </c>
      <c r="AD17" s="6">
        <v>274</v>
      </c>
      <c r="AE17" s="6">
        <v>8</v>
      </c>
      <c r="AF17" s="6"/>
      <c r="AG17" s="6">
        <v>2</v>
      </c>
      <c r="AH17" s="6">
        <v>17</v>
      </c>
      <c r="AI17" s="6"/>
      <c r="AJ17" s="6">
        <v>1</v>
      </c>
      <c r="AK17" s="6"/>
      <c r="AL17" s="6">
        <v>1</v>
      </c>
      <c r="AM17" s="6"/>
      <c r="AN17" s="6"/>
      <c r="AO17" s="6"/>
      <c r="AP17" s="6"/>
      <c r="AQ17" s="6"/>
      <c r="AR17" s="6">
        <v>15</v>
      </c>
      <c r="AS17" s="6">
        <v>1</v>
      </c>
      <c r="AT17" s="6">
        <v>82</v>
      </c>
    </row>
    <row r="18" spans="1:46">
      <c r="A18" s="57">
        <v>45676</v>
      </c>
      <c r="B18" s="6"/>
      <c r="C18" s="6">
        <v>1</v>
      </c>
      <c r="D18" s="6"/>
      <c r="E18" s="6"/>
      <c r="F18" s="6"/>
      <c r="G18" s="6">
        <v>12</v>
      </c>
      <c r="H18" s="6">
        <v>250</v>
      </c>
      <c r="I18" s="6">
        <v>15</v>
      </c>
      <c r="J18" s="6">
        <v>11</v>
      </c>
      <c r="K18" s="6"/>
      <c r="L18" s="6">
        <v>5</v>
      </c>
      <c r="M18" s="6">
        <v>13</v>
      </c>
      <c r="N18" s="6">
        <v>1</v>
      </c>
      <c r="O18" s="6">
        <v>13</v>
      </c>
      <c r="P18" s="6"/>
      <c r="Q18" s="6">
        <v>2</v>
      </c>
      <c r="R18" s="6">
        <v>250</v>
      </c>
      <c r="S18" s="6">
        <v>25</v>
      </c>
      <c r="T18" s="6"/>
      <c r="U18" s="6"/>
      <c r="V18" s="6">
        <v>72</v>
      </c>
      <c r="W18" s="6"/>
      <c r="X18" s="6">
        <v>38</v>
      </c>
      <c r="Y18" s="6"/>
      <c r="Z18" s="6">
        <v>32</v>
      </c>
      <c r="AA18" s="6">
        <v>4</v>
      </c>
      <c r="AB18" s="6">
        <v>1</v>
      </c>
      <c r="AC18" s="6">
        <v>3</v>
      </c>
      <c r="AD18" s="6">
        <v>181</v>
      </c>
      <c r="AE18" s="6">
        <v>6</v>
      </c>
      <c r="AF18" s="6"/>
      <c r="AG18" s="6">
        <v>3</v>
      </c>
      <c r="AH18" s="6">
        <v>16</v>
      </c>
      <c r="AI18" s="6"/>
      <c r="AJ18" s="6"/>
      <c r="AK18" s="6"/>
      <c r="AL18" s="6">
        <v>1</v>
      </c>
      <c r="AM18" s="6"/>
      <c r="AN18" s="6"/>
      <c r="AO18" s="6"/>
      <c r="AP18" s="6">
        <v>2</v>
      </c>
      <c r="AQ18" s="6"/>
      <c r="AR18" s="6">
        <v>8</v>
      </c>
      <c r="AS18" s="6"/>
      <c r="AT18" s="6">
        <v>17</v>
      </c>
    </row>
    <row r="19" spans="1:46">
      <c r="A19" s="57">
        <v>45677</v>
      </c>
      <c r="B19" s="6"/>
      <c r="C19" s="6">
        <v>5</v>
      </c>
      <c r="D19" s="6"/>
      <c r="E19" s="6">
        <v>1</v>
      </c>
      <c r="F19" s="6">
        <v>24</v>
      </c>
      <c r="G19" s="6">
        <v>9</v>
      </c>
      <c r="H19" s="6"/>
      <c r="I19" s="6">
        <v>11</v>
      </c>
      <c r="J19" s="6">
        <v>7</v>
      </c>
      <c r="K19" s="6"/>
      <c r="L19" s="6">
        <v>4</v>
      </c>
      <c r="M19" s="6">
        <v>3</v>
      </c>
      <c r="N19" s="6">
        <v>1</v>
      </c>
      <c r="O19" s="6">
        <v>10</v>
      </c>
      <c r="P19" s="6"/>
      <c r="Q19" s="6"/>
      <c r="R19" s="6"/>
      <c r="S19" s="6">
        <v>21</v>
      </c>
      <c r="T19" s="6"/>
      <c r="U19" s="6"/>
      <c r="V19" s="6">
        <v>41</v>
      </c>
      <c r="W19" s="6"/>
      <c r="X19" s="6">
        <v>27</v>
      </c>
      <c r="Y19" s="6"/>
      <c r="Z19" s="6">
        <v>27</v>
      </c>
      <c r="AA19" s="6">
        <v>3</v>
      </c>
      <c r="AB19" s="6"/>
      <c r="AC19" s="6"/>
      <c r="AD19" s="6">
        <v>142</v>
      </c>
      <c r="AE19" s="6">
        <v>6</v>
      </c>
      <c r="AF19" s="6"/>
      <c r="AG19" s="6">
        <v>7</v>
      </c>
      <c r="AH19" s="6">
        <v>12</v>
      </c>
      <c r="AI19" s="6"/>
      <c r="AJ19" s="6"/>
      <c r="AK19" s="6"/>
      <c r="AL19" s="6">
        <v>2</v>
      </c>
      <c r="AM19" s="6"/>
      <c r="AN19" s="6"/>
      <c r="AO19" s="6"/>
      <c r="AP19" s="6">
        <v>1</v>
      </c>
      <c r="AQ19" s="6"/>
      <c r="AR19" s="6">
        <v>13</v>
      </c>
      <c r="AS19" s="6"/>
      <c r="AT19" s="6">
        <v>13</v>
      </c>
    </row>
    <row r="20" spans="1:46">
      <c r="A20" s="57">
        <v>45678</v>
      </c>
      <c r="B20" s="6"/>
      <c r="C20" s="6">
        <v>4</v>
      </c>
      <c r="D20" s="6"/>
      <c r="E20" s="6"/>
      <c r="F20" s="6"/>
      <c r="G20" s="6">
        <v>9</v>
      </c>
      <c r="H20" s="6"/>
      <c r="I20" s="6">
        <v>8</v>
      </c>
      <c r="J20" s="6">
        <v>5</v>
      </c>
      <c r="K20" s="6"/>
      <c r="L20" s="6">
        <v>1</v>
      </c>
      <c r="M20" s="6">
        <v>1</v>
      </c>
      <c r="N20" s="6"/>
      <c r="O20" s="6">
        <v>12</v>
      </c>
      <c r="P20" s="6"/>
      <c r="Q20" s="6"/>
      <c r="R20" s="6"/>
      <c r="S20" s="6">
        <v>10</v>
      </c>
      <c r="T20" s="6"/>
      <c r="U20" s="6"/>
      <c r="V20" s="6">
        <v>49</v>
      </c>
      <c r="W20" s="6"/>
      <c r="X20" s="6">
        <v>17</v>
      </c>
      <c r="Y20" s="6"/>
      <c r="Z20" s="6">
        <v>27</v>
      </c>
      <c r="AA20" s="6">
        <v>3</v>
      </c>
      <c r="AB20" s="6">
        <v>1</v>
      </c>
      <c r="AC20" s="6">
        <v>3</v>
      </c>
      <c r="AD20" s="6">
        <v>162</v>
      </c>
      <c r="AE20" s="6">
        <v>4</v>
      </c>
      <c r="AF20" s="6"/>
      <c r="AG20" s="6">
        <v>2</v>
      </c>
      <c r="AH20" s="6">
        <v>11</v>
      </c>
      <c r="AI20" s="6">
        <v>1</v>
      </c>
      <c r="AJ20" s="6"/>
      <c r="AK20" s="6"/>
      <c r="AL20" s="6"/>
      <c r="AM20" s="6"/>
      <c r="AN20" s="6"/>
      <c r="AO20" s="6"/>
      <c r="AP20" s="6">
        <v>1</v>
      </c>
      <c r="AQ20" s="6"/>
      <c r="AR20" s="6">
        <v>11</v>
      </c>
      <c r="AS20" s="6"/>
      <c r="AT20" s="6">
        <v>30</v>
      </c>
    </row>
    <row r="21" spans="1:46">
      <c r="A21" s="57">
        <v>45679</v>
      </c>
      <c r="B21" s="6"/>
      <c r="C21" s="6">
        <v>2</v>
      </c>
      <c r="D21" s="6"/>
      <c r="E21" s="6">
        <v>2</v>
      </c>
      <c r="F21" s="6"/>
      <c r="G21" s="6">
        <v>8</v>
      </c>
      <c r="H21" s="6">
        <v>533</v>
      </c>
      <c r="I21" s="6">
        <v>7</v>
      </c>
      <c r="J21" s="6">
        <v>8</v>
      </c>
      <c r="K21" s="6"/>
      <c r="L21" s="6">
        <v>3</v>
      </c>
      <c r="M21" s="6">
        <v>9</v>
      </c>
      <c r="N21" s="6"/>
      <c r="O21" s="6">
        <v>5</v>
      </c>
      <c r="P21" s="6">
        <v>1</v>
      </c>
      <c r="Q21" s="6">
        <v>2</v>
      </c>
      <c r="R21" s="6">
        <v>429</v>
      </c>
      <c r="S21" s="6">
        <v>9</v>
      </c>
      <c r="T21" s="6"/>
      <c r="U21" s="6"/>
      <c r="V21" s="6">
        <v>58</v>
      </c>
      <c r="W21" s="6">
        <v>1849</v>
      </c>
      <c r="X21" s="6">
        <v>27</v>
      </c>
      <c r="Y21" s="6"/>
      <c r="Z21" s="6">
        <v>24</v>
      </c>
      <c r="AA21" s="6">
        <v>4</v>
      </c>
      <c r="AB21" s="6"/>
      <c r="AC21" s="6">
        <v>1</v>
      </c>
      <c r="AD21" s="6">
        <v>170</v>
      </c>
      <c r="AE21" s="6">
        <v>5</v>
      </c>
      <c r="AF21" s="6"/>
      <c r="AG21" s="6">
        <v>4</v>
      </c>
      <c r="AH21" s="6">
        <v>10</v>
      </c>
      <c r="AI21" s="6"/>
      <c r="AJ21" s="6"/>
      <c r="AK21" s="6"/>
      <c r="AL21" s="6">
        <v>3</v>
      </c>
      <c r="AM21" s="6"/>
      <c r="AN21" s="6"/>
      <c r="AO21" s="6">
        <v>1548</v>
      </c>
      <c r="AP21" s="6">
        <v>3</v>
      </c>
      <c r="AQ21" s="6"/>
      <c r="AR21" s="6">
        <v>8</v>
      </c>
      <c r="AS21" s="6"/>
      <c r="AT21" s="6">
        <v>25</v>
      </c>
    </row>
    <row r="22" spans="1:46">
      <c r="A22" s="57">
        <v>45680</v>
      </c>
      <c r="B22" s="6"/>
      <c r="C22" s="6">
        <v>2</v>
      </c>
      <c r="D22" s="6"/>
      <c r="E22" s="6"/>
      <c r="F22" s="6"/>
      <c r="G22" s="6">
        <v>6</v>
      </c>
      <c r="H22" s="6"/>
      <c r="I22" s="6">
        <v>8</v>
      </c>
      <c r="J22" s="6">
        <v>6</v>
      </c>
      <c r="K22" s="6"/>
      <c r="L22" s="6">
        <v>3</v>
      </c>
      <c r="M22" s="6">
        <v>11</v>
      </c>
      <c r="N22" s="6"/>
      <c r="O22" s="6">
        <v>2</v>
      </c>
      <c r="P22" s="6">
        <v>2</v>
      </c>
      <c r="Q22" s="6">
        <v>1</v>
      </c>
      <c r="R22" s="6"/>
      <c r="S22" s="6">
        <v>20</v>
      </c>
      <c r="T22" s="6"/>
      <c r="U22" s="6"/>
      <c r="V22" s="6">
        <v>34</v>
      </c>
      <c r="W22" s="6"/>
      <c r="X22" s="6">
        <v>20</v>
      </c>
      <c r="Y22" s="6"/>
      <c r="Z22" s="6">
        <v>24</v>
      </c>
      <c r="AA22" s="6">
        <v>4</v>
      </c>
      <c r="AB22" s="6"/>
      <c r="AC22" s="6">
        <v>2</v>
      </c>
      <c r="AD22" s="6">
        <v>174</v>
      </c>
      <c r="AE22" s="6">
        <v>9</v>
      </c>
      <c r="AF22" s="6"/>
      <c r="AG22" s="6">
        <v>4</v>
      </c>
      <c r="AH22" s="6">
        <v>16</v>
      </c>
      <c r="AI22" s="6"/>
      <c r="AJ22" s="6"/>
      <c r="AK22" s="6"/>
      <c r="AL22" s="6">
        <v>1</v>
      </c>
      <c r="AM22" s="6"/>
      <c r="AN22" s="6"/>
      <c r="AO22" s="6"/>
      <c r="AP22" s="6">
        <v>9</v>
      </c>
      <c r="AQ22" s="6"/>
      <c r="AR22" s="6">
        <v>10</v>
      </c>
      <c r="AS22" s="6"/>
      <c r="AT22" s="6">
        <v>23</v>
      </c>
    </row>
    <row r="23" spans="1:46">
      <c r="A23" s="57">
        <v>45681</v>
      </c>
      <c r="B23" s="6"/>
      <c r="C23" s="6">
        <v>3</v>
      </c>
      <c r="D23" s="6"/>
      <c r="E23" s="6"/>
      <c r="F23" s="6"/>
      <c r="G23" s="6">
        <v>4</v>
      </c>
      <c r="H23" s="6"/>
      <c r="I23" s="6">
        <v>9</v>
      </c>
      <c r="J23" s="6">
        <v>8</v>
      </c>
      <c r="K23" s="6"/>
      <c r="L23" s="6">
        <v>4</v>
      </c>
      <c r="M23" s="6">
        <v>8</v>
      </c>
      <c r="N23" s="6"/>
      <c r="O23" s="6">
        <v>12</v>
      </c>
      <c r="P23" s="6"/>
      <c r="Q23" s="6"/>
      <c r="R23" s="6"/>
      <c r="S23" s="6">
        <v>19</v>
      </c>
      <c r="T23" s="6"/>
      <c r="U23" s="6"/>
      <c r="V23" s="6">
        <v>54</v>
      </c>
      <c r="W23" s="6"/>
      <c r="X23" s="6">
        <v>18</v>
      </c>
      <c r="Y23" s="6"/>
      <c r="Z23" s="6">
        <v>28</v>
      </c>
      <c r="AA23" s="6">
        <v>3</v>
      </c>
      <c r="AB23" s="6"/>
      <c r="AC23" s="6"/>
      <c r="AD23" s="6">
        <v>153</v>
      </c>
      <c r="AE23" s="6">
        <v>4</v>
      </c>
      <c r="AF23" s="6"/>
      <c r="AG23" s="6">
        <v>5</v>
      </c>
      <c r="AH23" s="6">
        <v>12</v>
      </c>
      <c r="AI23" s="6"/>
      <c r="AJ23" s="6"/>
      <c r="AK23" s="6"/>
      <c r="AL23" s="6"/>
      <c r="AM23" s="6"/>
      <c r="AN23" s="6"/>
      <c r="AO23" s="6"/>
      <c r="AP23" s="6">
        <v>2</v>
      </c>
      <c r="AQ23" s="6"/>
      <c r="AR23" s="6">
        <v>12</v>
      </c>
      <c r="AS23" s="6"/>
      <c r="AT23" s="6">
        <v>23</v>
      </c>
    </row>
    <row r="24" spans="1:46">
      <c r="A24" s="57">
        <v>45682</v>
      </c>
      <c r="B24" s="6"/>
      <c r="C24" s="6">
        <v>6</v>
      </c>
      <c r="D24" s="6"/>
      <c r="E24" s="6"/>
      <c r="F24" s="6"/>
      <c r="G24" s="6">
        <v>10</v>
      </c>
      <c r="H24" s="6"/>
      <c r="I24" s="6">
        <v>7</v>
      </c>
      <c r="J24" s="6">
        <v>3</v>
      </c>
      <c r="K24" s="6"/>
      <c r="L24" s="6">
        <v>1</v>
      </c>
      <c r="M24" s="6">
        <v>3</v>
      </c>
      <c r="N24" s="6"/>
      <c r="O24" s="6">
        <v>8</v>
      </c>
      <c r="P24" s="6">
        <v>2</v>
      </c>
      <c r="Q24" s="6">
        <v>2</v>
      </c>
      <c r="R24" s="6"/>
      <c r="S24" s="6">
        <v>16</v>
      </c>
      <c r="T24" s="6"/>
      <c r="U24" s="6"/>
      <c r="V24" s="6">
        <v>39</v>
      </c>
      <c r="W24" s="6"/>
      <c r="X24" s="6">
        <v>23</v>
      </c>
      <c r="Y24" s="6"/>
      <c r="Z24" s="6">
        <v>29</v>
      </c>
      <c r="AA24" s="6">
        <v>4</v>
      </c>
      <c r="AB24" s="6"/>
      <c r="AC24" s="6">
        <v>4</v>
      </c>
      <c r="AD24" s="6">
        <v>140</v>
      </c>
      <c r="AE24" s="6">
        <v>4</v>
      </c>
      <c r="AF24" s="6"/>
      <c r="AG24" s="6">
        <v>4</v>
      </c>
      <c r="AH24" s="6">
        <v>15</v>
      </c>
      <c r="AI24" s="6"/>
      <c r="AJ24" s="6"/>
      <c r="AK24" s="6"/>
      <c r="AL24" s="6">
        <v>1</v>
      </c>
      <c r="AM24" s="6">
        <v>1</v>
      </c>
      <c r="AN24" s="6"/>
      <c r="AO24" s="6"/>
      <c r="AP24" s="6">
        <v>4</v>
      </c>
      <c r="AQ24" s="6"/>
      <c r="AR24" s="6">
        <v>10</v>
      </c>
      <c r="AS24" s="6"/>
      <c r="AT24" s="6">
        <v>18</v>
      </c>
    </row>
    <row r="25" spans="1:46">
      <c r="A25" s="57">
        <v>45683</v>
      </c>
      <c r="B25" s="6"/>
      <c r="C25" s="6">
        <v>1</v>
      </c>
      <c r="D25" s="6"/>
      <c r="E25" s="6">
        <v>2</v>
      </c>
      <c r="F25" s="6"/>
      <c r="G25" s="6">
        <v>3</v>
      </c>
      <c r="H25" s="6"/>
      <c r="I25" s="6">
        <v>3</v>
      </c>
      <c r="J25" s="6">
        <v>4</v>
      </c>
      <c r="K25" s="6"/>
      <c r="L25" s="6"/>
      <c r="M25" s="6">
        <v>5</v>
      </c>
      <c r="N25" s="6"/>
      <c r="O25" s="6">
        <v>12</v>
      </c>
      <c r="P25" s="6">
        <v>3</v>
      </c>
      <c r="Q25" s="6"/>
      <c r="R25" s="6"/>
      <c r="S25" s="6">
        <v>17</v>
      </c>
      <c r="T25" s="6"/>
      <c r="U25" s="6"/>
      <c r="V25" s="6">
        <v>49</v>
      </c>
      <c r="W25" s="6"/>
      <c r="X25" s="6">
        <v>20</v>
      </c>
      <c r="Y25" s="6"/>
      <c r="Z25" s="6">
        <v>17</v>
      </c>
      <c r="AA25" s="6">
        <v>1</v>
      </c>
      <c r="AB25" s="6"/>
      <c r="AC25" s="6"/>
      <c r="AD25" s="6">
        <v>132</v>
      </c>
      <c r="AE25" s="6">
        <v>8</v>
      </c>
      <c r="AF25" s="6"/>
      <c r="AG25" s="6">
        <v>2</v>
      </c>
      <c r="AH25" s="6">
        <v>6</v>
      </c>
      <c r="AI25" s="6"/>
      <c r="AJ25" s="6"/>
      <c r="AK25" s="6"/>
      <c r="AL25" s="6">
        <v>1</v>
      </c>
      <c r="AM25" s="6"/>
      <c r="AN25" s="6"/>
      <c r="AO25" s="6"/>
      <c r="AP25" s="6">
        <v>3</v>
      </c>
      <c r="AQ25" s="6"/>
      <c r="AR25" s="6">
        <v>11</v>
      </c>
      <c r="AS25" s="6"/>
      <c r="AT25" s="6">
        <v>31</v>
      </c>
    </row>
    <row r="26" spans="1:46">
      <c r="A26" s="57">
        <v>45684</v>
      </c>
      <c r="B26" s="6"/>
      <c r="C26" s="6">
        <v>2</v>
      </c>
      <c r="D26" s="6"/>
      <c r="E26" s="6">
        <v>1</v>
      </c>
      <c r="F26" s="6"/>
      <c r="G26" s="6"/>
      <c r="H26" s="6"/>
      <c r="I26" s="6">
        <v>4</v>
      </c>
      <c r="J26" s="6">
        <v>3</v>
      </c>
      <c r="K26" s="6"/>
      <c r="L26" s="6">
        <v>2</v>
      </c>
      <c r="M26" s="6">
        <v>4</v>
      </c>
      <c r="N26" s="6"/>
      <c r="O26" s="6">
        <v>9</v>
      </c>
      <c r="P26" s="6"/>
      <c r="Q26" s="6">
        <v>1</v>
      </c>
      <c r="R26" s="6"/>
      <c r="S26" s="6">
        <v>9</v>
      </c>
      <c r="T26" s="6"/>
      <c r="U26" s="6"/>
      <c r="V26" s="6">
        <v>29</v>
      </c>
      <c r="W26" s="6"/>
      <c r="X26" s="6">
        <v>19</v>
      </c>
      <c r="Y26" s="6"/>
      <c r="Z26" s="6">
        <v>16</v>
      </c>
      <c r="AA26" s="6">
        <v>2</v>
      </c>
      <c r="AB26" s="6"/>
      <c r="AC26" s="6"/>
      <c r="AD26" s="6">
        <v>137</v>
      </c>
      <c r="AE26" s="6">
        <v>2</v>
      </c>
      <c r="AF26" s="6"/>
      <c r="AG26" s="6">
        <v>3</v>
      </c>
      <c r="AH26" s="6">
        <v>3</v>
      </c>
      <c r="AI26" s="6"/>
      <c r="AJ26" s="6"/>
      <c r="AK26" s="6"/>
      <c r="AL26" s="6"/>
      <c r="AM26" s="6"/>
      <c r="AN26" s="6"/>
      <c r="AO26" s="6"/>
      <c r="AP26" s="6">
        <v>4</v>
      </c>
      <c r="AQ26" s="6"/>
      <c r="AR26" s="6">
        <v>8</v>
      </c>
      <c r="AS26" s="6"/>
      <c r="AT26" s="6">
        <v>24</v>
      </c>
    </row>
    <row r="27" spans="1:46">
      <c r="A27" s="57">
        <v>45685</v>
      </c>
      <c r="B27" s="6"/>
      <c r="C27" s="6">
        <v>2</v>
      </c>
      <c r="D27" s="6"/>
      <c r="E27" s="6">
        <v>2</v>
      </c>
      <c r="F27" s="6"/>
      <c r="G27" s="6"/>
      <c r="H27" s="6"/>
      <c r="I27" s="6">
        <v>4</v>
      </c>
      <c r="J27" s="6">
        <v>7</v>
      </c>
      <c r="K27" s="6">
        <v>22</v>
      </c>
      <c r="L27" s="6">
        <v>2</v>
      </c>
      <c r="M27" s="6">
        <v>1</v>
      </c>
      <c r="N27" s="6"/>
      <c r="O27" s="6">
        <v>12</v>
      </c>
      <c r="P27" s="6">
        <v>1</v>
      </c>
      <c r="Q27" s="6"/>
      <c r="R27" s="6"/>
      <c r="S27" s="6">
        <v>17</v>
      </c>
      <c r="T27" s="6"/>
      <c r="U27" s="6"/>
      <c r="V27" s="6">
        <v>48</v>
      </c>
      <c r="W27" s="6"/>
      <c r="X27" s="6">
        <v>23</v>
      </c>
      <c r="Y27" s="6"/>
      <c r="Z27" s="6">
        <v>19</v>
      </c>
      <c r="AA27" s="6">
        <v>7</v>
      </c>
      <c r="AB27" s="6"/>
      <c r="AC27" s="6">
        <v>2</v>
      </c>
      <c r="AD27" s="6">
        <v>136</v>
      </c>
      <c r="AE27" s="6">
        <v>15</v>
      </c>
      <c r="AF27" s="6"/>
      <c r="AG27" s="6">
        <v>5</v>
      </c>
      <c r="AH27" s="6">
        <v>6</v>
      </c>
      <c r="AI27" s="6"/>
      <c r="AJ27" s="6"/>
      <c r="AK27" s="6"/>
      <c r="AL27" s="6"/>
      <c r="AM27" s="6"/>
      <c r="AN27" s="6"/>
      <c r="AO27" s="6">
        <v>953</v>
      </c>
      <c r="AP27" s="6">
        <v>5</v>
      </c>
      <c r="AQ27" s="6">
        <v>30</v>
      </c>
      <c r="AR27" s="6">
        <v>9</v>
      </c>
      <c r="AS27" s="6"/>
      <c r="AT27" s="6">
        <v>38</v>
      </c>
    </row>
    <row r="28" spans="1:46">
      <c r="A28" s="57">
        <v>45686</v>
      </c>
      <c r="B28" s="6"/>
      <c r="C28" s="6">
        <v>1</v>
      </c>
      <c r="D28" s="6"/>
      <c r="E28" s="6">
        <v>2</v>
      </c>
      <c r="F28" s="6"/>
      <c r="G28" s="6"/>
      <c r="H28" s="6"/>
      <c r="I28" s="6">
        <v>4</v>
      </c>
      <c r="J28" s="6">
        <v>4</v>
      </c>
      <c r="K28" s="6">
        <v>148</v>
      </c>
      <c r="L28" s="6">
        <v>6</v>
      </c>
      <c r="M28" s="6">
        <v>2</v>
      </c>
      <c r="N28" s="6"/>
      <c r="O28" s="6">
        <v>8</v>
      </c>
      <c r="P28" s="6"/>
      <c r="Q28" s="6">
        <v>1</v>
      </c>
      <c r="R28" s="6"/>
      <c r="S28" s="6">
        <v>14</v>
      </c>
      <c r="T28" s="6">
        <v>1</v>
      </c>
      <c r="U28" s="6"/>
      <c r="V28" s="6">
        <v>33</v>
      </c>
      <c r="W28" s="6"/>
      <c r="X28" s="6">
        <v>8</v>
      </c>
      <c r="Y28" s="6"/>
      <c r="Z28" s="6">
        <v>10</v>
      </c>
      <c r="AA28" s="6">
        <v>5</v>
      </c>
      <c r="AB28" s="6"/>
      <c r="AC28" s="6">
        <v>3</v>
      </c>
      <c r="AD28" s="6">
        <v>89</v>
      </c>
      <c r="AE28" s="6">
        <v>10</v>
      </c>
      <c r="AF28" s="6"/>
      <c r="AG28" s="6">
        <v>4</v>
      </c>
      <c r="AH28" s="6">
        <v>8</v>
      </c>
      <c r="AI28" s="6"/>
      <c r="AJ28" s="6"/>
      <c r="AK28" s="6"/>
      <c r="AL28" s="6"/>
      <c r="AM28" s="6"/>
      <c r="AN28" s="6"/>
      <c r="AO28" s="6"/>
      <c r="AP28" s="6">
        <v>1</v>
      </c>
      <c r="AQ28" s="6">
        <v>811</v>
      </c>
      <c r="AR28" s="6">
        <v>14</v>
      </c>
      <c r="AS28" s="6"/>
      <c r="AT28" s="6">
        <v>23</v>
      </c>
    </row>
    <row r="29" spans="1:46">
      <c r="A29" s="57">
        <v>45687</v>
      </c>
      <c r="B29" s="6"/>
      <c r="C29" s="6">
        <v>2</v>
      </c>
      <c r="D29" s="6"/>
      <c r="E29" s="6">
        <v>2</v>
      </c>
      <c r="F29" s="6"/>
      <c r="G29" s="6"/>
      <c r="H29" s="6"/>
      <c r="I29" s="6">
        <v>9</v>
      </c>
      <c r="J29" s="6">
        <v>5</v>
      </c>
      <c r="K29" s="6"/>
      <c r="L29" s="6">
        <v>3</v>
      </c>
      <c r="M29" s="6">
        <v>4</v>
      </c>
      <c r="N29" s="6"/>
      <c r="O29" s="6">
        <v>9</v>
      </c>
      <c r="P29" s="6">
        <v>1</v>
      </c>
      <c r="Q29" s="6">
        <v>2</v>
      </c>
      <c r="R29" s="6"/>
      <c r="S29" s="6">
        <v>16</v>
      </c>
      <c r="T29" s="6"/>
      <c r="U29" s="6"/>
      <c r="V29" s="6">
        <v>52</v>
      </c>
      <c r="W29" s="6"/>
      <c r="X29" s="6">
        <v>21</v>
      </c>
      <c r="Y29" s="6"/>
      <c r="Z29" s="6">
        <v>18</v>
      </c>
      <c r="AA29" s="6">
        <v>5</v>
      </c>
      <c r="AB29" s="6"/>
      <c r="AC29" s="6">
        <v>2</v>
      </c>
      <c r="AD29" s="6">
        <v>141</v>
      </c>
      <c r="AE29" s="6">
        <v>12</v>
      </c>
      <c r="AF29" s="6"/>
      <c r="AG29" s="6">
        <v>2</v>
      </c>
      <c r="AH29" s="6">
        <v>10</v>
      </c>
      <c r="AI29" s="6"/>
      <c r="AJ29" s="6"/>
      <c r="AK29" s="6"/>
      <c r="AL29" s="6"/>
      <c r="AM29" s="6"/>
      <c r="AN29" s="6"/>
      <c r="AO29" s="6"/>
      <c r="AP29" s="6">
        <v>8</v>
      </c>
      <c r="AQ29" s="6"/>
      <c r="AR29" s="6">
        <v>9</v>
      </c>
      <c r="AS29" s="6"/>
      <c r="AT29" s="6">
        <v>19</v>
      </c>
    </row>
    <row r="30" spans="1:46">
      <c r="A30" s="57">
        <v>45688</v>
      </c>
      <c r="B30" s="6"/>
      <c r="C30" s="6">
        <v>3</v>
      </c>
      <c r="D30" s="6">
        <v>167</v>
      </c>
      <c r="E30" s="6"/>
      <c r="F30" s="6"/>
      <c r="G30" s="6"/>
      <c r="H30" s="6"/>
      <c r="I30" s="6">
        <v>2</v>
      </c>
      <c r="J30" s="6">
        <v>1</v>
      </c>
      <c r="K30" s="6"/>
      <c r="L30" s="6">
        <v>1</v>
      </c>
      <c r="M30" s="6">
        <v>3</v>
      </c>
      <c r="N30" s="6"/>
      <c r="O30" s="6">
        <v>11</v>
      </c>
      <c r="P30" s="6"/>
      <c r="Q30" s="6">
        <v>3</v>
      </c>
      <c r="R30" s="6"/>
      <c r="S30" s="6">
        <v>7</v>
      </c>
      <c r="T30" s="6"/>
      <c r="U30" s="6">
        <v>590</v>
      </c>
      <c r="V30" s="6">
        <v>24</v>
      </c>
      <c r="W30" s="6"/>
      <c r="X30" s="6">
        <v>15</v>
      </c>
      <c r="Y30" s="6"/>
      <c r="Z30" s="6">
        <v>13</v>
      </c>
      <c r="AA30" s="6"/>
      <c r="AB30" s="6"/>
      <c r="AC30" s="6"/>
      <c r="AD30" s="6">
        <v>67</v>
      </c>
      <c r="AE30" s="6">
        <v>8</v>
      </c>
      <c r="AF30" s="6">
        <v>498</v>
      </c>
      <c r="AG30" s="6">
        <v>5</v>
      </c>
      <c r="AH30" s="6">
        <v>4</v>
      </c>
      <c r="AI30" s="6"/>
      <c r="AJ30" s="6"/>
      <c r="AK30" s="6"/>
      <c r="AL30" s="6"/>
      <c r="AM30" s="6"/>
      <c r="AN30" s="6"/>
      <c r="AO30" s="6"/>
      <c r="AP30" s="6">
        <v>3</v>
      </c>
      <c r="AQ30" s="6"/>
      <c r="AR30" s="6">
        <v>13</v>
      </c>
      <c r="AS30" s="6"/>
      <c r="AT30" s="6">
        <v>20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00"/>
  <sheetViews>
    <sheetView zoomScale="130" zoomScaleNormal="130" topLeftCell="A2" workbookViewId="0">
      <selection activeCell="E19" sqref="E19"/>
    </sheetView>
  </sheetViews>
  <sheetFormatPr defaultColWidth="14.4266666666667" defaultRowHeight="15" customHeight="1"/>
  <cols>
    <col min="1" max="1" width="10.14" customWidth="1"/>
    <col min="2" max="2" width="16" customWidth="1"/>
    <col min="3" max="3" width="20.8533333333333" customWidth="1"/>
    <col min="4" max="4" width="12.4266666666667" customWidth="1"/>
    <col min="9" max="12" width="14.4266666666667" style="50"/>
  </cols>
  <sheetData>
    <row r="1" ht="14.25" customHeight="1" spans="3:8">
      <c r="C1" s="51"/>
      <c r="H1" s="53" t="s">
        <v>86</v>
      </c>
    </row>
    <row r="2" ht="14.25" customHeight="1" spans="1:12">
      <c r="A2" s="43" t="s">
        <v>87</v>
      </c>
      <c r="B2" s="43" t="s">
        <v>0</v>
      </c>
      <c r="C2" s="43" t="s">
        <v>83</v>
      </c>
      <c r="D2" s="2" t="s">
        <v>2</v>
      </c>
      <c r="E2" s="2" t="s">
        <v>84</v>
      </c>
      <c r="F2" s="43" t="s">
        <v>85</v>
      </c>
      <c r="H2" s="54" t="s">
        <v>54</v>
      </c>
      <c r="I2" s="55" t="s">
        <v>88</v>
      </c>
      <c r="J2" s="55" t="s">
        <v>89</v>
      </c>
      <c r="K2" s="55" t="s">
        <v>90</v>
      </c>
      <c r="L2" s="55">
        <f>SUM(L3:L9)</f>
        <v>1660</v>
      </c>
    </row>
    <row r="3" ht="14.25" customHeight="1" spans="1:12">
      <c r="A3" s="52">
        <v>45663</v>
      </c>
      <c r="B3" s="4" t="s">
        <v>9</v>
      </c>
      <c r="C3" s="45">
        <v>38</v>
      </c>
      <c r="D3" s="4" t="str">
        <f>VLOOKUP(B3,'P Master'!$A$1:$C$39,3,0)</f>
        <v>0-500</v>
      </c>
      <c r="E3" s="4">
        <f>VLOOKUP(D3,'Slabs and Cost'!$B$9:$E$11,2,0)</f>
        <v>2.5</v>
      </c>
      <c r="F3" s="4">
        <f>C3*E3</f>
        <v>95</v>
      </c>
      <c r="H3" s="18">
        <v>6</v>
      </c>
      <c r="I3" s="56">
        <v>100</v>
      </c>
      <c r="J3" s="56">
        <v>20</v>
      </c>
      <c r="K3" s="56">
        <f>I3-J3</f>
        <v>80</v>
      </c>
      <c r="L3" s="56">
        <f>K3*2</f>
        <v>160</v>
      </c>
    </row>
    <row r="4" ht="14.25" customHeight="1" spans="1:12">
      <c r="A4" s="52">
        <v>45663</v>
      </c>
      <c r="B4" s="4" t="s">
        <v>11</v>
      </c>
      <c r="C4" s="45">
        <v>40</v>
      </c>
      <c r="D4" s="4" t="str">
        <f>VLOOKUP(B4,'P Master'!$A$1:$C$39,3,0)</f>
        <v>0-500</v>
      </c>
      <c r="E4" s="4">
        <f>VLOOKUP(D4,'Slabs and Cost'!$B$9:$E$11,2,0)</f>
        <v>2.5</v>
      </c>
      <c r="F4" s="4">
        <f t="shared" ref="F4:F67" si="0">C4*E4</f>
        <v>100</v>
      </c>
      <c r="H4" s="18">
        <v>7</v>
      </c>
      <c r="I4" s="56"/>
      <c r="J4" s="56">
        <v>30</v>
      </c>
      <c r="K4" s="56">
        <f>K3+I4-J4</f>
        <v>50</v>
      </c>
      <c r="L4" s="56">
        <f t="shared" ref="L4:L9" si="1">K4*2</f>
        <v>100</v>
      </c>
    </row>
    <row r="5" ht="14.25" customHeight="1" spans="1:12">
      <c r="A5" s="52">
        <v>45663</v>
      </c>
      <c r="B5" s="4" t="s">
        <v>11</v>
      </c>
      <c r="C5" s="45">
        <v>40</v>
      </c>
      <c r="D5" s="4" t="str">
        <f>VLOOKUP(B5,'P Master'!$A$1:$C$39,3,0)</f>
        <v>0-500</v>
      </c>
      <c r="E5" s="4">
        <f>VLOOKUP(D5,'Slabs and Cost'!$B$9:$E$11,2,0)</f>
        <v>2.5</v>
      </c>
      <c r="F5" s="4">
        <f t="shared" si="0"/>
        <v>100</v>
      </c>
      <c r="H5" s="18">
        <v>8</v>
      </c>
      <c r="I5" s="56"/>
      <c r="J5" s="56">
        <v>20</v>
      </c>
      <c r="K5" s="56">
        <f t="shared" ref="K5:K6" si="2">K4+I5-J5</f>
        <v>30</v>
      </c>
      <c r="L5" s="56">
        <f t="shared" si="1"/>
        <v>60</v>
      </c>
    </row>
    <row r="6" ht="14.25" customHeight="1" spans="1:12">
      <c r="A6" s="52">
        <v>45663</v>
      </c>
      <c r="B6" s="4" t="s">
        <v>11</v>
      </c>
      <c r="C6" s="45">
        <v>40</v>
      </c>
      <c r="D6" s="4" t="str">
        <f>VLOOKUP(B6,'P Master'!$A$1:$C$39,3,0)</f>
        <v>0-500</v>
      </c>
      <c r="E6" s="4">
        <f>VLOOKUP(D6,'Slabs and Cost'!$B$9:$E$11,2,0)</f>
        <v>2.5</v>
      </c>
      <c r="F6" s="4">
        <f t="shared" si="0"/>
        <v>100</v>
      </c>
      <c r="H6" s="18">
        <v>9</v>
      </c>
      <c r="I6" s="56"/>
      <c r="J6" s="56"/>
      <c r="K6" s="56">
        <f t="shared" si="2"/>
        <v>30</v>
      </c>
      <c r="L6" s="56">
        <f t="shared" si="1"/>
        <v>60</v>
      </c>
    </row>
    <row r="7" ht="14.25" customHeight="1" spans="1:12">
      <c r="A7" s="52">
        <v>45663</v>
      </c>
      <c r="B7" s="4" t="s">
        <v>11</v>
      </c>
      <c r="C7" s="45">
        <v>40</v>
      </c>
      <c r="D7" s="4" t="str">
        <f>VLOOKUP(B7,'P Master'!$A$1:$C$39,3,0)</f>
        <v>0-500</v>
      </c>
      <c r="E7" s="4">
        <f>VLOOKUP(D7,'Slabs and Cost'!$B$9:$E$11,2,0)</f>
        <v>2.5</v>
      </c>
      <c r="F7" s="4">
        <f t="shared" si="0"/>
        <v>100</v>
      </c>
      <c r="H7" s="18">
        <v>10</v>
      </c>
      <c r="I7" s="56">
        <v>250</v>
      </c>
      <c r="J7" s="56"/>
      <c r="K7" s="56">
        <f t="shared" ref="K5:K9" si="3">K6+I7-J7</f>
        <v>280</v>
      </c>
      <c r="L7" s="56">
        <f t="shared" si="1"/>
        <v>560</v>
      </c>
    </row>
    <row r="8" ht="14.25" customHeight="1" spans="1:12">
      <c r="A8" s="52">
        <v>45663</v>
      </c>
      <c r="B8" s="4" t="s">
        <v>11</v>
      </c>
      <c r="C8" s="45">
        <v>40</v>
      </c>
      <c r="D8" s="4" t="str">
        <f>VLOOKUP(B8,'P Master'!$A$1:$C$39,3,0)</f>
        <v>0-500</v>
      </c>
      <c r="E8" s="4">
        <f>VLOOKUP(D8,'Slabs and Cost'!$B$9:$E$11,2,0)</f>
        <v>2.5</v>
      </c>
      <c r="F8" s="4">
        <f t="shared" si="0"/>
        <v>100</v>
      </c>
      <c r="H8" s="18">
        <v>11</v>
      </c>
      <c r="I8" s="56"/>
      <c r="J8" s="56">
        <v>100</v>
      </c>
      <c r="K8" s="56">
        <f t="shared" si="3"/>
        <v>180</v>
      </c>
      <c r="L8" s="56">
        <f t="shared" si="1"/>
        <v>360</v>
      </c>
    </row>
    <row r="9" ht="14.25" customHeight="1" spans="1:12">
      <c r="A9" s="52">
        <v>45663</v>
      </c>
      <c r="B9" s="4" t="s">
        <v>11</v>
      </c>
      <c r="C9" s="45">
        <v>40</v>
      </c>
      <c r="D9" s="4" t="str">
        <f>VLOOKUP(B9,'P Master'!$A$1:$C$39,3,0)</f>
        <v>0-500</v>
      </c>
      <c r="E9" s="4">
        <f>VLOOKUP(D9,'Slabs and Cost'!$B$9:$E$11,2,0)</f>
        <v>2.5</v>
      </c>
      <c r="F9" s="4">
        <f t="shared" si="0"/>
        <v>100</v>
      </c>
      <c r="H9" s="18">
        <v>12</v>
      </c>
      <c r="I9" s="56"/>
      <c r="J9" s="56"/>
      <c r="K9" s="56">
        <f t="shared" si="3"/>
        <v>180</v>
      </c>
      <c r="L9" s="56">
        <f t="shared" si="1"/>
        <v>360</v>
      </c>
    </row>
    <row r="10" ht="14.25" customHeight="1" spans="1:6">
      <c r="A10" s="52">
        <v>45663</v>
      </c>
      <c r="B10" s="4" t="s">
        <v>11</v>
      </c>
      <c r="C10" s="45">
        <v>40</v>
      </c>
      <c r="D10" s="4" t="str">
        <f>VLOOKUP(B10,'P Master'!$A$1:$C$39,3,0)</f>
        <v>0-500</v>
      </c>
      <c r="E10" s="4">
        <f>VLOOKUP(D10,'Slabs and Cost'!$B$9:$E$11,2,0)</f>
        <v>2.5</v>
      </c>
      <c r="F10" s="4">
        <f t="shared" si="0"/>
        <v>100</v>
      </c>
    </row>
    <row r="11" ht="14.25" customHeight="1" spans="1:6">
      <c r="A11" s="52">
        <v>45663</v>
      </c>
      <c r="B11" s="4" t="s">
        <v>11</v>
      </c>
      <c r="C11" s="45">
        <v>40</v>
      </c>
      <c r="D11" s="4" t="str">
        <f>VLOOKUP(B11,'P Master'!$A$1:$C$39,3,0)</f>
        <v>0-500</v>
      </c>
      <c r="E11" s="4">
        <f>VLOOKUP(D11,'Slabs and Cost'!$B$9:$E$11,2,0)</f>
        <v>2.5</v>
      </c>
      <c r="F11" s="4">
        <f t="shared" si="0"/>
        <v>100</v>
      </c>
    </row>
    <row r="12" ht="14.25" customHeight="1" spans="1:6">
      <c r="A12" s="52">
        <v>45663</v>
      </c>
      <c r="B12" s="4" t="s">
        <v>11</v>
      </c>
      <c r="C12" s="45">
        <v>25</v>
      </c>
      <c r="D12" s="4" t="str">
        <f>VLOOKUP(B12,'P Master'!$A$1:$C$39,3,0)</f>
        <v>0-500</v>
      </c>
      <c r="E12" s="4">
        <f>VLOOKUP(D12,'Slabs and Cost'!$B$9:$E$11,2,0)</f>
        <v>2.5</v>
      </c>
      <c r="F12" s="4">
        <f t="shared" si="0"/>
        <v>62.5</v>
      </c>
    </row>
    <row r="13" ht="14.25" customHeight="1" spans="1:6">
      <c r="A13" s="52">
        <v>45663</v>
      </c>
      <c r="B13" s="4" t="s">
        <v>52</v>
      </c>
      <c r="C13" s="45">
        <v>597</v>
      </c>
      <c r="D13" s="4" t="str">
        <f>VLOOKUP(B13,'P Master'!$A$1:$C$39,3,0)</f>
        <v>0-500</v>
      </c>
      <c r="E13" s="4">
        <f>VLOOKUP(D13,'Slabs and Cost'!$B$9:$E$11,2,0)</f>
        <v>2.5</v>
      </c>
      <c r="F13" s="4">
        <f t="shared" si="0"/>
        <v>1492.5</v>
      </c>
    </row>
    <row r="14" ht="14.25" customHeight="1" spans="1:6">
      <c r="A14" s="52">
        <v>45668</v>
      </c>
      <c r="B14" s="4" t="s">
        <v>15</v>
      </c>
      <c r="C14" s="45">
        <v>47</v>
      </c>
      <c r="D14" s="4" t="str">
        <f>VLOOKUP(B14,'P Master'!$A$1:$C$39,3,0)</f>
        <v>500-1</v>
      </c>
      <c r="E14" s="4">
        <f>VLOOKUP(D14,'Slabs and Cost'!$B$9:$E$11,2,0)</f>
        <v>2.5</v>
      </c>
      <c r="F14" s="4">
        <f t="shared" si="0"/>
        <v>117.5</v>
      </c>
    </row>
    <row r="15" ht="14.25" customHeight="1" spans="1:6">
      <c r="A15" s="52">
        <v>45668</v>
      </c>
      <c r="B15" s="4" t="s">
        <v>15</v>
      </c>
      <c r="C15" s="45">
        <v>40</v>
      </c>
      <c r="D15" s="4" t="str">
        <f>VLOOKUP(B15,'P Master'!$A$1:$C$39,3,0)</f>
        <v>500-1</v>
      </c>
      <c r="E15" s="4">
        <f>VLOOKUP(D15,'Slabs and Cost'!$B$9:$E$11,2,0)</f>
        <v>2.5</v>
      </c>
      <c r="F15" s="4">
        <f t="shared" si="0"/>
        <v>100</v>
      </c>
    </row>
    <row r="16" ht="14.25" customHeight="1" spans="1:6">
      <c r="A16" s="52">
        <v>45668</v>
      </c>
      <c r="B16" s="4" t="s">
        <v>15</v>
      </c>
      <c r="C16" s="45">
        <v>40</v>
      </c>
      <c r="D16" s="4" t="str">
        <f>VLOOKUP(B16,'P Master'!$A$1:$C$39,3,0)</f>
        <v>500-1</v>
      </c>
      <c r="E16" s="4">
        <f>VLOOKUP(D16,'Slabs and Cost'!$B$9:$E$11,2,0)</f>
        <v>2.5</v>
      </c>
      <c r="F16" s="4">
        <f t="shared" si="0"/>
        <v>100</v>
      </c>
    </row>
    <row r="17" ht="14.25" customHeight="1" spans="1:6">
      <c r="A17" s="52">
        <v>45668</v>
      </c>
      <c r="B17" s="4" t="s">
        <v>15</v>
      </c>
      <c r="C17" s="45">
        <v>40</v>
      </c>
      <c r="D17" s="4" t="str">
        <f>VLOOKUP(B17,'P Master'!$A$1:$C$39,3,0)</f>
        <v>500-1</v>
      </c>
      <c r="E17" s="4">
        <f>VLOOKUP(D17,'Slabs and Cost'!$B$9:$E$11,2,0)</f>
        <v>2.5</v>
      </c>
      <c r="F17" s="4">
        <f t="shared" si="0"/>
        <v>100</v>
      </c>
    </row>
    <row r="18" ht="14.25" customHeight="1" spans="1:6">
      <c r="A18" s="52">
        <v>45668</v>
      </c>
      <c r="B18" s="4" t="s">
        <v>15</v>
      </c>
      <c r="C18" s="45">
        <v>33</v>
      </c>
      <c r="D18" s="4" t="str">
        <f>VLOOKUP(B18,'P Master'!$A$1:$C$39,3,0)</f>
        <v>500-1</v>
      </c>
      <c r="E18" s="4">
        <f>VLOOKUP(D18,'Slabs and Cost'!$B$9:$E$11,2,0)</f>
        <v>2.5</v>
      </c>
      <c r="F18" s="4">
        <f t="shared" si="0"/>
        <v>82.5</v>
      </c>
    </row>
    <row r="19" ht="14.25" customHeight="1" spans="1:6">
      <c r="A19" s="52">
        <v>45668</v>
      </c>
      <c r="B19" s="4" t="s">
        <v>31</v>
      </c>
      <c r="C19" s="45">
        <v>20</v>
      </c>
      <c r="D19" s="4" t="str">
        <f>VLOOKUP(B19,'P Master'!$A$1:$C$39,3,0)</f>
        <v>500-1</v>
      </c>
      <c r="E19" s="4">
        <f>VLOOKUP(D19,'Slabs and Cost'!$B$9:$E$11,2,0)</f>
        <v>2.5</v>
      </c>
      <c r="F19" s="4">
        <f t="shared" si="0"/>
        <v>50</v>
      </c>
    </row>
    <row r="20" ht="14.25" customHeight="1" spans="1:6">
      <c r="A20" s="52">
        <v>45668</v>
      </c>
      <c r="B20" s="4" t="s">
        <v>31</v>
      </c>
      <c r="C20" s="45">
        <v>20</v>
      </c>
      <c r="D20" s="4" t="str">
        <f>VLOOKUP(B20,'P Master'!$A$1:$C$39,3,0)</f>
        <v>500-1</v>
      </c>
      <c r="E20" s="4">
        <f>VLOOKUP(D20,'Slabs and Cost'!$B$9:$E$11,2,0)</f>
        <v>2.5</v>
      </c>
      <c r="F20" s="4">
        <f t="shared" si="0"/>
        <v>50</v>
      </c>
    </row>
    <row r="21" ht="14.25" customHeight="1" spans="1:6">
      <c r="A21" s="52">
        <v>45668</v>
      </c>
      <c r="B21" s="4" t="s">
        <v>31</v>
      </c>
      <c r="C21" s="45">
        <v>20</v>
      </c>
      <c r="D21" s="4" t="str">
        <f>VLOOKUP(B21,'P Master'!$A$1:$C$39,3,0)</f>
        <v>500-1</v>
      </c>
      <c r="E21" s="4">
        <f>VLOOKUP(D21,'Slabs and Cost'!$B$9:$E$11,2,0)</f>
        <v>2.5</v>
      </c>
      <c r="F21" s="4">
        <f t="shared" si="0"/>
        <v>50</v>
      </c>
    </row>
    <row r="22" ht="14.25" customHeight="1" spans="1:6">
      <c r="A22" s="52">
        <v>45668</v>
      </c>
      <c r="B22" s="4" t="s">
        <v>31</v>
      </c>
      <c r="C22" s="45">
        <v>20</v>
      </c>
      <c r="D22" s="4" t="str">
        <f>VLOOKUP(B22,'P Master'!$A$1:$C$39,3,0)</f>
        <v>500-1</v>
      </c>
      <c r="E22" s="4">
        <f>VLOOKUP(D22,'Slabs and Cost'!$B$9:$E$11,2,0)</f>
        <v>2.5</v>
      </c>
      <c r="F22" s="4">
        <f t="shared" si="0"/>
        <v>50</v>
      </c>
    </row>
    <row r="23" ht="14.25" customHeight="1" spans="1:6">
      <c r="A23" s="52">
        <v>45668</v>
      </c>
      <c r="B23" s="4" t="s">
        <v>31</v>
      </c>
      <c r="C23" s="45">
        <v>20</v>
      </c>
      <c r="D23" s="4" t="str">
        <f>VLOOKUP(B23,'P Master'!$A$1:$C$39,3,0)</f>
        <v>500-1</v>
      </c>
      <c r="E23" s="4">
        <f>VLOOKUP(D23,'Slabs and Cost'!$B$9:$E$11,2,0)</f>
        <v>2.5</v>
      </c>
      <c r="F23" s="4">
        <f t="shared" si="0"/>
        <v>50</v>
      </c>
    </row>
    <row r="24" ht="14.25" customHeight="1" spans="1:6">
      <c r="A24" s="52">
        <v>45672</v>
      </c>
      <c r="B24" s="4" t="s">
        <v>51</v>
      </c>
      <c r="C24" s="45">
        <v>100</v>
      </c>
      <c r="D24" s="4" t="str">
        <f>VLOOKUP(B24,'P Master'!$A$1:$C$39,3,0)</f>
        <v>0-500</v>
      </c>
      <c r="E24" s="4">
        <f>VLOOKUP(D24,'Slabs and Cost'!$B$9:$E$11,2,0)</f>
        <v>2.5</v>
      </c>
      <c r="F24" s="4">
        <f t="shared" si="0"/>
        <v>250</v>
      </c>
    </row>
    <row r="25" ht="14.25" customHeight="1" spans="1:6">
      <c r="A25" s="52">
        <v>45672</v>
      </c>
      <c r="B25" s="4" t="s">
        <v>20</v>
      </c>
      <c r="C25" s="45">
        <v>40</v>
      </c>
      <c r="D25" s="4" t="str">
        <f>VLOOKUP(B25,'P Master'!$A$1:$C$39,3,0)</f>
        <v>0-500</v>
      </c>
      <c r="E25" s="4">
        <f>VLOOKUP(D25,'Slabs and Cost'!$B$9:$E$11,2,0)</f>
        <v>2.5</v>
      </c>
      <c r="F25" s="4">
        <f t="shared" si="0"/>
        <v>100</v>
      </c>
    </row>
    <row r="26" ht="14.25" customHeight="1" spans="1:6">
      <c r="A26" s="52">
        <v>45672</v>
      </c>
      <c r="B26" s="4" t="s">
        <v>20</v>
      </c>
      <c r="C26" s="45">
        <v>40</v>
      </c>
      <c r="D26" s="4" t="str">
        <f>VLOOKUP(B26,'P Master'!$A$1:$C$39,3,0)</f>
        <v>0-500</v>
      </c>
      <c r="E26" s="4">
        <f>VLOOKUP(D26,'Slabs and Cost'!$B$9:$E$11,2,0)</f>
        <v>2.5</v>
      </c>
      <c r="F26" s="4">
        <f t="shared" si="0"/>
        <v>100</v>
      </c>
    </row>
    <row r="27" ht="14.25" customHeight="1" spans="1:6">
      <c r="A27" s="52">
        <v>45672</v>
      </c>
      <c r="B27" s="4" t="s">
        <v>20</v>
      </c>
      <c r="C27" s="45">
        <v>40</v>
      </c>
      <c r="D27" s="4" t="str">
        <f>VLOOKUP(B27,'P Master'!$A$1:$C$39,3,0)</f>
        <v>0-500</v>
      </c>
      <c r="E27" s="4">
        <f>VLOOKUP(D27,'Slabs and Cost'!$B$9:$E$11,2,0)</f>
        <v>2.5</v>
      </c>
      <c r="F27" s="4">
        <f t="shared" si="0"/>
        <v>100</v>
      </c>
    </row>
    <row r="28" ht="14.25" customHeight="1" spans="1:6">
      <c r="A28" s="52">
        <v>45672</v>
      </c>
      <c r="B28" s="4" t="s">
        <v>24</v>
      </c>
      <c r="C28" s="45">
        <v>100</v>
      </c>
      <c r="D28" s="4" t="str">
        <f>VLOOKUP(B28,'P Master'!$A$1:$C$39,3,0)</f>
        <v>0-500</v>
      </c>
      <c r="E28" s="4">
        <f>VLOOKUP(D28,'Slabs and Cost'!$B$9:$E$11,2,0)</f>
        <v>2.5</v>
      </c>
      <c r="F28" s="4">
        <f t="shared" si="0"/>
        <v>250</v>
      </c>
    </row>
    <row r="29" ht="14.25" customHeight="1" spans="1:6">
      <c r="A29" s="52">
        <v>45672</v>
      </c>
      <c r="B29" s="4" t="s">
        <v>24</v>
      </c>
      <c r="C29" s="45">
        <v>99</v>
      </c>
      <c r="D29" s="4" t="str">
        <f>VLOOKUP(B29,'P Master'!$A$1:$C$39,3,0)</f>
        <v>0-500</v>
      </c>
      <c r="E29" s="4">
        <f>VLOOKUP(D29,'Slabs and Cost'!$B$9:$E$11,2,0)</f>
        <v>2.5</v>
      </c>
      <c r="F29" s="4">
        <f t="shared" si="0"/>
        <v>247.5</v>
      </c>
    </row>
    <row r="30" ht="14.25" customHeight="1" spans="1:6">
      <c r="A30" s="52">
        <v>45672</v>
      </c>
      <c r="B30" s="4" t="s">
        <v>31</v>
      </c>
      <c r="C30" s="45">
        <v>30</v>
      </c>
      <c r="D30" s="4" t="str">
        <f>VLOOKUP(B30,'P Master'!$A$1:$C$39,3,0)</f>
        <v>500-1</v>
      </c>
      <c r="E30" s="4">
        <f>VLOOKUP(D30,'Slabs and Cost'!$B$9:$E$11,2,0)</f>
        <v>2.5</v>
      </c>
      <c r="F30" s="4">
        <f t="shared" si="0"/>
        <v>75</v>
      </c>
    </row>
    <row r="31" ht="14.25" customHeight="1" spans="1:6">
      <c r="A31" s="52">
        <v>45672</v>
      </c>
      <c r="B31" s="4" t="s">
        <v>31</v>
      </c>
      <c r="C31" s="45">
        <v>30</v>
      </c>
      <c r="D31" s="4" t="str">
        <f>VLOOKUP(B31,'P Master'!$A$1:$C$39,3,0)</f>
        <v>500-1</v>
      </c>
      <c r="E31" s="4">
        <f>VLOOKUP(D31,'Slabs and Cost'!$B$9:$E$11,2,0)</f>
        <v>2.5</v>
      </c>
      <c r="F31" s="4">
        <f t="shared" si="0"/>
        <v>75</v>
      </c>
    </row>
    <row r="32" ht="14.25" customHeight="1" spans="1:6">
      <c r="A32" s="52">
        <v>45672</v>
      </c>
      <c r="B32" s="4" t="s">
        <v>31</v>
      </c>
      <c r="C32" s="45">
        <v>30</v>
      </c>
      <c r="D32" s="4" t="str">
        <f>VLOOKUP(B32,'P Master'!$A$1:$C$39,3,0)</f>
        <v>500-1</v>
      </c>
      <c r="E32" s="4">
        <f>VLOOKUP(D32,'Slabs and Cost'!$B$9:$E$11,2,0)</f>
        <v>2.5</v>
      </c>
      <c r="F32" s="4">
        <f t="shared" si="0"/>
        <v>75</v>
      </c>
    </row>
    <row r="33" ht="14.25" customHeight="1" spans="1:6">
      <c r="A33" s="52">
        <v>45673</v>
      </c>
      <c r="B33" s="4" t="s">
        <v>20</v>
      </c>
      <c r="C33" s="45">
        <v>40</v>
      </c>
      <c r="D33" s="4" t="str">
        <f>VLOOKUP(B33,'P Master'!$A$1:$C$39,3,0)</f>
        <v>0-500</v>
      </c>
      <c r="E33" s="4">
        <f>VLOOKUP(D33,'Slabs and Cost'!$B$9:$E$11,2,0)</f>
        <v>2.5</v>
      </c>
      <c r="F33" s="4">
        <f t="shared" si="0"/>
        <v>100</v>
      </c>
    </row>
    <row r="34" ht="14.25" customHeight="1" spans="1:6">
      <c r="A34" s="52">
        <v>45673</v>
      </c>
      <c r="B34" s="4" t="s">
        <v>20</v>
      </c>
      <c r="C34" s="45">
        <v>40</v>
      </c>
      <c r="D34" s="4" t="str">
        <f>VLOOKUP(B34,'P Master'!$A$1:$C$39,3,0)</f>
        <v>0-500</v>
      </c>
      <c r="E34" s="4">
        <f>VLOOKUP(D34,'Slabs and Cost'!$B$9:$E$11,2,0)</f>
        <v>2.5</v>
      </c>
      <c r="F34" s="4">
        <f t="shared" si="0"/>
        <v>100</v>
      </c>
    </row>
    <row r="35" ht="14.25" customHeight="1" spans="1:6">
      <c r="A35" s="52">
        <v>45673</v>
      </c>
      <c r="B35" s="4" t="s">
        <v>20</v>
      </c>
      <c r="C35" s="45">
        <v>40</v>
      </c>
      <c r="D35" s="4" t="str">
        <f>VLOOKUP(B35,'P Master'!$A$1:$C$39,3,0)</f>
        <v>0-500</v>
      </c>
      <c r="E35" s="4">
        <f>VLOOKUP(D35,'Slabs and Cost'!$B$9:$E$11,2,0)</f>
        <v>2.5</v>
      </c>
      <c r="F35" s="4">
        <f t="shared" si="0"/>
        <v>100</v>
      </c>
    </row>
    <row r="36" ht="14.25" customHeight="1" spans="1:6">
      <c r="A36" s="52">
        <v>45673</v>
      </c>
      <c r="B36" s="4" t="s">
        <v>20</v>
      </c>
      <c r="C36" s="45">
        <v>40</v>
      </c>
      <c r="D36" s="4" t="str">
        <f>VLOOKUP(B36,'P Master'!$A$1:$C$39,3,0)</f>
        <v>0-500</v>
      </c>
      <c r="E36" s="4">
        <f>VLOOKUP(D36,'Slabs and Cost'!$B$9:$E$11,2,0)</f>
        <v>2.5</v>
      </c>
      <c r="F36" s="4">
        <f t="shared" si="0"/>
        <v>100</v>
      </c>
    </row>
    <row r="37" ht="14.25" customHeight="1" spans="1:6">
      <c r="A37" s="52">
        <v>45673</v>
      </c>
      <c r="B37" s="4" t="s">
        <v>20</v>
      </c>
      <c r="C37" s="45">
        <v>40</v>
      </c>
      <c r="D37" s="4" t="str">
        <f>VLOOKUP(B37,'P Master'!$A$1:$C$39,3,0)</f>
        <v>0-500</v>
      </c>
      <c r="E37" s="4">
        <f>VLOOKUP(D37,'Slabs and Cost'!$B$9:$E$11,2,0)</f>
        <v>2.5</v>
      </c>
      <c r="F37" s="4">
        <f t="shared" si="0"/>
        <v>100</v>
      </c>
    </row>
    <row r="38" ht="14.25" customHeight="1" spans="1:6">
      <c r="A38" s="52">
        <v>45673</v>
      </c>
      <c r="B38" s="4" t="s">
        <v>20</v>
      </c>
      <c r="C38" s="45">
        <v>40</v>
      </c>
      <c r="D38" s="4" t="str">
        <f>VLOOKUP(B38,'P Master'!$A$1:$C$39,3,0)</f>
        <v>0-500</v>
      </c>
      <c r="E38" s="4">
        <f>VLOOKUP(D38,'Slabs and Cost'!$B$9:$E$11,2,0)</f>
        <v>2.5</v>
      </c>
      <c r="F38" s="4">
        <f t="shared" si="0"/>
        <v>100</v>
      </c>
    </row>
    <row r="39" ht="14.25" customHeight="1" spans="1:6">
      <c r="A39" s="52">
        <v>45673</v>
      </c>
      <c r="B39" s="4" t="s">
        <v>20</v>
      </c>
      <c r="C39" s="45">
        <v>40</v>
      </c>
      <c r="D39" s="4" t="str">
        <f>VLOOKUP(B39,'P Master'!$A$1:$C$39,3,0)</f>
        <v>0-500</v>
      </c>
      <c r="E39" s="4">
        <f>VLOOKUP(D39,'Slabs and Cost'!$B$9:$E$11,2,0)</f>
        <v>2.5</v>
      </c>
      <c r="F39" s="4">
        <f t="shared" si="0"/>
        <v>100</v>
      </c>
    </row>
    <row r="40" ht="14.25" customHeight="1" spans="1:6">
      <c r="A40" s="52">
        <v>45673</v>
      </c>
      <c r="B40" s="4" t="s">
        <v>31</v>
      </c>
      <c r="C40" s="45">
        <v>30</v>
      </c>
      <c r="D40" s="4" t="str">
        <f>VLOOKUP(B40,'P Master'!$A$1:$C$39,3,0)</f>
        <v>500-1</v>
      </c>
      <c r="E40" s="4">
        <f>VLOOKUP(D40,'Slabs and Cost'!$B$9:$E$11,2,0)</f>
        <v>2.5</v>
      </c>
      <c r="F40" s="4">
        <f t="shared" si="0"/>
        <v>75</v>
      </c>
    </row>
    <row r="41" ht="14.25" customHeight="1" spans="1:6">
      <c r="A41" s="52">
        <v>45673</v>
      </c>
      <c r="B41" s="4" t="s">
        <v>31</v>
      </c>
      <c r="C41" s="45">
        <v>30</v>
      </c>
      <c r="D41" s="4" t="str">
        <f>VLOOKUP(B41,'P Master'!$A$1:$C$39,3,0)</f>
        <v>500-1</v>
      </c>
      <c r="E41" s="4">
        <f>VLOOKUP(D41,'Slabs and Cost'!$B$9:$E$11,2,0)</f>
        <v>2.5</v>
      </c>
      <c r="F41" s="4">
        <f t="shared" si="0"/>
        <v>75</v>
      </c>
    </row>
    <row r="42" ht="14.25" customHeight="1" spans="1:6">
      <c r="A42" s="52">
        <v>45674</v>
      </c>
      <c r="B42" s="4" t="s">
        <v>31</v>
      </c>
      <c r="C42" s="45">
        <v>30</v>
      </c>
      <c r="D42" s="4" t="str">
        <f>VLOOKUP(B42,'P Master'!$A$1:$C$39,3,0)</f>
        <v>500-1</v>
      </c>
      <c r="E42" s="4">
        <f>VLOOKUP(D42,'Slabs and Cost'!$B$9:$E$11,2,0)</f>
        <v>2.5</v>
      </c>
      <c r="F42" s="4">
        <f t="shared" si="0"/>
        <v>75</v>
      </c>
    </row>
    <row r="43" ht="14.25" customHeight="1" spans="1:6">
      <c r="A43" s="52">
        <v>45674</v>
      </c>
      <c r="B43" s="4" t="s">
        <v>31</v>
      </c>
      <c r="C43" s="45">
        <v>30</v>
      </c>
      <c r="D43" s="4" t="str">
        <f>VLOOKUP(B43,'P Master'!$A$1:$C$39,3,0)</f>
        <v>500-1</v>
      </c>
      <c r="E43" s="4">
        <f>VLOOKUP(D43,'Slabs and Cost'!$B$9:$E$11,2,0)</f>
        <v>2.5</v>
      </c>
      <c r="F43" s="4">
        <f t="shared" si="0"/>
        <v>75</v>
      </c>
    </row>
    <row r="44" ht="14.25" customHeight="1" spans="1:6">
      <c r="A44" s="52">
        <v>45674</v>
      </c>
      <c r="B44" s="4" t="s">
        <v>31</v>
      </c>
      <c r="C44" s="45">
        <v>30</v>
      </c>
      <c r="D44" s="4" t="str">
        <f>VLOOKUP(B44,'P Master'!$A$1:$C$39,3,0)</f>
        <v>500-1</v>
      </c>
      <c r="E44" s="4">
        <f>VLOOKUP(D44,'Slabs and Cost'!$B$9:$E$11,2,0)</f>
        <v>2.5</v>
      </c>
      <c r="F44" s="4">
        <f t="shared" si="0"/>
        <v>75</v>
      </c>
    </row>
    <row r="45" ht="14.25" customHeight="1" spans="1:6">
      <c r="A45" s="52">
        <v>45674</v>
      </c>
      <c r="B45" s="4" t="s">
        <v>31</v>
      </c>
      <c r="C45" s="45">
        <v>30</v>
      </c>
      <c r="D45" s="4" t="str">
        <f>VLOOKUP(B45,'P Master'!$A$1:$C$39,3,0)</f>
        <v>500-1</v>
      </c>
      <c r="E45" s="4">
        <f>VLOOKUP(D45,'Slabs and Cost'!$B$9:$E$11,2,0)</f>
        <v>2.5</v>
      </c>
      <c r="F45" s="4">
        <f t="shared" si="0"/>
        <v>75</v>
      </c>
    </row>
    <row r="46" ht="14.25" customHeight="1" spans="1:6">
      <c r="A46" s="52">
        <v>45674</v>
      </c>
      <c r="B46" s="4" t="s">
        <v>31</v>
      </c>
      <c r="C46" s="45">
        <v>30</v>
      </c>
      <c r="D46" s="4" t="str">
        <f>VLOOKUP(B46,'P Master'!$A$1:$C$39,3,0)</f>
        <v>500-1</v>
      </c>
      <c r="E46" s="4">
        <f>VLOOKUP(D46,'Slabs and Cost'!$B$9:$E$11,2,0)</f>
        <v>2.5</v>
      </c>
      <c r="F46" s="4">
        <f t="shared" si="0"/>
        <v>75</v>
      </c>
    </row>
    <row r="47" ht="14.25" customHeight="1" spans="1:6">
      <c r="A47" s="52">
        <v>45674</v>
      </c>
      <c r="B47" s="4" t="s">
        <v>31</v>
      </c>
      <c r="C47" s="45">
        <v>30</v>
      </c>
      <c r="D47" s="4" t="str">
        <f>VLOOKUP(B47,'P Master'!$A$1:$C$39,3,0)</f>
        <v>500-1</v>
      </c>
      <c r="E47" s="4">
        <f>VLOOKUP(D47,'Slabs and Cost'!$B$9:$E$11,2,0)</f>
        <v>2.5</v>
      </c>
      <c r="F47" s="4">
        <f t="shared" si="0"/>
        <v>75</v>
      </c>
    </row>
    <row r="48" ht="14.25" customHeight="1" spans="1:6">
      <c r="A48" s="52">
        <v>45674</v>
      </c>
      <c r="B48" s="4" t="s">
        <v>31</v>
      </c>
      <c r="C48" s="45">
        <v>19</v>
      </c>
      <c r="D48" s="4" t="str">
        <f>VLOOKUP(B48,'P Master'!$A$1:$C$39,3,0)</f>
        <v>500-1</v>
      </c>
      <c r="E48" s="4">
        <f>VLOOKUP(D48,'Slabs and Cost'!$B$9:$E$11,2,0)</f>
        <v>2.5</v>
      </c>
      <c r="F48" s="4">
        <f t="shared" si="0"/>
        <v>47.5</v>
      </c>
    </row>
    <row r="49" ht="14.25" customHeight="1" spans="1:6">
      <c r="A49" s="52">
        <v>45674</v>
      </c>
      <c r="B49" s="4" t="s">
        <v>24</v>
      </c>
      <c r="C49" s="45">
        <v>65</v>
      </c>
      <c r="D49" s="4" t="str">
        <f>VLOOKUP(B49,'P Master'!$A$1:$C$39,3,0)</f>
        <v>0-500</v>
      </c>
      <c r="E49" s="4">
        <f>VLOOKUP(D49,'Slabs and Cost'!$B$9:$E$11,2,0)</f>
        <v>2.5</v>
      </c>
      <c r="F49" s="4">
        <f t="shared" si="0"/>
        <v>162.5</v>
      </c>
    </row>
    <row r="50" ht="14.25" customHeight="1" spans="1:6">
      <c r="A50" s="52">
        <v>45674</v>
      </c>
      <c r="B50" s="4" t="s">
        <v>24</v>
      </c>
      <c r="C50" s="45">
        <v>100</v>
      </c>
      <c r="D50" s="4" t="str">
        <f>VLOOKUP(B50,'P Master'!$A$1:$C$39,3,0)</f>
        <v>0-500</v>
      </c>
      <c r="E50" s="4">
        <f>VLOOKUP(D50,'Slabs and Cost'!$B$9:$E$11,2,0)</f>
        <v>2.5</v>
      </c>
      <c r="F50" s="4">
        <f t="shared" si="0"/>
        <v>250</v>
      </c>
    </row>
    <row r="51" ht="14.25" customHeight="1" spans="1:6">
      <c r="A51" s="52">
        <v>45674</v>
      </c>
      <c r="B51" s="4" t="s">
        <v>24</v>
      </c>
      <c r="C51" s="45">
        <v>35</v>
      </c>
      <c r="D51" s="4" t="str">
        <f>VLOOKUP(B51,'P Master'!$A$1:$C$39,3,0)</f>
        <v>0-500</v>
      </c>
      <c r="E51" s="4">
        <f>VLOOKUP(D51,'Slabs and Cost'!$B$9:$E$11,2,0)</f>
        <v>2.5</v>
      </c>
      <c r="F51" s="4">
        <f t="shared" si="0"/>
        <v>87.5</v>
      </c>
    </row>
    <row r="52" ht="14.25" customHeight="1" spans="1:6">
      <c r="A52" s="52">
        <v>45674</v>
      </c>
      <c r="B52" s="4" t="s">
        <v>20</v>
      </c>
      <c r="C52" s="45">
        <v>100</v>
      </c>
      <c r="D52" s="4" t="str">
        <f>VLOOKUP(B52,'P Master'!$A$1:$C$39,3,0)</f>
        <v>0-500</v>
      </c>
      <c r="E52" s="4">
        <f>VLOOKUP(D52,'Slabs and Cost'!$B$9:$E$11,2,0)</f>
        <v>2.5</v>
      </c>
      <c r="F52" s="4">
        <f t="shared" si="0"/>
        <v>250</v>
      </c>
    </row>
    <row r="53" ht="14.25" customHeight="1" spans="1:6">
      <c r="A53" s="52">
        <v>45674</v>
      </c>
      <c r="B53" s="4" t="s">
        <v>20</v>
      </c>
      <c r="C53" s="45">
        <v>100</v>
      </c>
      <c r="D53" s="4" t="str">
        <f>VLOOKUP(B53,'P Master'!$A$1:$C$39,3,0)</f>
        <v>0-500</v>
      </c>
      <c r="E53" s="4">
        <f>VLOOKUP(D53,'Slabs and Cost'!$B$9:$E$11,2,0)</f>
        <v>2.5</v>
      </c>
      <c r="F53" s="4">
        <f t="shared" si="0"/>
        <v>250</v>
      </c>
    </row>
    <row r="54" ht="14.25" customHeight="1" spans="1:6">
      <c r="A54" s="52">
        <v>45674</v>
      </c>
      <c r="B54" s="4" t="s">
        <v>20</v>
      </c>
      <c r="C54" s="45">
        <v>52</v>
      </c>
      <c r="D54" s="4" t="str">
        <f>VLOOKUP(B54,'P Master'!$A$1:$C$39,3,0)</f>
        <v>0-500</v>
      </c>
      <c r="E54" s="4">
        <f>VLOOKUP(D54,'Slabs and Cost'!$B$9:$E$11,2,0)</f>
        <v>2.5</v>
      </c>
      <c r="F54" s="4">
        <f t="shared" si="0"/>
        <v>130</v>
      </c>
    </row>
    <row r="55" ht="14.25" customHeight="1" spans="1:6">
      <c r="A55" s="52">
        <v>45674</v>
      </c>
      <c r="B55" s="4" t="s">
        <v>20</v>
      </c>
      <c r="C55" s="45">
        <v>100</v>
      </c>
      <c r="D55" s="4" t="str">
        <f>VLOOKUP(B55,'P Master'!$A$1:$C$39,3,0)</f>
        <v>0-500</v>
      </c>
      <c r="E55" s="4">
        <f>VLOOKUP(D55,'Slabs and Cost'!$B$9:$E$11,2,0)</f>
        <v>2.5</v>
      </c>
      <c r="F55" s="4">
        <f t="shared" si="0"/>
        <v>250</v>
      </c>
    </row>
    <row r="56" ht="14.25" customHeight="1" spans="1:6">
      <c r="A56" s="52">
        <v>45674</v>
      </c>
      <c r="B56" s="4" t="s">
        <v>20</v>
      </c>
      <c r="C56" s="45">
        <v>21</v>
      </c>
      <c r="D56" s="4" t="str">
        <f>VLOOKUP(B56,'P Master'!$A$1:$C$39,3,0)</f>
        <v>0-500</v>
      </c>
      <c r="E56" s="4">
        <f>VLOOKUP(D56,'Slabs and Cost'!$B$9:$E$11,2,0)</f>
        <v>2.5</v>
      </c>
      <c r="F56" s="4">
        <f t="shared" si="0"/>
        <v>52.5</v>
      </c>
    </row>
    <row r="57" ht="14.25" customHeight="1" spans="1:6">
      <c r="A57" s="52">
        <v>45674</v>
      </c>
      <c r="B57" s="4" t="s">
        <v>20</v>
      </c>
      <c r="C57" s="45">
        <v>100</v>
      </c>
      <c r="D57" s="4" t="str">
        <f>VLOOKUP(B57,'P Master'!$A$1:$C$39,3,0)</f>
        <v>0-500</v>
      </c>
      <c r="E57" s="4">
        <f>VLOOKUP(D57,'Slabs and Cost'!$B$9:$E$11,2,0)</f>
        <v>2.5</v>
      </c>
      <c r="F57" s="4">
        <f t="shared" si="0"/>
        <v>250</v>
      </c>
    </row>
    <row r="58" ht="14.25" customHeight="1" spans="1:6">
      <c r="A58" s="52">
        <v>45674</v>
      </c>
      <c r="B58" s="4" t="s">
        <v>20</v>
      </c>
      <c r="C58" s="45">
        <v>99</v>
      </c>
      <c r="D58" s="4" t="str">
        <f>VLOOKUP(B58,'P Master'!$A$1:$C$39,3,0)</f>
        <v>0-500</v>
      </c>
      <c r="E58" s="4">
        <f>VLOOKUP(D58,'Slabs and Cost'!$B$9:$E$11,2,0)</f>
        <v>2.5</v>
      </c>
      <c r="F58" s="4">
        <f t="shared" si="0"/>
        <v>247.5</v>
      </c>
    </row>
    <row r="59" ht="14.25" customHeight="1" spans="1:6">
      <c r="A59" s="52">
        <v>45674</v>
      </c>
      <c r="B59" s="4" t="s">
        <v>51</v>
      </c>
      <c r="C59" s="45">
        <v>252</v>
      </c>
      <c r="D59" s="4" t="str">
        <f>VLOOKUP(B59,'P Master'!$A$1:$C$39,3,0)</f>
        <v>0-500</v>
      </c>
      <c r="E59" s="4">
        <f>VLOOKUP(D59,'Slabs and Cost'!$B$9:$E$11,2,0)</f>
        <v>2.5</v>
      </c>
      <c r="F59" s="4">
        <f t="shared" si="0"/>
        <v>630</v>
      </c>
    </row>
    <row r="60" ht="14.25" customHeight="1" spans="1:6">
      <c r="A60" s="52">
        <v>45674</v>
      </c>
      <c r="B60" s="4" t="s">
        <v>20</v>
      </c>
      <c r="C60" s="45">
        <v>100</v>
      </c>
      <c r="D60" s="4" t="str">
        <f>VLOOKUP(B60,'P Master'!$A$1:$C$39,3,0)</f>
        <v>0-500</v>
      </c>
      <c r="E60" s="4">
        <f>VLOOKUP(D60,'Slabs and Cost'!$B$9:$E$11,2,0)</f>
        <v>2.5</v>
      </c>
      <c r="F60" s="4">
        <f t="shared" si="0"/>
        <v>250</v>
      </c>
    </row>
    <row r="61" ht="14.25" customHeight="1" spans="1:6">
      <c r="A61" s="52">
        <v>45674</v>
      </c>
      <c r="B61" s="4" t="s">
        <v>20</v>
      </c>
      <c r="C61" s="45">
        <v>100</v>
      </c>
      <c r="D61" s="4" t="str">
        <f>VLOOKUP(B61,'P Master'!$A$1:$C$39,3,0)</f>
        <v>0-500</v>
      </c>
      <c r="E61" s="4">
        <f>VLOOKUP(D61,'Slabs and Cost'!$B$9:$E$11,2,0)</f>
        <v>2.5</v>
      </c>
      <c r="F61" s="4">
        <f t="shared" si="0"/>
        <v>250</v>
      </c>
    </row>
    <row r="62" ht="14.25" customHeight="1" spans="1:6">
      <c r="A62" s="52">
        <v>45674</v>
      </c>
      <c r="B62" s="4" t="s">
        <v>20</v>
      </c>
      <c r="C62" s="45">
        <v>100</v>
      </c>
      <c r="D62" s="4" t="str">
        <f>VLOOKUP(B62,'P Master'!$A$1:$C$39,3,0)</f>
        <v>0-500</v>
      </c>
      <c r="E62" s="4">
        <f>VLOOKUP(D62,'Slabs and Cost'!$B$9:$E$11,2,0)</f>
        <v>2.5</v>
      </c>
      <c r="F62" s="4">
        <f t="shared" si="0"/>
        <v>250</v>
      </c>
    </row>
    <row r="63" ht="14.25" customHeight="1" spans="1:6">
      <c r="A63" s="52">
        <v>45674</v>
      </c>
      <c r="B63" s="4" t="s">
        <v>20</v>
      </c>
      <c r="C63" s="45">
        <v>99</v>
      </c>
      <c r="D63" s="4" t="str">
        <f>VLOOKUP(B63,'P Master'!$A$1:$C$39,3,0)</f>
        <v>0-500</v>
      </c>
      <c r="E63" s="4">
        <f>VLOOKUP(D63,'Slabs and Cost'!$B$9:$E$11,2,0)</f>
        <v>2.5</v>
      </c>
      <c r="F63" s="4">
        <f t="shared" si="0"/>
        <v>247.5</v>
      </c>
    </row>
    <row r="64" ht="14.25" customHeight="1" spans="1:6">
      <c r="A64" s="52">
        <v>45674</v>
      </c>
      <c r="B64" s="4" t="s">
        <v>20</v>
      </c>
      <c r="C64" s="45">
        <v>100</v>
      </c>
      <c r="D64" s="4" t="str">
        <f>VLOOKUP(B64,'P Master'!$A$1:$C$39,3,0)</f>
        <v>0-500</v>
      </c>
      <c r="E64" s="4">
        <f>VLOOKUP(D64,'Slabs and Cost'!$B$9:$E$11,2,0)</f>
        <v>2.5</v>
      </c>
      <c r="F64" s="4">
        <f t="shared" si="0"/>
        <v>250</v>
      </c>
    </row>
    <row r="65" ht="14.25" customHeight="1" spans="1:6">
      <c r="A65" s="52">
        <v>45674</v>
      </c>
      <c r="B65" s="4" t="s">
        <v>20</v>
      </c>
      <c r="C65" s="45">
        <v>100</v>
      </c>
      <c r="D65" s="4" t="str">
        <f>VLOOKUP(B65,'P Master'!$A$1:$C$39,3,0)</f>
        <v>0-500</v>
      </c>
      <c r="E65" s="4">
        <f>VLOOKUP(D65,'Slabs and Cost'!$B$9:$E$11,2,0)</f>
        <v>2.5</v>
      </c>
      <c r="F65" s="4">
        <f t="shared" si="0"/>
        <v>250</v>
      </c>
    </row>
    <row r="66" ht="14.25" customHeight="1" spans="1:6">
      <c r="A66" s="52">
        <v>45674</v>
      </c>
      <c r="B66" s="4" t="s">
        <v>20</v>
      </c>
      <c r="C66" s="45">
        <v>100</v>
      </c>
      <c r="D66" s="4" t="str">
        <f>VLOOKUP(B66,'P Master'!$A$1:$C$39,3,0)</f>
        <v>0-500</v>
      </c>
      <c r="E66" s="4">
        <f>VLOOKUP(D66,'Slabs and Cost'!$B$9:$E$11,2,0)</f>
        <v>2.5</v>
      </c>
      <c r="F66" s="4">
        <f t="shared" si="0"/>
        <v>250</v>
      </c>
    </row>
    <row r="67" ht="14.25" customHeight="1" spans="1:6">
      <c r="A67" s="52">
        <v>45674</v>
      </c>
      <c r="B67" s="4" t="s">
        <v>20</v>
      </c>
      <c r="C67" s="45">
        <v>100</v>
      </c>
      <c r="D67" s="4" t="str">
        <f>VLOOKUP(B67,'P Master'!$A$1:$C$39,3,0)</f>
        <v>0-500</v>
      </c>
      <c r="E67" s="4">
        <f>VLOOKUP(D67,'Slabs and Cost'!$B$9:$E$11,2,0)</f>
        <v>2.5</v>
      </c>
      <c r="F67" s="4">
        <f t="shared" si="0"/>
        <v>250</v>
      </c>
    </row>
    <row r="68" ht="14.25" customHeight="1" spans="1:6">
      <c r="A68" s="52">
        <v>45674</v>
      </c>
      <c r="B68" s="4" t="s">
        <v>20</v>
      </c>
      <c r="C68" s="45">
        <v>100</v>
      </c>
      <c r="D68" s="4" t="str">
        <f>VLOOKUP(B68,'P Master'!$A$1:$C$39,3,0)</f>
        <v>0-500</v>
      </c>
      <c r="E68" s="4">
        <f>VLOOKUP(D68,'Slabs and Cost'!$B$9:$E$11,2,0)</f>
        <v>2.5</v>
      </c>
      <c r="F68" s="4">
        <f t="shared" ref="F68:F131" si="4">C68*E68</f>
        <v>250</v>
      </c>
    </row>
    <row r="69" ht="14.25" customHeight="1" spans="1:6">
      <c r="A69" s="52">
        <v>45674</v>
      </c>
      <c r="B69" s="4" t="s">
        <v>20</v>
      </c>
      <c r="C69" s="45">
        <v>100</v>
      </c>
      <c r="D69" s="4" t="str">
        <f>VLOOKUP(B69,'P Master'!$A$1:$C$39,3,0)</f>
        <v>0-500</v>
      </c>
      <c r="E69" s="4">
        <f>VLOOKUP(D69,'Slabs and Cost'!$B$9:$E$11,2,0)</f>
        <v>2.5</v>
      </c>
      <c r="F69" s="4">
        <f t="shared" si="4"/>
        <v>250</v>
      </c>
    </row>
    <row r="70" ht="14.25" customHeight="1" spans="1:6">
      <c r="A70" s="52">
        <v>45674</v>
      </c>
      <c r="B70" s="4" t="s">
        <v>20</v>
      </c>
      <c r="C70" s="45">
        <v>12</v>
      </c>
      <c r="D70" s="4" t="str">
        <f>VLOOKUP(B70,'P Master'!$A$1:$C$39,3,0)</f>
        <v>0-500</v>
      </c>
      <c r="E70" s="4">
        <f>VLOOKUP(D70,'Slabs and Cost'!$B$9:$E$11,2,0)</f>
        <v>2.5</v>
      </c>
      <c r="F70" s="4">
        <f t="shared" si="4"/>
        <v>30</v>
      </c>
    </row>
    <row r="71" ht="14.25" customHeight="1" spans="1:6">
      <c r="A71" s="52">
        <v>45674</v>
      </c>
      <c r="B71" s="4" t="s">
        <v>16</v>
      </c>
      <c r="C71" s="45">
        <v>100</v>
      </c>
      <c r="D71" s="4" t="str">
        <f>VLOOKUP(B71,'P Master'!$A$1:$C$39,3,0)</f>
        <v>0-500</v>
      </c>
      <c r="E71" s="4">
        <f>VLOOKUP(D71,'Slabs and Cost'!$B$9:$E$11,2,0)</f>
        <v>2.5</v>
      </c>
      <c r="F71" s="4">
        <f t="shared" si="4"/>
        <v>250</v>
      </c>
    </row>
    <row r="72" ht="14.25" customHeight="1" spans="1:6">
      <c r="A72" s="52">
        <v>45674</v>
      </c>
      <c r="B72" s="4" t="s">
        <v>16</v>
      </c>
      <c r="C72" s="45">
        <v>100</v>
      </c>
      <c r="D72" s="4" t="str">
        <f>VLOOKUP(B72,'P Master'!$A$1:$C$39,3,0)</f>
        <v>0-500</v>
      </c>
      <c r="E72" s="4">
        <f>VLOOKUP(D72,'Slabs and Cost'!$B$9:$E$11,2,0)</f>
        <v>2.5</v>
      </c>
      <c r="F72" s="4">
        <f t="shared" si="4"/>
        <v>250</v>
      </c>
    </row>
    <row r="73" ht="14.25" customHeight="1" spans="1:6">
      <c r="A73" s="52">
        <v>45674</v>
      </c>
      <c r="B73" s="4" t="s">
        <v>16</v>
      </c>
      <c r="C73" s="45">
        <v>100</v>
      </c>
      <c r="D73" s="4" t="str">
        <f>VLOOKUP(B73,'P Master'!$A$1:$C$39,3,0)</f>
        <v>0-500</v>
      </c>
      <c r="E73" s="4">
        <f>VLOOKUP(D73,'Slabs and Cost'!$B$9:$E$11,2,0)</f>
        <v>2.5</v>
      </c>
      <c r="F73" s="4">
        <f t="shared" si="4"/>
        <v>250</v>
      </c>
    </row>
    <row r="74" ht="14.25" customHeight="1" spans="1:6">
      <c r="A74" s="52">
        <v>45674</v>
      </c>
      <c r="B74" s="4" t="s">
        <v>16</v>
      </c>
      <c r="C74" s="45">
        <v>100</v>
      </c>
      <c r="D74" s="4" t="str">
        <f>VLOOKUP(B74,'P Master'!$A$1:$C$39,3,0)</f>
        <v>0-500</v>
      </c>
      <c r="E74" s="4">
        <f>VLOOKUP(D74,'Slabs and Cost'!$B$9:$E$11,2,0)</f>
        <v>2.5</v>
      </c>
      <c r="F74" s="4">
        <f t="shared" si="4"/>
        <v>250</v>
      </c>
    </row>
    <row r="75" ht="14.25" customHeight="1" spans="1:6">
      <c r="A75" s="52">
        <v>45674</v>
      </c>
      <c r="B75" s="4" t="s">
        <v>16</v>
      </c>
      <c r="C75" s="45">
        <v>100</v>
      </c>
      <c r="D75" s="4" t="str">
        <f>VLOOKUP(B75,'P Master'!$A$1:$C$39,3,0)</f>
        <v>0-500</v>
      </c>
      <c r="E75" s="4">
        <f>VLOOKUP(D75,'Slabs and Cost'!$B$9:$E$11,2,0)</f>
        <v>2.5</v>
      </c>
      <c r="F75" s="4">
        <f t="shared" si="4"/>
        <v>250</v>
      </c>
    </row>
    <row r="76" ht="14.25" customHeight="1" spans="1:6">
      <c r="A76" s="52">
        <v>45674</v>
      </c>
      <c r="B76" s="4" t="s">
        <v>16</v>
      </c>
      <c r="C76" s="45">
        <v>100</v>
      </c>
      <c r="D76" s="4" t="str">
        <f>VLOOKUP(B76,'P Master'!$A$1:$C$39,3,0)</f>
        <v>0-500</v>
      </c>
      <c r="E76" s="4">
        <f>VLOOKUP(D76,'Slabs and Cost'!$B$9:$E$11,2,0)</f>
        <v>2.5</v>
      </c>
      <c r="F76" s="4">
        <f t="shared" si="4"/>
        <v>250</v>
      </c>
    </row>
    <row r="77" ht="14.25" customHeight="1" spans="1:6">
      <c r="A77" s="52">
        <v>45674</v>
      </c>
      <c r="B77" s="4" t="s">
        <v>16</v>
      </c>
      <c r="C77" s="45">
        <v>100</v>
      </c>
      <c r="D77" s="4" t="str">
        <f>VLOOKUP(B77,'P Master'!$A$1:$C$39,3,0)</f>
        <v>0-500</v>
      </c>
      <c r="E77" s="4">
        <f>VLOOKUP(D77,'Slabs and Cost'!$B$9:$E$11,2,0)</f>
        <v>2.5</v>
      </c>
      <c r="F77" s="4">
        <f t="shared" si="4"/>
        <v>250</v>
      </c>
    </row>
    <row r="78" ht="14.25" customHeight="1" spans="1:6">
      <c r="A78" s="52">
        <v>45674</v>
      </c>
      <c r="B78" s="4" t="s">
        <v>16</v>
      </c>
      <c r="C78" s="45">
        <v>100</v>
      </c>
      <c r="D78" s="4" t="str">
        <f>VLOOKUP(B78,'P Master'!$A$1:$C$39,3,0)</f>
        <v>0-500</v>
      </c>
      <c r="E78" s="4">
        <f>VLOOKUP(D78,'Slabs and Cost'!$B$9:$E$11,2,0)</f>
        <v>2.5</v>
      </c>
      <c r="F78" s="4">
        <f t="shared" si="4"/>
        <v>250</v>
      </c>
    </row>
    <row r="79" ht="14.25" customHeight="1" spans="1:6">
      <c r="A79" s="52">
        <v>45674</v>
      </c>
      <c r="B79" s="4" t="s">
        <v>16</v>
      </c>
      <c r="C79" s="45">
        <v>88</v>
      </c>
      <c r="D79" s="4" t="str">
        <f>VLOOKUP(B79,'P Master'!$A$1:$C$39,3,0)</f>
        <v>0-500</v>
      </c>
      <c r="E79" s="4">
        <f>VLOOKUP(D79,'Slabs and Cost'!$B$9:$E$11,2,0)</f>
        <v>2.5</v>
      </c>
      <c r="F79" s="4">
        <f t="shared" si="4"/>
        <v>220</v>
      </c>
    </row>
    <row r="80" ht="14.25" customHeight="1" spans="1:6">
      <c r="A80" s="52">
        <v>45674</v>
      </c>
      <c r="B80" s="4" t="s">
        <v>16</v>
      </c>
      <c r="C80" s="45">
        <v>100</v>
      </c>
      <c r="D80" s="4" t="str">
        <f>VLOOKUP(B80,'P Master'!$A$1:$C$39,3,0)</f>
        <v>0-500</v>
      </c>
      <c r="E80" s="4">
        <f>VLOOKUP(D80,'Slabs and Cost'!$B$9:$E$11,2,0)</f>
        <v>2.5</v>
      </c>
      <c r="F80" s="4">
        <f t="shared" si="4"/>
        <v>250</v>
      </c>
    </row>
    <row r="81" ht="14.25" customHeight="1" spans="1:6">
      <c r="A81" s="52">
        <v>45674</v>
      </c>
      <c r="B81" s="4" t="s">
        <v>16</v>
      </c>
      <c r="C81" s="45">
        <v>100</v>
      </c>
      <c r="D81" s="4" t="str">
        <f>VLOOKUP(B81,'P Master'!$A$1:$C$39,3,0)</f>
        <v>0-500</v>
      </c>
      <c r="E81" s="4">
        <f>VLOOKUP(D81,'Slabs and Cost'!$B$9:$E$11,2,0)</f>
        <v>2.5</v>
      </c>
      <c r="F81" s="4">
        <f t="shared" si="4"/>
        <v>250</v>
      </c>
    </row>
    <row r="82" ht="14.25" customHeight="1" spans="1:6">
      <c r="A82" s="52">
        <v>45674</v>
      </c>
      <c r="B82" s="4" t="s">
        <v>16</v>
      </c>
      <c r="C82" s="45">
        <v>100</v>
      </c>
      <c r="D82" s="4" t="str">
        <f>VLOOKUP(B82,'P Master'!$A$1:$C$39,3,0)</f>
        <v>0-500</v>
      </c>
      <c r="E82" s="4">
        <f>VLOOKUP(D82,'Slabs and Cost'!$B$9:$E$11,2,0)</f>
        <v>2.5</v>
      </c>
      <c r="F82" s="4">
        <f t="shared" si="4"/>
        <v>250</v>
      </c>
    </row>
    <row r="83" ht="14.25" customHeight="1" spans="1:6">
      <c r="A83" s="52">
        <v>45674</v>
      </c>
      <c r="B83" s="4" t="s">
        <v>16</v>
      </c>
      <c r="C83" s="45">
        <v>100</v>
      </c>
      <c r="D83" s="4" t="str">
        <f>VLOOKUP(B83,'P Master'!$A$1:$C$39,3,0)</f>
        <v>0-500</v>
      </c>
      <c r="E83" s="4">
        <f>VLOOKUP(D83,'Slabs and Cost'!$B$9:$E$11,2,0)</f>
        <v>2.5</v>
      </c>
      <c r="F83" s="4">
        <f t="shared" si="4"/>
        <v>250</v>
      </c>
    </row>
    <row r="84" ht="14.25" customHeight="1" spans="1:6">
      <c r="A84" s="52">
        <v>45674</v>
      </c>
      <c r="B84" s="4" t="s">
        <v>16</v>
      </c>
      <c r="C84" s="45">
        <v>22</v>
      </c>
      <c r="D84" s="4" t="str">
        <f>VLOOKUP(B84,'P Master'!$A$1:$C$39,3,0)</f>
        <v>0-500</v>
      </c>
      <c r="E84" s="4">
        <f>VLOOKUP(D84,'Slabs and Cost'!$B$9:$E$11,2,0)</f>
        <v>2.5</v>
      </c>
      <c r="F84" s="4">
        <f t="shared" si="4"/>
        <v>55</v>
      </c>
    </row>
    <row r="85" ht="14.25" customHeight="1" spans="1:6">
      <c r="A85" s="52">
        <v>45674</v>
      </c>
      <c r="B85" s="4" t="s">
        <v>16</v>
      </c>
      <c r="C85" s="45">
        <v>70</v>
      </c>
      <c r="D85" s="4" t="str">
        <f>VLOOKUP(B85,'P Master'!$A$1:$C$39,3,0)</f>
        <v>0-500</v>
      </c>
      <c r="E85" s="4">
        <f>VLOOKUP(D85,'Slabs and Cost'!$B$9:$E$11,2,0)</f>
        <v>2.5</v>
      </c>
      <c r="F85" s="4">
        <f t="shared" si="4"/>
        <v>175</v>
      </c>
    </row>
    <row r="86" ht="14.25" customHeight="1" spans="1:6">
      <c r="A86" s="52">
        <v>45674</v>
      </c>
      <c r="B86" s="4" t="s">
        <v>16</v>
      </c>
      <c r="C86" s="45">
        <v>70</v>
      </c>
      <c r="D86" s="4" t="str">
        <f>VLOOKUP(B86,'P Master'!$A$1:$C$39,3,0)</f>
        <v>0-500</v>
      </c>
      <c r="E86" s="4">
        <f>VLOOKUP(D86,'Slabs and Cost'!$B$9:$E$11,2,0)</f>
        <v>2.5</v>
      </c>
      <c r="F86" s="4">
        <f t="shared" si="4"/>
        <v>175</v>
      </c>
    </row>
    <row r="87" ht="14.25" customHeight="1" spans="1:6">
      <c r="A87" s="52">
        <v>45674</v>
      </c>
      <c r="B87" s="4" t="s">
        <v>16</v>
      </c>
      <c r="C87" s="45">
        <v>20</v>
      </c>
      <c r="D87" s="4" t="str">
        <f>VLOOKUP(B87,'P Master'!$A$1:$C$39,3,0)</f>
        <v>0-500</v>
      </c>
      <c r="E87" s="4">
        <f>VLOOKUP(D87,'Slabs and Cost'!$B$9:$E$11,2,0)</f>
        <v>2.5</v>
      </c>
      <c r="F87" s="4">
        <f t="shared" si="4"/>
        <v>50</v>
      </c>
    </row>
    <row r="88" ht="14.25" customHeight="1" spans="1:6">
      <c r="A88" s="52">
        <v>45674</v>
      </c>
      <c r="B88" s="4" t="s">
        <v>16</v>
      </c>
      <c r="C88" s="45">
        <v>60</v>
      </c>
      <c r="D88" s="4" t="str">
        <f>VLOOKUP(B88,'P Master'!$A$1:$C$39,3,0)</f>
        <v>0-500</v>
      </c>
      <c r="E88" s="4">
        <f>VLOOKUP(D88,'Slabs and Cost'!$B$9:$E$11,2,0)</f>
        <v>2.5</v>
      </c>
      <c r="F88" s="4">
        <f t="shared" si="4"/>
        <v>150</v>
      </c>
    </row>
    <row r="89" ht="14.25" customHeight="1" spans="1:6">
      <c r="A89" s="52">
        <v>45674</v>
      </c>
      <c r="B89" s="4" t="s">
        <v>16</v>
      </c>
      <c r="C89" s="45">
        <v>60</v>
      </c>
      <c r="D89" s="4" t="str">
        <f>VLOOKUP(B89,'P Master'!$A$1:$C$39,3,0)</f>
        <v>0-500</v>
      </c>
      <c r="E89" s="4">
        <f>VLOOKUP(D89,'Slabs and Cost'!$B$9:$E$11,2,0)</f>
        <v>2.5</v>
      </c>
      <c r="F89" s="4">
        <f t="shared" si="4"/>
        <v>150</v>
      </c>
    </row>
    <row r="90" ht="14.25" customHeight="1" spans="1:6">
      <c r="A90" s="52">
        <v>45674</v>
      </c>
      <c r="B90" s="4" t="s">
        <v>16</v>
      </c>
      <c r="C90" s="45">
        <v>60</v>
      </c>
      <c r="D90" s="4" t="str">
        <f>VLOOKUP(B90,'P Master'!$A$1:$C$39,3,0)</f>
        <v>0-500</v>
      </c>
      <c r="E90" s="4">
        <f>VLOOKUP(D90,'Slabs and Cost'!$B$9:$E$11,2,0)</f>
        <v>2.5</v>
      </c>
      <c r="F90" s="4">
        <f t="shared" si="4"/>
        <v>150</v>
      </c>
    </row>
    <row r="91" ht="14.25" customHeight="1" spans="1:6">
      <c r="A91" s="52">
        <v>45674</v>
      </c>
      <c r="B91" s="4" t="s">
        <v>16</v>
      </c>
      <c r="C91" s="45">
        <v>96</v>
      </c>
      <c r="D91" s="4" t="str">
        <f>VLOOKUP(B91,'P Master'!$A$1:$C$39,3,0)</f>
        <v>0-500</v>
      </c>
      <c r="E91" s="4">
        <f>VLOOKUP(D91,'Slabs and Cost'!$B$9:$E$11,2,0)</f>
        <v>2.5</v>
      </c>
      <c r="F91" s="4">
        <f t="shared" si="4"/>
        <v>240</v>
      </c>
    </row>
    <row r="92" ht="14.25" customHeight="1" spans="1:6">
      <c r="A92" s="52">
        <v>45674</v>
      </c>
      <c r="B92" s="4" t="s">
        <v>16</v>
      </c>
      <c r="C92" s="45">
        <v>100</v>
      </c>
      <c r="D92" s="4" t="str">
        <f>VLOOKUP(B92,'P Master'!$A$1:$C$39,3,0)</f>
        <v>0-500</v>
      </c>
      <c r="E92" s="4">
        <f>VLOOKUP(D92,'Slabs and Cost'!$B$9:$E$11,2,0)</f>
        <v>2.5</v>
      </c>
      <c r="F92" s="4">
        <f t="shared" si="4"/>
        <v>250</v>
      </c>
    </row>
    <row r="93" ht="14.25" customHeight="1" spans="1:6">
      <c r="A93" s="52">
        <v>45674</v>
      </c>
      <c r="B93" s="4" t="s">
        <v>16</v>
      </c>
      <c r="C93" s="45">
        <v>100</v>
      </c>
      <c r="D93" s="4" t="str">
        <f>VLOOKUP(B93,'P Master'!$A$1:$C$39,3,0)</f>
        <v>0-500</v>
      </c>
      <c r="E93" s="4">
        <f>VLOOKUP(D93,'Slabs and Cost'!$B$9:$E$11,2,0)</f>
        <v>2.5</v>
      </c>
      <c r="F93" s="4">
        <f t="shared" si="4"/>
        <v>250</v>
      </c>
    </row>
    <row r="94" ht="14.25" customHeight="1" spans="1:6">
      <c r="A94" s="52">
        <v>45674</v>
      </c>
      <c r="B94" s="4" t="s">
        <v>16</v>
      </c>
      <c r="C94" s="45">
        <v>100</v>
      </c>
      <c r="D94" s="4" t="str">
        <f>VLOOKUP(B94,'P Master'!$A$1:$C$39,3,0)</f>
        <v>0-500</v>
      </c>
      <c r="E94" s="4">
        <f>VLOOKUP(D94,'Slabs and Cost'!$B$9:$E$11,2,0)</f>
        <v>2.5</v>
      </c>
      <c r="F94" s="4">
        <f t="shared" si="4"/>
        <v>250</v>
      </c>
    </row>
    <row r="95" ht="14.25" customHeight="1" spans="1:6">
      <c r="A95" s="52">
        <v>45674</v>
      </c>
      <c r="B95" s="4" t="s">
        <v>16</v>
      </c>
      <c r="C95" s="45">
        <v>100</v>
      </c>
      <c r="D95" s="4" t="str">
        <f>VLOOKUP(B95,'P Master'!$A$1:$C$39,3,0)</f>
        <v>0-500</v>
      </c>
      <c r="E95" s="4">
        <f>VLOOKUP(D95,'Slabs and Cost'!$B$9:$E$11,2,0)</f>
        <v>2.5</v>
      </c>
      <c r="F95" s="4">
        <f t="shared" si="4"/>
        <v>250</v>
      </c>
    </row>
    <row r="96" ht="14.25" customHeight="1" spans="1:6">
      <c r="A96" s="52">
        <v>45674</v>
      </c>
      <c r="B96" s="4" t="s">
        <v>16</v>
      </c>
      <c r="C96" s="45">
        <v>80</v>
      </c>
      <c r="D96" s="4" t="str">
        <f>VLOOKUP(B96,'P Master'!$A$1:$C$39,3,0)</f>
        <v>0-500</v>
      </c>
      <c r="E96" s="4">
        <f>VLOOKUP(D96,'Slabs and Cost'!$B$9:$E$11,2,0)</f>
        <v>2.5</v>
      </c>
      <c r="F96" s="4">
        <f t="shared" si="4"/>
        <v>200</v>
      </c>
    </row>
    <row r="97" ht="14.25" customHeight="1" spans="1:6">
      <c r="A97" s="52">
        <v>45674</v>
      </c>
      <c r="B97" s="4" t="s">
        <v>16</v>
      </c>
      <c r="C97" s="45">
        <v>70</v>
      </c>
      <c r="D97" s="4" t="str">
        <f>VLOOKUP(B97,'P Master'!$A$1:$C$39,3,0)</f>
        <v>0-500</v>
      </c>
      <c r="E97" s="4">
        <f>VLOOKUP(D97,'Slabs and Cost'!$B$9:$E$11,2,0)</f>
        <v>2.5</v>
      </c>
      <c r="F97" s="4">
        <f t="shared" si="4"/>
        <v>175</v>
      </c>
    </row>
    <row r="98" ht="14.25" customHeight="1" spans="1:6">
      <c r="A98" s="52">
        <v>45676</v>
      </c>
      <c r="B98" s="4" t="s">
        <v>12</v>
      </c>
      <c r="C98" s="45">
        <v>50</v>
      </c>
      <c r="D98" s="4" t="str">
        <f>VLOOKUP(B98,'P Master'!$A$1:$C$39,3,0)</f>
        <v>0-500</v>
      </c>
      <c r="E98" s="4">
        <f>VLOOKUP(D98,'Slabs and Cost'!$B$9:$E$11,2,0)</f>
        <v>2.5</v>
      </c>
      <c r="F98" s="4">
        <f t="shared" si="4"/>
        <v>125</v>
      </c>
    </row>
    <row r="99" ht="14.25" customHeight="1" spans="1:6">
      <c r="A99" s="52">
        <v>45676</v>
      </c>
      <c r="B99" s="4" t="s">
        <v>12</v>
      </c>
      <c r="C99" s="45">
        <v>50</v>
      </c>
      <c r="D99" s="4" t="str">
        <f>VLOOKUP(B99,'P Master'!$A$1:$C$39,3,0)</f>
        <v>0-500</v>
      </c>
      <c r="E99" s="4">
        <f>VLOOKUP(D99,'Slabs and Cost'!$B$9:$E$11,2,0)</f>
        <v>2.5</v>
      </c>
      <c r="F99" s="4">
        <f t="shared" si="4"/>
        <v>125</v>
      </c>
    </row>
    <row r="100" ht="14.25" customHeight="1" spans="1:6">
      <c r="A100" s="52">
        <v>45676</v>
      </c>
      <c r="B100" s="4" t="s">
        <v>12</v>
      </c>
      <c r="C100" s="45">
        <v>50</v>
      </c>
      <c r="D100" s="4" t="str">
        <f>VLOOKUP(B100,'P Master'!$A$1:$C$39,3,0)</f>
        <v>0-500</v>
      </c>
      <c r="E100" s="4">
        <f>VLOOKUP(D100,'Slabs and Cost'!$B$9:$E$11,2,0)</f>
        <v>2.5</v>
      </c>
      <c r="F100" s="4">
        <f t="shared" si="4"/>
        <v>125</v>
      </c>
    </row>
    <row r="101" ht="14.25" customHeight="1" spans="1:6">
      <c r="A101" s="52">
        <v>45676</v>
      </c>
      <c r="B101" s="4" t="s">
        <v>12</v>
      </c>
      <c r="C101" s="45">
        <v>50</v>
      </c>
      <c r="D101" s="4" t="str">
        <f>VLOOKUP(B101,'P Master'!$A$1:$C$39,3,0)</f>
        <v>0-500</v>
      </c>
      <c r="E101" s="4">
        <f>VLOOKUP(D101,'Slabs and Cost'!$B$9:$E$11,2,0)</f>
        <v>2.5</v>
      </c>
      <c r="F101" s="4">
        <f t="shared" si="4"/>
        <v>125</v>
      </c>
    </row>
    <row r="102" ht="14.25" customHeight="1" spans="1:6">
      <c r="A102" s="52">
        <v>45676</v>
      </c>
      <c r="B102" s="4" t="s">
        <v>12</v>
      </c>
      <c r="C102" s="45">
        <v>50</v>
      </c>
      <c r="D102" s="4" t="str">
        <f>VLOOKUP(B102,'P Master'!$A$1:$C$39,3,0)</f>
        <v>0-500</v>
      </c>
      <c r="E102" s="4">
        <f>VLOOKUP(D102,'Slabs and Cost'!$B$9:$E$11,2,0)</f>
        <v>2.5</v>
      </c>
      <c r="F102" s="4">
        <f t="shared" si="4"/>
        <v>125</v>
      </c>
    </row>
    <row r="103" ht="14.25" customHeight="1" spans="1:6">
      <c r="A103" s="52">
        <v>45676</v>
      </c>
      <c r="B103" s="4" t="s">
        <v>15</v>
      </c>
      <c r="C103" s="45">
        <v>50</v>
      </c>
      <c r="D103" s="4" t="str">
        <f>VLOOKUP(B103,'P Master'!$A$1:$C$39,3,0)</f>
        <v>500-1</v>
      </c>
      <c r="E103" s="4">
        <f>VLOOKUP(D103,'Slabs and Cost'!$B$9:$E$11,2,0)</f>
        <v>2.5</v>
      </c>
      <c r="F103" s="4">
        <f t="shared" si="4"/>
        <v>125</v>
      </c>
    </row>
    <row r="104" ht="14.25" customHeight="1" spans="1:6">
      <c r="A104" s="52">
        <v>45676</v>
      </c>
      <c r="B104" s="4" t="s">
        <v>15</v>
      </c>
      <c r="C104" s="45">
        <v>50</v>
      </c>
      <c r="D104" s="4" t="str">
        <f>VLOOKUP(B104,'P Master'!$A$1:$C$39,3,0)</f>
        <v>500-1</v>
      </c>
      <c r="E104" s="4">
        <f>VLOOKUP(D104,'Slabs and Cost'!$B$9:$E$11,2,0)</f>
        <v>2.5</v>
      </c>
      <c r="F104" s="4">
        <f t="shared" si="4"/>
        <v>125</v>
      </c>
    </row>
    <row r="105" ht="14.25" customHeight="1" spans="1:6">
      <c r="A105" s="52">
        <v>45676</v>
      </c>
      <c r="B105" s="4" t="s">
        <v>15</v>
      </c>
      <c r="C105" s="45">
        <v>50</v>
      </c>
      <c r="D105" s="4" t="str">
        <f>VLOOKUP(B105,'P Master'!$A$1:$C$39,3,0)</f>
        <v>500-1</v>
      </c>
      <c r="E105" s="4">
        <f>VLOOKUP(D105,'Slabs and Cost'!$B$9:$E$11,2,0)</f>
        <v>2.5</v>
      </c>
      <c r="F105" s="4">
        <f t="shared" si="4"/>
        <v>125</v>
      </c>
    </row>
    <row r="106" ht="14.25" customHeight="1" spans="1:6">
      <c r="A106" s="52">
        <v>45676</v>
      </c>
      <c r="B106" s="4" t="s">
        <v>15</v>
      </c>
      <c r="C106" s="45">
        <v>50</v>
      </c>
      <c r="D106" s="4" t="str">
        <f>VLOOKUP(B106,'P Master'!$A$1:$C$39,3,0)</f>
        <v>500-1</v>
      </c>
      <c r="E106" s="4">
        <f>VLOOKUP(D106,'Slabs and Cost'!$B$9:$E$11,2,0)</f>
        <v>2.5</v>
      </c>
      <c r="F106" s="4">
        <f t="shared" si="4"/>
        <v>125</v>
      </c>
    </row>
    <row r="107" ht="14.25" customHeight="1" spans="1:6">
      <c r="A107" s="52">
        <v>45676</v>
      </c>
      <c r="B107" s="4" t="s">
        <v>15</v>
      </c>
      <c r="C107" s="45">
        <v>50</v>
      </c>
      <c r="D107" s="4" t="str">
        <f>VLOOKUP(B107,'P Master'!$A$1:$C$39,3,0)</f>
        <v>500-1</v>
      </c>
      <c r="E107" s="4">
        <f>VLOOKUP(D107,'Slabs and Cost'!$B$9:$E$11,2,0)</f>
        <v>2.5</v>
      </c>
      <c r="F107" s="4">
        <f t="shared" si="4"/>
        <v>125</v>
      </c>
    </row>
    <row r="108" ht="14.25" customHeight="1" spans="1:6">
      <c r="A108" s="52">
        <v>45677</v>
      </c>
      <c r="B108" s="4" t="s">
        <v>11</v>
      </c>
      <c r="C108" s="45">
        <v>24</v>
      </c>
      <c r="D108" s="4" t="str">
        <f>VLOOKUP(B108,'P Master'!$A$1:$C$39,3,0)</f>
        <v>0-500</v>
      </c>
      <c r="E108" s="4">
        <f>VLOOKUP(D108,'Slabs and Cost'!$B$9:$E$11,2,0)</f>
        <v>2.5</v>
      </c>
      <c r="F108" s="4">
        <f t="shared" si="4"/>
        <v>60</v>
      </c>
    </row>
    <row r="109" ht="14.25" customHeight="1" spans="1:6">
      <c r="A109" s="52">
        <v>45679</v>
      </c>
      <c r="B109" s="4" t="s">
        <v>15</v>
      </c>
      <c r="C109" s="45">
        <v>50</v>
      </c>
      <c r="D109" s="4" t="str">
        <f>VLOOKUP(B109,'P Master'!$A$1:$C$39,3,0)</f>
        <v>500-1</v>
      </c>
      <c r="E109" s="4">
        <f>VLOOKUP(D109,'Slabs and Cost'!$B$9:$E$11,2,0)</f>
        <v>2.5</v>
      </c>
      <c r="F109" s="4">
        <f t="shared" si="4"/>
        <v>125</v>
      </c>
    </row>
    <row r="110" ht="14.25" customHeight="1" spans="1:6">
      <c r="A110" s="52">
        <v>45679</v>
      </c>
      <c r="B110" s="4" t="s">
        <v>15</v>
      </c>
      <c r="C110" s="45">
        <v>50</v>
      </c>
      <c r="D110" s="4" t="str">
        <f>VLOOKUP(B110,'P Master'!$A$1:$C$39,3,0)</f>
        <v>500-1</v>
      </c>
      <c r="E110" s="4">
        <f>VLOOKUP(D110,'Slabs and Cost'!$B$9:$E$11,2,0)</f>
        <v>2.5</v>
      </c>
      <c r="F110" s="4">
        <f t="shared" si="4"/>
        <v>125</v>
      </c>
    </row>
    <row r="111" ht="14.25" customHeight="1" spans="1:6">
      <c r="A111" s="52">
        <v>45679</v>
      </c>
      <c r="B111" s="4" t="s">
        <v>15</v>
      </c>
      <c r="C111" s="45">
        <v>50</v>
      </c>
      <c r="D111" s="4" t="str">
        <f>VLOOKUP(B111,'P Master'!$A$1:$C$39,3,0)</f>
        <v>500-1</v>
      </c>
      <c r="E111" s="4">
        <f>VLOOKUP(D111,'Slabs and Cost'!$B$9:$E$11,2,0)</f>
        <v>2.5</v>
      </c>
      <c r="F111" s="4">
        <f t="shared" si="4"/>
        <v>125</v>
      </c>
    </row>
    <row r="112" ht="14.25" customHeight="1" spans="1:6">
      <c r="A112" s="52">
        <v>45679</v>
      </c>
      <c r="B112" s="4" t="s">
        <v>15</v>
      </c>
      <c r="C112" s="45">
        <v>50</v>
      </c>
      <c r="D112" s="4" t="str">
        <f>VLOOKUP(B112,'P Master'!$A$1:$C$39,3,0)</f>
        <v>500-1</v>
      </c>
      <c r="E112" s="4">
        <f>VLOOKUP(D112,'Slabs and Cost'!$B$9:$E$11,2,0)</f>
        <v>2.5</v>
      </c>
      <c r="F112" s="4">
        <f t="shared" si="4"/>
        <v>125</v>
      </c>
    </row>
    <row r="113" ht="14.25" customHeight="1" spans="1:6">
      <c r="A113" s="52">
        <v>45679</v>
      </c>
      <c r="B113" s="4" t="s">
        <v>15</v>
      </c>
      <c r="C113" s="45">
        <v>50</v>
      </c>
      <c r="D113" s="4" t="str">
        <f>VLOOKUP(B113,'P Master'!$A$1:$C$39,3,0)</f>
        <v>500-1</v>
      </c>
      <c r="E113" s="4">
        <f>VLOOKUP(D113,'Slabs and Cost'!$B$9:$E$11,2,0)</f>
        <v>2.5</v>
      </c>
      <c r="F113" s="4">
        <f t="shared" si="4"/>
        <v>125</v>
      </c>
    </row>
    <row r="114" ht="14.25" customHeight="1" spans="1:6">
      <c r="A114" s="52">
        <v>45679</v>
      </c>
      <c r="B114" s="4" t="s">
        <v>15</v>
      </c>
      <c r="C114" s="45">
        <v>37</v>
      </c>
      <c r="D114" s="4" t="str">
        <f>VLOOKUP(B114,'P Master'!$A$1:$C$39,3,0)</f>
        <v>500-1</v>
      </c>
      <c r="E114" s="4">
        <f>VLOOKUP(D114,'Slabs and Cost'!$B$9:$E$11,2,0)</f>
        <v>2.5</v>
      </c>
      <c r="F114" s="4">
        <f t="shared" si="4"/>
        <v>92.5</v>
      </c>
    </row>
    <row r="115" ht="14.25" customHeight="1" spans="1:6">
      <c r="A115" s="52">
        <v>45679</v>
      </c>
      <c r="B115" s="4" t="s">
        <v>12</v>
      </c>
      <c r="C115" s="45">
        <v>50</v>
      </c>
      <c r="D115" s="4" t="str">
        <f>VLOOKUP(B115,'P Master'!$A$1:$C$39,3,0)</f>
        <v>0-500</v>
      </c>
      <c r="E115" s="4">
        <f>VLOOKUP(D115,'Slabs and Cost'!$B$9:$E$11,2,0)</f>
        <v>2.5</v>
      </c>
      <c r="F115" s="4">
        <f t="shared" si="4"/>
        <v>125</v>
      </c>
    </row>
    <row r="116" ht="14.25" customHeight="1" spans="1:6">
      <c r="A116" s="52">
        <v>45679</v>
      </c>
      <c r="B116" s="4" t="s">
        <v>12</v>
      </c>
      <c r="C116" s="45">
        <v>50</v>
      </c>
      <c r="D116" s="4" t="str">
        <f>VLOOKUP(B116,'P Master'!$A$1:$C$39,3,0)</f>
        <v>0-500</v>
      </c>
      <c r="E116" s="4">
        <f>VLOOKUP(D116,'Slabs and Cost'!$B$9:$E$11,2,0)</f>
        <v>2.5</v>
      </c>
      <c r="F116" s="4">
        <f t="shared" si="4"/>
        <v>125</v>
      </c>
    </row>
    <row r="117" ht="14.25" customHeight="1" spans="1:6">
      <c r="A117" s="52">
        <v>45679</v>
      </c>
      <c r="B117" s="4" t="s">
        <v>12</v>
      </c>
      <c r="C117" s="45">
        <v>50</v>
      </c>
      <c r="D117" s="4" t="str">
        <f>VLOOKUP(B117,'P Master'!$A$1:$C$39,3,0)</f>
        <v>0-500</v>
      </c>
      <c r="E117" s="4">
        <f>VLOOKUP(D117,'Slabs and Cost'!$B$9:$E$11,2,0)</f>
        <v>2.5</v>
      </c>
      <c r="F117" s="4">
        <f t="shared" si="4"/>
        <v>125</v>
      </c>
    </row>
    <row r="118" ht="14.25" customHeight="1" spans="1:6">
      <c r="A118" s="52">
        <v>45679</v>
      </c>
      <c r="B118" s="4" t="s">
        <v>12</v>
      </c>
      <c r="C118" s="45">
        <v>50</v>
      </c>
      <c r="D118" s="4" t="str">
        <f>VLOOKUP(B118,'P Master'!$A$1:$C$39,3,0)</f>
        <v>0-500</v>
      </c>
      <c r="E118" s="4">
        <f>VLOOKUP(D118,'Slabs and Cost'!$B$9:$E$11,2,0)</f>
        <v>2.5</v>
      </c>
      <c r="F118" s="4">
        <f t="shared" si="4"/>
        <v>125</v>
      </c>
    </row>
    <row r="119" ht="14.25" customHeight="1" spans="1:6">
      <c r="A119" s="52">
        <v>45679</v>
      </c>
      <c r="B119" s="4" t="s">
        <v>12</v>
      </c>
      <c r="C119" s="45">
        <v>50</v>
      </c>
      <c r="D119" s="4" t="str">
        <f>VLOOKUP(B119,'P Master'!$A$1:$C$39,3,0)</f>
        <v>0-500</v>
      </c>
      <c r="E119" s="4">
        <f>VLOOKUP(D119,'Slabs and Cost'!$B$9:$E$11,2,0)</f>
        <v>2.5</v>
      </c>
      <c r="F119" s="4">
        <f t="shared" si="4"/>
        <v>125</v>
      </c>
    </row>
    <row r="120" ht="14.25" customHeight="1" spans="1:6">
      <c r="A120" s="52">
        <v>45679</v>
      </c>
      <c r="B120" s="4" t="s">
        <v>12</v>
      </c>
      <c r="C120" s="45">
        <v>50</v>
      </c>
      <c r="D120" s="4" t="str">
        <f>VLOOKUP(B120,'P Master'!$A$1:$C$39,3,0)</f>
        <v>0-500</v>
      </c>
      <c r="E120" s="4">
        <f>VLOOKUP(D120,'Slabs and Cost'!$B$9:$E$11,2,0)</f>
        <v>2.5</v>
      </c>
      <c r="F120" s="4">
        <f t="shared" si="4"/>
        <v>125</v>
      </c>
    </row>
    <row r="121" ht="14.25" customHeight="1" spans="1:6">
      <c r="A121" s="52">
        <v>45679</v>
      </c>
      <c r="B121" s="4" t="s">
        <v>12</v>
      </c>
      <c r="C121" s="45">
        <v>50</v>
      </c>
      <c r="D121" s="4" t="str">
        <f>VLOOKUP(B121,'P Master'!$A$1:$C$39,3,0)</f>
        <v>0-500</v>
      </c>
      <c r="E121" s="4">
        <f>VLOOKUP(D121,'Slabs and Cost'!$B$9:$E$11,2,0)</f>
        <v>2.5</v>
      </c>
      <c r="F121" s="4">
        <f t="shared" si="4"/>
        <v>125</v>
      </c>
    </row>
    <row r="122" ht="14.25" customHeight="1" spans="1:6">
      <c r="A122" s="52">
        <v>45679</v>
      </c>
      <c r="B122" s="4" t="s">
        <v>12</v>
      </c>
      <c r="C122" s="45">
        <v>50</v>
      </c>
      <c r="D122" s="4" t="str">
        <f>VLOOKUP(B122,'P Master'!$A$1:$C$39,3,0)</f>
        <v>0-500</v>
      </c>
      <c r="E122" s="4">
        <f>VLOOKUP(D122,'Slabs and Cost'!$B$9:$E$11,2,0)</f>
        <v>2.5</v>
      </c>
      <c r="F122" s="4">
        <f t="shared" si="4"/>
        <v>125</v>
      </c>
    </row>
    <row r="123" ht="14.25" customHeight="1" spans="1:6">
      <c r="A123" s="52">
        <v>45679</v>
      </c>
      <c r="B123" s="4" t="s">
        <v>12</v>
      </c>
      <c r="C123" s="45">
        <v>50</v>
      </c>
      <c r="D123" s="4" t="str">
        <f>VLOOKUP(B123,'P Master'!$A$1:$C$39,3,0)</f>
        <v>0-500</v>
      </c>
      <c r="E123" s="4">
        <f>VLOOKUP(D123,'Slabs and Cost'!$B$9:$E$11,2,0)</f>
        <v>2.5</v>
      </c>
      <c r="F123" s="4">
        <f t="shared" si="4"/>
        <v>125</v>
      </c>
    </row>
    <row r="124" ht="14.25" customHeight="1" spans="1:6">
      <c r="A124" s="52">
        <v>45679</v>
      </c>
      <c r="B124" s="4" t="s">
        <v>12</v>
      </c>
      <c r="C124" s="45">
        <v>50</v>
      </c>
      <c r="D124" s="4" t="str">
        <f>VLOOKUP(B124,'P Master'!$A$1:$C$39,3,0)</f>
        <v>0-500</v>
      </c>
      <c r="E124" s="4">
        <f>VLOOKUP(D124,'Slabs and Cost'!$B$9:$E$11,2,0)</f>
        <v>2.5</v>
      </c>
      <c r="F124" s="4">
        <f t="shared" si="4"/>
        <v>125</v>
      </c>
    </row>
    <row r="125" ht="14.25" customHeight="1" spans="1:6">
      <c r="A125" s="52">
        <v>45679</v>
      </c>
      <c r="B125" s="4" t="s">
        <v>12</v>
      </c>
      <c r="C125" s="45">
        <v>33</v>
      </c>
      <c r="D125" s="4" t="str">
        <f>VLOOKUP(B125,'P Master'!$A$1:$C$39,3,0)</f>
        <v>0-500</v>
      </c>
      <c r="E125" s="4">
        <f>VLOOKUP(D125,'Slabs and Cost'!$B$9:$E$11,2,0)</f>
        <v>2.5</v>
      </c>
      <c r="F125" s="4">
        <f t="shared" si="4"/>
        <v>82.5</v>
      </c>
    </row>
    <row r="126" ht="14.25" customHeight="1" spans="1:6">
      <c r="A126" s="52">
        <v>45679</v>
      </c>
      <c r="B126" s="4" t="s">
        <v>18</v>
      </c>
      <c r="C126" s="45">
        <v>1000</v>
      </c>
      <c r="D126" s="4" t="str">
        <f>VLOOKUP(B126,'P Master'!$A$1:$C$39,3,0)</f>
        <v>0-500</v>
      </c>
      <c r="E126" s="4">
        <f>VLOOKUP(D126,'Slabs and Cost'!$B$9:$E$11,2,0)</f>
        <v>2.5</v>
      </c>
      <c r="F126" s="4">
        <f t="shared" si="4"/>
        <v>2500</v>
      </c>
    </row>
    <row r="127" ht="14.25" customHeight="1" spans="1:6">
      <c r="A127" s="52">
        <v>45679</v>
      </c>
      <c r="B127" s="4" t="s">
        <v>18</v>
      </c>
      <c r="C127" s="45">
        <v>849</v>
      </c>
      <c r="D127" s="4" t="str">
        <f>VLOOKUP(B127,'P Master'!$A$1:$C$39,3,0)</f>
        <v>0-500</v>
      </c>
      <c r="E127" s="4">
        <f>VLOOKUP(D127,'Slabs and Cost'!$B$9:$E$11,2,0)</f>
        <v>2.5</v>
      </c>
      <c r="F127" s="4">
        <f t="shared" si="4"/>
        <v>2122.5</v>
      </c>
    </row>
    <row r="128" ht="14.25" customHeight="1" spans="1:6">
      <c r="A128" s="52">
        <v>45679</v>
      </c>
      <c r="B128" s="4" t="s">
        <v>15</v>
      </c>
      <c r="C128" s="45">
        <v>142</v>
      </c>
      <c r="D128" s="4" t="str">
        <f>VLOOKUP(B128,'P Master'!$A$1:$C$39,3,0)</f>
        <v>500-1</v>
      </c>
      <c r="E128" s="4">
        <f>VLOOKUP(D128,'Slabs and Cost'!$B$9:$E$11,2,0)</f>
        <v>2.5</v>
      </c>
      <c r="F128" s="4">
        <f t="shared" si="4"/>
        <v>355</v>
      </c>
    </row>
    <row r="129" ht="14.25" customHeight="1" spans="1:6">
      <c r="A129" s="52">
        <v>45679</v>
      </c>
      <c r="B129" s="4" t="s">
        <v>51</v>
      </c>
      <c r="C129" s="45">
        <v>1000</v>
      </c>
      <c r="D129" s="4" t="str">
        <f>VLOOKUP(B129,'P Master'!$A$1:$C$39,3,0)</f>
        <v>0-500</v>
      </c>
      <c r="E129" s="4">
        <f>VLOOKUP(D129,'Slabs and Cost'!$B$9:$E$11,2,0)</f>
        <v>2.5</v>
      </c>
      <c r="F129" s="4">
        <f t="shared" si="4"/>
        <v>2500</v>
      </c>
    </row>
    <row r="130" ht="14.25" customHeight="1" spans="1:6">
      <c r="A130" s="52">
        <v>45679</v>
      </c>
      <c r="B130" s="4" t="s">
        <v>51</v>
      </c>
      <c r="C130" s="45">
        <v>548</v>
      </c>
      <c r="D130" s="4" t="str">
        <f>VLOOKUP(B130,'P Master'!$A$1:$C$39,3,0)</f>
        <v>0-500</v>
      </c>
      <c r="E130" s="4">
        <f>VLOOKUP(D130,'Slabs and Cost'!$B$9:$E$11,2,0)</f>
        <v>2.5</v>
      </c>
      <c r="F130" s="4">
        <f t="shared" si="4"/>
        <v>1370</v>
      </c>
    </row>
    <row r="131" ht="14.25" customHeight="1" spans="1:6">
      <c r="A131" s="52">
        <v>45685</v>
      </c>
      <c r="B131" s="4" t="s">
        <v>31</v>
      </c>
      <c r="C131" s="45">
        <v>15</v>
      </c>
      <c r="D131" s="4" t="str">
        <f>VLOOKUP(B131,'P Master'!$A$1:$C$39,3,0)</f>
        <v>500-1</v>
      </c>
      <c r="E131" s="4">
        <f>VLOOKUP(D131,'Slabs and Cost'!$B$9:$E$11,2,0)</f>
        <v>2.5</v>
      </c>
      <c r="F131" s="4">
        <f t="shared" si="4"/>
        <v>37.5</v>
      </c>
    </row>
    <row r="132" ht="14.25" customHeight="1" spans="1:6">
      <c r="A132" s="52">
        <v>45685</v>
      </c>
      <c r="B132" s="4" t="s">
        <v>31</v>
      </c>
      <c r="C132" s="45">
        <v>15</v>
      </c>
      <c r="D132" s="4" t="str">
        <f>VLOOKUP(B132,'P Master'!$A$1:$C$39,3,0)</f>
        <v>500-1</v>
      </c>
      <c r="E132" s="4">
        <f>VLOOKUP(D132,'Slabs and Cost'!$B$9:$E$11,2,0)</f>
        <v>2.5</v>
      </c>
      <c r="F132" s="4">
        <f t="shared" ref="F132:F142" si="5">C132*E132</f>
        <v>37.5</v>
      </c>
    </row>
    <row r="133" ht="14.25" customHeight="1" spans="1:6">
      <c r="A133" s="52">
        <v>45685</v>
      </c>
      <c r="B133" s="4" t="s">
        <v>51</v>
      </c>
      <c r="C133" s="45">
        <v>10</v>
      </c>
      <c r="D133" s="4" t="str">
        <f>VLOOKUP(B133,'P Master'!$A$1:$C$39,3,0)</f>
        <v>0-500</v>
      </c>
      <c r="E133" s="4">
        <f>VLOOKUP(D133,'Slabs and Cost'!$B$9:$E$11,2,0)</f>
        <v>2.5</v>
      </c>
      <c r="F133" s="4">
        <f t="shared" si="5"/>
        <v>25</v>
      </c>
    </row>
    <row r="134" ht="14.25" customHeight="1" spans="1:6">
      <c r="A134" s="52">
        <v>45685</v>
      </c>
      <c r="B134" s="4" t="s">
        <v>51</v>
      </c>
      <c r="C134" s="45">
        <v>943</v>
      </c>
      <c r="D134" s="4" t="str">
        <f>VLOOKUP(B134,'P Master'!$A$1:$C$39,3,0)</f>
        <v>0-500</v>
      </c>
      <c r="E134" s="4">
        <f>VLOOKUP(D134,'Slabs and Cost'!$B$9:$E$11,2,0)</f>
        <v>2.5</v>
      </c>
      <c r="F134" s="4">
        <f t="shared" si="5"/>
        <v>2357.5</v>
      </c>
    </row>
    <row r="135" ht="14.25" customHeight="1" spans="1:6">
      <c r="A135" s="52">
        <v>45685</v>
      </c>
      <c r="B135" s="4" t="s">
        <v>19</v>
      </c>
      <c r="C135" s="45">
        <v>10</v>
      </c>
      <c r="D135" s="4" t="str">
        <f>VLOOKUP(B135,'P Master'!$A$1:$C$39,3,0)</f>
        <v>0-500</v>
      </c>
      <c r="E135" s="4">
        <f>VLOOKUP(D135,'Slabs and Cost'!$B$9:$E$11,2,0)</f>
        <v>2.5</v>
      </c>
      <c r="F135" s="4">
        <f t="shared" si="5"/>
        <v>25</v>
      </c>
    </row>
    <row r="136" ht="14.25" customHeight="1" spans="1:6">
      <c r="A136" s="52">
        <v>45685</v>
      </c>
      <c r="B136" s="4" t="s">
        <v>19</v>
      </c>
      <c r="C136" s="45">
        <v>2</v>
      </c>
      <c r="D136" s="4" t="str">
        <f>VLOOKUP(B136,'P Master'!$A$1:$C$39,3,0)</f>
        <v>0-500</v>
      </c>
      <c r="E136" s="4">
        <f>VLOOKUP(D136,'Slabs and Cost'!$B$9:$E$11,2,0)</f>
        <v>2.5</v>
      </c>
      <c r="F136" s="4">
        <f t="shared" si="5"/>
        <v>5</v>
      </c>
    </row>
    <row r="137" ht="14.25" customHeight="1" spans="1:6">
      <c r="A137" s="52">
        <v>45685</v>
      </c>
      <c r="B137" s="4" t="s">
        <v>19</v>
      </c>
      <c r="C137" s="45">
        <v>10</v>
      </c>
      <c r="D137" s="4" t="str">
        <f>VLOOKUP(B137,'P Master'!$A$1:$C$39,3,0)</f>
        <v>0-500</v>
      </c>
      <c r="E137" s="4">
        <f>VLOOKUP(D137,'Slabs and Cost'!$B$9:$E$11,2,0)</f>
        <v>2.5</v>
      </c>
      <c r="F137" s="4">
        <f t="shared" si="5"/>
        <v>25</v>
      </c>
    </row>
    <row r="138" ht="14.25" customHeight="1" spans="1:6">
      <c r="A138" s="52">
        <v>45686</v>
      </c>
      <c r="B138" s="4" t="s">
        <v>31</v>
      </c>
      <c r="C138" s="45">
        <v>811</v>
      </c>
      <c r="D138" s="4" t="str">
        <f>VLOOKUP(B138,'P Master'!$A$1:$C$39,3,0)</f>
        <v>500-1</v>
      </c>
      <c r="E138" s="4">
        <f>VLOOKUP(D138,'Slabs and Cost'!$B$9:$E$11,2,0)</f>
        <v>2.5</v>
      </c>
      <c r="F138" s="4">
        <f t="shared" si="5"/>
        <v>2027.5</v>
      </c>
    </row>
    <row r="139" ht="14.25" customHeight="1" spans="1:6">
      <c r="A139" s="52">
        <v>45686</v>
      </c>
      <c r="B139" s="4" t="s">
        <v>19</v>
      </c>
      <c r="C139" s="45">
        <v>148</v>
      </c>
      <c r="D139" s="4" t="str">
        <f>VLOOKUP(B139,'P Master'!$A$1:$C$39,3,0)</f>
        <v>0-500</v>
      </c>
      <c r="E139" s="4">
        <f>VLOOKUP(D139,'Slabs and Cost'!$B$9:$E$11,2,0)</f>
        <v>2.5</v>
      </c>
      <c r="F139" s="4">
        <f t="shared" si="5"/>
        <v>370</v>
      </c>
    </row>
    <row r="140" ht="14.25" customHeight="1" spans="1:6">
      <c r="A140" s="52">
        <v>45688</v>
      </c>
      <c r="B140" s="4" t="s">
        <v>13</v>
      </c>
      <c r="C140" s="45">
        <v>167</v>
      </c>
      <c r="D140" s="4" t="str">
        <f>VLOOKUP(B140,'P Master'!$A$1:$C$39,3,0)</f>
        <v>0-500</v>
      </c>
      <c r="E140" s="4">
        <f>VLOOKUP(D140,'Slabs and Cost'!$B$9:$E$11,2,0)</f>
        <v>2.5</v>
      </c>
      <c r="F140" s="4">
        <f t="shared" si="5"/>
        <v>417.5</v>
      </c>
    </row>
    <row r="141" ht="14.25" customHeight="1" spans="1:6">
      <c r="A141" s="52">
        <v>45688</v>
      </c>
      <c r="B141" s="4" t="s">
        <v>22</v>
      </c>
      <c r="C141" s="45">
        <v>498</v>
      </c>
      <c r="D141" s="4" t="str">
        <f>VLOOKUP(B141,'P Master'!$A$1:$C$39,3,0)</f>
        <v>0-500</v>
      </c>
      <c r="E141" s="4">
        <f>VLOOKUP(D141,'Slabs and Cost'!$B$9:$E$11,2,0)</f>
        <v>2.5</v>
      </c>
      <c r="F141" s="4">
        <f t="shared" si="5"/>
        <v>1245</v>
      </c>
    </row>
    <row r="142" ht="14.25" customHeight="1" spans="1:6">
      <c r="A142" s="52">
        <v>45688</v>
      </c>
      <c r="B142" s="4" t="s">
        <v>16</v>
      </c>
      <c r="C142" s="45">
        <v>590</v>
      </c>
      <c r="D142" s="4" t="str">
        <f>VLOOKUP(B142,'P Master'!$A$1:$C$39,3,0)</f>
        <v>0-500</v>
      </c>
      <c r="E142" s="4">
        <f>VLOOKUP(D142,'Slabs and Cost'!$B$9:$E$11,2,0)</f>
        <v>2.5</v>
      </c>
      <c r="F142" s="4">
        <f t="shared" si="5"/>
        <v>1475</v>
      </c>
    </row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1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042"/>
  <sheetViews>
    <sheetView zoomScale="130" zoomScaleNormal="130" workbookViewId="0">
      <selection activeCell="B91" sqref="B91"/>
    </sheetView>
  </sheetViews>
  <sheetFormatPr defaultColWidth="14.4266666666667" defaultRowHeight="15" customHeight="1" outlineLevelCol="5"/>
  <cols>
    <col min="1" max="1" width="16.5733333333333" customWidth="1"/>
    <col min="2" max="2" width="23.14" customWidth="1"/>
    <col min="3" max="3" width="21" customWidth="1"/>
    <col min="5" max="5" width="9.28666666666667" customWidth="1"/>
    <col min="6" max="6" width="9.71333333333333" customWidth="1"/>
  </cols>
  <sheetData>
    <row r="1" ht="14.25" customHeight="1" spans="3:3">
      <c r="C1" s="41"/>
    </row>
    <row r="2" ht="14.25" customHeight="1" spans="3:3">
      <c r="C2" s="42"/>
    </row>
    <row r="3" ht="14.25" customHeight="1" spans="1:6">
      <c r="A3" s="43" t="s">
        <v>5</v>
      </c>
      <c r="B3" s="43" t="s">
        <v>0</v>
      </c>
      <c r="C3" s="2" t="s">
        <v>91</v>
      </c>
      <c r="D3" s="2" t="s">
        <v>2</v>
      </c>
      <c r="E3" s="2" t="s">
        <v>84</v>
      </c>
      <c r="F3" s="47" t="s">
        <v>92</v>
      </c>
    </row>
    <row r="4" ht="14.25" customHeight="1" spans="1:6">
      <c r="A4" s="44">
        <v>45658</v>
      </c>
      <c r="B4" s="4" t="s">
        <v>37</v>
      </c>
      <c r="C4" s="45">
        <v>1</v>
      </c>
      <c r="D4" s="4" t="str">
        <f>VLOOKUP(B4,'P Master'!$A$1:$C$39,3,0)</f>
        <v>0-500</v>
      </c>
      <c r="E4" s="48">
        <f>VLOOKUP(D4,'Slabs and Cost'!$B$9:$E$12,3,0)</f>
        <v>6</v>
      </c>
      <c r="F4" s="48">
        <f>C4*E4</f>
        <v>6</v>
      </c>
    </row>
    <row r="5" ht="14.25" customHeight="1" spans="1:6">
      <c r="A5" s="44">
        <v>45658</v>
      </c>
      <c r="B5" s="4" t="s">
        <v>37</v>
      </c>
      <c r="C5" s="45">
        <v>1</v>
      </c>
      <c r="D5" s="4" t="str">
        <f>VLOOKUP(B5,'P Master'!$A$1:$C$39,3,0)</f>
        <v>0-500</v>
      </c>
      <c r="E5" s="48">
        <f>VLOOKUP(D5,'Slabs and Cost'!$B$9:$E$12,3,0)</f>
        <v>6</v>
      </c>
      <c r="F5" s="48">
        <f t="shared" ref="F5:F68" si="0">C5*E5</f>
        <v>6</v>
      </c>
    </row>
    <row r="6" ht="14.25" customHeight="1" spans="1:6">
      <c r="A6" s="44">
        <v>45658</v>
      </c>
      <c r="B6" s="4" t="s">
        <v>37</v>
      </c>
      <c r="C6" s="45">
        <v>1</v>
      </c>
      <c r="D6" s="4" t="str">
        <f>VLOOKUP(B6,'P Master'!$A$1:$C$39,3,0)</f>
        <v>0-500</v>
      </c>
      <c r="E6" s="48">
        <f>VLOOKUP(D6,'Slabs and Cost'!$B$9:$E$12,3,0)</f>
        <v>6</v>
      </c>
      <c r="F6" s="48">
        <f t="shared" si="0"/>
        <v>6</v>
      </c>
    </row>
    <row r="7" ht="14.25" customHeight="1" spans="1:6">
      <c r="A7" s="44">
        <v>45659</v>
      </c>
      <c r="B7" s="4" t="s">
        <v>31</v>
      </c>
      <c r="C7" s="45">
        <v>1</v>
      </c>
      <c r="D7" s="4" t="str">
        <f>VLOOKUP(B7,'P Master'!$A$1:$C$39,3,0)</f>
        <v>500-1</v>
      </c>
      <c r="E7" s="48">
        <f>VLOOKUP(D7,'Slabs and Cost'!$B$9:$E$12,3,0)</f>
        <v>6</v>
      </c>
      <c r="F7" s="48">
        <f t="shared" si="0"/>
        <v>6</v>
      </c>
    </row>
    <row r="8" ht="14.25" customHeight="1" spans="1:6">
      <c r="A8" s="44">
        <v>45658</v>
      </c>
      <c r="B8" s="4" t="s">
        <v>37</v>
      </c>
      <c r="C8" s="45">
        <v>1</v>
      </c>
      <c r="D8" s="4" t="str">
        <f>VLOOKUP(B8,'P Master'!$A$1:$C$39,3,0)</f>
        <v>0-500</v>
      </c>
      <c r="E8" s="48">
        <f>VLOOKUP(D8,'Slabs and Cost'!$B$9:$E$12,3,0)</f>
        <v>6</v>
      </c>
      <c r="F8" s="48">
        <f t="shared" si="0"/>
        <v>6</v>
      </c>
    </row>
    <row r="9" ht="14.25" customHeight="1" spans="1:6">
      <c r="A9" s="44">
        <v>45658</v>
      </c>
      <c r="B9" s="4" t="s">
        <v>37</v>
      </c>
      <c r="C9" s="45">
        <v>1</v>
      </c>
      <c r="D9" s="4" t="str">
        <f>VLOOKUP(B9,'P Master'!$A$1:$C$39,3,0)</f>
        <v>0-500</v>
      </c>
      <c r="E9" s="48">
        <f>VLOOKUP(D9,'Slabs and Cost'!$B$9:$E$12,3,0)</f>
        <v>6</v>
      </c>
      <c r="F9" s="48">
        <f t="shared" si="0"/>
        <v>6</v>
      </c>
    </row>
    <row r="10" ht="14.25" customHeight="1" spans="1:6">
      <c r="A10" s="44">
        <v>45659</v>
      </c>
      <c r="B10" s="46" t="s">
        <v>15</v>
      </c>
      <c r="C10" s="45">
        <v>1</v>
      </c>
      <c r="D10" s="4" t="str">
        <f>VLOOKUP(B10,'P Master'!$A$1:$C$39,3,0)</f>
        <v>500-1</v>
      </c>
      <c r="E10" s="48">
        <f>VLOOKUP(D10,'Slabs and Cost'!$B$9:$E$12,3,0)</f>
        <v>6</v>
      </c>
      <c r="F10" s="48">
        <f t="shared" si="0"/>
        <v>6</v>
      </c>
    </row>
    <row r="11" ht="14.25" customHeight="1" spans="1:6">
      <c r="A11" s="44">
        <v>45659</v>
      </c>
      <c r="B11" s="4" t="s">
        <v>25</v>
      </c>
      <c r="C11" s="45">
        <v>2</v>
      </c>
      <c r="D11" s="4" t="str">
        <f>VLOOKUP(B11,'P Master'!$A$1:$C$39,3,0)</f>
        <v>0-500</v>
      </c>
      <c r="E11" s="48">
        <f>VLOOKUP(D11,'Slabs and Cost'!$B$9:$E$12,3,0)</f>
        <v>6</v>
      </c>
      <c r="F11" s="48">
        <f t="shared" si="0"/>
        <v>12</v>
      </c>
    </row>
    <row r="12" ht="14.25" customHeight="1" spans="1:6">
      <c r="A12" s="44">
        <v>45658</v>
      </c>
      <c r="B12" s="4" t="s">
        <v>37</v>
      </c>
      <c r="C12" s="45">
        <v>1</v>
      </c>
      <c r="D12" s="4" t="str">
        <f>VLOOKUP(B12,'P Master'!$A$1:$C$39,3,0)</f>
        <v>0-500</v>
      </c>
      <c r="E12" s="48">
        <f>VLOOKUP(D12,'Slabs and Cost'!$B$9:$E$12,3,0)</f>
        <v>6</v>
      </c>
      <c r="F12" s="48">
        <f t="shared" si="0"/>
        <v>6</v>
      </c>
    </row>
    <row r="13" ht="14.25" customHeight="1" spans="1:6">
      <c r="A13" s="44">
        <v>45658</v>
      </c>
      <c r="B13" s="4" t="s">
        <v>16</v>
      </c>
      <c r="C13" s="45">
        <v>1</v>
      </c>
      <c r="D13" s="4" t="str">
        <f>VLOOKUP(B13,'P Master'!$A$1:$C$39,3,0)</f>
        <v>0-500</v>
      </c>
      <c r="E13" s="48">
        <f>VLOOKUP(D13,'Slabs and Cost'!$B$9:$E$12,3,0)</f>
        <v>6</v>
      </c>
      <c r="F13" s="48">
        <f t="shared" si="0"/>
        <v>6</v>
      </c>
    </row>
    <row r="14" ht="14.25" customHeight="1" spans="1:6">
      <c r="A14" s="44">
        <v>45658</v>
      </c>
      <c r="B14" s="4" t="s">
        <v>17</v>
      </c>
      <c r="C14" s="45">
        <v>1</v>
      </c>
      <c r="D14" s="4" t="str">
        <f>VLOOKUP(B14,'P Master'!$A$1:$C$39,3,0)</f>
        <v>0-500</v>
      </c>
      <c r="E14" s="48">
        <f>VLOOKUP(D14,'Slabs and Cost'!$B$9:$E$12,3,0)</f>
        <v>6</v>
      </c>
      <c r="F14" s="48">
        <f t="shared" si="0"/>
        <v>6</v>
      </c>
    </row>
    <row r="15" ht="14.25" customHeight="1" spans="1:6">
      <c r="A15" s="44">
        <v>45658</v>
      </c>
      <c r="B15" s="4" t="s">
        <v>12</v>
      </c>
      <c r="C15" s="45">
        <v>1</v>
      </c>
      <c r="D15" s="4" t="str">
        <f>VLOOKUP(B15,'P Master'!$A$1:$C$39,3,0)</f>
        <v>0-500</v>
      </c>
      <c r="E15" s="48">
        <f>VLOOKUP(D15,'Slabs and Cost'!$B$9:$E$12,3,0)</f>
        <v>6</v>
      </c>
      <c r="F15" s="48">
        <f t="shared" si="0"/>
        <v>6</v>
      </c>
    </row>
    <row r="16" ht="14.25" customHeight="1" spans="1:6">
      <c r="A16" s="44">
        <v>45659</v>
      </c>
      <c r="B16" s="4" t="s">
        <v>34</v>
      </c>
      <c r="C16" s="45">
        <v>1</v>
      </c>
      <c r="D16" s="4" t="str">
        <f>VLOOKUP(B16,'P Master'!$A$1:$C$39,3,0)</f>
        <v>500-1</v>
      </c>
      <c r="E16" s="48">
        <f>VLOOKUP(D16,'Slabs and Cost'!$B$9:$E$12,3,0)</f>
        <v>6</v>
      </c>
      <c r="F16" s="48">
        <f t="shared" si="0"/>
        <v>6</v>
      </c>
    </row>
    <row r="17" ht="14.25" customHeight="1" spans="1:6">
      <c r="A17" s="44">
        <v>45658</v>
      </c>
      <c r="B17" s="4" t="s">
        <v>12</v>
      </c>
      <c r="C17" s="45">
        <v>1</v>
      </c>
      <c r="D17" s="4" t="str">
        <f>VLOOKUP(B17,'P Master'!$A$1:$C$39,3,0)</f>
        <v>0-500</v>
      </c>
      <c r="E17" s="48">
        <f>VLOOKUP(D17,'Slabs and Cost'!$B$9:$E$12,3,0)</f>
        <v>6</v>
      </c>
      <c r="F17" s="48">
        <f t="shared" si="0"/>
        <v>6</v>
      </c>
    </row>
    <row r="18" ht="14.25" customHeight="1" spans="1:6">
      <c r="A18" s="44">
        <v>45658</v>
      </c>
      <c r="B18" s="4" t="s">
        <v>37</v>
      </c>
      <c r="C18" s="45">
        <v>1</v>
      </c>
      <c r="D18" s="4" t="str">
        <f>VLOOKUP(B18,'P Master'!$A$1:$C$39,3,0)</f>
        <v>0-500</v>
      </c>
      <c r="E18" s="48">
        <f>VLOOKUP(D18,'Slabs and Cost'!$B$9:$E$12,3,0)</f>
        <v>6</v>
      </c>
      <c r="F18" s="48">
        <f t="shared" si="0"/>
        <v>6</v>
      </c>
    </row>
    <row r="19" ht="14.25" customHeight="1" spans="1:6">
      <c r="A19" s="44">
        <v>45658</v>
      </c>
      <c r="B19" s="46" t="s">
        <v>15</v>
      </c>
      <c r="C19" s="45">
        <v>1</v>
      </c>
      <c r="D19" s="4" t="str">
        <f>VLOOKUP(B19,'P Master'!$A$1:$C$39,3,0)</f>
        <v>500-1</v>
      </c>
      <c r="E19" s="48">
        <f>VLOOKUP(D19,'Slabs and Cost'!$B$9:$E$12,3,0)</f>
        <v>6</v>
      </c>
      <c r="F19" s="48">
        <f t="shared" si="0"/>
        <v>6</v>
      </c>
    </row>
    <row r="20" ht="14.25" customHeight="1" spans="1:6">
      <c r="A20" s="44">
        <v>45658</v>
      </c>
      <c r="B20" s="4" t="s">
        <v>12</v>
      </c>
      <c r="C20" s="45">
        <v>1</v>
      </c>
      <c r="D20" s="4" t="str">
        <f>VLOOKUP(B20,'P Master'!$A$1:$C$39,3,0)</f>
        <v>0-500</v>
      </c>
      <c r="E20" s="48">
        <f>VLOOKUP(D20,'Slabs and Cost'!$B$9:$E$12,3,0)</f>
        <v>6</v>
      </c>
      <c r="F20" s="48">
        <f t="shared" si="0"/>
        <v>6</v>
      </c>
    </row>
    <row r="21" ht="14.25" customHeight="1" spans="1:6">
      <c r="A21" s="44">
        <v>45659</v>
      </c>
      <c r="B21" s="4" t="s">
        <v>16</v>
      </c>
      <c r="C21" s="45">
        <v>1</v>
      </c>
      <c r="D21" s="4" t="str">
        <f>VLOOKUP(B21,'P Master'!$A$1:$C$39,3,0)</f>
        <v>0-500</v>
      </c>
      <c r="E21" s="48">
        <f>VLOOKUP(D21,'Slabs and Cost'!$B$9:$E$12,3,0)</f>
        <v>6</v>
      </c>
      <c r="F21" s="48">
        <f t="shared" si="0"/>
        <v>6</v>
      </c>
    </row>
    <row r="22" ht="14.25" customHeight="1" spans="1:6">
      <c r="A22" s="44">
        <v>45658</v>
      </c>
      <c r="B22" s="4" t="s">
        <v>16</v>
      </c>
      <c r="C22" s="45">
        <v>3</v>
      </c>
      <c r="D22" s="4" t="str">
        <f>VLOOKUP(B22,'P Master'!$A$1:$C$39,3,0)</f>
        <v>0-500</v>
      </c>
      <c r="E22" s="48">
        <f>VLOOKUP(D22,'Slabs and Cost'!$B$9:$E$12,3,0)</f>
        <v>6</v>
      </c>
      <c r="F22" s="48">
        <f t="shared" si="0"/>
        <v>18</v>
      </c>
    </row>
    <row r="23" ht="14.25" customHeight="1" spans="1:6">
      <c r="A23" s="44">
        <v>45658</v>
      </c>
      <c r="B23" s="4" t="s">
        <v>37</v>
      </c>
      <c r="C23" s="45">
        <v>1</v>
      </c>
      <c r="D23" s="4" t="str">
        <f>VLOOKUP(B23,'P Master'!$A$1:$C$39,3,0)</f>
        <v>0-500</v>
      </c>
      <c r="E23" s="48">
        <f>VLOOKUP(D23,'Slabs and Cost'!$B$9:$E$12,3,0)</f>
        <v>6</v>
      </c>
      <c r="F23" s="48">
        <f t="shared" si="0"/>
        <v>6</v>
      </c>
    </row>
    <row r="24" ht="14.25" customHeight="1" spans="1:6">
      <c r="A24" s="44">
        <v>45658</v>
      </c>
      <c r="B24" s="4" t="s">
        <v>37</v>
      </c>
      <c r="C24" s="45">
        <v>1</v>
      </c>
      <c r="D24" s="4" t="str">
        <f>VLOOKUP(B24,'P Master'!$A$1:$C$39,3,0)</f>
        <v>0-500</v>
      </c>
      <c r="E24" s="48">
        <f>VLOOKUP(D24,'Slabs and Cost'!$B$9:$E$12,3,0)</f>
        <v>6</v>
      </c>
      <c r="F24" s="48">
        <f t="shared" si="0"/>
        <v>6</v>
      </c>
    </row>
    <row r="25" ht="14.25" customHeight="1" spans="1:6">
      <c r="A25" s="44">
        <v>45658</v>
      </c>
      <c r="B25" s="4" t="s">
        <v>20</v>
      </c>
      <c r="C25" s="45">
        <v>1</v>
      </c>
      <c r="D25" s="4" t="str">
        <f>VLOOKUP(B25,'P Master'!$A$1:$C$39,3,0)</f>
        <v>0-500</v>
      </c>
      <c r="E25" s="48">
        <f>VLOOKUP(D25,'Slabs and Cost'!$B$9:$E$12,3,0)</f>
        <v>6</v>
      </c>
      <c r="F25" s="48">
        <f t="shared" si="0"/>
        <v>6</v>
      </c>
    </row>
    <row r="26" ht="14.25" customHeight="1" spans="1:6">
      <c r="A26" s="44">
        <v>45658</v>
      </c>
      <c r="B26" s="4" t="s">
        <v>37</v>
      </c>
      <c r="C26" s="45">
        <v>1</v>
      </c>
      <c r="D26" s="4" t="str">
        <f>VLOOKUP(B26,'P Master'!$A$1:$C$39,3,0)</f>
        <v>0-500</v>
      </c>
      <c r="E26" s="48">
        <f>VLOOKUP(D26,'Slabs and Cost'!$B$9:$E$12,3,0)</f>
        <v>6</v>
      </c>
      <c r="F26" s="48">
        <f t="shared" si="0"/>
        <v>6</v>
      </c>
    </row>
    <row r="27" ht="14.25" customHeight="1" spans="1:6">
      <c r="A27" s="44">
        <v>45658</v>
      </c>
      <c r="B27" s="4" t="s">
        <v>37</v>
      </c>
      <c r="C27" s="45">
        <v>1</v>
      </c>
      <c r="D27" s="4" t="str">
        <f>VLOOKUP(B27,'P Master'!$A$1:$C$39,3,0)</f>
        <v>0-500</v>
      </c>
      <c r="E27" s="48">
        <f>VLOOKUP(D27,'Slabs and Cost'!$B$9:$E$12,3,0)</f>
        <v>6</v>
      </c>
      <c r="F27" s="48">
        <f t="shared" si="0"/>
        <v>6</v>
      </c>
    </row>
    <row r="28" ht="14.25" customHeight="1" spans="1:6">
      <c r="A28" s="44">
        <v>45658</v>
      </c>
      <c r="B28" s="4" t="s">
        <v>25</v>
      </c>
      <c r="C28" s="45">
        <v>1</v>
      </c>
      <c r="D28" s="4" t="str">
        <f>VLOOKUP(B28,'P Master'!$A$1:$C$39,3,0)</f>
        <v>0-500</v>
      </c>
      <c r="E28" s="48">
        <f>VLOOKUP(D28,'Slabs and Cost'!$B$9:$E$12,3,0)</f>
        <v>6</v>
      </c>
      <c r="F28" s="48">
        <f t="shared" si="0"/>
        <v>6</v>
      </c>
    </row>
    <row r="29" ht="14.25" customHeight="1" spans="1:6">
      <c r="A29" s="44">
        <v>45658</v>
      </c>
      <c r="B29" s="4" t="s">
        <v>16</v>
      </c>
      <c r="C29" s="45">
        <v>1</v>
      </c>
      <c r="D29" s="4" t="str">
        <f>VLOOKUP(B29,'P Master'!$A$1:$C$39,3,0)</f>
        <v>0-500</v>
      </c>
      <c r="E29" s="48">
        <f>VLOOKUP(D29,'Slabs and Cost'!$B$9:$E$12,3,0)</f>
        <v>6</v>
      </c>
      <c r="F29" s="48">
        <f t="shared" si="0"/>
        <v>6</v>
      </c>
    </row>
    <row r="30" ht="14.25" customHeight="1" spans="1:6">
      <c r="A30" s="44">
        <v>45658</v>
      </c>
      <c r="B30" s="4" t="s">
        <v>22</v>
      </c>
      <c r="C30" s="45">
        <v>3</v>
      </c>
      <c r="D30" s="4" t="str">
        <f>VLOOKUP(B30,'P Master'!$A$1:$C$39,3,0)</f>
        <v>0-500</v>
      </c>
      <c r="E30" s="48">
        <f>VLOOKUP(D30,'Slabs and Cost'!$B$9:$E$12,3,0)</f>
        <v>6</v>
      </c>
      <c r="F30" s="48">
        <f t="shared" si="0"/>
        <v>18</v>
      </c>
    </row>
    <row r="31" ht="14.25" customHeight="1" spans="1:6">
      <c r="A31" s="44">
        <v>45659</v>
      </c>
      <c r="B31" s="46" t="s">
        <v>15</v>
      </c>
      <c r="C31" s="45">
        <v>1</v>
      </c>
      <c r="D31" s="4" t="str">
        <f>VLOOKUP(B31,'P Master'!$A$1:$C$39,3,0)</f>
        <v>500-1</v>
      </c>
      <c r="E31" s="48">
        <f>VLOOKUP(D31,'Slabs and Cost'!$B$9:$E$12,3,0)</f>
        <v>6</v>
      </c>
      <c r="F31" s="48">
        <f t="shared" si="0"/>
        <v>6</v>
      </c>
    </row>
    <row r="32" ht="14.25" customHeight="1" spans="1:6">
      <c r="A32" s="44">
        <v>45658</v>
      </c>
      <c r="B32" s="4" t="s">
        <v>37</v>
      </c>
      <c r="C32" s="45">
        <v>1</v>
      </c>
      <c r="D32" s="4" t="str">
        <f>VLOOKUP(B32,'P Master'!$A$1:$C$39,3,0)</f>
        <v>0-500</v>
      </c>
      <c r="E32" s="48">
        <f>VLOOKUP(D32,'Slabs and Cost'!$B$9:$E$12,3,0)</f>
        <v>6</v>
      </c>
      <c r="F32" s="48">
        <f t="shared" si="0"/>
        <v>6</v>
      </c>
    </row>
    <row r="33" ht="14.25" customHeight="1" spans="1:6">
      <c r="A33" s="44">
        <v>45658</v>
      </c>
      <c r="B33" s="4" t="s">
        <v>37</v>
      </c>
      <c r="C33" s="45">
        <v>2</v>
      </c>
      <c r="D33" s="4" t="str">
        <f>VLOOKUP(B33,'P Master'!$A$1:$C$39,3,0)</f>
        <v>0-500</v>
      </c>
      <c r="E33" s="48">
        <f>VLOOKUP(D33,'Slabs and Cost'!$B$9:$E$12,3,0)</f>
        <v>6</v>
      </c>
      <c r="F33" s="48">
        <f t="shared" si="0"/>
        <v>12</v>
      </c>
    </row>
    <row r="34" ht="14.25" customHeight="1" spans="1:6">
      <c r="A34" s="44">
        <v>45658</v>
      </c>
      <c r="B34" s="4" t="s">
        <v>25</v>
      </c>
      <c r="C34" s="45">
        <v>1</v>
      </c>
      <c r="D34" s="4" t="str">
        <f>VLOOKUP(B34,'P Master'!$A$1:$C$39,3,0)</f>
        <v>0-500</v>
      </c>
      <c r="E34" s="48">
        <f>VLOOKUP(D34,'Slabs and Cost'!$B$9:$E$12,3,0)</f>
        <v>6</v>
      </c>
      <c r="F34" s="48">
        <f t="shared" si="0"/>
        <v>6</v>
      </c>
    </row>
    <row r="35" ht="14.25" customHeight="1" spans="1:6">
      <c r="A35" s="44">
        <v>45658</v>
      </c>
      <c r="B35" s="4" t="s">
        <v>37</v>
      </c>
      <c r="C35" s="45">
        <v>1</v>
      </c>
      <c r="D35" s="4" t="str">
        <f>VLOOKUP(B35,'P Master'!$A$1:$C$39,3,0)</f>
        <v>0-500</v>
      </c>
      <c r="E35" s="48">
        <f>VLOOKUP(D35,'Slabs and Cost'!$B$9:$E$12,3,0)</f>
        <v>6</v>
      </c>
      <c r="F35" s="48">
        <f t="shared" si="0"/>
        <v>6</v>
      </c>
    </row>
    <row r="36" ht="14.25" customHeight="1" spans="1:6">
      <c r="A36" s="44">
        <v>45659</v>
      </c>
      <c r="B36" s="4" t="s">
        <v>16</v>
      </c>
      <c r="C36" s="45">
        <v>1</v>
      </c>
      <c r="D36" s="4" t="str">
        <f>VLOOKUP(B36,'P Master'!$A$1:$C$39,3,0)</f>
        <v>0-500</v>
      </c>
      <c r="E36" s="48">
        <f>VLOOKUP(D36,'Slabs and Cost'!$B$9:$E$12,3,0)</f>
        <v>6</v>
      </c>
      <c r="F36" s="48">
        <f t="shared" si="0"/>
        <v>6</v>
      </c>
    </row>
    <row r="37" ht="14.25" customHeight="1" spans="1:6">
      <c r="A37" s="44">
        <v>45658</v>
      </c>
      <c r="B37" s="4" t="s">
        <v>37</v>
      </c>
      <c r="C37" s="45">
        <v>1</v>
      </c>
      <c r="D37" s="4" t="str">
        <f>VLOOKUP(B37,'P Master'!$A$1:$C$39,3,0)</f>
        <v>0-500</v>
      </c>
      <c r="E37" s="48">
        <f>VLOOKUP(D37,'Slabs and Cost'!$B$9:$E$12,3,0)</f>
        <v>6</v>
      </c>
      <c r="F37" s="48">
        <f t="shared" si="0"/>
        <v>6</v>
      </c>
    </row>
    <row r="38" ht="14.25" customHeight="1" spans="1:6">
      <c r="A38" s="44">
        <v>45658</v>
      </c>
      <c r="B38" s="4" t="s">
        <v>16</v>
      </c>
      <c r="C38" s="45">
        <v>1</v>
      </c>
      <c r="D38" s="4" t="str">
        <f>VLOOKUP(B38,'P Master'!$A$1:$C$39,3,0)</f>
        <v>0-500</v>
      </c>
      <c r="E38" s="48">
        <f>VLOOKUP(D38,'Slabs and Cost'!$B$9:$E$12,3,0)</f>
        <v>6</v>
      </c>
      <c r="F38" s="48">
        <f t="shared" si="0"/>
        <v>6</v>
      </c>
    </row>
    <row r="39" ht="14.25" customHeight="1" spans="1:6">
      <c r="A39" s="44">
        <v>45658</v>
      </c>
      <c r="B39" s="4" t="s">
        <v>37</v>
      </c>
      <c r="C39" s="45">
        <v>1</v>
      </c>
      <c r="D39" s="4" t="str">
        <f>VLOOKUP(B39,'P Master'!$A$1:$C$39,3,0)</f>
        <v>0-500</v>
      </c>
      <c r="E39" s="48">
        <f>VLOOKUP(D39,'Slabs and Cost'!$B$9:$E$12,3,0)</f>
        <v>6</v>
      </c>
      <c r="F39" s="48">
        <f t="shared" si="0"/>
        <v>6</v>
      </c>
    </row>
    <row r="40" ht="14.25" customHeight="1" spans="1:6">
      <c r="A40" s="44">
        <v>45659</v>
      </c>
      <c r="B40" s="4" t="s">
        <v>18</v>
      </c>
      <c r="C40" s="45">
        <v>1</v>
      </c>
      <c r="D40" s="4" t="str">
        <f>VLOOKUP(B40,'P Master'!$A$1:$C$39,3,0)</f>
        <v>0-500</v>
      </c>
      <c r="E40" s="48">
        <f>VLOOKUP(D40,'Slabs and Cost'!$B$9:$E$12,3,0)</f>
        <v>6</v>
      </c>
      <c r="F40" s="48">
        <f t="shared" si="0"/>
        <v>6</v>
      </c>
    </row>
    <row r="41" ht="14.25" customHeight="1" spans="1:6">
      <c r="A41" s="44">
        <v>45658</v>
      </c>
      <c r="B41" s="4" t="s">
        <v>37</v>
      </c>
      <c r="C41" s="45">
        <v>1</v>
      </c>
      <c r="D41" s="4" t="str">
        <f>VLOOKUP(B41,'P Master'!$A$1:$C$39,3,0)</f>
        <v>0-500</v>
      </c>
      <c r="E41" s="48">
        <f>VLOOKUP(D41,'Slabs and Cost'!$B$9:$E$12,3,0)</f>
        <v>6</v>
      </c>
      <c r="F41" s="48">
        <f t="shared" si="0"/>
        <v>6</v>
      </c>
    </row>
    <row r="42" ht="14.25" customHeight="1" spans="1:6">
      <c r="A42" s="44">
        <v>45658</v>
      </c>
      <c r="B42" s="4" t="s">
        <v>16</v>
      </c>
      <c r="C42" s="45">
        <v>1</v>
      </c>
      <c r="D42" s="4" t="str">
        <f>VLOOKUP(B42,'P Master'!$A$1:$C$39,3,0)</f>
        <v>0-500</v>
      </c>
      <c r="E42" s="48">
        <f>VLOOKUP(D42,'Slabs and Cost'!$B$9:$E$12,3,0)</f>
        <v>6</v>
      </c>
      <c r="F42" s="48">
        <f t="shared" si="0"/>
        <v>6</v>
      </c>
    </row>
    <row r="43" ht="14.25" customHeight="1" spans="1:6">
      <c r="A43" s="44">
        <v>45658</v>
      </c>
      <c r="B43" s="4" t="s">
        <v>12</v>
      </c>
      <c r="C43" s="45">
        <v>1</v>
      </c>
      <c r="D43" s="4" t="str">
        <f>VLOOKUP(B43,'P Master'!$A$1:$C$39,3,0)</f>
        <v>0-500</v>
      </c>
      <c r="E43" s="48">
        <f>VLOOKUP(D43,'Slabs and Cost'!$B$9:$E$12,3,0)</f>
        <v>6</v>
      </c>
      <c r="F43" s="48">
        <f t="shared" si="0"/>
        <v>6</v>
      </c>
    </row>
    <row r="44" ht="14.25" customHeight="1" spans="1:6">
      <c r="A44" s="44">
        <v>45658</v>
      </c>
      <c r="B44" s="4" t="s">
        <v>37</v>
      </c>
      <c r="C44" s="45">
        <v>1</v>
      </c>
      <c r="D44" s="4" t="str">
        <f>VLOOKUP(B44,'P Master'!$A$1:$C$39,3,0)</f>
        <v>0-500</v>
      </c>
      <c r="E44" s="48">
        <f>VLOOKUP(D44,'Slabs and Cost'!$B$9:$E$12,3,0)</f>
        <v>6</v>
      </c>
      <c r="F44" s="48">
        <f t="shared" si="0"/>
        <v>6</v>
      </c>
    </row>
    <row r="45" ht="14.25" customHeight="1" spans="1:6">
      <c r="A45" s="44">
        <v>45658</v>
      </c>
      <c r="B45" s="4" t="s">
        <v>37</v>
      </c>
      <c r="C45" s="45">
        <v>1</v>
      </c>
      <c r="D45" s="4" t="str">
        <f>VLOOKUP(B45,'P Master'!$A$1:$C$39,3,0)</f>
        <v>0-500</v>
      </c>
      <c r="E45" s="48">
        <f>VLOOKUP(D45,'Slabs and Cost'!$B$9:$E$12,3,0)</f>
        <v>6</v>
      </c>
      <c r="F45" s="48">
        <f t="shared" si="0"/>
        <v>6</v>
      </c>
    </row>
    <row r="46" ht="14.25" customHeight="1" spans="1:6">
      <c r="A46" s="44">
        <v>45658</v>
      </c>
      <c r="B46" s="46" t="s">
        <v>15</v>
      </c>
      <c r="C46" s="45">
        <v>1</v>
      </c>
      <c r="D46" s="4" t="str">
        <f>VLOOKUP(B46,'P Master'!$A$1:$C$39,3,0)</f>
        <v>500-1</v>
      </c>
      <c r="E46" s="48">
        <f>VLOOKUP(D46,'Slabs and Cost'!$B$9:$E$12,3,0)</f>
        <v>6</v>
      </c>
      <c r="F46" s="48">
        <f t="shared" si="0"/>
        <v>6</v>
      </c>
    </row>
    <row r="47" ht="14.25" customHeight="1" spans="1:6">
      <c r="A47" s="44">
        <v>45658</v>
      </c>
      <c r="B47" s="4" t="s">
        <v>37</v>
      </c>
      <c r="C47" s="45">
        <v>1</v>
      </c>
      <c r="D47" s="4" t="str">
        <f>VLOOKUP(B47,'P Master'!$A$1:$C$39,3,0)</f>
        <v>0-500</v>
      </c>
      <c r="E47" s="48">
        <f>VLOOKUP(D47,'Slabs and Cost'!$B$9:$E$12,3,0)</f>
        <v>6</v>
      </c>
      <c r="F47" s="48">
        <f t="shared" si="0"/>
        <v>6</v>
      </c>
    </row>
    <row r="48" ht="14.25" customHeight="1" spans="1:6">
      <c r="A48" s="44">
        <v>45658</v>
      </c>
      <c r="B48" s="4" t="s">
        <v>37</v>
      </c>
      <c r="C48" s="45">
        <v>1</v>
      </c>
      <c r="D48" s="4" t="str">
        <f>VLOOKUP(B48,'P Master'!$A$1:$C$39,3,0)</f>
        <v>0-500</v>
      </c>
      <c r="E48" s="48">
        <f>VLOOKUP(D48,'Slabs and Cost'!$B$9:$E$12,3,0)</f>
        <v>6</v>
      </c>
      <c r="F48" s="48">
        <f t="shared" si="0"/>
        <v>6</v>
      </c>
    </row>
    <row r="49" ht="14.25" customHeight="1" spans="1:6">
      <c r="A49" s="44">
        <v>45658</v>
      </c>
      <c r="B49" s="4" t="s">
        <v>9</v>
      </c>
      <c r="C49" s="45">
        <v>1</v>
      </c>
      <c r="D49" s="4" t="str">
        <f>VLOOKUP(B49,'P Master'!$A$1:$C$39,3,0)</f>
        <v>0-500</v>
      </c>
      <c r="E49" s="48">
        <f>VLOOKUP(D49,'Slabs and Cost'!$B$9:$E$12,3,0)</f>
        <v>6</v>
      </c>
      <c r="F49" s="48">
        <f t="shared" si="0"/>
        <v>6</v>
      </c>
    </row>
    <row r="50" ht="14.25" customHeight="1" spans="1:6">
      <c r="A50" s="44">
        <v>45658</v>
      </c>
      <c r="B50" s="4" t="s">
        <v>31</v>
      </c>
      <c r="C50" s="45">
        <v>1</v>
      </c>
      <c r="D50" s="4" t="str">
        <f>VLOOKUP(B50,'P Master'!$A$1:$C$39,3,0)</f>
        <v>500-1</v>
      </c>
      <c r="E50" s="48">
        <f>VLOOKUP(D50,'Slabs and Cost'!$B$9:$E$12,3,0)</f>
        <v>6</v>
      </c>
      <c r="F50" s="48">
        <f t="shared" si="0"/>
        <v>6</v>
      </c>
    </row>
    <row r="51" ht="14.25" customHeight="1" spans="1:6">
      <c r="A51" s="44">
        <v>45658</v>
      </c>
      <c r="B51" s="4" t="s">
        <v>37</v>
      </c>
      <c r="C51" s="45">
        <v>1</v>
      </c>
      <c r="D51" s="4" t="str">
        <f>VLOOKUP(B51,'P Master'!$A$1:$C$39,3,0)</f>
        <v>0-500</v>
      </c>
      <c r="E51" s="48">
        <f>VLOOKUP(D51,'Slabs and Cost'!$B$9:$E$12,3,0)</f>
        <v>6</v>
      </c>
      <c r="F51" s="48">
        <f t="shared" si="0"/>
        <v>6</v>
      </c>
    </row>
    <row r="52" ht="14.25" customHeight="1" spans="1:6">
      <c r="A52" s="44">
        <v>45659</v>
      </c>
      <c r="B52" s="4" t="s">
        <v>17</v>
      </c>
      <c r="C52" s="45">
        <v>1</v>
      </c>
      <c r="D52" s="4" t="str">
        <f>VLOOKUP(B52,'P Master'!$A$1:$C$39,3,0)</f>
        <v>0-500</v>
      </c>
      <c r="E52" s="48">
        <f>VLOOKUP(D52,'Slabs and Cost'!$B$9:$E$12,3,0)</f>
        <v>6</v>
      </c>
      <c r="F52" s="48">
        <f t="shared" si="0"/>
        <v>6</v>
      </c>
    </row>
    <row r="53" ht="14.25" customHeight="1" spans="1:6">
      <c r="A53" s="44">
        <v>45659</v>
      </c>
      <c r="B53" s="4" t="s">
        <v>16</v>
      </c>
      <c r="C53" s="45">
        <v>1</v>
      </c>
      <c r="D53" s="4" t="str">
        <f>VLOOKUP(B53,'P Master'!$A$1:$C$39,3,0)</f>
        <v>0-500</v>
      </c>
      <c r="E53" s="48">
        <f>VLOOKUP(D53,'Slabs and Cost'!$B$9:$E$12,3,0)</f>
        <v>6</v>
      </c>
      <c r="F53" s="48">
        <f t="shared" si="0"/>
        <v>6</v>
      </c>
    </row>
    <row r="54" ht="14.25" customHeight="1" spans="1:6">
      <c r="A54" s="44">
        <v>45658</v>
      </c>
      <c r="B54" s="4" t="s">
        <v>37</v>
      </c>
      <c r="C54" s="45">
        <v>1</v>
      </c>
      <c r="D54" s="4" t="str">
        <f>VLOOKUP(B54,'P Master'!$A$1:$C$39,3,0)</f>
        <v>0-500</v>
      </c>
      <c r="E54" s="48">
        <f>VLOOKUP(D54,'Slabs and Cost'!$B$9:$E$12,3,0)</f>
        <v>6</v>
      </c>
      <c r="F54" s="48">
        <f t="shared" si="0"/>
        <v>6</v>
      </c>
    </row>
    <row r="55" ht="14.25" customHeight="1" spans="1:6">
      <c r="A55" s="44">
        <v>45658</v>
      </c>
      <c r="B55" s="4" t="s">
        <v>34</v>
      </c>
      <c r="C55" s="45">
        <v>1</v>
      </c>
      <c r="D55" s="4" t="str">
        <f>VLOOKUP(B55,'P Master'!$A$1:$C$39,3,0)</f>
        <v>500-1</v>
      </c>
      <c r="E55" s="48">
        <f>VLOOKUP(D55,'Slabs and Cost'!$B$9:$E$12,3,0)</f>
        <v>6</v>
      </c>
      <c r="F55" s="48">
        <f t="shared" si="0"/>
        <v>6</v>
      </c>
    </row>
    <row r="56" ht="14.25" customHeight="1" spans="1:6">
      <c r="A56" s="44">
        <v>45658</v>
      </c>
      <c r="B56" s="4" t="s">
        <v>37</v>
      </c>
      <c r="C56" s="45">
        <v>1</v>
      </c>
      <c r="D56" s="4" t="str">
        <f>VLOOKUP(B56,'P Master'!$A$1:$C$39,3,0)</f>
        <v>0-500</v>
      </c>
      <c r="E56" s="48">
        <f>VLOOKUP(D56,'Slabs and Cost'!$B$9:$E$12,3,0)</f>
        <v>6</v>
      </c>
      <c r="F56" s="48">
        <f t="shared" si="0"/>
        <v>6</v>
      </c>
    </row>
    <row r="57" ht="14.25" customHeight="1" spans="1:6">
      <c r="A57" s="44">
        <v>45658</v>
      </c>
      <c r="B57" s="4" t="s">
        <v>37</v>
      </c>
      <c r="C57" s="45">
        <v>1</v>
      </c>
      <c r="D57" s="4" t="str">
        <f>VLOOKUP(B57,'P Master'!$A$1:$C$39,3,0)</f>
        <v>0-500</v>
      </c>
      <c r="E57" s="48">
        <f>VLOOKUP(D57,'Slabs and Cost'!$B$9:$E$12,3,0)</f>
        <v>6</v>
      </c>
      <c r="F57" s="48">
        <f t="shared" si="0"/>
        <v>6</v>
      </c>
    </row>
    <row r="58" ht="14.25" customHeight="1" spans="1:6">
      <c r="A58" s="44">
        <v>45658</v>
      </c>
      <c r="B58" s="4" t="s">
        <v>37</v>
      </c>
      <c r="C58" s="45">
        <v>1</v>
      </c>
      <c r="D58" s="4" t="str">
        <f>VLOOKUP(B58,'P Master'!$A$1:$C$39,3,0)</f>
        <v>0-500</v>
      </c>
      <c r="E58" s="48">
        <f>VLOOKUP(D58,'Slabs and Cost'!$B$9:$E$12,3,0)</f>
        <v>6</v>
      </c>
      <c r="F58" s="48">
        <f t="shared" si="0"/>
        <v>6</v>
      </c>
    </row>
    <row r="59" ht="14.25" customHeight="1" spans="1:6">
      <c r="A59" s="44">
        <v>45658</v>
      </c>
      <c r="B59" s="4" t="s">
        <v>37</v>
      </c>
      <c r="C59" s="45">
        <v>1</v>
      </c>
      <c r="D59" s="4" t="str">
        <f>VLOOKUP(B59,'P Master'!$A$1:$C$39,3,0)</f>
        <v>0-500</v>
      </c>
      <c r="E59" s="48">
        <f>VLOOKUP(D59,'Slabs and Cost'!$B$9:$E$12,3,0)</f>
        <v>6</v>
      </c>
      <c r="F59" s="48">
        <f t="shared" si="0"/>
        <v>6</v>
      </c>
    </row>
    <row r="60" ht="14.25" customHeight="1" spans="1:6">
      <c r="A60" s="44">
        <v>45658</v>
      </c>
      <c r="B60" s="4" t="s">
        <v>21</v>
      </c>
      <c r="C60" s="45">
        <v>1</v>
      </c>
      <c r="D60" s="4" t="str">
        <f>VLOOKUP(B60,'P Master'!$A$1:$C$39,3,0)</f>
        <v>1-2</v>
      </c>
      <c r="E60" s="48">
        <f>VLOOKUP(D60,'Slabs and Cost'!$B$9:$E$12,3,0)</f>
        <v>7.2</v>
      </c>
      <c r="F60" s="48">
        <f t="shared" si="0"/>
        <v>7.2</v>
      </c>
    </row>
    <row r="61" ht="14.25" customHeight="1" spans="1:6">
      <c r="A61" s="44">
        <v>45658</v>
      </c>
      <c r="B61" s="4" t="s">
        <v>37</v>
      </c>
      <c r="C61" s="45">
        <v>1</v>
      </c>
      <c r="D61" s="4" t="str">
        <f>VLOOKUP(B61,'P Master'!$A$1:$C$39,3,0)</f>
        <v>0-500</v>
      </c>
      <c r="E61" s="48">
        <f>VLOOKUP(D61,'Slabs and Cost'!$B$9:$E$12,3,0)</f>
        <v>6</v>
      </c>
      <c r="F61" s="48">
        <f t="shared" si="0"/>
        <v>6</v>
      </c>
    </row>
    <row r="62" ht="14.25" customHeight="1" spans="1:6">
      <c r="A62" s="44">
        <v>45658</v>
      </c>
      <c r="B62" s="4" t="s">
        <v>16</v>
      </c>
      <c r="C62" s="45">
        <v>1</v>
      </c>
      <c r="D62" s="4" t="str">
        <f>VLOOKUP(B62,'P Master'!$A$1:$C$39,3,0)</f>
        <v>0-500</v>
      </c>
      <c r="E62" s="48">
        <f>VLOOKUP(D62,'Slabs and Cost'!$B$9:$E$12,3,0)</f>
        <v>6</v>
      </c>
      <c r="F62" s="48">
        <f t="shared" si="0"/>
        <v>6</v>
      </c>
    </row>
    <row r="63" ht="14.25" customHeight="1" spans="1:6">
      <c r="A63" s="44">
        <v>45658</v>
      </c>
      <c r="B63" s="46" t="s">
        <v>15</v>
      </c>
      <c r="C63" s="45">
        <v>1</v>
      </c>
      <c r="D63" s="4" t="str">
        <f>VLOOKUP(B63,'P Master'!$A$1:$C$39,3,0)</f>
        <v>500-1</v>
      </c>
      <c r="E63" s="48">
        <f>VLOOKUP(D63,'Slabs and Cost'!$B$9:$E$12,3,0)</f>
        <v>6</v>
      </c>
      <c r="F63" s="48">
        <f t="shared" si="0"/>
        <v>6</v>
      </c>
    </row>
    <row r="64" ht="14.25" customHeight="1" spans="1:6">
      <c r="A64" s="44">
        <v>45658</v>
      </c>
      <c r="B64" s="4" t="s">
        <v>18</v>
      </c>
      <c r="C64" s="45">
        <v>1</v>
      </c>
      <c r="D64" s="4" t="str">
        <f>VLOOKUP(B64,'P Master'!$A$1:$C$39,3,0)</f>
        <v>0-500</v>
      </c>
      <c r="E64" s="48">
        <f>VLOOKUP(D64,'Slabs and Cost'!$B$9:$E$12,3,0)</f>
        <v>6</v>
      </c>
      <c r="F64" s="48">
        <f t="shared" si="0"/>
        <v>6</v>
      </c>
    </row>
    <row r="65" ht="14.25" customHeight="1" spans="1:6">
      <c r="A65" s="44">
        <v>45658</v>
      </c>
      <c r="B65" s="46" t="s">
        <v>15</v>
      </c>
      <c r="C65" s="45">
        <v>1</v>
      </c>
      <c r="D65" s="4" t="str">
        <f>VLOOKUP(B65,'P Master'!$A$1:$C$39,3,0)</f>
        <v>500-1</v>
      </c>
      <c r="E65" s="48">
        <f>VLOOKUP(D65,'Slabs and Cost'!$B$9:$E$12,3,0)</f>
        <v>6</v>
      </c>
      <c r="F65" s="48">
        <f t="shared" si="0"/>
        <v>6</v>
      </c>
    </row>
    <row r="66" ht="14.25" customHeight="1" spans="1:6">
      <c r="A66" s="44">
        <v>45658</v>
      </c>
      <c r="B66" s="4" t="s">
        <v>37</v>
      </c>
      <c r="C66" s="45">
        <v>1</v>
      </c>
      <c r="D66" s="4" t="str">
        <f>VLOOKUP(B66,'P Master'!$A$1:$C$39,3,0)</f>
        <v>0-500</v>
      </c>
      <c r="E66" s="48">
        <f>VLOOKUP(D66,'Slabs and Cost'!$B$9:$E$12,3,0)</f>
        <v>6</v>
      </c>
      <c r="F66" s="48">
        <f t="shared" si="0"/>
        <v>6</v>
      </c>
    </row>
    <row r="67" ht="14.25" customHeight="1" spans="1:6">
      <c r="A67" s="44">
        <v>45658</v>
      </c>
      <c r="B67" s="4" t="s">
        <v>16</v>
      </c>
      <c r="C67" s="45">
        <v>1</v>
      </c>
      <c r="D67" s="4" t="str">
        <f>VLOOKUP(B67,'P Master'!$A$1:$C$39,3,0)</f>
        <v>0-500</v>
      </c>
      <c r="E67" s="48">
        <f>VLOOKUP(D67,'Slabs and Cost'!$B$9:$E$12,3,0)</f>
        <v>6</v>
      </c>
      <c r="F67" s="48">
        <f t="shared" si="0"/>
        <v>6</v>
      </c>
    </row>
    <row r="68" ht="14.25" customHeight="1" spans="1:6">
      <c r="A68" s="44">
        <v>45659</v>
      </c>
      <c r="B68" s="4" t="s">
        <v>37</v>
      </c>
      <c r="C68" s="45">
        <v>1</v>
      </c>
      <c r="D68" s="4" t="str">
        <f>VLOOKUP(B68,'P Master'!$A$1:$C$39,3,0)</f>
        <v>0-500</v>
      </c>
      <c r="E68" s="48">
        <f>VLOOKUP(D68,'Slabs and Cost'!$B$9:$E$12,3,0)</f>
        <v>6</v>
      </c>
      <c r="F68" s="48">
        <f t="shared" si="0"/>
        <v>6</v>
      </c>
    </row>
    <row r="69" ht="14.25" customHeight="1" spans="1:6">
      <c r="A69" s="44">
        <v>45659</v>
      </c>
      <c r="B69" s="4" t="s">
        <v>20</v>
      </c>
      <c r="C69" s="45">
        <v>1</v>
      </c>
      <c r="D69" s="4" t="str">
        <f>VLOOKUP(B69,'P Master'!$A$1:$C$39,3,0)</f>
        <v>0-500</v>
      </c>
      <c r="E69" s="48">
        <f>VLOOKUP(D69,'Slabs and Cost'!$B$9:$E$12,3,0)</f>
        <v>6</v>
      </c>
      <c r="F69" s="48">
        <f t="shared" ref="F69:F132" si="1">C69*E69</f>
        <v>6</v>
      </c>
    </row>
    <row r="70" ht="14.25" customHeight="1" spans="1:6">
      <c r="A70" s="44">
        <v>45658</v>
      </c>
      <c r="B70" s="4" t="s">
        <v>17</v>
      </c>
      <c r="C70" s="45">
        <v>1</v>
      </c>
      <c r="D70" s="4" t="str">
        <f>VLOOKUP(B70,'P Master'!$A$1:$C$39,3,0)</f>
        <v>0-500</v>
      </c>
      <c r="E70" s="48">
        <f>VLOOKUP(D70,'Slabs and Cost'!$B$9:$E$12,3,0)</f>
        <v>6</v>
      </c>
      <c r="F70" s="48">
        <f t="shared" si="1"/>
        <v>6</v>
      </c>
    </row>
    <row r="71" ht="14.25" customHeight="1" spans="1:6">
      <c r="A71" s="44">
        <v>45658</v>
      </c>
      <c r="B71" s="4" t="s">
        <v>16</v>
      </c>
      <c r="C71" s="45">
        <v>1</v>
      </c>
      <c r="D71" s="4" t="str">
        <f>VLOOKUP(B71,'P Master'!$A$1:$C$39,3,0)</f>
        <v>0-500</v>
      </c>
      <c r="E71" s="48">
        <f>VLOOKUP(D71,'Slabs and Cost'!$B$9:$E$12,3,0)</f>
        <v>6</v>
      </c>
      <c r="F71" s="48">
        <f t="shared" si="1"/>
        <v>6</v>
      </c>
    </row>
    <row r="72" ht="14.25" customHeight="1" spans="1:6">
      <c r="A72" s="44">
        <v>45658</v>
      </c>
      <c r="B72" s="4" t="s">
        <v>39</v>
      </c>
      <c r="C72" s="45">
        <v>1</v>
      </c>
      <c r="D72" s="4" t="str">
        <f>VLOOKUP(B72,'P Master'!$A$1:$C$39,3,0)</f>
        <v>0-500</v>
      </c>
      <c r="E72" s="48">
        <f>VLOOKUP(D72,'Slabs and Cost'!$B$9:$E$12,3,0)</f>
        <v>6</v>
      </c>
      <c r="F72" s="48">
        <f t="shared" si="1"/>
        <v>6</v>
      </c>
    </row>
    <row r="73" ht="14.25" customHeight="1" spans="1:6">
      <c r="A73" s="44">
        <v>45658</v>
      </c>
      <c r="B73" s="4" t="s">
        <v>37</v>
      </c>
      <c r="C73" s="45">
        <v>2</v>
      </c>
      <c r="D73" s="4" t="str">
        <f>VLOOKUP(B73,'P Master'!$A$1:$C$39,3,0)</f>
        <v>0-500</v>
      </c>
      <c r="E73" s="48">
        <f>VLOOKUP(D73,'Slabs and Cost'!$B$9:$E$12,3,0)</f>
        <v>6</v>
      </c>
      <c r="F73" s="48">
        <f t="shared" si="1"/>
        <v>12</v>
      </c>
    </row>
    <row r="74" ht="14.25" customHeight="1" spans="1:6">
      <c r="A74" s="44">
        <v>45658</v>
      </c>
      <c r="B74" s="4" t="s">
        <v>18</v>
      </c>
      <c r="C74" s="45">
        <v>1</v>
      </c>
      <c r="D74" s="4" t="str">
        <f>VLOOKUP(B74,'P Master'!$A$1:$C$39,3,0)</f>
        <v>0-500</v>
      </c>
      <c r="E74" s="48">
        <f>VLOOKUP(D74,'Slabs and Cost'!$B$9:$E$12,3,0)</f>
        <v>6</v>
      </c>
      <c r="F74" s="48">
        <f t="shared" si="1"/>
        <v>6</v>
      </c>
    </row>
    <row r="75" ht="14.25" customHeight="1" spans="1:6">
      <c r="A75" s="44">
        <v>45658</v>
      </c>
      <c r="B75" s="46" t="s">
        <v>15</v>
      </c>
      <c r="C75" s="45">
        <v>1</v>
      </c>
      <c r="D75" s="4" t="str">
        <f>VLOOKUP(B75,'P Master'!$A$1:$C$39,3,0)</f>
        <v>500-1</v>
      </c>
      <c r="E75" s="48">
        <f>VLOOKUP(D75,'Slabs and Cost'!$B$9:$E$12,3,0)</f>
        <v>6</v>
      </c>
      <c r="F75" s="48">
        <f t="shared" si="1"/>
        <v>6</v>
      </c>
    </row>
    <row r="76" ht="14.25" customHeight="1" spans="1:6">
      <c r="A76" s="44">
        <v>45659</v>
      </c>
      <c r="B76" s="4" t="s">
        <v>17</v>
      </c>
      <c r="C76" s="45">
        <v>2</v>
      </c>
      <c r="D76" s="4" t="str">
        <f>VLOOKUP(B76,'P Master'!$A$1:$C$39,3,0)</f>
        <v>0-500</v>
      </c>
      <c r="E76" s="48">
        <f>VLOOKUP(D76,'Slabs and Cost'!$B$9:$E$12,3,0)</f>
        <v>6</v>
      </c>
      <c r="F76" s="48">
        <f t="shared" si="1"/>
        <v>12</v>
      </c>
    </row>
    <row r="77" ht="14.25" customHeight="1" spans="1:6">
      <c r="A77" s="44">
        <v>45659</v>
      </c>
      <c r="B77" s="4" t="s">
        <v>16</v>
      </c>
      <c r="C77" s="45">
        <v>1</v>
      </c>
      <c r="D77" s="4" t="str">
        <f>VLOOKUP(B77,'P Master'!$A$1:$C$39,3,0)</f>
        <v>0-500</v>
      </c>
      <c r="E77" s="48">
        <f>VLOOKUP(D77,'Slabs and Cost'!$B$9:$E$12,3,0)</f>
        <v>6</v>
      </c>
      <c r="F77" s="48">
        <f t="shared" si="1"/>
        <v>6</v>
      </c>
    </row>
    <row r="78" ht="14.25" customHeight="1" spans="1:6">
      <c r="A78" s="44">
        <v>45658</v>
      </c>
      <c r="B78" s="4" t="s">
        <v>16</v>
      </c>
      <c r="C78" s="45">
        <v>1</v>
      </c>
      <c r="D78" s="4" t="str">
        <f>VLOOKUP(B78,'P Master'!$A$1:$C$39,3,0)</f>
        <v>0-500</v>
      </c>
      <c r="E78" s="48">
        <f>VLOOKUP(D78,'Slabs and Cost'!$B$9:$E$12,3,0)</f>
        <v>6</v>
      </c>
      <c r="F78" s="48">
        <f t="shared" si="1"/>
        <v>6</v>
      </c>
    </row>
    <row r="79" ht="14.25" customHeight="1" spans="1:6">
      <c r="A79" s="44">
        <v>45658</v>
      </c>
      <c r="B79" s="4" t="s">
        <v>37</v>
      </c>
      <c r="C79" s="45">
        <v>1</v>
      </c>
      <c r="D79" s="4" t="str">
        <f>VLOOKUP(B79,'P Master'!$A$1:$C$39,3,0)</f>
        <v>0-500</v>
      </c>
      <c r="E79" s="48">
        <f>VLOOKUP(D79,'Slabs and Cost'!$B$9:$E$12,3,0)</f>
        <v>6</v>
      </c>
      <c r="F79" s="48">
        <f t="shared" si="1"/>
        <v>6</v>
      </c>
    </row>
    <row r="80" ht="14.25" customHeight="1" spans="1:6">
      <c r="A80" s="44">
        <v>45658</v>
      </c>
      <c r="B80" s="4" t="s">
        <v>37</v>
      </c>
      <c r="C80" s="45">
        <v>1</v>
      </c>
      <c r="D80" s="4" t="str">
        <f>VLOOKUP(B80,'P Master'!$A$1:$C$39,3,0)</f>
        <v>0-500</v>
      </c>
      <c r="E80" s="48">
        <f>VLOOKUP(D80,'Slabs and Cost'!$B$9:$E$12,3,0)</f>
        <v>6</v>
      </c>
      <c r="F80" s="48">
        <f t="shared" si="1"/>
        <v>6</v>
      </c>
    </row>
    <row r="81" ht="14.25" customHeight="1" spans="1:6">
      <c r="A81" s="44">
        <v>45658</v>
      </c>
      <c r="B81" s="4" t="s">
        <v>16</v>
      </c>
      <c r="C81" s="45">
        <v>1</v>
      </c>
      <c r="D81" s="4" t="str">
        <f>VLOOKUP(B81,'P Master'!$A$1:$C$39,3,0)</f>
        <v>0-500</v>
      </c>
      <c r="E81" s="48">
        <f>VLOOKUP(D81,'Slabs and Cost'!$B$9:$E$12,3,0)</f>
        <v>6</v>
      </c>
      <c r="F81" s="48">
        <f t="shared" si="1"/>
        <v>6</v>
      </c>
    </row>
    <row r="82" ht="14.25" customHeight="1" spans="1:6">
      <c r="A82" s="44">
        <v>45659</v>
      </c>
      <c r="B82" s="4" t="s">
        <v>20</v>
      </c>
      <c r="C82" s="45">
        <v>1</v>
      </c>
      <c r="D82" s="4" t="str">
        <f>VLOOKUP(B82,'P Master'!$A$1:$C$39,3,0)</f>
        <v>0-500</v>
      </c>
      <c r="E82" s="48">
        <f>VLOOKUP(D82,'Slabs and Cost'!$B$9:$E$12,3,0)</f>
        <v>6</v>
      </c>
      <c r="F82" s="48">
        <f t="shared" si="1"/>
        <v>6</v>
      </c>
    </row>
    <row r="83" ht="14.25" customHeight="1" spans="1:6">
      <c r="A83" s="44">
        <v>45658</v>
      </c>
      <c r="B83" s="4" t="s">
        <v>37</v>
      </c>
      <c r="C83" s="45">
        <v>1</v>
      </c>
      <c r="D83" s="4" t="str">
        <f>VLOOKUP(B83,'P Master'!$A$1:$C$39,3,0)</f>
        <v>0-500</v>
      </c>
      <c r="E83" s="48">
        <f>VLOOKUP(D83,'Slabs and Cost'!$B$9:$E$12,3,0)</f>
        <v>6</v>
      </c>
      <c r="F83" s="48">
        <f t="shared" si="1"/>
        <v>6</v>
      </c>
    </row>
    <row r="84" ht="14.25" customHeight="1" spans="1:6">
      <c r="A84" s="44">
        <v>45658</v>
      </c>
      <c r="B84" s="4" t="s">
        <v>18</v>
      </c>
      <c r="C84" s="45">
        <v>1</v>
      </c>
      <c r="D84" s="4" t="str">
        <f>VLOOKUP(B84,'P Master'!$A$1:$C$39,3,0)</f>
        <v>0-500</v>
      </c>
      <c r="E84" s="48">
        <f>VLOOKUP(D84,'Slabs and Cost'!$B$9:$E$12,3,0)</f>
        <v>6</v>
      </c>
      <c r="F84" s="48">
        <f t="shared" si="1"/>
        <v>6</v>
      </c>
    </row>
    <row r="85" ht="14.25" customHeight="1" spans="1:6">
      <c r="A85" s="44">
        <v>45658</v>
      </c>
      <c r="B85" s="4" t="s">
        <v>18</v>
      </c>
      <c r="C85" s="45">
        <v>1</v>
      </c>
      <c r="D85" s="4" t="str">
        <f>VLOOKUP(B85,'P Master'!$A$1:$C$39,3,0)</f>
        <v>0-500</v>
      </c>
      <c r="E85" s="48">
        <f>VLOOKUP(D85,'Slabs and Cost'!$B$9:$E$12,3,0)</f>
        <v>6</v>
      </c>
      <c r="F85" s="48">
        <f t="shared" si="1"/>
        <v>6</v>
      </c>
    </row>
    <row r="86" ht="14.25" customHeight="1" spans="1:6">
      <c r="A86" s="44">
        <v>45658</v>
      </c>
      <c r="B86" s="46" t="s">
        <v>15</v>
      </c>
      <c r="C86" s="45">
        <v>1</v>
      </c>
      <c r="D86" s="4" t="str">
        <f>VLOOKUP(B86,'P Master'!$A$1:$C$39,3,0)</f>
        <v>500-1</v>
      </c>
      <c r="E86" s="48">
        <f>VLOOKUP(D86,'Slabs and Cost'!$B$9:$E$12,3,0)</f>
        <v>6</v>
      </c>
      <c r="F86" s="48">
        <f t="shared" si="1"/>
        <v>6</v>
      </c>
    </row>
    <row r="87" ht="14.25" customHeight="1" spans="1:6">
      <c r="A87" s="44">
        <v>45658</v>
      </c>
      <c r="B87" s="4" t="s">
        <v>37</v>
      </c>
      <c r="C87" s="45">
        <v>1</v>
      </c>
      <c r="D87" s="4" t="str">
        <f>VLOOKUP(B87,'P Master'!$A$1:$C$39,3,0)</f>
        <v>0-500</v>
      </c>
      <c r="E87" s="48">
        <f>VLOOKUP(D87,'Slabs and Cost'!$B$9:$E$12,3,0)</f>
        <v>6</v>
      </c>
      <c r="F87" s="48">
        <f t="shared" si="1"/>
        <v>6</v>
      </c>
    </row>
    <row r="88" ht="14.25" customHeight="1" spans="1:6">
      <c r="A88" s="44">
        <v>45658</v>
      </c>
      <c r="B88" s="4" t="s">
        <v>37</v>
      </c>
      <c r="C88" s="45">
        <v>1</v>
      </c>
      <c r="D88" s="4" t="str">
        <f>VLOOKUP(B88,'P Master'!$A$1:$C$39,3,0)</f>
        <v>0-500</v>
      </c>
      <c r="E88" s="48">
        <f>VLOOKUP(D88,'Slabs and Cost'!$B$9:$E$12,3,0)</f>
        <v>6</v>
      </c>
      <c r="F88" s="48">
        <f t="shared" si="1"/>
        <v>6</v>
      </c>
    </row>
    <row r="89" ht="14.25" customHeight="1" spans="1:6">
      <c r="A89" s="44">
        <v>45658</v>
      </c>
      <c r="B89" s="4" t="s">
        <v>37</v>
      </c>
      <c r="C89" s="45">
        <v>1</v>
      </c>
      <c r="D89" s="4" t="str">
        <f>VLOOKUP(B89,'P Master'!$A$1:$C$39,3,0)</f>
        <v>0-500</v>
      </c>
      <c r="E89" s="48">
        <f>VLOOKUP(D89,'Slabs and Cost'!$B$9:$E$12,3,0)</f>
        <v>6</v>
      </c>
      <c r="F89" s="48">
        <f t="shared" si="1"/>
        <v>6</v>
      </c>
    </row>
    <row r="90" ht="14.25" customHeight="1" spans="1:6">
      <c r="A90" s="44">
        <v>45658</v>
      </c>
      <c r="B90" s="4" t="s">
        <v>21</v>
      </c>
      <c r="C90" s="45">
        <v>1</v>
      </c>
      <c r="D90" s="4" t="str">
        <f>VLOOKUP(B90,'P Master'!$A$1:$C$39,3,0)</f>
        <v>1-2</v>
      </c>
      <c r="E90" s="48">
        <f>VLOOKUP(D90,'Slabs and Cost'!$B$9:$E$12,3,0)</f>
        <v>7.2</v>
      </c>
      <c r="F90" s="48">
        <f t="shared" si="1"/>
        <v>7.2</v>
      </c>
    </row>
    <row r="91" ht="14.25" customHeight="1" spans="1:6">
      <c r="A91" s="44">
        <v>45658</v>
      </c>
      <c r="B91" s="46" t="s">
        <v>15</v>
      </c>
      <c r="C91" s="45">
        <v>1</v>
      </c>
      <c r="D91" s="4" t="str">
        <f>VLOOKUP(B91,'P Master'!$A$1:$C$39,3,0)</f>
        <v>500-1</v>
      </c>
      <c r="E91" s="48">
        <f>VLOOKUP(D91,'Slabs and Cost'!$B$9:$E$12,3,0)</f>
        <v>6</v>
      </c>
      <c r="F91" s="48">
        <f t="shared" si="1"/>
        <v>6</v>
      </c>
    </row>
    <row r="92" ht="14.25" customHeight="1" spans="1:6">
      <c r="A92" s="44">
        <v>45658</v>
      </c>
      <c r="B92" s="4" t="s">
        <v>16</v>
      </c>
      <c r="C92" s="45">
        <v>1</v>
      </c>
      <c r="D92" s="4" t="str">
        <f>VLOOKUP(B92,'P Master'!$A$1:$C$39,3,0)</f>
        <v>0-500</v>
      </c>
      <c r="E92" s="48">
        <f>VLOOKUP(D92,'Slabs and Cost'!$B$9:$E$12,3,0)</f>
        <v>6</v>
      </c>
      <c r="F92" s="48">
        <f t="shared" si="1"/>
        <v>6</v>
      </c>
    </row>
    <row r="93" ht="14.25" customHeight="1" spans="1:6">
      <c r="A93" s="44">
        <v>45658</v>
      </c>
      <c r="B93" s="4" t="s">
        <v>37</v>
      </c>
      <c r="C93" s="45">
        <v>3</v>
      </c>
      <c r="D93" s="4" t="str">
        <f>VLOOKUP(B93,'P Master'!$A$1:$C$39,3,0)</f>
        <v>0-500</v>
      </c>
      <c r="E93" s="48">
        <f>VLOOKUP(D93,'Slabs and Cost'!$B$9:$E$12,3,0)</f>
        <v>6</v>
      </c>
      <c r="F93" s="48">
        <f t="shared" si="1"/>
        <v>18</v>
      </c>
    </row>
    <row r="94" ht="14.25" customHeight="1" spans="1:6">
      <c r="A94" s="44">
        <v>45658</v>
      </c>
      <c r="B94" s="4" t="s">
        <v>37</v>
      </c>
      <c r="C94" s="45">
        <v>1</v>
      </c>
      <c r="D94" s="4" t="str">
        <f>VLOOKUP(B94,'P Master'!$A$1:$C$39,3,0)</f>
        <v>0-500</v>
      </c>
      <c r="E94" s="48">
        <f>VLOOKUP(D94,'Slabs and Cost'!$B$9:$E$12,3,0)</f>
        <v>6</v>
      </c>
      <c r="F94" s="48">
        <f t="shared" si="1"/>
        <v>6</v>
      </c>
    </row>
    <row r="95" ht="14.25" customHeight="1" spans="1:6">
      <c r="A95" s="44">
        <v>45658</v>
      </c>
      <c r="B95" s="4" t="s">
        <v>45</v>
      </c>
      <c r="C95" s="45">
        <v>9</v>
      </c>
      <c r="D95" s="4" t="str">
        <f>VLOOKUP(B95,'P Master'!$A$1:$C$39,3,0)</f>
        <v>500-1</v>
      </c>
      <c r="E95" s="48">
        <f>VLOOKUP(D95,'Slabs and Cost'!$B$9:$E$12,3,0)</f>
        <v>6</v>
      </c>
      <c r="F95" s="48">
        <f t="shared" si="1"/>
        <v>54</v>
      </c>
    </row>
    <row r="96" ht="14.25" customHeight="1" spans="1:6">
      <c r="A96" s="44">
        <v>45658</v>
      </c>
      <c r="B96" s="4" t="s">
        <v>20</v>
      </c>
      <c r="C96" s="45">
        <v>1</v>
      </c>
      <c r="D96" s="4" t="str">
        <f>VLOOKUP(B96,'P Master'!$A$1:$C$39,3,0)</f>
        <v>0-500</v>
      </c>
      <c r="E96" s="48">
        <f>VLOOKUP(D96,'Slabs and Cost'!$B$9:$E$12,3,0)</f>
        <v>6</v>
      </c>
      <c r="F96" s="48">
        <f t="shared" si="1"/>
        <v>6</v>
      </c>
    </row>
    <row r="97" ht="14.25" customHeight="1" spans="1:6">
      <c r="A97" s="44">
        <v>45658</v>
      </c>
      <c r="B97" s="4" t="s">
        <v>37</v>
      </c>
      <c r="C97" s="45">
        <v>1</v>
      </c>
      <c r="D97" s="4" t="str">
        <f>VLOOKUP(B97,'P Master'!$A$1:$C$39,3,0)</f>
        <v>0-500</v>
      </c>
      <c r="E97" s="48">
        <f>VLOOKUP(D97,'Slabs and Cost'!$B$9:$E$12,3,0)</f>
        <v>6</v>
      </c>
      <c r="F97" s="48">
        <f t="shared" si="1"/>
        <v>6</v>
      </c>
    </row>
    <row r="98" ht="14.25" customHeight="1" spans="1:6">
      <c r="A98" s="44">
        <v>45658</v>
      </c>
      <c r="B98" s="4" t="s">
        <v>16</v>
      </c>
      <c r="C98" s="45">
        <v>1</v>
      </c>
      <c r="D98" s="4" t="str">
        <f>VLOOKUP(B98,'P Master'!$A$1:$C$39,3,0)</f>
        <v>0-500</v>
      </c>
      <c r="E98" s="48">
        <f>VLOOKUP(D98,'Slabs and Cost'!$B$9:$E$12,3,0)</f>
        <v>6</v>
      </c>
      <c r="F98" s="48">
        <f t="shared" si="1"/>
        <v>6</v>
      </c>
    </row>
    <row r="99" ht="14.25" customHeight="1" spans="1:6">
      <c r="A99" s="44">
        <v>45658</v>
      </c>
      <c r="B99" s="4" t="s">
        <v>37</v>
      </c>
      <c r="C99" s="45">
        <v>1</v>
      </c>
      <c r="D99" s="4" t="str">
        <f>VLOOKUP(B99,'P Master'!$A$1:$C$39,3,0)</f>
        <v>0-500</v>
      </c>
      <c r="E99" s="48">
        <f>VLOOKUP(D99,'Slabs and Cost'!$B$9:$E$12,3,0)</f>
        <v>6</v>
      </c>
      <c r="F99" s="48">
        <f t="shared" si="1"/>
        <v>6</v>
      </c>
    </row>
    <row r="100" ht="14.25" customHeight="1" spans="1:6">
      <c r="A100" s="44">
        <v>45658</v>
      </c>
      <c r="B100" s="4" t="s">
        <v>37</v>
      </c>
      <c r="C100" s="45">
        <v>1</v>
      </c>
      <c r="D100" s="4" t="str">
        <f>VLOOKUP(B100,'P Master'!$A$1:$C$39,3,0)</f>
        <v>0-500</v>
      </c>
      <c r="E100" s="48">
        <f>VLOOKUP(D100,'Slabs and Cost'!$B$9:$E$12,3,0)</f>
        <v>6</v>
      </c>
      <c r="F100" s="48">
        <f t="shared" si="1"/>
        <v>6</v>
      </c>
    </row>
    <row r="101" ht="14.25" customHeight="1" spans="1:6">
      <c r="A101" s="44">
        <v>45658</v>
      </c>
      <c r="B101" s="4" t="s">
        <v>16</v>
      </c>
      <c r="C101" s="45">
        <v>1</v>
      </c>
      <c r="D101" s="4" t="str">
        <f>VLOOKUP(B101,'P Master'!$A$1:$C$39,3,0)</f>
        <v>0-500</v>
      </c>
      <c r="E101" s="48">
        <f>VLOOKUP(D101,'Slabs and Cost'!$B$9:$E$12,3,0)</f>
        <v>6</v>
      </c>
      <c r="F101" s="48">
        <f t="shared" si="1"/>
        <v>6</v>
      </c>
    </row>
    <row r="102" ht="14.25" customHeight="1" spans="1:6">
      <c r="A102" s="44">
        <v>45658</v>
      </c>
      <c r="B102" s="4" t="s">
        <v>37</v>
      </c>
      <c r="C102" s="45">
        <v>1</v>
      </c>
      <c r="D102" s="4" t="str">
        <f>VLOOKUP(B102,'P Master'!$A$1:$C$39,3,0)</f>
        <v>0-500</v>
      </c>
      <c r="E102" s="48">
        <f>VLOOKUP(D102,'Slabs and Cost'!$B$9:$E$12,3,0)</f>
        <v>6</v>
      </c>
      <c r="F102" s="48">
        <f t="shared" si="1"/>
        <v>6</v>
      </c>
    </row>
    <row r="103" ht="14.25" customHeight="1" spans="1:6">
      <c r="A103" s="44">
        <v>45659</v>
      </c>
      <c r="B103" s="4" t="s">
        <v>18</v>
      </c>
      <c r="C103" s="45">
        <v>1</v>
      </c>
      <c r="D103" s="4" t="str">
        <f>VLOOKUP(B103,'P Master'!$A$1:$C$39,3,0)</f>
        <v>0-500</v>
      </c>
      <c r="E103" s="48">
        <f>VLOOKUP(D103,'Slabs and Cost'!$B$9:$E$12,3,0)</f>
        <v>6</v>
      </c>
      <c r="F103" s="48">
        <f t="shared" si="1"/>
        <v>6</v>
      </c>
    </row>
    <row r="104" ht="14.25" customHeight="1" spans="1:6">
      <c r="A104" s="44">
        <v>45658</v>
      </c>
      <c r="B104" s="4" t="s">
        <v>21</v>
      </c>
      <c r="C104" s="45">
        <v>4</v>
      </c>
      <c r="D104" s="4" t="str">
        <f>VLOOKUP(B104,'P Master'!$A$1:$C$39,3,0)</f>
        <v>1-2</v>
      </c>
      <c r="E104" s="48">
        <f>VLOOKUP(D104,'Slabs and Cost'!$B$9:$E$12,3,0)</f>
        <v>7.2</v>
      </c>
      <c r="F104" s="48">
        <f t="shared" si="1"/>
        <v>28.8</v>
      </c>
    </row>
    <row r="105" ht="14.25" customHeight="1" spans="1:6">
      <c r="A105" s="44">
        <v>45658</v>
      </c>
      <c r="B105" s="4" t="s">
        <v>37</v>
      </c>
      <c r="C105" s="45">
        <v>1</v>
      </c>
      <c r="D105" s="4" t="str">
        <f>VLOOKUP(B105,'P Master'!$A$1:$C$39,3,0)</f>
        <v>0-500</v>
      </c>
      <c r="E105" s="48">
        <f>VLOOKUP(D105,'Slabs and Cost'!$B$9:$E$12,3,0)</f>
        <v>6</v>
      </c>
      <c r="F105" s="48">
        <f t="shared" si="1"/>
        <v>6</v>
      </c>
    </row>
    <row r="106" ht="14.25" customHeight="1" spans="1:6">
      <c r="A106" s="44">
        <v>45659</v>
      </c>
      <c r="B106" s="4" t="s">
        <v>18</v>
      </c>
      <c r="C106" s="45">
        <v>1</v>
      </c>
      <c r="D106" s="4" t="str">
        <f>VLOOKUP(B106,'P Master'!$A$1:$C$39,3,0)</f>
        <v>0-500</v>
      </c>
      <c r="E106" s="48">
        <f>VLOOKUP(D106,'Slabs and Cost'!$B$9:$E$12,3,0)</f>
        <v>6</v>
      </c>
      <c r="F106" s="48">
        <f t="shared" si="1"/>
        <v>6</v>
      </c>
    </row>
    <row r="107" ht="14.25" customHeight="1" spans="1:6">
      <c r="A107" s="44">
        <v>45658</v>
      </c>
      <c r="B107" s="4" t="s">
        <v>37</v>
      </c>
      <c r="C107" s="45">
        <v>1</v>
      </c>
      <c r="D107" s="4" t="str">
        <f>VLOOKUP(B107,'P Master'!$A$1:$C$39,3,0)</f>
        <v>0-500</v>
      </c>
      <c r="E107" s="48">
        <f>VLOOKUP(D107,'Slabs and Cost'!$B$9:$E$12,3,0)</f>
        <v>6</v>
      </c>
      <c r="F107" s="48">
        <f t="shared" si="1"/>
        <v>6</v>
      </c>
    </row>
    <row r="108" ht="14.25" customHeight="1" spans="1:6">
      <c r="A108" s="44">
        <v>45658</v>
      </c>
      <c r="B108" s="4" t="s">
        <v>16</v>
      </c>
      <c r="C108" s="45">
        <v>1</v>
      </c>
      <c r="D108" s="4" t="str">
        <f>VLOOKUP(B108,'P Master'!$A$1:$C$39,3,0)</f>
        <v>0-500</v>
      </c>
      <c r="E108" s="48">
        <f>VLOOKUP(D108,'Slabs and Cost'!$B$9:$E$12,3,0)</f>
        <v>6</v>
      </c>
      <c r="F108" s="48">
        <f t="shared" si="1"/>
        <v>6</v>
      </c>
    </row>
    <row r="109" ht="14.25" customHeight="1" spans="1:6">
      <c r="A109" s="44">
        <v>45658</v>
      </c>
      <c r="B109" s="4" t="s">
        <v>37</v>
      </c>
      <c r="C109" s="45">
        <v>1</v>
      </c>
      <c r="D109" s="4" t="str">
        <f>VLOOKUP(B109,'P Master'!$A$1:$C$39,3,0)</f>
        <v>0-500</v>
      </c>
      <c r="E109" s="48">
        <f>VLOOKUP(D109,'Slabs and Cost'!$B$9:$E$12,3,0)</f>
        <v>6</v>
      </c>
      <c r="F109" s="48">
        <f t="shared" si="1"/>
        <v>6</v>
      </c>
    </row>
    <row r="110" ht="14.25" customHeight="1" spans="1:6">
      <c r="A110" s="44">
        <v>45658</v>
      </c>
      <c r="B110" s="4" t="s">
        <v>16</v>
      </c>
      <c r="C110" s="45">
        <v>1</v>
      </c>
      <c r="D110" s="4" t="str">
        <f>VLOOKUP(B110,'P Master'!$A$1:$C$39,3,0)</f>
        <v>0-500</v>
      </c>
      <c r="E110" s="48">
        <f>VLOOKUP(D110,'Slabs and Cost'!$B$9:$E$12,3,0)</f>
        <v>6</v>
      </c>
      <c r="F110" s="48">
        <f t="shared" si="1"/>
        <v>6</v>
      </c>
    </row>
    <row r="111" ht="14.25" customHeight="1" spans="1:6">
      <c r="A111" s="44">
        <v>45658</v>
      </c>
      <c r="B111" s="4" t="s">
        <v>37</v>
      </c>
      <c r="C111" s="45">
        <v>1</v>
      </c>
      <c r="D111" s="4" t="str">
        <f>VLOOKUP(B111,'P Master'!$A$1:$C$39,3,0)</f>
        <v>0-500</v>
      </c>
      <c r="E111" s="48">
        <f>VLOOKUP(D111,'Slabs and Cost'!$B$9:$E$12,3,0)</f>
        <v>6</v>
      </c>
      <c r="F111" s="48">
        <f t="shared" si="1"/>
        <v>6</v>
      </c>
    </row>
    <row r="112" ht="14.25" customHeight="1" spans="1:6">
      <c r="A112" s="44">
        <v>45658</v>
      </c>
      <c r="B112" s="4" t="s">
        <v>12</v>
      </c>
      <c r="C112" s="45">
        <v>1</v>
      </c>
      <c r="D112" s="4" t="str">
        <f>VLOOKUP(B112,'P Master'!$A$1:$C$39,3,0)</f>
        <v>0-500</v>
      </c>
      <c r="E112" s="48">
        <f>VLOOKUP(D112,'Slabs and Cost'!$B$9:$E$12,3,0)</f>
        <v>6</v>
      </c>
      <c r="F112" s="48">
        <f t="shared" si="1"/>
        <v>6</v>
      </c>
    </row>
    <row r="113" ht="14.25" customHeight="1" spans="1:6">
      <c r="A113" s="44">
        <v>45658</v>
      </c>
      <c r="B113" s="4" t="s">
        <v>37</v>
      </c>
      <c r="C113" s="45">
        <v>1</v>
      </c>
      <c r="D113" s="4" t="str">
        <f>VLOOKUP(B113,'P Master'!$A$1:$C$39,3,0)</f>
        <v>0-500</v>
      </c>
      <c r="E113" s="48">
        <f>VLOOKUP(D113,'Slabs and Cost'!$B$9:$E$12,3,0)</f>
        <v>6</v>
      </c>
      <c r="F113" s="48">
        <f t="shared" si="1"/>
        <v>6</v>
      </c>
    </row>
    <row r="114" ht="14.25" customHeight="1" spans="1:6">
      <c r="A114" s="44">
        <v>45658</v>
      </c>
      <c r="B114" s="46" t="s">
        <v>15</v>
      </c>
      <c r="C114" s="45">
        <v>1</v>
      </c>
      <c r="D114" s="4" t="str">
        <f>VLOOKUP(B114,'P Master'!$A$1:$C$39,3,0)</f>
        <v>500-1</v>
      </c>
      <c r="E114" s="48">
        <f>VLOOKUP(D114,'Slabs and Cost'!$B$9:$E$12,3,0)</f>
        <v>6</v>
      </c>
      <c r="F114" s="48">
        <f t="shared" si="1"/>
        <v>6</v>
      </c>
    </row>
    <row r="115" ht="14.25" customHeight="1" spans="1:6">
      <c r="A115" s="44">
        <v>45659</v>
      </c>
      <c r="B115" s="4" t="s">
        <v>31</v>
      </c>
      <c r="C115" s="45">
        <v>1</v>
      </c>
      <c r="D115" s="4" t="str">
        <f>VLOOKUP(B115,'P Master'!$A$1:$C$39,3,0)</f>
        <v>500-1</v>
      </c>
      <c r="E115" s="48">
        <f>VLOOKUP(D115,'Slabs and Cost'!$B$9:$E$12,3,0)</f>
        <v>6</v>
      </c>
      <c r="F115" s="48">
        <f t="shared" si="1"/>
        <v>6</v>
      </c>
    </row>
    <row r="116" ht="14.25" customHeight="1" spans="1:6">
      <c r="A116" s="44">
        <v>45658</v>
      </c>
      <c r="B116" s="4" t="s">
        <v>37</v>
      </c>
      <c r="C116" s="45">
        <v>1</v>
      </c>
      <c r="D116" s="4" t="str">
        <f>VLOOKUP(B116,'P Master'!$A$1:$C$39,3,0)</f>
        <v>0-500</v>
      </c>
      <c r="E116" s="48">
        <f>VLOOKUP(D116,'Slabs and Cost'!$B$9:$E$12,3,0)</f>
        <v>6</v>
      </c>
      <c r="F116" s="48">
        <f t="shared" si="1"/>
        <v>6</v>
      </c>
    </row>
    <row r="117" ht="14.25" customHeight="1" spans="1:6">
      <c r="A117" s="44">
        <v>45658</v>
      </c>
      <c r="B117" s="4" t="s">
        <v>19</v>
      </c>
      <c r="C117" s="45">
        <v>1</v>
      </c>
      <c r="D117" s="4" t="str">
        <f>VLOOKUP(B117,'P Master'!$A$1:$C$39,3,0)</f>
        <v>0-500</v>
      </c>
      <c r="E117" s="48">
        <f>VLOOKUP(D117,'Slabs and Cost'!$B$9:$E$12,3,0)</f>
        <v>6</v>
      </c>
      <c r="F117" s="48">
        <f t="shared" si="1"/>
        <v>6</v>
      </c>
    </row>
    <row r="118" ht="14.25" customHeight="1" spans="1:6">
      <c r="A118" s="44">
        <v>45658</v>
      </c>
      <c r="B118" s="4" t="s">
        <v>20</v>
      </c>
      <c r="C118" s="45">
        <v>1</v>
      </c>
      <c r="D118" s="4" t="str">
        <f>VLOOKUP(B118,'P Master'!$A$1:$C$39,3,0)</f>
        <v>0-500</v>
      </c>
      <c r="E118" s="48">
        <f>VLOOKUP(D118,'Slabs and Cost'!$B$9:$E$12,3,0)</f>
        <v>6</v>
      </c>
      <c r="F118" s="48">
        <f t="shared" si="1"/>
        <v>6</v>
      </c>
    </row>
    <row r="119" ht="14.25" customHeight="1" spans="1:6">
      <c r="A119" s="44">
        <v>45658</v>
      </c>
      <c r="B119" s="4" t="s">
        <v>37</v>
      </c>
      <c r="C119" s="45">
        <v>1</v>
      </c>
      <c r="D119" s="4" t="str">
        <f>VLOOKUP(B119,'P Master'!$A$1:$C$39,3,0)</f>
        <v>0-500</v>
      </c>
      <c r="E119" s="48">
        <f>VLOOKUP(D119,'Slabs and Cost'!$B$9:$E$12,3,0)</f>
        <v>6</v>
      </c>
      <c r="F119" s="48">
        <f t="shared" si="1"/>
        <v>6</v>
      </c>
    </row>
    <row r="120" ht="14.25" customHeight="1" spans="1:6">
      <c r="A120" s="44">
        <v>45658</v>
      </c>
      <c r="B120" s="4" t="s">
        <v>37</v>
      </c>
      <c r="C120" s="45">
        <v>1</v>
      </c>
      <c r="D120" s="4" t="str">
        <f>VLOOKUP(B120,'P Master'!$A$1:$C$39,3,0)</f>
        <v>0-500</v>
      </c>
      <c r="E120" s="48">
        <f>VLOOKUP(D120,'Slabs and Cost'!$B$9:$E$12,3,0)</f>
        <v>6</v>
      </c>
      <c r="F120" s="48">
        <f t="shared" si="1"/>
        <v>6</v>
      </c>
    </row>
    <row r="121" ht="14.25" customHeight="1" spans="1:6">
      <c r="A121" s="44">
        <v>45658</v>
      </c>
      <c r="B121" s="4" t="s">
        <v>37</v>
      </c>
      <c r="C121" s="45">
        <v>1</v>
      </c>
      <c r="D121" s="4" t="str">
        <f>VLOOKUP(B121,'P Master'!$A$1:$C$39,3,0)</f>
        <v>0-500</v>
      </c>
      <c r="E121" s="48">
        <f>VLOOKUP(D121,'Slabs and Cost'!$B$9:$E$12,3,0)</f>
        <v>6</v>
      </c>
      <c r="F121" s="48">
        <f t="shared" si="1"/>
        <v>6</v>
      </c>
    </row>
    <row r="122" ht="14.25" customHeight="1" spans="1:6">
      <c r="A122" s="44">
        <v>45658</v>
      </c>
      <c r="B122" s="4" t="s">
        <v>37</v>
      </c>
      <c r="C122" s="45">
        <v>1</v>
      </c>
      <c r="D122" s="4" t="str">
        <f>VLOOKUP(B122,'P Master'!$A$1:$C$39,3,0)</f>
        <v>0-500</v>
      </c>
      <c r="E122" s="48">
        <f>VLOOKUP(D122,'Slabs and Cost'!$B$9:$E$12,3,0)</f>
        <v>6</v>
      </c>
      <c r="F122" s="48">
        <f t="shared" si="1"/>
        <v>6</v>
      </c>
    </row>
    <row r="123" ht="14.25" customHeight="1" spans="1:6">
      <c r="A123" s="44">
        <v>45658</v>
      </c>
      <c r="B123" s="4" t="s">
        <v>37</v>
      </c>
      <c r="C123" s="45">
        <v>1</v>
      </c>
      <c r="D123" s="4" t="str">
        <f>VLOOKUP(B123,'P Master'!$A$1:$C$39,3,0)</f>
        <v>0-500</v>
      </c>
      <c r="E123" s="48">
        <f>VLOOKUP(D123,'Slabs and Cost'!$B$9:$E$12,3,0)</f>
        <v>6</v>
      </c>
      <c r="F123" s="48">
        <f t="shared" si="1"/>
        <v>6</v>
      </c>
    </row>
    <row r="124" ht="14.25" customHeight="1" spans="1:6">
      <c r="A124" s="44">
        <v>45658</v>
      </c>
      <c r="B124" s="4" t="s">
        <v>16</v>
      </c>
      <c r="C124" s="45">
        <v>2</v>
      </c>
      <c r="D124" s="4" t="str">
        <f>VLOOKUP(B124,'P Master'!$A$1:$C$39,3,0)</f>
        <v>0-500</v>
      </c>
      <c r="E124" s="48">
        <f>VLOOKUP(D124,'Slabs and Cost'!$B$9:$E$12,3,0)</f>
        <v>6</v>
      </c>
      <c r="F124" s="48">
        <f t="shared" si="1"/>
        <v>12</v>
      </c>
    </row>
    <row r="125" ht="14.25" customHeight="1" spans="1:6">
      <c r="A125" s="44">
        <v>45658</v>
      </c>
      <c r="B125" s="4" t="s">
        <v>25</v>
      </c>
      <c r="C125" s="45">
        <v>1</v>
      </c>
      <c r="D125" s="4" t="str">
        <f>VLOOKUP(B125,'P Master'!$A$1:$C$39,3,0)</f>
        <v>0-500</v>
      </c>
      <c r="E125" s="48">
        <f>VLOOKUP(D125,'Slabs and Cost'!$B$9:$E$12,3,0)</f>
        <v>6</v>
      </c>
      <c r="F125" s="48">
        <f t="shared" si="1"/>
        <v>6</v>
      </c>
    </row>
    <row r="126" ht="14.25" customHeight="1" spans="1:6">
      <c r="A126" s="44">
        <v>45658</v>
      </c>
      <c r="B126" s="4" t="s">
        <v>18</v>
      </c>
      <c r="C126" s="45">
        <v>2</v>
      </c>
      <c r="D126" s="4" t="str">
        <f>VLOOKUP(B126,'P Master'!$A$1:$C$39,3,0)</f>
        <v>0-500</v>
      </c>
      <c r="E126" s="48">
        <f>VLOOKUP(D126,'Slabs and Cost'!$B$9:$E$12,3,0)</f>
        <v>6</v>
      </c>
      <c r="F126" s="48">
        <f t="shared" si="1"/>
        <v>12</v>
      </c>
    </row>
    <row r="127" ht="14.25" customHeight="1" spans="1:6">
      <c r="A127" s="44">
        <v>45658</v>
      </c>
      <c r="B127" s="4" t="s">
        <v>16</v>
      </c>
      <c r="C127" s="45">
        <v>1</v>
      </c>
      <c r="D127" s="4" t="str">
        <f>VLOOKUP(B127,'P Master'!$A$1:$C$39,3,0)</f>
        <v>0-500</v>
      </c>
      <c r="E127" s="48">
        <f>VLOOKUP(D127,'Slabs and Cost'!$B$9:$E$12,3,0)</f>
        <v>6</v>
      </c>
      <c r="F127" s="48">
        <f t="shared" si="1"/>
        <v>6</v>
      </c>
    </row>
    <row r="128" ht="14.25" customHeight="1" spans="1:6">
      <c r="A128" s="44">
        <v>45658</v>
      </c>
      <c r="B128" s="4" t="s">
        <v>37</v>
      </c>
      <c r="C128" s="45">
        <v>1</v>
      </c>
      <c r="D128" s="4" t="str">
        <f>VLOOKUP(B128,'P Master'!$A$1:$C$39,3,0)</f>
        <v>0-500</v>
      </c>
      <c r="E128" s="48">
        <f>VLOOKUP(D128,'Slabs and Cost'!$B$9:$E$12,3,0)</f>
        <v>6</v>
      </c>
      <c r="F128" s="48">
        <f t="shared" si="1"/>
        <v>6</v>
      </c>
    </row>
    <row r="129" ht="14.25" customHeight="1" spans="1:6">
      <c r="A129" s="44">
        <v>45658</v>
      </c>
      <c r="B129" s="4" t="s">
        <v>25</v>
      </c>
      <c r="C129" s="45">
        <v>1</v>
      </c>
      <c r="D129" s="4" t="str">
        <f>VLOOKUP(B129,'P Master'!$A$1:$C$39,3,0)</f>
        <v>0-500</v>
      </c>
      <c r="E129" s="48">
        <f>VLOOKUP(D129,'Slabs and Cost'!$B$9:$E$12,3,0)</f>
        <v>6</v>
      </c>
      <c r="F129" s="48">
        <f t="shared" si="1"/>
        <v>6</v>
      </c>
    </row>
    <row r="130" ht="14.25" customHeight="1" spans="1:6">
      <c r="A130" s="44">
        <v>45658</v>
      </c>
      <c r="B130" s="4" t="s">
        <v>39</v>
      </c>
      <c r="C130" s="45">
        <v>2</v>
      </c>
      <c r="D130" s="4" t="str">
        <f>VLOOKUP(B130,'P Master'!$A$1:$C$39,3,0)</f>
        <v>0-500</v>
      </c>
      <c r="E130" s="48">
        <f>VLOOKUP(D130,'Slabs and Cost'!$B$9:$E$12,3,0)</f>
        <v>6</v>
      </c>
      <c r="F130" s="48">
        <f t="shared" si="1"/>
        <v>12</v>
      </c>
    </row>
    <row r="131" ht="14.25" customHeight="1" spans="1:6">
      <c r="A131" s="44">
        <v>45658</v>
      </c>
      <c r="B131" s="4" t="s">
        <v>37</v>
      </c>
      <c r="C131" s="45">
        <v>2</v>
      </c>
      <c r="D131" s="4" t="str">
        <f>VLOOKUP(B131,'P Master'!$A$1:$C$39,3,0)</f>
        <v>0-500</v>
      </c>
      <c r="E131" s="48">
        <f>VLOOKUP(D131,'Slabs and Cost'!$B$9:$E$12,3,0)</f>
        <v>6</v>
      </c>
      <c r="F131" s="48">
        <f t="shared" si="1"/>
        <v>12</v>
      </c>
    </row>
    <row r="132" ht="14.25" customHeight="1" spans="1:6">
      <c r="A132" s="44">
        <v>45658</v>
      </c>
      <c r="B132" s="46" t="s">
        <v>15</v>
      </c>
      <c r="C132" s="45">
        <v>2</v>
      </c>
      <c r="D132" s="4" t="str">
        <f>VLOOKUP(B132,'P Master'!$A$1:$C$39,3,0)</f>
        <v>500-1</v>
      </c>
      <c r="E132" s="48">
        <f>VLOOKUP(D132,'Slabs and Cost'!$B$9:$E$12,3,0)</f>
        <v>6</v>
      </c>
      <c r="F132" s="48">
        <f t="shared" si="1"/>
        <v>12</v>
      </c>
    </row>
    <row r="133" ht="14.25" customHeight="1" spans="1:6">
      <c r="A133" s="44">
        <v>45658</v>
      </c>
      <c r="B133" s="4" t="s">
        <v>37</v>
      </c>
      <c r="C133" s="45">
        <v>2</v>
      </c>
      <c r="D133" s="4" t="str">
        <f>VLOOKUP(B133,'P Master'!$A$1:$C$39,3,0)</f>
        <v>0-500</v>
      </c>
      <c r="E133" s="48">
        <f>VLOOKUP(D133,'Slabs and Cost'!$B$9:$E$12,3,0)</f>
        <v>6</v>
      </c>
      <c r="F133" s="48">
        <f t="shared" ref="F133:F196" si="2">C133*E133</f>
        <v>12</v>
      </c>
    </row>
    <row r="134" ht="14.25" customHeight="1" spans="1:6">
      <c r="A134" s="44">
        <v>45658</v>
      </c>
      <c r="B134" s="4" t="s">
        <v>16</v>
      </c>
      <c r="C134" s="45">
        <v>1</v>
      </c>
      <c r="D134" s="4" t="str">
        <f>VLOOKUP(B134,'P Master'!$A$1:$C$39,3,0)</f>
        <v>0-500</v>
      </c>
      <c r="E134" s="48">
        <f>VLOOKUP(D134,'Slabs and Cost'!$B$9:$E$12,3,0)</f>
        <v>6</v>
      </c>
      <c r="F134" s="48">
        <f t="shared" si="2"/>
        <v>6</v>
      </c>
    </row>
    <row r="135" ht="14.25" customHeight="1" spans="1:6">
      <c r="A135" s="44">
        <v>45658</v>
      </c>
      <c r="B135" s="4" t="s">
        <v>12</v>
      </c>
      <c r="C135" s="45">
        <v>1</v>
      </c>
      <c r="D135" s="4" t="str">
        <f>VLOOKUP(B135,'P Master'!$A$1:$C$39,3,0)</f>
        <v>0-500</v>
      </c>
      <c r="E135" s="48">
        <f>VLOOKUP(D135,'Slabs and Cost'!$B$9:$E$12,3,0)</f>
        <v>6</v>
      </c>
      <c r="F135" s="48">
        <f t="shared" si="2"/>
        <v>6</v>
      </c>
    </row>
    <row r="136" ht="14.25" customHeight="1" spans="1:6">
      <c r="A136" s="44">
        <v>45658</v>
      </c>
      <c r="B136" s="4" t="s">
        <v>37</v>
      </c>
      <c r="C136" s="45">
        <v>1</v>
      </c>
      <c r="D136" s="4" t="str">
        <f>VLOOKUP(B136,'P Master'!$A$1:$C$39,3,0)</f>
        <v>0-500</v>
      </c>
      <c r="E136" s="48">
        <f>VLOOKUP(D136,'Slabs and Cost'!$B$9:$E$12,3,0)</f>
        <v>6</v>
      </c>
      <c r="F136" s="48">
        <f t="shared" si="2"/>
        <v>6</v>
      </c>
    </row>
    <row r="137" ht="14.25" customHeight="1" spans="1:6">
      <c r="A137" s="44">
        <v>45658</v>
      </c>
      <c r="B137" s="4" t="s">
        <v>37</v>
      </c>
      <c r="C137" s="45">
        <v>1</v>
      </c>
      <c r="D137" s="4" t="str">
        <f>VLOOKUP(B137,'P Master'!$A$1:$C$39,3,0)</f>
        <v>0-500</v>
      </c>
      <c r="E137" s="48">
        <f>VLOOKUP(D137,'Slabs and Cost'!$B$9:$E$12,3,0)</f>
        <v>6</v>
      </c>
      <c r="F137" s="48">
        <f t="shared" si="2"/>
        <v>6</v>
      </c>
    </row>
    <row r="138" ht="14.25" customHeight="1" spans="1:6">
      <c r="A138" s="44">
        <v>45659</v>
      </c>
      <c r="B138" s="4" t="s">
        <v>31</v>
      </c>
      <c r="C138" s="45">
        <v>1</v>
      </c>
      <c r="D138" s="4" t="str">
        <f>VLOOKUP(B138,'P Master'!$A$1:$C$39,3,0)</f>
        <v>500-1</v>
      </c>
      <c r="E138" s="48">
        <f>VLOOKUP(D138,'Slabs and Cost'!$B$9:$E$12,3,0)</f>
        <v>6</v>
      </c>
      <c r="F138" s="48">
        <f t="shared" si="2"/>
        <v>6</v>
      </c>
    </row>
    <row r="139" ht="14.25" customHeight="1" spans="1:6">
      <c r="A139" s="44">
        <v>45658</v>
      </c>
      <c r="B139" s="4" t="s">
        <v>37</v>
      </c>
      <c r="C139" s="45">
        <v>1</v>
      </c>
      <c r="D139" s="4" t="str">
        <f>VLOOKUP(B139,'P Master'!$A$1:$C$39,3,0)</f>
        <v>0-500</v>
      </c>
      <c r="E139" s="48">
        <f>VLOOKUP(D139,'Slabs and Cost'!$B$9:$E$12,3,0)</f>
        <v>6</v>
      </c>
      <c r="F139" s="48">
        <f t="shared" si="2"/>
        <v>6</v>
      </c>
    </row>
    <row r="140" ht="14.25" customHeight="1" spans="1:6">
      <c r="A140" s="44">
        <v>45658</v>
      </c>
      <c r="B140" s="4" t="s">
        <v>16</v>
      </c>
      <c r="C140" s="45">
        <v>1</v>
      </c>
      <c r="D140" s="4" t="str">
        <f>VLOOKUP(B140,'P Master'!$A$1:$C$39,3,0)</f>
        <v>0-500</v>
      </c>
      <c r="E140" s="48">
        <f>VLOOKUP(D140,'Slabs and Cost'!$B$9:$E$12,3,0)</f>
        <v>6</v>
      </c>
      <c r="F140" s="48">
        <f t="shared" si="2"/>
        <v>6</v>
      </c>
    </row>
    <row r="141" ht="14.25" customHeight="1" spans="1:6">
      <c r="A141" s="44">
        <v>45659</v>
      </c>
      <c r="B141" s="4" t="s">
        <v>39</v>
      </c>
      <c r="C141" s="45">
        <v>1</v>
      </c>
      <c r="D141" s="4" t="str">
        <f>VLOOKUP(B141,'P Master'!$A$1:$C$39,3,0)</f>
        <v>0-500</v>
      </c>
      <c r="E141" s="48">
        <f>VLOOKUP(D141,'Slabs and Cost'!$B$9:$E$12,3,0)</f>
        <v>6</v>
      </c>
      <c r="F141" s="48">
        <f t="shared" si="2"/>
        <v>6</v>
      </c>
    </row>
    <row r="142" ht="14.25" customHeight="1" spans="1:6">
      <c r="A142" s="44">
        <v>45658</v>
      </c>
      <c r="B142" s="4" t="s">
        <v>16</v>
      </c>
      <c r="C142" s="45">
        <v>1</v>
      </c>
      <c r="D142" s="4" t="str">
        <f>VLOOKUP(B142,'P Master'!$A$1:$C$39,3,0)</f>
        <v>0-500</v>
      </c>
      <c r="E142" s="48">
        <f>VLOOKUP(D142,'Slabs and Cost'!$B$9:$E$12,3,0)</f>
        <v>6</v>
      </c>
      <c r="F142" s="48">
        <f t="shared" si="2"/>
        <v>6</v>
      </c>
    </row>
    <row r="143" ht="14.25" customHeight="1" spans="1:6">
      <c r="A143" s="44">
        <v>45658</v>
      </c>
      <c r="B143" s="4" t="s">
        <v>18</v>
      </c>
      <c r="C143" s="45">
        <v>1</v>
      </c>
      <c r="D143" s="4" t="str">
        <f>VLOOKUP(B143,'P Master'!$A$1:$C$39,3,0)</f>
        <v>0-500</v>
      </c>
      <c r="E143" s="48">
        <f>VLOOKUP(D143,'Slabs and Cost'!$B$9:$E$12,3,0)</f>
        <v>6</v>
      </c>
      <c r="F143" s="48">
        <f t="shared" si="2"/>
        <v>6</v>
      </c>
    </row>
    <row r="144" ht="14.25" customHeight="1" spans="1:6">
      <c r="A144" s="44">
        <v>45658</v>
      </c>
      <c r="B144" s="46" t="s">
        <v>15</v>
      </c>
      <c r="C144" s="45">
        <v>1</v>
      </c>
      <c r="D144" s="4" t="str">
        <f>VLOOKUP(B144,'P Master'!$A$1:$C$39,3,0)</f>
        <v>500-1</v>
      </c>
      <c r="E144" s="48">
        <f>VLOOKUP(D144,'Slabs and Cost'!$B$9:$E$12,3,0)</f>
        <v>6</v>
      </c>
      <c r="F144" s="48">
        <f t="shared" si="2"/>
        <v>6</v>
      </c>
    </row>
    <row r="145" ht="14.25" customHeight="1" spans="1:6">
      <c r="A145" s="44">
        <v>45658</v>
      </c>
      <c r="B145" s="4" t="s">
        <v>31</v>
      </c>
      <c r="C145" s="45">
        <v>1</v>
      </c>
      <c r="D145" s="4" t="str">
        <f>VLOOKUP(B145,'P Master'!$A$1:$C$39,3,0)</f>
        <v>500-1</v>
      </c>
      <c r="E145" s="48">
        <f>VLOOKUP(D145,'Slabs and Cost'!$B$9:$E$12,3,0)</f>
        <v>6</v>
      </c>
      <c r="F145" s="48">
        <f t="shared" si="2"/>
        <v>6</v>
      </c>
    </row>
    <row r="146" ht="14.25" customHeight="1" spans="1:6">
      <c r="A146" s="44">
        <v>45658</v>
      </c>
      <c r="B146" s="4" t="s">
        <v>16</v>
      </c>
      <c r="C146" s="45">
        <v>1</v>
      </c>
      <c r="D146" s="4" t="str">
        <f>VLOOKUP(B146,'P Master'!$A$1:$C$39,3,0)</f>
        <v>0-500</v>
      </c>
      <c r="E146" s="48">
        <f>VLOOKUP(D146,'Slabs and Cost'!$B$9:$E$12,3,0)</f>
        <v>6</v>
      </c>
      <c r="F146" s="48">
        <f t="shared" si="2"/>
        <v>6</v>
      </c>
    </row>
    <row r="147" ht="14.25" customHeight="1" spans="1:6">
      <c r="A147" s="44">
        <v>45658</v>
      </c>
      <c r="B147" s="4" t="s">
        <v>16</v>
      </c>
      <c r="C147" s="45">
        <v>1</v>
      </c>
      <c r="D147" s="4" t="str">
        <f>VLOOKUP(B147,'P Master'!$A$1:$C$39,3,0)</f>
        <v>0-500</v>
      </c>
      <c r="E147" s="48">
        <f>VLOOKUP(D147,'Slabs and Cost'!$B$9:$E$12,3,0)</f>
        <v>6</v>
      </c>
      <c r="F147" s="48">
        <f t="shared" si="2"/>
        <v>6</v>
      </c>
    </row>
    <row r="148" ht="14.25" customHeight="1" spans="1:6">
      <c r="A148" s="44">
        <v>45660</v>
      </c>
      <c r="B148" s="4" t="s">
        <v>17</v>
      </c>
      <c r="C148" s="45">
        <v>2</v>
      </c>
      <c r="D148" s="4" t="str">
        <f>VLOOKUP(B148,'P Master'!$A$1:$C$39,3,0)</f>
        <v>0-500</v>
      </c>
      <c r="E148" s="48">
        <f>VLOOKUP(D148,'Slabs and Cost'!$B$9:$E$12,3,0)</f>
        <v>6</v>
      </c>
      <c r="F148" s="48">
        <f t="shared" si="2"/>
        <v>12</v>
      </c>
    </row>
    <row r="149" ht="14.25" customHeight="1" spans="1:6">
      <c r="A149" s="44">
        <v>45658</v>
      </c>
      <c r="B149" s="4" t="s">
        <v>37</v>
      </c>
      <c r="C149" s="45">
        <v>1</v>
      </c>
      <c r="D149" s="4" t="str">
        <f>VLOOKUP(B149,'P Master'!$A$1:$C$39,3,0)</f>
        <v>0-500</v>
      </c>
      <c r="E149" s="48">
        <f>VLOOKUP(D149,'Slabs and Cost'!$B$9:$E$12,3,0)</f>
        <v>6</v>
      </c>
      <c r="F149" s="48">
        <f t="shared" si="2"/>
        <v>6</v>
      </c>
    </row>
    <row r="150" ht="14.25" customHeight="1" spans="1:6">
      <c r="A150" s="44">
        <v>45658</v>
      </c>
      <c r="B150" s="4" t="s">
        <v>16</v>
      </c>
      <c r="C150" s="45">
        <v>1</v>
      </c>
      <c r="D150" s="4" t="str">
        <f>VLOOKUP(B150,'P Master'!$A$1:$C$39,3,0)</f>
        <v>0-500</v>
      </c>
      <c r="E150" s="48">
        <f>VLOOKUP(D150,'Slabs and Cost'!$B$9:$E$12,3,0)</f>
        <v>6</v>
      </c>
      <c r="F150" s="48">
        <f t="shared" si="2"/>
        <v>6</v>
      </c>
    </row>
    <row r="151" ht="14.25" customHeight="1" spans="1:6">
      <c r="A151" s="44">
        <v>45658</v>
      </c>
      <c r="B151" s="4" t="s">
        <v>20</v>
      </c>
      <c r="C151" s="45">
        <v>1</v>
      </c>
      <c r="D151" s="4" t="str">
        <f>VLOOKUP(B151,'P Master'!$A$1:$C$39,3,0)</f>
        <v>0-500</v>
      </c>
      <c r="E151" s="48">
        <f>VLOOKUP(D151,'Slabs and Cost'!$B$9:$E$12,3,0)</f>
        <v>6</v>
      </c>
      <c r="F151" s="48">
        <f t="shared" si="2"/>
        <v>6</v>
      </c>
    </row>
    <row r="152" ht="14.25" customHeight="1" spans="1:6">
      <c r="A152" s="44">
        <v>45658</v>
      </c>
      <c r="B152" s="4" t="s">
        <v>37</v>
      </c>
      <c r="C152" s="45">
        <v>1</v>
      </c>
      <c r="D152" s="4" t="str">
        <f>VLOOKUP(B152,'P Master'!$A$1:$C$39,3,0)</f>
        <v>0-500</v>
      </c>
      <c r="E152" s="48">
        <f>VLOOKUP(D152,'Slabs and Cost'!$B$9:$E$12,3,0)</f>
        <v>6</v>
      </c>
      <c r="F152" s="48">
        <f t="shared" si="2"/>
        <v>6</v>
      </c>
    </row>
    <row r="153" ht="14.25" customHeight="1" spans="1:6">
      <c r="A153" s="44">
        <v>45658</v>
      </c>
      <c r="B153" s="4" t="s">
        <v>37</v>
      </c>
      <c r="C153" s="45">
        <v>1</v>
      </c>
      <c r="D153" s="4" t="str">
        <f>VLOOKUP(B153,'P Master'!$A$1:$C$39,3,0)</f>
        <v>0-500</v>
      </c>
      <c r="E153" s="48">
        <f>VLOOKUP(D153,'Slabs and Cost'!$B$9:$E$12,3,0)</f>
        <v>6</v>
      </c>
      <c r="F153" s="48">
        <f t="shared" si="2"/>
        <v>6</v>
      </c>
    </row>
    <row r="154" ht="14.25" customHeight="1" spans="1:6">
      <c r="A154" s="44">
        <v>45658</v>
      </c>
      <c r="B154" s="4" t="s">
        <v>37</v>
      </c>
      <c r="C154" s="45">
        <v>2</v>
      </c>
      <c r="D154" s="4" t="str">
        <f>VLOOKUP(B154,'P Master'!$A$1:$C$39,3,0)</f>
        <v>0-500</v>
      </c>
      <c r="E154" s="48">
        <f>VLOOKUP(D154,'Slabs and Cost'!$B$9:$E$12,3,0)</f>
        <v>6</v>
      </c>
      <c r="F154" s="48">
        <f t="shared" si="2"/>
        <v>12</v>
      </c>
    </row>
    <row r="155" ht="14.25" customHeight="1" spans="1:6">
      <c r="A155" s="44">
        <v>45658</v>
      </c>
      <c r="B155" s="46" t="s">
        <v>15</v>
      </c>
      <c r="C155" s="45">
        <v>1</v>
      </c>
      <c r="D155" s="4" t="str">
        <f>VLOOKUP(B155,'P Master'!$A$1:$C$39,3,0)</f>
        <v>500-1</v>
      </c>
      <c r="E155" s="48">
        <f>VLOOKUP(D155,'Slabs and Cost'!$B$9:$E$12,3,0)</f>
        <v>6</v>
      </c>
      <c r="F155" s="48">
        <f t="shared" si="2"/>
        <v>6</v>
      </c>
    </row>
    <row r="156" ht="14.25" customHeight="1" spans="1:6">
      <c r="A156" s="44">
        <v>45658</v>
      </c>
      <c r="B156" s="4" t="s">
        <v>37</v>
      </c>
      <c r="C156" s="45">
        <v>1</v>
      </c>
      <c r="D156" s="4" t="str">
        <f>VLOOKUP(B156,'P Master'!$A$1:$C$39,3,0)</f>
        <v>0-500</v>
      </c>
      <c r="E156" s="48">
        <f>VLOOKUP(D156,'Slabs and Cost'!$B$9:$E$12,3,0)</f>
        <v>6</v>
      </c>
      <c r="F156" s="48">
        <f t="shared" si="2"/>
        <v>6</v>
      </c>
    </row>
    <row r="157" ht="14.25" customHeight="1" spans="1:6">
      <c r="A157" s="44">
        <v>45658</v>
      </c>
      <c r="B157" s="4" t="s">
        <v>37</v>
      </c>
      <c r="C157" s="45">
        <v>1</v>
      </c>
      <c r="D157" s="4" t="str">
        <f>VLOOKUP(B157,'P Master'!$A$1:$C$39,3,0)</f>
        <v>0-500</v>
      </c>
      <c r="E157" s="48">
        <f>VLOOKUP(D157,'Slabs and Cost'!$B$9:$E$12,3,0)</f>
        <v>6</v>
      </c>
      <c r="F157" s="48">
        <f t="shared" si="2"/>
        <v>6</v>
      </c>
    </row>
    <row r="158" ht="14.25" customHeight="1" spans="1:6">
      <c r="A158" s="44">
        <v>45658</v>
      </c>
      <c r="B158" s="4" t="s">
        <v>16</v>
      </c>
      <c r="C158" s="45">
        <v>1</v>
      </c>
      <c r="D158" s="4" t="str">
        <f>VLOOKUP(B158,'P Master'!$A$1:$C$39,3,0)</f>
        <v>0-500</v>
      </c>
      <c r="E158" s="48">
        <f>VLOOKUP(D158,'Slabs and Cost'!$B$9:$E$12,3,0)</f>
        <v>6</v>
      </c>
      <c r="F158" s="48">
        <f t="shared" si="2"/>
        <v>6</v>
      </c>
    </row>
    <row r="159" ht="14.25" customHeight="1" spans="1:6">
      <c r="A159" s="44">
        <v>45658</v>
      </c>
      <c r="B159" s="4" t="s">
        <v>9</v>
      </c>
      <c r="C159" s="45">
        <v>1</v>
      </c>
      <c r="D159" s="4" t="str">
        <f>VLOOKUP(B159,'P Master'!$A$1:$C$39,3,0)</f>
        <v>0-500</v>
      </c>
      <c r="E159" s="48">
        <f>VLOOKUP(D159,'Slabs and Cost'!$B$9:$E$12,3,0)</f>
        <v>6</v>
      </c>
      <c r="F159" s="48">
        <f t="shared" si="2"/>
        <v>6</v>
      </c>
    </row>
    <row r="160" ht="14.25" customHeight="1" spans="1:6">
      <c r="A160" s="44">
        <v>45658</v>
      </c>
      <c r="B160" s="4" t="s">
        <v>16</v>
      </c>
      <c r="C160" s="45">
        <v>1</v>
      </c>
      <c r="D160" s="4" t="str">
        <f>VLOOKUP(B160,'P Master'!$A$1:$C$39,3,0)</f>
        <v>0-500</v>
      </c>
      <c r="E160" s="48">
        <f>VLOOKUP(D160,'Slabs and Cost'!$B$9:$E$12,3,0)</f>
        <v>6</v>
      </c>
      <c r="F160" s="48">
        <f t="shared" si="2"/>
        <v>6</v>
      </c>
    </row>
    <row r="161" ht="14.25" customHeight="1" spans="1:6">
      <c r="A161" s="44">
        <v>45658</v>
      </c>
      <c r="B161" s="4" t="s">
        <v>11</v>
      </c>
      <c r="C161" s="45">
        <v>2</v>
      </c>
      <c r="D161" s="4" t="str">
        <f>VLOOKUP(B161,'P Master'!$A$1:$C$39,3,0)</f>
        <v>0-500</v>
      </c>
      <c r="E161" s="48">
        <f>VLOOKUP(D161,'Slabs and Cost'!$B$9:$E$12,3,0)</f>
        <v>6</v>
      </c>
      <c r="F161" s="48">
        <f t="shared" si="2"/>
        <v>12</v>
      </c>
    </row>
    <row r="162" ht="14.25" customHeight="1" spans="1:6">
      <c r="A162" s="44">
        <v>45658</v>
      </c>
      <c r="B162" s="4" t="s">
        <v>22</v>
      </c>
      <c r="C162" s="45">
        <v>1</v>
      </c>
      <c r="D162" s="4" t="str">
        <f>VLOOKUP(B162,'P Master'!$A$1:$C$39,3,0)</f>
        <v>0-500</v>
      </c>
      <c r="E162" s="48">
        <f>VLOOKUP(D162,'Slabs and Cost'!$B$9:$E$12,3,0)</f>
        <v>6</v>
      </c>
      <c r="F162" s="48">
        <f t="shared" si="2"/>
        <v>6</v>
      </c>
    </row>
    <row r="163" ht="14.25" customHeight="1" spans="1:6">
      <c r="A163" s="44">
        <v>45658</v>
      </c>
      <c r="B163" s="4" t="s">
        <v>39</v>
      </c>
      <c r="C163" s="45">
        <v>1</v>
      </c>
      <c r="D163" s="4" t="str">
        <f>VLOOKUP(B163,'P Master'!$A$1:$C$39,3,0)</f>
        <v>0-500</v>
      </c>
      <c r="E163" s="48">
        <f>VLOOKUP(D163,'Slabs and Cost'!$B$9:$E$12,3,0)</f>
        <v>6</v>
      </c>
      <c r="F163" s="48">
        <f t="shared" si="2"/>
        <v>6</v>
      </c>
    </row>
    <row r="164" ht="14.25" customHeight="1" spans="1:6">
      <c r="A164" s="44">
        <v>45658</v>
      </c>
      <c r="B164" s="4" t="s">
        <v>37</v>
      </c>
      <c r="C164" s="45">
        <v>1</v>
      </c>
      <c r="D164" s="4" t="str">
        <f>VLOOKUP(B164,'P Master'!$A$1:$C$39,3,0)</f>
        <v>0-500</v>
      </c>
      <c r="E164" s="48">
        <f>VLOOKUP(D164,'Slabs and Cost'!$B$9:$E$12,3,0)</f>
        <v>6</v>
      </c>
      <c r="F164" s="48">
        <f t="shared" si="2"/>
        <v>6</v>
      </c>
    </row>
    <row r="165" ht="14.25" customHeight="1" spans="1:6">
      <c r="A165" s="44">
        <v>45658</v>
      </c>
      <c r="B165" s="4" t="s">
        <v>21</v>
      </c>
      <c r="C165" s="45">
        <v>1</v>
      </c>
      <c r="D165" s="4" t="str">
        <f>VLOOKUP(B165,'P Master'!$A$1:$C$39,3,0)</f>
        <v>1-2</v>
      </c>
      <c r="E165" s="48">
        <f>VLOOKUP(D165,'Slabs and Cost'!$B$9:$E$12,3,0)</f>
        <v>7.2</v>
      </c>
      <c r="F165" s="48">
        <f t="shared" si="2"/>
        <v>7.2</v>
      </c>
    </row>
    <row r="166" ht="14.25" customHeight="1" spans="1:6">
      <c r="A166" s="44">
        <v>45658</v>
      </c>
      <c r="B166" s="4" t="s">
        <v>20</v>
      </c>
      <c r="C166" s="45">
        <v>2</v>
      </c>
      <c r="D166" s="4" t="str">
        <f>VLOOKUP(B166,'P Master'!$A$1:$C$39,3,0)</f>
        <v>0-500</v>
      </c>
      <c r="E166" s="48">
        <f>VLOOKUP(D166,'Slabs and Cost'!$B$9:$E$12,3,0)</f>
        <v>6</v>
      </c>
      <c r="F166" s="48">
        <f t="shared" si="2"/>
        <v>12</v>
      </c>
    </row>
    <row r="167" ht="14.25" customHeight="1" spans="1:6">
      <c r="A167" s="44">
        <v>45658</v>
      </c>
      <c r="B167" s="4" t="s">
        <v>25</v>
      </c>
      <c r="C167" s="45">
        <v>1</v>
      </c>
      <c r="D167" s="4" t="str">
        <f>VLOOKUP(B167,'P Master'!$A$1:$C$39,3,0)</f>
        <v>0-500</v>
      </c>
      <c r="E167" s="48">
        <f>VLOOKUP(D167,'Slabs and Cost'!$B$9:$E$12,3,0)</f>
        <v>6</v>
      </c>
      <c r="F167" s="48">
        <f t="shared" si="2"/>
        <v>6</v>
      </c>
    </row>
    <row r="168" ht="14.25" customHeight="1" spans="1:6">
      <c r="A168" s="44">
        <v>45658</v>
      </c>
      <c r="B168" s="4" t="s">
        <v>37</v>
      </c>
      <c r="C168" s="45">
        <v>1</v>
      </c>
      <c r="D168" s="4" t="str">
        <f>VLOOKUP(B168,'P Master'!$A$1:$C$39,3,0)</f>
        <v>0-500</v>
      </c>
      <c r="E168" s="48">
        <f>VLOOKUP(D168,'Slabs and Cost'!$B$9:$E$12,3,0)</f>
        <v>6</v>
      </c>
      <c r="F168" s="48">
        <f t="shared" si="2"/>
        <v>6</v>
      </c>
    </row>
    <row r="169" ht="14.25" customHeight="1" spans="1:6">
      <c r="A169" s="44">
        <v>45658</v>
      </c>
      <c r="B169" s="4" t="s">
        <v>37</v>
      </c>
      <c r="C169" s="45">
        <v>1</v>
      </c>
      <c r="D169" s="4" t="str">
        <f>VLOOKUP(B169,'P Master'!$A$1:$C$39,3,0)</f>
        <v>0-500</v>
      </c>
      <c r="E169" s="48">
        <f>VLOOKUP(D169,'Slabs and Cost'!$B$9:$E$12,3,0)</f>
        <v>6</v>
      </c>
      <c r="F169" s="48">
        <f t="shared" si="2"/>
        <v>6</v>
      </c>
    </row>
    <row r="170" ht="14.25" customHeight="1" spans="1:6">
      <c r="A170" s="44">
        <v>45658</v>
      </c>
      <c r="B170" s="4" t="s">
        <v>16</v>
      </c>
      <c r="C170" s="45">
        <v>1</v>
      </c>
      <c r="D170" s="4" t="str">
        <f>VLOOKUP(B170,'P Master'!$A$1:$C$39,3,0)</f>
        <v>0-500</v>
      </c>
      <c r="E170" s="48">
        <f>VLOOKUP(D170,'Slabs and Cost'!$B$9:$E$12,3,0)</f>
        <v>6</v>
      </c>
      <c r="F170" s="48">
        <f t="shared" si="2"/>
        <v>6</v>
      </c>
    </row>
    <row r="171" ht="14.25" customHeight="1" spans="1:6">
      <c r="A171" s="44">
        <v>45658</v>
      </c>
      <c r="B171" s="4" t="s">
        <v>37</v>
      </c>
      <c r="C171" s="45">
        <v>1</v>
      </c>
      <c r="D171" s="4" t="str">
        <f>VLOOKUP(B171,'P Master'!$A$1:$C$39,3,0)</f>
        <v>0-500</v>
      </c>
      <c r="E171" s="48">
        <f>VLOOKUP(D171,'Slabs and Cost'!$B$9:$E$12,3,0)</f>
        <v>6</v>
      </c>
      <c r="F171" s="48">
        <f t="shared" si="2"/>
        <v>6</v>
      </c>
    </row>
    <row r="172" ht="14.25" customHeight="1" spans="1:6">
      <c r="A172" s="44">
        <v>45658</v>
      </c>
      <c r="B172" s="4" t="s">
        <v>18</v>
      </c>
      <c r="C172" s="45">
        <v>1</v>
      </c>
      <c r="D172" s="4" t="str">
        <f>VLOOKUP(B172,'P Master'!$A$1:$C$39,3,0)</f>
        <v>0-500</v>
      </c>
      <c r="E172" s="48">
        <f>VLOOKUP(D172,'Slabs and Cost'!$B$9:$E$12,3,0)</f>
        <v>6</v>
      </c>
      <c r="F172" s="48">
        <f t="shared" si="2"/>
        <v>6</v>
      </c>
    </row>
    <row r="173" ht="14.25" customHeight="1" spans="1:6">
      <c r="A173" s="44">
        <v>45659</v>
      </c>
      <c r="B173" s="4" t="s">
        <v>36</v>
      </c>
      <c r="C173" s="45">
        <v>6</v>
      </c>
      <c r="D173" s="4" t="str">
        <f>VLOOKUP(B173,'P Master'!$A$1:$C$39,3,0)</f>
        <v>0-500</v>
      </c>
      <c r="E173" s="48">
        <f>VLOOKUP(D173,'Slabs and Cost'!$B$9:$E$12,3,0)</f>
        <v>6</v>
      </c>
      <c r="F173" s="48">
        <f t="shared" si="2"/>
        <v>36</v>
      </c>
    </row>
    <row r="174" ht="14.25" customHeight="1" spans="1:6">
      <c r="A174" s="44">
        <v>45658</v>
      </c>
      <c r="B174" s="4" t="s">
        <v>17</v>
      </c>
      <c r="C174" s="45">
        <v>1</v>
      </c>
      <c r="D174" s="4" t="str">
        <f>VLOOKUP(B174,'P Master'!$A$1:$C$39,3,0)</f>
        <v>0-500</v>
      </c>
      <c r="E174" s="48">
        <f>VLOOKUP(D174,'Slabs and Cost'!$B$9:$E$12,3,0)</f>
        <v>6</v>
      </c>
      <c r="F174" s="48">
        <f t="shared" si="2"/>
        <v>6</v>
      </c>
    </row>
    <row r="175" ht="14.25" customHeight="1" spans="1:6">
      <c r="A175" s="44">
        <v>45658</v>
      </c>
      <c r="B175" s="46" t="s">
        <v>15</v>
      </c>
      <c r="C175" s="45">
        <v>1</v>
      </c>
      <c r="D175" s="4" t="str">
        <f>VLOOKUP(B175,'P Master'!$A$1:$C$39,3,0)</f>
        <v>500-1</v>
      </c>
      <c r="E175" s="48">
        <f>VLOOKUP(D175,'Slabs and Cost'!$B$9:$E$12,3,0)</f>
        <v>6</v>
      </c>
      <c r="F175" s="48">
        <f t="shared" si="2"/>
        <v>6</v>
      </c>
    </row>
    <row r="176" ht="14.25" customHeight="1" spans="1:6">
      <c r="A176" s="44">
        <v>45658</v>
      </c>
      <c r="B176" s="4" t="s">
        <v>37</v>
      </c>
      <c r="C176" s="45">
        <v>1</v>
      </c>
      <c r="D176" s="4" t="str">
        <f>VLOOKUP(B176,'P Master'!$A$1:$C$39,3,0)</f>
        <v>0-500</v>
      </c>
      <c r="E176" s="48">
        <f>VLOOKUP(D176,'Slabs and Cost'!$B$9:$E$12,3,0)</f>
        <v>6</v>
      </c>
      <c r="F176" s="48">
        <f t="shared" si="2"/>
        <v>6</v>
      </c>
    </row>
    <row r="177" ht="14.25" customHeight="1" spans="1:6">
      <c r="A177" s="44">
        <v>45658</v>
      </c>
      <c r="B177" s="4" t="s">
        <v>37</v>
      </c>
      <c r="C177" s="45">
        <v>1</v>
      </c>
      <c r="D177" s="4" t="str">
        <f>VLOOKUP(B177,'P Master'!$A$1:$C$39,3,0)</f>
        <v>0-500</v>
      </c>
      <c r="E177" s="48">
        <f>VLOOKUP(D177,'Slabs and Cost'!$B$9:$E$12,3,0)</f>
        <v>6</v>
      </c>
      <c r="F177" s="48">
        <f t="shared" si="2"/>
        <v>6</v>
      </c>
    </row>
    <row r="178" ht="14.25" customHeight="1" spans="1:6">
      <c r="A178" s="44">
        <v>45658</v>
      </c>
      <c r="B178" s="4" t="s">
        <v>16</v>
      </c>
      <c r="C178" s="45">
        <v>1</v>
      </c>
      <c r="D178" s="4" t="str">
        <f>VLOOKUP(B178,'P Master'!$A$1:$C$39,3,0)</f>
        <v>0-500</v>
      </c>
      <c r="E178" s="48">
        <f>VLOOKUP(D178,'Slabs and Cost'!$B$9:$E$12,3,0)</f>
        <v>6</v>
      </c>
      <c r="F178" s="48">
        <f t="shared" si="2"/>
        <v>6</v>
      </c>
    </row>
    <row r="179" ht="14.25" customHeight="1" spans="1:6">
      <c r="A179" s="44">
        <v>45658</v>
      </c>
      <c r="B179" s="46" t="s">
        <v>15</v>
      </c>
      <c r="C179" s="45">
        <v>1</v>
      </c>
      <c r="D179" s="4" t="str">
        <f>VLOOKUP(B179,'P Master'!$A$1:$C$39,3,0)</f>
        <v>500-1</v>
      </c>
      <c r="E179" s="48">
        <f>VLOOKUP(D179,'Slabs and Cost'!$B$9:$E$12,3,0)</f>
        <v>6</v>
      </c>
      <c r="F179" s="48">
        <f t="shared" si="2"/>
        <v>6</v>
      </c>
    </row>
    <row r="180" ht="14.25" customHeight="1" spans="1:6">
      <c r="A180" s="44">
        <v>45658</v>
      </c>
      <c r="B180" s="4" t="s">
        <v>37</v>
      </c>
      <c r="C180" s="45">
        <v>1</v>
      </c>
      <c r="D180" s="4" t="str">
        <f>VLOOKUP(B180,'P Master'!$A$1:$C$39,3,0)</f>
        <v>0-500</v>
      </c>
      <c r="E180" s="48">
        <f>VLOOKUP(D180,'Slabs and Cost'!$B$9:$E$12,3,0)</f>
        <v>6</v>
      </c>
      <c r="F180" s="48">
        <f t="shared" si="2"/>
        <v>6</v>
      </c>
    </row>
    <row r="181" ht="14.25" customHeight="1" spans="1:6">
      <c r="A181" s="44">
        <v>45658</v>
      </c>
      <c r="B181" s="4" t="s">
        <v>37</v>
      </c>
      <c r="C181" s="45">
        <v>1</v>
      </c>
      <c r="D181" s="4" t="str">
        <f>VLOOKUP(B181,'P Master'!$A$1:$C$39,3,0)</f>
        <v>0-500</v>
      </c>
      <c r="E181" s="48">
        <f>VLOOKUP(D181,'Slabs and Cost'!$B$9:$E$12,3,0)</f>
        <v>6</v>
      </c>
      <c r="F181" s="48">
        <f t="shared" si="2"/>
        <v>6</v>
      </c>
    </row>
    <row r="182" ht="14.25" customHeight="1" spans="1:6">
      <c r="A182" s="44">
        <v>45658</v>
      </c>
      <c r="B182" s="4" t="s">
        <v>37</v>
      </c>
      <c r="C182" s="45">
        <v>1</v>
      </c>
      <c r="D182" s="4" t="str">
        <f>VLOOKUP(B182,'P Master'!$A$1:$C$39,3,0)</f>
        <v>0-500</v>
      </c>
      <c r="E182" s="48">
        <f>VLOOKUP(D182,'Slabs and Cost'!$B$9:$E$12,3,0)</f>
        <v>6</v>
      </c>
      <c r="F182" s="48">
        <f t="shared" si="2"/>
        <v>6</v>
      </c>
    </row>
    <row r="183" ht="14.25" customHeight="1" spans="1:6">
      <c r="A183" s="44">
        <v>45658</v>
      </c>
      <c r="B183" s="4" t="s">
        <v>37</v>
      </c>
      <c r="C183" s="45">
        <v>1</v>
      </c>
      <c r="D183" s="4" t="str">
        <f>VLOOKUP(B183,'P Master'!$A$1:$C$39,3,0)</f>
        <v>0-500</v>
      </c>
      <c r="E183" s="48">
        <f>VLOOKUP(D183,'Slabs and Cost'!$B$9:$E$12,3,0)</f>
        <v>6</v>
      </c>
      <c r="F183" s="48">
        <f t="shared" si="2"/>
        <v>6</v>
      </c>
    </row>
    <row r="184" ht="14.25" customHeight="1" spans="1:6">
      <c r="A184" s="44">
        <v>45658</v>
      </c>
      <c r="B184" s="46" t="s">
        <v>15</v>
      </c>
      <c r="C184" s="45">
        <v>1</v>
      </c>
      <c r="D184" s="4" t="str">
        <f>VLOOKUP(B184,'P Master'!$A$1:$C$39,3,0)</f>
        <v>500-1</v>
      </c>
      <c r="E184" s="48">
        <f>VLOOKUP(D184,'Slabs and Cost'!$B$9:$E$12,3,0)</f>
        <v>6</v>
      </c>
      <c r="F184" s="48">
        <f t="shared" si="2"/>
        <v>6</v>
      </c>
    </row>
    <row r="185" ht="14.25" customHeight="1" spans="1:6">
      <c r="A185" s="44">
        <v>45658</v>
      </c>
      <c r="B185" s="4" t="s">
        <v>16</v>
      </c>
      <c r="C185" s="45">
        <v>1</v>
      </c>
      <c r="D185" s="4" t="str">
        <f>VLOOKUP(B185,'P Master'!$A$1:$C$39,3,0)</f>
        <v>0-500</v>
      </c>
      <c r="E185" s="48">
        <f>VLOOKUP(D185,'Slabs and Cost'!$B$9:$E$12,3,0)</f>
        <v>6</v>
      </c>
      <c r="F185" s="48">
        <f t="shared" si="2"/>
        <v>6</v>
      </c>
    </row>
    <row r="186" ht="14.25" customHeight="1" spans="1:6">
      <c r="A186" s="44">
        <v>45658</v>
      </c>
      <c r="B186" s="4" t="s">
        <v>25</v>
      </c>
      <c r="C186" s="45">
        <v>1</v>
      </c>
      <c r="D186" s="4" t="str">
        <f>VLOOKUP(B186,'P Master'!$A$1:$C$39,3,0)</f>
        <v>0-500</v>
      </c>
      <c r="E186" s="48">
        <f>VLOOKUP(D186,'Slabs and Cost'!$B$9:$E$12,3,0)</f>
        <v>6</v>
      </c>
      <c r="F186" s="48">
        <f t="shared" si="2"/>
        <v>6</v>
      </c>
    </row>
    <row r="187" ht="14.25" customHeight="1" spans="1:6">
      <c r="A187" s="44">
        <v>45658</v>
      </c>
      <c r="B187" s="4" t="s">
        <v>37</v>
      </c>
      <c r="C187" s="45">
        <v>1</v>
      </c>
      <c r="D187" s="4" t="str">
        <f>VLOOKUP(B187,'P Master'!$A$1:$C$39,3,0)</f>
        <v>0-500</v>
      </c>
      <c r="E187" s="48">
        <f>VLOOKUP(D187,'Slabs and Cost'!$B$9:$E$12,3,0)</f>
        <v>6</v>
      </c>
      <c r="F187" s="48">
        <f t="shared" si="2"/>
        <v>6</v>
      </c>
    </row>
    <row r="188" ht="14.25" customHeight="1" spans="1:6">
      <c r="A188" s="44">
        <v>45658</v>
      </c>
      <c r="B188" s="4" t="s">
        <v>20</v>
      </c>
      <c r="C188" s="45">
        <v>1</v>
      </c>
      <c r="D188" s="4" t="str">
        <f>VLOOKUP(B188,'P Master'!$A$1:$C$39,3,0)</f>
        <v>0-500</v>
      </c>
      <c r="E188" s="48">
        <f>VLOOKUP(D188,'Slabs and Cost'!$B$9:$E$12,3,0)</f>
        <v>6</v>
      </c>
      <c r="F188" s="48">
        <f t="shared" si="2"/>
        <v>6</v>
      </c>
    </row>
    <row r="189" ht="14.25" customHeight="1" spans="1:6">
      <c r="A189" s="44">
        <v>45658</v>
      </c>
      <c r="B189" s="46" t="s">
        <v>15</v>
      </c>
      <c r="C189" s="45">
        <v>1</v>
      </c>
      <c r="D189" s="4" t="str">
        <f>VLOOKUP(B189,'P Master'!$A$1:$C$39,3,0)</f>
        <v>500-1</v>
      </c>
      <c r="E189" s="48">
        <f>VLOOKUP(D189,'Slabs and Cost'!$B$9:$E$12,3,0)</f>
        <v>6</v>
      </c>
      <c r="F189" s="48">
        <f t="shared" si="2"/>
        <v>6</v>
      </c>
    </row>
    <row r="190" ht="14.25" customHeight="1" spans="1:6">
      <c r="A190" s="44">
        <v>45658</v>
      </c>
      <c r="B190" s="4" t="s">
        <v>12</v>
      </c>
      <c r="C190" s="45">
        <v>1</v>
      </c>
      <c r="D190" s="4" t="str">
        <f>VLOOKUP(B190,'P Master'!$A$1:$C$39,3,0)</f>
        <v>0-500</v>
      </c>
      <c r="E190" s="48">
        <f>VLOOKUP(D190,'Slabs and Cost'!$B$9:$E$12,3,0)</f>
        <v>6</v>
      </c>
      <c r="F190" s="48">
        <f t="shared" si="2"/>
        <v>6</v>
      </c>
    </row>
    <row r="191" ht="14.25" customHeight="1" spans="1:6">
      <c r="A191" s="44">
        <v>45658</v>
      </c>
      <c r="B191" s="4" t="s">
        <v>37</v>
      </c>
      <c r="C191" s="45">
        <v>1</v>
      </c>
      <c r="D191" s="4" t="str">
        <f>VLOOKUP(B191,'P Master'!$A$1:$C$39,3,0)</f>
        <v>0-500</v>
      </c>
      <c r="E191" s="48">
        <f>VLOOKUP(D191,'Slabs and Cost'!$B$9:$E$12,3,0)</f>
        <v>6</v>
      </c>
      <c r="F191" s="48">
        <f t="shared" si="2"/>
        <v>6</v>
      </c>
    </row>
    <row r="192" ht="14.25" customHeight="1" spans="1:6">
      <c r="A192" s="44">
        <v>45658</v>
      </c>
      <c r="B192" s="46" t="s">
        <v>15</v>
      </c>
      <c r="C192" s="45">
        <v>1</v>
      </c>
      <c r="D192" s="4" t="str">
        <f>VLOOKUP(B192,'P Master'!$A$1:$C$39,3,0)</f>
        <v>500-1</v>
      </c>
      <c r="E192" s="48">
        <f>VLOOKUP(D192,'Slabs and Cost'!$B$9:$E$12,3,0)</f>
        <v>6</v>
      </c>
      <c r="F192" s="48">
        <f t="shared" si="2"/>
        <v>6</v>
      </c>
    </row>
    <row r="193" ht="14.25" customHeight="1" spans="1:6">
      <c r="A193" s="44">
        <v>45658</v>
      </c>
      <c r="B193" s="4" t="s">
        <v>37</v>
      </c>
      <c r="C193" s="45">
        <v>1</v>
      </c>
      <c r="D193" s="4" t="str">
        <f>VLOOKUP(B193,'P Master'!$A$1:$C$39,3,0)</f>
        <v>0-500</v>
      </c>
      <c r="E193" s="48">
        <f>VLOOKUP(D193,'Slabs and Cost'!$B$9:$E$12,3,0)</f>
        <v>6</v>
      </c>
      <c r="F193" s="48">
        <f t="shared" si="2"/>
        <v>6</v>
      </c>
    </row>
    <row r="194" ht="14.25" customHeight="1" spans="1:6">
      <c r="A194" s="44">
        <v>45659</v>
      </c>
      <c r="B194" s="4" t="s">
        <v>16</v>
      </c>
      <c r="C194" s="45">
        <v>1</v>
      </c>
      <c r="D194" s="4" t="str">
        <f>VLOOKUP(B194,'P Master'!$A$1:$C$39,3,0)</f>
        <v>0-500</v>
      </c>
      <c r="E194" s="48">
        <f>VLOOKUP(D194,'Slabs and Cost'!$B$9:$E$12,3,0)</f>
        <v>6</v>
      </c>
      <c r="F194" s="48">
        <f t="shared" si="2"/>
        <v>6</v>
      </c>
    </row>
    <row r="195" ht="14.25" customHeight="1" spans="1:6">
      <c r="A195" s="44">
        <v>45658</v>
      </c>
      <c r="B195" s="4" t="s">
        <v>37</v>
      </c>
      <c r="C195" s="45">
        <v>1</v>
      </c>
      <c r="D195" s="4" t="str">
        <f>VLOOKUP(B195,'P Master'!$A$1:$C$39,3,0)</f>
        <v>0-500</v>
      </c>
      <c r="E195" s="48">
        <f>VLOOKUP(D195,'Slabs and Cost'!$B$9:$E$12,3,0)</f>
        <v>6</v>
      </c>
      <c r="F195" s="48">
        <f t="shared" si="2"/>
        <v>6</v>
      </c>
    </row>
    <row r="196" ht="14.25" customHeight="1" spans="1:6">
      <c r="A196" s="44">
        <v>45658</v>
      </c>
      <c r="B196" s="4" t="s">
        <v>37</v>
      </c>
      <c r="C196" s="45">
        <v>1</v>
      </c>
      <c r="D196" s="4" t="str">
        <f>VLOOKUP(B196,'P Master'!$A$1:$C$39,3,0)</f>
        <v>0-500</v>
      </c>
      <c r="E196" s="48">
        <f>VLOOKUP(D196,'Slabs and Cost'!$B$9:$E$12,3,0)</f>
        <v>6</v>
      </c>
      <c r="F196" s="48">
        <f t="shared" si="2"/>
        <v>6</v>
      </c>
    </row>
    <row r="197" ht="14.25" customHeight="1" spans="1:6">
      <c r="A197" s="44">
        <v>45658</v>
      </c>
      <c r="B197" s="4" t="s">
        <v>37</v>
      </c>
      <c r="C197" s="45">
        <v>1</v>
      </c>
      <c r="D197" s="4" t="str">
        <f>VLOOKUP(B197,'P Master'!$A$1:$C$39,3,0)</f>
        <v>0-500</v>
      </c>
      <c r="E197" s="48">
        <f>VLOOKUP(D197,'Slabs and Cost'!$B$9:$E$12,3,0)</f>
        <v>6</v>
      </c>
      <c r="F197" s="48">
        <f t="shared" ref="F197:F260" si="3">C197*E197</f>
        <v>6</v>
      </c>
    </row>
    <row r="198" ht="14.25" customHeight="1" spans="1:6">
      <c r="A198" s="44">
        <v>45658</v>
      </c>
      <c r="B198" s="4" t="s">
        <v>18</v>
      </c>
      <c r="C198" s="45">
        <v>1</v>
      </c>
      <c r="D198" s="4" t="str">
        <f>VLOOKUP(B198,'P Master'!$A$1:$C$39,3,0)</f>
        <v>0-500</v>
      </c>
      <c r="E198" s="48">
        <f>VLOOKUP(D198,'Slabs and Cost'!$B$9:$E$12,3,0)</f>
        <v>6</v>
      </c>
      <c r="F198" s="48">
        <f t="shared" si="3"/>
        <v>6</v>
      </c>
    </row>
    <row r="199" ht="14.25" customHeight="1" spans="1:6">
      <c r="A199" s="44">
        <v>45658</v>
      </c>
      <c r="B199" s="4" t="s">
        <v>37</v>
      </c>
      <c r="C199" s="45">
        <v>1</v>
      </c>
      <c r="D199" s="4" t="str">
        <f>VLOOKUP(B199,'P Master'!$A$1:$C$39,3,0)</f>
        <v>0-500</v>
      </c>
      <c r="E199" s="48">
        <f>VLOOKUP(D199,'Slabs and Cost'!$B$9:$E$12,3,0)</f>
        <v>6</v>
      </c>
      <c r="F199" s="48">
        <f t="shared" si="3"/>
        <v>6</v>
      </c>
    </row>
    <row r="200" ht="14.25" customHeight="1" spans="1:6">
      <c r="A200" s="44">
        <v>45658</v>
      </c>
      <c r="B200" s="4" t="s">
        <v>37</v>
      </c>
      <c r="C200" s="45">
        <v>1</v>
      </c>
      <c r="D200" s="4" t="str">
        <f>VLOOKUP(B200,'P Master'!$A$1:$C$39,3,0)</f>
        <v>0-500</v>
      </c>
      <c r="E200" s="48">
        <f>VLOOKUP(D200,'Slabs and Cost'!$B$9:$E$12,3,0)</f>
        <v>6</v>
      </c>
      <c r="F200" s="48">
        <f t="shared" si="3"/>
        <v>6</v>
      </c>
    </row>
    <row r="201" ht="14.25" customHeight="1" spans="1:6">
      <c r="A201" s="44">
        <v>45658</v>
      </c>
      <c r="B201" s="4" t="s">
        <v>18</v>
      </c>
      <c r="C201" s="45">
        <v>2</v>
      </c>
      <c r="D201" s="4" t="str">
        <f>VLOOKUP(B201,'P Master'!$A$1:$C$39,3,0)</f>
        <v>0-500</v>
      </c>
      <c r="E201" s="48">
        <f>VLOOKUP(D201,'Slabs and Cost'!$B$9:$E$12,3,0)</f>
        <v>6</v>
      </c>
      <c r="F201" s="48">
        <f t="shared" si="3"/>
        <v>12</v>
      </c>
    </row>
    <row r="202" ht="14.25" customHeight="1" spans="1:6">
      <c r="A202" s="44">
        <v>45658</v>
      </c>
      <c r="B202" s="4" t="s">
        <v>37</v>
      </c>
      <c r="C202" s="45">
        <v>1</v>
      </c>
      <c r="D202" s="4" t="str">
        <f>VLOOKUP(B202,'P Master'!$A$1:$C$39,3,0)</f>
        <v>0-500</v>
      </c>
      <c r="E202" s="48">
        <f>VLOOKUP(D202,'Slabs and Cost'!$B$9:$E$12,3,0)</f>
        <v>6</v>
      </c>
      <c r="F202" s="48">
        <f t="shared" si="3"/>
        <v>6</v>
      </c>
    </row>
    <row r="203" ht="14.25" customHeight="1" spans="1:6">
      <c r="A203" s="44">
        <v>45658</v>
      </c>
      <c r="B203" s="4" t="s">
        <v>16</v>
      </c>
      <c r="C203" s="45">
        <v>1</v>
      </c>
      <c r="D203" s="4" t="str">
        <f>VLOOKUP(B203,'P Master'!$A$1:$C$39,3,0)</f>
        <v>0-500</v>
      </c>
      <c r="E203" s="48">
        <f>VLOOKUP(D203,'Slabs and Cost'!$B$9:$E$12,3,0)</f>
        <v>6</v>
      </c>
      <c r="F203" s="48">
        <f t="shared" si="3"/>
        <v>6</v>
      </c>
    </row>
    <row r="204" ht="14.25" customHeight="1" spans="1:6">
      <c r="A204" s="44">
        <v>45658</v>
      </c>
      <c r="B204" s="4" t="s">
        <v>37</v>
      </c>
      <c r="C204" s="45">
        <v>1</v>
      </c>
      <c r="D204" s="4" t="str">
        <f>VLOOKUP(B204,'P Master'!$A$1:$C$39,3,0)</f>
        <v>0-500</v>
      </c>
      <c r="E204" s="48">
        <f>VLOOKUP(D204,'Slabs and Cost'!$B$9:$E$12,3,0)</f>
        <v>6</v>
      </c>
      <c r="F204" s="48">
        <f t="shared" si="3"/>
        <v>6</v>
      </c>
    </row>
    <row r="205" ht="14.25" customHeight="1" spans="1:6">
      <c r="A205" s="44">
        <v>45658</v>
      </c>
      <c r="B205" s="4" t="s">
        <v>37</v>
      </c>
      <c r="C205" s="45">
        <v>2</v>
      </c>
      <c r="D205" s="4" t="str">
        <f>VLOOKUP(B205,'P Master'!$A$1:$C$39,3,0)</f>
        <v>0-500</v>
      </c>
      <c r="E205" s="48">
        <f>VLOOKUP(D205,'Slabs and Cost'!$B$9:$E$12,3,0)</f>
        <v>6</v>
      </c>
      <c r="F205" s="48">
        <f t="shared" si="3"/>
        <v>12</v>
      </c>
    </row>
    <row r="206" ht="14.25" customHeight="1" spans="1:6">
      <c r="A206" s="44">
        <v>45658</v>
      </c>
      <c r="B206" s="4" t="s">
        <v>21</v>
      </c>
      <c r="C206" s="45">
        <v>2</v>
      </c>
      <c r="D206" s="4" t="str">
        <f>VLOOKUP(B206,'P Master'!$A$1:$C$39,3,0)</f>
        <v>1-2</v>
      </c>
      <c r="E206" s="48">
        <f>VLOOKUP(D206,'Slabs and Cost'!$B$9:$E$12,3,0)</f>
        <v>7.2</v>
      </c>
      <c r="F206" s="48">
        <f t="shared" si="3"/>
        <v>14.4</v>
      </c>
    </row>
    <row r="207" ht="14.25" customHeight="1" spans="1:6">
      <c r="A207" s="44">
        <v>45658</v>
      </c>
      <c r="B207" s="4" t="s">
        <v>37</v>
      </c>
      <c r="C207" s="45">
        <v>1</v>
      </c>
      <c r="D207" s="4" t="str">
        <f>VLOOKUP(B207,'P Master'!$A$1:$C$39,3,0)</f>
        <v>0-500</v>
      </c>
      <c r="E207" s="48">
        <f>VLOOKUP(D207,'Slabs and Cost'!$B$9:$E$12,3,0)</f>
        <v>6</v>
      </c>
      <c r="F207" s="48">
        <f t="shared" si="3"/>
        <v>6</v>
      </c>
    </row>
    <row r="208" ht="14.25" customHeight="1" spans="1:6">
      <c r="A208" s="44">
        <v>45658</v>
      </c>
      <c r="B208" s="4" t="s">
        <v>37</v>
      </c>
      <c r="C208" s="45">
        <v>1</v>
      </c>
      <c r="D208" s="4" t="str">
        <f>VLOOKUP(B208,'P Master'!$A$1:$C$39,3,0)</f>
        <v>0-500</v>
      </c>
      <c r="E208" s="48">
        <f>VLOOKUP(D208,'Slabs and Cost'!$B$9:$E$12,3,0)</f>
        <v>6</v>
      </c>
      <c r="F208" s="48">
        <f t="shared" si="3"/>
        <v>6</v>
      </c>
    </row>
    <row r="209" ht="14.25" customHeight="1" spans="1:6">
      <c r="A209" s="44">
        <v>45658</v>
      </c>
      <c r="B209" s="4" t="s">
        <v>37</v>
      </c>
      <c r="C209" s="45">
        <v>1</v>
      </c>
      <c r="D209" s="4" t="str">
        <f>VLOOKUP(B209,'P Master'!$A$1:$C$39,3,0)</f>
        <v>0-500</v>
      </c>
      <c r="E209" s="48">
        <f>VLOOKUP(D209,'Slabs and Cost'!$B$9:$E$12,3,0)</f>
        <v>6</v>
      </c>
      <c r="F209" s="48">
        <f t="shared" si="3"/>
        <v>6</v>
      </c>
    </row>
    <row r="210" ht="14.25" customHeight="1" spans="1:6">
      <c r="A210" s="44">
        <v>45659</v>
      </c>
      <c r="B210" s="4" t="s">
        <v>37</v>
      </c>
      <c r="C210" s="45">
        <v>1</v>
      </c>
      <c r="D210" s="4" t="str">
        <f>VLOOKUP(B210,'P Master'!$A$1:$C$39,3,0)</f>
        <v>0-500</v>
      </c>
      <c r="E210" s="48">
        <f>VLOOKUP(D210,'Slabs and Cost'!$B$9:$E$12,3,0)</f>
        <v>6</v>
      </c>
      <c r="F210" s="48">
        <f t="shared" si="3"/>
        <v>6</v>
      </c>
    </row>
    <row r="211" ht="14.25" customHeight="1" spans="1:6">
      <c r="A211" s="44">
        <v>45659</v>
      </c>
      <c r="B211" s="4" t="s">
        <v>37</v>
      </c>
      <c r="C211" s="45">
        <v>1</v>
      </c>
      <c r="D211" s="4" t="str">
        <f>VLOOKUP(B211,'P Master'!$A$1:$C$39,3,0)</f>
        <v>0-500</v>
      </c>
      <c r="E211" s="48">
        <f>VLOOKUP(D211,'Slabs and Cost'!$B$9:$E$12,3,0)</f>
        <v>6</v>
      </c>
      <c r="F211" s="48">
        <f t="shared" si="3"/>
        <v>6</v>
      </c>
    </row>
    <row r="212" ht="14.25" customHeight="1" spans="1:6">
      <c r="A212" s="44">
        <v>45659</v>
      </c>
      <c r="B212" s="4" t="s">
        <v>37</v>
      </c>
      <c r="C212" s="45">
        <v>1</v>
      </c>
      <c r="D212" s="4" t="str">
        <f>VLOOKUP(B212,'P Master'!$A$1:$C$39,3,0)</f>
        <v>0-500</v>
      </c>
      <c r="E212" s="48">
        <f>VLOOKUP(D212,'Slabs and Cost'!$B$9:$E$12,3,0)</f>
        <v>6</v>
      </c>
      <c r="F212" s="48">
        <f t="shared" si="3"/>
        <v>6</v>
      </c>
    </row>
    <row r="213" ht="14.25" customHeight="1" spans="1:6">
      <c r="A213" s="44">
        <v>45660</v>
      </c>
      <c r="B213" s="4" t="s">
        <v>38</v>
      </c>
      <c r="C213" s="45">
        <v>2</v>
      </c>
      <c r="D213" s="4" t="str">
        <f>VLOOKUP(B213,'P Master'!$A$1:$C$39,3,0)</f>
        <v>0-500</v>
      </c>
      <c r="E213" s="48">
        <f>VLOOKUP(D213,'Slabs and Cost'!$B$9:$E$12,3,0)</f>
        <v>6</v>
      </c>
      <c r="F213" s="48">
        <f t="shared" si="3"/>
        <v>12</v>
      </c>
    </row>
    <row r="214" ht="14.25" customHeight="1" spans="1:6">
      <c r="A214" s="44">
        <v>45659</v>
      </c>
      <c r="B214" s="4" t="s">
        <v>37</v>
      </c>
      <c r="C214" s="45">
        <v>1</v>
      </c>
      <c r="D214" s="4" t="str">
        <f>VLOOKUP(B214,'P Master'!$A$1:$C$39,3,0)</f>
        <v>0-500</v>
      </c>
      <c r="E214" s="48">
        <f>VLOOKUP(D214,'Slabs and Cost'!$B$9:$E$12,3,0)</f>
        <v>6</v>
      </c>
      <c r="F214" s="48">
        <f t="shared" si="3"/>
        <v>6</v>
      </c>
    </row>
    <row r="215" ht="14.25" customHeight="1" spans="1:6">
      <c r="A215" s="44">
        <v>45659</v>
      </c>
      <c r="B215" s="4" t="s">
        <v>37</v>
      </c>
      <c r="C215" s="45">
        <v>1</v>
      </c>
      <c r="D215" s="4" t="str">
        <f>VLOOKUP(B215,'P Master'!$A$1:$C$39,3,0)</f>
        <v>0-500</v>
      </c>
      <c r="E215" s="48">
        <f>VLOOKUP(D215,'Slabs and Cost'!$B$9:$E$12,3,0)</f>
        <v>6</v>
      </c>
      <c r="F215" s="48">
        <f t="shared" si="3"/>
        <v>6</v>
      </c>
    </row>
    <row r="216" ht="14.25" customHeight="1" spans="1:6">
      <c r="A216" s="44">
        <v>45659</v>
      </c>
      <c r="B216" s="4" t="s">
        <v>37</v>
      </c>
      <c r="C216" s="45">
        <v>1</v>
      </c>
      <c r="D216" s="4" t="str">
        <f>VLOOKUP(B216,'P Master'!$A$1:$C$39,3,0)</f>
        <v>0-500</v>
      </c>
      <c r="E216" s="48">
        <f>VLOOKUP(D216,'Slabs and Cost'!$B$9:$E$12,3,0)</f>
        <v>6</v>
      </c>
      <c r="F216" s="48">
        <f t="shared" si="3"/>
        <v>6</v>
      </c>
    </row>
    <row r="217" ht="14.25" customHeight="1" spans="1:6">
      <c r="A217" s="44">
        <v>45659</v>
      </c>
      <c r="B217" s="4" t="s">
        <v>37</v>
      </c>
      <c r="C217" s="45">
        <v>1</v>
      </c>
      <c r="D217" s="4" t="str">
        <f>VLOOKUP(B217,'P Master'!$A$1:$C$39,3,0)</f>
        <v>0-500</v>
      </c>
      <c r="E217" s="48">
        <f>VLOOKUP(D217,'Slabs and Cost'!$B$9:$E$12,3,0)</f>
        <v>6</v>
      </c>
      <c r="F217" s="48">
        <f t="shared" si="3"/>
        <v>6</v>
      </c>
    </row>
    <row r="218" ht="14.25" customHeight="1" spans="1:6">
      <c r="A218" s="44">
        <v>45659</v>
      </c>
      <c r="B218" s="4" t="s">
        <v>18</v>
      </c>
      <c r="C218" s="45">
        <v>1</v>
      </c>
      <c r="D218" s="4" t="str">
        <f>VLOOKUP(B218,'P Master'!$A$1:$C$39,3,0)</f>
        <v>0-500</v>
      </c>
      <c r="E218" s="48">
        <f>VLOOKUP(D218,'Slabs and Cost'!$B$9:$E$12,3,0)</f>
        <v>6</v>
      </c>
      <c r="F218" s="48">
        <f t="shared" si="3"/>
        <v>6</v>
      </c>
    </row>
    <row r="219" ht="14.25" customHeight="1" spans="1:6">
      <c r="A219" s="44">
        <v>45659</v>
      </c>
      <c r="B219" s="4" t="s">
        <v>37</v>
      </c>
      <c r="C219" s="45">
        <v>1</v>
      </c>
      <c r="D219" s="4" t="str">
        <f>VLOOKUP(B219,'P Master'!$A$1:$C$39,3,0)</f>
        <v>0-500</v>
      </c>
      <c r="E219" s="48">
        <f>VLOOKUP(D219,'Slabs and Cost'!$B$9:$E$12,3,0)</f>
        <v>6</v>
      </c>
      <c r="F219" s="48">
        <f t="shared" si="3"/>
        <v>6</v>
      </c>
    </row>
    <row r="220" ht="14.25" customHeight="1" spans="1:6">
      <c r="A220" s="44">
        <v>45659</v>
      </c>
      <c r="B220" s="4" t="s">
        <v>12</v>
      </c>
      <c r="C220" s="45">
        <v>1</v>
      </c>
      <c r="D220" s="4" t="str">
        <f>VLOOKUP(B220,'P Master'!$A$1:$C$39,3,0)</f>
        <v>0-500</v>
      </c>
      <c r="E220" s="48">
        <f>VLOOKUP(D220,'Slabs and Cost'!$B$9:$E$12,3,0)</f>
        <v>6</v>
      </c>
      <c r="F220" s="48">
        <f t="shared" si="3"/>
        <v>6</v>
      </c>
    </row>
    <row r="221" ht="14.25" customHeight="1" spans="1:6">
      <c r="A221" s="44">
        <v>45659</v>
      </c>
      <c r="B221" s="46" t="s">
        <v>15</v>
      </c>
      <c r="C221" s="45">
        <v>1</v>
      </c>
      <c r="D221" s="4" t="str">
        <f>VLOOKUP(B221,'P Master'!$A$1:$C$39,3,0)</f>
        <v>500-1</v>
      </c>
      <c r="E221" s="48">
        <f>VLOOKUP(D221,'Slabs and Cost'!$B$9:$E$12,3,0)</f>
        <v>6</v>
      </c>
      <c r="F221" s="48">
        <f t="shared" si="3"/>
        <v>6</v>
      </c>
    </row>
    <row r="222" ht="14.25" customHeight="1" spans="1:6">
      <c r="A222" s="44">
        <v>45659</v>
      </c>
      <c r="B222" s="4" t="s">
        <v>39</v>
      </c>
      <c r="C222" s="45">
        <v>1</v>
      </c>
      <c r="D222" s="4" t="str">
        <f>VLOOKUP(B222,'P Master'!$A$1:$C$39,3,0)</f>
        <v>0-500</v>
      </c>
      <c r="E222" s="48">
        <f>VLOOKUP(D222,'Slabs and Cost'!$B$9:$E$12,3,0)</f>
        <v>6</v>
      </c>
      <c r="F222" s="48">
        <f t="shared" si="3"/>
        <v>6</v>
      </c>
    </row>
    <row r="223" ht="14.25" customHeight="1" spans="1:6">
      <c r="A223" s="44">
        <v>45659</v>
      </c>
      <c r="B223" s="4" t="s">
        <v>37</v>
      </c>
      <c r="C223" s="45">
        <v>1</v>
      </c>
      <c r="D223" s="4" t="str">
        <f>VLOOKUP(B223,'P Master'!$A$1:$C$39,3,0)</f>
        <v>0-500</v>
      </c>
      <c r="E223" s="48">
        <f>VLOOKUP(D223,'Slabs and Cost'!$B$9:$E$12,3,0)</f>
        <v>6</v>
      </c>
      <c r="F223" s="48">
        <f t="shared" si="3"/>
        <v>6</v>
      </c>
    </row>
    <row r="224" ht="14.25" customHeight="1" spans="1:6">
      <c r="A224" s="44">
        <v>45660</v>
      </c>
      <c r="B224" s="4" t="s">
        <v>31</v>
      </c>
      <c r="C224" s="45">
        <v>1</v>
      </c>
      <c r="D224" s="4" t="str">
        <f>VLOOKUP(B224,'P Master'!$A$1:$C$39,3,0)</f>
        <v>500-1</v>
      </c>
      <c r="E224" s="48">
        <f>VLOOKUP(D224,'Slabs and Cost'!$B$9:$E$12,3,0)</f>
        <v>6</v>
      </c>
      <c r="F224" s="48">
        <f t="shared" si="3"/>
        <v>6</v>
      </c>
    </row>
    <row r="225" ht="14.25" customHeight="1" spans="1:6">
      <c r="A225" s="44">
        <v>45659</v>
      </c>
      <c r="B225" s="4" t="s">
        <v>37</v>
      </c>
      <c r="C225" s="45">
        <v>1</v>
      </c>
      <c r="D225" s="4" t="str">
        <f>VLOOKUP(B225,'P Master'!$A$1:$C$39,3,0)</f>
        <v>0-500</v>
      </c>
      <c r="E225" s="48">
        <f>VLOOKUP(D225,'Slabs and Cost'!$B$9:$E$12,3,0)</f>
        <v>6</v>
      </c>
      <c r="F225" s="48">
        <f t="shared" si="3"/>
        <v>6</v>
      </c>
    </row>
    <row r="226" ht="14.25" customHeight="1" spans="1:6">
      <c r="A226" s="44">
        <v>45659</v>
      </c>
      <c r="B226" s="4" t="s">
        <v>37</v>
      </c>
      <c r="C226" s="45">
        <v>1</v>
      </c>
      <c r="D226" s="4" t="str">
        <f>VLOOKUP(B226,'P Master'!$A$1:$C$39,3,0)</f>
        <v>0-500</v>
      </c>
      <c r="E226" s="48">
        <f>VLOOKUP(D226,'Slabs and Cost'!$B$9:$E$12,3,0)</f>
        <v>6</v>
      </c>
      <c r="F226" s="48">
        <f t="shared" si="3"/>
        <v>6</v>
      </c>
    </row>
    <row r="227" ht="14.25" customHeight="1" spans="1:6">
      <c r="A227" s="44">
        <v>45659</v>
      </c>
      <c r="B227" s="4" t="s">
        <v>37</v>
      </c>
      <c r="C227" s="45">
        <v>1</v>
      </c>
      <c r="D227" s="4" t="str">
        <f>VLOOKUP(B227,'P Master'!$A$1:$C$39,3,0)</f>
        <v>0-500</v>
      </c>
      <c r="E227" s="48">
        <f>VLOOKUP(D227,'Slabs and Cost'!$B$9:$E$12,3,0)</f>
        <v>6</v>
      </c>
      <c r="F227" s="48">
        <f t="shared" si="3"/>
        <v>6</v>
      </c>
    </row>
    <row r="228" ht="14.25" customHeight="1" spans="1:6">
      <c r="A228" s="44">
        <v>45659</v>
      </c>
      <c r="B228" s="4" t="s">
        <v>16</v>
      </c>
      <c r="C228" s="45">
        <v>1</v>
      </c>
      <c r="D228" s="4" t="str">
        <f>VLOOKUP(B228,'P Master'!$A$1:$C$39,3,0)</f>
        <v>0-500</v>
      </c>
      <c r="E228" s="48">
        <f>VLOOKUP(D228,'Slabs and Cost'!$B$9:$E$12,3,0)</f>
        <v>6</v>
      </c>
      <c r="F228" s="48">
        <f t="shared" si="3"/>
        <v>6</v>
      </c>
    </row>
    <row r="229" ht="14.25" customHeight="1" spans="1:6">
      <c r="A229" s="44">
        <v>45659</v>
      </c>
      <c r="B229" s="4" t="s">
        <v>18</v>
      </c>
      <c r="C229" s="45">
        <v>1</v>
      </c>
      <c r="D229" s="4" t="str">
        <f>VLOOKUP(B229,'P Master'!$A$1:$C$39,3,0)</f>
        <v>0-500</v>
      </c>
      <c r="E229" s="48">
        <f>VLOOKUP(D229,'Slabs and Cost'!$B$9:$E$12,3,0)</f>
        <v>6</v>
      </c>
      <c r="F229" s="48">
        <f t="shared" si="3"/>
        <v>6</v>
      </c>
    </row>
    <row r="230" ht="14.25" customHeight="1" spans="1:6">
      <c r="A230" s="44">
        <v>45659</v>
      </c>
      <c r="B230" s="4" t="s">
        <v>18</v>
      </c>
      <c r="C230" s="45">
        <v>1</v>
      </c>
      <c r="D230" s="4" t="str">
        <f>VLOOKUP(B230,'P Master'!$A$1:$C$39,3,0)</f>
        <v>0-500</v>
      </c>
      <c r="E230" s="48">
        <f>VLOOKUP(D230,'Slabs and Cost'!$B$9:$E$12,3,0)</f>
        <v>6</v>
      </c>
      <c r="F230" s="48">
        <f t="shared" si="3"/>
        <v>6</v>
      </c>
    </row>
    <row r="231" ht="14.25" customHeight="1" spans="1:6">
      <c r="A231" s="44">
        <v>45660</v>
      </c>
      <c r="B231" s="4" t="s">
        <v>18</v>
      </c>
      <c r="C231" s="45">
        <v>1</v>
      </c>
      <c r="D231" s="4" t="str">
        <f>VLOOKUP(B231,'P Master'!$A$1:$C$39,3,0)</f>
        <v>0-500</v>
      </c>
      <c r="E231" s="48">
        <f>VLOOKUP(D231,'Slabs and Cost'!$B$9:$E$12,3,0)</f>
        <v>6</v>
      </c>
      <c r="F231" s="48">
        <f t="shared" si="3"/>
        <v>6</v>
      </c>
    </row>
    <row r="232" ht="14.25" customHeight="1" spans="1:6">
      <c r="A232" s="44">
        <v>45660</v>
      </c>
      <c r="B232" s="4" t="s">
        <v>38</v>
      </c>
      <c r="C232" s="45">
        <v>2</v>
      </c>
      <c r="D232" s="4" t="str">
        <f>VLOOKUP(B232,'P Master'!$A$1:$C$39,3,0)</f>
        <v>0-500</v>
      </c>
      <c r="E232" s="48">
        <f>VLOOKUP(D232,'Slabs and Cost'!$B$9:$E$12,3,0)</f>
        <v>6</v>
      </c>
      <c r="F232" s="48">
        <f t="shared" si="3"/>
        <v>12</v>
      </c>
    </row>
    <row r="233" ht="14.25" customHeight="1" spans="1:6">
      <c r="A233" s="44">
        <v>45659</v>
      </c>
      <c r="B233" s="4" t="s">
        <v>37</v>
      </c>
      <c r="C233" s="45">
        <v>1</v>
      </c>
      <c r="D233" s="4" t="str">
        <f>VLOOKUP(B233,'P Master'!$A$1:$C$39,3,0)</f>
        <v>0-500</v>
      </c>
      <c r="E233" s="48">
        <f>VLOOKUP(D233,'Slabs and Cost'!$B$9:$E$12,3,0)</f>
        <v>6</v>
      </c>
      <c r="F233" s="48">
        <f t="shared" si="3"/>
        <v>6</v>
      </c>
    </row>
    <row r="234" ht="14.25" customHeight="1" spans="1:6">
      <c r="A234" s="44">
        <v>45659</v>
      </c>
      <c r="B234" s="4" t="s">
        <v>37</v>
      </c>
      <c r="C234" s="45">
        <v>1</v>
      </c>
      <c r="D234" s="4" t="str">
        <f>VLOOKUP(B234,'P Master'!$A$1:$C$39,3,0)</f>
        <v>0-500</v>
      </c>
      <c r="E234" s="48">
        <f>VLOOKUP(D234,'Slabs and Cost'!$B$9:$E$12,3,0)</f>
        <v>6</v>
      </c>
      <c r="F234" s="48">
        <f t="shared" si="3"/>
        <v>6</v>
      </c>
    </row>
    <row r="235" ht="14.25" customHeight="1" spans="1:6">
      <c r="A235" s="44">
        <v>45659</v>
      </c>
      <c r="B235" s="4" t="s">
        <v>37</v>
      </c>
      <c r="C235" s="45">
        <v>1</v>
      </c>
      <c r="D235" s="4" t="str">
        <f>VLOOKUP(B235,'P Master'!$A$1:$C$39,3,0)</f>
        <v>0-500</v>
      </c>
      <c r="E235" s="48">
        <f>VLOOKUP(D235,'Slabs and Cost'!$B$9:$E$12,3,0)</f>
        <v>6</v>
      </c>
      <c r="F235" s="48">
        <f t="shared" si="3"/>
        <v>6</v>
      </c>
    </row>
    <row r="236" ht="14.25" customHeight="1" spans="1:6">
      <c r="A236" s="44">
        <v>45659</v>
      </c>
      <c r="B236" s="4" t="s">
        <v>16</v>
      </c>
      <c r="C236" s="45">
        <v>1</v>
      </c>
      <c r="D236" s="4" t="str">
        <f>VLOOKUP(B236,'P Master'!$A$1:$C$39,3,0)</f>
        <v>0-500</v>
      </c>
      <c r="E236" s="48">
        <f>VLOOKUP(D236,'Slabs and Cost'!$B$9:$E$12,3,0)</f>
        <v>6</v>
      </c>
      <c r="F236" s="48">
        <f t="shared" si="3"/>
        <v>6</v>
      </c>
    </row>
    <row r="237" ht="14.25" customHeight="1" spans="1:6">
      <c r="A237" s="44">
        <v>45659</v>
      </c>
      <c r="B237" s="4" t="s">
        <v>37</v>
      </c>
      <c r="C237" s="45">
        <v>1</v>
      </c>
      <c r="D237" s="4" t="str">
        <f>VLOOKUP(B237,'P Master'!$A$1:$C$39,3,0)</f>
        <v>0-500</v>
      </c>
      <c r="E237" s="48">
        <f>VLOOKUP(D237,'Slabs and Cost'!$B$9:$E$12,3,0)</f>
        <v>6</v>
      </c>
      <c r="F237" s="48">
        <f t="shared" si="3"/>
        <v>6</v>
      </c>
    </row>
    <row r="238" ht="14.25" customHeight="1" spans="1:6">
      <c r="A238" s="44">
        <v>45660</v>
      </c>
      <c r="B238" s="4" t="s">
        <v>18</v>
      </c>
      <c r="C238" s="45">
        <v>1</v>
      </c>
      <c r="D238" s="4" t="str">
        <f>VLOOKUP(B238,'P Master'!$A$1:$C$39,3,0)</f>
        <v>0-500</v>
      </c>
      <c r="E238" s="48">
        <f>VLOOKUP(D238,'Slabs and Cost'!$B$9:$E$12,3,0)</f>
        <v>6</v>
      </c>
      <c r="F238" s="48">
        <f t="shared" si="3"/>
        <v>6</v>
      </c>
    </row>
    <row r="239" ht="14.25" customHeight="1" spans="1:6">
      <c r="A239" s="44">
        <v>45659</v>
      </c>
      <c r="B239" s="4" t="s">
        <v>37</v>
      </c>
      <c r="C239" s="45">
        <v>1</v>
      </c>
      <c r="D239" s="4" t="str">
        <f>VLOOKUP(B239,'P Master'!$A$1:$C$39,3,0)</f>
        <v>0-500</v>
      </c>
      <c r="E239" s="48">
        <f>VLOOKUP(D239,'Slabs and Cost'!$B$9:$E$12,3,0)</f>
        <v>6</v>
      </c>
      <c r="F239" s="48">
        <f t="shared" si="3"/>
        <v>6</v>
      </c>
    </row>
    <row r="240" ht="14.25" customHeight="1" spans="1:6">
      <c r="A240" s="44">
        <v>45659</v>
      </c>
      <c r="B240" s="4" t="s">
        <v>37</v>
      </c>
      <c r="C240" s="45">
        <v>1</v>
      </c>
      <c r="D240" s="4" t="str">
        <f>VLOOKUP(B240,'P Master'!$A$1:$C$39,3,0)</f>
        <v>0-500</v>
      </c>
      <c r="E240" s="48">
        <f>VLOOKUP(D240,'Slabs and Cost'!$B$9:$E$12,3,0)</f>
        <v>6</v>
      </c>
      <c r="F240" s="48">
        <f t="shared" si="3"/>
        <v>6</v>
      </c>
    </row>
    <row r="241" ht="14.25" customHeight="1" spans="1:6">
      <c r="A241" s="44">
        <v>45659</v>
      </c>
      <c r="B241" s="4" t="s">
        <v>37</v>
      </c>
      <c r="C241" s="45">
        <v>1</v>
      </c>
      <c r="D241" s="4" t="str">
        <f>VLOOKUP(B241,'P Master'!$A$1:$C$39,3,0)</f>
        <v>0-500</v>
      </c>
      <c r="E241" s="48">
        <f>VLOOKUP(D241,'Slabs and Cost'!$B$9:$E$12,3,0)</f>
        <v>6</v>
      </c>
      <c r="F241" s="48">
        <f t="shared" si="3"/>
        <v>6</v>
      </c>
    </row>
    <row r="242" ht="14.25" customHeight="1" spans="1:6">
      <c r="A242" s="44">
        <v>45659</v>
      </c>
      <c r="B242" s="4" t="s">
        <v>11</v>
      </c>
      <c r="C242" s="45">
        <v>1</v>
      </c>
      <c r="D242" s="4" t="str">
        <f>VLOOKUP(B242,'P Master'!$A$1:$C$39,3,0)</f>
        <v>0-500</v>
      </c>
      <c r="E242" s="48">
        <f>VLOOKUP(D242,'Slabs and Cost'!$B$9:$E$12,3,0)</f>
        <v>6</v>
      </c>
      <c r="F242" s="48">
        <f t="shared" si="3"/>
        <v>6</v>
      </c>
    </row>
    <row r="243" ht="14.25" customHeight="1" spans="1:6">
      <c r="A243" s="44">
        <v>45659</v>
      </c>
      <c r="B243" s="4" t="s">
        <v>16</v>
      </c>
      <c r="C243" s="45">
        <v>1</v>
      </c>
      <c r="D243" s="4" t="str">
        <f>VLOOKUP(B243,'P Master'!$A$1:$C$39,3,0)</f>
        <v>0-500</v>
      </c>
      <c r="E243" s="48">
        <f>VLOOKUP(D243,'Slabs and Cost'!$B$9:$E$12,3,0)</f>
        <v>6</v>
      </c>
      <c r="F243" s="48">
        <f t="shared" si="3"/>
        <v>6</v>
      </c>
    </row>
    <row r="244" ht="14.25" customHeight="1" spans="1:6">
      <c r="A244" s="44">
        <v>45659</v>
      </c>
      <c r="B244" s="4" t="s">
        <v>18</v>
      </c>
      <c r="C244" s="45">
        <v>1</v>
      </c>
      <c r="D244" s="4" t="str">
        <f>VLOOKUP(B244,'P Master'!$A$1:$C$39,3,0)</f>
        <v>0-500</v>
      </c>
      <c r="E244" s="48">
        <f>VLOOKUP(D244,'Slabs and Cost'!$B$9:$E$12,3,0)</f>
        <v>6</v>
      </c>
      <c r="F244" s="48">
        <f t="shared" si="3"/>
        <v>6</v>
      </c>
    </row>
    <row r="245" ht="14.25" customHeight="1" spans="1:6">
      <c r="A245" s="44">
        <v>45659</v>
      </c>
      <c r="B245" s="4" t="s">
        <v>37</v>
      </c>
      <c r="C245" s="45">
        <v>1</v>
      </c>
      <c r="D245" s="4" t="str">
        <f>VLOOKUP(B245,'P Master'!$A$1:$C$39,3,0)</f>
        <v>0-500</v>
      </c>
      <c r="E245" s="48">
        <f>VLOOKUP(D245,'Slabs and Cost'!$B$9:$E$12,3,0)</f>
        <v>6</v>
      </c>
      <c r="F245" s="48">
        <f t="shared" si="3"/>
        <v>6</v>
      </c>
    </row>
    <row r="246" ht="14.25" customHeight="1" spans="1:6">
      <c r="A246" s="44">
        <v>45659</v>
      </c>
      <c r="B246" s="4" t="s">
        <v>37</v>
      </c>
      <c r="C246" s="45">
        <v>1</v>
      </c>
      <c r="D246" s="4" t="str">
        <f>VLOOKUP(B246,'P Master'!$A$1:$C$39,3,0)</f>
        <v>0-500</v>
      </c>
      <c r="E246" s="48">
        <f>VLOOKUP(D246,'Slabs and Cost'!$B$9:$E$12,3,0)</f>
        <v>6</v>
      </c>
      <c r="F246" s="48">
        <f t="shared" si="3"/>
        <v>6</v>
      </c>
    </row>
    <row r="247" ht="14.25" customHeight="1" spans="1:6">
      <c r="A247" s="44">
        <v>45660</v>
      </c>
      <c r="B247" s="4" t="s">
        <v>31</v>
      </c>
      <c r="C247" s="45">
        <v>1</v>
      </c>
      <c r="D247" s="4" t="str">
        <f>VLOOKUP(B247,'P Master'!$A$1:$C$39,3,0)</f>
        <v>500-1</v>
      </c>
      <c r="E247" s="48">
        <f>VLOOKUP(D247,'Slabs and Cost'!$B$9:$E$12,3,0)</f>
        <v>6</v>
      </c>
      <c r="F247" s="48">
        <f t="shared" si="3"/>
        <v>6</v>
      </c>
    </row>
    <row r="248" ht="14.25" customHeight="1" spans="1:6">
      <c r="A248" s="44">
        <v>45659</v>
      </c>
      <c r="B248" s="4" t="s">
        <v>37</v>
      </c>
      <c r="C248" s="45">
        <v>1</v>
      </c>
      <c r="D248" s="4" t="str">
        <f>VLOOKUP(B248,'P Master'!$A$1:$C$39,3,0)</f>
        <v>0-500</v>
      </c>
      <c r="E248" s="48">
        <f>VLOOKUP(D248,'Slabs and Cost'!$B$9:$E$12,3,0)</f>
        <v>6</v>
      </c>
      <c r="F248" s="48">
        <f t="shared" si="3"/>
        <v>6</v>
      </c>
    </row>
    <row r="249" ht="14.25" customHeight="1" spans="1:6">
      <c r="A249" s="44">
        <v>45659</v>
      </c>
      <c r="B249" s="4" t="s">
        <v>16</v>
      </c>
      <c r="C249" s="45">
        <v>1</v>
      </c>
      <c r="D249" s="4" t="str">
        <f>VLOOKUP(B249,'P Master'!$A$1:$C$39,3,0)</f>
        <v>0-500</v>
      </c>
      <c r="E249" s="48">
        <f>VLOOKUP(D249,'Slabs and Cost'!$B$9:$E$12,3,0)</f>
        <v>6</v>
      </c>
      <c r="F249" s="48">
        <f t="shared" si="3"/>
        <v>6</v>
      </c>
    </row>
    <row r="250" ht="14.25" customHeight="1" spans="1:6">
      <c r="A250" s="44">
        <v>45659</v>
      </c>
      <c r="B250" s="4" t="s">
        <v>37</v>
      </c>
      <c r="C250" s="45">
        <v>1</v>
      </c>
      <c r="D250" s="4" t="str">
        <f>VLOOKUP(B250,'P Master'!$A$1:$C$39,3,0)</f>
        <v>0-500</v>
      </c>
      <c r="E250" s="48">
        <f>VLOOKUP(D250,'Slabs and Cost'!$B$9:$E$12,3,0)</f>
        <v>6</v>
      </c>
      <c r="F250" s="48">
        <f t="shared" si="3"/>
        <v>6</v>
      </c>
    </row>
    <row r="251" ht="14.25" customHeight="1" spans="1:6">
      <c r="A251" s="44">
        <v>45659</v>
      </c>
      <c r="B251" s="4" t="s">
        <v>31</v>
      </c>
      <c r="C251" s="45">
        <v>1</v>
      </c>
      <c r="D251" s="4" t="str">
        <f>VLOOKUP(B251,'P Master'!$A$1:$C$39,3,0)</f>
        <v>500-1</v>
      </c>
      <c r="E251" s="48">
        <f>VLOOKUP(D251,'Slabs and Cost'!$B$9:$E$12,3,0)</f>
        <v>6</v>
      </c>
      <c r="F251" s="48">
        <f t="shared" si="3"/>
        <v>6</v>
      </c>
    </row>
    <row r="252" ht="14.25" customHeight="1" spans="1:6">
      <c r="A252" s="44">
        <v>45659</v>
      </c>
      <c r="B252" s="4" t="s">
        <v>16</v>
      </c>
      <c r="C252" s="45">
        <v>1</v>
      </c>
      <c r="D252" s="4" t="str">
        <f>VLOOKUP(B252,'P Master'!$A$1:$C$39,3,0)</f>
        <v>0-500</v>
      </c>
      <c r="E252" s="48">
        <f>VLOOKUP(D252,'Slabs and Cost'!$B$9:$E$12,3,0)</f>
        <v>6</v>
      </c>
      <c r="F252" s="48">
        <f t="shared" si="3"/>
        <v>6</v>
      </c>
    </row>
    <row r="253" ht="14.25" customHeight="1" spans="1:6">
      <c r="A253" s="44">
        <v>45659</v>
      </c>
      <c r="B253" s="4" t="s">
        <v>37</v>
      </c>
      <c r="C253" s="45">
        <v>1</v>
      </c>
      <c r="D253" s="4" t="str">
        <f>VLOOKUP(B253,'P Master'!$A$1:$C$39,3,0)</f>
        <v>0-500</v>
      </c>
      <c r="E253" s="48">
        <f>VLOOKUP(D253,'Slabs and Cost'!$B$9:$E$12,3,0)</f>
        <v>6</v>
      </c>
      <c r="F253" s="48">
        <f t="shared" si="3"/>
        <v>6</v>
      </c>
    </row>
    <row r="254" ht="14.25" customHeight="1" spans="1:6">
      <c r="A254" s="44">
        <v>45659</v>
      </c>
      <c r="B254" s="4" t="s">
        <v>37</v>
      </c>
      <c r="C254" s="45">
        <v>1</v>
      </c>
      <c r="D254" s="4" t="str">
        <f>VLOOKUP(B254,'P Master'!$A$1:$C$39,3,0)</f>
        <v>0-500</v>
      </c>
      <c r="E254" s="48">
        <f>VLOOKUP(D254,'Slabs and Cost'!$B$9:$E$12,3,0)</f>
        <v>6</v>
      </c>
      <c r="F254" s="48">
        <f t="shared" si="3"/>
        <v>6</v>
      </c>
    </row>
    <row r="255" ht="14.25" customHeight="1" spans="1:6">
      <c r="A255" s="44">
        <v>45659</v>
      </c>
      <c r="B255" s="4" t="s">
        <v>37</v>
      </c>
      <c r="C255" s="45">
        <v>1</v>
      </c>
      <c r="D255" s="4" t="str">
        <f>VLOOKUP(B255,'P Master'!$A$1:$C$39,3,0)</f>
        <v>0-500</v>
      </c>
      <c r="E255" s="48">
        <f>VLOOKUP(D255,'Slabs and Cost'!$B$9:$E$12,3,0)</f>
        <v>6</v>
      </c>
      <c r="F255" s="48">
        <f t="shared" si="3"/>
        <v>6</v>
      </c>
    </row>
    <row r="256" ht="14.25" customHeight="1" spans="1:6">
      <c r="A256" s="44">
        <v>45659</v>
      </c>
      <c r="B256" s="4" t="s">
        <v>37</v>
      </c>
      <c r="C256" s="45">
        <v>1</v>
      </c>
      <c r="D256" s="4" t="str">
        <f>VLOOKUP(B256,'P Master'!$A$1:$C$39,3,0)</f>
        <v>0-500</v>
      </c>
      <c r="E256" s="48">
        <f>VLOOKUP(D256,'Slabs and Cost'!$B$9:$E$12,3,0)</f>
        <v>6</v>
      </c>
      <c r="F256" s="48">
        <f t="shared" si="3"/>
        <v>6</v>
      </c>
    </row>
    <row r="257" ht="14.25" customHeight="1" spans="1:6">
      <c r="A257" s="44">
        <v>45660</v>
      </c>
      <c r="B257" s="4" t="s">
        <v>16</v>
      </c>
      <c r="C257" s="45">
        <v>1</v>
      </c>
      <c r="D257" s="4" t="str">
        <f>VLOOKUP(B257,'P Master'!$A$1:$C$39,3,0)</f>
        <v>0-500</v>
      </c>
      <c r="E257" s="48">
        <f>VLOOKUP(D257,'Slabs and Cost'!$B$9:$E$12,3,0)</f>
        <v>6</v>
      </c>
      <c r="F257" s="48">
        <f t="shared" si="3"/>
        <v>6</v>
      </c>
    </row>
    <row r="258" ht="14.25" customHeight="1" spans="1:6">
      <c r="A258" s="44">
        <v>45660</v>
      </c>
      <c r="B258" s="4" t="s">
        <v>31</v>
      </c>
      <c r="C258" s="45">
        <v>1</v>
      </c>
      <c r="D258" s="4" t="str">
        <f>VLOOKUP(B258,'P Master'!$A$1:$C$39,3,0)</f>
        <v>500-1</v>
      </c>
      <c r="E258" s="48">
        <f>VLOOKUP(D258,'Slabs and Cost'!$B$9:$E$12,3,0)</f>
        <v>6</v>
      </c>
      <c r="F258" s="48">
        <f t="shared" si="3"/>
        <v>6</v>
      </c>
    </row>
    <row r="259" ht="14.25" customHeight="1" spans="1:6">
      <c r="A259" s="44">
        <v>45659</v>
      </c>
      <c r="B259" s="4" t="s">
        <v>18</v>
      </c>
      <c r="C259" s="45">
        <v>1</v>
      </c>
      <c r="D259" s="4" t="str">
        <f>VLOOKUP(B259,'P Master'!$A$1:$C$39,3,0)</f>
        <v>0-500</v>
      </c>
      <c r="E259" s="48">
        <f>VLOOKUP(D259,'Slabs and Cost'!$B$9:$E$12,3,0)</f>
        <v>6</v>
      </c>
      <c r="F259" s="48">
        <f t="shared" si="3"/>
        <v>6</v>
      </c>
    </row>
    <row r="260" ht="14.25" customHeight="1" spans="1:6">
      <c r="A260" s="44">
        <v>45659</v>
      </c>
      <c r="B260" s="4" t="s">
        <v>16</v>
      </c>
      <c r="C260" s="45">
        <v>1</v>
      </c>
      <c r="D260" s="4" t="str">
        <f>VLOOKUP(B260,'P Master'!$A$1:$C$39,3,0)</f>
        <v>0-500</v>
      </c>
      <c r="E260" s="48">
        <f>VLOOKUP(D260,'Slabs and Cost'!$B$9:$E$12,3,0)</f>
        <v>6</v>
      </c>
      <c r="F260" s="48">
        <f t="shared" si="3"/>
        <v>6</v>
      </c>
    </row>
    <row r="261" ht="14.25" customHeight="1" spans="1:6">
      <c r="A261" s="44">
        <v>45659</v>
      </c>
      <c r="B261" s="4" t="s">
        <v>34</v>
      </c>
      <c r="C261" s="45">
        <v>1</v>
      </c>
      <c r="D261" s="4" t="str">
        <f>VLOOKUP(B261,'P Master'!$A$1:$C$39,3,0)</f>
        <v>500-1</v>
      </c>
      <c r="E261" s="48">
        <f>VLOOKUP(D261,'Slabs and Cost'!$B$9:$E$12,3,0)</f>
        <v>6</v>
      </c>
      <c r="F261" s="48">
        <f t="shared" ref="F261:F324" si="4">C261*E261</f>
        <v>6</v>
      </c>
    </row>
    <row r="262" ht="14.25" customHeight="1" spans="1:6">
      <c r="A262" s="44">
        <v>45659</v>
      </c>
      <c r="B262" s="4" t="s">
        <v>18</v>
      </c>
      <c r="C262" s="45">
        <v>1</v>
      </c>
      <c r="D262" s="4" t="str">
        <f>VLOOKUP(B262,'P Master'!$A$1:$C$39,3,0)</f>
        <v>0-500</v>
      </c>
      <c r="E262" s="48">
        <f>VLOOKUP(D262,'Slabs and Cost'!$B$9:$E$12,3,0)</f>
        <v>6</v>
      </c>
      <c r="F262" s="48">
        <f t="shared" si="4"/>
        <v>6</v>
      </c>
    </row>
    <row r="263" ht="14.25" customHeight="1" spans="1:6">
      <c r="A263" s="44">
        <v>45659</v>
      </c>
      <c r="B263" s="4" t="s">
        <v>37</v>
      </c>
      <c r="C263" s="45">
        <v>1</v>
      </c>
      <c r="D263" s="4" t="str">
        <f>VLOOKUP(B263,'P Master'!$A$1:$C$39,3,0)</f>
        <v>0-500</v>
      </c>
      <c r="E263" s="48">
        <f>VLOOKUP(D263,'Slabs and Cost'!$B$9:$E$12,3,0)</f>
        <v>6</v>
      </c>
      <c r="F263" s="48">
        <f t="shared" si="4"/>
        <v>6</v>
      </c>
    </row>
    <row r="264" ht="14.25" customHeight="1" spans="1:6">
      <c r="A264" s="44">
        <v>45660</v>
      </c>
      <c r="B264" s="4" t="s">
        <v>38</v>
      </c>
      <c r="C264" s="45">
        <v>2</v>
      </c>
      <c r="D264" s="4" t="str">
        <f>VLOOKUP(B264,'P Master'!$A$1:$C$39,3,0)</f>
        <v>0-500</v>
      </c>
      <c r="E264" s="48">
        <f>VLOOKUP(D264,'Slabs and Cost'!$B$9:$E$12,3,0)</f>
        <v>6</v>
      </c>
      <c r="F264" s="48">
        <f t="shared" si="4"/>
        <v>12</v>
      </c>
    </row>
    <row r="265" ht="14.25" customHeight="1" spans="1:6">
      <c r="A265" s="44">
        <v>45659</v>
      </c>
      <c r="B265" s="4" t="s">
        <v>9</v>
      </c>
      <c r="C265" s="45">
        <v>1</v>
      </c>
      <c r="D265" s="4" t="str">
        <f>VLOOKUP(B265,'P Master'!$A$1:$C$39,3,0)</f>
        <v>0-500</v>
      </c>
      <c r="E265" s="48">
        <f>VLOOKUP(D265,'Slabs and Cost'!$B$9:$E$12,3,0)</f>
        <v>6</v>
      </c>
      <c r="F265" s="48">
        <f t="shared" si="4"/>
        <v>6</v>
      </c>
    </row>
    <row r="266" ht="14.25" customHeight="1" spans="1:6">
      <c r="A266" s="44">
        <v>45659</v>
      </c>
      <c r="B266" s="4" t="s">
        <v>37</v>
      </c>
      <c r="C266" s="45">
        <v>3</v>
      </c>
      <c r="D266" s="4" t="str">
        <f>VLOOKUP(B266,'P Master'!$A$1:$C$39,3,0)</f>
        <v>0-500</v>
      </c>
      <c r="E266" s="48">
        <f>VLOOKUP(D266,'Slabs and Cost'!$B$9:$E$12,3,0)</f>
        <v>6</v>
      </c>
      <c r="F266" s="48">
        <f t="shared" si="4"/>
        <v>18</v>
      </c>
    </row>
    <row r="267" ht="14.25" customHeight="1" spans="1:6">
      <c r="A267" s="44">
        <v>45659</v>
      </c>
      <c r="B267" s="4" t="s">
        <v>22</v>
      </c>
      <c r="C267" s="45">
        <v>1</v>
      </c>
      <c r="D267" s="4" t="str">
        <f>VLOOKUP(B267,'P Master'!$A$1:$C$39,3,0)</f>
        <v>0-500</v>
      </c>
      <c r="E267" s="48">
        <f>VLOOKUP(D267,'Slabs and Cost'!$B$9:$E$12,3,0)</f>
        <v>6</v>
      </c>
      <c r="F267" s="48">
        <f t="shared" si="4"/>
        <v>6</v>
      </c>
    </row>
    <row r="268" ht="14.25" customHeight="1" spans="1:6">
      <c r="A268" s="44">
        <v>45659</v>
      </c>
      <c r="B268" s="4" t="s">
        <v>13</v>
      </c>
      <c r="C268" s="45">
        <v>1</v>
      </c>
      <c r="D268" s="4" t="str">
        <f>VLOOKUP(B268,'P Master'!$A$1:$C$39,3,0)</f>
        <v>0-500</v>
      </c>
      <c r="E268" s="48">
        <f>VLOOKUP(D268,'Slabs and Cost'!$B$9:$E$12,3,0)</f>
        <v>6</v>
      </c>
      <c r="F268" s="48">
        <f t="shared" si="4"/>
        <v>6</v>
      </c>
    </row>
    <row r="269" ht="14.25" customHeight="1" spans="1:6">
      <c r="A269" s="44">
        <v>45659</v>
      </c>
      <c r="B269" s="4" t="s">
        <v>37</v>
      </c>
      <c r="C269" s="45">
        <v>1</v>
      </c>
      <c r="D269" s="4" t="str">
        <f>VLOOKUP(B269,'P Master'!$A$1:$C$39,3,0)</f>
        <v>0-500</v>
      </c>
      <c r="E269" s="48">
        <f>VLOOKUP(D269,'Slabs and Cost'!$B$9:$E$12,3,0)</f>
        <v>6</v>
      </c>
      <c r="F269" s="48">
        <f t="shared" si="4"/>
        <v>6</v>
      </c>
    </row>
    <row r="270" ht="14.25" customHeight="1" spans="1:6">
      <c r="A270" s="44">
        <v>45659</v>
      </c>
      <c r="B270" s="4" t="s">
        <v>22</v>
      </c>
      <c r="C270" s="45">
        <v>1</v>
      </c>
      <c r="D270" s="4" t="str">
        <f>VLOOKUP(B270,'P Master'!$A$1:$C$39,3,0)</f>
        <v>0-500</v>
      </c>
      <c r="E270" s="48">
        <f>VLOOKUP(D270,'Slabs and Cost'!$B$9:$E$12,3,0)</f>
        <v>6</v>
      </c>
      <c r="F270" s="48">
        <f t="shared" si="4"/>
        <v>6</v>
      </c>
    </row>
    <row r="271" ht="14.25" customHeight="1" spans="1:6">
      <c r="A271" s="44">
        <v>45659</v>
      </c>
      <c r="B271" s="4" t="s">
        <v>16</v>
      </c>
      <c r="C271" s="45">
        <v>1</v>
      </c>
      <c r="D271" s="4" t="str">
        <f>VLOOKUP(B271,'P Master'!$A$1:$C$39,3,0)</f>
        <v>0-500</v>
      </c>
      <c r="E271" s="48">
        <f>VLOOKUP(D271,'Slabs and Cost'!$B$9:$E$12,3,0)</f>
        <v>6</v>
      </c>
      <c r="F271" s="48">
        <f t="shared" si="4"/>
        <v>6</v>
      </c>
    </row>
    <row r="272" ht="14.25" customHeight="1" spans="1:6">
      <c r="A272" s="44">
        <v>45659</v>
      </c>
      <c r="B272" s="46" t="s">
        <v>15</v>
      </c>
      <c r="C272" s="45">
        <v>1</v>
      </c>
      <c r="D272" s="4" t="str">
        <f>VLOOKUP(B272,'P Master'!$A$1:$C$39,3,0)</f>
        <v>500-1</v>
      </c>
      <c r="E272" s="48">
        <f>VLOOKUP(D272,'Slabs and Cost'!$B$9:$E$12,3,0)</f>
        <v>6</v>
      </c>
      <c r="F272" s="48">
        <f t="shared" si="4"/>
        <v>6</v>
      </c>
    </row>
    <row r="273" ht="14.25" customHeight="1" spans="1:6">
      <c r="A273" s="44">
        <v>45659</v>
      </c>
      <c r="B273" s="4" t="s">
        <v>37</v>
      </c>
      <c r="C273" s="45">
        <v>1</v>
      </c>
      <c r="D273" s="4" t="str">
        <f>VLOOKUP(B273,'P Master'!$A$1:$C$39,3,0)</f>
        <v>0-500</v>
      </c>
      <c r="E273" s="48">
        <f>VLOOKUP(D273,'Slabs and Cost'!$B$9:$E$12,3,0)</f>
        <v>6</v>
      </c>
      <c r="F273" s="48">
        <f t="shared" si="4"/>
        <v>6</v>
      </c>
    </row>
    <row r="274" ht="14.25" customHeight="1" spans="1:6">
      <c r="A274" s="44">
        <v>45659</v>
      </c>
      <c r="B274" s="4" t="s">
        <v>16</v>
      </c>
      <c r="C274" s="45">
        <v>1</v>
      </c>
      <c r="D274" s="4" t="str">
        <f>VLOOKUP(B274,'P Master'!$A$1:$C$39,3,0)</f>
        <v>0-500</v>
      </c>
      <c r="E274" s="48">
        <f>VLOOKUP(D274,'Slabs and Cost'!$B$9:$E$12,3,0)</f>
        <v>6</v>
      </c>
      <c r="F274" s="48">
        <f t="shared" si="4"/>
        <v>6</v>
      </c>
    </row>
    <row r="275" ht="14.25" customHeight="1" spans="1:6">
      <c r="A275" s="44">
        <v>45659</v>
      </c>
      <c r="B275" s="4" t="s">
        <v>37</v>
      </c>
      <c r="C275" s="45">
        <v>1</v>
      </c>
      <c r="D275" s="4" t="str">
        <f>VLOOKUP(B275,'P Master'!$A$1:$C$39,3,0)</f>
        <v>0-500</v>
      </c>
      <c r="E275" s="48">
        <f>VLOOKUP(D275,'Slabs and Cost'!$B$9:$E$12,3,0)</f>
        <v>6</v>
      </c>
      <c r="F275" s="48">
        <f t="shared" si="4"/>
        <v>6</v>
      </c>
    </row>
    <row r="276" ht="14.25" customHeight="1" spans="1:6">
      <c r="A276" s="44">
        <v>45659</v>
      </c>
      <c r="B276" s="4" t="s">
        <v>37</v>
      </c>
      <c r="C276" s="45">
        <v>1</v>
      </c>
      <c r="D276" s="4" t="str">
        <f>VLOOKUP(B276,'P Master'!$A$1:$C$39,3,0)</f>
        <v>0-500</v>
      </c>
      <c r="E276" s="48">
        <f>VLOOKUP(D276,'Slabs and Cost'!$B$9:$E$12,3,0)</f>
        <v>6</v>
      </c>
      <c r="F276" s="48">
        <f t="shared" si="4"/>
        <v>6</v>
      </c>
    </row>
    <row r="277" ht="14.25" customHeight="1" spans="1:6">
      <c r="A277" s="44">
        <v>45660</v>
      </c>
      <c r="B277" s="4" t="s">
        <v>20</v>
      </c>
      <c r="C277" s="45">
        <v>1</v>
      </c>
      <c r="D277" s="4" t="str">
        <f>VLOOKUP(B277,'P Master'!$A$1:$C$39,3,0)</f>
        <v>0-500</v>
      </c>
      <c r="E277" s="48">
        <f>VLOOKUP(D277,'Slabs and Cost'!$B$9:$E$12,3,0)</f>
        <v>6</v>
      </c>
      <c r="F277" s="48">
        <f t="shared" si="4"/>
        <v>6</v>
      </c>
    </row>
    <row r="278" ht="14.25" customHeight="1" spans="1:6">
      <c r="A278" s="44">
        <v>45659</v>
      </c>
      <c r="B278" s="4" t="s">
        <v>20</v>
      </c>
      <c r="C278" s="45">
        <v>1</v>
      </c>
      <c r="D278" s="4" t="str">
        <f>VLOOKUP(B278,'P Master'!$A$1:$C$39,3,0)</f>
        <v>0-500</v>
      </c>
      <c r="E278" s="48">
        <f>VLOOKUP(D278,'Slabs and Cost'!$B$9:$E$12,3,0)</f>
        <v>6</v>
      </c>
      <c r="F278" s="48">
        <f t="shared" si="4"/>
        <v>6</v>
      </c>
    </row>
    <row r="279" ht="14.25" customHeight="1" spans="1:6">
      <c r="A279" s="44">
        <v>45659</v>
      </c>
      <c r="B279" s="4" t="s">
        <v>16</v>
      </c>
      <c r="C279" s="45">
        <v>1</v>
      </c>
      <c r="D279" s="4" t="str">
        <f>VLOOKUP(B279,'P Master'!$A$1:$C$39,3,0)</f>
        <v>0-500</v>
      </c>
      <c r="E279" s="48">
        <f>VLOOKUP(D279,'Slabs and Cost'!$B$9:$E$12,3,0)</f>
        <v>6</v>
      </c>
      <c r="F279" s="48">
        <f t="shared" si="4"/>
        <v>6</v>
      </c>
    </row>
    <row r="280" ht="14.25" customHeight="1" spans="1:6">
      <c r="A280" s="44">
        <v>45659</v>
      </c>
      <c r="B280" s="4" t="s">
        <v>37</v>
      </c>
      <c r="C280" s="45">
        <v>1</v>
      </c>
      <c r="D280" s="4" t="str">
        <f>VLOOKUP(B280,'P Master'!$A$1:$C$39,3,0)</f>
        <v>0-500</v>
      </c>
      <c r="E280" s="48">
        <f>VLOOKUP(D280,'Slabs and Cost'!$B$9:$E$12,3,0)</f>
        <v>6</v>
      </c>
      <c r="F280" s="48">
        <f t="shared" si="4"/>
        <v>6</v>
      </c>
    </row>
    <row r="281" ht="14.25" customHeight="1" spans="1:6">
      <c r="A281" s="44">
        <v>45659</v>
      </c>
      <c r="B281" s="4" t="s">
        <v>37</v>
      </c>
      <c r="C281" s="45">
        <v>1</v>
      </c>
      <c r="D281" s="4" t="str">
        <f>VLOOKUP(B281,'P Master'!$A$1:$C$39,3,0)</f>
        <v>0-500</v>
      </c>
      <c r="E281" s="48">
        <f>VLOOKUP(D281,'Slabs and Cost'!$B$9:$E$12,3,0)</f>
        <v>6</v>
      </c>
      <c r="F281" s="48">
        <f t="shared" si="4"/>
        <v>6</v>
      </c>
    </row>
    <row r="282" ht="14.25" customHeight="1" spans="1:6">
      <c r="A282" s="44">
        <v>45659</v>
      </c>
      <c r="B282" s="4" t="s">
        <v>37</v>
      </c>
      <c r="C282" s="45">
        <v>1</v>
      </c>
      <c r="D282" s="4" t="str">
        <f>VLOOKUP(B282,'P Master'!$A$1:$C$39,3,0)</f>
        <v>0-500</v>
      </c>
      <c r="E282" s="48">
        <f>VLOOKUP(D282,'Slabs and Cost'!$B$9:$E$12,3,0)</f>
        <v>6</v>
      </c>
      <c r="F282" s="48">
        <f t="shared" si="4"/>
        <v>6</v>
      </c>
    </row>
    <row r="283" ht="14.25" customHeight="1" spans="1:6">
      <c r="A283" s="44">
        <v>45659</v>
      </c>
      <c r="B283" s="4" t="s">
        <v>37</v>
      </c>
      <c r="C283" s="45">
        <v>2</v>
      </c>
      <c r="D283" s="4" t="str">
        <f>VLOOKUP(B283,'P Master'!$A$1:$C$39,3,0)</f>
        <v>0-500</v>
      </c>
      <c r="E283" s="48">
        <f>VLOOKUP(D283,'Slabs and Cost'!$B$9:$E$12,3,0)</f>
        <v>6</v>
      </c>
      <c r="F283" s="48">
        <f t="shared" si="4"/>
        <v>12</v>
      </c>
    </row>
    <row r="284" ht="14.25" customHeight="1" spans="1:6">
      <c r="A284" s="44">
        <v>45659</v>
      </c>
      <c r="B284" s="4" t="s">
        <v>37</v>
      </c>
      <c r="C284" s="45">
        <v>1</v>
      </c>
      <c r="D284" s="4" t="str">
        <f>VLOOKUP(B284,'P Master'!$A$1:$C$39,3,0)</f>
        <v>0-500</v>
      </c>
      <c r="E284" s="48">
        <f>VLOOKUP(D284,'Slabs and Cost'!$B$9:$E$12,3,0)</f>
        <v>6</v>
      </c>
      <c r="F284" s="48">
        <f t="shared" si="4"/>
        <v>6</v>
      </c>
    </row>
    <row r="285" ht="14.25" customHeight="1" spans="1:6">
      <c r="A285" s="44">
        <v>45659</v>
      </c>
      <c r="B285" s="4" t="s">
        <v>37</v>
      </c>
      <c r="C285" s="45">
        <v>1</v>
      </c>
      <c r="D285" s="4" t="str">
        <f>VLOOKUP(B285,'P Master'!$A$1:$C$39,3,0)</f>
        <v>0-500</v>
      </c>
      <c r="E285" s="48">
        <f>VLOOKUP(D285,'Slabs and Cost'!$B$9:$E$12,3,0)</f>
        <v>6</v>
      </c>
      <c r="F285" s="48">
        <f t="shared" si="4"/>
        <v>6</v>
      </c>
    </row>
    <row r="286" ht="14.25" customHeight="1" spans="1:6">
      <c r="A286" s="44">
        <v>45659</v>
      </c>
      <c r="B286" s="4" t="s">
        <v>45</v>
      </c>
      <c r="C286" s="45">
        <v>9</v>
      </c>
      <c r="D286" s="4" t="str">
        <f>VLOOKUP(B286,'P Master'!$A$1:$C$39,3,0)</f>
        <v>500-1</v>
      </c>
      <c r="E286" s="48">
        <f>VLOOKUP(D286,'Slabs and Cost'!$B$9:$E$12,3,0)</f>
        <v>6</v>
      </c>
      <c r="F286" s="48">
        <f t="shared" si="4"/>
        <v>54</v>
      </c>
    </row>
    <row r="287" ht="14.25" customHeight="1" spans="1:6">
      <c r="A287" s="44">
        <v>45659</v>
      </c>
      <c r="B287" s="4" t="s">
        <v>37</v>
      </c>
      <c r="C287" s="45">
        <v>1</v>
      </c>
      <c r="D287" s="4" t="str">
        <f>VLOOKUP(B287,'P Master'!$A$1:$C$39,3,0)</f>
        <v>0-500</v>
      </c>
      <c r="E287" s="48">
        <f>VLOOKUP(D287,'Slabs and Cost'!$B$9:$E$12,3,0)</f>
        <v>6</v>
      </c>
      <c r="F287" s="48">
        <f t="shared" si="4"/>
        <v>6</v>
      </c>
    </row>
    <row r="288" ht="14.25" customHeight="1" spans="1:6">
      <c r="A288" s="44">
        <v>45659</v>
      </c>
      <c r="B288" s="4" t="s">
        <v>12</v>
      </c>
      <c r="C288" s="45">
        <v>2</v>
      </c>
      <c r="D288" s="4" t="str">
        <f>VLOOKUP(B288,'P Master'!$A$1:$C$39,3,0)</f>
        <v>0-500</v>
      </c>
      <c r="E288" s="48">
        <f>VLOOKUP(D288,'Slabs and Cost'!$B$9:$E$12,3,0)</f>
        <v>6</v>
      </c>
      <c r="F288" s="48">
        <f t="shared" si="4"/>
        <v>12</v>
      </c>
    </row>
    <row r="289" ht="14.25" customHeight="1" spans="1:6">
      <c r="A289" s="44">
        <v>45659</v>
      </c>
      <c r="B289" s="4" t="s">
        <v>31</v>
      </c>
      <c r="C289" s="45">
        <v>1</v>
      </c>
      <c r="D289" s="4" t="str">
        <f>VLOOKUP(B289,'P Master'!$A$1:$C$39,3,0)</f>
        <v>500-1</v>
      </c>
      <c r="E289" s="48">
        <f>VLOOKUP(D289,'Slabs and Cost'!$B$9:$E$12,3,0)</f>
        <v>6</v>
      </c>
      <c r="F289" s="48">
        <f t="shared" si="4"/>
        <v>6</v>
      </c>
    </row>
    <row r="290" ht="14.25" customHeight="1" spans="1:6">
      <c r="A290" s="44">
        <v>45659</v>
      </c>
      <c r="B290" s="4" t="s">
        <v>28</v>
      </c>
      <c r="C290" s="45">
        <v>6</v>
      </c>
      <c r="D290" s="4" t="str">
        <f>VLOOKUP(B290,'P Master'!$A$1:$C$39,3,0)</f>
        <v>500-1</v>
      </c>
      <c r="E290" s="48">
        <f>VLOOKUP(D290,'Slabs and Cost'!$B$9:$E$12,3,0)</f>
        <v>6</v>
      </c>
      <c r="F290" s="48">
        <f t="shared" si="4"/>
        <v>36</v>
      </c>
    </row>
    <row r="291" ht="14.25" customHeight="1" spans="1:6">
      <c r="A291" s="44">
        <v>45659</v>
      </c>
      <c r="B291" s="4" t="s">
        <v>11</v>
      </c>
      <c r="C291" s="45">
        <v>1</v>
      </c>
      <c r="D291" s="4" t="str">
        <f>VLOOKUP(B291,'P Master'!$A$1:$C$39,3,0)</f>
        <v>0-500</v>
      </c>
      <c r="E291" s="48">
        <f>VLOOKUP(D291,'Slabs and Cost'!$B$9:$E$12,3,0)</f>
        <v>6</v>
      </c>
      <c r="F291" s="48">
        <f t="shared" si="4"/>
        <v>6</v>
      </c>
    </row>
    <row r="292" ht="14.25" customHeight="1" spans="1:6">
      <c r="A292" s="44">
        <v>45660</v>
      </c>
      <c r="B292" s="4" t="s">
        <v>16</v>
      </c>
      <c r="C292" s="45">
        <v>1</v>
      </c>
      <c r="D292" s="4" t="str">
        <f>VLOOKUP(B292,'P Master'!$A$1:$C$39,3,0)</f>
        <v>0-500</v>
      </c>
      <c r="E292" s="48">
        <f>VLOOKUP(D292,'Slabs and Cost'!$B$9:$E$12,3,0)</f>
        <v>6</v>
      </c>
      <c r="F292" s="48">
        <f t="shared" si="4"/>
        <v>6</v>
      </c>
    </row>
    <row r="293" ht="14.25" customHeight="1" spans="1:6">
      <c r="A293" s="44">
        <v>45659</v>
      </c>
      <c r="B293" s="4" t="s">
        <v>37</v>
      </c>
      <c r="C293" s="45">
        <v>1</v>
      </c>
      <c r="D293" s="4" t="str">
        <f>VLOOKUP(B293,'P Master'!$A$1:$C$39,3,0)</f>
        <v>0-500</v>
      </c>
      <c r="E293" s="48">
        <f>VLOOKUP(D293,'Slabs and Cost'!$B$9:$E$12,3,0)</f>
        <v>6</v>
      </c>
      <c r="F293" s="48">
        <f t="shared" si="4"/>
        <v>6</v>
      </c>
    </row>
    <row r="294" ht="14.25" customHeight="1" spans="1:6">
      <c r="A294" s="44">
        <v>45659</v>
      </c>
      <c r="B294" s="4" t="s">
        <v>12</v>
      </c>
      <c r="C294" s="45">
        <v>1</v>
      </c>
      <c r="D294" s="4" t="str">
        <f>VLOOKUP(B294,'P Master'!$A$1:$C$39,3,0)</f>
        <v>0-500</v>
      </c>
      <c r="E294" s="48">
        <f>VLOOKUP(D294,'Slabs and Cost'!$B$9:$E$12,3,0)</f>
        <v>6</v>
      </c>
      <c r="F294" s="48">
        <f t="shared" si="4"/>
        <v>6</v>
      </c>
    </row>
    <row r="295" ht="14.25" customHeight="1" spans="1:6">
      <c r="A295" s="44">
        <v>45659</v>
      </c>
      <c r="B295" s="4" t="s">
        <v>37</v>
      </c>
      <c r="C295" s="45">
        <v>1</v>
      </c>
      <c r="D295" s="4" t="str">
        <f>VLOOKUP(B295,'P Master'!$A$1:$C$39,3,0)</f>
        <v>0-500</v>
      </c>
      <c r="E295" s="48">
        <f>VLOOKUP(D295,'Slabs and Cost'!$B$9:$E$12,3,0)</f>
        <v>6</v>
      </c>
      <c r="F295" s="48">
        <f t="shared" si="4"/>
        <v>6</v>
      </c>
    </row>
    <row r="296" ht="14.25" customHeight="1" spans="1:6">
      <c r="A296" s="44">
        <v>45659</v>
      </c>
      <c r="B296" s="4" t="s">
        <v>20</v>
      </c>
      <c r="C296" s="45">
        <v>1</v>
      </c>
      <c r="D296" s="4" t="str">
        <f>VLOOKUP(B296,'P Master'!$A$1:$C$39,3,0)</f>
        <v>0-500</v>
      </c>
      <c r="E296" s="48">
        <f>VLOOKUP(D296,'Slabs and Cost'!$B$9:$E$12,3,0)</f>
        <v>6</v>
      </c>
      <c r="F296" s="48">
        <f t="shared" si="4"/>
        <v>6</v>
      </c>
    </row>
    <row r="297" ht="14.25" customHeight="1" spans="1:6">
      <c r="A297" s="44">
        <v>45659</v>
      </c>
      <c r="B297" s="4" t="s">
        <v>34</v>
      </c>
      <c r="C297" s="45">
        <v>1</v>
      </c>
      <c r="D297" s="4" t="str">
        <f>VLOOKUP(B297,'P Master'!$A$1:$C$39,3,0)</f>
        <v>500-1</v>
      </c>
      <c r="E297" s="48">
        <f>VLOOKUP(D297,'Slabs and Cost'!$B$9:$E$12,3,0)</f>
        <v>6</v>
      </c>
      <c r="F297" s="48">
        <f t="shared" si="4"/>
        <v>6</v>
      </c>
    </row>
    <row r="298" ht="14.25" customHeight="1" spans="1:6">
      <c r="A298" s="44">
        <v>45659</v>
      </c>
      <c r="B298" s="4" t="s">
        <v>37</v>
      </c>
      <c r="C298" s="45">
        <v>1</v>
      </c>
      <c r="D298" s="4" t="str">
        <f>VLOOKUP(B298,'P Master'!$A$1:$C$39,3,0)</f>
        <v>0-500</v>
      </c>
      <c r="E298" s="48">
        <f>VLOOKUP(D298,'Slabs and Cost'!$B$9:$E$12,3,0)</f>
        <v>6</v>
      </c>
      <c r="F298" s="48">
        <f t="shared" si="4"/>
        <v>6</v>
      </c>
    </row>
    <row r="299" ht="14.25" customHeight="1" spans="1:6">
      <c r="A299" s="44">
        <v>45659</v>
      </c>
      <c r="B299" s="4" t="s">
        <v>18</v>
      </c>
      <c r="C299" s="45">
        <v>1</v>
      </c>
      <c r="D299" s="4" t="str">
        <f>VLOOKUP(B299,'P Master'!$A$1:$C$39,3,0)</f>
        <v>0-500</v>
      </c>
      <c r="E299" s="48">
        <f>VLOOKUP(D299,'Slabs and Cost'!$B$9:$E$12,3,0)</f>
        <v>6</v>
      </c>
      <c r="F299" s="48">
        <f t="shared" si="4"/>
        <v>6</v>
      </c>
    </row>
    <row r="300" ht="14.25" customHeight="1" spans="1:6">
      <c r="A300" s="44">
        <v>45659</v>
      </c>
      <c r="B300" s="4" t="s">
        <v>37</v>
      </c>
      <c r="C300" s="45">
        <v>1</v>
      </c>
      <c r="D300" s="4" t="str">
        <f>VLOOKUP(B300,'P Master'!$A$1:$C$39,3,0)</f>
        <v>0-500</v>
      </c>
      <c r="E300" s="48">
        <f>VLOOKUP(D300,'Slabs and Cost'!$B$9:$E$12,3,0)</f>
        <v>6</v>
      </c>
      <c r="F300" s="48">
        <f t="shared" si="4"/>
        <v>6</v>
      </c>
    </row>
    <row r="301" ht="14.25" customHeight="1" spans="1:6">
      <c r="A301" s="44">
        <v>45659</v>
      </c>
      <c r="B301" s="4" t="s">
        <v>16</v>
      </c>
      <c r="C301" s="45">
        <v>1</v>
      </c>
      <c r="D301" s="4" t="str">
        <f>VLOOKUP(B301,'P Master'!$A$1:$C$39,3,0)</f>
        <v>0-500</v>
      </c>
      <c r="E301" s="48">
        <f>VLOOKUP(D301,'Slabs and Cost'!$B$9:$E$12,3,0)</f>
        <v>6</v>
      </c>
      <c r="F301" s="48">
        <f t="shared" si="4"/>
        <v>6</v>
      </c>
    </row>
    <row r="302" ht="14.25" customHeight="1" spans="1:6">
      <c r="A302" s="44">
        <v>45659</v>
      </c>
      <c r="B302" s="4" t="s">
        <v>31</v>
      </c>
      <c r="C302" s="45">
        <v>1</v>
      </c>
      <c r="D302" s="4" t="str">
        <f>VLOOKUP(B302,'P Master'!$A$1:$C$39,3,0)</f>
        <v>500-1</v>
      </c>
      <c r="E302" s="48">
        <f>VLOOKUP(D302,'Slabs and Cost'!$B$9:$E$12,3,0)</f>
        <v>6</v>
      </c>
      <c r="F302" s="48">
        <f t="shared" si="4"/>
        <v>6</v>
      </c>
    </row>
    <row r="303" ht="14.25" customHeight="1" spans="1:6">
      <c r="A303" s="44">
        <v>45659</v>
      </c>
      <c r="B303" s="4" t="s">
        <v>45</v>
      </c>
      <c r="C303" s="45">
        <v>9</v>
      </c>
      <c r="D303" s="4" t="str">
        <f>VLOOKUP(B303,'P Master'!$A$1:$C$39,3,0)</f>
        <v>500-1</v>
      </c>
      <c r="E303" s="48">
        <f>VLOOKUP(D303,'Slabs and Cost'!$B$9:$E$12,3,0)</f>
        <v>6</v>
      </c>
      <c r="F303" s="48">
        <f t="shared" si="4"/>
        <v>54</v>
      </c>
    </row>
    <row r="304" ht="14.25" customHeight="1" spans="1:6">
      <c r="A304" s="44">
        <v>45659</v>
      </c>
      <c r="B304" s="4" t="s">
        <v>37</v>
      </c>
      <c r="C304" s="45">
        <v>2</v>
      </c>
      <c r="D304" s="4" t="str">
        <f>VLOOKUP(B304,'P Master'!$A$1:$C$39,3,0)</f>
        <v>0-500</v>
      </c>
      <c r="E304" s="48">
        <f>VLOOKUP(D304,'Slabs and Cost'!$B$9:$E$12,3,0)</f>
        <v>6</v>
      </c>
      <c r="F304" s="48">
        <f t="shared" si="4"/>
        <v>12</v>
      </c>
    </row>
    <row r="305" ht="14.25" customHeight="1" spans="1:6">
      <c r="A305" s="44">
        <v>45659</v>
      </c>
      <c r="B305" s="4" t="s">
        <v>37</v>
      </c>
      <c r="C305" s="45">
        <v>1</v>
      </c>
      <c r="D305" s="4" t="str">
        <f>VLOOKUP(B305,'P Master'!$A$1:$C$39,3,0)</f>
        <v>0-500</v>
      </c>
      <c r="E305" s="48">
        <f>VLOOKUP(D305,'Slabs and Cost'!$B$9:$E$12,3,0)</f>
        <v>6</v>
      </c>
      <c r="F305" s="48">
        <f t="shared" si="4"/>
        <v>6</v>
      </c>
    </row>
    <row r="306" ht="14.25" customHeight="1" spans="1:6">
      <c r="A306" s="44">
        <v>45659</v>
      </c>
      <c r="B306" s="4" t="s">
        <v>25</v>
      </c>
      <c r="C306" s="45">
        <v>1</v>
      </c>
      <c r="D306" s="4" t="str">
        <f>VLOOKUP(B306,'P Master'!$A$1:$C$39,3,0)</f>
        <v>0-500</v>
      </c>
      <c r="E306" s="48">
        <f>VLOOKUP(D306,'Slabs and Cost'!$B$9:$E$12,3,0)</f>
        <v>6</v>
      </c>
      <c r="F306" s="48">
        <f t="shared" si="4"/>
        <v>6</v>
      </c>
    </row>
    <row r="307" ht="14.25" customHeight="1" spans="1:6">
      <c r="A307" s="44">
        <v>45659</v>
      </c>
      <c r="B307" s="4" t="s">
        <v>18</v>
      </c>
      <c r="C307" s="45">
        <v>1</v>
      </c>
      <c r="D307" s="4" t="str">
        <f>VLOOKUP(B307,'P Master'!$A$1:$C$39,3,0)</f>
        <v>0-500</v>
      </c>
      <c r="E307" s="48">
        <f>VLOOKUP(D307,'Slabs and Cost'!$B$9:$E$12,3,0)</f>
        <v>6</v>
      </c>
      <c r="F307" s="48">
        <f t="shared" si="4"/>
        <v>6</v>
      </c>
    </row>
    <row r="308" ht="14.25" customHeight="1" spans="1:6">
      <c r="A308" s="44">
        <v>45659</v>
      </c>
      <c r="B308" s="4" t="s">
        <v>37</v>
      </c>
      <c r="C308" s="45">
        <v>1</v>
      </c>
      <c r="D308" s="4" t="str">
        <f>VLOOKUP(B308,'P Master'!$A$1:$C$39,3,0)</f>
        <v>0-500</v>
      </c>
      <c r="E308" s="48">
        <f>VLOOKUP(D308,'Slabs and Cost'!$B$9:$E$12,3,0)</f>
        <v>6</v>
      </c>
      <c r="F308" s="48">
        <f t="shared" si="4"/>
        <v>6</v>
      </c>
    </row>
    <row r="309" ht="14.25" customHeight="1" spans="1:6">
      <c r="A309" s="44">
        <v>45659</v>
      </c>
      <c r="B309" s="4" t="s">
        <v>37</v>
      </c>
      <c r="C309" s="45">
        <v>1</v>
      </c>
      <c r="D309" s="4" t="str">
        <f>VLOOKUP(B309,'P Master'!$A$1:$C$39,3,0)</f>
        <v>0-500</v>
      </c>
      <c r="E309" s="48">
        <f>VLOOKUP(D309,'Slabs and Cost'!$B$9:$E$12,3,0)</f>
        <v>6</v>
      </c>
      <c r="F309" s="48">
        <f t="shared" si="4"/>
        <v>6</v>
      </c>
    </row>
    <row r="310" ht="14.25" customHeight="1" spans="1:6">
      <c r="A310" s="44">
        <v>45659</v>
      </c>
      <c r="B310" s="4" t="s">
        <v>20</v>
      </c>
      <c r="C310" s="45">
        <v>1</v>
      </c>
      <c r="D310" s="4" t="str">
        <f>VLOOKUP(B310,'P Master'!$A$1:$C$39,3,0)</f>
        <v>0-500</v>
      </c>
      <c r="E310" s="48">
        <f>VLOOKUP(D310,'Slabs and Cost'!$B$9:$E$12,3,0)</f>
        <v>6</v>
      </c>
      <c r="F310" s="48">
        <f t="shared" si="4"/>
        <v>6</v>
      </c>
    </row>
    <row r="311" ht="14.25" customHeight="1" spans="1:6">
      <c r="A311" s="44">
        <v>45659</v>
      </c>
      <c r="B311" s="4" t="s">
        <v>16</v>
      </c>
      <c r="C311" s="45">
        <v>1</v>
      </c>
      <c r="D311" s="4" t="str">
        <f>VLOOKUP(B311,'P Master'!$A$1:$C$39,3,0)</f>
        <v>0-500</v>
      </c>
      <c r="E311" s="48">
        <f>VLOOKUP(D311,'Slabs and Cost'!$B$9:$E$12,3,0)</f>
        <v>6</v>
      </c>
      <c r="F311" s="48">
        <f t="shared" si="4"/>
        <v>6</v>
      </c>
    </row>
    <row r="312" ht="14.25" customHeight="1" spans="1:6">
      <c r="A312" s="44">
        <v>45659</v>
      </c>
      <c r="B312" s="4" t="s">
        <v>25</v>
      </c>
      <c r="C312" s="45">
        <v>1</v>
      </c>
      <c r="D312" s="4" t="str">
        <f>VLOOKUP(B312,'P Master'!$A$1:$C$39,3,0)</f>
        <v>0-500</v>
      </c>
      <c r="E312" s="48">
        <f>VLOOKUP(D312,'Slabs and Cost'!$B$9:$E$12,3,0)</f>
        <v>6</v>
      </c>
      <c r="F312" s="48">
        <f t="shared" si="4"/>
        <v>6</v>
      </c>
    </row>
    <row r="313" ht="14.25" customHeight="1" spans="1:6">
      <c r="A313" s="44">
        <v>45659</v>
      </c>
      <c r="B313" s="4" t="s">
        <v>37</v>
      </c>
      <c r="C313" s="45">
        <v>1</v>
      </c>
      <c r="D313" s="4" t="str">
        <f>VLOOKUP(B313,'P Master'!$A$1:$C$39,3,0)</f>
        <v>0-500</v>
      </c>
      <c r="E313" s="48">
        <f>VLOOKUP(D313,'Slabs and Cost'!$B$9:$E$12,3,0)</f>
        <v>6</v>
      </c>
      <c r="F313" s="48">
        <f t="shared" si="4"/>
        <v>6</v>
      </c>
    </row>
    <row r="314" ht="14.25" customHeight="1" spans="1:6">
      <c r="A314" s="44">
        <v>45659</v>
      </c>
      <c r="B314" s="4" t="s">
        <v>37</v>
      </c>
      <c r="C314" s="45">
        <v>1</v>
      </c>
      <c r="D314" s="4" t="str">
        <f>VLOOKUP(B314,'P Master'!$A$1:$C$39,3,0)</f>
        <v>0-500</v>
      </c>
      <c r="E314" s="48">
        <f>VLOOKUP(D314,'Slabs and Cost'!$B$9:$E$12,3,0)</f>
        <v>6</v>
      </c>
      <c r="F314" s="48">
        <f t="shared" si="4"/>
        <v>6</v>
      </c>
    </row>
    <row r="315" ht="14.25" customHeight="1" spans="1:6">
      <c r="A315" s="44">
        <v>45659</v>
      </c>
      <c r="B315" s="4" t="s">
        <v>37</v>
      </c>
      <c r="C315" s="45">
        <v>1</v>
      </c>
      <c r="D315" s="4" t="str">
        <f>VLOOKUP(B315,'P Master'!$A$1:$C$39,3,0)</f>
        <v>0-500</v>
      </c>
      <c r="E315" s="48">
        <f>VLOOKUP(D315,'Slabs and Cost'!$B$9:$E$12,3,0)</f>
        <v>6</v>
      </c>
      <c r="F315" s="48">
        <f t="shared" si="4"/>
        <v>6</v>
      </c>
    </row>
    <row r="316" ht="14.25" customHeight="1" spans="1:6">
      <c r="A316" s="44">
        <v>45660</v>
      </c>
      <c r="B316" s="4" t="s">
        <v>16</v>
      </c>
      <c r="C316" s="45">
        <v>1</v>
      </c>
      <c r="D316" s="4" t="str">
        <f>VLOOKUP(B316,'P Master'!$A$1:$C$39,3,0)</f>
        <v>0-500</v>
      </c>
      <c r="E316" s="48">
        <f>VLOOKUP(D316,'Slabs and Cost'!$B$9:$E$12,3,0)</f>
        <v>6</v>
      </c>
      <c r="F316" s="48">
        <f t="shared" si="4"/>
        <v>6</v>
      </c>
    </row>
    <row r="317" ht="14.25" customHeight="1" spans="1:6">
      <c r="A317" s="44">
        <v>45659</v>
      </c>
      <c r="B317" s="4" t="s">
        <v>37</v>
      </c>
      <c r="C317" s="45">
        <v>1</v>
      </c>
      <c r="D317" s="4" t="str">
        <f>VLOOKUP(B317,'P Master'!$A$1:$C$39,3,0)</f>
        <v>0-500</v>
      </c>
      <c r="E317" s="48">
        <f>VLOOKUP(D317,'Slabs and Cost'!$B$9:$E$12,3,0)</f>
        <v>6</v>
      </c>
      <c r="F317" s="48">
        <f t="shared" si="4"/>
        <v>6</v>
      </c>
    </row>
    <row r="318" ht="14.25" customHeight="1" spans="1:6">
      <c r="A318" s="44">
        <v>45659</v>
      </c>
      <c r="B318" s="4" t="s">
        <v>37</v>
      </c>
      <c r="C318" s="45">
        <v>1</v>
      </c>
      <c r="D318" s="4" t="str">
        <f>VLOOKUP(B318,'P Master'!$A$1:$C$39,3,0)</f>
        <v>0-500</v>
      </c>
      <c r="E318" s="48">
        <f>VLOOKUP(D318,'Slabs and Cost'!$B$9:$E$12,3,0)</f>
        <v>6</v>
      </c>
      <c r="F318" s="48">
        <f t="shared" si="4"/>
        <v>6</v>
      </c>
    </row>
    <row r="319" ht="14.25" customHeight="1" spans="1:6">
      <c r="A319" s="44">
        <v>45659</v>
      </c>
      <c r="B319" s="4" t="s">
        <v>16</v>
      </c>
      <c r="C319" s="45">
        <v>1</v>
      </c>
      <c r="D319" s="4" t="str">
        <f>VLOOKUP(B319,'P Master'!$A$1:$C$39,3,0)</f>
        <v>0-500</v>
      </c>
      <c r="E319" s="48">
        <f>VLOOKUP(D319,'Slabs and Cost'!$B$9:$E$12,3,0)</f>
        <v>6</v>
      </c>
      <c r="F319" s="48">
        <f t="shared" si="4"/>
        <v>6</v>
      </c>
    </row>
    <row r="320" ht="14.25" customHeight="1" spans="1:6">
      <c r="A320" s="44">
        <v>45659</v>
      </c>
      <c r="B320" s="4" t="s">
        <v>20</v>
      </c>
      <c r="C320" s="45">
        <v>1</v>
      </c>
      <c r="D320" s="4" t="str">
        <f>VLOOKUP(B320,'P Master'!$A$1:$C$39,3,0)</f>
        <v>0-500</v>
      </c>
      <c r="E320" s="48">
        <f>VLOOKUP(D320,'Slabs and Cost'!$B$9:$E$12,3,0)</f>
        <v>6</v>
      </c>
      <c r="F320" s="48">
        <f t="shared" si="4"/>
        <v>6</v>
      </c>
    </row>
    <row r="321" ht="14.25" customHeight="1" spans="1:6">
      <c r="A321" s="44">
        <v>45659</v>
      </c>
      <c r="B321" s="4" t="s">
        <v>18</v>
      </c>
      <c r="C321" s="45">
        <v>1</v>
      </c>
      <c r="D321" s="4" t="str">
        <f>VLOOKUP(B321,'P Master'!$A$1:$C$39,3,0)</f>
        <v>0-500</v>
      </c>
      <c r="E321" s="48">
        <f>VLOOKUP(D321,'Slabs and Cost'!$B$9:$E$12,3,0)</f>
        <v>6</v>
      </c>
      <c r="F321" s="48">
        <f t="shared" si="4"/>
        <v>6</v>
      </c>
    </row>
    <row r="322" ht="14.25" customHeight="1" spans="1:6">
      <c r="A322" s="44">
        <v>45659</v>
      </c>
      <c r="B322" s="4" t="s">
        <v>37</v>
      </c>
      <c r="C322" s="45">
        <v>1</v>
      </c>
      <c r="D322" s="4" t="str">
        <f>VLOOKUP(B322,'P Master'!$A$1:$C$39,3,0)</f>
        <v>0-500</v>
      </c>
      <c r="E322" s="48">
        <f>VLOOKUP(D322,'Slabs and Cost'!$B$9:$E$12,3,0)</f>
        <v>6</v>
      </c>
      <c r="F322" s="48">
        <f t="shared" si="4"/>
        <v>6</v>
      </c>
    </row>
    <row r="323" ht="14.25" customHeight="1" spans="1:6">
      <c r="A323" s="44">
        <v>45659</v>
      </c>
      <c r="B323" s="4" t="s">
        <v>31</v>
      </c>
      <c r="C323" s="45">
        <v>1</v>
      </c>
      <c r="D323" s="4" t="str">
        <f>VLOOKUP(B323,'P Master'!$A$1:$C$39,3,0)</f>
        <v>500-1</v>
      </c>
      <c r="E323" s="48">
        <f>VLOOKUP(D323,'Slabs and Cost'!$B$9:$E$12,3,0)</f>
        <v>6</v>
      </c>
      <c r="F323" s="48">
        <f t="shared" si="4"/>
        <v>6</v>
      </c>
    </row>
    <row r="324" ht="14.25" customHeight="1" spans="1:6">
      <c r="A324" s="44">
        <v>45660</v>
      </c>
      <c r="B324" s="4" t="s">
        <v>16</v>
      </c>
      <c r="C324" s="45">
        <v>2</v>
      </c>
      <c r="D324" s="4" t="str">
        <f>VLOOKUP(B324,'P Master'!$A$1:$C$39,3,0)</f>
        <v>0-500</v>
      </c>
      <c r="E324" s="48">
        <f>VLOOKUP(D324,'Slabs and Cost'!$B$9:$E$12,3,0)</f>
        <v>6</v>
      </c>
      <c r="F324" s="48">
        <f t="shared" si="4"/>
        <v>12</v>
      </c>
    </row>
    <row r="325" ht="14.25" customHeight="1" spans="1:6">
      <c r="A325" s="44">
        <v>45659</v>
      </c>
      <c r="B325" s="4" t="s">
        <v>36</v>
      </c>
      <c r="C325" s="45">
        <v>6</v>
      </c>
      <c r="D325" s="4" t="str">
        <f>VLOOKUP(B325,'P Master'!$A$1:$C$39,3,0)</f>
        <v>0-500</v>
      </c>
      <c r="E325" s="48">
        <f>VLOOKUP(D325,'Slabs and Cost'!$B$9:$E$12,3,0)</f>
        <v>6</v>
      </c>
      <c r="F325" s="48">
        <f t="shared" ref="F325:F388" si="5">C325*E325</f>
        <v>36</v>
      </c>
    </row>
    <row r="326" ht="14.25" customHeight="1" spans="1:6">
      <c r="A326" s="44">
        <v>45659</v>
      </c>
      <c r="B326" s="46" t="s">
        <v>15</v>
      </c>
      <c r="C326" s="45">
        <v>1</v>
      </c>
      <c r="D326" s="4" t="str">
        <f>VLOOKUP(B326,'P Master'!$A$1:$C$39,3,0)</f>
        <v>500-1</v>
      </c>
      <c r="E326" s="48">
        <f>VLOOKUP(D326,'Slabs and Cost'!$B$9:$E$12,3,0)</f>
        <v>6</v>
      </c>
      <c r="F326" s="48">
        <f t="shared" si="5"/>
        <v>6</v>
      </c>
    </row>
    <row r="327" ht="14.25" customHeight="1" spans="1:6">
      <c r="A327" s="44">
        <v>45659</v>
      </c>
      <c r="B327" s="4" t="s">
        <v>12</v>
      </c>
      <c r="C327" s="45">
        <v>1</v>
      </c>
      <c r="D327" s="4" t="str">
        <f>VLOOKUP(B327,'P Master'!$A$1:$C$39,3,0)</f>
        <v>0-500</v>
      </c>
      <c r="E327" s="48">
        <f>VLOOKUP(D327,'Slabs and Cost'!$B$9:$E$12,3,0)</f>
        <v>6</v>
      </c>
      <c r="F327" s="48">
        <f t="shared" si="5"/>
        <v>6</v>
      </c>
    </row>
    <row r="328" ht="14.25" customHeight="1" spans="1:6">
      <c r="A328" s="44">
        <v>45659</v>
      </c>
      <c r="B328" s="4" t="s">
        <v>13</v>
      </c>
      <c r="C328" s="45">
        <v>1</v>
      </c>
      <c r="D328" s="4" t="str">
        <f>VLOOKUP(B328,'P Master'!$A$1:$C$39,3,0)</f>
        <v>0-500</v>
      </c>
      <c r="E328" s="48">
        <f>VLOOKUP(D328,'Slabs and Cost'!$B$9:$E$12,3,0)</f>
        <v>6</v>
      </c>
      <c r="F328" s="48">
        <f t="shared" si="5"/>
        <v>6</v>
      </c>
    </row>
    <row r="329" ht="14.25" customHeight="1" spans="1:6">
      <c r="A329" s="44">
        <v>45659</v>
      </c>
      <c r="B329" s="4" t="s">
        <v>37</v>
      </c>
      <c r="C329" s="45">
        <v>1</v>
      </c>
      <c r="D329" s="4" t="str">
        <f>VLOOKUP(B329,'P Master'!$A$1:$C$39,3,0)</f>
        <v>0-500</v>
      </c>
      <c r="E329" s="48">
        <f>VLOOKUP(D329,'Slabs and Cost'!$B$9:$E$12,3,0)</f>
        <v>6</v>
      </c>
      <c r="F329" s="48">
        <f t="shared" si="5"/>
        <v>6</v>
      </c>
    </row>
    <row r="330" ht="14.25" customHeight="1" spans="1:6">
      <c r="A330" s="44">
        <v>45659</v>
      </c>
      <c r="B330" s="4" t="s">
        <v>37</v>
      </c>
      <c r="C330" s="45">
        <v>1</v>
      </c>
      <c r="D330" s="4" t="str">
        <f>VLOOKUP(B330,'P Master'!$A$1:$C$39,3,0)</f>
        <v>0-500</v>
      </c>
      <c r="E330" s="48">
        <f>VLOOKUP(D330,'Slabs and Cost'!$B$9:$E$12,3,0)</f>
        <v>6</v>
      </c>
      <c r="F330" s="48">
        <f t="shared" si="5"/>
        <v>6</v>
      </c>
    </row>
    <row r="331" ht="14.25" customHeight="1" spans="1:6">
      <c r="A331" s="44">
        <v>45659</v>
      </c>
      <c r="B331" s="46" t="s">
        <v>15</v>
      </c>
      <c r="C331" s="45">
        <v>1</v>
      </c>
      <c r="D331" s="4" t="str">
        <f>VLOOKUP(B331,'P Master'!$A$1:$C$39,3,0)</f>
        <v>500-1</v>
      </c>
      <c r="E331" s="48">
        <f>VLOOKUP(D331,'Slabs and Cost'!$B$9:$E$12,3,0)</f>
        <v>6</v>
      </c>
      <c r="F331" s="48">
        <f t="shared" si="5"/>
        <v>6</v>
      </c>
    </row>
    <row r="332" ht="14.25" customHeight="1" spans="1:6">
      <c r="A332" s="44">
        <v>45659</v>
      </c>
      <c r="B332" s="4" t="s">
        <v>21</v>
      </c>
      <c r="C332" s="45">
        <v>1</v>
      </c>
      <c r="D332" s="4" t="str">
        <f>VLOOKUP(B332,'P Master'!$A$1:$C$39,3,0)</f>
        <v>1-2</v>
      </c>
      <c r="E332" s="48">
        <f>VLOOKUP(D332,'Slabs and Cost'!$B$9:$E$12,3,0)</f>
        <v>7.2</v>
      </c>
      <c r="F332" s="48">
        <f t="shared" si="5"/>
        <v>7.2</v>
      </c>
    </row>
    <row r="333" ht="14.25" customHeight="1" spans="1:6">
      <c r="A333" s="44">
        <v>45659</v>
      </c>
      <c r="B333" s="4" t="s">
        <v>25</v>
      </c>
      <c r="C333" s="45">
        <v>1</v>
      </c>
      <c r="D333" s="4" t="str">
        <f>VLOOKUP(B333,'P Master'!$A$1:$C$39,3,0)</f>
        <v>0-500</v>
      </c>
      <c r="E333" s="48">
        <f>VLOOKUP(D333,'Slabs and Cost'!$B$9:$E$12,3,0)</f>
        <v>6</v>
      </c>
      <c r="F333" s="48">
        <f t="shared" si="5"/>
        <v>6</v>
      </c>
    </row>
    <row r="334" ht="14.25" customHeight="1" spans="1:6">
      <c r="A334" s="44">
        <v>45659</v>
      </c>
      <c r="B334" s="4" t="s">
        <v>39</v>
      </c>
      <c r="C334" s="45">
        <v>1</v>
      </c>
      <c r="D334" s="4" t="str">
        <f>VLOOKUP(B334,'P Master'!$A$1:$C$39,3,0)</f>
        <v>0-500</v>
      </c>
      <c r="E334" s="48">
        <f>VLOOKUP(D334,'Slabs and Cost'!$B$9:$E$12,3,0)</f>
        <v>6</v>
      </c>
      <c r="F334" s="48">
        <f t="shared" si="5"/>
        <v>6</v>
      </c>
    </row>
    <row r="335" ht="14.25" customHeight="1" spans="1:6">
      <c r="A335" s="44">
        <v>45660</v>
      </c>
      <c r="B335" s="4" t="s">
        <v>16</v>
      </c>
      <c r="C335" s="45">
        <v>1</v>
      </c>
      <c r="D335" s="4" t="str">
        <f>VLOOKUP(B335,'P Master'!$A$1:$C$39,3,0)</f>
        <v>0-500</v>
      </c>
      <c r="E335" s="48">
        <f>VLOOKUP(D335,'Slabs and Cost'!$B$9:$E$12,3,0)</f>
        <v>6</v>
      </c>
      <c r="F335" s="48">
        <f t="shared" si="5"/>
        <v>6</v>
      </c>
    </row>
    <row r="336" ht="14.25" customHeight="1" spans="1:6">
      <c r="A336" s="44">
        <v>45659</v>
      </c>
      <c r="B336" s="4" t="s">
        <v>37</v>
      </c>
      <c r="C336" s="45">
        <v>1</v>
      </c>
      <c r="D336" s="4" t="str">
        <f>VLOOKUP(B336,'P Master'!$A$1:$C$39,3,0)</f>
        <v>0-500</v>
      </c>
      <c r="E336" s="48">
        <f>VLOOKUP(D336,'Slabs and Cost'!$B$9:$E$12,3,0)</f>
        <v>6</v>
      </c>
      <c r="F336" s="48">
        <f t="shared" si="5"/>
        <v>6</v>
      </c>
    </row>
    <row r="337" ht="14.25" customHeight="1" spans="1:6">
      <c r="A337" s="44">
        <v>45659</v>
      </c>
      <c r="B337" s="4" t="s">
        <v>18</v>
      </c>
      <c r="C337" s="45">
        <v>1</v>
      </c>
      <c r="D337" s="4" t="str">
        <f>VLOOKUP(B337,'P Master'!$A$1:$C$39,3,0)</f>
        <v>0-500</v>
      </c>
      <c r="E337" s="48">
        <f>VLOOKUP(D337,'Slabs and Cost'!$B$9:$E$12,3,0)</f>
        <v>6</v>
      </c>
      <c r="F337" s="48">
        <f t="shared" si="5"/>
        <v>6</v>
      </c>
    </row>
    <row r="338" ht="14.25" customHeight="1" spans="1:6">
      <c r="A338" s="44">
        <v>45659</v>
      </c>
      <c r="B338" s="4" t="s">
        <v>37</v>
      </c>
      <c r="C338" s="45">
        <v>1</v>
      </c>
      <c r="D338" s="4" t="str">
        <f>VLOOKUP(B338,'P Master'!$A$1:$C$39,3,0)</f>
        <v>0-500</v>
      </c>
      <c r="E338" s="48">
        <f>VLOOKUP(D338,'Slabs and Cost'!$B$9:$E$12,3,0)</f>
        <v>6</v>
      </c>
      <c r="F338" s="48">
        <f t="shared" si="5"/>
        <v>6</v>
      </c>
    </row>
    <row r="339" ht="14.25" customHeight="1" spans="1:6">
      <c r="A339" s="44">
        <v>45659</v>
      </c>
      <c r="B339" s="46" t="s">
        <v>15</v>
      </c>
      <c r="C339" s="45">
        <v>1</v>
      </c>
      <c r="D339" s="4" t="str">
        <f>VLOOKUP(B339,'P Master'!$A$1:$C$39,3,0)</f>
        <v>500-1</v>
      </c>
      <c r="E339" s="48">
        <f>VLOOKUP(D339,'Slabs and Cost'!$B$9:$E$12,3,0)</f>
        <v>6</v>
      </c>
      <c r="F339" s="48">
        <f t="shared" si="5"/>
        <v>6</v>
      </c>
    </row>
    <row r="340" ht="14.25" customHeight="1" spans="1:6">
      <c r="A340" s="44">
        <v>45659</v>
      </c>
      <c r="B340" s="4" t="s">
        <v>16</v>
      </c>
      <c r="C340" s="45">
        <v>1</v>
      </c>
      <c r="D340" s="4" t="str">
        <f>VLOOKUP(B340,'P Master'!$A$1:$C$39,3,0)</f>
        <v>0-500</v>
      </c>
      <c r="E340" s="48">
        <f>VLOOKUP(D340,'Slabs and Cost'!$B$9:$E$12,3,0)</f>
        <v>6</v>
      </c>
      <c r="F340" s="48">
        <f t="shared" si="5"/>
        <v>6</v>
      </c>
    </row>
    <row r="341" ht="14.25" customHeight="1" spans="1:6">
      <c r="A341" s="44">
        <v>45659</v>
      </c>
      <c r="B341" s="4" t="s">
        <v>37</v>
      </c>
      <c r="C341" s="45">
        <v>1</v>
      </c>
      <c r="D341" s="4" t="str">
        <f>VLOOKUP(B341,'P Master'!$A$1:$C$39,3,0)</f>
        <v>0-500</v>
      </c>
      <c r="E341" s="48">
        <f>VLOOKUP(D341,'Slabs and Cost'!$B$9:$E$12,3,0)</f>
        <v>6</v>
      </c>
      <c r="F341" s="48">
        <f t="shared" si="5"/>
        <v>6</v>
      </c>
    </row>
    <row r="342" ht="14.25" customHeight="1" spans="1:6">
      <c r="A342" s="44">
        <v>45659</v>
      </c>
      <c r="B342" s="4" t="s">
        <v>20</v>
      </c>
      <c r="C342" s="45">
        <v>1</v>
      </c>
      <c r="D342" s="4" t="str">
        <f>VLOOKUP(B342,'P Master'!$A$1:$C$39,3,0)</f>
        <v>0-500</v>
      </c>
      <c r="E342" s="48">
        <f>VLOOKUP(D342,'Slabs and Cost'!$B$9:$E$12,3,0)</f>
        <v>6</v>
      </c>
      <c r="F342" s="48">
        <f t="shared" si="5"/>
        <v>6</v>
      </c>
    </row>
    <row r="343" ht="14.25" customHeight="1" spans="1:6">
      <c r="A343" s="44">
        <v>45659</v>
      </c>
      <c r="B343" s="4" t="s">
        <v>37</v>
      </c>
      <c r="C343" s="45">
        <v>1</v>
      </c>
      <c r="D343" s="4" t="str">
        <f>VLOOKUP(B343,'P Master'!$A$1:$C$39,3,0)</f>
        <v>0-500</v>
      </c>
      <c r="E343" s="48">
        <f>VLOOKUP(D343,'Slabs and Cost'!$B$9:$E$12,3,0)</f>
        <v>6</v>
      </c>
      <c r="F343" s="48">
        <f t="shared" si="5"/>
        <v>6</v>
      </c>
    </row>
    <row r="344" ht="14.25" customHeight="1" spans="1:6">
      <c r="A344" s="44">
        <v>45659</v>
      </c>
      <c r="B344" s="4" t="s">
        <v>37</v>
      </c>
      <c r="C344" s="45">
        <v>1</v>
      </c>
      <c r="D344" s="4" t="str">
        <f>VLOOKUP(B344,'P Master'!$A$1:$C$39,3,0)</f>
        <v>0-500</v>
      </c>
      <c r="E344" s="48">
        <f>VLOOKUP(D344,'Slabs and Cost'!$B$9:$E$12,3,0)</f>
        <v>6</v>
      </c>
      <c r="F344" s="48">
        <f t="shared" si="5"/>
        <v>6</v>
      </c>
    </row>
    <row r="345" ht="14.25" customHeight="1" spans="1:6">
      <c r="A345" s="44">
        <v>45659</v>
      </c>
      <c r="B345" s="4" t="s">
        <v>37</v>
      </c>
      <c r="C345" s="45">
        <v>1</v>
      </c>
      <c r="D345" s="4" t="str">
        <f>VLOOKUP(B345,'P Master'!$A$1:$C$39,3,0)</f>
        <v>0-500</v>
      </c>
      <c r="E345" s="48">
        <f>VLOOKUP(D345,'Slabs and Cost'!$B$9:$E$12,3,0)</f>
        <v>6</v>
      </c>
      <c r="F345" s="48">
        <f t="shared" si="5"/>
        <v>6</v>
      </c>
    </row>
    <row r="346" ht="14.25" customHeight="1" spans="1:6">
      <c r="A346" s="44">
        <v>45659</v>
      </c>
      <c r="B346" s="4" t="s">
        <v>16</v>
      </c>
      <c r="C346" s="45">
        <v>1</v>
      </c>
      <c r="D346" s="4" t="str">
        <f>VLOOKUP(B346,'P Master'!$A$1:$C$39,3,0)</f>
        <v>0-500</v>
      </c>
      <c r="E346" s="48">
        <f>VLOOKUP(D346,'Slabs and Cost'!$B$9:$E$12,3,0)</f>
        <v>6</v>
      </c>
      <c r="F346" s="48">
        <f t="shared" si="5"/>
        <v>6</v>
      </c>
    </row>
    <row r="347" ht="14.25" customHeight="1" spans="1:6">
      <c r="A347" s="44">
        <v>45659</v>
      </c>
      <c r="B347" s="4" t="s">
        <v>37</v>
      </c>
      <c r="C347" s="45">
        <v>1</v>
      </c>
      <c r="D347" s="4" t="str">
        <f>VLOOKUP(B347,'P Master'!$A$1:$C$39,3,0)</f>
        <v>0-500</v>
      </c>
      <c r="E347" s="48">
        <f>VLOOKUP(D347,'Slabs and Cost'!$B$9:$E$12,3,0)</f>
        <v>6</v>
      </c>
      <c r="F347" s="48">
        <f t="shared" si="5"/>
        <v>6</v>
      </c>
    </row>
    <row r="348" ht="14.25" customHeight="1" spans="1:6">
      <c r="A348" s="44">
        <v>45659</v>
      </c>
      <c r="B348" s="4" t="s">
        <v>16</v>
      </c>
      <c r="C348" s="45">
        <v>1</v>
      </c>
      <c r="D348" s="4" t="str">
        <f>VLOOKUP(B348,'P Master'!$A$1:$C$39,3,0)</f>
        <v>0-500</v>
      </c>
      <c r="E348" s="48">
        <f>VLOOKUP(D348,'Slabs and Cost'!$B$9:$E$12,3,0)</f>
        <v>6</v>
      </c>
      <c r="F348" s="48">
        <f t="shared" si="5"/>
        <v>6</v>
      </c>
    </row>
    <row r="349" ht="14.25" customHeight="1" spans="1:6">
      <c r="A349" s="44">
        <v>45659</v>
      </c>
      <c r="B349" s="4" t="s">
        <v>37</v>
      </c>
      <c r="C349" s="45">
        <v>1</v>
      </c>
      <c r="D349" s="4" t="str">
        <f>VLOOKUP(B349,'P Master'!$A$1:$C$39,3,0)</f>
        <v>0-500</v>
      </c>
      <c r="E349" s="48">
        <f>VLOOKUP(D349,'Slabs and Cost'!$B$9:$E$12,3,0)</f>
        <v>6</v>
      </c>
      <c r="F349" s="48">
        <f t="shared" si="5"/>
        <v>6</v>
      </c>
    </row>
    <row r="350" ht="14.25" customHeight="1" spans="1:6">
      <c r="A350" s="44">
        <v>45659</v>
      </c>
      <c r="B350" s="4" t="s">
        <v>37</v>
      </c>
      <c r="C350" s="45">
        <v>1</v>
      </c>
      <c r="D350" s="4" t="str">
        <f>VLOOKUP(B350,'P Master'!$A$1:$C$39,3,0)</f>
        <v>0-500</v>
      </c>
      <c r="E350" s="48">
        <f>VLOOKUP(D350,'Slabs and Cost'!$B$9:$E$12,3,0)</f>
        <v>6</v>
      </c>
      <c r="F350" s="48">
        <f t="shared" si="5"/>
        <v>6</v>
      </c>
    </row>
    <row r="351" ht="14.25" customHeight="1" spans="1:6">
      <c r="A351" s="44">
        <v>45659</v>
      </c>
      <c r="B351" s="4" t="s">
        <v>36</v>
      </c>
      <c r="C351" s="45">
        <v>6</v>
      </c>
      <c r="D351" s="4" t="str">
        <f>VLOOKUP(B351,'P Master'!$A$1:$C$39,3,0)</f>
        <v>0-500</v>
      </c>
      <c r="E351" s="48">
        <f>VLOOKUP(D351,'Slabs and Cost'!$B$9:$E$12,3,0)</f>
        <v>6</v>
      </c>
      <c r="F351" s="48">
        <f t="shared" si="5"/>
        <v>36</v>
      </c>
    </row>
    <row r="352" ht="14.25" customHeight="1" spans="1:6">
      <c r="A352" s="44">
        <v>45659</v>
      </c>
      <c r="B352" s="4" t="s">
        <v>16</v>
      </c>
      <c r="C352" s="45">
        <v>3</v>
      </c>
      <c r="D352" s="4" t="str">
        <f>VLOOKUP(B352,'P Master'!$A$1:$C$39,3,0)</f>
        <v>0-500</v>
      </c>
      <c r="E352" s="48">
        <f>VLOOKUP(D352,'Slabs and Cost'!$B$9:$E$12,3,0)</f>
        <v>6</v>
      </c>
      <c r="F352" s="48">
        <f t="shared" si="5"/>
        <v>18</v>
      </c>
    </row>
    <row r="353" ht="14.25" customHeight="1" spans="1:6">
      <c r="A353" s="44">
        <v>45660</v>
      </c>
      <c r="B353" s="4" t="s">
        <v>18</v>
      </c>
      <c r="C353" s="45">
        <v>1</v>
      </c>
      <c r="D353" s="4" t="str">
        <f>VLOOKUP(B353,'P Master'!$A$1:$C$39,3,0)</f>
        <v>0-500</v>
      </c>
      <c r="E353" s="48">
        <f>VLOOKUP(D353,'Slabs and Cost'!$B$9:$E$12,3,0)</f>
        <v>6</v>
      </c>
      <c r="F353" s="48">
        <f t="shared" si="5"/>
        <v>6</v>
      </c>
    </row>
    <row r="354" ht="14.25" customHeight="1" spans="1:6">
      <c r="A354" s="44">
        <v>45659</v>
      </c>
      <c r="B354" s="4" t="s">
        <v>21</v>
      </c>
      <c r="C354" s="45">
        <v>2</v>
      </c>
      <c r="D354" s="4" t="str">
        <f>VLOOKUP(B354,'P Master'!$A$1:$C$39,3,0)</f>
        <v>1-2</v>
      </c>
      <c r="E354" s="48">
        <f>VLOOKUP(D354,'Slabs and Cost'!$B$9:$E$12,3,0)</f>
        <v>7.2</v>
      </c>
      <c r="F354" s="48">
        <f t="shared" si="5"/>
        <v>14.4</v>
      </c>
    </row>
    <row r="355" ht="14.25" customHeight="1" spans="1:6">
      <c r="A355" s="44">
        <v>45659</v>
      </c>
      <c r="B355" s="4" t="s">
        <v>12</v>
      </c>
      <c r="C355" s="45">
        <v>2</v>
      </c>
      <c r="D355" s="4" t="str">
        <f>VLOOKUP(B355,'P Master'!$A$1:$C$39,3,0)</f>
        <v>0-500</v>
      </c>
      <c r="E355" s="48">
        <f>VLOOKUP(D355,'Slabs and Cost'!$B$9:$E$12,3,0)</f>
        <v>6</v>
      </c>
      <c r="F355" s="48">
        <f t="shared" si="5"/>
        <v>12</v>
      </c>
    </row>
    <row r="356" ht="14.25" customHeight="1" spans="1:6">
      <c r="A356" s="44">
        <v>45659</v>
      </c>
      <c r="B356" s="4" t="s">
        <v>31</v>
      </c>
      <c r="C356" s="45">
        <v>1</v>
      </c>
      <c r="D356" s="4" t="str">
        <f>VLOOKUP(B356,'P Master'!$A$1:$C$39,3,0)</f>
        <v>500-1</v>
      </c>
      <c r="E356" s="48">
        <f>VLOOKUP(D356,'Slabs and Cost'!$B$9:$E$12,3,0)</f>
        <v>6</v>
      </c>
      <c r="F356" s="48">
        <f t="shared" si="5"/>
        <v>6</v>
      </c>
    </row>
    <row r="357" ht="14.25" customHeight="1" spans="1:6">
      <c r="A357" s="44">
        <v>45659</v>
      </c>
      <c r="B357" s="4" t="s">
        <v>34</v>
      </c>
      <c r="C357" s="45">
        <v>1</v>
      </c>
      <c r="D357" s="4" t="str">
        <f>VLOOKUP(B357,'P Master'!$A$1:$C$39,3,0)</f>
        <v>500-1</v>
      </c>
      <c r="E357" s="48">
        <f>VLOOKUP(D357,'Slabs and Cost'!$B$9:$E$12,3,0)</f>
        <v>6</v>
      </c>
      <c r="F357" s="48">
        <f t="shared" si="5"/>
        <v>6</v>
      </c>
    </row>
    <row r="358" ht="14.25" customHeight="1" spans="1:6">
      <c r="A358" s="44">
        <v>45659</v>
      </c>
      <c r="B358" s="4" t="s">
        <v>37</v>
      </c>
      <c r="C358" s="45">
        <v>1</v>
      </c>
      <c r="D358" s="4" t="str">
        <f>VLOOKUP(B358,'P Master'!$A$1:$C$39,3,0)</f>
        <v>0-500</v>
      </c>
      <c r="E358" s="48">
        <f>VLOOKUP(D358,'Slabs and Cost'!$B$9:$E$12,3,0)</f>
        <v>6</v>
      </c>
      <c r="F358" s="48">
        <f t="shared" si="5"/>
        <v>6</v>
      </c>
    </row>
    <row r="359" ht="14.25" customHeight="1" spans="1:6">
      <c r="A359" s="44">
        <v>45660</v>
      </c>
      <c r="B359" s="4" t="s">
        <v>18</v>
      </c>
      <c r="C359" s="45">
        <v>1</v>
      </c>
      <c r="D359" s="4" t="str">
        <f>VLOOKUP(B359,'P Master'!$A$1:$C$39,3,0)</f>
        <v>0-500</v>
      </c>
      <c r="E359" s="48">
        <f>VLOOKUP(D359,'Slabs and Cost'!$B$9:$E$12,3,0)</f>
        <v>6</v>
      </c>
      <c r="F359" s="48">
        <f t="shared" si="5"/>
        <v>6</v>
      </c>
    </row>
    <row r="360" ht="14.25" customHeight="1" spans="1:6">
      <c r="A360" s="44">
        <v>45659</v>
      </c>
      <c r="B360" s="4" t="s">
        <v>37</v>
      </c>
      <c r="C360" s="45">
        <v>1</v>
      </c>
      <c r="D360" s="4" t="str">
        <f>VLOOKUP(B360,'P Master'!$A$1:$C$39,3,0)</f>
        <v>0-500</v>
      </c>
      <c r="E360" s="48">
        <f>VLOOKUP(D360,'Slabs and Cost'!$B$9:$E$12,3,0)</f>
        <v>6</v>
      </c>
      <c r="F360" s="48">
        <f t="shared" si="5"/>
        <v>6</v>
      </c>
    </row>
    <row r="361" ht="14.25" customHeight="1" spans="1:6">
      <c r="A361" s="44">
        <v>45659</v>
      </c>
      <c r="B361" s="46" t="s">
        <v>15</v>
      </c>
      <c r="C361" s="45">
        <v>1</v>
      </c>
      <c r="D361" s="4" t="str">
        <f>VLOOKUP(B361,'P Master'!$A$1:$C$39,3,0)</f>
        <v>500-1</v>
      </c>
      <c r="E361" s="48">
        <f>VLOOKUP(D361,'Slabs and Cost'!$B$9:$E$12,3,0)</f>
        <v>6</v>
      </c>
      <c r="F361" s="48">
        <f t="shared" si="5"/>
        <v>6</v>
      </c>
    </row>
    <row r="362" ht="14.25" customHeight="1" spans="1:6">
      <c r="A362" s="44">
        <v>45659</v>
      </c>
      <c r="B362" s="4" t="s">
        <v>25</v>
      </c>
      <c r="C362" s="45">
        <v>1</v>
      </c>
      <c r="D362" s="4" t="str">
        <f>VLOOKUP(B362,'P Master'!$A$1:$C$39,3,0)</f>
        <v>0-500</v>
      </c>
      <c r="E362" s="48">
        <f>VLOOKUP(D362,'Slabs and Cost'!$B$9:$E$12,3,0)</f>
        <v>6</v>
      </c>
      <c r="F362" s="48">
        <f t="shared" si="5"/>
        <v>6</v>
      </c>
    </row>
    <row r="363" ht="14.25" customHeight="1" spans="1:6">
      <c r="A363" s="44">
        <v>45660</v>
      </c>
      <c r="B363" s="4" t="s">
        <v>18</v>
      </c>
      <c r="C363" s="45">
        <v>1</v>
      </c>
      <c r="D363" s="4" t="str">
        <f>VLOOKUP(B363,'P Master'!$A$1:$C$39,3,0)</f>
        <v>0-500</v>
      </c>
      <c r="E363" s="48">
        <f>VLOOKUP(D363,'Slabs and Cost'!$B$9:$E$12,3,0)</f>
        <v>6</v>
      </c>
      <c r="F363" s="48">
        <f t="shared" si="5"/>
        <v>6</v>
      </c>
    </row>
    <row r="364" ht="14.25" customHeight="1" spans="1:6">
      <c r="A364" s="44">
        <v>45659</v>
      </c>
      <c r="B364" s="4" t="s">
        <v>17</v>
      </c>
      <c r="C364" s="45">
        <v>1</v>
      </c>
      <c r="D364" s="4" t="str">
        <f>VLOOKUP(B364,'P Master'!$A$1:$C$39,3,0)</f>
        <v>0-500</v>
      </c>
      <c r="E364" s="48">
        <f>VLOOKUP(D364,'Slabs and Cost'!$B$9:$E$12,3,0)</f>
        <v>6</v>
      </c>
      <c r="F364" s="48">
        <f t="shared" si="5"/>
        <v>6</v>
      </c>
    </row>
    <row r="365" ht="14.25" customHeight="1" spans="1:6">
      <c r="A365" s="44">
        <v>45659</v>
      </c>
      <c r="B365" s="4" t="s">
        <v>9</v>
      </c>
      <c r="C365" s="45">
        <v>1</v>
      </c>
      <c r="D365" s="4" t="str">
        <f>VLOOKUP(B365,'P Master'!$A$1:$C$39,3,0)</f>
        <v>0-500</v>
      </c>
      <c r="E365" s="48">
        <f>VLOOKUP(D365,'Slabs and Cost'!$B$9:$E$12,3,0)</f>
        <v>6</v>
      </c>
      <c r="F365" s="48">
        <f t="shared" si="5"/>
        <v>6</v>
      </c>
    </row>
    <row r="366" ht="14.25" customHeight="1" spans="1:6">
      <c r="A366" s="44">
        <v>45659</v>
      </c>
      <c r="B366" s="4" t="s">
        <v>37</v>
      </c>
      <c r="C366" s="45">
        <v>1</v>
      </c>
      <c r="D366" s="4" t="str">
        <f>VLOOKUP(B366,'P Master'!$A$1:$C$39,3,0)</f>
        <v>0-500</v>
      </c>
      <c r="E366" s="48">
        <f>VLOOKUP(D366,'Slabs and Cost'!$B$9:$E$12,3,0)</f>
        <v>6</v>
      </c>
      <c r="F366" s="48">
        <f t="shared" si="5"/>
        <v>6</v>
      </c>
    </row>
    <row r="367" ht="14.25" customHeight="1" spans="1:6">
      <c r="A367" s="44">
        <v>45659</v>
      </c>
      <c r="B367" s="4" t="s">
        <v>37</v>
      </c>
      <c r="C367" s="45">
        <v>1</v>
      </c>
      <c r="D367" s="4" t="str">
        <f>VLOOKUP(B367,'P Master'!$A$1:$C$39,3,0)</f>
        <v>0-500</v>
      </c>
      <c r="E367" s="48">
        <f>VLOOKUP(D367,'Slabs and Cost'!$B$9:$E$12,3,0)</f>
        <v>6</v>
      </c>
      <c r="F367" s="48">
        <f t="shared" si="5"/>
        <v>6</v>
      </c>
    </row>
    <row r="368" ht="14.25" customHeight="1" spans="1:6">
      <c r="A368" s="44">
        <v>45660</v>
      </c>
      <c r="B368" s="4" t="s">
        <v>30</v>
      </c>
      <c r="C368" s="45">
        <v>6</v>
      </c>
      <c r="D368" s="4" t="str">
        <f>VLOOKUP(B368,'P Master'!$A$1:$C$39,3,0)</f>
        <v>500-1</v>
      </c>
      <c r="E368" s="48">
        <f>VLOOKUP(D368,'Slabs and Cost'!$B$9:$E$12,3,0)</f>
        <v>6</v>
      </c>
      <c r="F368" s="48">
        <f t="shared" si="5"/>
        <v>36</v>
      </c>
    </row>
    <row r="369" ht="14.25" customHeight="1" spans="1:6">
      <c r="A369" s="44">
        <v>45659</v>
      </c>
      <c r="B369" s="4" t="s">
        <v>37</v>
      </c>
      <c r="C369" s="45">
        <v>2</v>
      </c>
      <c r="D369" s="4" t="str">
        <f>VLOOKUP(B369,'P Master'!$A$1:$C$39,3,0)</f>
        <v>0-500</v>
      </c>
      <c r="E369" s="48">
        <f>VLOOKUP(D369,'Slabs and Cost'!$B$9:$E$12,3,0)</f>
        <v>6</v>
      </c>
      <c r="F369" s="48">
        <f t="shared" si="5"/>
        <v>12</v>
      </c>
    </row>
    <row r="370" ht="14.25" customHeight="1" spans="1:6">
      <c r="A370" s="44">
        <v>45659</v>
      </c>
      <c r="B370" s="4" t="s">
        <v>37</v>
      </c>
      <c r="C370" s="45">
        <v>1</v>
      </c>
      <c r="D370" s="4" t="str">
        <f>VLOOKUP(B370,'P Master'!$A$1:$C$39,3,0)</f>
        <v>0-500</v>
      </c>
      <c r="E370" s="48">
        <f>VLOOKUP(D370,'Slabs and Cost'!$B$9:$E$12,3,0)</f>
        <v>6</v>
      </c>
      <c r="F370" s="48">
        <f t="shared" si="5"/>
        <v>6</v>
      </c>
    </row>
    <row r="371" ht="14.25" customHeight="1" spans="1:6">
      <c r="A371" s="44">
        <v>45659</v>
      </c>
      <c r="B371" s="46" t="s">
        <v>15</v>
      </c>
      <c r="C371" s="45">
        <v>1</v>
      </c>
      <c r="D371" s="4" t="str">
        <f>VLOOKUP(B371,'P Master'!$A$1:$C$39,3,0)</f>
        <v>500-1</v>
      </c>
      <c r="E371" s="48">
        <f>VLOOKUP(D371,'Slabs and Cost'!$B$9:$E$12,3,0)</f>
        <v>6</v>
      </c>
      <c r="F371" s="48">
        <f t="shared" si="5"/>
        <v>6</v>
      </c>
    </row>
    <row r="372" ht="14.25" customHeight="1" spans="1:6">
      <c r="A372" s="44">
        <v>45659</v>
      </c>
      <c r="B372" s="4" t="s">
        <v>18</v>
      </c>
      <c r="C372" s="45">
        <v>1</v>
      </c>
      <c r="D372" s="4" t="str">
        <f>VLOOKUP(B372,'P Master'!$A$1:$C$39,3,0)</f>
        <v>0-500</v>
      </c>
      <c r="E372" s="48">
        <f>VLOOKUP(D372,'Slabs and Cost'!$B$9:$E$12,3,0)</f>
        <v>6</v>
      </c>
      <c r="F372" s="48">
        <f t="shared" si="5"/>
        <v>6</v>
      </c>
    </row>
    <row r="373" ht="14.25" customHeight="1" spans="1:6">
      <c r="A373" s="44">
        <v>45659</v>
      </c>
      <c r="B373" s="4" t="s">
        <v>37</v>
      </c>
      <c r="C373" s="45">
        <v>1</v>
      </c>
      <c r="D373" s="4" t="str">
        <f>VLOOKUP(B373,'P Master'!$A$1:$C$39,3,0)</f>
        <v>0-500</v>
      </c>
      <c r="E373" s="48">
        <f>VLOOKUP(D373,'Slabs and Cost'!$B$9:$E$12,3,0)</f>
        <v>6</v>
      </c>
      <c r="F373" s="48">
        <f t="shared" si="5"/>
        <v>6</v>
      </c>
    </row>
    <row r="374" ht="14.25" customHeight="1" spans="1:6">
      <c r="A374" s="44">
        <v>45659</v>
      </c>
      <c r="B374" s="4" t="s">
        <v>37</v>
      </c>
      <c r="C374" s="45">
        <v>1</v>
      </c>
      <c r="D374" s="4" t="str">
        <f>VLOOKUP(B374,'P Master'!$A$1:$C$39,3,0)</f>
        <v>0-500</v>
      </c>
      <c r="E374" s="48">
        <f>VLOOKUP(D374,'Slabs and Cost'!$B$9:$E$12,3,0)</f>
        <v>6</v>
      </c>
      <c r="F374" s="48">
        <f t="shared" si="5"/>
        <v>6</v>
      </c>
    </row>
    <row r="375" ht="14.25" customHeight="1" spans="1:6">
      <c r="A375" s="44">
        <v>45659</v>
      </c>
      <c r="B375" s="4" t="s">
        <v>37</v>
      </c>
      <c r="C375" s="45">
        <v>1</v>
      </c>
      <c r="D375" s="4" t="str">
        <f>VLOOKUP(B375,'P Master'!$A$1:$C$39,3,0)</f>
        <v>0-500</v>
      </c>
      <c r="E375" s="48">
        <f>VLOOKUP(D375,'Slabs and Cost'!$B$9:$E$12,3,0)</f>
        <v>6</v>
      </c>
      <c r="F375" s="48">
        <f t="shared" si="5"/>
        <v>6</v>
      </c>
    </row>
    <row r="376" ht="14.25" customHeight="1" spans="1:6">
      <c r="A376" s="44">
        <v>45659</v>
      </c>
      <c r="B376" s="46" t="s">
        <v>15</v>
      </c>
      <c r="C376" s="45">
        <v>1</v>
      </c>
      <c r="D376" s="4" t="str">
        <f>VLOOKUP(B376,'P Master'!$A$1:$C$39,3,0)</f>
        <v>500-1</v>
      </c>
      <c r="E376" s="48">
        <f>VLOOKUP(D376,'Slabs and Cost'!$B$9:$E$12,3,0)</f>
        <v>6</v>
      </c>
      <c r="F376" s="48">
        <f t="shared" si="5"/>
        <v>6</v>
      </c>
    </row>
    <row r="377" ht="14.25" customHeight="1" spans="1:6">
      <c r="A377" s="44">
        <v>45659</v>
      </c>
      <c r="B377" s="4" t="s">
        <v>16</v>
      </c>
      <c r="C377" s="45">
        <v>1</v>
      </c>
      <c r="D377" s="4" t="str">
        <f>VLOOKUP(B377,'P Master'!$A$1:$C$39,3,0)</f>
        <v>0-500</v>
      </c>
      <c r="E377" s="48">
        <f>VLOOKUP(D377,'Slabs and Cost'!$B$9:$E$12,3,0)</f>
        <v>6</v>
      </c>
      <c r="F377" s="48">
        <f t="shared" si="5"/>
        <v>6</v>
      </c>
    </row>
    <row r="378" ht="14.25" customHeight="1" spans="1:6">
      <c r="A378" s="44">
        <v>45659</v>
      </c>
      <c r="B378" s="4" t="s">
        <v>45</v>
      </c>
      <c r="C378" s="45">
        <v>9</v>
      </c>
      <c r="D378" s="4" t="str">
        <f>VLOOKUP(B378,'P Master'!$A$1:$C$39,3,0)</f>
        <v>500-1</v>
      </c>
      <c r="E378" s="48">
        <f>VLOOKUP(D378,'Slabs and Cost'!$B$9:$E$12,3,0)</f>
        <v>6</v>
      </c>
      <c r="F378" s="48">
        <f t="shared" si="5"/>
        <v>54</v>
      </c>
    </row>
    <row r="379" ht="14.25" customHeight="1" spans="1:6">
      <c r="A379" s="44">
        <v>45659</v>
      </c>
      <c r="B379" s="4" t="s">
        <v>25</v>
      </c>
      <c r="C379" s="45">
        <v>1</v>
      </c>
      <c r="D379" s="4" t="str">
        <f>VLOOKUP(B379,'P Master'!$A$1:$C$39,3,0)</f>
        <v>0-500</v>
      </c>
      <c r="E379" s="48">
        <f>VLOOKUP(D379,'Slabs and Cost'!$B$9:$E$12,3,0)</f>
        <v>6</v>
      </c>
      <c r="F379" s="48">
        <f t="shared" si="5"/>
        <v>6</v>
      </c>
    </row>
    <row r="380" ht="14.25" customHeight="1" spans="1:6">
      <c r="A380" s="44">
        <v>45659</v>
      </c>
      <c r="B380" s="4" t="s">
        <v>37</v>
      </c>
      <c r="C380" s="45">
        <v>2</v>
      </c>
      <c r="D380" s="4" t="str">
        <f>VLOOKUP(B380,'P Master'!$A$1:$C$39,3,0)</f>
        <v>0-500</v>
      </c>
      <c r="E380" s="48">
        <f>VLOOKUP(D380,'Slabs and Cost'!$B$9:$E$12,3,0)</f>
        <v>6</v>
      </c>
      <c r="F380" s="48">
        <f t="shared" si="5"/>
        <v>12</v>
      </c>
    </row>
    <row r="381" ht="14.25" customHeight="1" spans="1:6">
      <c r="A381" s="44">
        <v>45660</v>
      </c>
      <c r="B381" s="4" t="s">
        <v>18</v>
      </c>
      <c r="C381" s="45">
        <v>1</v>
      </c>
      <c r="D381" s="4" t="str">
        <f>VLOOKUP(B381,'P Master'!$A$1:$C$39,3,0)</f>
        <v>0-500</v>
      </c>
      <c r="E381" s="48">
        <f>VLOOKUP(D381,'Slabs and Cost'!$B$9:$E$12,3,0)</f>
        <v>6</v>
      </c>
      <c r="F381" s="48">
        <f t="shared" si="5"/>
        <v>6</v>
      </c>
    </row>
    <row r="382" ht="14.25" customHeight="1" spans="1:6">
      <c r="A382" s="44">
        <v>45659</v>
      </c>
      <c r="B382" s="4" t="s">
        <v>37</v>
      </c>
      <c r="C382" s="45">
        <v>1</v>
      </c>
      <c r="D382" s="4" t="str">
        <f>VLOOKUP(B382,'P Master'!$A$1:$C$39,3,0)</f>
        <v>0-500</v>
      </c>
      <c r="E382" s="48">
        <f>VLOOKUP(D382,'Slabs and Cost'!$B$9:$E$12,3,0)</f>
        <v>6</v>
      </c>
      <c r="F382" s="48">
        <f t="shared" si="5"/>
        <v>6</v>
      </c>
    </row>
    <row r="383" ht="14.25" customHeight="1" spans="1:6">
      <c r="A383" s="44">
        <v>45659</v>
      </c>
      <c r="B383" s="4" t="s">
        <v>37</v>
      </c>
      <c r="C383" s="45">
        <v>1</v>
      </c>
      <c r="D383" s="4" t="str">
        <f>VLOOKUP(B383,'P Master'!$A$1:$C$39,3,0)</f>
        <v>0-500</v>
      </c>
      <c r="E383" s="48">
        <f>VLOOKUP(D383,'Slabs and Cost'!$B$9:$E$12,3,0)</f>
        <v>6</v>
      </c>
      <c r="F383" s="48">
        <f t="shared" si="5"/>
        <v>6</v>
      </c>
    </row>
    <row r="384" ht="14.25" customHeight="1" spans="1:6">
      <c r="A384" s="44">
        <v>45659</v>
      </c>
      <c r="B384" s="4" t="s">
        <v>37</v>
      </c>
      <c r="C384" s="45">
        <v>1</v>
      </c>
      <c r="D384" s="4" t="str">
        <f>VLOOKUP(B384,'P Master'!$A$1:$C$39,3,0)</f>
        <v>0-500</v>
      </c>
      <c r="E384" s="48">
        <f>VLOOKUP(D384,'Slabs and Cost'!$B$9:$E$12,3,0)</f>
        <v>6</v>
      </c>
      <c r="F384" s="48">
        <f t="shared" si="5"/>
        <v>6</v>
      </c>
    </row>
    <row r="385" ht="14.25" customHeight="1" spans="1:6">
      <c r="A385" s="44">
        <v>45659</v>
      </c>
      <c r="B385" s="4" t="s">
        <v>37</v>
      </c>
      <c r="C385" s="45">
        <v>1</v>
      </c>
      <c r="D385" s="4" t="str">
        <f>VLOOKUP(B385,'P Master'!$A$1:$C$39,3,0)</f>
        <v>0-500</v>
      </c>
      <c r="E385" s="48">
        <f>VLOOKUP(D385,'Slabs and Cost'!$B$9:$E$12,3,0)</f>
        <v>6</v>
      </c>
      <c r="F385" s="48">
        <f t="shared" si="5"/>
        <v>6</v>
      </c>
    </row>
    <row r="386" ht="14.25" customHeight="1" spans="1:6">
      <c r="A386" s="44">
        <v>45659</v>
      </c>
      <c r="B386" s="4" t="s">
        <v>16</v>
      </c>
      <c r="C386" s="45">
        <v>2</v>
      </c>
      <c r="D386" s="4" t="str">
        <f>VLOOKUP(B386,'P Master'!$A$1:$C$39,3,0)</f>
        <v>0-500</v>
      </c>
      <c r="E386" s="48">
        <f>VLOOKUP(D386,'Slabs and Cost'!$B$9:$E$12,3,0)</f>
        <v>6</v>
      </c>
      <c r="F386" s="48">
        <f t="shared" si="5"/>
        <v>12</v>
      </c>
    </row>
    <row r="387" ht="14.25" customHeight="1" spans="1:6">
      <c r="A387" s="44">
        <v>45659</v>
      </c>
      <c r="B387" s="4" t="s">
        <v>37</v>
      </c>
      <c r="C387" s="45">
        <v>1</v>
      </c>
      <c r="D387" s="4" t="str">
        <f>VLOOKUP(B387,'P Master'!$A$1:$C$39,3,0)</f>
        <v>0-500</v>
      </c>
      <c r="E387" s="48">
        <f>VLOOKUP(D387,'Slabs and Cost'!$B$9:$E$12,3,0)</f>
        <v>6</v>
      </c>
      <c r="F387" s="48">
        <f t="shared" si="5"/>
        <v>6</v>
      </c>
    </row>
    <row r="388" ht="14.25" customHeight="1" spans="1:6">
      <c r="A388" s="44">
        <v>45659</v>
      </c>
      <c r="B388" s="4" t="s">
        <v>37</v>
      </c>
      <c r="C388" s="45">
        <v>1</v>
      </c>
      <c r="D388" s="4" t="str">
        <f>VLOOKUP(B388,'P Master'!$A$1:$C$39,3,0)</f>
        <v>0-500</v>
      </c>
      <c r="E388" s="48">
        <f>VLOOKUP(D388,'Slabs and Cost'!$B$9:$E$12,3,0)</f>
        <v>6</v>
      </c>
      <c r="F388" s="48">
        <f t="shared" si="5"/>
        <v>6</v>
      </c>
    </row>
    <row r="389" ht="14.25" customHeight="1" spans="1:6">
      <c r="A389" s="44">
        <v>45659</v>
      </c>
      <c r="B389" s="4" t="s">
        <v>12</v>
      </c>
      <c r="C389" s="45">
        <v>1</v>
      </c>
      <c r="D389" s="4" t="str">
        <f>VLOOKUP(B389,'P Master'!$A$1:$C$39,3,0)</f>
        <v>0-500</v>
      </c>
      <c r="E389" s="48">
        <f>VLOOKUP(D389,'Slabs and Cost'!$B$9:$E$12,3,0)</f>
        <v>6</v>
      </c>
      <c r="F389" s="48">
        <f t="shared" ref="F389:F452" si="6">C389*E389</f>
        <v>6</v>
      </c>
    </row>
    <row r="390" ht="14.25" customHeight="1" spans="1:6">
      <c r="A390" s="44">
        <v>45659</v>
      </c>
      <c r="B390" s="4" t="s">
        <v>37</v>
      </c>
      <c r="C390" s="45">
        <v>1</v>
      </c>
      <c r="D390" s="4" t="str">
        <f>VLOOKUP(B390,'P Master'!$A$1:$C$39,3,0)</f>
        <v>0-500</v>
      </c>
      <c r="E390" s="48">
        <f>VLOOKUP(D390,'Slabs and Cost'!$B$9:$E$12,3,0)</f>
        <v>6</v>
      </c>
      <c r="F390" s="48">
        <f t="shared" si="6"/>
        <v>6</v>
      </c>
    </row>
    <row r="391" ht="14.25" customHeight="1" spans="1:6">
      <c r="A391" s="44">
        <v>45659</v>
      </c>
      <c r="B391" s="4" t="s">
        <v>9</v>
      </c>
      <c r="C391" s="45">
        <v>1</v>
      </c>
      <c r="D391" s="4" t="str">
        <f>VLOOKUP(B391,'P Master'!$A$1:$C$39,3,0)</f>
        <v>0-500</v>
      </c>
      <c r="E391" s="48">
        <f>VLOOKUP(D391,'Slabs and Cost'!$B$9:$E$12,3,0)</f>
        <v>6</v>
      </c>
      <c r="F391" s="48">
        <f t="shared" si="6"/>
        <v>6</v>
      </c>
    </row>
    <row r="392" ht="14.25" customHeight="1" spans="1:6">
      <c r="A392" s="44">
        <v>45659</v>
      </c>
      <c r="B392" s="4" t="s">
        <v>16</v>
      </c>
      <c r="C392" s="45">
        <v>1</v>
      </c>
      <c r="D392" s="4" t="str">
        <f>VLOOKUP(B392,'P Master'!$A$1:$C$39,3,0)</f>
        <v>0-500</v>
      </c>
      <c r="E392" s="48">
        <f>VLOOKUP(D392,'Slabs and Cost'!$B$9:$E$12,3,0)</f>
        <v>6</v>
      </c>
      <c r="F392" s="48">
        <f t="shared" si="6"/>
        <v>6</v>
      </c>
    </row>
    <row r="393" ht="14.25" customHeight="1" spans="1:6">
      <c r="A393" s="44">
        <v>45659</v>
      </c>
      <c r="B393" s="4" t="s">
        <v>37</v>
      </c>
      <c r="C393" s="45">
        <v>1</v>
      </c>
      <c r="D393" s="4" t="str">
        <f>VLOOKUP(B393,'P Master'!$A$1:$C$39,3,0)</f>
        <v>0-500</v>
      </c>
      <c r="E393" s="48">
        <f>VLOOKUP(D393,'Slabs and Cost'!$B$9:$E$12,3,0)</f>
        <v>6</v>
      </c>
      <c r="F393" s="48">
        <f t="shared" si="6"/>
        <v>6</v>
      </c>
    </row>
    <row r="394" ht="14.25" customHeight="1" spans="1:6">
      <c r="A394" s="44">
        <v>45659</v>
      </c>
      <c r="B394" s="46" t="s">
        <v>15</v>
      </c>
      <c r="C394" s="45">
        <v>1</v>
      </c>
      <c r="D394" s="4" t="str">
        <f>VLOOKUP(B394,'P Master'!$A$1:$C$39,3,0)</f>
        <v>500-1</v>
      </c>
      <c r="E394" s="48">
        <f>VLOOKUP(D394,'Slabs and Cost'!$B$9:$E$12,3,0)</f>
        <v>6</v>
      </c>
      <c r="F394" s="48">
        <f t="shared" si="6"/>
        <v>6</v>
      </c>
    </row>
    <row r="395" ht="14.25" customHeight="1" spans="1:6">
      <c r="A395" s="44">
        <v>45659</v>
      </c>
      <c r="B395" s="4" t="s">
        <v>12</v>
      </c>
      <c r="C395" s="45">
        <v>1</v>
      </c>
      <c r="D395" s="4" t="str">
        <f>VLOOKUP(B395,'P Master'!$A$1:$C$39,3,0)</f>
        <v>0-500</v>
      </c>
      <c r="E395" s="48">
        <f>VLOOKUP(D395,'Slabs and Cost'!$B$9:$E$12,3,0)</f>
        <v>6</v>
      </c>
      <c r="F395" s="48">
        <f t="shared" si="6"/>
        <v>6</v>
      </c>
    </row>
    <row r="396" ht="14.25" customHeight="1" spans="1:6">
      <c r="A396" s="44">
        <v>45659</v>
      </c>
      <c r="B396" s="4" t="s">
        <v>16</v>
      </c>
      <c r="C396" s="45">
        <v>1</v>
      </c>
      <c r="D396" s="4" t="str">
        <f>VLOOKUP(B396,'P Master'!$A$1:$C$39,3,0)</f>
        <v>0-500</v>
      </c>
      <c r="E396" s="48">
        <f>VLOOKUP(D396,'Slabs and Cost'!$B$9:$E$12,3,0)</f>
        <v>6</v>
      </c>
      <c r="F396" s="48">
        <f t="shared" si="6"/>
        <v>6</v>
      </c>
    </row>
    <row r="397" ht="14.25" customHeight="1" spans="1:6">
      <c r="A397" s="44">
        <v>45659</v>
      </c>
      <c r="B397" s="4" t="s">
        <v>37</v>
      </c>
      <c r="C397" s="45">
        <v>1</v>
      </c>
      <c r="D397" s="4" t="str">
        <f>VLOOKUP(B397,'P Master'!$A$1:$C$39,3,0)</f>
        <v>0-500</v>
      </c>
      <c r="E397" s="48">
        <f>VLOOKUP(D397,'Slabs and Cost'!$B$9:$E$12,3,0)</f>
        <v>6</v>
      </c>
      <c r="F397" s="48">
        <f t="shared" si="6"/>
        <v>6</v>
      </c>
    </row>
    <row r="398" ht="14.25" customHeight="1" spans="1:6">
      <c r="A398" s="44">
        <v>45659</v>
      </c>
      <c r="B398" s="4" t="s">
        <v>31</v>
      </c>
      <c r="C398" s="45">
        <v>1</v>
      </c>
      <c r="D398" s="4" t="str">
        <f>VLOOKUP(B398,'P Master'!$A$1:$C$39,3,0)</f>
        <v>500-1</v>
      </c>
      <c r="E398" s="48">
        <f>VLOOKUP(D398,'Slabs and Cost'!$B$9:$E$12,3,0)</f>
        <v>6</v>
      </c>
      <c r="F398" s="48">
        <f t="shared" si="6"/>
        <v>6</v>
      </c>
    </row>
    <row r="399" ht="14.25" customHeight="1" spans="1:6">
      <c r="A399" s="44">
        <v>45659</v>
      </c>
      <c r="B399" s="4" t="s">
        <v>16</v>
      </c>
      <c r="C399" s="45">
        <v>1</v>
      </c>
      <c r="D399" s="4" t="str">
        <f>VLOOKUP(B399,'P Master'!$A$1:$C$39,3,0)</f>
        <v>0-500</v>
      </c>
      <c r="E399" s="48">
        <f>VLOOKUP(D399,'Slabs and Cost'!$B$9:$E$12,3,0)</f>
        <v>6</v>
      </c>
      <c r="F399" s="48">
        <f t="shared" si="6"/>
        <v>6</v>
      </c>
    </row>
    <row r="400" ht="14.25" customHeight="1" spans="1:6">
      <c r="A400" s="44">
        <v>45659</v>
      </c>
      <c r="B400" s="4" t="s">
        <v>18</v>
      </c>
      <c r="C400" s="45">
        <v>1</v>
      </c>
      <c r="D400" s="4" t="str">
        <f>VLOOKUP(B400,'P Master'!$A$1:$C$39,3,0)</f>
        <v>0-500</v>
      </c>
      <c r="E400" s="48">
        <f>VLOOKUP(D400,'Slabs and Cost'!$B$9:$E$12,3,0)</f>
        <v>6</v>
      </c>
      <c r="F400" s="48">
        <f t="shared" si="6"/>
        <v>6</v>
      </c>
    </row>
    <row r="401" ht="14.25" customHeight="1" spans="1:6">
      <c r="A401" s="44">
        <v>45659</v>
      </c>
      <c r="B401" s="4" t="s">
        <v>20</v>
      </c>
      <c r="C401" s="45">
        <v>2</v>
      </c>
      <c r="D401" s="4" t="str">
        <f>VLOOKUP(B401,'P Master'!$A$1:$C$39,3,0)</f>
        <v>0-500</v>
      </c>
      <c r="E401" s="48">
        <f>VLOOKUP(D401,'Slabs and Cost'!$B$9:$E$12,3,0)</f>
        <v>6</v>
      </c>
      <c r="F401" s="48">
        <f t="shared" si="6"/>
        <v>12</v>
      </c>
    </row>
    <row r="402" ht="14.25" customHeight="1" spans="1:6">
      <c r="A402" s="44">
        <v>45659</v>
      </c>
      <c r="B402" s="4" t="s">
        <v>37</v>
      </c>
      <c r="C402" s="45">
        <v>1</v>
      </c>
      <c r="D402" s="4" t="str">
        <f>VLOOKUP(B402,'P Master'!$A$1:$C$39,3,0)</f>
        <v>0-500</v>
      </c>
      <c r="E402" s="48">
        <f>VLOOKUP(D402,'Slabs and Cost'!$B$9:$E$12,3,0)</f>
        <v>6</v>
      </c>
      <c r="F402" s="48">
        <f t="shared" si="6"/>
        <v>6</v>
      </c>
    </row>
    <row r="403" ht="14.25" customHeight="1" spans="1:6">
      <c r="A403" s="44">
        <v>45659</v>
      </c>
      <c r="B403" s="4" t="s">
        <v>12</v>
      </c>
      <c r="C403" s="45">
        <v>1</v>
      </c>
      <c r="D403" s="4" t="str">
        <f>VLOOKUP(B403,'P Master'!$A$1:$C$39,3,0)</f>
        <v>0-500</v>
      </c>
      <c r="E403" s="48">
        <f>VLOOKUP(D403,'Slabs and Cost'!$B$9:$E$12,3,0)</f>
        <v>6</v>
      </c>
      <c r="F403" s="48">
        <f t="shared" si="6"/>
        <v>6</v>
      </c>
    </row>
    <row r="404" ht="14.25" customHeight="1" spans="1:6">
      <c r="A404" s="44">
        <v>45659</v>
      </c>
      <c r="B404" s="4" t="s">
        <v>37</v>
      </c>
      <c r="C404" s="45">
        <v>1</v>
      </c>
      <c r="D404" s="4" t="str">
        <f>VLOOKUP(B404,'P Master'!$A$1:$C$39,3,0)</f>
        <v>0-500</v>
      </c>
      <c r="E404" s="48">
        <f>VLOOKUP(D404,'Slabs and Cost'!$B$9:$E$12,3,0)</f>
        <v>6</v>
      </c>
      <c r="F404" s="48">
        <f t="shared" si="6"/>
        <v>6</v>
      </c>
    </row>
    <row r="405" ht="14.25" customHeight="1" spans="1:6">
      <c r="A405" s="44">
        <v>45659</v>
      </c>
      <c r="B405" s="4" t="s">
        <v>16</v>
      </c>
      <c r="C405" s="45">
        <v>1</v>
      </c>
      <c r="D405" s="4" t="str">
        <f>VLOOKUP(B405,'P Master'!$A$1:$C$39,3,0)</f>
        <v>0-500</v>
      </c>
      <c r="E405" s="48">
        <f>VLOOKUP(D405,'Slabs and Cost'!$B$9:$E$12,3,0)</f>
        <v>6</v>
      </c>
      <c r="F405" s="48">
        <f t="shared" si="6"/>
        <v>6</v>
      </c>
    </row>
    <row r="406" ht="14.25" customHeight="1" spans="1:6">
      <c r="A406" s="44">
        <v>45659</v>
      </c>
      <c r="B406" s="4" t="s">
        <v>37</v>
      </c>
      <c r="C406" s="45">
        <v>1</v>
      </c>
      <c r="D406" s="4" t="str">
        <f>VLOOKUP(B406,'P Master'!$A$1:$C$39,3,0)</f>
        <v>0-500</v>
      </c>
      <c r="E406" s="48">
        <f>VLOOKUP(D406,'Slabs and Cost'!$B$9:$E$12,3,0)</f>
        <v>6</v>
      </c>
      <c r="F406" s="48">
        <f t="shared" si="6"/>
        <v>6</v>
      </c>
    </row>
    <row r="407" ht="14.25" customHeight="1" spans="1:6">
      <c r="A407" s="44">
        <v>45659</v>
      </c>
      <c r="B407" s="4" t="s">
        <v>20</v>
      </c>
      <c r="C407" s="45">
        <v>1</v>
      </c>
      <c r="D407" s="4" t="str">
        <f>VLOOKUP(B407,'P Master'!$A$1:$C$39,3,0)</f>
        <v>0-500</v>
      </c>
      <c r="E407" s="48">
        <f>VLOOKUP(D407,'Slabs and Cost'!$B$9:$E$12,3,0)</f>
        <v>6</v>
      </c>
      <c r="F407" s="48">
        <f t="shared" si="6"/>
        <v>6</v>
      </c>
    </row>
    <row r="408" ht="14.25" customHeight="1" spans="1:6">
      <c r="A408" s="44">
        <v>45659</v>
      </c>
      <c r="B408" s="4" t="s">
        <v>16</v>
      </c>
      <c r="C408" s="45">
        <v>2</v>
      </c>
      <c r="D408" s="4" t="str">
        <f>VLOOKUP(B408,'P Master'!$A$1:$C$39,3,0)</f>
        <v>0-500</v>
      </c>
      <c r="E408" s="48">
        <f>VLOOKUP(D408,'Slabs and Cost'!$B$9:$E$12,3,0)</f>
        <v>6</v>
      </c>
      <c r="F408" s="48">
        <f t="shared" si="6"/>
        <v>12</v>
      </c>
    </row>
    <row r="409" ht="14.25" customHeight="1" spans="1:6">
      <c r="A409" s="44">
        <v>45659</v>
      </c>
      <c r="B409" s="4" t="s">
        <v>37</v>
      </c>
      <c r="C409" s="45">
        <v>1</v>
      </c>
      <c r="D409" s="4" t="str">
        <f>VLOOKUP(B409,'P Master'!$A$1:$C$39,3,0)</f>
        <v>0-500</v>
      </c>
      <c r="E409" s="48">
        <f>VLOOKUP(D409,'Slabs and Cost'!$B$9:$E$12,3,0)</f>
        <v>6</v>
      </c>
      <c r="F409" s="48">
        <f t="shared" si="6"/>
        <v>6</v>
      </c>
    </row>
    <row r="410" ht="14.25" customHeight="1" spans="1:6">
      <c r="A410" s="44">
        <v>45659</v>
      </c>
      <c r="B410" s="4" t="s">
        <v>31</v>
      </c>
      <c r="C410" s="45">
        <v>1</v>
      </c>
      <c r="D410" s="4" t="str">
        <f>VLOOKUP(B410,'P Master'!$A$1:$C$39,3,0)</f>
        <v>500-1</v>
      </c>
      <c r="E410" s="48">
        <f>VLOOKUP(D410,'Slabs and Cost'!$B$9:$E$12,3,0)</f>
        <v>6</v>
      </c>
      <c r="F410" s="48">
        <f t="shared" si="6"/>
        <v>6</v>
      </c>
    </row>
    <row r="411" ht="14.25" customHeight="1" spans="1:6">
      <c r="A411" s="44">
        <v>45659</v>
      </c>
      <c r="B411" s="4" t="s">
        <v>37</v>
      </c>
      <c r="C411" s="45">
        <v>1</v>
      </c>
      <c r="D411" s="4" t="str">
        <f>VLOOKUP(B411,'P Master'!$A$1:$C$39,3,0)</f>
        <v>0-500</v>
      </c>
      <c r="E411" s="48">
        <f>VLOOKUP(D411,'Slabs and Cost'!$B$9:$E$12,3,0)</f>
        <v>6</v>
      </c>
      <c r="F411" s="48">
        <f t="shared" si="6"/>
        <v>6</v>
      </c>
    </row>
    <row r="412" ht="14.25" customHeight="1" spans="1:6">
      <c r="A412" s="44">
        <v>45659</v>
      </c>
      <c r="B412" s="4" t="s">
        <v>39</v>
      </c>
      <c r="C412" s="45">
        <v>1</v>
      </c>
      <c r="D412" s="4" t="str">
        <f>VLOOKUP(B412,'P Master'!$A$1:$C$39,3,0)</f>
        <v>0-500</v>
      </c>
      <c r="E412" s="48">
        <f>VLOOKUP(D412,'Slabs and Cost'!$B$9:$E$12,3,0)</f>
        <v>6</v>
      </c>
      <c r="F412" s="48">
        <f t="shared" si="6"/>
        <v>6</v>
      </c>
    </row>
    <row r="413" ht="14.25" customHeight="1" spans="1:6">
      <c r="A413" s="44">
        <v>45659</v>
      </c>
      <c r="B413" s="4" t="s">
        <v>18</v>
      </c>
      <c r="C413" s="45">
        <v>1</v>
      </c>
      <c r="D413" s="4" t="str">
        <f>VLOOKUP(B413,'P Master'!$A$1:$C$39,3,0)</f>
        <v>0-500</v>
      </c>
      <c r="E413" s="48">
        <f>VLOOKUP(D413,'Slabs and Cost'!$B$9:$E$12,3,0)</f>
        <v>6</v>
      </c>
      <c r="F413" s="48">
        <f t="shared" si="6"/>
        <v>6</v>
      </c>
    </row>
    <row r="414" ht="14.25" customHeight="1" spans="1:6">
      <c r="A414" s="44">
        <v>45659</v>
      </c>
      <c r="B414" s="4" t="s">
        <v>18</v>
      </c>
      <c r="C414" s="45">
        <v>2</v>
      </c>
      <c r="D414" s="4" t="str">
        <f>VLOOKUP(B414,'P Master'!$A$1:$C$39,3,0)</f>
        <v>0-500</v>
      </c>
      <c r="E414" s="48">
        <f>VLOOKUP(D414,'Slabs and Cost'!$B$9:$E$12,3,0)</f>
        <v>6</v>
      </c>
      <c r="F414" s="48">
        <f t="shared" si="6"/>
        <v>12</v>
      </c>
    </row>
    <row r="415" ht="14.25" customHeight="1" spans="1:6">
      <c r="A415" s="44">
        <v>45659</v>
      </c>
      <c r="B415" s="46" t="s">
        <v>15</v>
      </c>
      <c r="C415" s="45">
        <v>1</v>
      </c>
      <c r="D415" s="4" t="str">
        <f>VLOOKUP(B415,'P Master'!$A$1:$C$39,3,0)</f>
        <v>500-1</v>
      </c>
      <c r="E415" s="48">
        <f>VLOOKUP(D415,'Slabs and Cost'!$B$9:$E$12,3,0)</f>
        <v>6</v>
      </c>
      <c r="F415" s="48">
        <f t="shared" si="6"/>
        <v>6</v>
      </c>
    </row>
    <row r="416" ht="14.25" customHeight="1" spans="1:6">
      <c r="A416" s="44">
        <v>45659</v>
      </c>
      <c r="B416" s="4" t="s">
        <v>16</v>
      </c>
      <c r="C416" s="45">
        <v>2</v>
      </c>
      <c r="D416" s="4" t="str">
        <f>VLOOKUP(B416,'P Master'!$A$1:$C$39,3,0)</f>
        <v>0-500</v>
      </c>
      <c r="E416" s="48">
        <f>VLOOKUP(D416,'Slabs and Cost'!$B$9:$E$12,3,0)</f>
        <v>6</v>
      </c>
      <c r="F416" s="48">
        <f t="shared" si="6"/>
        <v>12</v>
      </c>
    </row>
    <row r="417" ht="14.25" customHeight="1" spans="1:6">
      <c r="A417" s="44">
        <v>45659</v>
      </c>
      <c r="B417" s="4" t="s">
        <v>37</v>
      </c>
      <c r="C417" s="45">
        <v>1</v>
      </c>
      <c r="D417" s="4" t="str">
        <f>VLOOKUP(B417,'P Master'!$A$1:$C$39,3,0)</f>
        <v>0-500</v>
      </c>
      <c r="E417" s="48">
        <f>VLOOKUP(D417,'Slabs and Cost'!$B$9:$E$12,3,0)</f>
        <v>6</v>
      </c>
      <c r="F417" s="48">
        <f t="shared" si="6"/>
        <v>6</v>
      </c>
    </row>
    <row r="418" ht="14.25" customHeight="1" spans="1:6">
      <c r="A418" s="44">
        <v>45659</v>
      </c>
      <c r="B418" s="4" t="s">
        <v>16</v>
      </c>
      <c r="C418" s="45">
        <v>1</v>
      </c>
      <c r="D418" s="4" t="str">
        <f>VLOOKUP(B418,'P Master'!$A$1:$C$39,3,0)</f>
        <v>0-500</v>
      </c>
      <c r="E418" s="48">
        <f>VLOOKUP(D418,'Slabs and Cost'!$B$9:$E$12,3,0)</f>
        <v>6</v>
      </c>
      <c r="F418" s="48">
        <f t="shared" si="6"/>
        <v>6</v>
      </c>
    </row>
    <row r="419" ht="14.25" customHeight="1" spans="1:6">
      <c r="A419" s="44">
        <v>45659</v>
      </c>
      <c r="B419" s="46" t="s">
        <v>15</v>
      </c>
      <c r="C419" s="45">
        <v>1</v>
      </c>
      <c r="D419" s="4" t="str">
        <f>VLOOKUP(B419,'P Master'!$A$1:$C$39,3,0)</f>
        <v>500-1</v>
      </c>
      <c r="E419" s="48">
        <f>VLOOKUP(D419,'Slabs and Cost'!$B$9:$E$12,3,0)</f>
        <v>6</v>
      </c>
      <c r="F419" s="48">
        <f t="shared" si="6"/>
        <v>6</v>
      </c>
    </row>
    <row r="420" ht="14.25" customHeight="1" spans="1:6">
      <c r="A420" s="44">
        <v>45659</v>
      </c>
      <c r="B420" s="4" t="s">
        <v>37</v>
      </c>
      <c r="C420" s="45">
        <v>2</v>
      </c>
      <c r="D420" s="4" t="str">
        <f>VLOOKUP(B420,'P Master'!$A$1:$C$39,3,0)</f>
        <v>0-500</v>
      </c>
      <c r="E420" s="48">
        <f>VLOOKUP(D420,'Slabs and Cost'!$B$9:$E$12,3,0)</f>
        <v>6</v>
      </c>
      <c r="F420" s="48">
        <f t="shared" si="6"/>
        <v>12</v>
      </c>
    </row>
    <row r="421" ht="14.25" customHeight="1" spans="1:6">
      <c r="A421" s="44">
        <v>45659</v>
      </c>
      <c r="B421" s="46" t="s">
        <v>15</v>
      </c>
      <c r="C421" s="45">
        <v>1</v>
      </c>
      <c r="D421" s="4" t="str">
        <f>VLOOKUP(B421,'P Master'!$A$1:$C$39,3,0)</f>
        <v>500-1</v>
      </c>
      <c r="E421" s="48">
        <f>VLOOKUP(D421,'Slabs and Cost'!$B$9:$E$12,3,0)</f>
        <v>6</v>
      </c>
      <c r="F421" s="48">
        <f t="shared" si="6"/>
        <v>6</v>
      </c>
    </row>
    <row r="422" ht="14.25" customHeight="1" spans="1:6">
      <c r="A422" s="44">
        <v>45659</v>
      </c>
      <c r="B422" s="4" t="s">
        <v>37</v>
      </c>
      <c r="C422" s="45">
        <v>1</v>
      </c>
      <c r="D422" s="4" t="str">
        <f>VLOOKUP(B422,'P Master'!$A$1:$C$39,3,0)</f>
        <v>0-500</v>
      </c>
      <c r="E422" s="48">
        <f>VLOOKUP(D422,'Slabs and Cost'!$B$9:$E$12,3,0)</f>
        <v>6</v>
      </c>
      <c r="F422" s="48">
        <f t="shared" si="6"/>
        <v>6</v>
      </c>
    </row>
    <row r="423" ht="14.25" customHeight="1" spans="1:6">
      <c r="A423" s="44">
        <v>45659</v>
      </c>
      <c r="B423" s="4" t="s">
        <v>37</v>
      </c>
      <c r="C423" s="45">
        <v>1</v>
      </c>
      <c r="D423" s="4" t="str">
        <f>VLOOKUP(B423,'P Master'!$A$1:$C$39,3,0)</f>
        <v>0-500</v>
      </c>
      <c r="E423" s="48">
        <f>VLOOKUP(D423,'Slabs and Cost'!$B$9:$E$12,3,0)</f>
        <v>6</v>
      </c>
      <c r="F423" s="48">
        <f t="shared" si="6"/>
        <v>6</v>
      </c>
    </row>
    <row r="424" ht="14.25" customHeight="1" spans="1:6">
      <c r="A424" s="44">
        <v>45659</v>
      </c>
      <c r="B424" s="4" t="s">
        <v>38</v>
      </c>
      <c r="C424" s="45">
        <v>2</v>
      </c>
      <c r="D424" s="4" t="str">
        <f>VLOOKUP(B424,'P Master'!$A$1:$C$39,3,0)</f>
        <v>0-500</v>
      </c>
      <c r="E424" s="48">
        <f>VLOOKUP(D424,'Slabs and Cost'!$B$9:$E$12,3,0)</f>
        <v>6</v>
      </c>
      <c r="F424" s="48">
        <f t="shared" si="6"/>
        <v>12</v>
      </c>
    </row>
    <row r="425" ht="14.25" customHeight="1" spans="1:6">
      <c r="A425" s="44">
        <v>45659</v>
      </c>
      <c r="B425" s="4" t="s">
        <v>16</v>
      </c>
      <c r="C425" s="45">
        <v>1</v>
      </c>
      <c r="D425" s="4" t="str">
        <f>VLOOKUP(B425,'P Master'!$A$1:$C$39,3,0)</f>
        <v>0-500</v>
      </c>
      <c r="E425" s="48">
        <f>VLOOKUP(D425,'Slabs and Cost'!$B$9:$E$12,3,0)</f>
        <v>6</v>
      </c>
      <c r="F425" s="48">
        <f t="shared" si="6"/>
        <v>6</v>
      </c>
    </row>
    <row r="426" ht="14.25" customHeight="1" spans="1:6">
      <c r="A426" s="44">
        <v>45660</v>
      </c>
      <c r="B426" s="4" t="s">
        <v>18</v>
      </c>
      <c r="C426" s="45">
        <v>1</v>
      </c>
      <c r="D426" s="4" t="str">
        <f>VLOOKUP(B426,'P Master'!$A$1:$C$39,3,0)</f>
        <v>0-500</v>
      </c>
      <c r="E426" s="48">
        <f>VLOOKUP(D426,'Slabs and Cost'!$B$9:$E$12,3,0)</f>
        <v>6</v>
      </c>
      <c r="F426" s="48">
        <f t="shared" si="6"/>
        <v>6</v>
      </c>
    </row>
    <row r="427" ht="14.25" customHeight="1" spans="1:6">
      <c r="A427" s="44">
        <v>45659</v>
      </c>
      <c r="B427" s="4" t="s">
        <v>37</v>
      </c>
      <c r="C427" s="45">
        <v>1</v>
      </c>
      <c r="D427" s="4" t="str">
        <f>VLOOKUP(B427,'P Master'!$A$1:$C$39,3,0)</f>
        <v>0-500</v>
      </c>
      <c r="E427" s="48">
        <f>VLOOKUP(D427,'Slabs and Cost'!$B$9:$E$12,3,0)</f>
        <v>6</v>
      </c>
      <c r="F427" s="48">
        <f t="shared" si="6"/>
        <v>6</v>
      </c>
    </row>
    <row r="428" ht="14.25" customHeight="1" spans="1:6">
      <c r="A428" s="44">
        <v>45659</v>
      </c>
      <c r="B428" s="4" t="s">
        <v>37</v>
      </c>
      <c r="C428" s="45">
        <v>1</v>
      </c>
      <c r="D428" s="4" t="str">
        <f>VLOOKUP(B428,'P Master'!$A$1:$C$39,3,0)</f>
        <v>0-500</v>
      </c>
      <c r="E428" s="48">
        <f>VLOOKUP(D428,'Slabs and Cost'!$B$9:$E$12,3,0)</f>
        <v>6</v>
      </c>
      <c r="F428" s="48">
        <f t="shared" si="6"/>
        <v>6</v>
      </c>
    </row>
    <row r="429" ht="14.25" customHeight="1" spans="1:6">
      <c r="A429" s="44">
        <v>45659</v>
      </c>
      <c r="B429" s="4" t="s">
        <v>16</v>
      </c>
      <c r="C429" s="45">
        <v>1</v>
      </c>
      <c r="D429" s="4" t="str">
        <f>VLOOKUP(B429,'P Master'!$A$1:$C$39,3,0)</f>
        <v>0-500</v>
      </c>
      <c r="E429" s="48">
        <f>VLOOKUP(D429,'Slabs and Cost'!$B$9:$E$12,3,0)</f>
        <v>6</v>
      </c>
      <c r="F429" s="48">
        <f t="shared" si="6"/>
        <v>6</v>
      </c>
    </row>
    <row r="430" ht="14.25" customHeight="1" spans="1:6">
      <c r="A430" s="44">
        <v>45659</v>
      </c>
      <c r="B430" s="4" t="s">
        <v>37</v>
      </c>
      <c r="C430" s="45">
        <v>1</v>
      </c>
      <c r="D430" s="4" t="str">
        <f>VLOOKUP(B430,'P Master'!$A$1:$C$39,3,0)</f>
        <v>0-500</v>
      </c>
      <c r="E430" s="48">
        <f>VLOOKUP(D430,'Slabs and Cost'!$B$9:$E$12,3,0)</f>
        <v>6</v>
      </c>
      <c r="F430" s="48">
        <f t="shared" si="6"/>
        <v>6</v>
      </c>
    </row>
    <row r="431" ht="14.25" customHeight="1" spans="1:6">
      <c r="A431" s="44">
        <v>45659</v>
      </c>
      <c r="B431" s="4" t="s">
        <v>16</v>
      </c>
      <c r="C431" s="45">
        <v>1</v>
      </c>
      <c r="D431" s="4" t="str">
        <f>VLOOKUP(B431,'P Master'!$A$1:$C$39,3,0)</f>
        <v>0-500</v>
      </c>
      <c r="E431" s="48">
        <f>VLOOKUP(D431,'Slabs and Cost'!$B$9:$E$12,3,0)</f>
        <v>6</v>
      </c>
      <c r="F431" s="48">
        <f t="shared" si="6"/>
        <v>6</v>
      </c>
    </row>
    <row r="432" ht="14.25" customHeight="1" spans="1:6">
      <c r="A432" s="44">
        <v>45659</v>
      </c>
      <c r="B432" s="46" t="s">
        <v>15</v>
      </c>
      <c r="C432" s="45">
        <v>1</v>
      </c>
      <c r="D432" s="4" t="str">
        <f>VLOOKUP(B432,'P Master'!$A$1:$C$39,3,0)</f>
        <v>500-1</v>
      </c>
      <c r="E432" s="48">
        <f>VLOOKUP(D432,'Slabs and Cost'!$B$9:$E$12,3,0)</f>
        <v>6</v>
      </c>
      <c r="F432" s="48">
        <f t="shared" si="6"/>
        <v>6</v>
      </c>
    </row>
    <row r="433" ht="14.25" customHeight="1" spans="1:6">
      <c r="A433" s="44">
        <v>45659</v>
      </c>
      <c r="B433" s="4" t="s">
        <v>18</v>
      </c>
      <c r="C433" s="45">
        <v>1</v>
      </c>
      <c r="D433" s="4" t="str">
        <f>VLOOKUP(B433,'P Master'!$A$1:$C$39,3,0)</f>
        <v>0-500</v>
      </c>
      <c r="E433" s="48">
        <f>VLOOKUP(D433,'Slabs and Cost'!$B$9:$E$12,3,0)</f>
        <v>6</v>
      </c>
      <c r="F433" s="48">
        <f t="shared" si="6"/>
        <v>6</v>
      </c>
    </row>
    <row r="434" ht="14.25" customHeight="1" spans="1:6">
      <c r="A434" s="44">
        <v>45659</v>
      </c>
      <c r="B434" s="4" t="s">
        <v>37</v>
      </c>
      <c r="C434" s="45">
        <v>2</v>
      </c>
      <c r="D434" s="4" t="str">
        <f>VLOOKUP(B434,'P Master'!$A$1:$C$39,3,0)</f>
        <v>0-500</v>
      </c>
      <c r="E434" s="48">
        <f>VLOOKUP(D434,'Slabs and Cost'!$B$9:$E$12,3,0)</f>
        <v>6</v>
      </c>
      <c r="F434" s="48">
        <f t="shared" si="6"/>
        <v>12</v>
      </c>
    </row>
    <row r="435" ht="14.25" customHeight="1" spans="1:6">
      <c r="A435" s="44">
        <v>45659</v>
      </c>
      <c r="B435" s="4" t="s">
        <v>16</v>
      </c>
      <c r="C435" s="45">
        <v>1</v>
      </c>
      <c r="D435" s="4" t="str">
        <f>VLOOKUP(B435,'P Master'!$A$1:$C$39,3,0)</f>
        <v>0-500</v>
      </c>
      <c r="E435" s="48">
        <f>VLOOKUP(D435,'Slabs and Cost'!$B$9:$E$12,3,0)</f>
        <v>6</v>
      </c>
      <c r="F435" s="48">
        <f t="shared" si="6"/>
        <v>6</v>
      </c>
    </row>
    <row r="436" ht="14.25" customHeight="1" spans="1:6">
      <c r="A436" s="44">
        <v>45659</v>
      </c>
      <c r="B436" s="46" t="s">
        <v>15</v>
      </c>
      <c r="C436" s="45">
        <v>1</v>
      </c>
      <c r="D436" s="4" t="str">
        <f>VLOOKUP(B436,'P Master'!$A$1:$C$39,3,0)</f>
        <v>500-1</v>
      </c>
      <c r="E436" s="48">
        <f>VLOOKUP(D436,'Slabs and Cost'!$B$9:$E$12,3,0)</f>
        <v>6</v>
      </c>
      <c r="F436" s="48">
        <f t="shared" si="6"/>
        <v>6</v>
      </c>
    </row>
    <row r="437" ht="14.25" customHeight="1" spans="1:6">
      <c r="A437" s="44">
        <v>45659</v>
      </c>
      <c r="B437" s="4" t="s">
        <v>20</v>
      </c>
      <c r="C437" s="45">
        <v>1</v>
      </c>
      <c r="D437" s="4" t="str">
        <f>VLOOKUP(B437,'P Master'!$A$1:$C$39,3,0)</f>
        <v>0-500</v>
      </c>
      <c r="E437" s="48">
        <f>VLOOKUP(D437,'Slabs and Cost'!$B$9:$E$12,3,0)</f>
        <v>6</v>
      </c>
      <c r="F437" s="48">
        <f t="shared" si="6"/>
        <v>6</v>
      </c>
    </row>
    <row r="438" ht="14.25" customHeight="1" spans="1:6">
      <c r="A438" s="44">
        <v>45659</v>
      </c>
      <c r="B438" s="4" t="s">
        <v>37</v>
      </c>
      <c r="C438" s="45">
        <v>1</v>
      </c>
      <c r="D438" s="4" t="str">
        <f>VLOOKUP(B438,'P Master'!$A$1:$C$39,3,0)</f>
        <v>0-500</v>
      </c>
      <c r="E438" s="48">
        <f>VLOOKUP(D438,'Slabs and Cost'!$B$9:$E$12,3,0)</f>
        <v>6</v>
      </c>
      <c r="F438" s="48">
        <f t="shared" si="6"/>
        <v>6</v>
      </c>
    </row>
    <row r="439" ht="14.25" customHeight="1" spans="1:6">
      <c r="A439" s="44">
        <v>45659</v>
      </c>
      <c r="B439" s="4" t="s">
        <v>37</v>
      </c>
      <c r="C439" s="45">
        <v>1</v>
      </c>
      <c r="D439" s="4" t="str">
        <f>VLOOKUP(B439,'P Master'!$A$1:$C$39,3,0)</f>
        <v>0-500</v>
      </c>
      <c r="E439" s="48">
        <f>VLOOKUP(D439,'Slabs and Cost'!$B$9:$E$12,3,0)</f>
        <v>6</v>
      </c>
      <c r="F439" s="48">
        <f t="shared" si="6"/>
        <v>6</v>
      </c>
    </row>
    <row r="440" ht="14.25" customHeight="1" spans="1:6">
      <c r="A440" s="44">
        <v>45659</v>
      </c>
      <c r="B440" s="4" t="s">
        <v>37</v>
      </c>
      <c r="C440" s="45">
        <v>1</v>
      </c>
      <c r="D440" s="4" t="str">
        <f>VLOOKUP(B440,'P Master'!$A$1:$C$39,3,0)</f>
        <v>0-500</v>
      </c>
      <c r="E440" s="48">
        <f>VLOOKUP(D440,'Slabs and Cost'!$B$9:$E$12,3,0)</f>
        <v>6</v>
      </c>
      <c r="F440" s="48">
        <f t="shared" si="6"/>
        <v>6</v>
      </c>
    </row>
    <row r="441" ht="14.25" customHeight="1" spans="1:6">
      <c r="A441" s="44">
        <v>45659</v>
      </c>
      <c r="B441" s="4" t="s">
        <v>37</v>
      </c>
      <c r="C441" s="45">
        <v>2</v>
      </c>
      <c r="D441" s="4" t="str">
        <f>VLOOKUP(B441,'P Master'!$A$1:$C$39,3,0)</f>
        <v>0-500</v>
      </c>
      <c r="E441" s="48">
        <f>VLOOKUP(D441,'Slabs and Cost'!$B$9:$E$12,3,0)</f>
        <v>6</v>
      </c>
      <c r="F441" s="48">
        <f t="shared" si="6"/>
        <v>12</v>
      </c>
    </row>
    <row r="442" ht="14.25" customHeight="1" spans="1:6">
      <c r="A442" s="44">
        <v>45659</v>
      </c>
      <c r="B442" s="4" t="s">
        <v>16</v>
      </c>
      <c r="C442" s="45">
        <v>1</v>
      </c>
      <c r="D442" s="4" t="str">
        <f>VLOOKUP(B442,'P Master'!$A$1:$C$39,3,0)</f>
        <v>0-500</v>
      </c>
      <c r="E442" s="48">
        <f>VLOOKUP(D442,'Slabs and Cost'!$B$9:$E$12,3,0)</f>
        <v>6</v>
      </c>
      <c r="F442" s="48">
        <f t="shared" si="6"/>
        <v>6</v>
      </c>
    </row>
    <row r="443" ht="14.25" customHeight="1" spans="1:6">
      <c r="A443" s="44">
        <v>45659</v>
      </c>
      <c r="B443" s="4" t="s">
        <v>39</v>
      </c>
      <c r="C443" s="45">
        <v>1</v>
      </c>
      <c r="D443" s="4" t="str">
        <f>VLOOKUP(B443,'P Master'!$A$1:$C$39,3,0)</f>
        <v>0-500</v>
      </c>
      <c r="E443" s="48">
        <f>VLOOKUP(D443,'Slabs and Cost'!$B$9:$E$12,3,0)</f>
        <v>6</v>
      </c>
      <c r="F443" s="48">
        <f t="shared" si="6"/>
        <v>6</v>
      </c>
    </row>
    <row r="444" ht="14.25" customHeight="1" spans="1:6">
      <c r="A444" s="44">
        <v>45659</v>
      </c>
      <c r="B444" s="4" t="s">
        <v>37</v>
      </c>
      <c r="C444" s="45">
        <v>1</v>
      </c>
      <c r="D444" s="4" t="str">
        <f>VLOOKUP(B444,'P Master'!$A$1:$C$39,3,0)</f>
        <v>0-500</v>
      </c>
      <c r="E444" s="48">
        <f>VLOOKUP(D444,'Slabs and Cost'!$B$9:$E$12,3,0)</f>
        <v>6</v>
      </c>
      <c r="F444" s="48">
        <f t="shared" si="6"/>
        <v>6</v>
      </c>
    </row>
    <row r="445" ht="14.25" customHeight="1" spans="1:6">
      <c r="A445" s="44">
        <v>45659</v>
      </c>
      <c r="B445" s="4" t="s">
        <v>42</v>
      </c>
      <c r="C445" s="45">
        <v>6</v>
      </c>
      <c r="D445" s="4" t="str">
        <f>VLOOKUP(B445,'P Master'!$A$1:$C$39,3,0)</f>
        <v>0-500</v>
      </c>
      <c r="E445" s="48">
        <f>VLOOKUP(D445,'Slabs and Cost'!$B$9:$E$12,3,0)</f>
        <v>6</v>
      </c>
      <c r="F445" s="48">
        <f t="shared" si="6"/>
        <v>36</v>
      </c>
    </row>
    <row r="446" ht="14.25" customHeight="1" spans="1:6">
      <c r="A446" s="44">
        <v>45659</v>
      </c>
      <c r="B446" s="4" t="s">
        <v>11</v>
      </c>
      <c r="C446" s="45">
        <v>1</v>
      </c>
      <c r="D446" s="4" t="str">
        <f>VLOOKUP(B446,'P Master'!$A$1:$C$39,3,0)</f>
        <v>0-500</v>
      </c>
      <c r="E446" s="48">
        <f>VLOOKUP(D446,'Slabs and Cost'!$B$9:$E$12,3,0)</f>
        <v>6</v>
      </c>
      <c r="F446" s="48">
        <f t="shared" si="6"/>
        <v>6</v>
      </c>
    </row>
    <row r="447" ht="14.25" customHeight="1" spans="1:6">
      <c r="A447" s="44">
        <v>45659</v>
      </c>
      <c r="B447" s="4" t="s">
        <v>37</v>
      </c>
      <c r="C447" s="45">
        <v>1</v>
      </c>
      <c r="D447" s="4" t="str">
        <f>VLOOKUP(B447,'P Master'!$A$1:$C$39,3,0)</f>
        <v>0-500</v>
      </c>
      <c r="E447" s="48">
        <f>VLOOKUP(D447,'Slabs and Cost'!$B$9:$E$12,3,0)</f>
        <v>6</v>
      </c>
      <c r="F447" s="48">
        <f t="shared" si="6"/>
        <v>6</v>
      </c>
    </row>
    <row r="448" ht="14.25" customHeight="1" spans="1:6">
      <c r="A448" s="44">
        <v>45659</v>
      </c>
      <c r="B448" s="4" t="s">
        <v>37</v>
      </c>
      <c r="C448" s="45">
        <v>1</v>
      </c>
      <c r="D448" s="4" t="str">
        <f>VLOOKUP(B448,'P Master'!$A$1:$C$39,3,0)</f>
        <v>0-500</v>
      </c>
      <c r="E448" s="48">
        <f>VLOOKUP(D448,'Slabs and Cost'!$B$9:$E$12,3,0)</f>
        <v>6</v>
      </c>
      <c r="F448" s="48">
        <f t="shared" si="6"/>
        <v>6</v>
      </c>
    </row>
    <row r="449" ht="14.25" customHeight="1" spans="1:6">
      <c r="A449" s="44">
        <v>45659</v>
      </c>
      <c r="B449" s="4" t="s">
        <v>31</v>
      </c>
      <c r="C449" s="45">
        <v>1</v>
      </c>
      <c r="D449" s="4" t="str">
        <f>VLOOKUP(B449,'P Master'!$A$1:$C$39,3,0)</f>
        <v>500-1</v>
      </c>
      <c r="E449" s="48">
        <f>VLOOKUP(D449,'Slabs and Cost'!$B$9:$E$12,3,0)</f>
        <v>6</v>
      </c>
      <c r="F449" s="48">
        <f t="shared" si="6"/>
        <v>6</v>
      </c>
    </row>
    <row r="450" ht="14.25" customHeight="1" spans="1:6">
      <c r="A450" s="44">
        <v>45659</v>
      </c>
      <c r="B450" s="4" t="s">
        <v>37</v>
      </c>
      <c r="C450" s="45">
        <v>1</v>
      </c>
      <c r="D450" s="4" t="str">
        <f>VLOOKUP(B450,'P Master'!$A$1:$C$39,3,0)</f>
        <v>0-500</v>
      </c>
      <c r="E450" s="48">
        <f>VLOOKUP(D450,'Slabs and Cost'!$B$9:$E$12,3,0)</f>
        <v>6</v>
      </c>
      <c r="F450" s="48">
        <f t="shared" si="6"/>
        <v>6</v>
      </c>
    </row>
    <row r="451" ht="14.25" customHeight="1" spans="1:6">
      <c r="A451" s="44">
        <v>45659</v>
      </c>
      <c r="B451" s="4" t="s">
        <v>37</v>
      </c>
      <c r="C451" s="45">
        <v>1</v>
      </c>
      <c r="D451" s="4" t="str">
        <f>VLOOKUP(B451,'P Master'!$A$1:$C$39,3,0)</f>
        <v>0-500</v>
      </c>
      <c r="E451" s="48">
        <f>VLOOKUP(D451,'Slabs and Cost'!$B$9:$E$12,3,0)</f>
        <v>6</v>
      </c>
      <c r="F451" s="48">
        <f t="shared" si="6"/>
        <v>6</v>
      </c>
    </row>
    <row r="452" ht="14.25" customHeight="1" spans="1:6">
      <c r="A452" s="44">
        <v>45659</v>
      </c>
      <c r="B452" s="4" t="s">
        <v>37</v>
      </c>
      <c r="C452" s="45">
        <v>2</v>
      </c>
      <c r="D452" s="4" t="str">
        <f>VLOOKUP(B452,'P Master'!$A$1:$C$39,3,0)</f>
        <v>0-500</v>
      </c>
      <c r="E452" s="48">
        <f>VLOOKUP(D452,'Slabs and Cost'!$B$9:$E$12,3,0)</f>
        <v>6</v>
      </c>
      <c r="F452" s="48">
        <f t="shared" si="6"/>
        <v>12</v>
      </c>
    </row>
    <row r="453" ht="14.25" customHeight="1" spans="1:6">
      <c r="A453" s="44">
        <v>45659</v>
      </c>
      <c r="B453" s="4" t="s">
        <v>37</v>
      </c>
      <c r="C453" s="45">
        <v>1</v>
      </c>
      <c r="D453" s="4" t="str">
        <f>VLOOKUP(B453,'P Master'!$A$1:$C$39,3,0)</f>
        <v>0-500</v>
      </c>
      <c r="E453" s="48">
        <f>VLOOKUP(D453,'Slabs and Cost'!$B$9:$E$12,3,0)</f>
        <v>6</v>
      </c>
      <c r="F453" s="48">
        <f t="shared" ref="F453:F516" si="7">C453*E453</f>
        <v>6</v>
      </c>
    </row>
    <row r="454" ht="14.25" customHeight="1" spans="1:6">
      <c r="A454" s="44">
        <v>45659</v>
      </c>
      <c r="B454" s="4" t="s">
        <v>16</v>
      </c>
      <c r="C454" s="45">
        <v>1</v>
      </c>
      <c r="D454" s="4" t="str">
        <f>VLOOKUP(B454,'P Master'!$A$1:$C$39,3,0)</f>
        <v>0-500</v>
      </c>
      <c r="E454" s="48">
        <f>VLOOKUP(D454,'Slabs and Cost'!$B$9:$E$12,3,0)</f>
        <v>6</v>
      </c>
      <c r="F454" s="48">
        <f t="shared" si="7"/>
        <v>6</v>
      </c>
    </row>
    <row r="455" ht="14.25" customHeight="1" spans="1:6">
      <c r="A455" s="44">
        <v>45660</v>
      </c>
      <c r="B455" s="4" t="s">
        <v>39</v>
      </c>
      <c r="C455" s="45">
        <v>1</v>
      </c>
      <c r="D455" s="4" t="str">
        <f>VLOOKUP(B455,'P Master'!$A$1:$C$39,3,0)</f>
        <v>0-500</v>
      </c>
      <c r="E455" s="48">
        <f>VLOOKUP(D455,'Slabs and Cost'!$B$9:$E$12,3,0)</f>
        <v>6</v>
      </c>
      <c r="F455" s="48">
        <f t="shared" si="7"/>
        <v>6</v>
      </c>
    </row>
    <row r="456" ht="14.25" customHeight="1" spans="1:6">
      <c r="A456" s="44">
        <v>45660</v>
      </c>
      <c r="B456" s="4" t="s">
        <v>16</v>
      </c>
      <c r="C456" s="45">
        <v>1</v>
      </c>
      <c r="D456" s="4" t="str">
        <f>VLOOKUP(B456,'P Master'!$A$1:$C$39,3,0)</f>
        <v>0-500</v>
      </c>
      <c r="E456" s="48">
        <f>VLOOKUP(D456,'Slabs and Cost'!$B$9:$E$12,3,0)</f>
        <v>6</v>
      </c>
      <c r="F456" s="48">
        <f t="shared" si="7"/>
        <v>6</v>
      </c>
    </row>
    <row r="457" ht="14.25" customHeight="1" spans="1:6">
      <c r="A457" s="44">
        <v>45660</v>
      </c>
      <c r="B457" s="4" t="s">
        <v>37</v>
      </c>
      <c r="C457" s="45">
        <v>1</v>
      </c>
      <c r="D457" s="4" t="str">
        <f>VLOOKUP(B457,'P Master'!$A$1:$C$39,3,0)</f>
        <v>0-500</v>
      </c>
      <c r="E457" s="48">
        <f>VLOOKUP(D457,'Slabs and Cost'!$B$9:$E$12,3,0)</f>
        <v>6</v>
      </c>
      <c r="F457" s="48">
        <f t="shared" si="7"/>
        <v>6</v>
      </c>
    </row>
    <row r="458" ht="14.25" customHeight="1" spans="1:6">
      <c r="A458" s="44">
        <v>45659</v>
      </c>
      <c r="B458" s="46" t="s">
        <v>15</v>
      </c>
      <c r="C458" s="45">
        <v>1</v>
      </c>
      <c r="D458" s="4" t="str">
        <f>VLOOKUP(B458,'P Master'!$A$1:$C$39,3,0)</f>
        <v>500-1</v>
      </c>
      <c r="E458" s="48">
        <f>VLOOKUP(D458,'Slabs and Cost'!$B$9:$E$12,3,0)</f>
        <v>6</v>
      </c>
      <c r="F458" s="48">
        <f t="shared" si="7"/>
        <v>6</v>
      </c>
    </row>
    <row r="459" ht="14.25" customHeight="1" spans="1:6">
      <c r="A459" s="44">
        <v>45659</v>
      </c>
      <c r="B459" s="4" t="s">
        <v>37</v>
      </c>
      <c r="C459" s="45">
        <v>1</v>
      </c>
      <c r="D459" s="4" t="str">
        <f>VLOOKUP(B459,'P Master'!$A$1:$C$39,3,0)</f>
        <v>0-500</v>
      </c>
      <c r="E459" s="48">
        <f>VLOOKUP(D459,'Slabs and Cost'!$B$9:$E$12,3,0)</f>
        <v>6</v>
      </c>
      <c r="F459" s="48">
        <f t="shared" si="7"/>
        <v>6</v>
      </c>
    </row>
    <row r="460" ht="14.25" customHeight="1" spans="1:6">
      <c r="A460" s="44">
        <v>45659</v>
      </c>
      <c r="B460" s="4" t="s">
        <v>18</v>
      </c>
      <c r="C460" s="45">
        <v>1</v>
      </c>
      <c r="D460" s="4" t="str">
        <f>VLOOKUP(B460,'P Master'!$A$1:$C$39,3,0)</f>
        <v>0-500</v>
      </c>
      <c r="E460" s="48">
        <f>VLOOKUP(D460,'Slabs and Cost'!$B$9:$E$12,3,0)</f>
        <v>6</v>
      </c>
      <c r="F460" s="48">
        <f t="shared" si="7"/>
        <v>6</v>
      </c>
    </row>
    <row r="461" ht="14.25" customHeight="1" spans="1:6">
      <c r="A461" s="44">
        <v>45659</v>
      </c>
      <c r="B461" s="4" t="s">
        <v>37</v>
      </c>
      <c r="C461" s="45">
        <v>1</v>
      </c>
      <c r="D461" s="4" t="str">
        <f>VLOOKUP(B461,'P Master'!$A$1:$C$39,3,0)</f>
        <v>0-500</v>
      </c>
      <c r="E461" s="48">
        <f>VLOOKUP(D461,'Slabs and Cost'!$B$9:$E$12,3,0)</f>
        <v>6</v>
      </c>
      <c r="F461" s="48">
        <f t="shared" si="7"/>
        <v>6</v>
      </c>
    </row>
    <row r="462" ht="14.25" customHeight="1" spans="1:6">
      <c r="A462" s="44">
        <v>45659</v>
      </c>
      <c r="B462" s="4" t="s">
        <v>20</v>
      </c>
      <c r="C462" s="45">
        <v>1</v>
      </c>
      <c r="D462" s="4" t="str">
        <f>VLOOKUP(B462,'P Master'!$A$1:$C$39,3,0)</f>
        <v>0-500</v>
      </c>
      <c r="E462" s="48">
        <f>VLOOKUP(D462,'Slabs and Cost'!$B$9:$E$12,3,0)</f>
        <v>6</v>
      </c>
      <c r="F462" s="48">
        <f t="shared" si="7"/>
        <v>6</v>
      </c>
    </row>
    <row r="463" ht="14.25" customHeight="1" spans="1:6">
      <c r="A463" s="44">
        <v>45659</v>
      </c>
      <c r="B463" s="4" t="s">
        <v>37</v>
      </c>
      <c r="C463" s="45">
        <v>1</v>
      </c>
      <c r="D463" s="4" t="str">
        <f>VLOOKUP(B463,'P Master'!$A$1:$C$39,3,0)</f>
        <v>0-500</v>
      </c>
      <c r="E463" s="48">
        <f>VLOOKUP(D463,'Slabs and Cost'!$B$9:$E$12,3,0)</f>
        <v>6</v>
      </c>
      <c r="F463" s="48">
        <f t="shared" si="7"/>
        <v>6</v>
      </c>
    </row>
    <row r="464" ht="14.25" customHeight="1" spans="1:6">
      <c r="A464" s="44">
        <v>45659</v>
      </c>
      <c r="B464" s="4" t="s">
        <v>37</v>
      </c>
      <c r="C464" s="45">
        <v>1</v>
      </c>
      <c r="D464" s="4" t="str">
        <f>VLOOKUP(B464,'P Master'!$A$1:$C$39,3,0)</f>
        <v>0-500</v>
      </c>
      <c r="E464" s="48">
        <f>VLOOKUP(D464,'Slabs and Cost'!$B$9:$E$12,3,0)</f>
        <v>6</v>
      </c>
      <c r="F464" s="48">
        <f t="shared" si="7"/>
        <v>6</v>
      </c>
    </row>
    <row r="465" ht="14.25" customHeight="1" spans="1:6">
      <c r="A465" s="44">
        <v>45659</v>
      </c>
      <c r="B465" s="4" t="s">
        <v>16</v>
      </c>
      <c r="C465" s="45">
        <v>1</v>
      </c>
      <c r="D465" s="4" t="str">
        <f>VLOOKUP(B465,'P Master'!$A$1:$C$39,3,0)</f>
        <v>0-500</v>
      </c>
      <c r="E465" s="48">
        <f>VLOOKUP(D465,'Slabs and Cost'!$B$9:$E$12,3,0)</f>
        <v>6</v>
      </c>
      <c r="F465" s="48">
        <f t="shared" si="7"/>
        <v>6</v>
      </c>
    </row>
    <row r="466" ht="14.25" customHeight="1" spans="1:6">
      <c r="A466" s="44">
        <v>45659</v>
      </c>
      <c r="B466" s="4" t="s">
        <v>39</v>
      </c>
      <c r="C466" s="45">
        <v>1</v>
      </c>
      <c r="D466" s="4" t="str">
        <f>VLOOKUP(B466,'P Master'!$A$1:$C$39,3,0)</f>
        <v>0-500</v>
      </c>
      <c r="E466" s="48">
        <f>VLOOKUP(D466,'Slabs and Cost'!$B$9:$E$12,3,0)</f>
        <v>6</v>
      </c>
      <c r="F466" s="48">
        <f t="shared" si="7"/>
        <v>6</v>
      </c>
    </row>
    <row r="467" ht="14.25" customHeight="1" spans="1:6">
      <c r="A467" s="44">
        <v>45659</v>
      </c>
      <c r="B467" s="4" t="s">
        <v>31</v>
      </c>
      <c r="C467" s="45">
        <v>1</v>
      </c>
      <c r="D467" s="4" t="str">
        <f>VLOOKUP(B467,'P Master'!$A$1:$C$39,3,0)</f>
        <v>500-1</v>
      </c>
      <c r="E467" s="48">
        <f>VLOOKUP(D467,'Slabs and Cost'!$B$9:$E$12,3,0)</f>
        <v>6</v>
      </c>
      <c r="F467" s="48">
        <f t="shared" si="7"/>
        <v>6</v>
      </c>
    </row>
    <row r="468" ht="14.25" customHeight="1" spans="1:6">
      <c r="A468" s="44">
        <v>45659</v>
      </c>
      <c r="B468" s="4" t="s">
        <v>22</v>
      </c>
      <c r="C468" s="45">
        <v>1</v>
      </c>
      <c r="D468" s="4" t="str">
        <f>VLOOKUP(B468,'P Master'!$A$1:$C$39,3,0)</f>
        <v>0-500</v>
      </c>
      <c r="E468" s="48">
        <f>VLOOKUP(D468,'Slabs and Cost'!$B$9:$E$12,3,0)</f>
        <v>6</v>
      </c>
      <c r="F468" s="48">
        <f t="shared" si="7"/>
        <v>6</v>
      </c>
    </row>
    <row r="469" ht="14.25" customHeight="1" spans="1:6">
      <c r="A469" s="44">
        <v>45659</v>
      </c>
      <c r="B469" s="4" t="s">
        <v>11</v>
      </c>
      <c r="C469" s="45">
        <v>2</v>
      </c>
      <c r="D469" s="4" t="str">
        <f>VLOOKUP(B469,'P Master'!$A$1:$C$39,3,0)</f>
        <v>0-500</v>
      </c>
      <c r="E469" s="48">
        <f>VLOOKUP(D469,'Slabs and Cost'!$B$9:$E$12,3,0)</f>
        <v>6</v>
      </c>
      <c r="F469" s="48">
        <f t="shared" si="7"/>
        <v>12</v>
      </c>
    </row>
    <row r="470" ht="14.25" customHeight="1" spans="1:6">
      <c r="A470" s="44">
        <v>45659</v>
      </c>
      <c r="B470" s="4" t="s">
        <v>37</v>
      </c>
      <c r="C470" s="45">
        <v>1</v>
      </c>
      <c r="D470" s="4" t="str">
        <f>VLOOKUP(B470,'P Master'!$A$1:$C$39,3,0)</f>
        <v>0-500</v>
      </c>
      <c r="E470" s="48">
        <f>VLOOKUP(D470,'Slabs and Cost'!$B$9:$E$12,3,0)</f>
        <v>6</v>
      </c>
      <c r="F470" s="48">
        <f t="shared" si="7"/>
        <v>6</v>
      </c>
    </row>
    <row r="471" ht="14.25" customHeight="1" spans="1:6">
      <c r="A471" s="44">
        <v>45659</v>
      </c>
      <c r="B471" s="4" t="s">
        <v>25</v>
      </c>
      <c r="C471" s="45">
        <v>1</v>
      </c>
      <c r="D471" s="4" t="str">
        <f>VLOOKUP(B471,'P Master'!$A$1:$C$39,3,0)</f>
        <v>0-500</v>
      </c>
      <c r="E471" s="48">
        <f>VLOOKUP(D471,'Slabs and Cost'!$B$9:$E$12,3,0)</f>
        <v>6</v>
      </c>
      <c r="F471" s="48">
        <f t="shared" si="7"/>
        <v>6</v>
      </c>
    </row>
    <row r="472" ht="14.25" customHeight="1" spans="1:6">
      <c r="A472" s="44">
        <v>45659</v>
      </c>
      <c r="B472" s="4" t="s">
        <v>37</v>
      </c>
      <c r="C472" s="45">
        <v>1</v>
      </c>
      <c r="D472" s="4" t="str">
        <f>VLOOKUP(B472,'P Master'!$A$1:$C$39,3,0)</f>
        <v>0-500</v>
      </c>
      <c r="E472" s="48">
        <f>VLOOKUP(D472,'Slabs and Cost'!$B$9:$E$12,3,0)</f>
        <v>6</v>
      </c>
      <c r="F472" s="48">
        <f t="shared" si="7"/>
        <v>6</v>
      </c>
    </row>
    <row r="473" ht="14.25" customHeight="1" spans="1:6">
      <c r="A473" s="44">
        <v>45660</v>
      </c>
      <c r="B473" s="4" t="s">
        <v>37</v>
      </c>
      <c r="C473" s="45">
        <v>1</v>
      </c>
      <c r="D473" s="4" t="str">
        <f>VLOOKUP(B473,'P Master'!$A$1:$C$39,3,0)</f>
        <v>0-500</v>
      </c>
      <c r="E473" s="48">
        <f>VLOOKUP(D473,'Slabs and Cost'!$B$9:$E$12,3,0)</f>
        <v>6</v>
      </c>
      <c r="F473" s="48">
        <f t="shared" si="7"/>
        <v>6</v>
      </c>
    </row>
    <row r="474" ht="14.25" customHeight="1" spans="1:6">
      <c r="A474" s="44">
        <v>45659</v>
      </c>
      <c r="B474" s="4" t="s">
        <v>37</v>
      </c>
      <c r="C474" s="45">
        <v>1</v>
      </c>
      <c r="D474" s="4" t="str">
        <f>VLOOKUP(B474,'P Master'!$A$1:$C$39,3,0)</f>
        <v>0-500</v>
      </c>
      <c r="E474" s="48">
        <f>VLOOKUP(D474,'Slabs and Cost'!$B$9:$E$12,3,0)</f>
        <v>6</v>
      </c>
      <c r="F474" s="48">
        <f t="shared" si="7"/>
        <v>6</v>
      </c>
    </row>
    <row r="475" ht="14.25" customHeight="1" spans="1:6">
      <c r="A475" s="44">
        <v>45659</v>
      </c>
      <c r="B475" s="4" t="s">
        <v>37</v>
      </c>
      <c r="C475" s="45">
        <v>1</v>
      </c>
      <c r="D475" s="4" t="str">
        <f>VLOOKUP(B475,'P Master'!$A$1:$C$39,3,0)</f>
        <v>0-500</v>
      </c>
      <c r="E475" s="48">
        <f>VLOOKUP(D475,'Slabs and Cost'!$B$9:$E$12,3,0)</f>
        <v>6</v>
      </c>
      <c r="F475" s="48">
        <f t="shared" si="7"/>
        <v>6</v>
      </c>
    </row>
    <row r="476" ht="14.25" customHeight="1" spans="1:6">
      <c r="A476" s="44">
        <v>45659</v>
      </c>
      <c r="B476" s="4" t="s">
        <v>16</v>
      </c>
      <c r="C476" s="45">
        <v>1</v>
      </c>
      <c r="D476" s="4" t="str">
        <f>VLOOKUP(B476,'P Master'!$A$1:$C$39,3,0)</f>
        <v>0-500</v>
      </c>
      <c r="E476" s="48">
        <f>VLOOKUP(D476,'Slabs and Cost'!$B$9:$E$12,3,0)</f>
        <v>6</v>
      </c>
      <c r="F476" s="48">
        <f t="shared" si="7"/>
        <v>6</v>
      </c>
    </row>
    <row r="477" ht="14.25" customHeight="1" spans="1:6">
      <c r="A477" s="44">
        <v>45659</v>
      </c>
      <c r="B477" s="46" t="s">
        <v>15</v>
      </c>
      <c r="C477" s="45">
        <v>1</v>
      </c>
      <c r="D477" s="4" t="str">
        <f>VLOOKUP(B477,'P Master'!$A$1:$C$39,3,0)</f>
        <v>500-1</v>
      </c>
      <c r="E477" s="48">
        <f>VLOOKUP(D477,'Slabs and Cost'!$B$9:$E$12,3,0)</f>
        <v>6</v>
      </c>
      <c r="F477" s="48">
        <f t="shared" si="7"/>
        <v>6</v>
      </c>
    </row>
    <row r="478" ht="14.25" customHeight="1" spans="1:6">
      <c r="A478" s="44">
        <v>45659</v>
      </c>
      <c r="B478" s="4" t="s">
        <v>37</v>
      </c>
      <c r="C478" s="45">
        <v>1</v>
      </c>
      <c r="D478" s="4" t="str">
        <f>VLOOKUP(B478,'P Master'!$A$1:$C$39,3,0)</f>
        <v>0-500</v>
      </c>
      <c r="E478" s="48">
        <f>VLOOKUP(D478,'Slabs and Cost'!$B$9:$E$12,3,0)</f>
        <v>6</v>
      </c>
      <c r="F478" s="48">
        <f t="shared" si="7"/>
        <v>6</v>
      </c>
    </row>
    <row r="479" ht="14.25" customHeight="1" spans="1:6">
      <c r="A479" s="44">
        <v>45659</v>
      </c>
      <c r="B479" s="4" t="s">
        <v>16</v>
      </c>
      <c r="C479" s="45">
        <v>1</v>
      </c>
      <c r="D479" s="4" t="str">
        <f>VLOOKUP(B479,'P Master'!$A$1:$C$39,3,0)</f>
        <v>0-500</v>
      </c>
      <c r="E479" s="48">
        <f>VLOOKUP(D479,'Slabs and Cost'!$B$9:$E$12,3,0)</f>
        <v>6</v>
      </c>
      <c r="F479" s="48">
        <f t="shared" si="7"/>
        <v>6</v>
      </c>
    </row>
    <row r="480" ht="14.25" customHeight="1" spans="1:6">
      <c r="A480" s="44">
        <v>45659</v>
      </c>
      <c r="B480" s="4" t="s">
        <v>37</v>
      </c>
      <c r="C480" s="45">
        <v>1</v>
      </c>
      <c r="D480" s="4" t="str">
        <f>VLOOKUP(B480,'P Master'!$A$1:$C$39,3,0)</f>
        <v>0-500</v>
      </c>
      <c r="E480" s="48">
        <f>VLOOKUP(D480,'Slabs and Cost'!$B$9:$E$12,3,0)</f>
        <v>6</v>
      </c>
      <c r="F480" s="48">
        <f t="shared" si="7"/>
        <v>6</v>
      </c>
    </row>
    <row r="481" ht="14.25" customHeight="1" spans="1:6">
      <c r="A481" s="44">
        <v>45659</v>
      </c>
      <c r="B481" s="4" t="s">
        <v>16</v>
      </c>
      <c r="C481" s="45">
        <v>1</v>
      </c>
      <c r="D481" s="4" t="str">
        <f>VLOOKUP(B481,'P Master'!$A$1:$C$39,3,0)</f>
        <v>0-500</v>
      </c>
      <c r="E481" s="48">
        <f>VLOOKUP(D481,'Slabs and Cost'!$B$9:$E$12,3,0)</f>
        <v>6</v>
      </c>
      <c r="F481" s="48">
        <f t="shared" si="7"/>
        <v>6</v>
      </c>
    </row>
    <row r="482" ht="14.25" customHeight="1" spans="1:6">
      <c r="A482" s="44">
        <v>45659</v>
      </c>
      <c r="B482" s="4" t="s">
        <v>11</v>
      </c>
      <c r="C482" s="45">
        <v>1</v>
      </c>
      <c r="D482" s="4" t="str">
        <f>VLOOKUP(B482,'P Master'!$A$1:$C$39,3,0)</f>
        <v>0-500</v>
      </c>
      <c r="E482" s="48">
        <f>VLOOKUP(D482,'Slabs and Cost'!$B$9:$E$12,3,0)</f>
        <v>6</v>
      </c>
      <c r="F482" s="48">
        <f t="shared" si="7"/>
        <v>6</v>
      </c>
    </row>
    <row r="483" ht="14.25" customHeight="1" spans="1:6">
      <c r="A483" s="44">
        <v>45659</v>
      </c>
      <c r="B483" s="4" t="s">
        <v>25</v>
      </c>
      <c r="C483" s="45">
        <v>1</v>
      </c>
      <c r="D483" s="4" t="str">
        <f>VLOOKUP(B483,'P Master'!$A$1:$C$39,3,0)</f>
        <v>0-500</v>
      </c>
      <c r="E483" s="48">
        <f>VLOOKUP(D483,'Slabs and Cost'!$B$9:$E$12,3,0)</f>
        <v>6</v>
      </c>
      <c r="F483" s="48">
        <f t="shared" si="7"/>
        <v>6</v>
      </c>
    </row>
    <row r="484" ht="14.25" customHeight="1" spans="1:6">
      <c r="A484" s="44">
        <v>45659</v>
      </c>
      <c r="B484" s="4" t="s">
        <v>39</v>
      </c>
      <c r="C484" s="45">
        <v>1</v>
      </c>
      <c r="D484" s="4" t="str">
        <f>VLOOKUP(B484,'P Master'!$A$1:$C$39,3,0)</f>
        <v>0-500</v>
      </c>
      <c r="E484" s="48">
        <f>VLOOKUP(D484,'Slabs and Cost'!$B$9:$E$12,3,0)</f>
        <v>6</v>
      </c>
      <c r="F484" s="48">
        <f t="shared" si="7"/>
        <v>6</v>
      </c>
    </row>
    <row r="485" ht="14.25" customHeight="1" spans="1:6">
      <c r="A485" s="44">
        <v>45659</v>
      </c>
      <c r="B485" s="4" t="s">
        <v>45</v>
      </c>
      <c r="C485" s="45">
        <v>9</v>
      </c>
      <c r="D485" s="4" t="str">
        <f>VLOOKUP(B485,'P Master'!$A$1:$C$39,3,0)</f>
        <v>500-1</v>
      </c>
      <c r="E485" s="48">
        <f>VLOOKUP(D485,'Slabs and Cost'!$B$9:$E$12,3,0)</f>
        <v>6</v>
      </c>
      <c r="F485" s="48">
        <f t="shared" si="7"/>
        <v>54</v>
      </c>
    </row>
    <row r="486" ht="14.25" customHeight="1" spans="1:6">
      <c r="A486" s="44">
        <v>45659</v>
      </c>
      <c r="B486" s="4" t="s">
        <v>37</v>
      </c>
      <c r="C486" s="45">
        <v>1</v>
      </c>
      <c r="D486" s="4" t="str">
        <f>VLOOKUP(B486,'P Master'!$A$1:$C$39,3,0)</f>
        <v>0-500</v>
      </c>
      <c r="E486" s="48">
        <f>VLOOKUP(D486,'Slabs and Cost'!$B$9:$E$12,3,0)</f>
        <v>6</v>
      </c>
      <c r="F486" s="48">
        <f t="shared" si="7"/>
        <v>6</v>
      </c>
    </row>
    <row r="487" ht="14.25" customHeight="1" spans="1:6">
      <c r="A487" s="44">
        <v>45659</v>
      </c>
      <c r="B487" s="4" t="s">
        <v>37</v>
      </c>
      <c r="C487" s="45">
        <v>1</v>
      </c>
      <c r="D487" s="4" t="str">
        <f>VLOOKUP(B487,'P Master'!$A$1:$C$39,3,0)</f>
        <v>0-500</v>
      </c>
      <c r="E487" s="48">
        <f>VLOOKUP(D487,'Slabs and Cost'!$B$9:$E$12,3,0)</f>
        <v>6</v>
      </c>
      <c r="F487" s="48">
        <f t="shared" si="7"/>
        <v>6</v>
      </c>
    </row>
    <row r="488" ht="14.25" customHeight="1" spans="1:6">
      <c r="A488" s="44">
        <v>45659</v>
      </c>
      <c r="B488" s="4" t="s">
        <v>16</v>
      </c>
      <c r="C488" s="45">
        <v>2</v>
      </c>
      <c r="D488" s="4" t="str">
        <f>VLOOKUP(B488,'P Master'!$A$1:$C$39,3,0)</f>
        <v>0-500</v>
      </c>
      <c r="E488" s="48">
        <f>VLOOKUP(D488,'Slabs and Cost'!$B$9:$E$12,3,0)</f>
        <v>6</v>
      </c>
      <c r="F488" s="48">
        <f t="shared" si="7"/>
        <v>12</v>
      </c>
    </row>
    <row r="489" ht="14.25" customHeight="1" spans="1:6">
      <c r="A489" s="44">
        <v>45659</v>
      </c>
      <c r="B489" s="4" t="s">
        <v>17</v>
      </c>
      <c r="C489" s="45">
        <v>1</v>
      </c>
      <c r="D489" s="4" t="str">
        <f>VLOOKUP(B489,'P Master'!$A$1:$C$39,3,0)</f>
        <v>0-500</v>
      </c>
      <c r="E489" s="48">
        <f>VLOOKUP(D489,'Slabs and Cost'!$B$9:$E$12,3,0)</f>
        <v>6</v>
      </c>
      <c r="F489" s="48">
        <f t="shared" si="7"/>
        <v>6</v>
      </c>
    </row>
    <row r="490" ht="14.25" customHeight="1" spans="1:6">
      <c r="A490" s="44">
        <v>45659</v>
      </c>
      <c r="B490" s="4" t="s">
        <v>16</v>
      </c>
      <c r="C490" s="45">
        <v>1</v>
      </c>
      <c r="D490" s="4" t="str">
        <f>VLOOKUP(B490,'P Master'!$A$1:$C$39,3,0)</f>
        <v>0-500</v>
      </c>
      <c r="E490" s="48">
        <f>VLOOKUP(D490,'Slabs and Cost'!$B$9:$E$12,3,0)</f>
        <v>6</v>
      </c>
      <c r="F490" s="48">
        <f t="shared" si="7"/>
        <v>6</v>
      </c>
    </row>
    <row r="491" ht="14.25" customHeight="1" spans="1:6">
      <c r="A491" s="44">
        <v>45659</v>
      </c>
      <c r="B491" s="4" t="s">
        <v>11</v>
      </c>
      <c r="C491" s="45">
        <v>1</v>
      </c>
      <c r="D491" s="4" t="str">
        <f>VLOOKUP(B491,'P Master'!$A$1:$C$39,3,0)</f>
        <v>0-500</v>
      </c>
      <c r="E491" s="48">
        <f>VLOOKUP(D491,'Slabs and Cost'!$B$9:$E$12,3,0)</f>
        <v>6</v>
      </c>
      <c r="F491" s="48">
        <f t="shared" si="7"/>
        <v>6</v>
      </c>
    </row>
    <row r="492" ht="14.25" customHeight="1" spans="1:6">
      <c r="A492" s="44">
        <v>45659</v>
      </c>
      <c r="B492" s="46" t="s">
        <v>15</v>
      </c>
      <c r="C492" s="45">
        <v>1</v>
      </c>
      <c r="D492" s="4" t="str">
        <f>VLOOKUP(B492,'P Master'!$A$1:$C$39,3,0)</f>
        <v>500-1</v>
      </c>
      <c r="E492" s="48">
        <f>VLOOKUP(D492,'Slabs and Cost'!$B$9:$E$12,3,0)</f>
        <v>6</v>
      </c>
      <c r="F492" s="48">
        <f t="shared" si="7"/>
        <v>6</v>
      </c>
    </row>
    <row r="493" ht="14.25" customHeight="1" spans="1:6">
      <c r="A493" s="44">
        <v>45659</v>
      </c>
      <c r="B493" s="4" t="s">
        <v>16</v>
      </c>
      <c r="C493" s="45">
        <v>2</v>
      </c>
      <c r="D493" s="4" t="str">
        <f>VLOOKUP(B493,'P Master'!$A$1:$C$39,3,0)</f>
        <v>0-500</v>
      </c>
      <c r="E493" s="48">
        <f>VLOOKUP(D493,'Slabs and Cost'!$B$9:$E$12,3,0)</f>
        <v>6</v>
      </c>
      <c r="F493" s="48">
        <f t="shared" si="7"/>
        <v>12</v>
      </c>
    </row>
    <row r="494" ht="14.25" customHeight="1" spans="1:6">
      <c r="A494" s="44">
        <v>45659</v>
      </c>
      <c r="B494" s="4" t="s">
        <v>37</v>
      </c>
      <c r="C494" s="45">
        <v>1</v>
      </c>
      <c r="D494" s="4" t="str">
        <f>VLOOKUP(B494,'P Master'!$A$1:$C$39,3,0)</f>
        <v>0-500</v>
      </c>
      <c r="E494" s="48">
        <f>VLOOKUP(D494,'Slabs and Cost'!$B$9:$E$12,3,0)</f>
        <v>6</v>
      </c>
      <c r="F494" s="48">
        <f t="shared" si="7"/>
        <v>6</v>
      </c>
    </row>
    <row r="495" ht="14.25" customHeight="1" spans="1:6">
      <c r="A495" s="44">
        <v>45659</v>
      </c>
      <c r="B495" s="4" t="s">
        <v>20</v>
      </c>
      <c r="C495" s="45">
        <v>2</v>
      </c>
      <c r="D495" s="4" t="str">
        <f>VLOOKUP(B495,'P Master'!$A$1:$C$39,3,0)</f>
        <v>0-500</v>
      </c>
      <c r="E495" s="48">
        <f>VLOOKUP(D495,'Slabs and Cost'!$B$9:$E$12,3,0)</f>
        <v>6</v>
      </c>
      <c r="F495" s="48">
        <f t="shared" si="7"/>
        <v>12</v>
      </c>
    </row>
    <row r="496" ht="14.25" customHeight="1" spans="1:6">
      <c r="A496" s="44">
        <v>45659</v>
      </c>
      <c r="B496" s="4" t="s">
        <v>37</v>
      </c>
      <c r="C496" s="45">
        <v>1</v>
      </c>
      <c r="D496" s="4" t="str">
        <f>VLOOKUP(B496,'P Master'!$A$1:$C$39,3,0)</f>
        <v>0-500</v>
      </c>
      <c r="E496" s="48">
        <f>VLOOKUP(D496,'Slabs and Cost'!$B$9:$E$12,3,0)</f>
        <v>6</v>
      </c>
      <c r="F496" s="48">
        <f t="shared" si="7"/>
        <v>6</v>
      </c>
    </row>
    <row r="497" ht="14.25" customHeight="1" spans="1:6">
      <c r="A497" s="44">
        <v>45659</v>
      </c>
      <c r="B497" s="4" t="s">
        <v>37</v>
      </c>
      <c r="C497" s="45">
        <v>1</v>
      </c>
      <c r="D497" s="4" t="str">
        <f>VLOOKUP(B497,'P Master'!$A$1:$C$39,3,0)</f>
        <v>0-500</v>
      </c>
      <c r="E497" s="48">
        <f>VLOOKUP(D497,'Slabs and Cost'!$B$9:$E$12,3,0)</f>
        <v>6</v>
      </c>
      <c r="F497" s="48">
        <f t="shared" si="7"/>
        <v>6</v>
      </c>
    </row>
    <row r="498" ht="14.25" customHeight="1" spans="1:6">
      <c r="A498" s="44">
        <v>45660</v>
      </c>
      <c r="B498" s="4" t="s">
        <v>31</v>
      </c>
      <c r="C498" s="45">
        <v>2</v>
      </c>
      <c r="D498" s="4" t="str">
        <f>VLOOKUP(B498,'P Master'!$A$1:$C$39,3,0)</f>
        <v>500-1</v>
      </c>
      <c r="E498" s="48">
        <f>VLOOKUP(D498,'Slabs and Cost'!$B$9:$E$12,3,0)</f>
        <v>6</v>
      </c>
      <c r="F498" s="48">
        <f t="shared" si="7"/>
        <v>12</v>
      </c>
    </row>
    <row r="499" ht="14.25" customHeight="1" spans="1:6">
      <c r="A499" s="44">
        <v>45659</v>
      </c>
      <c r="B499" s="4" t="s">
        <v>16</v>
      </c>
      <c r="C499" s="45">
        <v>1</v>
      </c>
      <c r="D499" s="4" t="str">
        <f>VLOOKUP(B499,'P Master'!$A$1:$C$39,3,0)</f>
        <v>0-500</v>
      </c>
      <c r="E499" s="48">
        <f>VLOOKUP(D499,'Slabs and Cost'!$B$9:$E$12,3,0)</f>
        <v>6</v>
      </c>
      <c r="F499" s="48">
        <f t="shared" si="7"/>
        <v>6</v>
      </c>
    </row>
    <row r="500" ht="14.25" customHeight="1" spans="1:6">
      <c r="A500" s="44">
        <v>45659</v>
      </c>
      <c r="B500" s="4" t="s">
        <v>42</v>
      </c>
      <c r="C500" s="45">
        <v>6</v>
      </c>
      <c r="D500" s="4" t="str">
        <f>VLOOKUP(B500,'P Master'!$A$1:$C$39,3,0)</f>
        <v>0-500</v>
      </c>
      <c r="E500" s="48">
        <f>VLOOKUP(D500,'Slabs and Cost'!$B$9:$E$12,3,0)</f>
        <v>6</v>
      </c>
      <c r="F500" s="48">
        <f t="shared" si="7"/>
        <v>36</v>
      </c>
    </row>
    <row r="501" ht="14.25" customHeight="1" spans="1:6">
      <c r="A501" s="44">
        <v>45659</v>
      </c>
      <c r="B501" s="4" t="s">
        <v>34</v>
      </c>
      <c r="C501" s="45">
        <v>1</v>
      </c>
      <c r="D501" s="4" t="str">
        <f>VLOOKUP(B501,'P Master'!$A$1:$C$39,3,0)</f>
        <v>500-1</v>
      </c>
      <c r="E501" s="48">
        <f>VLOOKUP(D501,'Slabs and Cost'!$B$9:$E$12,3,0)</f>
        <v>6</v>
      </c>
      <c r="F501" s="48">
        <f t="shared" si="7"/>
        <v>6</v>
      </c>
    </row>
    <row r="502" ht="14.25" customHeight="1" spans="1:6">
      <c r="A502" s="44">
        <v>45659</v>
      </c>
      <c r="B502" s="4" t="s">
        <v>37</v>
      </c>
      <c r="C502" s="45">
        <v>1</v>
      </c>
      <c r="D502" s="4" t="str">
        <f>VLOOKUP(B502,'P Master'!$A$1:$C$39,3,0)</f>
        <v>0-500</v>
      </c>
      <c r="E502" s="48">
        <f>VLOOKUP(D502,'Slabs and Cost'!$B$9:$E$12,3,0)</f>
        <v>6</v>
      </c>
      <c r="F502" s="48">
        <f t="shared" si="7"/>
        <v>6</v>
      </c>
    </row>
    <row r="503" ht="14.25" customHeight="1" spans="1:6">
      <c r="A503" s="44">
        <v>45659</v>
      </c>
      <c r="B503" s="4" t="s">
        <v>37</v>
      </c>
      <c r="C503" s="45">
        <v>1</v>
      </c>
      <c r="D503" s="4" t="str">
        <f>VLOOKUP(B503,'P Master'!$A$1:$C$39,3,0)</f>
        <v>0-500</v>
      </c>
      <c r="E503" s="48">
        <f>VLOOKUP(D503,'Slabs and Cost'!$B$9:$E$12,3,0)</f>
        <v>6</v>
      </c>
      <c r="F503" s="48">
        <f t="shared" si="7"/>
        <v>6</v>
      </c>
    </row>
    <row r="504" ht="14.25" customHeight="1" spans="1:6">
      <c r="A504" s="44">
        <v>45659</v>
      </c>
      <c r="B504" s="4" t="s">
        <v>37</v>
      </c>
      <c r="C504" s="45">
        <v>1</v>
      </c>
      <c r="D504" s="4" t="str">
        <f>VLOOKUP(B504,'P Master'!$A$1:$C$39,3,0)</f>
        <v>0-500</v>
      </c>
      <c r="E504" s="48">
        <f>VLOOKUP(D504,'Slabs and Cost'!$B$9:$E$12,3,0)</f>
        <v>6</v>
      </c>
      <c r="F504" s="48">
        <f t="shared" si="7"/>
        <v>6</v>
      </c>
    </row>
    <row r="505" ht="14.25" customHeight="1" spans="1:6">
      <c r="A505" s="44">
        <v>45659</v>
      </c>
      <c r="B505" s="4" t="s">
        <v>37</v>
      </c>
      <c r="C505" s="45">
        <v>1</v>
      </c>
      <c r="D505" s="4" t="str">
        <f>VLOOKUP(B505,'P Master'!$A$1:$C$39,3,0)</f>
        <v>0-500</v>
      </c>
      <c r="E505" s="48">
        <f>VLOOKUP(D505,'Slabs and Cost'!$B$9:$E$12,3,0)</f>
        <v>6</v>
      </c>
      <c r="F505" s="48">
        <f t="shared" si="7"/>
        <v>6</v>
      </c>
    </row>
    <row r="506" ht="14.25" customHeight="1" spans="1:6">
      <c r="A506" s="44">
        <v>45659</v>
      </c>
      <c r="B506" s="4" t="s">
        <v>37</v>
      </c>
      <c r="C506" s="45">
        <v>1</v>
      </c>
      <c r="D506" s="4" t="str">
        <f>VLOOKUP(B506,'P Master'!$A$1:$C$39,3,0)</f>
        <v>0-500</v>
      </c>
      <c r="E506" s="48">
        <f>VLOOKUP(D506,'Slabs and Cost'!$B$9:$E$12,3,0)</f>
        <v>6</v>
      </c>
      <c r="F506" s="48">
        <f t="shared" si="7"/>
        <v>6</v>
      </c>
    </row>
    <row r="507" ht="14.25" customHeight="1" spans="1:6">
      <c r="A507" s="44">
        <v>45659</v>
      </c>
      <c r="B507" s="4" t="s">
        <v>16</v>
      </c>
      <c r="C507" s="45">
        <v>1</v>
      </c>
      <c r="D507" s="4" t="str">
        <f>VLOOKUP(B507,'P Master'!$A$1:$C$39,3,0)</f>
        <v>0-500</v>
      </c>
      <c r="E507" s="48">
        <f>VLOOKUP(D507,'Slabs and Cost'!$B$9:$E$12,3,0)</f>
        <v>6</v>
      </c>
      <c r="F507" s="48">
        <f t="shared" si="7"/>
        <v>6</v>
      </c>
    </row>
    <row r="508" ht="14.25" customHeight="1" spans="1:6">
      <c r="A508" s="44">
        <v>45659</v>
      </c>
      <c r="B508" s="4" t="s">
        <v>16</v>
      </c>
      <c r="C508" s="45">
        <v>1</v>
      </c>
      <c r="D508" s="4" t="str">
        <f>VLOOKUP(B508,'P Master'!$A$1:$C$39,3,0)</f>
        <v>0-500</v>
      </c>
      <c r="E508" s="48">
        <f>VLOOKUP(D508,'Slabs and Cost'!$B$9:$E$12,3,0)</f>
        <v>6</v>
      </c>
      <c r="F508" s="48">
        <f t="shared" si="7"/>
        <v>6</v>
      </c>
    </row>
    <row r="509" ht="14.25" customHeight="1" spans="1:6">
      <c r="A509" s="44">
        <v>45660</v>
      </c>
      <c r="B509" s="4" t="s">
        <v>20</v>
      </c>
      <c r="C509" s="45">
        <v>1</v>
      </c>
      <c r="D509" s="4" t="str">
        <f>VLOOKUP(B509,'P Master'!$A$1:$C$39,3,0)</f>
        <v>0-500</v>
      </c>
      <c r="E509" s="48">
        <f>VLOOKUP(D509,'Slabs and Cost'!$B$9:$E$12,3,0)</f>
        <v>6</v>
      </c>
      <c r="F509" s="48">
        <f t="shared" si="7"/>
        <v>6</v>
      </c>
    </row>
    <row r="510" ht="14.25" customHeight="1" spans="1:6">
      <c r="A510" s="44">
        <v>45659</v>
      </c>
      <c r="B510" s="4" t="s">
        <v>37</v>
      </c>
      <c r="C510" s="45">
        <v>1</v>
      </c>
      <c r="D510" s="4" t="str">
        <f>VLOOKUP(B510,'P Master'!$A$1:$C$39,3,0)</f>
        <v>0-500</v>
      </c>
      <c r="E510" s="48">
        <f>VLOOKUP(D510,'Slabs and Cost'!$B$9:$E$12,3,0)</f>
        <v>6</v>
      </c>
      <c r="F510" s="48">
        <f t="shared" si="7"/>
        <v>6</v>
      </c>
    </row>
    <row r="511" ht="14.25" customHeight="1" spans="1:6">
      <c r="A511" s="44">
        <v>45659</v>
      </c>
      <c r="B511" s="4" t="s">
        <v>37</v>
      </c>
      <c r="C511" s="45">
        <v>1</v>
      </c>
      <c r="D511" s="4" t="str">
        <f>VLOOKUP(B511,'P Master'!$A$1:$C$39,3,0)</f>
        <v>0-500</v>
      </c>
      <c r="E511" s="48">
        <f>VLOOKUP(D511,'Slabs and Cost'!$B$9:$E$12,3,0)</f>
        <v>6</v>
      </c>
      <c r="F511" s="48">
        <f t="shared" si="7"/>
        <v>6</v>
      </c>
    </row>
    <row r="512" ht="14.25" customHeight="1" spans="1:6">
      <c r="A512" s="44">
        <v>45659</v>
      </c>
      <c r="B512" s="4" t="s">
        <v>16</v>
      </c>
      <c r="C512" s="45">
        <v>1</v>
      </c>
      <c r="D512" s="4" t="str">
        <f>VLOOKUP(B512,'P Master'!$A$1:$C$39,3,0)</f>
        <v>0-500</v>
      </c>
      <c r="E512" s="48">
        <f>VLOOKUP(D512,'Slabs and Cost'!$B$9:$E$12,3,0)</f>
        <v>6</v>
      </c>
      <c r="F512" s="48">
        <f t="shared" si="7"/>
        <v>6</v>
      </c>
    </row>
    <row r="513" ht="14.25" customHeight="1" spans="1:6">
      <c r="A513" s="44">
        <v>45659</v>
      </c>
      <c r="B513" s="4" t="s">
        <v>16</v>
      </c>
      <c r="C513" s="45">
        <v>1</v>
      </c>
      <c r="D513" s="4" t="str">
        <f>VLOOKUP(B513,'P Master'!$A$1:$C$39,3,0)</f>
        <v>0-500</v>
      </c>
      <c r="E513" s="48">
        <f>VLOOKUP(D513,'Slabs and Cost'!$B$9:$E$12,3,0)</f>
        <v>6</v>
      </c>
      <c r="F513" s="48">
        <f t="shared" si="7"/>
        <v>6</v>
      </c>
    </row>
    <row r="514" ht="14.25" customHeight="1" spans="1:6">
      <c r="A514" s="44">
        <v>45659</v>
      </c>
      <c r="B514" s="4" t="s">
        <v>19</v>
      </c>
      <c r="C514" s="45">
        <v>1</v>
      </c>
      <c r="D514" s="4" t="str">
        <f>VLOOKUP(B514,'P Master'!$A$1:$C$39,3,0)</f>
        <v>0-500</v>
      </c>
      <c r="E514" s="48">
        <f>VLOOKUP(D514,'Slabs and Cost'!$B$9:$E$12,3,0)</f>
        <v>6</v>
      </c>
      <c r="F514" s="48">
        <f t="shared" si="7"/>
        <v>6</v>
      </c>
    </row>
    <row r="515" ht="14.25" customHeight="1" spans="1:6">
      <c r="A515" s="44">
        <v>45659</v>
      </c>
      <c r="B515" s="4" t="s">
        <v>37</v>
      </c>
      <c r="C515" s="45">
        <v>1</v>
      </c>
      <c r="D515" s="4" t="str">
        <f>VLOOKUP(B515,'P Master'!$A$1:$C$39,3,0)</f>
        <v>0-500</v>
      </c>
      <c r="E515" s="48">
        <f>VLOOKUP(D515,'Slabs and Cost'!$B$9:$E$12,3,0)</f>
        <v>6</v>
      </c>
      <c r="F515" s="48">
        <f t="shared" si="7"/>
        <v>6</v>
      </c>
    </row>
    <row r="516" ht="14.25" customHeight="1" spans="1:6">
      <c r="A516" s="44">
        <v>45659</v>
      </c>
      <c r="B516" s="4" t="s">
        <v>18</v>
      </c>
      <c r="C516" s="45">
        <v>1</v>
      </c>
      <c r="D516" s="4" t="str">
        <f>VLOOKUP(B516,'P Master'!$A$1:$C$39,3,0)</f>
        <v>0-500</v>
      </c>
      <c r="E516" s="48">
        <f>VLOOKUP(D516,'Slabs and Cost'!$B$9:$E$12,3,0)</f>
        <v>6</v>
      </c>
      <c r="F516" s="48">
        <f t="shared" si="7"/>
        <v>6</v>
      </c>
    </row>
    <row r="517" ht="14.25" customHeight="1" spans="1:6">
      <c r="A517" s="44">
        <v>45660</v>
      </c>
      <c r="B517" s="4" t="s">
        <v>18</v>
      </c>
      <c r="C517" s="45">
        <v>1</v>
      </c>
      <c r="D517" s="4" t="str">
        <f>VLOOKUP(B517,'P Master'!$A$1:$C$39,3,0)</f>
        <v>0-500</v>
      </c>
      <c r="E517" s="48">
        <f>VLOOKUP(D517,'Slabs and Cost'!$B$9:$E$12,3,0)</f>
        <v>6</v>
      </c>
      <c r="F517" s="48">
        <f t="shared" ref="F517:F580" si="8">C517*E517</f>
        <v>6</v>
      </c>
    </row>
    <row r="518" ht="14.25" customHeight="1" spans="1:6">
      <c r="A518" s="44">
        <v>45659</v>
      </c>
      <c r="B518" s="4" t="s">
        <v>37</v>
      </c>
      <c r="C518" s="45">
        <v>1</v>
      </c>
      <c r="D518" s="4" t="str">
        <f>VLOOKUP(B518,'P Master'!$A$1:$C$39,3,0)</f>
        <v>0-500</v>
      </c>
      <c r="E518" s="48">
        <f>VLOOKUP(D518,'Slabs and Cost'!$B$9:$E$12,3,0)</f>
        <v>6</v>
      </c>
      <c r="F518" s="48">
        <f t="shared" si="8"/>
        <v>6</v>
      </c>
    </row>
    <row r="519" ht="14.25" customHeight="1" spans="1:6">
      <c r="A519" s="44">
        <v>45659</v>
      </c>
      <c r="B519" s="4" t="s">
        <v>16</v>
      </c>
      <c r="C519" s="45">
        <v>1</v>
      </c>
      <c r="D519" s="4" t="str">
        <f>VLOOKUP(B519,'P Master'!$A$1:$C$39,3,0)</f>
        <v>0-500</v>
      </c>
      <c r="E519" s="48">
        <f>VLOOKUP(D519,'Slabs and Cost'!$B$9:$E$12,3,0)</f>
        <v>6</v>
      </c>
      <c r="F519" s="48">
        <f t="shared" si="8"/>
        <v>6</v>
      </c>
    </row>
    <row r="520" ht="14.25" customHeight="1" spans="1:6">
      <c r="A520" s="44">
        <v>45659</v>
      </c>
      <c r="B520" s="4" t="s">
        <v>16</v>
      </c>
      <c r="C520" s="45">
        <v>1</v>
      </c>
      <c r="D520" s="4" t="str">
        <f>VLOOKUP(B520,'P Master'!$A$1:$C$39,3,0)</f>
        <v>0-500</v>
      </c>
      <c r="E520" s="48">
        <f>VLOOKUP(D520,'Slabs and Cost'!$B$9:$E$12,3,0)</f>
        <v>6</v>
      </c>
      <c r="F520" s="48">
        <f t="shared" si="8"/>
        <v>6</v>
      </c>
    </row>
    <row r="521" ht="14.25" customHeight="1" spans="1:6">
      <c r="A521" s="44">
        <v>45659</v>
      </c>
      <c r="B521" s="4" t="s">
        <v>22</v>
      </c>
      <c r="C521" s="45">
        <v>2</v>
      </c>
      <c r="D521" s="4" t="str">
        <f>VLOOKUP(B521,'P Master'!$A$1:$C$39,3,0)</f>
        <v>0-500</v>
      </c>
      <c r="E521" s="48">
        <f>VLOOKUP(D521,'Slabs and Cost'!$B$9:$E$12,3,0)</f>
        <v>6</v>
      </c>
      <c r="F521" s="48">
        <f t="shared" si="8"/>
        <v>12</v>
      </c>
    </row>
    <row r="522" ht="14.25" customHeight="1" spans="1:6">
      <c r="A522" s="44">
        <v>45659</v>
      </c>
      <c r="B522" s="4" t="s">
        <v>20</v>
      </c>
      <c r="C522" s="45">
        <v>1</v>
      </c>
      <c r="D522" s="4" t="str">
        <f>VLOOKUP(B522,'P Master'!$A$1:$C$39,3,0)</f>
        <v>0-500</v>
      </c>
      <c r="E522" s="48">
        <f>VLOOKUP(D522,'Slabs and Cost'!$B$9:$E$12,3,0)</f>
        <v>6</v>
      </c>
      <c r="F522" s="48">
        <f t="shared" si="8"/>
        <v>6</v>
      </c>
    </row>
    <row r="523" ht="14.25" customHeight="1" spans="1:6">
      <c r="A523" s="44">
        <v>45659</v>
      </c>
      <c r="B523" s="4" t="s">
        <v>21</v>
      </c>
      <c r="C523" s="45">
        <v>1</v>
      </c>
      <c r="D523" s="4" t="str">
        <f>VLOOKUP(B523,'P Master'!$A$1:$C$39,3,0)</f>
        <v>1-2</v>
      </c>
      <c r="E523" s="48">
        <f>VLOOKUP(D523,'Slabs and Cost'!$B$9:$E$12,3,0)</f>
        <v>7.2</v>
      </c>
      <c r="F523" s="48">
        <f t="shared" si="8"/>
        <v>7.2</v>
      </c>
    </row>
    <row r="524" ht="14.25" customHeight="1" spans="1:6">
      <c r="A524" s="44">
        <v>45659</v>
      </c>
      <c r="B524" s="4" t="s">
        <v>37</v>
      </c>
      <c r="C524" s="45">
        <v>2</v>
      </c>
      <c r="D524" s="4" t="str">
        <f>VLOOKUP(B524,'P Master'!$A$1:$C$39,3,0)</f>
        <v>0-500</v>
      </c>
      <c r="E524" s="48">
        <f>VLOOKUP(D524,'Slabs and Cost'!$B$9:$E$12,3,0)</f>
        <v>6</v>
      </c>
      <c r="F524" s="48">
        <f t="shared" si="8"/>
        <v>12</v>
      </c>
    </row>
    <row r="525" ht="14.25" customHeight="1" spans="1:6">
      <c r="A525" s="44">
        <v>45659</v>
      </c>
      <c r="B525" s="4" t="s">
        <v>25</v>
      </c>
      <c r="C525" s="45">
        <v>1</v>
      </c>
      <c r="D525" s="4" t="str">
        <f>VLOOKUP(B525,'P Master'!$A$1:$C$39,3,0)</f>
        <v>0-500</v>
      </c>
      <c r="E525" s="48">
        <f>VLOOKUP(D525,'Slabs and Cost'!$B$9:$E$12,3,0)</f>
        <v>6</v>
      </c>
      <c r="F525" s="48">
        <f t="shared" si="8"/>
        <v>6</v>
      </c>
    </row>
    <row r="526" ht="14.25" customHeight="1" spans="1:6">
      <c r="A526" s="44">
        <v>45659</v>
      </c>
      <c r="B526" s="4" t="s">
        <v>20</v>
      </c>
      <c r="C526" s="45">
        <v>1</v>
      </c>
      <c r="D526" s="4" t="str">
        <f>VLOOKUP(B526,'P Master'!$A$1:$C$39,3,0)</f>
        <v>0-500</v>
      </c>
      <c r="E526" s="48">
        <f>VLOOKUP(D526,'Slabs and Cost'!$B$9:$E$12,3,0)</f>
        <v>6</v>
      </c>
      <c r="F526" s="48">
        <f t="shared" si="8"/>
        <v>6</v>
      </c>
    </row>
    <row r="527" ht="14.25" customHeight="1" spans="1:6">
      <c r="A527" s="44">
        <v>45659</v>
      </c>
      <c r="B527" s="4" t="s">
        <v>37</v>
      </c>
      <c r="C527" s="45">
        <v>1</v>
      </c>
      <c r="D527" s="4" t="str">
        <f>VLOOKUP(B527,'P Master'!$A$1:$C$39,3,0)</f>
        <v>0-500</v>
      </c>
      <c r="E527" s="48">
        <f>VLOOKUP(D527,'Slabs and Cost'!$B$9:$E$12,3,0)</f>
        <v>6</v>
      </c>
      <c r="F527" s="48">
        <f t="shared" si="8"/>
        <v>6</v>
      </c>
    </row>
    <row r="528" ht="14.25" customHeight="1" spans="1:6">
      <c r="A528" s="44">
        <v>45659</v>
      </c>
      <c r="B528" s="4" t="s">
        <v>16</v>
      </c>
      <c r="C528" s="45">
        <v>1</v>
      </c>
      <c r="D528" s="4" t="str">
        <f>VLOOKUP(B528,'P Master'!$A$1:$C$39,3,0)</f>
        <v>0-500</v>
      </c>
      <c r="E528" s="48">
        <f>VLOOKUP(D528,'Slabs and Cost'!$B$9:$E$12,3,0)</f>
        <v>6</v>
      </c>
      <c r="F528" s="48">
        <f t="shared" si="8"/>
        <v>6</v>
      </c>
    </row>
    <row r="529" ht="14.25" customHeight="1" spans="1:6">
      <c r="A529" s="44">
        <v>45659</v>
      </c>
      <c r="B529" s="4" t="s">
        <v>37</v>
      </c>
      <c r="C529" s="45">
        <v>1</v>
      </c>
      <c r="D529" s="4" t="str">
        <f>VLOOKUP(B529,'P Master'!$A$1:$C$39,3,0)</f>
        <v>0-500</v>
      </c>
      <c r="E529" s="48">
        <f>VLOOKUP(D529,'Slabs and Cost'!$B$9:$E$12,3,0)</f>
        <v>6</v>
      </c>
      <c r="F529" s="48">
        <f t="shared" si="8"/>
        <v>6</v>
      </c>
    </row>
    <row r="530" ht="14.25" customHeight="1" spans="1:6">
      <c r="A530" s="44">
        <v>45659</v>
      </c>
      <c r="B530" s="4" t="s">
        <v>37</v>
      </c>
      <c r="C530" s="45">
        <v>1</v>
      </c>
      <c r="D530" s="4" t="str">
        <f>VLOOKUP(B530,'P Master'!$A$1:$C$39,3,0)</f>
        <v>0-500</v>
      </c>
      <c r="E530" s="48">
        <f>VLOOKUP(D530,'Slabs and Cost'!$B$9:$E$12,3,0)</f>
        <v>6</v>
      </c>
      <c r="F530" s="48">
        <f t="shared" si="8"/>
        <v>6</v>
      </c>
    </row>
    <row r="531" ht="14.25" customHeight="1" spans="1:6">
      <c r="A531" s="44">
        <v>45659</v>
      </c>
      <c r="B531" s="4" t="s">
        <v>16</v>
      </c>
      <c r="C531" s="45">
        <v>4</v>
      </c>
      <c r="D531" s="4" t="str">
        <f>VLOOKUP(B531,'P Master'!$A$1:$C$39,3,0)</f>
        <v>0-500</v>
      </c>
      <c r="E531" s="48">
        <f>VLOOKUP(D531,'Slabs and Cost'!$B$9:$E$12,3,0)</f>
        <v>6</v>
      </c>
      <c r="F531" s="48">
        <f t="shared" si="8"/>
        <v>24</v>
      </c>
    </row>
    <row r="532" ht="14.25" customHeight="1" spans="1:6">
      <c r="A532" s="44">
        <v>45659</v>
      </c>
      <c r="B532" s="4" t="s">
        <v>20</v>
      </c>
      <c r="C532" s="45">
        <v>4</v>
      </c>
      <c r="D532" s="4" t="str">
        <f>VLOOKUP(B532,'P Master'!$A$1:$C$39,3,0)</f>
        <v>0-500</v>
      </c>
      <c r="E532" s="48">
        <f>VLOOKUP(D532,'Slabs and Cost'!$B$9:$E$12,3,0)</f>
        <v>6</v>
      </c>
      <c r="F532" s="48">
        <f t="shared" si="8"/>
        <v>24</v>
      </c>
    </row>
    <row r="533" ht="14.25" customHeight="1" spans="1:6">
      <c r="A533" s="44">
        <v>45659</v>
      </c>
      <c r="B533" s="4" t="s">
        <v>12</v>
      </c>
      <c r="C533" s="45">
        <v>1</v>
      </c>
      <c r="D533" s="4" t="str">
        <f>VLOOKUP(B533,'P Master'!$A$1:$C$39,3,0)</f>
        <v>0-500</v>
      </c>
      <c r="E533" s="48">
        <f>VLOOKUP(D533,'Slabs and Cost'!$B$9:$E$12,3,0)</f>
        <v>6</v>
      </c>
      <c r="F533" s="48">
        <f t="shared" si="8"/>
        <v>6</v>
      </c>
    </row>
    <row r="534" ht="14.25" customHeight="1" spans="1:6">
      <c r="A534" s="44">
        <v>45659</v>
      </c>
      <c r="B534" s="4" t="s">
        <v>37</v>
      </c>
      <c r="C534" s="45">
        <v>1</v>
      </c>
      <c r="D534" s="4" t="str">
        <f>VLOOKUP(B534,'P Master'!$A$1:$C$39,3,0)</f>
        <v>0-500</v>
      </c>
      <c r="E534" s="48">
        <f>VLOOKUP(D534,'Slabs and Cost'!$B$9:$E$12,3,0)</f>
        <v>6</v>
      </c>
      <c r="F534" s="48">
        <f t="shared" si="8"/>
        <v>6</v>
      </c>
    </row>
    <row r="535" ht="14.25" customHeight="1" spans="1:6">
      <c r="A535" s="44">
        <v>45659</v>
      </c>
      <c r="B535" s="4" t="s">
        <v>16</v>
      </c>
      <c r="C535" s="45">
        <v>1</v>
      </c>
      <c r="D535" s="4" t="str">
        <f>VLOOKUP(B535,'P Master'!$A$1:$C$39,3,0)</f>
        <v>0-500</v>
      </c>
      <c r="E535" s="48">
        <f>VLOOKUP(D535,'Slabs and Cost'!$B$9:$E$12,3,0)</f>
        <v>6</v>
      </c>
      <c r="F535" s="48">
        <f t="shared" si="8"/>
        <v>6</v>
      </c>
    </row>
    <row r="536" ht="14.25" customHeight="1" spans="1:6">
      <c r="A536" s="44">
        <v>45659</v>
      </c>
      <c r="B536" s="4" t="s">
        <v>37</v>
      </c>
      <c r="C536" s="45">
        <v>1</v>
      </c>
      <c r="D536" s="4" t="str">
        <f>VLOOKUP(B536,'P Master'!$A$1:$C$39,3,0)</f>
        <v>0-500</v>
      </c>
      <c r="E536" s="48">
        <f>VLOOKUP(D536,'Slabs and Cost'!$B$9:$E$12,3,0)</f>
        <v>6</v>
      </c>
      <c r="F536" s="48">
        <f t="shared" si="8"/>
        <v>6</v>
      </c>
    </row>
    <row r="537" ht="14.25" customHeight="1" spans="1:6">
      <c r="A537" s="44">
        <v>45659</v>
      </c>
      <c r="B537" s="4" t="s">
        <v>16</v>
      </c>
      <c r="C537" s="45">
        <v>1</v>
      </c>
      <c r="D537" s="4" t="str">
        <f>VLOOKUP(B537,'P Master'!$A$1:$C$39,3,0)</f>
        <v>0-500</v>
      </c>
      <c r="E537" s="48">
        <f>VLOOKUP(D537,'Slabs and Cost'!$B$9:$E$12,3,0)</f>
        <v>6</v>
      </c>
      <c r="F537" s="48">
        <f t="shared" si="8"/>
        <v>6</v>
      </c>
    </row>
    <row r="538" ht="14.25" customHeight="1" spans="1:6">
      <c r="A538" s="44">
        <v>45659</v>
      </c>
      <c r="B538" s="4" t="s">
        <v>37</v>
      </c>
      <c r="C538" s="45">
        <v>1</v>
      </c>
      <c r="D538" s="4" t="str">
        <f>VLOOKUP(B538,'P Master'!$A$1:$C$39,3,0)</f>
        <v>0-500</v>
      </c>
      <c r="E538" s="48">
        <f>VLOOKUP(D538,'Slabs and Cost'!$B$9:$E$12,3,0)</f>
        <v>6</v>
      </c>
      <c r="F538" s="48">
        <f t="shared" si="8"/>
        <v>6</v>
      </c>
    </row>
    <row r="539" ht="14.25" customHeight="1" spans="1:6">
      <c r="A539" s="44">
        <v>45659</v>
      </c>
      <c r="B539" s="4" t="s">
        <v>12</v>
      </c>
      <c r="C539" s="45">
        <v>1</v>
      </c>
      <c r="D539" s="4" t="str">
        <f>VLOOKUP(B539,'P Master'!$A$1:$C$39,3,0)</f>
        <v>0-500</v>
      </c>
      <c r="E539" s="48">
        <f>VLOOKUP(D539,'Slabs and Cost'!$B$9:$E$12,3,0)</f>
        <v>6</v>
      </c>
      <c r="F539" s="48">
        <f t="shared" si="8"/>
        <v>6</v>
      </c>
    </row>
    <row r="540" ht="14.25" customHeight="1" spans="1:6">
      <c r="A540" s="44">
        <v>45660</v>
      </c>
      <c r="B540" s="4" t="s">
        <v>16</v>
      </c>
      <c r="C540" s="45">
        <v>1</v>
      </c>
      <c r="D540" s="4" t="str">
        <f>VLOOKUP(B540,'P Master'!$A$1:$C$39,3,0)</f>
        <v>0-500</v>
      </c>
      <c r="E540" s="48">
        <f>VLOOKUP(D540,'Slabs and Cost'!$B$9:$E$12,3,0)</f>
        <v>6</v>
      </c>
      <c r="F540" s="48">
        <f t="shared" si="8"/>
        <v>6</v>
      </c>
    </row>
    <row r="541" ht="14.25" customHeight="1" spans="1:6">
      <c r="A541" s="44">
        <v>45660</v>
      </c>
      <c r="B541" s="4" t="s">
        <v>20</v>
      </c>
      <c r="C541" s="45">
        <v>1</v>
      </c>
      <c r="D541" s="4" t="str">
        <f>VLOOKUP(B541,'P Master'!$A$1:$C$39,3,0)</f>
        <v>0-500</v>
      </c>
      <c r="E541" s="48">
        <f>VLOOKUP(D541,'Slabs and Cost'!$B$9:$E$12,3,0)</f>
        <v>6</v>
      </c>
      <c r="F541" s="48">
        <f t="shared" si="8"/>
        <v>6</v>
      </c>
    </row>
    <row r="542" ht="14.25" customHeight="1" spans="1:6">
      <c r="A542" s="44">
        <v>45659</v>
      </c>
      <c r="B542" s="4" t="s">
        <v>18</v>
      </c>
      <c r="C542" s="45">
        <v>2</v>
      </c>
      <c r="D542" s="4" t="str">
        <f>VLOOKUP(B542,'P Master'!$A$1:$C$39,3,0)</f>
        <v>0-500</v>
      </c>
      <c r="E542" s="48">
        <f>VLOOKUP(D542,'Slabs and Cost'!$B$9:$E$12,3,0)</f>
        <v>6</v>
      </c>
      <c r="F542" s="48">
        <f t="shared" si="8"/>
        <v>12</v>
      </c>
    </row>
    <row r="543" ht="14.25" customHeight="1" spans="1:6">
      <c r="A543" s="44">
        <v>45659</v>
      </c>
      <c r="B543" s="4" t="s">
        <v>16</v>
      </c>
      <c r="C543" s="45">
        <v>1</v>
      </c>
      <c r="D543" s="4" t="str">
        <f>VLOOKUP(B543,'P Master'!$A$1:$C$39,3,0)</f>
        <v>0-500</v>
      </c>
      <c r="E543" s="48">
        <f>VLOOKUP(D543,'Slabs and Cost'!$B$9:$E$12,3,0)</f>
        <v>6</v>
      </c>
      <c r="F543" s="48">
        <f t="shared" si="8"/>
        <v>6</v>
      </c>
    </row>
    <row r="544" ht="14.25" customHeight="1" spans="1:6">
      <c r="A544" s="44">
        <v>45659</v>
      </c>
      <c r="B544" s="46" t="s">
        <v>15</v>
      </c>
      <c r="C544" s="45">
        <v>1</v>
      </c>
      <c r="D544" s="4" t="str">
        <f>VLOOKUP(B544,'P Master'!$A$1:$C$39,3,0)</f>
        <v>500-1</v>
      </c>
      <c r="E544" s="48">
        <f>VLOOKUP(D544,'Slabs and Cost'!$B$9:$E$12,3,0)</f>
        <v>6</v>
      </c>
      <c r="F544" s="48">
        <f t="shared" si="8"/>
        <v>6</v>
      </c>
    </row>
    <row r="545" ht="14.25" customHeight="1" spans="1:6">
      <c r="A545" s="44">
        <v>45659</v>
      </c>
      <c r="B545" s="4" t="s">
        <v>37</v>
      </c>
      <c r="C545" s="45">
        <v>1</v>
      </c>
      <c r="D545" s="4" t="str">
        <f>VLOOKUP(B545,'P Master'!$A$1:$C$39,3,0)</f>
        <v>0-500</v>
      </c>
      <c r="E545" s="48">
        <f>VLOOKUP(D545,'Slabs and Cost'!$B$9:$E$12,3,0)</f>
        <v>6</v>
      </c>
      <c r="F545" s="48">
        <f t="shared" si="8"/>
        <v>6</v>
      </c>
    </row>
    <row r="546" ht="14.25" customHeight="1" spans="1:6">
      <c r="A546" s="44">
        <v>45659</v>
      </c>
      <c r="B546" s="4" t="s">
        <v>25</v>
      </c>
      <c r="C546" s="45">
        <v>1</v>
      </c>
      <c r="D546" s="4" t="str">
        <f>VLOOKUP(B546,'P Master'!$A$1:$C$39,3,0)</f>
        <v>0-500</v>
      </c>
      <c r="E546" s="48">
        <f>VLOOKUP(D546,'Slabs and Cost'!$B$9:$E$12,3,0)</f>
        <v>6</v>
      </c>
      <c r="F546" s="48">
        <f t="shared" si="8"/>
        <v>6</v>
      </c>
    </row>
    <row r="547" ht="14.25" customHeight="1" spans="1:6">
      <c r="A547" s="44">
        <v>45660</v>
      </c>
      <c r="B547" s="4" t="s">
        <v>37</v>
      </c>
      <c r="C547" s="45">
        <v>2</v>
      </c>
      <c r="D547" s="4" t="str">
        <f>VLOOKUP(B547,'P Master'!$A$1:$C$39,3,0)</f>
        <v>0-500</v>
      </c>
      <c r="E547" s="48">
        <f>VLOOKUP(D547,'Slabs and Cost'!$B$9:$E$12,3,0)</f>
        <v>6</v>
      </c>
      <c r="F547" s="48">
        <f t="shared" si="8"/>
        <v>12</v>
      </c>
    </row>
    <row r="548" ht="14.25" customHeight="1" spans="1:6">
      <c r="A548" s="44">
        <v>45659</v>
      </c>
      <c r="B548" s="4" t="s">
        <v>37</v>
      </c>
      <c r="C548" s="45">
        <v>1</v>
      </c>
      <c r="D548" s="4" t="str">
        <f>VLOOKUP(B548,'P Master'!$A$1:$C$39,3,0)</f>
        <v>0-500</v>
      </c>
      <c r="E548" s="48">
        <f>VLOOKUP(D548,'Slabs and Cost'!$B$9:$E$12,3,0)</f>
        <v>6</v>
      </c>
      <c r="F548" s="48">
        <f t="shared" si="8"/>
        <v>6</v>
      </c>
    </row>
    <row r="549" ht="14.25" customHeight="1" spans="1:6">
      <c r="A549" s="44">
        <v>45659</v>
      </c>
      <c r="B549" s="4" t="s">
        <v>16</v>
      </c>
      <c r="C549" s="45">
        <v>1</v>
      </c>
      <c r="D549" s="4" t="str">
        <f>VLOOKUP(B549,'P Master'!$A$1:$C$39,3,0)</f>
        <v>0-500</v>
      </c>
      <c r="E549" s="48">
        <f>VLOOKUP(D549,'Slabs and Cost'!$B$9:$E$12,3,0)</f>
        <v>6</v>
      </c>
      <c r="F549" s="48">
        <f t="shared" si="8"/>
        <v>6</v>
      </c>
    </row>
    <row r="550" ht="14.25" customHeight="1" spans="1:6">
      <c r="A550" s="44">
        <v>45659</v>
      </c>
      <c r="B550" s="4" t="s">
        <v>37</v>
      </c>
      <c r="C550" s="45">
        <v>1</v>
      </c>
      <c r="D550" s="4" t="str">
        <f>VLOOKUP(B550,'P Master'!$A$1:$C$39,3,0)</f>
        <v>0-500</v>
      </c>
      <c r="E550" s="48">
        <f>VLOOKUP(D550,'Slabs and Cost'!$B$9:$E$12,3,0)</f>
        <v>6</v>
      </c>
      <c r="F550" s="48">
        <f t="shared" si="8"/>
        <v>6</v>
      </c>
    </row>
    <row r="551" ht="14.25" customHeight="1" spans="1:6">
      <c r="A551" s="44">
        <v>45659</v>
      </c>
      <c r="B551" s="4" t="s">
        <v>37</v>
      </c>
      <c r="C551" s="45">
        <v>1</v>
      </c>
      <c r="D551" s="4" t="str">
        <f>VLOOKUP(B551,'P Master'!$A$1:$C$39,3,0)</f>
        <v>0-500</v>
      </c>
      <c r="E551" s="48">
        <f>VLOOKUP(D551,'Slabs and Cost'!$B$9:$E$12,3,0)</f>
        <v>6</v>
      </c>
      <c r="F551" s="48">
        <f t="shared" si="8"/>
        <v>6</v>
      </c>
    </row>
    <row r="552" ht="14.25" customHeight="1" spans="1:6">
      <c r="A552" s="44">
        <v>45659</v>
      </c>
      <c r="B552" s="4" t="s">
        <v>16</v>
      </c>
      <c r="C552" s="45">
        <v>1</v>
      </c>
      <c r="D552" s="4" t="str">
        <f>VLOOKUP(B552,'P Master'!$A$1:$C$39,3,0)</f>
        <v>0-500</v>
      </c>
      <c r="E552" s="48">
        <f>VLOOKUP(D552,'Slabs and Cost'!$B$9:$E$12,3,0)</f>
        <v>6</v>
      </c>
      <c r="F552" s="48">
        <f t="shared" si="8"/>
        <v>6</v>
      </c>
    </row>
    <row r="553" ht="14.25" customHeight="1" spans="1:6">
      <c r="A553" s="44">
        <v>45659</v>
      </c>
      <c r="B553" s="46" t="s">
        <v>15</v>
      </c>
      <c r="C553" s="45">
        <v>1</v>
      </c>
      <c r="D553" s="4" t="str">
        <f>VLOOKUP(B553,'P Master'!$A$1:$C$39,3,0)</f>
        <v>500-1</v>
      </c>
      <c r="E553" s="48">
        <f>VLOOKUP(D553,'Slabs and Cost'!$B$9:$E$12,3,0)</f>
        <v>6</v>
      </c>
      <c r="F553" s="48">
        <f t="shared" si="8"/>
        <v>6</v>
      </c>
    </row>
    <row r="554" ht="14.25" customHeight="1" spans="1:6">
      <c r="A554" s="44">
        <v>45659</v>
      </c>
      <c r="B554" s="4" t="s">
        <v>37</v>
      </c>
      <c r="C554" s="45">
        <v>1</v>
      </c>
      <c r="D554" s="4" t="str">
        <f>VLOOKUP(B554,'P Master'!$A$1:$C$39,3,0)</f>
        <v>0-500</v>
      </c>
      <c r="E554" s="48">
        <f>VLOOKUP(D554,'Slabs and Cost'!$B$9:$E$12,3,0)</f>
        <v>6</v>
      </c>
      <c r="F554" s="48">
        <f t="shared" si="8"/>
        <v>6</v>
      </c>
    </row>
    <row r="555" ht="14.25" customHeight="1" spans="1:6">
      <c r="A555" s="44">
        <v>45659</v>
      </c>
      <c r="B555" s="4" t="s">
        <v>37</v>
      </c>
      <c r="C555" s="45">
        <v>1</v>
      </c>
      <c r="D555" s="4" t="str">
        <f>VLOOKUP(B555,'P Master'!$A$1:$C$39,3,0)</f>
        <v>0-500</v>
      </c>
      <c r="E555" s="48">
        <f>VLOOKUP(D555,'Slabs and Cost'!$B$9:$E$12,3,0)</f>
        <v>6</v>
      </c>
      <c r="F555" s="48">
        <f t="shared" si="8"/>
        <v>6</v>
      </c>
    </row>
    <row r="556" ht="14.25" customHeight="1" spans="1:6">
      <c r="A556" s="44">
        <v>45659</v>
      </c>
      <c r="B556" s="4" t="s">
        <v>20</v>
      </c>
      <c r="C556" s="45">
        <v>1</v>
      </c>
      <c r="D556" s="4" t="str">
        <f>VLOOKUP(B556,'P Master'!$A$1:$C$39,3,0)</f>
        <v>0-500</v>
      </c>
      <c r="E556" s="48">
        <f>VLOOKUP(D556,'Slabs and Cost'!$B$9:$E$12,3,0)</f>
        <v>6</v>
      </c>
      <c r="F556" s="48">
        <f t="shared" si="8"/>
        <v>6</v>
      </c>
    </row>
    <row r="557" ht="14.25" customHeight="1" spans="1:6">
      <c r="A557" s="44">
        <v>45659</v>
      </c>
      <c r="B557" s="46" t="s">
        <v>15</v>
      </c>
      <c r="C557" s="45">
        <v>1</v>
      </c>
      <c r="D557" s="4" t="str">
        <f>VLOOKUP(B557,'P Master'!$A$1:$C$39,3,0)</f>
        <v>500-1</v>
      </c>
      <c r="E557" s="48">
        <f>VLOOKUP(D557,'Slabs and Cost'!$B$9:$E$12,3,0)</f>
        <v>6</v>
      </c>
      <c r="F557" s="48">
        <f t="shared" si="8"/>
        <v>6</v>
      </c>
    </row>
    <row r="558" ht="14.25" customHeight="1" spans="1:6">
      <c r="A558" s="44">
        <v>45659</v>
      </c>
      <c r="B558" s="4" t="s">
        <v>37</v>
      </c>
      <c r="C558" s="45">
        <v>1</v>
      </c>
      <c r="D558" s="4" t="str">
        <f>VLOOKUP(B558,'P Master'!$A$1:$C$39,3,0)</f>
        <v>0-500</v>
      </c>
      <c r="E558" s="48">
        <f>VLOOKUP(D558,'Slabs and Cost'!$B$9:$E$12,3,0)</f>
        <v>6</v>
      </c>
      <c r="F558" s="48">
        <f t="shared" si="8"/>
        <v>6</v>
      </c>
    </row>
    <row r="559" ht="14.25" customHeight="1" spans="1:6">
      <c r="A559" s="44">
        <v>45659</v>
      </c>
      <c r="B559" s="4" t="s">
        <v>37</v>
      </c>
      <c r="C559" s="45">
        <v>1</v>
      </c>
      <c r="D559" s="4" t="str">
        <f>VLOOKUP(B559,'P Master'!$A$1:$C$39,3,0)</f>
        <v>0-500</v>
      </c>
      <c r="E559" s="48">
        <f>VLOOKUP(D559,'Slabs and Cost'!$B$9:$E$12,3,0)</f>
        <v>6</v>
      </c>
      <c r="F559" s="48">
        <f t="shared" si="8"/>
        <v>6</v>
      </c>
    </row>
    <row r="560" ht="14.25" customHeight="1" spans="1:6">
      <c r="A560" s="44">
        <v>45659</v>
      </c>
      <c r="B560" s="4" t="s">
        <v>37</v>
      </c>
      <c r="C560" s="45">
        <v>1</v>
      </c>
      <c r="D560" s="4" t="str">
        <f>VLOOKUP(B560,'P Master'!$A$1:$C$39,3,0)</f>
        <v>0-500</v>
      </c>
      <c r="E560" s="48">
        <f>VLOOKUP(D560,'Slabs and Cost'!$B$9:$E$12,3,0)</f>
        <v>6</v>
      </c>
      <c r="F560" s="48">
        <f t="shared" si="8"/>
        <v>6</v>
      </c>
    </row>
    <row r="561" ht="14.25" customHeight="1" spans="1:6">
      <c r="A561" s="44">
        <v>45659</v>
      </c>
      <c r="B561" s="4" t="s">
        <v>18</v>
      </c>
      <c r="C561" s="45">
        <v>1</v>
      </c>
      <c r="D561" s="4" t="str">
        <f>VLOOKUP(B561,'P Master'!$A$1:$C$39,3,0)</f>
        <v>0-500</v>
      </c>
      <c r="E561" s="48">
        <f>VLOOKUP(D561,'Slabs and Cost'!$B$9:$E$12,3,0)</f>
        <v>6</v>
      </c>
      <c r="F561" s="48">
        <f t="shared" si="8"/>
        <v>6</v>
      </c>
    </row>
    <row r="562" ht="14.25" customHeight="1" spans="1:6">
      <c r="A562" s="44">
        <v>45659</v>
      </c>
      <c r="B562" s="4" t="s">
        <v>37</v>
      </c>
      <c r="C562" s="45">
        <v>1</v>
      </c>
      <c r="D562" s="4" t="str">
        <f>VLOOKUP(B562,'P Master'!$A$1:$C$39,3,0)</f>
        <v>0-500</v>
      </c>
      <c r="E562" s="48">
        <f>VLOOKUP(D562,'Slabs and Cost'!$B$9:$E$12,3,0)</f>
        <v>6</v>
      </c>
      <c r="F562" s="48">
        <f t="shared" si="8"/>
        <v>6</v>
      </c>
    </row>
    <row r="563" ht="14.25" customHeight="1" spans="1:6">
      <c r="A563" s="44">
        <v>45659</v>
      </c>
      <c r="B563" s="4" t="s">
        <v>11</v>
      </c>
      <c r="C563" s="45">
        <v>1</v>
      </c>
      <c r="D563" s="4" t="str">
        <f>VLOOKUP(B563,'P Master'!$A$1:$C$39,3,0)</f>
        <v>0-500</v>
      </c>
      <c r="E563" s="48">
        <f>VLOOKUP(D563,'Slabs and Cost'!$B$9:$E$12,3,0)</f>
        <v>6</v>
      </c>
      <c r="F563" s="48">
        <f t="shared" si="8"/>
        <v>6</v>
      </c>
    </row>
    <row r="564" ht="14.25" customHeight="1" spans="1:6">
      <c r="A564" s="44">
        <v>45660</v>
      </c>
      <c r="B564" s="46" t="s">
        <v>15</v>
      </c>
      <c r="C564" s="45">
        <v>1</v>
      </c>
      <c r="D564" s="4" t="str">
        <f>VLOOKUP(B564,'P Master'!$A$1:$C$39,3,0)</f>
        <v>500-1</v>
      </c>
      <c r="E564" s="48">
        <f>VLOOKUP(D564,'Slabs and Cost'!$B$9:$E$12,3,0)</f>
        <v>6</v>
      </c>
      <c r="F564" s="48">
        <f t="shared" si="8"/>
        <v>6</v>
      </c>
    </row>
    <row r="565" ht="14.25" customHeight="1" spans="1:6">
      <c r="A565" s="44">
        <v>45660</v>
      </c>
      <c r="B565" s="4" t="s">
        <v>31</v>
      </c>
      <c r="C565" s="45">
        <v>2</v>
      </c>
      <c r="D565" s="4" t="str">
        <f>VLOOKUP(B565,'P Master'!$A$1:$C$39,3,0)</f>
        <v>500-1</v>
      </c>
      <c r="E565" s="48">
        <f>VLOOKUP(D565,'Slabs and Cost'!$B$9:$E$12,3,0)</f>
        <v>6</v>
      </c>
      <c r="F565" s="48">
        <f t="shared" si="8"/>
        <v>12</v>
      </c>
    </row>
    <row r="566" ht="14.25" customHeight="1" spans="1:6">
      <c r="A566" s="44">
        <v>45660</v>
      </c>
      <c r="B566" s="4" t="s">
        <v>37</v>
      </c>
      <c r="C566" s="45">
        <v>2</v>
      </c>
      <c r="D566" s="4" t="str">
        <f>VLOOKUP(B566,'P Master'!$A$1:$C$39,3,0)</f>
        <v>0-500</v>
      </c>
      <c r="E566" s="48">
        <f>VLOOKUP(D566,'Slabs and Cost'!$B$9:$E$12,3,0)</f>
        <v>6</v>
      </c>
      <c r="F566" s="48">
        <f t="shared" si="8"/>
        <v>12</v>
      </c>
    </row>
    <row r="567" ht="14.25" customHeight="1" spans="1:6">
      <c r="A567" s="44">
        <v>45660</v>
      </c>
      <c r="B567" s="46" t="s">
        <v>15</v>
      </c>
      <c r="C567" s="45">
        <v>1</v>
      </c>
      <c r="D567" s="4" t="str">
        <f>VLOOKUP(B567,'P Master'!$A$1:$C$39,3,0)</f>
        <v>500-1</v>
      </c>
      <c r="E567" s="48">
        <f>VLOOKUP(D567,'Slabs and Cost'!$B$9:$E$12,3,0)</f>
        <v>6</v>
      </c>
      <c r="F567" s="48">
        <f t="shared" si="8"/>
        <v>6</v>
      </c>
    </row>
    <row r="568" ht="14.25" customHeight="1" spans="1:6">
      <c r="A568" s="44">
        <v>45660</v>
      </c>
      <c r="B568" s="46" t="s">
        <v>15</v>
      </c>
      <c r="C568" s="45">
        <v>1</v>
      </c>
      <c r="D568" s="4" t="str">
        <f>VLOOKUP(B568,'P Master'!$A$1:$C$39,3,0)</f>
        <v>500-1</v>
      </c>
      <c r="E568" s="48">
        <f>VLOOKUP(D568,'Slabs and Cost'!$B$9:$E$12,3,0)</f>
        <v>6</v>
      </c>
      <c r="F568" s="48">
        <f t="shared" si="8"/>
        <v>6</v>
      </c>
    </row>
    <row r="569" ht="14.25" customHeight="1" spans="1:6">
      <c r="A569" s="44">
        <v>45660</v>
      </c>
      <c r="B569" s="4" t="s">
        <v>37</v>
      </c>
      <c r="C569" s="45">
        <v>1</v>
      </c>
      <c r="D569" s="4" t="str">
        <f>VLOOKUP(B569,'P Master'!$A$1:$C$39,3,0)</f>
        <v>0-500</v>
      </c>
      <c r="E569" s="48">
        <f>VLOOKUP(D569,'Slabs and Cost'!$B$9:$E$12,3,0)</f>
        <v>6</v>
      </c>
      <c r="F569" s="48">
        <f t="shared" si="8"/>
        <v>6</v>
      </c>
    </row>
    <row r="570" ht="14.25" customHeight="1" spans="1:6">
      <c r="A570" s="44">
        <v>45660</v>
      </c>
      <c r="B570" s="4" t="s">
        <v>37</v>
      </c>
      <c r="C570" s="45">
        <v>1</v>
      </c>
      <c r="D570" s="4" t="str">
        <f>VLOOKUP(B570,'P Master'!$A$1:$C$39,3,0)</f>
        <v>0-500</v>
      </c>
      <c r="E570" s="48">
        <f>VLOOKUP(D570,'Slabs and Cost'!$B$9:$E$12,3,0)</f>
        <v>6</v>
      </c>
      <c r="F570" s="48">
        <f t="shared" si="8"/>
        <v>6</v>
      </c>
    </row>
    <row r="571" ht="14.25" customHeight="1" spans="1:6">
      <c r="A571" s="44">
        <v>45660</v>
      </c>
      <c r="B571" s="4" t="s">
        <v>18</v>
      </c>
      <c r="C571" s="45">
        <v>1</v>
      </c>
      <c r="D571" s="4" t="str">
        <f>VLOOKUP(B571,'P Master'!$A$1:$C$39,3,0)</f>
        <v>0-500</v>
      </c>
      <c r="E571" s="48">
        <f>VLOOKUP(D571,'Slabs and Cost'!$B$9:$E$12,3,0)</f>
        <v>6</v>
      </c>
      <c r="F571" s="48">
        <f t="shared" si="8"/>
        <v>6</v>
      </c>
    </row>
    <row r="572" ht="14.25" customHeight="1" spans="1:6">
      <c r="A572" s="44">
        <v>45660</v>
      </c>
      <c r="B572" s="4" t="s">
        <v>20</v>
      </c>
      <c r="C572" s="45">
        <v>1</v>
      </c>
      <c r="D572" s="4" t="str">
        <f>VLOOKUP(B572,'P Master'!$A$1:$C$39,3,0)</f>
        <v>0-500</v>
      </c>
      <c r="E572" s="48">
        <f>VLOOKUP(D572,'Slabs and Cost'!$B$9:$E$12,3,0)</f>
        <v>6</v>
      </c>
      <c r="F572" s="48">
        <f t="shared" si="8"/>
        <v>6</v>
      </c>
    </row>
    <row r="573" ht="14.25" customHeight="1" spans="1:6">
      <c r="A573" s="44">
        <v>45660</v>
      </c>
      <c r="B573" s="4" t="s">
        <v>16</v>
      </c>
      <c r="C573" s="45">
        <v>1</v>
      </c>
      <c r="D573" s="4" t="str">
        <f>VLOOKUP(B573,'P Master'!$A$1:$C$39,3,0)</f>
        <v>0-500</v>
      </c>
      <c r="E573" s="48">
        <f>VLOOKUP(D573,'Slabs and Cost'!$B$9:$E$12,3,0)</f>
        <v>6</v>
      </c>
      <c r="F573" s="48">
        <f t="shared" si="8"/>
        <v>6</v>
      </c>
    </row>
    <row r="574" ht="14.25" customHeight="1" spans="1:6">
      <c r="A574" s="44">
        <v>45660</v>
      </c>
      <c r="B574" s="4" t="s">
        <v>39</v>
      </c>
      <c r="C574" s="45">
        <v>1</v>
      </c>
      <c r="D574" s="4" t="str">
        <f>VLOOKUP(B574,'P Master'!$A$1:$C$39,3,0)</f>
        <v>0-500</v>
      </c>
      <c r="E574" s="48">
        <f>VLOOKUP(D574,'Slabs and Cost'!$B$9:$E$12,3,0)</f>
        <v>6</v>
      </c>
      <c r="F574" s="48">
        <f t="shared" si="8"/>
        <v>6</v>
      </c>
    </row>
    <row r="575" ht="14.25" customHeight="1" spans="1:6">
      <c r="A575" s="44">
        <v>45660</v>
      </c>
      <c r="B575" s="4" t="s">
        <v>37</v>
      </c>
      <c r="C575" s="45">
        <v>1</v>
      </c>
      <c r="D575" s="4" t="str">
        <f>VLOOKUP(B575,'P Master'!$A$1:$C$39,3,0)</f>
        <v>0-500</v>
      </c>
      <c r="E575" s="48">
        <f>VLOOKUP(D575,'Slabs and Cost'!$B$9:$E$12,3,0)</f>
        <v>6</v>
      </c>
      <c r="F575" s="48">
        <f t="shared" si="8"/>
        <v>6</v>
      </c>
    </row>
    <row r="576" ht="14.25" customHeight="1" spans="1:6">
      <c r="A576" s="44">
        <v>45660</v>
      </c>
      <c r="B576" s="4" t="s">
        <v>9</v>
      </c>
      <c r="C576" s="45">
        <v>1</v>
      </c>
      <c r="D576" s="4" t="str">
        <f>VLOOKUP(B576,'P Master'!$A$1:$C$39,3,0)</f>
        <v>0-500</v>
      </c>
      <c r="E576" s="48">
        <f>VLOOKUP(D576,'Slabs and Cost'!$B$9:$E$12,3,0)</f>
        <v>6</v>
      </c>
      <c r="F576" s="48">
        <f t="shared" si="8"/>
        <v>6</v>
      </c>
    </row>
    <row r="577" ht="14.25" customHeight="1" spans="1:6">
      <c r="A577" s="44">
        <v>45660</v>
      </c>
      <c r="B577" s="4" t="s">
        <v>12</v>
      </c>
      <c r="C577" s="45">
        <v>1</v>
      </c>
      <c r="D577" s="4" t="str">
        <f>VLOOKUP(B577,'P Master'!$A$1:$C$39,3,0)</f>
        <v>0-500</v>
      </c>
      <c r="E577" s="48">
        <f>VLOOKUP(D577,'Slabs and Cost'!$B$9:$E$12,3,0)</f>
        <v>6</v>
      </c>
      <c r="F577" s="48">
        <f t="shared" si="8"/>
        <v>6</v>
      </c>
    </row>
    <row r="578" ht="14.25" customHeight="1" spans="1:6">
      <c r="A578" s="44">
        <v>45660</v>
      </c>
      <c r="B578" s="4" t="s">
        <v>37</v>
      </c>
      <c r="C578" s="45">
        <v>1</v>
      </c>
      <c r="D578" s="4" t="str">
        <f>VLOOKUP(B578,'P Master'!$A$1:$C$39,3,0)</f>
        <v>0-500</v>
      </c>
      <c r="E578" s="48">
        <f>VLOOKUP(D578,'Slabs and Cost'!$B$9:$E$12,3,0)</f>
        <v>6</v>
      </c>
      <c r="F578" s="48">
        <f t="shared" si="8"/>
        <v>6</v>
      </c>
    </row>
    <row r="579" ht="14.25" customHeight="1" spans="1:6">
      <c r="A579" s="44">
        <v>45660</v>
      </c>
      <c r="B579" s="4" t="s">
        <v>18</v>
      </c>
      <c r="C579" s="45">
        <v>1</v>
      </c>
      <c r="D579" s="4" t="str">
        <f>VLOOKUP(B579,'P Master'!$A$1:$C$39,3,0)</f>
        <v>0-500</v>
      </c>
      <c r="E579" s="48">
        <f>VLOOKUP(D579,'Slabs and Cost'!$B$9:$E$12,3,0)</f>
        <v>6</v>
      </c>
      <c r="F579" s="48">
        <f t="shared" si="8"/>
        <v>6</v>
      </c>
    </row>
    <row r="580" ht="14.25" customHeight="1" spans="1:6">
      <c r="A580" s="44">
        <v>45660</v>
      </c>
      <c r="B580" s="4" t="s">
        <v>37</v>
      </c>
      <c r="C580" s="45">
        <v>1</v>
      </c>
      <c r="D580" s="4" t="str">
        <f>VLOOKUP(B580,'P Master'!$A$1:$C$39,3,0)</f>
        <v>0-500</v>
      </c>
      <c r="E580" s="48">
        <f>VLOOKUP(D580,'Slabs and Cost'!$B$9:$E$12,3,0)</f>
        <v>6</v>
      </c>
      <c r="F580" s="48">
        <f t="shared" si="8"/>
        <v>6</v>
      </c>
    </row>
    <row r="581" ht="14.25" customHeight="1" spans="1:6">
      <c r="A581" s="44">
        <v>45660</v>
      </c>
      <c r="B581" s="4" t="s">
        <v>16</v>
      </c>
      <c r="C581" s="45">
        <v>1</v>
      </c>
      <c r="D581" s="4" t="str">
        <f>VLOOKUP(B581,'P Master'!$A$1:$C$39,3,0)</f>
        <v>0-500</v>
      </c>
      <c r="E581" s="48">
        <f>VLOOKUP(D581,'Slabs and Cost'!$B$9:$E$12,3,0)</f>
        <v>6</v>
      </c>
      <c r="F581" s="48">
        <f t="shared" ref="F581:F644" si="9">C581*E581</f>
        <v>6</v>
      </c>
    </row>
    <row r="582" ht="14.25" customHeight="1" spans="1:6">
      <c r="A582" s="44">
        <v>45660</v>
      </c>
      <c r="B582" s="4" t="s">
        <v>20</v>
      </c>
      <c r="C582" s="45">
        <v>1</v>
      </c>
      <c r="D582" s="4" t="str">
        <f>VLOOKUP(B582,'P Master'!$A$1:$C$39,3,0)</f>
        <v>0-500</v>
      </c>
      <c r="E582" s="48">
        <f>VLOOKUP(D582,'Slabs and Cost'!$B$9:$E$12,3,0)</f>
        <v>6</v>
      </c>
      <c r="F582" s="48">
        <f t="shared" si="9"/>
        <v>6</v>
      </c>
    </row>
    <row r="583" ht="14.25" customHeight="1" spans="1:6">
      <c r="A583" s="44">
        <v>45660</v>
      </c>
      <c r="B583" s="4" t="s">
        <v>18</v>
      </c>
      <c r="C583" s="45">
        <v>1</v>
      </c>
      <c r="D583" s="4" t="str">
        <f>VLOOKUP(B583,'P Master'!$A$1:$C$39,3,0)</f>
        <v>0-500</v>
      </c>
      <c r="E583" s="48">
        <f>VLOOKUP(D583,'Slabs and Cost'!$B$9:$E$12,3,0)</f>
        <v>6</v>
      </c>
      <c r="F583" s="48">
        <f t="shared" si="9"/>
        <v>6</v>
      </c>
    </row>
    <row r="584" ht="14.25" customHeight="1" spans="1:6">
      <c r="A584" s="44">
        <v>45660</v>
      </c>
      <c r="B584" s="4" t="s">
        <v>16</v>
      </c>
      <c r="C584" s="45">
        <v>1</v>
      </c>
      <c r="D584" s="4" t="str">
        <f>VLOOKUP(B584,'P Master'!$A$1:$C$39,3,0)</f>
        <v>0-500</v>
      </c>
      <c r="E584" s="48">
        <f>VLOOKUP(D584,'Slabs and Cost'!$B$9:$E$12,3,0)</f>
        <v>6</v>
      </c>
      <c r="F584" s="48">
        <f t="shared" si="9"/>
        <v>6</v>
      </c>
    </row>
    <row r="585" ht="14.25" customHeight="1" spans="1:6">
      <c r="A585" s="44">
        <v>45660</v>
      </c>
      <c r="B585" s="4" t="s">
        <v>37</v>
      </c>
      <c r="C585" s="45">
        <v>1</v>
      </c>
      <c r="D585" s="4" t="str">
        <f>VLOOKUP(B585,'P Master'!$A$1:$C$39,3,0)</f>
        <v>0-500</v>
      </c>
      <c r="E585" s="48">
        <f>VLOOKUP(D585,'Slabs and Cost'!$B$9:$E$12,3,0)</f>
        <v>6</v>
      </c>
      <c r="F585" s="48">
        <f t="shared" si="9"/>
        <v>6</v>
      </c>
    </row>
    <row r="586" ht="14.25" customHeight="1" spans="1:6">
      <c r="A586" s="44">
        <v>45661</v>
      </c>
      <c r="B586" s="4" t="s">
        <v>31</v>
      </c>
      <c r="C586" s="45">
        <v>1</v>
      </c>
      <c r="D586" s="4" t="str">
        <f>VLOOKUP(B586,'P Master'!$A$1:$C$39,3,0)</f>
        <v>500-1</v>
      </c>
      <c r="E586" s="48">
        <f>VLOOKUP(D586,'Slabs and Cost'!$B$9:$E$12,3,0)</f>
        <v>6</v>
      </c>
      <c r="F586" s="48">
        <f t="shared" si="9"/>
        <v>6</v>
      </c>
    </row>
    <row r="587" ht="14.25" customHeight="1" spans="1:6">
      <c r="A587" s="44">
        <v>45660</v>
      </c>
      <c r="B587" s="4" t="s">
        <v>37</v>
      </c>
      <c r="C587" s="45">
        <v>2</v>
      </c>
      <c r="D587" s="4" t="str">
        <f>VLOOKUP(B587,'P Master'!$A$1:$C$39,3,0)</f>
        <v>0-500</v>
      </c>
      <c r="E587" s="48">
        <f>VLOOKUP(D587,'Slabs and Cost'!$B$9:$E$12,3,0)</f>
        <v>6</v>
      </c>
      <c r="F587" s="48">
        <f t="shared" si="9"/>
        <v>12</v>
      </c>
    </row>
    <row r="588" ht="14.25" customHeight="1" spans="1:6">
      <c r="A588" s="44">
        <v>45660</v>
      </c>
      <c r="B588" s="4" t="s">
        <v>16</v>
      </c>
      <c r="C588" s="45">
        <v>1</v>
      </c>
      <c r="D588" s="4" t="str">
        <f>VLOOKUP(B588,'P Master'!$A$1:$C$39,3,0)</f>
        <v>0-500</v>
      </c>
      <c r="E588" s="48">
        <f>VLOOKUP(D588,'Slabs and Cost'!$B$9:$E$12,3,0)</f>
        <v>6</v>
      </c>
      <c r="F588" s="48">
        <f t="shared" si="9"/>
        <v>6</v>
      </c>
    </row>
    <row r="589" ht="14.25" customHeight="1" spans="1:6">
      <c r="A589" s="44">
        <v>45660</v>
      </c>
      <c r="B589" s="4" t="s">
        <v>22</v>
      </c>
      <c r="C589" s="45">
        <v>2</v>
      </c>
      <c r="D589" s="4" t="str">
        <f>VLOOKUP(B589,'P Master'!$A$1:$C$39,3,0)</f>
        <v>0-500</v>
      </c>
      <c r="E589" s="48">
        <f>VLOOKUP(D589,'Slabs and Cost'!$B$9:$E$12,3,0)</f>
        <v>6</v>
      </c>
      <c r="F589" s="48">
        <f t="shared" si="9"/>
        <v>12</v>
      </c>
    </row>
    <row r="590" ht="14.25" customHeight="1" spans="1:6">
      <c r="A590" s="44">
        <v>45660</v>
      </c>
      <c r="B590" s="4" t="s">
        <v>18</v>
      </c>
      <c r="C590" s="45">
        <v>1</v>
      </c>
      <c r="D590" s="4" t="str">
        <f>VLOOKUP(B590,'P Master'!$A$1:$C$39,3,0)</f>
        <v>0-500</v>
      </c>
      <c r="E590" s="48">
        <f>VLOOKUP(D590,'Slabs and Cost'!$B$9:$E$12,3,0)</f>
        <v>6</v>
      </c>
      <c r="F590" s="48">
        <f t="shared" si="9"/>
        <v>6</v>
      </c>
    </row>
    <row r="591" ht="14.25" customHeight="1" spans="1:6">
      <c r="A591" s="44">
        <v>45660</v>
      </c>
      <c r="B591" s="4" t="s">
        <v>37</v>
      </c>
      <c r="C591" s="45">
        <v>1</v>
      </c>
      <c r="D591" s="4" t="str">
        <f>VLOOKUP(B591,'P Master'!$A$1:$C$39,3,0)</f>
        <v>0-500</v>
      </c>
      <c r="E591" s="48">
        <f>VLOOKUP(D591,'Slabs and Cost'!$B$9:$E$12,3,0)</f>
        <v>6</v>
      </c>
      <c r="F591" s="48">
        <f t="shared" si="9"/>
        <v>6</v>
      </c>
    </row>
    <row r="592" ht="14.25" customHeight="1" spans="1:6">
      <c r="A592" s="44">
        <v>45660</v>
      </c>
      <c r="B592" s="4" t="s">
        <v>37</v>
      </c>
      <c r="C592" s="45">
        <v>1</v>
      </c>
      <c r="D592" s="4" t="str">
        <f>VLOOKUP(B592,'P Master'!$A$1:$C$39,3,0)</f>
        <v>0-500</v>
      </c>
      <c r="E592" s="48">
        <f>VLOOKUP(D592,'Slabs and Cost'!$B$9:$E$12,3,0)</f>
        <v>6</v>
      </c>
      <c r="F592" s="48">
        <f t="shared" si="9"/>
        <v>6</v>
      </c>
    </row>
    <row r="593" ht="14.25" customHeight="1" spans="1:6">
      <c r="A593" s="44">
        <v>45660</v>
      </c>
      <c r="B593" s="4" t="s">
        <v>37</v>
      </c>
      <c r="C593" s="45">
        <v>1</v>
      </c>
      <c r="D593" s="4" t="str">
        <f>VLOOKUP(B593,'P Master'!$A$1:$C$39,3,0)</f>
        <v>0-500</v>
      </c>
      <c r="E593" s="48">
        <f>VLOOKUP(D593,'Slabs and Cost'!$B$9:$E$12,3,0)</f>
        <v>6</v>
      </c>
      <c r="F593" s="48">
        <f t="shared" si="9"/>
        <v>6</v>
      </c>
    </row>
    <row r="594" ht="14.25" customHeight="1" spans="1:6">
      <c r="A594" s="44">
        <v>45660</v>
      </c>
      <c r="B594" s="4" t="s">
        <v>18</v>
      </c>
      <c r="C594" s="45">
        <v>1</v>
      </c>
      <c r="D594" s="4" t="str">
        <f>VLOOKUP(B594,'P Master'!$A$1:$C$39,3,0)</f>
        <v>0-500</v>
      </c>
      <c r="E594" s="48">
        <f>VLOOKUP(D594,'Slabs and Cost'!$B$9:$E$12,3,0)</f>
        <v>6</v>
      </c>
      <c r="F594" s="48">
        <f t="shared" si="9"/>
        <v>6</v>
      </c>
    </row>
    <row r="595" ht="14.25" customHeight="1" spans="1:6">
      <c r="A595" s="44">
        <v>45660</v>
      </c>
      <c r="B595" s="4" t="s">
        <v>18</v>
      </c>
      <c r="C595" s="45">
        <v>1</v>
      </c>
      <c r="D595" s="4" t="str">
        <f>VLOOKUP(B595,'P Master'!$A$1:$C$39,3,0)</f>
        <v>0-500</v>
      </c>
      <c r="E595" s="48">
        <f>VLOOKUP(D595,'Slabs and Cost'!$B$9:$E$12,3,0)</f>
        <v>6</v>
      </c>
      <c r="F595" s="48">
        <f t="shared" si="9"/>
        <v>6</v>
      </c>
    </row>
    <row r="596" ht="14.25" customHeight="1" spans="1:6">
      <c r="A596" s="44">
        <v>45660</v>
      </c>
      <c r="B596" s="4" t="s">
        <v>37</v>
      </c>
      <c r="C596" s="45">
        <v>1</v>
      </c>
      <c r="D596" s="4" t="str">
        <f>VLOOKUP(B596,'P Master'!$A$1:$C$39,3,0)</f>
        <v>0-500</v>
      </c>
      <c r="E596" s="48">
        <f>VLOOKUP(D596,'Slabs and Cost'!$B$9:$E$12,3,0)</f>
        <v>6</v>
      </c>
      <c r="F596" s="48">
        <f t="shared" si="9"/>
        <v>6</v>
      </c>
    </row>
    <row r="597" ht="14.25" customHeight="1" spans="1:6">
      <c r="A597" s="44">
        <v>45660</v>
      </c>
      <c r="B597" s="4" t="s">
        <v>39</v>
      </c>
      <c r="C597" s="45">
        <v>1</v>
      </c>
      <c r="D597" s="4" t="str">
        <f>VLOOKUP(B597,'P Master'!$A$1:$C$39,3,0)</f>
        <v>0-500</v>
      </c>
      <c r="E597" s="48">
        <f>VLOOKUP(D597,'Slabs and Cost'!$B$9:$E$12,3,0)</f>
        <v>6</v>
      </c>
      <c r="F597" s="48">
        <f t="shared" si="9"/>
        <v>6</v>
      </c>
    </row>
    <row r="598" ht="14.25" customHeight="1" spans="1:6">
      <c r="A598" s="44">
        <v>45660</v>
      </c>
      <c r="B598" s="4" t="s">
        <v>37</v>
      </c>
      <c r="C598" s="45">
        <v>1</v>
      </c>
      <c r="D598" s="4" t="str">
        <f>VLOOKUP(B598,'P Master'!$A$1:$C$39,3,0)</f>
        <v>0-500</v>
      </c>
      <c r="E598" s="48">
        <f>VLOOKUP(D598,'Slabs and Cost'!$B$9:$E$12,3,0)</f>
        <v>6</v>
      </c>
      <c r="F598" s="48">
        <f t="shared" si="9"/>
        <v>6</v>
      </c>
    </row>
    <row r="599" ht="14.25" customHeight="1" spans="1:6">
      <c r="A599" s="44">
        <v>45660</v>
      </c>
      <c r="B599" s="4" t="s">
        <v>37</v>
      </c>
      <c r="C599" s="45">
        <v>1</v>
      </c>
      <c r="D599" s="4" t="str">
        <f>VLOOKUP(B599,'P Master'!$A$1:$C$39,3,0)</f>
        <v>0-500</v>
      </c>
      <c r="E599" s="48">
        <f>VLOOKUP(D599,'Slabs and Cost'!$B$9:$E$12,3,0)</f>
        <v>6</v>
      </c>
      <c r="F599" s="48">
        <f t="shared" si="9"/>
        <v>6</v>
      </c>
    </row>
    <row r="600" ht="14.25" customHeight="1" spans="1:6">
      <c r="A600" s="44">
        <v>45660</v>
      </c>
      <c r="B600" s="46" t="s">
        <v>15</v>
      </c>
      <c r="C600" s="45">
        <v>1</v>
      </c>
      <c r="D600" s="4" t="str">
        <f>VLOOKUP(B600,'P Master'!$A$1:$C$39,3,0)</f>
        <v>500-1</v>
      </c>
      <c r="E600" s="48">
        <f>VLOOKUP(D600,'Slabs and Cost'!$B$9:$E$12,3,0)</f>
        <v>6</v>
      </c>
      <c r="F600" s="48">
        <f t="shared" si="9"/>
        <v>6</v>
      </c>
    </row>
    <row r="601" ht="14.25" customHeight="1" spans="1:6">
      <c r="A601" s="44">
        <v>45660</v>
      </c>
      <c r="B601" s="4" t="s">
        <v>30</v>
      </c>
      <c r="C601" s="45">
        <v>6</v>
      </c>
      <c r="D601" s="4" t="str">
        <f>VLOOKUP(B601,'P Master'!$A$1:$C$39,3,0)</f>
        <v>500-1</v>
      </c>
      <c r="E601" s="48">
        <f>VLOOKUP(D601,'Slabs and Cost'!$B$9:$E$12,3,0)</f>
        <v>6</v>
      </c>
      <c r="F601" s="48">
        <f t="shared" si="9"/>
        <v>36</v>
      </c>
    </row>
    <row r="602" ht="14.25" customHeight="1" spans="1:6">
      <c r="A602" s="44">
        <v>45660</v>
      </c>
      <c r="B602" s="4" t="s">
        <v>37</v>
      </c>
      <c r="C602" s="45">
        <v>1</v>
      </c>
      <c r="D602" s="4" t="str">
        <f>VLOOKUP(B602,'P Master'!$A$1:$C$39,3,0)</f>
        <v>0-500</v>
      </c>
      <c r="E602" s="48">
        <f>VLOOKUP(D602,'Slabs and Cost'!$B$9:$E$12,3,0)</f>
        <v>6</v>
      </c>
      <c r="F602" s="48">
        <f t="shared" si="9"/>
        <v>6</v>
      </c>
    </row>
    <row r="603" ht="14.25" customHeight="1" spans="1:6">
      <c r="A603" s="44">
        <v>45660</v>
      </c>
      <c r="B603" s="4" t="s">
        <v>20</v>
      </c>
      <c r="C603" s="45">
        <v>1</v>
      </c>
      <c r="D603" s="4" t="str">
        <f>VLOOKUP(B603,'P Master'!$A$1:$C$39,3,0)</f>
        <v>0-500</v>
      </c>
      <c r="E603" s="48">
        <f>VLOOKUP(D603,'Slabs and Cost'!$B$9:$E$12,3,0)</f>
        <v>6</v>
      </c>
      <c r="F603" s="48">
        <f t="shared" si="9"/>
        <v>6</v>
      </c>
    </row>
    <row r="604" ht="14.25" customHeight="1" spans="1:6">
      <c r="A604" s="44">
        <v>45660</v>
      </c>
      <c r="B604" s="4" t="s">
        <v>37</v>
      </c>
      <c r="C604" s="45">
        <v>1</v>
      </c>
      <c r="D604" s="4" t="str">
        <f>VLOOKUP(B604,'P Master'!$A$1:$C$39,3,0)</f>
        <v>0-500</v>
      </c>
      <c r="E604" s="48">
        <f>VLOOKUP(D604,'Slabs and Cost'!$B$9:$E$12,3,0)</f>
        <v>6</v>
      </c>
      <c r="F604" s="48">
        <f t="shared" si="9"/>
        <v>6</v>
      </c>
    </row>
    <row r="605" ht="14.25" customHeight="1" spans="1:6">
      <c r="A605" s="44">
        <v>45661</v>
      </c>
      <c r="B605" s="4" t="s">
        <v>16</v>
      </c>
      <c r="C605" s="45">
        <v>1</v>
      </c>
      <c r="D605" s="4" t="str">
        <f>VLOOKUP(B605,'P Master'!$A$1:$C$39,3,0)</f>
        <v>0-500</v>
      </c>
      <c r="E605" s="48">
        <f>VLOOKUP(D605,'Slabs and Cost'!$B$9:$E$12,3,0)</f>
        <v>6</v>
      </c>
      <c r="F605" s="48">
        <f t="shared" si="9"/>
        <v>6</v>
      </c>
    </row>
    <row r="606" ht="14.25" customHeight="1" spans="1:6">
      <c r="A606" s="44">
        <v>45660</v>
      </c>
      <c r="B606" s="4" t="s">
        <v>31</v>
      </c>
      <c r="C606" s="45">
        <v>1</v>
      </c>
      <c r="D606" s="4" t="str">
        <f>VLOOKUP(B606,'P Master'!$A$1:$C$39,3,0)</f>
        <v>500-1</v>
      </c>
      <c r="E606" s="48">
        <f>VLOOKUP(D606,'Slabs and Cost'!$B$9:$E$12,3,0)</f>
        <v>6</v>
      </c>
      <c r="F606" s="48">
        <f t="shared" si="9"/>
        <v>6</v>
      </c>
    </row>
    <row r="607" ht="14.25" customHeight="1" spans="1:6">
      <c r="A607" s="44">
        <v>45660</v>
      </c>
      <c r="B607" s="4" t="s">
        <v>37</v>
      </c>
      <c r="C607" s="45">
        <v>1</v>
      </c>
      <c r="D607" s="4" t="str">
        <f>VLOOKUP(B607,'P Master'!$A$1:$C$39,3,0)</f>
        <v>0-500</v>
      </c>
      <c r="E607" s="48">
        <f>VLOOKUP(D607,'Slabs and Cost'!$B$9:$E$12,3,0)</f>
        <v>6</v>
      </c>
      <c r="F607" s="48">
        <f t="shared" si="9"/>
        <v>6</v>
      </c>
    </row>
    <row r="608" ht="14.25" customHeight="1" spans="1:6">
      <c r="A608" s="44">
        <v>45660</v>
      </c>
      <c r="B608" s="4" t="s">
        <v>37</v>
      </c>
      <c r="C608" s="45">
        <v>1</v>
      </c>
      <c r="D608" s="4" t="str">
        <f>VLOOKUP(B608,'P Master'!$A$1:$C$39,3,0)</f>
        <v>0-500</v>
      </c>
      <c r="E608" s="48">
        <f>VLOOKUP(D608,'Slabs and Cost'!$B$9:$E$12,3,0)</f>
        <v>6</v>
      </c>
      <c r="F608" s="48">
        <f t="shared" si="9"/>
        <v>6</v>
      </c>
    </row>
    <row r="609" ht="14.25" customHeight="1" spans="1:6">
      <c r="A609" s="44">
        <v>45660</v>
      </c>
      <c r="B609" s="4" t="s">
        <v>37</v>
      </c>
      <c r="C609" s="45">
        <v>1</v>
      </c>
      <c r="D609" s="4" t="str">
        <f>VLOOKUP(B609,'P Master'!$A$1:$C$39,3,0)</f>
        <v>0-500</v>
      </c>
      <c r="E609" s="48">
        <f>VLOOKUP(D609,'Slabs and Cost'!$B$9:$E$12,3,0)</f>
        <v>6</v>
      </c>
      <c r="F609" s="48">
        <f t="shared" si="9"/>
        <v>6</v>
      </c>
    </row>
    <row r="610" ht="14.25" customHeight="1" spans="1:6">
      <c r="A610" s="44">
        <v>45660</v>
      </c>
      <c r="B610" s="46" t="s">
        <v>15</v>
      </c>
      <c r="C610" s="45">
        <v>2</v>
      </c>
      <c r="D610" s="4" t="str">
        <f>VLOOKUP(B610,'P Master'!$A$1:$C$39,3,0)</f>
        <v>500-1</v>
      </c>
      <c r="E610" s="48">
        <f>VLOOKUP(D610,'Slabs and Cost'!$B$9:$E$12,3,0)</f>
        <v>6</v>
      </c>
      <c r="F610" s="48">
        <f t="shared" si="9"/>
        <v>12</v>
      </c>
    </row>
    <row r="611" ht="14.25" customHeight="1" spans="1:6">
      <c r="A611" s="44">
        <v>45660</v>
      </c>
      <c r="B611" s="4" t="s">
        <v>37</v>
      </c>
      <c r="C611" s="45">
        <v>2</v>
      </c>
      <c r="D611" s="4" t="str">
        <f>VLOOKUP(B611,'P Master'!$A$1:$C$39,3,0)</f>
        <v>0-500</v>
      </c>
      <c r="E611" s="48">
        <f>VLOOKUP(D611,'Slabs and Cost'!$B$9:$E$12,3,0)</f>
        <v>6</v>
      </c>
      <c r="F611" s="48">
        <f t="shared" si="9"/>
        <v>12</v>
      </c>
    </row>
    <row r="612" ht="14.25" customHeight="1" spans="1:6">
      <c r="A612" s="44">
        <v>45660</v>
      </c>
      <c r="B612" s="4" t="s">
        <v>31</v>
      </c>
      <c r="C612" s="45">
        <v>1</v>
      </c>
      <c r="D612" s="4" t="str">
        <f>VLOOKUP(B612,'P Master'!$A$1:$C$39,3,0)</f>
        <v>500-1</v>
      </c>
      <c r="E612" s="48">
        <f>VLOOKUP(D612,'Slabs and Cost'!$B$9:$E$12,3,0)</f>
        <v>6</v>
      </c>
      <c r="F612" s="48">
        <f t="shared" si="9"/>
        <v>6</v>
      </c>
    </row>
    <row r="613" ht="14.25" customHeight="1" spans="1:6">
      <c r="A613" s="44">
        <v>45660</v>
      </c>
      <c r="B613" s="4" t="s">
        <v>37</v>
      </c>
      <c r="C613" s="45">
        <v>1</v>
      </c>
      <c r="D613" s="4" t="str">
        <f>VLOOKUP(B613,'P Master'!$A$1:$C$39,3,0)</f>
        <v>0-500</v>
      </c>
      <c r="E613" s="48">
        <f>VLOOKUP(D613,'Slabs and Cost'!$B$9:$E$12,3,0)</f>
        <v>6</v>
      </c>
      <c r="F613" s="48">
        <f t="shared" si="9"/>
        <v>6</v>
      </c>
    </row>
    <row r="614" ht="14.25" customHeight="1" spans="1:6">
      <c r="A614" s="44">
        <v>45660</v>
      </c>
      <c r="B614" s="4" t="s">
        <v>37</v>
      </c>
      <c r="C614" s="45">
        <v>1</v>
      </c>
      <c r="D614" s="4" t="str">
        <f>VLOOKUP(B614,'P Master'!$A$1:$C$39,3,0)</f>
        <v>0-500</v>
      </c>
      <c r="E614" s="48">
        <f>VLOOKUP(D614,'Slabs and Cost'!$B$9:$E$12,3,0)</f>
        <v>6</v>
      </c>
      <c r="F614" s="48">
        <f t="shared" si="9"/>
        <v>6</v>
      </c>
    </row>
    <row r="615" ht="14.25" customHeight="1" spans="1:6">
      <c r="A615" s="44">
        <v>45660</v>
      </c>
      <c r="B615" s="4" t="s">
        <v>37</v>
      </c>
      <c r="C615" s="45">
        <v>1</v>
      </c>
      <c r="D615" s="4" t="str">
        <f>VLOOKUP(B615,'P Master'!$A$1:$C$39,3,0)</f>
        <v>0-500</v>
      </c>
      <c r="E615" s="48">
        <f>VLOOKUP(D615,'Slabs and Cost'!$B$9:$E$12,3,0)</f>
        <v>6</v>
      </c>
      <c r="F615" s="48">
        <f t="shared" si="9"/>
        <v>6</v>
      </c>
    </row>
    <row r="616" ht="14.25" customHeight="1" spans="1:6">
      <c r="A616" s="44">
        <v>45660</v>
      </c>
      <c r="B616" s="4" t="s">
        <v>37</v>
      </c>
      <c r="C616" s="45">
        <v>1</v>
      </c>
      <c r="D616" s="4" t="str">
        <f>VLOOKUP(B616,'P Master'!$A$1:$C$39,3,0)</f>
        <v>0-500</v>
      </c>
      <c r="E616" s="48">
        <f>VLOOKUP(D616,'Slabs and Cost'!$B$9:$E$12,3,0)</f>
        <v>6</v>
      </c>
      <c r="F616" s="48">
        <f t="shared" si="9"/>
        <v>6</v>
      </c>
    </row>
    <row r="617" ht="14.25" customHeight="1" spans="1:6">
      <c r="A617" s="44">
        <v>45660</v>
      </c>
      <c r="B617" s="4" t="s">
        <v>37</v>
      </c>
      <c r="C617" s="45">
        <v>1</v>
      </c>
      <c r="D617" s="4" t="str">
        <f>VLOOKUP(B617,'P Master'!$A$1:$C$39,3,0)</f>
        <v>0-500</v>
      </c>
      <c r="E617" s="48">
        <f>VLOOKUP(D617,'Slabs and Cost'!$B$9:$E$12,3,0)</f>
        <v>6</v>
      </c>
      <c r="F617" s="48">
        <f t="shared" si="9"/>
        <v>6</v>
      </c>
    </row>
    <row r="618" ht="14.25" customHeight="1" spans="1:6">
      <c r="A618" s="44">
        <v>45660</v>
      </c>
      <c r="B618" s="46" t="s">
        <v>15</v>
      </c>
      <c r="C618" s="45">
        <v>1</v>
      </c>
      <c r="D618" s="4" t="str">
        <f>VLOOKUP(B618,'P Master'!$A$1:$C$39,3,0)</f>
        <v>500-1</v>
      </c>
      <c r="E618" s="48">
        <f>VLOOKUP(D618,'Slabs and Cost'!$B$9:$E$12,3,0)</f>
        <v>6</v>
      </c>
      <c r="F618" s="48">
        <f t="shared" si="9"/>
        <v>6</v>
      </c>
    </row>
    <row r="619" ht="14.25" customHeight="1" spans="1:6">
      <c r="A619" s="44">
        <v>45660</v>
      </c>
      <c r="B619" s="4" t="s">
        <v>37</v>
      </c>
      <c r="C619" s="45">
        <v>1</v>
      </c>
      <c r="D619" s="4" t="str">
        <f>VLOOKUP(B619,'P Master'!$A$1:$C$39,3,0)</f>
        <v>0-500</v>
      </c>
      <c r="E619" s="48">
        <f>VLOOKUP(D619,'Slabs and Cost'!$B$9:$E$12,3,0)</f>
        <v>6</v>
      </c>
      <c r="F619" s="48">
        <f t="shared" si="9"/>
        <v>6</v>
      </c>
    </row>
    <row r="620" ht="14.25" customHeight="1" spans="1:6">
      <c r="A620" s="44">
        <v>45660</v>
      </c>
      <c r="B620" s="4" t="s">
        <v>37</v>
      </c>
      <c r="C620" s="45">
        <v>1</v>
      </c>
      <c r="D620" s="4" t="str">
        <f>VLOOKUP(B620,'P Master'!$A$1:$C$39,3,0)</f>
        <v>0-500</v>
      </c>
      <c r="E620" s="48">
        <f>VLOOKUP(D620,'Slabs and Cost'!$B$9:$E$12,3,0)</f>
        <v>6</v>
      </c>
      <c r="F620" s="48">
        <f t="shared" si="9"/>
        <v>6</v>
      </c>
    </row>
    <row r="621" ht="14.25" customHeight="1" spans="1:6">
      <c r="A621" s="44">
        <v>45660</v>
      </c>
      <c r="B621" s="46" t="s">
        <v>15</v>
      </c>
      <c r="C621" s="45">
        <v>1</v>
      </c>
      <c r="D621" s="4" t="str">
        <f>VLOOKUP(B621,'P Master'!$A$1:$C$39,3,0)</f>
        <v>500-1</v>
      </c>
      <c r="E621" s="48">
        <f>VLOOKUP(D621,'Slabs and Cost'!$B$9:$E$12,3,0)</f>
        <v>6</v>
      </c>
      <c r="F621" s="48">
        <f t="shared" si="9"/>
        <v>6</v>
      </c>
    </row>
    <row r="622" ht="14.25" customHeight="1" spans="1:6">
      <c r="A622" s="44">
        <v>45660</v>
      </c>
      <c r="B622" s="4" t="s">
        <v>37</v>
      </c>
      <c r="C622" s="45">
        <v>1</v>
      </c>
      <c r="D622" s="4" t="str">
        <f>VLOOKUP(B622,'P Master'!$A$1:$C$39,3,0)</f>
        <v>0-500</v>
      </c>
      <c r="E622" s="48">
        <f>VLOOKUP(D622,'Slabs and Cost'!$B$9:$E$12,3,0)</f>
        <v>6</v>
      </c>
      <c r="F622" s="48">
        <f t="shared" si="9"/>
        <v>6</v>
      </c>
    </row>
    <row r="623" ht="14.25" customHeight="1" spans="1:6">
      <c r="A623" s="44">
        <v>45660</v>
      </c>
      <c r="B623" s="4" t="s">
        <v>37</v>
      </c>
      <c r="C623" s="45">
        <v>1</v>
      </c>
      <c r="D623" s="4" t="str">
        <f>VLOOKUP(B623,'P Master'!$A$1:$C$39,3,0)</f>
        <v>0-500</v>
      </c>
      <c r="E623" s="48">
        <f>VLOOKUP(D623,'Slabs and Cost'!$B$9:$E$12,3,0)</f>
        <v>6</v>
      </c>
      <c r="F623" s="48">
        <f t="shared" si="9"/>
        <v>6</v>
      </c>
    </row>
    <row r="624" ht="14.25" customHeight="1" spans="1:6">
      <c r="A624" s="44">
        <v>45660</v>
      </c>
      <c r="B624" s="4" t="s">
        <v>37</v>
      </c>
      <c r="C624" s="45">
        <v>2</v>
      </c>
      <c r="D624" s="4" t="str">
        <f>VLOOKUP(B624,'P Master'!$A$1:$C$39,3,0)</f>
        <v>0-500</v>
      </c>
      <c r="E624" s="48">
        <f>VLOOKUP(D624,'Slabs and Cost'!$B$9:$E$12,3,0)</f>
        <v>6</v>
      </c>
      <c r="F624" s="48">
        <f t="shared" si="9"/>
        <v>12</v>
      </c>
    </row>
    <row r="625" ht="14.25" customHeight="1" spans="1:6">
      <c r="A625" s="44">
        <v>45660</v>
      </c>
      <c r="B625" s="4" t="s">
        <v>37</v>
      </c>
      <c r="C625" s="45">
        <v>1</v>
      </c>
      <c r="D625" s="4" t="str">
        <f>VLOOKUP(B625,'P Master'!$A$1:$C$39,3,0)</f>
        <v>0-500</v>
      </c>
      <c r="E625" s="48">
        <f>VLOOKUP(D625,'Slabs and Cost'!$B$9:$E$12,3,0)</f>
        <v>6</v>
      </c>
      <c r="F625" s="48">
        <f t="shared" si="9"/>
        <v>6</v>
      </c>
    </row>
    <row r="626" ht="14.25" customHeight="1" spans="1:6">
      <c r="A626" s="44">
        <v>45660</v>
      </c>
      <c r="B626" s="4" t="s">
        <v>12</v>
      </c>
      <c r="C626" s="45">
        <v>1</v>
      </c>
      <c r="D626" s="4" t="str">
        <f>VLOOKUP(B626,'P Master'!$A$1:$C$39,3,0)</f>
        <v>0-500</v>
      </c>
      <c r="E626" s="48">
        <f>VLOOKUP(D626,'Slabs and Cost'!$B$9:$E$12,3,0)</f>
        <v>6</v>
      </c>
      <c r="F626" s="48">
        <f t="shared" si="9"/>
        <v>6</v>
      </c>
    </row>
    <row r="627" ht="14.25" customHeight="1" spans="1:6">
      <c r="A627" s="44">
        <v>45660</v>
      </c>
      <c r="B627" s="4" t="s">
        <v>16</v>
      </c>
      <c r="C627" s="45">
        <v>1</v>
      </c>
      <c r="D627" s="4" t="str">
        <f>VLOOKUP(B627,'P Master'!$A$1:$C$39,3,0)</f>
        <v>0-500</v>
      </c>
      <c r="E627" s="48">
        <f>VLOOKUP(D627,'Slabs and Cost'!$B$9:$E$12,3,0)</f>
        <v>6</v>
      </c>
      <c r="F627" s="48">
        <f t="shared" si="9"/>
        <v>6</v>
      </c>
    </row>
    <row r="628" ht="14.25" customHeight="1" spans="1:6">
      <c r="A628" s="44">
        <v>45660</v>
      </c>
      <c r="B628" s="4" t="s">
        <v>37</v>
      </c>
      <c r="C628" s="45">
        <v>1</v>
      </c>
      <c r="D628" s="4" t="str">
        <f>VLOOKUP(B628,'P Master'!$A$1:$C$39,3,0)</f>
        <v>0-500</v>
      </c>
      <c r="E628" s="48">
        <f>VLOOKUP(D628,'Slabs and Cost'!$B$9:$E$12,3,0)</f>
        <v>6</v>
      </c>
      <c r="F628" s="48">
        <f t="shared" si="9"/>
        <v>6</v>
      </c>
    </row>
    <row r="629" ht="14.25" customHeight="1" spans="1:6">
      <c r="A629" s="44">
        <v>45660</v>
      </c>
      <c r="B629" s="4" t="s">
        <v>37</v>
      </c>
      <c r="C629" s="45">
        <v>1</v>
      </c>
      <c r="D629" s="4" t="str">
        <f>VLOOKUP(B629,'P Master'!$A$1:$C$39,3,0)</f>
        <v>0-500</v>
      </c>
      <c r="E629" s="48">
        <f>VLOOKUP(D629,'Slabs and Cost'!$B$9:$E$12,3,0)</f>
        <v>6</v>
      </c>
      <c r="F629" s="48">
        <f t="shared" si="9"/>
        <v>6</v>
      </c>
    </row>
    <row r="630" ht="14.25" customHeight="1" spans="1:6">
      <c r="A630" s="44">
        <v>45660</v>
      </c>
      <c r="B630" s="4" t="s">
        <v>16</v>
      </c>
      <c r="C630" s="45">
        <v>1</v>
      </c>
      <c r="D630" s="4" t="str">
        <f>VLOOKUP(B630,'P Master'!$A$1:$C$39,3,0)</f>
        <v>0-500</v>
      </c>
      <c r="E630" s="48">
        <f>VLOOKUP(D630,'Slabs and Cost'!$B$9:$E$12,3,0)</f>
        <v>6</v>
      </c>
      <c r="F630" s="48">
        <f t="shared" si="9"/>
        <v>6</v>
      </c>
    </row>
    <row r="631" ht="14.25" customHeight="1" spans="1:6">
      <c r="A631" s="44">
        <v>45660</v>
      </c>
      <c r="B631" s="4" t="s">
        <v>21</v>
      </c>
      <c r="C631" s="45">
        <v>1</v>
      </c>
      <c r="D631" s="4" t="str">
        <f>VLOOKUP(B631,'P Master'!$A$1:$C$39,3,0)</f>
        <v>1-2</v>
      </c>
      <c r="E631" s="48">
        <f>VLOOKUP(D631,'Slabs and Cost'!$B$9:$E$12,3,0)</f>
        <v>7.2</v>
      </c>
      <c r="F631" s="48">
        <f t="shared" si="9"/>
        <v>7.2</v>
      </c>
    </row>
    <row r="632" ht="14.25" customHeight="1" spans="1:6">
      <c r="A632" s="44">
        <v>45661</v>
      </c>
      <c r="B632" s="4" t="s">
        <v>18</v>
      </c>
      <c r="C632" s="45">
        <v>1</v>
      </c>
      <c r="D632" s="4" t="str">
        <f>VLOOKUP(B632,'P Master'!$A$1:$C$39,3,0)</f>
        <v>0-500</v>
      </c>
      <c r="E632" s="48">
        <f>VLOOKUP(D632,'Slabs and Cost'!$B$9:$E$12,3,0)</f>
        <v>6</v>
      </c>
      <c r="F632" s="48">
        <f t="shared" si="9"/>
        <v>6</v>
      </c>
    </row>
    <row r="633" ht="14.25" customHeight="1" spans="1:6">
      <c r="A633" s="44">
        <v>45660</v>
      </c>
      <c r="B633" s="4" t="s">
        <v>37</v>
      </c>
      <c r="C633" s="45">
        <v>1</v>
      </c>
      <c r="D633" s="4" t="str">
        <f>VLOOKUP(B633,'P Master'!$A$1:$C$39,3,0)</f>
        <v>0-500</v>
      </c>
      <c r="E633" s="48">
        <f>VLOOKUP(D633,'Slabs and Cost'!$B$9:$E$12,3,0)</f>
        <v>6</v>
      </c>
      <c r="F633" s="48">
        <f t="shared" si="9"/>
        <v>6</v>
      </c>
    </row>
    <row r="634" ht="14.25" customHeight="1" spans="1:6">
      <c r="A634" s="44">
        <v>45660</v>
      </c>
      <c r="B634" s="4" t="s">
        <v>31</v>
      </c>
      <c r="C634" s="45">
        <v>1</v>
      </c>
      <c r="D634" s="4" t="str">
        <f>VLOOKUP(B634,'P Master'!$A$1:$C$39,3,0)</f>
        <v>500-1</v>
      </c>
      <c r="E634" s="48">
        <f>VLOOKUP(D634,'Slabs and Cost'!$B$9:$E$12,3,0)</f>
        <v>6</v>
      </c>
      <c r="F634" s="48">
        <f t="shared" si="9"/>
        <v>6</v>
      </c>
    </row>
    <row r="635" ht="14.25" customHeight="1" spans="1:6">
      <c r="A635" s="44">
        <v>45660</v>
      </c>
      <c r="B635" s="4" t="s">
        <v>22</v>
      </c>
      <c r="C635" s="45">
        <v>1</v>
      </c>
      <c r="D635" s="4" t="str">
        <f>VLOOKUP(B635,'P Master'!$A$1:$C$39,3,0)</f>
        <v>0-500</v>
      </c>
      <c r="E635" s="48">
        <f>VLOOKUP(D635,'Slabs and Cost'!$B$9:$E$12,3,0)</f>
        <v>6</v>
      </c>
      <c r="F635" s="48">
        <f t="shared" si="9"/>
        <v>6</v>
      </c>
    </row>
    <row r="636" ht="14.25" customHeight="1" spans="1:6">
      <c r="A636" s="44">
        <v>45661</v>
      </c>
      <c r="B636" s="4" t="s">
        <v>18</v>
      </c>
      <c r="C636" s="45">
        <v>1</v>
      </c>
      <c r="D636" s="4" t="str">
        <f>VLOOKUP(B636,'P Master'!$A$1:$C$39,3,0)</f>
        <v>0-500</v>
      </c>
      <c r="E636" s="48">
        <f>VLOOKUP(D636,'Slabs and Cost'!$B$9:$E$12,3,0)</f>
        <v>6</v>
      </c>
      <c r="F636" s="48">
        <f t="shared" si="9"/>
        <v>6</v>
      </c>
    </row>
    <row r="637" ht="14.25" customHeight="1" spans="1:6">
      <c r="A637" s="44">
        <v>45660</v>
      </c>
      <c r="B637" s="4" t="s">
        <v>19</v>
      </c>
      <c r="C637" s="45">
        <v>1</v>
      </c>
      <c r="D637" s="4" t="str">
        <f>VLOOKUP(B637,'P Master'!$A$1:$C$39,3,0)</f>
        <v>0-500</v>
      </c>
      <c r="E637" s="48">
        <f>VLOOKUP(D637,'Slabs and Cost'!$B$9:$E$12,3,0)</f>
        <v>6</v>
      </c>
      <c r="F637" s="48">
        <f t="shared" si="9"/>
        <v>6</v>
      </c>
    </row>
    <row r="638" ht="14.25" customHeight="1" spans="1:6">
      <c r="A638" s="44">
        <v>45660</v>
      </c>
      <c r="B638" s="4" t="s">
        <v>17</v>
      </c>
      <c r="C638" s="45">
        <v>2</v>
      </c>
      <c r="D638" s="4" t="str">
        <f>VLOOKUP(B638,'P Master'!$A$1:$C$39,3,0)</f>
        <v>0-500</v>
      </c>
      <c r="E638" s="48">
        <f>VLOOKUP(D638,'Slabs and Cost'!$B$9:$E$12,3,0)</f>
        <v>6</v>
      </c>
      <c r="F638" s="48">
        <f t="shared" si="9"/>
        <v>12</v>
      </c>
    </row>
    <row r="639" ht="14.25" customHeight="1" spans="1:6">
      <c r="A639" s="44">
        <v>45660</v>
      </c>
      <c r="B639" s="4" t="s">
        <v>37</v>
      </c>
      <c r="C639" s="45">
        <v>1</v>
      </c>
      <c r="D639" s="4" t="str">
        <f>VLOOKUP(B639,'P Master'!$A$1:$C$39,3,0)</f>
        <v>0-500</v>
      </c>
      <c r="E639" s="48">
        <f>VLOOKUP(D639,'Slabs and Cost'!$B$9:$E$12,3,0)</f>
        <v>6</v>
      </c>
      <c r="F639" s="48">
        <f t="shared" si="9"/>
        <v>6</v>
      </c>
    </row>
    <row r="640" ht="14.25" customHeight="1" spans="1:6">
      <c r="A640" s="44">
        <v>45660</v>
      </c>
      <c r="B640" s="4" t="s">
        <v>16</v>
      </c>
      <c r="C640" s="45">
        <v>1</v>
      </c>
      <c r="D640" s="4" t="str">
        <f>VLOOKUP(B640,'P Master'!$A$1:$C$39,3,0)</f>
        <v>0-500</v>
      </c>
      <c r="E640" s="48">
        <f>VLOOKUP(D640,'Slabs and Cost'!$B$9:$E$12,3,0)</f>
        <v>6</v>
      </c>
      <c r="F640" s="48">
        <f t="shared" si="9"/>
        <v>6</v>
      </c>
    </row>
    <row r="641" ht="14.25" customHeight="1" spans="1:6">
      <c r="A641" s="44">
        <v>45660</v>
      </c>
      <c r="B641" s="4" t="s">
        <v>31</v>
      </c>
      <c r="C641" s="45">
        <v>2</v>
      </c>
      <c r="D641" s="4" t="str">
        <f>VLOOKUP(B641,'P Master'!$A$1:$C$39,3,0)</f>
        <v>500-1</v>
      </c>
      <c r="E641" s="48">
        <f>VLOOKUP(D641,'Slabs and Cost'!$B$9:$E$12,3,0)</f>
        <v>6</v>
      </c>
      <c r="F641" s="48">
        <f t="shared" si="9"/>
        <v>12</v>
      </c>
    </row>
    <row r="642" ht="14.25" customHeight="1" spans="1:6">
      <c r="A642" s="44">
        <v>45660</v>
      </c>
      <c r="B642" s="4" t="s">
        <v>18</v>
      </c>
      <c r="C642" s="45">
        <v>1</v>
      </c>
      <c r="D642" s="4" t="str">
        <f>VLOOKUP(B642,'P Master'!$A$1:$C$39,3,0)</f>
        <v>0-500</v>
      </c>
      <c r="E642" s="48">
        <f>VLOOKUP(D642,'Slabs and Cost'!$B$9:$E$12,3,0)</f>
        <v>6</v>
      </c>
      <c r="F642" s="48">
        <f t="shared" si="9"/>
        <v>6</v>
      </c>
    </row>
    <row r="643" ht="14.25" customHeight="1" spans="1:6">
      <c r="A643" s="44">
        <v>45660</v>
      </c>
      <c r="B643" s="4" t="s">
        <v>11</v>
      </c>
      <c r="C643" s="45">
        <v>1</v>
      </c>
      <c r="D643" s="4" t="str">
        <f>VLOOKUP(B643,'P Master'!$A$1:$C$39,3,0)</f>
        <v>0-500</v>
      </c>
      <c r="E643" s="48">
        <f>VLOOKUP(D643,'Slabs and Cost'!$B$9:$E$12,3,0)</f>
        <v>6</v>
      </c>
      <c r="F643" s="48">
        <f t="shared" si="9"/>
        <v>6</v>
      </c>
    </row>
    <row r="644" ht="14.25" customHeight="1" spans="1:6">
      <c r="A644" s="44">
        <v>45660</v>
      </c>
      <c r="B644" s="4" t="s">
        <v>37</v>
      </c>
      <c r="C644" s="45">
        <v>1</v>
      </c>
      <c r="D644" s="4" t="str">
        <f>VLOOKUP(B644,'P Master'!$A$1:$C$39,3,0)</f>
        <v>0-500</v>
      </c>
      <c r="E644" s="48">
        <f>VLOOKUP(D644,'Slabs and Cost'!$B$9:$E$12,3,0)</f>
        <v>6</v>
      </c>
      <c r="F644" s="48">
        <f t="shared" si="9"/>
        <v>6</v>
      </c>
    </row>
    <row r="645" ht="14.25" customHeight="1" spans="1:6">
      <c r="A645" s="44">
        <v>45660</v>
      </c>
      <c r="B645" s="46" t="s">
        <v>15</v>
      </c>
      <c r="C645" s="45">
        <v>1</v>
      </c>
      <c r="D645" s="4" t="str">
        <f>VLOOKUP(B645,'P Master'!$A$1:$C$39,3,0)</f>
        <v>500-1</v>
      </c>
      <c r="E645" s="48">
        <f>VLOOKUP(D645,'Slabs and Cost'!$B$9:$E$12,3,0)</f>
        <v>6</v>
      </c>
      <c r="F645" s="48">
        <f t="shared" ref="F645:F708" si="10">C645*E645</f>
        <v>6</v>
      </c>
    </row>
    <row r="646" ht="14.25" customHeight="1" spans="1:6">
      <c r="A646" s="44">
        <v>45660</v>
      </c>
      <c r="B646" s="4" t="s">
        <v>37</v>
      </c>
      <c r="C646" s="45">
        <v>1</v>
      </c>
      <c r="D646" s="4" t="str">
        <f>VLOOKUP(B646,'P Master'!$A$1:$C$39,3,0)</f>
        <v>0-500</v>
      </c>
      <c r="E646" s="48">
        <f>VLOOKUP(D646,'Slabs and Cost'!$B$9:$E$12,3,0)</f>
        <v>6</v>
      </c>
      <c r="F646" s="48">
        <f t="shared" si="10"/>
        <v>6</v>
      </c>
    </row>
    <row r="647" ht="14.25" customHeight="1" spans="1:6">
      <c r="A647" s="44">
        <v>45660</v>
      </c>
      <c r="B647" s="4" t="s">
        <v>17</v>
      </c>
      <c r="C647" s="45">
        <v>1</v>
      </c>
      <c r="D647" s="4" t="str">
        <f>VLOOKUP(B647,'P Master'!$A$1:$C$39,3,0)</f>
        <v>0-500</v>
      </c>
      <c r="E647" s="48">
        <f>VLOOKUP(D647,'Slabs and Cost'!$B$9:$E$12,3,0)</f>
        <v>6</v>
      </c>
      <c r="F647" s="48">
        <f t="shared" si="10"/>
        <v>6</v>
      </c>
    </row>
    <row r="648" ht="14.25" customHeight="1" spans="1:6">
      <c r="A648" s="44">
        <v>45660</v>
      </c>
      <c r="B648" s="4" t="s">
        <v>37</v>
      </c>
      <c r="C648" s="45">
        <v>1</v>
      </c>
      <c r="D648" s="4" t="str">
        <f>VLOOKUP(B648,'P Master'!$A$1:$C$39,3,0)</f>
        <v>0-500</v>
      </c>
      <c r="E648" s="48">
        <f>VLOOKUP(D648,'Slabs and Cost'!$B$9:$E$12,3,0)</f>
        <v>6</v>
      </c>
      <c r="F648" s="48">
        <f t="shared" si="10"/>
        <v>6</v>
      </c>
    </row>
    <row r="649" ht="14.25" customHeight="1" spans="1:6">
      <c r="A649" s="44">
        <v>45660</v>
      </c>
      <c r="B649" s="4" t="s">
        <v>11</v>
      </c>
      <c r="C649" s="45">
        <v>1</v>
      </c>
      <c r="D649" s="4" t="str">
        <f>VLOOKUP(B649,'P Master'!$A$1:$C$39,3,0)</f>
        <v>0-500</v>
      </c>
      <c r="E649" s="48">
        <f>VLOOKUP(D649,'Slabs and Cost'!$B$9:$E$12,3,0)</f>
        <v>6</v>
      </c>
      <c r="F649" s="48">
        <f t="shared" si="10"/>
        <v>6</v>
      </c>
    </row>
    <row r="650" ht="14.25" customHeight="1" spans="1:6">
      <c r="A650" s="44">
        <v>45660</v>
      </c>
      <c r="B650" s="4" t="s">
        <v>25</v>
      </c>
      <c r="C650" s="45">
        <v>1</v>
      </c>
      <c r="D650" s="4" t="str">
        <f>VLOOKUP(B650,'P Master'!$A$1:$C$39,3,0)</f>
        <v>0-500</v>
      </c>
      <c r="E650" s="48">
        <f>VLOOKUP(D650,'Slabs and Cost'!$B$9:$E$12,3,0)</f>
        <v>6</v>
      </c>
      <c r="F650" s="48">
        <f t="shared" si="10"/>
        <v>6</v>
      </c>
    </row>
    <row r="651" ht="14.25" customHeight="1" spans="1:6">
      <c r="A651" s="44">
        <v>45660</v>
      </c>
      <c r="B651" s="4" t="s">
        <v>37</v>
      </c>
      <c r="C651" s="45">
        <v>1</v>
      </c>
      <c r="D651" s="4" t="str">
        <f>VLOOKUP(B651,'P Master'!$A$1:$C$39,3,0)</f>
        <v>0-500</v>
      </c>
      <c r="E651" s="48">
        <f>VLOOKUP(D651,'Slabs and Cost'!$B$9:$E$12,3,0)</f>
        <v>6</v>
      </c>
      <c r="F651" s="48">
        <f t="shared" si="10"/>
        <v>6</v>
      </c>
    </row>
    <row r="652" ht="14.25" customHeight="1" spans="1:6">
      <c r="A652" s="44">
        <v>45660</v>
      </c>
      <c r="B652" s="4" t="s">
        <v>17</v>
      </c>
      <c r="C652" s="45">
        <v>2</v>
      </c>
      <c r="D652" s="4" t="str">
        <f>VLOOKUP(B652,'P Master'!$A$1:$C$39,3,0)</f>
        <v>0-500</v>
      </c>
      <c r="E652" s="48">
        <f>VLOOKUP(D652,'Slabs and Cost'!$B$9:$E$12,3,0)</f>
        <v>6</v>
      </c>
      <c r="F652" s="48">
        <f t="shared" si="10"/>
        <v>12</v>
      </c>
    </row>
    <row r="653" ht="14.25" customHeight="1" spans="1:6">
      <c r="A653" s="44">
        <v>45660</v>
      </c>
      <c r="B653" s="4" t="s">
        <v>37</v>
      </c>
      <c r="C653" s="45">
        <v>1</v>
      </c>
      <c r="D653" s="4" t="str">
        <f>VLOOKUP(B653,'P Master'!$A$1:$C$39,3,0)</f>
        <v>0-500</v>
      </c>
      <c r="E653" s="48">
        <f>VLOOKUP(D653,'Slabs and Cost'!$B$9:$E$12,3,0)</f>
        <v>6</v>
      </c>
      <c r="F653" s="48">
        <f t="shared" si="10"/>
        <v>6</v>
      </c>
    </row>
    <row r="654" ht="14.25" customHeight="1" spans="1:6">
      <c r="A654" s="44">
        <v>45660</v>
      </c>
      <c r="B654" s="4" t="s">
        <v>37</v>
      </c>
      <c r="C654" s="45">
        <v>1</v>
      </c>
      <c r="D654" s="4" t="str">
        <f>VLOOKUP(B654,'P Master'!$A$1:$C$39,3,0)</f>
        <v>0-500</v>
      </c>
      <c r="E654" s="48">
        <f>VLOOKUP(D654,'Slabs and Cost'!$B$9:$E$12,3,0)</f>
        <v>6</v>
      </c>
      <c r="F654" s="48">
        <f t="shared" si="10"/>
        <v>6</v>
      </c>
    </row>
    <row r="655" ht="14.25" customHeight="1" spans="1:6">
      <c r="A655" s="44">
        <v>45660</v>
      </c>
      <c r="B655" s="4" t="s">
        <v>37</v>
      </c>
      <c r="C655" s="45">
        <v>1</v>
      </c>
      <c r="D655" s="4" t="str">
        <f>VLOOKUP(B655,'P Master'!$A$1:$C$39,3,0)</f>
        <v>0-500</v>
      </c>
      <c r="E655" s="48">
        <f>VLOOKUP(D655,'Slabs and Cost'!$B$9:$E$12,3,0)</f>
        <v>6</v>
      </c>
      <c r="F655" s="48">
        <f t="shared" si="10"/>
        <v>6</v>
      </c>
    </row>
    <row r="656" ht="14.25" customHeight="1" spans="1:6">
      <c r="A656" s="44">
        <v>45660</v>
      </c>
      <c r="B656" s="4" t="s">
        <v>37</v>
      </c>
      <c r="C656" s="45">
        <v>1</v>
      </c>
      <c r="D656" s="4" t="str">
        <f>VLOOKUP(B656,'P Master'!$A$1:$C$39,3,0)</f>
        <v>0-500</v>
      </c>
      <c r="E656" s="48">
        <f>VLOOKUP(D656,'Slabs and Cost'!$B$9:$E$12,3,0)</f>
        <v>6</v>
      </c>
      <c r="F656" s="48">
        <f t="shared" si="10"/>
        <v>6</v>
      </c>
    </row>
    <row r="657" ht="14.25" customHeight="1" spans="1:6">
      <c r="A657" s="44">
        <v>45660</v>
      </c>
      <c r="B657" s="4" t="s">
        <v>30</v>
      </c>
      <c r="C657" s="45">
        <v>6</v>
      </c>
      <c r="D657" s="4" t="str">
        <f>VLOOKUP(B657,'P Master'!$A$1:$C$39,3,0)</f>
        <v>500-1</v>
      </c>
      <c r="E657" s="48">
        <f>VLOOKUP(D657,'Slabs and Cost'!$B$9:$E$12,3,0)</f>
        <v>6</v>
      </c>
      <c r="F657" s="48">
        <f t="shared" si="10"/>
        <v>36</v>
      </c>
    </row>
    <row r="658" ht="14.25" customHeight="1" spans="1:6">
      <c r="A658" s="44">
        <v>45660</v>
      </c>
      <c r="B658" s="4" t="s">
        <v>37</v>
      </c>
      <c r="C658" s="45">
        <v>2</v>
      </c>
      <c r="D658" s="4" t="str">
        <f>VLOOKUP(B658,'P Master'!$A$1:$C$39,3,0)</f>
        <v>0-500</v>
      </c>
      <c r="E658" s="48">
        <f>VLOOKUP(D658,'Slabs and Cost'!$B$9:$E$12,3,0)</f>
        <v>6</v>
      </c>
      <c r="F658" s="48">
        <f t="shared" si="10"/>
        <v>12</v>
      </c>
    </row>
    <row r="659" ht="14.25" customHeight="1" spans="1:6">
      <c r="A659" s="44">
        <v>45660</v>
      </c>
      <c r="B659" s="4" t="s">
        <v>37</v>
      </c>
      <c r="C659" s="45">
        <v>1</v>
      </c>
      <c r="D659" s="4" t="str">
        <f>VLOOKUP(B659,'P Master'!$A$1:$C$39,3,0)</f>
        <v>0-500</v>
      </c>
      <c r="E659" s="48">
        <f>VLOOKUP(D659,'Slabs and Cost'!$B$9:$E$12,3,0)</f>
        <v>6</v>
      </c>
      <c r="F659" s="48">
        <f t="shared" si="10"/>
        <v>6</v>
      </c>
    </row>
    <row r="660" ht="14.25" customHeight="1" spans="1:6">
      <c r="A660" s="44">
        <v>45660</v>
      </c>
      <c r="B660" s="4" t="s">
        <v>18</v>
      </c>
      <c r="C660" s="45">
        <v>1</v>
      </c>
      <c r="D660" s="4" t="str">
        <f>VLOOKUP(B660,'P Master'!$A$1:$C$39,3,0)</f>
        <v>0-500</v>
      </c>
      <c r="E660" s="48">
        <f>VLOOKUP(D660,'Slabs and Cost'!$B$9:$E$12,3,0)</f>
        <v>6</v>
      </c>
      <c r="F660" s="48">
        <f t="shared" si="10"/>
        <v>6</v>
      </c>
    </row>
    <row r="661" ht="14.25" customHeight="1" spans="1:6">
      <c r="A661" s="44">
        <v>45660</v>
      </c>
      <c r="B661" s="4" t="s">
        <v>20</v>
      </c>
      <c r="C661" s="45">
        <v>1</v>
      </c>
      <c r="D661" s="4" t="str">
        <f>VLOOKUP(B661,'P Master'!$A$1:$C$39,3,0)</f>
        <v>0-500</v>
      </c>
      <c r="E661" s="48">
        <f>VLOOKUP(D661,'Slabs and Cost'!$B$9:$E$12,3,0)</f>
        <v>6</v>
      </c>
      <c r="F661" s="48">
        <f t="shared" si="10"/>
        <v>6</v>
      </c>
    </row>
    <row r="662" ht="14.25" customHeight="1" spans="1:6">
      <c r="A662" s="44">
        <v>45660</v>
      </c>
      <c r="B662" s="4" t="s">
        <v>31</v>
      </c>
      <c r="C662" s="45">
        <v>1</v>
      </c>
      <c r="D662" s="4" t="str">
        <f>VLOOKUP(B662,'P Master'!$A$1:$C$39,3,0)</f>
        <v>500-1</v>
      </c>
      <c r="E662" s="48">
        <f>VLOOKUP(D662,'Slabs and Cost'!$B$9:$E$12,3,0)</f>
        <v>6</v>
      </c>
      <c r="F662" s="48">
        <f t="shared" si="10"/>
        <v>6</v>
      </c>
    </row>
    <row r="663" ht="14.25" customHeight="1" spans="1:6">
      <c r="A663" s="44">
        <v>45660</v>
      </c>
      <c r="B663" s="4" t="s">
        <v>20</v>
      </c>
      <c r="C663" s="45">
        <v>1</v>
      </c>
      <c r="D663" s="4" t="str">
        <f>VLOOKUP(B663,'P Master'!$A$1:$C$39,3,0)</f>
        <v>0-500</v>
      </c>
      <c r="E663" s="48">
        <f>VLOOKUP(D663,'Slabs and Cost'!$B$9:$E$12,3,0)</f>
        <v>6</v>
      </c>
      <c r="F663" s="48">
        <f t="shared" si="10"/>
        <v>6</v>
      </c>
    </row>
    <row r="664" ht="14.25" customHeight="1" spans="1:6">
      <c r="A664" s="44">
        <v>45660</v>
      </c>
      <c r="B664" s="4" t="s">
        <v>37</v>
      </c>
      <c r="C664" s="45">
        <v>1</v>
      </c>
      <c r="D664" s="4" t="str">
        <f>VLOOKUP(B664,'P Master'!$A$1:$C$39,3,0)</f>
        <v>0-500</v>
      </c>
      <c r="E664" s="48">
        <f>VLOOKUP(D664,'Slabs and Cost'!$B$9:$E$12,3,0)</f>
        <v>6</v>
      </c>
      <c r="F664" s="48">
        <f t="shared" si="10"/>
        <v>6</v>
      </c>
    </row>
    <row r="665" ht="14.25" customHeight="1" spans="1:6">
      <c r="A665" s="44">
        <v>45660</v>
      </c>
      <c r="B665" s="4" t="s">
        <v>17</v>
      </c>
      <c r="C665" s="45">
        <v>1</v>
      </c>
      <c r="D665" s="4" t="str">
        <f>VLOOKUP(B665,'P Master'!$A$1:$C$39,3,0)</f>
        <v>0-500</v>
      </c>
      <c r="E665" s="48">
        <f>VLOOKUP(D665,'Slabs and Cost'!$B$9:$E$12,3,0)</f>
        <v>6</v>
      </c>
      <c r="F665" s="48">
        <f t="shared" si="10"/>
        <v>6</v>
      </c>
    </row>
    <row r="666" ht="14.25" customHeight="1" spans="1:6">
      <c r="A666" s="44">
        <v>45660</v>
      </c>
      <c r="B666" s="4" t="s">
        <v>37</v>
      </c>
      <c r="C666" s="45">
        <v>1</v>
      </c>
      <c r="D666" s="4" t="str">
        <f>VLOOKUP(B666,'P Master'!$A$1:$C$39,3,0)</f>
        <v>0-500</v>
      </c>
      <c r="E666" s="48">
        <f>VLOOKUP(D666,'Slabs and Cost'!$B$9:$E$12,3,0)</f>
        <v>6</v>
      </c>
      <c r="F666" s="48">
        <f t="shared" si="10"/>
        <v>6</v>
      </c>
    </row>
    <row r="667" ht="14.25" customHeight="1" spans="1:6">
      <c r="A667" s="44">
        <v>45660</v>
      </c>
      <c r="B667" s="4" t="s">
        <v>20</v>
      </c>
      <c r="C667" s="45">
        <v>1</v>
      </c>
      <c r="D667" s="4" t="str">
        <f>VLOOKUP(B667,'P Master'!$A$1:$C$39,3,0)</f>
        <v>0-500</v>
      </c>
      <c r="E667" s="48">
        <f>VLOOKUP(D667,'Slabs and Cost'!$B$9:$E$12,3,0)</f>
        <v>6</v>
      </c>
      <c r="F667" s="48">
        <f t="shared" si="10"/>
        <v>6</v>
      </c>
    </row>
    <row r="668" ht="14.25" customHeight="1" spans="1:6">
      <c r="A668" s="44">
        <v>45660</v>
      </c>
      <c r="B668" s="4" t="s">
        <v>21</v>
      </c>
      <c r="C668" s="45">
        <v>1</v>
      </c>
      <c r="D668" s="4" t="str">
        <f>VLOOKUP(B668,'P Master'!$A$1:$C$39,3,0)</f>
        <v>1-2</v>
      </c>
      <c r="E668" s="48">
        <f>VLOOKUP(D668,'Slabs and Cost'!$B$9:$E$12,3,0)</f>
        <v>7.2</v>
      </c>
      <c r="F668" s="48">
        <f t="shared" si="10"/>
        <v>7.2</v>
      </c>
    </row>
    <row r="669" ht="14.25" customHeight="1" spans="1:6">
      <c r="A669" s="44">
        <v>45660</v>
      </c>
      <c r="B669" s="4" t="s">
        <v>34</v>
      </c>
      <c r="C669" s="45">
        <v>1</v>
      </c>
      <c r="D669" s="4" t="str">
        <f>VLOOKUP(B669,'P Master'!$A$1:$C$39,3,0)</f>
        <v>500-1</v>
      </c>
      <c r="E669" s="48">
        <f>VLOOKUP(D669,'Slabs and Cost'!$B$9:$E$12,3,0)</f>
        <v>6</v>
      </c>
      <c r="F669" s="48">
        <f t="shared" si="10"/>
        <v>6</v>
      </c>
    </row>
    <row r="670" ht="14.25" customHeight="1" spans="1:6">
      <c r="A670" s="44">
        <v>45660</v>
      </c>
      <c r="B670" s="4" t="s">
        <v>11</v>
      </c>
      <c r="C670" s="45">
        <v>1</v>
      </c>
      <c r="D670" s="4" t="str">
        <f>VLOOKUP(B670,'P Master'!$A$1:$C$39,3,0)</f>
        <v>0-500</v>
      </c>
      <c r="E670" s="48">
        <f>VLOOKUP(D670,'Slabs and Cost'!$B$9:$E$12,3,0)</f>
        <v>6</v>
      </c>
      <c r="F670" s="48">
        <f t="shared" si="10"/>
        <v>6</v>
      </c>
    </row>
    <row r="671" ht="14.25" customHeight="1" spans="1:6">
      <c r="A671" s="44">
        <v>45660</v>
      </c>
      <c r="B671" s="4" t="s">
        <v>46</v>
      </c>
      <c r="C671" s="45">
        <v>2</v>
      </c>
      <c r="D671" s="4" t="str">
        <f>VLOOKUP(B671,'P Master'!$A$1:$C$39,3,0)</f>
        <v>0-500</v>
      </c>
      <c r="E671" s="48">
        <f>VLOOKUP(D671,'Slabs and Cost'!$B$9:$E$12,3,0)</f>
        <v>6</v>
      </c>
      <c r="F671" s="48">
        <f t="shared" si="10"/>
        <v>12</v>
      </c>
    </row>
    <row r="672" ht="14.25" customHeight="1" spans="1:6">
      <c r="A672" s="44">
        <v>45660</v>
      </c>
      <c r="B672" s="4" t="s">
        <v>20</v>
      </c>
      <c r="C672" s="45">
        <v>1</v>
      </c>
      <c r="D672" s="4" t="str">
        <f>VLOOKUP(B672,'P Master'!$A$1:$C$39,3,0)</f>
        <v>0-500</v>
      </c>
      <c r="E672" s="48">
        <f>VLOOKUP(D672,'Slabs and Cost'!$B$9:$E$12,3,0)</f>
        <v>6</v>
      </c>
      <c r="F672" s="48">
        <f t="shared" si="10"/>
        <v>6</v>
      </c>
    </row>
    <row r="673" ht="14.25" customHeight="1" spans="1:6">
      <c r="A673" s="44">
        <v>45660</v>
      </c>
      <c r="B673" s="4" t="s">
        <v>37</v>
      </c>
      <c r="C673" s="45">
        <v>1</v>
      </c>
      <c r="D673" s="4" t="str">
        <f>VLOOKUP(B673,'P Master'!$A$1:$C$39,3,0)</f>
        <v>0-500</v>
      </c>
      <c r="E673" s="48">
        <f>VLOOKUP(D673,'Slabs and Cost'!$B$9:$E$12,3,0)</f>
        <v>6</v>
      </c>
      <c r="F673" s="48">
        <f t="shared" si="10"/>
        <v>6</v>
      </c>
    </row>
    <row r="674" ht="14.25" customHeight="1" spans="1:6">
      <c r="A674" s="44">
        <v>45660</v>
      </c>
      <c r="B674" s="4" t="s">
        <v>16</v>
      </c>
      <c r="C674" s="45">
        <v>1</v>
      </c>
      <c r="D674" s="4" t="str">
        <f>VLOOKUP(B674,'P Master'!$A$1:$C$39,3,0)</f>
        <v>0-500</v>
      </c>
      <c r="E674" s="48">
        <f>VLOOKUP(D674,'Slabs and Cost'!$B$9:$E$12,3,0)</f>
        <v>6</v>
      </c>
      <c r="F674" s="48">
        <f t="shared" si="10"/>
        <v>6</v>
      </c>
    </row>
    <row r="675" ht="14.25" customHeight="1" spans="1:6">
      <c r="A675" s="44">
        <v>45660</v>
      </c>
      <c r="B675" s="4" t="s">
        <v>37</v>
      </c>
      <c r="C675" s="45">
        <v>1</v>
      </c>
      <c r="D675" s="4" t="str">
        <f>VLOOKUP(B675,'P Master'!$A$1:$C$39,3,0)</f>
        <v>0-500</v>
      </c>
      <c r="E675" s="48">
        <f>VLOOKUP(D675,'Slabs and Cost'!$B$9:$E$12,3,0)</f>
        <v>6</v>
      </c>
      <c r="F675" s="48">
        <f t="shared" si="10"/>
        <v>6</v>
      </c>
    </row>
    <row r="676" ht="14.25" customHeight="1" spans="1:6">
      <c r="A676" s="44">
        <v>45660</v>
      </c>
      <c r="B676" s="4" t="s">
        <v>37</v>
      </c>
      <c r="C676" s="45">
        <v>1</v>
      </c>
      <c r="D676" s="4" t="str">
        <f>VLOOKUP(B676,'P Master'!$A$1:$C$39,3,0)</f>
        <v>0-500</v>
      </c>
      <c r="E676" s="48">
        <f>VLOOKUP(D676,'Slabs and Cost'!$B$9:$E$12,3,0)</f>
        <v>6</v>
      </c>
      <c r="F676" s="48">
        <f t="shared" si="10"/>
        <v>6</v>
      </c>
    </row>
    <row r="677" ht="14.25" customHeight="1" spans="1:6">
      <c r="A677" s="44">
        <v>45660</v>
      </c>
      <c r="B677" s="4" t="s">
        <v>45</v>
      </c>
      <c r="C677" s="45">
        <v>9</v>
      </c>
      <c r="D677" s="4" t="str">
        <f>VLOOKUP(B677,'P Master'!$A$1:$C$39,3,0)</f>
        <v>500-1</v>
      </c>
      <c r="E677" s="48">
        <f>VLOOKUP(D677,'Slabs and Cost'!$B$9:$E$12,3,0)</f>
        <v>6</v>
      </c>
      <c r="F677" s="48">
        <f t="shared" si="10"/>
        <v>54</v>
      </c>
    </row>
    <row r="678" ht="14.25" customHeight="1" spans="1:6">
      <c r="A678" s="44">
        <v>45660</v>
      </c>
      <c r="B678" s="4" t="s">
        <v>11</v>
      </c>
      <c r="C678" s="45">
        <v>1</v>
      </c>
      <c r="D678" s="4" t="str">
        <f>VLOOKUP(B678,'P Master'!$A$1:$C$39,3,0)</f>
        <v>0-500</v>
      </c>
      <c r="E678" s="48">
        <f>VLOOKUP(D678,'Slabs and Cost'!$B$9:$E$12,3,0)</f>
        <v>6</v>
      </c>
      <c r="F678" s="48">
        <f t="shared" si="10"/>
        <v>6</v>
      </c>
    </row>
    <row r="679" ht="14.25" customHeight="1" spans="1:6">
      <c r="A679" s="44">
        <v>45660</v>
      </c>
      <c r="B679" s="4" t="s">
        <v>11</v>
      </c>
      <c r="C679" s="45">
        <v>1</v>
      </c>
      <c r="D679" s="4" t="str">
        <f>VLOOKUP(B679,'P Master'!$A$1:$C$39,3,0)</f>
        <v>0-500</v>
      </c>
      <c r="E679" s="48">
        <f>VLOOKUP(D679,'Slabs and Cost'!$B$9:$E$12,3,0)</f>
        <v>6</v>
      </c>
      <c r="F679" s="48">
        <f t="shared" si="10"/>
        <v>6</v>
      </c>
    </row>
    <row r="680" ht="14.25" customHeight="1" spans="1:6">
      <c r="A680" s="44">
        <v>45660</v>
      </c>
      <c r="B680" s="4" t="s">
        <v>31</v>
      </c>
      <c r="C680" s="45">
        <v>1</v>
      </c>
      <c r="D680" s="4" t="str">
        <f>VLOOKUP(B680,'P Master'!$A$1:$C$39,3,0)</f>
        <v>500-1</v>
      </c>
      <c r="E680" s="48">
        <f>VLOOKUP(D680,'Slabs and Cost'!$B$9:$E$12,3,0)</f>
        <v>6</v>
      </c>
      <c r="F680" s="48">
        <f t="shared" si="10"/>
        <v>6</v>
      </c>
    </row>
    <row r="681" ht="14.25" customHeight="1" spans="1:6">
      <c r="A681" s="44">
        <v>45660</v>
      </c>
      <c r="B681" s="4" t="s">
        <v>31</v>
      </c>
      <c r="C681" s="45">
        <v>1</v>
      </c>
      <c r="D681" s="4" t="str">
        <f>VLOOKUP(B681,'P Master'!$A$1:$C$39,3,0)</f>
        <v>500-1</v>
      </c>
      <c r="E681" s="48">
        <f>VLOOKUP(D681,'Slabs and Cost'!$B$9:$E$12,3,0)</f>
        <v>6</v>
      </c>
      <c r="F681" s="48">
        <f t="shared" si="10"/>
        <v>6</v>
      </c>
    </row>
    <row r="682" ht="14.25" customHeight="1" spans="1:6">
      <c r="A682" s="44">
        <v>45660</v>
      </c>
      <c r="B682" s="4" t="s">
        <v>36</v>
      </c>
      <c r="C682" s="45">
        <v>6</v>
      </c>
      <c r="D682" s="4" t="str">
        <f>VLOOKUP(B682,'P Master'!$A$1:$C$39,3,0)</f>
        <v>0-500</v>
      </c>
      <c r="E682" s="48">
        <f>VLOOKUP(D682,'Slabs and Cost'!$B$9:$E$12,3,0)</f>
        <v>6</v>
      </c>
      <c r="F682" s="48">
        <f t="shared" si="10"/>
        <v>36</v>
      </c>
    </row>
    <row r="683" ht="14.25" customHeight="1" spans="1:6">
      <c r="A683" s="44">
        <v>45660</v>
      </c>
      <c r="B683" s="4" t="s">
        <v>46</v>
      </c>
      <c r="C683" s="45">
        <v>1</v>
      </c>
      <c r="D683" s="4" t="str">
        <f>VLOOKUP(B683,'P Master'!$A$1:$C$39,3,0)</f>
        <v>0-500</v>
      </c>
      <c r="E683" s="48">
        <f>VLOOKUP(D683,'Slabs and Cost'!$B$9:$E$12,3,0)</f>
        <v>6</v>
      </c>
      <c r="F683" s="48">
        <f t="shared" si="10"/>
        <v>6</v>
      </c>
    </row>
    <row r="684" ht="14.25" customHeight="1" spans="1:6">
      <c r="A684" s="44">
        <v>45660</v>
      </c>
      <c r="B684" s="4" t="s">
        <v>16</v>
      </c>
      <c r="C684" s="45">
        <v>1</v>
      </c>
      <c r="D684" s="4" t="str">
        <f>VLOOKUP(B684,'P Master'!$A$1:$C$39,3,0)</f>
        <v>0-500</v>
      </c>
      <c r="E684" s="48">
        <f>VLOOKUP(D684,'Slabs and Cost'!$B$9:$E$12,3,0)</f>
        <v>6</v>
      </c>
      <c r="F684" s="48">
        <f t="shared" si="10"/>
        <v>6</v>
      </c>
    </row>
    <row r="685" ht="14.25" customHeight="1" spans="1:6">
      <c r="A685" s="44">
        <v>45660</v>
      </c>
      <c r="B685" s="4" t="s">
        <v>16</v>
      </c>
      <c r="C685" s="45">
        <v>1</v>
      </c>
      <c r="D685" s="4" t="str">
        <f>VLOOKUP(B685,'P Master'!$A$1:$C$39,3,0)</f>
        <v>0-500</v>
      </c>
      <c r="E685" s="48">
        <f>VLOOKUP(D685,'Slabs and Cost'!$B$9:$E$12,3,0)</f>
        <v>6</v>
      </c>
      <c r="F685" s="48">
        <f t="shared" si="10"/>
        <v>6</v>
      </c>
    </row>
    <row r="686" ht="14.25" customHeight="1" spans="1:6">
      <c r="A686" s="44">
        <v>45660</v>
      </c>
      <c r="B686" s="4" t="s">
        <v>31</v>
      </c>
      <c r="C686" s="45">
        <v>1</v>
      </c>
      <c r="D686" s="4" t="str">
        <f>VLOOKUP(B686,'P Master'!$A$1:$C$39,3,0)</f>
        <v>500-1</v>
      </c>
      <c r="E686" s="48">
        <f>VLOOKUP(D686,'Slabs and Cost'!$B$9:$E$12,3,0)</f>
        <v>6</v>
      </c>
      <c r="F686" s="48">
        <f t="shared" si="10"/>
        <v>6</v>
      </c>
    </row>
    <row r="687" ht="14.25" customHeight="1" spans="1:6">
      <c r="A687" s="44">
        <v>45660</v>
      </c>
      <c r="B687" s="4" t="s">
        <v>19</v>
      </c>
      <c r="C687" s="45">
        <v>1</v>
      </c>
      <c r="D687" s="4" t="str">
        <f>VLOOKUP(B687,'P Master'!$A$1:$C$39,3,0)</f>
        <v>0-500</v>
      </c>
      <c r="E687" s="48">
        <f>VLOOKUP(D687,'Slabs and Cost'!$B$9:$E$12,3,0)</f>
        <v>6</v>
      </c>
      <c r="F687" s="48">
        <f t="shared" si="10"/>
        <v>6</v>
      </c>
    </row>
    <row r="688" ht="14.25" customHeight="1" spans="1:6">
      <c r="A688" s="44">
        <v>45660</v>
      </c>
      <c r="B688" s="4" t="s">
        <v>31</v>
      </c>
      <c r="C688" s="45">
        <v>1</v>
      </c>
      <c r="D688" s="4" t="str">
        <f>VLOOKUP(B688,'P Master'!$A$1:$C$39,3,0)</f>
        <v>500-1</v>
      </c>
      <c r="E688" s="48">
        <f>VLOOKUP(D688,'Slabs and Cost'!$B$9:$E$12,3,0)</f>
        <v>6</v>
      </c>
      <c r="F688" s="48">
        <f t="shared" si="10"/>
        <v>6</v>
      </c>
    </row>
    <row r="689" ht="14.25" customHeight="1" spans="1:6">
      <c r="A689" s="44">
        <v>45660</v>
      </c>
      <c r="B689" s="4" t="s">
        <v>12</v>
      </c>
      <c r="C689" s="45">
        <v>1</v>
      </c>
      <c r="D689" s="4" t="str">
        <f>VLOOKUP(B689,'P Master'!$A$1:$C$39,3,0)</f>
        <v>0-500</v>
      </c>
      <c r="E689" s="48">
        <f>VLOOKUP(D689,'Slabs and Cost'!$B$9:$E$12,3,0)</f>
        <v>6</v>
      </c>
      <c r="F689" s="48">
        <f t="shared" si="10"/>
        <v>6</v>
      </c>
    </row>
    <row r="690" ht="14.25" customHeight="1" spans="1:6">
      <c r="A690" s="44">
        <v>45660</v>
      </c>
      <c r="B690" s="4" t="s">
        <v>16</v>
      </c>
      <c r="C690" s="45">
        <v>1</v>
      </c>
      <c r="D690" s="4" t="str">
        <f>VLOOKUP(B690,'P Master'!$A$1:$C$39,3,0)</f>
        <v>0-500</v>
      </c>
      <c r="E690" s="48">
        <f>VLOOKUP(D690,'Slabs and Cost'!$B$9:$E$12,3,0)</f>
        <v>6</v>
      </c>
      <c r="F690" s="48">
        <f t="shared" si="10"/>
        <v>6</v>
      </c>
    </row>
    <row r="691" ht="14.25" customHeight="1" spans="1:6">
      <c r="A691" s="44">
        <v>45660</v>
      </c>
      <c r="B691" s="4" t="s">
        <v>20</v>
      </c>
      <c r="C691" s="45">
        <v>1</v>
      </c>
      <c r="D691" s="4" t="str">
        <f>VLOOKUP(B691,'P Master'!$A$1:$C$39,3,0)</f>
        <v>0-500</v>
      </c>
      <c r="E691" s="48">
        <f>VLOOKUP(D691,'Slabs and Cost'!$B$9:$E$12,3,0)</f>
        <v>6</v>
      </c>
      <c r="F691" s="48">
        <f t="shared" si="10"/>
        <v>6</v>
      </c>
    </row>
    <row r="692" ht="14.25" customHeight="1" spans="1:6">
      <c r="A692" s="44">
        <v>45660</v>
      </c>
      <c r="B692" s="4" t="s">
        <v>37</v>
      </c>
      <c r="C692" s="45">
        <v>1</v>
      </c>
      <c r="D692" s="4" t="str">
        <f>VLOOKUP(B692,'P Master'!$A$1:$C$39,3,0)</f>
        <v>0-500</v>
      </c>
      <c r="E692" s="48">
        <f>VLOOKUP(D692,'Slabs and Cost'!$B$9:$E$12,3,0)</f>
        <v>6</v>
      </c>
      <c r="F692" s="48">
        <f t="shared" si="10"/>
        <v>6</v>
      </c>
    </row>
    <row r="693" ht="14.25" customHeight="1" spans="1:6">
      <c r="A693" s="44">
        <v>45660</v>
      </c>
      <c r="B693" s="4" t="s">
        <v>37</v>
      </c>
      <c r="C693" s="45">
        <v>1</v>
      </c>
      <c r="D693" s="4" t="str">
        <f>VLOOKUP(B693,'P Master'!$A$1:$C$39,3,0)</f>
        <v>0-500</v>
      </c>
      <c r="E693" s="48">
        <f>VLOOKUP(D693,'Slabs and Cost'!$B$9:$E$12,3,0)</f>
        <v>6</v>
      </c>
      <c r="F693" s="48">
        <f t="shared" si="10"/>
        <v>6</v>
      </c>
    </row>
    <row r="694" ht="14.25" customHeight="1" spans="1:6">
      <c r="A694" s="44">
        <v>45660</v>
      </c>
      <c r="B694" s="4" t="s">
        <v>37</v>
      </c>
      <c r="C694" s="45">
        <v>1</v>
      </c>
      <c r="D694" s="4" t="str">
        <f>VLOOKUP(B694,'P Master'!$A$1:$C$39,3,0)</f>
        <v>0-500</v>
      </c>
      <c r="E694" s="48">
        <f>VLOOKUP(D694,'Slabs and Cost'!$B$9:$E$12,3,0)</f>
        <v>6</v>
      </c>
      <c r="F694" s="48">
        <f t="shared" si="10"/>
        <v>6</v>
      </c>
    </row>
    <row r="695" ht="14.25" customHeight="1" spans="1:6">
      <c r="A695" s="44">
        <v>45660</v>
      </c>
      <c r="B695" s="4" t="s">
        <v>30</v>
      </c>
      <c r="C695" s="45">
        <v>6</v>
      </c>
      <c r="D695" s="4" t="str">
        <f>VLOOKUP(B695,'P Master'!$A$1:$C$39,3,0)</f>
        <v>500-1</v>
      </c>
      <c r="E695" s="48">
        <f>VLOOKUP(D695,'Slabs and Cost'!$B$9:$E$12,3,0)</f>
        <v>6</v>
      </c>
      <c r="F695" s="48">
        <f t="shared" si="10"/>
        <v>36</v>
      </c>
    </row>
    <row r="696" ht="14.25" customHeight="1" spans="1:6">
      <c r="A696" s="44">
        <v>45660</v>
      </c>
      <c r="B696" s="4" t="s">
        <v>25</v>
      </c>
      <c r="C696" s="45">
        <v>1</v>
      </c>
      <c r="D696" s="4" t="str">
        <f>VLOOKUP(B696,'P Master'!$A$1:$C$39,3,0)</f>
        <v>0-500</v>
      </c>
      <c r="E696" s="48">
        <f>VLOOKUP(D696,'Slabs and Cost'!$B$9:$E$12,3,0)</f>
        <v>6</v>
      </c>
      <c r="F696" s="48">
        <f t="shared" si="10"/>
        <v>6</v>
      </c>
    </row>
    <row r="697" ht="14.25" customHeight="1" spans="1:6">
      <c r="A697" s="44">
        <v>45660</v>
      </c>
      <c r="B697" s="4" t="s">
        <v>16</v>
      </c>
      <c r="C697" s="45">
        <v>1</v>
      </c>
      <c r="D697" s="4" t="str">
        <f>VLOOKUP(B697,'P Master'!$A$1:$C$39,3,0)</f>
        <v>0-500</v>
      </c>
      <c r="E697" s="48">
        <f>VLOOKUP(D697,'Slabs and Cost'!$B$9:$E$12,3,0)</f>
        <v>6</v>
      </c>
      <c r="F697" s="48">
        <f t="shared" si="10"/>
        <v>6</v>
      </c>
    </row>
    <row r="698" ht="14.25" customHeight="1" spans="1:6">
      <c r="A698" s="44">
        <v>45660</v>
      </c>
      <c r="B698" s="4" t="s">
        <v>20</v>
      </c>
      <c r="C698" s="45">
        <v>1</v>
      </c>
      <c r="D698" s="4" t="str">
        <f>VLOOKUP(B698,'P Master'!$A$1:$C$39,3,0)</f>
        <v>0-500</v>
      </c>
      <c r="E698" s="48">
        <f>VLOOKUP(D698,'Slabs and Cost'!$B$9:$E$12,3,0)</f>
        <v>6</v>
      </c>
      <c r="F698" s="48">
        <f t="shared" si="10"/>
        <v>6</v>
      </c>
    </row>
    <row r="699" ht="14.25" customHeight="1" spans="1:6">
      <c r="A699" s="44">
        <v>45660</v>
      </c>
      <c r="B699" s="4" t="s">
        <v>16</v>
      </c>
      <c r="C699" s="45">
        <v>1</v>
      </c>
      <c r="D699" s="4" t="str">
        <f>VLOOKUP(B699,'P Master'!$A$1:$C$39,3,0)</f>
        <v>0-500</v>
      </c>
      <c r="E699" s="48">
        <f>VLOOKUP(D699,'Slabs and Cost'!$B$9:$E$12,3,0)</f>
        <v>6</v>
      </c>
      <c r="F699" s="48">
        <f t="shared" si="10"/>
        <v>6</v>
      </c>
    </row>
    <row r="700" ht="14.25" customHeight="1" spans="1:6">
      <c r="A700" s="44">
        <v>45660</v>
      </c>
      <c r="B700" s="4" t="s">
        <v>16</v>
      </c>
      <c r="C700" s="45">
        <v>1</v>
      </c>
      <c r="D700" s="4" t="str">
        <f>VLOOKUP(B700,'P Master'!$A$1:$C$39,3,0)</f>
        <v>0-500</v>
      </c>
      <c r="E700" s="48">
        <f>VLOOKUP(D700,'Slabs and Cost'!$B$9:$E$12,3,0)</f>
        <v>6</v>
      </c>
      <c r="F700" s="48">
        <f t="shared" si="10"/>
        <v>6</v>
      </c>
    </row>
    <row r="701" ht="14.25" customHeight="1" spans="1:6">
      <c r="A701" s="44">
        <v>45660</v>
      </c>
      <c r="B701" s="4" t="s">
        <v>46</v>
      </c>
      <c r="C701" s="45">
        <v>1</v>
      </c>
      <c r="D701" s="4" t="str">
        <f>VLOOKUP(B701,'P Master'!$A$1:$C$39,3,0)</f>
        <v>0-500</v>
      </c>
      <c r="E701" s="48">
        <f>VLOOKUP(D701,'Slabs and Cost'!$B$9:$E$12,3,0)</f>
        <v>6</v>
      </c>
      <c r="F701" s="48">
        <f t="shared" si="10"/>
        <v>6</v>
      </c>
    </row>
    <row r="702" ht="14.25" customHeight="1" spans="1:6">
      <c r="A702" s="44">
        <v>45661</v>
      </c>
      <c r="B702" s="4" t="s">
        <v>16</v>
      </c>
      <c r="C702" s="45">
        <v>1</v>
      </c>
      <c r="D702" s="4" t="str">
        <f>VLOOKUP(B702,'P Master'!$A$1:$C$39,3,0)</f>
        <v>0-500</v>
      </c>
      <c r="E702" s="48">
        <f>VLOOKUP(D702,'Slabs and Cost'!$B$9:$E$12,3,0)</f>
        <v>6</v>
      </c>
      <c r="F702" s="48">
        <f t="shared" si="10"/>
        <v>6</v>
      </c>
    </row>
    <row r="703" ht="14.25" customHeight="1" spans="1:6">
      <c r="A703" s="44">
        <v>45661</v>
      </c>
      <c r="B703" s="4" t="s">
        <v>31</v>
      </c>
      <c r="C703" s="45">
        <v>1</v>
      </c>
      <c r="D703" s="4" t="str">
        <f>VLOOKUP(B703,'P Master'!$A$1:$C$39,3,0)</f>
        <v>500-1</v>
      </c>
      <c r="E703" s="48">
        <f>VLOOKUP(D703,'Slabs and Cost'!$B$9:$E$12,3,0)</f>
        <v>6</v>
      </c>
      <c r="F703" s="48">
        <f t="shared" si="10"/>
        <v>6</v>
      </c>
    </row>
    <row r="704" ht="14.25" customHeight="1" spans="1:6">
      <c r="A704" s="44">
        <v>45660</v>
      </c>
      <c r="B704" s="4" t="s">
        <v>37</v>
      </c>
      <c r="C704" s="45">
        <v>1</v>
      </c>
      <c r="D704" s="4" t="str">
        <f>VLOOKUP(B704,'P Master'!$A$1:$C$39,3,0)</f>
        <v>0-500</v>
      </c>
      <c r="E704" s="48">
        <f>VLOOKUP(D704,'Slabs and Cost'!$B$9:$E$12,3,0)</f>
        <v>6</v>
      </c>
      <c r="F704" s="48">
        <f t="shared" si="10"/>
        <v>6</v>
      </c>
    </row>
    <row r="705" ht="14.25" customHeight="1" spans="1:6">
      <c r="A705" s="44">
        <v>45660</v>
      </c>
      <c r="B705" s="4" t="s">
        <v>37</v>
      </c>
      <c r="C705" s="45">
        <v>1</v>
      </c>
      <c r="D705" s="4" t="str">
        <f>VLOOKUP(B705,'P Master'!$A$1:$C$39,3,0)</f>
        <v>0-500</v>
      </c>
      <c r="E705" s="48">
        <f>VLOOKUP(D705,'Slabs and Cost'!$B$9:$E$12,3,0)</f>
        <v>6</v>
      </c>
      <c r="F705" s="48">
        <f t="shared" si="10"/>
        <v>6</v>
      </c>
    </row>
    <row r="706" ht="14.25" customHeight="1" spans="1:6">
      <c r="A706" s="44">
        <v>45660</v>
      </c>
      <c r="B706" s="4" t="s">
        <v>37</v>
      </c>
      <c r="C706" s="45">
        <v>1</v>
      </c>
      <c r="D706" s="4" t="str">
        <f>VLOOKUP(B706,'P Master'!$A$1:$C$39,3,0)</f>
        <v>0-500</v>
      </c>
      <c r="E706" s="48">
        <f>VLOOKUP(D706,'Slabs and Cost'!$B$9:$E$12,3,0)</f>
        <v>6</v>
      </c>
      <c r="F706" s="48">
        <f t="shared" si="10"/>
        <v>6</v>
      </c>
    </row>
    <row r="707" ht="14.25" customHeight="1" spans="1:6">
      <c r="A707" s="44">
        <v>45660</v>
      </c>
      <c r="B707" s="4" t="s">
        <v>37</v>
      </c>
      <c r="C707" s="45">
        <v>1</v>
      </c>
      <c r="D707" s="4" t="str">
        <f>VLOOKUP(B707,'P Master'!$A$1:$C$39,3,0)</f>
        <v>0-500</v>
      </c>
      <c r="E707" s="48">
        <f>VLOOKUP(D707,'Slabs and Cost'!$B$9:$E$12,3,0)</f>
        <v>6</v>
      </c>
      <c r="F707" s="48">
        <f t="shared" si="10"/>
        <v>6</v>
      </c>
    </row>
    <row r="708" ht="14.25" customHeight="1" spans="1:6">
      <c r="A708" s="44">
        <v>45660</v>
      </c>
      <c r="B708" s="4" t="s">
        <v>37</v>
      </c>
      <c r="C708" s="45">
        <v>1</v>
      </c>
      <c r="D708" s="4" t="str">
        <f>VLOOKUP(B708,'P Master'!$A$1:$C$39,3,0)</f>
        <v>0-500</v>
      </c>
      <c r="E708" s="48">
        <f>VLOOKUP(D708,'Slabs and Cost'!$B$9:$E$12,3,0)</f>
        <v>6</v>
      </c>
      <c r="F708" s="48">
        <f t="shared" si="10"/>
        <v>6</v>
      </c>
    </row>
    <row r="709" ht="14.25" customHeight="1" spans="1:6">
      <c r="A709" s="44">
        <v>45660</v>
      </c>
      <c r="B709" s="4" t="s">
        <v>18</v>
      </c>
      <c r="C709" s="45">
        <v>1</v>
      </c>
      <c r="D709" s="4" t="str">
        <f>VLOOKUP(B709,'P Master'!$A$1:$C$39,3,0)</f>
        <v>0-500</v>
      </c>
      <c r="E709" s="48">
        <f>VLOOKUP(D709,'Slabs and Cost'!$B$9:$E$12,3,0)</f>
        <v>6</v>
      </c>
      <c r="F709" s="48">
        <f t="shared" ref="F709:F772" si="11">C709*E709</f>
        <v>6</v>
      </c>
    </row>
    <row r="710" ht="14.25" customHeight="1" spans="1:6">
      <c r="A710" s="44">
        <v>45661</v>
      </c>
      <c r="B710" s="4" t="s">
        <v>18</v>
      </c>
      <c r="C710" s="45">
        <v>1</v>
      </c>
      <c r="D710" s="4" t="str">
        <f>VLOOKUP(B710,'P Master'!$A$1:$C$39,3,0)</f>
        <v>0-500</v>
      </c>
      <c r="E710" s="48">
        <f>VLOOKUP(D710,'Slabs and Cost'!$B$9:$E$12,3,0)</f>
        <v>6</v>
      </c>
      <c r="F710" s="48">
        <f t="shared" si="11"/>
        <v>6</v>
      </c>
    </row>
    <row r="711" ht="14.25" customHeight="1" spans="1:6">
      <c r="A711" s="44">
        <v>45660</v>
      </c>
      <c r="B711" s="4" t="s">
        <v>25</v>
      </c>
      <c r="C711" s="45">
        <v>1</v>
      </c>
      <c r="D711" s="4" t="str">
        <f>VLOOKUP(B711,'P Master'!$A$1:$C$39,3,0)</f>
        <v>0-500</v>
      </c>
      <c r="E711" s="48">
        <f>VLOOKUP(D711,'Slabs and Cost'!$B$9:$E$12,3,0)</f>
        <v>6</v>
      </c>
      <c r="F711" s="48">
        <f t="shared" si="11"/>
        <v>6</v>
      </c>
    </row>
    <row r="712" ht="14.25" customHeight="1" spans="1:6">
      <c r="A712" s="44">
        <v>45660</v>
      </c>
      <c r="B712" s="4" t="s">
        <v>37</v>
      </c>
      <c r="C712" s="45">
        <v>1</v>
      </c>
      <c r="D712" s="4" t="str">
        <f>VLOOKUP(B712,'P Master'!$A$1:$C$39,3,0)</f>
        <v>0-500</v>
      </c>
      <c r="E712" s="48">
        <f>VLOOKUP(D712,'Slabs and Cost'!$B$9:$E$12,3,0)</f>
        <v>6</v>
      </c>
      <c r="F712" s="48">
        <f t="shared" si="11"/>
        <v>6</v>
      </c>
    </row>
    <row r="713" ht="14.25" customHeight="1" spans="1:6">
      <c r="A713" s="44">
        <v>45660</v>
      </c>
      <c r="B713" s="4" t="s">
        <v>37</v>
      </c>
      <c r="C713" s="45">
        <v>1</v>
      </c>
      <c r="D713" s="4" t="str">
        <f>VLOOKUP(B713,'P Master'!$A$1:$C$39,3,0)</f>
        <v>0-500</v>
      </c>
      <c r="E713" s="48">
        <f>VLOOKUP(D713,'Slabs and Cost'!$B$9:$E$12,3,0)</f>
        <v>6</v>
      </c>
      <c r="F713" s="48">
        <f t="shared" si="11"/>
        <v>6</v>
      </c>
    </row>
    <row r="714" ht="14.25" customHeight="1" spans="1:6">
      <c r="A714" s="44">
        <v>45660</v>
      </c>
      <c r="B714" s="4" t="s">
        <v>39</v>
      </c>
      <c r="C714" s="45">
        <v>1</v>
      </c>
      <c r="D714" s="4" t="str">
        <f>VLOOKUP(B714,'P Master'!$A$1:$C$39,3,0)</f>
        <v>0-500</v>
      </c>
      <c r="E714" s="48">
        <f>VLOOKUP(D714,'Slabs and Cost'!$B$9:$E$12,3,0)</f>
        <v>6</v>
      </c>
      <c r="F714" s="48">
        <f t="shared" si="11"/>
        <v>6</v>
      </c>
    </row>
    <row r="715" ht="14.25" customHeight="1" spans="1:6">
      <c r="A715" s="44">
        <v>45660</v>
      </c>
      <c r="B715" s="4" t="s">
        <v>37</v>
      </c>
      <c r="C715" s="45">
        <v>1</v>
      </c>
      <c r="D715" s="4" t="str">
        <f>VLOOKUP(B715,'P Master'!$A$1:$C$39,3,0)</f>
        <v>0-500</v>
      </c>
      <c r="E715" s="48">
        <f>VLOOKUP(D715,'Slabs and Cost'!$B$9:$E$12,3,0)</f>
        <v>6</v>
      </c>
      <c r="F715" s="48">
        <f t="shared" si="11"/>
        <v>6</v>
      </c>
    </row>
    <row r="716" ht="14.25" customHeight="1" spans="1:6">
      <c r="A716" s="44">
        <v>45660</v>
      </c>
      <c r="B716" s="4" t="s">
        <v>37</v>
      </c>
      <c r="C716" s="45">
        <v>1</v>
      </c>
      <c r="D716" s="4" t="str">
        <f>VLOOKUP(B716,'P Master'!$A$1:$C$39,3,0)</f>
        <v>0-500</v>
      </c>
      <c r="E716" s="48">
        <f>VLOOKUP(D716,'Slabs and Cost'!$B$9:$E$12,3,0)</f>
        <v>6</v>
      </c>
      <c r="F716" s="48">
        <f t="shared" si="11"/>
        <v>6</v>
      </c>
    </row>
    <row r="717" ht="14.25" customHeight="1" spans="1:6">
      <c r="A717" s="44">
        <v>45660</v>
      </c>
      <c r="B717" s="4" t="s">
        <v>37</v>
      </c>
      <c r="C717" s="45">
        <v>1</v>
      </c>
      <c r="D717" s="4" t="str">
        <f>VLOOKUP(B717,'P Master'!$A$1:$C$39,3,0)</f>
        <v>0-500</v>
      </c>
      <c r="E717" s="48">
        <f>VLOOKUP(D717,'Slabs and Cost'!$B$9:$E$12,3,0)</f>
        <v>6</v>
      </c>
      <c r="F717" s="48">
        <f t="shared" si="11"/>
        <v>6</v>
      </c>
    </row>
    <row r="718" ht="14.25" customHeight="1" spans="1:6">
      <c r="A718" s="44">
        <v>45660</v>
      </c>
      <c r="B718" s="4" t="s">
        <v>16</v>
      </c>
      <c r="C718" s="45">
        <v>1</v>
      </c>
      <c r="D718" s="4" t="str">
        <f>VLOOKUP(B718,'P Master'!$A$1:$C$39,3,0)</f>
        <v>0-500</v>
      </c>
      <c r="E718" s="48">
        <f>VLOOKUP(D718,'Slabs and Cost'!$B$9:$E$12,3,0)</f>
        <v>6</v>
      </c>
      <c r="F718" s="48">
        <f t="shared" si="11"/>
        <v>6</v>
      </c>
    </row>
    <row r="719" ht="14.25" customHeight="1" spans="1:6">
      <c r="A719" s="44">
        <v>45660</v>
      </c>
      <c r="B719" s="4" t="s">
        <v>21</v>
      </c>
      <c r="C719" s="45">
        <v>1</v>
      </c>
      <c r="D719" s="4" t="str">
        <f>VLOOKUP(B719,'P Master'!$A$1:$C$39,3,0)</f>
        <v>1-2</v>
      </c>
      <c r="E719" s="48">
        <f>VLOOKUP(D719,'Slabs and Cost'!$B$9:$E$12,3,0)</f>
        <v>7.2</v>
      </c>
      <c r="F719" s="48">
        <f t="shared" si="11"/>
        <v>7.2</v>
      </c>
    </row>
    <row r="720" ht="14.25" customHeight="1" spans="1:6">
      <c r="A720" s="44">
        <v>45660</v>
      </c>
      <c r="B720" s="46" t="s">
        <v>15</v>
      </c>
      <c r="C720" s="45">
        <v>1</v>
      </c>
      <c r="D720" s="4" t="str">
        <f>VLOOKUP(B720,'P Master'!$A$1:$C$39,3,0)</f>
        <v>500-1</v>
      </c>
      <c r="E720" s="48">
        <f>VLOOKUP(D720,'Slabs and Cost'!$B$9:$E$12,3,0)</f>
        <v>6</v>
      </c>
      <c r="F720" s="48">
        <f t="shared" si="11"/>
        <v>6</v>
      </c>
    </row>
    <row r="721" ht="14.25" customHeight="1" spans="1:6">
      <c r="A721" s="44">
        <v>45660</v>
      </c>
      <c r="B721" s="4" t="s">
        <v>37</v>
      </c>
      <c r="C721" s="45">
        <v>1</v>
      </c>
      <c r="D721" s="4" t="str">
        <f>VLOOKUP(B721,'P Master'!$A$1:$C$39,3,0)</f>
        <v>0-500</v>
      </c>
      <c r="E721" s="48">
        <f>VLOOKUP(D721,'Slabs and Cost'!$B$9:$E$12,3,0)</f>
        <v>6</v>
      </c>
      <c r="F721" s="48">
        <f t="shared" si="11"/>
        <v>6</v>
      </c>
    </row>
    <row r="722" ht="14.25" customHeight="1" spans="1:6">
      <c r="A722" s="44">
        <v>45660</v>
      </c>
      <c r="B722" s="4" t="s">
        <v>36</v>
      </c>
      <c r="C722" s="45">
        <v>6</v>
      </c>
      <c r="D722" s="4" t="str">
        <f>VLOOKUP(B722,'P Master'!$A$1:$C$39,3,0)</f>
        <v>0-500</v>
      </c>
      <c r="E722" s="48">
        <f>VLOOKUP(D722,'Slabs and Cost'!$B$9:$E$12,3,0)</f>
        <v>6</v>
      </c>
      <c r="F722" s="48">
        <f t="shared" si="11"/>
        <v>36</v>
      </c>
    </row>
    <row r="723" ht="14.25" customHeight="1" spans="1:6">
      <c r="A723" s="44">
        <v>45660</v>
      </c>
      <c r="B723" s="4" t="s">
        <v>16</v>
      </c>
      <c r="C723" s="45">
        <v>1</v>
      </c>
      <c r="D723" s="4" t="str">
        <f>VLOOKUP(B723,'P Master'!$A$1:$C$39,3,0)</f>
        <v>0-500</v>
      </c>
      <c r="E723" s="48">
        <f>VLOOKUP(D723,'Slabs and Cost'!$B$9:$E$12,3,0)</f>
        <v>6</v>
      </c>
      <c r="F723" s="48">
        <f t="shared" si="11"/>
        <v>6</v>
      </c>
    </row>
    <row r="724" ht="14.25" customHeight="1" spans="1:6">
      <c r="A724" s="44">
        <v>45660</v>
      </c>
      <c r="B724" s="4" t="s">
        <v>37</v>
      </c>
      <c r="C724" s="45">
        <v>1</v>
      </c>
      <c r="D724" s="4" t="str">
        <f>VLOOKUP(B724,'P Master'!$A$1:$C$39,3,0)</f>
        <v>0-500</v>
      </c>
      <c r="E724" s="48">
        <f>VLOOKUP(D724,'Slabs and Cost'!$B$9:$E$12,3,0)</f>
        <v>6</v>
      </c>
      <c r="F724" s="48">
        <f t="shared" si="11"/>
        <v>6</v>
      </c>
    </row>
    <row r="725" ht="14.25" customHeight="1" spans="1:6">
      <c r="A725" s="44">
        <v>45660</v>
      </c>
      <c r="B725" s="4" t="s">
        <v>9</v>
      </c>
      <c r="C725" s="45">
        <v>1</v>
      </c>
      <c r="D725" s="4" t="str">
        <f>VLOOKUP(B725,'P Master'!$A$1:$C$39,3,0)</f>
        <v>0-500</v>
      </c>
      <c r="E725" s="48">
        <f>VLOOKUP(D725,'Slabs and Cost'!$B$9:$E$12,3,0)</f>
        <v>6</v>
      </c>
      <c r="F725" s="48">
        <f t="shared" si="11"/>
        <v>6</v>
      </c>
    </row>
    <row r="726" ht="14.25" customHeight="1" spans="1:6">
      <c r="A726" s="44">
        <v>45660</v>
      </c>
      <c r="B726" s="4" t="s">
        <v>37</v>
      </c>
      <c r="C726" s="45">
        <v>1</v>
      </c>
      <c r="D726" s="4" t="str">
        <f>VLOOKUP(B726,'P Master'!$A$1:$C$39,3,0)</f>
        <v>0-500</v>
      </c>
      <c r="E726" s="48">
        <f>VLOOKUP(D726,'Slabs and Cost'!$B$9:$E$12,3,0)</f>
        <v>6</v>
      </c>
      <c r="F726" s="48">
        <f t="shared" si="11"/>
        <v>6</v>
      </c>
    </row>
    <row r="727" ht="14.25" customHeight="1" spans="1:6">
      <c r="A727" s="44">
        <v>45661</v>
      </c>
      <c r="B727" s="4" t="s">
        <v>16</v>
      </c>
      <c r="C727" s="45">
        <v>1</v>
      </c>
      <c r="D727" s="4" t="str">
        <f>VLOOKUP(B727,'P Master'!$A$1:$C$39,3,0)</f>
        <v>0-500</v>
      </c>
      <c r="E727" s="48">
        <f>VLOOKUP(D727,'Slabs and Cost'!$B$9:$E$12,3,0)</f>
        <v>6</v>
      </c>
      <c r="F727" s="48">
        <f t="shared" si="11"/>
        <v>6</v>
      </c>
    </row>
    <row r="728" ht="14.25" customHeight="1" spans="1:6">
      <c r="A728" s="44">
        <v>45660</v>
      </c>
      <c r="B728" s="46" t="s">
        <v>15</v>
      </c>
      <c r="C728" s="45">
        <v>4</v>
      </c>
      <c r="D728" s="4" t="str">
        <f>VLOOKUP(B728,'P Master'!$A$1:$C$39,3,0)</f>
        <v>500-1</v>
      </c>
      <c r="E728" s="48">
        <f>VLOOKUP(D728,'Slabs and Cost'!$B$9:$E$12,3,0)</f>
        <v>6</v>
      </c>
      <c r="F728" s="48">
        <f t="shared" si="11"/>
        <v>24</v>
      </c>
    </row>
    <row r="729" ht="14.25" customHeight="1" spans="1:6">
      <c r="A729" s="44">
        <v>45660</v>
      </c>
      <c r="B729" s="4" t="s">
        <v>11</v>
      </c>
      <c r="C729" s="45">
        <v>6</v>
      </c>
      <c r="D729" s="4" t="str">
        <f>VLOOKUP(B729,'P Master'!$A$1:$C$39,3,0)</f>
        <v>0-500</v>
      </c>
      <c r="E729" s="48">
        <f>VLOOKUP(D729,'Slabs and Cost'!$B$9:$E$12,3,0)</f>
        <v>6</v>
      </c>
      <c r="F729" s="48">
        <f t="shared" si="11"/>
        <v>36</v>
      </c>
    </row>
    <row r="730" ht="14.25" customHeight="1" spans="1:6">
      <c r="A730" s="44">
        <v>45660</v>
      </c>
      <c r="B730" s="4" t="s">
        <v>25</v>
      </c>
      <c r="C730" s="45">
        <v>3</v>
      </c>
      <c r="D730" s="4" t="str">
        <f>VLOOKUP(B730,'P Master'!$A$1:$C$39,3,0)</f>
        <v>0-500</v>
      </c>
      <c r="E730" s="48">
        <f>VLOOKUP(D730,'Slabs and Cost'!$B$9:$E$12,3,0)</f>
        <v>6</v>
      </c>
      <c r="F730" s="48">
        <f t="shared" si="11"/>
        <v>18</v>
      </c>
    </row>
    <row r="731" ht="14.25" customHeight="1" spans="1:6">
      <c r="A731" s="44">
        <v>45660</v>
      </c>
      <c r="B731" s="4" t="s">
        <v>18</v>
      </c>
      <c r="C731" s="45">
        <v>1</v>
      </c>
      <c r="D731" s="4" t="str">
        <f>VLOOKUP(B731,'P Master'!$A$1:$C$39,3,0)</f>
        <v>0-500</v>
      </c>
      <c r="E731" s="48">
        <f>VLOOKUP(D731,'Slabs and Cost'!$B$9:$E$12,3,0)</f>
        <v>6</v>
      </c>
      <c r="F731" s="48">
        <f t="shared" si="11"/>
        <v>6</v>
      </c>
    </row>
    <row r="732" ht="14.25" customHeight="1" spans="1:6">
      <c r="A732" s="44">
        <v>45660</v>
      </c>
      <c r="B732" s="4" t="s">
        <v>17</v>
      </c>
      <c r="C732" s="45">
        <v>1</v>
      </c>
      <c r="D732" s="4" t="str">
        <f>VLOOKUP(B732,'P Master'!$A$1:$C$39,3,0)</f>
        <v>0-500</v>
      </c>
      <c r="E732" s="48">
        <f>VLOOKUP(D732,'Slabs and Cost'!$B$9:$E$12,3,0)</f>
        <v>6</v>
      </c>
      <c r="F732" s="48">
        <f t="shared" si="11"/>
        <v>6</v>
      </c>
    </row>
    <row r="733" ht="14.25" customHeight="1" spans="1:6">
      <c r="A733" s="44">
        <v>45660</v>
      </c>
      <c r="B733" s="4" t="s">
        <v>20</v>
      </c>
      <c r="C733" s="45">
        <v>1</v>
      </c>
      <c r="D733" s="4" t="str">
        <f>VLOOKUP(B733,'P Master'!$A$1:$C$39,3,0)</f>
        <v>0-500</v>
      </c>
      <c r="E733" s="48">
        <f>VLOOKUP(D733,'Slabs and Cost'!$B$9:$E$12,3,0)</f>
        <v>6</v>
      </c>
      <c r="F733" s="48">
        <f t="shared" si="11"/>
        <v>6</v>
      </c>
    </row>
    <row r="734" ht="14.25" customHeight="1" spans="1:6">
      <c r="A734" s="44">
        <v>45661</v>
      </c>
      <c r="B734" s="4" t="s">
        <v>20</v>
      </c>
      <c r="C734" s="45">
        <v>1</v>
      </c>
      <c r="D734" s="4" t="str">
        <f>VLOOKUP(B734,'P Master'!$A$1:$C$39,3,0)</f>
        <v>0-500</v>
      </c>
      <c r="E734" s="48">
        <f>VLOOKUP(D734,'Slabs and Cost'!$B$9:$E$12,3,0)</f>
        <v>6</v>
      </c>
      <c r="F734" s="48">
        <f t="shared" si="11"/>
        <v>6</v>
      </c>
    </row>
    <row r="735" ht="14.25" customHeight="1" spans="1:6">
      <c r="A735" s="44">
        <v>45661</v>
      </c>
      <c r="B735" s="4" t="s">
        <v>18</v>
      </c>
      <c r="C735" s="45">
        <v>1</v>
      </c>
      <c r="D735" s="4" t="str">
        <f>VLOOKUP(B735,'P Master'!$A$1:$C$39,3,0)</f>
        <v>0-500</v>
      </c>
      <c r="E735" s="48">
        <f>VLOOKUP(D735,'Slabs and Cost'!$B$9:$E$12,3,0)</f>
        <v>6</v>
      </c>
      <c r="F735" s="48">
        <f t="shared" si="11"/>
        <v>6</v>
      </c>
    </row>
    <row r="736" ht="14.25" customHeight="1" spans="1:6">
      <c r="A736" s="44">
        <v>45660</v>
      </c>
      <c r="B736" s="4" t="s">
        <v>9</v>
      </c>
      <c r="C736" s="45">
        <v>1</v>
      </c>
      <c r="D736" s="4" t="str">
        <f>VLOOKUP(B736,'P Master'!$A$1:$C$39,3,0)</f>
        <v>0-500</v>
      </c>
      <c r="E736" s="48">
        <f>VLOOKUP(D736,'Slabs and Cost'!$B$9:$E$12,3,0)</f>
        <v>6</v>
      </c>
      <c r="F736" s="48">
        <f t="shared" si="11"/>
        <v>6</v>
      </c>
    </row>
    <row r="737" ht="14.25" customHeight="1" spans="1:6">
      <c r="A737" s="44">
        <v>45660</v>
      </c>
      <c r="B737" s="4" t="s">
        <v>25</v>
      </c>
      <c r="C737" s="45">
        <v>1</v>
      </c>
      <c r="D737" s="4" t="str">
        <f>VLOOKUP(B737,'P Master'!$A$1:$C$39,3,0)</f>
        <v>0-500</v>
      </c>
      <c r="E737" s="48">
        <f>VLOOKUP(D737,'Slabs and Cost'!$B$9:$E$12,3,0)</f>
        <v>6</v>
      </c>
      <c r="F737" s="48">
        <f t="shared" si="11"/>
        <v>6</v>
      </c>
    </row>
    <row r="738" ht="14.25" customHeight="1" spans="1:6">
      <c r="A738" s="44">
        <v>45660</v>
      </c>
      <c r="B738" s="4" t="s">
        <v>18</v>
      </c>
      <c r="C738" s="45">
        <v>1</v>
      </c>
      <c r="D738" s="4" t="str">
        <f>VLOOKUP(B738,'P Master'!$A$1:$C$39,3,0)</f>
        <v>0-500</v>
      </c>
      <c r="E738" s="48">
        <f>VLOOKUP(D738,'Slabs and Cost'!$B$9:$E$12,3,0)</f>
        <v>6</v>
      </c>
      <c r="F738" s="48">
        <f t="shared" si="11"/>
        <v>6</v>
      </c>
    </row>
    <row r="739" ht="14.25" customHeight="1" spans="1:6">
      <c r="A739" s="44">
        <v>45660</v>
      </c>
      <c r="B739" s="4" t="s">
        <v>20</v>
      </c>
      <c r="C739" s="45">
        <v>1</v>
      </c>
      <c r="D739" s="4" t="str">
        <f>VLOOKUP(B739,'P Master'!$A$1:$C$39,3,0)</f>
        <v>0-500</v>
      </c>
      <c r="E739" s="48">
        <f>VLOOKUP(D739,'Slabs and Cost'!$B$9:$E$12,3,0)</f>
        <v>6</v>
      </c>
      <c r="F739" s="48">
        <f t="shared" si="11"/>
        <v>6</v>
      </c>
    </row>
    <row r="740" ht="14.25" customHeight="1" spans="1:6">
      <c r="A740" s="44">
        <v>45660</v>
      </c>
      <c r="B740" s="4" t="s">
        <v>18</v>
      </c>
      <c r="C740" s="45">
        <v>1</v>
      </c>
      <c r="D740" s="4" t="str">
        <f>VLOOKUP(B740,'P Master'!$A$1:$C$39,3,0)</f>
        <v>0-500</v>
      </c>
      <c r="E740" s="48">
        <f>VLOOKUP(D740,'Slabs and Cost'!$B$9:$E$12,3,0)</f>
        <v>6</v>
      </c>
      <c r="F740" s="48">
        <f t="shared" si="11"/>
        <v>6</v>
      </c>
    </row>
    <row r="741" ht="14.25" customHeight="1" spans="1:6">
      <c r="A741" s="44">
        <v>45660</v>
      </c>
      <c r="B741" s="4" t="s">
        <v>37</v>
      </c>
      <c r="C741" s="45">
        <v>1</v>
      </c>
      <c r="D741" s="4" t="str">
        <f>VLOOKUP(B741,'P Master'!$A$1:$C$39,3,0)</f>
        <v>0-500</v>
      </c>
      <c r="E741" s="48">
        <f>VLOOKUP(D741,'Slabs and Cost'!$B$9:$E$12,3,0)</f>
        <v>6</v>
      </c>
      <c r="F741" s="48">
        <f t="shared" si="11"/>
        <v>6</v>
      </c>
    </row>
    <row r="742" ht="14.25" customHeight="1" spans="1:6">
      <c r="A742" s="44">
        <v>45660</v>
      </c>
      <c r="B742" s="4" t="s">
        <v>37</v>
      </c>
      <c r="C742" s="45">
        <v>1</v>
      </c>
      <c r="D742" s="4" t="str">
        <f>VLOOKUP(B742,'P Master'!$A$1:$C$39,3,0)</f>
        <v>0-500</v>
      </c>
      <c r="E742" s="48">
        <f>VLOOKUP(D742,'Slabs and Cost'!$B$9:$E$12,3,0)</f>
        <v>6</v>
      </c>
      <c r="F742" s="48">
        <f t="shared" si="11"/>
        <v>6</v>
      </c>
    </row>
    <row r="743" ht="14.25" customHeight="1" spans="1:6">
      <c r="A743" s="44">
        <v>45660</v>
      </c>
      <c r="B743" s="4" t="s">
        <v>28</v>
      </c>
      <c r="C743" s="45">
        <v>6</v>
      </c>
      <c r="D743" s="4" t="str">
        <f>VLOOKUP(B743,'P Master'!$A$1:$C$39,3,0)</f>
        <v>500-1</v>
      </c>
      <c r="E743" s="48">
        <f>VLOOKUP(D743,'Slabs and Cost'!$B$9:$E$12,3,0)</f>
        <v>6</v>
      </c>
      <c r="F743" s="48">
        <f t="shared" si="11"/>
        <v>36</v>
      </c>
    </row>
    <row r="744" ht="14.25" customHeight="1" spans="1:6">
      <c r="A744" s="44">
        <v>45661</v>
      </c>
      <c r="B744" s="4" t="s">
        <v>30</v>
      </c>
      <c r="C744" s="45">
        <v>6</v>
      </c>
      <c r="D744" s="4" t="str">
        <f>VLOOKUP(B744,'P Master'!$A$1:$C$39,3,0)</f>
        <v>500-1</v>
      </c>
      <c r="E744" s="48">
        <f>VLOOKUP(D744,'Slabs and Cost'!$B$9:$E$12,3,0)</f>
        <v>6</v>
      </c>
      <c r="F744" s="48">
        <f t="shared" si="11"/>
        <v>36</v>
      </c>
    </row>
    <row r="745" ht="14.25" customHeight="1" spans="1:6">
      <c r="A745" s="44">
        <v>45660</v>
      </c>
      <c r="B745" s="4" t="s">
        <v>18</v>
      </c>
      <c r="C745" s="45">
        <v>1</v>
      </c>
      <c r="D745" s="4" t="str">
        <f>VLOOKUP(B745,'P Master'!$A$1:$C$39,3,0)</f>
        <v>0-500</v>
      </c>
      <c r="E745" s="48">
        <f>VLOOKUP(D745,'Slabs and Cost'!$B$9:$E$12,3,0)</f>
        <v>6</v>
      </c>
      <c r="F745" s="48">
        <f t="shared" si="11"/>
        <v>6</v>
      </c>
    </row>
    <row r="746" ht="14.25" customHeight="1" spans="1:6">
      <c r="A746" s="44">
        <v>45660</v>
      </c>
      <c r="B746" s="4" t="s">
        <v>31</v>
      </c>
      <c r="C746" s="45">
        <v>1</v>
      </c>
      <c r="D746" s="4" t="str">
        <f>VLOOKUP(B746,'P Master'!$A$1:$C$39,3,0)</f>
        <v>500-1</v>
      </c>
      <c r="E746" s="48">
        <f>VLOOKUP(D746,'Slabs and Cost'!$B$9:$E$12,3,0)</f>
        <v>6</v>
      </c>
      <c r="F746" s="48">
        <f t="shared" si="11"/>
        <v>6</v>
      </c>
    </row>
    <row r="747" ht="14.25" customHeight="1" spans="1:6">
      <c r="A747" s="44">
        <v>45660</v>
      </c>
      <c r="B747" s="4" t="s">
        <v>31</v>
      </c>
      <c r="C747" s="45">
        <v>1</v>
      </c>
      <c r="D747" s="4" t="str">
        <f>VLOOKUP(B747,'P Master'!$A$1:$C$39,3,0)</f>
        <v>500-1</v>
      </c>
      <c r="E747" s="48">
        <f>VLOOKUP(D747,'Slabs and Cost'!$B$9:$E$12,3,0)</f>
        <v>6</v>
      </c>
      <c r="F747" s="48">
        <f t="shared" si="11"/>
        <v>6</v>
      </c>
    </row>
    <row r="748" ht="14.25" customHeight="1" spans="1:6">
      <c r="A748" s="44">
        <v>45660</v>
      </c>
      <c r="B748" s="4" t="s">
        <v>37</v>
      </c>
      <c r="C748" s="45">
        <v>1</v>
      </c>
      <c r="D748" s="4" t="str">
        <f>VLOOKUP(B748,'P Master'!$A$1:$C$39,3,0)</f>
        <v>0-500</v>
      </c>
      <c r="E748" s="48">
        <f>VLOOKUP(D748,'Slabs and Cost'!$B$9:$E$12,3,0)</f>
        <v>6</v>
      </c>
      <c r="F748" s="48">
        <f t="shared" si="11"/>
        <v>6</v>
      </c>
    </row>
    <row r="749" ht="14.25" customHeight="1" spans="1:6">
      <c r="A749" s="44">
        <v>45661</v>
      </c>
      <c r="B749" s="4" t="s">
        <v>20</v>
      </c>
      <c r="C749" s="45">
        <v>1</v>
      </c>
      <c r="D749" s="4" t="str">
        <f>VLOOKUP(B749,'P Master'!$A$1:$C$39,3,0)</f>
        <v>0-500</v>
      </c>
      <c r="E749" s="48">
        <f>VLOOKUP(D749,'Slabs and Cost'!$B$9:$E$12,3,0)</f>
        <v>6</v>
      </c>
      <c r="F749" s="48">
        <f t="shared" si="11"/>
        <v>6</v>
      </c>
    </row>
    <row r="750" ht="14.25" customHeight="1" spans="1:6">
      <c r="A750" s="44">
        <v>45660</v>
      </c>
      <c r="B750" s="4" t="s">
        <v>20</v>
      </c>
      <c r="C750" s="45">
        <v>1</v>
      </c>
      <c r="D750" s="4" t="str">
        <f>VLOOKUP(B750,'P Master'!$A$1:$C$39,3,0)</f>
        <v>0-500</v>
      </c>
      <c r="E750" s="48">
        <f>VLOOKUP(D750,'Slabs and Cost'!$B$9:$E$12,3,0)</f>
        <v>6</v>
      </c>
      <c r="F750" s="48">
        <f t="shared" si="11"/>
        <v>6</v>
      </c>
    </row>
    <row r="751" ht="14.25" customHeight="1" spans="1:6">
      <c r="A751" s="44">
        <v>45660</v>
      </c>
      <c r="B751" s="46" t="s">
        <v>15</v>
      </c>
      <c r="C751" s="45">
        <v>1</v>
      </c>
      <c r="D751" s="4" t="str">
        <f>VLOOKUP(B751,'P Master'!$A$1:$C$39,3,0)</f>
        <v>500-1</v>
      </c>
      <c r="E751" s="48">
        <f>VLOOKUP(D751,'Slabs and Cost'!$B$9:$E$12,3,0)</f>
        <v>6</v>
      </c>
      <c r="F751" s="48">
        <f t="shared" si="11"/>
        <v>6</v>
      </c>
    </row>
    <row r="752" ht="14.25" customHeight="1" spans="1:6">
      <c r="A752" s="44">
        <v>45660</v>
      </c>
      <c r="B752" s="4" t="s">
        <v>37</v>
      </c>
      <c r="C752" s="45">
        <v>1</v>
      </c>
      <c r="D752" s="4" t="str">
        <f>VLOOKUP(B752,'P Master'!$A$1:$C$39,3,0)</f>
        <v>0-500</v>
      </c>
      <c r="E752" s="48">
        <f>VLOOKUP(D752,'Slabs and Cost'!$B$9:$E$12,3,0)</f>
        <v>6</v>
      </c>
      <c r="F752" s="48">
        <f t="shared" si="11"/>
        <v>6</v>
      </c>
    </row>
    <row r="753" ht="14.25" customHeight="1" spans="1:6">
      <c r="A753" s="44">
        <v>45660</v>
      </c>
      <c r="B753" s="4" t="s">
        <v>37</v>
      </c>
      <c r="C753" s="45">
        <v>1</v>
      </c>
      <c r="D753" s="4" t="str">
        <f>VLOOKUP(B753,'P Master'!$A$1:$C$39,3,0)</f>
        <v>0-500</v>
      </c>
      <c r="E753" s="48">
        <f>VLOOKUP(D753,'Slabs and Cost'!$B$9:$E$12,3,0)</f>
        <v>6</v>
      </c>
      <c r="F753" s="48">
        <f t="shared" si="11"/>
        <v>6</v>
      </c>
    </row>
    <row r="754" ht="14.25" customHeight="1" spans="1:6">
      <c r="A754" s="44">
        <v>45660</v>
      </c>
      <c r="B754" s="4" t="s">
        <v>37</v>
      </c>
      <c r="C754" s="45">
        <v>1</v>
      </c>
      <c r="D754" s="4" t="str">
        <f>VLOOKUP(B754,'P Master'!$A$1:$C$39,3,0)</f>
        <v>0-500</v>
      </c>
      <c r="E754" s="48">
        <f>VLOOKUP(D754,'Slabs and Cost'!$B$9:$E$12,3,0)</f>
        <v>6</v>
      </c>
      <c r="F754" s="48">
        <f t="shared" si="11"/>
        <v>6</v>
      </c>
    </row>
    <row r="755" ht="14.25" customHeight="1" spans="1:6">
      <c r="A755" s="44">
        <v>45660</v>
      </c>
      <c r="B755" s="4" t="s">
        <v>37</v>
      </c>
      <c r="C755" s="45">
        <v>1</v>
      </c>
      <c r="D755" s="4" t="str">
        <f>VLOOKUP(B755,'P Master'!$A$1:$C$39,3,0)</f>
        <v>0-500</v>
      </c>
      <c r="E755" s="48">
        <f>VLOOKUP(D755,'Slabs and Cost'!$B$9:$E$12,3,0)</f>
        <v>6</v>
      </c>
      <c r="F755" s="48">
        <f t="shared" si="11"/>
        <v>6</v>
      </c>
    </row>
    <row r="756" ht="14.25" customHeight="1" spans="1:6">
      <c r="A756" s="44">
        <v>45660</v>
      </c>
      <c r="B756" s="4" t="s">
        <v>39</v>
      </c>
      <c r="C756" s="45">
        <v>1</v>
      </c>
      <c r="D756" s="4" t="str">
        <f>VLOOKUP(B756,'P Master'!$A$1:$C$39,3,0)</f>
        <v>0-500</v>
      </c>
      <c r="E756" s="48">
        <f>VLOOKUP(D756,'Slabs and Cost'!$B$9:$E$12,3,0)</f>
        <v>6</v>
      </c>
      <c r="F756" s="48">
        <f t="shared" si="11"/>
        <v>6</v>
      </c>
    </row>
    <row r="757" ht="14.25" customHeight="1" spans="1:6">
      <c r="A757" s="44">
        <v>45660</v>
      </c>
      <c r="B757" s="4" t="s">
        <v>37</v>
      </c>
      <c r="C757" s="45">
        <v>1</v>
      </c>
      <c r="D757" s="4" t="str">
        <f>VLOOKUP(B757,'P Master'!$A$1:$C$39,3,0)</f>
        <v>0-500</v>
      </c>
      <c r="E757" s="48">
        <f>VLOOKUP(D757,'Slabs and Cost'!$B$9:$E$12,3,0)</f>
        <v>6</v>
      </c>
      <c r="F757" s="48">
        <f t="shared" si="11"/>
        <v>6</v>
      </c>
    </row>
    <row r="758" ht="14.25" customHeight="1" spans="1:6">
      <c r="A758" s="44">
        <v>45660</v>
      </c>
      <c r="B758" s="4" t="s">
        <v>37</v>
      </c>
      <c r="C758" s="45">
        <v>1</v>
      </c>
      <c r="D758" s="4" t="str">
        <f>VLOOKUP(B758,'P Master'!$A$1:$C$39,3,0)</f>
        <v>0-500</v>
      </c>
      <c r="E758" s="48">
        <f>VLOOKUP(D758,'Slabs and Cost'!$B$9:$E$12,3,0)</f>
        <v>6</v>
      </c>
      <c r="F758" s="48">
        <f t="shared" si="11"/>
        <v>6</v>
      </c>
    </row>
    <row r="759" ht="14.25" customHeight="1" spans="1:6">
      <c r="A759" s="44">
        <v>45661</v>
      </c>
      <c r="B759" s="4" t="s">
        <v>20</v>
      </c>
      <c r="C759" s="45">
        <v>1</v>
      </c>
      <c r="D759" s="4" t="str">
        <f>VLOOKUP(B759,'P Master'!$A$1:$C$39,3,0)</f>
        <v>0-500</v>
      </c>
      <c r="E759" s="48">
        <f>VLOOKUP(D759,'Slabs and Cost'!$B$9:$E$12,3,0)</f>
        <v>6</v>
      </c>
      <c r="F759" s="48">
        <f t="shared" si="11"/>
        <v>6</v>
      </c>
    </row>
    <row r="760" ht="14.25" customHeight="1" spans="1:6">
      <c r="A760" s="44">
        <v>45660</v>
      </c>
      <c r="B760" s="4" t="s">
        <v>18</v>
      </c>
      <c r="C760" s="45">
        <v>1</v>
      </c>
      <c r="D760" s="4" t="str">
        <f>VLOOKUP(B760,'P Master'!$A$1:$C$39,3,0)</f>
        <v>0-500</v>
      </c>
      <c r="E760" s="48">
        <f>VLOOKUP(D760,'Slabs and Cost'!$B$9:$E$12,3,0)</f>
        <v>6</v>
      </c>
      <c r="F760" s="48">
        <f t="shared" si="11"/>
        <v>6</v>
      </c>
    </row>
    <row r="761" ht="14.25" customHeight="1" spans="1:6">
      <c r="A761" s="44">
        <v>45660</v>
      </c>
      <c r="B761" s="4" t="s">
        <v>20</v>
      </c>
      <c r="C761" s="45">
        <v>1</v>
      </c>
      <c r="D761" s="4" t="str">
        <f>VLOOKUP(B761,'P Master'!$A$1:$C$39,3,0)</f>
        <v>0-500</v>
      </c>
      <c r="E761" s="48">
        <f>VLOOKUP(D761,'Slabs and Cost'!$B$9:$E$12,3,0)</f>
        <v>6</v>
      </c>
      <c r="F761" s="48">
        <f t="shared" si="11"/>
        <v>6</v>
      </c>
    </row>
    <row r="762" ht="14.25" customHeight="1" spans="1:6">
      <c r="A762" s="44">
        <v>45660</v>
      </c>
      <c r="B762" s="4" t="s">
        <v>18</v>
      </c>
      <c r="C762" s="45">
        <v>1</v>
      </c>
      <c r="D762" s="4" t="str">
        <f>VLOOKUP(B762,'P Master'!$A$1:$C$39,3,0)</f>
        <v>0-500</v>
      </c>
      <c r="E762" s="48">
        <f>VLOOKUP(D762,'Slabs and Cost'!$B$9:$E$12,3,0)</f>
        <v>6</v>
      </c>
      <c r="F762" s="48">
        <f t="shared" si="11"/>
        <v>6</v>
      </c>
    </row>
    <row r="763" ht="14.25" customHeight="1" spans="1:6">
      <c r="A763" s="44">
        <v>45660</v>
      </c>
      <c r="B763" s="4" t="s">
        <v>20</v>
      </c>
      <c r="C763" s="45">
        <v>1</v>
      </c>
      <c r="D763" s="4" t="str">
        <f>VLOOKUP(B763,'P Master'!$A$1:$C$39,3,0)</f>
        <v>0-500</v>
      </c>
      <c r="E763" s="48">
        <f>VLOOKUP(D763,'Slabs and Cost'!$B$9:$E$12,3,0)</f>
        <v>6</v>
      </c>
      <c r="F763" s="48">
        <f t="shared" si="11"/>
        <v>6</v>
      </c>
    </row>
    <row r="764" ht="14.25" customHeight="1" spans="1:6">
      <c r="A764" s="44">
        <v>45660</v>
      </c>
      <c r="B764" s="4" t="s">
        <v>16</v>
      </c>
      <c r="C764" s="45">
        <v>1</v>
      </c>
      <c r="D764" s="4" t="str">
        <f>VLOOKUP(B764,'P Master'!$A$1:$C$39,3,0)</f>
        <v>0-500</v>
      </c>
      <c r="E764" s="48">
        <f>VLOOKUP(D764,'Slabs and Cost'!$B$9:$E$12,3,0)</f>
        <v>6</v>
      </c>
      <c r="F764" s="48">
        <f t="shared" si="11"/>
        <v>6</v>
      </c>
    </row>
    <row r="765" ht="14.25" customHeight="1" spans="1:6">
      <c r="A765" s="44">
        <v>45660</v>
      </c>
      <c r="B765" s="4" t="s">
        <v>11</v>
      </c>
      <c r="C765" s="45">
        <v>1</v>
      </c>
      <c r="D765" s="4" t="str">
        <f>VLOOKUP(B765,'P Master'!$A$1:$C$39,3,0)</f>
        <v>0-500</v>
      </c>
      <c r="E765" s="48">
        <f>VLOOKUP(D765,'Slabs and Cost'!$B$9:$E$12,3,0)</f>
        <v>6</v>
      </c>
      <c r="F765" s="48">
        <f t="shared" si="11"/>
        <v>6</v>
      </c>
    </row>
    <row r="766" ht="14.25" customHeight="1" spans="1:6">
      <c r="A766" s="44">
        <v>45660</v>
      </c>
      <c r="B766" s="4" t="s">
        <v>42</v>
      </c>
      <c r="C766" s="45">
        <v>6</v>
      </c>
      <c r="D766" s="4" t="str">
        <f>VLOOKUP(B766,'P Master'!$A$1:$C$39,3,0)</f>
        <v>0-500</v>
      </c>
      <c r="E766" s="48">
        <f>VLOOKUP(D766,'Slabs and Cost'!$B$9:$E$12,3,0)</f>
        <v>6</v>
      </c>
      <c r="F766" s="48">
        <f t="shared" si="11"/>
        <v>36</v>
      </c>
    </row>
    <row r="767" ht="14.25" customHeight="1" spans="1:6">
      <c r="A767" s="44">
        <v>45660</v>
      </c>
      <c r="B767" s="4" t="s">
        <v>18</v>
      </c>
      <c r="C767" s="45">
        <v>1</v>
      </c>
      <c r="D767" s="4" t="str">
        <f>VLOOKUP(B767,'P Master'!$A$1:$C$39,3,0)</f>
        <v>0-500</v>
      </c>
      <c r="E767" s="48">
        <f>VLOOKUP(D767,'Slabs and Cost'!$B$9:$E$12,3,0)</f>
        <v>6</v>
      </c>
      <c r="F767" s="48">
        <f t="shared" si="11"/>
        <v>6</v>
      </c>
    </row>
    <row r="768" ht="14.25" customHeight="1" spans="1:6">
      <c r="A768" s="44">
        <v>45660</v>
      </c>
      <c r="B768" s="4" t="s">
        <v>17</v>
      </c>
      <c r="C768" s="45">
        <v>1</v>
      </c>
      <c r="D768" s="4" t="str">
        <f>VLOOKUP(B768,'P Master'!$A$1:$C$39,3,0)</f>
        <v>0-500</v>
      </c>
      <c r="E768" s="48">
        <f>VLOOKUP(D768,'Slabs and Cost'!$B$9:$E$12,3,0)</f>
        <v>6</v>
      </c>
      <c r="F768" s="48">
        <f t="shared" si="11"/>
        <v>6</v>
      </c>
    </row>
    <row r="769" ht="14.25" customHeight="1" spans="1:6">
      <c r="A769" s="44">
        <v>45660</v>
      </c>
      <c r="B769" s="4" t="s">
        <v>22</v>
      </c>
      <c r="C769" s="45">
        <v>1</v>
      </c>
      <c r="D769" s="4" t="str">
        <f>VLOOKUP(B769,'P Master'!$A$1:$C$39,3,0)</f>
        <v>0-500</v>
      </c>
      <c r="E769" s="48">
        <f>VLOOKUP(D769,'Slabs and Cost'!$B$9:$E$12,3,0)</f>
        <v>6</v>
      </c>
      <c r="F769" s="48">
        <f t="shared" si="11"/>
        <v>6</v>
      </c>
    </row>
    <row r="770" ht="14.25" customHeight="1" spans="1:6">
      <c r="A770" s="44">
        <v>45660</v>
      </c>
      <c r="B770" s="4" t="s">
        <v>37</v>
      </c>
      <c r="C770" s="45">
        <v>1</v>
      </c>
      <c r="D770" s="4" t="str">
        <f>VLOOKUP(B770,'P Master'!$A$1:$C$39,3,0)</f>
        <v>0-500</v>
      </c>
      <c r="E770" s="48">
        <f>VLOOKUP(D770,'Slabs and Cost'!$B$9:$E$12,3,0)</f>
        <v>6</v>
      </c>
      <c r="F770" s="48">
        <f t="shared" si="11"/>
        <v>6</v>
      </c>
    </row>
    <row r="771" ht="14.25" customHeight="1" spans="1:6">
      <c r="A771" s="44">
        <v>45660</v>
      </c>
      <c r="B771" s="4" t="s">
        <v>37</v>
      </c>
      <c r="C771" s="45">
        <v>1</v>
      </c>
      <c r="D771" s="4" t="str">
        <f>VLOOKUP(B771,'P Master'!$A$1:$C$39,3,0)</f>
        <v>0-500</v>
      </c>
      <c r="E771" s="48">
        <f>VLOOKUP(D771,'Slabs and Cost'!$B$9:$E$12,3,0)</f>
        <v>6</v>
      </c>
      <c r="F771" s="48">
        <f t="shared" si="11"/>
        <v>6</v>
      </c>
    </row>
    <row r="772" ht="14.25" customHeight="1" spans="1:6">
      <c r="A772" s="44">
        <v>45660</v>
      </c>
      <c r="B772" s="4" t="s">
        <v>37</v>
      </c>
      <c r="C772" s="45">
        <v>1</v>
      </c>
      <c r="D772" s="4" t="str">
        <f>VLOOKUP(B772,'P Master'!$A$1:$C$39,3,0)</f>
        <v>0-500</v>
      </c>
      <c r="E772" s="48">
        <f>VLOOKUP(D772,'Slabs and Cost'!$B$9:$E$12,3,0)</f>
        <v>6</v>
      </c>
      <c r="F772" s="48">
        <f t="shared" si="11"/>
        <v>6</v>
      </c>
    </row>
    <row r="773" ht="14.25" customHeight="1" spans="1:6">
      <c r="A773" s="44">
        <v>45660</v>
      </c>
      <c r="B773" s="46" t="s">
        <v>15</v>
      </c>
      <c r="C773" s="45">
        <v>1</v>
      </c>
      <c r="D773" s="4" t="str">
        <f>VLOOKUP(B773,'P Master'!$A$1:$C$39,3,0)</f>
        <v>500-1</v>
      </c>
      <c r="E773" s="48">
        <f>VLOOKUP(D773,'Slabs and Cost'!$B$9:$E$12,3,0)</f>
        <v>6</v>
      </c>
      <c r="F773" s="48">
        <f t="shared" ref="F773:F836" si="12">C773*E773</f>
        <v>6</v>
      </c>
    </row>
    <row r="774" ht="14.25" customHeight="1" spans="1:6">
      <c r="A774" s="44">
        <v>45660</v>
      </c>
      <c r="B774" s="4" t="s">
        <v>31</v>
      </c>
      <c r="C774" s="45">
        <v>1</v>
      </c>
      <c r="D774" s="4" t="str">
        <f>VLOOKUP(B774,'P Master'!$A$1:$C$39,3,0)</f>
        <v>500-1</v>
      </c>
      <c r="E774" s="48">
        <f>VLOOKUP(D774,'Slabs and Cost'!$B$9:$E$12,3,0)</f>
        <v>6</v>
      </c>
      <c r="F774" s="48">
        <f t="shared" si="12"/>
        <v>6</v>
      </c>
    </row>
    <row r="775" ht="14.25" customHeight="1" spans="1:6">
      <c r="A775" s="44">
        <v>45660</v>
      </c>
      <c r="B775" s="4" t="s">
        <v>45</v>
      </c>
      <c r="C775" s="45">
        <v>9</v>
      </c>
      <c r="D775" s="4" t="str">
        <f>VLOOKUP(B775,'P Master'!$A$1:$C$39,3,0)</f>
        <v>500-1</v>
      </c>
      <c r="E775" s="48">
        <f>VLOOKUP(D775,'Slabs and Cost'!$B$9:$E$12,3,0)</f>
        <v>6</v>
      </c>
      <c r="F775" s="48">
        <f t="shared" si="12"/>
        <v>54</v>
      </c>
    </row>
    <row r="776" ht="14.25" customHeight="1" spans="1:6">
      <c r="A776" s="44">
        <v>45660</v>
      </c>
      <c r="B776" s="4" t="s">
        <v>19</v>
      </c>
      <c r="C776" s="45">
        <v>1</v>
      </c>
      <c r="D776" s="4" t="str">
        <f>VLOOKUP(B776,'P Master'!$A$1:$C$39,3,0)</f>
        <v>0-500</v>
      </c>
      <c r="E776" s="48">
        <f>VLOOKUP(D776,'Slabs and Cost'!$B$9:$E$12,3,0)</f>
        <v>6</v>
      </c>
      <c r="F776" s="48">
        <f t="shared" si="12"/>
        <v>6</v>
      </c>
    </row>
    <row r="777" ht="14.25" customHeight="1" spans="1:6">
      <c r="A777" s="44">
        <v>45661</v>
      </c>
      <c r="B777" s="4" t="s">
        <v>16</v>
      </c>
      <c r="C777" s="45">
        <v>1</v>
      </c>
      <c r="D777" s="4" t="str">
        <f>VLOOKUP(B777,'P Master'!$A$1:$C$39,3,0)</f>
        <v>0-500</v>
      </c>
      <c r="E777" s="48">
        <f>VLOOKUP(D777,'Slabs and Cost'!$B$9:$E$12,3,0)</f>
        <v>6</v>
      </c>
      <c r="F777" s="48">
        <f t="shared" si="12"/>
        <v>6</v>
      </c>
    </row>
    <row r="778" ht="14.25" customHeight="1" spans="1:6">
      <c r="A778" s="44">
        <v>45660</v>
      </c>
      <c r="B778" s="4" t="s">
        <v>39</v>
      </c>
      <c r="C778" s="45">
        <v>1</v>
      </c>
      <c r="D778" s="4" t="str">
        <f>VLOOKUP(B778,'P Master'!$A$1:$C$39,3,0)</f>
        <v>0-500</v>
      </c>
      <c r="E778" s="48">
        <f>VLOOKUP(D778,'Slabs and Cost'!$B$9:$E$12,3,0)</f>
        <v>6</v>
      </c>
      <c r="F778" s="48">
        <f t="shared" si="12"/>
        <v>6</v>
      </c>
    </row>
    <row r="779" ht="14.25" customHeight="1" spans="1:6">
      <c r="A779" s="44">
        <v>45660</v>
      </c>
      <c r="B779" s="4" t="s">
        <v>37</v>
      </c>
      <c r="C779" s="45">
        <v>1</v>
      </c>
      <c r="D779" s="4" t="str">
        <f>VLOOKUP(B779,'P Master'!$A$1:$C$39,3,0)</f>
        <v>0-500</v>
      </c>
      <c r="E779" s="48">
        <f>VLOOKUP(D779,'Slabs and Cost'!$B$9:$E$12,3,0)</f>
        <v>6</v>
      </c>
      <c r="F779" s="48">
        <f t="shared" si="12"/>
        <v>6</v>
      </c>
    </row>
    <row r="780" ht="14.25" customHeight="1" spans="1:6">
      <c r="A780" s="44">
        <v>45660</v>
      </c>
      <c r="B780" s="4" t="s">
        <v>18</v>
      </c>
      <c r="C780" s="45">
        <v>1</v>
      </c>
      <c r="D780" s="4" t="str">
        <f>VLOOKUP(B780,'P Master'!$A$1:$C$39,3,0)</f>
        <v>0-500</v>
      </c>
      <c r="E780" s="48">
        <f>VLOOKUP(D780,'Slabs and Cost'!$B$9:$E$12,3,0)</f>
        <v>6</v>
      </c>
      <c r="F780" s="48">
        <f t="shared" si="12"/>
        <v>6</v>
      </c>
    </row>
    <row r="781" ht="14.25" customHeight="1" spans="1:6">
      <c r="A781" s="44">
        <v>45660</v>
      </c>
      <c r="B781" s="4" t="s">
        <v>37</v>
      </c>
      <c r="C781" s="45">
        <v>1</v>
      </c>
      <c r="D781" s="4" t="str">
        <f>VLOOKUP(B781,'P Master'!$A$1:$C$39,3,0)</f>
        <v>0-500</v>
      </c>
      <c r="E781" s="48">
        <f>VLOOKUP(D781,'Slabs and Cost'!$B$9:$E$12,3,0)</f>
        <v>6</v>
      </c>
      <c r="F781" s="48">
        <f t="shared" si="12"/>
        <v>6</v>
      </c>
    </row>
    <row r="782" ht="14.25" customHeight="1" spans="1:6">
      <c r="A782" s="44">
        <v>45660</v>
      </c>
      <c r="B782" s="4" t="s">
        <v>37</v>
      </c>
      <c r="C782" s="45">
        <v>1</v>
      </c>
      <c r="D782" s="4" t="str">
        <f>VLOOKUP(B782,'P Master'!$A$1:$C$39,3,0)</f>
        <v>0-500</v>
      </c>
      <c r="E782" s="48">
        <f>VLOOKUP(D782,'Slabs and Cost'!$B$9:$E$12,3,0)</f>
        <v>6</v>
      </c>
      <c r="F782" s="48">
        <f t="shared" si="12"/>
        <v>6</v>
      </c>
    </row>
    <row r="783" ht="14.25" customHeight="1" spans="1:6">
      <c r="A783" s="44">
        <v>45660</v>
      </c>
      <c r="B783" s="4" t="s">
        <v>12</v>
      </c>
      <c r="C783" s="45">
        <v>2</v>
      </c>
      <c r="D783" s="4" t="str">
        <f>VLOOKUP(B783,'P Master'!$A$1:$C$39,3,0)</f>
        <v>0-500</v>
      </c>
      <c r="E783" s="48">
        <f>VLOOKUP(D783,'Slabs and Cost'!$B$9:$E$12,3,0)</f>
        <v>6</v>
      </c>
      <c r="F783" s="48">
        <f t="shared" si="12"/>
        <v>12</v>
      </c>
    </row>
    <row r="784" ht="14.25" customHeight="1" spans="1:6">
      <c r="A784" s="44">
        <v>45660</v>
      </c>
      <c r="B784" s="4" t="s">
        <v>37</v>
      </c>
      <c r="C784" s="45">
        <v>1</v>
      </c>
      <c r="D784" s="4" t="str">
        <f>VLOOKUP(B784,'P Master'!$A$1:$C$39,3,0)</f>
        <v>0-500</v>
      </c>
      <c r="E784" s="48">
        <f>VLOOKUP(D784,'Slabs and Cost'!$B$9:$E$12,3,0)</f>
        <v>6</v>
      </c>
      <c r="F784" s="48">
        <f t="shared" si="12"/>
        <v>6</v>
      </c>
    </row>
    <row r="785" ht="14.25" customHeight="1" spans="1:6">
      <c r="A785" s="44">
        <v>45660</v>
      </c>
      <c r="B785" s="4" t="s">
        <v>16</v>
      </c>
      <c r="C785" s="45">
        <v>1</v>
      </c>
      <c r="D785" s="4" t="str">
        <f>VLOOKUP(B785,'P Master'!$A$1:$C$39,3,0)</f>
        <v>0-500</v>
      </c>
      <c r="E785" s="48">
        <f>VLOOKUP(D785,'Slabs and Cost'!$B$9:$E$12,3,0)</f>
        <v>6</v>
      </c>
      <c r="F785" s="48">
        <f t="shared" si="12"/>
        <v>6</v>
      </c>
    </row>
    <row r="786" ht="14.25" customHeight="1" spans="1:6">
      <c r="A786" s="44">
        <v>45660</v>
      </c>
      <c r="B786" s="4" t="s">
        <v>16</v>
      </c>
      <c r="C786" s="45">
        <v>1</v>
      </c>
      <c r="D786" s="4" t="str">
        <f>VLOOKUP(B786,'P Master'!$A$1:$C$39,3,0)</f>
        <v>0-500</v>
      </c>
      <c r="E786" s="48">
        <f>VLOOKUP(D786,'Slabs and Cost'!$B$9:$E$12,3,0)</f>
        <v>6</v>
      </c>
      <c r="F786" s="48">
        <f t="shared" si="12"/>
        <v>6</v>
      </c>
    </row>
    <row r="787" ht="14.25" customHeight="1" spans="1:6">
      <c r="A787" s="44">
        <v>45660</v>
      </c>
      <c r="B787" s="46" t="s">
        <v>15</v>
      </c>
      <c r="C787" s="45">
        <v>1</v>
      </c>
      <c r="D787" s="4" t="str">
        <f>VLOOKUP(B787,'P Master'!$A$1:$C$39,3,0)</f>
        <v>500-1</v>
      </c>
      <c r="E787" s="48">
        <f>VLOOKUP(D787,'Slabs and Cost'!$B$9:$E$12,3,0)</f>
        <v>6</v>
      </c>
      <c r="F787" s="48">
        <f t="shared" si="12"/>
        <v>6</v>
      </c>
    </row>
    <row r="788" ht="14.25" customHeight="1" spans="1:6">
      <c r="A788" s="44">
        <v>45660</v>
      </c>
      <c r="B788" s="4" t="s">
        <v>19</v>
      </c>
      <c r="C788" s="45">
        <v>1</v>
      </c>
      <c r="D788" s="4" t="str">
        <f>VLOOKUP(B788,'P Master'!$A$1:$C$39,3,0)</f>
        <v>0-500</v>
      </c>
      <c r="E788" s="48">
        <f>VLOOKUP(D788,'Slabs and Cost'!$B$9:$E$12,3,0)</f>
        <v>6</v>
      </c>
      <c r="F788" s="48">
        <f t="shared" si="12"/>
        <v>6</v>
      </c>
    </row>
    <row r="789" ht="14.25" customHeight="1" spans="1:6">
      <c r="A789" s="44">
        <v>45660</v>
      </c>
      <c r="B789" s="4" t="s">
        <v>37</v>
      </c>
      <c r="C789" s="45">
        <v>1</v>
      </c>
      <c r="D789" s="4" t="str">
        <f>VLOOKUP(B789,'P Master'!$A$1:$C$39,3,0)</f>
        <v>0-500</v>
      </c>
      <c r="E789" s="48">
        <f>VLOOKUP(D789,'Slabs and Cost'!$B$9:$E$12,3,0)</f>
        <v>6</v>
      </c>
      <c r="F789" s="48">
        <f t="shared" si="12"/>
        <v>6</v>
      </c>
    </row>
    <row r="790" ht="14.25" customHeight="1" spans="1:6">
      <c r="A790" s="44">
        <v>45660</v>
      </c>
      <c r="B790" s="4" t="s">
        <v>16</v>
      </c>
      <c r="C790" s="45">
        <v>1</v>
      </c>
      <c r="D790" s="4" t="str">
        <f>VLOOKUP(B790,'P Master'!$A$1:$C$39,3,0)</f>
        <v>0-500</v>
      </c>
      <c r="E790" s="48">
        <f>VLOOKUP(D790,'Slabs and Cost'!$B$9:$E$12,3,0)</f>
        <v>6</v>
      </c>
      <c r="F790" s="48">
        <f t="shared" si="12"/>
        <v>6</v>
      </c>
    </row>
    <row r="791" ht="14.25" customHeight="1" spans="1:6">
      <c r="A791" s="44">
        <v>45660</v>
      </c>
      <c r="B791" s="4" t="s">
        <v>25</v>
      </c>
      <c r="C791" s="45">
        <v>1</v>
      </c>
      <c r="D791" s="4" t="str">
        <f>VLOOKUP(B791,'P Master'!$A$1:$C$39,3,0)</f>
        <v>0-500</v>
      </c>
      <c r="E791" s="48">
        <f>VLOOKUP(D791,'Slabs and Cost'!$B$9:$E$12,3,0)</f>
        <v>6</v>
      </c>
      <c r="F791" s="48">
        <f t="shared" si="12"/>
        <v>6</v>
      </c>
    </row>
    <row r="792" ht="14.25" customHeight="1" spans="1:6">
      <c r="A792" s="44">
        <v>45660</v>
      </c>
      <c r="B792" s="4" t="s">
        <v>37</v>
      </c>
      <c r="C792" s="45">
        <v>1</v>
      </c>
      <c r="D792" s="4" t="str">
        <f>VLOOKUP(B792,'P Master'!$A$1:$C$39,3,0)</f>
        <v>0-500</v>
      </c>
      <c r="E792" s="48">
        <f>VLOOKUP(D792,'Slabs and Cost'!$B$9:$E$12,3,0)</f>
        <v>6</v>
      </c>
      <c r="F792" s="48">
        <f t="shared" si="12"/>
        <v>6</v>
      </c>
    </row>
    <row r="793" ht="14.25" customHeight="1" spans="1:6">
      <c r="A793" s="44">
        <v>45660</v>
      </c>
      <c r="B793" s="4" t="s">
        <v>16</v>
      </c>
      <c r="C793" s="45">
        <v>1</v>
      </c>
      <c r="D793" s="4" t="str">
        <f>VLOOKUP(B793,'P Master'!$A$1:$C$39,3,0)</f>
        <v>0-500</v>
      </c>
      <c r="E793" s="48">
        <f>VLOOKUP(D793,'Slabs and Cost'!$B$9:$E$12,3,0)</f>
        <v>6</v>
      </c>
      <c r="F793" s="48">
        <f t="shared" si="12"/>
        <v>6</v>
      </c>
    </row>
    <row r="794" ht="14.25" customHeight="1" spans="1:6">
      <c r="A794" s="44">
        <v>45660</v>
      </c>
      <c r="B794" s="4" t="s">
        <v>37</v>
      </c>
      <c r="C794" s="45">
        <v>1</v>
      </c>
      <c r="D794" s="4" t="str">
        <f>VLOOKUP(B794,'P Master'!$A$1:$C$39,3,0)</f>
        <v>0-500</v>
      </c>
      <c r="E794" s="48">
        <f>VLOOKUP(D794,'Slabs and Cost'!$B$9:$E$12,3,0)</f>
        <v>6</v>
      </c>
      <c r="F794" s="48">
        <f t="shared" si="12"/>
        <v>6</v>
      </c>
    </row>
    <row r="795" ht="14.25" customHeight="1" spans="1:6">
      <c r="A795" s="44">
        <v>45660</v>
      </c>
      <c r="B795" s="46" t="s">
        <v>15</v>
      </c>
      <c r="C795" s="45">
        <v>1</v>
      </c>
      <c r="D795" s="4" t="str">
        <f>VLOOKUP(B795,'P Master'!$A$1:$C$39,3,0)</f>
        <v>500-1</v>
      </c>
      <c r="E795" s="48">
        <f>VLOOKUP(D795,'Slabs and Cost'!$B$9:$E$12,3,0)</f>
        <v>6</v>
      </c>
      <c r="F795" s="48">
        <f t="shared" si="12"/>
        <v>6</v>
      </c>
    </row>
    <row r="796" ht="14.25" customHeight="1" spans="1:6">
      <c r="A796" s="44">
        <v>45660</v>
      </c>
      <c r="B796" s="4" t="s">
        <v>37</v>
      </c>
      <c r="C796" s="45">
        <v>1</v>
      </c>
      <c r="D796" s="4" t="str">
        <f>VLOOKUP(B796,'P Master'!$A$1:$C$39,3,0)</f>
        <v>0-500</v>
      </c>
      <c r="E796" s="48">
        <f>VLOOKUP(D796,'Slabs and Cost'!$B$9:$E$12,3,0)</f>
        <v>6</v>
      </c>
      <c r="F796" s="48">
        <f t="shared" si="12"/>
        <v>6</v>
      </c>
    </row>
    <row r="797" ht="14.25" customHeight="1" spans="1:6">
      <c r="A797" s="44">
        <v>45660</v>
      </c>
      <c r="B797" s="46" t="s">
        <v>15</v>
      </c>
      <c r="C797" s="45">
        <v>2</v>
      </c>
      <c r="D797" s="4" t="str">
        <f>VLOOKUP(B797,'P Master'!$A$1:$C$39,3,0)</f>
        <v>500-1</v>
      </c>
      <c r="E797" s="48">
        <f>VLOOKUP(D797,'Slabs and Cost'!$B$9:$E$12,3,0)</f>
        <v>6</v>
      </c>
      <c r="F797" s="48">
        <f t="shared" si="12"/>
        <v>12</v>
      </c>
    </row>
    <row r="798" ht="14.25" customHeight="1" spans="1:6">
      <c r="A798" s="44">
        <v>45660</v>
      </c>
      <c r="B798" s="4" t="s">
        <v>37</v>
      </c>
      <c r="C798" s="45">
        <v>1</v>
      </c>
      <c r="D798" s="4" t="str">
        <f>VLOOKUP(B798,'P Master'!$A$1:$C$39,3,0)</f>
        <v>0-500</v>
      </c>
      <c r="E798" s="48">
        <f>VLOOKUP(D798,'Slabs and Cost'!$B$9:$E$12,3,0)</f>
        <v>6</v>
      </c>
      <c r="F798" s="48">
        <f t="shared" si="12"/>
        <v>6</v>
      </c>
    </row>
    <row r="799" ht="14.25" customHeight="1" spans="1:6">
      <c r="A799" s="44">
        <v>45660</v>
      </c>
      <c r="B799" s="46" t="s">
        <v>15</v>
      </c>
      <c r="C799" s="45">
        <v>1</v>
      </c>
      <c r="D799" s="4" t="str">
        <f>VLOOKUP(B799,'P Master'!$A$1:$C$39,3,0)</f>
        <v>500-1</v>
      </c>
      <c r="E799" s="48">
        <f>VLOOKUP(D799,'Slabs and Cost'!$B$9:$E$12,3,0)</f>
        <v>6</v>
      </c>
      <c r="F799" s="48">
        <f t="shared" si="12"/>
        <v>6</v>
      </c>
    </row>
    <row r="800" ht="14.25" customHeight="1" spans="1:6">
      <c r="A800" s="44">
        <v>45660</v>
      </c>
      <c r="B800" s="4" t="s">
        <v>37</v>
      </c>
      <c r="C800" s="45">
        <v>2</v>
      </c>
      <c r="D800" s="4" t="str">
        <f>VLOOKUP(B800,'P Master'!$A$1:$C$39,3,0)</f>
        <v>0-500</v>
      </c>
      <c r="E800" s="48">
        <f>VLOOKUP(D800,'Slabs and Cost'!$B$9:$E$12,3,0)</f>
        <v>6</v>
      </c>
      <c r="F800" s="48">
        <f t="shared" si="12"/>
        <v>12</v>
      </c>
    </row>
    <row r="801" ht="14.25" customHeight="1" spans="1:6">
      <c r="A801" s="44">
        <v>45660</v>
      </c>
      <c r="B801" s="4" t="s">
        <v>16</v>
      </c>
      <c r="C801" s="45">
        <v>1</v>
      </c>
      <c r="D801" s="4" t="str">
        <f>VLOOKUP(B801,'P Master'!$A$1:$C$39,3,0)</f>
        <v>0-500</v>
      </c>
      <c r="E801" s="48">
        <f>VLOOKUP(D801,'Slabs and Cost'!$B$9:$E$12,3,0)</f>
        <v>6</v>
      </c>
      <c r="F801" s="48">
        <f t="shared" si="12"/>
        <v>6</v>
      </c>
    </row>
    <row r="802" ht="14.25" customHeight="1" spans="1:6">
      <c r="A802" s="44">
        <v>45660</v>
      </c>
      <c r="B802" s="4" t="s">
        <v>12</v>
      </c>
      <c r="C802" s="45">
        <v>1</v>
      </c>
      <c r="D802" s="4" t="str">
        <f>VLOOKUP(B802,'P Master'!$A$1:$C$39,3,0)</f>
        <v>0-500</v>
      </c>
      <c r="E802" s="48">
        <f>VLOOKUP(D802,'Slabs and Cost'!$B$9:$E$12,3,0)</f>
        <v>6</v>
      </c>
      <c r="F802" s="48">
        <f t="shared" si="12"/>
        <v>6</v>
      </c>
    </row>
    <row r="803" ht="14.25" customHeight="1" spans="1:6">
      <c r="A803" s="44">
        <v>45660</v>
      </c>
      <c r="B803" s="4" t="s">
        <v>19</v>
      </c>
      <c r="C803" s="45">
        <v>1</v>
      </c>
      <c r="D803" s="4" t="str">
        <f>VLOOKUP(B803,'P Master'!$A$1:$C$39,3,0)</f>
        <v>0-500</v>
      </c>
      <c r="E803" s="48">
        <f>VLOOKUP(D803,'Slabs and Cost'!$B$9:$E$12,3,0)</f>
        <v>6</v>
      </c>
      <c r="F803" s="48">
        <f t="shared" si="12"/>
        <v>6</v>
      </c>
    </row>
    <row r="804" ht="14.25" customHeight="1" spans="1:6">
      <c r="A804" s="44">
        <v>45660</v>
      </c>
      <c r="B804" s="4" t="s">
        <v>37</v>
      </c>
      <c r="C804" s="45">
        <v>1</v>
      </c>
      <c r="D804" s="4" t="str">
        <f>VLOOKUP(B804,'P Master'!$A$1:$C$39,3,0)</f>
        <v>0-500</v>
      </c>
      <c r="E804" s="48">
        <f>VLOOKUP(D804,'Slabs and Cost'!$B$9:$E$12,3,0)</f>
        <v>6</v>
      </c>
      <c r="F804" s="48">
        <f t="shared" si="12"/>
        <v>6</v>
      </c>
    </row>
    <row r="805" ht="14.25" customHeight="1" spans="1:6">
      <c r="A805" s="44">
        <v>45660</v>
      </c>
      <c r="B805" s="4" t="s">
        <v>20</v>
      </c>
      <c r="C805" s="45">
        <v>1</v>
      </c>
      <c r="D805" s="4" t="str">
        <f>VLOOKUP(B805,'P Master'!$A$1:$C$39,3,0)</f>
        <v>0-500</v>
      </c>
      <c r="E805" s="48">
        <f>VLOOKUP(D805,'Slabs and Cost'!$B$9:$E$12,3,0)</f>
        <v>6</v>
      </c>
      <c r="F805" s="48">
        <f t="shared" si="12"/>
        <v>6</v>
      </c>
    </row>
    <row r="806" ht="14.25" customHeight="1" spans="1:6">
      <c r="A806" s="44">
        <v>45660</v>
      </c>
      <c r="B806" s="4" t="s">
        <v>18</v>
      </c>
      <c r="C806" s="45">
        <v>1</v>
      </c>
      <c r="D806" s="4" t="str">
        <f>VLOOKUP(B806,'P Master'!$A$1:$C$39,3,0)</f>
        <v>0-500</v>
      </c>
      <c r="E806" s="48">
        <f>VLOOKUP(D806,'Slabs and Cost'!$B$9:$E$12,3,0)</f>
        <v>6</v>
      </c>
      <c r="F806" s="48">
        <f t="shared" si="12"/>
        <v>6</v>
      </c>
    </row>
    <row r="807" ht="14.25" customHeight="1" spans="1:6">
      <c r="A807" s="44">
        <v>45660</v>
      </c>
      <c r="B807" s="4" t="s">
        <v>37</v>
      </c>
      <c r="C807" s="45">
        <v>1</v>
      </c>
      <c r="D807" s="4" t="str">
        <f>VLOOKUP(B807,'P Master'!$A$1:$C$39,3,0)</f>
        <v>0-500</v>
      </c>
      <c r="E807" s="48">
        <f>VLOOKUP(D807,'Slabs and Cost'!$B$9:$E$12,3,0)</f>
        <v>6</v>
      </c>
      <c r="F807" s="48">
        <f t="shared" si="12"/>
        <v>6</v>
      </c>
    </row>
    <row r="808" ht="14.25" customHeight="1" spans="1:6">
      <c r="A808" s="44">
        <v>45660</v>
      </c>
      <c r="B808" s="4" t="s">
        <v>16</v>
      </c>
      <c r="C808" s="45">
        <v>1</v>
      </c>
      <c r="D808" s="4" t="str">
        <f>VLOOKUP(B808,'P Master'!$A$1:$C$39,3,0)</f>
        <v>0-500</v>
      </c>
      <c r="E808" s="48">
        <f>VLOOKUP(D808,'Slabs and Cost'!$B$9:$E$12,3,0)</f>
        <v>6</v>
      </c>
      <c r="F808" s="48">
        <f t="shared" si="12"/>
        <v>6</v>
      </c>
    </row>
    <row r="809" ht="14.25" customHeight="1" spans="1:6">
      <c r="A809" s="44">
        <v>45660</v>
      </c>
      <c r="B809" s="4" t="s">
        <v>16</v>
      </c>
      <c r="C809" s="45">
        <v>1</v>
      </c>
      <c r="D809" s="4" t="str">
        <f>VLOOKUP(B809,'P Master'!$A$1:$C$39,3,0)</f>
        <v>0-500</v>
      </c>
      <c r="E809" s="48">
        <f>VLOOKUP(D809,'Slabs and Cost'!$B$9:$E$12,3,0)</f>
        <v>6</v>
      </c>
      <c r="F809" s="48">
        <f t="shared" si="12"/>
        <v>6</v>
      </c>
    </row>
    <row r="810" ht="14.25" customHeight="1" spans="1:6">
      <c r="A810" s="44">
        <v>45660</v>
      </c>
      <c r="B810" s="4" t="s">
        <v>16</v>
      </c>
      <c r="C810" s="45">
        <v>1</v>
      </c>
      <c r="D810" s="4" t="str">
        <f>VLOOKUP(B810,'P Master'!$A$1:$C$39,3,0)</f>
        <v>0-500</v>
      </c>
      <c r="E810" s="48">
        <f>VLOOKUP(D810,'Slabs and Cost'!$B$9:$E$12,3,0)</f>
        <v>6</v>
      </c>
      <c r="F810" s="48">
        <f t="shared" si="12"/>
        <v>6</v>
      </c>
    </row>
    <row r="811" ht="14.25" customHeight="1" spans="1:6">
      <c r="A811" s="44">
        <v>45660</v>
      </c>
      <c r="B811" s="4" t="s">
        <v>37</v>
      </c>
      <c r="C811" s="45">
        <v>1</v>
      </c>
      <c r="D811" s="4" t="str">
        <f>VLOOKUP(B811,'P Master'!$A$1:$C$39,3,0)</f>
        <v>0-500</v>
      </c>
      <c r="E811" s="48">
        <f>VLOOKUP(D811,'Slabs and Cost'!$B$9:$E$12,3,0)</f>
        <v>6</v>
      </c>
      <c r="F811" s="48">
        <f t="shared" si="12"/>
        <v>6</v>
      </c>
    </row>
    <row r="812" ht="14.25" customHeight="1" spans="1:6">
      <c r="A812" s="44">
        <v>45660</v>
      </c>
      <c r="B812" s="4" t="s">
        <v>45</v>
      </c>
      <c r="C812" s="45">
        <v>9</v>
      </c>
      <c r="D812" s="4" t="str">
        <f>VLOOKUP(B812,'P Master'!$A$1:$C$39,3,0)</f>
        <v>500-1</v>
      </c>
      <c r="E812" s="48">
        <f>VLOOKUP(D812,'Slabs and Cost'!$B$9:$E$12,3,0)</f>
        <v>6</v>
      </c>
      <c r="F812" s="48">
        <f t="shared" si="12"/>
        <v>54</v>
      </c>
    </row>
    <row r="813" ht="14.25" customHeight="1" spans="1:6">
      <c r="A813" s="44">
        <v>45660</v>
      </c>
      <c r="B813" s="4" t="s">
        <v>22</v>
      </c>
      <c r="C813" s="45">
        <v>1</v>
      </c>
      <c r="D813" s="4" t="str">
        <f>VLOOKUP(B813,'P Master'!$A$1:$C$39,3,0)</f>
        <v>0-500</v>
      </c>
      <c r="E813" s="48">
        <f>VLOOKUP(D813,'Slabs and Cost'!$B$9:$E$12,3,0)</f>
        <v>6</v>
      </c>
      <c r="F813" s="48">
        <f t="shared" si="12"/>
        <v>6</v>
      </c>
    </row>
    <row r="814" ht="14.25" customHeight="1" spans="1:6">
      <c r="A814" s="44">
        <v>45660</v>
      </c>
      <c r="B814" s="4" t="s">
        <v>37</v>
      </c>
      <c r="C814" s="45">
        <v>1</v>
      </c>
      <c r="D814" s="4" t="str">
        <f>VLOOKUP(B814,'P Master'!$A$1:$C$39,3,0)</f>
        <v>0-500</v>
      </c>
      <c r="E814" s="48">
        <f>VLOOKUP(D814,'Slabs and Cost'!$B$9:$E$12,3,0)</f>
        <v>6</v>
      </c>
      <c r="F814" s="48">
        <f t="shared" si="12"/>
        <v>6</v>
      </c>
    </row>
    <row r="815" ht="14.25" customHeight="1" spans="1:6">
      <c r="A815" s="44">
        <v>45660</v>
      </c>
      <c r="B815" s="4" t="s">
        <v>37</v>
      </c>
      <c r="C815" s="45">
        <v>1</v>
      </c>
      <c r="D815" s="4" t="str">
        <f>VLOOKUP(B815,'P Master'!$A$1:$C$39,3,0)</f>
        <v>0-500</v>
      </c>
      <c r="E815" s="48">
        <f>VLOOKUP(D815,'Slabs and Cost'!$B$9:$E$12,3,0)</f>
        <v>6</v>
      </c>
      <c r="F815" s="48">
        <f t="shared" si="12"/>
        <v>6</v>
      </c>
    </row>
    <row r="816" ht="14.25" customHeight="1" spans="1:6">
      <c r="A816" s="44">
        <v>45660</v>
      </c>
      <c r="B816" s="4" t="s">
        <v>16</v>
      </c>
      <c r="C816" s="45">
        <v>1</v>
      </c>
      <c r="D816" s="4" t="str">
        <f>VLOOKUP(B816,'P Master'!$A$1:$C$39,3,0)</f>
        <v>0-500</v>
      </c>
      <c r="E816" s="48">
        <f>VLOOKUP(D816,'Slabs and Cost'!$B$9:$E$12,3,0)</f>
        <v>6</v>
      </c>
      <c r="F816" s="48">
        <f t="shared" si="12"/>
        <v>6</v>
      </c>
    </row>
    <row r="817" ht="14.25" customHeight="1" spans="1:6">
      <c r="A817" s="44">
        <v>45660</v>
      </c>
      <c r="B817" s="4" t="s">
        <v>37</v>
      </c>
      <c r="C817" s="45">
        <v>1</v>
      </c>
      <c r="D817" s="4" t="str">
        <f>VLOOKUP(B817,'P Master'!$A$1:$C$39,3,0)</f>
        <v>0-500</v>
      </c>
      <c r="E817" s="48">
        <f>VLOOKUP(D817,'Slabs and Cost'!$B$9:$E$12,3,0)</f>
        <v>6</v>
      </c>
      <c r="F817" s="48">
        <f t="shared" si="12"/>
        <v>6</v>
      </c>
    </row>
    <row r="818" ht="14.25" customHeight="1" spans="1:6">
      <c r="A818" s="44">
        <v>45660</v>
      </c>
      <c r="B818" s="4" t="s">
        <v>37</v>
      </c>
      <c r="C818" s="45">
        <v>1</v>
      </c>
      <c r="D818" s="4" t="str">
        <f>VLOOKUP(B818,'P Master'!$A$1:$C$39,3,0)</f>
        <v>0-500</v>
      </c>
      <c r="E818" s="48">
        <f>VLOOKUP(D818,'Slabs and Cost'!$B$9:$E$12,3,0)</f>
        <v>6</v>
      </c>
      <c r="F818" s="48">
        <f t="shared" si="12"/>
        <v>6</v>
      </c>
    </row>
    <row r="819" ht="14.25" customHeight="1" spans="1:6">
      <c r="A819" s="44">
        <v>45660</v>
      </c>
      <c r="B819" s="4" t="s">
        <v>11</v>
      </c>
      <c r="C819" s="45">
        <v>2</v>
      </c>
      <c r="D819" s="4" t="str">
        <f>VLOOKUP(B819,'P Master'!$A$1:$C$39,3,0)</f>
        <v>0-500</v>
      </c>
      <c r="E819" s="48">
        <f>VLOOKUP(D819,'Slabs and Cost'!$B$9:$E$12,3,0)</f>
        <v>6</v>
      </c>
      <c r="F819" s="48">
        <f t="shared" si="12"/>
        <v>12</v>
      </c>
    </row>
    <row r="820" ht="14.25" customHeight="1" spans="1:6">
      <c r="A820" s="44">
        <v>45660</v>
      </c>
      <c r="B820" s="4" t="s">
        <v>16</v>
      </c>
      <c r="C820" s="45">
        <v>1</v>
      </c>
      <c r="D820" s="4" t="str">
        <f>VLOOKUP(B820,'P Master'!$A$1:$C$39,3,0)</f>
        <v>0-500</v>
      </c>
      <c r="E820" s="48">
        <f>VLOOKUP(D820,'Slabs and Cost'!$B$9:$E$12,3,0)</f>
        <v>6</v>
      </c>
      <c r="F820" s="48">
        <f t="shared" si="12"/>
        <v>6</v>
      </c>
    </row>
    <row r="821" ht="14.25" customHeight="1" spans="1:6">
      <c r="A821" s="44">
        <v>45660</v>
      </c>
      <c r="B821" s="4" t="s">
        <v>37</v>
      </c>
      <c r="C821" s="45">
        <v>1</v>
      </c>
      <c r="D821" s="4" t="str">
        <f>VLOOKUP(B821,'P Master'!$A$1:$C$39,3,0)</f>
        <v>0-500</v>
      </c>
      <c r="E821" s="48">
        <f>VLOOKUP(D821,'Slabs and Cost'!$B$9:$E$12,3,0)</f>
        <v>6</v>
      </c>
      <c r="F821" s="48">
        <f t="shared" si="12"/>
        <v>6</v>
      </c>
    </row>
    <row r="822" ht="14.25" customHeight="1" spans="1:6">
      <c r="A822" s="44">
        <v>45660</v>
      </c>
      <c r="B822" s="4" t="s">
        <v>11</v>
      </c>
      <c r="C822" s="45">
        <v>1</v>
      </c>
      <c r="D822" s="4" t="str">
        <f>VLOOKUP(B822,'P Master'!$A$1:$C$39,3,0)</f>
        <v>0-500</v>
      </c>
      <c r="E822" s="48">
        <f>VLOOKUP(D822,'Slabs and Cost'!$B$9:$E$12,3,0)</f>
        <v>6</v>
      </c>
      <c r="F822" s="48">
        <f t="shared" si="12"/>
        <v>6</v>
      </c>
    </row>
    <row r="823" ht="14.25" customHeight="1" spans="1:6">
      <c r="A823" s="44">
        <v>45660</v>
      </c>
      <c r="B823" s="46" t="s">
        <v>15</v>
      </c>
      <c r="C823" s="45">
        <v>1</v>
      </c>
      <c r="D823" s="4" t="str">
        <f>VLOOKUP(B823,'P Master'!$A$1:$C$39,3,0)</f>
        <v>500-1</v>
      </c>
      <c r="E823" s="48">
        <f>VLOOKUP(D823,'Slabs and Cost'!$B$9:$E$12,3,0)</f>
        <v>6</v>
      </c>
      <c r="F823" s="48">
        <f t="shared" si="12"/>
        <v>6</v>
      </c>
    </row>
    <row r="824" ht="14.25" customHeight="1" spans="1:6">
      <c r="A824" s="44">
        <v>45660</v>
      </c>
      <c r="B824" s="4" t="s">
        <v>9</v>
      </c>
      <c r="C824" s="45">
        <v>1</v>
      </c>
      <c r="D824" s="4" t="str">
        <f>VLOOKUP(B824,'P Master'!$A$1:$C$39,3,0)</f>
        <v>0-500</v>
      </c>
      <c r="E824" s="48">
        <f>VLOOKUP(D824,'Slabs and Cost'!$B$9:$E$12,3,0)</f>
        <v>6</v>
      </c>
      <c r="F824" s="48">
        <f t="shared" si="12"/>
        <v>6</v>
      </c>
    </row>
    <row r="825" ht="14.25" customHeight="1" spans="1:6">
      <c r="A825" s="44">
        <v>45660</v>
      </c>
      <c r="B825" s="4" t="s">
        <v>16</v>
      </c>
      <c r="C825" s="45">
        <v>1</v>
      </c>
      <c r="D825" s="4" t="str">
        <f>VLOOKUP(B825,'P Master'!$A$1:$C$39,3,0)</f>
        <v>0-500</v>
      </c>
      <c r="E825" s="48">
        <f>VLOOKUP(D825,'Slabs and Cost'!$B$9:$E$12,3,0)</f>
        <v>6</v>
      </c>
      <c r="F825" s="48">
        <f t="shared" si="12"/>
        <v>6</v>
      </c>
    </row>
    <row r="826" ht="14.25" customHeight="1" spans="1:6">
      <c r="A826" s="44">
        <v>45660</v>
      </c>
      <c r="B826" s="4" t="s">
        <v>37</v>
      </c>
      <c r="C826" s="45">
        <v>1</v>
      </c>
      <c r="D826" s="4" t="str">
        <f>VLOOKUP(B826,'P Master'!$A$1:$C$39,3,0)</f>
        <v>0-500</v>
      </c>
      <c r="E826" s="48">
        <f>VLOOKUP(D826,'Slabs and Cost'!$B$9:$E$12,3,0)</f>
        <v>6</v>
      </c>
      <c r="F826" s="48">
        <f t="shared" si="12"/>
        <v>6</v>
      </c>
    </row>
    <row r="827" ht="14.25" customHeight="1" spans="1:6">
      <c r="A827" s="44">
        <v>45660</v>
      </c>
      <c r="B827" s="4" t="s">
        <v>37</v>
      </c>
      <c r="C827" s="45">
        <v>1</v>
      </c>
      <c r="D827" s="4" t="str">
        <f>VLOOKUP(B827,'P Master'!$A$1:$C$39,3,0)</f>
        <v>0-500</v>
      </c>
      <c r="E827" s="48">
        <f>VLOOKUP(D827,'Slabs and Cost'!$B$9:$E$12,3,0)</f>
        <v>6</v>
      </c>
      <c r="F827" s="48">
        <f t="shared" si="12"/>
        <v>6</v>
      </c>
    </row>
    <row r="828" ht="14.25" customHeight="1" spans="1:6">
      <c r="A828" s="44">
        <v>45660</v>
      </c>
      <c r="B828" s="4" t="s">
        <v>39</v>
      </c>
      <c r="C828" s="45">
        <v>1</v>
      </c>
      <c r="D828" s="4" t="str">
        <f>VLOOKUP(B828,'P Master'!$A$1:$C$39,3,0)</f>
        <v>0-500</v>
      </c>
      <c r="E828" s="48">
        <f>VLOOKUP(D828,'Slabs and Cost'!$B$9:$E$12,3,0)</f>
        <v>6</v>
      </c>
      <c r="F828" s="48">
        <f t="shared" si="12"/>
        <v>6</v>
      </c>
    </row>
    <row r="829" ht="14.25" customHeight="1" spans="1:6">
      <c r="A829" s="44">
        <v>45660</v>
      </c>
      <c r="B829" s="4" t="s">
        <v>37</v>
      </c>
      <c r="C829" s="45">
        <v>1</v>
      </c>
      <c r="D829" s="4" t="str">
        <f>VLOOKUP(B829,'P Master'!$A$1:$C$39,3,0)</f>
        <v>0-500</v>
      </c>
      <c r="E829" s="48">
        <f>VLOOKUP(D829,'Slabs and Cost'!$B$9:$E$12,3,0)</f>
        <v>6</v>
      </c>
      <c r="F829" s="48">
        <f t="shared" si="12"/>
        <v>6</v>
      </c>
    </row>
    <row r="830" ht="14.25" customHeight="1" spans="1:6">
      <c r="A830" s="44">
        <v>45660</v>
      </c>
      <c r="B830" s="4" t="s">
        <v>16</v>
      </c>
      <c r="C830" s="45">
        <v>1</v>
      </c>
      <c r="D830" s="4" t="str">
        <f>VLOOKUP(B830,'P Master'!$A$1:$C$39,3,0)</f>
        <v>0-500</v>
      </c>
      <c r="E830" s="48">
        <f>VLOOKUP(D830,'Slabs and Cost'!$B$9:$E$12,3,0)</f>
        <v>6</v>
      </c>
      <c r="F830" s="48">
        <f t="shared" si="12"/>
        <v>6</v>
      </c>
    </row>
    <row r="831" ht="14.25" customHeight="1" spans="1:6">
      <c r="A831" s="44">
        <v>45660</v>
      </c>
      <c r="B831" s="4" t="s">
        <v>37</v>
      </c>
      <c r="C831" s="45">
        <v>1</v>
      </c>
      <c r="D831" s="4" t="str">
        <f>VLOOKUP(B831,'P Master'!$A$1:$C$39,3,0)</f>
        <v>0-500</v>
      </c>
      <c r="E831" s="48">
        <f>VLOOKUP(D831,'Slabs and Cost'!$B$9:$E$12,3,0)</f>
        <v>6</v>
      </c>
      <c r="F831" s="48">
        <f t="shared" si="12"/>
        <v>6</v>
      </c>
    </row>
    <row r="832" ht="14.25" customHeight="1" spans="1:6">
      <c r="A832" s="44">
        <v>45661</v>
      </c>
      <c r="B832" s="4" t="s">
        <v>16</v>
      </c>
      <c r="C832" s="45">
        <v>1</v>
      </c>
      <c r="D832" s="4" t="str">
        <f>VLOOKUP(B832,'P Master'!$A$1:$C$39,3,0)</f>
        <v>0-500</v>
      </c>
      <c r="E832" s="48">
        <f>VLOOKUP(D832,'Slabs and Cost'!$B$9:$E$12,3,0)</f>
        <v>6</v>
      </c>
      <c r="F832" s="48">
        <f t="shared" si="12"/>
        <v>6</v>
      </c>
    </row>
    <row r="833" ht="14.25" customHeight="1" spans="1:6">
      <c r="A833" s="44">
        <v>45661</v>
      </c>
      <c r="B833" s="4" t="s">
        <v>20</v>
      </c>
      <c r="C833" s="45">
        <v>1</v>
      </c>
      <c r="D833" s="4" t="str">
        <f>VLOOKUP(B833,'P Master'!$A$1:$C$39,3,0)</f>
        <v>0-500</v>
      </c>
      <c r="E833" s="48">
        <f>VLOOKUP(D833,'Slabs and Cost'!$B$9:$E$12,3,0)</f>
        <v>6</v>
      </c>
      <c r="F833" s="48">
        <f t="shared" si="12"/>
        <v>6</v>
      </c>
    </row>
    <row r="834" ht="14.25" customHeight="1" spans="1:6">
      <c r="A834" s="44">
        <v>45660</v>
      </c>
      <c r="B834" s="4" t="s">
        <v>31</v>
      </c>
      <c r="C834" s="45">
        <v>1</v>
      </c>
      <c r="D834" s="4" t="str">
        <f>VLOOKUP(B834,'P Master'!$A$1:$C$39,3,0)</f>
        <v>500-1</v>
      </c>
      <c r="E834" s="48">
        <f>VLOOKUP(D834,'Slabs and Cost'!$B$9:$E$12,3,0)</f>
        <v>6</v>
      </c>
      <c r="F834" s="48">
        <f t="shared" si="12"/>
        <v>6</v>
      </c>
    </row>
    <row r="835" ht="14.25" customHeight="1" spans="1:6">
      <c r="A835" s="44">
        <v>45660</v>
      </c>
      <c r="B835" s="4" t="s">
        <v>45</v>
      </c>
      <c r="C835" s="45">
        <v>9</v>
      </c>
      <c r="D835" s="4" t="str">
        <f>VLOOKUP(B835,'P Master'!$A$1:$C$39,3,0)</f>
        <v>500-1</v>
      </c>
      <c r="E835" s="48">
        <f>VLOOKUP(D835,'Slabs and Cost'!$B$9:$E$12,3,0)</f>
        <v>6</v>
      </c>
      <c r="F835" s="48">
        <f t="shared" si="12"/>
        <v>54</v>
      </c>
    </row>
    <row r="836" ht="14.25" customHeight="1" spans="1:6">
      <c r="A836" s="44">
        <v>45660</v>
      </c>
      <c r="B836" s="46" t="s">
        <v>15</v>
      </c>
      <c r="C836" s="45">
        <v>1</v>
      </c>
      <c r="D836" s="4" t="str">
        <f>VLOOKUP(B836,'P Master'!$A$1:$C$39,3,0)</f>
        <v>500-1</v>
      </c>
      <c r="E836" s="48">
        <f>VLOOKUP(D836,'Slabs and Cost'!$B$9:$E$12,3,0)</f>
        <v>6</v>
      </c>
      <c r="F836" s="48">
        <f t="shared" si="12"/>
        <v>6</v>
      </c>
    </row>
    <row r="837" ht="14.25" customHeight="1" spans="1:6">
      <c r="A837" s="44">
        <v>45660</v>
      </c>
      <c r="B837" s="4" t="s">
        <v>38</v>
      </c>
      <c r="C837" s="45">
        <v>2</v>
      </c>
      <c r="D837" s="4" t="str">
        <f>VLOOKUP(B837,'P Master'!$A$1:$C$39,3,0)</f>
        <v>0-500</v>
      </c>
      <c r="E837" s="48">
        <f>VLOOKUP(D837,'Slabs and Cost'!$B$9:$E$12,3,0)</f>
        <v>6</v>
      </c>
      <c r="F837" s="48">
        <f t="shared" ref="F837:F900" si="13">C837*E837</f>
        <v>12</v>
      </c>
    </row>
    <row r="838" ht="14.25" customHeight="1" spans="1:6">
      <c r="A838" s="44">
        <v>45660</v>
      </c>
      <c r="B838" s="4" t="s">
        <v>18</v>
      </c>
      <c r="C838" s="45">
        <v>1</v>
      </c>
      <c r="D838" s="4" t="str">
        <f>VLOOKUP(B838,'P Master'!$A$1:$C$39,3,0)</f>
        <v>0-500</v>
      </c>
      <c r="E838" s="48">
        <f>VLOOKUP(D838,'Slabs and Cost'!$B$9:$E$12,3,0)</f>
        <v>6</v>
      </c>
      <c r="F838" s="48">
        <f t="shared" si="13"/>
        <v>6</v>
      </c>
    </row>
    <row r="839" ht="14.25" customHeight="1" spans="1:6">
      <c r="A839" s="44">
        <v>45660</v>
      </c>
      <c r="B839" s="4" t="s">
        <v>16</v>
      </c>
      <c r="C839" s="45">
        <v>1</v>
      </c>
      <c r="D839" s="4" t="str">
        <f>VLOOKUP(B839,'P Master'!$A$1:$C$39,3,0)</f>
        <v>0-500</v>
      </c>
      <c r="E839" s="48">
        <f>VLOOKUP(D839,'Slabs and Cost'!$B$9:$E$12,3,0)</f>
        <v>6</v>
      </c>
      <c r="F839" s="48">
        <f t="shared" si="13"/>
        <v>6</v>
      </c>
    </row>
    <row r="840" ht="14.25" customHeight="1" spans="1:6">
      <c r="A840" s="44">
        <v>45660</v>
      </c>
      <c r="B840" s="4" t="s">
        <v>21</v>
      </c>
      <c r="C840" s="45">
        <v>1</v>
      </c>
      <c r="D840" s="4" t="str">
        <f>VLOOKUP(B840,'P Master'!$A$1:$C$39,3,0)</f>
        <v>1-2</v>
      </c>
      <c r="E840" s="48">
        <f>VLOOKUP(D840,'Slabs and Cost'!$B$9:$E$12,3,0)</f>
        <v>7.2</v>
      </c>
      <c r="F840" s="48">
        <f t="shared" si="13"/>
        <v>7.2</v>
      </c>
    </row>
    <row r="841" ht="14.25" customHeight="1" spans="1:6">
      <c r="A841" s="44">
        <v>45660</v>
      </c>
      <c r="B841" s="4" t="s">
        <v>45</v>
      </c>
      <c r="C841" s="45">
        <v>9</v>
      </c>
      <c r="D841" s="4" t="str">
        <f>VLOOKUP(B841,'P Master'!$A$1:$C$39,3,0)</f>
        <v>500-1</v>
      </c>
      <c r="E841" s="48">
        <f>VLOOKUP(D841,'Slabs and Cost'!$B$9:$E$12,3,0)</f>
        <v>6</v>
      </c>
      <c r="F841" s="48">
        <f t="shared" si="13"/>
        <v>54</v>
      </c>
    </row>
    <row r="842" ht="14.25" customHeight="1" spans="1:6">
      <c r="A842" s="44">
        <v>45660</v>
      </c>
      <c r="B842" s="4" t="s">
        <v>18</v>
      </c>
      <c r="C842" s="45">
        <v>1</v>
      </c>
      <c r="D842" s="4" t="str">
        <f>VLOOKUP(B842,'P Master'!$A$1:$C$39,3,0)</f>
        <v>0-500</v>
      </c>
      <c r="E842" s="48">
        <f>VLOOKUP(D842,'Slabs and Cost'!$B$9:$E$12,3,0)</f>
        <v>6</v>
      </c>
      <c r="F842" s="48">
        <f t="shared" si="13"/>
        <v>6</v>
      </c>
    </row>
    <row r="843" ht="14.25" customHeight="1" spans="1:6">
      <c r="A843" s="44">
        <v>45660</v>
      </c>
      <c r="B843" s="4" t="s">
        <v>31</v>
      </c>
      <c r="C843" s="45">
        <v>1</v>
      </c>
      <c r="D843" s="4" t="str">
        <f>VLOOKUP(B843,'P Master'!$A$1:$C$39,3,0)</f>
        <v>500-1</v>
      </c>
      <c r="E843" s="48">
        <f>VLOOKUP(D843,'Slabs and Cost'!$B$9:$E$12,3,0)</f>
        <v>6</v>
      </c>
      <c r="F843" s="48">
        <f t="shared" si="13"/>
        <v>6</v>
      </c>
    </row>
    <row r="844" ht="14.25" customHeight="1" spans="1:6">
      <c r="A844" s="44">
        <v>45660</v>
      </c>
      <c r="B844" s="4" t="s">
        <v>45</v>
      </c>
      <c r="C844" s="45">
        <v>9</v>
      </c>
      <c r="D844" s="4" t="str">
        <f>VLOOKUP(B844,'P Master'!$A$1:$C$39,3,0)</f>
        <v>500-1</v>
      </c>
      <c r="E844" s="48">
        <f>VLOOKUP(D844,'Slabs and Cost'!$B$9:$E$12,3,0)</f>
        <v>6</v>
      </c>
      <c r="F844" s="48">
        <f t="shared" si="13"/>
        <v>54</v>
      </c>
    </row>
    <row r="845" ht="14.25" customHeight="1" spans="1:6">
      <c r="A845" s="44">
        <v>45660</v>
      </c>
      <c r="B845" s="4" t="s">
        <v>18</v>
      </c>
      <c r="C845" s="45">
        <v>1</v>
      </c>
      <c r="D845" s="4" t="str">
        <f>VLOOKUP(B845,'P Master'!$A$1:$C$39,3,0)</f>
        <v>0-500</v>
      </c>
      <c r="E845" s="48">
        <f>VLOOKUP(D845,'Slabs and Cost'!$B$9:$E$12,3,0)</f>
        <v>6</v>
      </c>
      <c r="F845" s="48">
        <f t="shared" si="13"/>
        <v>6</v>
      </c>
    </row>
    <row r="846" ht="14.25" customHeight="1" spans="1:6">
      <c r="A846" s="44">
        <v>45660</v>
      </c>
      <c r="B846" s="4" t="s">
        <v>31</v>
      </c>
      <c r="C846" s="45">
        <v>2</v>
      </c>
      <c r="D846" s="4" t="str">
        <f>VLOOKUP(B846,'P Master'!$A$1:$C$39,3,0)</f>
        <v>500-1</v>
      </c>
      <c r="E846" s="48">
        <f>VLOOKUP(D846,'Slabs and Cost'!$B$9:$E$12,3,0)</f>
        <v>6</v>
      </c>
      <c r="F846" s="48">
        <f t="shared" si="13"/>
        <v>12</v>
      </c>
    </row>
    <row r="847" ht="14.25" customHeight="1" spans="1:6">
      <c r="A847" s="44">
        <v>45660</v>
      </c>
      <c r="B847" s="4" t="s">
        <v>45</v>
      </c>
      <c r="C847" s="45">
        <v>9</v>
      </c>
      <c r="D847" s="4" t="str">
        <f>VLOOKUP(B847,'P Master'!$A$1:$C$39,3,0)</f>
        <v>500-1</v>
      </c>
      <c r="E847" s="48">
        <f>VLOOKUP(D847,'Slabs and Cost'!$B$9:$E$12,3,0)</f>
        <v>6</v>
      </c>
      <c r="F847" s="48">
        <f t="shared" si="13"/>
        <v>54</v>
      </c>
    </row>
    <row r="848" ht="14.25" customHeight="1" spans="1:6">
      <c r="A848" s="44">
        <v>45660</v>
      </c>
      <c r="B848" s="4" t="s">
        <v>16</v>
      </c>
      <c r="C848" s="45">
        <v>1</v>
      </c>
      <c r="D848" s="4" t="str">
        <f>VLOOKUP(B848,'P Master'!$A$1:$C$39,3,0)</f>
        <v>0-500</v>
      </c>
      <c r="E848" s="48">
        <f>VLOOKUP(D848,'Slabs and Cost'!$B$9:$E$12,3,0)</f>
        <v>6</v>
      </c>
      <c r="F848" s="48">
        <f t="shared" si="13"/>
        <v>6</v>
      </c>
    </row>
    <row r="849" ht="14.25" customHeight="1" spans="1:6">
      <c r="A849" s="44">
        <v>45660</v>
      </c>
      <c r="B849" s="4" t="s">
        <v>37</v>
      </c>
      <c r="C849" s="45">
        <v>1</v>
      </c>
      <c r="D849" s="4" t="str">
        <f>VLOOKUP(B849,'P Master'!$A$1:$C$39,3,0)</f>
        <v>0-500</v>
      </c>
      <c r="E849" s="48">
        <f>VLOOKUP(D849,'Slabs and Cost'!$B$9:$E$12,3,0)</f>
        <v>6</v>
      </c>
      <c r="F849" s="48">
        <f t="shared" si="13"/>
        <v>6</v>
      </c>
    </row>
    <row r="850" ht="14.25" customHeight="1" spans="1:6">
      <c r="A850" s="44">
        <v>45661</v>
      </c>
      <c r="B850" s="4" t="s">
        <v>18</v>
      </c>
      <c r="C850" s="45">
        <v>1</v>
      </c>
      <c r="D850" s="4" t="str">
        <f>VLOOKUP(B850,'P Master'!$A$1:$C$39,3,0)</f>
        <v>0-500</v>
      </c>
      <c r="E850" s="48">
        <f>VLOOKUP(D850,'Slabs and Cost'!$B$9:$E$12,3,0)</f>
        <v>6</v>
      </c>
      <c r="F850" s="48">
        <f t="shared" si="13"/>
        <v>6</v>
      </c>
    </row>
    <row r="851" ht="14.25" customHeight="1" spans="1:6">
      <c r="A851" s="44">
        <v>45660</v>
      </c>
      <c r="B851" s="4" t="s">
        <v>20</v>
      </c>
      <c r="C851" s="45">
        <v>1</v>
      </c>
      <c r="D851" s="4" t="str">
        <f>VLOOKUP(B851,'P Master'!$A$1:$C$39,3,0)</f>
        <v>0-500</v>
      </c>
      <c r="E851" s="48">
        <f>VLOOKUP(D851,'Slabs and Cost'!$B$9:$E$12,3,0)</f>
        <v>6</v>
      </c>
      <c r="F851" s="48">
        <f t="shared" si="13"/>
        <v>6</v>
      </c>
    </row>
    <row r="852" ht="14.25" customHeight="1" spans="1:6">
      <c r="A852" s="44">
        <v>45660</v>
      </c>
      <c r="B852" s="4" t="s">
        <v>16</v>
      </c>
      <c r="C852" s="45">
        <v>1</v>
      </c>
      <c r="D852" s="4" t="str">
        <f>VLOOKUP(B852,'P Master'!$A$1:$C$39,3,0)</f>
        <v>0-500</v>
      </c>
      <c r="E852" s="48">
        <f>VLOOKUP(D852,'Slabs and Cost'!$B$9:$E$12,3,0)</f>
        <v>6</v>
      </c>
      <c r="F852" s="48">
        <f t="shared" si="13"/>
        <v>6</v>
      </c>
    </row>
    <row r="853" ht="14.25" customHeight="1" spans="1:6">
      <c r="A853" s="44">
        <v>45660</v>
      </c>
      <c r="B853" s="4" t="s">
        <v>45</v>
      </c>
      <c r="C853" s="45">
        <v>9</v>
      </c>
      <c r="D853" s="4" t="str">
        <f>VLOOKUP(B853,'P Master'!$A$1:$C$39,3,0)</f>
        <v>500-1</v>
      </c>
      <c r="E853" s="48">
        <f>VLOOKUP(D853,'Slabs and Cost'!$B$9:$E$12,3,0)</f>
        <v>6</v>
      </c>
      <c r="F853" s="48">
        <f t="shared" si="13"/>
        <v>54</v>
      </c>
    </row>
    <row r="854" ht="14.25" customHeight="1" spans="1:6">
      <c r="A854" s="44">
        <v>45660</v>
      </c>
      <c r="B854" s="4" t="s">
        <v>34</v>
      </c>
      <c r="C854" s="45">
        <v>1</v>
      </c>
      <c r="D854" s="4" t="str">
        <f>VLOOKUP(B854,'P Master'!$A$1:$C$39,3,0)</f>
        <v>500-1</v>
      </c>
      <c r="E854" s="48">
        <f>VLOOKUP(D854,'Slabs and Cost'!$B$9:$E$12,3,0)</f>
        <v>6</v>
      </c>
      <c r="F854" s="48">
        <f t="shared" si="13"/>
        <v>6</v>
      </c>
    </row>
    <row r="855" ht="14.25" customHeight="1" spans="1:6">
      <c r="A855" s="44">
        <v>45661</v>
      </c>
      <c r="B855" s="4" t="s">
        <v>18</v>
      </c>
      <c r="C855" s="45">
        <v>1</v>
      </c>
      <c r="D855" s="4" t="str">
        <f>VLOOKUP(B855,'P Master'!$A$1:$C$39,3,0)</f>
        <v>0-500</v>
      </c>
      <c r="E855" s="48">
        <f>VLOOKUP(D855,'Slabs and Cost'!$B$9:$E$12,3,0)</f>
        <v>6</v>
      </c>
      <c r="F855" s="48">
        <f t="shared" si="13"/>
        <v>6</v>
      </c>
    </row>
    <row r="856" ht="14.25" customHeight="1" spans="1:6">
      <c r="A856" s="44">
        <v>45660</v>
      </c>
      <c r="B856" s="4" t="s">
        <v>34</v>
      </c>
      <c r="C856" s="45">
        <v>1</v>
      </c>
      <c r="D856" s="4" t="str">
        <f>VLOOKUP(B856,'P Master'!$A$1:$C$39,3,0)</f>
        <v>500-1</v>
      </c>
      <c r="E856" s="48">
        <f>VLOOKUP(D856,'Slabs and Cost'!$B$9:$E$12,3,0)</f>
        <v>6</v>
      </c>
      <c r="F856" s="48">
        <f t="shared" si="13"/>
        <v>6</v>
      </c>
    </row>
    <row r="857" ht="14.25" customHeight="1" spans="1:6">
      <c r="A857" s="44">
        <v>45660</v>
      </c>
      <c r="B857" s="4" t="s">
        <v>13</v>
      </c>
      <c r="C857" s="45">
        <v>1</v>
      </c>
      <c r="D857" s="4" t="str">
        <f>VLOOKUP(B857,'P Master'!$A$1:$C$39,3,0)</f>
        <v>0-500</v>
      </c>
      <c r="E857" s="48">
        <f>VLOOKUP(D857,'Slabs and Cost'!$B$9:$E$12,3,0)</f>
        <v>6</v>
      </c>
      <c r="F857" s="48">
        <f t="shared" si="13"/>
        <v>6</v>
      </c>
    </row>
    <row r="858" ht="14.25" customHeight="1" spans="1:6">
      <c r="A858" s="44">
        <v>45660</v>
      </c>
      <c r="B858" s="4" t="s">
        <v>37</v>
      </c>
      <c r="C858" s="45">
        <v>1</v>
      </c>
      <c r="D858" s="4" t="str">
        <f>VLOOKUP(B858,'P Master'!$A$1:$C$39,3,0)</f>
        <v>0-500</v>
      </c>
      <c r="E858" s="48">
        <f>VLOOKUP(D858,'Slabs and Cost'!$B$9:$E$12,3,0)</f>
        <v>6</v>
      </c>
      <c r="F858" s="48">
        <f t="shared" si="13"/>
        <v>6</v>
      </c>
    </row>
    <row r="859" ht="14.25" customHeight="1" spans="1:6">
      <c r="A859" s="44">
        <v>45660</v>
      </c>
      <c r="B859" s="4" t="s">
        <v>37</v>
      </c>
      <c r="C859" s="45">
        <v>1</v>
      </c>
      <c r="D859" s="4" t="str">
        <f>VLOOKUP(B859,'P Master'!$A$1:$C$39,3,0)</f>
        <v>0-500</v>
      </c>
      <c r="E859" s="48">
        <f>VLOOKUP(D859,'Slabs and Cost'!$B$9:$E$12,3,0)</f>
        <v>6</v>
      </c>
      <c r="F859" s="48">
        <f t="shared" si="13"/>
        <v>6</v>
      </c>
    </row>
    <row r="860" ht="14.25" customHeight="1" spans="1:6">
      <c r="A860" s="44">
        <v>45660</v>
      </c>
      <c r="B860" s="4" t="s">
        <v>37</v>
      </c>
      <c r="C860" s="45">
        <v>1</v>
      </c>
      <c r="D860" s="4" t="str">
        <f>VLOOKUP(B860,'P Master'!$A$1:$C$39,3,0)</f>
        <v>0-500</v>
      </c>
      <c r="E860" s="48">
        <f>VLOOKUP(D860,'Slabs and Cost'!$B$9:$E$12,3,0)</f>
        <v>6</v>
      </c>
      <c r="F860" s="48">
        <f t="shared" si="13"/>
        <v>6</v>
      </c>
    </row>
    <row r="861" ht="14.25" customHeight="1" spans="1:6">
      <c r="A861" s="44">
        <v>45660</v>
      </c>
      <c r="B861" s="4" t="s">
        <v>30</v>
      </c>
      <c r="C861" s="45">
        <v>6</v>
      </c>
      <c r="D861" s="4" t="str">
        <f>VLOOKUP(B861,'P Master'!$A$1:$C$39,3,0)</f>
        <v>500-1</v>
      </c>
      <c r="E861" s="48">
        <f>VLOOKUP(D861,'Slabs and Cost'!$B$9:$E$12,3,0)</f>
        <v>6</v>
      </c>
      <c r="F861" s="48">
        <f t="shared" si="13"/>
        <v>36</v>
      </c>
    </row>
    <row r="862" ht="14.25" customHeight="1" spans="1:6">
      <c r="A862" s="44">
        <v>45660</v>
      </c>
      <c r="B862" s="4" t="s">
        <v>37</v>
      </c>
      <c r="C862" s="45">
        <v>1</v>
      </c>
      <c r="D862" s="4" t="str">
        <f>VLOOKUP(B862,'P Master'!$A$1:$C$39,3,0)</f>
        <v>0-500</v>
      </c>
      <c r="E862" s="48">
        <f>VLOOKUP(D862,'Slabs and Cost'!$B$9:$E$12,3,0)</f>
        <v>6</v>
      </c>
      <c r="F862" s="48">
        <f t="shared" si="13"/>
        <v>6</v>
      </c>
    </row>
    <row r="863" ht="14.25" customHeight="1" spans="1:6">
      <c r="A863" s="44">
        <v>45660</v>
      </c>
      <c r="B863" s="4" t="s">
        <v>37</v>
      </c>
      <c r="C863" s="45">
        <v>1</v>
      </c>
      <c r="D863" s="4" t="str">
        <f>VLOOKUP(B863,'P Master'!$A$1:$C$39,3,0)</f>
        <v>0-500</v>
      </c>
      <c r="E863" s="48">
        <f>VLOOKUP(D863,'Slabs and Cost'!$B$9:$E$12,3,0)</f>
        <v>6</v>
      </c>
      <c r="F863" s="48">
        <f t="shared" si="13"/>
        <v>6</v>
      </c>
    </row>
    <row r="864" ht="14.25" customHeight="1" spans="1:6">
      <c r="A864" s="44">
        <v>45660</v>
      </c>
      <c r="B864" s="4" t="s">
        <v>16</v>
      </c>
      <c r="C864" s="45">
        <v>1</v>
      </c>
      <c r="D864" s="4" t="str">
        <f>VLOOKUP(B864,'P Master'!$A$1:$C$39,3,0)</f>
        <v>0-500</v>
      </c>
      <c r="E864" s="48">
        <f>VLOOKUP(D864,'Slabs and Cost'!$B$9:$E$12,3,0)</f>
        <v>6</v>
      </c>
      <c r="F864" s="48">
        <f t="shared" si="13"/>
        <v>6</v>
      </c>
    </row>
    <row r="865" ht="14.25" customHeight="1" spans="1:6">
      <c r="A865" s="44">
        <v>45660</v>
      </c>
      <c r="B865" s="4" t="s">
        <v>37</v>
      </c>
      <c r="C865" s="45">
        <v>1</v>
      </c>
      <c r="D865" s="4" t="str">
        <f>VLOOKUP(B865,'P Master'!$A$1:$C$39,3,0)</f>
        <v>0-500</v>
      </c>
      <c r="E865" s="48">
        <f>VLOOKUP(D865,'Slabs and Cost'!$B$9:$E$12,3,0)</f>
        <v>6</v>
      </c>
      <c r="F865" s="48">
        <f t="shared" si="13"/>
        <v>6</v>
      </c>
    </row>
    <row r="866" ht="14.25" customHeight="1" spans="1:6">
      <c r="A866" s="44">
        <v>45660</v>
      </c>
      <c r="B866" s="4" t="s">
        <v>9</v>
      </c>
      <c r="C866" s="45">
        <v>1</v>
      </c>
      <c r="D866" s="4" t="str">
        <f>VLOOKUP(B866,'P Master'!$A$1:$C$39,3,0)</f>
        <v>0-500</v>
      </c>
      <c r="E866" s="48">
        <f>VLOOKUP(D866,'Slabs and Cost'!$B$9:$E$12,3,0)</f>
        <v>6</v>
      </c>
      <c r="F866" s="48">
        <f t="shared" si="13"/>
        <v>6</v>
      </c>
    </row>
    <row r="867" ht="14.25" customHeight="1" spans="1:6">
      <c r="A867" s="44">
        <v>45660</v>
      </c>
      <c r="B867" s="4" t="s">
        <v>11</v>
      </c>
      <c r="C867" s="45">
        <v>1</v>
      </c>
      <c r="D867" s="4" t="str">
        <f>VLOOKUP(B867,'P Master'!$A$1:$C$39,3,0)</f>
        <v>0-500</v>
      </c>
      <c r="E867" s="48">
        <f>VLOOKUP(D867,'Slabs and Cost'!$B$9:$E$12,3,0)</f>
        <v>6</v>
      </c>
      <c r="F867" s="48">
        <f t="shared" si="13"/>
        <v>6</v>
      </c>
    </row>
    <row r="868" ht="14.25" customHeight="1" spans="1:6">
      <c r="A868" s="44">
        <v>45660</v>
      </c>
      <c r="B868" s="4" t="s">
        <v>21</v>
      </c>
      <c r="C868" s="45">
        <v>1</v>
      </c>
      <c r="D868" s="4" t="str">
        <f>VLOOKUP(B868,'P Master'!$A$1:$C$39,3,0)</f>
        <v>1-2</v>
      </c>
      <c r="E868" s="48">
        <f>VLOOKUP(D868,'Slabs and Cost'!$B$9:$E$12,3,0)</f>
        <v>7.2</v>
      </c>
      <c r="F868" s="48">
        <f t="shared" si="13"/>
        <v>7.2</v>
      </c>
    </row>
    <row r="869" ht="14.25" customHeight="1" spans="1:6">
      <c r="A869" s="44">
        <v>45660</v>
      </c>
      <c r="B869" s="4" t="s">
        <v>25</v>
      </c>
      <c r="C869" s="45">
        <v>1</v>
      </c>
      <c r="D869" s="4" t="str">
        <f>VLOOKUP(B869,'P Master'!$A$1:$C$39,3,0)</f>
        <v>0-500</v>
      </c>
      <c r="E869" s="48">
        <f>VLOOKUP(D869,'Slabs and Cost'!$B$9:$E$12,3,0)</f>
        <v>6</v>
      </c>
      <c r="F869" s="48">
        <f t="shared" si="13"/>
        <v>6</v>
      </c>
    </row>
    <row r="870" ht="14.25" customHeight="1" spans="1:6">
      <c r="A870" s="44">
        <v>45660</v>
      </c>
      <c r="B870" s="4" t="s">
        <v>19</v>
      </c>
      <c r="C870" s="45">
        <v>1</v>
      </c>
      <c r="D870" s="4" t="str">
        <f>VLOOKUP(B870,'P Master'!$A$1:$C$39,3,0)</f>
        <v>0-500</v>
      </c>
      <c r="E870" s="48">
        <f>VLOOKUP(D870,'Slabs and Cost'!$B$9:$E$12,3,0)</f>
        <v>6</v>
      </c>
      <c r="F870" s="48">
        <f t="shared" si="13"/>
        <v>6</v>
      </c>
    </row>
    <row r="871" ht="14.25" customHeight="1" spans="1:6">
      <c r="A871" s="44">
        <v>45660</v>
      </c>
      <c r="B871" s="4" t="s">
        <v>37</v>
      </c>
      <c r="C871" s="45">
        <v>1</v>
      </c>
      <c r="D871" s="4" t="str">
        <f>VLOOKUP(B871,'P Master'!$A$1:$C$39,3,0)</f>
        <v>0-500</v>
      </c>
      <c r="E871" s="48">
        <f>VLOOKUP(D871,'Slabs and Cost'!$B$9:$E$12,3,0)</f>
        <v>6</v>
      </c>
      <c r="F871" s="48">
        <f t="shared" si="13"/>
        <v>6</v>
      </c>
    </row>
    <row r="872" ht="14.25" customHeight="1" spans="1:6">
      <c r="A872" s="44">
        <v>45660</v>
      </c>
      <c r="B872" s="4" t="s">
        <v>37</v>
      </c>
      <c r="C872" s="45">
        <v>1</v>
      </c>
      <c r="D872" s="4" t="str">
        <f>VLOOKUP(B872,'P Master'!$A$1:$C$39,3,0)</f>
        <v>0-500</v>
      </c>
      <c r="E872" s="48">
        <f>VLOOKUP(D872,'Slabs and Cost'!$B$9:$E$12,3,0)</f>
        <v>6</v>
      </c>
      <c r="F872" s="48">
        <f t="shared" si="13"/>
        <v>6</v>
      </c>
    </row>
    <row r="873" ht="14.25" customHeight="1" spans="1:6">
      <c r="A873" s="44">
        <v>45660</v>
      </c>
      <c r="B873" s="4" t="s">
        <v>37</v>
      </c>
      <c r="C873" s="45">
        <v>1</v>
      </c>
      <c r="D873" s="4" t="str">
        <f>VLOOKUP(B873,'P Master'!$A$1:$C$39,3,0)</f>
        <v>0-500</v>
      </c>
      <c r="E873" s="48">
        <f>VLOOKUP(D873,'Slabs and Cost'!$B$9:$E$12,3,0)</f>
        <v>6</v>
      </c>
      <c r="F873" s="48">
        <f t="shared" si="13"/>
        <v>6</v>
      </c>
    </row>
    <row r="874" ht="14.25" customHeight="1" spans="1:6">
      <c r="A874" s="44">
        <v>45660</v>
      </c>
      <c r="B874" s="4" t="s">
        <v>16</v>
      </c>
      <c r="C874" s="45">
        <v>1</v>
      </c>
      <c r="D874" s="4" t="str">
        <f>VLOOKUP(B874,'P Master'!$A$1:$C$39,3,0)</f>
        <v>0-500</v>
      </c>
      <c r="E874" s="48">
        <f>VLOOKUP(D874,'Slabs and Cost'!$B$9:$E$12,3,0)</f>
        <v>6</v>
      </c>
      <c r="F874" s="48">
        <f t="shared" si="13"/>
        <v>6</v>
      </c>
    </row>
    <row r="875" ht="14.25" customHeight="1" spans="1:6">
      <c r="A875" s="44">
        <v>45660</v>
      </c>
      <c r="B875" s="4" t="s">
        <v>37</v>
      </c>
      <c r="C875" s="45">
        <v>1</v>
      </c>
      <c r="D875" s="4" t="str">
        <f>VLOOKUP(B875,'P Master'!$A$1:$C$39,3,0)</f>
        <v>0-500</v>
      </c>
      <c r="E875" s="48">
        <f>VLOOKUP(D875,'Slabs and Cost'!$B$9:$E$12,3,0)</f>
        <v>6</v>
      </c>
      <c r="F875" s="48">
        <f t="shared" si="13"/>
        <v>6</v>
      </c>
    </row>
    <row r="876" ht="14.25" customHeight="1" spans="1:6">
      <c r="A876" s="44">
        <v>45660</v>
      </c>
      <c r="B876" s="4" t="s">
        <v>22</v>
      </c>
      <c r="C876" s="45">
        <v>1</v>
      </c>
      <c r="D876" s="4" t="str">
        <f>VLOOKUP(B876,'P Master'!$A$1:$C$39,3,0)</f>
        <v>0-500</v>
      </c>
      <c r="E876" s="48">
        <f>VLOOKUP(D876,'Slabs and Cost'!$B$9:$E$12,3,0)</f>
        <v>6</v>
      </c>
      <c r="F876" s="48">
        <f t="shared" si="13"/>
        <v>6</v>
      </c>
    </row>
    <row r="877" ht="14.25" customHeight="1" spans="1:6">
      <c r="A877" s="44">
        <v>45660</v>
      </c>
      <c r="B877" s="4" t="s">
        <v>37</v>
      </c>
      <c r="C877" s="45">
        <v>1</v>
      </c>
      <c r="D877" s="4" t="str">
        <f>VLOOKUP(B877,'P Master'!$A$1:$C$39,3,0)</f>
        <v>0-500</v>
      </c>
      <c r="E877" s="48">
        <f>VLOOKUP(D877,'Slabs and Cost'!$B$9:$E$12,3,0)</f>
        <v>6</v>
      </c>
      <c r="F877" s="48">
        <f t="shared" si="13"/>
        <v>6</v>
      </c>
    </row>
    <row r="878" ht="14.25" customHeight="1" spans="1:6">
      <c r="A878" s="44">
        <v>45660</v>
      </c>
      <c r="B878" s="4" t="s">
        <v>37</v>
      </c>
      <c r="C878" s="45">
        <v>1</v>
      </c>
      <c r="D878" s="4" t="str">
        <f>VLOOKUP(B878,'P Master'!$A$1:$C$39,3,0)</f>
        <v>0-500</v>
      </c>
      <c r="E878" s="48">
        <f>VLOOKUP(D878,'Slabs and Cost'!$B$9:$E$12,3,0)</f>
        <v>6</v>
      </c>
      <c r="F878" s="48">
        <f t="shared" si="13"/>
        <v>6</v>
      </c>
    </row>
    <row r="879" ht="14.25" customHeight="1" spans="1:6">
      <c r="A879" s="44">
        <v>45660</v>
      </c>
      <c r="B879" s="4" t="s">
        <v>34</v>
      </c>
      <c r="C879" s="45">
        <v>1</v>
      </c>
      <c r="D879" s="4" t="str">
        <f>VLOOKUP(B879,'P Master'!$A$1:$C$39,3,0)</f>
        <v>500-1</v>
      </c>
      <c r="E879" s="48">
        <f>VLOOKUP(D879,'Slabs and Cost'!$B$9:$E$12,3,0)</f>
        <v>6</v>
      </c>
      <c r="F879" s="48">
        <f t="shared" si="13"/>
        <v>6</v>
      </c>
    </row>
    <row r="880" ht="14.25" customHeight="1" spans="1:6">
      <c r="A880" s="44">
        <v>45660</v>
      </c>
      <c r="B880" s="4" t="s">
        <v>37</v>
      </c>
      <c r="C880" s="45">
        <v>3</v>
      </c>
      <c r="D880" s="4" t="str">
        <f>VLOOKUP(B880,'P Master'!$A$1:$C$39,3,0)</f>
        <v>0-500</v>
      </c>
      <c r="E880" s="48">
        <f>VLOOKUP(D880,'Slabs and Cost'!$B$9:$E$12,3,0)</f>
        <v>6</v>
      </c>
      <c r="F880" s="48">
        <f t="shared" si="13"/>
        <v>18</v>
      </c>
    </row>
    <row r="881" ht="14.25" customHeight="1" spans="1:6">
      <c r="A881" s="44">
        <v>45660</v>
      </c>
      <c r="B881" s="4" t="s">
        <v>37</v>
      </c>
      <c r="C881" s="45">
        <v>1</v>
      </c>
      <c r="D881" s="4" t="str">
        <f>VLOOKUP(B881,'P Master'!$A$1:$C$39,3,0)</f>
        <v>0-500</v>
      </c>
      <c r="E881" s="48">
        <f>VLOOKUP(D881,'Slabs and Cost'!$B$9:$E$12,3,0)</f>
        <v>6</v>
      </c>
      <c r="F881" s="48">
        <f t="shared" si="13"/>
        <v>6</v>
      </c>
    </row>
    <row r="882" ht="14.25" customHeight="1" spans="1:6">
      <c r="A882" s="44">
        <v>45660</v>
      </c>
      <c r="B882" s="46" t="s">
        <v>15</v>
      </c>
      <c r="C882" s="45">
        <v>1</v>
      </c>
      <c r="D882" s="4" t="str">
        <f>VLOOKUP(B882,'P Master'!$A$1:$C$39,3,0)</f>
        <v>500-1</v>
      </c>
      <c r="E882" s="48">
        <f>VLOOKUP(D882,'Slabs and Cost'!$B$9:$E$12,3,0)</f>
        <v>6</v>
      </c>
      <c r="F882" s="48">
        <f t="shared" si="13"/>
        <v>6</v>
      </c>
    </row>
    <row r="883" ht="14.25" customHeight="1" spans="1:6">
      <c r="A883" s="44">
        <v>45660</v>
      </c>
      <c r="B883" s="4" t="s">
        <v>39</v>
      </c>
      <c r="C883" s="45">
        <v>1</v>
      </c>
      <c r="D883" s="4" t="str">
        <f>VLOOKUP(B883,'P Master'!$A$1:$C$39,3,0)</f>
        <v>0-500</v>
      </c>
      <c r="E883" s="48">
        <f>VLOOKUP(D883,'Slabs and Cost'!$B$9:$E$12,3,0)</f>
        <v>6</v>
      </c>
      <c r="F883" s="48">
        <f t="shared" si="13"/>
        <v>6</v>
      </c>
    </row>
    <row r="884" ht="14.25" customHeight="1" spans="1:6">
      <c r="A884" s="44">
        <v>45660</v>
      </c>
      <c r="B884" s="4" t="s">
        <v>38</v>
      </c>
      <c r="C884" s="45">
        <v>2</v>
      </c>
      <c r="D884" s="4" t="str">
        <f>VLOOKUP(B884,'P Master'!$A$1:$C$39,3,0)</f>
        <v>0-500</v>
      </c>
      <c r="E884" s="48">
        <f>VLOOKUP(D884,'Slabs and Cost'!$B$9:$E$12,3,0)</f>
        <v>6</v>
      </c>
      <c r="F884" s="48">
        <f t="shared" si="13"/>
        <v>12</v>
      </c>
    </row>
    <row r="885" ht="14.25" customHeight="1" spans="1:6">
      <c r="A885" s="44">
        <v>45660</v>
      </c>
      <c r="B885" s="4" t="s">
        <v>18</v>
      </c>
      <c r="C885" s="45">
        <v>1</v>
      </c>
      <c r="D885" s="4" t="str">
        <f>VLOOKUP(B885,'P Master'!$A$1:$C$39,3,0)</f>
        <v>0-500</v>
      </c>
      <c r="E885" s="48">
        <f>VLOOKUP(D885,'Slabs and Cost'!$B$9:$E$12,3,0)</f>
        <v>6</v>
      </c>
      <c r="F885" s="48">
        <f t="shared" si="13"/>
        <v>6</v>
      </c>
    </row>
    <row r="886" ht="14.25" customHeight="1" spans="1:6">
      <c r="A886" s="44">
        <v>45660</v>
      </c>
      <c r="B886" s="4" t="s">
        <v>20</v>
      </c>
      <c r="C886" s="45">
        <v>1</v>
      </c>
      <c r="D886" s="4" t="str">
        <f>VLOOKUP(B886,'P Master'!$A$1:$C$39,3,0)</f>
        <v>0-500</v>
      </c>
      <c r="E886" s="48">
        <f>VLOOKUP(D886,'Slabs and Cost'!$B$9:$E$12,3,0)</f>
        <v>6</v>
      </c>
      <c r="F886" s="48">
        <f t="shared" si="13"/>
        <v>6</v>
      </c>
    </row>
    <row r="887" ht="14.25" customHeight="1" spans="1:6">
      <c r="A887" s="44">
        <v>45660</v>
      </c>
      <c r="B887" s="4" t="s">
        <v>31</v>
      </c>
      <c r="C887" s="45">
        <v>1</v>
      </c>
      <c r="D887" s="4" t="str">
        <f>VLOOKUP(B887,'P Master'!$A$1:$C$39,3,0)</f>
        <v>500-1</v>
      </c>
      <c r="E887" s="48">
        <f>VLOOKUP(D887,'Slabs and Cost'!$B$9:$E$12,3,0)</f>
        <v>6</v>
      </c>
      <c r="F887" s="48">
        <f t="shared" si="13"/>
        <v>6</v>
      </c>
    </row>
    <row r="888" ht="14.25" customHeight="1" spans="1:6">
      <c r="A888" s="44">
        <v>45660</v>
      </c>
      <c r="B888" s="4" t="s">
        <v>37</v>
      </c>
      <c r="C888" s="45">
        <v>1</v>
      </c>
      <c r="D888" s="4" t="str">
        <f>VLOOKUP(B888,'P Master'!$A$1:$C$39,3,0)</f>
        <v>0-500</v>
      </c>
      <c r="E888" s="48">
        <f>VLOOKUP(D888,'Slabs and Cost'!$B$9:$E$12,3,0)</f>
        <v>6</v>
      </c>
      <c r="F888" s="48">
        <f t="shared" si="13"/>
        <v>6</v>
      </c>
    </row>
    <row r="889" ht="14.25" customHeight="1" spans="1:6">
      <c r="A889" s="44">
        <v>45661</v>
      </c>
      <c r="B889" s="4" t="s">
        <v>18</v>
      </c>
      <c r="C889" s="45">
        <v>2</v>
      </c>
      <c r="D889" s="4" t="str">
        <f>VLOOKUP(B889,'P Master'!$A$1:$C$39,3,0)</f>
        <v>0-500</v>
      </c>
      <c r="E889" s="48">
        <f>VLOOKUP(D889,'Slabs and Cost'!$B$9:$E$12,3,0)</f>
        <v>6</v>
      </c>
      <c r="F889" s="48">
        <f t="shared" si="13"/>
        <v>12</v>
      </c>
    </row>
    <row r="890" ht="14.25" customHeight="1" spans="1:6">
      <c r="A890" s="44">
        <v>45661</v>
      </c>
      <c r="B890" s="4" t="s">
        <v>20</v>
      </c>
      <c r="C890" s="45">
        <v>1</v>
      </c>
      <c r="D890" s="4" t="str">
        <f>VLOOKUP(B890,'P Master'!$A$1:$C$39,3,0)</f>
        <v>0-500</v>
      </c>
      <c r="E890" s="48">
        <f>VLOOKUP(D890,'Slabs and Cost'!$B$9:$E$12,3,0)</f>
        <v>6</v>
      </c>
      <c r="F890" s="48">
        <f t="shared" si="13"/>
        <v>6</v>
      </c>
    </row>
    <row r="891" ht="14.25" customHeight="1" spans="1:6">
      <c r="A891" s="44">
        <v>45660</v>
      </c>
      <c r="B891" s="4" t="s">
        <v>31</v>
      </c>
      <c r="C891" s="45">
        <v>1</v>
      </c>
      <c r="D891" s="4" t="str">
        <f>VLOOKUP(B891,'P Master'!$A$1:$C$39,3,0)</f>
        <v>500-1</v>
      </c>
      <c r="E891" s="48">
        <f>VLOOKUP(D891,'Slabs and Cost'!$B$9:$E$12,3,0)</f>
        <v>6</v>
      </c>
      <c r="F891" s="48">
        <f t="shared" si="13"/>
        <v>6</v>
      </c>
    </row>
    <row r="892" ht="14.25" customHeight="1" spans="1:6">
      <c r="A892" s="44">
        <v>45660</v>
      </c>
      <c r="B892" s="4" t="s">
        <v>21</v>
      </c>
      <c r="C892" s="45">
        <v>1</v>
      </c>
      <c r="D892" s="4" t="str">
        <f>VLOOKUP(B892,'P Master'!$A$1:$C$39,3,0)</f>
        <v>1-2</v>
      </c>
      <c r="E892" s="48">
        <f>VLOOKUP(D892,'Slabs and Cost'!$B$9:$E$12,3,0)</f>
        <v>7.2</v>
      </c>
      <c r="F892" s="48">
        <f t="shared" si="13"/>
        <v>7.2</v>
      </c>
    </row>
    <row r="893" ht="14.25" customHeight="1" spans="1:6">
      <c r="A893" s="44">
        <v>45660</v>
      </c>
      <c r="B893" s="4" t="s">
        <v>37</v>
      </c>
      <c r="C893" s="45">
        <v>1</v>
      </c>
      <c r="D893" s="4" t="str">
        <f>VLOOKUP(B893,'P Master'!$A$1:$C$39,3,0)</f>
        <v>0-500</v>
      </c>
      <c r="E893" s="48">
        <f>VLOOKUP(D893,'Slabs and Cost'!$B$9:$E$12,3,0)</f>
        <v>6</v>
      </c>
      <c r="F893" s="48">
        <f t="shared" si="13"/>
        <v>6</v>
      </c>
    </row>
    <row r="894" ht="14.25" customHeight="1" spans="1:6">
      <c r="A894" s="44">
        <v>45660</v>
      </c>
      <c r="B894" s="4" t="s">
        <v>37</v>
      </c>
      <c r="C894" s="45">
        <v>1</v>
      </c>
      <c r="D894" s="4" t="str">
        <f>VLOOKUP(B894,'P Master'!$A$1:$C$39,3,0)</f>
        <v>0-500</v>
      </c>
      <c r="E894" s="48">
        <f>VLOOKUP(D894,'Slabs and Cost'!$B$9:$E$12,3,0)</f>
        <v>6</v>
      </c>
      <c r="F894" s="48">
        <f t="shared" si="13"/>
        <v>6</v>
      </c>
    </row>
    <row r="895" ht="14.25" customHeight="1" spans="1:6">
      <c r="A895" s="44">
        <v>45660</v>
      </c>
      <c r="B895" s="4" t="s">
        <v>37</v>
      </c>
      <c r="C895" s="45">
        <v>1</v>
      </c>
      <c r="D895" s="4" t="str">
        <f>VLOOKUP(B895,'P Master'!$A$1:$C$39,3,0)</f>
        <v>0-500</v>
      </c>
      <c r="E895" s="48">
        <f>VLOOKUP(D895,'Slabs and Cost'!$B$9:$E$12,3,0)</f>
        <v>6</v>
      </c>
      <c r="F895" s="48">
        <f t="shared" si="13"/>
        <v>6</v>
      </c>
    </row>
    <row r="896" ht="14.25" customHeight="1" spans="1:6">
      <c r="A896" s="44">
        <v>45660</v>
      </c>
      <c r="B896" s="4" t="s">
        <v>37</v>
      </c>
      <c r="C896" s="45">
        <v>1</v>
      </c>
      <c r="D896" s="4" t="str">
        <f>VLOOKUP(B896,'P Master'!$A$1:$C$39,3,0)</f>
        <v>0-500</v>
      </c>
      <c r="E896" s="48">
        <f>VLOOKUP(D896,'Slabs and Cost'!$B$9:$E$12,3,0)</f>
        <v>6</v>
      </c>
      <c r="F896" s="48">
        <f t="shared" si="13"/>
        <v>6</v>
      </c>
    </row>
    <row r="897" ht="14.25" customHeight="1" spans="1:6">
      <c r="A897" s="44">
        <v>45660</v>
      </c>
      <c r="B897" s="4" t="s">
        <v>20</v>
      </c>
      <c r="C897" s="45">
        <v>1</v>
      </c>
      <c r="D897" s="4" t="str">
        <f>VLOOKUP(B897,'P Master'!$A$1:$C$39,3,0)</f>
        <v>0-500</v>
      </c>
      <c r="E897" s="48">
        <f>VLOOKUP(D897,'Slabs and Cost'!$B$9:$E$12,3,0)</f>
        <v>6</v>
      </c>
      <c r="F897" s="48">
        <f t="shared" si="13"/>
        <v>6</v>
      </c>
    </row>
    <row r="898" ht="14.25" customHeight="1" spans="1:6">
      <c r="A898" s="44">
        <v>45660</v>
      </c>
      <c r="B898" s="4" t="s">
        <v>16</v>
      </c>
      <c r="C898" s="45">
        <v>1</v>
      </c>
      <c r="D898" s="4" t="str">
        <f>VLOOKUP(B898,'P Master'!$A$1:$C$39,3,0)</f>
        <v>0-500</v>
      </c>
      <c r="E898" s="48">
        <f>VLOOKUP(D898,'Slabs and Cost'!$B$9:$E$12,3,0)</f>
        <v>6</v>
      </c>
      <c r="F898" s="48">
        <f t="shared" si="13"/>
        <v>6</v>
      </c>
    </row>
    <row r="899" ht="14.25" customHeight="1" spans="1:6">
      <c r="A899" s="44">
        <v>45660</v>
      </c>
      <c r="B899" s="4" t="s">
        <v>11</v>
      </c>
      <c r="C899" s="45">
        <v>2</v>
      </c>
      <c r="D899" s="4" t="str">
        <f>VLOOKUP(B899,'P Master'!$A$1:$C$39,3,0)</f>
        <v>0-500</v>
      </c>
      <c r="E899" s="48">
        <f>VLOOKUP(D899,'Slabs and Cost'!$B$9:$E$12,3,0)</f>
        <v>6</v>
      </c>
      <c r="F899" s="48">
        <f t="shared" si="13"/>
        <v>12</v>
      </c>
    </row>
    <row r="900" ht="14.25" customHeight="1" spans="1:6">
      <c r="A900" s="44">
        <v>45660</v>
      </c>
      <c r="B900" s="4" t="s">
        <v>37</v>
      </c>
      <c r="C900" s="45">
        <v>1</v>
      </c>
      <c r="D900" s="4" t="str">
        <f>VLOOKUP(B900,'P Master'!$A$1:$C$39,3,0)</f>
        <v>0-500</v>
      </c>
      <c r="E900" s="48">
        <f>VLOOKUP(D900,'Slabs and Cost'!$B$9:$E$12,3,0)</f>
        <v>6</v>
      </c>
      <c r="F900" s="48">
        <f t="shared" si="13"/>
        <v>6</v>
      </c>
    </row>
    <row r="901" ht="14.25" customHeight="1" spans="1:6">
      <c r="A901" s="44">
        <v>45660</v>
      </c>
      <c r="B901" s="4" t="s">
        <v>45</v>
      </c>
      <c r="C901" s="45">
        <v>9</v>
      </c>
      <c r="D901" s="4" t="str">
        <f>VLOOKUP(B901,'P Master'!$A$1:$C$39,3,0)</f>
        <v>500-1</v>
      </c>
      <c r="E901" s="48">
        <f>VLOOKUP(D901,'Slabs and Cost'!$B$9:$E$12,3,0)</f>
        <v>6</v>
      </c>
      <c r="F901" s="48">
        <f t="shared" ref="F901:F964" si="14">C901*E901</f>
        <v>54</v>
      </c>
    </row>
    <row r="902" ht="14.25" customHeight="1" spans="1:6">
      <c r="A902" s="44">
        <v>45660</v>
      </c>
      <c r="B902" s="4" t="s">
        <v>37</v>
      </c>
      <c r="C902" s="45">
        <v>1</v>
      </c>
      <c r="D902" s="4" t="str">
        <f>VLOOKUP(B902,'P Master'!$A$1:$C$39,3,0)</f>
        <v>0-500</v>
      </c>
      <c r="E902" s="48">
        <f>VLOOKUP(D902,'Slabs and Cost'!$B$9:$E$12,3,0)</f>
        <v>6</v>
      </c>
      <c r="F902" s="48">
        <f t="shared" si="14"/>
        <v>6</v>
      </c>
    </row>
    <row r="903" ht="14.25" customHeight="1" spans="1:6">
      <c r="A903" s="44">
        <v>45660</v>
      </c>
      <c r="B903" s="4" t="s">
        <v>13</v>
      </c>
      <c r="C903" s="45">
        <v>1</v>
      </c>
      <c r="D903" s="4" t="str">
        <f>VLOOKUP(B903,'P Master'!$A$1:$C$39,3,0)</f>
        <v>0-500</v>
      </c>
      <c r="E903" s="48">
        <f>VLOOKUP(D903,'Slabs and Cost'!$B$9:$E$12,3,0)</f>
        <v>6</v>
      </c>
      <c r="F903" s="48">
        <f t="shared" si="14"/>
        <v>6</v>
      </c>
    </row>
    <row r="904" ht="14.25" customHeight="1" spans="1:6">
      <c r="A904" s="44">
        <v>45660</v>
      </c>
      <c r="B904" s="4" t="s">
        <v>37</v>
      </c>
      <c r="C904" s="45">
        <v>1</v>
      </c>
      <c r="D904" s="4" t="str">
        <f>VLOOKUP(B904,'P Master'!$A$1:$C$39,3,0)</f>
        <v>0-500</v>
      </c>
      <c r="E904" s="48">
        <f>VLOOKUP(D904,'Slabs and Cost'!$B$9:$E$12,3,0)</f>
        <v>6</v>
      </c>
      <c r="F904" s="48">
        <f t="shared" si="14"/>
        <v>6</v>
      </c>
    </row>
    <row r="905" ht="14.25" customHeight="1" spans="1:6">
      <c r="A905" s="44">
        <v>45660</v>
      </c>
      <c r="B905" s="4" t="s">
        <v>16</v>
      </c>
      <c r="C905" s="45">
        <v>1</v>
      </c>
      <c r="D905" s="4" t="str">
        <f>VLOOKUP(B905,'P Master'!$A$1:$C$39,3,0)</f>
        <v>0-500</v>
      </c>
      <c r="E905" s="48">
        <f>VLOOKUP(D905,'Slabs and Cost'!$B$9:$E$12,3,0)</f>
        <v>6</v>
      </c>
      <c r="F905" s="48">
        <f t="shared" si="14"/>
        <v>6</v>
      </c>
    </row>
    <row r="906" ht="14.25" customHeight="1" spans="1:6">
      <c r="A906" s="44">
        <v>45660</v>
      </c>
      <c r="B906" s="46" t="s">
        <v>15</v>
      </c>
      <c r="C906" s="45">
        <v>1</v>
      </c>
      <c r="D906" s="4" t="str">
        <f>VLOOKUP(B906,'P Master'!$A$1:$C$39,3,0)</f>
        <v>500-1</v>
      </c>
      <c r="E906" s="48">
        <f>VLOOKUP(D906,'Slabs and Cost'!$B$9:$E$12,3,0)</f>
        <v>6</v>
      </c>
      <c r="F906" s="48">
        <f t="shared" si="14"/>
        <v>6</v>
      </c>
    </row>
    <row r="907" ht="14.25" customHeight="1" spans="1:6">
      <c r="A907" s="44">
        <v>45660</v>
      </c>
      <c r="B907" s="4" t="s">
        <v>37</v>
      </c>
      <c r="C907" s="45">
        <v>1</v>
      </c>
      <c r="D907" s="4" t="str">
        <f>VLOOKUP(B907,'P Master'!$A$1:$C$39,3,0)</f>
        <v>0-500</v>
      </c>
      <c r="E907" s="48">
        <f>VLOOKUP(D907,'Slabs and Cost'!$B$9:$E$12,3,0)</f>
        <v>6</v>
      </c>
      <c r="F907" s="48">
        <f t="shared" si="14"/>
        <v>6</v>
      </c>
    </row>
    <row r="908" ht="14.25" customHeight="1" spans="1:6">
      <c r="A908" s="44">
        <v>45660</v>
      </c>
      <c r="B908" s="4" t="s">
        <v>20</v>
      </c>
      <c r="C908" s="45">
        <v>1</v>
      </c>
      <c r="D908" s="4" t="str">
        <f>VLOOKUP(B908,'P Master'!$A$1:$C$39,3,0)</f>
        <v>0-500</v>
      </c>
      <c r="E908" s="48">
        <f>VLOOKUP(D908,'Slabs and Cost'!$B$9:$E$12,3,0)</f>
        <v>6</v>
      </c>
      <c r="F908" s="48">
        <f t="shared" si="14"/>
        <v>6</v>
      </c>
    </row>
    <row r="909" ht="14.25" customHeight="1" spans="1:6">
      <c r="A909" s="44">
        <v>45660</v>
      </c>
      <c r="B909" s="4" t="s">
        <v>16</v>
      </c>
      <c r="C909" s="45">
        <v>1</v>
      </c>
      <c r="D909" s="4" t="str">
        <f>VLOOKUP(B909,'P Master'!$A$1:$C$39,3,0)</f>
        <v>0-500</v>
      </c>
      <c r="E909" s="48">
        <f>VLOOKUP(D909,'Slabs and Cost'!$B$9:$E$12,3,0)</f>
        <v>6</v>
      </c>
      <c r="F909" s="48">
        <f t="shared" si="14"/>
        <v>6</v>
      </c>
    </row>
    <row r="910" ht="14.25" customHeight="1" spans="1:6">
      <c r="A910" s="44">
        <v>45660</v>
      </c>
      <c r="B910" s="4" t="s">
        <v>37</v>
      </c>
      <c r="C910" s="45">
        <v>1</v>
      </c>
      <c r="D910" s="4" t="str">
        <f>VLOOKUP(B910,'P Master'!$A$1:$C$39,3,0)</f>
        <v>0-500</v>
      </c>
      <c r="E910" s="48">
        <f>VLOOKUP(D910,'Slabs and Cost'!$B$9:$E$12,3,0)</f>
        <v>6</v>
      </c>
      <c r="F910" s="48">
        <f t="shared" si="14"/>
        <v>6</v>
      </c>
    </row>
    <row r="911" ht="14.25" customHeight="1" spans="1:6">
      <c r="A911" s="44">
        <v>45660</v>
      </c>
      <c r="B911" s="4" t="s">
        <v>45</v>
      </c>
      <c r="C911" s="45">
        <v>9</v>
      </c>
      <c r="D911" s="4" t="str">
        <f>VLOOKUP(B911,'P Master'!$A$1:$C$39,3,0)</f>
        <v>500-1</v>
      </c>
      <c r="E911" s="48">
        <f>VLOOKUP(D911,'Slabs and Cost'!$B$9:$E$12,3,0)</f>
        <v>6</v>
      </c>
      <c r="F911" s="48">
        <f t="shared" si="14"/>
        <v>54</v>
      </c>
    </row>
    <row r="912" ht="14.25" customHeight="1" spans="1:6">
      <c r="A912" s="44">
        <v>45660</v>
      </c>
      <c r="B912" s="4" t="s">
        <v>16</v>
      </c>
      <c r="C912" s="45">
        <v>1</v>
      </c>
      <c r="D912" s="4" t="str">
        <f>VLOOKUP(B912,'P Master'!$A$1:$C$39,3,0)</f>
        <v>0-500</v>
      </c>
      <c r="E912" s="48">
        <f>VLOOKUP(D912,'Slabs and Cost'!$B$9:$E$12,3,0)</f>
        <v>6</v>
      </c>
      <c r="F912" s="48">
        <f t="shared" si="14"/>
        <v>6</v>
      </c>
    </row>
    <row r="913" ht="14.25" customHeight="1" spans="1:6">
      <c r="A913" s="44">
        <v>45660</v>
      </c>
      <c r="B913" s="4" t="s">
        <v>37</v>
      </c>
      <c r="C913" s="45">
        <v>1</v>
      </c>
      <c r="D913" s="4" t="str">
        <f>VLOOKUP(B913,'P Master'!$A$1:$C$39,3,0)</f>
        <v>0-500</v>
      </c>
      <c r="E913" s="48">
        <f>VLOOKUP(D913,'Slabs and Cost'!$B$9:$E$12,3,0)</f>
        <v>6</v>
      </c>
      <c r="F913" s="48">
        <f t="shared" si="14"/>
        <v>6</v>
      </c>
    </row>
    <row r="914" ht="14.25" customHeight="1" spans="1:6">
      <c r="A914" s="44">
        <v>45660</v>
      </c>
      <c r="B914" s="4" t="s">
        <v>34</v>
      </c>
      <c r="C914" s="45">
        <v>1</v>
      </c>
      <c r="D914" s="4" t="str">
        <f>VLOOKUP(B914,'P Master'!$A$1:$C$39,3,0)</f>
        <v>500-1</v>
      </c>
      <c r="E914" s="48">
        <f>VLOOKUP(D914,'Slabs and Cost'!$B$9:$E$12,3,0)</f>
        <v>6</v>
      </c>
      <c r="F914" s="48">
        <f t="shared" si="14"/>
        <v>6</v>
      </c>
    </row>
    <row r="915" ht="14.25" customHeight="1" spans="1:6">
      <c r="A915" s="44">
        <v>45660</v>
      </c>
      <c r="B915" s="4" t="s">
        <v>13</v>
      </c>
      <c r="C915" s="45">
        <v>1</v>
      </c>
      <c r="D915" s="4" t="str">
        <f>VLOOKUP(B915,'P Master'!$A$1:$C$39,3,0)</f>
        <v>0-500</v>
      </c>
      <c r="E915" s="48">
        <f>VLOOKUP(D915,'Slabs and Cost'!$B$9:$E$12,3,0)</f>
        <v>6</v>
      </c>
      <c r="F915" s="48">
        <f t="shared" si="14"/>
        <v>6</v>
      </c>
    </row>
    <row r="916" ht="14.25" customHeight="1" spans="1:6">
      <c r="A916" s="44">
        <v>45661</v>
      </c>
      <c r="B916" s="4" t="s">
        <v>37</v>
      </c>
      <c r="C916" s="45">
        <v>1</v>
      </c>
      <c r="D916" s="4" t="str">
        <f>VLOOKUP(B916,'P Master'!$A$1:$C$39,3,0)</f>
        <v>0-500</v>
      </c>
      <c r="E916" s="48">
        <f>VLOOKUP(D916,'Slabs and Cost'!$B$9:$E$12,3,0)</f>
        <v>6</v>
      </c>
      <c r="F916" s="48">
        <f t="shared" si="14"/>
        <v>6</v>
      </c>
    </row>
    <row r="917" ht="14.25" customHeight="1" spans="1:6">
      <c r="A917" s="44">
        <v>45660</v>
      </c>
      <c r="B917" s="4" t="s">
        <v>37</v>
      </c>
      <c r="C917" s="45">
        <v>1</v>
      </c>
      <c r="D917" s="4" t="str">
        <f>VLOOKUP(B917,'P Master'!$A$1:$C$39,3,0)</f>
        <v>0-500</v>
      </c>
      <c r="E917" s="48">
        <f>VLOOKUP(D917,'Slabs and Cost'!$B$9:$E$12,3,0)</f>
        <v>6</v>
      </c>
      <c r="F917" s="48">
        <f t="shared" si="14"/>
        <v>6</v>
      </c>
    </row>
    <row r="918" ht="14.25" customHeight="1" spans="1:6">
      <c r="A918" s="44">
        <v>45660</v>
      </c>
      <c r="B918" s="4" t="s">
        <v>37</v>
      </c>
      <c r="C918" s="45">
        <v>1</v>
      </c>
      <c r="D918" s="4" t="str">
        <f>VLOOKUP(B918,'P Master'!$A$1:$C$39,3,0)</f>
        <v>0-500</v>
      </c>
      <c r="E918" s="48">
        <f>VLOOKUP(D918,'Slabs and Cost'!$B$9:$E$12,3,0)</f>
        <v>6</v>
      </c>
      <c r="F918" s="48">
        <f t="shared" si="14"/>
        <v>6</v>
      </c>
    </row>
    <row r="919" ht="14.25" customHeight="1" spans="1:6">
      <c r="A919" s="44">
        <v>45660</v>
      </c>
      <c r="B919" s="4" t="s">
        <v>16</v>
      </c>
      <c r="C919" s="45">
        <v>1</v>
      </c>
      <c r="D919" s="4" t="str">
        <f>VLOOKUP(B919,'P Master'!$A$1:$C$39,3,0)</f>
        <v>0-500</v>
      </c>
      <c r="E919" s="48">
        <f>VLOOKUP(D919,'Slabs and Cost'!$B$9:$E$12,3,0)</f>
        <v>6</v>
      </c>
      <c r="F919" s="48">
        <f t="shared" si="14"/>
        <v>6</v>
      </c>
    </row>
    <row r="920" ht="14.25" customHeight="1" spans="1:6">
      <c r="A920" s="44">
        <v>45660</v>
      </c>
      <c r="B920" s="4" t="s">
        <v>37</v>
      </c>
      <c r="C920" s="45">
        <v>1</v>
      </c>
      <c r="D920" s="4" t="str">
        <f>VLOOKUP(B920,'P Master'!$A$1:$C$39,3,0)</f>
        <v>0-500</v>
      </c>
      <c r="E920" s="48">
        <f>VLOOKUP(D920,'Slabs and Cost'!$B$9:$E$12,3,0)</f>
        <v>6</v>
      </c>
      <c r="F920" s="48">
        <f t="shared" si="14"/>
        <v>6</v>
      </c>
    </row>
    <row r="921" ht="14.25" customHeight="1" spans="1:6">
      <c r="A921" s="44">
        <v>45660</v>
      </c>
      <c r="B921" s="4" t="s">
        <v>37</v>
      </c>
      <c r="C921" s="45">
        <v>2</v>
      </c>
      <c r="D921" s="4" t="str">
        <f>VLOOKUP(B921,'P Master'!$A$1:$C$39,3,0)</f>
        <v>0-500</v>
      </c>
      <c r="E921" s="48">
        <f>VLOOKUP(D921,'Slabs and Cost'!$B$9:$E$12,3,0)</f>
        <v>6</v>
      </c>
      <c r="F921" s="48">
        <f t="shared" si="14"/>
        <v>12</v>
      </c>
    </row>
    <row r="922" ht="14.25" customHeight="1" spans="1:6">
      <c r="A922" s="44">
        <v>45661</v>
      </c>
      <c r="B922" s="4" t="s">
        <v>20</v>
      </c>
      <c r="C922" s="45">
        <v>1</v>
      </c>
      <c r="D922" s="4" t="str">
        <f>VLOOKUP(B922,'P Master'!$A$1:$C$39,3,0)</f>
        <v>0-500</v>
      </c>
      <c r="E922" s="48">
        <f>VLOOKUP(D922,'Slabs and Cost'!$B$9:$E$12,3,0)</f>
        <v>6</v>
      </c>
      <c r="F922" s="48">
        <f t="shared" si="14"/>
        <v>6</v>
      </c>
    </row>
    <row r="923" ht="14.25" customHeight="1" spans="1:6">
      <c r="A923" s="44">
        <v>45660</v>
      </c>
      <c r="B923" s="4" t="s">
        <v>37</v>
      </c>
      <c r="C923" s="45">
        <v>1</v>
      </c>
      <c r="D923" s="4" t="str">
        <f>VLOOKUP(B923,'P Master'!$A$1:$C$39,3,0)</f>
        <v>0-500</v>
      </c>
      <c r="E923" s="48">
        <f>VLOOKUP(D923,'Slabs and Cost'!$B$9:$E$12,3,0)</f>
        <v>6</v>
      </c>
      <c r="F923" s="48">
        <f t="shared" si="14"/>
        <v>6</v>
      </c>
    </row>
    <row r="924" ht="14.25" customHeight="1" spans="1:6">
      <c r="A924" s="44">
        <v>45660</v>
      </c>
      <c r="B924" s="4" t="s">
        <v>39</v>
      </c>
      <c r="C924" s="45">
        <v>1</v>
      </c>
      <c r="D924" s="4" t="str">
        <f>VLOOKUP(B924,'P Master'!$A$1:$C$39,3,0)</f>
        <v>0-500</v>
      </c>
      <c r="E924" s="48">
        <f>VLOOKUP(D924,'Slabs and Cost'!$B$9:$E$12,3,0)</f>
        <v>6</v>
      </c>
      <c r="F924" s="48">
        <f t="shared" si="14"/>
        <v>6</v>
      </c>
    </row>
    <row r="925" ht="14.25" customHeight="1" spans="1:6">
      <c r="A925" s="44">
        <v>45661</v>
      </c>
      <c r="B925" s="4" t="s">
        <v>39</v>
      </c>
      <c r="C925" s="45">
        <v>1</v>
      </c>
      <c r="D925" s="4" t="str">
        <f>VLOOKUP(B925,'P Master'!$A$1:$C$39,3,0)</f>
        <v>0-500</v>
      </c>
      <c r="E925" s="48">
        <f>VLOOKUP(D925,'Slabs and Cost'!$B$9:$E$12,3,0)</f>
        <v>6</v>
      </c>
      <c r="F925" s="48">
        <f t="shared" si="14"/>
        <v>6</v>
      </c>
    </row>
    <row r="926" ht="14.25" customHeight="1" spans="1:6">
      <c r="A926" s="44">
        <v>45660</v>
      </c>
      <c r="B926" s="4" t="s">
        <v>16</v>
      </c>
      <c r="C926" s="45">
        <v>1</v>
      </c>
      <c r="D926" s="4" t="str">
        <f>VLOOKUP(B926,'P Master'!$A$1:$C$39,3,0)</f>
        <v>0-500</v>
      </c>
      <c r="E926" s="48">
        <f>VLOOKUP(D926,'Slabs and Cost'!$B$9:$E$12,3,0)</f>
        <v>6</v>
      </c>
      <c r="F926" s="48">
        <f t="shared" si="14"/>
        <v>6</v>
      </c>
    </row>
    <row r="927" ht="14.25" customHeight="1" spans="1:6">
      <c r="A927" s="44">
        <v>45661</v>
      </c>
      <c r="B927" s="4" t="s">
        <v>18</v>
      </c>
      <c r="C927" s="45">
        <v>1</v>
      </c>
      <c r="D927" s="4" t="str">
        <f>VLOOKUP(B927,'P Master'!$A$1:$C$39,3,0)</f>
        <v>0-500</v>
      </c>
      <c r="E927" s="48">
        <f>VLOOKUP(D927,'Slabs and Cost'!$B$9:$E$12,3,0)</f>
        <v>6</v>
      </c>
      <c r="F927" s="48">
        <f t="shared" si="14"/>
        <v>6</v>
      </c>
    </row>
    <row r="928" ht="14.25" customHeight="1" spans="1:6">
      <c r="A928" s="44">
        <v>45660</v>
      </c>
      <c r="B928" s="4" t="s">
        <v>31</v>
      </c>
      <c r="C928" s="45">
        <v>1</v>
      </c>
      <c r="D928" s="4" t="str">
        <f>VLOOKUP(B928,'P Master'!$A$1:$C$39,3,0)</f>
        <v>500-1</v>
      </c>
      <c r="E928" s="48">
        <f>VLOOKUP(D928,'Slabs and Cost'!$B$9:$E$12,3,0)</f>
        <v>6</v>
      </c>
      <c r="F928" s="48">
        <f t="shared" si="14"/>
        <v>6</v>
      </c>
    </row>
    <row r="929" ht="14.25" customHeight="1" spans="1:6">
      <c r="A929" s="44">
        <v>45660</v>
      </c>
      <c r="B929" s="4" t="s">
        <v>37</v>
      </c>
      <c r="C929" s="45">
        <v>1</v>
      </c>
      <c r="D929" s="4" t="str">
        <f>VLOOKUP(B929,'P Master'!$A$1:$C$39,3,0)</f>
        <v>0-500</v>
      </c>
      <c r="E929" s="48">
        <f>VLOOKUP(D929,'Slabs and Cost'!$B$9:$E$12,3,0)</f>
        <v>6</v>
      </c>
      <c r="F929" s="48">
        <f t="shared" si="14"/>
        <v>6</v>
      </c>
    </row>
    <row r="930" ht="14.25" customHeight="1" spans="1:6">
      <c r="A930" s="44">
        <v>45660</v>
      </c>
      <c r="B930" s="46" t="s">
        <v>15</v>
      </c>
      <c r="C930" s="45">
        <v>1</v>
      </c>
      <c r="D930" s="4" t="str">
        <f>VLOOKUP(B930,'P Master'!$A$1:$C$39,3,0)</f>
        <v>500-1</v>
      </c>
      <c r="E930" s="48">
        <f>VLOOKUP(D930,'Slabs and Cost'!$B$9:$E$12,3,0)</f>
        <v>6</v>
      </c>
      <c r="F930" s="48">
        <f t="shared" si="14"/>
        <v>6</v>
      </c>
    </row>
    <row r="931" ht="14.25" customHeight="1" spans="1:6">
      <c r="A931" s="44">
        <v>45660</v>
      </c>
      <c r="B931" s="4" t="s">
        <v>37</v>
      </c>
      <c r="C931" s="45">
        <v>1</v>
      </c>
      <c r="D931" s="4" t="str">
        <f>VLOOKUP(B931,'P Master'!$A$1:$C$39,3,0)</f>
        <v>0-500</v>
      </c>
      <c r="E931" s="48">
        <f>VLOOKUP(D931,'Slabs and Cost'!$B$9:$E$12,3,0)</f>
        <v>6</v>
      </c>
      <c r="F931" s="48">
        <f t="shared" si="14"/>
        <v>6</v>
      </c>
    </row>
    <row r="932" ht="14.25" customHeight="1" spans="1:6">
      <c r="A932" s="44">
        <v>45660</v>
      </c>
      <c r="B932" s="4" t="s">
        <v>37</v>
      </c>
      <c r="C932" s="45">
        <v>1</v>
      </c>
      <c r="D932" s="4" t="str">
        <f>VLOOKUP(B932,'P Master'!$A$1:$C$39,3,0)</f>
        <v>0-500</v>
      </c>
      <c r="E932" s="48">
        <f>VLOOKUP(D932,'Slabs and Cost'!$B$9:$E$12,3,0)</f>
        <v>6</v>
      </c>
      <c r="F932" s="48">
        <f t="shared" si="14"/>
        <v>6</v>
      </c>
    </row>
    <row r="933" ht="14.25" customHeight="1" spans="1:6">
      <c r="A933" s="44">
        <v>45660</v>
      </c>
      <c r="B933" s="4" t="s">
        <v>38</v>
      </c>
      <c r="C933" s="45">
        <v>2</v>
      </c>
      <c r="D933" s="4" t="str">
        <f>VLOOKUP(B933,'P Master'!$A$1:$C$39,3,0)</f>
        <v>0-500</v>
      </c>
      <c r="E933" s="48">
        <f>VLOOKUP(D933,'Slabs and Cost'!$B$9:$E$12,3,0)</f>
        <v>6</v>
      </c>
      <c r="F933" s="48">
        <f t="shared" si="14"/>
        <v>12</v>
      </c>
    </row>
    <row r="934" ht="14.25" customHeight="1" spans="1:6">
      <c r="A934" s="44">
        <v>45660</v>
      </c>
      <c r="B934" s="4" t="s">
        <v>39</v>
      </c>
      <c r="C934" s="45">
        <v>1</v>
      </c>
      <c r="D934" s="4" t="str">
        <f>VLOOKUP(B934,'P Master'!$A$1:$C$39,3,0)</f>
        <v>0-500</v>
      </c>
      <c r="E934" s="48">
        <f>VLOOKUP(D934,'Slabs and Cost'!$B$9:$E$12,3,0)</f>
        <v>6</v>
      </c>
      <c r="F934" s="48">
        <f t="shared" si="14"/>
        <v>6</v>
      </c>
    </row>
    <row r="935" ht="14.25" customHeight="1" spans="1:6">
      <c r="A935" s="44">
        <v>45660</v>
      </c>
      <c r="B935" s="4" t="s">
        <v>12</v>
      </c>
      <c r="C935" s="45">
        <v>1</v>
      </c>
      <c r="D935" s="4" t="str">
        <f>VLOOKUP(B935,'P Master'!$A$1:$C$39,3,0)</f>
        <v>0-500</v>
      </c>
      <c r="E935" s="48">
        <f>VLOOKUP(D935,'Slabs and Cost'!$B$9:$E$12,3,0)</f>
        <v>6</v>
      </c>
      <c r="F935" s="48">
        <f t="shared" si="14"/>
        <v>6</v>
      </c>
    </row>
    <row r="936" ht="14.25" customHeight="1" spans="1:6">
      <c r="A936" s="44">
        <v>45660</v>
      </c>
      <c r="B936" s="4" t="s">
        <v>22</v>
      </c>
      <c r="C936" s="45">
        <v>1</v>
      </c>
      <c r="D936" s="4" t="str">
        <f>VLOOKUP(B936,'P Master'!$A$1:$C$39,3,0)</f>
        <v>0-500</v>
      </c>
      <c r="E936" s="48">
        <f>VLOOKUP(D936,'Slabs and Cost'!$B$9:$E$12,3,0)</f>
        <v>6</v>
      </c>
      <c r="F936" s="48">
        <f t="shared" si="14"/>
        <v>6</v>
      </c>
    </row>
    <row r="937" ht="14.25" customHeight="1" spans="1:6">
      <c r="A937" s="44">
        <v>45660</v>
      </c>
      <c r="B937" s="4" t="s">
        <v>11</v>
      </c>
      <c r="C937" s="45">
        <v>1</v>
      </c>
      <c r="D937" s="4" t="str">
        <f>VLOOKUP(B937,'P Master'!$A$1:$C$39,3,0)</f>
        <v>0-500</v>
      </c>
      <c r="E937" s="48">
        <f>VLOOKUP(D937,'Slabs and Cost'!$B$9:$E$12,3,0)</f>
        <v>6</v>
      </c>
      <c r="F937" s="48">
        <f t="shared" si="14"/>
        <v>6</v>
      </c>
    </row>
    <row r="938" ht="14.25" customHeight="1" spans="1:6">
      <c r="A938" s="44">
        <v>45660</v>
      </c>
      <c r="B938" s="4" t="s">
        <v>37</v>
      </c>
      <c r="C938" s="45">
        <v>1</v>
      </c>
      <c r="D938" s="4" t="str">
        <f>VLOOKUP(B938,'P Master'!$A$1:$C$39,3,0)</f>
        <v>0-500</v>
      </c>
      <c r="E938" s="48">
        <f>VLOOKUP(D938,'Slabs and Cost'!$B$9:$E$12,3,0)</f>
        <v>6</v>
      </c>
      <c r="F938" s="48">
        <f t="shared" si="14"/>
        <v>6</v>
      </c>
    </row>
    <row r="939" ht="14.25" customHeight="1" spans="1:6">
      <c r="A939" s="44">
        <v>45660</v>
      </c>
      <c r="B939" s="4" t="s">
        <v>37</v>
      </c>
      <c r="C939" s="45">
        <v>1</v>
      </c>
      <c r="D939" s="4" t="str">
        <f>VLOOKUP(B939,'P Master'!$A$1:$C$39,3,0)</f>
        <v>0-500</v>
      </c>
      <c r="E939" s="48">
        <f>VLOOKUP(D939,'Slabs and Cost'!$B$9:$E$12,3,0)</f>
        <v>6</v>
      </c>
      <c r="F939" s="48">
        <f t="shared" si="14"/>
        <v>6</v>
      </c>
    </row>
    <row r="940" ht="14.25" customHeight="1" spans="1:6">
      <c r="A940" s="44">
        <v>45660</v>
      </c>
      <c r="B940" s="4" t="s">
        <v>20</v>
      </c>
      <c r="C940" s="45">
        <v>2</v>
      </c>
      <c r="D940" s="4" t="str">
        <f>VLOOKUP(B940,'P Master'!$A$1:$C$39,3,0)</f>
        <v>0-500</v>
      </c>
      <c r="E940" s="48">
        <f>VLOOKUP(D940,'Slabs and Cost'!$B$9:$E$12,3,0)</f>
        <v>6</v>
      </c>
      <c r="F940" s="48">
        <f t="shared" si="14"/>
        <v>12</v>
      </c>
    </row>
    <row r="941" ht="14.25" customHeight="1" spans="1:6">
      <c r="A941" s="44">
        <v>45660</v>
      </c>
      <c r="B941" s="4" t="s">
        <v>37</v>
      </c>
      <c r="C941" s="45">
        <v>1</v>
      </c>
      <c r="D941" s="4" t="str">
        <f>VLOOKUP(B941,'P Master'!$A$1:$C$39,3,0)</f>
        <v>0-500</v>
      </c>
      <c r="E941" s="48">
        <f>VLOOKUP(D941,'Slabs and Cost'!$B$9:$E$12,3,0)</f>
        <v>6</v>
      </c>
      <c r="F941" s="48">
        <f t="shared" si="14"/>
        <v>6</v>
      </c>
    </row>
    <row r="942" ht="14.25" customHeight="1" spans="1:6">
      <c r="A942" s="44">
        <v>45660</v>
      </c>
      <c r="B942" s="4" t="s">
        <v>37</v>
      </c>
      <c r="C942" s="45">
        <v>1</v>
      </c>
      <c r="D942" s="4" t="str">
        <f>VLOOKUP(B942,'P Master'!$A$1:$C$39,3,0)</f>
        <v>0-500</v>
      </c>
      <c r="E942" s="48">
        <f>VLOOKUP(D942,'Slabs and Cost'!$B$9:$E$12,3,0)</f>
        <v>6</v>
      </c>
      <c r="F942" s="48">
        <f t="shared" si="14"/>
        <v>6</v>
      </c>
    </row>
    <row r="943" ht="14.25" customHeight="1" spans="1:6">
      <c r="A943" s="44">
        <v>45661</v>
      </c>
      <c r="B943" s="4" t="s">
        <v>16</v>
      </c>
      <c r="C943" s="45">
        <v>1</v>
      </c>
      <c r="D943" s="4" t="str">
        <f>VLOOKUP(B943,'P Master'!$A$1:$C$39,3,0)</f>
        <v>0-500</v>
      </c>
      <c r="E943" s="48">
        <f>VLOOKUP(D943,'Slabs and Cost'!$B$9:$E$12,3,0)</f>
        <v>6</v>
      </c>
      <c r="F943" s="48">
        <f t="shared" si="14"/>
        <v>6</v>
      </c>
    </row>
    <row r="944" ht="14.25" customHeight="1" spans="1:6">
      <c r="A944" s="44">
        <v>45660</v>
      </c>
      <c r="B944" s="4" t="s">
        <v>37</v>
      </c>
      <c r="C944" s="45">
        <v>1</v>
      </c>
      <c r="D944" s="4" t="str">
        <f>VLOOKUP(B944,'P Master'!$A$1:$C$39,3,0)</f>
        <v>0-500</v>
      </c>
      <c r="E944" s="48">
        <f>VLOOKUP(D944,'Slabs and Cost'!$B$9:$E$12,3,0)</f>
        <v>6</v>
      </c>
      <c r="F944" s="48">
        <f t="shared" si="14"/>
        <v>6</v>
      </c>
    </row>
    <row r="945" ht="14.25" customHeight="1" spans="1:6">
      <c r="A945" s="44">
        <v>45660</v>
      </c>
      <c r="B945" s="4" t="s">
        <v>13</v>
      </c>
      <c r="C945" s="45">
        <v>1</v>
      </c>
      <c r="D945" s="4" t="str">
        <f>VLOOKUP(B945,'P Master'!$A$1:$C$39,3,0)</f>
        <v>0-500</v>
      </c>
      <c r="E945" s="48">
        <f>VLOOKUP(D945,'Slabs and Cost'!$B$9:$E$12,3,0)</f>
        <v>6</v>
      </c>
      <c r="F945" s="48">
        <f t="shared" si="14"/>
        <v>6</v>
      </c>
    </row>
    <row r="946" ht="14.25" customHeight="1" spans="1:6">
      <c r="A946" s="44">
        <v>45661</v>
      </c>
      <c r="B946" s="4" t="s">
        <v>20</v>
      </c>
      <c r="C946" s="45">
        <v>1</v>
      </c>
      <c r="D946" s="4" t="str">
        <f>VLOOKUP(B946,'P Master'!$A$1:$C$39,3,0)</f>
        <v>0-500</v>
      </c>
      <c r="E946" s="48">
        <f>VLOOKUP(D946,'Slabs and Cost'!$B$9:$E$12,3,0)</f>
        <v>6</v>
      </c>
      <c r="F946" s="48">
        <f t="shared" si="14"/>
        <v>6</v>
      </c>
    </row>
    <row r="947" ht="14.25" customHeight="1" spans="1:6">
      <c r="A947" s="44">
        <v>45660</v>
      </c>
      <c r="B947" s="4" t="s">
        <v>31</v>
      </c>
      <c r="C947" s="45">
        <v>1</v>
      </c>
      <c r="D947" s="4" t="str">
        <f>VLOOKUP(B947,'P Master'!$A$1:$C$39,3,0)</f>
        <v>500-1</v>
      </c>
      <c r="E947" s="48">
        <f>VLOOKUP(D947,'Slabs and Cost'!$B$9:$E$12,3,0)</f>
        <v>6</v>
      </c>
      <c r="F947" s="48">
        <f t="shared" si="14"/>
        <v>6</v>
      </c>
    </row>
    <row r="948" ht="14.25" customHeight="1" spans="1:6">
      <c r="A948" s="44">
        <v>45660</v>
      </c>
      <c r="B948" s="4" t="s">
        <v>37</v>
      </c>
      <c r="C948" s="45">
        <v>2</v>
      </c>
      <c r="D948" s="4" t="str">
        <f>VLOOKUP(B948,'P Master'!$A$1:$C$39,3,0)</f>
        <v>0-500</v>
      </c>
      <c r="E948" s="48">
        <f>VLOOKUP(D948,'Slabs and Cost'!$B$9:$E$12,3,0)</f>
        <v>6</v>
      </c>
      <c r="F948" s="48">
        <f t="shared" si="14"/>
        <v>12</v>
      </c>
    </row>
    <row r="949" ht="14.25" customHeight="1" spans="1:6">
      <c r="A949" s="44">
        <v>45660</v>
      </c>
      <c r="B949" s="4" t="s">
        <v>16</v>
      </c>
      <c r="C949" s="45">
        <v>1</v>
      </c>
      <c r="D949" s="4" t="str">
        <f>VLOOKUP(B949,'P Master'!$A$1:$C$39,3,0)</f>
        <v>0-500</v>
      </c>
      <c r="E949" s="48">
        <f>VLOOKUP(D949,'Slabs and Cost'!$B$9:$E$12,3,0)</f>
        <v>6</v>
      </c>
      <c r="F949" s="48">
        <f t="shared" si="14"/>
        <v>6</v>
      </c>
    </row>
    <row r="950" ht="14.25" customHeight="1" spans="1:6">
      <c r="A950" s="44">
        <v>45660</v>
      </c>
      <c r="B950" s="4" t="s">
        <v>37</v>
      </c>
      <c r="C950" s="45">
        <v>1</v>
      </c>
      <c r="D950" s="4" t="str">
        <f>VLOOKUP(B950,'P Master'!$A$1:$C$39,3,0)</f>
        <v>0-500</v>
      </c>
      <c r="E950" s="48">
        <f>VLOOKUP(D950,'Slabs and Cost'!$B$9:$E$12,3,0)</f>
        <v>6</v>
      </c>
      <c r="F950" s="48">
        <f t="shared" si="14"/>
        <v>6</v>
      </c>
    </row>
    <row r="951" ht="14.25" customHeight="1" spans="1:6">
      <c r="A951" s="44">
        <v>45661</v>
      </c>
      <c r="B951" s="4" t="s">
        <v>37</v>
      </c>
      <c r="C951" s="45">
        <v>1</v>
      </c>
      <c r="D951" s="4" t="str">
        <f>VLOOKUP(B951,'P Master'!$A$1:$C$39,3,0)</f>
        <v>0-500</v>
      </c>
      <c r="E951" s="48">
        <f>VLOOKUP(D951,'Slabs and Cost'!$B$9:$E$12,3,0)</f>
        <v>6</v>
      </c>
      <c r="F951" s="48">
        <f t="shared" si="14"/>
        <v>6</v>
      </c>
    </row>
    <row r="952" ht="14.25" customHeight="1" spans="1:6">
      <c r="A952" s="44">
        <v>45660</v>
      </c>
      <c r="B952" s="4" t="s">
        <v>37</v>
      </c>
      <c r="C952" s="45">
        <v>1</v>
      </c>
      <c r="D952" s="4" t="str">
        <f>VLOOKUP(B952,'P Master'!$A$1:$C$39,3,0)</f>
        <v>0-500</v>
      </c>
      <c r="E952" s="48">
        <f>VLOOKUP(D952,'Slabs and Cost'!$B$9:$E$12,3,0)</f>
        <v>6</v>
      </c>
      <c r="F952" s="48">
        <f t="shared" si="14"/>
        <v>6</v>
      </c>
    </row>
    <row r="953" ht="14.25" customHeight="1" spans="1:6">
      <c r="A953" s="44">
        <v>45660</v>
      </c>
      <c r="B953" s="46" t="s">
        <v>15</v>
      </c>
      <c r="C953" s="45">
        <v>1</v>
      </c>
      <c r="D953" s="4" t="str">
        <f>VLOOKUP(B953,'P Master'!$A$1:$C$39,3,0)</f>
        <v>500-1</v>
      </c>
      <c r="E953" s="48">
        <f>VLOOKUP(D953,'Slabs and Cost'!$B$9:$E$12,3,0)</f>
        <v>6</v>
      </c>
      <c r="F953" s="48">
        <f t="shared" si="14"/>
        <v>6</v>
      </c>
    </row>
    <row r="954" ht="14.25" customHeight="1" spans="1:6">
      <c r="A954" s="44">
        <v>45661</v>
      </c>
      <c r="B954" s="4" t="s">
        <v>37</v>
      </c>
      <c r="C954" s="45">
        <v>2</v>
      </c>
      <c r="D954" s="4" t="str">
        <f>VLOOKUP(B954,'P Master'!$A$1:$C$39,3,0)</f>
        <v>0-500</v>
      </c>
      <c r="E954" s="48">
        <f>VLOOKUP(D954,'Slabs and Cost'!$B$9:$E$12,3,0)</f>
        <v>6</v>
      </c>
      <c r="F954" s="48">
        <f t="shared" si="14"/>
        <v>12</v>
      </c>
    </row>
    <row r="955" ht="14.25" customHeight="1" spans="1:6">
      <c r="A955" s="44">
        <v>45660</v>
      </c>
      <c r="B955" s="4" t="s">
        <v>37</v>
      </c>
      <c r="C955" s="45">
        <v>1</v>
      </c>
      <c r="D955" s="4" t="str">
        <f>VLOOKUP(B955,'P Master'!$A$1:$C$39,3,0)</f>
        <v>0-500</v>
      </c>
      <c r="E955" s="48">
        <f>VLOOKUP(D955,'Slabs and Cost'!$B$9:$E$12,3,0)</f>
        <v>6</v>
      </c>
      <c r="F955" s="48">
        <f t="shared" si="14"/>
        <v>6</v>
      </c>
    </row>
    <row r="956" ht="14.25" customHeight="1" spans="1:6">
      <c r="A956" s="44">
        <v>45660</v>
      </c>
      <c r="B956" s="4" t="s">
        <v>16</v>
      </c>
      <c r="C956" s="45">
        <v>1</v>
      </c>
      <c r="D956" s="4" t="str">
        <f>VLOOKUP(B956,'P Master'!$A$1:$C$39,3,0)</f>
        <v>0-500</v>
      </c>
      <c r="E956" s="48">
        <f>VLOOKUP(D956,'Slabs and Cost'!$B$9:$E$12,3,0)</f>
        <v>6</v>
      </c>
      <c r="F956" s="48">
        <f t="shared" si="14"/>
        <v>6</v>
      </c>
    </row>
    <row r="957" ht="14.25" customHeight="1" spans="1:6">
      <c r="A957" s="44">
        <v>45660</v>
      </c>
      <c r="B957" s="4" t="s">
        <v>20</v>
      </c>
      <c r="C957" s="45">
        <v>1</v>
      </c>
      <c r="D957" s="4" t="str">
        <f>VLOOKUP(B957,'P Master'!$A$1:$C$39,3,0)</f>
        <v>0-500</v>
      </c>
      <c r="E957" s="48">
        <f>VLOOKUP(D957,'Slabs and Cost'!$B$9:$E$12,3,0)</f>
        <v>6</v>
      </c>
      <c r="F957" s="48">
        <f t="shared" si="14"/>
        <v>6</v>
      </c>
    </row>
    <row r="958" ht="14.25" customHeight="1" spans="1:6">
      <c r="A958" s="44">
        <v>45660</v>
      </c>
      <c r="B958" s="4" t="s">
        <v>37</v>
      </c>
      <c r="C958" s="45">
        <v>1</v>
      </c>
      <c r="D958" s="4" t="str">
        <f>VLOOKUP(B958,'P Master'!$A$1:$C$39,3,0)</f>
        <v>0-500</v>
      </c>
      <c r="E958" s="48">
        <f>VLOOKUP(D958,'Slabs and Cost'!$B$9:$E$12,3,0)</f>
        <v>6</v>
      </c>
      <c r="F958" s="48">
        <f t="shared" si="14"/>
        <v>6</v>
      </c>
    </row>
    <row r="959" ht="14.25" customHeight="1" spans="1:6">
      <c r="A959" s="44">
        <v>45660</v>
      </c>
      <c r="B959" s="4" t="s">
        <v>25</v>
      </c>
      <c r="C959" s="45">
        <v>1</v>
      </c>
      <c r="D959" s="4" t="str">
        <f>VLOOKUP(B959,'P Master'!$A$1:$C$39,3,0)</f>
        <v>0-500</v>
      </c>
      <c r="E959" s="48">
        <f>VLOOKUP(D959,'Slabs and Cost'!$B$9:$E$12,3,0)</f>
        <v>6</v>
      </c>
      <c r="F959" s="48">
        <f t="shared" si="14"/>
        <v>6</v>
      </c>
    </row>
    <row r="960" ht="14.25" customHeight="1" spans="1:6">
      <c r="A960" s="44">
        <v>45660</v>
      </c>
      <c r="B960" s="4" t="s">
        <v>37</v>
      </c>
      <c r="C960" s="45">
        <v>1</v>
      </c>
      <c r="D960" s="4" t="str">
        <f>VLOOKUP(B960,'P Master'!$A$1:$C$39,3,0)</f>
        <v>0-500</v>
      </c>
      <c r="E960" s="48">
        <f>VLOOKUP(D960,'Slabs and Cost'!$B$9:$E$12,3,0)</f>
        <v>6</v>
      </c>
      <c r="F960" s="48">
        <f t="shared" si="14"/>
        <v>6</v>
      </c>
    </row>
    <row r="961" ht="14.25" customHeight="1" spans="1:6">
      <c r="A961" s="44">
        <v>45660</v>
      </c>
      <c r="B961" s="4" t="s">
        <v>37</v>
      </c>
      <c r="C961" s="45">
        <v>1</v>
      </c>
      <c r="D961" s="4" t="str">
        <f>VLOOKUP(B961,'P Master'!$A$1:$C$39,3,0)</f>
        <v>0-500</v>
      </c>
      <c r="E961" s="48">
        <f>VLOOKUP(D961,'Slabs and Cost'!$B$9:$E$12,3,0)</f>
        <v>6</v>
      </c>
      <c r="F961" s="48">
        <f t="shared" si="14"/>
        <v>6</v>
      </c>
    </row>
    <row r="962" ht="14.25" customHeight="1" spans="1:6">
      <c r="A962" s="44">
        <v>45660</v>
      </c>
      <c r="B962" s="4" t="s">
        <v>16</v>
      </c>
      <c r="C962" s="45">
        <v>1</v>
      </c>
      <c r="D962" s="4" t="str">
        <f>VLOOKUP(B962,'P Master'!$A$1:$C$39,3,0)</f>
        <v>0-500</v>
      </c>
      <c r="E962" s="48">
        <f>VLOOKUP(D962,'Slabs and Cost'!$B$9:$E$12,3,0)</f>
        <v>6</v>
      </c>
      <c r="F962" s="48">
        <f t="shared" si="14"/>
        <v>6</v>
      </c>
    </row>
    <row r="963" ht="14.25" customHeight="1" spans="1:6">
      <c r="A963" s="44">
        <v>45660</v>
      </c>
      <c r="B963" s="4" t="s">
        <v>17</v>
      </c>
      <c r="C963" s="45">
        <v>1</v>
      </c>
      <c r="D963" s="4" t="str">
        <f>VLOOKUP(B963,'P Master'!$A$1:$C$39,3,0)</f>
        <v>0-500</v>
      </c>
      <c r="E963" s="48">
        <f>VLOOKUP(D963,'Slabs and Cost'!$B$9:$E$12,3,0)</f>
        <v>6</v>
      </c>
      <c r="F963" s="48">
        <f t="shared" si="14"/>
        <v>6</v>
      </c>
    </row>
    <row r="964" ht="14.25" customHeight="1" spans="1:6">
      <c r="A964" s="44">
        <v>45660</v>
      </c>
      <c r="B964" s="4" t="s">
        <v>16</v>
      </c>
      <c r="C964" s="45">
        <v>1</v>
      </c>
      <c r="D964" s="4" t="str">
        <f>VLOOKUP(B964,'P Master'!$A$1:$C$39,3,0)</f>
        <v>0-500</v>
      </c>
      <c r="E964" s="48">
        <f>VLOOKUP(D964,'Slabs and Cost'!$B$9:$E$12,3,0)</f>
        <v>6</v>
      </c>
      <c r="F964" s="48">
        <f t="shared" si="14"/>
        <v>6</v>
      </c>
    </row>
    <row r="965" ht="14.25" customHeight="1" spans="1:6">
      <c r="A965" s="44">
        <v>45660</v>
      </c>
      <c r="B965" s="4" t="s">
        <v>17</v>
      </c>
      <c r="C965" s="45">
        <v>1</v>
      </c>
      <c r="D965" s="4" t="str">
        <f>VLOOKUP(B965,'P Master'!$A$1:$C$39,3,0)</f>
        <v>0-500</v>
      </c>
      <c r="E965" s="48">
        <f>VLOOKUP(D965,'Slabs and Cost'!$B$9:$E$12,3,0)</f>
        <v>6</v>
      </c>
      <c r="F965" s="48">
        <f t="shared" ref="F965:F1028" si="15">C965*E965</f>
        <v>6</v>
      </c>
    </row>
    <row r="966" ht="14.25" customHeight="1" spans="1:6">
      <c r="A966" s="44">
        <v>45660</v>
      </c>
      <c r="B966" s="4" t="s">
        <v>37</v>
      </c>
      <c r="C966" s="45">
        <v>1</v>
      </c>
      <c r="D966" s="4" t="str">
        <f>VLOOKUP(B966,'P Master'!$A$1:$C$39,3,0)</f>
        <v>0-500</v>
      </c>
      <c r="E966" s="48">
        <f>VLOOKUP(D966,'Slabs and Cost'!$B$9:$E$12,3,0)</f>
        <v>6</v>
      </c>
      <c r="F966" s="48">
        <f t="shared" si="15"/>
        <v>6</v>
      </c>
    </row>
    <row r="967" ht="14.25" customHeight="1" spans="1:6">
      <c r="A967" s="44">
        <v>45660</v>
      </c>
      <c r="B967" s="4" t="s">
        <v>16</v>
      </c>
      <c r="C967" s="45">
        <v>1</v>
      </c>
      <c r="D967" s="4" t="str">
        <f>VLOOKUP(B967,'P Master'!$A$1:$C$39,3,0)</f>
        <v>0-500</v>
      </c>
      <c r="E967" s="48">
        <f>VLOOKUP(D967,'Slabs and Cost'!$B$9:$E$12,3,0)</f>
        <v>6</v>
      </c>
      <c r="F967" s="48">
        <f t="shared" si="15"/>
        <v>6</v>
      </c>
    </row>
    <row r="968" ht="14.25" customHeight="1" spans="1:6">
      <c r="A968" s="44">
        <v>45660</v>
      </c>
      <c r="B968" s="46" t="s">
        <v>15</v>
      </c>
      <c r="C968" s="45">
        <v>1</v>
      </c>
      <c r="D968" s="4" t="str">
        <f>VLOOKUP(B968,'P Master'!$A$1:$C$39,3,0)</f>
        <v>500-1</v>
      </c>
      <c r="E968" s="48">
        <f>VLOOKUP(D968,'Slabs and Cost'!$B$9:$E$12,3,0)</f>
        <v>6</v>
      </c>
      <c r="F968" s="48">
        <f t="shared" si="15"/>
        <v>6</v>
      </c>
    </row>
    <row r="969" ht="14.25" customHeight="1" spans="1:6">
      <c r="A969" s="44">
        <v>45660</v>
      </c>
      <c r="B969" s="4" t="s">
        <v>37</v>
      </c>
      <c r="C969" s="45">
        <v>1</v>
      </c>
      <c r="D969" s="4" t="str">
        <f>VLOOKUP(B969,'P Master'!$A$1:$C$39,3,0)</f>
        <v>0-500</v>
      </c>
      <c r="E969" s="48">
        <f>VLOOKUP(D969,'Slabs and Cost'!$B$9:$E$12,3,0)</f>
        <v>6</v>
      </c>
      <c r="F969" s="48">
        <f t="shared" si="15"/>
        <v>6</v>
      </c>
    </row>
    <row r="970" ht="14.25" customHeight="1" spans="1:6">
      <c r="A970" s="44">
        <v>45661</v>
      </c>
      <c r="B970" s="4" t="s">
        <v>20</v>
      </c>
      <c r="C970" s="45">
        <v>1</v>
      </c>
      <c r="D970" s="4" t="str">
        <f>VLOOKUP(B970,'P Master'!$A$1:$C$39,3,0)</f>
        <v>0-500</v>
      </c>
      <c r="E970" s="48">
        <f>VLOOKUP(D970,'Slabs and Cost'!$B$9:$E$12,3,0)</f>
        <v>6</v>
      </c>
      <c r="F970" s="48">
        <f t="shared" si="15"/>
        <v>6</v>
      </c>
    </row>
    <row r="971" ht="14.25" customHeight="1" spans="1:6">
      <c r="A971" s="44">
        <v>45660</v>
      </c>
      <c r="B971" s="4" t="s">
        <v>18</v>
      </c>
      <c r="C971" s="45">
        <v>1</v>
      </c>
      <c r="D971" s="4" t="str">
        <f>VLOOKUP(B971,'P Master'!$A$1:$C$39,3,0)</f>
        <v>0-500</v>
      </c>
      <c r="E971" s="48">
        <f>VLOOKUP(D971,'Slabs and Cost'!$B$9:$E$12,3,0)</f>
        <v>6</v>
      </c>
      <c r="F971" s="48">
        <f t="shared" si="15"/>
        <v>6</v>
      </c>
    </row>
    <row r="972" ht="14.25" customHeight="1" spans="1:6">
      <c r="A972" s="44">
        <v>45660</v>
      </c>
      <c r="B972" s="4" t="s">
        <v>37</v>
      </c>
      <c r="C972" s="45">
        <v>1</v>
      </c>
      <c r="D972" s="4" t="str">
        <f>VLOOKUP(B972,'P Master'!$A$1:$C$39,3,0)</f>
        <v>0-500</v>
      </c>
      <c r="E972" s="48">
        <f>VLOOKUP(D972,'Slabs and Cost'!$B$9:$E$12,3,0)</f>
        <v>6</v>
      </c>
      <c r="F972" s="48">
        <f t="shared" si="15"/>
        <v>6</v>
      </c>
    </row>
    <row r="973" ht="14.25" customHeight="1" spans="1:6">
      <c r="A973" s="44">
        <v>45660</v>
      </c>
      <c r="B973" s="4" t="s">
        <v>37</v>
      </c>
      <c r="C973" s="45">
        <v>1</v>
      </c>
      <c r="D973" s="4" t="str">
        <f>VLOOKUP(B973,'P Master'!$A$1:$C$39,3,0)</f>
        <v>0-500</v>
      </c>
      <c r="E973" s="48">
        <f>VLOOKUP(D973,'Slabs and Cost'!$B$9:$E$12,3,0)</f>
        <v>6</v>
      </c>
      <c r="F973" s="48">
        <f t="shared" si="15"/>
        <v>6</v>
      </c>
    </row>
    <row r="974" ht="14.25" customHeight="1" spans="1:6">
      <c r="A974" s="44">
        <v>45660</v>
      </c>
      <c r="B974" s="4" t="s">
        <v>22</v>
      </c>
      <c r="C974" s="45">
        <v>2</v>
      </c>
      <c r="D974" s="4" t="str">
        <f>VLOOKUP(B974,'P Master'!$A$1:$C$39,3,0)</f>
        <v>0-500</v>
      </c>
      <c r="E974" s="48">
        <f>VLOOKUP(D974,'Slabs and Cost'!$B$9:$E$12,3,0)</f>
        <v>6</v>
      </c>
      <c r="F974" s="48">
        <f t="shared" si="15"/>
        <v>12</v>
      </c>
    </row>
    <row r="975" ht="14.25" customHeight="1" spans="1:6">
      <c r="A975" s="44">
        <v>45660</v>
      </c>
      <c r="B975" s="4" t="s">
        <v>37</v>
      </c>
      <c r="C975" s="45">
        <v>1</v>
      </c>
      <c r="D975" s="4" t="str">
        <f>VLOOKUP(B975,'P Master'!$A$1:$C$39,3,0)</f>
        <v>0-500</v>
      </c>
      <c r="E975" s="48">
        <f>VLOOKUP(D975,'Slabs and Cost'!$B$9:$E$12,3,0)</f>
        <v>6</v>
      </c>
      <c r="F975" s="48">
        <f t="shared" si="15"/>
        <v>6</v>
      </c>
    </row>
    <row r="976" ht="14.25" customHeight="1" spans="1:6">
      <c r="A976" s="44">
        <v>45660</v>
      </c>
      <c r="B976" s="4" t="s">
        <v>25</v>
      </c>
      <c r="C976" s="45">
        <v>1</v>
      </c>
      <c r="D976" s="4" t="str">
        <f>VLOOKUP(B976,'P Master'!$A$1:$C$39,3,0)</f>
        <v>0-500</v>
      </c>
      <c r="E976" s="48">
        <f>VLOOKUP(D976,'Slabs and Cost'!$B$9:$E$12,3,0)</f>
        <v>6</v>
      </c>
      <c r="F976" s="48">
        <f t="shared" si="15"/>
        <v>6</v>
      </c>
    </row>
    <row r="977" ht="14.25" customHeight="1" spans="1:6">
      <c r="A977" s="44">
        <v>45661</v>
      </c>
      <c r="B977" s="4" t="s">
        <v>16</v>
      </c>
      <c r="C977" s="45">
        <v>1</v>
      </c>
      <c r="D977" s="4" t="str">
        <f>VLOOKUP(B977,'P Master'!$A$1:$C$39,3,0)</f>
        <v>0-500</v>
      </c>
      <c r="E977" s="48">
        <f>VLOOKUP(D977,'Slabs and Cost'!$B$9:$E$12,3,0)</f>
        <v>6</v>
      </c>
      <c r="F977" s="48">
        <f t="shared" si="15"/>
        <v>6</v>
      </c>
    </row>
    <row r="978" ht="14.25" customHeight="1" spans="1:6">
      <c r="A978" s="44">
        <v>45662</v>
      </c>
      <c r="B978" s="4" t="s">
        <v>31</v>
      </c>
      <c r="C978" s="45">
        <v>2</v>
      </c>
      <c r="D978" s="4" t="str">
        <f>VLOOKUP(B978,'P Master'!$A$1:$C$39,3,0)</f>
        <v>500-1</v>
      </c>
      <c r="E978" s="48">
        <f>VLOOKUP(D978,'Slabs and Cost'!$B$9:$E$12,3,0)</f>
        <v>6</v>
      </c>
      <c r="F978" s="48">
        <f t="shared" si="15"/>
        <v>12</v>
      </c>
    </row>
    <row r="979" ht="14.25" customHeight="1" spans="1:6">
      <c r="A979" s="44">
        <v>45660</v>
      </c>
      <c r="B979" s="4" t="s">
        <v>39</v>
      </c>
      <c r="C979" s="45">
        <v>1</v>
      </c>
      <c r="D979" s="4" t="str">
        <f>VLOOKUP(B979,'P Master'!$A$1:$C$39,3,0)</f>
        <v>0-500</v>
      </c>
      <c r="E979" s="48">
        <f>VLOOKUP(D979,'Slabs and Cost'!$B$9:$E$12,3,0)</f>
        <v>6</v>
      </c>
      <c r="F979" s="48">
        <f t="shared" si="15"/>
        <v>6</v>
      </c>
    </row>
    <row r="980" ht="14.25" customHeight="1" spans="1:6">
      <c r="A980" s="44">
        <v>45660</v>
      </c>
      <c r="B980" s="4" t="s">
        <v>37</v>
      </c>
      <c r="C980" s="45">
        <v>1</v>
      </c>
      <c r="D980" s="4" t="str">
        <f>VLOOKUP(B980,'P Master'!$A$1:$C$39,3,0)</f>
        <v>0-500</v>
      </c>
      <c r="E980" s="48">
        <f>VLOOKUP(D980,'Slabs and Cost'!$B$9:$E$12,3,0)</f>
        <v>6</v>
      </c>
      <c r="F980" s="48">
        <f t="shared" si="15"/>
        <v>6</v>
      </c>
    </row>
    <row r="981" ht="14.25" customHeight="1" spans="1:6">
      <c r="A981" s="44">
        <v>45660</v>
      </c>
      <c r="B981" s="4" t="s">
        <v>18</v>
      </c>
      <c r="C981" s="45">
        <v>1</v>
      </c>
      <c r="D981" s="4" t="str">
        <f>VLOOKUP(B981,'P Master'!$A$1:$C$39,3,0)</f>
        <v>0-500</v>
      </c>
      <c r="E981" s="48">
        <f>VLOOKUP(D981,'Slabs and Cost'!$B$9:$E$12,3,0)</f>
        <v>6</v>
      </c>
      <c r="F981" s="48">
        <f t="shared" si="15"/>
        <v>6</v>
      </c>
    </row>
    <row r="982" ht="14.25" customHeight="1" spans="1:6">
      <c r="A982" s="44">
        <v>45660</v>
      </c>
      <c r="B982" s="4" t="s">
        <v>37</v>
      </c>
      <c r="C982" s="45">
        <v>1</v>
      </c>
      <c r="D982" s="4" t="str">
        <f>VLOOKUP(B982,'P Master'!$A$1:$C$39,3,0)</f>
        <v>0-500</v>
      </c>
      <c r="E982" s="48">
        <f>VLOOKUP(D982,'Slabs and Cost'!$B$9:$E$12,3,0)</f>
        <v>6</v>
      </c>
      <c r="F982" s="48">
        <f t="shared" si="15"/>
        <v>6</v>
      </c>
    </row>
    <row r="983" ht="14.25" customHeight="1" spans="1:6">
      <c r="A983" s="44">
        <v>45660</v>
      </c>
      <c r="B983" s="4" t="s">
        <v>37</v>
      </c>
      <c r="C983" s="45">
        <v>1</v>
      </c>
      <c r="D983" s="4" t="str">
        <f>VLOOKUP(B983,'P Master'!$A$1:$C$39,3,0)</f>
        <v>0-500</v>
      </c>
      <c r="E983" s="48">
        <f>VLOOKUP(D983,'Slabs and Cost'!$B$9:$E$12,3,0)</f>
        <v>6</v>
      </c>
      <c r="F983" s="48">
        <f t="shared" si="15"/>
        <v>6</v>
      </c>
    </row>
    <row r="984" ht="14.25" customHeight="1" spans="1:6">
      <c r="A984" s="44">
        <v>45660</v>
      </c>
      <c r="B984" s="4" t="s">
        <v>37</v>
      </c>
      <c r="C984" s="45">
        <v>1</v>
      </c>
      <c r="D984" s="4" t="str">
        <f>VLOOKUP(B984,'P Master'!$A$1:$C$39,3,0)</f>
        <v>0-500</v>
      </c>
      <c r="E984" s="48">
        <f>VLOOKUP(D984,'Slabs and Cost'!$B$9:$E$12,3,0)</f>
        <v>6</v>
      </c>
      <c r="F984" s="48">
        <f t="shared" si="15"/>
        <v>6</v>
      </c>
    </row>
    <row r="985" ht="14.25" customHeight="1" spans="1:6">
      <c r="A985" s="44">
        <v>45660</v>
      </c>
      <c r="B985" s="46" t="s">
        <v>15</v>
      </c>
      <c r="C985" s="45">
        <v>1</v>
      </c>
      <c r="D985" s="4" t="str">
        <f>VLOOKUP(B985,'P Master'!$A$1:$C$39,3,0)</f>
        <v>500-1</v>
      </c>
      <c r="E985" s="48">
        <f>VLOOKUP(D985,'Slabs and Cost'!$B$9:$E$12,3,0)</f>
        <v>6</v>
      </c>
      <c r="F985" s="48">
        <f t="shared" si="15"/>
        <v>6</v>
      </c>
    </row>
    <row r="986" ht="14.25" customHeight="1" spans="1:6">
      <c r="A986" s="44">
        <v>45661</v>
      </c>
      <c r="B986" s="4" t="s">
        <v>37</v>
      </c>
      <c r="C986" s="45">
        <v>1</v>
      </c>
      <c r="D986" s="4" t="str">
        <f>VLOOKUP(B986,'P Master'!$A$1:$C$39,3,0)</f>
        <v>0-500</v>
      </c>
      <c r="E986" s="48">
        <f>VLOOKUP(D986,'Slabs and Cost'!$B$9:$E$12,3,0)</f>
        <v>6</v>
      </c>
      <c r="F986" s="48">
        <f t="shared" si="15"/>
        <v>6</v>
      </c>
    </row>
    <row r="987" ht="14.25" customHeight="1" spans="1:6">
      <c r="A987" s="44">
        <v>45660</v>
      </c>
      <c r="B987" s="4" t="s">
        <v>37</v>
      </c>
      <c r="C987" s="45">
        <v>1</v>
      </c>
      <c r="D987" s="4" t="str">
        <f>VLOOKUP(B987,'P Master'!$A$1:$C$39,3,0)</f>
        <v>0-500</v>
      </c>
      <c r="E987" s="48">
        <f>VLOOKUP(D987,'Slabs and Cost'!$B$9:$E$12,3,0)</f>
        <v>6</v>
      </c>
      <c r="F987" s="48">
        <f t="shared" si="15"/>
        <v>6</v>
      </c>
    </row>
    <row r="988" ht="14.25" customHeight="1" spans="1:6">
      <c r="A988" s="44">
        <v>45660</v>
      </c>
      <c r="B988" s="4" t="s">
        <v>37</v>
      </c>
      <c r="C988" s="45">
        <v>1</v>
      </c>
      <c r="D988" s="4" t="str">
        <f>VLOOKUP(B988,'P Master'!$A$1:$C$39,3,0)</f>
        <v>0-500</v>
      </c>
      <c r="E988" s="48">
        <f>VLOOKUP(D988,'Slabs and Cost'!$B$9:$E$12,3,0)</f>
        <v>6</v>
      </c>
      <c r="F988" s="48">
        <f t="shared" si="15"/>
        <v>6</v>
      </c>
    </row>
    <row r="989" ht="14.25" customHeight="1" spans="1:6">
      <c r="A989" s="44">
        <v>45661</v>
      </c>
      <c r="B989" s="4" t="s">
        <v>16</v>
      </c>
      <c r="C989" s="45">
        <v>1</v>
      </c>
      <c r="D989" s="4" t="str">
        <f>VLOOKUP(B989,'P Master'!$A$1:$C$39,3,0)</f>
        <v>0-500</v>
      </c>
      <c r="E989" s="48">
        <f>VLOOKUP(D989,'Slabs and Cost'!$B$9:$E$12,3,0)</f>
        <v>6</v>
      </c>
      <c r="F989" s="48">
        <f t="shared" si="15"/>
        <v>6</v>
      </c>
    </row>
    <row r="990" ht="14.25" customHeight="1" spans="1:6">
      <c r="A990" s="44">
        <v>45660</v>
      </c>
      <c r="B990" s="46" t="s">
        <v>15</v>
      </c>
      <c r="C990" s="45">
        <v>2</v>
      </c>
      <c r="D990" s="4" t="str">
        <f>VLOOKUP(B990,'P Master'!$A$1:$C$39,3,0)</f>
        <v>500-1</v>
      </c>
      <c r="E990" s="48">
        <f>VLOOKUP(D990,'Slabs and Cost'!$B$9:$E$12,3,0)</f>
        <v>6</v>
      </c>
      <c r="F990" s="48">
        <f t="shared" si="15"/>
        <v>12</v>
      </c>
    </row>
    <row r="991" ht="14.25" customHeight="1" spans="1:6">
      <c r="A991" s="44">
        <v>45661</v>
      </c>
      <c r="B991" s="4" t="s">
        <v>18</v>
      </c>
      <c r="C991" s="45">
        <v>1</v>
      </c>
      <c r="D991" s="4" t="str">
        <f>VLOOKUP(B991,'P Master'!$A$1:$C$39,3,0)</f>
        <v>0-500</v>
      </c>
      <c r="E991" s="48">
        <f>VLOOKUP(D991,'Slabs and Cost'!$B$9:$E$12,3,0)</f>
        <v>6</v>
      </c>
      <c r="F991" s="48">
        <f t="shared" si="15"/>
        <v>6</v>
      </c>
    </row>
    <row r="992" ht="14.25" customHeight="1" spans="1:6">
      <c r="A992" s="44">
        <v>45660</v>
      </c>
      <c r="B992" s="4" t="s">
        <v>16</v>
      </c>
      <c r="C992" s="45">
        <v>1</v>
      </c>
      <c r="D992" s="4" t="str">
        <f>VLOOKUP(B992,'P Master'!$A$1:$C$39,3,0)</f>
        <v>0-500</v>
      </c>
      <c r="E992" s="48">
        <f>VLOOKUP(D992,'Slabs and Cost'!$B$9:$E$12,3,0)</f>
        <v>6</v>
      </c>
      <c r="F992" s="48">
        <f t="shared" si="15"/>
        <v>6</v>
      </c>
    </row>
    <row r="993" ht="14.25" customHeight="1" spans="1:6">
      <c r="A993" s="44">
        <v>45660</v>
      </c>
      <c r="B993" s="4" t="s">
        <v>39</v>
      </c>
      <c r="C993" s="45">
        <v>2</v>
      </c>
      <c r="D993" s="4" t="str">
        <f>VLOOKUP(B993,'P Master'!$A$1:$C$39,3,0)</f>
        <v>0-500</v>
      </c>
      <c r="E993" s="48">
        <f>VLOOKUP(D993,'Slabs and Cost'!$B$9:$E$12,3,0)</f>
        <v>6</v>
      </c>
      <c r="F993" s="48">
        <f t="shared" si="15"/>
        <v>12</v>
      </c>
    </row>
    <row r="994" ht="14.25" customHeight="1" spans="1:6">
      <c r="A994" s="44">
        <v>45660</v>
      </c>
      <c r="B994" s="4" t="s">
        <v>18</v>
      </c>
      <c r="C994" s="45">
        <v>1</v>
      </c>
      <c r="D994" s="4" t="str">
        <f>VLOOKUP(B994,'P Master'!$A$1:$C$39,3,0)</f>
        <v>0-500</v>
      </c>
      <c r="E994" s="48">
        <f>VLOOKUP(D994,'Slabs and Cost'!$B$9:$E$12,3,0)</f>
        <v>6</v>
      </c>
      <c r="F994" s="48">
        <f t="shared" si="15"/>
        <v>6</v>
      </c>
    </row>
    <row r="995" ht="14.25" customHeight="1" spans="1:6">
      <c r="A995" s="44">
        <v>45660</v>
      </c>
      <c r="B995" s="4" t="s">
        <v>37</v>
      </c>
      <c r="C995" s="45">
        <v>1</v>
      </c>
      <c r="D995" s="4" t="str">
        <f>VLOOKUP(B995,'P Master'!$A$1:$C$39,3,0)</f>
        <v>0-500</v>
      </c>
      <c r="E995" s="48">
        <f>VLOOKUP(D995,'Slabs and Cost'!$B$9:$E$12,3,0)</f>
        <v>6</v>
      </c>
      <c r="F995" s="48">
        <f t="shared" si="15"/>
        <v>6</v>
      </c>
    </row>
    <row r="996" ht="14.25" customHeight="1" spans="1:6">
      <c r="A996" s="44">
        <v>45660</v>
      </c>
      <c r="B996" s="4" t="s">
        <v>16</v>
      </c>
      <c r="C996" s="45">
        <v>1</v>
      </c>
      <c r="D996" s="4" t="str">
        <f>VLOOKUP(B996,'P Master'!$A$1:$C$39,3,0)</f>
        <v>0-500</v>
      </c>
      <c r="E996" s="48">
        <f>VLOOKUP(D996,'Slabs and Cost'!$B$9:$E$12,3,0)</f>
        <v>6</v>
      </c>
      <c r="F996" s="48">
        <f t="shared" si="15"/>
        <v>6</v>
      </c>
    </row>
    <row r="997" ht="14.25" customHeight="1" spans="1:6">
      <c r="A997" s="44">
        <v>45660</v>
      </c>
      <c r="B997" s="46" t="s">
        <v>15</v>
      </c>
      <c r="C997" s="45">
        <v>1</v>
      </c>
      <c r="D997" s="4" t="str">
        <f>VLOOKUP(B997,'P Master'!$A$1:$C$39,3,0)</f>
        <v>500-1</v>
      </c>
      <c r="E997" s="48">
        <f>VLOOKUP(D997,'Slabs and Cost'!$B$9:$E$12,3,0)</f>
        <v>6</v>
      </c>
      <c r="F997" s="48">
        <f t="shared" si="15"/>
        <v>6</v>
      </c>
    </row>
    <row r="998" ht="14.25" customHeight="1" spans="1:6">
      <c r="A998" s="44">
        <v>45660</v>
      </c>
      <c r="B998" s="4" t="s">
        <v>37</v>
      </c>
      <c r="C998" s="45">
        <v>1</v>
      </c>
      <c r="D998" s="4" t="str">
        <f>VLOOKUP(B998,'P Master'!$A$1:$C$39,3,0)</f>
        <v>0-500</v>
      </c>
      <c r="E998" s="48">
        <f>VLOOKUP(D998,'Slabs and Cost'!$B$9:$E$12,3,0)</f>
        <v>6</v>
      </c>
      <c r="F998" s="48">
        <f t="shared" si="15"/>
        <v>6</v>
      </c>
    </row>
    <row r="999" ht="14.25" customHeight="1" spans="1:6">
      <c r="A999" s="44">
        <v>45660</v>
      </c>
      <c r="B999" s="4" t="s">
        <v>25</v>
      </c>
      <c r="C999" s="45">
        <v>1</v>
      </c>
      <c r="D999" s="4" t="str">
        <f>VLOOKUP(B999,'P Master'!$A$1:$C$39,3,0)</f>
        <v>0-500</v>
      </c>
      <c r="E999" s="48">
        <f>VLOOKUP(D999,'Slabs and Cost'!$B$9:$E$12,3,0)</f>
        <v>6</v>
      </c>
      <c r="F999" s="48">
        <f t="shared" si="15"/>
        <v>6</v>
      </c>
    </row>
    <row r="1000" ht="14.25" customHeight="1" spans="1:6">
      <c r="A1000" s="44">
        <v>45660</v>
      </c>
      <c r="B1000" s="4" t="s">
        <v>37</v>
      </c>
      <c r="C1000" s="45">
        <v>1</v>
      </c>
      <c r="D1000" s="4" t="str">
        <f>VLOOKUP(B1000,'P Master'!$A$1:$C$39,3,0)</f>
        <v>0-500</v>
      </c>
      <c r="E1000" s="48">
        <f>VLOOKUP(D1000,'Slabs and Cost'!$B$9:$E$12,3,0)</f>
        <v>6</v>
      </c>
      <c r="F1000" s="48">
        <f t="shared" si="15"/>
        <v>6</v>
      </c>
    </row>
    <row r="1001" ht="14.25" customHeight="1" spans="1:6">
      <c r="A1001" s="44">
        <v>45662</v>
      </c>
      <c r="B1001" s="4" t="s">
        <v>31</v>
      </c>
      <c r="C1001" s="45">
        <v>3</v>
      </c>
      <c r="D1001" s="4" t="str">
        <f>VLOOKUP(B1001,'P Master'!$A$1:$C$39,3,0)</f>
        <v>500-1</v>
      </c>
      <c r="E1001" s="48">
        <f>VLOOKUP(D1001,'Slabs and Cost'!$B$9:$E$12,3,0)</f>
        <v>6</v>
      </c>
      <c r="F1001" s="48">
        <f t="shared" si="15"/>
        <v>18</v>
      </c>
    </row>
    <row r="1002" ht="14.25" customHeight="1" spans="1:6">
      <c r="A1002" s="44">
        <v>45660</v>
      </c>
      <c r="B1002" s="4" t="s">
        <v>16</v>
      </c>
      <c r="C1002" s="45">
        <v>1</v>
      </c>
      <c r="D1002" s="4" t="str">
        <f>VLOOKUP(B1002,'P Master'!$A$1:$C$39,3,0)</f>
        <v>0-500</v>
      </c>
      <c r="E1002" s="48">
        <f>VLOOKUP(D1002,'Slabs and Cost'!$B$9:$E$12,3,0)</f>
        <v>6</v>
      </c>
      <c r="F1002" s="48">
        <f t="shared" si="15"/>
        <v>6</v>
      </c>
    </row>
    <row r="1003" ht="14.25" customHeight="1" spans="1:6">
      <c r="A1003" s="44">
        <v>45660</v>
      </c>
      <c r="B1003" s="4" t="s">
        <v>20</v>
      </c>
      <c r="C1003" s="45">
        <v>1</v>
      </c>
      <c r="D1003" s="4" t="str">
        <f>VLOOKUP(B1003,'P Master'!$A$1:$C$39,3,0)</f>
        <v>0-500</v>
      </c>
      <c r="E1003" s="48">
        <f>VLOOKUP(D1003,'Slabs and Cost'!$B$9:$E$12,3,0)</f>
        <v>6</v>
      </c>
      <c r="F1003" s="48">
        <f t="shared" si="15"/>
        <v>6</v>
      </c>
    </row>
    <row r="1004" ht="14.25" customHeight="1" spans="1:6">
      <c r="A1004" s="44">
        <v>45660</v>
      </c>
      <c r="B1004" s="4" t="s">
        <v>19</v>
      </c>
      <c r="C1004" s="45">
        <v>1</v>
      </c>
      <c r="D1004" s="4" t="str">
        <f>VLOOKUP(B1004,'P Master'!$A$1:$C$39,3,0)</f>
        <v>0-500</v>
      </c>
      <c r="E1004" s="48">
        <f>VLOOKUP(D1004,'Slabs and Cost'!$B$9:$E$12,3,0)</f>
        <v>6</v>
      </c>
      <c r="F1004" s="48">
        <f t="shared" si="15"/>
        <v>6</v>
      </c>
    </row>
    <row r="1005" ht="14.25" customHeight="1" spans="1:6">
      <c r="A1005" s="44">
        <v>45662</v>
      </c>
      <c r="B1005" s="4" t="s">
        <v>38</v>
      </c>
      <c r="C1005" s="45">
        <v>4</v>
      </c>
      <c r="D1005" s="4" t="str">
        <f>VLOOKUP(B1005,'P Master'!$A$1:$C$39,3,0)</f>
        <v>0-500</v>
      </c>
      <c r="E1005" s="48">
        <f>VLOOKUP(D1005,'Slabs and Cost'!$B$9:$E$12,3,0)</f>
        <v>6</v>
      </c>
      <c r="F1005" s="48">
        <f t="shared" si="15"/>
        <v>24</v>
      </c>
    </row>
    <row r="1006" ht="14.25" customHeight="1" spans="1:6">
      <c r="A1006" s="44">
        <v>45660</v>
      </c>
      <c r="B1006" s="4" t="s">
        <v>37</v>
      </c>
      <c r="C1006" s="45">
        <v>1</v>
      </c>
      <c r="D1006" s="4" t="str">
        <f>VLOOKUP(B1006,'P Master'!$A$1:$C$39,3,0)</f>
        <v>0-500</v>
      </c>
      <c r="E1006" s="48">
        <f>VLOOKUP(D1006,'Slabs and Cost'!$B$9:$E$12,3,0)</f>
        <v>6</v>
      </c>
      <c r="F1006" s="48">
        <f t="shared" si="15"/>
        <v>6</v>
      </c>
    </row>
    <row r="1007" ht="14.25" customHeight="1" spans="1:6">
      <c r="A1007" s="44">
        <v>45660</v>
      </c>
      <c r="B1007" s="4" t="s">
        <v>16</v>
      </c>
      <c r="C1007" s="45">
        <v>1</v>
      </c>
      <c r="D1007" s="4" t="str">
        <f>VLOOKUP(B1007,'P Master'!$A$1:$C$39,3,0)</f>
        <v>0-500</v>
      </c>
      <c r="E1007" s="48">
        <f>VLOOKUP(D1007,'Slabs and Cost'!$B$9:$E$12,3,0)</f>
        <v>6</v>
      </c>
      <c r="F1007" s="48">
        <f t="shared" si="15"/>
        <v>6</v>
      </c>
    </row>
    <row r="1008" ht="14.25" customHeight="1" spans="1:6">
      <c r="A1008" s="44">
        <v>45660</v>
      </c>
      <c r="B1008" s="4" t="s">
        <v>37</v>
      </c>
      <c r="C1008" s="45">
        <v>1</v>
      </c>
      <c r="D1008" s="4" t="str">
        <f>VLOOKUP(B1008,'P Master'!$A$1:$C$39,3,0)</f>
        <v>0-500</v>
      </c>
      <c r="E1008" s="48">
        <f>VLOOKUP(D1008,'Slabs and Cost'!$B$9:$E$12,3,0)</f>
        <v>6</v>
      </c>
      <c r="F1008" s="48">
        <f t="shared" si="15"/>
        <v>6</v>
      </c>
    </row>
    <row r="1009" ht="14.25" customHeight="1" spans="1:6">
      <c r="A1009" s="44">
        <v>45660</v>
      </c>
      <c r="B1009" s="4" t="s">
        <v>16</v>
      </c>
      <c r="C1009" s="45">
        <v>1</v>
      </c>
      <c r="D1009" s="4" t="str">
        <f>VLOOKUP(B1009,'P Master'!$A$1:$C$39,3,0)</f>
        <v>0-500</v>
      </c>
      <c r="E1009" s="48">
        <f>VLOOKUP(D1009,'Slabs and Cost'!$B$9:$E$12,3,0)</f>
        <v>6</v>
      </c>
      <c r="F1009" s="48">
        <f t="shared" si="15"/>
        <v>6</v>
      </c>
    </row>
    <row r="1010" ht="14.25" customHeight="1" spans="1:6">
      <c r="A1010" s="44">
        <v>45660</v>
      </c>
      <c r="B1010" s="4" t="s">
        <v>16</v>
      </c>
      <c r="C1010" s="45">
        <v>1</v>
      </c>
      <c r="D1010" s="4" t="str">
        <f>VLOOKUP(B1010,'P Master'!$A$1:$C$39,3,0)</f>
        <v>0-500</v>
      </c>
      <c r="E1010" s="48">
        <f>VLOOKUP(D1010,'Slabs and Cost'!$B$9:$E$12,3,0)</f>
        <v>6</v>
      </c>
      <c r="F1010" s="48">
        <f t="shared" si="15"/>
        <v>6</v>
      </c>
    </row>
    <row r="1011" ht="14.25" customHeight="1" spans="1:6">
      <c r="A1011" s="44">
        <v>45660</v>
      </c>
      <c r="B1011" s="4" t="s">
        <v>21</v>
      </c>
      <c r="C1011" s="45">
        <v>1</v>
      </c>
      <c r="D1011" s="4" t="str">
        <f>VLOOKUP(B1011,'P Master'!$A$1:$C$39,3,0)</f>
        <v>1-2</v>
      </c>
      <c r="E1011" s="48">
        <f>VLOOKUP(D1011,'Slabs and Cost'!$B$9:$E$12,3,0)</f>
        <v>7.2</v>
      </c>
      <c r="F1011" s="48">
        <f t="shared" si="15"/>
        <v>7.2</v>
      </c>
    </row>
    <row r="1012" ht="14.25" customHeight="1" spans="1:6">
      <c r="A1012" s="44">
        <v>45661</v>
      </c>
      <c r="B1012" s="4" t="s">
        <v>37</v>
      </c>
      <c r="C1012" s="45">
        <v>1</v>
      </c>
      <c r="D1012" s="4" t="str">
        <f>VLOOKUP(B1012,'P Master'!$A$1:$C$39,3,0)</f>
        <v>0-500</v>
      </c>
      <c r="E1012" s="48">
        <f>VLOOKUP(D1012,'Slabs and Cost'!$B$9:$E$12,3,0)</f>
        <v>6</v>
      </c>
      <c r="F1012" s="48">
        <f t="shared" si="15"/>
        <v>6</v>
      </c>
    </row>
    <row r="1013" ht="14.25" customHeight="1" spans="1:6">
      <c r="A1013" s="44">
        <v>45661</v>
      </c>
      <c r="B1013" s="4" t="s">
        <v>37</v>
      </c>
      <c r="C1013" s="45">
        <v>1</v>
      </c>
      <c r="D1013" s="4" t="str">
        <f>VLOOKUP(B1013,'P Master'!$A$1:$C$39,3,0)</f>
        <v>0-500</v>
      </c>
      <c r="E1013" s="48">
        <f>VLOOKUP(D1013,'Slabs and Cost'!$B$9:$E$12,3,0)</f>
        <v>6</v>
      </c>
      <c r="F1013" s="48">
        <f t="shared" si="15"/>
        <v>6</v>
      </c>
    </row>
    <row r="1014" ht="14.25" customHeight="1" spans="1:6">
      <c r="A1014" s="44">
        <v>45661</v>
      </c>
      <c r="B1014" s="4" t="s">
        <v>37</v>
      </c>
      <c r="C1014" s="45">
        <v>1</v>
      </c>
      <c r="D1014" s="4" t="str">
        <f>VLOOKUP(B1014,'P Master'!$A$1:$C$39,3,0)</f>
        <v>0-500</v>
      </c>
      <c r="E1014" s="48">
        <f>VLOOKUP(D1014,'Slabs and Cost'!$B$9:$E$12,3,0)</f>
        <v>6</v>
      </c>
      <c r="F1014" s="48">
        <f t="shared" si="15"/>
        <v>6</v>
      </c>
    </row>
    <row r="1015" ht="14.25" customHeight="1" spans="1:6">
      <c r="A1015" s="44">
        <v>45661</v>
      </c>
      <c r="B1015" s="4" t="s">
        <v>37</v>
      </c>
      <c r="C1015" s="45">
        <v>1</v>
      </c>
      <c r="D1015" s="4" t="str">
        <f>VLOOKUP(B1015,'P Master'!$A$1:$C$39,3,0)</f>
        <v>0-500</v>
      </c>
      <c r="E1015" s="48">
        <f>VLOOKUP(D1015,'Slabs and Cost'!$B$9:$E$12,3,0)</f>
        <v>6</v>
      </c>
      <c r="F1015" s="48">
        <f t="shared" si="15"/>
        <v>6</v>
      </c>
    </row>
    <row r="1016" ht="14.25" customHeight="1" spans="1:6">
      <c r="A1016" s="44">
        <v>45661</v>
      </c>
      <c r="B1016" s="4" t="s">
        <v>20</v>
      </c>
      <c r="C1016" s="45">
        <v>1</v>
      </c>
      <c r="D1016" s="4" t="str">
        <f>VLOOKUP(B1016,'P Master'!$A$1:$C$39,3,0)</f>
        <v>0-500</v>
      </c>
      <c r="E1016" s="48">
        <f>VLOOKUP(D1016,'Slabs and Cost'!$B$9:$E$12,3,0)</f>
        <v>6</v>
      </c>
      <c r="F1016" s="48">
        <f t="shared" si="15"/>
        <v>6</v>
      </c>
    </row>
    <row r="1017" ht="14.25" customHeight="1" spans="1:6">
      <c r="A1017" s="44">
        <v>45661</v>
      </c>
      <c r="B1017" s="4" t="s">
        <v>11</v>
      </c>
      <c r="C1017" s="45">
        <v>1</v>
      </c>
      <c r="D1017" s="4" t="str">
        <f>VLOOKUP(B1017,'P Master'!$A$1:$C$39,3,0)</f>
        <v>0-500</v>
      </c>
      <c r="E1017" s="48">
        <f>VLOOKUP(D1017,'Slabs and Cost'!$B$9:$E$12,3,0)</f>
        <v>6</v>
      </c>
      <c r="F1017" s="48">
        <f t="shared" si="15"/>
        <v>6</v>
      </c>
    </row>
    <row r="1018" ht="14.25" customHeight="1" spans="1:6">
      <c r="A1018" s="44">
        <v>45661</v>
      </c>
      <c r="B1018" s="4" t="s">
        <v>37</v>
      </c>
      <c r="C1018" s="45">
        <v>1</v>
      </c>
      <c r="D1018" s="4" t="str">
        <f>VLOOKUP(B1018,'P Master'!$A$1:$C$39,3,0)</f>
        <v>0-500</v>
      </c>
      <c r="E1018" s="48">
        <f>VLOOKUP(D1018,'Slabs and Cost'!$B$9:$E$12,3,0)</f>
        <v>6</v>
      </c>
      <c r="F1018" s="48">
        <f t="shared" si="15"/>
        <v>6</v>
      </c>
    </row>
    <row r="1019" ht="14.25" customHeight="1" spans="1:6">
      <c r="A1019" s="44">
        <v>45661</v>
      </c>
      <c r="B1019" s="4" t="s">
        <v>18</v>
      </c>
      <c r="C1019" s="45">
        <v>1</v>
      </c>
      <c r="D1019" s="4" t="str">
        <f>VLOOKUP(B1019,'P Master'!$A$1:$C$39,3,0)</f>
        <v>0-500</v>
      </c>
      <c r="E1019" s="48">
        <f>VLOOKUP(D1019,'Slabs and Cost'!$B$9:$E$12,3,0)</f>
        <v>6</v>
      </c>
      <c r="F1019" s="48">
        <f t="shared" si="15"/>
        <v>6</v>
      </c>
    </row>
    <row r="1020" ht="14.25" customHeight="1" spans="1:6">
      <c r="A1020" s="44">
        <v>45661</v>
      </c>
      <c r="B1020" s="4" t="s">
        <v>31</v>
      </c>
      <c r="C1020" s="45">
        <v>1</v>
      </c>
      <c r="D1020" s="4" t="str">
        <f>VLOOKUP(B1020,'P Master'!$A$1:$C$39,3,0)</f>
        <v>500-1</v>
      </c>
      <c r="E1020" s="48">
        <f>VLOOKUP(D1020,'Slabs and Cost'!$B$9:$E$12,3,0)</f>
        <v>6</v>
      </c>
      <c r="F1020" s="48">
        <f t="shared" si="15"/>
        <v>6</v>
      </c>
    </row>
    <row r="1021" ht="14.25" customHeight="1" spans="1:6">
      <c r="A1021" s="44">
        <v>45661</v>
      </c>
      <c r="B1021" s="4" t="s">
        <v>37</v>
      </c>
      <c r="C1021" s="45">
        <v>1</v>
      </c>
      <c r="D1021" s="4" t="str">
        <f>VLOOKUP(B1021,'P Master'!$A$1:$C$39,3,0)</f>
        <v>0-500</v>
      </c>
      <c r="E1021" s="48">
        <f>VLOOKUP(D1021,'Slabs and Cost'!$B$9:$E$12,3,0)</f>
        <v>6</v>
      </c>
      <c r="F1021" s="48">
        <f t="shared" si="15"/>
        <v>6</v>
      </c>
    </row>
    <row r="1022" ht="14.25" customHeight="1" spans="1:6">
      <c r="A1022" s="44">
        <v>45661</v>
      </c>
      <c r="B1022" s="4" t="s">
        <v>37</v>
      </c>
      <c r="C1022" s="45">
        <v>1</v>
      </c>
      <c r="D1022" s="4" t="str">
        <f>VLOOKUP(B1022,'P Master'!$A$1:$C$39,3,0)</f>
        <v>0-500</v>
      </c>
      <c r="E1022" s="48">
        <f>VLOOKUP(D1022,'Slabs and Cost'!$B$9:$E$12,3,0)</f>
        <v>6</v>
      </c>
      <c r="F1022" s="48">
        <f t="shared" si="15"/>
        <v>6</v>
      </c>
    </row>
    <row r="1023" ht="14.25" customHeight="1" spans="1:6">
      <c r="A1023" s="44">
        <v>45661</v>
      </c>
      <c r="B1023" s="4" t="s">
        <v>18</v>
      </c>
      <c r="C1023" s="45">
        <v>1</v>
      </c>
      <c r="D1023" s="4" t="str">
        <f>VLOOKUP(B1023,'P Master'!$A$1:$C$39,3,0)</f>
        <v>0-500</v>
      </c>
      <c r="E1023" s="48">
        <f>VLOOKUP(D1023,'Slabs and Cost'!$B$9:$E$12,3,0)</f>
        <v>6</v>
      </c>
      <c r="F1023" s="48">
        <f t="shared" si="15"/>
        <v>6</v>
      </c>
    </row>
    <row r="1024" ht="14.25" customHeight="1" spans="1:6">
      <c r="A1024" s="44">
        <v>45661</v>
      </c>
      <c r="B1024" s="4" t="s">
        <v>31</v>
      </c>
      <c r="C1024" s="45">
        <v>1</v>
      </c>
      <c r="D1024" s="4" t="str">
        <f>VLOOKUP(B1024,'P Master'!$A$1:$C$39,3,0)</f>
        <v>500-1</v>
      </c>
      <c r="E1024" s="48">
        <f>VLOOKUP(D1024,'Slabs and Cost'!$B$9:$E$12,3,0)</f>
        <v>6</v>
      </c>
      <c r="F1024" s="48">
        <f t="shared" si="15"/>
        <v>6</v>
      </c>
    </row>
    <row r="1025" ht="14.25" customHeight="1" spans="1:6">
      <c r="A1025" s="44">
        <v>45661</v>
      </c>
      <c r="B1025" s="4" t="s">
        <v>30</v>
      </c>
      <c r="C1025" s="45">
        <v>6</v>
      </c>
      <c r="D1025" s="4" t="str">
        <f>VLOOKUP(B1025,'P Master'!$A$1:$C$39,3,0)</f>
        <v>500-1</v>
      </c>
      <c r="E1025" s="48">
        <f>VLOOKUP(D1025,'Slabs and Cost'!$B$9:$E$12,3,0)</f>
        <v>6</v>
      </c>
      <c r="F1025" s="48">
        <f t="shared" si="15"/>
        <v>36</v>
      </c>
    </row>
    <row r="1026" ht="14.25" customHeight="1" spans="1:6">
      <c r="A1026" s="44">
        <v>45661</v>
      </c>
      <c r="B1026" s="4" t="s">
        <v>37</v>
      </c>
      <c r="C1026" s="45">
        <v>1</v>
      </c>
      <c r="D1026" s="4" t="str">
        <f>VLOOKUP(B1026,'P Master'!$A$1:$C$39,3,0)</f>
        <v>0-500</v>
      </c>
      <c r="E1026" s="48">
        <f>VLOOKUP(D1026,'Slabs and Cost'!$B$9:$E$12,3,0)</f>
        <v>6</v>
      </c>
      <c r="F1026" s="48">
        <f t="shared" si="15"/>
        <v>6</v>
      </c>
    </row>
    <row r="1027" ht="14.25" customHeight="1" spans="1:6">
      <c r="A1027" s="44">
        <v>45661</v>
      </c>
      <c r="B1027" s="4" t="s">
        <v>20</v>
      </c>
      <c r="C1027" s="45">
        <v>1</v>
      </c>
      <c r="D1027" s="4" t="str">
        <f>VLOOKUP(B1027,'P Master'!$A$1:$C$39,3,0)</f>
        <v>0-500</v>
      </c>
      <c r="E1027" s="48">
        <f>VLOOKUP(D1027,'Slabs and Cost'!$B$9:$E$12,3,0)</f>
        <v>6</v>
      </c>
      <c r="F1027" s="48">
        <f t="shared" si="15"/>
        <v>6</v>
      </c>
    </row>
    <row r="1028" ht="14.25" customHeight="1" spans="1:6">
      <c r="A1028" s="44">
        <v>45661</v>
      </c>
      <c r="B1028" s="4" t="s">
        <v>37</v>
      </c>
      <c r="C1028" s="45">
        <v>1</v>
      </c>
      <c r="D1028" s="4" t="str">
        <f>VLOOKUP(B1028,'P Master'!$A$1:$C$39,3,0)</f>
        <v>0-500</v>
      </c>
      <c r="E1028" s="48">
        <f>VLOOKUP(D1028,'Slabs and Cost'!$B$9:$E$12,3,0)</f>
        <v>6</v>
      </c>
      <c r="F1028" s="48">
        <f t="shared" si="15"/>
        <v>6</v>
      </c>
    </row>
    <row r="1029" ht="14.25" customHeight="1" spans="1:6">
      <c r="A1029" s="44">
        <v>45661</v>
      </c>
      <c r="B1029" s="46" t="s">
        <v>15</v>
      </c>
      <c r="C1029" s="45">
        <v>1</v>
      </c>
      <c r="D1029" s="4" t="str">
        <f>VLOOKUP(B1029,'P Master'!$A$1:$C$39,3,0)</f>
        <v>500-1</v>
      </c>
      <c r="E1029" s="48">
        <f>VLOOKUP(D1029,'Slabs and Cost'!$B$9:$E$12,3,0)</f>
        <v>6</v>
      </c>
      <c r="F1029" s="48">
        <f t="shared" ref="F1029:F1092" si="16">C1029*E1029</f>
        <v>6</v>
      </c>
    </row>
    <row r="1030" ht="14.25" customHeight="1" spans="1:6">
      <c r="A1030" s="44">
        <v>45661</v>
      </c>
      <c r="B1030" s="4" t="s">
        <v>39</v>
      </c>
      <c r="C1030" s="45">
        <v>1</v>
      </c>
      <c r="D1030" s="4" t="str">
        <f>VLOOKUP(B1030,'P Master'!$A$1:$C$39,3,0)</f>
        <v>0-500</v>
      </c>
      <c r="E1030" s="48">
        <f>VLOOKUP(D1030,'Slabs and Cost'!$B$9:$E$12,3,0)</f>
        <v>6</v>
      </c>
      <c r="F1030" s="48">
        <f t="shared" si="16"/>
        <v>6</v>
      </c>
    </row>
    <row r="1031" ht="14.25" customHeight="1" spans="1:6">
      <c r="A1031" s="44">
        <v>45662</v>
      </c>
      <c r="B1031" s="4" t="s">
        <v>11</v>
      </c>
      <c r="C1031" s="45">
        <v>1</v>
      </c>
      <c r="D1031" s="4" t="str">
        <f>VLOOKUP(B1031,'P Master'!$A$1:$C$39,3,0)</f>
        <v>0-500</v>
      </c>
      <c r="E1031" s="48">
        <f>VLOOKUP(D1031,'Slabs and Cost'!$B$9:$E$12,3,0)</f>
        <v>6</v>
      </c>
      <c r="F1031" s="48">
        <f t="shared" si="16"/>
        <v>6</v>
      </c>
    </row>
    <row r="1032" ht="14.25" customHeight="1" spans="1:6">
      <c r="A1032" s="44">
        <v>45661</v>
      </c>
      <c r="B1032" s="4" t="s">
        <v>20</v>
      </c>
      <c r="C1032" s="45">
        <v>1</v>
      </c>
      <c r="D1032" s="4" t="str">
        <f>VLOOKUP(B1032,'P Master'!$A$1:$C$39,3,0)</f>
        <v>0-500</v>
      </c>
      <c r="E1032" s="48">
        <f>VLOOKUP(D1032,'Slabs and Cost'!$B$9:$E$12,3,0)</f>
        <v>6</v>
      </c>
      <c r="F1032" s="48">
        <f t="shared" si="16"/>
        <v>6</v>
      </c>
    </row>
    <row r="1033" ht="14.25" customHeight="1" spans="1:6">
      <c r="A1033" s="44">
        <v>45661</v>
      </c>
      <c r="B1033" s="4" t="s">
        <v>37</v>
      </c>
      <c r="C1033" s="45">
        <v>1</v>
      </c>
      <c r="D1033" s="4" t="str">
        <f>VLOOKUP(B1033,'P Master'!$A$1:$C$39,3,0)</f>
        <v>0-500</v>
      </c>
      <c r="E1033" s="48">
        <f>VLOOKUP(D1033,'Slabs and Cost'!$B$9:$E$12,3,0)</f>
        <v>6</v>
      </c>
      <c r="F1033" s="48">
        <f t="shared" si="16"/>
        <v>6</v>
      </c>
    </row>
    <row r="1034" ht="14.25" customHeight="1" spans="1:6">
      <c r="A1034" s="44">
        <v>45661</v>
      </c>
      <c r="B1034" s="4" t="s">
        <v>20</v>
      </c>
      <c r="C1034" s="45">
        <v>1</v>
      </c>
      <c r="D1034" s="4" t="str">
        <f>VLOOKUP(B1034,'P Master'!$A$1:$C$39,3,0)</f>
        <v>0-500</v>
      </c>
      <c r="E1034" s="48">
        <f>VLOOKUP(D1034,'Slabs and Cost'!$B$9:$E$12,3,0)</f>
        <v>6</v>
      </c>
      <c r="F1034" s="48">
        <f t="shared" si="16"/>
        <v>6</v>
      </c>
    </row>
    <row r="1035" ht="14.25" customHeight="1" spans="1:6">
      <c r="A1035" s="44">
        <v>45661</v>
      </c>
      <c r="B1035" s="4" t="s">
        <v>34</v>
      </c>
      <c r="C1035" s="45">
        <v>1</v>
      </c>
      <c r="D1035" s="4" t="str">
        <f>VLOOKUP(B1035,'P Master'!$A$1:$C$39,3,0)</f>
        <v>500-1</v>
      </c>
      <c r="E1035" s="48">
        <f>VLOOKUP(D1035,'Slabs and Cost'!$B$9:$E$12,3,0)</f>
        <v>6</v>
      </c>
      <c r="F1035" s="48">
        <f t="shared" si="16"/>
        <v>6</v>
      </c>
    </row>
    <row r="1036" ht="14.25" customHeight="1" spans="1:6">
      <c r="A1036" s="44">
        <v>45661</v>
      </c>
      <c r="B1036" s="4" t="s">
        <v>37</v>
      </c>
      <c r="C1036" s="45">
        <v>1</v>
      </c>
      <c r="D1036" s="4" t="str">
        <f>VLOOKUP(B1036,'P Master'!$A$1:$C$39,3,0)</f>
        <v>0-500</v>
      </c>
      <c r="E1036" s="48">
        <f>VLOOKUP(D1036,'Slabs and Cost'!$B$9:$E$12,3,0)</f>
        <v>6</v>
      </c>
      <c r="F1036" s="48">
        <f t="shared" si="16"/>
        <v>6</v>
      </c>
    </row>
    <row r="1037" ht="14.25" customHeight="1" spans="1:6">
      <c r="A1037" s="44">
        <v>45661</v>
      </c>
      <c r="B1037" s="4" t="s">
        <v>37</v>
      </c>
      <c r="C1037" s="45">
        <v>1</v>
      </c>
      <c r="D1037" s="4" t="str">
        <f>VLOOKUP(B1037,'P Master'!$A$1:$C$39,3,0)</f>
        <v>0-500</v>
      </c>
      <c r="E1037" s="48">
        <f>VLOOKUP(D1037,'Slabs and Cost'!$B$9:$E$12,3,0)</f>
        <v>6</v>
      </c>
      <c r="F1037" s="48">
        <f t="shared" si="16"/>
        <v>6</v>
      </c>
    </row>
    <row r="1038" ht="14.25" customHeight="1" spans="1:6">
      <c r="A1038" s="44">
        <v>45661</v>
      </c>
      <c r="B1038" s="4" t="s">
        <v>37</v>
      </c>
      <c r="C1038" s="45">
        <v>1</v>
      </c>
      <c r="D1038" s="4" t="str">
        <f>VLOOKUP(B1038,'P Master'!$A$1:$C$39,3,0)</f>
        <v>0-500</v>
      </c>
      <c r="E1038" s="48">
        <f>VLOOKUP(D1038,'Slabs and Cost'!$B$9:$E$12,3,0)</f>
        <v>6</v>
      </c>
      <c r="F1038" s="48">
        <f t="shared" si="16"/>
        <v>6</v>
      </c>
    </row>
    <row r="1039" ht="14.25" customHeight="1" spans="1:6">
      <c r="A1039" s="44">
        <v>45661</v>
      </c>
      <c r="B1039" s="4" t="s">
        <v>37</v>
      </c>
      <c r="C1039" s="45">
        <v>1</v>
      </c>
      <c r="D1039" s="4" t="str">
        <f>VLOOKUP(B1039,'P Master'!$A$1:$C$39,3,0)</f>
        <v>0-500</v>
      </c>
      <c r="E1039" s="48">
        <f>VLOOKUP(D1039,'Slabs and Cost'!$B$9:$E$12,3,0)</f>
        <v>6</v>
      </c>
      <c r="F1039" s="48">
        <f t="shared" si="16"/>
        <v>6</v>
      </c>
    </row>
    <row r="1040" ht="14.25" customHeight="1" spans="1:6">
      <c r="A1040" s="44">
        <v>45661</v>
      </c>
      <c r="B1040" s="4" t="s">
        <v>20</v>
      </c>
      <c r="C1040" s="45">
        <v>1</v>
      </c>
      <c r="D1040" s="4" t="str">
        <f>VLOOKUP(B1040,'P Master'!$A$1:$C$39,3,0)</f>
        <v>0-500</v>
      </c>
      <c r="E1040" s="48">
        <f>VLOOKUP(D1040,'Slabs and Cost'!$B$9:$E$12,3,0)</f>
        <v>6</v>
      </c>
      <c r="F1040" s="48">
        <f t="shared" si="16"/>
        <v>6</v>
      </c>
    </row>
    <row r="1041" ht="14.25" customHeight="1" spans="1:6">
      <c r="A1041" s="44">
        <v>45661</v>
      </c>
      <c r="B1041" s="4" t="s">
        <v>37</v>
      </c>
      <c r="C1041" s="45">
        <v>2</v>
      </c>
      <c r="D1041" s="4" t="str">
        <f>VLOOKUP(B1041,'P Master'!$A$1:$C$39,3,0)</f>
        <v>0-500</v>
      </c>
      <c r="E1041" s="48">
        <f>VLOOKUP(D1041,'Slabs and Cost'!$B$9:$E$12,3,0)</f>
        <v>6</v>
      </c>
      <c r="F1041" s="48">
        <f t="shared" si="16"/>
        <v>12</v>
      </c>
    </row>
    <row r="1042" ht="14.25" customHeight="1" spans="1:6">
      <c r="A1042" s="44">
        <v>45661</v>
      </c>
      <c r="B1042" s="4" t="s">
        <v>39</v>
      </c>
      <c r="C1042" s="45">
        <v>1</v>
      </c>
      <c r="D1042" s="4" t="str">
        <f>VLOOKUP(B1042,'P Master'!$A$1:$C$39,3,0)</f>
        <v>0-500</v>
      </c>
      <c r="E1042" s="48">
        <f>VLOOKUP(D1042,'Slabs and Cost'!$B$9:$E$12,3,0)</f>
        <v>6</v>
      </c>
      <c r="F1042" s="48">
        <f t="shared" si="16"/>
        <v>6</v>
      </c>
    </row>
    <row r="1043" ht="14.25" customHeight="1" spans="1:6">
      <c r="A1043" s="44">
        <v>45661</v>
      </c>
      <c r="B1043" s="4" t="s">
        <v>20</v>
      </c>
      <c r="C1043" s="45">
        <v>1</v>
      </c>
      <c r="D1043" s="4" t="str">
        <f>VLOOKUP(B1043,'P Master'!$A$1:$C$39,3,0)</f>
        <v>0-500</v>
      </c>
      <c r="E1043" s="48">
        <f>VLOOKUP(D1043,'Slabs and Cost'!$B$9:$E$12,3,0)</f>
        <v>6</v>
      </c>
      <c r="F1043" s="48">
        <f t="shared" si="16"/>
        <v>6</v>
      </c>
    </row>
    <row r="1044" ht="14.25" customHeight="1" spans="1:6">
      <c r="A1044" s="44">
        <v>45661</v>
      </c>
      <c r="B1044" s="4" t="s">
        <v>37</v>
      </c>
      <c r="C1044" s="45">
        <v>1</v>
      </c>
      <c r="D1044" s="4" t="str">
        <f>VLOOKUP(B1044,'P Master'!$A$1:$C$39,3,0)</f>
        <v>0-500</v>
      </c>
      <c r="E1044" s="48">
        <f>VLOOKUP(D1044,'Slabs and Cost'!$B$9:$E$12,3,0)</f>
        <v>6</v>
      </c>
      <c r="F1044" s="48">
        <f t="shared" si="16"/>
        <v>6</v>
      </c>
    </row>
    <row r="1045" ht="14.25" customHeight="1" spans="1:6">
      <c r="A1045" s="44">
        <v>45661</v>
      </c>
      <c r="B1045" s="4" t="s">
        <v>21</v>
      </c>
      <c r="C1045" s="45">
        <v>1</v>
      </c>
      <c r="D1045" s="4" t="str">
        <f>VLOOKUP(B1045,'P Master'!$A$1:$C$39,3,0)</f>
        <v>1-2</v>
      </c>
      <c r="E1045" s="48">
        <f>VLOOKUP(D1045,'Slabs and Cost'!$B$9:$E$12,3,0)</f>
        <v>7.2</v>
      </c>
      <c r="F1045" s="48">
        <f t="shared" si="16"/>
        <v>7.2</v>
      </c>
    </row>
    <row r="1046" ht="14.25" customHeight="1" spans="1:6">
      <c r="A1046" s="44">
        <v>45661</v>
      </c>
      <c r="B1046" s="4" t="s">
        <v>16</v>
      </c>
      <c r="C1046" s="45">
        <v>1</v>
      </c>
      <c r="D1046" s="4" t="str">
        <f>VLOOKUP(B1046,'P Master'!$A$1:$C$39,3,0)</f>
        <v>0-500</v>
      </c>
      <c r="E1046" s="48">
        <f>VLOOKUP(D1046,'Slabs and Cost'!$B$9:$E$12,3,0)</f>
        <v>6</v>
      </c>
      <c r="F1046" s="48">
        <f t="shared" si="16"/>
        <v>6</v>
      </c>
    </row>
    <row r="1047" ht="14.25" customHeight="1" spans="1:6">
      <c r="A1047" s="44">
        <v>45661</v>
      </c>
      <c r="B1047" s="4" t="s">
        <v>18</v>
      </c>
      <c r="C1047" s="45">
        <v>1</v>
      </c>
      <c r="D1047" s="4" t="str">
        <f>VLOOKUP(B1047,'P Master'!$A$1:$C$39,3,0)</f>
        <v>0-500</v>
      </c>
      <c r="E1047" s="48">
        <f>VLOOKUP(D1047,'Slabs and Cost'!$B$9:$E$12,3,0)</f>
        <v>6</v>
      </c>
      <c r="F1047" s="48">
        <f t="shared" si="16"/>
        <v>6</v>
      </c>
    </row>
    <row r="1048" ht="14.25" customHeight="1" spans="1:6">
      <c r="A1048" s="44">
        <v>45661</v>
      </c>
      <c r="B1048" s="4" t="s">
        <v>37</v>
      </c>
      <c r="C1048" s="45">
        <v>1</v>
      </c>
      <c r="D1048" s="4" t="str">
        <f>VLOOKUP(B1048,'P Master'!$A$1:$C$39,3,0)</f>
        <v>0-500</v>
      </c>
      <c r="E1048" s="48">
        <f>VLOOKUP(D1048,'Slabs and Cost'!$B$9:$E$12,3,0)</f>
        <v>6</v>
      </c>
      <c r="F1048" s="48">
        <f t="shared" si="16"/>
        <v>6</v>
      </c>
    </row>
    <row r="1049" ht="14.25" customHeight="1" spans="1:6">
      <c r="A1049" s="44">
        <v>45661</v>
      </c>
      <c r="B1049" s="4" t="s">
        <v>39</v>
      </c>
      <c r="C1049" s="45">
        <v>1</v>
      </c>
      <c r="D1049" s="4" t="str">
        <f>VLOOKUP(B1049,'P Master'!$A$1:$C$39,3,0)</f>
        <v>0-500</v>
      </c>
      <c r="E1049" s="48">
        <f>VLOOKUP(D1049,'Slabs and Cost'!$B$9:$E$12,3,0)</f>
        <v>6</v>
      </c>
      <c r="F1049" s="48">
        <f t="shared" si="16"/>
        <v>6</v>
      </c>
    </row>
    <row r="1050" ht="14.25" customHeight="1" spans="1:6">
      <c r="A1050" s="44">
        <v>45662</v>
      </c>
      <c r="B1050" s="46" t="s">
        <v>15</v>
      </c>
      <c r="C1050" s="45">
        <v>2</v>
      </c>
      <c r="D1050" s="4" t="str">
        <f>VLOOKUP(B1050,'P Master'!$A$1:$C$39,3,0)</f>
        <v>500-1</v>
      </c>
      <c r="E1050" s="48">
        <f>VLOOKUP(D1050,'Slabs and Cost'!$B$9:$E$12,3,0)</f>
        <v>6</v>
      </c>
      <c r="F1050" s="48">
        <f t="shared" si="16"/>
        <v>12</v>
      </c>
    </row>
    <row r="1051" ht="14.25" customHeight="1" spans="1:6">
      <c r="A1051" s="44">
        <v>45662</v>
      </c>
      <c r="B1051" s="4" t="s">
        <v>18</v>
      </c>
      <c r="C1051" s="45">
        <v>1</v>
      </c>
      <c r="D1051" s="4" t="str">
        <f>VLOOKUP(B1051,'P Master'!$A$1:$C$39,3,0)</f>
        <v>0-500</v>
      </c>
      <c r="E1051" s="48">
        <f>VLOOKUP(D1051,'Slabs and Cost'!$B$9:$E$12,3,0)</f>
        <v>6</v>
      </c>
      <c r="F1051" s="48">
        <f t="shared" si="16"/>
        <v>6</v>
      </c>
    </row>
    <row r="1052" ht="14.25" customHeight="1" spans="1:6">
      <c r="A1052" s="44">
        <v>45661</v>
      </c>
      <c r="B1052" s="4" t="s">
        <v>37</v>
      </c>
      <c r="C1052" s="45">
        <v>1</v>
      </c>
      <c r="D1052" s="4" t="str">
        <f>VLOOKUP(B1052,'P Master'!$A$1:$C$39,3,0)</f>
        <v>0-500</v>
      </c>
      <c r="E1052" s="48">
        <f>VLOOKUP(D1052,'Slabs and Cost'!$B$9:$E$12,3,0)</f>
        <v>6</v>
      </c>
      <c r="F1052" s="48">
        <f t="shared" si="16"/>
        <v>6</v>
      </c>
    </row>
    <row r="1053" ht="14.25" customHeight="1" spans="1:6">
      <c r="A1053" s="44">
        <v>45661</v>
      </c>
      <c r="B1053" s="4" t="s">
        <v>18</v>
      </c>
      <c r="C1053" s="45">
        <v>1</v>
      </c>
      <c r="D1053" s="4" t="str">
        <f>VLOOKUP(B1053,'P Master'!$A$1:$C$39,3,0)</f>
        <v>0-500</v>
      </c>
      <c r="E1053" s="48">
        <f>VLOOKUP(D1053,'Slabs and Cost'!$B$9:$E$12,3,0)</f>
        <v>6</v>
      </c>
      <c r="F1053" s="48">
        <f t="shared" si="16"/>
        <v>6</v>
      </c>
    </row>
    <row r="1054" ht="14.25" customHeight="1" spans="1:6">
      <c r="A1054" s="44">
        <v>45661</v>
      </c>
      <c r="B1054" s="4" t="s">
        <v>16</v>
      </c>
      <c r="C1054" s="45">
        <v>1</v>
      </c>
      <c r="D1054" s="4" t="str">
        <f>VLOOKUP(B1054,'P Master'!$A$1:$C$39,3,0)</f>
        <v>0-500</v>
      </c>
      <c r="E1054" s="48">
        <f>VLOOKUP(D1054,'Slabs and Cost'!$B$9:$E$12,3,0)</f>
        <v>6</v>
      </c>
      <c r="F1054" s="48">
        <f t="shared" si="16"/>
        <v>6</v>
      </c>
    </row>
    <row r="1055" ht="14.25" customHeight="1" spans="1:6">
      <c r="A1055" s="44">
        <v>45661</v>
      </c>
      <c r="B1055" s="4" t="s">
        <v>16</v>
      </c>
      <c r="C1055" s="45">
        <v>1</v>
      </c>
      <c r="D1055" s="4" t="str">
        <f>VLOOKUP(B1055,'P Master'!$A$1:$C$39,3,0)</f>
        <v>0-500</v>
      </c>
      <c r="E1055" s="48">
        <f>VLOOKUP(D1055,'Slabs and Cost'!$B$9:$E$12,3,0)</f>
        <v>6</v>
      </c>
      <c r="F1055" s="48">
        <f t="shared" si="16"/>
        <v>6</v>
      </c>
    </row>
    <row r="1056" ht="14.25" customHeight="1" spans="1:6">
      <c r="A1056" s="44">
        <v>45661</v>
      </c>
      <c r="B1056" s="4" t="s">
        <v>31</v>
      </c>
      <c r="C1056" s="45">
        <v>1</v>
      </c>
      <c r="D1056" s="4" t="str">
        <f>VLOOKUP(B1056,'P Master'!$A$1:$C$39,3,0)</f>
        <v>500-1</v>
      </c>
      <c r="E1056" s="48">
        <f>VLOOKUP(D1056,'Slabs and Cost'!$B$9:$E$12,3,0)</f>
        <v>6</v>
      </c>
      <c r="F1056" s="48">
        <f t="shared" si="16"/>
        <v>6</v>
      </c>
    </row>
    <row r="1057" ht="14.25" customHeight="1" spans="1:6">
      <c r="A1057" s="44">
        <v>45661</v>
      </c>
      <c r="B1057" s="4" t="s">
        <v>37</v>
      </c>
      <c r="C1057" s="45">
        <v>1</v>
      </c>
      <c r="D1057" s="4" t="str">
        <f>VLOOKUP(B1057,'P Master'!$A$1:$C$39,3,0)</f>
        <v>0-500</v>
      </c>
      <c r="E1057" s="48">
        <f>VLOOKUP(D1057,'Slabs and Cost'!$B$9:$E$12,3,0)</f>
        <v>6</v>
      </c>
      <c r="F1057" s="48">
        <f t="shared" si="16"/>
        <v>6</v>
      </c>
    </row>
    <row r="1058" ht="14.25" customHeight="1" spans="1:6">
      <c r="A1058" s="44">
        <v>45661</v>
      </c>
      <c r="B1058" s="4" t="s">
        <v>11</v>
      </c>
      <c r="C1058" s="45">
        <v>1</v>
      </c>
      <c r="D1058" s="4" t="str">
        <f>VLOOKUP(B1058,'P Master'!$A$1:$C$39,3,0)</f>
        <v>0-500</v>
      </c>
      <c r="E1058" s="48">
        <f>VLOOKUP(D1058,'Slabs and Cost'!$B$9:$E$12,3,0)</f>
        <v>6</v>
      </c>
      <c r="F1058" s="48">
        <f t="shared" si="16"/>
        <v>6</v>
      </c>
    </row>
    <row r="1059" ht="14.25" customHeight="1" spans="1:6">
      <c r="A1059" s="44">
        <v>45661</v>
      </c>
      <c r="B1059" s="4" t="s">
        <v>37</v>
      </c>
      <c r="C1059" s="45">
        <v>1</v>
      </c>
      <c r="D1059" s="4" t="str">
        <f>VLOOKUP(B1059,'P Master'!$A$1:$C$39,3,0)</f>
        <v>0-500</v>
      </c>
      <c r="E1059" s="48">
        <f>VLOOKUP(D1059,'Slabs and Cost'!$B$9:$E$12,3,0)</f>
        <v>6</v>
      </c>
      <c r="F1059" s="48">
        <f t="shared" si="16"/>
        <v>6</v>
      </c>
    </row>
    <row r="1060" ht="14.25" customHeight="1" spans="1:6">
      <c r="A1060" s="44">
        <v>45661</v>
      </c>
      <c r="B1060" s="4" t="s">
        <v>22</v>
      </c>
      <c r="C1060" s="45">
        <v>1</v>
      </c>
      <c r="D1060" s="4" t="str">
        <f>VLOOKUP(B1060,'P Master'!$A$1:$C$39,3,0)</f>
        <v>0-500</v>
      </c>
      <c r="E1060" s="48">
        <f>VLOOKUP(D1060,'Slabs and Cost'!$B$9:$E$12,3,0)</f>
        <v>6</v>
      </c>
      <c r="F1060" s="48">
        <f t="shared" si="16"/>
        <v>6</v>
      </c>
    </row>
    <row r="1061" ht="14.25" customHeight="1" spans="1:6">
      <c r="A1061" s="44">
        <v>45661</v>
      </c>
      <c r="B1061" s="4" t="s">
        <v>45</v>
      </c>
      <c r="C1061" s="45">
        <v>9</v>
      </c>
      <c r="D1061" s="4" t="str">
        <f>VLOOKUP(B1061,'P Master'!$A$1:$C$39,3,0)</f>
        <v>500-1</v>
      </c>
      <c r="E1061" s="48">
        <f>VLOOKUP(D1061,'Slabs and Cost'!$B$9:$E$12,3,0)</f>
        <v>6</v>
      </c>
      <c r="F1061" s="48">
        <f t="shared" si="16"/>
        <v>54</v>
      </c>
    </row>
    <row r="1062" ht="14.25" customHeight="1" spans="1:6">
      <c r="A1062" s="44">
        <v>45661</v>
      </c>
      <c r="B1062" s="4" t="s">
        <v>22</v>
      </c>
      <c r="C1062" s="45">
        <v>1</v>
      </c>
      <c r="D1062" s="4" t="str">
        <f>VLOOKUP(B1062,'P Master'!$A$1:$C$39,3,0)</f>
        <v>0-500</v>
      </c>
      <c r="E1062" s="48">
        <f>VLOOKUP(D1062,'Slabs and Cost'!$B$9:$E$12,3,0)</f>
        <v>6</v>
      </c>
      <c r="F1062" s="48">
        <f t="shared" si="16"/>
        <v>6</v>
      </c>
    </row>
    <row r="1063" ht="14.25" customHeight="1" spans="1:6">
      <c r="A1063" s="44">
        <v>45662</v>
      </c>
      <c r="B1063" s="4" t="s">
        <v>45</v>
      </c>
      <c r="C1063" s="45">
        <v>9</v>
      </c>
      <c r="D1063" s="4" t="str">
        <f>VLOOKUP(B1063,'P Master'!$A$1:$C$39,3,0)</f>
        <v>500-1</v>
      </c>
      <c r="E1063" s="48">
        <f>VLOOKUP(D1063,'Slabs and Cost'!$B$9:$E$12,3,0)</f>
        <v>6</v>
      </c>
      <c r="F1063" s="48">
        <f t="shared" si="16"/>
        <v>54</v>
      </c>
    </row>
    <row r="1064" ht="14.25" customHeight="1" spans="1:6">
      <c r="A1064" s="44">
        <v>45661</v>
      </c>
      <c r="B1064" s="4" t="s">
        <v>31</v>
      </c>
      <c r="C1064" s="45">
        <v>1</v>
      </c>
      <c r="D1064" s="4" t="str">
        <f>VLOOKUP(B1064,'P Master'!$A$1:$C$39,3,0)</f>
        <v>500-1</v>
      </c>
      <c r="E1064" s="48">
        <f>VLOOKUP(D1064,'Slabs and Cost'!$B$9:$E$12,3,0)</f>
        <v>6</v>
      </c>
      <c r="F1064" s="48">
        <f t="shared" si="16"/>
        <v>6</v>
      </c>
    </row>
    <row r="1065" ht="14.25" customHeight="1" spans="1:6">
      <c r="A1065" s="44">
        <v>45661</v>
      </c>
      <c r="B1065" s="4" t="s">
        <v>37</v>
      </c>
      <c r="C1065" s="45">
        <v>1</v>
      </c>
      <c r="D1065" s="4" t="str">
        <f>VLOOKUP(B1065,'P Master'!$A$1:$C$39,3,0)</f>
        <v>0-500</v>
      </c>
      <c r="E1065" s="48">
        <f>VLOOKUP(D1065,'Slabs and Cost'!$B$9:$E$12,3,0)</f>
        <v>6</v>
      </c>
      <c r="F1065" s="48">
        <f t="shared" si="16"/>
        <v>6</v>
      </c>
    </row>
    <row r="1066" ht="14.25" customHeight="1" spans="1:6">
      <c r="A1066" s="44">
        <v>45661</v>
      </c>
      <c r="B1066" s="4" t="s">
        <v>16</v>
      </c>
      <c r="C1066" s="45">
        <v>1</v>
      </c>
      <c r="D1066" s="4" t="str">
        <f>VLOOKUP(B1066,'P Master'!$A$1:$C$39,3,0)</f>
        <v>0-500</v>
      </c>
      <c r="E1066" s="48">
        <f>VLOOKUP(D1066,'Slabs and Cost'!$B$9:$E$12,3,0)</f>
        <v>6</v>
      </c>
      <c r="F1066" s="48">
        <f t="shared" si="16"/>
        <v>6</v>
      </c>
    </row>
    <row r="1067" ht="14.25" customHeight="1" spans="1:6">
      <c r="A1067" s="44">
        <v>45661</v>
      </c>
      <c r="B1067" s="46" t="s">
        <v>15</v>
      </c>
      <c r="C1067" s="45">
        <v>1</v>
      </c>
      <c r="D1067" s="4" t="str">
        <f>VLOOKUP(B1067,'P Master'!$A$1:$C$39,3,0)</f>
        <v>500-1</v>
      </c>
      <c r="E1067" s="48">
        <f>VLOOKUP(D1067,'Slabs and Cost'!$B$9:$E$12,3,0)</f>
        <v>6</v>
      </c>
      <c r="F1067" s="48">
        <f t="shared" si="16"/>
        <v>6</v>
      </c>
    </row>
    <row r="1068" ht="14.25" customHeight="1" spans="1:6">
      <c r="A1068" s="44">
        <v>45661</v>
      </c>
      <c r="B1068" s="4" t="s">
        <v>18</v>
      </c>
      <c r="C1068" s="45">
        <v>1</v>
      </c>
      <c r="D1068" s="4" t="str">
        <f>VLOOKUP(B1068,'P Master'!$A$1:$C$39,3,0)</f>
        <v>0-500</v>
      </c>
      <c r="E1068" s="48">
        <f>VLOOKUP(D1068,'Slabs and Cost'!$B$9:$E$12,3,0)</f>
        <v>6</v>
      </c>
      <c r="F1068" s="48">
        <f t="shared" si="16"/>
        <v>6</v>
      </c>
    </row>
    <row r="1069" ht="14.25" customHeight="1" spans="1:6">
      <c r="A1069" s="44">
        <v>45661</v>
      </c>
      <c r="B1069" s="4" t="s">
        <v>37</v>
      </c>
      <c r="C1069" s="45">
        <v>1</v>
      </c>
      <c r="D1069" s="4" t="str">
        <f>VLOOKUP(B1069,'P Master'!$A$1:$C$39,3,0)</f>
        <v>0-500</v>
      </c>
      <c r="E1069" s="48">
        <f>VLOOKUP(D1069,'Slabs and Cost'!$B$9:$E$12,3,0)</f>
        <v>6</v>
      </c>
      <c r="F1069" s="48">
        <f t="shared" si="16"/>
        <v>6</v>
      </c>
    </row>
    <row r="1070" ht="14.25" customHeight="1" spans="1:6">
      <c r="A1070" s="44">
        <v>45661</v>
      </c>
      <c r="B1070" s="4" t="s">
        <v>37</v>
      </c>
      <c r="C1070" s="45">
        <v>1</v>
      </c>
      <c r="D1070" s="4" t="str">
        <f>VLOOKUP(B1070,'P Master'!$A$1:$C$39,3,0)</f>
        <v>0-500</v>
      </c>
      <c r="E1070" s="48">
        <f>VLOOKUP(D1070,'Slabs and Cost'!$B$9:$E$12,3,0)</f>
        <v>6</v>
      </c>
      <c r="F1070" s="48">
        <f t="shared" si="16"/>
        <v>6</v>
      </c>
    </row>
    <row r="1071" ht="14.25" customHeight="1" spans="1:6">
      <c r="A1071" s="44">
        <v>45662</v>
      </c>
      <c r="B1071" s="4" t="s">
        <v>20</v>
      </c>
      <c r="C1071" s="45">
        <v>1</v>
      </c>
      <c r="D1071" s="4" t="str">
        <f>VLOOKUP(B1071,'P Master'!$A$1:$C$39,3,0)</f>
        <v>0-500</v>
      </c>
      <c r="E1071" s="48">
        <f>VLOOKUP(D1071,'Slabs and Cost'!$B$9:$E$12,3,0)</f>
        <v>6</v>
      </c>
      <c r="F1071" s="48">
        <f t="shared" si="16"/>
        <v>6</v>
      </c>
    </row>
    <row r="1072" ht="14.25" customHeight="1" spans="1:6">
      <c r="A1072" s="44">
        <v>45661</v>
      </c>
      <c r="B1072" s="4" t="s">
        <v>31</v>
      </c>
      <c r="C1072" s="45">
        <v>1</v>
      </c>
      <c r="D1072" s="4" t="str">
        <f>VLOOKUP(B1072,'P Master'!$A$1:$C$39,3,0)</f>
        <v>500-1</v>
      </c>
      <c r="E1072" s="48">
        <f>VLOOKUP(D1072,'Slabs and Cost'!$B$9:$E$12,3,0)</f>
        <v>6</v>
      </c>
      <c r="F1072" s="48">
        <f t="shared" si="16"/>
        <v>6</v>
      </c>
    </row>
    <row r="1073" ht="14.25" customHeight="1" spans="1:6">
      <c r="A1073" s="44">
        <v>45662</v>
      </c>
      <c r="B1073" s="4" t="s">
        <v>38</v>
      </c>
      <c r="C1073" s="45">
        <v>2</v>
      </c>
      <c r="D1073" s="4" t="str">
        <f>VLOOKUP(B1073,'P Master'!$A$1:$C$39,3,0)</f>
        <v>0-500</v>
      </c>
      <c r="E1073" s="48">
        <f>VLOOKUP(D1073,'Slabs and Cost'!$B$9:$E$12,3,0)</f>
        <v>6</v>
      </c>
      <c r="F1073" s="48">
        <f t="shared" si="16"/>
        <v>12</v>
      </c>
    </row>
    <row r="1074" ht="14.25" customHeight="1" spans="1:6">
      <c r="A1074" s="44">
        <v>45661</v>
      </c>
      <c r="B1074" s="4" t="s">
        <v>37</v>
      </c>
      <c r="C1074" s="45">
        <v>1</v>
      </c>
      <c r="D1074" s="4" t="str">
        <f>VLOOKUP(B1074,'P Master'!$A$1:$C$39,3,0)</f>
        <v>0-500</v>
      </c>
      <c r="E1074" s="48">
        <f>VLOOKUP(D1074,'Slabs and Cost'!$B$9:$E$12,3,0)</f>
        <v>6</v>
      </c>
      <c r="F1074" s="48">
        <f t="shared" si="16"/>
        <v>6</v>
      </c>
    </row>
    <row r="1075" ht="14.25" customHeight="1" spans="1:6">
      <c r="A1075" s="44">
        <v>45661</v>
      </c>
      <c r="B1075" s="4" t="s">
        <v>16</v>
      </c>
      <c r="C1075" s="45">
        <v>1</v>
      </c>
      <c r="D1075" s="4" t="str">
        <f>VLOOKUP(B1075,'P Master'!$A$1:$C$39,3,0)</f>
        <v>0-500</v>
      </c>
      <c r="E1075" s="48">
        <f>VLOOKUP(D1075,'Slabs and Cost'!$B$9:$E$12,3,0)</f>
        <v>6</v>
      </c>
      <c r="F1075" s="48">
        <f t="shared" si="16"/>
        <v>6</v>
      </c>
    </row>
    <row r="1076" ht="14.25" customHeight="1" spans="1:6">
      <c r="A1076" s="44">
        <v>45661</v>
      </c>
      <c r="B1076" s="4" t="s">
        <v>37</v>
      </c>
      <c r="C1076" s="45">
        <v>2</v>
      </c>
      <c r="D1076" s="4" t="str">
        <f>VLOOKUP(B1076,'P Master'!$A$1:$C$39,3,0)</f>
        <v>0-500</v>
      </c>
      <c r="E1076" s="48">
        <f>VLOOKUP(D1076,'Slabs and Cost'!$B$9:$E$12,3,0)</f>
        <v>6</v>
      </c>
      <c r="F1076" s="48">
        <f t="shared" si="16"/>
        <v>12</v>
      </c>
    </row>
    <row r="1077" ht="14.25" customHeight="1" spans="1:6">
      <c r="A1077" s="44">
        <v>45661</v>
      </c>
      <c r="B1077" s="4" t="s">
        <v>37</v>
      </c>
      <c r="C1077" s="45">
        <v>1</v>
      </c>
      <c r="D1077" s="4" t="str">
        <f>VLOOKUP(B1077,'P Master'!$A$1:$C$39,3,0)</f>
        <v>0-500</v>
      </c>
      <c r="E1077" s="48">
        <f>VLOOKUP(D1077,'Slabs and Cost'!$B$9:$E$12,3,0)</f>
        <v>6</v>
      </c>
      <c r="F1077" s="48">
        <f t="shared" si="16"/>
        <v>6</v>
      </c>
    </row>
    <row r="1078" ht="14.25" customHeight="1" spans="1:6">
      <c r="A1078" s="44">
        <v>45661</v>
      </c>
      <c r="B1078" s="4" t="s">
        <v>16</v>
      </c>
      <c r="C1078" s="45">
        <v>1</v>
      </c>
      <c r="D1078" s="4" t="str">
        <f>VLOOKUP(B1078,'P Master'!$A$1:$C$39,3,0)</f>
        <v>0-500</v>
      </c>
      <c r="E1078" s="48">
        <f>VLOOKUP(D1078,'Slabs and Cost'!$B$9:$E$12,3,0)</f>
        <v>6</v>
      </c>
      <c r="F1078" s="48">
        <f t="shared" si="16"/>
        <v>6</v>
      </c>
    </row>
    <row r="1079" ht="14.25" customHeight="1" spans="1:6">
      <c r="A1079" s="44">
        <v>45661</v>
      </c>
      <c r="B1079" s="4" t="s">
        <v>37</v>
      </c>
      <c r="C1079" s="45">
        <v>1</v>
      </c>
      <c r="D1079" s="4" t="str">
        <f>VLOOKUP(B1079,'P Master'!$A$1:$C$39,3,0)</f>
        <v>0-500</v>
      </c>
      <c r="E1079" s="48">
        <f>VLOOKUP(D1079,'Slabs and Cost'!$B$9:$E$12,3,0)</f>
        <v>6</v>
      </c>
      <c r="F1079" s="48">
        <f t="shared" si="16"/>
        <v>6</v>
      </c>
    </row>
    <row r="1080" ht="14.25" customHeight="1" spans="1:6">
      <c r="A1080" s="44">
        <v>45661</v>
      </c>
      <c r="B1080" s="4" t="s">
        <v>37</v>
      </c>
      <c r="C1080" s="45">
        <v>1</v>
      </c>
      <c r="D1080" s="4" t="str">
        <f>VLOOKUP(B1080,'P Master'!$A$1:$C$39,3,0)</f>
        <v>0-500</v>
      </c>
      <c r="E1080" s="48">
        <f>VLOOKUP(D1080,'Slabs and Cost'!$B$9:$E$12,3,0)</f>
        <v>6</v>
      </c>
      <c r="F1080" s="48">
        <f t="shared" si="16"/>
        <v>6</v>
      </c>
    </row>
    <row r="1081" ht="14.25" customHeight="1" spans="1:6">
      <c r="A1081" s="44">
        <v>45661</v>
      </c>
      <c r="B1081" s="4" t="s">
        <v>16</v>
      </c>
      <c r="C1081" s="45">
        <v>1</v>
      </c>
      <c r="D1081" s="4" t="str">
        <f>VLOOKUP(B1081,'P Master'!$A$1:$C$39,3,0)</f>
        <v>0-500</v>
      </c>
      <c r="E1081" s="48">
        <f>VLOOKUP(D1081,'Slabs and Cost'!$B$9:$E$12,3,0)</f>
        <v>6</v>
      </c>
      <c r="F1081" s="48">
        <f t="shared" si="16"/>
        <v>6</v>
      </c>
    </row>
    <row r="1082" ht="14.25" customHeight="1" spans="1:6">
      <c r="A1082" s="44">
        <v>45662</v>
      </c>
      <c r="B1082" s="4" t="s">
        <v>20</v>
      </c>
      <c r="C1082" s="45">
        <v>1</v>
      </c>
      <c r="D1082" s="4" t="str">
        <f>VLOOKUP(B1082,'P Master'!$A$1:$C$39,3,0)</f>
        <v>0-500</v>
      </c>
      <c r="E1082" s="48">
        <f>VLOOKUP(D1082,'Slabs and Cost'!$B$9:$E$12,3,0)</f>
        <v>6</v>
      </c>
      <c r="F1082" s="48">
        <f t="shared" si="16"/>
        <v>6</v>
      </c>
    </row>
    <row r="1083" ht="14.25" customHeight="1" spans="1:6">
      <c r="A1083" s="44">
        <v>45661</v>
      </c>
      <c r="B1083" s="4" t="s">
        <v>21</v>
      </c>
      <c r="C1083" s="45">
        <v>1</v>
      </c>
      <c r="D1083" s="4" t="str">
        <f>VLOOKUP(B1083,'P Master'!$A$1:$C$39,3,0)</f>
        <v>1-2</v>
      </c>
      <c r="E1083" s="48">
        <f>VLOOKUP(D1083,'Slabs and Cost'!$B$9:$E$12,3,0)</f>
        <v>7.2</v>
      </c>
      <c r="F1083" s="48">
        <f t="shared" si="16"/>
        <v>7.2</v>
      </c>
    </row>
    <row r="1084" ht="14.25" customHeight="1" spans="1:6">
      <c r="A1084" s="44">
        <v>45661</v>
      </c>
      <c r="B1084" s="4" t="s">
        <v>37</v>
      </c>
      <c r="C1084" s="45">
        <v>1</v>
      </c>
      <c r="D1084" s="4" t="str">
        <f>VLOOKUP(B1084,'P Master'!$A$1:$C$39,3,0)</f>
        <v>0-500</v>
      </c>
      <c r="E1084" s="48">
        <f>VLOOKUP(D1084,'Slabs and Cost'!$B$9:$E$12,3,0)</f>
        <v>6</v>
      </c>
      <c r="F1084" s="48">
        <f t="shared" si="16"/>
        <v>6</v>
      </c>
    </row>
    <row r="1085" ht="14.25" customHeight="1" spans="1:6">
      <c r="A1085" s="44">
        <v>45661</v>
      </c>
      <c r="B1085" s="46" t="s">
        <v>15</v>
      </c>
      <c r="C1085" s="45">
        <v>1</v>
      </c>
      <c r="D1085" s="4" t="str">
        <f>VLOOKUP(B1085,'P Master'!$A$1:$C$39,3,0)</f>
        <v>500-1</v>
      </c>
      <c r="E1085" s="48">
        <f>VLOOKUP(D1085,'Slabs and Cost'!$B$9:$E$12,3,0)</f>
        <v>6</v>
      </c>
      <c r="F1085" s="48">
        <f t="shared" si="16"/>
        <v>6</v>
      </c>
    </row>
    <row r="1086" ht="14.25" customHeight="1" spans="1:6">
      <c r="A1086" s="44">
        <v>45661</v>
      </c>
      <c r="B1086" s="4" t="s">
        <v>37</v>
      </c>
      <c r="C1086" s="45">
        <v>1</v>
      </c>
      <c r="D1086" s="4" t="str">
        <f>VLOOKUP(B1086,'P Master'!$A$1:$C$39,3,0)</f>
        <v>0-500</v>
      </c>
      <c r="E1086" s="48">
        <f>VLOOKUP(D1086,'Slabs and Cost'!$B$9:$E$12,3,0)</f>
        <v>6</v>
      </c>
      <c r="F1086" s="48">
        <f t="shared" si="16"/>
        <v>6</v>
      </c>
    </row>
    <row r="1087" ht="14.25" customHeight="1" spans="1:6">
      <c r="A1087" s="44">
        <v>45661</v>
      </c>
      <c r="B1087" s="4" t="s">
        <v>16</v>
      </c>
      <c r="C1087" s="45">
        <v>1</v>
      </c>
      <c r="D1087" s="4" t="str">
        <f>VLOOKUP(B1087,'P Master'!$A$1:$C$39,3,0)</f>
        <v>0-500</v>
      </c>
      <c r="E1087" s="48">
        <f>VLOOKUP(D1087,'Slabs and Cost'!$B$9:$E$12,3,0)</f>
        <v>6</v>
      </c>
      <c r="F1087" s="48">
        <f t="shared" si="16"/>
        <v>6</v>
      </c>
    </row>
    <row r="1088" ht="14.25" customHeight="1" spans="1:6">
      <c r="A1088" s="44">
        <v>45661</v>
      </c>
      <c r="B1088" s="4" t="s">
        <v>37</v>
      </c>
      <c r="C1088" s="45">
        <v>1</v>
      </c>
      <c r="D1088" s="4" t="str">
        <f>VLOOKUP(B1088,'P Master'!$A$1:$C$39,3,0)</f>
        <v>0-500</v>
      </c>
      <c r="E1088" s="48">
        <f>VLOOKUP(D1088,'Slabs and Cost'!$B$9:$E$12,3,0)</f>
        <v>6</v>
      </c>
      <c r="F1088" s="48">
        <f t="shared" si="16"/>
        <v>6</v>
      </c>
    </row>
    <row r="1089" ht="14.25" customHeight="1" spans="1:6">
      <c r="A1089" s="44">
        <v>45661</v>
      </c>
      <c r="B1089" s="4" t="s">
        <v>12</v>
      </c>
      <c r="C1089" s="45">
        <v>1</v>
      </c>
      <c r="D1089" s="4" t="str">
        <f>VLOOKUP(B1089,'P Master'!$A$1:$C$39,3,0)</f>
        <v>0-500</v>
      </c>
      <c r="E1089" s="48">
        <f>VLOOKUP(D1089,'Slabs and Cost'!$B$9:$E$12,3,0)</f>
        <v>6</v>
      </c>
      <c r="F1089" s="48">
        <f t="shared" si="16"/>
        <v>6</v>
      </c>
    </row>
    <row r="1090" ht="14.25" customHeight="1" spans="1:6">
      <c r="A1090" s="44">
        <v>45661</v>
      </c>
      <c r="B1090" s="4" t="s">
        <v>37</v>
      </c>
      <c r="C1090" s="45">
        <v>1</v>
      </c>
      <c r="D1090" s="4" t="str">
        <f>VLOOKUP(B1090,'P Master'!$A$1:$C$39,3,0)</f>
        <v>0-500</v>
      </c>
      <c r="E1090" s="48">
        <f>VLOOKUP(D1090,'Slabs and Cost'!$B$9:$E$12,3,0)</f>
        <v>6</v>
      </c>
      <c r="F1090" s="48">
        <f t="shared" si="16"/>
        <v>6</v>
      </c>
    </row>
    <row r="1091" ht="14.25" customHeight="1" spans="1:6">
      <c r="A1091" s="44">
        <v>45661</v>
      </c>
      <c r="B1091" s="4" t="s">
        <v>37</v>
      </c>
      <c r="C1091" s="45">
        <v>1</v>
      </c>
      <c r="D1091" s="4" t="str">
        <f>VLOOKUP(B1091,'P Master'!$A$1:$C$39,3,0)</f>
        <v>0-500</v>
      </c>
      <c r="E1091" s="48">
        <f>VLOOKUP(D1091,'Slabs and Cost'!$B$9:$E$12,3,0)</f>
        <v>6</v>
      </c>
      <c r="F1091" s="48">
        <f t="shared" si="16"/>
        <v>6</v>
      </c>
    </row>
    <row r="1092" ht="14.25" customHeight="1" spans="1:6">
      <c r="A1092" s="44">
        <v>45661</v>
      </c>
      <c r="B1092" s="4" t="s">
        <v>37</v>
      </c>
      <c r="C1092" s="45">
        <v>1</v>
      </c>
      <c r="D1092" s="4" t="str">
        <f>VLOOKUP(B1092,'P Master'!$A$1:$C$39,3,0)</f>
        <v>0-500</v>
      </c>
      <c r="E1092" s="48">
        <f>VLOOKUP(D1092,'Slabs and Cost'!$B$9:$E$12,3,0)</f>
        <v>6</v>
      </c>
      <c r="F1092" s="48">
        <f t="shared" si="16"/>
        <v>6</v>
      </c>
    </row>
    <row r="1093" ht="14.25" customHeight="1" spans="1:6">
      <c r="A1093" s="44">
        <v>45661</v>
      </c>
      <c r="B1093" s="4" t="s">
        <v>37</v>
      </c>
      <c r="C1093" s="45">
        <v>1</v>
      </c>
      <c r="D1093" s="4" t="str">
        <f>VLOOKUP(B1093,'P Master'!$A$1:$C$39,3,0)</f>
        <v>0-500</v>
      </c>
      <c r="E1093" s="48">
        <f>VLOOKUP(D1093,'Slabs and Cost'!$B$9:$E$12,3,0)</f>
        <v>6</v>
      </c>
      <c r="F1093" s="48">
        <f t="shared" ref="F1093:F1156" si="17">C1093*E1093</f>
        <v>6</v>
      </c>
    </row>
    <row r="1094" ht="14.25" customHeight="1" spans="1:6">
      <c r="A1094" s="44">
        <v>45661</v>
      </c>
      <c r="B1094" s="4" t="s">
        <v>18</v>
      </c>
      <c r="C1094" s="45">
        <v>1</v>
      </c>
      <c r="D1094" s="4" t="str">
        <f>VLOOKUP(B1094,'P Master'!$A$1:$C$39,3,0)</f>
        <v>0-500</v>
      </c>
      <c r="E1094" s="48">
        <f>VLOOKUP(D1094,'Slabs and Cost'!$B$9:$E$12,3,0)</f>
        <v>6</v>
      </c>
      <c r="F1094" s="48">
        <f t="shared" si="17"/>
        <v>6</v>
      </c>
    </row>
    <row r="1095" ht="14.25" customHeight="1" spans="1:6">
      <c r="A1095" s="44">
        <v>45661</v>
      </c>
      <c r="B1095" s="4" t="s">
        <v>16</v>
      </c>
      <c r="C1095" s="45">
        <v>1</v>
      </c>
      <c r="D1095" s="4" t="str">
        <f>VLOOKUP(B1095,'P Master'!$A$1:$C$39,3,0)</f>
        <v>0-500</v>
      </c>
      <c r="E1095" s="48">
        <f>VLOOKUP(D1095,'Slabs and Cost'!$B$9:$E$12,3,0)</f>
        <v>6</v>
      </c>
      <c r="F1095" s="48">
        <f t="shared" si="17"/>
        <v>6</v>
      </c>
    </row>
    <row r="1096" ht="14.25" customHeight="1" spans="1:6">
      <c r="A1096" s="44">
        <v>45661</v>
      </c>
      <c r="B1096" s="4" t="s">
        <v>36</v>
      </c>
      <c r="C1096" s="45">
        <v>6</v>
      </c>
      <c r="D1096" s="4" t="str">
        <f>VLOOKUP(B1096,'P Master'!$A$1:$C$39,3,0)</f>
        <v>0-500</v>
      </c>
      <c r="E1096" s="48">
        <f>VLOOKUP(D1096,'Slabs and Cost'!$B$9:$E$12,3,0)</f>
        <v>6</v>
      </c>
      <c r="F1096" s="48">
        <f t="shared" si="17"/>
        <v>36</v>
      </c>
    </row>
    <row r="1097" ht="14.25" customHeight="1" spans="1:6">
      <c r="A1097" s="44">
        <v>45661</v>
      </c>
      <c r="B1097" s="4" t="s">
        <v>42</v>
      </c>
      <c r="C1097" s="45">
        <v>6</v>
      </c>
      <c r="D1097" s="4" t="str">
        <f>VLOOKUP(B1097,'P Master'!$A$1:$C$39,3,0)</f>
        <v>0-500</v>
      </c>
      <c r="E1097" s="48">
        <f>VLOOKUP(D1097,'Slabs and Cost'!$B$9:$E$12,3,0)</f>
        <v>6</v>
      </c>
      <c r="F1097" s="48">
        <f t="shared" si="17"/>
        <v>36</v>
      </c>
    </row>
    <row r="1098" ht="14.25" customHeight="1" spans="1:6">
      <c r="A1098" s="44">
        <v>45661</v>
      </c>
      <c r="B1098" s="4" t="s">
        <v>37</v>
      </c>
      <c r="C1098" s="45">
        <v>1</v>
      </c>
      <c r="D1098" s="4" t="str">
        <f>VLOOKUP(B1098,'P Master'!$A$1:$C$39,3,0)</f>
        <v>0-500</v>
      </c>
      <c r="E1098" s="48">
        <f>VLOOKUP(D1098,'Slabs and Cost'!$B$9:$E$12,3,0)</f>
        <v>6</v>
      </c>
      <c r="F1098" s="48">
        <f t="shared" si="17"/>
        <v>6</v>
      </c>
    </row>
    <row r="1099" ht="14.25" customHeight="1" spans="1:6">
      <c r="A1099" s="44">
        <v>45661</v>
      </c>
      <c r="B1099" s="4" t="s">
        <v>12</v>
      </c>
      <c r="C1099" s="45">
        <v>2</v>
      </c>
      <c r="D1099" s="4" t="str">
        <f>VLOOKUP(B1099,'P Master'!$A$1:$C$39,3,0)</f>
        <v>0-500</v>
      </c>
      <c r="E1099" s="48">
        <f>VLOOKUP(D1099,'Slabs and Cost'!$B$9:$E$12,3,0)</f>
        <v>6</v>
      </c>
      <c r="F1099" s="48">
        <f t="shared" si="17"/>
        <v>12</v>
      </c>
    </row>
    <row r="1100" ht="14.25" customHeight="1" spans="1:6">
      <c r="A1100" s="44">
        <v>45661</v>
      </c>
      <c r="B1100" s="4" t="s">
        <v>31</v>
      </c>
      <c r="C1100" s="45">
        <v>1</v>
      </c>
      <c r="D1100" s="4" t="str">
        <f>VLOOKUP(B1100,'P Master'!$A$1:$C$39,3,0)</f>
        <v>500-1</v>
      </c>
      <c r="E1100" s="48">
        <f>VLOOKUP(D1100,'Slabs and Cost'!$B$9:$E$12,3,0)</f>
        <v>6</v>
      </c>
      <c r="F1100" s="48">
        <f t="shared" si="17"/>
        <v>6</v>
      </c>
    </row>
    <row r="1101" ht="14.25" customHeight="1" spans="1:6">
      <c r="A1101" s="44">
        <v>45661</v>
      </c>
      <c r="B1101" s="4" t="s">
        <v>37</v>
      </c>
      <c r="C1101" s="45">
        <v>1</v>
      </c>
      <c r="D1101" s="4" t="str">
        <f>VLOOKUP(B1101,'P Master'!$A$1:$C$39,3,0)</f>
        <v>0-500</v>
      </c>
      <c r="E1101" s="48">
        <f>VLOOKUP(D1101,'Slabs and Cost'!$B$9:$E$12,3,0)</f>
        <v>6</v>
      </c>
      <c r="F1101" s="48">
        <f t="shared" si="17"/>
        <v>6</v>
      </c>
    </row>
    <row r="1102" ht="14.25" customHeight="1" spans="1:6">
      <c r="A1102" s="44">
        <v>45661</v>
      </c>
      <c r="B1102" s="4" t="s">
        <v>11</v>
      </c>
      <c r="C1102" s="45">
        <v>1</v>
      </c>
      <c r="D1102" s="4" t="str">
        <f>VLOOKUP(B1102,'P Master'!$A$1:$C$39,3,0)</f>
        <v>0-500</v>
      </c>
      <c r="E1102" s="48">
        <f>VLOOKUP(D1102,'Slabs and Cost'!$B$9:$E$12,3,0)</f>
        <v>6</v>
      </c>
      <c r="F1102" s="48">
        <f t="shared" si="17"/>
        <v>6</v>
      </c>
    </row>
    <row r="1103" ht="14.25" customHeight="1" spans="1:6">
      <c r="A1103" s="44">
        <v>45662</v>
      </c>
      <c r="B1103" s="4" t="s">
        <v>20</v>
      </c>
      <c r="C1103" s="45">
        <v>1</v>
      </c>
      <c r="D1103" s="4" t="str">
        <f>VLOOKUP(B1103,'P Master'!$A$1:$C$39,3,0)</f>
        <v>0-500</v>
      </c>
      <c r="E1103" s="48">
        <f>VLOOKUP(D1103,'Slabs and Cost'!$B$9:$E$12,3,0)</f>
        <v>6</v>
      </c>
      <c r="F1103" s="48">
        <f t="shared" si="17"/>
        <v>6</v>
      </c>
    </row>
    <row r="1104" ht="14.25" customHeight="1" spans="1:6">
      <c r="A1104" s="44">
        <v>45661</v>
      </c>
      <c r="B1104" s="4" t="s">
        <v>16</v>
      </c>
      <c r="C1104" s="45">
        <v>1</v>
      </c>
      <c r="D1104" s="4" t="str">
        <f>VLOOKUP(B1104,'P Master'!$A$1:$C$39,3,0)</f>
        <v>0-500</v>
      </c>
      <c r="E1104" s="48">
        <f>VLOOKUP(D1104,'Slabs and Cost'!$B$9:$E$12,3,0)</f>
        <v>6</v>
      </c>
      <c r="F1104" s="48">
        <f t="shared" si="17"/>
        <v>6</v>
      </c>
    </row>
    <row r="1105" ht="14.25" customHeight="1" spans="1:6">
      <c r="A1105" s="44">
        <v>45661</v>
      </c>
      <c r="B1105" s="4" t="s">
        <v>16</v>
      </c>
      <c r="C1105" s="45">
        <v>1</v>
      </c>
      <c r="D1105" s="4" t="str">
        <f>VLOOKUP(B1105,'P Master'!$A$1:$C$39,3,0)</f>
        <v>0-500</v>
      </c>
      <c r="E1105" s="48">
        <f>VLOOKUP(D1105,'Slabs and Cost'!$B$9:$E$12,3,0)</f>
        <v>6</v>
      </c>
      <c r="F1105" s="48">
        <f t="shared" si="17"/>
        <v>6</v>
      </c>
    </row>
    <row r="1106" ht="14.25" customHeight="1" spans="1:6">
      <c r="A1106" s="44">
        <v>45661</v>
      </c>
      <c r="B1106" s="4" t="s">
        <v>37</v>
      </c>
      <c r="C1106" s="45">
        <v>1</v>
      </c>
      <c r="D1106" s="4" t="str">
        <f>VLOOKUP(B1106,'P Master'!$A$1:$C$39,3,0)</f>
        <v>0-500</v>
      </c>
      <c r="E1106" s="48">
        <f>VLOOKUP(D1106,'Slabs and Cost'!$B$9:$E$12,3,0)</f>
        <v>6</v>
      </c>
      <c r="F1106" s="48">
        <f t="shared" si="17"/>
        <v>6</v>
      </c>
    </row>
    <row r="1107" ht="14.25" customHeight="1" spans="1:6">
      <c r="A1107" s="44">
        <v>45661</v>
      </c>
      <c r="B1107" s="4" t="s">
        <v>37</v>
      </c>
      <c r="C1107" s="45">
        <v>1</v>
      </c>
      <c r="D1107" s="4" t="str">
        <f>VLOOKUP(B1107,'P Master'!$A$1:$C$39,3,0)</f>
        <v>0-500</v>
      </c>
      <c r="E1107" s="48">
        <f>VLOOKUP(D1107,'Slabs and Cost'!$B$9:$E$12,3,0)</f>
        <v>6</v>
      </c>
      <c r="F1107" s="48">
        <f t="shared" si="17"/>
        <v>6</v>
      </c>
    </row>
    <row r="1108" ht="14.25" customHeight="1" spans="1:6">
      <c r="A1108" s="44">
        <v>45661</v>
      </c>
      <c r="B1108" s="4" t="s">
        <v>37</v>
      </c>
      <c r="C1108" s="45">
        <v>1</v>
      </c>
      <c r="D1108" s="4" t="str">
        <f>VLOOKUP(B1108,'P Master'!$A$1:$C$39,3,0)</f>
        <v>0-500</v>
      </c>
      <c r="E1108" s="48">
        <f>VLOOKUP(D1108,'Slabs and Cost'!$B$9:$E$12,3,0)</f>
        <v>6</v>
      </c>
      <c r="F1108" s="48">
        <f t="shared" si="17"/>
        <v>6</v>
      </c>
    </row>
    <row r="1109" ht="14.25" customHeight="1" spans="1:6">
      <c r="A1109" s="44">
        <v>45661</v>
      </c>
      <c r="B1109" s="4" t="s">
        <v>20</v>
      </c>
      <c r="C1109" s="45">
        <v>1</v>
      </c>
      <c r="D1109" s="4" t="str">
        <f>VLOOKUP(B1109,'P Master'!$A$1:$C$39,3,0)</f>
        <v>0-500</v>
      </c>
      <c r="E1109" s="48">
        <f>VLOOKUP(D1109,'Slabs and Cost'!$B$9:$E$12,3,0)</f>
        <v>6</v>
      </c>
      <c r="F1109" s="48">
        <f t="shared" si="17"/>
        <v>6</v>
      </c>
    </row>
    <row r="1110" ht="14.25" customHeight="1" spans="1:6">
      <c r="A1110" s="44">
        <v>45661</v>
      </c>
      <c r="B1110" s="46" t="s">
        <v>15</v>
      </c>
      <c r="C1110" s="45">
        <v>1</v>
      </c>
      <c r="D1110" s="4" t="str">
        <f>VLOOKUP(B1110,'P Master'!$A$1:$C$39,3,0)</f>
        <v>500-1</v>
      </c>
      <c r="E1110" s="48">
        <f>VLOOKUP(D1110,'Slabs and Cost'!$B$9:$E$12,3,0)</f>
        <v>6</v>
      </c>
      <c r="F1110" s="48">
        <f t="shared" si="17"/>
        <v>6</v>
      </c>
    </row>
    <row r="1111" ht="14.25" customHeight="1" spans="1:6">
      <c r="A1111" s="44">
        <v>45661</v>
      </c>
      <c r="B1111" s="4" t="s">
        <v>37</v>
      </c>
      <c r="C1111" s="45">
        <v>1</v>
      </c>
      <c r="D1111" s="4" t="str">
        <f>VLOOKUP(B1111,'P Master'!$A$1:$C$39,3,0)</f>
        <v>0-500</v>
      </c>
      <c r="E1111" s="48">
        <f>VLOOKUP(D1111,'Slabs and Cost'!$B$9:$E$12,3,0)</f>
        <v>6</v>
      </c>
      <c r="F1111" s="48">
        <f t="shared" si="17"/>
        <v>6</v>
      </c>
    </row>
    <row r="1112" ht="14.25" customHeight="1" spans="1:6">
      <c r="A1112" s="44">
        <v>45661</v>
      </c>
      <c r="B1112" s="4" t="s">
        <v>37</v>
      </c>
      <c r="C1112" s="45">
        <v>1</v>
      </c>
      <c r="D1112" s="4" t="str">
        <f>VLOOKUP(B1112,'P Master'!$A$1:$C$39,3,0)</f>
        <v>0-500</v>
      </c>
      <c r="E1112" s="48">
        <f>VLOOKUP(D1112,'Slabs and Cost'!$B$9:$E$12,3,0)</f>
        <v>6</v>
      </c>
      <c r="F1112" s="48">
        <f t="shared" si="17"/>
        <v>6</v>
      </c>
    </row>
    <row r="1113" ht="14.25" customHeight="1" spans="1:6">
      <c r="A1113" s="44">
        <v>45661</v>
      </c>
      <c r="B1113" s="4" t="s">
        <v>37</v>
      </c>
      <c r="C1113" s="45">
        <v>1</v>
      </c>
      <c r="D1113" s="4" t="str">
        <f>VLOOKUP(B1113,'P Master'!$A$1:$C$39,3,0)</f>
        <v>0-500</v>
      </c>
      <c r="E1113" s="48">
        <f>VLOOKUP(D1113,'Slabs and Cost'!$B$9:$E$12,3,0)</f>
        <v>6</v>
      </c>
      <c r="F1113" s="48">
        <f t="shared" si="17"/>
        <v>6</v>
      </c>
    </row>
    <row r="1114" ht="14.25" customHeight="1" spans="1:6">
      <c r="A1114" s="44">
        <v>45661</v>
      </c>
      <c r="B1114" s="4" t="s">
        <v>16</v>
      </c>
      <c r="C1114" s="45">
        <v>1</v>
      </c>
      <c r="D1114" s="4" t="str">
        <f>VLOOKUP(B1114,'P Master'!$A$1:$C$39,3,0)</f>
        <v>0-500</v>
      </c>
      <c r="E1114" s="48">
        <f>VLOOKUP(D1114,'Slabs and Cost'!$B$9:$E$12,3,0)</f>
        <v>6</v>
      </c>
      <c r="F1114" s="48">
        <f t="shared" si="17"/>
        <v>6</v>
      </c>
    </row>
    <row r="1115" ht="14.25" customHeight="1" spans="1:6">
      <c r="A1115" s="44">
        <v>45661</v>
      </c>
      <c r="B1115" s="4" t="s">
        <v>37</v>
      </c>
      <c r="C1115" s="45">
        <v>1</v>
      </c>
      <c r="D1115" s="4" t="str">
        <f>VLOOKUP(B1115,'P Master'!$A$1:$C$39,3,0)</f>
        <v>0-500</v>
      </c>
      <c r="E1115" s="48">
        <f>VLOOKUP(D1115,'Slabs and Cost'!$B$9:$E$12,3,0)</f>
        <v>6</v>
      </c>
      <c r="F1115" s="48">
        <f t="shared" si="17"/>
        <v>6</v>
      </c>
    </row>
    <row r="1116" ht="14.25" customHeight="1" spans="1:6">
      <c r="A1116" s="44">
        <v>45662</v>
      </c>
      <c r="B1116" s="4" t="s">
        <v>16</v>
      </c>
      <c r="C1116" s="45">
        <v>2</v>
      </c>
      <c r="D1116" s="4" t="str">
        <f>VLOOKUP(B1116,'P Master'!$A$1:$C$39,3,0)</f>
        <v>0-500</v>
      </c>
      <c r="E1116" s="48">
        <f>VLOOKUP(D1116,'Slabs and Cost'!$B$9:$E$12,3,0)</f>
        <v>6</v>
      </c>
      <c r="F1116" s="48">
        <f t="shared" si="17"/>
        <v>12</v>
      </c>
    </row>
    <row r="1117" ht="14.25" customHeight="1" spans="1:6">
      <c r="A1117" s="44">
        <v>45661</v>
      </c>
      <c r="B1117" s="4" t="s">
        <v>37</v>
      </c>
      <c r="C1117" s="45">
        <v>2</v>
      </c>
      <c r="D1117" s="4" t="str">
        <f>VLOOKUP(B1117,'P Master'!$A$1:$C$39,3,0)</f>
        <v>0-500</v>
      </c>
      <c r="E1117" s="48">
        <f>VLOOKUP(D1117,'Slabs and Cost'!$B$9:$E$12,3,0)</f>
        <v>6</v>
      </c>
      <c r="F1117" s="48">
        <f t="shared" si="17"/>
        <v>12</v>
      </c>
    </row>
    <row r="1118" ht="14.25" customHeight="1" spans="1:6">
      <c r="A1118" s="44">
        <v>45661</v>
      </c>
      <c r="B1118" s="4" t="s">
        <v>37</v>
      </c>
      <c r="C1118" s="45">
        <v>1</v>
      </c>
      <c r="D1118" s="4" t="str">
        <f>VLOOKUP(B1118,'P Master'!$A$1:$C$39,3,0)</f>
        <v>0-500</v>
      </c>
      <c r="E1118" s="48">
        <f>VLOOKUP(D1118,'Slabs and Cost'!$B$9:$E$12,3,0)</f>
        <v>6</v>
      </c>
      <c r="F1118" s="48">
        <f t="shared" si="17"/>
        <v>6</v>
      </c>
    </row>
    <row r="1119" ht="14.25" customHeight="1" spans="1:6">
      <c r="A1119" s="44">
        <v>45661</v>
      </c>
      <c r="B1119" s="4" t="s">
        <v>16</v>
      </c>
      <c r="C1119" s="45">
        <v>1</v>
      </c>
      <c r="D1119" s="4" t="str">
        <f>VLOOKUP(B1119,'P Master'!$A$1:$C$39,3,0)</f>
        <v>0-500</v>
      </c>
      <c r="E1119" s="48">
        <f>VLOOKUP(D1119,'Slabs and Cost'!$B$9:$E$12,3,0)</f>
        <v>6</v>
      </c>
      <c r="F1119" s="48">
        <f t="shared" si="17"/>
        <v>6</v>
      </c>
    </row>
    <row r="1120" ht="14.25" customHeight="1" spans="1:6">
      <c r="A1120" s="44">
        <v>45661</v>
      </c>
      <c r="B1120" s="4" t="s">
        <v>16</v>
      </c>
      <c r="C1120" s="45">
        <v>1</v>
      </c>
      <c r="D1120" s="4" t="str">
        <f>VLOOKUP(B1120,'P Master'!$A$1:$C$39,3,0)</f>
        <v>0-500</v>
      </c>
      <c r="E1120" s="48">
        <f>VLOOKUP(D1120,'Slabs and Cost'!$B$9:$E$12,3,0)</f>
        <v>6</v>
      </c>
      <c r="F1120" s="48">
        <f t="shared" si="17"/>
        <v>6</v>
      </c>
    </row>
    <row r="1121" ht="14.25" customHeight="1" spans="1:6">
      <c r="A1121" s="44">
        <v>45661</v>
      </c>
      <c r="B1121" s="4" t="s">
        <v>37</v>
      </c>
      <c r="C1121" s="45">
        <v>1</v>
      </c>
      <c r="D1121" s="4" t="str">
        <f>VLOOKUP(B1121,'P Master'!$A$1:$C$39,3,0)</f>
        <v>0-500</v>
      </c>
      <c r="E1121" s="48">
        <f>VLOOKUP(D1121,'Slabs and Cost'!$B$9:$E$12,3,0)</f>
        <v>6</v>
      </c>
      <c r="F1121" s="48">
        <f t="shared" si="17"/>
        <v>6</v>
      </c>
    </row>
    <row r="1122" ht="14.25" customHeight="1" spans="1:6">
      <c r="A1122" s="44">
        <v>45661</v>
      </c>
      <c r="B1122" s="4" t="s">
        <v>18</v>
      </c>
      <c r="C1122" s="45">
        <v>2</v>
      </c>
      <c r="D1122" s="4" t="str">
        <f>VLOOKUP(B1122,'P Master'!$A$1:$C$39,3,0)</f>
        <v>0-500</v>
      </c>
      <c r="E1122" s="48">
        <f>VLOOKUP(D1122,'Slabs and Cost'!$B$9:$E$12,3,0)</f>
        <v>6</v>
      </c>
      <c r="F1122" s="48">
        <f t="shared" si="17"/>
        <v>12</v>
      </c>
    </row>
    <row r="1123" ht="14.25" customHeight="1" spans="1:6">
      <c r="A1123" s="44">
        <v>45661</v>
      </c>
      <c r="B1123" s="4" t="s">
        <v>21</v>
      </c>
      <c r="C1123" s="45">
        <v>1</v>
      </c>
      <c r="D1123" s="4" t="str">
        <f>VLOOKUP(B1123,'P Master'!$A$1:$C$39,3,0)</f>
        <v>1-2</v>
      </c>
      <c r="E1123" s="48">
        <f>VLOOKUP(D1123,'Slabs and Cost'!$B$9:$E$12,3,0)</f>
        <v>7.2</v>
      </c>
      <c r="F1123" s="48">
        <f t="shared" si="17"/>
        <v>7.2</v>
      </c>
    </row>
    <row r="1124" ht="14.25" customHeight="1" spans="1:6">
      <c r="A1124" s="44">
        <v>45661</v>
      </c>
      <c r="B1124" s="4" t="s">
        <v>37</v>
      </c>
      <c r="C1124" s="45">
        <v>1</v>
      </c>
      <c r="D1124" s="4" t="str">
        <f>VLOOKUP(B1124,'P Master'!$A$1:$C$39,3,0)</f>
        <v>0-500</v>
      </c>
      <c r="E1124" s="48">
        <f>VLOOKUP(D1124,'Slabs and Cost'!$B$9:$E$12,3,0)</f>
        <v>6</v>
      </c>
      <c r="F1124" s="48">
        <f t="shared" si="17"/>
        <v>6</v>
      </c>
    </row>
    <row r="1125" ht="14.25" customHeight="1" spans="1:6">
      <c r="A1125" s="44">
        <v>45661</v>
      </c>
      <c r="B1125" s="4" t="s">
        <v>37</v>
      </c>
      <c r="C1125" s="45">
        <v>1</v>
      </c>
      <c r="D1125" s="4" t="str">
        <f>VLOOKUP(B1125,'P Master'!$A$1:$C$39,3,0)</f>
        <v>0-500</v>
      </c>
      <c r="E1125" s="48">
        <f>VLOOKUP(D1125,'Slabs and Cost'!$B$9:$E$12,3,0)</f>
        <v>6</v>
      </c>
      <c r="F1125" s="48">
        <f t="shared" si="17"/>
        <v>6</v>
      </c>
    </row>
    <row r="1126" ht="14.25" customHeight="1" spans="1:6">
      <c r="A1126" s="44">
        <v>45661</v>
      </c>
      <c r="B1126" s="4" t="s">
        <v>37</v>
      </c>
      <c r="C1126" s="45">
        <v>1</v>
      </c>
      <c r="D1126" s="4" t="str">
        <f>VLOOKUP(B1126,'P Master'!$A$1:$C$39,3,0)</f>
        <v>0-500</v>
      </c>
      <c r="E1126" s="48">
        <f>VLOOKUP(D1126,'Slabs and Cost'!$B$9:$E$12,3,0)</f>
        <v>6</v>
      </c>
      <c r="F1126" s="48">
        <f t="shared" si="17"/>
        <v>6</v>
      </c>
    </row>
    <row r="1127" ht="14.25" customHeight="1" spans="1:6">
      <c r="A1127" s="44">
        <v>45661</v>
      </c>
      <c r="B1127" s="4" t="s">
        <v>37</v>
      </c>
      <c r="C1127" s="45">
        <v>1</v>
      </c>
      <c r="D1127" s="4" t="str">
        <f>VLOOKUP(B1127,'P Master'!$A$1:$C$39,3,0)</f>
        <v>0-500</v>
      </c>
      <c r="E1127" s="48">
        <f>VLOOKUP(D1127,'Slabs and Cost'!$B$9:$E$12,3,0)</f>
        <v>6</v>
      </c>
      <c r="F1127" s="48">
        <f t="shared" si="17"/>
        <v>6</v>
      </c>
    </row>
    <row r="1128" ht="14.25" customHeight="1" spans="1:6">
      <c r="A1128" s="44">
        <v>45661</v>
      </c>
      <c r="B1128" s="4" t="s">
        <v>20</v>
      </c>
      <c r="C1128" s="45">
        <v>1</v>
      </c>
      <c r="D1128" s="4" t="str">
        <f>VLOOKUP(B1128,'P Master'!$A$1:$C$39,3,0)</f>
        <v>0-500</v>
      </c>
      <c r="E1128" s="48">
        <f>VLOOKUP(D1128,'Slabs and Cost'!$B$9:$E$12,3,0)</f>
        <v>6</v>
      </c>
      <c r="F1128" s="48">
        <f t="shared" si="17"/>
        <v>6</v>
      </c>
    </row>
    <row r="1129" ht="14.25" customHeight="1" spans="1:6">
      <c r="A1129" s="44">
        <v>45661</v>
      </c>
      <c r="B1129" s="4" t="s">
        <v>25</v>
      </c>
      <c r="C1129" s="45">
        <v>1</v>
      </c>
      <c r="D1129" s="4" t="str">
        <f>VLOOKUP(B1129,'P Master'!$A$1:$C$39,3,0)</f>
        <v>0-500</v>
      </c>
      <c r="E1129" s="48">
        <f>VLOOKUP(D1129,'Slabs and Cost'!$B$9:$E$12,3,0)</f>
        <v>6</v>
      </c>
      <c r="F1129" s="48">
        <f t="shared" si="17"/>
        <v>6</v>
      </c>
    </row>
    <row r="1130" ht="14.25" customHeight="1" spans="1:6">
      <c r="A1130" s="44">
        <v>45661</v>
      </c>
      <c r="B1130" s="4" t="s">
        <v>37</v>
      </c>
      <c r="C1130" s="45">
        <v>2</v>
      </c>
      <c r="D1130" s="4" t="str">
        <f>VLOOKUP(B1130,'P Master'!$A$1:$C$39,3,0)</f>
        <v>0-500</v>
      </c>
      <c r="E1130" s="48">
        <f>VLOOKUP(D1130,'Slabs and Cost'!$B$9:$E$12,3,0)</f>
        <v>6</v>
      </c>
      <c r="F1130" s="48">
        <f t="shared" si="17"/>
        <v>12</v>
      </c>
    </row>
    <row r="1131" ht="14.25" customHeight="1" spans="1:6">
      <c r="A1131" s="44">
        <v>45661</v>
      </c>
      <c r="B1131" s="4" t="s">
        <v>16</v>
      </c>
      <c r="C1131" s="45">
        <v>1</v>
      </c>
      <c r="D1131" s="4" t="str">
        <f>VLOOKUP(B1131,'P Master'!$A$1:$C$39,3,0)</f>
        <v>0-500</v>
      </c>
      <c r="E1131" s="48">
        <f>VLOOKUP(D1131,'Slabs and Cost'!$B$9:$E$12,3,0)</f>
        <v>6</v>
      </c>
      <c r="F1131" s="48">
        <f t="shared" si="17"/>
        <v>6</v>
      </c>
    </row>
    <row r="1132" ht="14.25" customHeight="1" spans="1:6">
      <c r="A1132" s="44">
        <v>45661</v>
      </c>
      <c r="B1132" s="4" t="s">
        <v>16</v>
      </c>
      <c r="C1132" s="45">
        <v>1</v>
      </c>
      <c r="D1132" s="4" t="str">
        <f>VLOOKUP(B1132,'P Master'!$A$1:$C$39,3,0)</f>
        <v>0-500</v>
      </c>
      <c r="E1132" s="48">
        <f>VLOOKUP(D1132,'Slabs and Cost'!$B$9:$E$12,3,0)</f>
        <v>6</v>
      </c>
      <c r="F1132" s="48">
        <f t="shared" si="17"/>
        <v>6</v>
      </c>
    </row>
    <row r="1133" ht="14.25" customHeight="1" spans="1:6">
      <c r="A1133" s="44">
        <v>45661</v>
      </c>
      <c r="B1133" s="4" t="s">
        <v>16</v>
      </c>
      <c r="C1133" s="45">
        <v>1</v>
      </c>
      <c r="D1133" s="4" t="str">
        <f>VLOOKUP(B1133,'P Master'!$A$1:$C$39,3,0)</f>
        <v>0-500</v>
      </c>
      <c r="E1133" s="48">
        <f>VLOOKUP(D1133,'Slabs and Cost'!$B$9:$E$12,3,0)</f>
        <v>6</v>
      </c>
      <c r="F1133" s="48">
        <f t="shared" si="17"/>
        <v>6</v>
      </c>
    </row>
    <row r="1134" ht="14.25" customHeight="1" spans="1:6">
      <c r="A1134" s="44">
        <v>45661</v>
      </c>
      <c r="B1134" s="4" t="s">
        <v>20</v>
      </c>
      <c r="C1134" s="45">
        <v>1</v>
      </c>
      <c r="D1134" s="4" t="str">
        <f>VLOOKUP(B1134,'P Master'!$A$1:$C$39,3,0)</f>
        <v>0-500</v>
      </c>
      <c r="E1134" s="48">
        <f>VLOOKUP(D1134,'Slabs and Cost'!$B$9:$E$12,3,0)</f>
        <v>6</v>
      </c>
      <c r="F1134" s="48">
        <f t="shared" si="17"/>
        <v>6</v>
      </c>
    </row>
    <row r="1135" ht="14.25" customHeight="1" spans="1:6">
      <c r="A1135" s="44">
        <v>45661</v>
      </c>
      <c r="B1135" s="46" t="s">
        <v>15</v>
      </c>
      <c r="C1135" s="45">
        <v>1</v>
      </c>
      <c r="D1135" s="4" t="str">
        <f>VLOOKUP(B1135,'P Master'!$A$1:$C$39,3,0)</f>
        <v>500-1</v>
      </c>
      <c r="E1135" s="48">
        <f>VLOOKUP(D1135,'Slabs and Cost'!$B$9:$E$12,3,0)</f>
        <v>6</v>
      </c>
      <c r="F1135" s="48">
        <f t="shared" si="17"/>
        <v>6</v>
      </c>
    </row>
    <row r="1136" ht="14.25" customHeight="1" spans="1:6">
      <c r="A1136" s="44">
        <v>45661</v>
      </c>
      <c r="B1136" s="46" t="s">
        <v>15</v>
      </c>
      <c r="C1136" s="45">
        <v>1</v>
      </c>
      <c r="D1136" s="4" t="str">
        <f>VLOOKUP(B1136,'P Master'!$A$1:$C$39,3,0)</f>
        <v>500-1</v>
      </c>
      <c r="E1136" s="48">
        <f>VLOOKUP(D1136,'Slabs and Cost'!$B$9:$E$12,3,0)</f>
        <v>6</v>
      </c>
      <c r="F1136" s="48">
        <f t="shared" si="17"/>
        <v>6</v>
      </c>
    </row>
    <row r="1137" ht="14.25" customHeight="1" spans="1:6">
      <c r="A1137" s="44">
        <v>45661</v>
      </c>
      <c r="B1137" s="4" t="s">
        <v>18</v>
      </c>
      <c r="C1137" s="45">
        <v>1</v>
      </c>
      <c r="D1137" s="4" t="str">
        <f>VLOOKUP(B1137,'P Master'!$A$1:$C$39,3,0)</f>
        <v>0-500</v>
      </c>
      <c r="E1137" s="48">
        <f>VLOOKUP(D1137,'Slabs and Cost'!$B$9:$E$12,3,0)</f>
        <v>6</v>
      </c>
      <c r="F1137" s="48">
        <f t="shared" si="17"/>
        <v>6</v>
      </c>
    </row>
    <row r="1138" ht="14.25" customHeight="1" spans="1:6">
      <c r="A1138" s="44">
        <v>45662</v>
      </c>
      <c r="B1138" s="4" t="s">
        <v>18</v>
      </c>
      <c r="C1138" s="45">
        <v>1</v>
      </c>
      <c r="D1138" s="4" t="str">
        <f>VLOOKUP(B1138,'P Master'!$A$1:$C$39,3,0)</f>
        <v>0-500</v>
      </c>
      <c r="E1138" s="48">
        <f>VLOOKUP(D1138,'Slabs and Cost'!$B$9:$E$12,3,0)</f>
        <v>6</v>
      </c>
      <c r="F1138" s="48">
        <f t="shared" si="17"/>
        <v>6</v>
      </c>
    </row>
    <row r="1139" ht="14.25" customHeight="1" spans="1:6">
      <c r="A1139" s="44">
        <v>45661</v>
      </c>
      <c r="B1139" s="4" t="s">
        <v>28</v>
      </c>
      <c r="C1139" s="45">
        <v>6</v>
      </c>
      <c r="D1139" s="4" t="str">
        <f>VLOOKUP(B1139,'P Master'!$A$1:$C$39,3,0)</f>
        <v>500-1</v>
      </c>
      <c r="E1139" s="48">
        <f>VLOOKUP(D1139,'Slabs and Cost'!$B$9:$E$12,3,0)</f>
        <v>6</v>
      </c>
      <c r="F1139" s="48">
        <f t="shared" si="17"/>
        <v>36</v>
      </c>
    </row>
    <row r="1140" ht="14.25" customHeight="1" spans="1:6">
      <c r="A1140" s="44">
        <v>45661</v>
      </c>
      <c r="B1140" s="4" t="s">
        <v>31</v>
      </c>
      <c r="C1140" s="45">
        <v>1</v>
      </c>
      <c r="D1140" s="4" t="str">
        <f>VLOOKUP(B1140,'P Master'!$A$1:$C$39,3,0)</f>
        <v>500-1</v>
      </c>
      <c r="E1140" s="48">
        <f>VLOOKUP(D1140,'Slabs and Cost'!$B$9:$E$12,3,0)</f>
        <v>6</v>
      </c>
      <c r="F1140" s="48">
        <f t="shared" si="17"/>
        <v>6</v>
      </c>
    </row>
    <row r="1141" ht="14.25" customHeight="1" spans="1:6">
      <c r="A1141" s="44">
        <v>45661</v>
      </c>
      <c r="B1141" s="4" t="s">
        <v>37</v>
      </c>
      <c r="C1141" s="45">
        <v>1</v>
      </c>
      <c r="D1141" s="4" t="str">
        <f>VLOOKUP(B1141,'P Master'!$A$1:$C$39,3,0)</f>
        <v>0-500</v>
      </c>
      <c r="E1141" s="48">
        <f>VLOOKUP(D1141,'Slabs and Cost'!$B$9:$E$12,3,0)</f>
        <v>6</v>
      </c>
      <c r="F1141" s="48">
        <f t="shared" si="17"/>
        <v>6</v>
      </c>
    </row>
    <row r="1142" ht="14.25" customHeight="1" spans="1:6">
      <c r="A1142" s="44">
        <v>45661</v>
      </c>
      <c r="B1142" s="4" t="s">
        <v>37</v>
      </c>
      <c r="C1142" s="45">
        <v>1</v>
      </c>
      <c r="D1142" s="4" t="str">
        <f>VLOOKUP(B1142,'P Master'!$A$1:$C$39,3,0)</f>
        <v>0-500</v>
      </c>
      <c r="E1142" s="48">
        <f>VLOOKUP(D1142,'Slabs and Cost'!$B$9:$E$12,3,0)</f>
        <v>6</v>
      </c>
      <c r="F1142" s="48">
        <f t="shared" si="17"/>
        <v>6</v>
      </c>
    </row>
    <row r="1143" ht="14.25" customHeight="1" spans="1:6">
      <c r="A1143" s="44">
        <v>45661</v>
      </c>
      <c r="B1143" s="4" t="s">
        <v>16</v>
      </c>
      <c r="C1143" s="45">
        <v>4</v>
      </c>
      <c r="D1143" s="4" t="str">
        <f>VLOOKUP(B1143,'P Master'!$A$1:$C$39,3,0)</f>
        <v>0-500</v>
      </c>
      <c r="E1143" s="48">
        <f>VLOOKUP(D1143,'Slabs and Cost'!$B$9:$E$12,3,0)</f>
        <v>6</v>
      </c>
      <c r="F1143" s="48">
        <f t="shared" si="17"/>
        <v>24</v>
      </c>
    </row>
    <row r="1144" ht="14.25" customHeight="1" spans="1:6">
      <c r="A1144" s="44">
        <v>45662</v>
      </c>
      <c r="B1144" s="4" t="s">
        <v>20</v>
      </c>
      <c r="C1144" s="45">
        <v>1</v>
      </c>
      <c r="D1144" s="4" t="str">
        <f>VLOOKUP(B1144,'P Master'!$A$1:$C$39,3,0)</f>
        <v>0-500</v>
      </c>
      <c r="E1144" s="48">
        <f>VLOOKUP(D1144,'Slabs and Cost'!$B$9:$E$12,3,0)</f>
        <v>6</v>
      </c>
      <c r="F1144" s="48">
        <f t="shared" si="17"/>
        <v>6</v>
      </c>
    </row>
    <row r="1145" ht="14.25" customHeight="1" spans="1:6">
      <c r="A1145" s="44">
        <v>45661</v>
      </c>
      <c r="B1145" s="4" t="s">
        <v>37</v>
      </c>
      <c r="C1145" s="45">
        <v>2</v>
      </c>
      <c r="D1145" s="4" t="str">
        <f>VLOOKUP(B1145,'P Master'!$A$1:$C$39,3,0)</f>
        <v>0-500</v>
      </c>
      <c r="E1145" s="48">
        <f>VLOOKUP(D1145,'Slabs and Cost'!$B$9:$E$12,3,0)</f>
        <v>6</v>
      </c>
      <c r="F1145" s="48">
        <f t="shared" si="17"/>
        <v>12</v>
      </c>
    </row>
    <row r="1146" ht="14.25" customHeight="1" spans="1:6">
      <c r="A1146" s="44">
        <v>45661</v>
      </c>
      <c r="B1146" s="4" t="s">
        <v>16</v>
      </c>
      <c r="C1146" s="45">
        <v>1</v>
      </c>
      <c r="D1146" s="4" t="str">
        <f>VLOOKUP(B1146,'P Master'!$A$1:$C$39,3,0)</f>
        <v>0-500</v>
      </c>
      <c r="E1146" s="48">
        <f>VLOOKUP(D1146,'Slabs and Cost'!$B$9:$E$12,3,0)</f>
        <v>6</v>
      </c>
      <c r="F1146" s="48">
        <f t="shared" si="17"/>
        <v>6</v>
      </c>
    </row>
    <row r="1147" ht="14.25" customHeight="1" spans="1:6">
      <c r="A1147" s="44">
        <v>45661</v>
      </c>
      <c r="B1147" s="4" t="s">
        <v>31</v>
      </c>
      <c r="C1147" s="45">
        <v>1</v>
      </c>
      <c r="D1147" s="4" t="str">
        <f>VLOOKUP(B1147,'P Master'!$A$1:$C$39,3,0)</f>
        <v>500-1</v>
      </c>
      <c r="E1147" s="48">
        <f>VLOOKUP(D1147,'Slabs and Cost'!$B$9:$E$12,3,0)</f>
        <v>6</v>
      </c>
      <c r="F1147" s="48">
        <f t="shared" si="17"/>
        <v>6</v>
      </c>
    </row>
    <row r="1148" ht="14.25" customHeight="1" spans="1:6">
      <c r="A1148" s="44">
        <v>45661</v>
      </c>
      <c r="B1148" s="4" t="s">
        <v>16</v>
      </c>
      <c r="C1148" s="45">
        <v>1</v>
      </c>
      <c r="D1148" s="4" t="str">
        <f>VLOOKUP(B1148,'P Master'!$A$1:$C$39,3,0)</f>
        <v>0-500</v>
      </c>
      <c r="E1148" s="48">
        <f>VLOOKUP(D1148,'Slabs and Cost'!$B$9:$E$12,3,0)</f>
        <v>6</v>
      </c>
      <c r="F1148" s="48">
        <f t="shared" si="17"/>
        <v>6</v>
      </c>
    </row>
    <row r="1149" ht="14.25" customHeight="1" spans="1:6">
      <c r="A1149" s="44">
        <v>45661</v>
      </c>
      <c r="B1149" s="4" t="s">
        <v>37</v>
      </c>
      <c r="C1149" s="45">
        <v>1</v>
      </c>
      <c r="D1149" s="4" t="str">
        <f>VLOOKUP(B1149,'P Master'!$A$1:$C$39,3,0)</f>
        <v>0-500</v>
      </c>
      <c r="E1149" s="48">
        <f>VLOOKUP(D1149,'Slabs and Cost'!$B$9:$E$12,3,0)</f>
        <v>6</v>
      </c>
      <c r="F1149" s="48">
        <f t="shared" si="17"/>
        <v>6</v>
      </c>
    </row>
    <row r="1150" ht="14.25" customHeight="1" spans="1:6">
      <c r="A1150" s="44">
        <v>45661</v>
      </c>
      <c r="B1150" s="46" t="s">
        <v>15</v>
      </c>
      <c r="C1150" s="45">
        <v>1</v>
      </c>
      <c r="D1150" s="4" t="str">
        <f>VLOOKUP(B1150,'P Master'!$A$1:$C$39,3,0)</f>
        <v>500-1</v>
      </c>
      <c r="E1150" s="48">
        <f>VLOOKUP(D1150,'Slabs and Cost'!$B$9:$E$12,3,0)</f>
        <v>6</v>
      </c>
      <c r="F1150" s="48">
        <f t="shared" si="17"/>
        <v>6</v>
      </c>
    </row>
    <row r="1151" ht="14.25" customHeight="1" spans="1:6">
      <c r="A1151" s="44">
        <v>45661</v>
      </c>
      <c r="B1151" s="4" t="s">
        <v>37</v>
      </c>
      <c r="C1151" s="45">
        <v>1</v>
      </c>
      <c r="D1151" s="4" t="str">
        <f>VLOOKUP(B1151,'P Master'!$A$1:$C$39,3,0)</f>
        <v>0-500</v>
      </c>
      <c r="E1151" s="48">
        <f>VLOOKUP(D1151,'Slabs and Cost'!$B$9:$E$12,3,0)</f>
        <v>6</v>
      </c>
      <c r="F1151" s="48">
        <f t="shared" si="17"/>
        <v>6</v>
      </c>
    </row>
    <row r="1152" ht="14.25" customHeight="1" spans="1:6">
      <c r="A1152" s="44">
        <v>45661</v>
      </c>
      <c r="B1152" s="4" t="s">
        <v>37</v>
      </c>
      <c r="C1152" s="45">
        <v>1</v>
      </c>
      <c r="D1152" s="4" t="str">
        <f>VLOOKUP(B1152,'P Master'!$A$1:$C$39,3,0)</f>
        <v>0-500</v>
      </c>
      <c r="E1152" s="48">
        <f>VLOOKUP(D1152,'Slabs and Cost'!$B$9:$E$12,3,0)</f>
        <v>6</v>
      </c>
      <c r="F1152" s="48">
        <f t="shared" si="17"/>
        <v>6</v>
      </c>
    </row>
    <row r="1153" ht="14.25" customHeight="1" spans="1:6">
      <c r="A1153" s="44">
        <v>45661</v>
      </c>
      <c r="B1153" s="4" t="s">
        <v>37</v>
      </c>
      <c r="C1153" s="45">
        <v>1</v>
      </c>
      <c r="D1153" s="4" t="str">
        <f>VLOOKUP(B1153,'P Master'!$A$1:$C$39,3,0)</f>
        <v>0-500</v>
      </c>
      <c r="E1153" s="48">
        <f>VLOOKUP(D1153,'Slabs and Cost'!$B$9:$E$12,3,0)</f>
        <v>6</v>
      </c>
      <c r="F1153" s="48">
        <f t="shared" si="17"/>
        <v>6</v>
      </c>
    </row>
    <row r="1154" ht="14.25" customHeight="1" spans="1:6">
      <c r="A1154" s="44">
        <v>45661</v>
      </c>
      <c r="B1154" s="4" t="s">
        <v>16</v>
      </c>
      <c r="C1154" s="45">
        <v>2</v>
      </c>
      <c r="D1154" s="4" t="str">
        <f>VLOOKUP(B1154,'P Master'!$A$1:$C$39,3,0)</f>
        <v>0-500</v>
      </c>
      <c r="E1154" s="48">
        <f>VLOOKUP(D1154,'Slabs and Cost'!$B$9:$E$12,3,0)</f>
        <v>6</v>
      </c>
      <c r="F1154" s="48">
        <f t="shared" si="17"/>
        <v>12</v>
      </c>
    </row>
    <row r="1155" ht="14.25" customHeight="1" spans="1:6">
      <c r="A1155" s="44">
        <v>45661</v>
      </c>
      <c r="B1155" s="4" t="s">
        <v>37</v>
      </c>
      <c r="C1155" s="45">
        <v>1</v>
      </c>
      <c r="D1155" s="4" t="str">
        <f>VLOOKUP(B1155,'P Master'!$A$1:$C$39,3,0)</f>
        <v>0-500</v>
      </c>
      <c r="E1155" s="48">
        <f>VLOOKUP(D1155,'Slabs and Cost'!$B$9:$E$12,3,0)</f>
        <v>6</v>
      </c>
      <c r="F1155" s="48">
        <f t="shared" si="17"/>
        <v>6</v>
      </c>
    </row>
    <row r="1156" ht="14.25" customHeight="1" spans="1:6">
      <c r="A1156" s="44">
        <v>45661</v>
      </c>
      <c r="B1156" s="4" t="s">
        <v>37</v>
      </c>
      <c r="C1156" s="45">
        <v>1</v>
      </c>
      <c r="D1156" s="4" t="str">
        <f>VLOOKUP(B1156,'P Master'!$A$1:$C$39,3,0)</f>
        <v>0-500</v>
      </c>
      <c r="E1156" s="48">
        <f>VLOOKUP(D1156,'Slabs and Cost'!$B$9:$E$12,3,0)</f>
        <v>6</v>
      </c>
      <c r="F1156" s="48">
        <f t="shared" si="17"/>
        <v>6</v>
      </c>
    </row>
    <row r="1157" ht="14.25" customHeight="1" spans="1:6">
      <c r="A1157" s="44">
        <v>45661</v>
      </c>
      <c r="B1157" s="4" t="s">
        <v>16</v>
      </c>
      <c r="C1157" s="45">
        <v>1</v>
      </c>
      <c r="D1157" s="4" t="str">
        <f>VLOOKUP(B1157,'P Master'!$A$1:$C$39,3,0)</f>
        <v>0-500</v>
      </c>
      <c r="E1157" s="48">
        <f>VLOOKUP(D1157,'Slabs and Cost'!$B$9:$E$12,3,0)</f>
        <v>6</v>
      </c>
      <c r="F1157" s="48">
        <f t="shared" ref="F1157:F1220" si="18">C1157*E1157</f>
        <v>6</v>
      </c>
    </row>
    <row r="1158" ht="14.25" customHeight="1" spans="1:6">
      <c r="A1158" s="44">
        <v>45661</v>
      </c>
      <c r="B1158" s="4" t="s">
        <v>16</v>
      </c>
      <c r="C1158" s="45">
        <v>1</v>
      </c>
      <c r="D1158" s="4" t="str">
        <f>VLOOKUP(B1158,'P Master'!$A$1:$C$39,3,0)</f>
        <v>0-500</v>
      </c>
      <c r="E1158" s="48">
        <f>VLOOKUP(D1158,'Slabs and Cost'!$B$9:$E$12,3,0)</f>
        <v>6</v>
      </c>
      <c r="F1158" s="48">
        <f t="shared" si="18"/>
        <v>6</v>
      </c>
    </row>
    <row r="1159" ht="14.25" customHeight="1" spans="1:6">
      <c r="A1159" s="44">
        <v>45662</v>
      </c>
      <c r="B1159" s="4" t="s">
        <v>20</v>
      </c>
      <c r="C1159" s="45">
        <v>1</v>
      </c>
      <c r="D1159" s="4" t="str">
        <f>VLOOKUP(B1159,'P Master'!$A$1:$C$39,3,0)</f>
        <v>0-500</v>
      </c>
      <c r="E1159" s="48">
        <f>VLOOKUP(D1159,'Slabs and Cost'!$B$9:$E$12,3,0)</f>
        <v>6</v>
      </c>
      <c r="F1159" s="48">
        <f t="shared" si="18"/>
        <v>6</v>
      </c>
    </row>
    <row r="1160" ht="14.25" customHeight="1" spans="1:6">
      <c r="A1160" s="44">
        <v>45661</v>
      </c>
      <c r="B1160" s="4" t="s">
        <v>25</v>
      </c>
      <c r="C1160" s="45">
        <v>1</v>
      </c>
      <c r="D1160" s="4" t="str">
        <f>VLOOKUP(B1160,'P Master'!$A$1:$C$39,3,0)</f>
        <v>0-500</v>
      </c>
      <c r="E1160" s="48">
        <f>VLOOKUP(D1160,'Slabs and Cost'!$B$9:$E$12,3,0)</f>
        <v>6</v>
      </c>
      <c r="F1160" s="48">
        <f t="shared" si="18"/>
        <v>6</v>
      </c>
    </row>
    <row r="1161" ht="14.25" customHeight="1" spans="1:6">
      <c r="A1161" s="44">
        <v>45661</v>
      </c>
      <c r="B1161" s="46" t="s">
        <v>15</v>
      </c>
      <c r="C1161" s="45">
        <v>1</v>
      </c>
      <c r="D1161" s="4" t="str">
        <f>VLOOKUP(B1161,'P Master'!$A$1:$C$39,3,0)</f>
        <v>500-1</v>
      </c>
      <c r="E1161" s="48">
        <f>VLOOKUP(D1161,'Slabs and Cost'!$B$9:$E$12,3,0)</f>
        <v>6</v>
      </c>
      <c r="F1161" s="48">
        <f t="shared" si="18"/>
        <v>6</v>
      </c>
    </row>
    <row r="1162" ht="14.25" customHeight="1" spans="1:6">
      <c r="A1162" s="44">
        <v>45661</v>
      </c>
      <c r="B1162" s="4" t="s">
        <v>12</v>
      </c>
      <c r="C1162" s="45">
        <v>1</v>
      </c>
      <c r="D1162" s="4" t="str">
        <f>VLOOKUP(B1162,'P Master'!$A$1:$C$39,3,0)</f>
        <v>0-500</v>
      </c>
      <c r="E1162" s="48">
        <f>VLOOKUP(D1162,'Slabs and Cost'!$B$9:$E$12,3,0)</f>
        <v>6</v>
      </c>
      <c r="F1162" s="48">
        <f t="shared" si="18"/>
        <v>6</v>
      </c>
    </row>
    <row r="1163" ht="14.25" customHeight="1" spans="1:6">
      <c r="A1163" s="44">
        <v>45661</v>
      </c>
      <c r="B1163" s="4" t="s">
        <v>37</v>
      </c>
      <c r="C1163" s="45">
        <v>2</v>
      </c>
      <c r="D1163" s="4" t="str">
        <f>VLOOKUP(B1163,'P Master'!$A$1:$C$39,3,0)</f>
        <v>0-500</v>
      </c>
      <c r="E1163" s="48">
        <f>VLOOKUP(D1163,'Slabs and Cost'!$B$9:$E$12,3,0)</f>
        <v>6</v>
      </c>
      <c r="F1163" s="48">
        <f t="shared" si="18"/>
        <v>12</v>
      </c>
    </row>
    <row r="1164" ht="14.25" customHeight="1" spans="1:6">
      <c r="A1164" s="44">
        <v>45661</v>
      </c>
      <c r="B1164" s="4" t="s">
        <v>20</v>
      </c>
      <c r="C1164" s="45">
        <v>1</v>
      </c>
      <c r="D1164" s="4" t="str">
        <f>VLOOKUP(B1164,'P Master'!$A$1:$C$39,3,0)</f>
        <v>0-500</v>
      </c>
      <c r="E1164" s="48">
        <f>VLOOKUP(D1164,'Slabs and Cost'!$B$9:$E$12,3,0)</f>
        <v>6</v>
      </c>
      <c r="F1164" s="48">
        <f t="shared" si="18"/>
        <v>6</v>
      </c>
    </row>
    <row r="1165" ht="14.25" customHeight="1" spans="1:6">
      <c r="A1165" s="44">
        <v>45661</v>
      </c>
      <c r="B1165" s="4" t="s">
        <v>16</v>
      </c>
      <c r="C1165" s="45">
        <v>1</v>
      </c>
      <c r="D1165" s="4" t="str">
        <f>VLOOKUP(B1165,'P Master'!$A$1:$C$39,3,0)</f>
        <v>0-500</v>
      </c>
      <c r="E1165" s="48">
        <f>VLOOKUP(D1165,'Slabs and Cost'!$B$9:$E$12,3,0)</f>
        <v>6</v>
      </c>
      <c r="F1165" s="48">
        <f t="shared" si="18"/>
        <v>6</v>
      </c>
    </row>
    <row r="1166" ht="14.25" customHeight="1" spans="1:6">
      <c r="A1166" s="44">
        <v>45661</v>
      </c>
      <c r="B1166" s="4" t="s">
        <v>37</v>
      </c>
      <c r="C1166" s="45">
        <v>1</v>
      </c>
      <c r="D1166" s="4" t="str">
        <f>VLOOKUP(B1166,'P Master'!$A$1:$C$39,3,0)</f>
        <v>0-500</v>
      </c>
      <c r="E1166" s="48">
        <f>VLOOKUP(D1166,'Slabs and Cost'!$B$9:$E$12,3,0)</f>
        <v>6</v>
      </c>
      <c r="F1166" s="48">
        <f t="shared" si="18"/>
        <v>6</v>
      </c>
    </row>
    <row r="1167" ht="14.25" customHeight="1" spans="1:6">
      <c r="A1167" s="44">
        <v>45661</v>
      </c>
      <c r="B1167" s="4" t="s">
        <v>37</v>
      </c>
      <c r="C1167" s="45">
        <v>1</v>
      </c>
      <c r="D1167" s="4" t="str">
        <f>VLOOKUP(B1167,'P Master'!$A$1:$C$39,3,0)</f>
        <v>0-500</v>
      </c>
      <c r="E1167" s="48">
        <f>VLOOKUP(D1167,'Slabs and Cost'!$B$9:$E$12,3,0)</f>
        <v>6</v>
      </c>
      <c r="F1167" s="48">
        <f t="shared" si="18"/>
        <v>6</v>
      </c>
    </row>
    <row r="1168" ht="14.25" customHeight="1" spans="1:6">
      <c r="A1168" s="44">
        <v>45661</v>
      </c>
      <c r="B1168" s="4" t="s">
        <v>16</v>
      </c>
      <c r="C1168" s="45">
        <v>1</v>
      </c>
      <c r="D1168" s="4" t="str">
        <f>VLOOKUP(B1168,'P Master'!$A$1:$C$39,3,0)</f>
        <v>0-500</v>
      </c>
      <c r="E1168" s="48">
        <f>VLOOKUP(D1168,'Slabs and Cost'!$B$9:$E$12,3,0)</f>
        <v>6</v>
      </c>
      <c r="F1168" s="48">
        <f t="shared" si="18"/>
        <v>6</v>
      </c>
    </row>
    <row r="1169" ht="14.25" customHeight="1" spans="1:6">
      <c r="A1169" s="44">
        <v>45661</v>
      </c>
      <c r="B1169" s="4" t="s">
        <v>37</v>
      </c>
      <c r="C1169" s="45">
        <v>1</v>
      </c>
      <c r="D1169" s="4" t="str">
        <f>VLOOKUP(B1169,'P Master'!$A$1:$C$39,3,0)</f>
        <v>0-500</v>
      </c>
      <c r="E1169" s="48">
        <f>VLOOKUP(D1169,'Slabs and Cost'!$B$9:$E$12,3,0)</f>
        <v>6</v>
      </c>
      <c r="F1169" s="48">
        <f t="shared" si="18"/>
        <v>6</v>
      </c>
    </row>
    <row r="1170" ht="14.25" customHeight="1" spans="1:6">
      <c r="A1170" s="44">
        <v>45661</v>
      </c>
      <c r="B1170" s="4" t="s">
        <v>20</v>
      </c>
      <c r="C1170" s="45">
        <v>1</v>
      </c>
      <c r="D1170" s="4" t="str">
        <f>VLOOKUP(B1170,'P Master'!$A$1:$C$39,3,0)</f>
        <v>0-500</v>
      </c>
      <c r="E1170" s="48">
        <f>VLOOKUP(D1170,'Slabs and Cost'!$B$9:$E$12,3,0)</f>
        <v>6</v>
      </c>
      <c r="F1170" s="48">
        <f t="shared" si="18"/>
        <v>6</v>
      </c>
    </row>
    <row r="1171" ht="14.25" customHeight="1" spans="1:6">
      <c r="A1171" s="44">
        <v>45661</v>
      </c>
      <c r="B1171" s="4" t="s">
        <v>37</v>
      </c>
      <c r="C1171" s="45">
        <v>1</v>
      </c>
      <c r="D1171" s="4" t="str">
        <f>VLOOKUP(B1171,'P Master'!$A$1:$C$39,3,0)</f>
        <v>0-500</v>
      </c>
      <c r="E1171" s="48">
        <f>VLOOKUP(D1171,'Slabs and Cost'!$B$9:$E$12,3,0)</f>
        <v>6</v>
      </c>
      <c r="F1171" s="48">
        <f t="shared" si="18"/>
        <v>6</v>
      </c>
    </row>
    <row r="1172" ht="14.25" customHeight="1" spans="1:6">
      <c r="A1172" s="44">
        <v>45661</v>
      </c>
      <c r="B1172" s="4" t="s">
        <v>16</v>
      </c>
      <c r="C1172" s="45">
        <v>1</v>
      </c>
      <c r="D1172" s="4" t="str">
        <f>VLOOKUP(B1172,'P Master'!$A$1:$C$39,3,0)</f>
        <v>0-500</v>
      </c>
      <c r="E1172" s="48">
        <f>VLOOKUP(D1172,'Slabs and Cost'!$B$9:$E$12,3,0)</f>
        <v>6</v>
      </c>
      <c r="F1172" s="48">
        <f t="shared" si="18"/>
        <v>6</v>
      </c>
    </row>
    <row r="1173" ht="14.25" customHeight="1" spans="1:6">
      <c r="A1173" s="44">
        <v>45661</v>
      </c>
      <c r="B1173" s="4" t="s">
        <v>21</v>
      </c>
      <c r="C1173" s="45">
        <v>1</v>
      </c>
      <c r="D1173" s="4" t="str">
        <f>VLOOKUP(B1173,'P Master'!$A$1:$C$39,3,0)</f>
        <v>1-2</v>
      </c>
      <c r="E1173" s="48">
        <f>VLOOKUP(D1173,'Slabs and Cost'!$B$9:$E$12,3,0)</f>
        <v>7.2</v>
      </c>
      <c r="F1173" s="48">
        <f t="shared" si="18"/>
        <v>7.2</v>
      </c>
    </row>
    <row r="1174" ht="14.25" customHeight="1" spans="1:6">
      <c r="A1174" s="44">
        <v>45661</v>
      </c>
      <c r="B1174" s="4" t="s">
        <v>37</v>
      </c>
      <c r="C1174" s="45">
        <v>1</v>
      </c>
      <c r="D1174" s="4" t="str">
        <f>VLOOKUP(B1174,'P Master'!$A$1:$C$39,3,0)</f>
        <v>0-500</v>
      </c>
      <c r="E1174" s="48">
        <f>VLOOKUP(D1174,'Slabs and Cost'!$B$9:$E$12,3,0)</f>
        <v>6</v>
      </c>
      <c r="F1174" s="48">
        <f t="shared" si="18"/>
        <v>6</v>
      </c>
    </row>
    <row r="1175" ht="14.25" customHeight="1" spans="1:6">
      <c r="A1175" s="44">
        <v>45661</v>
      </c>
      <c r="B1175" s="4" t="s">
        <v>37</v>
      </c>
      <c r="C1175" s="45">
        <v>1</v>
      </c>
      <c r="D1175" s="4" t="str">
        <f>VLOOKUP(B1175,'P Master'!$A$1:$C$39,3,0)</f>
        <v>0-500</v>
      </c>
      <c r="E1175" s="48">
        <f>VLOOKUP(D1175,'Slabs and Cost'!$B$9:$E$12,3,0)</f>
        <v>6</v>
      </c>
      <c r="F1175" s="48">
        <f t="shared" si="18"/>
        <v>6</v>
      </c>
    </row>
    <row r="1176" ht="14.25" customHeight="1" spans="1:6">
      <c r="A1176" s="44">
        <v>45661</v>
      </c>
      <c r="B1176" s="4" t="s">
        <v>37</v>
      </c>
      <c r="C1176" s="45">
        <v>1</v>
      </c>
      <c r="D1176" s="4" t="str">
        <f>VLOOKUP(B1176,'P Master'!$A$1:$C$39,3,0)</f>
        <v>0-500</v>
      </c>
      <c r="E1176" s="48">
        <f>VLOOKUP(D1176,'Slabs and Cost'!$B$9:$E$12,3,0)</f>
        <v>6</v>
      </c>
      <c r="F1176" s="48">
        <f t="shared" si="18"/>
        <v>6</v>
      </c>
    </row>
    <row r="1177" ht="14.25" customHeight="1" spans="1:6">
      <c r="A1177" s="44">
        <v>45661</v>
      </c>
      <c r="B1177" s="4" t="s">
        <v>37</v>
      </c>
      <c r="C1177" s="45">
        <v>1</v>
      </c>
      <c r="D1177" s="4" t="str">
        <f>VLOOKUP(B1177,'P Master'!$A$1:$C$39,3,0)</f>
        <v>0-500</v>
      </c>
      <c r="E1177" s="48">
        <f>VLOOKUP(D1177,'Slabs and Cost'!$B$9:$E$12,3,0)</f>
        <v>6</v>
      </c>
      <c r="F1177" s="48">
        <f t="shared" si="18"/>
        <v>6</v>
      </c>
    </row>
    <row r="1178" ht="14.25" customHeight="1" spans="1:6">
      <c r="A1178" s="44">
        <v>45661</v>
      </c>
      <c r="B1178" s="4" t="s">
        <v>37</v>
      </c>
      <c r="C1178" s="45">
        <v>1</v>
      </c>
      <c r="D1178" s="4" t="str">
        <f>VLOOKUP(B1178,'P Master'!$A$1:$C$39,3,0)</f>
        <v>0-500</v>
      </c>
      <c r="E1178" s="48">
        <f>VLOOKUP(D1178,'Slabs and Cost'!$B$9:$E$12,3,0)</f>
        <v>6</v>
      </c>
      <c r="F1178" s="48">
        <f t="shared" si="18"/>
        <v>6</v>
      </c>
    </row>
    <row r="1179" ht="14.25" customHeight="1" spans="1:6">
      <c r="A1179" s="44">
        <v>45661</v>
      </c>
      <c r="B1179" s="4" t="s">
        <v>17</v>
      </c>
      <c r="C1179" s="45">
        <v>1</v>
      </c>
      <c r="D1179" s="4" t="str">
        <f>VLOOKUP(B1179,'P Master'!$A$1:$C$39,3,0)</f>
        <v>0-500</v>
      </c>
      <c r="E1179" s="48">
        <f>VLOOKUP(D1179,'Slabs and Cost'!$B$9:$E$12,3,0)</f>
        <v>6</v>
      </c>
      <c r="F1179" s="48">
        <f t="shared" si="18"/>
        <v>6</v>
      </c>
    </row>
    <row r="1180" ht="14.25" customHeight="1" spans="1:6">
      <c r="A1180" s="44">
        <v>45661</v>
      </c>
      <c r="B1180" s="4" t="s">
        <v>37</v>
      </c>
      <c r="C1180" s="45">
        <v>1</v>
      </c>
      <c r="D1180" s="4" t="str">
        <f>VLOOKUP(B1180,'P Master'!$A$1:$C$39,3,0)</f>
        <v>0-500</v>
      </c>
      <c r="E1180" s="48">
        <f>VLOOKUP(D1180,'Slabs and Cost'!$B$9:$E$12,3,0)</f>
        <v>6</v>
      </c>
      <c r="F1180" s="48">
        <f t="shared" si="18"/>
        <v>6</v>
      </c>
    </row>
    <row r="1181" ht="14.25" customHeight="1" spans="1:6">
      <c r="A1181" s="44">
        <v>45661</v>
      </c>
      <c r="B1181" s="4" t="s">
        <v>37</v>
      </c>
      <c r="C1181" s="45">
        <v>1</v>
      </c>
      <c r="D1181" s="4" t="str">
        <f>VLOOKUP(B1181,'P Master'!$A$1:$C$39,3,0)</f>
        <v>0-500</v>
      </c>
      <c r="E1181" s="48">
        <f>VLOOKUP(D1181,'Slabs and Cost'!$B$9:$E$12,3,0)</f>
        <v>6</v>
      </c>
      <c r="F1181" s="48">
        <f t="shared" si="18"/>
        <v>6</v>
      </c>
    </row>
    <row r="1182" ht="14.25" customHeight="1" spans="1:6">
      <c r="A1182" s="44">
        <v>45661</v>
      </c>
      <c r="B1182" s="4" t="s">
        <v>37</v>
      </c>
      <c r="C1182" s="45">
        <v>1</v>
      </c>
      <c r="D1182" s="4" t="str">
        <f>VLOOKUP(B1182,'P Master'!$A$1:$C$39,3,0)</f>
        <v>0-500</v>
      </c>
      <c r="E1182" s="48">
        <f>VLOOKUP(D1182,'Slabs and Cost'!$B$9:$E$12,3,0)</f>
        <v>6</v>
      </c>
      <c r="F1182" s="48">
        <f t="shared" si="18"/>
        <v>6</v>
      </c>
    </row>
    <row r="1183" ht="14.25" customHeight="1" spans="1:6">
      <c r="A1183" s="44">
        <v>45661</v>
      </c>
      <c r="B1183" s="4" t="s">
        <v>20</v>
      </c>
      <c r="C1183" s="45">
        <v>1</v>
      </c>
      <c r="D1183" s="4" t="str">
        <f>VLOOKUP(B1183,'P Master'!$A$1:$C$39,3,0)</f>
        <v>0-500</v>
      </c>
      <c r="E1183" s="48">
        <f>VLOOKUP(D1183,'Slabs and Cost'!$B$9:$E$12,3,0)</f>
        <v>6</v>
      </c>
      <c r="F1183" s="48">
        <f t="shared" si="18"/>
        <v>6</v>
      </c>
    </row>
    <row r="1184" ht="14.25" customHeight="1" spans="1:6">
      <c r="A1184" s="44">
        <v>45661</v>
      </c>
      <c r="B1184" s="4" t="s">
        <v>37</v>
      </c>
      <c r="C1184" s="45">
        <v>1</v>
      </c>
      <c r="D1184" s="4" t="str">
        <f>VLOOKUP(B1184,'P Master'!$A$1:$C$39,3,0)</f>
        <v>0-500</v>
      </c>
      <c r="E1184" s="48">
        <f>VLOOKUP(D1184,'Slabs and Cost'!$B$9:$E$12,3,0)</f>
        <v>6</v>
      </c>
      <c r="F1184" s="48">
        <f t="shared" si="18"/>
        <v>6</v>
      </c>
    </row>
    <row r="1185" ht="14.25" customHeight="1" spans="1:6">
      <c r="A1185" s="44">
        <v>45661</v>
      </c>
      <c r="B1185" s="4" t="s">
        <v>37</v>
      </c>
      <c r="C1185" s="45">
        <v>1</v>
      </c>
      <c r="D1185" s="4" t="str">
        <f>VLOOKUP(B1185,'P Master'!$A$1:$C$39,3,0)</f>
        <v>0-500</v>
      </c>
      <c r="E1185" s="48">
        <f>VLOOKUP(D1185,'Slabs and Cost'!$B$9:$E$12,3,0)</f>
        <v>6</v>
      </c>
      <c r="F1185" s="48">
        <f t="shared" si="18"/>
        <v>6</v>
      </c>
    </row>
    <row r="1186" ht="14.25" customHeight="1" spans="1:6">
      <c r="A1186" s="44">
        <v>45661</v>
      </c>
      <c r="B1186" s="4" t="s">
        <v>37</v>
      </c>
      <c r="C1186" s="45">
        <v>1</v>
      </c>
      <c r="D1186" s="4" t="str">
        <f>VLOOKUP(B1186,'P Master'!$A$1:$C$39,3,0)</f>
        <v>0-500</v>
      </c>
      <c r="E1186" s="48">
        <f>VLOOKUP(D1186,'Slabs and Cost'!$B$9:$E$12,3,0)</f>
        <v>6</v>
      </c>
      <c r="F1186" s="48">
        <f t="shared" si="18"/>
        <v>6</v>
      </c>
    </row>
    <row r="1187" ht="14.25" customHeight="1" spans="1:6">
      <c r="A1187" s="44">
        <v>45661</v>
      </c>
      <c r="B1187" s="4" t="s">
        <v>37</v>
      </c>
      <c r="C1187" s="45">
        <v>1</v>
      </c>
      <c r="D1187" s="4" t="str">
        <f>VLOOKUP(B1187,'P Master'!$A$1:$C$39,3,0)</f>
        <v>0-500</v>
      </c>
      <c r="E1187" s="48">
        <f>VLOOKUP(D1187,'Slabs and Cost'!$B$9:$E$12,3,0)</f>
        <v>6</v>
      </c>
      <c r="F1187" s="48">
        <f t="shared" si="18"/>
        <v>6</v>
      </c>
    </row>
    <row r="1188" ht="14.25" customHeight="1" spans="1:6">
      <c r="A1188" s="44">
        <v>45661</v>
      </c>
      <c r="B1188" s="4" t="s">
        <v>37</v>
      </c>
      <c r="C1188" s="45">
        <v>1</v>
      </c>
      <c r="D1188" s="4" t="str">
        <f>VLOOKUP(B1188,'P Master'!$A$1:$C$39,3,0)</f>
        <v>0-500</v>
      </c>
      <c r="E1188" s="48">
        <f>VLOOKUP(D1188,'Slabs and Cost'!$B$9:$E$12,3,0)</f>
        <v>6</v>
      </c>
      <c r="F1188" s="48">
        <f t="shared" si="18"/>
        <v>6</v>
      </c>
    </row>
    <row r="1189" ht="14.25" customHeight="1" spans="1:6">
      <c r="A1189" s="44">
        <v>45661</v>
      </c>
      <c r="B1189" s="4" t="s">
        <v>37</v>
      </c>
      <c r="C1189" s="45">
        <v>1</v>
      </c>
      <c r="D1189" s="4" t="str">
        <f>VLOOKUP(B1189,'P Master'!$A$1:$C$39,3,0)</f>
        <v>0-500</v>
      </c>
      <c r="E1189" s="48">
        <f>VLOOKUP(D1189,'Slabs and Cost'!$B$9:$E$12,3,0)</f>
        <v>6</v>
      </c>
      <c r="F1189" s="48">
        <f t="shared" si="18"/>
        <v>6</v>
      </c>
    </row>
    <row r="1190" ht="14.25" customHeight="1" spans="1:6">
      <c r="A1190" s="44">
        <v>45661</v>
      </c>
      <c r="B1190" s="4" t="s">
        <v>37</v>
      </c>
      <c r="C1190" s="45">
        <v>1</v>
      </c>
      <c r="D1190" s="4" t="str">
        <f>VLOOKUP(B1190,'P Master'!$A$1:$C$39,3,0)</f>
        <v>0-500</v>
      </c>
      <c r="E1190" s="48">
        <f>VLOOKUP(D1190,'Slabs and Cost'!$B$9:$E$12,3,0)</f>
        <v>6</v>
      </c>
      <c r="F1190" s="48">
        <f t="shared" si="18"/>
        <v>6</v>
      </c>
    </row>
    <row r="1191" ht="14.25" customHeight="1" spans="1:6">
      <c r="A1191" s="44">
        <v>45661</v>
      </c>
      <c r="B1191" s="4" t="s">
        <v>37</v>
      </c>
      <c r="C1191" s="45">
        <v>1</v>
      </c>
      <c r="D1191" s="4" t="str">
        <f>VLOOKUP(B1191,'P Master'!$A$1:$C$39,3,0)</f>
        <v>0-500</v>
      </c>
      <c r="E1191" s="48">
        <f>VLOOKUP(D1191,'Slabs and Cost'!$B$9:$E$12,3,0)</f>
        <v>6</v>
      </c>
      <c r="F1191" s="48">
        <f t="shared" si="18"/>
        <v>6</v>
      </c>
    </row>
    <row r="1192" ht="14.25" customHeight="1" spans="1:6">
      <c r="A1192" s="44">
        <v>45661</v>
      </c>
      <c r="B1192" s="4" t="s">
        <v>37</v>
      </c>
      <c r="C1192" s="45">
        <v>1</v>
      </c>
      <c r="D1192" s="4" t="str">
        <f>VLOOKUP(B1192,'P Master'!$A$1:$C$39,3,0)</f>
        <v>0-500</v>
      </c>
      <c r="E1192" s="48">
        <f>VLOOKUP(D1192,'Slabs and Cost'!$B$9:$E$12,3,0)</f>
        <v>6</v>
      </c>
      <c r="F1192" s="48">
        <f t="shared" si="18"/>
        <v>6</v>
      </c>
    </row>
    <row r="1193" ht="14.25" customHeight="1" spans="1:6">
      <c r="A1193" s="44">
        <v>45661</v>
      </c>
      <c r="B1193" s="4" t="s">
        <v>16</v>
      </c>
      <c r="C1193" s="45">
        <v>1</v>
      </c>
      <c r="D1193" s="4" t="str">
        <f>VLOOKUP(B1193,'P Master'!$A$1:$C$39,3,0)</f>
        <v>0-500</v>
      </c>
      <c r="E1193" s="48">
        <f>VLOOKUP(D1193,'Slabs and Cost'!$B$9:$E$12,3,0)</f>
        <v>6</v>
      </c>
      <c r="F1193" s="48">
        <f t="shared" si="18"/>
        <v>6</v>
      </c>
    </row>
    <row r="1194" ht="14.25" customHeight="1" spans="1:6">
      <c r="A1194" s="44">
        <v>45661</v>
      </c>
      <c r="B1194" s="4" t="s">
        <v>18</v>
      </c>
      <c r="C1194" s="45">
        <v>1</v>
      </c>
      <c r="D1194" s="4" t="str">
        <f>VLOOKUP(B1194,'P Master'!$A$1:$C$39,3,0)</f>
        <v>0-500</v>
      </c>
      <c r="E1194" s="48">
        <f>VLOOKUP(D1194,'Slabs and Cost'!$B$9:$E$12,3,0)</f>
        <v>6</v>
      </c>
      <c r="F1194" s="48">
        <f t="shared" si="18"/>
        <v>6</v>
      </c>
    </row>
    <row r="1195" ht="14.25" customHeight="1" spans="1:6">
      <c r="A1195" s="44">
        <v>45661</v>
      </c>
      <c r="B1195" s="4" t="s">
        <v>37</v>
      </c>
      <c r="C1195" s="45">
        <v>1</v>
      </c>
      <c r="D1195" s="4" t="str">
        <f>VLOOKUP(B1195,'P Master'!$A$1:$C$39,3,0)</f>
        <v>0-500</v>
      </c>
      <c r="E1195" s="48">
        <f>VLOOKUP(D1195,'Slabs and Cost'!$B$9:$E$12,3,0)</f>
        <v>6</v>
      </c>
      <c r="F1195" s="48">
        <f t="shared" si="18"/>
        <v>6</v>
      </c>
    </row>
    <row r="1196" ht="14.25" customHeight="1" spans="1:6">
      <c r="A1196" s="44">
        <v>45662</v>
      </c>
      <c r="B1196" s="4" t="s">
        <v>37</v>
      </c>
      <c r="C1196" s="45">
        <v>1</v>
      </c>
      <c r="D1196" s="4" t="str">
        <f>VLOOKUP(B1196,'P Master'!$A$1:$C$39,3,0)</f>
        <v>0-500</v>
      </c>
      <c r="E1196" s="48">
        <f>VLOOKUP(D1196,'Slabs and Cost'!$B$9:$E$12,3,0)</f>
        <v>6</v>
      </c>
      <c r="F1196" s="48">
        <f t="shared" si="18"/>
        <v>6</v>
      </c>
    </row>
    <row r="1197" ht="14.25" customHeight="1" spans="1:6">
      <c r="A1197" s="44">
        <v>45661</v>
      </c>
      <c r="B1197" s="4" t="s">
        <v>20</v>
      </c>
      <c r="C1197" s="45">
        <v>1</v>
      </c>
      <c r="D1197" s="4" t="str">
        <f>VLOOKUP(B1197,'P Master'!$A$1:$C$39,3,0)</f>
        <v>0-500</v>
      </c>
      <c r="E1197" s="48">
        <f>VLOOKUP(D1197,'Slabs and Cost'!$B$9:$E$12,3,0)</f>
        <v>6</v>
      </c>
      <c r="F1197" s="48">
        <f t="shared" si="18"/>
        <v>6</v>
      </c>
    </row>
    <row r="1198" ht="14.25" customHeight="1" spans="1:6">
      <c r="A1198" s="44">
        <v>45661</v>
      </c>
      <c r="B1198" s="4" t="s">
        <v>37</v>
      </c>
      <c r="C1198" s="45">
        <v>1</v>
      </c>
      <c r="D1198" s="4" t="str">
        <f>VLOOKUP(B1198,'P Master'!$A$1:$C$39,3,0)</f>
        <v>0-500</v>
      </c>
      <c r="E1198" s="48">
        <f>VLOOKUP(D1198,'Slabs and Cost'!$B$9:$E$12,3,0)</f>
        <v>6</v>
      </c>
      <c r="F1198" s="48">
        <f t="shared" si="18"/>
        <v>6</v>
      </c>
    </row>
    <row r="1199" ht="14.25" customHeight="1" spans="1:6">
      <c r="A1199" s="44">
        <v>45661</v>
      </c>
      <c r="B1199" s="4" t="s">
        <v>35</v>
      </c>
      <c r="C1199" s="45">
        <v>6</v>
      </c>
      <c r="D1199" s="4" t="str">
        <f>VLOOKUP(B1199,'P Master'!$A$1:$C$39,3,0)</f>
        <v>0-500</v>
      </c>
      <c r="E1199" s="48">
        <f>VLOOKUP(D1199,'Slabs and Cost'!$B$9:$E$12,3,0)</f>
        <v>6</v>
      </c>
      <c r="F1199" s="48">
        <f t="shared" si="18"/>
        <v>36</v>
      </c>
    </row>
    <row r="1200" ht="14.25" customHeight="1" spans="1:6">
      <c r="A1200" s="44">
        <v>45661</v>
      </c>
      <c r="B1200" s="4" t="s">
        <v>37</v>
      </c>
      <c r="C1200" s="45">
        <v>1</v>
      </c>
      <c r="D1200" s="4" t="str">
        <f>VLOOKUP(B1200,'P Master'!$A$1:$C$39,3,0)</f>
        <v>0-500</v>
      </c>
      <c r="E1200" s="48">
        <f>VLOOKUP(D1200,'Slabs and Cost'!$B$9:$E$12,3,0)</f>
        <v>6</v>
      </c>
      <c r="F1200" s="48">
        <f t="shared" si="18"/>
        <v>6</v>
      </c>
    </row>
    <row r="1201" ht="14.25" customHeight="1" spans="1:6">
      <c r="A1201" s="44">
        <v>45661</v>
      </c>
      <c r="B1201" s="4" t="s">
        <v>37</v>
      </c>
      <c r="C1201" s="45">
        <v>1</v>
      </c>
      <c r="D1201" s="4" t="str">
        <f>VLOOKUP(B1201,'P Master'!$A$1:$C$39,3,0)</f>
        <v>0-500</v>
      </c>
      <c r="E1201" s="48">
        <f>VLOOKUP(D1201,'Slabs and Cost'!$B$9:$E$12,3,0)</f>
        <v>6</v>
      </c>
      <c r="F1201" s="48">
        <f t="shared" si="18"/>
        <v>6</v>
      </c>
    </row>
    <row r="1202" ht="14.25" customHeight="1" spans="1:6">
      <c r="A1202" s="44">
        <v>45661</v>
      </c>
      <c r="B1202" s="4" t="s">
        <v>18</v>
      </c>
      <c r="C1202" s="45">
        <v>1</v>
      </c>
      <c r="D1202" s="4" t="str">
        <f>VLOOKUP(B1202,'P Master'!$A$1:$C$39,3,0)</f>
        <v>0-500</v>
      </c>
      <c r="E1202" s="48">
        <f>VLOOKUP(D1202,'Slabs and Cost'!$B$9:$E$12,3,0)</f>
        <v>6</v>
      </c>
      <c r="F1202" s="48">
        <f t="shared" si="18"/>
        <v>6</v>
      </c>
    </row>
    <row r="1203" ht="14.25" customHeight="1" spans="1:6">
      <c r="A1203" s="44">
        <v>45661</v>
      </c>
      <c r="B1203" s="4" t="s">
        <v>20</v>
      </c>
      <c r="C1203" s="45">
        <v>1</v>
      </c>
      <c r="D1203" s="4" t="str">
        <f>VLOOKUP(B1203,'P Master'!$A$1:$C$39,3,0)</f>
        <v>0-500</v>
      </c>
      <c r="E1203" s="48">
        <f>VLOOKUP(D1203,'Slabs and Cost'!$B$9:$E$12,3,0)</f>
        <v>6</v>
      </c>
      <c r="F1203" s="48">
        <f t="shared" si="18"/>
        <v>6</v>
      </c>
    </row>
    <row r="1204" ht="14.25" customHeight="1" spans="1:6">
      <c r="A1204" s="44">
        <v>45661</v>
      </c>
      <c r="B1204" s="4" t="s">
        <v>37</v>
      </c>
      <c r="C1204" s="45">
        <v>1</v>
      </c>
      <c r="D1204" s="4" t="str">
        <f>VLOOKUP(B1204,'P Master'!$A$1:$C$39,3,0)</f>
        <v>0-500</v>
      </c>
      <c r="E1204" s="48">
        <f>VLOOKUP(D1204,'Slabs and Cost'!$B$9:$E$12,3,0)</f>
        <v>6</v>
      </c>
      <c r="F1204" s="48">
        <f t="shared" si="18"/>
        <v>6</v>
      </c>
    </row>
    <row r="1205" ht="14.25" customHeight="1" spans="1:6">
      <c r="A1205" s="44">
        <v>45661</v>
      </c>
      <c r="B1205" s="4" t="s">
        <v>12</v>
      </c>
      <c r="C1205" s="45">
        <v>1</v>
      </c>
      <c r="D1205" s="4" t="str">
        <f>VLOOKUP(B1205,'P Master'!$A$1:$C$39,3,0)</f>
        <v>0-500</v>
      </c>
      <c r="E1205" s="48">
        <f>VLOOKUP(D1205,'Slabs and Cost'!$B$9:$E$12,3,0)</f>
        <v>6</v>
      </c>
      <c r="F1205" s="48">
        <f t="shared" si="18"/>
        <v>6</v>
      </c>
    </row>
    <row r="1206" ht="14.25" customHeight="1" spans="1:6">
      <c r="A1206" s="44">
        <v>45661</v>
      </c>
      <c r="B1206" s="4" t="s">
        <v>37</v>
      </c>
      <c r="C1206" s="45">
        <v>1</v>
      </c>
      <c r="D1206" s="4" t="str">
        <f>VLOOKUP(B1206,'P Master'!$A$1:$C$39,3,0)</f>
        <v>0-500</v>
      </c>
      <c r="E1206" s="48">
        <f>VLOOKUP(D1206,'Slabs and Cost'!$B$9:$E$12,3,0)</f>
        <v>6</v>
      </c>
      <c r="F1206" s="48">
        <f t="shared" si="18"/>
        <v>6</v>
      </c>
    </row>
    <row r="1207" ht="14.25" customHeight="1" spans="1:6">
      <c r="A1207" s="44">
        <v>45661</v>
      </c>
      <c r="B1207" s="4" t="s">
        <v>37</v>
      </c>
      <c r="C1207" s="45">
        <v>1</v>
      </c>
      <c r="D1207" s="4" t="str">
        <f>VLOOKUP(B1207,'P Master'!$A$1:$C$39,3,0)</f>
        <v>0-500</v>
      </c>
      <c r="E1207" s="48">
        <f>VLOOKUP(D1207,'Slabs and Cost'!$B$9:$E$12,3,0)</f>
        <v>6</v>
      </c>
      <c r="F1207" s="48">
        <f t="shared" si="18"/>
        <v>6</v>
      </c>
    </row>
    <row r="1208" ht="14.25" customHeight="1" spans="1:6">
      <c r="A1208" s="44">
        <v>45661</v>
      </c>
      <c r="B1208" s="4" t="s">
        <v>20</v>
      </c>
      <c r="C1208" s="45">
        <v>1</v>
      </c>
      <c r="D1208" s="4" t="str">
        <f>VLOOKUP(B1208,'P Master'!$A$1:$C$39,3,0)</f>
        <v>0-500</v>
      </c>
      <c r="E1208" s="48">
        <f>VLOOKUP(D1208,'Slabs and Cost'!$B$9:$E$12,3,0)</f>
        <v>6</v>
      </c>
      <c r="F1208" s="48">
        <f t="shared" si="18"/>
        <v>6</v>
      </c>
    </row>
    <row r="1209" ht="14.25" customHeight="1" spans="1:6">
      <c r="A1209" s="44">
        <v>45661</v>
      </c>
      <c r="B1209" s="4" t="s">
        <v>16</v>
      </c>
      <c r="C1209" s="45">
        <v>1</v>
      </c>
      <c r="D1209" s="4" t="str">
        <f>VLOOKUP(B1209,'P Master'!$A$1:$C$39,3,0)</f>
        <v>0-500</v>
      </c>
      <c r="E1209" s="48">
        <f>VLOOKUP(D1209,'Slabs and Cost'!$B$9:$E$12,3,0)</f>
        <v>6</v>
      </c>
      <c r="F1209" s="48">
        <f t="shared" si="18"/>
        <v>6</v>
      </c>
    </row>
    <row r="1210" ht="14.25" customHeight="1" spans="1:6">
      <c r="A1210" s="44">
        <v>45661</v>
      </c>
      <c r="B1210" s="4" t="s">
        <v>37</v>
      </c>
      <c r="C1210" s="45">
        <v>1</v>
      </c>
      <c r="D1210" s="4" t="str">
        <f>VLOOKUP(B1210,'P Master'!$A$1:$C$39,3,0)</f>
        <v>0-500</v>
      </c>
      <c r="E1210" s="48">
        <f>VLOOKUP(D1210,'Slabs and Cost'!$B$9:$E$12,3,0)</f>
        <v>6</v>
      </c>
      <c r="F1210" s="48">
        <f t="shared" si="18"/>
        <v>6</v>
      </c>
    </row>
    <row r="1211" ht="14.25" customHeight="1" spans="1:6">
      <c r="A1211" s="44">
        <v>45661</v>
      </c>
      <c r="B1211" s="4" t="s">
        <v>37</v>
      </c>
      <c r="C1211" s="45">
        <v>1</v>
      </c>
      <c r="D1211" s="4" t="str">
        <f>VLOOKUP(B1211,'P Master'!$A$1:$C$39,3,0)</f>
        <v>0-500</v>
      </c>
      <c r="E1211" s="48">
        <f>VLOOKUP(D1211,'Slabs and Cost'!$B$9:$E$12,3,0)</f>
        <v>6</v>
      </c>
      <c r="F1211" s="48">
        <f t="shared" si="18"/>
        <v>6</v>
      </c>
    </row>
    <row r="1212" ht="14.25" customHeight="1" spans="1:6">
      <c r="A1212" s="44">
        <v>45661</v>
      </c>
      <c r="B1212" s="4" t="s">
        <v>31</v>
      </c>
      <c r="C1212" s="45">
        <v>1</v>
      </c>
      <c r="D1212" s="4" t="str">
        <f>VLOOKUP(B1212,'P Master'!$A$1:$C$39,3,0)</f>
        <v>500-1</v>
      </c>
      <c r="E1212" s="48">
        <f>VLOOKUP(D1212,'Slabs and Cost'!$B$9:$E$12,3,0)</f>
        <v>6</v>
      </c>
      <c r="F1212" s="48">
        <f t="shared" si="18"/>
        <v>6</v>
      </c>
    </row>
    <row r="1213" ht="14.25" customHeight="1" spans="1:6">
      <c r="A1213" s="44">
        <v>45661</v>
      </c>
      <c r="B1213" s="4" t="s">
        <v>37</v>
      </c>
      <c r="C1213" s="45">
        <v>1</v>
      </c>
      <c r="D1213" s="4" t="str">
        <f>VLOOKUP(B1213,'P Master'!$A$1:$C$39,3,0)</f>
        <v>0-500</v>
      </c>
      <c r="E1213" s="48">
        <f>VLOOKUP(D1213,'Slabs and Cost'!$B$9:$E$12,3,0)</f>
        <v>6</v>
      </c>
      <c r="F1213" s="48">
        <f t="shared" si="18"/>
        <v>6</v>
      </c>
    </row>
    <row r="1214" ht="14.25" customHeight="1" spans="1:6">
      <c r="A1214" s="44">
        <v>45661</v>
      </c>
      <c r="B1214" s="4" t="s">
        <v>16</v>
      </c>
      <c r="C1214" s="45">
        <v>1</v>
      </c>
      <c r="D1214" s="4" t="str">
        <f>VLOOKUP(B1214,'P Master'!$A$1:$C$39,3,0)</f>
        <v>0-500</v>
      </c>
      <c r="E1214" s="48">
        <f>VLOOKUP(D1214,'Slabs and Cost'!$B$9:$E$12,3,0)</f>
        <v>6</v>
      </c>
      <c r="F1214" s="48">
        <f t="shared" si="18"/>
        <v>6</v>
      </c>
    </row>
    <row r="1215" ht="14.25" customHeight="1" spans="1:6">
      <c r="A1215" s="44">
        <v>45661</v>
      </c>
      <c r="B1215" s="4" t="s">
        <v>20</v>
      </c>
      <c r="C1215" s="45">
        <v>1</v>
      </c>
      <c r="D1215" s="4" t="str">
        <f>VLOOKUP(B1215,'P Master'!$A$1:$C$39,3,0)</f>
        <v>0-500</v>
      </c>
      <c r="E1215" s="48">
        <f>VLOOKUP(D1215,'Slabs and Cost'!$B$9:$E$12,3,0)</f>
        <v>6</v>
      </c>
      <c r="F1215" s="48">
        <f t="shared" si="18"/>
        <v>6</v>
      </c>
    </row>
    <row r="1216" ht="14.25" customHeight="1" spans="1:6">
      <c r="A1216" s="44">
        <v>45661</v>
      </c>
      <c r="B1216" s="4" t="s">
        <v>37</v>
      </c>
      <c r="C1216" s="45">
        <v>1</v>
      </c>
      <c r="D1216" s="4" t="str">
        <f>VLOOKUP(B1216,'P Master'!$A$1:$C$39,3,0)</f>
        <v>0-500</v>
      </c>
      <c r="E1216" s="48">
        <f>VLOOKUP(D1216,'Slabs and Cost'!$B$9:$E$12,3,0)</f>
        <v>6</v>
      </c>
      <c r="F1216" s="48">
        <f t="shared" si="18"/>
        <v>6</v>
      </c>
    </row>
    <row r="1217" ht="14.25" customHeight="1" spans="1:6">
      <c r="A1217" s="44">
        <v>45661</v>
      </c>
      <c r="B1217" s="4" t="s">
        <v>37</v>
      </c>
      <c r="C1217" s="45">
        <v>1</v>
      </c>
      <c r="D1217" s="4" t="str">
        <f>VLOOKUP(B1217,'P Master'!$A$1:$C$39,3,0)</f>
        <v>0-500</v>
      </c>
      <c r="E1217" s="48">
        <f>VLOOKUP(D1217,'Slabs and Cost'!$B$9:$E$12,3,0)</f>
        <v>6</v>
      </c>
      <c r="F1217" s="48">
        <f t="shared" si="18"/>
        <v>6</v>
      </c>
    </row>
    <row r="1218" ht="14.25" customHeight="1" spans="1:6">
      <c r="A1218" s="44">
        <v>45661</v>
      </c>
      <c r="B1218" s="4" t="s">
        <v>11</v>
      </c>
      <c r="C1218" s="45">
        <v>1</v>
      </c>
      <c r="D1218" s="4" t="str">
        <f>VLOOKUP(B1218,'P Master'!$A$1:$C$39,3,0)</f>
        <v>0-500</v>
      </c>
      <c r="E1218" s="48">
        <f>VLOOKUP(D1218,'Slabs and Cost'!$B$9:$E$12,3,0)</f>
        <v>6</v>
      </c>
      <c r="F1218" s="48">
        <f t="shared" si="18"/>
        <v>6</v>
      </c>
    </row>
    <row r="1219" ht="14.25" customHeight="1" spans="1:6">
      <c r="A1219" s="44">
        <v>45661</v>
      </c>
      <c r="B1219" s="46" t="s">
        <v>15</v>
      </c>
      <c r="C1219" s="45">
        <v>1</v>
      </c>
      <c r="D1219" s="4" t="str">
        <f>VLOOKUP(B1219,'P Master'!$A$1:$C$39,3,0)</f>
        <v>500-1</v>
      </c>
      <c r="E1219" s="48">
        <f>VLOOKUP(D1219,'Slabs and Cost'!$B$9:$E$12,3,0)</f>
        <v>6</v>
      </c>
      <c r="F1219" s="48">
        <f t="shared" si="18"/>
        <v>6</v>
      </c>
    </row>
    <row r="1220" ht="14.25" customHeight="1" spans="1:6">
      <c r="A1220" s="44">
        <v>45661</v>
      </c>
      <c r="B1220" s="4" t="s">
        <v>19</v>
      </c>
      <c r="C1220" s="45">
        <v>1</v>
      </c>
      <c r="D1220" s="4" t="str">
        <f>VLOOKUP(B1220,'P Master'!$A$1:$C$39,3,0)</f>
        <v>0-500</v>
      </c>
      <c r="E1220" s="48">
        <f>VLOOKUP(D1220,'Slabs and Cost'!$B$9:$E$12,3,0)</f>
        <v>6</v>
      </c>
      <c r="F1220" s="48">
        <f t="shared" si="18"/>
        <v>6</v>
      </c>
    </row>
    <row r="1221" ht="14.25" customHeight="1" spans="1:6">
      <c r="A1221" s="44">
        <v>45661</v>
      </c>
      <c r="B1221" s="4" t="s">
        <v>37</v>
      </c>
      <c r="C1221" s="45">
        <v>1</v>
      </c>
      <c r="D1221" s="4" t="str">
        <f>VLOOKUP(B1221,'P Master'!$A$1:$C$39,3,0)</f>
        <v>0-500</v>
      </c>
      <c r="E1221" s="48">
        <f>VLOOKUP(D1221,'Slabs and Cost'!$B$9:$E$12,3,0)</f>
        <v>6</v>
      </c>
      <c r="F1221" s="48">
        <f t="shared" ref="F1221:F1284" si="19">C1221*E1221</f>
        <v>6</v>
      </c>
    </row>
    <row r="1222" ht="14.25" customHeight="1" spans="1:6">
      <c r="A1222" s="44">
        <v>45661</v>
      </c>
      <c r="B1222" s="4" t="s">
        <v>34</v>
      </c>
      <c r="C1222" s="45">
        <v>1</v>
      </c>
      <c r="D1222" s="4" t="str">
        <f>VLOOKUP(B1222,'P Master'!$A$1:$C$39,3,0)</f>
        <v>500-1</v>
      </c>
      <c r="E1222" s="48">
        <f>VLOOKUP(D1222,'Slabs and Cost'!$B$9:$E$12,3,0)</f>
        <v>6</v>
      </c>
      <c r="F1222" s="48">
        <f t="shared" si="19"/>
        <v>6</v>
      </c>
    </row>
    <row r="1223" ht="14.25" customHeight="1" spans="1:6">
      <c r="A1223" s="44">
        <v>45661</v>
      </c>
      <c r="B1223" s="4" t="s">
        <v>45</v>
      </c>
      <c r="C1223" s="45">
        <v>1</v>
      </c>
      <c r="D1223" s="4" t="str">
        <f>VLOOKUP(B1223,'P Master'!$A$1:$C$39,3,0)</f>
        <v>500-1</v>
      </c>
      <c r="E1223" s="48">
        <f>VLOOKUP(D1223,'Slabs and Cost'!$B$9:$E$12,3,0)</f>
        <v>6</v>
      </c>
      <c r="F1223" s="48">
        <f t="shared" si="19"/>
        <v>6</v>
      </c>
    </row>
    <row r="1224" ht="14.25" customHeight="1" spans="1:6">
      <c r="A1224" s="44">
        <v>45661</v>
      </c>
      <c r="B1224" s="4" t="s">
        <v>37</v>
      </c>
      <c r="C1224" s="45">
        <v>1</v>
      </c>
      <c r="D1224" s="4" t="str">
        <f>VLOOKUP(B1224,'P Master'!$A$1:$C$39,3,0)</f>
        <v>0-500</v>
      </c>
      <c r="E1224" s="48">
        <f>VLOOKUP(D1224,'Slabs and Cost'!$B$9:$E$12,3,0)</f>
        <v>6</v>
      </c>
      <c r="F1224" s="48">
        <f t="shared" si="19"/>
        <v>6</v>
      </c>
    </row>
    <row r="1225" ht="14.25" customHeight="1" spans="1:6">
      <c r="A1225" s="44">
        <v>45661</v>
      </c>
      <c r="B1225" s="4" t="s">
        <v>37</v>
      </c>
      <c r="C1225" s="45">
        <v>1</v>
      </c>
      <c r="D1225" s="4" t="str">
        <f>VLOOKUP(B1225,'P Master'!$A$1:$C$39,3,0)</f>
        <v>0-500</v>
      </c>
      <c r="E1225" s="48">
        <f>VLOOKUP(D1225,'Slabs and Cost'!$B$9:$E$12,3,0)</f>
        <v>6</v>
      </c>
      <c r="F1225" s="48">
        <f t="shared" si="19"/>
        <v>6</v>
      </c>
    </row>
    <row r="1226" ht="14.25" customHeight="1" spans="1:6">
      <c r="A1226" s="44">
        <v>45661</v>
      </c>
      <c r="B1226" s="4" t="s">
        <v>37</v>
      </c>
      <c r="C1226" s="45">
        <v>1</v>
      </c>
      <c r="D1226" s="4" t="str">
        <f>VLOOKUP(B1226,'P Master'!$A$1:$C$39,3,0)</f>
        <v>0-500</v>
      </c>
      <c r="E1226" s="48">
        <f>VLOOKUP(D1226,'Slabs and Cost'!$B$9:$E$12,3,0)</f>
        <v>6</v>
      </c>
      <c r="F1226" s="48">
        <f t="shared" si="19"/>
        <v>6</v>
      </c>
    </row>
    <row r="1227" ht="14.25" customHeight="1" spans="1:6">
      <c r="A1227" s="44">
        <v>45661</v>
      </c>
      <c r="B1227" s="4" t="s">
        <v>20</v>
      </c>
      <c r="C1227" s="45">
        <v>1</v>
      </c>
      <c r="D1227" s="4" t="str">
        <f>VLOOKUP(B1227,'P Master'!$A$1:$C$39,3,0)</f>
        <v>0-500</v>
      </c>
      <c r="E1227" s="48">
        <f>VLOOKUP(D1227,'Slabs and Cost'!$B$9:$E$12,3,0)</f>
        <v>6</v>
      </c>
      <c r="F1227" s="48">
        <f t="shared" si="19"/>
        <v>6</v>
      </c>
    </row>
    <row r="1228" ht="14.25" customHeight="1" spans="1:6">
      <c r="A1228" s="44">
        <v>45661</v>
      </c>
      <c r="B1228" s="4" t="s">
        <v>25</v>
      </c>
      <c r="C1228" s="45">
        <v>1</v>
      </c>
      <c r="D1228" s="4" t="str">
        <f>VLOOKUP(B1228,'P Master'!$A$1:$C$39,3,0)</f>
        <v>0-500</v>
      </c>
      <c r="E1228" s="48">
        <f>VLOOKUP(D1228,'Slabs and Cost'!$B$9:$E$12,3,0)</f>
        <v>6</v>
      </c>
      <c r="F1228" s="48">
        <f t="shared" si="19"/>
        <v>6</v>
      </c>
    </row>
    <row r="1229" ht="14.25" customHeight="1" spans="1:6">
      <c r="A1229" s="44">
        <v>45661</v>
      </c>
      <c r="B1229" s="46" t="s">
        <v>15</v>
      </c>
      <c r="C1229" s="45">
        <v>1</v>
      </c>
      <c r="D1229" s="4" t="str">
        <f>VLOOKUP(B1229,'P Master'!$A$1:$C$39,3,0)</f>
        <v>500-1</v>
      </c>
      <c r="E1229" s="48">
        <f>VLOOKUP(D1229,'Slabs and Cost'!$B$9:$E$12,3,0)</f>
        <v>6</v>
      </c>
      <c r="F1229" s="48">
        <f t="shared" si="19"/>
        <v>6</v>
      </c>
    </row>
    <row r="1230" ht="14.25" customHeight="1" spans="1:6">
      <c r="A1230" s="44">
        <v>45661</v>
      </c>
      <c r="B1230" s="4" t="s">
        <v>37</v>
      </c>
      <c r="C1230" s="45">
        <v>1</v>
      </c>
      <c r="D1230" s="4" t="str">
        <f>VLOOKUP(B1230,'P Master'!$A$1:$C$39,3,0)</f>
        <v>0-500</v>
      </c>
      <c r="E1230" s="48">
        <f>VLOOKUP(D1230,'Slabs and Cost'!$B$9:$E$12,3,0)</f>
        <v>6</v>
      </c>
      <c r="F1230" s="48">
        <f t="shared" si="19"/>
        <v>6</v>
      </c>
    </row>
    <row r="1231" ht="14.25" customHeight="1" spans="1:6">
      <c r="A1231" s="44">
        <v>45661</v>
      </c>
      <c r="B1231" s="4" t="s">
        <v>37</v>
      </c>
      <c r="C1231" s="45">
        <v>1</v>
      </c>
      <c r="D1231" s="4" t="str">
        <f>VLOOKUP(B1231,'P Master'!$A$1:$C$39,3,0)</f>
        <v>0-500</v>
      </c>
      <c r="E1231" s="48">
        <f>VLOOKUP(D1231,'Slabs and Cost'!$B$9:$E$12,3,0)</f>
        <v>6</v>
      </c>
      <c r="F1231" s="48">
        <f t="shared" si="19"/>
        <v>6</v>
      </c>
    </row>
    <row r="1232" ht="14.25" customHeight="1" spans="1:6">
      <c r="A1232" s="44">
        <v>45662</v>
      </c>
      <c r="B1232" s="46" t="s">
        <v>15</v>
      </c>
      <c r="C1232" s="45">
        <v>1</v>
      </c>
      <c r="D1232" s="4" t="str">
        <f>VLOOKUP(B1232,'P Master'!$A$1:$C$39,3,0)</f>
        <v>500-1</v>
      </c>
      <c r="E1232" s="48">
        <f>VLOOKUP(D1232,'Slabs and Cost'!$B$9:$E$12,3,0)</f>
        <v>6</v>
      </c>
      <c r="F1232" s="48">
        <f t="shared" si="19"/>
        <v>6</v>
      </c>
    </row>
    <row r="1233" ht="14.25" customHeight="1" spans="1:6">
      <c r="A1233" s="44">
        <v>45661</v>
      </c>
      <c r="B1233" s="4" t="s">
        <v>39</v>
      </c>
      <c r="C1233" s="45">
        <v>1</v>
      </c>
      <c r="D1233" s="4" t="str">
        <f>VLOOKUP(B1233,'P Master'!$A$1:$C$39,3,0)</f>
        <v>0-500</v>
      </c>
      <c r="E1233" s="48">
        <f>VLOOKUP(D1233,'Slabs and Cost'!$B$9:$E$12,3,0)</f>
        <v>6</v>
      </c>
      <c r="F1233" s="48">
        <f t="shared" si="19"/>
        <v>6</v>
      </c>
    </row>
    <row r="1234" ht="14.25" customHeight="1" spans="1:6">
      <c r="A1234" s="44">
        <v>45661</v>
      </c>
      <c r="B1234" s="4" t="s">
        <v>18</v>
      </c>
      <c r="C1234" s="45">
        <v>1</v>
      </c>
      <c r="D1234" s="4" t="str">
        <f>VLOOKUP(B1234,'P Master'!$A$1:$C$39,3,0)</f>
        <v>0-500</v>
      </c>
      <c r="E1234" s="48">
        <f>VLOOKUP(D1234,'Slabs and Cost'!$B$9:$E$12,3,0)</f>
        <v>6</v>
      </c>
      <c r="F1234" s="48">
        <f t="shared" si="19"/>
        <v>6</v>
      </c>
    </row>
    <row r="1235" ht="14.25" customHeight="1" spans="1:6">
      <c r="A1235" s="44">
        <v>45661</v>
      </c>
      <c r="B1235" s="4" t="s">
        <v>37</v>
      </c>
      <c r="C1235" s="45">
        <v>1</v>
      </c>
      <c r="D1235" s="4" t="str">
        <f>VLOOKUP(B1235,'P Master'!$A$1:$C$39,3,0)</f>
        <v>0-500</v>
      </c>
      <c r="E1235" s="48">
        <f>VLOOKUP(D1235,'Slabs and Cost'!$B$9:$E$12,3,0)</f>
        <v>6</v>
      </c>
      <c r="F1235" s="48">
        <f t="shared" si="19"/>
        <v>6</v>
      </c>
    </row>
    <row r="1236" ht="14.25" customHeight="1" spans="1:6">
      <c r="A1236" s="44">
        <v>45661</v>
      </c>
      <c r="B1236" s="4" t="s">
        <v>37</v>
      </c>
      <c r="C1236" s="45">
        <v>1</v>
      </c>
      <c r="D1236" s="4" t="str">
        <f>VLOOKUP(B1236,'P Master'!$A$1:$C$39,3,0)</f>
        <v>0-500</v>
      </c>
      <c r="E1236" s="48">
        <f>VLOOKUP(D1236,'Slabs and Cost'!$B$9:$E$12,3,0)</f>
        <v>6</v>
      </c>
      <c r="F1236" s="48">
        <f t="shared" si="19"/>
        <v>6</v>
      </c>
    </row>
    <row r="1237" ht="14.25" customHeight="1" spans="1:6">
      <c r="A1237" s="44">
        <v>45661</v>
      </c>
      <c r="B1237" s="4" t="s">
        <v>16</v>
      </c>
      <c r="C1237" s="45">
        <v>1</v>
      </c>
      <c r="D1237" s="4" t="str">
        <f>VLOOKUP(B1237,'P Master'!$A$1:$C$39,3,0)</f>
        <v>0-500</v>
      </c>
      <c r="E1237" s="48">
        <f>VLOOKUP(D1237,'Slabs and Cost'!$B$9:$E$12,3,0)</f>
        <v>6</v>
      </c>
      <c r="F1237" s="48">
        <f t="shared" si="19"/>
        <v>6</v>
      </c>
    </row>
    <row r="1238" ht="14.25" customHeight="1" spans="1:6">
      <c r="A1238" s="44">
        <v>45661</v>
      </c>
      <c r="B1238" s="4" t="s">
        <v>20</v>
      </c>
      <c r="C1238" s="45">
        <v>1</v>
      </c>
      <c r="D1238" s="4" t="str">
        <f>VLOOKUP(B1238,'P Master'!$A$1:$C$39,3,0)</f>
        <v>0-500</v>
      </c>
      <c r="E1238" s="48">
        <f>VLOOKUP(D1238,'Slabs and Cost'!$B$9:$E$12,3,0)</f>
        <v>6</v>
      </c>
      <c r="F1238" s="48">
        <f t="shared" si="19"/>
        <v>6</v>
      </c>
    </row>
    <row r="1239" ht="14.25" customHeight="1" spans="1:6">
      <c r="A1239" s="44">
        <v>45661</v>
      </c>
      <c r="B1239" s="4" t="s">
        <v>16</v>
      </c>
      <c r="C1239" s="45">
        <v>1</v>
      </c>
      <c r="D1239" s="4" t="str">
        <f>VLOOKUP(B1239,'P Master'!$A$1:$C$39,3,0)</f>
        <v>0-500</v>
      </c>
      <c r="E1239" s="48">
        <f>VLOOKUP(D1239,'Slabs and Cost'!$B$9:$E$12,3,0)</f>
        <v>6</v>
      </c>
      <c r="F1239" s="48">
        <f t="shared" si="19"/>
        <v>6</v>
      </c>
    </row>
    <row r="1240" ht="14.25" customHeight="1" spans="1:6">
      <c r="A1240" s="44">
        <v>45661</v>
      </c>
      <c r="B1240" s="4" t="s">
        <v>45</v>
      </c>
      <c r="C1240" s="45">
        <v>1</v>
      </c>
      <c r="D1240" s="4" t="str">
        <f>VLOOKUP(B1240,'P Master'!$A$1:$C$39,3,0)</f>
        <v>500-1</v>
      </c>
      <c r="E1240" s="48">
        <f>VLOOKUP(D1240,'Slabs and Cost'!$B$9:$E$12,3,0)</f>
        <v>6</v>
      </c>
      <c r="F1240" s="48">
        <f t="shared" si="19"/>
        <v>6</v>
      </c>
    </row>
    <row r="1241" ht="14.25" customHeight="1" spans="1:6">
      <c r="A1241" s="44">
        <v>45661</v>
      </c>
      <c r="B1241" s="4" t="s">
        <v>19</v>
      </c>
      <c r="C1241" s="45">
        <v>1</v>
      </c>
      <c r="D1241" s="4" t="str">
        <f>VLOOKUP(B1241,'P Master'!$A$1:$C$39,3,0)</f>
        <v>0-500</v>
      </c>
      <c r="E1241" s="48">
        <f>VLOOKUP(D1241,'Slabs and Cost'!$B$9:$E$12,3,0)</f>
        <v>6</v>
      </c>
      <c r="F1241" s="48">
        <f t="shared" si="19"/>
        <v>6</v>
      </c>
    </row>
    <row r="1242" ht="14.25" customHeight="1" spans="1:6">
      <c r="A1242" s="44">
        <v>45661</v>
      </c>
      <c r="B1242" s="4" t="s">
        <v>37</v>
      </c>
      <c r="C1242" s="45">
        <v>1</v>
      </c>
      <c r="D1242" s="4" t="str">
        <f>VLOOKUP(B1242,'P Master'!$A$1:$C$39,3,0)</f>
        <v>0-500</v>
      </c>
      <c r="E1242" s="48">
        <f>VLOOKUP(D1242,'Slabs and Cost'!$B$9:$E$12,3,0)</f>
        <v>6</v>
      </c>
      <c r="F1242" s="48">
        <f t="shared" si="19"/>
        <v>6</v>
      </c>
    </row>
    <row r="1243" ht="14.25" customHeight="1" spans="1:6">
      <c r="A1243" s="44">
        <v>45661</v>
      </c>
      <c r="B1243" s="4" t="s">
        <v>12</v>
      </c>
      <c r="C1243" s="45">
        <v>1</v>
      </c>
      <c r="D1243" s="4" t="str">
        <f>VLOOKUP(B1243,'P Master'!$A$1:$C$39,3,0)</f>
        <v>0-500</v>
      </c>
      <c r="E1243" s="48">
        <f>VLOOKUP(D1243,'Slabs and Cost'!$B$9:$E$12,3,0)</f>
        <v>6</v>
      </c>
      <c r="F1243" s="48">
        <f t="shared" si="19"/>
        <v>6</v>
      </c>
    </row>
    <row r="1244" ht="14.25" customHeight="1" spans="1:6">
      <c r="A1244" s="44">
        <v>45661</v>
      </c>
      <c r="B1244" s="4" t="s">
        <v>37</v>
      </c>
      <c r="C1244" s="45">
        <v>1</v>
      </c>
      <c r="D1244" s="4" t="str">
        <f>VLOOKUP(B1244,'P Master'!$A$1:$C$39,3,0)</f>
        <v>0-500</v>
      </c>
      <c r="E1244" s="48">
        <f>VLOOKUP(D1244,'Slabs and Cost'!$B$9:$E$12,3,0)</f>
        <v>6</v>
      </c>
      <c r="F1244" s="48">
        <f t="shared" si="19"/>
        <v>6</v>
      </c>
    </row>
    <row r="1245" ht="14.25" customHeight="1" spans="1:6">
      <c r="A1245" s="44">
        <v>45661</v>
      </c>
      <c r="B1245" s="4" t="s">
        <v>16</v>
      </c>
      <c r="C1245" s="45">
        <v>1</v>
      </c>
      <c r="D1245" s="4" t="str">
        <f>VLOOKUP(B1245,'P Master'!$A$1:$C$39,3,0)</f>
        <v>0-500</v>
      </c>
      <c r="E1245" s="48">
        <f>VLOOKUP(D1245,'Slabs and Cost'!$B$9:$E$12,3,0)</f>
        <v>6</v>
      </c>
      <c r="F1245" s="48">
        <f t="shared" si="19"/>
        <v>6</v>
      </c>
    </row>
    <row r="1246" ht="14.25" customHeight="1" spans="1:6">
      <c r="A1246" s="44">
        <v>45661</v>
      </c>
      <c r="B1246" s="4" t="s">
        <v>17</v>
      </c>
      <c r="C1246" s="45">
        <v>1</v>
      </c>
      <c r="D1246" s="4" t="str">
        <f>VLOOKUP(B1246,'P Master'!$A$1:$C$39,3,0)</f>
        <v>0-500</v>
      </c>
      <c r="E1246" s="48">
        <f>VLOOKUP(D1246,'Slabs and Cost'!$B$9:$E$12,3,0)</f>
        <v>6</v>
      </c>
      <c r="F1246" s="48">
        <f t="shared" si="19"/>
        <v>6</v>
      </c>
    </row>
    <row r="1247" ht="14.25" customHeight="1" spans="1:6">
      <c r="A1247" s="44">
        <v>45661</v>
      </c>
      <c r="B1247" s="4" t="s">
        <v>37</v>
      </c>
      <c r="C1247" s="45">
        <v>1</v>
      </c>
      <c r="D1247" s="4" t="str">
        <f>VLOOKUP(B1247,'P Master'!$A$1:$C$39,3,0)</f>
        <v>0-500</v>
      </c>
      <c r="E1247" s="48">
        <f>VLOOKUP(D1247,'Slabs and Cost'!$B$9:$E$12,3,0)</f>
        <v>6</v>
      </c>
      <c r="F1247" s="48">
        <f t="shared" si="19"/>
        <v>6</v>
      </c>
    </row>
    <row r="1248" ht="14.25" customHeight="1" spans="1:6">
      <c r="A1248" s="44">
        <v>45661</v>
      </c>
      <c r="B1248" s="4" t="s">
        <v>37</v>
      </c>
      <c r="C1248" s="45">
        <v>1</v>
      </c>
      <c r="D1248" s="4" t="str">
        <f>VLOOKUP(B1248,'P Master'!$A$1:$C$39,3,0)</f>
        <v>0-500</v>
      </c>
      <c r="E1248" s="48">
        <f>VLOOKUP(D1248,'Slabs and Cost'!$B$9:$E$12,3,0)</f>
        <v>6</v>
      </c>
      <c r="F1248" s="48">
        <f t="shared" si="19"/>
        <v>6</v>
      </c>
    </row>
    <row r="1249" ht="14.25" customHeight="1" spans="1:6">
      <c r="A1249" s="44">
        <v>45661</v>
      </c>
      <c r="B1249" s="4" t="s">
        <v>31</v>
      </c>
      <c r="C1249" s="45">
        <v>1</v>
      </c>
      <c r="D1249" s="4" t="str">
        <f>VLOOKUP(B1249,'P Master'!$A$1:$C$39,3,0)</f>
        <v>500-1</v>
      </c>
      <c r="E1249" s="48">
        <f>VLOOKUP(D1249,'Slabs and Cost'!$B$9:$E$12,3,0)</f>
        <v>6</v>
      </c>
      <c r="F1249" s="48">
        <f t="shared" si="19"/>
        <v>6</v>
      </c>
    </row>
    <row r="1250" ht="14.25" customHeight="1" spans="1:6">
      <c r="A1250" s="44">
        <v>45661</v>
      </c>
      <c r="B1250" s="4" t="s">
        <v>16</v>
      </c>
      <c r="C1250" s="45">
        <v>1</v>
      </c>
      <c r="D1250" s="4" t="str">
        <f>VLOOKUP(B1250,'P Master'!$A$1:$C$39,3,0)</f>
        <v>0-500</v>
      </c>
      <c r="E1250" s="48">
        <f>VLOOKUP(D1250,'Slabs and Cost'!$B$9:$E$12,3,0)</f>
        <v>6</v>
      </c>
      <c r="F1250" s="48">
        <f t="shared" si="19"/>
        <v>6</v>
      </c>
    </row>
    <row r="1251" ht="14.25" customHeight="1" spans="1:6">
      <c r="A1251" s="44">
        <v>45661</v>
      </c>
      <c r="B1251" s="4" t="s">
        <v>37</v>
      </c>
      <c r="C1251" s="45">
        <v>1</v>
      </c>
      <c r="D1251" s="4" t="str">
        <f>VLOOKUP(B1251,'P Master'!$A$1:$C$39,3,0)</f>
        <v>0-500</v>
      </c>
      <c r="E1251" s="48">
        <f>VLOOKUP(D1251,'Slabs and Cost'!$B$9:$E$12,3,0)</f>
        <v>6</v>
      </c>
      <c r="F1251" s="48">
        <f t="shared" si="19"/>
        <v>6</v>
      </c>
    </row>
    <row r="1252" ht="14.25" customHeight="1" spans="1:6">
      <c r="A1252" s="44">
        <v>45661</v>
      </c>
      <c r="B1252" s="4" t="s">
        <v>37</v>
      </c>
      <c r="C1252" s="45">
        <v>1</v>
      </c>
      <c r="D1252" s="4" t="str">
        <f>VLOOKUP(B1252,'P Master'!$A$1:$C$39,3,0)</f>
        <v>0-500</v>
      </c>
      <c r="E1252" s="48">
        <f>VLOOKUP(D1252,'Slabs and Cost'!$B$9:$E$12,3,0)</f>
        <v>6</v>
      </c>
      <c r="F1252" s="48">
        <f t="shared" si="19"/>
        <v>6</v>
      </c>
    </row>
    <row r="1253" ht="14.25" customHeight="1" spans="1:6">
      <c r="A1253" s="44">
        <v>45661</v>
      </c>
      <c r="B1253" s="4" t="s">
        <v>37</v>
      </c>
      <c r="C1253" s="45">
        <v>1</v>
      </c>
      <c r="D1253" s="4" t="str">
        <f>VLOOKUP(B1253,'P Master'!$A$1:$C$39,3,0)</f>
        <v>0-500</v>
      </c>
      <c r="E1253" s="48">
        <f>VLOOKUP(D1253,'Slabs and Cost'!$B$9:$E$12,3,0)</f>
        <v>6</v>
      </c>
      <c r="F1253" s="48">
        <f t="shared" si="19"/>
        <v>6</v>
      </c>
    </row>
    <row r="1254" ht="14.25" customHeight="1" spans="1:6">
      <c r="A1254" s="44">
        <v>45661</v>
      </c>
      <c r="B1254" s="4" t="s">
        <v>17</v>
      </c>
      <c r="C1254" s="45">
        <v>1</v>
      </c>
      <c r="D1254" s="4" t="str">
        <f>VLOOKUP(B1254,'P Master'!$A$1:$C$39,3,0)</f>
        <v>0-500</v>
      </c>
      <c r="E1254" s="48">
        <f>VLOOKUP(D1254,'Slabs and Cost'!$B$9:$E$12,3,0)</f>
        <v>6</v>
      </c>
      <c r="F1254" s="48">
        <f t="shared" si="19"/>
        <v>6</v>
      </c>
    </row>
    <row r="1255" ht="14.25" customHeight="1" spans="1:6">
      <c r="A1255" s="44">
        <v>45661</v>
      </c>
      <c r="B1255" s="4" t="s">
        <v>25</v>
      </c>
      <c r="C1255" s="45">
        <v>1</v>
      </c>
      <c r="D1255" s="4" t="str">
        <f>VLOOKUP(B1255,'P Master'!$A$1:$C$39,3,0)</f>
        <v>0-500</v>
      </c>
      <c r="E1255" s="48">
        <f>VLOOKUP(D1255,'Slabs and Cost'!$B$9:$E$12,3,0)</f>
        <v>6</v>
      </c>
      <c r="F1255" s="48">
        <f t="shared" si="19"/>
        <v>6</v>
      </c>
    </row>
    <row r="1256" ht="14.25" customHeight="1" spans="1:6">
      <c r="A1256" s="44">
        <v>45661</v>
      </c>
      <c r="B1256" s="4" t="s">
        <v>35</v>
      </c>
      <c r="C1256" s="45">
        <v>1</v>
      </c>
      <c r="D1256" s="4" t="str">
        <f>VLOOKUP(B1256,'P Master'!$A$1:$C$39,3,0)</f>
        <v>0-500</v>
      </c>
      <c r="E1256" s="48">
        <f>VLOOKUP(D1256,'Slabs and Cost'!$B$9:$E$12,3,0)</f>
        <v>6</v>
      </c>
      <c r="F1256" s="48">
        <f t="shared" si="19"/>
        <v>6</v>
      </c>
    </row>
    <row r="1257" ht="14.25" customHeight="1" spans="1:6">
      <c r="A1257" s="44">
        <v>45661</v>
      </c>
      <c r="B1257" s="4" t="s">
        <v>37</v>
      </c>
      <c r="C1257" s="45">
        <v>1</v>
      </c>
      <c r="D1257" s="4" t="str">
        <f>VLOOKUP(B1257,'P Master'!$A$1:$C$39,3,0)</f>
        <v>0-500</v>
      </c>
      <c r="E1257" s="48">
        <f>VLOOKUP(D1257,'Slabs and Cost'!$B$9:$E$12,3,0)</f>
        <v>6</v>
      </c>
      <c r="F1257" s="48">
        <f t="shared" si="19"/>
        <v>6</v>
      </c>
    </row>
    <row r="1258" ht="14.25" customHeight="1" spans="1:6">
      <c r="A1258" s="44">
        <v>45661</v>
      </c>
      <c r="B1258" s="4" t="s">
        <v>17</v>
      </c>
      <c r="C1258" s="45">
        <v>1</v>
      </c>
      <c r="D1258" s="4" t="str">
        <f>VLOOKUP(B1258,'P Master'!$A$1:$C$39,3,0)</f>
        <v>0-500</v>
      </c>
      <c r="E1258" s="48">
        <f>VLOOKUP(D1258,'Slabs and Cost'!$B$9:$E$12,3,0)</f>
        <v>6</v>
      </c>
      <c r="F1258" s="48">
        <f t="shared" si="19"/>
        <v>6</v>
      </c>
    </row>
    <row r="1259" ht="14.25" customHeight="1" spans="1:6">
      <c r="A1259" s="44">
        <v>45661</v>
      </c>
      <c r="B1259" s="4" t="s">
        <v>37</v>
      </c>
      <c r="C1259" s="45">
        <v>1</v>
      </c>
      <c r="D1259" s="4" t="str">
        <f>VLOOKUP(B1259,'P Master'!$A$1:$C$39,3,0)</f>
        <v>0-500</v>
      </c>
      <c r="E1259" s="48">
        <f>VLOOKUP(D1259,'Slabs and Cost'!$B$9:$E$12,3,0)</f>
        <v>6</v>
      </c>
      <c r="F1259" s="48">
        <f t="shared" si="19"/>
        <v>6</v>
      </c>
    </row>
    <row r="1260" ht="14.25" customHeight="1" spans="1:6">
      <c r="A1260" s="44">
        <v>45661</v>
      </c>
      <c r="B1260" s="4" t="s">
        <v>16</v>
      </c>
      <c r="C1260" s="45">
        <v>1</v>
      </c>
      <c r="D1260" s="4" t="str">
        <f>VLOOKUP(B1260,'P Master'!$A$1:$C$39,3,0)</f>
        <v>0-500</v>
      </c>
      <c r="E1260" s="48">
        <f>VLOOKUP(D1260,'Slabs and Cost'!$B$9:$E$12,3,0)</f>
        <v>6</v>
      </c>
      <c r="F1260" s="48">
        <f t="shared" si="19"/>
        <v>6</v>
      </c>
    </row>
    <row r="1261" ht="14.25" customHeight="1" spans="1:6">
      <c r="A1261" s="44">
        <v>45661</v>
      </c>
      <c r="B1261" s="4" t="s">
        <v>37</v>
      </c>
      <c r="C1261" s="45">
        <v>1</v>
      </c>
      <c r="D1261" s="4" t="str">
        <f>VLOOKUP(B1261,'P Master'!$A$1:$C$39,3,0)</f>
        <v>0-500</v>
      </c>
      <c r="E1261" s="48">
        <f>VLOOKUP(D1261,'Slabs and Cost'!$B$9:$E$12,3,0)</f>
        <v>6</v>
      </c>
      <c r="F1261" s="48">
        <f t="shared" si="19"/>
        <v>6</v>
      </c>
    </row>
    <row r="1262" ht="14.25" customHeight="1" spans="1:6">
      <c r="A1262" s="44">
        <v>45661</v>
      </c>
      <c r="B1262" s="4" t="s">
        <v>16</v>
      </c>
      <c r="C1262" s="45">
        <v>1</v>
      </c>
      <c r="D1262" s="4" t="str">
        <f>VLOOKUP(B1262,'P Master'!$A$1:$C$39,3,0)</f>
        <v>0-500</v>
      </c>
      <c r="E1262" s="48">
        <f>VLOOKUP(D1262,'Slabs and Cost'!$B$9:$E$12,3,0)</f>
        <v>6</v>
      </c>
      <c r="F1262" s="48">
        <f t="shared" si="19"/>
        <v>6</v>
      </c>
    </row>
    <row r="1263" ht="14.25" customHeight="1" spans="1:6">
      <c r="A1263" s="44">
        <v>45661</v>
      </c>
      <c r="B1263" s="4" t="s">
        <v>16</v>
      </c>
      <c r="C1263" s="45">
        <v>1</v>
      </c>
      <c r="D1263" s="4" t="str">
        <f>VLOOKUP(B1263,'P Master'!$A$1:$C$39,3,0)</f>
        <v>0-500</v>
      </c>
      <c r="E1263" s="48">
        <f>VLOOKUP(D1263,'Slabs and Cost'!$B$9:$E$12,3,0)</f>
        <v>6</v>
      </c>
      <c r="F1263" s="48">
        <f t="shared" si="19"/>
        <v>6</v>
      </c>
    </row>
    <row r="1264" ht="14.25" customHeight="1" spans="1:6">
      <c r="A1264" s="44">
        <v>45661</v>
      </c>
      <c r="B1264" s="4" t="s">
        <v>20</v>
      </c>
      <c r="C1264" s="45">
        <v>1</v>
      </c>
      <c r="D1264" s="4" t="str">
        <f>VLOOKUP(B1264,'P Master'!$A$1:$C$39,3,0)</f>
        <v>0-500</v>
      </c>
      <c r="E1264" s="48">
        <f>VLOOKUP(D1264,'Slabs and Cost'!$B$9:$E$12,3,0)</f>
        <v>6</v>
      </c>
      <c r="F1264" s="48">
        <f t="shared" si="19"/>
        <v>6</v>
      </c>
    </row>
    <row r="1265" ht="14.25" customHeight="1" spans="1:6">
      <c r="A1265" s="44">
        <v>45662</v>
      </c>
      <c r="B1265" s="4" t="s">
        <v>20</v>
      </c>
      <c r="C1265" s="45">
        <v>1</v>
      </c>
      <c r="D1265" s="4" t="str">
        <f>VLOOKUP(B1265,'P Master'!$A$1:$C$39,3,0)</f>
        <v>0-500</v>
      </c>
      <c r="E1265" s="48">
        <f>VLOOKUP(D1265,'Slabs and Cost'!$B$9:$E$12,3,0)</f>
        <v>6</v>
      </c>
      <c r="F1265" s="48">
        <f t="shared" si="19"/>
        <v>6</v>
      </c>
    </row>
    <row r="1266" ht="14.25" customHeight="1" spans="1:6">
      <c r="A1266" s="44">
        <v>45661</v>
      </c>
      <c r="B1266" s="4" t="s">
        <v>16</v>
      </c>
      <c r="C1266" s="45">
        <v>1</v>
      </c>
      <c r="D1266" s="4" t="str">
        <f>VLOOKUP(B1266,'P Master'!$A$1:$C$39,3,0)</f>
        <v>0-500</v>
      </c>
      <c r="E1266" s="48">
        <f>VLOOKUP(D1266,'Slabs and Cost'!$B$9:$E$12,3,0)</f>
        <v>6</v>
      </c>
      <c r="F1266" s="48">
        <f t="shared" si="19"/>
        <v>6</v>
      </c>
    </row>
    <row r="1267" ht="14.25" customHeight="1" spans="1:6">
      <c r="A1267" s="44">
        <v>45661</v>
      </c>
      <c r="B1267" s="4" t="s">
        <v>37</v>
      </c>
      <c r="C1267" s="45">
        <v>1</v>
      </c>
      <c r="D1267" s="4" t="str">
        <f>VLOOKUP(B1267,'P Master'!$A$1:$C$39,3,0)</f>
        <v>0-500</v>
      </c>
      <c r="E1267" s="48">
        <f>VLOOKUP(D1267,'Slabs and Cost'!$B$9:$E$12,3,0)</f>
        <v>6</v>
      </c>
      <c r="F1267" s="48">
        <f t="shared" si="19"/>
        <v>6</v>
      </c>
    </row>
    <row r="1268" ht="14.25" customHeight="1" spans="1:6">
      <c r="A1268" s="44">
        <v>45661</v>
      </c>
      <c r="B1268" s="4" t="s">
        <v>16</v>
      </c>
      <c r="C1268" s="45">
        <v>1</v>
      </c>
      <c r="D1268" s="4" t="str">
        <f>VLOOKUP(B1268,'P Master'!$A$1:$C$39,3,0)</f>
        <v>0-500</v>
      </c>
      <c r="E1268" s="48">
        <f>VLOOKUP(D1268,'Slabs and Cost'!$B$9:$E$12,3,0)</f>
        <v>6</v>
      </c>
      <c r="F1268" s="48">
        <f t="shared" si="19"/>
        <v>6</v>
      </c>
    </row>
    <row r="1269" ht="14.25" customHeight="1" spans="1:6">
      <c r="A1269" s="44">
        <v>45661</v>
      </c>
      <c r="B1269" s="4" t="s">
        <v>37</v>
      </c>
      <c r="C1269" s="45">
        <v>1</v>
      </c>
      <c r="D1269" s="4" t="str">
        <f>VLOOKUP(B1269,'P Master'!$A$1:$C$39,3,0)</f>
        <v>0-500</v>
      </c>
      <c r="E1269" s="48">
        <f>VLOOKUP(D1269,'Slabs and Cost'!$B$9:$E$12,3,0)</f>
        <v>6</v>
      </c>
      <c r="F1269" s="48">
        <f t="shared" si="19"/>
        <v>6</v>
      </c>
    </row>
    <row r="1270" ht="14.25" customHeight="1" spans="1:6">
      <c r="A1270" s="44">
        <v>45661</v>
      </c>
      <c r="B1270" s="4" t="s">
        <v>16</v>
      </c>
      <c r="C1270" s="45">
        <v>1</v>
      </c>
      <c r="D1270" s="4" t="str">
        <f>VLOOKUP(B1270,'P Master'!$A$1:$C$39,3,0)</f>
        <v>0-500</v>
      </c>
      <c r="E1270" s="48">
        <f>VLOOKUP(D1270,'Slabs and Cost'!$B$9:$E$12,3,0)</f>
        <v>6</v>
      </c>
      <c r="F1270" s="48">
        <f t="shared" si="19"/>
        <v>6</v>
      </c>
    </row>
    <row r="1271" ht="14.25" customHeight="1" spans="1:6">
      <c r="A1271" s="44">
        <v>45661</v>
      </c>
      <c r="B1271" s="4" t="s">
        <v>34</v>
      </c>
      <c r="C1271" s="45">
        <v>1</v>
      </c>
      <c r="D1271" s="4" t="str">
        <f>VLOOKUP(B1271,'P Master'!$A$1:$C$39,3,0)</f>
        <v>500-1</v>
      </c>
      <c r="E1271" s="48">
        <f>VLOOKUP(D1271,'Slabs and Cost'!$B$9:$E$12,3,0)</f>
        <v>6</v>
      </c>
      <c r="F1271" s="48">
        <f t="shared" si="19"/>
        <v>6</v>
      </c>
    </row>
    <row r="1272" ht="14.25" customHeight="1" spans="1:6">
      <c r="A1272" s="44">
        <v>45661</v>
      </c>
      <c r="B1272" s="4" t="s">
        <v>37</v>
      </c>
      <c r="C1272" s="45">
        <v>1</v>
      </c>
      <c r="D1272" s="4" t="str">
        <f>VLOOKUP(B1272,'P Master'!$A$1:$C$39,3,0)</f>
        <v>0-500</v>
      </c>
      <c r="E1272" s="48">
        <f>VLOOKUP(D1272,'Slabs and Cost'!$B$9:$E$12,3,0)</f>
        <v>6</v>
      </c>
      <c r="F1272" s="48">
        <f t="shared" si="19"/>
        <v>6</v>
      </c>
    </row>
    <row r="1273" ht="14.25" customHeight="1" spans="1:6">
      <c r="A1273" s="44">
        <v>45662</v>
      </c>
      <c r="B1273" s="4" t="s">
        <v>18</v>
      </c>
      <c r="C1273" s="45">
        <v>1</v>
      </c>
      <c r="D1273" s="4" t="str">
        <f>VLOOKUP(B1273,'P Master'!$A$1:$C$39,3,0)</f>
        <v>0-500</v>
      </c>
      <c r="E1273" s="48">
        <f>VLOOKUP(D1273,'Slabs and Cost'!$B$9:$E$12,3,0)</f>
        <v>6</v>
      </c>
      <c r="F1273" s="48">
        <f t="shared" si="19"/>
        <v>6</v>
      </c>
    </row>
    <row r="1274" ht="14.25" customHeight="1" spans="1:6">
      <c r="A1274" s="44">
        <v>45661</v>
      </c>
      <c r="B1274" s="4" t="s">
        <v>37</v>
      </c>
      <c r="C1274" s="45">
        <v>1</v>
      </c>
      <c r="D1274" s="4" t="str">
        <f>VLOOKUP(B1274,'P Master'!$A$1:$C$39,3,0)</f>
        <v>0-500</v>
      </c>
      <c r="E1274" s="48">
        <f>VLOOKUP(D1274,'Slabs and Cost'!$B$9:$E$12,3,0)</f>
        <v>6</v>
      </c>
      <c r="F1274" s="48">
        <f t="shared" si="19"/>
        <v>6</v>
      </c>
    </row>
    <row r="1275" ht="14.25" customHeight="1" spans="1:6">
      <c r="A1275" s="44">
        <v>45661</v>
      </c>
      <c r="B1275" s="4" t="s">
        <v>16</v>
      </c>
      <c r="C1275" s="45">
        <v>1</v>
      </c>
      <c r="D1275" s="4" t="str">
        <f>VLOOKUP(B1275,'P Master'!$A$1:$C$39,3,0)</f>
        <v>0-500</v>
      </c>
      <c r="E1275" s="48">
        <f>VLOOKUP(D1275,'Slabs and Cost'!$B$9:$E$12,3,0)</f>
        <v>6</v>
      </c>
      <c r="F1275" s="48">
        <f t="shared" si="19"/>
        <v>6</v>
      </c>
    </row>
    <row r="1276" ht="14.25" customHeight="1" spans="1:6">
      <c r="A1276" s="44">
        <v>45661</v>
      </c>
      <c r="B1276" s="4" t="s">
        <v>37</v>
      </c>
      <c r="C1276" s="45">
        <v>1</v>
      </c>
      <c r="D1276" s="4" t="str">
        <f>VLOOKUP(B1276,'P Master'!$A$1:$C$39,3,0)</f>
        <v>0-500</v>
      </c>
      <c r="E1276" s="48">
        <f>VLOOKUP(D1276,'Slabs and Cost'!$B$9:$E$12,3,0)</f>
        <v>6</v>
      </c>
      <c r="F1276" s="48">
        <f t="shared" si="19"/>
        <v>6</v>
      </c>
    </row>
    <row r="1277" ht="14.25" customHeight="1" spans="1:6">
      <c r="A1277" s="44">
        <v>45661</v>
      </c>
      <c r="B1277" s="4" t="s">
        <v>31</v>
      </c>
      <c r="C1277" s="45">
        <v>1</v>
      </c>
      <c r="D1277" s="4" t="str">
        <f>VLOOKUP(B1277,'P Master'!$A$1:$C$39,3,0)</f>
        <v>500-1</v>
      </c>
      <c r="E1277" s="48">
        <f>VLOOKUP(D1277,'Slabs and Cost'!$B$9:$E$12,3,0)</f>
        <v>6</v>
      </c>
      <c r="F1277" s="48">
        <f t="shared" si="19"/>
        <v>6</v>
      </c>
    </row>
    <row r="1278" ht="14.25" customHeight="1" spans="1:6">
      <c r="A1278" s="44">
        <v>45661</v>
      </c>
      <c r="B1278" s="4" t="s">
        <v>20</v>
      </c>
      <c r="C1278" s="45">
        <v>1</v>
      </c>
      <c r="D1278" s="4" t="str">
        <f>VLOOKUP(B1278,'P Master'!$A$1:$C$39,3,0)</f>
        <v>0-500</v>
      </c>
      <c r="E1278" s="48">
        <f>VLOOKUP(D1278,'Slabs and Cost'!$B$9:$E$12,3,0)</f>
        <v>6</v>
      </c>
      <c r="F1278" s="48">
        <f t="shared" si="19"/>
        <v>6</v>
      </c>
    </row>
    <row r="1279" ht="14.25" customHeight="1" spans="1:6">
      <c r="A1279" s="44">
        <v>45661</v>
      </c>
      <c r="B1279" s="4" t="s">
        <v>21</v>
      </c>
      <c r="C1279" s="45">
        <v>1</v>
      </c>
      <c r="D1279" s="4" t="str">
        <f>VLOOKUP(B1279,'P Master'!$A$1:$C$39,3,0)</f>
        <v>1-2</v>
      </c>
      <c r="E1279" s="48">
        <f>VLOOKUP(D1279,'Slabs and Cost'!$B$9:$E$12,3,0)</f>
        <v>7.2</v>
      </c>
      <c r="F1279" s="48">
        <f t="shared" si="19"/>
        <v>7.2</v>
      </c>
    </row>
    <row r="1280" ht="14.25" customHeight="1" spans="1:6">
      <c r="A1280" s="44">
        <v>45661</v>
      </c>
      <c r="B1280" s="4" t="s">
        <v>37</v>
      </c>
      <c r="C1280" s="45">
        <v>1</v>
      </c>
      <c r="D1280" s="4" t="str">
        <f>VLOOKUP(B1280,'P Master'!$A$1:$C$39,3,0)</f>
        <v>0-500</v>
      </c>
      <c r="E1280" s="48">
        <f>VLOOKUP(D1280,'Slabs and Cost'!$B$9:$E$12,3,0)</f>
        <v>6</v>
      </c>
      <c r="F1280" s="48">
        <f t="shared" si="19"/>
        <v>6</v>
      </c>
    </row>
    <row r="1281" ht="14.25" customHeight="1" spans="1:6">
      <c r="A1281" s="44">
        <v>45661</v>
      </c>
      <c r="B1281" s="4" t="s">
        <v>37</v>
      </c>
      <c r="C1281" s="45">
        <v>1</v>
      </c>
      <c r="D1281" s="4" t="str">
        <f>VLOOKUP(B1281,'P Master'!$A$1:$C$39,3,0)</f>
        <v>0-500</v>
      </c>
      <c r="E1281" s="48">
        <f>VLOOKUP(D1281,'Slabs and Cost'!$B$9:$E$12,3,0)</f>
        <v>6</v>
      </c>
      <c r="F1281" s="48">
        <f t="shared" si="19"/>
        <v>6</v>
      </c>
    </row>
    <row r="1282" ht="14.25" customHeight="1" spans="1:6">
      <c r="A1282" s="44">
        <v>45661</v>
      </c>
      <c r="B1282" s="4" t="s">
        <v>37</v>
      </c>
      <c r="C1282" s="45">
        <v>1</v>
      </c>
      <c r="D1282" s="4" t="str">
        <f>VLOOKUP(B1282,'P Master'!$A$1:$C$39,3,0)</f>
        <v>0-500</v>
      </c>
      <c r="E1282" s="48">
        <f>VLOOKUP(D1282,'Slabs and Cost'!$B$9:$E$12,3,0)</f>
        <v>6</v>
      </c>
      <c r="F1282" s="48">
        <f t="shared" si="19"/>
        <v>6</v>
      </c>
    </row>
    <row r="1283" ht="14.25" customHeight="1" spans="1:6">
      <c r="A1283" s="44">
        <v>45661</v>
      </c>
      <c r="B1283" s="4" t="s">
        <v>16</v>
      </c>
      <c r="C1283" s="45">
        <v>1</v>
      </c>
      <c r="D1283" s="4" t="str">
        <f>VLOOKUP(B1283,'P Master'!$A$1:$C$39,3,0)</f>
        <v>0-500</v>
      </c>
      <c r="E1283" s="48">
        <f>VLOOKUP(D1283,'Slabs and Cost'!$B$9:$E$12,3,0)</f>
        <v>6</v>
      </c>
      <c r="F1283" s="48">
        <f t="shared" si="19"/>
        <v>6</v>
      </c>
    </row>
    <row r="1284" ht="14.25" customHeight="1" spans="1:6">
      <c r="A1284" s="44">
        <v>45661</v>
      </c>
      <c r="B1284" s="4" t="s">
        <v>9</v>
      </c>
      <c r="C1284" s="45">
        <v>1</v>
      </c>
      <c r="D1284" s="4" t="str">
        <f>VLOOKUP(B1284,'P Master'!$A$1:$C$39,3,0)</f>
        <v>0-500</v>
      </c>
      <c r="E1284" s="48">
        <f>VLOOKUP(D1284,'Slabs and Cost'!$B$9:$E$12,3,0)</f>
        <v>6</v>
      </c>
      <c r="F1284" s="48">
        <f t="shared" si="19"/>
        <v>6</v>
      </c>
    </row>
    <row r="1285" ht="14.25" customHeight="1" spans="1:6">
      <c r="A1285" s="44">
        <v>45661</v>
      </c>
      <c r="B1285" s="4" t="s">
        <v>22</v>
      </c>
      <c r="C1285" s="45">
        <v>1</v>
      </c>
      <c r="D1285" s="4" t="str">
        <f>VLOOKUP(B1285,'P Master'!$A$1:$C$39,3,0)</f>
        <v>0-500</v>
      </c>
      <c r="E1285" s="48">
        <f>VLOOKUP(D1285,'Slabs and Cost'!$B$9:$E$12,3,0)</f>
        <v>6</v>
      </c>
      <c r="F1285" s="48">
        <f t="shared" ref="F1285:F1348" si="20">C1285*E1285</f>
        <v>6</v>
      </c>
    </row>
    <row r="1286" ht="14.25" customHeight="1" spans="1:6">
      <c r="A1286" s="44">
        <v>45661</v>
      </c>
      <c r="B1286" s="4" t="s">
        <v>37</v>
      </c>
      <c r="C1286" s="45">
        <v>1</v>
      </c>
      <c r="D1286" s="4" t="str">
        <f>VLOOKUP(B1286,'P Master'!$A$1:$C$39,3,0)</f>
        <v>0-500</v>
      </c>
      <c r="E1286" s="48">
        <f>VLOOKUP(D1286,'Slabs and Cost'!$B$9:$E$12,3,0)</f>
        <v>6</v>
      </c>
      <c r="F1286" s="48">
        <f t="shared" si="20"/>
        <v>6</v>
      </c>
    </row>
    <row r="1287" ht="14.25" customHeight="1" spans="1:6">
      <c r="A1287" s="44">
        <v>45661</v>
      </c>
      <c r="B1287" s="4" t="s">
        <v>31</v>
      </c>
      <c r="C1287" s="45">
        <v>1</v>
      </c>
      <c r="D1287" s="4" t="str">
        <f>VLOOKUP(B1287,'P Master'!$A$1:$C$39,3,0)</f>
        <v>500-1</v>
      </c>
      <c r="E1287" s="48">
        <f>VLOOKUP(D1287,'Slabs and Cost'!$B$9:$E$12,3,0)</f>
        <v>6</v>
      </c>
      <c r="F1287" s="48">
        <f t="shared" si="20"/>
        <v>6</v>
      </c>
    </row>
    <row r="1288" ht="14.25" customHeight="1" spans="1:6">
      <c r="A1288" s="44">
        <v>45661</v>
      </c>
      <c r="B1288" s="4" t="s">
        <v>37</v>
      </c>
      <c r="C1288" s="45">
        <v>1</v>
      </c>
      <c r="D1288" s="4" t="str">
        <f>VLOOKUP(B1288,'P Master'!$A$1:$C$39,3,0)</f>
        <v>0-500</v>
      </c>
      <c r="E1288" s="48">
        <f>VLOOKUP(D1288,'Slabs and Cost'!$B$9:$E$12,3,0)</f>
        <v>6</v>
      </c>
      <c r="F1288" s="48">
        <f t="shared" si="20"/>
        <v>6</v>
      </c>
    </row>
    <row r="1289" ht="14.25" customHeight="1" spans="1:6">
      <c r="A1289" s="44">
        <v>45661</v>
      </c>
      <c r="B1289" s="46" t="s">
        <v>15</v>
      </c>
      <c r="C1289" s="45">
        <v>1</v>
      </c>
      <c r="D1289" s="4" t="str">
        <f>VLOOKUP(B1289,'P Master'!$A$1:$C$39,3,0)</f>
        <v>500-1</v>
      </c>
      <c r="E1289" s="48">
        <f>VLOOKUP(D1289,'Slabs and Cost'!$B$9:$E$12,3,0)</f>
        <v>6</v>
      </c>
      <c r="F1289" s="48">
        <f t="shared" si="20"/>
        <v>6</v>
      </c>
    </row>
    <row r="1290" ht="14.25" customHeight="1" spans="1:6">
      <c r="A1290" s="44">
        <v>45661</v>
      </c>
      <c r="B1290" s="4" t="s">
        <v>37</v>
      </c>
      <c r="C1290" s="45">
        <v>1</v>
      </c>
      <c r="D1290" s="4" t="str">
        <f>VLOOKUP(B1290,'P Master'!$A$1:$C$39,3,0)</f>
        <v>0-500</v>
      </c>
      <c r="E1290" s="48">
        <f>VLOOKUP(D1290,'Slabs and Cost'!$B$9:$E$12,3,0)</f>
        <v>6</v>
      </c>
      <c r="F1290" s="48">
        <f t="shared" si="20"/>
        <v>6</v>
      </c>
    </row>
    <row r="1291" ht="14.25" customHeight="1" spans="1:6">
      <c r="A1291" s="44">
        <v>45661</v>
      </c>
      <c r="B1291" s="4" t="s">
        <v>11</v>
      </c>
      <c r="C1291" s="45">
        <v>1</v>
      </c>
      <c r="D1291" s="4" t="str">
        <f>VLOOKUP(B1291,'P Master'!$A$1:$C$39,3,0)</f>
        <v>0-500</v>
      </c>
      <c r="E1291" s="48">
        <f>VLOOKUP(D1291,'Slabs and Cost'!$B$9:$E$12,3,0)</f>
        <v>6</v>
      </c>
      <c r="F1291" s="48">
        <f t="shared" si="20"/>
        <v>6</v>
      </c>
    </row>
    <row r="1292" ht="14.25" customHeight="1" spans="1:6">
      <c r="A1292" s="44">
        <v>45661</v>
      </c>
      <c r="B1292" s="4" t="s">
        <v>45</v>
      </c>
      <c r="C1292" s="45">
        <v>1</v>
      </c>
      <c r="D1292" s="4" t="str">
        <f>VLOOKUP(B1292,'P Master'!$A$1:$C$39,3,0)</f>
        <v>500-1</v>
      </c>
      <c r="E1292" s="48">
        <f>VLOOKUP(D1292,'Slabs and Cost'!$B$9:$E$12,3,0)</f>
        <v>6</v>
      </c>
      <c r="F1292" s="48">
        <f t="shared" si="20"/>
        <v>6</v>
      </c>
    </row>
    <row r="1293" ht="14.25" customHeight="1" spans="1:6">
      <c r="A1293" s="44">
        <v>45661</v>
      </c>
      <c r="B1293" s="4" t="s">
        <v>37</v>
      </c>
      <c r="C1293" s="45">
        <v>1</v>
      </c>
      <c r="D1293" s="4" t="str">
        <f>VLOOKUP(B1293,'P Master'!$A$1:$C$39,3,0)</f>
        <v>0-500</v>
      </c>
      <c r="E1293" s="48">
        <f>VLOOKUP(D1293,'Slabs and Cost'!$B$9:$E$12,3,0)</f>
        <v>6</v>
      </c>
      <c r="F1293" s="48">
        <f t="shared" si="20"/>
        <v>6</v>
      </c>
    </row>
    <row r="1294" ht="14.25" customHeight="1" spans="1:6">
      <c r="A1294" s="44">
        <v>45661</v>
      </c>
      <c r="B1294" s="4" t="s">
        <v>16</v>
      </c>
      <c r="C1294" s="45">
        <v>1</v>
      </c>
      <c r="D1294" s="4" t="str">
        <f>VLOOKUP(B1294,'P Master'!$A$1:$C$39,3,0)</f>
        <v>0-500</v>
      </c>
      <c r="E1294" s="48">
        <f>VLOOKUP(D1294,'Slabs and Cost'!$B$9:$E$12,3,0)</f>
        <v>6</v>
      </c>
      <c r="F1294" s="48">
        <f t="shared" si="20"/>
        <v>6</v>
      </c>
    </row>
    <row r="1295" ht="14.25" customHeight="1" spans="1:6">
      <c r="A1295" s="44">
        <v>45661</v>
      </c>
      <c r="B1295" s="4" t="s">
        <v>37</v>
      </c>
      <c r="C1295" s="45">
        <v>1</v>
      </c>
      <c r="D1295" s="4" t="str">
        <f>VLOOKUP(B1295,'P Master'!$A$1:$C$39,3,0)</f>
        <v>0-500</v>
      </c>
      <c r="E1295" s="48">
        <f>VLOOKUP(D1295,'Slabs and Cost'!$B$9:$E$12,3,0)</f>
        <v>6</v>
      </c>
      <c r="F1295" s="48">
        <f t="shared" si="20"/>
        <v>6</v>
      </c>
    </row>
    <row r="1296" ht="14.25" customHeight="1" spans="1:6">
      <c r="A1296" s="44">
        <v>45661</v>
      </c>
      <c r="B1296" s="4" t="s">
        <v>31</v>
      </c>
      <c r="C1296" s="45">
        <v>1</v>
      </c>
      <c r="D1296" s="4" t="str">
        <f>VLOOKUP(B1296,'P Master'!$A$1:$C$39,3,0)</f>
        <v>500-1</v>
      </c>
      <c r="E1296" s="48">
        <f>VLOOKUP(D1296,'Slabs and Cost'!$B$9:$E$12,3,0)</f>
        <v>6</v>
      </c>
      <c r="F1296" s="48">
        <f t="shared" si="20"/>
        <v>6</v>
      </c>
    </row>
    <row r="1297" ht="14.25" customHeight="1" spans="1:6">
      <c r="A1297" s="44">
        <v>45661</v>
      </c>
      <c r="B1297" s="4" t="s">
        <v>39</v>
      </c>
      <c r="C1297" s="45">
        <v>1</v>
      </c>
      <c r="D1297" s="4" t="str">
        <f>VLOOKUP(B1297,'P Master'!$A$1:$C$39,3,0)</f>
        <v>0-500</v>
      </c>
      <c r="E1297" s="48">
        <f>VLOOKUP(D1297,'Slabs and Cost'!$B$9:$E$12,3,0)</f>
        <v>6</v>
      </c>
      <c r="F1297" s="48">
        <f t="shared" si="20"/>
        <v>6</v>
      </c>
    </row>
    <row r="1298" ht="14.25" customHeight="1" spans="1:6">
      <c r="A1298" s="44">
        <v>45661</v>
      </c>
      <c r="B1298" s="4" t="s">
        <v>12</v>
      </c>
      <c r="C1298" s="45">
        <v>1</v>
      </c>
      <c r="D1298" s="4" t="str">
        <f>VLOOKUP(B1298,'P Master'!$A$1:$C$39,3,0)</f>
        <v>0-500</v>
      </c>
      <c r="E1298" s="48">
        <f>VLOOKUP(D1298,'Slabs and Cost'!$B$9:$E$12,3,0)</f>
        <v>6</v>
      </c>
      <c r="F1298" s="48">
        <f t="shared" si="20"/>
        <v>6</v>
      </c>
    </row>
    <row r="1299" ht="14.25" customHeight="1" spans="1:6">
      <c r="A1299" s="44">
        <v>45661</v>
      </c>
      <c r="B1299" s="4" t="s">
        <v>11</v>
      </c>
      <c r="C1299" s="45">
        <v>1</v>
      </c>
      <c r="D1299" s="4" t="str">
        <f>VLOOKUP(B1299,'P Master'!$A$1:$C$39,3,0)</f>
        <v>0-500</v>
      </c>
      <c r="E1299" s="48">
        <f>VLOOKUP(D1299,'Slabs and Cost'!$B$9:$E$12,3,0)</f>
        <v>6</v>
      </c>
      <c r="F1299" s="48">
        <f t="shared" si="20"/>
        <v>6</v>
      </c>
    </row>
    <row r="1300" ht="14.25" customHeight="1" spans="1:6">
      <c r="A1300" s="44">
        <v>45661</v>
      </c>
      <c r="B1300" s="4" t="s">
        <v>39</v>
      </c>
      <c r="C1300" s="45">
        <v>1</v>
      </c>
      <c r="D1300" s="4" t="str">
        <f>VLOOKUP(B1300,'P Master'!$A$1:$C$39,3,0)</f>
        <v>0-500</v>
      </c>
      <c r="E1300" s="48">
        <f>VLOOKUP(D1300,'Slabs and Cost'!$B$9:$E$12,3,0)</f>
        <v>6</v>
      </c>
      <c r="F1300" s="48">
        <f t="shared" si="20"/>
        <v>6</v>
      </c>
    </row>
    <row r="1301" ht="14.25" customHeight="1" spans="1:6">
      <c r="A1301" s="44">
        <v>45661</v>
      </c>
      <c r="B1301" s="4" t="s">
        <v>37</v>
      </c>
      <c r="C1301" s="45">
        <v>1</v>
      </c>
      <c r="D1301" s="4" t="str">
        <f>VLOOKUP(B1301,'P Master'!$A$1:$C$39,3,0)</f>
        <v>0-500</v>
      </c>
      <c r="E1301" s="48">
        <f>VLOOKUP(D1301,'Slabs and Cost'!$B$9:$E$12,3,0)</f>
        <v>6</v>
      </c>
      <c r="F1301" s="48">
        <f t="shared" si="20"/>
        <v>6</v>
      </c>
    </row>
    <row r="1302" ht="14.25" customHeight="1" spans="1:6">
      <c r="A1302" s="44">
        <v>45661</v>
      </c>
      <c r="B1302" s="4" t="s">
        <v>20</v>
      </c>
      <c r="C1302" s="45">
        <v>1</v>
      </c>
      <c r="D1302" s="4" t="str">
        <f>VLOOKUP(B1302,'P Master'!$A$1:$C$39,3,0)</f>
        <v>0-500</v>
      </c>
      <c r="E1302" s="48">
        <f>VLOOKUP(D1302,'Slabs and Cost'!$B$9:$E$12,3,0)</f>
        <v>6</v>
      </c>
      <c r="F1302" s="48">
        <f t="shared" si="20"/>
        <v>6</v>
      </c>
    </row>
    <row r="1303" ht="14.25" customHeight="1" spans="1:6">
      <c r="A1303" s="44">
        <v>45661</v>
      </c>
      <c r="B1303" s="4" t="s">
        <v>16</v>
      </c>
      <c r="C1303" s="45">
        <v>1</v>
      </c>
      <c r="D1303" s="4" t="str">
        <f>VLOOKUP(B1303,'P Master'!$A$1:$C$39,3,0)</f>
        <v>0-500</v>
      </c>
      <c r="E1303" s="48">
        <f>VLOOKUP(D1303,'Slabs and Cost'!$B$9:$E$12,3,0)</f>
        <v>6</v>
      </c>
      <c r="F1303" s="48">
        <f t="shared" si="20"/>
        <v>6</v>
      </c>
    </row>
    <row r="1304" ht="14.25" customHeight="1" spans="1:6">
      <c r="A1304" s="44">
        <v>45661</v>
      </c>
      <c r="B1304" s="4" t="s">
        <v>37</v>
      </c>
      <c r="C1304" s="45">
        <v>1</v>
      </c>
      <c r="D1304" s="4" t="str">
        <f>VLOOKUP(B1304,'P Master'!$A$1:$C$39,3,0)</f>
        <v>0-500</v>
      </c>
      <c r="E1304" s="48">
        <f>VLOOKUP(D1304,'Slabs and Cost'!$B$9:$E$12,3,0)</f>
        <v>6</v>
      </c>
      <c r="F1304" s="48">
        <f t="shared" si="20"/>
        <v>6</v>
      </c>
    </row>
    <row r="1305" ht="14.25" customHeight="1" spans="1:6">
      <c r="A1305" s="44">
        <v>45661</v>
      </c>
      <c r="B1305" s="4" t="s">
        <v>37</v>
      </c>
      <c r="C1305" s="45">
        <v>1</v>
      </c>
      <c r="D1305" s="4" t="str">
        <f>VLOOKUP(B1305,'P Master'!$A$1:$C$39,3,0)</f>
        <v>0-500</v>
      </c>
      <c r="E1305" s="48">
        <f>VLOOKUP(D1305,'Slabs and Cost'!$B$9:$E$12,3,0)</f>
        <v>6</v>
      </c>
      <c r="F1305" s="48">
        <f t="shared" si="20"/>
        <v>6</v>
      </c>
    </row>
    <row r="1306" ht="14.25" customHeight="1" spans="1:6">
      <c r="A1306" s="44">
        <v>45661</v>
      </c>
      <c r="B1306" s="4" t="s">
        <v>38</v>
      </c>
      <c r="C1306" s="45">
        <v>1</v>
      </c>
      <c r="D1306" s="4" t="str">
        <f>VLOOKUP(B1306,'P Master'!$A$1:$C$39,3,0)</f>
        <v>0-500</v>
      </c>
      <c r="E1306" s="48">
        <f>VLOOKUP(D1306,'Slabs and Cost'!$B$9:$E$12,3,0)</f>
        <v>6</v>
      </c>
      <c r="F1306" s="48">
        <f t="shared" si="20"/>
        <v>6</v>
      </c>
    </row>
    <row r="1307" ht="14.25" customHeight="1" spans="1:6">
      <c r="A1307" s="44">
        <v>45661</v>
      </c>
      <c r="B1307" s="4" t="s">
        <v>16</v>
      </c>
      <c r="C1307" s="45">
        <v>1</v>
      </c>
      <c r="D1307" s="4" t="str">
        <f>VLOOKUP(B1307,'P Master'!$A$1:$C$39,3,0)</f>
        <v>0-500</v>
      </c>
      <c r="E1307" s="48">
        <f>VLOOKUP(D1307,'Slabs and Cost'!$B$9:$E$12,3,0)</f>
        <v>6</v>
      </c>
      <c r="F1307" s="48">
        <f t="shared" si="20"/>
        <v>6</v>
      </c>
    </row>
    <row r="1308" ht="14.25" customHeight="1" spans="1:6">
      <c r="A1308" s="44">
        <v>45661</v>
      </c>
      <c r="B1308" s="4" t="s">
        <v>25</v>
      </c>
      <c r="C1308" s="45">
        <v>1</v>
      </c>
      <c r="D1308" s="4" t="str">
        <f>VLOOKUP(B1308,'P Master'!$A$1:$C$39,3,0)</f>
        <v>0-500</v>
      </c>
      <c r="E1308" s="48">
        <f>VLOOKUP(D1308,'Slabs and Cost'!$B$9:$E$12,3,0)</f>
        <v>6</v>
      </c>
      <c r="F1308" s="48">
        <f t="shared" si="20"/>
        <v>6</v>
      </c>
    </row>
    <row r="1309" ht="14.25" customHeight="1" spans="1:6">
      <c r="A1309" s="44">
        <v>45661</v>
      </c>
      <c r="B1309" s="4" t="s">
        <v>31</v>
      </c>
      <c r="C1309" s="45">
        <v>1</v>
      </c>
      <c r="D1309" s="4" t="str">
        <f>VLOOKUP(B1309,'P Master'!$A$1:$C$39,3,0)</f>
        <v>500-1</v>
      </c>
      <c r="E1309" s="48">
        <f>VLOOKUP(D1309,'Slabs and Cost'!$B$9:$E$12,3,0)</f>
        <v>6</v>
      </c>
      <c r="F1309" s="48">
        <f t="shared" si="20"/>
        <v>6</v>
      </c>
    </row>
    <row r="1310" ht="14.25" customHeight="1" spans="1:6">
      <c r="A1310" s="44">
        <v>45661</v>
      </c>
      <c r="B1310" s="4" t="s">
        <v>37</v>
      </c>
      <c r="C1310" s="45">
        <v>1</v>
      </c>
      <c r="D1310" s="4" t="str">
        <f>VLOOKUP(B1310,'P Master'!$A$1:$C$39,3,0)</f>
        <v>0-500</v>
      </c>
      <c r="E1310" s="48">
        <f>VLOOKUP(D1310,'Slabs and Cost'!$B$9:$E$12,3,0)</f>
        <v>6</v>
      </c>
      <c r="F1310" s="48">
        <f t="shared" si="20"/>
        <v>6</v>
      </c>
    </row>
    <row r="1311" ht="14.25" customHeight="1" spans="1:6">
      <c r="A1311" s="44">
        <v>45661</v>
      </c>
      <c r="B1311" s="4" t="s">
        <v>37</v>
      </c>
      <c r="C1311" s="45">
        <v>1</v>
      </c>
      <c r="D1311" s="4" t="str">
        <f>VLOOKUP(B1311,'P Master'!$A$1:$C$39,3,0)</f>
        <v>0-500</v>
      </c>
      <c r="E1311" s="48">
        <f>VLOOKUP(D1311,'Slabs and Cost'!$B$9:$E$12,3,0)</f>
        <v>6</v>
      </c>
      <c r="F1311" s="48">
        <f t="shared" si="20"/>
        <v>6</v>
      </c>
    </row>
    <row r="1312" ht="14.25" customHeight="1" spans="1:6">
      <c r="A1312" s="44">
        <v>45661</v>
      </c>
      <c r="B1312" s="4" t="s">
        <v>18</v>
      </c>
      <c r="C1312" s="45">
        <v>1</v>
      </c>
      <c r="D1312" s="4" t="str">
        <f>VLOOKUP(B1312,'P Master'!$A$1:$C$39,3,0)</f>
        <v>0-500</v>
      </c>
      <c r="E1312" s="48">
        <f>VLOOKUP(D1312,'Slabs and Cost'!$B$9:$E$12,3,0)</f>
        <v>6</v>
      </c>
      <c r="F1312" s="48">
        <f t="shared" si="20"/>
        <v>6</v>
      </c>
    </row>
    <row r="1313" ht="14.25" customHeight="1" spans="1:6">
      <c r="A1313" s="44">
        <v>45662</v>
      </c>
      <c r="B1313" s="4" t="s">
        <v>20</v>
      </c>
      <c r="C1313" s="45">
        <v>1</v>
      </c>
      <c r="D1313" s="4" t="str">
        <f>VLOOKUP(B1313,'P Master'!$A$1:$C$39,3,0)</f>
        <v>0-500</v>
      </c>
      <c r="E1313" s="48">
        <f>VLOOKUP(D1313,'Slabs and Cost'!$B$9:$E$12,3,0)</f>
        <v>6</v>
      </c>
      <c r="F1313" s="48">
        <f t="shared" si="20"/>
        <v>6</v>
      </c>
    </row>
    <row r="1314" ht="14.25" customHeight="1" spans="1:6">
      <c r="A1314" s="44">
        <v>45661</v>
      </c>
      <c r="B1314" s="4" t="s">
        <v>22</v>
      </c>
      <c r="C1314" s="45">
        <v>1</v>
      </c>
      <c r="D1314" s="4" t="str">
        <f>VLOOKUP(B1314,'P Master'!$A$1:$C$39,3,0)</f>
        <v>0-500</v>
      </c>
      <c r="E1314" s="48">
        <f>VLOOKUP(D1314,'Slabs and Cost'!$B$9:$E$12,3,0)</f>
        <v>6</v>
      </c>
      <c r="F1314" s="48">
        <f t="shared" si="20"/>
        <v>6</v>
      </c>
    </row>
    <row r="1315" ht="14.25" customHeight="1" spans="1:6">
      <c r="A1315" s="44">
        <v>45661</v>
      </c>
      <c r="B1315" s="4" t="s">
        <v>37</v>
      </c>
      <c r="C1315" s="45">
        <v>1</v>
      </c>
      <c r="D1315" s="4" t="str">
        <f>VLOOKUP(B1315,'P Master'!$A$1:$C$39,3,0)</f>
        <v>0-500</v>
      </c>
      <c r="E1315" s="48">
        <f>VLOOKUP(D1315,'Slabs and Cost'!$B$9:$E$12,3,0)</f>
        <v>6</v>
      </c>
      <c r="F1315" s="48">
        <f t="shared" si="20"/>
        <v>6</v>
      </c>
    </row>
    <row r="1316" ht="14.25" customHeight="1" spans="1:6">
      <c r="A1316" s="44">
        <v>45661</v>
      </c>
      <c r="B1316" s="4" t="s">
        <v>37</v>
      </c>
      <c r="C1316" s="45">
        <v>1</v>
      </c>
      <c r="D1316" s="4" t="str">
        <f>VLOOKUP(B1316,'P Master'!$A$1:$C$39,3,0)</f>
        <v>0-500</v>
      </c>
      <c r="E1316" s="48">
        <f>VLOOKUP(D1316,'Slabs and Cost'!$B$9:$E$12,3,0)</f>
        <v>6</v>
      </c>
      <c r="F1316" s="48">
        <f t="shared" si="20"/>
        <v>6</v>
      </c>
    </row>
    <row r="1317" ht="14.25" customHeight="1" spans="1:6">
      <c r="A1317" s="44">
        <v>45661</v>
      </c>
      <c r="B1317" s="4" t="s">
        <v>28</v>
      </c>
      <c r="C1317" s="45">
        <v>1</v>
      </c>
      <c r="D1317" s="4" t="str">
        <f>VLOOKUP(B1317,'P Master'!$A$1:$C$39,3,0)</f>
        <v>500-1</v>
      </c>
      <c r="E1317" s="48">
        <f>VLOOKUP(D1317,'Slabs and Cost'!$B$9:$E$12,3,0)</f>
        <v>6</v>
      </c>
      <c r="F1317" s="48">
        <f t="shared" si="20"/>
        <v>6</v>
      </c>
    </row>
    <row r="1318" ht="14.25" customHeight="1" spans="1:6">
      <c r="A1318" s="44">
        <v>45661</v>
      </c>
      <c r="B1318" s="4" t="s">
        <v>37</v>
      </c>
      <c r="C1318" s="45">
        <v>1</v>
      </c>
      <c r="D1318" s="4" t="str">
        <f>VLOOKUP(B1318,'P Master'!$A$1:$C$39,3,0)</f>
        <v>0-500</v>
      </c>
      <c r="E1318" s="48">
        <f>VLOOKUP(D1318,'Slabs and Cost'!$B$9:$E$12,3,0)</f>
        <v>6</v>
      </c>
      <c r="F1318" s="48">
        <f t="shared" si="20"/>
        <v>6</v>
      </c>
    </row>
    <row r="1319" ht="14.25" customHeight="1" spans="1:6">
      <c r="A1319" s="44">
        <v>45661</v>
      </c>
      <c r="B1319" s="4" t="s">
        <v>37</v>
      </c>
      <c r="C1319" s="45">
        <v>1</v>
      </c>
      <c r="D1319" s="4" t="str">
        <f>VLOOKUP(B1319,'P Master'!$A$1:$C$39,3,0)</f>
        <v>0-500</v>
      </c>
      <c r="E1319" s="48">
        <f>VLOOKUP(D1319,'Slabs and Cost'!$B$9:$E$12,3,0)</f>
        <v>6</v>
      </c>
      <c r="F1319" s="48">
        <f t="shared" si="20"/>
        <v>6</v>
      </c>
    </row>
    <row r="1320" ht="14.25" customHeight="1" spans="1:6">
      <c r="A1320" s="44">
        <v>45661</v>
      </c>
      <c r="B1320" s="4" t="s">
        <v>37</v>
      </c>
      <c r="C1320" s="45">
        <v>1</v>
      </c>
      <c r="D1320" s="4" t="str">
        <f>VLOOKUP(B1320,'P Master'!$A$1:$C$39,3,0)</f>
        <v>0-500</v>
      </c>
      <c r="E1320" s="48">
        <f>VLOOKUP(D1320,'Slabs and Cost'!$B$9:$E$12,3,0)</f>
        <v>6</v>
      </c>
      <c r="F1320" s="48">
        <f t="shared" si="20"/>
        <v>6</v>
      </c>
    </row>
    <row r="1321" ht="14.25" customHeight="1" spans="1:6">
      <c r="A1321" s="44">
        <v>45661</v>
      </c>
      <c r="B1321" s="4" t="s">
        <v>16</v>
      </c>
      <c r="C1321" s="45">
        <v>1</v>
      </c>
      <c r="D1321" s="4" t="str">
        <f>VLOOKUP(B1321,'P Master'!$A$1:$C$39,3,0)</f>
        <v>0-500</v>
      </c>
      <c r="E1321" s="48">
        <f>VLOOKUP(D1321,'Slabs and Cost'!$B$9:$E$12,3,0)</f>
        <v>6</v>
      </c>
      <c r="F1321" s="48">
        <f t="shared" si="20"/>
        <v>6</v>
      </c>
    </row>
    <row r="1322" ht="14.25" customHeight="1" spans="1:6">
      <c r="A1322" s="44">
        <v>45662</v>
      </c>
      <c r="B1322" s="4" t="s">
        <v>16</v>
      </c>
      <c r="C1322" s="45">
        <v>1</v>
      </c>
      <c r="D1322" s="4" t="str">
        <f>VLOOKUP(B1322,'P Master'!$A$1:$C$39,3,0)</f>
        <v>0-500</v>
      </c>
      <c r="E1322" s="48">
        <f>VLOOKUP(D1322,'Slabs and Cost'!$B$9:$E$12,3,0)</f>
        <v>6</v>
      </c>
      <c r="F1322" s="48">
        <f t="shared" si="20"/>
        <v>6</v>
      </c>
    </row>
    <row r="1323" ht="14.25" customHeight="1" spans="1:6">
      <c r="A1323" s="44">
        <v>45662</v>
      </c>
      <c r="B1323" s="4" t="s">
        <v>38</v>
      </c>
      <c r="C1323" s="45">
        <v>1</v>
      </c>
      <c r="D1323" s="4" t="str">
        <f>VLOOKUP(B1323,'P Master'!$A$1:$C$39,3,0)</f>
        <v>0-500</v>
      </c>
      <c r="E1323" s="48">
        <f>VLOOKUP(D1323,'Slabs and Cost'!$B$9:$E$12,3,0)</f>
        <v>6</v>
      </c>
      <c r="F1323" s="48">
        <f t="shared" si="20"/>
        <v>6</v>
      </c>
    </row>
    <row r="1324" ht="14.25" customHeight="1" spans="1:6">
      <c r="A1324" s="44">
        <v>45661</v>
      </c>
      <c r="B1324" s="4" t="s">
        <v>37</v>
      </c>
      <c r="C1324" s="45">
        <v>1</v>
      </c>
      <c r="D1324" s="4" t="str">
        <f>VLOOKUP(B1324,'P Master'!$A$1:$C$39,3,0)</f>
        <v>0-500</v>
      </c>
      <c r="E1324" s="48">
        <f>VLOOKUP(D1324,'Slabs and Cost'!$B$9:$E$12,3,0)</f>
        <v>6</v>
      </c>
      <c r="F1324" s="48">
        <f t="shared" si="20"/>
        <v>6</v>
      </c>
    </row>
    <row r="1325" ht="14.25" customHeight="1" spans="1:6">
      <c r="A1325" s="44">
        <v>45661</v>
      </c>
      <c r="B1325" s="4" t="s">
        <v>37</v>
      </c>
      <c r="C1325" s="45">
        <v>1</v>
      </c>
      <c r="D1325" s="4" t="str">
        <f>VLOOKUP(B1325,'P Master'!$A$1:$C$39,3,0)</f>
        <v>0-500</v>
      </c>
      <c r="E1325" s="48">
        <f>VLOOKUP(D1325,'Slabs and Cost'!$B$9:$E$12,3,0)</f>
        <v>6</v>
      </c>
      <c r="F1325" s="48">
        <f t="shared" si="20"/>
        <v>6</v>
      </c>
    </row>
    <row r="1326" ht="14.25" customHeight="1" spans="1:6">
      <c r="A1326" s="44">
        <v>45661</v>
      </c>
      <c r="B1326" s="46" t="s">
        <v>15</v>
      </c>
      <c r="C1326" s="45">
        <v>1</v>
      </c>
      <c r="D1326" s="4" t="str">
        <f>VLOOKUP(B1326,'P Master'!$A$1:$C$39,3,0)</f>
        <v>500-1</v>
      </c>
      <c r="E1326" s="48">
        <f>VLOOKUP(D1326,'Slabs and Cost'!$B$9:$E$12,3,0)</f>
        <v>6</v>
      </c>
      <c r="F1326" s="48">
        <f t="shared" si="20"/>
        <v>6</v>
      </c>
    </row>
    <row r="1327" ht="14.25" customHeight="1" spans="1:6">
      <c r="A1327" s="44">
        <v>45661</v>
      </c>
      <c r="B1327" s="4" t="s">
        <v>37</v>
      </c>
      <c r="C1327" s="45">
        <v>1</v>
      </c>
      <c r="D1327" s="4" t="str">
        <f>VLOOKUP(B1327,'P Master'!$A$1:$C$39,3,0)</f>
        <v>0-500</v>
      </c>
      <c r="E1327" s="48">
        <f>VLOOKUP(D1327,'Slabs and Cost'!$B$9:$E$12,3,0)</f>
        <v>6</v>
      </c>
      <c r="F1327" s="48">
        <f t="shared" si="20"/>
        <v>6</v>
      </c>
    </row>
    <row r="1328" ht="14.25" customHeight="1" spans="1:6">
      <c r="A1328" s="44">
        <v>45661</v>
      </c>
      <c r="B1328" s="4" t="s">
        <v>22</v>
      </c>
      <c r="C1328" s="45">
        <v>1</v>
      </c>
      <c r="D1328" s="4" t="str">
        <f>VLOOKUP(B1328,'P Master'!$A$1:$C$39,3,0)</f>
        <v>0-500</v>
      </c>
      <c r="E1328" s="48">
        <f>VLOOKUP(D1328,'Slabs and Cost'!$B$9:$E$12,3,0)</f>
        <v>6</v>
      </c>
      <c r="F1328" s="48">
        <f t="shared" si="20"/>
        <v>6</v>
      </c>
    </row>
    <row r="1329" ht="14.25" customHeight="1" spans="1:6">
      <c r="A1329" s="44">
        <v>45661</v>
      </c>
      <c r="B1329" s="4" t="s">
        <v>45</v>
      </c>
      <c r="C1329" s="45">
        <v>1</v>
      </c>
      <c r="D1329" s="4" t="str">
        <f>VLOOKUP(B1329,'P Master'!$A$1:$C$39,3,0)</f>
        <v>500-1</v>
      </c>
      <c r="E1329" s="48">
        <f>VLOOKUP(D1329,'Slabs and Cost'!$B$9:$E$12,3,0)</f>
        <v>6</v>
      </c>
      <c r="F1329" s="48">
        <f t="shared" si="20"/>
        <v>6</v>
      </c>
    </row>
    <row r="1330" ht="14.25" customHeight="1" spans="1:6">
      <c r="A1330" s="44">
        <v>45661</v>
      </c>
      <c r="B1330" s="4" t="s">
        <v>37</v>
      </c>
      <c r="C1330" s="45">
        <v>1</v>
      </c>
      <c r="D1330" s="4" t="str">
        <f>VLOOKUP(B1330,'P Master'!$A$1:$C$39,3,0)</f>
        <v>0-500</v>
      </c>
      <c r="E1330" s="48">
        <f>VLOOKUP(D1330,'Slabs and Cost'!$B$9:$E$12,3,0)</f>
        <v>6</v>
      </c>
      <c r="F1330" s="48">
        <f t="shared" si="20"/>
        <v>6</v>
      </c>
    </row>
    <row r="1331" ht="14.25" customHeight="1" spans="1:6">
      <c r="A1331" s="44">
        <v>45661</v>
      </c>
      <c r="B1331" s="4" t="s">
        <v>37</v>
      </c>
      <c r="C1331" s="45">
        <v>1</v>
      </c>
      <c r="D1331" s="4" t="str">
        <f>VLOOKUP(B1331,'P Master'!$A$1:$C$39,3,0)</f>
        <v>0-500</v>
      </c>
      <c r="E1331" s="48">
        <f>VLOOKUP(D1331,'Slabs and Cost'!$B$9:$E$12,3,0)</f>
        <v>6</v>
      </c>
      <c r="F1331" s="48">
        <f t="shared" si="20"/>
        <v>6</v>
      </c>
    </row>
    <row r="1332" ht="14.25" customHeight="1" spans="1:6">
      <c r="A1332" s="44">
        <v>45662</v>
      </c>
      <c r="B1332" s="4" t="s">
        <v>31</v>
      </c>
      <c r="C1332" s="45">
        <v>1</v>
      </c>
      <c r="D1332" s="4" t="str">
        <f>VLOOKUP(B1332,'P Master'!$A$1:$C$39,3,0)</f>
        <v>500-1</v>
      </c>
      <c r="E1332" s="48">
        <f>VLOOKUP(D1332,'Slabs and Cost'!$B$9:$E$12,3,0)</f>
        <v>6</v>
      </c>
      <c r="F1332" s="48">
        <f t="shared" si="20"/>
        <v>6</v>
      </c>
    </row>
    <row r="1333" ht="14.25" customHeight="1" spans="1:6">
      <c r="A1333" s="44">
        <v>45662</v>
      </c>
      <c r="B1333" s="4" t="s">
        <v>34</v>
      </c>
      <c r="C1333" s="45">
        <v>1</v>
      </c>
      <c r="D1333" s="4" t="str">
        <f>VLOOKUP(B1333,'P Master'!$A$1:$C$39,3,0)</f>
        <v>500-1</v>
      </c>
      <c r="E1333" s="48">
        <f>VLOOKUP(D1333,'Slabs and Cost'!$B$9:$E$12,3,0)</f>
        <v>6</v>
      </c>
      <c r="F1333" s="48">
        <f t="shared" si="20"/>
        <v>6</v>
      </c>
    </row>
    <row r="1334" ht="14.25" customHeight="1" spans="1:6">
      <c r="A1334" s="44">
        <v>45661</v>
      </c>
      <c r="B1334" s="46" t="s">
        <v>15</v>
      </c>
      <c r="C1334" s="45">
        <v>1</v>
      </c>
      <c r="D1334" s="4" t="str">
        <f>VLOOKUP(B1334,'P Master'!$A$1:$C$39,3,0)</f>
        <v>500-1</v>
      </c>
      <c r="E1334" s="48">
        <f>VLOOKUP(D1334,'Slabs and Cost'!$B$9:$E$12,3,0)</f>
        <v>6</v>
      </c>
      <c r="F1334" s="48">
        <f t="shared" si="20"/>
        <v>6</v>
      </c>
    </row>
    <row r="1335" ht="14.25" customHeight="1" spans="1:6">
      <c r="A1335" s="44">
        <v>45661</v>
      </c>
      <c r="B1335" s="4" t="s">
        <v>16</v>
      </c>
      <c r="C1335" s="45">
        <v>1</v>
      </c>
      <c r="D1335" s="4" t="str">
        <f>VLOOKUP(B1335,'P Master'!$A$1:$C$39,3,0)</f>
        <v>0-500</v>
      </c>
      <c r="E1335" s="48">
        <f>VLOOKUP(D1335,'Slabs and Cost'!$B$9:$E$12,3,0)</f>
        <v>6</v>
      </c>
      <c r="F1335" s="48">
        <f t="shared" si="20"/>
        <v>6</v>
      </c>
    </row>
    <row r="1336" ht="14.25" customHeight="1" spans="1:6">
      <c r="A1336" s="44">
        <v>45661</v>
      </c>
      <c r="B1336" s="4" t="s">
        <v>18</v>
      </c>
      <c r="C1336" s="45">
        <v>1</v>
      </c>
      <c r="D1336" s="4" t="str">
        <f>VLOOKUP(B1336,'P Master'!$A$1:$C$39,3,0)</f>
        <v>0-500</v>
      </c>
      <c r="E1336" s="48">
        <f>VLOOKUP(D1336,'Slabs and Cost'!$B$9:$E$12,3,0)</f>
        <v>6</v>
      </c>
      <c r="F1336" s="48">
        <f t="shared" si="20"/>
        <v>6</v>
      </c>
    </row>
    <row r="1337" ht="14.25" customHeight="1" spans="1:6">
      <c r="A1337" s="44">
        <v>45661</v>
      </c>
      <c r="B1337" s="4" t="s">
        <v>20</v>
      </c>
      <c r="C1337" s="45">
        <v>1</v>
      </c>
      <c r="D1337" s="4" t="str">
        <f>VLOOKUP(B1337,'P Master'!$A$1:$C$39,3,0)</f>
        <v>0-500</v>
      </c>
      <c r="E1337" s="48">
        <f>VLOOKUP(D1337,'Slabs and Cost'!$B$9:$E$12,3,0)</f>
        <v>6</v>
      </c>
      <c r="F1337" s="48">
        <f t="shared" si="20"/>
        <v>6</v>
      </c>
    </row>
    <row r="1338" ht="14.25" customHeight="1" spans="1:6">
      <c r="A1338" s="44">
        <v>45661</v>
      </c>
      <c r="B1338" s="4" t="s">
        <v>37</v>
      </c>
      <c r="C1338" s="45">
        <v>1</v>
      </c>
      <c r="D1338" s="4" t="str">
        <f>VLOOKUP(B1338,'P Master'!$A$1:$C$39,3,0)</f>
        <v>0-500</v>
      </c>
      <c r="E1338" s="48">
        <f>VLOOKUP(D1338,'Slabs and Cost'!$B$9:$E$12,3,0)</f>
        <v>6</v>
      </c>
      <c r="F1338" s="48">
        <f t="shared" si="20"/>
        <v>6</v>
      </c>
    </row>
    <row r="1339" ht="14.25" customHeight="1" spans="1:6">
      <c r="A1339" s="44">
        <v>45661</v>
      </c>
      <c r="B1339" s="4" t="s">
        <v>28</v>
      </c>
      <c r="C1339" s="45">
        <v>1</v>
      </c>
      <c r="D1339" s="4" t="str">
        <f>VLOOKUP(B1339,'P Master'!$A$1:$C$39,3,0)</f>
        <v>500-1</v>
      </c>
      <c r="E1339" s="48">
        <f>VLOOKUP(D1339,'Slabs and Cost'!$B$9:$E$12,3,0)</f>
        <v>6</v>
      </c>
      <c r="F1339" s="48">
        <f t="shared" si="20"/>
        <v>6</v>
      </c>
    </row>
    <row r="1340" ht="14.25" customHeight="1" spans="1:6">
      <c r="A1340" s="44">
        <v>45662</v>
      </c>
      <c r="B1340" s="4" t="s">
        <v>31</v>
      </c>
      <c r="C1340" s="45">
        <v>1</v>
      </c>
      <c r="D1340" s="4" t="str">
        <f>VLOOKUP(B1340,'P Master'!$A$1:$C$39,3,0)</f>
        <v>500-1</v>
      </c>
      <c r="E1340" s="48">
        <f>VLOOKUP(D1340,'Slabs and Cost'!$B$9:$E$12,3,0)</f>
        <v>6</v>
      </c>
      <c r="F1340" s="48">
        <f t="shared" si="20"/>
        <v>6</v>
      </c>
    </row>
    <row r="1341" ht="14.25" customHeight="1" spans="1:6">
      <c r="A1341" s="44">
        <v>45662</v>
      </c>
      <c r="B1341" s="4" t="s">
        <v>37</v>
      </c>
      <c r="C1341" s="45">
        <v>1</v>
      </c>
      <c r="D1341" s="4" t="str">
        <f>VLOOKUP(B1341,'P Master'!$A$1:$C$39,3,0)</f>
        <v>0-500</v>
      </c>
      <c r="E1341" s="48">
        <f>VLOOKUP(D1341,'Slabs and Cost'!$B$9:$E$12,3,0)</f>
        <v>6</v>
      </c>
      <c r="F1341" s="48">
        <f t="shared" si="20"/>
        <v>6</v>
      </c>
    </row>
    <row r="1342" ht="14.25" customHeight="1" spans="1:6">
      <c r="A1342" s="44">
        <v>45662</v>
      </c>
      <c r="B1342" s="4" t="s">
        <v>39</v>
      </c>
      <c r="C1342" s="45">
        <v>1</v>
      </c>
      <c r="D1342" s="4" t="str">
        <f>VLOOKUP(B1342,'P Master'!$A$1:$C$39,3,0)</f>
        <v>0-500</v>
      </c>
      <c r="E1342" s="48">
        <f>VLOOKUP(D1342,'Slabs and Cost'!$B$9:$E$12,3,0)</f>
        <v>6</v>
      </c>
      <c r="F1342" s="48">
        <f t="shared" si="20"/>
        <v>6</v>
      </c>
    </row>
    <row r="1343" ht="14.25" customHeight="1" spans="1:6">
      <c r="A1343" s="44">
        <v>45662</v>
      </c>
      <c r="B1343" s="4" t="s">
        <v>37</v>
      </c>
      <c r="C1343" s="45">
        <v>1</v>
      </c>
      <c r="D1343" s="4" t="str">
        <f>VLOOKUP(B1343,'P Master'!$A$1:$C$39,3,0)</f>
        <v>0-500</v>
      </c>
      <c r="E1343" s="48">
        <f>VLOOKUP(D1343,'Slabs and Cost'!$B$9:$E$12,3,0)</f>
        <v>6</v>
      </c>
      <c r="F1343" s="48">
        <f t="shared" si="20"/>
        <v>6</v>
      </c>
    </row>
    <row r="1344" ht="14.25" customHeight="1" spans="1:6">
      <c r="A1344" s="44">
        <v>45662</v>
      </c>
      <c r="B1344" s="4" t="s">
        <v>37</v>
      </c>
      <c r="C1344" s="45">
        <v>1</v>
      </c>
      <c r="D1344" s="4" t="str">
        <f>VLOOKUP(B1344,'P Master'!$A$1:$C$39,3,0)</f>
        <v>0-500</v>
      </c>
      <c r="E1344" s="48">
        <f>VLOOKUP(D1344,'Slabs and Cost'!$B$9:$E$12,3,0)</f>
        <v>6</v>
      </c>
      <c r="F1344" s="48">
        <f t="shared" si="20"/>
        <v>6</v>
      </c>
    </row>
    <row r="1345" ht="14.25" customHeight="1" spans="1:6">
      <c r="A1345" s="44">
        <v>45662</v>
      </c>
      <c r="B1345" s="4" t="s">
        <v>18</v>
      </c>
      <c r="C1345" s="45">
        <v>1</v>
      </c>
      <c r="D1345" s="4" t="str">
        <f>VLOOKUP(B1345,'P Master'!$A$1:$C$39,3,0)</f>
        <v>0-500</v>
      </c>
      <c r="E1345" s="48">
        <f>VLOOKUP(D1345,'Slabs and Cost'!$B$9:$E$12,3,0)</f>
        <v>6</v>
      </c>
      <c r="F1345" s="48">
        <f t="shared" si="20"/>
        <v>6</v>
      </c>
    </row>
    <row r="1346" ht="14.25" customHeight="1" spans="1:6">
      <c r="A1346" s="44">
        <v>45662</v>
      </c>
      <c r="B1346" s="4" t="s">
        <v>37</v>
      </c>
      <c r="C1346" s="45">
        <v>1</v>
      </c>
      <c r="D1346" s="4" t="str">
        <f>VLOOKUP(B1346,'P Master'!$A$1:$C$39,3,0)</f>
        <v>0-500</v>
      </c>
      <c r="E1346" s="48">
        <f>VLOOKUP(D1346,'Slabs and Cost'!$B$9:$E$12,3,0)</f>
        <v>6</v>
      </c>
      <c r="F1346" s="48">
        <f t="shared" si="20"/>
        <v>6</v>
      </c>
    </row>
    <row r="1347" ht="14.25" customHeight="1" spans="1:6">
      <c r="A1347" s="44">
        <v>45662</v>
      </c>
      <c r="B1347" s="4" t="s">
        <v>20</v>
      </c>
      <c r="C1347" s="45">
        <v>1</v>
      </c>
      <c r="D1347" s="4" t="str">
        <f>VLOOKUP(B1347,'P Master'!$A$1:$C$39,3,0)</f>
        <v>0-500</v>
      </c>
      <c r="E1347" s="48">
        <f>VLOOKUP(D1347,'Slabs and Cost'!$B$9:$E$12,3,0)</f>
        <v>6</v>
      </c>
      <c r="F1347" s="48">
        <f t="shared" si="20"/>
        <v>6</v>
      </c>
    </row>
    <row r="1348" ht="14.25" customHeight="1" spans="1:6">
      <c r="A1348" s="44">
        <v>45662</v>
      </c>
      <c r="B1348" s="4" t="s">
        <v>37</v>
      </c>
      <c r="C1348" s="45">
        <v>1</v>
      </c>
      <c r="D1348" s="4" t="str">
        <f>VLOOKUP(B1348,'P Master'!$A$1:$C$39,3,0)</f>
        <v>0-500</v>
      </c>
      <c r="E1348" s="48">
        <f>VLOOKUP(D1348,'Slabs and Cost'!$B$9:$E$12,3,0)</f>
        <v>6</v>
      </c>
      <c r="F1348" s="48">
        <f t="shared" si="20"/>
        <v>6</v>
      </c>
    </row>
    <row r="1349" ht="14.25" customHeight="1" spans="1:6">
      <c r="A1349" s="44">
        <v>45662</v>
      </c>
      <c r="B1349" s="4" t="s">
        <v>20</v>
      </c>
      <c r="C1349" s="45">
        <v>1</v>
      </c>
      <c r="D1349" s="4" t="str">
        <f>VLOOKUP(B1349,'P Master'!$A$1:$C$39,3,0)</f>
        <v>0-500</v>
      </c>
      <c r="E1349" s="48">
        <f>VLOOKUP(D1349,'Slabs and Cost'!$B$9:$E$12,3,0)</f>
        <v>6</v>
      </c>
      <c r="F1349" s="48">
        <f t="shared" ref="F1349:F1412" si="21">C1349*E1349</f>
        <v>6</v>
      </c>
    </row>
    <row r="1350" ht="14.25" customHeight="1" spans="1:6">
      <c r="A1350" s="44">
        <v>45662</v>
      </c>
      <c r="B1350" s="4" t="s">
        <v>37</v>
      </c>
      <c r="C1350" s="45">
        <v>1</v>
      </c>
      <c r="D1350" s="4" t="str">
        <f>VLOOKUP(B1350,'P Master'!$A$1:$C$39,3,0)</f>
        <v>0-500</v>
      </c>
      <c r="E1350" s="48">
        <f>VLOOKUP(D1350,'Slabs and Cost'!$B$9:$E$12,3,0)</f>
        <v>6</v>
      </c>
      <c r="F1350" s="48">
        <f t="shared" si="21"/>
        <v>6</v>
      </c>
    </row>
    <row r="1351" ht="14.25" customHeight="1" spans="1:6">
      <c r="A1351" s="44">
        <v>45662</v>
      </c>
      <c r="B1351" s="4" t="s">
        <v>37</v>
      </c>
      <c r="C1351" s="45">
        <v>1</v>
      </c>
      <c r="D1351" s="4" t="str">
        <f>VLOOKUP(B1351,'P Master'!$A$1:$C$39,3,0)</f>
        <v>0-500</v>
      </c>
      <c r="E1351" s="48">
        <f>VLOOKUP(D1351,'Slabs and Cost'!$B$9:$E$12,3,0)</f>
        <v>6</v>
      </c>
      <c r="F1351" s="48">
        <f t="shared" si="21"/>
        <v>6</v>
      </c>
    </row>
    <row r="1352" ht="14.25" customHeight="1" spans="1:6">
      <c r="A1352" s="44">
        <v>45662</v>
      </c>
      <c r="B1352" s="4" t="s">
        <v>37</v>
      </c>
      <c r="C1352" s="45">
        <v>1</v>
      </c>
      <c r="D1352" s="4" t="str">
        <f>VLOOKUP(B1352,'P Master'!$A$1:$C$39,3,0)</f>
        <v>0-500</v>
      </c>
      <c r="E1352" s="48">
        <f>VLOOKUP(D1352,'Slabs and Cost'!$B$9:$E$12,3,0)</f>
        <v>6</v>
      </c>
      <c r="F1352" s="48">
        <f t="shared" si="21"/>
        <v>6</v>
      </c>
    </row>
    <row r="1353" ht="14.25" customHeight="1" spans="1:6">
      <c r="A1353" s="44">
        <v>45662</v>
      </c>
      <c r="B1353" s="4" t="s">
        <v>37</v>
      </c>
      <c r="C1353" s="45">
        <v>1</v>
      </c>
      <c r="D1353" s="4" t="str">
        <f>VLOOKUP(B1353,'P Master'!$A$1:$C$39,3,0)</f>
        <v>0-500</v>
      </c>
      <c r="E1353" s="48">
        <f>VLOOKUP(D1353,'Slabs and Cost'!$B$9:$E$12,3,0)</f>
        <v>6</v>
      </c>
      <c r="F1353" s="48">
        <f t="shared" si="21"/>
        <v>6</v>
      </c>
    </row>
    <row r="1354" ht="14.25" customHeight="1" spans="1:6">
      <c r="A1354" s="44">
        <v>45662</v>
      </c>
      <c r="B1354" s="4" t="s">
        <v>37</v>
      </c>
      <c r="C1354" s="45">
        <v>1</v>
      </c>
      <c r="D1354" s="4" t="str">
        <f>VLOOKUP(B1354,'P Master'!$A$1:$C$39,3,0)</f>
        <v>0-500</v>
      </c>
      <c r="E1354" s="48">
        <f>VLOOKUP(D1354,'Slabs and Cost'!$B$9:$E$12,3,0)</f>
        <v>6</v>
      </c>
      <c r="F1354" s="48">
        <f t="shared" si="21"/>
        <v>6</v>
      </c>
    </row>
    <row r="1355" ht="14.25" customHeight="1" spans="1:6">
      <c r="A1355" s="44">
        <v>45662</v>
      </c>
      <c r="B1355" s="4" t="s">
        <v>18</v>
      </c>
      <c r="C1355" s="45">
        <v>1</v>
      </c>
      <c r="D1355" s="4" t="str">
        <f>VLOOKUP(B1355,'P Master'!$A$1:$C$39,3,0)</f>
        <v>0-500</v>
      </c>
      <c r="E1355" s="48">
        <f>VLOOKUP(D1355,'Slabs and Cost'!$B$9:$E$12,3,0)</f>
        <v>6</v>
      </c>
      <c r="F1355" s="48">
        <f t="shared" si="21"/>
        <v>6</v>
      </c>
    </row>
    <row r="1356" ht="14.25" customHeight="1" spans="1:6">
      <c r="A1356" s="44">
        <v>45662</v>
      </c>
      <c r="B1356" s="4" t="s">
        <v>37</v>
      </c>
      <c r="C1356" s="45">
        <v>1</v>
      </c>
      <c r="D1356" s="4" t="str">
        <f>VLOOKUP(B1356,'P Master'!$A$1:$C$39,3,0)</f>
        <v>0-500</v>
      </c>
      <c r="E1356" s="48">
        <f>VLOOKUP(D1356,'Slabs and Cost'!$B$9:$E$12,3,0)</f>
        <v>6</v>
      </c>
      <c r="F1356" s="48">
        <f t="shared" si="21"/>
        <v>6</v>
      </c>
    </row>
    <row r="1357" ht="14.25" customHeight="1" spans="1:6">
      <c r="A1357" s="44">
        <v>45662</v>
      </c>
      <c r="B1357" s="4" t="s">
        <v>16</v>
      </c>
      <c r="C1357" s="45">
        <v>1</v>
      </c>
      <c r="D1357" s="4" t="str">
        <f>VLOOKUP(B1357,'P Master'!$A$1:$C$39,3,0)</f>
        <v>0-500</v>
      </c>
      <c r="E1357" s="48">
        <f>VLOOKUP(D1357,'Slabs and Cost'!$B$9:$E$12,3,0)</f>
        <v>6</v>
      </c>
      <c r="F1357" s="48">
        <f t="shared" si="21"/>
        <v>6</v>
      </c>
    </row>
    <row r="1358" ht="14.25" customHeight="1" spans="1:6">
      <c r="A1358" s="44">
        <v>45662</v>
      </c>
      <c r="B1358" s="4" t="s">
        <v>21</v>
      </c>
      <c r="C1358" s="45">
        <v>1</v>
      </c>
      <c r="D1358" s="4" t="str">
        <f>VLOOKUP(B1358,'P Master'!$A$1:$C$39,3,0)</f>
        <v>1-2</v>
      </c>
      <c r="E1358" s="48">
        <f>VLOOKUP(D1358,'Slabs and Cost'!$B$9:$E$12,3,0)</f>
        <v>7.2</v>
      </c>
      <c r="F1358" s="48">
        <f t="shared" si="21"/>
        <v>7.2</v>
      </c>
    </row>
    <row r="1359" ht="14.25" customHeight="1" spans="1:6">
      <c r="A1359" s="44">
        <v>45662</v>
      </c>
      <c r="B1359" s="4" t="s">
        <v>39</v>
      </c>
      <c r="C1359" s="45">
        <v>1</v>
      </c>
      <c r="D1359" s="4" t="str">
        <f>VLOOKUP(B1359,'P Master'!$A$1:$C$39,3,0)</f>
        <v>0-500</v>
      </c>
      <c r="E1359" s="48">
        <f>VLOOKUP(D1359,'Slabs and Cost'!$B$9:$E$12,3,0)</f>
        <v>6</v>
      </c>
      <c r="F1359" s="48">
        <f t="shared" si="21"/>
        <v>6</v>
      </c>
    </row>
    <row r="1360" ht="14.25" customHeight="1" spans="1:6">
      <c r="A1360" s="44">
        <v>45662</v>
      </c>
      <c r="B1360" s="4" t="s">
        <v>37</v>
      </c>
      <c r="C1360" s="45">
        <v>1</v>
      </c>
      <c r="D1360" s="4" t="str">
        <f>VLOOKUP(B1360,'P Master'!$A$1:$C$39,3,0)</f>
        <v>0-500</v>
      </c>
      <c r="E1360" s="48">
        <f>VLOOKUP(D1360,'Slabs and Cost'!$B$9:$E$12,3,0)</f>
        <v>6</v>
      </c>
      <c r="F1360" s="48">
        <f t="shared" si="21"/>
        <v>6</v>
      </c>
    </row>
    <row r="1361" ht="14.25" customHeight="1" spans="1:6">
      <c r="A1361" s="44">
        <v>45662</v>
      </c>
      <c r="B1361" s="4" t="s">
        <v>20</v>
      </c>
      <c r="C1361" s="45">
        <v>1</v>
      </c>
      <c r="D1361" s="4" t="str">
        <f>VLOOKUP(B1361,'P Master'!$A$1:$C$39,3,0)</f>
        <v>0-500</v>
      </c>
      <c r="E1361" s="48">
        <f>VLOOKUP(D1361,'Slabs and Cost'!$B$9:$E$12,3,0)</f>
        <v>6</v>
      </c>
      <c r="F1361" s="48">
        <f t="shared" si="21"/>
        <v>6</v>
      </c>
    </row>
    <row r="1362" ht="14.25" customHeight="1" spans="1:6">
      <c r="A1362" s="44">
        <v>45662</v>
      </c>
      <c r="B1362" s="4" t="s">
        <v>37</v>
      </c>
      <c r="C1362" s="45">
        <v>1</v>
      </c>
      <c r="D1362" s="4" t="str">
        <f>VLOOKUP(B1362,'P Master'!$A$1:$C$39,3,0)</f>
        <v>0-500</v>
      </c>
      <c r="E1362" s="48">
        <f>VLOOKUP(D1362,'Slabs and Cost'!$B$9:$E$12,3,0)</f>
        <v>6</v>
      </c>
      <c r="F1362" s="48">
        <f t="shared" si="21"/>
        <v>6</v>
      </c>
    </row>
    <row r="1363" ht="14.25" customHeight="1" spans="1:6">
      <c r="A1363" s="44">
        <v>45662</v>
      </c>
      <c r="B1363" s="4" t="s">
        <v>20</v>
      </c>
      <c r="C1363" s="45">
        <v>1</v>
      </c>
      <c r="D1363" s="4" t="str">
        <f>VLOOKUP(B1363,'P Master'!$A$1:$C$39,3,0)</f>
        <v>0-500</v>
      </c>
      <c r="E1363" s="48">
        <f>VLOOKUP(D1363,'Slabs and Cost'!$B$9:$E$12,3,0)</f>
        <v>6</v>
      </c>
      <c r="F1363" s="48">
        <f t="shared" si="21"/>
        <v>6</v>
      </c>
    </row>
    <row r="1364" ht="14.25" customHeight="1" spans="1:6">
      <c r="A1364" s="44">
        <v>45662</v>
      </c>
      <c r="B1364" s="46" t="s">
        <v>15</v>
      </c>
      <c r="C1364" s="45">
        <v>1</v>
      </c>
      <c r="D1364" s="4" t="str">
        <f>VLOOKUP(B1364,'P Master'!$A$1:$C$39,3,0)</f>
        <v>500-1</v>
      </c>
      <c r="E1364" s="48">
        <f>VLOOKUP(D1364,'Slabs and Cost'!$B$9:$E$12,3,0)</f>
        <v>6</v>
      </c>
      <c r="F1364" s="48">
        <f t="shared" si="21"/>
        <v>6</v>
      </c>
    </row>
    <row r="1365" ht="14.25" customHeight="1" spans="1:6">
      <c r="A1365" s="44">
        <v>45662</v>
      </c>
      <c r="B1365" s="4" t="s">
        <v>31</v>
      </c>
      <c r="C1365" s="45">
        <v>1</v>
      </c>
      <c r="D1365" s="4" t="str">
        <f>VLOOKUP(B1365,'P Master'!$A$1:$C$39,3,0)</f>
        <v>500-1</v>
      </c>
      <c r="E1365" s="48">
        <f>VLOOKUP(D1365,'Slabs and Cost'!$B$9:$E$12,3,0)</f>
        <v>6</v>
      </c>
      <c r="F1365" s="48">
        <f t="shared" si="21"/>
        <v>6</v>
      </c>
    </row>
    <row r="1366" ht="14.25" customHeight="1" spans="1:6">
      <c r="A1366" s="44">
        <v>45662</v>
      </c>
      <c r="B1366" s="4" t="s">
        <v>16</v>
      </c>
      <c r="C1366" s="45">
        <v>1</v>
      </c>
      <c r="D1366" s="4" t="str">
        <f>VLOOKUP(B1366,'P Master'!$A$1:$C$39,3,0)</f>
        <v>0-500</v>
      </c>
      <c r="E1366" s="48">
        <f>VLOOKUP(D1366,'Slabs and Cost'!$B$9:$E$12,3,0)</f>
        <v>6</v>
      </c>
      <c r="F1366" s="48">
        <f t="shared" si="21"/>
        <v>6</v>
      </c>
    </row>
    <row r="1367" ht="14.25" customHeight="1" spans="1:6">
      <c r="A1367" s="44">
        <v>45662</v>
      </c>
      <c r="B1367" s="4" t="s">
        <v>17</v>
      </c>
      <c r="C1367" s="45">
        <v>1</v>
      </c>
      <c r="D1367" s="4" t="str">
        <f>VLOOKUP(B1367,'P Master'!$A$1:$C$39,3,0)</f>
        <v>0-500</v>
      </c>
      <c r="E1367" s="48">
        <f>VLOOKUP(D1367,'Slabs and Cost'!$B$9:$E$12,3,0)</f>
        <v>6</v>
      </c>
      <c r="F1367" s="48">
        <f t="shared" si="21"/>
        <v>6</v>
      </c>
    </row>
    <row r="1368" ht="14.25" customHeight="1" spans="1:6">
      <c r="A1368" s="44">
        <v>45662</v>
      </c>
      <c r="B1368" s="4" t="s">
        <v>36</v>
      </c>
      <c r="C1368" s="45">
        <v>1</v>
      </c>
      <c r="D1368" s="4" t="str">
        <f>VLOOKUP(B1368,'P Master'!$A$1:$C$39,3,0)</f>
        <v>0-500</v>
      </c>
      <c r="E1368" s="48">
        <f>VLOOKUP(D1368,'Slabs and Cost'!$B$9:$E$12,3,0)</f>
        <v>6</v>
      </c>
      <c r="F1368" s="48">
        <f t="shared" si="21"/>
        <v>6</v>
      </c>
    </row>
    <row r="1369" ht="14.25" customHeight="1" spans="1:6">
      <c r="A1369" s="44">
        <v>45662</v>
      </c>
      <c r="B1369" s="4" t="s">
        <v>16</v>
      </c>
      <c r="C1369" s="45">
        <v>1</v>
      </c>
      <c r="D1369" s="4" t="str">
        <f>VLOOKUP(B1369,'P Master'!$A$1:$C$39,3,0)</f>
        <v>0-500</v>
      </c>
      <c r="E1369" s="48">
        <f>VLOOKUP(D1369,'Slabs and Cost'!$B$9:$E$12,3,0)</f>
        <v>6</v>
      </c>
      <c r="F1369" s="48">
        <f t="shared" si="21"/>
        <v>6</v>
      </c>
    </row>
    <row r="1370" ht="14.25" customHeight="1" spans="1:6">
      <c r="A1370" s="44">
        <v>45662</v>
      </c>
      <c r="B1370" s="4" t="s">
        <v>37</v>
      </c>
      <c r="C1370" s="45">
        <v>1</v>
      </c>
      <c r="D1370" s="4" t="str">
        <f>VLOOKUP(B1370,'P Master'!$A$1:$C$39,3,0)</f>
        <v>0-500</v>
      </c>
      <c r="E1370" s="48">
        <f>VLOOKUP(D1370,'Slabs and Cost'!$B$9:$E$12,3,0)</f>
        <v>6</v>
      </c>
      <c r="F1370" s="48">
        <f t="shared" si="21"/>
        <v>6</v>
      </c>
    </row>
    <row r="1371" ht="14.25" customHeight="1" spans="1:6">
      <c r="A1371" s="44">
        <v>45662</v>
      </c>
      <c r="B1371" s="4" t="s">
        <v>37</v>
      </c>
      <c r="C1371" s="45">
        <v>1</v>
      </c>
      <c r="D1371" s="4" t="str">
        <f>VLOOKUP(B1371,'P Master'!$A$1:$C$39,3,0)</f>
        <v>0-500</v>
      </c>
      <c r="E1371" s="48">
        <f>VLOOKUP(D1371,'Slabs and Cost'!$B$9:$E$12,3,0)</f>
        <v>6</v>
      </c>
      <c r="F1371" s="48">
        <f t="shared" si="21"/>
        <v>6</v>
      </c>
    </row>
    <row r="1372" ht="14.25" customHeight="1" spans="1:6">
      <c r="A1372" s="44">
        <v>45662</v>
      </c>
      <c r="B1372" s="4" t="s">
        <v>16</v>
      </c>
      <c r="C1372" s="45">
        <v>1</v>
      </c>
      <c r="D1372" s="4" t="str">
        <f>VLOOKUP(B1372,'P Master'!$A$1:$C$39,3,0)</f>
        <v>0-500</v>
      </c>
      <c r="E1372" s="48">
        <f>VLOOKUP(D1372,'Slabs and Cost'!$B$9:$E$12,3,0)</f>
        <v>6</v>
      </c>
      <c r="F1372" s="48">
        <f t="shared" si="21"/>
        <v>6</v>
      </c>
    </row>
    <row r="1373" ht="14.25" customHeight="1" spans="1:6">
      <c r="A1373" s="44">
        <v>45662</v>
      </c>
      <c r="B1373" s="4" t="s">
        <v>37</v>
      </c>
      <c r="C1373" s="45">
        <v>1</v>
      </c>
      <c r="D1373" s="4" t="str">
        <f>VLOOKUP(B1373,'P Master'!$A$1:$C$39,3,0)</f>
        <v>0-500</v>
      </c>
      <c r="E1373" s="48">
        <f>VLOOKUP(D1373,'Slabs and Cost'!$B$9:$E$12,3,0)</f>
        <v>6</v>
      </c>
      <c r="F1373" s="48">
        <f t="shared" si="21"/>
        <v>6</v>
      </c>
    </row>
    <row r="1374" ht="14.25" customHeight="1" spans="1:6">
      <c r="A1374" s="44">
        <v>45662</v>
      </c>
      <c r="B1374" s="4" t="s">
        <v>16</v>
      </c>
      <c r="C1374" s="45">
        <v>1</v>
      </c>
      <c r="D1374" s="4" t="str">
        <f>VLOOKUP(B1374,'P Master'!$A$1:$C$39,3,0)</f>
        <v>0-500</v>
      </c>
      <c r="E1374" s="48">
        <f>VLOOKUP(D1374,'Slabs and Cost'!$B$9:$E$12,3,0)</f>
        <v>6</v>
      </c>
      <c r="F1374" s="48">
        <f t="shared" si="21"/>
        <v>6</v>
      </c>
    </row>
    <row r="1375" ht="14.25" customHeight="1" spans="1:6">
      <c r="A1375" s="44">
        <v>45662</v>
      </c>
      <c r="B1375" s="46" t="s">
        <v>15</v>
      </c>
      <c r="C1375" s="45">
        <v>1</v>
      </c>
      <c r="D1375" s="4" t="str">
        <f>VLOOKUP(B1375,'P Master'!$A$1:$C$39,3,0)</f>
        <v>500-1</v>
      </c>
      <c r="E1375" s="48">
        <f>VLOOKUP(D1375,'Slabs and Cost'!$B$9:$E$12,3,0)</f>
        <v>6</v>
      </c>
      <c r="F1375" s="48">
        <f t="shared" si="21"/>
        <v>6</v>
      </c>
    </row>
    <row r="1376" ht="14.25" customHeight="1" spans="1:6">
      <c r="A1376" s="44">
        <v>45662</v>
      </c>
      <c r="B1376" s="4" t="s">
        <v>16</v>
      </c>
      <c r="C1376" s="45">
        <v>1</v>
      </c>
      <c r="D1376" s="4" t="str">
        <f>VLOOKUP(B1376,'P Master'!$A$1:$C$39,3,0)</f>
        <v>0-500</v>
      </c>
      <c r="E1376" s="48">
        <f>VLOOKUP(D1376,'Slabs and Cost'!$B$9:$E$12,3,0)</f>
        <v>6</v>
      </c>
      <c r="F1376" s="48">
        <f t="shared" si="21"/>
        <v>6</v>
      </c>
    </row>
    <row r="1377" ht="14.25" customHeight="1" spans="1:6">
      <c r="A1377" s="44">
        <v>45662</v>
      </c>
      <c r="B1377" s="4" t="s">
        <v>38</v>
      </c>
      <c r="C1377" s="45">
        <v>1</v>
      </c>
      <c r="D1377" s="4" t="str">
        <f>VLOOKUP(B1377,'P Master'!$A$1:$C$39,3,0)</f>
        <v>0-500</v>
      </c>
      <c r="E1377" s="48">
        <f>VLOOKUP(D1377,'Slabs and Cost'!$B$9:$E$12,3,0)</f>
        <v>6</v>
      </c>
      <c r="F1377" s="48">
        <f t="shared" si="21"/>
        <v>6</v>
      </c>
    </row>
    <row r="1378" ht="14.25" customHeight="1" spans="1:6">
      <c r="A1378" s="44">
        <v>45662</v>
      </c>
      <c r="B1378" s="4" t="s">
        <v>18</v>
      </c>
      <c r="C1378" s="45">
        <v>1</v>
      </c>
      <c r="D1378" s="4" t="str">
        <f>VLOOKUP(B1378,'P Master'!$A$1:$C$39,3,0)</f>
        <v>0-500</v>
      </c>
      <c r="E1378" s="48">
        <f>VLOOKUP(D1378,'Slabs and Cost'!$B$9:$E$12,3,0)</f>
        <v>6</v>
      </c>
      <c r="F1378" s="48">
        <f t="shared" si="21"/>
        <v>6</v>
      </c>
    </row>
    <row r="1379" ht="14.25" customHeight="1" spans="1:6">
      <c r="A1379" s="44">
        <v>45662</v>
      </c>
      <c r="B1379" s="4" t="s">
        <v>37</v>
      </c>
      <c r="C1379" s="45">
        <v>1</v>
      </c>
      <c r="D1379" s="4" t="str">
        <f>VLOOKUP(B1379,'P Master'!$A$1:$C$39,3,0)</f>
        <v>0-500</v>
      </c>
      <c r="E1379" s="48">
        <f>VLOOKUP(D1379,'Slabs and Cost'!$B$9:$E$12,3,0)</f>
        <v>6</v>
      </c>
      <c r="F1379" s="48">
        <f t="shared" si="21"/>
        <v>6</v>
      </c>
    </row>
    <row r="1380" ht="14.25" customHeight="1" spans="1:6">
      <c r="A1380" s="44">
        <v>45662</v>
      </c>
      <c r="B1380" s="4" t="s">
        <v>38</v>
      </c>
      <c r="C1380" s="45">
        <v>1</v>
      </c>
      <c r="D1380" s="4" t="str">
        <f>VLOOKUP(B1380,'P Master'!$A$1:$C$39,3,0)</f>
        <v>0-500</v>
      </c>
      <c r="E1380" s="48">
        <f>VLOOKUP(D1380,'Slabs and Cost'!$B$9:$E$12,3,0)</f>
        <v>6</v>
      </c>
      <c r="F1380" s="48">
        <f t="shared" si="21"/>
        <v>6</v>
      </c>
    </row>
    <row r="1381" ht="14.25" customHeight="1" spans="1:6">
      <c r="A1381" s="44">
        <v>45662</v>
      </c>
      <c r="B1381" s="4" t="s">
        <v>17</v>
      </c>
      <c r="C1381" s="45">
        <v>1</v>
      </c>
      <c r="D1381" s="4" t="str">
        <f>VLOOKUP(B1381,'P Master'!$A$1:$C$39,3,0)</f>
        <v>0-500</v>
      </c>
      <c r="E1381" s="48">
        <f>VLOOKUP(D1381,'Slabs and Cost'!$B$9:$E$12,3,0)</f>
        <v>6</v>
      </c>
      <c r="F1381" s="48">
        <f t="shared" si="21"/>
        <v>6</v>
      </c>
    </row>
    <row r="1382" ht="14.25" customHeight="1" spans="1:6">
      <c r="A1382" s="44">
        <v>45662</v>
      </c>
      <c r="B1382" s="4" t="s">
        <v>9</v>
      </c>
      <c r="C1382" s="45">
        <v>1</v>
      </c>
      <c r="D1382" s="4" t="str">
        <f>VLOOKUP(B1382,'P Master'!$A$1:$C$39,3,0)</f>
        <v>0-500</v>
      </c>
      <c r="E1382" s="48">
        <f>VLOOKUP(D1382,'Slabs and Cost'!$B$9:$E$12,3,0)</f>
        <v>6</v>
      </c>
      <c r="F1382" s="48">
        <f t="shared" si="21"/>
        <v>6</v>
      </c>
    </row>
    <row r="1383" ht="14.25" customHeight="1" spans="1:6">
      <c r="A1383" s="44">
        <v>45662</v>
      </c>
      <c r="B1383" s="4" t="s">
        <v>20</v>
      </c>
      <c r="C1383" s="45">
        <v>1</v>
      </c>
      <c r="D1383" s="4" t="str">
        <f>VLOOKUP(B1383,'P Master'!$A$1:$C$39,3,0)</f>
        <v>0-500</v>
      </c>
      <c r="E1383" s="48">
        <f>VLOOKUP(D1383,'Slabs and Cost'!$B$9:$E$12,3,0)</f>
        <v>6</v>
      </c>
      <c r="F1383" s="48">
        <f t="shared" si="21"/>
        <v>6</v>
      </c>
    </row>
    <row r="1384" ht="14.25" customHeight="1" spans="1:6">
      <c r="A1384" s="44">
        <v>45662</v>
      </c>
      <c r="B1384" s="4" t="s">
        <v>37</v>
      </c>
      <c r="C1384" s="45">
        <v>1</v>
      </c>
      <c r="D1384" s="4" t="str">
        <f>VLOOKUP(B1384,'P Master'!$A$1:$C$39,3,0)</f>
        <v>0-500</v>
      </c>
      <c r="E1384" s="48">
        <f>VLOOKUP(D1384,'Slabs and Cost'!$B$9:$E$12,3,0)</f>
        <v>6</v>
      </c>
      <c r="F1384" s="48">
        <f t="shared" si="21"/>
        <v>6</v>
      </c>
    </row>
    <row r="1385" ht="14.25" customHeight="1" spans="1:6">
      <c r="A1385" s="44">
        <v>45662</v>
      </c>
      <c r="B1385" s="4" t="s">
        <v>38</v>
      </c>
      <c r="C1385" s="45">
        <v>1</v>
      </c>
      <c r="D1385" s="4" t="str">
        <f>VLOOKUP(B1385,'P Master'!$A$1:$C$39,3,0)</f>
        <v>0-500</v>
      </c>
      <c r="E1385" s="48">
        <f>VLOOKUP(D1385,'Slabs and Cost'!$B$9:$E$12,3,0)</f>
        <v>6</v>
      </c>
      <c r="F1385" s="48">
        <f t="shared" si="21"/>
        <v>6</v>
      </c>
    </row>
    <row r="1386" ht="14.25" customHeight="1" spans="1:6">
      <c r="A1386" s="44">
        <v>45662</v>
      </c>
      <c r="B1386" s="4" t="s">
        <v>25</v>
      </c>
      <c r="C1386" s="45">
        <v>1</v>
      </c>
      <c r="D1386" s="4" t="str">
        <f>VLOOKUP(B1386,'P Master'!$A$1:$C$39,3,0)</f>
        <v>0-500</v>
      </c>
      <c r="E1386" s="48">
        <f>VLOOKUP(D1386,'Slabs and Cost'!$B$9:$E$12,3,0)</f>
        <v>6</v>
      </c>
      <c r="F1386" s="48">
        <f t="shared" si="21"/>
        <v>6</v>
      </c>
    </row>
    <row r="1387" ht="14.25" customHeight="1" spans="1:6">
      <c r="A1387" s="44">
        <v>45662</v>
      </c>
      <c r="B1387" s="4" t="s">
        <v>34</v>
      </c>
      <c r="C1387" s="45">
        <v>1</v>
      </c>
      <c r="D1387" s="4" t="str">
        <f>VLOOKUP(B1387,'P Master'!$A$1:$C$39,3,0)</f>
        <v>500-1</v>
      </c>
      <c r="E1387" s="48">
        <f>VLOOKUP(D1387,'Slabs and Cost'!$B$9:$E$12,3,0)</f>
        <v>6</v>
      </c>
      <c r="F1387" s="48">
        <f t="shared" si="21"/>
        <v>6</v>
      </c>
    </row>
    <row r="1388" ht="14.25" customHeight="1" spans="1:6">
      <c r="A1388" s="44">
        <v>45662</v>
      </c>
      <c r="B1388" s="46" t="s">
        <v>15</v>
      </c>
      <c r="C1388" s="45">
        <v>1</v>
      </c>
      <c r="D1388" s="4" t="str">
        <f>VLOOKUP(B1388,'P Master'!$A$1:$C$39,3,0)</f>
        <v>500-1</v>
      </c>
      <c r="E1388" s="48">
        <f>VLOOKUP(D1388,'Slabs and Cost'!$B$9:$E$12,3,0)</f>
        <v>6</v>
      </c>
      <c r="F1388" s="48">
        <f t="shared" si="21"/>
        <v>6</v>
      </c>
    </row>
    <row r="1389" ht="14.25" customHeight="1" spans="1:6">
      <c r="A1389" s="44">
        <v>45662</v>
      </c>
      <c r="B1389" s="46" t="s">
        <v>15</v>
      </c>
      <c r="C1389" s="45">
        <v>1</v>
      </c>
      <c r="D1389" s="4" t="str">
        <f>VLOOKUP(B1389,'P Master'!$A$1:$C$39,3,0)</f>
        <v>500-1</v>
      </c>
      <c r="E1389" s="48">
        <f>VLOOKUP(D1389,'Slabs and Cost'!$B$9:$E$12,3,0)</f>
        <v>6</v>
      </c>
      <c r="F1389" s="48">
        <f t="shared" si="21"/>
        <v>6</v>
      </c>
    </row>
    <row r="1390" ht="14.25" customHeight="1" spans="1:6">
      <c r="A1390" s="44">
        <v>45662</v>
      </c>
      <c r="B1390" s="4" t="s">
        <v>31</v>
      </c>
      <c r="C1390" s="45">
        <v>1</v>
      </c>
      <c r="D1390" s="4" t="str">
        <f>VLOOKUP(B1390,'P Master'!$A$1:$C$39,3,0)</f>
        <v>500-1</v>
      </c>
      <c r="E1390" s="48">
        <f>VLOOKUP(D1390,'Slabs and Cost'!$B$9:$E$12,3,0)</f>
        <v>6</v>
      </c>
      <c r="F1390" s="48">
        <f t="shared" si="21"/>
        <v>6</v>
      </c>
    </row>
    <row r="1391" ht="14.25" customHeight="1" spans="1:6">
      <c r="A1391" s="44">
        <v>45662</v>
      </c>
      <c r="B1391" s="4" t="s">
        <v>13</v>
      </c>
      <c r="C1391" s="45">
        <v>1</v>
      </c>
      <c r="D1391" s="4" t="str">
        <f>VLOOKUP(B1391,'P Master'!$A$1:$C$39,3,0)</f>
        <v>0-500</v>
      </c>
      <c r="E1391" s="48">
        <f>VLOOKUP(D1391,'Slabs and Cost'!$B$9:$E$12,3,0)</f>
        <v>6</v>
      </c>
      <c r="F1391" s="48">
        <f t="shared" si="21"/>
        <v>6</v>
      </c>
    </row>
    <row r="1392" ht="14.25" customHeight="1" spans="1:6">
      <c r="A1392" s="44">
        <v>45662</v>
      </c>
      <c r="B1392" s="4" t="s">
        <v>31</v>
      </c>
      <c r="C1392" s="45">
        <v>1</v>
      </c>
      <c r="D1392" s="4" t="str">
        <f>VLOOKUP(B1392,'P Master'!$A$1:$C$39,3,0)</f>
        <v>500-1</v>
      </c>
      <c r="E1392" s="48">
        <f>VLOOKUP(D1392,'Slabs and Cost'!$B$9:$E$12,3,0)</f>
        <v>6</v>
      </c>
      <c r="F1392" s="48">
        <f t="shared" si="21"/>
        <v>6</v>
      </c>
    </row>
    <row r="1393" ht="14.25" customHeight="1" spans="1:6">
      <c r="A1393" s="44">
        <v>45662</v>
      </c>
      <c r="B1393" s="4" t="s">
        <v>22</v>
      </c>
      <c r="C1393" s="45">
        <v>1</v>
      </c>
      <c r="D1393" s="4" t="str">
        <f>VLOOKUP(B1393,'P Master'!$A$1:$C$39,3,0)</f>
        <v>0-500</v>
      </c>
      <c r="E1393" s="48">
        <f>VLOOKUP(D1393,'Slabs and Cost'!$B$9:$E$12,3,0)</f>
        <v>6</v>
      </c>
      <c r="F1393" s="48">
        <f t="shared" si="21"/>
        <v>6</v>
      </c>
    </row>
    <row r="1394" ht="14.25" customHeight="1" spans="1:6">
      <c r="A1394" s="44">
        <v>45662</v>
      </c>
      <c r="B1394" s="4" t="s">
        <v>37</v>
      </c>
      <c r="C1394" s="45">
        <v>1</v>
      </c>
      <c r="D1394" s="4" t="str">
        <f>VLOOKUP(B1394,'P Master'!$A$1:$C$39,3,0)</f>
        <v>0-500</v>
      </c>
      <c r="E1394" s="48">
        <f>VLOOKUP(D1394,'Slabs and Cost'!$B$9:$E$12,3,0)</f>
        <v>6</v>
      </c>
      <c r="F1394" s="48">
        <f t="shared" si="21"/>
        <v>6</v>
      </c>
    </row>
    <row r="1395" ht="14.25" customHeight="1" spans="1:6">
      <c r="A1395" s="44">
        <v>45662</v>
      </c>
      <c r="B1395" s="4" t="s">
        <v>16</v>
      </c>
      <c r="C1395" s="45">
        <v>1</v>
      </c>
      <c r="D1395" s="4" t="str">
        <f>VLOOKUP(B1395,'P Master'!$A$1:$C$39,3,0)</f>
        <v>0-500</v>
      </c>
      <c r="E1395" s="48">
        <f>VLOOKUP(D1395,'Slabs and Cost'!$B$9:$E$12,3,0)</f>
        <v>6</v>
      </c>
      <c r="F1395" s="48">
        <f t="shared" si="21"/>
        <v>6</v>
      </c>
    </row>
    <row r="1396" ht="14.25" customHeight="1" spans="1:6">
      <c r="A1396" s="44">
        <v>45662</v>
      </c>
      <c r="B1396" s="4" t="s">
        <v>21</v>
      </c>
      <c r="C1396" s="45">
        <v>1</v>
      </c>
      <c r="D1396" s="4" t="str">
        <f>VLOOKUP(B1396,'P Master'!$A$1:$C$39,3,0)</f>
        <v>1-2</v>
      </c>
      <c r="E1396" s="48">
        <f>VLOOKUP(D1396,'Slabs and Cost'!$B$9:$E$12,3,0)</f>
        <v>7.2</v>
      </c>
      <c r="F1396" s="48">
        <f t="shared" si="21"/>
        <v>7.2</v>
      </c>
    </row>
    <row r="1397" ht="14.25" customHeight="1" spans="1:6">
      <c r="A1397" s="44">
        <v>45662</v>
      </c>
      <c r="B1397" s="4" t="s">
        <v>20</v>
      </c>
      <c r="C1397" s="45">
        <v>1</v>
      </c>
      <c r="D1397" s="4" t="str">
        <f>VLOOKUP(B1397,'P Master'!$A$1:$C$39,3,0)</f>
        <v>0-500</v>
      </c>
      <c r="E1397" s="48">
        <f>VLOOKUP(D1397,'Slabs and Cost'!$B$9:$E$12,3,0)</f>
        <v>6</v>
      </c>
      <c r="F1397" s="48">
        <f t="shared" si="21"/>
        <v>6</v>
      </c>
    </row>
    <row r="1398" ht="14.25" customHeight="1" spans="1:6">
      <c r="A1398" s="44">
        <v>45662</v>
      </c>
      <c r="B1398" s="4" t="s">
        <v>37</v>
      </c>
      <c r="C1398" s="45">
        <v>1</v>
      </c>
      <c r="D1398" s="4" t="str">
        <f>VLOOKUP(B1398,'P Master'!$A$1:$C$39,3,0)</f>
        <v>0-500</v>
      </c>
      <c r="E1398" s="48">
        <f>VLOOKUP(D1398,'Slabs and Cost'!$B$9:$E$12,3,0)</f>
        <v>6</v>
      </c>
      <c r="F1398" s="48">
        <f t="shared" si="21"/>
        <v>6</v>
      </c>
    </row>
    <row r="1399" ht="14.25" customHeight="1" spans="1:6">
      <c r="A1399" s="44">
        <v>45662</v>
      </c>
      <c r="B1399" s="4" t="s">
        <v>9</v>
      </c>
      <c r="C1399" s="45">
        <v>1</v>
      </c>
      <c r="D1399" s="4" t="str">
        <f>VLOOKUP(B1399,'P Master'!$A$1:$C$39,3,0)</f>
        <v>0-500</v>
      </c>
      <c r="E1399" s="48">
        <f>VLOOKUP(D1399,'Slabs and Cost'!$B$9:$E$12,3,0)</f>
        <v>6</v>
      </c>
      <c r="F1399" s="48">
        <f t="shared" si="21"/>
        <v>6</v>
      </c>
    </row>
    <row r="1400" ht="14.25" customHeight="1" spans="1:6">
      <c r="A1400" s="44">
        <v>45662</v>
      </c>
      <c r="B1400" s="4" t="s">
        <v>20</v>
      </c>
      <c r="C1400" s="45">
        <v>1</v>
      </c>
      <c r="D1400" s="4" t="str">
        <f>VLOOKUP(B1400,'P Master'!$A$1:$C$39,3,0)</f>
        <v>0-500</v>
      </c>
      <c r="E1400" s="48">
        <f>VLOOKUP(D1400,'Slabs and Cost'!$B$9:$E$12,3,0)</f>
        <v>6</v>
      </c>
      <c r="F1400" s="48">
        <f t="shared" si="21"/>
        <v>6</v>
      </c>
    </row>
    <row r="1401" ht="14.25" customHeight="1" spans="1:6">
      <c r="A1401" s="44">
        <v>45662</v>
      </c>
      <c r="B1401" s="4" t="s">
        <v>16</v>
      </c>
      <c r="C1401" s="45">
        <v>1</v>
      </c>
      <c r="D1401" s="4" t="str">
        <f>VLOOKUP(B1401,'P Master'!$A$1:$C$39,3,0)</f>
        <v>0-500</v>
      </c>
      <c r="E1401" s="48">
        <f>VLOOKUP(D1401,'Slabs and Cost'!$B$9:$E$12,3,0)</f>
        <v>6</v>
      </c>
      <c r="F1401" s="48">
        <f t="shared" si="21"/>
        <v>6</v>
      </c>
    </row>
    <row r="1402" ht="14.25" customHeight="1" spans="1:6">
      <c r="A1402" s="44">
        <v>45662</v>
      </c>
      <c r="B1402" s="4" t="s">
        <v>37</v>
      </c>
      <c r="C1402" s="45">
        <v>1</v>
      </c>
      <c r="D1402" s="4" t="str">
        <f>VLOOKUP(B1402,'P Master'!$A$1:$C$39,3,0)</f>
        <v>0-500</v>
      </c>
      <c r="E1402" s="48">
        <f>VLOOKUP(D1402,'Slabs and Cost'!$B$9:$E$12,3,0)</f>
        <v>6</v>
      </c>
      <c r="F1402" s="48">
        <f t="shared" si="21"/>
        <v>6</v>
      </c>
    </row>
    <row r="1403" ht="14.25" customHeight="1" spans="1:6">
      <c r="A1403" s="44">
        <v>45662</v>
      </c>
      <c r="B1403" s="4" t="s">
        <v>37</v>
      </c>
      <c r="C1403" s="45">
        <v>1</v>
      </c>
      <c r="D1403" s="4" t="str">
        <f>VLOOKUP(B1403,'P Master'!$A$1:$C$39,3,0)</f>
        <v>0-500</v>
      </c>
      <c r="E1403" s="48">
        <f>VLOOKUP(D1403,'Slabs and Cost'!$B$9:$E$12,3,0)</f>
        <v>6</v>
      </c>
      <c r="F1403" s="48">
        <f t="shared" si="21"/>
        <v>6</v>
      </c>
    </row>
    <row r="1404" ht="14.25" customHeight="1" spans="1:6">
      <c r="A1404" s="44">
        <v>45662</v>
      </c>
      <c r="B1404" s="4" t="s">
        <v>18</v>
      </c>
      <c r="C1404" s="45">
        <v>1</v>
      </c>
      <c r="D1404" s="4" t="str">
        <f>VLOOKUP(B1404,'P Master'!$A$1:$C$39,3,0)</f>
        <v>0-500</v>
      </c>
      <c r="E1404" s="48">
        <f>VLOOKUP(D1404,'Slabs and Cost'!$B$9:$E$12,3,0)</f>
        <v>6</v>
      </c>
      <c r="F1404" s="48">
        <f t="shared" si="21"/>
        <v>6</v>
      </c>
    </row>
    <row r="1405" ht="14.25" customHeight="1" spans="1:6">
      <c r="A1405" s="44">
        <v>45662</v>
      </c>
      <c r="B1405" s="4" t="s">
        <v>37</v>
      </c>
      <c r="C1405" s="45">
        <v>1</v>
      </c>
      <c r="D1405" s="4" t="str">
        <f>VLOOKUP(B1405,'P Master'!$A$1:$C$39,3,0)</f>
        <v>0-500</v>
      </c>
      <c r="E1405" s="48">
        <f>VLOOKUP(D1405,'Slabs and Cost'!$B$9:$E$12,3,0)</f>
        <v>6</v>
      </c>
      <c r="F1405" s="48">
        <f t="shared" si="21"/>
        <v>6</v>
      </c>
    </row>
    <row r="1406" ht="14.25" customHeight="1" spans="1:6">
      <c r="A1406" s="44">
        <v>45662</v>
      </c>
      <c r="B1406" s="46" t="s">
        <v>15</v>
      </c>
      <c r="C1406" s="45">
        <v>1</v>
      </c>
      <c r="D1406" s="4" t="str">
        <f>VLOOKUP(B1406,'P Master'!$A$1:$C$39,3,0)</f>
        <v>500-1</v>
      </c>
      <c r="E1406" s="48">
        <f>VLOOKUP(D1406,'Slabs and Cost'!$B$9:$E$12,3,0)</f>
        <v>6</v>
      </c>
      <c r="F1406" s="48">
        <f t="shared" si="21"/>
        <v>6</v>
      </c>
    </row>
    <row r="1407" ht="14.25" customHeight="1" spans="1:6">
      <c r="A1407" s="44">
        <v>45662</v>
      </c>
      <c r="B1407" s="4" t="s">
        <v>20</v>
      </c>
      <c r="C1407" s="45">
        <v>1</v>
      </c>
      <c r="D1407" s="4" t="str">
        <f>VLOOKUP(B1407,'P Master'!$A$1:$C$39,3,0)</f>
        <v>0-500</v>
      </c>
      <c r="E1407" s="48">
        <f>VLOOKUP(D1407,'Slabs and Cost'!$B$9:$E$12,3,0)</f>
        <v>6</v>
      </c>
      <c r="F1407" s="48">
        <f t="shared" si="21"/>
        <v>6</v>
      </c>
    </row>
    <row r="1408" ht="14.25" customHeight="1" spans="1:6">
      <c r="A1408" s="44">
        <v>45662</v>
      </c>
      <c r="B1408" s="4" t="s">
        <v>45</v>
      </c>
      <c r="C1408" s="45">
        <v>1</v>
      </c>
      <c r="D1408" s="4" t="str">
        <f>VLOOKUP(B1408,'P Master'!$A$1:$C$39,3,0)</f>
        <v>500-1</v>
      </c>
      <c r="E1408" s="48">
        <f>VLOOKUP(D1408,'Slabs and Cost'!$B$9:$E$12,3,0)</f>
        <v>6</v>
      </c>
      <c r="F1408" s="48">
        <f t="shared" si="21"/>
        <v>6</v>
      </c>
    </row>
    <row r="1409" ht="14.25" customHeight="1" spans="1:6">
      <c r="A1409" s="44">
        <v>45662</v>
      </c>
      <c r="B1409" s="4" t="s">
        <v>20</v>
      </c>
      <c r="C1409" s="45">
        <v>1</v>
      </c>
      <c r="D1409" s="4" t="str">
        <f>VLOOKUP(B1409,'P Master'!$A$1:$C$39,3,0)</f>
        <v>0-500</v>
      </c>
      <c r="E1409" s="48">
        <f>VLOOKUP(D1409,'Slabs and Cost'!$B$9:$E$12,3,0)</f>
        <v>6</v>
      </c>
      <c r="F1409" s="48">
        <f t="shared" si="21"/>
        <v>6</v>
      </c>
    </row>
    <row r="1410" ht="14.25" customHeight="1" spans="1:6">
      <c r="A1410" s="44">
        <v>45662</v>
      </c>
      <c r="B1410" s="4" t="s">
        <v>35</v>
      </c>
      <c r="C1410" s="45">
        <v>1</v>
      </c>
      <c r="D1410" s="4" t="str">
        <f>VLOOKUP(B1410,'P Master'!$A$1:$C$39,3,0)</f>
        <v>0-500</v>
      </c>
      <c r="E1410" s="48">
        <f>VLOOKUP(D1410,'Slabs and Cost'!$B$9:$E$12,3,0)</f>
        <v>6</v>
      </c>
      <c r="F1410" s="48">
        <f t="shared" si="21"/>
        <v>6</v>
      </c>
    </row>
    <row r="1411" ht="14.25" customHeight="1" spans="1:6">
      <c r="A1411" s="44">
        <v>45662</v>
      </c>
      <c r="B1411" s="4" t="s">
        <v>45</v>
      </c>
      <c r="C1411" s="45">
        <v>1</v>
      </c>
      <c r="D1411" s="4" t="str">
        <f>VLOOKUP(B1411,'P Master'!$A$1:$C$39,3,0)</f>
        <v>500-1</v>
      </c>
      <c r="E1411" s="48">
        <f>VLOOKUP(D1411,'Slabs and Cost'!$B$9:$E$12,3,0)</f>
        <v>6</v>
      </c>
      <c r="F1411" s="48">
        <f t="shared" si="21"/>
        <v>6</v>
      </c>
    </row>
    <row r="1412" ht="14.25" customHeight="1" spans="1:6">
      <c r="A1412" s="44">
        <v>45662</v>
      </c>
      <c r="B1412" s="4" t="s">
        <v>16</v>
      </c>
      <c r="C1412" s="45">
        <v>1</v>
      </c>
      <c r="D1412" s="4" t="str">
        <f>VLOOKUP(B1412,'P Master'!$A$1:$C$39,3,0)</f>
        <v>0-500</v>
      </c>
      <c r="E1412" s="48">
        <f>VLOOKUP(D1412,'Slabs and Cost'!$B$9:$E$12,3,0)</f>
        <v>6</v>
      </c>
      <c r="F1412" s="48">
        <f t="shared" si="21"/>
        <v>6</v>
      </c>
    </row>
    <row r="1413" ht="14.25" customHeight="1" spans="1:6">
      <c r="A1413" s="44">
        <v>45662</v>
      </c>
      <c r="B1413" s="4" t="s">
        <v>18</v>
      </c>
      <c r="C1413" s="45">
        <v>1</v>
      </c>
      <c r="D1413" s="4" t="str">
        <f>VLOOKUP(B1413,'P Master'!$A$1:$C$39,3,0)</f>
        <v>0-500</v>
      </c>
      <c r="E1413" s="48">
        <f>VLOOKUP(D1413,'Slabs and Cost'!$B$9:$E$12,3,0)</f>
        <v>6</v>
      </c>
      <c r="F1413" s="48">
        <f t="shared" ref="F1413:F1476" si="22">C1413*E1413</f>
        <v>6</v>
      </c>
    </row>
    <row r="1414" ht="14.25" customHeight="1" spans="1:6">
      <c r="A1414" s="44">
        <v>45662</v>
      </c>
      <c r="B1414" s="4" t="s">
        <v>37</v>
      </c>
      <c r="C1414" s="45">
        <v>1</v>
      </c>
      <c r="D1414" s="4" t="str">
        <f>VLOOKUP(B1414,'P Master'!$A$1:$C$39,3,0)</f>
        <v>0-500</v>
      </c>
      <c r="E1414" s="48">
        <f>VLOOKUP(D1414,'Slabs and Cost'!$B$9:$E$12,3,0)</f>
        <v>6</v>
      </c>
      <c r="F1414" s="48">
        <f t="shared" si="22"/>
        <v>6</v>
      </c>
    </row>
    <row r="1415" ht="14.25" customHeight="1" spans="1:6">
      <c r="A1415" s="44">
        <v>45662</v>
      </c>
      <c r="B1415" s="46" t="s">
        <v>15</v>
      </c>
      <c r="C1415" s="45">
        <v>1</v>
      </c>
      <c r="D1415" s="4" t="str">
        <f>VLOOKUP(B1415,'P Master'!$A$1:$C$39,3,0)</f>
        <v>500-1</v>
      </c>
      <c r="E1415" s="48">
        <f>VLOOKUP(D1415,'Slabs and Cost'!$B$9:$E$12,3,0)</f>
        <v>6</v>
      </c>
      <c r="F1415" s="48">
        <f t="shared" si="22"/>
        <v>6</v>
      </c>
    </row>
    <row r="1416" ht="14.25" customHeight="1" spans="1:6">
      <c r="A1416" s="44">
        <v>45662</v>
      </c>
      <c r="B1416" s="4" t="s">
        <v>18</v>
      </c>
      <c r="C1416" s="45">
        <v>1</v>
      </c>
      <c r="D1416" s="4" t="str">
        <f>VLOOKUP(B1416,'P Master'!$A$1:$C$39,3,0)</f>
        <v>0-500</v>
      </c>
      <c r="E1416" s="48">
        <f>VLOOKUP(D1416,'Slabs and Cost'!$B$9:$E$12,3,0)</f>
        <v>6</v>
      </c>
      <c r="F1416" s="48">
        <f t="shared" si="22"/>
        <v>6</v>
      </c>
    </row>
    <row r="1417" ht="14.25" customHeight="1" spans="1:6">
      <c r="A1417" s="44">
        <v>45662</v>
      </c>
      <c r="B1417" s="4" t="s">
        <v>37</v>
      </c>
      <c r="C1417" s="45">
        <v>1</v>
      </c>
      <c r="D1417" s="4" t="str">
        <f>VLOOKUP(B1417,'P Master'!$A$1:$C$39,3,0)</f>
        <v>0-500</v>
      </c>
      <c r="E1417" s="48">
        <f>VLOOKUP(D1417,'Slabs and Cost'!$B$9:$E$12,3,0)</f>
        <v>6</v>
      </c>
      <c r="F1417" s="48">
        <f t="shared" si="22"/>
        <v>6</v>
      </c>
    </row>
    <row r="1418" ht="14.25" customHeight="1" spans="1:6">
      <c r="A1418" s="44">
        <v>45662</v>
      </c>
      <c r="B1418" s="4" t="s">
        <v>16</v>
      </c>
      <c r="C1418" s="45">
        <v>1</v>
      </c>
      <c r="D1418" s="4" t="str">
        <f>VLOOKUP(B1418,'P Master'!$A$1:$C$39,3,0)</f>
        <v>0-500</v>
      </c>
      <c r="E1418" s="48">
        <f>VLOOKUP(D1418,'Slabs and Cost'!$B$9:$E$12,3,0)</f>
        <v>6</v>
      </c>
      <c r="F1418" s="48">
        <f t="shared" si="22"/>
        <v>6</v>
      </c>
    </row>
    <row r="1419" ht="14.25" customHeight="1" spans="1:6">
      <c r="A1419" s="44">
        <v>45662</v>
      </c>
      <c r="B1419" s="4" t="s">
        <v>21</v>
      </c>
      <c r="C1419" s="45">
        <v>1</v>
      </c>
      <c r="D1419" s="4" t="str">
        <f>VLOOKUP(B1419,'P Master'!$A$1:$C$39,3,0)</f>
        <v>1-2</v>
      </c>
      <c r="E1419" s="48">
        <f>VLOOKUP(D1419,'Slabs and Cost'!$B$9:$E$12,3,0)</f>
        <v>7.2</v>
      </c>
      <c r="F1419" s="48">
        <f t="shared" si="22"/>
        <v>7.2</v>
      </c>
    </row>
    <row r="1420" ht="14.25" customHeight="1" spans="1:6">
      <c r="A1420" s="44">
        <v>45662</v>
      </c>
      <c r="B1420" s="46" t="s">
        <v>15</v>
      </c>
      <c r="C1420" s="45">
        <v>1</v>
      </c>
      <c r="D1420" s="4" t="str">
        <f>VLOOKUP(B1420,'P Master'!$A$1:$C$39,3,0)</f>
        <v>500-1</v>
      </c>
      <c r="E1420" s="48">
        <f>VLOOKUP(D1420,'Slabs and Cost'!$B$9:$E$12,3,0)</f>
        <v>6</v>
      </c>
      <c r="F1420" s="48">
        <f t="shared" si="22"/>
        <v>6</v>
      </c>
    </row>
    <row r="1421" ht="14.25" customHeight="1" spans="1:6">
      <c r="A1421" s="44">
        <v>45662</v>
      </c>
      <c r="B1421" s="4" t="s">
        <v>39</v>
      </c>
      <c r="C1421" s="45">
        <v>1</v>
      </c>
      <c r="D1421" s="4" t="str">
        <f>VLOOKUP(B1421,'P Master'!$A$1:$C$39,3,0)</f>
        <v>0-500</v>
      </c>
      <c r="E1421" s="48">
        <f>VLOOKUP(D1421,'Slabs and Cost'!$B$9:$E$12,3,0)</f>
        <v>6</v>
      </c>
      <c r="F1421" s="48">
        <f t="shared" si="22"/>
        <v>6</v>
      </c>
    </row>
    <row r="1422" ht="14.25" customHeight="1" spans="1:6">
      <c r="A1422" s="44">
        <v>45662</v>
      </c>
      <c r="B1422" s="4" t="s">
        <v>20</v>
      </c>
      <c r="C1422" s="45">
        <v>1</v>
      </c>
      <c r="D1422" s="4" t="str">
        <f>VLOOKUP(B1422,'P Master'!$A$1:$C$39,3,0)</f>
        <v>0-500</v>
      </c>
      <c r="E1422" s="48">
        <f>VLOOKUP(D1422,'Slabs and Cost'!$B$9:$E$12,3,0)</f>
        <v>6</v>
      </c>
      <c r="F1422" s="48">
        <f t="shared" si="22"/>
        <v>6</v>
      </c>
    </row>
    <row r="1423" ht="14.25" customHeight="1" spans="1:6">
      <c r="A1423" s="44">
        <v>45662</v>
      </c>
      <c r="B1423" s="4" t="s">
        <v>16</v>
      </c>
      <c r="C1423" s="45">
        <v>1</v>
      </c>
      <c r="D1423" s="4" t="str">
        <f>VLOOKUP(B1423,'P Master'!$A$1:$C$39,3,0)</f>
        <v>0-500</v>
      </c>
      <c r="E1423" s="48">
        <f>VLOOKUP(D1423,'Slabs and Cost'!$B$9:$E$12,3,0)</f>
        <v>6</v>
      </c>
      <c r="F1423" s="48">
        <f t="shared" si="22"/>
        <v>6</v>
      </c>
    </row>
    <row r="1424" ht="14.25" customHeight="1" spans="1:6">
      <c r="A1424" s="44">
        <v>45662</v>
      </c>
      <c r="B1424" s="4" t="s">
        <v>37</v>
      </c>
      <c r="C1424" s="45">
        <v>1</v>
      </c>
      <c r="D1424" s="4" t="str">
        <f>VLOOKUP(B1424,'P Master'!$A$1:$C$39,3,0)</f>
        <v>0-500</v>
      </c>
      <c r="E1424" s="48">
        <f>VLOOKUP(D1424,'Slabs and Cost'!$B$9:$E$12,3,0)</f>
        <v>6</v>
      </c>
      <c r="F1424" s="48">
        <f t="shared" si="22"/>
        <v>6</v>
      </c>
    </row>
    <row r="1425" ht="14.25" customHeight="1" spans="1:6">
      <c r="A1425" s="44">
        <v>45662</v>
      </c>
      <c r="B1425" s="4" t="s">
        <v>11</v>
      </c>
      <c r="C1425" s="45">
        <v>1</v>
      </c>
      <c r="D1425" s="4" t="str">
        <f>VLOOKUP(B1425,'P Master'!$A$1:$C$39,3,0)</f>
        <v>0-500</v>
      </c>
      <c r="E1425" s="48">
        <f>VLOOKUP(D1425,'Slabs and Cost'!$B$9:$E$12,3,0)</f>
        <v>6</v>
      </c>
      <c r="F1425" s="48">
        <f t="shared" si="22"/>
        <v>6</v>
      </c>
    </row>
    <row r="1426" ht="14.25" customHeight="1" spans="1:6">
      <c r="A1426" s="44">
        <v>45662</v>
      </c>
      <c r="B1426" s="46" t="s">
        <v>15</v>
      </c>
      <c r="C1426" s="45">
        <v>1</v>
      </c>
      <c r="D1426" s="4" t="str">
        <f>VLOOKUP(B1426,'P Master'!$A$1:$C$39,3,0)</f>
        <v>500-1</v>
      </c>
      <c r="E1426" s="48">
        <f>VLOOKUP(D1426,'Slabs and Cost'!$B$9:$E$12,3,0)</f>
        <v>6</v>
      </c>
      <c r="F1426" s="48">
        <f t="shared" si="22"/>
        <v>6</v>
      </c>
    </row>
    <row r="1427" ht="14.25" customHeight="1" spans="1:6">
      <c r="A1427" s="44">
        <v>45662</v>
      </c>
      <c r="B1427" s="4" t="s">
        <v>22</v>
      </c>
      <c r="C1427" s="45">
        <v>1</v>
      </c>
      <c r="D1427" s="4" t="str">
        <f>VLOOKUP(B1427,'P Master'!$A$1:$C$39,3,0)</f>
        <v>0-500</v>
      </c>
      <c r="E1427" s="48">
        <f>VLOOKUP(D1427,'Slabs and Cost'!$B$9:$E$12,3,0)</f>
        <v>6</v>
      </c>
      <c r="F1427" s="48">
        <f t="shared" si="22"/>
        <v>6</v>
      </c>
    </row>
    <row r="1428" ht="14.25" customHeight="1" spans="1:6">
      <c r="A1428" s="44">
        <v>45662</v>
      </c>
      <c r="B1428" s="4" t="s">
        <v>18</v>
      </c>
      <c r="C1428" s="45">
        <v>1</v>
      </c>
      <c r="D1428" s="4" t="str">
        <f>VLOOKUP(B1428,'P Master'!$A$1:$C$39,3,0)</f>
        <v>0-500</v>
      </c>
      <c r="E1428" s="48">
        <f>VLOOKUP(D1428,'Slabs and Cost'!$B$9:$E$12,3,0)</f>
        <v>6</v>
      </c>
      <c r="F1428" s="48">
        <f t="shared" si="22"/>
        <v>6</v>
      </c>
    </row>
    <row r="1429" ht="14.25" customHeight="1" spans="1:6">
      <c r="A1429" s="44">
        <v>45662</v>
      </c>
      <c r="B1429" s="4" t="s">
        <v>38</v>
      </c>
      <c r="C1429" s="45">
        <v>1</v>
      </c>
      <c r="D1429" s="4" t="str">
        <f>VLOOKUP(B1429,'P Master'!$A$1:$C$39,3,0)</f>
        <v>0-500</v>
      </c>
      <c r="E1429" s="48">
        <f>VLOOKUP(D1429,'Slabs and Cost'!$B$9:$E$12,3,0)</f>
        <v>6</v>
      </c>
      <c r="F1429" s="48">
        <f t="shared" si="22"/>
        <v>6</v>
      </c>
    </row>
    <row r="1430" ht="14.25" customHeight="1" spans="1:6">
      <c r="A1430" s="44">
        <v>45662</v>
      </c>
      <c r="B1430" s="4" t="s">
        <v>37</v>
      </c>
      <c r="C1430" s="45">
        <v>1</v>
      </c>
      <c r="D1430" s="4" t="str">
        <f>VLOOKUP(B1430,'P Master'!$A$1:$C$39,3,0)</f>
        <v>0-500</v>
      </c>
      <c r="E1430" s="48">
        <f>VLOOKUP(D1430,'Slabs and Cost'!$B$9:$E$12,3,0)</f>
        <v>6</v>
      </c>
      <c r="F1430" s="48">
        <f t="shared" si="22"/>
        <v>6</v>
      </c>
    </row>
    <row r="1431" ht="14.25" customHeight="1" spans="1:6">
      <c r="A1431" s="44">
        <v>45662</v>
      </c>
      <c r="B1431" s="4" t="s">
        <v>18</v>
      </c>
      <c r="C1431" s="45">
        <v>1</v>
      </c>
      <c r="D1431" s="4" t="str">
        <f>VLOOKUP(B1431,'P Master'!$A$1:$C$39,3,0)</f>
        <v>0-500</v>
      </c>
      <c r="E1431" s="48">
        <f>VLOOKUP(D1431,'Slabs and Cost'!$B$9:$E$12,3,0)</f>
        <v>6</v>
      </c>
      <c r="F1431" s="48">
        <f t="shared" si="22"/>
        <v>6</v>
      </c>
    </row>
    <row r="1432" ht="14.25" customHeight="1" spans="1:6">
      <c r="A1432" s="44">
        <v>45662</v>
      </c>
      <c r="B1432" s="4" t="s">
        <v>38</v>
      </c>
      <c r="C1432" s="45">
        <v>1</v>
      </c>
      <c r="D1432" s="4" t="str">
        <f>VLOOKUP(B1432,'P Master'!$A$1:$C$39,3,0)</f>
        <v>0-500</v>
      </c>
      <c r="E1432" s="48">
        <f>VLOOKUP(D1432,'Slabs and Cost'!$B$9:$E$12,3,0)</f>
        <v>6</v>
      </c>
      <c r="F1432" s="48">
        <f t="shared" si="22"/>
        <v>6</v>
      </c>
    </row>
    <row r="1433" ht="14.25" customHeight="1" spans="1:6">
      <c r="A1433" s="44">
        <v>45662</v>
      </c>
      <c r="B1433" s="46" t="s">
        <v>15</v>
      </c>
      <c r="C1433" s="45">
        <v>1</v>
      </c>
      <c r="D1433" s="4" t="str">
        <f>VLOOKUP(B1433,'P Master'!$A$1:$C$39,3,0)</f>
        <v>500-1</v>
      </c>
      <c r="E1433" s="48">
        <f>VLOOKUP(D1433,'Slabs and Cost'!$B$9:$E$12,3,0)</f>
        <v>6</v>
      </c>
      <c r="F1433" s="48">
        <f t="shared" si="22"/>
        <v>6</v>
      </c>
    </row>
    <row r="1434" ht="14.25" customHeight="1" spans="1:6">
      <c r="A1434" s="44">
        <v>45662</v>
      </c>
      <c r="B1434" s="4" t="s">
        <v>37</v>
      </c>
      <c r="C1434" s="45">
        <v>1</v>
      </c>
      <c r="D1434" s="4" t="str">
        <f>VLOOKUP(B1434,'P Master'!$A$1:$C$39,3,0)</f>
        <v>0-500</v>
      </c>
      <c r="E1434" s="48">
        <f>VLOOKUP(D1434,'Slabs and Cost'!$B$9:$E$12,3,0)</f>
        <v>6</v>
      </c>
      <c r="F1434" s="48">
        <f t="shared" si="22"/>
        <v>6</v>
      </c>
    </row>
    <row r="1435" ht="14.25" customHeight="1" spans="1:6">
      <c r="A1435" s="44">
        <v>45662</v>
      </c>
      <c r="B1435" s="4" t="s">
        <v>31</v>
      </c>
      <c r="C1435" s="45">
        <v>1</v>
      </c>
      <c r="D1435" s="4" t="str">
        <f>VLOOKUP(B1435,'P Master'!$A$1:$C$39,3,0)</f>
        <v>500-1</v>
      </c>
      <c r="E1435" s="48">
        <f>VLOOKUP(D1435,'Slabs and Cost'!$B$9:$E$12,3,0)</f>
        <v>6</v>
      </c>
      <c r="F1435" s="48">
        <f t="shared" si="22"/>
        <v>6</v>
      </c>
    </row>
    <row r="1436" ht="14.25" customHeight="1" spans="1:6">
      <c r="A1436" s="44">
        <v>45662</v>
      </c>
      <c r="B1436" s="4" t="s">
        <v>16</v>
      </c>
      <c r="C1436" s="45">
        <v>1</v>
      </c>
      <c r="D1436" s="4" t="str">
        <f>VLOOKUP(B1436,'P Master'!$A$1:$C$39,3,0)</f>
        <v>0-500</v>
      </c>
      <c r="E1436" s="48">
        <f>VLOOKUP(D1436,'Slabs and Cost'!$B$9:$E$12,3,0)</f>
        <v>6</v>
      </c>
      <c r="F1436" s="48">
        <f t="shared" si="22"/>
        <v>6</v>
      </c>
    </row>
    <row r="1437" ht="14.25" customHeight="1" spans="1:6">
      <c r="A1437" s="44">
        <v>45662</v>
      </c>
      <c r="B1437" s="4" t="s">
        <v>25</v>
      </c>
      <c r="C1437" s="45">
        <v>1</v>
      </c>
      <c r="D1437" s="4" t="str">
        <f>VLOOKUP(B1437,'P Master'!$A$1:$C$39,3,0)</f>
        <v>0-500</v>
      </c>
      <c r="E1437" s="48">
        <f>VLOOKUP(D1437,'Slabs and Cost'!$B$9:$E$12,3,0)</f>
        <v>6</v>
      </c>
      <c r="F1437" s="48">
        <f t="shared" si="22"/>
        <v>6</v>
      </c>
    </row>
    <row r="1438" ht="14.25" customHeight="1" spans="1:6">
      <c r="A1438" s="44">
        <v>45662</v>
      </c>
      <c r="B1438" s="4" t="s">
        <v>37</v>
      </c>
      <c r="C1438" s="45">
        <v>1</v>
      </c>
      <c r="D1438" s="4" t="str">
        <f>VLOOKUP(B1438,'P Master'!$A$1:$C$39,3,0)</f>
        <v>0-500</v>
      </c>
      <c r="E1438" s="48">
        <f>VLOOKUP(D1438,'Slabs and Cost'!$B$9:$E$12,3,0)</f>
        <v>6</v>
      </c>
      <c r="F1438" s="48">
        <f t="shared" si="22"/>
        <v>6</v>
      </c>
    </row>
    <row r="1439" ht="14.25" customHeight="1" spans="1:6">
      <c r="A1439" s="44">
        <v>45662</v>
      </c>
      <c r="B1439" s="4" t="s">
        <v>37</v>
      </c>
      <c r="C1439" s="45">
        <v>1</v>
      </c>
      <c r="D1439" s="4" t="str">
        <f>VLOOKUP(B1439,'P Master'!$A$1:$C$39,3,0)</f>
        <v>0-500</v>
      </c>
      <c r="E1439" s="48">
        <f>VLOOKUP(D1439,'Slabs and Cost'!$B$9:$E$12,3,0)</f>
        <v>6</v>
      </c>
      <c r="F1439" s="48">
        <f t="shared" si="22"/>
        <v>6</v>
      </c>
    </row>
    <row r="1440" ht="14.25" customHeight="1" spans="1:6">
      <c r="A1440" s="44">
        <v>45662</v>
      </c>
      <c r="B1440" s="4" t="s">
        <v>16</v>
      </c>
      <c r="C1440" s="45">
        <v>1</v>
      </c>
      <c r="D1440" s="4" t="str">
        <f>VLOOKUP(B1440,'P Master'!$A$1:$C$39,3,0)</f>
        <v>0-500</v>
      </c>
      <c r="E1440" s="48">
        <f>VLOOKUP(D1440,'Slabs and Cost'!$B$9:$E$12,3,0)</f>
        <v>6</v>
      </c>
      <c r="F1440" s="48">
        <f t="shared" si="22"/>
        <v>6</v>
      </c>
    </row>
    <row r="1441" ht="14.25" customHeight="1" spans="1:6">
      <c r="A1441" s="44">
        <v>45662</v>
      </c>
      <c r="B1441" s="4" t="s">
        <v>39</v>
      </c>
      <c r="C1441" s="45">
        <v>1</v>
      </c>
      <c r="D1441" s="4" t="str">
        <f>VLOOKUP(B1441,'P Master'!$A$1:$C$39,3,0)</f>
        <v>0-500</v>
      </c>
      <c r="E1441" s="48">
        <f>VLOOKUP(D1441,'Slabs and Cost'!$B$9:$E$12,3,0)</f>
        <v>6</v>
      </c>
      <c r="F1441" s="48">
        <f t="shared" si="22"/>
        <v>6</v>
      </c>
    </row>
    <row r="1442" ht="14.25" customHeight="1" spans="1:6">
      <c r="A1442" s="44">
        <v>45662</v>
      </c>
      <c r="B1442" s="4" t="s">
        <v>37</v>
      </c>
      <c r="C1442" s="45">
        <v>1</v>
      </c>
      <c r="D1442" s="4" t="str">
        <f>VLOOKUP(B1442,'P Master'!$A$1:$C$39,3,0)</f>
        <v>0-500</v>
      </c>
      <c r="E1442" s="48">
        <f>VLOOKUP(D1442,'Slabs and Cost'!$B$9:$E$12,3,0)</f>
        <v>6</v>
      </c>
      <c r="F1442" s="48">
        <f t="shared" si="22"/>
        <v>6</v>
      </c>
    </row>
    <row r="1443" ht="14.25" customHeight="1" spans="1:6">
      <c r="A1443" s="44">
        <v>45662</v>
      </c>
      <c r="B1443" s="4" t="s">
        <v>31</v>
      </c>
      <c r="C1443" s="45">
        <v>1</v>
      </c>
      <c r="D1443" s="4" t="str">
        <f>VLOOKUP(B1443,'P Master'!$A$1:$C$39,3,0)</f>
        <v>500-1</v>
      </c>
      <c r="E1443" s="48">
        <f>VLOOKUP(D1443,'Slabs and Cost'!$B$9:$E$12,3,0)</f>
        <v>6</v>
      </c>
      <c r="F1443" s="48">
        <f t="shared" si="22"/>
        <v>6</v>
      </c>
    </row>
    <row r="1444" ht="14.25" customHeight="1" spans="1:6">
      <c r="A1444" s="44">
        <v>45662</v>
      </c>
      <c r="B1444" s="4" t="s">
        <v>37</v>
      </c>
      <c r="C1444" s="45">
        <v>1</v>
      </c>
      <c r="D1444" s="4" t="str">
        <f>VLOOKUP(B1444,'P Master'!$A$1:$C$39,3,0)</f>
        <v>0-500</v>
      </c>
      <c r="E1444" s="48">
        <f>VLOOKUP(D1444,'Slabs and Cost'!$B$9:$E$12,3,0)</f>
        <v>6</v>
      </c>
      <c r="F1444" s="48">
        <f t="shared" si="22"/>
        <v>6</v>
      </c>
    </row>
    <row r="1445" ht="14.25" customHeight="1" spans="1:6">
      <c r="A1445" s="44">
        <v>45662</v>
      </c>
      <c r="B1445" s="4" t="s">
        <v>16</v>
      </c>
      <c r="C1445" s="45">
        <v>1</v>
      </c>
      <c r="D1445" s="4" t="str">
        <f>VLOOKUP(B1445,'P Master'!$A$1:$C$39,3,0)</f>
        <v>0-500</v>
      </c>
      <c r="E1445" s="48">
        <f>VLOOKUP(D1445,'Slabs and Cost'!$B$9:$E$12,3,0)</f>
        <v>6</v>
      </c>
      <c r="F1445" s="48">
        <f t="shared" si="22"/>
        <v>6</v>
      </c>
    </row>
    <row r="1446" ht="14.25" customHeight="1" spans="1:6">
      <c r="A1446" s="44">
        <v>45662</v>
      </c>
      <c r="B1446" s="4" t="s">
        <v>16</v>
      </c>
      <c r="C1446" s="45">
        <v>1</v>
      </c>
      <c r="D1446" s="4" t="str">
        <f>VLOOKUP(B1446,'P Master'!$A$1:$C$39,3,0)</f>
        <v>0-500</v>
      </c>
      <c r="E1446" s="48">
        <f>VLOOKUP(D1446,'Slabs and Cost'!$B$9:$E$12,3,0)</f>
        <v>6</v>
      </c>
      <c r="F1446" s="48">
        <f t="shared" si="22"/>
        <v>6</v>
      </c>
    </row>
    <row r="1447" ht="14.25" customHeight="1" spans="1:6">
      <c r="A1447" s="44">
        <v>45662</v>
      </c>
      <c r="B1447" s="4" t="s">
        <v>37</v>
      </c>
      <c r="C1447" s="45">
        <v>1</v>
      </c>
      <c r="D1447" s="4" t="str">
        <f>VLOOKUP(B1447,'P Master'!$A$1:$C$39,3,0)</f>
        <v>0-500</v>
      </c>
      <c r="E1447" s="48">
        <f>VLOOKUP(D1447,'Slabs and Cost'!$B$9:$E$12,3,0)</f>
        <v>6</v>
      </c>
      <c r="F1447" s="48">
        <f t="shared" si="22"/>
        <v>6</v>
      </c>
    </row>
    <row r="1448" ht="14.25" customHeight="1" spans="1:6">
      <c r="A1448" s="44">
        <v>45662</v>
      </c>
      <c r="B1448" s="46" t="s">
        <v>15</v>
      </c>
      <c r="C1448" s="45">
        <v>1</v>
      </c>
      <c r="D1448" s="4" t="str">
        <f>VLOOKUP(B1448,'P Master'!$A$1:$C$39,3,0)</f>
        <v>500-1</v>
      </c>
      <c r="E1448" s="48">
        <f>VLOOKUP(D1448,'Slabs and Cost'!$B$9:$E$12,3,0)</f>
        <v>6</v>
      </c>
      <c r="F1448" s="48">
        <f t="shared" si="22"/>
        <v>6</v>
      </c>
    </row>
    <row r="1449" ht="14.25" customHeight="1" spans="1:6">
      <c r="A1449" s="44">
        <v>45663</v>
      </c>
      <c r="B1449" s="4" t="s">
        <v>41</v>
      </c>
      <c r="C1449" s="45">
        <v>1</v>
      </c>
      <c r="D1449" s="4" t="str">
        <f>VLOOKUP(B1449,'P Master'!$A$1:$C$39,3,0)</f>
        <v>0-500</v>
      </c>
      <c r="E1449" s="48">
        <f>VLOOKUP(D1449,'Slabs and Cost'!$B$9:$E$12,3,0)</f>
        <v>6</v>
      </c>
      <c r="F1449" s="48">
        <f t="shared" si="22"/>
        <v>6</v>
      </c>
    </row>
    <row r="1450" ht="14.25" customHeight="1" spans="1:6">
      <c r="A1450" s="44">
        <v>45662</v>
      </c>
      <c r="B1450" s="4" t="s">
        <v>16</v>
      </c>
      <c r="C1450" s="45">
        <v>1</v>
      </c>
      <c r="D1450" s="4" t="str">
        <f>VLOOKUP(B1450,'P Master'!$A$1:$C$39,3,0)</f>
        <v>0-500</v>
      </c>
      <c r="E1450" s="48">
        <f>VLOOKUP(D1450,'Slabs and Cost'!$B$9:$E$12,3,0)</f>
        <v>6</v>
      </c>
      <c r="F1450" s="48">
        <f t="shared" si="22"/>
        <v>6</v>
      </c>
    </row>
    <row r="1451" ht="14.25" customHeight="1" spans="1:6">
      <c r="A1451" s="44">
        <v>45662</v>
      </c>
      <c r="B1451" s="4" t="s">
        <v>46</v>
      </c>
      <c r="C1451" s="45">
        <v>1</v>
      </c>
      <c r="D1451" s="4" t="str">
        <f>VLOOKUP(B1451,'P Master'!$A$1:$C$39,3,0)</f>
        <v>0-500</v>
      </c>
      <c r="E1451" s="48">
        <f>VLOOKUP(D1451,'Slabs and Cost'!$B$9:$E$12,3,0)</f>
        <v>6</v>
      </c>
      <c r="F1451" s="48">
        <f t="shared" si="22"/>
        <v>6</v>
      </c>
    </row>
    <row r="1452" ht="14.25" customHeight="1" spans="1:6">
      <c r="A1452" s="44">
        <v>45662</v>
      </c>
      <c r="B1452" s="4" t="s">
        <v>11</v>
      </c>
      <c r="C1452" s="45">
        <v>1</v>
      </c>
      <c r="D1452" s="4" t="str">
        <f>VLOOKUP(B1452,'P Master'!$A$1:$C$39,3,0)</f>
        <v>0-500</v>
      </c>
      <c r="E1452" s="48">
        <f>VLOOKUP(D1452,'Slabs and Cost'!$B$9:$E$12,3,0)</f>
        <v>6</v>
      </c>
      <c r="F1452" s="48">
        <f t="shared" si="22"/>
        <v>6</v>
      </c>
    </row>
    <row r="1453" ht="14.25" customHeight="1" spans="1:6">
      <c r="A1453" s="44">
        <v>45662</v>
      </c>
      <c r="B1453" s="4" t="s">
        <v>37</v>
      </c>
      <c r="C1453" s="45">
        <v>1</v>
      </c>
      <c r="D1453" s="4" t="str">
        <f>VLOOKUP(B1453,'P Master'!$A$1:$C$39,3,0)</f>
        <v>0-500</v>
      </c>
      <c r="E1453" s="48">
        <f>VLOOKUP(D1453,'Slabs and Cost'!$B$9:$E$12,3,0)</f>
        <v>6</v>
      </c>
      <c r="F1453" s="48">
        <f t="shared" si="22"/>
        <v>6</v>
      </c>
    </row>
    <row r="1454" ht="14.25" customHeight="1" spans="1:6">
      <c r="A1454" s="44">
        <v>45662</v>
      </c>
      <c r="B1454" s="4" t="s">
        <v>37</v>
      </c>
      <c r="C1454" s="45">
        <v>1</v>
      </c>
      <c r="D1454" s="4" t="str">
        <f>VLOOKUP(B1454,'P Master'!$A$1:$C$39,3,0)</f>
        <v>0-500</v>
      </c>
      <c r="E1454" s="48">
        <f>VLOOKUP(D1454,'Slabs and Cost'!$B$9:$E$12,3,0)</f>
        <v>6</v>
      </c>
      <c r="F1454" s="48">
        <f t="shared" si="22"/>
        <v>6</v>
      </c>
    </row>
    <row r="1455" ht="14.25" customHeight="1" spans="1:6">
      <c r="A1455" s="44">
        <v>45662</v>
      </c>
      <c r="B1455" s="46" t="s">
        <v>15</v>
      </c>
      <c r="C1455" s="45">
        <v>1</v>
      </c>
      <c r="D1455" s="4" t="str">
        <f>VLOOKUP(B1455,'P Master'!$A$1:$C$39,3,0)</f>
        <v>500-1</v>
      </c>
      <c r="E1455" s="48">
        <f>VLOOKUP(D1455,'Slabs and Cost'!$B$9:$E$12,3,0)</f>
        <v>6</v>
      </c>
      <c r="F1455" s="48">
        <f t="shared" si="22"/>
        <v>6</v>
      </c>
    </row>
    <row r="1456" ht="14.25" customHeight="1" spans="1:6">
      <c r="A1456" s="44">
        <v>45662</v>
      </c>
      <c r="B1456" s="4" t="s">
        <v>37</v>
      </c>
      <c r="C1456" s="45">
        <v>1</v>
      </c>
      <c r="D1456" s="4" t="str">
        <f>VLOOKUP(B1456,'P Master'!$A$1:$C$39,3,0)</f>
        <v>0-500</v>
      </c>
      <c r="E1456" s="48">
        <f>VLOOKUP(D1456,'Slabs and Cost'!$B$9:$E$12,3,0)</f>
        <v>6</v>
      </c>
      <c r="F1456" s="48">
        <f t="shared" si="22"/>
        <v>6</v>
      </c>
    </row>
    <row r="1457" ht="14.25" customHeight="1" spans="1:6">
      <c r="A1457" s="44">
        <v>45662</v>
      </c>
      <c r="B1457" s="4" t="s">
        <v>16</v>
      </c>
      <c r="C1457" s="45">
        <v>1</v>
      </c>
      <c r="D1457" s="4" t="str">
        <f>VLOOKUP(B1457,'P Master'!$A$1:$C$39,3,0)</f>
        <v>0-500</v>
      </c>
      <c r="E1457" s="48">
        <f>VLOOKUP(D1457,'Slabs and Cost'!$B$9:$E$12,3,0)</f>
        <v>6</v>
      </c>
      <c r="F1457" s="48">
        <f t="shared" si="22"/>
        <v>6</v>
      </c>
    </row>
    <row r="1458" ht="14.25" customHeight="1" spans="1:6">
      <c r="A1458" s="44">
        <v>45662</v>
      </c>
      <c r="B1458" s="4" t="s">
        <v>46</v>
      </c>
      <c r="C1458" s="45">
        <v>1</v>
      </c>
      <c r="D1458" s="4" t="str">
        <f>VLOOKUP(B1458,'P Master'!$A$1:$C$39,3,0)</f>
        <v>0-500</v>
      </c>
      <c r="E1458" s="48">
        <f>VLOOKUP(D1458,'Slabs and Cost'!$B$9:$E$12,3,0)</f>
        <v>6</v>
      </c>
      <c r="F1458" s="48">
        <f t="shared" si="22"/>
        <v>6</v>
      </c>
    </row>
    <row r="1459" ht="14.25" customHeight="1" spans="1:6">
      <c r="A1459" s="44">
        <v>45662</v>
      </c>
      <c r="B1459" s="4" t="s">
        <v>37</v>
      </c>
      <c r="C1459" s="45">
        <v>1</v>
      </c>
      <c r="D1459" s="4" t="str">
        <f>VLOOKUP(B1459,'P Master'!$A$1:$C$39,3,0)</f>
        <v>0-500</v>
      </c>
      <c r="E1459" s="48">
        <f>VLOOKUP(D1459,'Slabs and Cost'!$B$9:$E$12,3,0)</f>
        <v>6</v>
      </c>
      <c r="F1459" s="48">
        <f t="shared" si="22"/>
        <v>6</v>
      </c>
    </row>
    <row r="1460" ht="14.25" customHeight="1" spans="1:6">
      <c r="A1460" s="44">
        <v>45662</v>
      </c>
      <c r="B1460" s="4" t="s">
        <v>37</v>
      </c>
      <c r="C1460" s="45">
        <v>1</v>
      </c>
      <c r="D1460" s="4" t="str">
        <f>VLOOKUP(B1460,'P Master'!$A$1:$C$39,3,0)</f>
        <v>0-500</v>
      </c>
      <c r="E1460" s="48">
        <f>VLOOKUP(D1460,'Slabs and Cost'!$B$9:$E$12,3,0)</f>
        <v>6</v>
      </c>
      <c r="F1460" s="48">
        <f t="shared" si="22"/>
        <v>6</v>
      </c>
    </row>
    <row r="1461" ht="14.25" customHeight="1" spans="1:6">
      <c r="A1461" s="44">
        <v>45662</v>
      </c>
      <c r="B1461" s="4" t="s">
        <v>21</v>
      </c>
      <c r="C1461" s="45">
        <v>1</v>
      </c>
      <c r="D1461" s="4" t="str">
        <f>VLOOKUP(B1461,'P Master'!$A$1:$C$39,3,0)</f>
        <v>1-2</v>
      </c>
      <c r="E1461" s="48">
        <f>VLOOKUP(D1461,'Slabs and Cost'!$B$9:$E$12,3,0)</f>
        <v>7.2</v>
      </c>
      <c r="F1461" s="48">
        <f t="shared" si="22"/>
        <v>7.2</v>
      </c>
    </row>
    <row r="1462" ht="14.25" customHeight="1" spans="1:6">
      <c r="A1462" s="44">
        <v>45662</v>
      </c>
      <c r="B1462" s="4" t="s">
        <v>31</v>
      </c>
      <c r="C1462" s="45">
        <v>1</v>
      </c>
      <c r="D1462" s="4" t="str">
        <f>VLOOKUP(B1462,'P Master'!$A$1:$C$39,3,0)</f>
        <v>500-1</v>
      </c>
      <c r="E1462" s="48">
        <f>VLOOKUP(D1462,'Slabs and Cost'!$B$9:$E$12,3,0)</f>
        <v>6</v>
      </c>
      <c r="F1462" s="48">
        <f t="shared" si="22"/>
        <v>6</v>
      </c>
    </row>
    <row r="1463" ht="14.25" customHeight="1" spans="1:6">
      <c r="A1463" s="44">
        <v>45662</v>
      </c>
      <c r="B1463" s="4" t="s">
        <v>20</v>
      </c>
      <c r="C1463" s="45">
        <v>1</v>
      </c>
      <c r="D1463" s="4" t="str">
        <f>VLOOKUP(B1463,'P Master'!$A$1:$C$39,3,0)</f>
        <v>0-500</v>
      </c>
      <c r="E1463" s="48">
        <f>VLOOKUP(D1463,'Slabs and Cost'!$B$9:$E$12,3,0)</f>
        <v>6</v>
      </c>
      <c r="F1463" s="48">
        <f t="shared" si="22"/>
        <v>6</v>
      </c>
    </row>
    <row r="1464" ht="14.25" customHeight="1" spans="1:6">
      <c r="A1464" s="44">
        <v>45662</v>
      </c>
      <c r="B1464" s="4" t="s">
        <v>34</v>
      </c>
      <c r="C1464" s="45">
        <v>1</v>
      </c>
      <c r="D1464" s="4" t="str">
        <f>VLOOKUP(B1464,'P Master'!$A$1:$C$39,3,0)</f>
        <v>500-1</v>
      </c>
      <c r="E1464" s="48">
        <f>VLOOKUP(D1464,'Slabs and Cost'!$B$9:$E$12,3,0)</f>
        <v>6</v>
      </c>
      <c r="F1464" s="48">
        <f t="shared" si="22"/>
        <v>6</v>
      </c>
    </row>
    <row r="1465" ht="14.25" customHeight="1" spans="1:6">
      <c r="A1465" s="44">
        <v>45662</v>
      </c>
      <c r="B1465" s="4" t="s">
        <v>20</v>
      </c>
      <c r="C1465" s="45">
        <v>1</v>
      </c>
      <c r="D1465" s="4" t="str">
        <f>VLOOKUP(B1465,'P Master'!$A$1:$C$39,3,0)</f>
        <v>0-500</v>
      </c>
      <c r="E1465" s="48">
        <f>VLOOKUP(D1465,'Slabs and Cost'!$B$9:$E$12,3,0)</f>
        <v>6</v>
      </c>
      <c r="F1465" s="48">
        <f t="shared" si="22"/>
        <v>6</v>
      </c>
    </row>
    <row r="1466" ht="14.25" customHeight="1" spans="1:6">
      <c r="A1466" s="44">
        <v>45662</v>
      </c>
      <c r="B1466" s="4" t="s">
        <v>18</v>
      </c>
      <c r="C1466" s="45">
        <v>1</v>
      </c>
      <c r="D1466" s="4" t="str">
        <f>VLOOKUP(B1466,'P Master'!$A$1:$C$39,3,0)</f>
        <v>0-500</v>
      </c>
      <c r="E1466" s="48">
        <f>VLOOKUP(D1466,'Slabs and Cost'!$B$9:$E$12,3,0)</f>
        <v>6</v>
      </c>
      <c r="F1466" s="48">
        <f t="shared" si="22"/>
        <v>6</v>
      </c>
    </row>
    <row r="1467" ht="14.25" customHeight="1" spans="1:6">
      <c r="A1467" s="44">
        <v>45662</v>
      </c>
      <c r="B1467" s="4" t="s">
        <v>37</v>
      </c>
      <c r="C1467" s="45">
        <v>1</v>
      </c>
      <c r="D1467" s="4" t="str">
        <f>VLOOKUP(B1467,'P Master'!$A$1:$C$39,3,0)</f>
        <v>0-500</v>
      </c>
      <c r="E1467" s="48">
        <f>VLOOKUP(D1467,'Slabs and Cost'!$B$9:$E$12,3,0)</f>
        <v>6</v>
      </c>
      <c r="F1467" s="48">
        <f t="shared" si="22"/>
        <v>6</v>
      </c>
    </row>
    <row r="1468" ht="14.25" customHeight="1" spans="1:6">
      <c r="A1468" s="44">
        <v>45662</v>
      </c>
      <c r="B1468" s="4" t="s">
        <v>37</v>
      </c>
      <c r="C1468" s="45">
        <v>1</v>
      </c>
      <c r="D1468" s="4" t="str">
        <f>VLOOKUP(B1468,'P Master'!$A$1:$C$39,3,0)</f>
        <v>0-500</v>
      </c>
      <c r="E1468" s="48">
        <f>VLOOKUP(D1468,'Slabs and Cost'!$B$9:$E$12,3,0)</f>
        <v>6</v>
      </c>
      <c r="F1468" s="48">
        <f t="shared" si="22"/>
        <v>6</v>
      </c>
    </row>
    <row r="1469" ht="14.25" customHeight="1" spans="1:6">
      <c r="A1469" s="44">
        <v>45662</v>
      </c>
      <c r="B1469" s="4" t="s">
        <v>16</v>
      </c>
      <c r="C1469" s="45">
        <v>1</v>
      </c>
      <c r="D1469" s="4" t="str">
        <f>VLOOKUP(B1469,'P Master'!$A$1:$C$39,3,0)</f>
        <v>0-500</v>
      </c>
      <c r="E1469" s="48">
        <f>VLOOKUP(D1469,'Slabs and Cost'!$B$9:$E$12,3,0)</f>
        <v>6</v>
      </c>
      <c r="F1469" s="48">
        <f t="shared" si="22"/>
        <v>6</v>
      </c>
    </row>
    <row r="1470" ht="14.25" customHeight="1" spans="1:6">
      <c r="A1470" s="44">
        <v>45662</v>
      </c>
      <c r="B1470" s="4" t="s">
        <v>37</v>
      </c>
      <c r="C1470" s="45">
        <v>1</v>
      </c>
      <c r="D1470" s="4" t="str">
        <f>VLOOKUP(B1470,'P Master'!$A$1:$C$39,3,0)</f>
        <v>0-500</v>
      </c>
      <c r="E1470" s="48">
        <f>VLOOKUP(D1470,'Slabs and Cost'!$B$9:$E$12,3,0)</f>
        <v>6</v>
      </c>
      <c r="F1470" s="48">
        <f t="shared" si="22"/>
        <v>6</v>
      </c>
    </row>
    <row r="1471" ht="14.25" customHeight="1" spans="1:6">
      <c r="A1471" s="44">
        <v>45662</v>
      </c>
      <c r="B1471" s="4" t="s">
        <v>12</v>
      </c>
      <c r="C1471" s="45">
        <v>1</v>
      </c>
      <c r="D1471" s="4" t="str">
        <f>VLOOKUP(B1471,'P Master'!$A$1:$C$39,3,0)</f>
        <v>0-500</v>
      </c>
      <c r="E1471" s="48">
        <f>VLOOKUP(D1471,'Slabs and Cost'!$B$9:$E$12,3,0)</f>
        <v>6</v>
      </c>
      <c r="F1471" s="48">
        <f t="shared" si="22"/>
        <v>6</v>
      </c>
    </row>
    <row r="1472" ht="14.25" customHeight="1" spans="1:6">
      <c r="A1472" s="44">
        <v>45662</v>
      </c>
      <c r="B1472" s="4" t="s">
        <v>18</v>
      </c>
      <c r="C1472" s="45">
        <v>1</v>
      </c>
      <c r="D1472" s="4" t="str">
        <f>VLOOKUP(B1472,'P Master'!$A$1:$C$39,3,0)</f>
        <v>0-500</v>
      </c>
      <c r="E1472" s="48">
        <f>VLOOKUP(D1472,'Slabs and Cost'!$B$9:$E$12,3,0)</f>
        <v>6</v>
      </c>
      <c r="F1472" s="48">
        <f t="shared" si="22"/>
        <v>6</v>
      </c>
    </row>
    <row r="1473" ht="14.25" customHeight="1" spans="1:6">
      <c r="A1473" s="44">
        <v>45662</v>
      </c>
      <c r="B1473" s="4" t="s">
        <v>16</v>
      </c>
      <c r="C1473" s="45">
        <v>1</v>
      </c>
      <c r="D1473" s="4" t="str">
        <f>VLOOKUP(B1473,'P Master'!$A$1:$C$39,3,0)</f>
        <v>0-500</v>
      </c>
      <c r="E1473" s="48">
        <f>VLOOKUP(D1473,'Slabs and Cost'!$B$9:$E$12,3,0)</f>
        <v>6</v>
      </c>
      <c r="F1473" s="48">
        <f t="shared" si="22"/>
        <v>6</v>
      </c>
    </row>
    <row r="1474" ht="14.25" customHeight="1" spans="1:6">
      <c r="A1474" s="44">
        <v>45662</v>
      </c>
      <c r="B1474" s="4" t="s">
        <v>37</v>
      </c>
      <c r="C1474" s="45">
        <v>1</v>
      </c>
      <c r="D1474" s="4" t="str">
        <f>VLOOKUP(B1474,'P Master'!$A$1:$C$39,3,0)</f>
        <v>0-500</v>
      </c>
      <c r="E1474" s="48">
        <f>VLOOKUP(D1474,'Slabs and Cost'!$B$9:$E$12,3,0)</f>
        <v>6</v>
      </c>
      <c r="F1474" s="48">
        <f t="shared" si="22"/>
        <v>6</v>
      </c>
    </row>
    <row r="1475" ht="14.25" customHeight="1" spans="1:6">
      <c r="A1475" s="44">
        <v>45662</v>
      </c>
      <c r="B1475" s="4" t="s">
        <v>36</v>
      </c>
      <c r="C1475" s="45">
        <v>1</v>
      </c>
      <c r="D1475" s="4" t="str">
        <f>VLOOKUP(B1475,'P Master'!$A$1:$C$39,3,0)</f>
        <v>0-500</v>
      </c>
      <c r="E1475" s="48">
        <f>VLOOKUP(D1475,'Slabs and Cost'!$B$9:$E$12,3,0)</f>
        <v>6</v>
      </c>
      <c r="F1475" s="48">
        <f t="shared" si="22"/>
        <v>6</v>
      </c>
    </row>
    <row r="1476" ht="14.25" customHeight="1" spans="1:6">
      <c r="A1476" s="44">
        <v>45662</v>
      </c>
      <c r="B1476" s="4" t="s">
        <v>18</v>
      </c>
      <c r="C1476" s="45">
        <v>1</v>
      </c>
      <c r="D1476" s="4" t="str">
        <f>VLOOKUP(B1476,'P Master'!$A$1:$C$39,3,0)</f>
        <v>0-500</v>
      </c>
      <c r="E1476" s="48">
        <f>VLOOKUP(D1476,'Slabs and Cost'!$B$9:$E$12,3,0)</f>
        <v>6</v>
      </c>
      <c r="F1476" s="48">
        <f t="shared" si="22"/>
        <v>6</v>
      </c>
    </row>
    <row r="1477" ht="14.25" customHeight="1" spans="1:6">
      <c r="A1477" s="44">
        <v>45662</v>
      </c>
      <c r="B1477" s="4" t="s">
        <v>20</v>
      </c>
      <c r="C1477" s="45">
        <v>1</v>
      </c>
      <c r="D1477" s="4" t="str">
        <f>VLOOKUP(B1477,'P Master'!$A$1:$C$39,3,0)</f>
        <v>0-500</v>
      </c>
      <c r="E1477" s="48">
        <f>VLOOKUP(D1477,'Slabs and Cost'!$B$9:$E$12,3,0)</f>
        <v>6</v>
      </c>
      <c r="F1477" s="48">
        <f t="shared" ref="F1477:F1540" si="23">C1477*E1477</f>
        <v>6</v>
      </c>
    </row>
    <row r="1478" ht="14.25" customHeight="1" spans="1:6">
      <c r="A1478" s="44">
        <v>45662</v>
      </c>
      <c r="B1478" s="4" t="s">
        <v>37</v>
      </c>
      <c r="C1478" s="45">
        <v>1</v>
      </c>
      <c r="D1478" s="4" t="str">
        <f>VLOOKUP(B1478,'P Master'!$A$1:$C$39,3,0)</f>
        <v>0-500</v>
      </c>
      <c r="E1478" s="48">
        <f>VLOOKUP(D1478,'Slabs and Cost'!$B$9:$E$12,3,0)</f>
        <v>6</v>
      </c>
      <c r="F1478" s="48">
        <f t="shared" si="23"/>
        <v>6</v>
      </c>
    </row>
    <row r="1479" ht="14.25" customHeight="1" spans="1:6">
      <c r="A1479" s="44">
        <v>45662</v>
      </c>
      <c r="B1479" s="4" t="s">
        <v>37</v>
      </c>
      <c r="C1479" s="45">
        <v>1</v>
      </c>
      <c r="D1479" s="4" t="str">
        <f>VLOOKUP(B1479,'P Master'!$A$1:$C$39,3,0)</f>
        <v>0-500</v>
      </c>
      <c r="E1479" s="48">
        <f>VLOOKUP(D1479,'Slabs and Cost'!$B$9:$E$12,3,0)</f>
        <v>6</v>
      </c>
      <c r="F1479" s="48">
        <f t="shared" si="23"/>
        <v>6</v>
      </c>
    </row>
    <row r="1480" ht="14.25" customHeight="1" spans="1:6">
      <c r="A1480" s="44">
        <v>45662</v>
      </c>
      <c r="B1480" s="4" t="s">
        <v>22</v>
      </c>
      <c r="C1480" s="45">
        <v>1</v>
      </c>
      <c r="D1480" s="4" t="str">
        <f>VLOOKUP(B1480,'P Master'!$A$1:$C$39,3,0)</f>
        <v>0-500</v>
      </c>
      <c r="E1480" s="48">
        <f>VLOOKUP(D1480,'Slabs and Cost'!$B$9:$E$12,3,0)</f>
        <v>6</v>
      </c>
      <c r="F1480" s="48">
        <f t="shared" si="23"/>
        <v>6</v>
      </c>
    </row>
    <row r="1481" ht="14.25" customHeight="1" spans="1:6">
      <c r="A1481" s="44">
        <v>45662</v>
      </c>
      <c r="B1481" s="4" t="s">
        <v>20</v>
      </c>
      <c r="C1481" s="45">
        <v>1</v>
      </c>
      <c r="D1481" s="4" t="str">
        <f>VLOOKUP(B1481,'P Master'!$A$1:$C$39,3,0)</f>
        <v>0-500</v>
      </c>
      <c r="E1481" s="48">
        <f>VLOOKUP(D1481,'Slabs and Cost'!$B$9:$E$12,3,0)</f>
        <v>6</v>
      </c>
      <c r="F1481" s="48">
        <f t="shared" si="23"/>
        <v>6</v>
      </c>
    </row>
    <row r="1482" ht="14.25" customHeight="1" spans="1:6">
      <c r="A1482" s="44">
        <v>45662</v>
      </c>
      <c r="B1482" s="4" t="s">
        <v>37</v>
      </c>
      <c r="C1482" s="45">
        <v>1</v>
      </c>
      <c r="D1482" s="4" t="str">
        <f>VLOOKUP(B1482,'P Master'!$A$1:$C$39,3,0)</f>
        <v>0-500</v>
      </c>
      <c r="E1482" s="48">
        <f>VLOOKUP(D1482,'Slabs and Cost'!$B$9:$E$12,3,0)</f>
        <v>6</v>
      </c>
      <c r="F1482" s="48">
        <f t="shared" si="23"/>
        <v>6</v>
      </c>
    </row>
    <row r="1483" ht="14.25" customHeight="1" spans="1:6">
      <c r="A1483" s="44">
        <v>45662</v>
      </c>
      <c r="B1483" s="4" t="s">
        <v>37</v>
      </c>
      <c r="C1483" s="45">
        <v>1</v>
      </c>
      <c r="D1483" s="4" t="str">
        <f>VLOOKUP(B1483,'P Master'!$A$1:$C$39,3,0)</f>
        <v>0-500</v>
      </c>
      <c r="E1483" s="48">
        <f>VLOOKUP(D1483,'Slabs and Cost'!$B$9:$E$12,3,0)</f>
        <v>6</v>
      </c>
      <c r="F1483" s="48">
        <f t="shared" si="23"/>
        <v>6</v>
      </c>
    </row>
    <row r="1484" ht="14.25" customHeight="1" spans="1:6">
      <c r="A1484" s="44">
        <v>45662</v>
      </c>
      <c r="B1484" s="4" t="s">
        <v>37</v>
      </c>
      <c r="C1484" s="45">
        <v>1</v>
      </c>
      <c r="D1484" s="4" t="str">
        <f>VLOOKUP(B1484,'P Master'!$A$1:$C$39,3,0)</f>
        <v>0-500</v>
      </c>
      <c r="E1484" s="48">
        <f>VLOOKUP(D1484,'Slabs and Cost'!$B$9:$E$12,3,0)</f>
        <v>6</v>
      </c>
      <c r="F1484" s="48">
        <f t="shared" si="23"/>
        <v>6</v>
      </c>
    </row>
    <row r="1485" ht="14.25" customHeight="1" spans="1:6">
      <c r="A1485" s="44">
        <v>45662</v>
      </c>
      <c r="B1485" s="4" t="s">
        <v>38</v>
      </c>
      <c r="C1485" s="45">
        <v>1</v>
      </c>
      <c r="D1485" s="4" t="str">
        <f>VLOOKUP(B1485,'P Master'!$A$1:$C$39,3,0)</f>
        <v>0-500</v>
      </c>
      <c r="E1485" s="48">
        <f>VLOOKUP(D1485,'Slabs and Cost'!$B$9:$E$12,3,0)</f>
        <v>6</v>
      </c>
      <c r="F1485" s="48">
        <f t="shared" si="23"/>
        <v>6</v>
      </c>
    </row>
    <row r="1486" ht="14.25" customHeight="1" spans="1:6">
      <c r="A1486" s="44">
        <v>45662</v>
      </c>
      <c r="B1486" s="46" t="s">
        <v>15</v>
      </c>
      <c r="C1486" s="45">
        <v>1</v>
      </c>
      <c r="D1486" s="4" t="str">
        <f>VLOOKUP(B1486,'P Master'!$A$1:$C$39,3,0)</f>
        <v>500-1</v>
      </c>
      <c r="E1486" s="48">
        <f>VLOOKUP(D1486,'Slabs and Cost'!$B$9:$E$12,3,0)</f>
        <v>6</v>
      </c>
      <c r="F1486" s="48">
        <f t="shared" si="23"/>
        <v>6</v>
      </c>
    </row>
    <row r="1487" ht="14.25" customHeight="1" spans="1:6">
      <c r="A1487" s="44">
        <v>45662</v>
      </c>
      <c r="B1487" s="4" t="s">
        <v>37</v>
      </c>
      <c r="C1487" s="45">
        <v>1</v>
      </c>
      <c r="D1487" s="4" t="str">
        <f>VLOOKUP(B1487,'P Master'!$A$1:$C$39,3,0)</f>
        <v>0-500</v>
      </c>
      <c r="E1487" s="48">
        <f>VLOOKUP(D1487,'Slabs and Cost'!$B$9:$E$12,3,0)</f>
        <v>6</v>
      </c>
      <c r="F1487" s="48">
        <f t="shared" si="23"/>
        <v>6</v>
      </c>
    </row>
    <row r="1488" ht="14.25" customHeight="1" spans="1:6">
      <c r="A1488" s="44">
        <v>45662</v>
      </c>
      <c r="B1488" s="4" t="s">
        <v>16</v>
      </c>
      <c r="C1488" s="45">
        <v>1</v>
      </c>
      <c r="D1488" s="4" t="str">
        <f>VLOOKUP(B1488,'P Master'!$A$1:$C$39,3,0)</f>
        <v>0-500</v>
      </c>
      <c r="E1488" s="48">
        <f>VLOOKUP(D1488,'Slabs and Cost'!$B$9:$E$12,3,0)</f>
        <v>6</v>
      </c>
      <c r="F1488" s="48">
        <f t="shared" si="23"/>
        <v>6</v>
      </c>
    </row>
    <row r="1489" ht="14.25" customHeight="1" spans="1:6">
      <c r="A1489" s="44">
        <v>45662</v>
      </c>
      <c r="B1489" s="4" t="s">
        <v>11</v>
      </c>
      <c r="C1489" s="45">
        <v>1</v>
      </c>
      <c r="D1489" s="4" t="str">
        <f>VLOOKUP(B1489,'P Master'!$A$1:$C$39,3,0)</f>
        <v>0-500</v>
      </c>
      <c r="E1489" s="48">
        <f>VLOOKUP(D1489,'Slabs and Cost'!$B$9:$E$12,3,0)</f>
        <v>6</v>
      </c>
      <c r="F1489" s="48">
        <f t="shared" si="23"/>
        <v>6</v>
      </c>
    </row>
    <row r="1490" ht="14.25" customHeight="1" spans="1:6">
      <c r="A1490" s="44">
        <v>45662</v>
      </c>
      <c r="B1490" s="4" t="s">
        <v>31</v>
      </c>
      <c r="C1490" s="45">
        <v>1</v>
      </c>
      <c r="D1490" s="4" t="str">
        <f>VLOOKUP(B1490,'P Master'!$A$1:$C$39,3,0)</f>
        <v>500-1</v>
      </c>
      <c r="E1490" s="48">
        <f>VLOOKUP(D1490,'Slabs and Cost'!$B$9:$E$12,3,0)</f>
        <v>6</v>
      </c>
      <c r="F1490" s="48">
        <f t="shared" si="23"/>
        <v>6</v>
      </c>
    </row>
    <row r="1491" ht="14.25" customHeight="1" spans="1:6">
      <c r="A1491" s="44">
        <v>45662</v>
      </c>
      <c r="B1491" s="4" t="s">
        <v>39</v>
      </c>
      <c r="C1491" s="45">
        <v>1</v>
      </c>
      <c r="D1491" s="4" t="str">
        <f>VLOOKUP(B1491,'P Master'!$A$1:$C$39,3,0)</f>
        <v>0-500</v>
      </c>
      <c r="E1491" s="48">
        <f>VLOOKUP(D1491,'Slabs and Cost'!$B$9:$E$12,3,0)</f>
        <v>6</v>
      </c>
      <c r="F1491" s="48">
        <f t="shared" si="23"/>
        <v>6</v>
      </c>
    </row>
    <row r="1492" ht="14.25" customHeight="1" spans="1:6">
      <c r="A1492" s="44">
        <v>45662</v>
      </c>
      <c r="B1492" s="4" t="s">
        <v>20</v>
      </c>
      <c r="C1492" s="45">
        <v>1</v>
      </c>
      <c r="D1492" s="4" t="str">
        <f>VLOOKUP(B1492,'P Master'!$A$1:$C$39,3,0)</f>
        <v>0-500</v>
      </c>
      <c r="E1492" s="48">
        <f>VLOOKUP(D1492,'Slabs and Cost'!$B$9:$E$12,3,0)</f>
        <v>6</v>
      </c>
      <c r="F1492" s="48">
        <f t="shared" si="23"/>
        <v>6</v>
      </c>
    </row>
    <row r="1493" ht="14.25" customHeight="1" spans="1:6">
      <c r="A1493" s="44">
        <v>45662</v>
      </c>
      <c r="B1493" s="4" t="s">
        <v>25</v>
      </c>
      <c r="C1493" s="45">
        <v>1</v>
      </c>
      <c r="D1493" s="4" t="str">
        <f>VLOOKUP(B1493,'P Master'!$A$1:$C$39,3,0)</f>
        <v>0-500</v>
      </c>
      <c r="E1493" s="48">
        <f>VLOOKUP(D1493,'Slabs and Cost'!$B$9:$E$12,3,0)</f>
        <v>6</v>
      </c>
      <c r="F1493" s="48">
        <f t="shared" si="23"/>
        <v>6</v>
      </c>
    </row>
    <row r="1494" ht="14.25" customHeight="1" spans="1:6">
      <c r="A1494" s="44">
        <v>45662</v>
      </c>
      <c r="B1494" s="4" t="s">
        <v>20</v>
      </c>
      <c r="C1494" s="45">
        <v>1</v>
      </c>
      <c r="D1494" s="4" t="str">
        <f>VLOOKUP(B1494,'P Master'!$A$1:$C$39,3,0)</f>
        <v>0-500</v>
      </c>
      <c r="E1494" s="48">
        <f>VLOOKUP(D1494,'Slabs and Cost'!$B$9:$E$12,3,0)</f>
        <v>6</v>
      </c>
      <c r="F1494" s="48">
        <f t="shared" si="23"/>
        <v>6</v>
      </c>
    </row>
    <row r="1495" ht="14.25" customHeight="1" spans="1:6">
      <c r="A1495" s="44">
        <v>45662</v>
      </c>
      <c r="B1495" s="4" t="s">
        <v>18</v>
      </c>
      <c r="C1495" s="45">
        <v>1</v>
      </c>
      <c r="D1495" s="4" t="str">
        <f>VLOOKUP(B1495,'P Master'!$A$1:$C$39,3,0)</f>
        <v>0-500</v>
      </c>
      <c r="E1495" s="48">
        <f>VLOOKUP(D1495,'Slabs and Cost'!$B$9:$E$12,3,0)</f>
        <v>6</v>
      </c>
      <c r="F1495" s="48">
        <f t="shared" si="23"/>
        <v>6</v>
      </c>
    </row>
    <row r="1496" ht="14.25" customHeight="1" spans="1:6">
      <c r="A1496" s="44">
        <v>45662</v>
      </c>
      <c r="B1496" s="4" t="s">
        <v>17</v>
      </c>
      <c r="C1496" s="45">
        <v>1</v>
      </c>
      <c r="D1496" s="4" t="str">
        <f>VLOOKUP(B1496,'P Master'!$A$1:$C$39,3,0)</f>
        <v>0-500</v>
      </c>
      <c r="E1496" s="48">
        <f>VLOOKUP(D1496,'Slabs and Cost'!$B$9:$E$12,3,0)</f>
        <v>6</v>
      </c>
      <c r="F1496" s="48">
        <f t="shared" si="23"/>
        <v>6</v>
      </c>
    </row>
    <row r="1497" ht="14.25" customHeight="1" spans="1:6">
      <c r="A1497" s="44">
        <v>45662</v>
      </c>
      <c r="B1497" s="4" t="s">
        <v>37</v>
      </c>
      <c r="C1497" s="45">
        <v>1</v>
      </c>
      <c r="D1497" s="4" t="str">
        <f>VLOOKUP(B1497,'P Master'!$A$1:$C$39,3,0)</f>
        <v>0-500</v>
      </c>
      <c r="E1497" s="48">
        <f>VLOOKUP(D1497,'Slabs and Cost'!$B$9:$E$12,3,0)</f>
        <v>6</v>
      </c>
      <c r="F1497" s="48">
        <f t="shared" si="23"/>
        <v>6</v>
      </c>
    </row>
    <row r="1498" ht="14.25" customHeight="1" spans="1:6">
      <c r="A1498" s="44">
        <v>45662</v>
      </c>
      <c r="B1498" s="4" t="s">
        <v>9</v>
      </c>
      <c r="C1498" s="45">
        <v>1</v>
      </c>
      <c r="D1498" s="4" t="str">
        <f>VLOOKUP(B1498,'P Master'!$A$1:$C$39,3,0)</f>
        <v>0-500</v>
      </c>
      <c r="E1498" s="48">
        <f>VLOOKUP(D1498,'Slabs and Cost'!$B$9:$E$12,3,0)</f>
        <v>6</v>
      </c>
      <c r="F1498" s="48">
        <f t="shared" si="23"/>
        <v>6</v>
      </c>
    </row>
    <row r="1499" ht="14.25" customHeight="1" spans="1:6">
      <c r="A1499" s="44">
        <v>45662</v>
      </c>
      <c r="B1499" s="4" t="s">
        <v>16</v>
      </c>
      <c r="C1499" s="45">
        <v>1</v>
      </c>
      <c r="D1499" s="4" t="str">
        <f>VLOOKUP(B1499,'P Master'!$A$1:$C$39,3,0)</f>
        <v>0-500</v>
      </c>
      <c r="E1499" s="48">
        <f>VLOOKUP(D1499,'Slabs and Cost'!$B$9:$E$12,3,0)</f>
        <v>6</v>
      </c>
      <c r="F1499" s="48">
        <f t="shared" si="23"/>
        <v>6</v>
      </c>
    </row>
    <row r="1500" ht="14.25" customHeight="1" spans="1:6">
      <c r="A1500" s="44">
        <v>45662</v>
      </c>
      <c r="B1500" s="46" t="s">
        <v>15</v>
      </c>
      <c r="C1500" s="45">
        <v>1</v>
      </c>
      <c r="D1500" s="4" t="str">
        <f>VLOOKUP(B1500,'P Master'!$A$1:$C$39,3,0)</f>
        <v>500-1</v>
      </c>
      <c r="E1500" s="48">
        <f>VLOOKUP(D1500,'Slabs and Cost'!$B$9:$E$12,3,0)</f>
        <v>6</v>
      </c>
      <c r="F1500" s="48">
        <f t="shared" si="23"/>
        <v>6</v>
      </c>
    </row>
    <row r="1501" ht="14.25" customHeight="1" spans="1:6">
      <c r="A1501" s="44">
        <v>45662</v>
      </c>
      <c r="B1501" s="4" t="s">
        <v>46</v>
      </c>
      <c r="C1501" s="45">
        <v>1</v>
      </c>
      <c r="D1501" s="4" t="str">
        <f>VLOOKUP(B1501,'P Master'!$A$1:$C$39,3,0)</f>
        <v>0-500</v>
      </c>
      <c r="E1501" s="48">
        <f>VLOOKUP(D1501,'Slabs and Cost'!$B$9:$E$12,3,0)</f>
        <v>6</v>
      </c>
      <c r="F1501" s="48">
        <f t="shared" si="23"/>
        <v>6</v>
      </c>
    </row>
    <row r="1502" ht="14.25" customHeight="1" spans="1:6">
      <c r="A1502" s="44">
        <v>45662</v>
      </c>
      <c r="B1502" s="4" t="s">
        <v>45</v>
      </c>
      <c r="C1502" s="45">
        <v>1</v>
      </c>
      <c r="D1502" s="4" t="str">
        <f>VLOOKUP(B1502,'P Master'!$A$1:$C$39,3,0)</f>
        <v>500-1</v>
      </c>
      <c r="E1502" s="48">
        <f>VLOOKUP(D1502,'Slabs and Cost'!$B$9:$E$12,3,0)</f>
        <v>6</v>
      </c>
      <c r="F1502" s="48">
        <f t="shared" si="23"/>
        <v>6</v>
      </c>
    </row>
    <row r="1503" ht="14.25" customHeight="1" spans="1:6">
      <c r="A1503" s="44">
        <v>45662</v>
      </c>
      <c r="B1503" s="4" t="s">
        <v>37</v>
      </c>
      <c r="C1503" s="45">
        <v>1</v>
      </c>
      <c r="D1503" s="4" t="str">
        <f>VLOOKUP(B1503,'P Master'!$A$1:$C$39,3,0)</f>
        <v>0-500</v>
      </c>
      <c r="E1503" s="48">
        <f>VLOOKUP(D1503,'Slabs and Cost'!$B$9:$E$12,3,0)</f>
        <v>6</v>
      </c>
      <c r="F1503" s="48">
        <f t="shared" si="23"/>
        <v>6</v>
      </c>
    </row>
    <row r="1504" ht="14.25" customHeight="1" spans="1:6">
      <c r="A1504" s="44">
        <v>45662</v>
      </c>
      <c r="B1504" s="4" t="s">
        <v>37</v>
      </c>
      <c r="C1504" s="45">
        <v>1</v>
      </c>
      <c r="D1504" s="4" t="str">
        <f>VLOOKUP(B1504,'P Master'!$A$1:$C$39,3,0)</f>
        <v>0-500</v>
      </c>
      <c r="E1504" s="48">
        <f>VLOOKUP(D1504,'Slabs and Cost'!$B$9:$E$12,3,0)</f>
        <v>6</v>
      </c>
      <c r="F1504" s="48">
        <f t="shared" si="23"/>
        <v>6</v>
      </c>
    </row>
    <row r="1505" ht="14.25" customHeight="1" spans="1:6">
      <c r="A1505" s="44">
        <v>45662</v>
      </c>
      <c r="B1505" s="4" t="s">
        <v>46</v>
      </c>
      <c r="C1505" s="45">
        <v>1</v>
      </c>
      <c r="D1505" s="4" t="str">
        <f>VLOOKUP(B1505,'P Master'!$A$1:$C$39,3,0)</f>
        <v>0-500</v>
      </c>
      <c r="E1505" s="48">
        <f>VLOOKUP(D1505,'Slabs and Cost'!$B$9:$E$12,3,0)</f>
        <v>6</v>
      </c>
      <c r="F1505" s="48">
        <f t="shared" si="23"/>
        <v>6</v>
      </c>
    </row>
    <row r="1506" ht="14.25" customHeight="1" spans="1:6">
      <c r="A1506" s="44">
        <v>45662</v>
      </c>
      <c r="B1506" s="4" t="s">
        <v>38</v>
      </c>
      <c r="C1506" s="45">
        <v>1</v>
      </c>
      <c r="D1506" s="4" t="str">
        <f>VLOOKUP(B1506,'P Master'!$A$1:$C$39,3,0)</f>
        <v>0-500</v>
      </c>
      <c r="E1506" s="48">
        <f>VLOOKUP(D1506,'Slabs and Cost'!$B$9:$E$12,3,0)</f>
        <v>6</v>
      </c>
      <c r="F1506" s="48">
        <f t="shared" si="23"/>
        <v>6</v>
      </c>
    </row>
    <row r="1507" ht="14.25" customHeight="1" spans="1:6">
      <c r="A1507" s="44">
        <v>45662</v>
      </c>
      <c r="B1507" s="4" t="s">
        <v>37</v>
      </c>
      <c r="C1507" s="45">
        <v>1</v>
      </c>
      <c r="D1507" s="4" t="str">
        <f>VLOOKUP(B1507,'P Master'!$A$1:$C$39,3,0)</f>
        <v>0-500</v>
      </c>
      <c r="E1507" s="48">
        <f>VLOOKUP(D1507,'Slabs and Cost'!$B$9:$E$12,3,0)</f>
        <v>6</v>
      </c>
      <c r="F1507" s="48">
        <f t="shared" si="23"/>
        <v>6</v>
      </c>
    </row>
    <row r="1508" ht="14.25" customHeight="1" spans="1:6">
      <c r="A1508" s="44">
        <v>45662</v>
      </c>
      <c r="B1508" s="4" t="s">
        <v>16</v>
      </c>
      <c r="C1508" s="45">
        <v>1</v>
      </c>
      <c r="D1508" s="4" t="str">
        <f>VLOOKUP(B1508,'P Master'!$A$1:$C$39,3,0)</f>
        <v>0-500</v>
      </c>
      <c r="E1508" s="48">
        <f>VLOOKUP(D1508,'Slabs and Cost'!$B$9:$E$12,3,0)</f>
        <v>6</v>
      </c>
      <c r="F1508" s="48">
        <f t="shared" si="23"/>
        <v>6</v>
      </c>
    </row>
    <row r="1509" ht="14.25" customHeight="1" spans="1:6">
      <c r="A1509" s="44">
        <v>45662</v>
      </c>
      <c r="B1509" s="46" t="s">
        <v>15</v>
      </c>
      <c r="C1509" s="45">
        <v>1</v>
      </c>
      <c r="D1509" s="4" t="str">
        <f>VLOOKUP(B1509,'P Master'!$A$1:$C$39,3,0)</f>
        <v>500-1</v>
      </c>
      <c r="E1509" s="48">
        <f>VLOOKUP(D1509,'Slabs and Cost'!$B$9:$E$12,3,0)</f>
        <v>6</v>
      </c>
      <c r="F1509" s="48">
        <f t="shared" si="23"/>
        <v>6</v>
      </c>
    </row>
    <row r="1510" ht="14.25" customHeight="1" spans="1:6">
      <c r="A1510" s="44">
        <v>45662</v>
      </c>
      <c r="B1510" s="4" t="s">
        <v>37</v>
      </c>
      <c r="C1510" s="45">
        <v>1</v>
      </c>
      <c r="D1510" s="4" t="str">
        <f>VLOOKUP(B1510,'P Master'!$A$1:$C$39,3,0)</f>
        <v>0-500</v>
      </c>
      <c r="E1510" s="48">
        <f>VLOOKUP(D1510,'Slabs and Cost'!$B$9:$E$12,3,0)</f>
        <v>6</v>
      </c>
      <c r="F1510" s="48">
        <f t="shared" si="23"/>
        <v>6</v>
      </c>
    </row>
    <row r="1511" ht="14.25" customHeight="1" spans="1:6">
      <c r="A1511" s="44">
        <v>45662</v>
      </c>
      <c r="B1511" s="4" t="s">
        <v>18</v>
      </c>
      <c r="C1511" s="45">
        <v>1</v>
      </c>
      <c r="D1511" s="4" t="str">
        <f>VLOOKUP(B1511,'P Master'!$A$1:$C$39,3,0)</f>
        <v>0-500</v>
      </c>
      <c r="E1511" s="48">
        <f>VLOOKUP(D1511,'Slabs and Cost'!$B$9:$E$12,3,0)</f>
        <v>6</v>
      </c>
      <c r="F1511" s="48">
        <f t="shared" si="23"/>
        <v>6</v>
      </c>
    </row>
    <row r="1512" ht="14.25" customHeight="1" spans="1:6">
      <c r="A1512" s="44">
        <v>45662</v>
      </c>
      <c r="B1512" s="46" t="s">
        <v>15</v>
      </c>
      <c r="C1512" s="45">
        <v>1</v>
      </c>
      <c r="D1512" s="4" t="str">
        <f>VLOOKUP(B1512,'P Master'!$A$1:$C$39,3,0)</f>
        <v>500-1</v>
      </c>
      <c r="E1512" s="48">
        <f>VLOOKUP(D1512,'Slabs and Cost'!$B$9:$E$12,3,0)</f>
        <v>6</v>
      </c>
      <c r="F1512" s="48">
        <f t="shared" si="23"/>
        <v>6</v>
      </c>
    </row>
    <row r="1513" ht="14.25" customHeight="1" spans="1:6">
      <c r="A1513" s="44">
        <v>45662</v>
      </c>
      <c r="B1513" s="4" t="s">
        <v>12</v>
      </c>
      <c r="C1513" s="45">
        <v>1</v>
      </c>
      <c r="D1513" s="4" t="str">
        <f>VLOOKUP(B1513,'P Master'!$A$1:$C$39,3,0)</f>
        <v>0-500</v>
      </c>
      <c r="E1513" s="48">
        <f>VLOOKUP(D1513,'Slabs and Cost'!$B$9:$E$12,3,0)</f>
        <v>6</v>
      </c>
      <c r="F1513" s="48">
        <f t="shared" si="23"/>
        <v>6</v>
      </c>
    </row>
    <row r="1514" ht="14.25" customHeight="1" spans="1:6">
      <c r="A1514" s="44">
        <v>45662</v>
      </c>
      <c r="B1514" s="4" t="s">
        <v>37</v>
      </c>
      <c r="C1514" s="45">
        <v>1</v>
      </c>
      <c r="D1514" s="4" t="str">
        <f>VLOOKUP(B1514,'P Master'!$A$1:$C$39,3,0)</f>
        <v>0-500</v>
      </c>
      <c r="E1514" s="48">
        <f>VLOOKUP(D1514,'Slabs and Cost'!$B$9:$E$12,3,0)</f>
        <v>6</v>
      </c>
      <c r="F1514" s="48">
        <f t="shared" si="23"/>
        <v>6</v>
      </c>
    </row>
    <row r="1515" ht="14.25" customHeight="1" spans="1:6">
      <c r="A1515" s="44">
        <v>45662</v>
      </c>
      <c r="B1515" s="4" t="s">
        <v>37</v>
      </c>
      <c r="C1515" s="45">
        <v>1</v>
      </c>
      <c r="D1515" s="4" t="str">
        <f>VLOOKUP(B1515,'P Master'!$A$1:$C$39,3,0)</f>
        <v>0-500</v>
      </c>
      <c r="E1515" s="48">
        <f>VLOOKUP(D1515,'Slabs and Cost'!$B$9:$E$12,3,0)</f>
        <v>6</v>
      </c>
      <c r="F1515" s="48">
        <f t="shared" si="23"/>
        <v>6</v>
      </c>
    </row>
    <row r="1516" ht="14.25" customHeight="1" spans="1:6">
      <c r="A1516" s="44">
        <v>45662</v>
      </c>
      <c r="B1516" s="4" t="s">
        <v>11</v>
      </c>
      <c r="C1516" s="45">
        <v>1</v>
      </c>
      <c r="D1516" s="4" t="str">
        <f>VLOOKUP(B1516,'P Master'!$A$1:$C$39,3,0)</f>
        <v>0-500</v>
      </c>
      <c r="E1516" s="48">
        <f>VLOOKUP(D1516,'Slabs and Cost'!$B$9:$E$12,3,0)</f>
        <v>6</v>
      </c>
      <c r="F1516" s="48">
        <f t="shared" si="23"/>
        <v>6</v>
      </c>
    </row>
    <row r="1517" ht="14.25" customHeight="1" spans="1:6">
      <c r="A1517" s="44">
        <v>45662</v>
      </c>
      <c r="B1517" s="4" t="s">
        <v>37</v>
      </c>
      <c r="C1517" s="45">
        <v>1</v>
      </c>
      <c r="D1517" s="4" t="str">
        <f>VLOOKUP(B1517,'P Master'!$A$1:$C$39,3,0)</f>
        <v>0-500</v>
      </c>
      <c r="E1517" s="48">
        <f>VLOOKUP(D1517,'Slabs and Cost'!$B$9:$E$12,3,0)</f>
        <v>6</v>
      </c>
      <c r="F1517" s="48">
        <f t="shared" si="23"/>
        <v>6</v>
      </c>
    </row>
    <row r="1518" ht="14.25" customHeight="1" spans="1:6">
      <c r="A1518" s="44">
        <v>45662</v>
      </c>
      <c r="B1518" s="4" t="s">
        <v>18</v>
      </c>
      <c r="C1518" s="45">
        <v>1</v>
      </c>
      <c r="D1518" s="4" t="str">
        <f>VLOOKUP(B1518,'P Master'!$A$1:$C$39,3,0)</f>
        <v>0-500</v>
      </c>
      <c r="E1518" s="48">
        <f>VLOOKUP(D1518,'Slabs and Cost'!$B$9:$E$12,3,0)</f>
        <v>6</v>
      </c>
      <c r="F1518" s="48">
        <f t="shared" si="23"/>
        <v>6</v>
      </c>
    </row>
    <row r="1519" ht="14.25" customHeight="1" spans="1:6">
      <c r="A1519" s="44">
        <v>45662</v>
      </c>
      <c r="B1519" s="4" t="s">
        <v>16</v>
      </c>
      <c r="C1519" s="45">
        <v>1</v>
      </c>
      <c r="D1519" s="4" t="str">
        <f>VLOOKUP(B1519,'P Master'!$A$1:$C$39,3,0)</f>
        <v>0-500</v>
      </c>
      <c r="E1519" s="48">
        <f>VLOOKUP(D1519,'Slabs and Cost'!$B$9:$E$12,3,0)</f>
        <v>6</v>
      </c>
      <c r="F1519" s="48">
        <f t="shared" si="23"/>
        <v>6</v>
      </c>
    </row>
    <row r="1520" ht="14.25" customHeight="1" spans="1:6">
      <c r="A1520" s="44">
        <v>45662</v>
      </c>
      <c r="B1520" s="4" t="s">
        <v>25</v>
      </c>
      <c r="C1520" s="45">
        <v>1</v>
      </c>
      <c r="D1520" s="4" t="str">
        <f>VLOOKUP(B1520,'P Master'!$A$1:$C$39,3,0)</f>
        <v>0-500</v>
      </c>
      <c r="E1520" s="48">
        <f>VLOOKUP(D1520,'Slabs and Cost'!$B$9:$E$12,3,0)</f>
        <v>6</v>
      </c>
      <c r="F1520" s="48">
        <f t="shared" si="23"/>
        <v>6</v>
      </c>
    </row>
    <row r="1521" ht="14.25" customHeight="1" spans="1:6">
      <c r="A1521" s="44">
        <v>45662</v>
      </c>
      <c r="B1521" s="4" t="s">
        <v>37</v>
      </c>
      <c r="C1521" s="45">
        <v>1</v>
      </c>
      <c r="D1521" s="4" t="str">
        <f>VLOOKUP(B1521,'P Master'!$A$1:$C$39,3,0)</f>
        <v>0-500</v>
      </c>
      <c r="E1521" s="48">
        <f>VLOOKUP(D1521,'Slabs and Cost'!$B$9:$E$12,3,0)</f>
        <v>6</v>
      </c>
      <c r="F1521" s="48">
        <f t="shared" si="23"/>
        <v>6</v>
      </c>
    </row>
    <row r="1522" ht="14.25" customHeight="1" spans="1:6">
      <c r="A1522" s="44">
        <v>45662</v>
      </c>
      <c r="B1522" s="46" t="s">
        <v>15</v>
      </c>
      <c r="C1522" s="45">
        <v>1</v>
      </c>
      <c r="D1522" s="4" t="str">
        <f>VLOOKUP(B1522,'P Master'!$A$1:$C$39,3,0)</f>
        <v>500-1</v>
      </c>
      <c r="E1522" s="48">
        <f>VLOOKUP(D1522,'Slabs and Cost'!$B$9:$E$12,3,0)</f>
        <v>6</v>
      </c>
      <c r="F1522" s="48">
        <f t="shared" si="23"/>
        <v>6</v>
      </c>
    </row>
    <row r="1523" ht="14.25" customHeight="1" spans="1:6">
      <c r="A1523" s="44">
        <v>45662</v>
      </c>
      <c r="B1523" s="4" t="s">
        <v>19</v>
      </c>
      <c r="C1523" s="45">
        <v>1</v>
      </c>
      <c r="D1523" s="4" t="str">
        <f>VLOOKUP(B1523,'P Master'!$A$1:$C$39,3,0)</f>
        <v>0-500</v>
      </c>
      <c r="E1523" s="48">
        <f>VLOOKUP(D1523,'Slabs and Cost'!$B$9:$E$12,3,0)</f>
        <v>6</v>
      </c>
      <c r="F1523" s="48">
        <f t="shared" si="23"/>
        <v>6</v>
      </c>
    </row>
    <row r="1524" ht="14.25" customHeight="1" spans="1:6">
      <c r="A1524" s="44">
        <v>45662</v>
      </c>
      <c r="B1524" s="4" t="s">
        <v>37</v>
      </c>
      <c r="C1524" s="45">
        <v>1</v>
      </c>
      <c r="D1524" s="4" t="str">
        <f>VLOOKUP(B1524,'P Master'!$A$1:$C$39,3,0)</f>
        <v>0-500</v>
      </c>
      <c r="E1524" s="48">
        <f>VLOOKUP(D1524,'Slabs and Cost'!$B$9:$E$12,3,0)</f>
        <v>6</v>
      </c>
      <c r="F1524" s="48">
        <f t="shared" si="23"/>
        <v>6</v>
      </c>
    </row>
    <row r="1525" ht="14.25" customHeight="1" spans="1:6">
      <c r="A1525" s="44">
        <v>45662</v>
      </c>
      <c r="B1525" s="4" t="s">
        <v>16</v>
      </c>
      <c r="C1525" s="45">
        <v>1</v>
      </c>
      <c r="D1525" s="4" t="str">
        <f>VLOOKUP(B1525,'P Master'!$A$1:$C$39,3,0)</f>
        <v>0-500</v>
      </c>
      <c r="E1525" s="48">
        <f>VLOOKUP(D1525,'Slabs and Cost'!$B$9:$E$12,3,0)</f>
        <v>6</v>
      </c>
      <c r="F1525" s="48">
        <f t="shared" si="23"/>
        <v>6</v>
      </c>
    </row>
    <row r="1526" ht="14.25" customHeight="1" spans="1:6">
      <c r="A1526" s="44">
        <v>45662</v>
      </c>
      <c r="B1526" s="4" t="s">
        <v>37</v>
      </c>
      <c r="C1526" s="45">
        <v>1</v>
      </c>
      <c r="D1526" s="4" t="str">
        <f>VLOOKUP(B1526,'P Master'!$A$1:$C$39,3,0)</f>
        <v>0-500</v>
      </c>
      <c r="E1526" s="48">
        <f>VLOOKUP(D1526,'Slabs and Cost'!$B$9:$E$12,3,0)</f>
        <v>6</v>
      </c>
      <c r="F1526" s="48">
        <f t="shared" si="23"/>
        <v>6</v>
      </c>
    </row>
    <row r="1527" ht="14.25" customHeight="1" spans="1:6">
      <c r="A1527" s="44">
        <v>45662</v>
      </c>
      <c r="B1527" s="4" t="s">
        <v>37</v>
      </c>
      <c r="C1527" s="45">
        <v>1</v>
      </c>
      <c r="D1527" s="4" t="str">
        <f>VLOOKUP(B1527,'P Master'!$A$1:$C$39,3,0)</f>
        <v>0-500</v>
      </c>
      <c r="E1527" s="48">
        <f>VLOOKUP(D1527,'Slabs and Cost'!$B$9:$E$12,3,0)</f>
        <v>6</v>
      </c>
      <c r="F1527" s="48">
        <f t="shared" si="23"/>
        <v>6</v>
      </c>
    </row>
    <row r="1528" ht="14.25" customHeight="1" spans="1:6">
      <c r="A1528" s="44">
        <v>45662</v>
      </c>
      <c r="B1528" s="4" t="s">
        <v>37</v>
      </c>
      <c r="C1528" s="45">
        <v>1</v>
      </c>
      <c r="D1528" s="4" t="str">
        <f>VLOOKUP(B1528,'P Master'!$A$1:$C$39,3,0)</f>
        <v>0-500</v>
      </c>
      <c r="E1528" s="48">
        <f>VLOOKUP(D1528,'Slabs and Cost'!$B$9:$E$12,3,0)</f>
        <v>6</v>
      </c>
      <c r="F1528" s="48">
        <f t="shared" si="23"/>
        <v>6</v>
      </c>
    </row>
    <row r="1529" ht="14.25" customHeight="1" spans="1:6">
      <c r="A1529" s="44">
        <v>45662</v>
      </c>
      <c r="B1529" s="4" t="s">
        <v>16</v>
      </c>
      <c r="C1529" s="45">
        <v>1</v>
      </c>
      <c r="D1529" s="4" t="str">
        <f>VLOOKUP(B1529,'P Master'!$A$1:$C$39,3,0)</f>
        <v>0-500</v>
      </c>
      <c r="E1529" s="48">
        <f>VLOOKUP(D1529,'Slabs and Cost'!$B$9:$E$12,3,0)</f>
        <v>6</v>
      </c>
      <c r="F1529" s="48">
        <f t="shared" si="23"/>
        <v>6</v>
      </c>
    </row>
    <row r="1530" ht="14.25" customHeight="1" spans="1:6">
      <c r="A1530" s="44">
        <v>45662</v>
      </c>
      <c r="B1530" s="4" t="s">
        <v>16</v>
      </c>
      <c r="C1530" s="45">
        <v>1</v>
      </c>
      <c r="D1530" s="4" t="str">
        <f>VLOOKUP(B1530,'P Master'!$A$1:$C$39,3,0)</f>
        <v>0-500</v>
      </c>
      <c r="E1530" s="48">
        <f>VLOOKUP(D1530,'Slabs and Cost'!$B$9:$E$12,3,0)</f>
        <v>6</v>
      </c>
      <c r="F1530" s="48">
        <f t="shared" si="23"/>
        <v>6</v>
      </c>
    </row>
    <row r="1531" ht="14.25" customHeight="1" spans="1:6">
      <c r="A1531" s="44">
        <v>45662</v>
      </c>
      <c r="B1531" s="4" t="s">
        <v>16</v>
      </c>
      <c r="C1531" s="45">
        <v>1</v>
      </c>
      <c r="D1531" s="4" t="str">
        <f>VLOOKUP(B1531,'P Master'!$A$1:$C$39,3,0)</f>
        <v>0-500</v>
      </c>
      <c r="E1531" s="48">
        <f>VLOOKUP(D1531,'Slabs and Cost'!$B$9:$E$12,3,0)</f>
        <v>6</v>
      </c>
      <c r="F1531" s="48">
        <f t="shared" si="23"/>
        <v>6</v>
      </c>
    </row>
    <row r="1532" ht="14.25" customHeight="1" spans="1:6">
      <c r="A1532" s="44">
        <v>45662</v>
      </c>
      <c r="B1532" s="4" t="s">
        <v>37</v>
      </c>
      <c r="C1532" s="45">
        <v>1</v>
      </c>
      <c r="D1532" s="4" t="str">
        <f>VLOOKUP(B1532,'P Master'!$A$1:$C$39,3,0)</f>
        <v>0-500</v>
      </c>
      <c r="E1532" s="48">
        <f>VLOOKUP(D1532,'Slabs and Cost'!$B$9:$E$12,3,0)</f>
        <v>6</v>
      </c>
      <c r="F1532" s="48">
        <f t="shared" si="23"/>
        <v>6</v>
      </c>
    </row>
    <row r="1533" ht="14.25" customHeight="1" spans="1:6">
      <c r="A1533" s="44">
        <v>45662</v>
      </c>
      <c r="B1533" s="4" t="s">
        <v>37</v>
      </c>
      <c r="C1533" s="45">
        <v>1</v>
      </c>
      <c r="D1533" s="4" t="str">
        <f>VLOOKUP(B1533,'P Master'!$A$1:$C$39,3,0)</f>
        <v>0-500</v>
      </c>
      <c r="E1533" s="48">
        <f>VLOOKUP(D1533,'Slabs and Cost'!$B$9:$E$12,3,0)</f>
        <v>6</v>
      </c>
      <c r="F1533" s="48">
        <f t="shared" si="23"/>
        <v>6</v>
      </c>
    </row>
    <row r="1534" ht="14.25" customHeight="1" spans="1:6">
      <c r="A1534" s="44">
        <v>45662</v>
      </c>
      <c r="B1534" s="4" t="s">
        <v>37</v>
      </c>
      <c r="C1534" s="45">
        <v>1</v>
      </c>
      <c r="D1534" s="4" t="str">
        <f>VLOOKUP(B1534,'P Master'!$A$1:$C$39,3,0)</f>
        <v>0-500</v>
      </c>
      <c r="E1534" s="48">
        <f>VLOOKUP(D1534,'Slabs and Cost'!$B$9:$E$12,3,0)</f>
        <v>6</v>
      </c>
      <c r="F1534" s="48">
        <f t="shared" si="23"/>
        <v>6</v>
      </c>
    </row>
    <row r="1535" ht="14.25" customHeight="1" spans="1:6">
      <c r="A1535" s="44">
        <v>45662</v>
      </c>
      <c r="B1535" s="4" t="s">
        <v>37</v>
      </c>
      <c r="C1535" s="45">
        <v>1</v>
      </c>
      <c r="D1535" s="4" t="str">
        <f>VLOOKUP(B1535,'P Master'!$A$1:$C$39,3,0)</f>
        <v>0-500</v>
      </c>
      <c r="E1535" s="48">
        <f>VLOOKUP(D1535,'Slabs and Cost'!$B$9:$E$12,3,0)</f>
        <v>6</v>
      </c>
      <c r="F1535" s="48">
        <f t="shared" si="23"/>
        <v>6</v>
      </c>
    </row>
    <row r="1536" ht="14.25" customHeight="1" spans="1:6">
      <c r="A1536" s="44">
        <v>45662</v>
      </c>
      <c r="B1536" s="4" t="s">
        <v>45</v>
      </c>
      <c r="C1536" s="45">
        <v>1</v>
      </c>
      <c r="D1536" s="4" t="str">
        <f>VLOOKUP(B1536,'P Master'!$A$1:$C$39,3,0)</f>
        <v>500-1</v>
      </c>
      <c r="E1536" s="48">
        <f>VLOOKUP(D1536,'Slabs and Cost'!$B$9:$E$12,3,0)</f>
        <v>6</v>
      </c>
      <c r="F1536" s="48">
        <f t="shared" si="23"/>
        <v>6</v>
      </c>
    </row>
    <row r="1537" ht="14.25" customHeight="1" spans="1:6">
      <c r="A1537" s="44">
        <v>45662</v>
      </c>
      <c r="B1537" s="4" t="s">
        <v>20</v>
      </c>
      <c r="C1537" s="45">
        <v>1</v>
      </c>
      <c r="D1537" s="4" t="str">
        <f>VLOOKUP(B1537,'P Master'!$A$1:$C$39,3,0)</f>
        <v>0-500</v>
      </c>
      <c r="E1537" s="48">
        <f>VLOOKUP(D1537,'Slabs and Cost'!$B$9:$E$12,3,0)</f>
        <v>6</v>
      </c>
      <c r="F1537" s="48">
        <f t="shared" si="23"/>
        <v>6</v>
      </c>
    </row>
    <row r="1538" ht="14.25" customHeight="1" spans="1:6">
      <c r="A1538" s="44">
        <v>45666</v>
      </c>
      <c r="B1538" s="4" t="s">
        <v>31</v>
      </c>
      <c r="C1538" s="45">
        <v>1</v>
      </c>
      <c r="D1538" s="4" t="str">
        <f>VLOOKUP(B1538,'P Master'!$A$1:$C$39,3,0)</f>
        <v>500-1</v>
      </c>
      <c r="E1538" s="48">
        <f>VLOOKUP(D1538,'Slabs and Cost'!$B$9:$E$12,3,0)</f>
        <v>6</v>
      </c>
      <c r="F1538" s="48">
        <f t="shared" si="23"/>
        <v>6</v>
      </c>
    </row>
    <row r="1539" ht="14.25" customHeight="1" spans="1:6">
      <c r="A1539" s="44">
        <v>45662</v>
      </c>
      <c r="B1539" s="4" t="s">
        <v>37</v>
      </c>
      <c r="C1539" s="45">
        <v>1</v>
      </c>
      <c r="D1539" s="4" t="str">
        <f>VLOOKUP(B1539,'P Master'!$A$1:$C$39,3,0)</f>
        <v>0-500</v>
      </c>
      <c r="E1539" s="48">
        <f>VLOOKUP(D1539,'Slabs and Cost'!$B$9:$E$12,3,0)</f>
        <v>6</v>
      </c>
      <c r="F1539" s="48">
        <f t="shared" si="23"/>
        <v>6</v>
      </c>
    </row>
    <row r="1540" ht="14.25" customHeight="1" spans="1:6">
      <c r="A1540" s="44">
        <v>45662</v>
      </c>
      <c r="B1540" s="4" t="s">
        <v>16</v>
      </c>
      <c r="C1540" s="45">
        <v>1</v>
      </c>
      <c r="D1540" s="4" t="str">
        <f>VLOOKUP(B1540,'P Master'!$A$1:$C$39,3,0)</f>
        <v>0-500</v>
      </c>
      <c r="E1540" s="48">
        <f>VLOOKUP(D1540,'Slabs and Cost'!$B$9:$E$12,3,0)</f>
        <v>6</v>
      </c>
      <c r="F1540" s="48">
        <f t="shared" si="23"/>
        <v>6</v>
      </c>
    </row>
    <row r="1541" ht="14.25" customHeight="1" spans="1:6">
      <c r="A1541" s="44">
        <v>45662</v>
      </c>
      <c r="B1541" s="4" t="s">
        <v>37</v>
      </c>
      <c r="C1541" s="45">
        <v>1</v>
      </c>
      <c r="D1541" s="4" t="str">
        <f>VLOOKUP(B1541,'P Master'!$A$1:$C$39,3,0)</f>
        <v>0-500</v>
      </c>
      <c r="E1541" s="48">
        <f>VLOOKUP(D1541,'Slabs and Cost'!$B$9:$E$12,3,0)</f>
        <v>6</v>
      </c>
      <c r="F1541" s="48">
        <f t="shared" ref="F1541:F1604" si="24">C1541*E1541</f>
        <v>6</v>
      </c>
    </row>
    <row r="1542" ht="14.25" customHeight="1" spans="1:6">
      <c r="A1542" s="44">
        <v>45662</v>
      </c>
      <c r="B1542" s="4" t="s">
        <v>16</v>
      </c>
      <c r="C1542" s="45">
        <v>1</v>
      </c>
      <c r="D1542" s="4" t="str">
        <f>VLOOKUP(B1542,'P Master'!$A$1:$C$39,3,0)</f>
        <v>0-500</v>
      </c>
      <c r="E1542" s="48">
        <f>VLOOKUP(D1542,'Slabs and Cost'!$B$9:$E$12,3,0)</f>
        <v>6</v>
      </c>
      <c r="F1542" s="48">
        <f t="shared" si="24"/>
        <v>6</v>
      </c>
    </row>
    <row r="1543" ht="14.25" customHeight="1" spans="1:6">
      <c r="A1543" s="44">
        <v>45662</v>
      </c>
      <c r="B1543" s="4" t="s">
        <v>37</v>
      </c>
      <c r="C1543" s="45">
        <v>1</v>
      </c>
      <c r="D1543" s="4" t="str">
        <f>VLOOKUP(B1543,'P Master'!$A$1:$C$39,3,0)</f>
        <v>0-500</v>
      </c>
      <c r="E1543" s="48">
        <f>VLOOKUP(D1543,'Slabs and Cost'!$B$9:$E$12,3,0)</f>
        <v>6</v>
      </c>
      <c r="F1543" s="48">
        <f t="shared" si="24"/>
        <v>6</v>
      </c>
    </row>
    <row r="1544" ht="14.25" customHeight="1" spans="1:6">
      <c r="A1544" s="44">
        <v>45662</v>
      </c>
      <c r="B1544" s="4" t="s">
        <v>11</v>
      </c>
      <c r="C1544" s="45">
        <v>1</v>
      </c>
      <c r="D1544" s="4" t="str">
        <f>VLOOKUP(B1544,'P Master'!$A$1:$C$39,3,0)</f>
        <v>0-500</v>
      </c>
      <c r="E1544" s="48">
        <f>VLOOKUP(D1544,'Slabs and Cost'!$B$9:$E$12,3,0)</f>
        <v>6</v>
      </c>
      <c r="F1544" s="48">
        <f t="shared" si="24"/>
        <v>6</v>
      </c>
    </row>
    <row r="1545" ht="14.25" customHeight="1" spans="1:6">
      <c r="A1545" s="44">
        <v>45662</v>
      </c>
      <c r="B1545" s="4" t="s">
        <v>37</v>
      </c>
      <c r="C1545" s="45">
        <v>1</v>
      </c>
      <c r="D1545" s="4" t="str">
        <f>VLOOKUP(B1545,'P Master'!$A$1:$C$39,3,0)</f>
        <v>0-500</v>
      </c>
      <c r="E1545" s="48">
        <f>VLOOKUP(D1545,'Slabs and Cost'!$B$9:$E$12,3,0)</f>
        <v>6</v>
      </c>
      <c r="F1545" s="48">
        <f t="shared" si="24"/>
        <v>6</v>
      </c>
    </row>
    <row r="1546" ht="14.25" customHeight="1" spans="1:6">
      <c r="A1546" s="44">
        <v>45662</v>
      </c>
      <c r="B1546" s="4" t="s">
        <v>37</v>
      </c>
      <c r="C1546" s="45">
        <v>1</v>
      </c>
      <c r="D1546" s="4" t="str">
        <f>VLOOKUP(B1546,'P Master'!$A$1:$C$39,3,0)</f>
        <v>0-500</v>
      </c>
      <c r="E1546" s="48">
        <f>VLOOKUP(D1546,'Slabs and Cost'!$B$9:$E$12,3,0)</f>
        <v>6</v>
      </c>
      <c r="F1546" s="48">
        <f t="shared" si="24"/>
        <v>6</v>
      </c>
    </row>
    <row r="1547" ht="14.25" customHeight="1" spans="1:6">
      <c r="A1547" s="44">
        <v>45662</v>
      </c>
      <c r="B1547" s="4" t="s">
        <v>37</v>
      </c>
      <c r="C1547" s="45">
        <v>1</v>
      </c>
      <c r="D1547" s="4" t="str">
        <f>VLOOKUP(B1547,'P Master'!$A$1:$C$39,3,0)</f>
        <v>0-500</v>
      </c>
      <c r="E1547" s="48">
        <f>VLOOKUP(D1547,'Slabs and Cost'!$B$9:$E$12,3,0)</f>
        <v>6</v>
      </c>
      <c r="F1547" s="48">
        <f t="shared" si="24"/>
        <v>6</v>
      </c>
    </row>
    <row r="1548" ht="14.25" customHeight="1" spans="1:6">
      <c r="A1548" s="44">
        <v>45662</v>
      </c>
      <c r="B1548" s="4" t="s">
        <v>37</v>
      </c>
      <c r="C1548" s="45">
        <v>1</v>
      </c>
      <c r="D1548" s="4" t="str">
        <f>VLOOKUP(B1548,'P Master'!$A$1:$C$39,3,0)</f>
        <v>0-500</v>
      </c>
      <c r="E1548" s="48">
        <f>VLOOKUP(D1548,'Slabs and Cost'!$B$9:$E$12,3,0)</f>
        <v>6</v>
      </c>
      <c r="F1548" s="48">
        <f t="shared" si="24"/>
        <v>6</v>
      </c>
    </row>
    <row r="1549" ht="14.25" customHeight="1" spans="1:6">
      <c r="A1549" s="44">
        <v>45662</v>
      </c>
      <c r="B1549" s="4" t="s">
        <v>37</v>
      </c>
      <c r="C1549" s="45">
        <v>1</v>
      </c>
      <c r="D1549" s="4" t="str">
        <f>VLOOKUP(B1549,'P Master'!$A$1:$C$39,3,0)</f>
        <v>0-500</v>
      </c>
      <c r="E1549" s="48">
        <f>VLOOKUP(D1549,'Slabs and Cost'!$B$9:$E$12,3,0)</f>
        <v>6</v>
      </c>
      <c r="F1549" s="48">
        <f t="shared" si="24"/>
        <v>6</v>
      </c>
    </row>
    <row r="1550" ht="14.25" customHeight="1" spans="1:6">
      <c r="A1550" s="44">
        <v>45662</v>
      </c>
      <c r="B1550" s="4" t="s">
        <v>16</v>
      </c>
      <c r="C1550" s="45">
        <v>1</v>
      </c>
      <c r="D1550" s="4" t="str">
        <f>VLOOKUP(B1550,'P Master'!$A$1:$C$39,3,0)</f>
        <v>0-500</v>
      </c>
      <c r="E1550" s="48">
        <f>VLOOKUP(D1550,'Slabs and Cost'!$B$9:$E$12,3,0)</f>
        <v>6</v>
      </c>
      <c r="F1550" s="48">
        <f t="shared" si="24"/>
        <v>6</v>
      </c>
    </row>
    <row r="1551" ht="14.25" customHeight="1" spans="1:6">
      <c r="A1551" s="44">
        <v>45662</v>
      </c>
      <c r="B1551" s="4" t="s">
        <v>37</v>
      </c>
      <c r="C1551" s="45">
        <v>1</v>
      </c>
      <c r="D1551" s="4" t="str">
        <f>VLOOKUP(B1551,'P Master'!$A$1:$C$39,3,0)</f>
        <v>0-500</v>
      </c>
      <c r="E1551" s="48">
        <f>VLOOKUP(D1551,'Slabs and Cost'!$B$9:$E$12,3,0)</f>
        <v>6</v>
      </c>
      <c r="F1551" s="48">
        <f t="shared" si="24"/>
        <v>6</v>
      </c>
    </row>
    <row r="1552" ht="14.25" customHeight="1" spans="1:6">
      <c r="A1552" s="44">
        <v>45662</v>
      </c>
      <c r="B1552" s="4" t="s">
        <v>37</v>
      </c>
      <c r="C1552" s="45">
        <v>1</v>
      </c>
      <c r="D1552" s="4" t="str">
        <f>VLOOKUP(B1552,'P Master'!$A$1:$C$39,3,0)</f>
        <v>0-500</v>
      </c>
      <c r="E1552" s="48">
        <f>VLOOKUP(D1552,'Slabs and Cost'!$B$9:$E$12,3,0)</f>
        <v>6</v>
      </c>
      <c r="F1552" s="48">
        <f t="shared" si="24"/>
        <v>6</v>
      </c>
    </row>
    <row r="1553" ht="14.25" customHeight="1" spans="1:6">
      <c r="A1553" s="44">
        <v>45662</v>
      </c>
      <c r="B1553" s="4" t="s">
        <v>16</v>
      </c>
      <c r="C1553" s="45">
        <v>1</v>
      </c>
      <c r="D1553" s="4" t="str">
        <f>VLOOKUP(B1553,'P Master'!$A$1:$C$39,3,0)</f>
        <v>0-500</v>
      </c>
      <c r="E1553" s="48">
        <f>VLOOKUP(D1553,'Slabs and Cost'!$B$9:$E$12,3,0)</f>
        <v>6</v>
      </c>
      <c r="F1553" s="48">
        <f t="shared" si="24"/>
        <v>6</v>
      </c>
    </row>
    <row r="1554" ht="14.25" customHeight="1" spans="1:6">
      <c r="A1554" s="44">
        <v>45662</v>
      </c>
      <c r="B1554" s="4" t="s">
        <v>20</v>
      </c>
      <c r="C1554" s="45">
        <v>1</v>
      </c>
      <c r="D1554" s="4" t="str">
        <f>VLOOKUP(B1554,'P Master'!$A$1:$C$39,3,0)</f>
        <v>0-500</v>
      </c>
      <c r="E1554" s="48">
        <f>VLOOKUP(D1554,'Slabs and Cost'!$B$9:$E$12,3,0)</f>
        <v>6</v>
      </c>
      <c r="F1554" s="48">
        <f t="shared" si="24"/>
        <v>6</v>
      </c>
    </row>
    <row r="1555" ht="14.25" customHeight="1" spans="1:6">
      <c r="A1555" s="44">
        <v>45662</v>
      </c>
      <c r="B1555" s="4" t="s">
        <v>18</v>
      </c>
      <c r="C1555" s="45">
        <v>1</v>
      </c>
      <c r="D1555" s="4" t="str">
        <f>VLOOKUP(B1555,'P Master'!$A$1:$C$39,3,0)</f>
        <v>0-500</v>
      </c>
      <c r="E1555" s="48">
        <f>VLOOKUP(D1555,'Slabs and Cost'!$B$9:$E$12,3,0)</f>
        <v>6</v>
      </c>
      <c r="F1555" s="48">
        <f t="shared" si="24"/>
        <v>6</v>
      </c>
    </row>
    <row r="1556" ht="14.25" customHeight="1" spans="1:6">
      <c r="A1556" s="44">
        <v>45662</v>
      </c>
      <c r="B1556" s="4" t="s">
        <v>18</v>
      </c>
      <c r="C1556" s="45">
        <v>1</v>
      </c>
      <c r="D1556" s="4" t="str">
        <f>VLOOKUP(B1556,'P Master'!$A$1:$C$39,3,0)</f>
        <v>0-500</v>
      </c>
      <c r="E1556" s="48">
        <f>VLOOKUP(D1556,'Slabs and Cost'!$B$9:$E$12,3,0)</f>
        <v>6</v>
      </c>
      <c r="F1556" s="48">
        <f t="shared" si="24"/>
        <v>6</v>
      </c>
    </row>
    <row r="1557" ht="14.25" customHeight="1" spans="1:6">
      <c r="A1557" s="44">
        <v>45662</v>
      </c>
      <c r="B1557" s="4" t="s">
        <v>16</v>
      </c>
      <c r="C1557" s="45">
        <v>1</v>
      </c>
      <c r="D1557" s="4" t="str">
        <f>VLOOKUP(B1557,'P Master'!$A$1:$C$39,3,0)</f>
        <v>0-500</v>
      </c>
      <c r="E1557" s="48">
        <f>VLOOKUP(D1557,'Slabs and Cost'!$B$9:$E$12,3,0)</f>
        <v>6</v>
      </c>
      <c r="F1557" s="48">
        <f t="shared" si="24"/>
        <v>6</v>
      </c>
    </row>
    <row r="1558" ht="14.25" customHeight="1" spans="1:6">
      <c r="A1558" s="44">
        <v>45662</v>
      </c>
      <c r="B1558" s="4" t="s">
        <v>18</v>
      </c>
      <c r="C1558" s="45">
        <v>1</v>
      </c>
      <c r="D1558" s="4" t="str">
        <f>VLOOKUP(B1558,'P Master'!$A$1:$C$39,3,0)</f>
        <v>0-500</v>
      </c>
      <c r="E1558" s="48">
        <f>VLOOKUP(D1558,'Slabs and Cost'!$B$9:$E$12,3,0)</f>
        <v>6</v>
      </c>
      <c r="F1558" s="48">
        <f t="shared" si="24"/>
        <v>6</v>
      </c>
    </row>
    <row r="1559" ht="14.25" customHeight="1" spans="1:6">
      <c r="A1559" s="44">
        <v>45662</v>
      </c>
      <c r="B1559" s="4" t="s">
        <v>38</v>
      </c>
      <c r="C1559" s="45">
        <v>1</v>
      </c>
      <c r="D1559" s="4" t="str">
        <f>VLOOKUP(B1559,'P Master'!$A$1:$C$39,3,0)</f>
        <v>0-500</v>
      </c>
      <c r="E1559" s="48">
        <f>VLOOKUP(D1559,'Slabs and Cost'!$B$9:$E$12,3,0)</f>
        <v>6</v>
      </c>
      <c r="F1559" s="48">
        <f t="shared" si="24"/>
        <v>6</v>
      </c>
    </row>
    <row r="1560" ht="14.25" customHeight="1" spans="1:6">
      <c r="A1560" s="44">
        <v>45662</v>
      </c>
      <c r="B1560" s="4" t="s">
        <v>20</v>
      </c>
      <c r="C1560" s="45">
        <v>1</v>
      </c>
      <c r="D1560" s="4" t="str">
        <f>VLOOKUP(B1560,'P Master'!$A$1:$C$39,3,0)</f>
        <v>0-500</v>
      </c>
      <c r="E1560" s="48">
        <f>VLOOKUP(D1560,'Slabs and Cost'!$B$9:$E$12,3,0)</f>
        <v>6</v>
      </c>
      <c r="F1560" s="48">
        <f t="shared" si="24"/>
        <v>6</v>
      </c>
    </row>
    <row r="1561" ht="14.25" customHeight="1" spans="1:6">
      <c r="A1561" s="44">
        <v>45662</v>
      </c>
      <c r="B1561" s="4" t="s">
        <v>37</v>
      </c>
      <c r="C1561" s="45">
        <v>1</v>
      </c>
      <c r="D1561" s="4" t="str">
        <f>VLOOKUP(B1561,'P Master'!$A$1:$C$39,3,0)</f>
        <v>0-500</v>
      </c>
      <c r="E1561" s="48">
        <f>VLOOKUP(D1561,'Slabs and Cost'!$B$9:$E$12,3,0)</f>
        <v>6</v>
      </c>
      <c r="F1561" s="48">
        <f t="shared" si="24"/>
        <v>6</v>
      </c>
    </row>
    <row r="1562" ht="14.25" customHeight="1" spans="1:6">
      <c r="A1562" s="44">
        <v>45662</v>
      </c>
      <c r="B1562" s="46" t="s">
        <v>15</v>
      </c>
      <c r="C1562" s="45">
        <v>1</v>
      </c>
      <c r="D1562" s="4" t="str">
        <f>VLOOKUP(B1562,'P Master'!$A$1:$C$39,3,0)</f>
        <v>500-1</v>
      </c>
      <c r="E1562" s="48">
        <f>VLOOKUP(D1562,'Slabs and Cost'!$B$9:$E$12,3,0)</f>
        <v>6</v>
      </c>
      <c r="F1562" s="48">
        <f t="shared" si="24"/>
        <v>6</v>
      </c>
    </row>
    <row r="1563" ht="14.25" customHeight="1" spans="1:6">
      <c r="A1563" s="44">
        <v>45662</v>
      </c>
      <c r="B1563" s="4" t="s">
        <v>37</v>
      </c>
      <c r="C1563" s="45">
        <v>1</v>
      </c>
      <c r="D1563" s="4" t="str">
        <f>VLOOKUP(B1563,'P Master'!$A$1:$C$39,3,0)</f>
        <v>0-500</v>
      </c>
      <c r="E1563" s="48">
        <f>VLOOKUP(D1563,'Slabs and Cost'!$B$9:$E$12,3,0)</f>
        <v>6</v>
      </c>
      <c r="F1563" s="48">
        <f t="shared" si="24"/>
        <v>6</v>
      </c>
    </row>
    <row r="1564" ht="14.25" customHeight="1" spans="1:6">
      <c r="A1564" s="44">
        <v>45662</v>
      </c>
      <c r="B1564" s="4" t="s">
        <v>37</v>
      </c>
      <c r="C1564" s="45">
        <v>1</v>
      </c>
      <c r="D1564" s="4" t="str">
        <f>VLOOKUP(B1564,'P Master'!$A$1:$C$39,3,0)</f>
        <v>0-500</v>
      </c>
      <c r="E1564" s="48">
        <f>VLOOKUP(D1564,'Slabs and Cost'!$B$9:$E$12,3,0)</f>
        <v>6</v>
      </c>
      <c r="F1564" s="48">
        <f t="shared" si="24"/>
        <v>6</v>
      </c>
    </row>
    <row r="1565" ht="14.25" customHeight="1" spans="1:6">
      <c r="A1565" s="44">
        <v>45662</v>
      </c>
      <c r="B1565" s="4" t="s">
        <v>25</v>
      </c>
      <c r="C1565" s="45">
        <v>1</v>
      </c>
      <c r="D1565" s="4" t="str">
        <f>VLOOKUP(B1565,'P Master'!$A$1:$C$39,3,0)</f>
        <v>0-500</v>
      </c>
      <c r="E1565" s="48">
        <f>VLOOKUP(D1565,'Slabs and Cost'!$B$9:$E$12,3,0)</f>
        <v>6</v>
      </c>
      <c r="F1565" s="48">
        <f t="shared" si="24"/>
        <v>6</v>
      </c>
    </row>
    <row r="1566" ht="14.25" customHeight="1" spans="1:6">
      <c r="A1566" s="44">
        <v>45662</v>
      </c>
      <c r="B1566" s="46" t="s">
        <v>15</v>
      </c>
      <c r="C1566" s="45">
        <v>1</v>
      </c>
      <c r="D1566" s="4" t="str">
        <f>VLOOKUP(B1566,'P Master'!$A$1:$C$39,3,0)</f>
        <v>500-1</v>
      </c>
      <c r="E1566" s="48">
        <f>VLOOKUP(D1566,'Slabs and Cost'!$B$9:$E$12,3,0)</f>
        <v>6</v>
      </c>
      <c r="F1566" s="48">
        <f t="shared" si="24"/>
        <v>6</v>
      </c>
    </row>
    <row r="1567" ht="14.25" customHeight="1" spans="1:6">
      <c r="A1567" s="44">
        <v>45662</v>
      </c>
      <c r="B1567" s="4" t="s">
        <v>37</v>
      </c>
      <c r="C1567" s="45">
        <v>1</v>
      </c>
      <c r="D1567" s="4" t="str">
        <f>VLOOKUP(B1567,'P Master'!$A$1:$C$39,3,0)</f>
        <v>0-500</v>
      </c>
      <c r="E1567" s="48">
        <f>VLOOKUP(D1567,'Slabs and Cost'!$B$9:$E$12,3,0)</f>
        <v>6</v>
      </c>
      <c r="F1567" s="48">
        <f t="shared" si="24"/>
        <v>6</v>
      </c>
    </row>
    <row r="1568" ht="14.25" customHeight="1" spans="1:6">
      <c r="A1568" s="44">
        <v>45664</v>
      </c>
      <c r="B1568" s="4" t="s">
        <v>20</v>
      </c>
      <c r="C1568" s="45">
        <v>1</v>
      </c>
      <c r="D1568" s="4" t="str">
        <f>VLOOKUP(B1568,'P Master'!$A$1:$C$39,3,0)</f>
        <v>0-500</v>
      </c>
      <c r="E1568" s="48">
        <f>VLOOKUP(D1568,'Slabs and Cost'!$B$9:$E$12,3,0)</f>
        <v>6</v>
      </c>
      <c r="F1568" s="48">
        <f t="shared" si="24"/>
        <v>6</v>
      </c>
    </row>
    <row r="1569" ht="14.25" customHeight="1" spans="1:6">
      <c r="A1569" s="44">
        <v>45662</v>
      </c>
      <c r="B1569" s="4" t="s">
        <v>37</v>
      </c>
      <c r="C1569" s="45">
        <v>1</v>
      </c>
      <c r="D1569" s="4" t="str">
        <f>VLOOKUP(B1569,'P Master'!$A$1:$C$39,3,0)</f>
        <v>0-500</v>
      </c>
      <c r="E1569" s="48">
        <f>VLOOKUP(D1569,'Slabs and Cost'!$B$9:$E$12,3,0)</f>
        <v>6</v>
      </c>
      <c r="F1569" s="48">
        <f t="shared" si="24"/>
        <v>6</v>
      </c>
    </row>
    <row r="1570" ht="14.25" customHeight="1" spans="1:6">
      <c r="A1570" s="44">
        <v>45662</v>
      </c>
      <c r="B1570" s="46" t="s">
        <v>15</v>
      </c>
      <c r="C1570" s="45">
        <v>1</v>
      </c>
      <c r="D1570" s="4" t="str">
        <f>VLOOKUP(B1570,'P Master'!$A$1:$C$39,3,0)</f>
        <v>500-1</v>
      </c>
      <c r="E1570" s="48">
        <f>VLOOKUP(D1570,'Slabs and Cost'!$B$9:$E$12,3,0)</f>
        <v>6</v>
      </c>
      <c r="F1570" s="48">
        <f t="shared" si="24"/>
        <v>6</v>
      </c>
    </row>
    <row r="1571" ht="14.25" customHeight="1" spans="1:6">
      <c r="A1571" s="44">
        <v>45662</v>
      </c>
      <c r="B1571" s="4" t="s">
        <v>39</v>
      </c>
      <c r="C1571" s="45">
        <v>1</v>
      </c>
      <c r="D1571" s="4" t="str">
        <f>VLOOKUP(B1571,'P Master'!$A$1:$C$39,3,0)</f>
        <v>0-500</v>
      </c>
      <c r="E1571" s="48">
        <f>VLOOKUP(D1571,'Slabs and Cost'!$B$9:$E$12,3,0)</f>
        <v>6</v>
      </c>
      <c r="F1571" s="48">
        <f t="shared" si="24"/>
        <v>6</v>
      </c>
    </row>
    <row r="1572" ht="14.25" customHeight="1" spans="1:6">
      <c r="A1572" s="44">
        <v>45664</v>
      </c>
      <c r="B1572" s="4" t="s">
        <v>16</v>
      </c>
      <c r="C1572" s="45">
        <v>1</v>
      </c>
      <c r="D1572" s="4" t="str">
        <f>VLOOKUP(B1572,'P Master'!$A$1:$C$39,3,0)</f>
        <v>0-500</v>
      </c>
      <c r="E1572" s="48">
        <f>VLOOKUP(D1572,'Slabs and Cost'!$B$9:$E$12,3,0)</f>
        <v>6</v>
      </c>
      <c r="F1572" s="48">
        <f t="shared" si="24"/>
        <v>6</v>
      </c>
    </row>
    <row r="1573" ht="14.25" customHeight="1" spans="1:6">
      <c r="A1573" s="44">
        <v>45664</v>
      </c>
      <c r="B1573" s="4" t="s">
        <v>18</v>
      </c>
      <c r="C1573" s="45">
        <v>1</v>
      </c>
      <c r="D1573" s="4" t="str">
        <f>VLOOKUP(B1573,'P Master'!$A$1:$C$39,3,0)</f>
        <v>0-500</v>
      </c>
      <c r="E1573" s="48">
        <f>VLOOKUP(D1573,'Slabs and Cost'!$B$9:$E$12,3,0)</f>
        <v>6</v>
      </c>
      <c r="F1573" s="48">
        <f t="shared" si="24"/>
        <v>6</v>
      </c>
    </row>
    <row r="1574" ht="14.25" customHeight="1" spans="1:6">
      <c r="A1574" s="44">
        <v>45664</v>
      </c>
      <c r="B1574" s="4" t="s">
        <v>20</v>
      </c>
      <c r="C1574" s="45">
        <v>1</v>
      </c>
      <c r="D1574" s="4" t="str">
        <f>VLOOKUP(B1574,'P Master'!$A$1:$C$39,3,0)</f>
        <v>0-500</v>
      </c>
      <c r="E1574" s="48">
        <f>VLOOKUP(D1574,'Slabs and Cost'!$B$9:$E$12,3,0)</f>
        <v>6</v>
      </c>
      <c r="F1574" s="48">
        <f t="shared" si="24"/>
        <v>6</v>
      </c>
    </row>
    <row r="1575" ht="14.25" customHeight="1" spans="1:6">
      <c r="A1575" s="44">
        <v>45662</v>
      </c>
      <c r="B1575" s="46" t="s">
        <v>15</v>
      </c>
      <c r="C1575" s="45">
        <v>1</v>
      </c>
      <c r="D1575" s="4" t="str">
        <f>VLOOKUP(B1575,'P Master'!$A$1:$C$39,3,0)</f>
        <v>500-1</v>
      </c>
      <c r="E1575" s="48">
        <f>VLOOKUP(D1575,'Slabs and Cost'!$B$9:$E$12,3,0)</f>
        <v>6</v>
      </c>
      <c r="F1575" s="48">
        <f t="shared" si="24"/>
        <v>6</v>
      </c>
    </row>
    <row r="1576" ht="14.25" customHeight="1" spans="1:6">
      <c r="A1576" s="44">
        <v>45662</v>
      </c>
      <c r="B1576" s="4" t="s">
        <v>19</v>
      </c>
      <c r="C1576" s="45">
        <v>1</v>
      </c>
      <c r="D1576" s="4" t="str">
        <f>VLOOKUP(B1576,'P Master'!$A$1:$C$39,3,0)</f>
        <v>0-500</v>
      </c>
      <c r="E1576" s="48">
        <f>VLOOKUP(D1576,'Slabs and Cost'!$B$9:$E$12,3,0)</f>
        <v>6</v>
      </c>
      <c r="F1576" s="48">
        <f t="shared" si="24"/>
        <v>6</v>
      </c>
    </row>
    <row r="1577" ht="14.25" customHeight="1" spans="1:6">
      <c r="A1577" s="44">
        <v>45662</v>
      </c>
      <c r="B1577" s="4" t="s">
        <v>37</v>
      </c>
      <c r="C1577" s="45">
        <v>1</v>
      </c>
      <c r="D1577" s="4" t="str">
        <f>VLOOKUP(B1577,'P Master'!$A$1:$C$39,3,0)</f>
        <v>0-500</v>
      </c>
      <c r="E1577" s="48">
        <f>VLOOKUP(D1577,'Slabs and Cost'!$B$9:$E$12,3,0)</f>
        <v>6</v>
      </c>
      <c r="F1577" s="48">
        <f t="shared" si="24"/>
        <v>6</v>
      </c>
    </row>
    <row r="1578" ht="14.25" customHeight="1" spans="1:6">
      <c r="A1578" s="44">
        <v>45662</v>
      </c>
      <c r="B1578" s="4" t="s">
        <v>22</v>
      </c>
      <c r="C1578" s="45">
        <v>1</v>
      </c>
      <c r="D1578" s="4" t="str">
        <f>VLOOKUP(B1578,'P Master'!$A$1:$C$39,3,0)</f>
        <v>0-500</v>
      </c>
      <c r="E1578" s="48">
        <f>VLOOKUP(D1578,'Slabs and Cost'!$B$9:$E$12,3,0)</f>
        <v>6</v>
      </c>
      <c r="F1578" s="48">
        <f t="shared" si="24"/>
        <v>6</v>
      </c>
    </row>
    <row r="1579" ht="14.25" customHeight="1" spans="1:6">
      <c r="A1579" s="44">
        <v>45662</v>
      </c>
      <c r="B1579" s="4" t="s">
        <v>20</v>
      </c>
      <c r="C1579" s="45">
        <v>1</v>
      </c>
      <c r="D1579" s="4" t="str">
        <f>VLOOKUP(B1579,'P Master'!$A$1:$C$39,3,0)</f>
        <v>0-500</v>
      </c>
      <c r="E1579" s="48">
        <f>VLOOKUP(D1579,'Slabs and Cost'!$B$9:$E$12,3,0)</f>
        <v>6</v>
      </c>
      <c r="F1579" s="48">
        <f t="shared" si="24"/>
        <v>6</v>
      </c>
    </row>
    <row r="1580" ht="14.25" customHeight="1" spans="1:6">
      <c r="A1580" s="44">
        <v>45662</v>
      </c>
      <c r="B1580" s="46" t="s">
        <v>15</v>
      </c>
      <c r="C1580" s="45">
        <v>1</v>
      </c>
      <c r="D1580" s="4" t="str">
        <f>VLOOKUP(B1580,'P Master'!$A$1:$C$39,3,0)</f>
        <v>500-1</v>
      </c>
      <c r="E1580" s="48">
        <f>VLOOKUP(D1580,'Slabs and Cost'!$B$9:$E$12,3,0)</f>
        <v>6</v>
      </c>
      <c r="F1580" s="48">
        <f t="shared" si="24"/>
        <v>6</v>
      </c>
    </row>
    <row r="1581" ht="14.25" customHeight="1" spans="1:6">
      <c r="A1581" s="44">
        <v>45662</v>
      </c>
      <c r="B1581" s="4" t="s">
        <v>37</v>
      </c>
      <c r="C1581" s="45">
        <v>1</v>
      </c>
      <c r="D1581" s="4" t="str">
        <f>VLOOKUP(B1581,'P Master'!$A$1:$C$39,3,0)</f>
        <v>0-500</v>
      </c>
      <c r="E1581" s="48">
        <f>VLOOKUP(D1581,'Slabs and Cost'!$B$9:$E$12,3,0)</f>
        <v>6</v>
      </c>
      <c r="F1581" s="48">
        <f t="shared" si="24"/>
        <v>6</v>
      </c>
    </row>
    <row r="1582" ht="14.25" customHeight="1" spans="1:6">
      <c r="A1582" s="44">
        <v>45662</v>
      </c>
      <c r="B1582" s="4" t="s">
        <v>37</v>
      </c>
      <c r="C1582" s="45">
        <v>1</v>
      </c>
      <c r="D1582" s="4" t="str">
        <f>VLOOKUP(B1582,'P Master'!$A$1:$C$39,3,0)</f>
        <v>0-500</v>
      </c>
      <c r="E1582" s="48">
        <f>VLOOKUP(D1582,'Slabs and Cost'!$B$9:$E$12,3,0)</f>
        <v>6</v>
      </c>
      <c r="F1582" s="48">
        <f t="shared" si="24"/>
        <v>6</v>
      </c>
    </row>
    <row r="1583" ht="14.25" customHeight="1" spans="1:6">
      <c r="A1583" s="44">
        <v>45662</v>
      </c>
      <c r="B1583" s="4" t="s">
        <v>37</v>
      </c>
      <c r="C1583" s="45">
        <v>1</v>
      </c>
      <c r="D1583" s="4" t="str">
        <f>VLOOKUP(B1583,'P Master'!$A$1:$C$39,3,0)</f>
        <v>0-500</v>
      </c>
      <c r="E1583" s="48">
        <f>VLOOKUP(D1583,'Slabs and Cost'!$B$9:$E$12,3,0)</f>
        <v>6</v>
      </c>
      <c r="F1583" s="48">
        <f t="shared" si="24"/>
        <v>6</v>
      </c>
    </row>
    <row r="1584" ht="14.25" customHeight="1" spans="1:6">
      <c r="A1584" s="44">
        <v>45662</v>
      </c>
      <c r="B1584" s="4" t="s">
        <v>37</v>
      </c>
      <c r="C1584" s="45">
        <v>1</v>
      </c>
      <c r="D1584" s="4" t="str">
        <f>VLOOKUP(B1584,'P Master'!$A$1:$C$39,3,0)</f>
        <v>0-500</v>
      </c>
      <c r="E1584" s="48">
        <f>VLOOKUP(D1584,'Slabs and Cost'!$B$9:$E$12,3,0)</f>
        <v>6</v>
      </c>
      <c r="F1584" s="48">
        <f t="shared" si="24"/>
        <v>6</v>
      </c>
    </row>
    <row r="1585" ht="14.25" customHeight="1" spans="1:6">
      <c r="A1585" s="44">
        <v>45662</v>
      </c>
      <c r="B1585" s="4" t="s">
        <v>38</v>
      </c>
      <c r="C1585" s="45">
        <v>1</v>
      </c>
      <c r="D1585" s="4" t="str">
        <f>VLOOKUP(B1585,'P Master'!$A$1:$C$39,3,0)</f>
        <v>0-500</v>
      </c>
      <c r="E1585" s="48">
        <f>VLOOKUP(D1585,'Slabs and Cost'!$B$9:$E$12,3,0)</f>
        <v>6</v>
      </c>
      <c r="F1585" s="48">
        <f t="shared" si="24"/>
        <v>6</v>
      </c>
    </row>
    <row r="1586" ht="14.25" customHeight="1" spans="1:6">
      <c r="A1586" s="44">
        <v>45662</v>
      </c>
      <c r="B1586" s="4" t="s">
        <v>17</v>
      </c>
      <c r="C1586" s="45">
        <v>1</v>
      </c>
      <c r="D1586" s="4" t="str">
        <f>VLOOKUP(B1586,'P Master'!$A$1:$C$39,3,0)</f>
        <v>0-500</v>
      </c>
      <c r="E1586" s="48">
        <f>VLOOKUP(D1586,'Slabs and Cost'!$B$9:$E$12,3,0)</f>
        <v>6</v>
      </c>
      <c r="F1586" s="48">
        <f t="shared" si="24"/>
        <v>6</v>
      </c>
    </row>
    <row r="1587" ht="14.25" customHeight="1" spans="1:6">
      <c r="A1587" s="44">
        <v>45662</v>
      </c>
      <c r="B1587" s="4" t="s">
        <v>37</v>
      </c>
      <c r="C1587" s="45">
        <v>1</v>
      </c>
      <c r="D1587" s="4" t="str">
        <f>VLOOKUP(B1587,'P Master'!$A$1:$C$39,3,0)</f>
        <v>0-500</v>
      </c>
      <c r="E1587" s="48">
        <f>VLOOKUP(D1587,'Slabs and Cost'!$B$9:$E$12,3,0)</f>
        <v>6</v>
      </c>
      <c r="F1587" s="48">
        <f t="shared" si="24"/>
        <v>6</v>
      </c>
    </row>
    <row r="1588" ht="14.25" customHeight="1" spans="1:6">
      <c r="A1588" s="44">
        <v>45662</v>
      </c>
      <c r="B1588" s="4" t="s">
        <v>17</v>
      </c>
      <c r="C1588" s="45">
        <v>1</v>
      </c>
      <c r="D1588" s="4" t="str">
        <f>VLOOKUP(B1588,'P Master'!$A$1:$C$39,3,0)</f>
        <v>0-500</v>
      </c>
      <c r="E1588" s="48">
        <f>VLOOKUP(D1588,'Slabs and Cost'!$B$9:$E$12,3,0)</f>
        <v>6</v>
      </c>
      <c r="F1588" s="48">
        <f t="shared" si="24"/>
        <v>6</v>
      </c>
    </row>
    <row r="1589" ht="14.25" customHeight="1" spans="1:6">
      <c r="A1589" s="44">
        <v>45664</v>
      </c>
      <c r="B1589" s="4" t="s">
        <v>31</v>
      </c>
      <c r="C1589" s="45">
        <v>1</v>
      </c>
      <c r="D1589" s="4" t="str">
        <f>VLOOKUP(B1589,'P Master'!$A$1:$C$39,3,0)</f>
        <v>500-1</v>
      </c>
      <c r="E1589" s="48">
        <f>VLOOKUP(D1589,'Slabs and Cost'!$B$9:$E$12,3,0)</f>
        <v>6</v>
      </c>
      <c r="F1589" s="48">
        <f t="shared" si="24"/>
        <v>6</v>
      </c>
    </row>
    <row r="1590" ht="14.25" customHeight="1" spans="1:6">
      <c r="A1590" s="44">
        <v>45662</v>
      </c>
      <c r="B1590" s="4" t="s">
        <v>37</v>
      </c>
      <c r="C1590" s="45">
        <v>1</v>
      </c>
      <c r="D1590" s="4" t="str">
        <f>VLOOKUP(B1590,'P Master'!$A$1:$C$39,3,0)</f>
        <v>0-500</v>
      </c>
      <c r="E1590" s="48">
        <f>VLOOKUP(D1590,'Slabs and Cost'!$B$9:$E$12,3,0)</f>
        <v>6</v>
      </c>
      <c r="F1590" s="48">
        <f t="shared" si="24"/>
        <v>6</v>
      </c>
    </row>
    <row r="1591" ht="14.25" customHeight="1" spans="1:6">
      <c r="A1591" s="44">
        <v>45662</v>
      </c>
      <c r="B1591" s="4" t="s">
        <v>39</v>
      </c>
      <c r="C1591" s="45">
        <v>1</v>
      </c>
      <c r="D1591" s="4" t="str">
        <f>VLOOKUP(B1591,'P Master'!$A$1:$C$39,3,0)</f>
        <v>0-500</v>
      </c>
      <c r="E1591" s="48">
        <f>VLOOKUP(D1591,'Slabs and Cost'!$B$9:$E$12,3,0)</f>
        <v>6</v>
      </c>
      <c r="F1591" s="48">
        <f t="shared" si="24"/>
        <v>6</v>
      </c>
    </row>
    <row r="1592" ht="14.25" customHeight="1" spans="1:6">
      <c r="A1592" s="44">
        <v>45662</v>
      </c>
      <c r="B1592" s="4" t="s">
        <v>37</v>
      </c>
      <c r="C1592" s="45">
        <v>1</v>
      </c>
      <c r="D1592" s="4" t="str">
        <f>VLOOKUP(B1592,'P Master'!$A$1:$C$39,3,0)</f>
        <v>0-500</v>
      </c>
      <c r="E1592" s="48">
        <f>VLOOKUP(D1592,'Slabs and Cost'!$B$9:$E$12,3,0)</f>
        <v>6</v>
      </c>
      <c r="F1592" s="48">
        <f t="shared" si="24"/>
        <v>6</v>
      </c>
    </row>
    <row r="1593" ht="14.25" customHeight="1" spans="1:6">
      <c r="A1593" s="44">
        <v>45662</v>
      </c>
      <c r="B1593" s="4" t="s">
        <v>37</v>
      </c>
      <c r="C1593" s="45">
        <v>1</v>
      </c>
      <c r="D1593" s="4" t="str">
        <f>VLOOKUP(B1593,'P Master'!$A$1:$C$39,3,0)</f>
        <v>0-500</v>
      </c>
      <c r="E1593" s="48">
        <f>VLOOKUP(D1593,'Slabs and Cost'!$B$9:$E$12,3,0)</f>
        <v>6</v>
      </c>
      <c r="F1593" s="48">
        <f t="shared" si="24"/>
        <v>6</v>
      </c>
    </row>
    <row r="1594" ht="14.25" customHeight="1" spans="1:6">
      <c r="A1594" s="44">
        <v>45662</v>
      </c>
      <c r="B1594" s="4" t="s">
        <v>37</v>
      </c>
      <c r="C1594" s="45">
        <v>1</v>
      </c>
      <c r="D1594" s="4" t="str">
        <f>VLOOKUP(B1594,'P Master'!$A$1:$C$39,3,0)</f>
        <v>0-500</v>
      </c>
      <c r="E1594" s="48">
        <f>VLOOKUP(D1594,'Slabs and Cost'!$B$9:$E$12,3,0)</f>
        <v>6</v>
      </c>
      <c r="F1594" s="48">
        <f t="shared" si="24"/>
        <v>6</v>
      </c>
    </row>
    <row r="1595" ht="14.25" customHeight="1" spans="1:6">
      <c r="A1595" s="44">
        <v>45662</v>
      </c>
      <c r="B1595" s="4" t="s">
        <v>25</v>
      </c>
      <c r="C1595" s="45">
        <v>1</v>
      </c>
      <c r="D1595" s="4" t="str">
        <f>VLOOKUP(B1595,'P Master'!$A$1:$C$39,3,0)</f>
        <v>0-500</v>
      </c>
      <c r="E1595" s="48">
        <f>VLOOKUP(D1595,'Slabs and Cost'!$B$9:$E$12,3,0)</f>
        <v>6</v>
      </c>
      <c r="F1595" s="48">
        <f t="shared" si="24"/>
        <v>6</v>
      </c>
    </row>
    <row r="1596" ht="14.25" customHeight="1" spans="1:6">
      <c r="A1596" s="44">
        <v>45662</v>
      </c>
      <c r="B1596" s="4" t="s">
        <v>39</v>
      </c>
      <c r="C1596" s="45">
        <v>1</v>
      </c>
      <c r="D1596" s="4" t="str">
        <f>VLOOKUP(B1596,'P Master'!$A$1:$C$39,3,0)</f>
        <v>0-500</v>
      </c>
      <c r="E1596" s="48">
        <f>VLOOKUP(D1596,'Slabs and Cost'!$B$9:$E$12,3,0)</f>
        <v>6</v>
      </c>
      <c r="F1596" s="48">
        <f t="shared" si="24"/>
        <v>6</v>
      </c>
    </row>
    <row r="1597" ht="14.25" customHeight="1" spans="1:6">
      <c r="A1597" s="44">
        <v>45662</v>
      </c>
      <c r="B1597" s="4" t="s">
        <v>34</v>
      </c>
      <c r="C1597" s="45">
        <v>1</v>
      </c>
      <c r="D1597" s="4" t="str">
        <f>VLOOKUP(B1597,'P Master'!$A$1:$C$39,3,0)</f>
        <v>500-1</v>
      </c>
      <c r="E1597" s="48">
        <f>VLOOKUP(D1597,'Slabs and Cost'!$B$9:$E$12,3,0)</f>
        <v>6</v>
      </c>
      <c r="F1597" s="48">
        <f t="shared" si="24"/>
        <v>6</v>
      </c>
    </row>
    <row r="1598" ht="14.25" customHeight="1" spans="1:6">
      <c r="A1598" s="44">
        <v>45662</v>
      </c>
      <c r="B1598" s="4" t="s">
        <v>20</v>
      </c>
      <c r="C1598" s="45">
        <v>1</v>
      </c>
      <c r="D1598" s="4" t="str">
        <f>VLOOKUP(B1598,'P Master'!$A$1:$C$39,3,0)</f>
        <v>0-500</v>
      </c>
      <c r="E1598" s="48">
        <f>VLOOKUP(D1598,'Slabs and Cost'!$B$9:$E$12,3,0)</f>
        <v>6</v>
      </c>
      <c r="F1598" s="48">
        <f t="shared" si="24"/>
        <v>6</v>
      </c>
    </row>
    <row r="1599" ht="14.25" customHeight="1" spans="1:6">
      <c r="A1599" s="44">
        <v>45662</v>
      </c>
      <c r="B1599" s="4" t="s">
        <v>16</v>
      </c>
      <c r="C1599" s="45">
        <v>1</v>
      </c>
      <c r="D1599" s="4" t="str">
        <f>VLOOKUP(B1599,'P Master'!$A$1:$C$39,3,0)</f>
        <v>0-500</v>
      </c>
      <c r="E1599" s="48">
        <f>VLOOKUP(D1599,'Slabs and Cost'!$B$9:$E$12,3,0)</f>
        <v>6</v>
      </c>
      <c r="F1599" s="48">
        <f t="shared" si="24"/>
        <v>6</v>
      </c>
    </row>
    <row r="1600" ht="14.25" customHeight="1" spans="1:6">
      <c r="A1600" s="44">
        <v>45662</v>
      </c>
      <c r="B1600" s="4" t="s">
        <v>18</v>
      </c>
      <c r="C1600" s="45">
        <v>1</v>
      </c>
      <c r="D1600" s="4" t="str">
        <f>VLOOKUP(B1600,'P Master'!$A$1:$C$39,3,0)</f>
        <v>0-500</v>
      </c>
      <c r="E1600" s="48">
        <f>VLOOKUP(D1600,'Slabs and Cost'!$B$9:$E$12,3,0)</f>
        <v>6</v>
      </c>
      <c r="F1600" s="48">
        <f t="shared" si="24"/>
        <v>6</v>
      </c>
    </row>
    <row r="1601" ht="14.25" customHeight="1" spans="1:6">
      <c r="A1601" s="44">
        <v>45662</v>
      </c>
      <c r="B1601" s="4" t="s">
        <v>37</v>
      </c>
      <c r="C1601" s="45">
        <v>1</v>
      </c>
      <c r="D1601" s="4" t="str">
        <f>VLOOKUP(B1601,'P Master'!$A$1:$C$39,3,0)</f>
        <v>0-500</v>
      </c>
      <c r="E1601" s="48">
        <f>VLOOKUP(D1601,'Slabs and Cost'!$B$9:$E$12,3,0)</f>
        <v>6</v>
      </c>
      <c r="F1601" s="48">
        <f t="shared" si="24"/>
        <v>6</v>
      </c>
    </row>
    <row r="1602" ht="14.25" customHeight="1" spans="1:6">
      <c r="A1602" s="44">
        <v>45662</v>
      </c>
      <c r="B1602" s="4" t="s">
        <v>37</v>
      </c>
      <c r="C1602" s="45">
        <v>1</v>
      </c>
      <c r="D1602" s="4" t="str">
        <f>VLOOKUP(B1602,'P Master'!$A$1:$C$39,3,0)</f>
        <v>0-500</v>
      </c>
      <c r="E1602" s="48">
        <f>VLOOKUP(D1602,'Slabs and Cost'!$B$9:$E$12,3,0)</f>
        <v>6</v>
      </c>
      <c r="F1602" s="48">
        <f t="shared" si="24"/>
        <v>6</v>
      </c>
    </row>
    <row r="1603" ht="14.25" customHeight="1" spans="1:6">
      <c r="A1603" s="44">
        <v>45662</v>
      </c>
      <c r="B1603" s="4" t="s">
        <v>22</v>
      </c>
      <c r="C1603" s="45">
        <v>1</v>
      </c>
      <c r="D1603" s="4" t="str">
        <f>VLOOKUP(B1603,'P Master'!$A$1:$C$39,3,0)</f>
        <v>0-500</v>
      </c>
      <c r="E1603" s="48">
        <f>VLOOKUP(D1603,'Slabs and Cost'!$B$9:$E$12,3,0)</f>
        <v>6</v>
      </c>
      <c r="F1603" s="48">
        <f t="shared" si="24"/>
        <v>6</v>
      </c>
    </row>
    <row r="1604" ht="14.25" customHeight="1" spans="1:6">
      <c r="A1604" s="44">
        <v>45662</v>
      </c>
      <c r="B1604" s="4" t="s">
        <v>34</v>
      </c>
      <c r="C1604" s="45">
        <v>1</v>
      </c>
      <c r="D1604" s="4" t="str">
        <f>VLOOKUP(B1604,'P Master'!$A$1:$C$39,3,0)</f>
        <v>500-1</v>
      </c>
      <c r="E1604" s="48">
        <f>VLOOKUP(D1604,'Slabs and Cost'!$B$9:$E$12,3,0)</f>
        <v>6</v>
      </c>
      <c r="F1604" s="48">
        <f t="shared" si="24"/>
        <v>6</v>
      </c>
    </row>
    <row r="1605" ht="14.25" customHeight="1" spans="1:6">
      <c r="A1605" s="44">
        <v>45662</v>
      </c>
      <c r="B1605" s="4" t="s">
        <v>37</v>
      </c>
      <c r="C1605" s="45">
        <v>1</v>
      </c>
      <c r="D1605" s="4" t="str">
        <f>VLOOKUP(B1605,'P Master'!$A$1:$C$39,3,0)</f>
        <v>0-500</v>
      </c>
      <c r="E1605" s="48">
        <f>VLOOKUP(D1605,'Slabs and Cost'!$B$9:$E$12,3,0)</f>
        <v>6</v>
      </c>
      <c r="F1605" s="48">
        <f t="shared" ref="F1605:F1668" si="25">C1605*E1605</f>
        <v>6</v>
      </c>
    </row>
    <row r="1606" ht="14.25" customHeight="1" spans="1:6">
      <c r="A1606" s="44">
        <v>45662</v>
      </c>
      <c r="B1606" s="4" t="s">
        <v>37</v>
      </c>
      <c r="C1606" s="45">
        <v>1</v>
      </c>
      <c r="D1606" s="4" t="str">
        <f>VLOOKUP(B1606,'P Master'!$A$1:$C$39,3,0)</f>
        <v>0-500</v>
      </c>
      <c r="E1606" s="48">
        <f>VLOOKUP(D1606,'Slabs and Cost'!$B$9:$E$12,3,0)</f>
        <v>6</v>
      </c>
      <c r="F1606" s="48">
        <f t="shared" si="25"/>
        <v>6</v>
      </c>
    </row>
    <row r="1607" ht="14.25" customHeight="1" spans="1:6">
      <c r="A1607" s="44">
        <v>45662</v>
      </c>
      <c r="B1607" s="4" t="s">
        <v>16</v>
      </c>
      <c r="C1607" s="45">
        <v>1</v>
      </c>
      <c r="D1607" s="4" t="str">
        <f>VLOOKUP(B1607,'P Master'!$A$1:$C$39,3,0)</f>
        <v>0-500</v>
      </c>
      <c r="E1607" s="48">
        <f>VLOOKUP(D1607,'Slabs and Cost'!$B$9:$E$12,3,0)</f>
        <v>6</v>
      </c>
      <c r="F1607" s="48">
        <f t="shared" si="25"/>
        <v>6</v>
      </c>
    </row>
    <row r="1608" ht="14.25" customHeight="1" spans="1:6">
      <c r="A1608" s="44">
        <v>45662</v>
      </c>
      <c r="B1608" s="4" t="s">
        <v>37</v>
      </c>
      <c r="C1608" s="45">
        <v>1</v>
      </c>
      <c r="D1608" s="4" t="str">
        <f>VLOOKUP(B1608,'P Master'!$A$1:$C$39,3,0)</f>
        <v>0-500</v>
      </c>
      <c r="E1608" s="48">
        <f>VLOOKUP(D1608,'Slabs and Cost'!$B$9:$E$12,3,0)</f>
        <v>6</v>
      </c>
      <c r="F1608" s="48">
        <f t="shared" si="25"/>
        <v>6</v>
      </c>
    </row>
    <row r="1609" ht="14.25" customHeight="1" spans="1:6">
      <c r="A1609" s="44">
        <v>45662</v>
      </c>
      <c r="B1609" s="4" t="s">
        <v>37</v>
      </c>
      <c r="C1609" s="45">
        <v>1</v>
      </c>
      <c r="D1609" s="4" t="str">
        <f>VLOOKUP(B1609,'P Master'!$A$1:$C$39,3,0)</f>
        <v>0-500</v>
      </c>
      <c r="E1609" s="48">
        <f>VLOOKUP(D1609,'Slabs and Cost'!$B$9:$E$12,3,0)</f>
        <v>6</v>
      </c>
      <c r="F1609" s="48">
        <f t="shared" si="25"/>
        <v>6</v>
      </c>
    </row>
    <row r="1610" ht="14.25" customHeight="1" spans="1:6">
      <c r="A1610" s="44">
        <v>45662</v>
      </c>
      <c r="B1610" s="4" t="s">
        <v>20</v>
      </c>
      <c r="C1610" s="45">
        <v>1</v>
      </c>
      <c r="D1610" s="4" t="str">
        <f>VLOOKUP(B1610,'P Master'!$A$1:$C$39,3,0)</f>
        <v>0-500</v>
      </c>
      <c r="E1610" s="48">
        <f>VLOOKUP(D1610,'Slabs and Cost'!$B$9:$E$12,3,0)</f>
        <v>6</v>
      </c>
      <c r="F1610" s="48">
        <f t="shared" si="25"/>
        <v>6</v>
      </c>
    </row>
    <row r="1611" ht="14.25" customHeight="1" spans="1:6">
      <c r="A1611" s="44">
        <v>45662</v>
      </c>
      <c r="B1611" s="4" t="s">
        <v>25</v>
      </c>
      <c r="C1611" s="45">
        <v>1</v>
      </c>
      <c r="D1611" s="4" t="str">
        <f>VLOOKUP(B1611,'P Master'!$A$1:$C$39,3,0)</f>
        <v>0-500</v>
      </c>
      <c r="E1611" s="48">
        <f>VLOOKUP(D1611,'Slabs and Cost'!$B$9:$E$12,3,0)</f>
        <v>6</v>
      </c>
      <c r="F1611" s="48">
        <f t="shared" si="25"/>
        <v>6</v>
      </c>
    </row>
    <row r="1612" ht="14.25" customHeight="1" spans="1:6">
      <c r="A1612" s="44">
        <v>45662</v>
      </c>
      <c r="B1612" s="4" t="s">
        <v>17</v>
      </c>
      <c r="C1612" s="45">
        <v>1</v>
      </c>
      <c r="D1612" s="4" t="str">
        <f>VLOOKUP(B1612,'P Master'!$A$1:$C$39,3,0)</f>
        <v>0-500</v>
      </c>
      <c r="E1612" s="48">
        <f>VLOOKUP(D1612,'Slabs and Cost'!$B$9:$E$12,3,0)</f>
        <v>6</v>
      </c>
      <c r="F1612" s="48">
        <f t="shared" si="25"/>
        <v>6</v>
      </c>
    </row>
    <row r="1613" ht="14.25" customHeight="1" spans="1:6">
      <c r="A1613" s="44">
        <v>45662</v>
      </c>
      <c r="B1613" s="4" t="s">
        <v>18</v>
      </c>
      <c r="C1613" s="45">
        <v>1</v>
      </c>
      <c r="D1613" s="4" t="str">
        <f>VLOOKUP(B1613,'P Master'!$A$1:$C$39,3,0)</f>
        <v>0-500</v>
      </c>
      <c r="E1613" s="48">
        <f>VLOOKUP(D1613,'Slabs and Cost'!$B$9:$E$12,3,0)</f>
        <v>6</v>
      </c>
      <c r="F1613" s="48">
        <f t="shared" si="25"/>
        <v>6</v>
      </c>
    </row>
    <row r="1614" ht="14.25" customHeight="1" spans="1:6">
      <c r="A1614" s="44">
        <v>45662</v>
      </c>
      <c r="B1614" s="4" t="s">
        <v>9</v>
      </c>
      <c r="C1614" s="45">
        <v>1</v>
      </c>
      <c r="D1614" s="4" t="str">
        <f>VLOOKUP(B1614,'P Master'!$A$1:$C$39,3,0)</f>
        <v>0-500</v>
      </c>
      <c r="E1614" s="48">
        <f>VLOOKUP(D1614,'Slabs and Cost'!$B$9:$E$12,3,0)</f>
        <v>6</v>
      </c>
      <c r="F1614" s="48">
        <f t="shared" si="25"/>
        <v>6</v>
      </c>
    </row>
    <row r="1615" ht="14.25" customHeight="1" spans="1:6">
      <c r="A1615" s="44">
        <v>45662</v>
      </c>
      <c r="B1615" s="4" t="s">
        <v>37</v>
      </c>
      <c r="C1615" s="45">
        <v>1</v>
      </c>
      <c r="D1615" s="4" t="str">
        <f>VLOOKUP(B1615,'P Master'!$A$1:$C$39,3,0)</f>
        <v>0-500</v>
      </c>
      <c r="E1615" s="48">
        <f>VLOOKUP(D1615,'Slabs and Cost'!$B$9:$E$12,3,0)</f>
        <v>6</v>
      </c>
      <c r="F1615" s="48">
        <f t="shared" si="25"/>
        <v>6</v>
      </c>
    </row>
    <row r="1616" ht="14.25" customHeight="1" spans="1:6">
      <c r="A1616" s="44">
        <v>45662</v>
      </c>
      <c r="B1616" s="4" t="s">
        <v>37</v>
      </c>
      <c r="C1616" s="45">
        <v>1</v>
      </c>
      <c r="D1616" s="4" t="str">
        <f>VLOOKUP(B1616,'P Master'!$A$1:$C$39,3,0)</f>
        <v>0-500</v>
      </c>
      <c r="E1616" s="48">
        <f>VLOOKUP(D1616,'Slabs and Cost'!$B$9:$E$12,3,0)</f>
        <v>6</v>
      </c>
      <c r="F1616" s="48">
        <f t="shared" si="25"/>
        <v>6</v>
      </c>
    </row>
    <row r="1617" ht="14.25" customHeight="1" spans="1:6">
      <c r="A1617" s="44">
        <v>45662</v>
      </c>
      <c r="B1617" s="4" t="s">
        <v>37</v>
      </c>
      <c r="C1617" s="45">
        <v>1</v>
      </c>
      <c r="D1617" s="4" t="str">
        <f>VLOOKUP(B1617,'P Master'!$A$1:$C$39,3,0)</f>
        <v>0-500</v>
      </c>
      <c r="E1617" s="48">
        <f>VLOOKUP(D1617,'Slabs and Cost'!$B$9:$E$12,3,0)</f>
        <v>6</v>
      </c>
      <c r="F1617" s="48">
        <f t="shared" si="25"/>
        <v>6</v>
      </c>
    </row>
    <row r="1618" ht="14.25" customHeight="1" spans="1:6">
      <c r="A1618" s="44">
        <v>45662</v>
      </c>
      <c r="B1618" s="4" t="s">
        <v>37</v>
      </c>
      <c r="C1618" s="45">
        <v>1</v>
      </c>
      <c r="D1618" s="4" t="str">
        <f>VLOOKUP(B1618,'P Master'!$A$1:$C$39,3,0)</f>
        <v>0-500</v>
      </c>
      <c r="E1618" s="48">
        <f>VLOOKUP(D1618,'Slabs and Cost'!$B$9:$E$12,3,0)</f>
        <v>6</v>
      </c>
      <c r="F1618" s="48">
        <f t="shared" si="25"/>
        <v>6</v>
      </c>
    </row>
    <row r="1619" ht="14.25" customHeight="1" spans="1:6">
      <c r="A1619" s="44">
        <v>45662</v>
      </c>
      <c r="B1619" s="4" t="s">
        <v>37</v>
      </c>
      <c r="C1619" s="45">
        <v>1</v>
      </c>
      <c r="D1619" s="4" t="str">
        <f>VLOOKUP(B1619,'P Master'!$A$1:$C$39,3,0)</f>
        <v>0-500</v>
      </c>
      <c r="E1619" s="48">
        <f>VLOOKUP(D1619,'Slabs and Cost'!$B$9:$E$12,3,0)</f>
        <v>6</v>
      </c>
      <c r="F1619" s="48">
        <f t="shared" si="25"/>
        <v>6</v>
      </c>
    </row>
    <row r="1620" ht="14.25" customHeight="1" spans="1:6">
      <c r="A1620" s="44">
        <v>45662</v>
      </c>
      <c r="B1620" s="4" t="s">
        <v>37</v>
      </c>
      <c r="C1620" s="45">
        <v>1</v>
      </c>
      <c r="D1620" s="4" t="str">
        <f>VLOOKUP(B1620,'P Master'!$A$1:$C$39,3,0)</f>
        <v>0-500</v>
      </c>
      <c r="E1620" s="48">
        <f>VLOOKUP(D1620,'Slabs and Cost'!$B$9:$E$12,3,0)</f>
        <v>6</v>
      </c>
      <c r="F1620" s="48">
        <f t="shared" si="25"/>
        <v>6</v>
      </c>
    </row>
    <row r="1621" ht="14.25" customHeight="1" spans="1:6">
      <c r="A1621" s="44">
        <v>45662</v>
      </c>
      <c r="B1621" s="4" t="s">
        <v>37</v>
      </c>
      <c r="C1621" s="45">
        <v>1</v>
      </c>
      <c r="D1621" s="4" t="str">
        <f>VLOOKUP(B1621,'P Master'!$A$1:$C$39,3,0)</f>
        <v>0-500</v>
      </c>
      <c r="E1621" s="48">
        <f>VLOOKUP(D1621,'Slabs and Cost'!$B$9:$E$12,3,0)</f>
        <v>6</v>
      </c>
      <c r="F1621" s="48">
        <f t="shared" si="25"/>
        <v>6</v>
      </c>
    </row>
    <row r="1622" ht="14.25" customHeight="1" spans="1:6">
      <c r="A1622" s="44">
        <v>45662</v>
      </c>
      <c r="B1622" s="4" t="s">
        <v>20</v>
      </c>
      <c r="C1622" s="45">
        <v>1</v>
      </c>
      <c r="D1622" s="4" t="str">
        <f>VLOOKUP(B1622,'P Master'!$A$1:$C$39,3,0)</f>
        <v>0-500</v>
      </c>
      <c r="E1622" s="48">
        <f>VLOOKUP(D1622,'Slabs and Cost'!$B$9:$E$12,3,0)</f>
        <v>6</v>
      </c>
      <c r="F1622" s="48">
        <f t="shared" si="25"/>
        <v>6</v>
      </c>
    </row>
    <row r="1623" ht="14.25" customHeight="1" spans="1:6">
      <c r="A1623" s="44">
        <v>45662</v>
      </c>
      <c r="B1623" s="4" t="s">
        <v>16</v>
      </c>
      <c r="C1623" s="45">
        <v>1</v>
      </c>
      <c r="D1623" s="4" t="str">
        <f>VLOOKUP(B1623,'P Master'!$A$1:$C$39,3,0)</f>
        <v>0-500</v>
      </c>
      <c r="E1623" s="48">
        <f>VLOOKUP(D1623,'Slabs and Cost'!$B$9:$E$12,3,0)</f>
        <v>6</v>
      </c>
      <c r="F1623" s="48">
        <f t="shared" si="25"/>
        <v>6</v>
      </c>
    </row>
    <row r="1624" ht="14.25" customHeight="1" spans="1:6">
      <c r="A1624" s="44">
        <v>45662</v>
      </c>
      <c r="B1624" s="4" t="s">
        <v>20</v>
      </c>
      <c r="C1624" s="45">
        <v>1</v>
      </c>
      <c r="D1624" s="4" t="str">
        <f>VLOOKUP(B1624,'P Master'!$A$1:$C$39,3,0)</f>
        <v>0-500</v>
      </c>
      <c r="E1624" s="48">
        <f>VLOOKUP(D1624,'Slabs and Cost'!$B$9:$E$12,3,0)</f>
        <v>6</v>
      </c>
      <c r="F1624" s="48">
        <f t="shared" si="25"/>
        <v>6</v>
      </c>
    </row>
    <row r="1625" ht="14.25" customHeight="1" spans="1:6">
      <c r="A1625" s="44">
        <v>45662</v>
      </c>
      <c r="B1625" s="4" t="s">
        <v>37</v>
      </c>
      <c r="C1625" s="45">
        <v>1</v>
      </c>
      <c r="D1625" s="4" t="str">
        <f>VLOOKUP(B1625,'P Master'!$A$1:$C$39,3,0)</f>
        <v>0-500</v>
      </c>
      <c r="E1625" s="48">
        <f>VLOOKUP(D1625,'Slabs and Cost'!$B$9:$E$12,3,0)</f>
        <v>6</v>
      </c>
      <c r="F1625" s="48">
        <f t="shared" si="25"/>
        <v>6</v>
      </c>
    </row>
    <row r="1626" ht="14.25" customHeight="1" spans="1:6">
      <c r="A1626" s="44">
        <v>45662</v>
      </c>
      <c r="B1626" s="4" t="s">
        <v>37</v>
      </c>
      <c r="C1626" s="45">
        <v>1</v>
      </c>
      <c r="D1626" s="4" t="str">
        <f>VLOOKUP(B1626,'P Master'!$A$1:$C$39,3,0)</f>
        <v>0-500</v>
      </c>
      <c r="E1626" s="48">
        <f>VLOOKUP(D1626,'Slabs and Cost'!$B$9:$E$12,3,0)</f>
        <v>6</v>
      </c>
      <c r="F1626" s="48">
        <f t="shared" si="25"/>
        <v>6</v>
      </c>
    </row>
    <row r="1627" ht="14.25" customHeight="1" spans="1:6">
      <c r="A1627" s="44">
        <v>45662</v>
      </c>
      <c r="B1627" s="4" t="s">
        <v>17</v>
      </c>
      <c r="C1627" s="45">
        <v>1</v>
      </c>
      <c r="D1627" s="4" t="str">
        <f>VLOOKUP(B1627,'P Master'!$A$1:$C$39,3,0)</f>
        <v>0-500</v>
      </c>
      <c r="E1627" s="48">
        <f>VLOOKUP(D1627,'Slabs and Cost'!$B$9:$E$12,3,0)</f>
        <v>6</v>
      </c>
      <c r="F1627" s="48">
        <f t="shared" si="25"/>
        <v>6</v>
      </c>
    </row>
    <row r="1628" ht="14.25" customHeight="1" spans="1:6">
      <c r="A1628" s="44">
        <v>45664</v>
      </c>
      <c r="B1628" s="4" t="s">
        <v>11</v>
      </c>
      <c r="C1628" s="45">
        <v>1</v>
      </c>
      <c r="D1628" s="4" t="str">
        <f>VLOOKUP(B1628,'P Master'!$A$1:$C$39,3,0)</f>
        <v>0-500</v>
      </c>
      <c r="E1628" s="48">
        <f>VLOOKUP(D1628,'Slabs and Cost'!$B$9:$E$12,3,0)</f>
        <v>6</v>
      </c>
      <c r="F1628" s="48">
        <f t="shared" si="25"/>
        <v>6</v>
      </c>
    </row>
    <row r="1629" ht="14.25" customHeight="1" spans="1:6">
      <c r="A1629" s="44">
        <v>45662</v>
      </c>
      <c r="B1629" s="4" t="s">
        <v>18</v>
      </c>
      <c r="C1629" s="45">
        <v>1</v>
      </c>
      <c r="D1629" s="4" t="str">
        <f>VLOOKUP(B1629,'P Master'!$A$1:$C$39,3,0)</f>
        <v>0-500</v>
      </c>
      <c r="E1629" s="48">
        <f>VLOOKUP(D1629,'Slabs and Cost'!$B$9:$E$12,3,0)</f>
        <v>6</v>
      </c>
      <c r="F1629" s="48">
        <f t="shared" si="25"/>
        <v>6</v>
      </c>
    </row>
    <row r="1630" ht="14.25" customHeight="1" spans="1:6">
      <c r="A1630" s="44">
        <v>45662</v>
      </c>
      <c r="B1630" s="4" t="s">
        <v>37</v>
      </c>
      <c r="C1630" s="45">
        <v>1</v>
      </c>
      <c r="D1630" s="4" t="str">
        <f>VLOOKUP(B1630,'P Master'!$A$1:$C$39,3,0)</f>
        <v>0-500</v>
      </c>
      <c r="E1630" s="48">
        <f>VLOOKUP(D1630,'Slabs and Cost'!$B$9:$E$12,3,0)</f>
        <v>6</v>
      </c>
      <c r="F1630" s="48">
        <f t="shared" si="25"/>
        <v>6</v>
      </c>
    </row>
    <row r="1631" ht="14.25" customHeight="1" spans="1:6">
      <c r="A1631" s="44">
        <v>45662</v>
      </c>
      <c r="B1631" s="4" t="s">
        <v>16</v>
      </c>
      <c r="C1631" s="45">
        <v>1</v>
      </c>
      <c r="D1631" s="4" t="str">
        <f>VLOOKUP(B1631,'P Master'!$A$1:$C$39,3,0)</f>
        <v>0-500</v>
      </c>
      <c r="E1631" s="48">
        <f>VLOOKUP(D1631,'Slabs and Cost'!$B$9:$E$12,3,0)</f>
        <v>6</v>
      </c>
      <c r="F1631" s="48">
        <f t="shared" si="25"/>
        <v>6</v>
      </c>
    </row>
    <row r="1632" ht="14.25" customHeight="1" spans="1:6">
      <c r="A1632" s="44">
        <v>45662</v>
      </c>
      <c r="B1632" s="4" t="s">
        <v>39</v>
      </c>
      <c r="C1632" s="45">
        <v>1</v>
      </c>
      <c r="D1632" s="4" t="str">
        <f>VLOOKUP(B1632,'P Master'!$A$1:$C$39,3,0)</f>
        <v>0-500</v>
      </c>
      <c r="E1632" s="48">
        <f>VLOOKUP(D1632,'Slabs and Cost'!$B$9:$E$12,3,0)</f>
        <v>6</v>
      </c>
      <c r="F1632" s="48">
        <f t="shared" si="25"/>
        <v>6</v>
      </c>
    </row>
    <row r="1633" ht="14.25" customHeight="1" spans="1:6">
      <c r="A1633" s="44">
        <v>45662</v>
      </c>
      <c r="B1633" s="4" t="s">
        <v>37</v>
      </c>
      <c r="C1633" s="45">
        <v>1</v>
      </c>
      <c r="D1633" s="4" t="str">
        <f>VLOOKUP(B1633,'P Master'!$A$1:$C$39,3,0)</f>
        <v>0-500</v>
      </c>
      <c r="E1633" s="48">
        <f>VLOOKUP(D1633,'Slabs and Cost'!$B$9:$E$12,3,0)</f>
        <v>6</v>
      </c>
      <c r="F1633" s="48">
        <f t="shared" si="25"/>
        <v>6</v>
      </c>
    </row>
    <row r="1634" ht="14.25" customHeight="1" spans="1:6">
      <c r="A1634" s="44">
        <v>45664</v>
      </c>
      <c r="B1634" s="4" t="s">
        <v>18</v>
      </c>
      <c r="C1634" s="45">
        <v>1</v>
      </c>
      <c r="D1634" s="4" t="str">
        <f>VLOOKUP(B1634,'P Master'!$A$1:$C$39,3,0)</f>
        <v>0-500</v>
      </c>
      <c r="E1634" s="48">
        <f>VLOOKUP(D1634,'Slabs and Cost'!$B$9:$E$12,3,0)</f>
        <v>6</v>
      </c>
      <c r="F1634" s="48">
        <f t="shared" si="25"/>
        <v>6</v>
      </c>
    </row>
    <row r="1635" ht="14.25" customHeight="1" spans="1:6">
      <c r="A1635" s="44">
        <v>45662</v>
      </c>
      <c r="B1635" s="4" t="s">
        <v>37</v>
      </c>
      <c r="C1635" s="45">
        <v>1</v>
      </c>
      <c r="D1635" s="4" t="str">
        <f>VLOOKUP(B1635,'P Master'!$A$1:$C$39,3,0)</f>
        <v>0-500</v>
      </c>
      <c r="E1635" s="48">
        <f>VLOOKUP(D1635,'Slabs and Cost'!$B$9:$E$12,3,0)</f>
        <v>6</v>
      </c>
      <c r="F1635" s="48">
        <f t="shared" si="25"/>
        <v>6</v>
      </c>
    </row>
    <row r="1636" ht="14.25" customHeight="1" spans="1:6">
      <c r="A1636" s="44">
        <v>45662</v>
      </c>
      <c r="B1636" s="4" t="s">
        <v>37</v>
      </c>
      <c r="C1636" s="45">
        <v>1</v>
      </c>
      <c r="D1636" s="4" t="str">
        <f>VLOOKUP(B1636,'P Master'!$A$1:$C$39,3,0)</f>
        <v>0-500</v>
      </c>
      <c r="E1636" s="48">
        <f>VLOOKUP(D1636,'Slabs and Cost'!$B$9:$E$12,3,0)</f>
        <v>6</v>
      </c>
      <c r="F1636" s="48">
        <f t="shared" si="25"/>
        <v>6</v>
      </c>
    </row>
    <row r="1637" ht="14.25" customHeight="1" spans="1:6">
      <c r="A1637" s="44">
        <v>45662</v>
      </c>
      <c r="B1637" s="4" t="s">
        <v>31</v>
      </c>
      <c r="C1637" s="45">
        <v>1</v>
      </c>
      <c r="D1637" s="4" t="str">
        <f>VLOOKUP(B1637,'P Master'!$A$1:$C$39,3,0)</f>
        <v>500-1</v>
      </c>
      <c r="E1637" s="48">
        <f>VLOOKUP(D1637,'Slabs and Cost'!$B$9:$E$12,3,0)</f>
        <v>6</v>
      </c>
      <c r="F1637" s="48">
        <f t="shared" si="25"/>
        <v>6</v>
      </c>
    </row>
    <row r="1638" ht="14.25" customHeight="1" spans="1:6">
      <c r="A1638" s="44">
        <v>45662</v>
      </c>
      <c r="B1638" s="4" t="s">
        <v>9</v>
      </c>
      <c r="C1638" s="45">
        <v>1</v>
      </c>
      <c r="D1638" s="4" t="str">
        <f>VLOOKUP(B1638,'P Master'!$A$1:$C$39,3,0)</f>
        <v>0-500</v>
      </c>
      <c r="E1638" s="48">
        <f>VLOOKUP(D1638,'Slabs and Cost'!$B$9:$E$12,3,0)</f>
        <v>6</v>
      </c>
      <c r="F1638" s="48">
        <f t="shared" si="25"/>
        <v>6</v>
      </c>
    </row>
    <row r="1639" ht="14.25" customHeight="1" spans="1:6">
      <c r="A1639" s="44">
        <v>45662</v>
      </c>
      <c r="B1639" s="4" t="s">
        <v>37</v>
      </c>
      <c r="C1639" s="45">
        <v>1</v>
      </c>
      <c r="D1639" s="4" t="str">
        <f>VLOOKUP(B1639,'P Master'!$A$1:$C$39,3,0)</f>
        <v>0-500</v>
      </c>
      <c r="E1639" s="48">
        <f>VLOOKUP(D1639,'Slabs and Cost'!$B$9:$E$12,3,0)</f>
        <v>6</v>
      </c>
      <c r="F1639" s="48">
        <f t="shared" si="25"/>
        <v>6</v>
      </c>
    </row>
    <row r="1640" ht="14.25" customHeight="1" spans="1:6">
      <c r="A1640" s="44">
        <v>45662</v>
      </c>
      <c r="B1640" s="4" t="s">
        <v>16</v>
      </c>
      <c r="C1640" s="45">
        <v>1</v>
      </c>
      <c r="D1640" s="4" t="str">
        <f>VLOOKUP(B1640,'P Master'!$A$1:$C$39,3,0)</f>
        <v>0-500</v>
      </c>
      <c r="E1640" s="48">
        <f>VLOOKUP(D1640,'Slabs and Cost'!$B$9:$E$12,3,0)</f>
        <v>6</v>
      </c>
      <c r="F1640" s="48">
        <f t="shared" si="25"/>
        <v>6</v>
      </c>
    </row>
    <row r="1641" ht="14.25" customHeight="1" spans="1:6">
      <c r="A1641" s="44">
        <v>45662</v>
      </c>
      <c r="B1641" s="4" t="s">
        <v>37</v>
      </c>
      <c r="C1641" s="45">
        <v>1</v>
      </c>
      <c r="D1641" s="4" t="str">
        <f>VLOOKUP(B1641,'P Master'!$A$1:$C$39,3,0)</f>
        <v>0-500</v>
      </c>
      <c r="E1641" s="48">
        <f>VLOOKUP(D1641,'Slabs and Cost'!$B$9:$E$12,3,0)</f>
        <v>6</v>
      </c>
      <c r="F1641" s="48">
        <f t="shared" si="25"/>
        <v>6</v>
      </c>
    </row>
    <row r="1642" ht="14.25" customHeight="1" spans="1:6">
      <c r="A1642" s="44">
        <v>45662</v>
      </c>
      <c r="B1642" s="4" t="s">
        <v>18</v>
      </c>
      <c r="C1642" s="45">
        <v>1</v>
      </c>
      <c r="D1642" s="4" t="str">
        <f>VLOOKUP(B1642,'P Master'!$A$1:$C$39,3,0)</f>
        <v>0-500</v>
      </c>
      <c r="E1642" s="48">
        <f>VLOOKUP(D1642,'Slabs and Cost'!$B$9:$E$12,3,0)</f>
        <v>6</v>
      </c>
      <c r="F1642" s="48">
        <f t="shared" si="25"/>
        <v>6</v>
      </c>
    </row>
    <row r="1643" ht="14.25" customHeight="1" spans="1:6">
      <c r="A1643" s="44">
        <v>45662</v>
      </c>
      <c r="B1643" s="4" t="s">
        <v>20</v>
      </c>
      <c r="C1643" s="45">
        <v>1</v>
      </c>
      <c r="D1643" s="4" t="str">
        <f>VLOOKUP(B1643,'P Master'!$A$1:$C$39,3,0)</f>
        <v>0-500</v>
      </c>
      <c r="E1643" s="48">
        <f>VLOOKUP(D1643,'Slabs and Cost'!$B$9:$E$12,3,0)</f>
        <v>6</v>
      </c>
      <c r="F1643" s="48">
        <f t="shared" si="25"/>
        <v>6</v>
      </c>
    </row>
    <row r="1644" ht="14.25" customHeight="1" spans="1:6">
      <c r="A1644" s="44">
        <v>45662</v>
      </c>
      <c r="B1644" s="4" t="s">
        <v>37</v>
      </c>
      <c r="C1644" s="45">
        <v>1</v>
      </c>
      <c r="D1644" s="4" t="str">
        <f>VLOOKUP(B1644,'P Master'!$A$1:$C$39,3,0)</f>
        <v>0-500</v>
      </c>
      <c r="E1644" s="48">
        <f>VLOOKUP(D1644,'Slabs and Cost'!$B$9:$E$12,3,0)</f>
        <v>6</v>
      </c>
      <c r="F1644" s="48">
        <f t="shared" si="25"/>
        <v>6</v>
      </c>
    </row>
    <row r="1645" ht="14.25" customHeight="1" spans="1:6">
      <c r="A1645" s="44">
        <v>45662</v>
      </c>
      <c r="B1645" s="4" t="s">
        <v>16</v>
      </c>
      <c r="C1645" s="45">
        <v>1</v>
      </c>
      <c r="D1645" s="4" t="str">
        <f>VLOOKUP(B1645,'P Master'!$A$1:$C$39,3,0)</f>
        <v>0-500</v>
      </c>
      <c r="E1645" s="48">
        <f>VLOOKUP(D1645,'Slabs and Cost'!$B$9:$E$12,3,0)</f>
        <v>6</v>
      </c>
      <c r="F1645" s="48">
        <f t="shared" si="25"/>
        <v>6</v>
      </c>
    </row>
    <row r="1646" ht="14.25" customHeight="1" spans="1:6">
      <c r="A1646" s="44">
        <v>45662</v>
      </c>
      <c r="B1646" s="4" t="s">
        <v>21</v>
      </c>
      <c r="C1646" s="45">
        <v>1</v>
      </c>
      <c r="D1646" s="4" t="str">
        <f>VLOOKUP(B1646,'P Master'!$A$1:$C$39,3,0)</f>
        <v>1-2</v>
      </c>
      <c r="E1646" s="48">
        <f>VLOOKUP(D1646,'Slabs and Cost'!$B$9:$E$12,3,0)</f>
        <v>7.2</v>
      </c>
      <c r="F1646" s="48">
        <f t="shared" si="25"/>
        <v>7.2</v>
      </c>
    </row>
    <row r="1647" ht="14.25" customHeight="1" spans="1:6">
      <c r="A1647" s="44">
        <v>45662</v>
      </c>
      <c r="B1647" s="4" t="s">
        <v>16</v>
      </c>
      <c r="C1647" s="45">
        <v>1</v>
      </c>
      <c r="D1647" s="4" t="str">
        <f>VLOOKUP(B1647,'P Master'!$A$1:$C$39,3,0)</f>
        <v>0-500</v>
      </c>
      <c r="E1647" s="48">
        <f>VLOOKUP(D1647,'Slabs and Cost'!$B$9:$E$12,3,0)</f>
        <v>6</v>
      </c>
      <c r="F1647" s="48">
        <f t="shared" si="25"/>
        <v>6</v>
      </c>
    </row>
    <row r="1648" ht="14.25" customHeight="1" spans="1:6">
      <c r="A1648" s="44">
        <v>45662</v>
      </c>
      <c r="B1648" s="4" t="s">
        <v>37</v>
      </c>
      <c r="C1648" s="45">
        <v>1</v>
      </c>
      <c r="D1648" s="4" t="str">
        <f>VLOOKUP(B1648,'P Master'!$A$1:$C$39,3,0)</f>
        <v>0-500</v>
      </c>
      <c r="E1648" s="48">
        <f>VLOOKUP(D1648,'Slabs and Cost'!$B$9:$E$12,3,0)</f>
        <v>6</v>
      </c>
      <c r="F1648" s="48">
        <f t="shared" si="25"/>
        <v>6</v>
      </c>
    </row>
    <row r="1649" ht="14.25" customHeight="1" spans="1:6">
      <c r="A1649" s="44">
        <v>45662</v>
      </c>
      <c r="B1649" s="4" t="s">
        <v>16</v>
      </c>
      <c r="C1649" s="45">
        <v>1</v>
      </c>
      <c r="D1649" s="4" t="str">
        <f>VLOOKUP(B1649,'P Master'!$A$1:$C$39,3,0)</f>
        <v>0-500</v>
      </c>
      <c r="E1649" s="48">
        <f>VLOOKUP(D1649,'Slabs and Cost'!$B$9:$E$12,3,0)</f>
        <v>6</v>
      </c>
      <c r="F1649" s="48">
        <f t="shared" si="25"/>
        <v>6</v>
      </c>
    </row>
    <row r="1650" ht="14.25" customHeight="1" spans="1:6">
      <c r="A1650" s="44">
        <v>45662</v>
      </c>
      <c r="B1650" s="4" t="s">
        <v>45</v>
      </c>
      <c r="C1650" s="45">
        <v>1</v>
      </c>
      <c r="D1650" s="4" t="str">
        <f>VLOOKUP(B1650,'P Master'!$A$1:$C$39,3,0)</f>
        <v>500-1</v>
      </c>
      <c r="E1650" s="48">
        <f>VLOOKUP(D1650,'Slabs and Cost'!$B$9:$E$12,3,0)</f>
        <v>6</v>
      </c>
      <c r="F1650" s="48">
        <f t="shared" si="25"/>
        <v>6</v>
      </c>
    </row>
    <row r="1651" ht="14.25" customHeight="1" spans="1:6">
      <c r="A1651" s="44">
        <v>45662</v>
      </c>
      <c r="B1651" s="4" t="s">
        <v>22</v>
      </c>
      <c r="C1651" s="45">
        <v>1</v>
      </c>
      <c r="D1651" s="4" t="str">
        <f>VLOOKUP(B1651,'P Master'!$A$1:$C$39,3,0)</f>
        <v>0-500</v>
      </c>
      <c r="E1651" s="48">
        <f>VLOOKUP(D1651,'Slabs and Cost'!$B$9:$E$12,3,0)</f>
        <v>6</v>
      </c>
      <c r="F1651" s="48">
        <f t="shared" si="25"/>
        <v>6</v>
      </c>
    </row>
    <row r="1652" ht="14.25" customHeight="1" spans="1:6">
      <c r="A1652" s="44">
        <v>45662</v>
      </c>
      <c r="B1652" s="4" t="s">
        <v>18</v>
      </c>
      <c r="C1652" s="45">
        <v>1</v>
      </c>
      <c r="D1652" s="4" t="str">
        <f>VLOOKUP(B1652,'P Master'!$A$1:$C$39,3,0)</f>
        <v>0-500</v>
      </c>
      <c r="E1652" s="48">
        <f>VLOOKUP(D1652,'Slabs and Cost'!$B$9:$E$12,3,0)</f>
        <v>6</v>
      </c>
      <c r="F1652" s="48">
        <f t="shared" si="25"/>
        <v>6</v>
      </c>
    </row>
    <row r="1653" ht="14.25" customHeight="1" spans="1:6">
      <c r="A1653" s="44">
        <v>45662</v>
      </c>
      <c r="B1653" s="4" t="s">
        <v>37</v>
      </c>
      <c r="C1653" s="45">
        <v>1</v>
      </c>
      <c r="D1653" s="4" t="str">
        <f>VLOOKUP(B1653,'P Master'!$A$1:$C$39,3,0)</f>
        <v>0-500</v>
      </c>
      <c r="E1653" s="48">
        <f>VLOOKUP(D1653,'Slabs and Cost'!$B$9:$E$12,3,0)</f>
        <v>6</v>
      </c>
      <c r="F1653" s="48">
        <f t="shared" si="25"/>
        <v>6</v>
      </c>
    </row>
    <row r="1654" ht="14.25" customHeight="1" spans="1:6">
      <c r="A1654" s="44">
        <v>45662</v>
      </c>
      <c r="B1654" s="4" t="s">
        <v>37</v>
      </c>
      <c r="C1654" s="45">
        <v>1</v>
      </c>
      <c r="D1654" s="4" t="str">
        <f>VLOOKUP(B1654,'P Master'!$A$1:$C$39,3,0)</f>
        <v>0-500</v>
      </c>
      <c r="E1654" s="48">
        <f>VLOOKUP(D1654,'Slabs and Cost'!$B$9:$E$12,3,0)</f>
        <v>6</v>
      </c>
      <c r="F1654" s="48">
        <f t="shared" si="25"/>
        <v>6</v>
      </c>
    </row>
    <row r="1655" ht="14.25" customHeight="1" spans="1:6">
      <c r="A1655" s="44">
        <v>45662</v>
      </c>
      <c r="B1655" s="4" t="s">
        <v>37</v>
      </c>
      <c r="C1655" s="45">
        <v>1</v>
      </c>
      <c r="D1655" s="4" t="str">
        <f>VLOOKUP(B1655,'P Master'!$A$1:$C$39,3,0)</f>
        <v>0-500</v>
      </c>
      <c r="E1655" s="48">
        <f>VLOOKUP(D1655,'Slabs and Cost'!$B$9:$E$12,3,0)</f>
        <v>6</v>
      </c>
      <c r="F1655" s="48">
        <f t="shared" si="25"/>
        <v>6</v>
      </c>
    </row>
    <row r="1656" ht="14.25" customHeight="1" spans="1:6">
      <c r="A1656" s="44">
        <v>45662</v>
      </c>
      <c r="B1656" s="4" t="s">
        <v>37</v>
      </c>
      <c r="C1656" s="45">
        <v>1</v>
      </c>
      <c r="D1656" s="4" t="str">
        <f>VLOOKUP(B1656,'P Master'!$A$1:$C$39,3,0)</f>
        <v>0-500</v>
      </c>
      <c r="E1656" s="48">
        <f>VLOOKUP(D1656,'Slabs and Cost'!$B$9:$E$12,3,0)</f>
        <v>6</v>
      </c>
      <c r="F1656" s="48">
        <f t="shared" si="25"/>
        <v>6</v>
      </c>
    </row>
    <row r="1657" ht="14.25" customHeight="1" spans="1:6">
      <c r="A1657" s="44">
        <v>45662</v>
      </c>
      <c r="B1657" s="4" t="s">
        <v>37</v>
      </c>
      <c r="C1657" s="45">
        <v>1</v>
      </c>
      <c r="D1657" s="4" t="str">
        <f>VLOOKUP(B1657,'P Master'!$A$1:$C$39,3,0)</f>
        <v>0-500</v>
      </c>
      <c r="E1657" s="48">
        <f>VLOOKUP(D1657,'Slabs and Cost'!$B$9:$E$12,3,0)</f>
        <v>6</v>
      </c>
      <c r="F1657" s="48">
        <f t="shared" si="25"/>
        <v>6</v>
      </c>
    </row>
    <row r="1658" ht="14.25" customHeight="1" spans="1:6">
      <c r="A1658" s="44">
        <v>45662</v>
      </c>
      <c r="B1658" s="4" t="s">
        <v>11</v>
      </c>
      <c r="C1658" s="45">
        <v>1</v>
      </c>
      <c r="D1658" s="4" t="str">
        <f>VLOOKUP(B1658,'P Master'!$A$1:$C$39,3,0)</f>
        <v>0-500</v>
      </c>
      <c r="E1658" s="48">
        <f>VLOOKUP(D1658,'Slabs and Cost'!$B$9:$E$12,3,0)</f>
        <v>6</v>
      </c>
      <c r="F1658" s="48">
        <f t="shared" si="25"/>
        <v>6</v>
      </c>
    </row>
    <row r="1659" ht="14.25" customHeight="1" spans="1:6">
      <c r="A1659" s="44">
        <v>45662</v>
      </c>
      <c r="B1659" s="4" t="s">
        <v>37</v>
      </c>
      <c r="C1659" s="45">
        <v>1</v>
      </c>
      <c r="D1659" s="4" t="str">
        <f>VLOOKUP(B1659,'P Master'!$A$1:$C$39,3,0)</f>
        <v>0-500</v>
      </c>
      <c r="E1659" s="48">
        <f>VLOOKUP(D1659,'Slabs and Cost'!$B$9:$E$12,3,0)</f>
        <v>6</v>
      </c>
      <c r="F1659" s="48">
        <f t="shared" si="25"/>
        <v>6</v>
      </c>
    </row>
    <row r="1660" ht="14.25" customHeight="1" spans="1:6">
      <c r="A1660" s="44">
        <v>45662</v>
      </c>
      <c r="B1660" s="4" t="s">
        <v>16</v>
      </c>
      <c r="C1660" s="45">
        <v>1</v>
      </c>
      <c r="D1660" s="4" t="str">
        <f>VLOOKUP(B1660,'P Master'!$A$1:$C$39,3,0)</f>
        <v>0-500</v>
      </c>
      <c r="E1660" s="48">
        <f>VLOOKUP(D1660,'Slabs and Cost'!$B$9:$E$12,3,0)</f>
        <v>6</v>
      </c>
      <c r="F1660" s="48">
        <f t="shared" si="25"/>
        <v>6</v>
      </c>
    </row>
    <row r="1661" ht="14.25" customHeight="1" spans="1:6">
      <c r="A1661" s="44">
        <v>45664</v>
      </c>
      <c r="B1661" s="4" t="s">
        <v>39</v>
      </c>
      <c r="C1661" s="45">
        <v>1</v>
      </c>
      <c r="D1661" s="4" t="str">
        <f>VLOOKUP(B1661,'P Master'!$A$1:$C$39,3,0)</f>
        <v>0-500</v>
      </c>
      <c r="E1661" s="48">
        <f>VLOOKUP(D1661,'Slabs and Cost'!$B$9:$E$12,3,0)</f>
        <v>6</v>
      </c>
      <c r="F1661" s="48">
        <f t="shared" si="25"/>
        <v>6</v>
      </c>
    </row>
    <row r="1662" ht="14.25" customHeight="1" spans="1:6">
      <c r="A1662" s="44">
        <v>45662</v>
      </c>
      <c r="B1662" s="4" t="s">
        <v>37</v>
      </c>
      <c r="C1662" s="45">
        <v>1</v>
      </c>
      <c r="D1662" s="4" t="str">
        <f>VLOOKUP(B1662,'P Master'!$A$1:$C$39,3,0)</f>
        <v>0-500</v>
      </c>
      <c r="E1662" s="48">
        <f>VLOOKUP(D1662,'Slabs and Cost'!$B$9:$E$12,3,0)</f>
        <v>6</v>
      </c>
      <c r="F1662" s="48">
        <f t="shared" si="25"/>
        <v>6</v>
      </c>
    </row>
    <row r="1663" ht="14.25" customHeight="1" spans="1:6">
      <c r="A1663" s="44">
        <v>45662</v>
      </c>
      <c r="B1663" s="4" t="s">
        <v>37</v>
      </c>
      <c r="C1663" s="45">
        <v>1</v>
      </c>
      <c r="D1663" s="4" t="str">
        <f>VLOOKUP(B1663,'P Master'!$A$1:$C$39,3,0)</f>
        <v>0-500</v>
      </c>
      <c r="E1663" s="48">
        <f>VLOOKUP(D1663,'Slabs and Cost'!$B$9:$E$12,3,0)</f>
        <v>6</v>
      </c>
      <c r="F1663" s="48">
        <f t="shared" si="25"/>
        <v>6</v>
      </c>
    </row>
    <row r="1664" ht="14.25" customHeight="1" spans="1:6">
      <c r="A1664" s="44">
        <v>45662</v>
      </c>
      <c r="B1664" s="4" t="s">
        <v>20</v>
      </c>
      <c r="C1664" s="45">
        <v>1</v>
      </c>
      <c r="D1664" s="4" t="str">
        <f>VLOOKUP(B1664,'P Master'!$A$1:$C$39,3,0)</f>
        <v>0-500</v>
      </c>
      <c r="E1664" s="48">
        <f>VLOOKUP(D1664,'Slabs and Cost'!$B$9:$E$12,3,0)</f>
        <v>6</v>
      </c>
      <c r="F1664" s="48">
        <f t="shared" si="25"/>
        <v>6</v>
      </c>
    </row>
    <row r="1665" ht="14.25" customHeight="1" spans="1:6">
      <c r="A1665" s="44">
        <v>45662</v>
      </c>
      <c r="B1665" s="4" t="s">
        <v>16</v>
      </c>
      <c r="C1665" s="45">
        <v>1</v>
      </c>
      <c r="D1665" s="4" t="str">
        <f>VLOOKUP(B1665,'P Master'!$A$1:$C$39,3,0)</f>
        <v>0-500</v>
      </c>
      <c r="E1665" s="48">
        <f>VLOOKUP(D1665,'Slabs and Cost'!$B$9:$E$12,3,0)</f>
        <v>6</v>
      </c>
      <c r="F1665" s="48">
        <f t="shared" si="25"/>
        <v>6</v>
      </c>
    </row>
    <row r="1666" ht="14.25" customHeight="1" spans="1:6">
      <c r="A1666" s="44">
        <v>45662</v>
      </c>
      <c r="B1666" s="4" t="s">
        <v>25</v>
      </c>
      <c r="C1666" s="45">
        <v>1</v>
      </c>
      <c r="D1666" s="4" t="str">
        <f>VLOOKUP(B1666,'P Master'!$A$1:$C$39,3,0)</f>
        <v>0-500</v>
      </c>
      <c r="E1666" s="48">
        <f>VLOOKUP(D1666,'Slabs and Cost'!$B$9:$E$12,3,0)</f>
        <v>6</v>
      </c>
      <c r="F1666" s="48">
        <f t="shared" si="25"/>
        <v>6</v>
      </c>
    </row>
    <row r="1667" ht="14.25" customHeight="1" spans="1:6">
      <c r="A1667" s="44">
        <v>45662</v>
      </c>
      <c r="B1667" s="4" t="s">
        <v>37</v>
      </c>
      <c r="C1667" s="45">
        <v>1</v>
      </c>
      <c r="D1667" s="4" t="str">
        <f>VLOOKUP(B1667,'P Master'!$A$1:$C$39,3,0)</f>
        <v>0-500</v>
      </c>
      <c r="E1667" s="48">
        <f>VLOOKUP(D1667,'Slabs and Cost'!$B$9:$E$12,3,0)</f>
        <v>6</v>
      </c>
      <c r="F1667" s="48">
        <f t="shared" si="25"/>
        <v>6</v>
      </c>
    </row>
    <row r="1668" ht="14.25" customHeight="1" spans="1:6">
      <c r="A1668" s="44">
        <v>45662</v>
      </c>
      <c r="B1668" s="4" t="s">
        <v>31</v>
      </c>
      <c r="C1668" s="45">
        <v>1</v>
      </c>
      <c r="D1668" s="4" t="str">
        <f>VLOOKUP(B1668,'P Master'!$A$1:$C$39,3,0)</f>
        <v>500-1</v>
      </c>
      <c r="E1668" s="48">
        <f>VLOOKUP(D1668,'Slabs and Cost'!$B$9:$E$12,3,0)</f>
        <v>6</v>
      </c>
      <c r="F1668" s="48">
        <f t="shared" si="25"/>
        <v>6</v>
      </c>
    </row>
    <row r="1669" ht="14.25" customHeight="1" spans="1:6">
      <c r="A1669" s="44">
        <v>45662</v>
      </c>
      <c r="B1669" s="4" t="s">
        <v>19</v>
      </c>
      <c r="C1669" s="45">
        <v>1</v>
      </c>
      <c r="D1669" s="4" t="str">
        <f>VLOOKUP(B1669,'P Master'!$A$1:$C$39,3,0)</f>
        <v>0-500</v>
      </c>
      <c r="E1669" s="48">
        <f>VLOOKUP(D1669,'Slabs and Cost'!$B$9:$E$12,3,0)</f>
        <v>6</v>
      </c>
      <c r="F1669" s="48">
        <f t="shared" ref="F1669:F1732" si="26">C1669*E1669</f>
        <v>6</v>
      </c>
    </row>
    <row r="1670" ht="14.25" customHeight="1" spans="1:6">
      <c r="A1670" s="44">
        <v>45662</v>
      </c>
      <c r="B1670" s="4" t="s">
        <v>37</v>
      </c>
      <c r="C1670" s="45">
        <v>1</v>
      </c>
      <c r="D1670" s="4" t="str">
        <f>VLOOKUP(B1670,'P Master'!$A$1:$C$39,3,0)</f>
        <v>0-500</v>
      </c>
      <c r="E1670" s="48">
        <f>VLOOKUP(D1670,'Slabs and Cost'!$B$9:$E$12,3,0)</f>
        <v>6</v>
      </c>
      <c r="F1670" s="48">
        <f t="shared" si="26"/>
        <v>6</v>
      </c>
    </row>
    <row r="1671" ht="14.25" customHeight="1" spans="1:6">
      <c r="A1671" s="44">
        <v>45662</v>
      </c>
      <c r="B1671" s="4" t="s">
        <v>16</v>
      </c>
      <c r="C1671" s="45">
        <v>1</v>
      </c>
      <c r="D1671" s="4" t="str">
        <f>VLOOKUP(B1671,'P Master'!$A$1:$C$39,3,0)</f>
        <v>0-500</v>
      </c>
      <c r="E1671" s="48">
        <f>VLOOKUP(D1671,'Slabs and Cost'!$B$9:$E$12,3,0)</f>
        <v>6</v>
      </c>
      <c r="F1671" s="48">
        <f t="shared" si="26"/>
        <v>6</v>
      </c>
    </row>
    <row r="1672" ht="14.25" customHeight="1" spans="1:6">
      <c r="A1672" s="44">
        <v>45662</v>
      </c>
      <c r="B1672" s="4" t="s">
        <v>25</v>
      </c>
      <c r="C1672" s="45">
        <v>1</v>
      </c>
      <c r="D1672" s="4" t="str">
        <f>VLOOKUP(B1672,'P Master'!$A$1:$C$39,3,0)</f>
        <v>0-500</v>
      </c>
      <c r="E1672" s="48">
        <f>VLOOKUP(D1672,'Slabs and Cost'!$B$9:$E$12,3,0)</f>
        <v>6</v>
      </c>
      <c r="F1672" s="48">
        <f t="shared" si="26"/>
        <v>6</v>
      </c>
    </row>
    <row r="1673" ht="14.25" customHeight="1" spans="1:6">
      <c r="A1673" s="44">
        <v>45662</v>
      </c>
      <c r="B1673" s="4" t="s">
        <v>37</v>
      </c>
      <c r="C1673" s="45">
        <v>1</v>
      </c>
      <c r="D1673" s="4" t="str">
        <f>VLOOKUP(B1673,'P Master'!$A$1:$C$39,3,0)</f>
        <v>0-500</v>
      </c>
      <c r="E1673" s="48">
        <f>VLOOKUP(D1673,'Slabs and Cost'!$B$9:$E$12,3,0)</f>
        <v>6</v>
      </c>
      <c r="F1673" s="48">
        <f t="shared" si="26"/>
        <v>6</v>
      </c>
    </row>
    <row r="1674" ht="14.25" customHeight="1" spans="1:6">
      <c r="A1674" s="44">
        <v>45662</v>
      </c>
      <c r="B1674" s="4" t="s">
        <v>16</v>
      </c>
      <c r="C1674" s="45">
        <v>1</v>
      </c>
      <c r="D1674" s="4" t="str">
        <f>VLOOKUP(B1674,'P Master'!$A$1:$C$39,3,0)</f>
        <v>0-500</v>
      </c>
      <c r="E1674" s="48">
        <f>VLOOKUP(D1674,'Slabs and Cost'!$B$9:$E$12,3,0)</f>
        <v>6</v>
      </c>
      <c r="F1674" s="48">
        <f t="shared" si="26"/>
        <v>6</v>
      </c>
    </row>
    <row r="1675" ht="14.25" customHeight="1" spans="1:6">
      <c r="A1675" s="44">
        <v>45663</v>
      </c>
      <c r="B1675" s="4" t="s">
        <v>42</v>
      </c>
      <c r="C1675" s="45">
        <v>1</v>
      </c>
      <c r="D1675" s="4" t="str">
        <f>VLOOKUP(B1675,'P Master'!$A$1:$C$39,3,0)</f>
        <v>0-500</v>
      </c>
      <c r="E1675" s="48">
        <f>VLOOKUP(D1675,'Slabs and Cost'!$B$9:$E$12,3,0)</f>
        <v>6</v>
      </c>
      <c r="F1675" s="48">
        <f t="shared" si="26"/>
        <v>6</v>
      </c>
    </row>
    <row r="1676" ht="14.25" customHeight="1" spans="1:6">
      <c r="A1676" s="44">
        <v>45664</v>
      </c>
      <c r="B1676" s="4" t="s">
        <v>36</v>
      </c>
      <c r="C1676" s="45">
        <v>1</v>
      </c>
      <c r="D1676" s="4" t="str">
        <f>VLOOKUP(B1676,'P Master'!$A$1:$C$39,3,0)</f>
        <v>0-500</v>
      </c>
      <c r="E1676" s="48">
        <f>VLOOKUP(D1676,'Slabs and Cost'!$B$9:$E$12,3,0)</f>
        <v>6</v>
      </c>
      <c r="F1676" s="48">
        <f t="shared" si="26"/>
        <v>6</v>
      </c>
    </row>
    <row r="1677" ht="14.25" customHeight="1" spans="1:6">
      <c r="A1677" s="44">
        <v>45663</v>
      </c>
      <c r="B1677" s="4" t="s">
        <v>16</v>
      </c>
      <c r="C1677" s="45">
        <v>1</v>
      </c>
      <c r="D1677" s="4" t="str">
        <f>VLOOKUP(B1677,'P Master'!$A$1:$C$39,3,0)</f>
        <v>0-500</v>
      </c>
      <c r="E1677" s="48">
        <f>VLOOKUP(D1677,'Slabs and Cost'!$B$9:$E$12,3,0)</f>
        <v>6</v>
      </c>
      <c r="F1677" s="48">
        <f t="shared" si="26"/>
        <v>6</v>
      </c>
    </row>
    <row r="1678" ht="14.25" customHeight="1" spans="1:6">
      <c r="A1678" s="44">
        <v>45662</v>
      </c>
      <c r="B1678" s="4" t="s">
        <v>16</v>
      </c>
      <c r="C1678" s="45">
        <v>1</v>
      </c>
      <c r="D1678" s="4" t="str">
        <f>VLOOKUP(B1678,'P Master'!$A$1:$C$39,3,0)</f>
        <v>0-500</v>
      </c>
      <c r="E1678" s="48">
        <f>VLOOKUP(D1678,'Slabs and Cost'!$B$9:$E$12,3,0)</f>
        <v>6</v>
      </c>
      <c r="F1678" s="48">
        <f t="shared" si="26"/>
        <v>6</v>
      </c>
    </row>
    <row r="1679" ht="14.25" customHeight="1" spans="1:6">
      <c r="A1679" s="44">
        <v>45662</v>
      </c>
      <c r="B1679" s="4" t="s">
        <v>37</v>
      </c>
      <c r="C1679" s="45">
        <v>1</v>
      </c>
      <c r="D1679" s="4" t="str">
        <f>VLOOKUP(B1679,'P Master'!$A$1:$C$39,3,0)</f>
        <v>0-500</v>
      </c>
      <c r="E1679" s="48">
        <f>VLOOKUP(D1679,'Slabs and Cost'!$B$9:$E$12,3,0)</f>
        <v>6</v>
      </c>
      <c r="F1679" s="48">
        <f t="shared" si="26"/>
        <v>6</v>
      </c>
    </row>
    <row r="1680" ht="14.25" customHeight="1" spans="1:6">
      <c r="A1680" s="44">
        <v>45662</v>
      </c>
      <c r="B1680" s="4" t="s">
        <v>45</v>
      </c>
      <c r="C1680" s="45">
        <v>1</v>
      </c>
      <c r="D1680" s="4" t="str">
        <f>VLOOKUP(B1680,'P Master'!$A$1:$C$39,3,0)</f>
        <v>500-1</v>
      </c>
      <c r="E1680" s="48">
        <f>VLOOKUP(D1680,'Slabs and Cost'!$B$9:$E$12,3,0)</f>
        <v>6</v>
      </c>
      <c r="F1680" s="48">
        <f t="shared" si="26"/>
        <v>6</v>
      </c>
    </row>
    <row r="1681" ht="14.25" customHeight="1" spans="1:6">
      <c r="A1681" s="44">
        <v>45664</v>
      </c>
      <c r="B1681" s="4" t="s">
        <v>20</v>
      </c>
      <c r="C1681" s="45">
        <v>1</v>
      </c>
      <c r="D1681" s="4" t="str">
        <f>VLOOKUP(B1681,'P Master'!$A$1:$C$39,3,0)</f>
        <v>0-500</v>
      </c>
      <c r="E1681" s="48">
        <f>VLOOKUP(D1681,'Slabs and Cost'!$B$9:$E$12,3,0)</f>
        <v>6</v>
      </c>
      <c r="F1681" s="48">
        <f t="shared" si="26"/>
        <v>6</v>
      </c>
    </row>
    <row r="1682" ht="14.25" customHeight="1" spans="1:6">
      <c r="A1682" s="44">
        <v>45662</v>
      </c>
      <c r="B1682" s="4" t="s">
        <v>37</v>
      </c>
      <c r="C1682" s="45">
        <v>1</v>
      </c>
      <c r="D1682" s="4" t="str">
        <f>VLOOKUP(B1682,'P Master'!$A$1:$C$39,3,0)</f>
        <v>0-500</v>
      </c>
      <c r="E1682" s="48">
        <f>VLOOKUP(D1682,'Slabs and Cost'!$B$9:$E$12,3,0)</f>
        <v>6</v>
      </c>
      <c r="F1682" s="48">
        <f t="shared" si="26"/>
        <v>6</v>
      </c>
    </row>
    <row r="1683" ht="14.25" customHeight="1" spans="1:6">
      <c r="A1683" s="44">
        <v>45662</v>
      </c>
      <c r="B1683" s="4" t="s">
        <v>37</v>
      </c>
      <c r="C1683" s="45">
        <v>1</v>
      </c>
      <c r="D1683" s="4" t="str">
        <f>VLOOKUP(B1683,'P Master'!$A$1:$C$39,3,0)</f>
        <v>0-500</v>
      </c>
      <c r="E1683" s="48">
        <f>VLOOKUP(D1683,'Slabs and Cost'!$B$9:$E$12,3,0)</f>
        <v>6</v>
      </c>
      <c r="F1683" s="48">
        <f t="shared" si="26"/>
        <v>6</v>
      </c>
    </row>
    <row r="1684" ht="14.25" customHeight="1" spans="1:6">
      <c r="A1684" s="44">
        <v>45664</v>
      </c>
      <c r="B1684" s="4" t="s">
        <v>20</v>
      </c>
      <c r="C1684" s="45">
        <v>1</v>
      </c>
      <c r="D1684" s="4" t="str">
        <f>VLOOKUP(B1684,'P Master'!$A$1:$C$39,3,0)</f>
        <v>0-500</v>
      </c>
      <c r="E1684" s="48">
        <f>VLOOKUP(D1684,'Slabs and Cost'!$B$9:$E$12,3,0)</f>
        <v>6</v>
      </c>
      <c r="F1684" s="48">
        <f t="shared" si="26"/>
        <v>6</v>
      </c>
    </row>
    <row r="1685" ht="14.25" customHeight="1" spans="1:6">
      <c r="A1685" s="44">
        <v>45663</v>
      </c>
      <c r="B1685" s="4" t="s">
        <v>18</v>
      </c>
      <c r="C1685" s="45">
        <v>1</v>
      </c>
      <c r="D1685" s="4" t="str">
        <f>VLOOKUP(B1685,'P Master'!$A$1:$C$39,3,0)</f>
        <v>0-500</v>
      </c>
      <c r="E1685" s="48">
        <f>VLOOKUP(D1685,'Slabs and Cost'!$B$9:$E$12,3,0)</f>
        <v>6</v>
      </c>
      <c r="F1685" s="48">
        <f t="shared" si="26"/>
        <v>6</v>
      </c>
    </row>
    <row r="1686" ht="14.25" customHeight="1" spans="1:6">
      <c r="A1686" s="44">
        <v>45664</v>
      </c>
      <c r="B1686" s="4" t="s">
        <v>39</v>
      </c>
      <c r="C1686" s="45">
        <v>1</v>
      </c>
      <c r="D1686" s="4" t="str">
        <f>VLOOKUP(B1686,'P Master'!$A$1:$C$39,3,0)</f>
        <v>0-500</v>
      </c>
      <c r="E1686" s="48">
        <f>VLOOKUP(D1686,'Slabs and Cost'!$B$9:$E$12,3,0)</f>
        <v>6</v>
      </c>
      <c r="F1686" s="48">
        <f t="shared" si="26"/>
        <v>6</v>
      </c>
    </row>
    <row r="1687" ht="14.25" customHeight="1" spans="1:6">
      <c r="A1687" s="44">
        <v>45662</v>
      </c>
      <c r="B1687" s="4" t="s">
        <v>16</v>
      </c>
      <c r="C1687" s="45">
        <v>1</v>
      </c>
      <c r="D1687" s="4" t="str">
        <f>VLOOKUP(B1687,'P Master'!$A$1:$C$39,3,0)</f>
        <v>0-500</v>
      </c>
      <c r="E1687" s="48">
        <f>VLOOKUP(D1687,'Slabs and Cost'!$B$9:$E$12,3,0)</f>
        <v>6</v>
      </c>
      <c r="F1687" s="48">
        <f t="shared" si="26"/>
        <v>6</v>
      </c>
    </row>
    <row r="1688" ht="14.25" customHeight="1" spans="1:6">
      <c r="A1688" s="44">
        <v>45662</v>
      </c>
      <c r="B1688" s="4" t="s">
        <v>45</v>
      </c>
      <c r="C1688" s="45">
        <v>1</v>
      </c>
      <c r="D1688" s="4" t="str">
        <f>VLOOKUP(B1688,'P Master'!$A$1:$C$39,3,0)</f>
        <v>500-1</v>
      </c>
      <c r="E1688" s="48">
        <f>VLOOKUP(D1688,'Slabs and Cost'!$B$9:$E$12,3,0)</f>
        <v>6</v>
      </c>
      <c r="F1688" s="48">
        <f t="shared" si="26"/>
        <v>6</v>
      </c>
    </row>
    <row r="1689" ht="14.25" customHeight="1" spans="1:6">
      <c r="A1689" s="44">
        <v>45662</v>
      </c>
      <c r="B1689" s="4" t="s">
        <v>37</v>
      </c>
      <c r="C1689" s="45">
        <v>1</v>
      </c>
      <c r="D1689" s="4" t="str">
        <f>VLOOKUP(B1689,'P Master'!$A$1:$C$39,3,0)</f>
        <v>0-500</v>
      </c>
      <c r="E1689" s="48">
        <f>VLOOKUP(D1689,'Slabs and Cost'!$B$9:$E$12,3,0)</f>
        <v>6</v>
      </c>
      <c r="F1689" s="48">
        <f t="shared" si="26"/>
        <v>6</v>
      </c>
    </row>
    <row r="1690" ht="14.25" customHeight="1" spans="1:6">
      <c r="A1690" s="44">
        <v>45662</v>
      </c>
      <c r="B1690" s="46" t="s">
        <v>15</v>
      </c>
      <c r="C1690" s="45">
        <v>1</v>
      </c>
      <c r="D1690" s="4" t="str">
        <f>VLOOKUP(B1690,'P Master'!$A$1:$C$39,3,0)</f>
        <v>500-1</v>
      </c>
      <c r="E1690" s="48">
        <f>VLOOKUP(D1690,'Slabs and Cost'!$B$9:$E$12,3,0)</f>
        <v>6</v>
      </c>
      <c r="F1690" s="48">
        <f t="shared" si="26"/>
        <v>6</v>
      </c>
    </row>
    <row r="1691" ht="14.25" customHeight="1" spans="1:6">
      <c r="A1691" s="44">
        <v>45662</v>
      </c>
      <c r="B1691" s="4" t="s">
        <v>20</v>
      </c>
      <c r="C1691" s="45">
        <v>1</v>
      </c>
      <c r="D1691" s="4" t="str">
        <f>VLOOKUP(B1691,'P Master'!$A$1:$C$39,3,0)</f>
        <v>0-500</v>
      </c>
      <c r="E1691" s="48">
        <f>VLOOKUP(D1691,'Slabs and Cost'!$B$9:$E$12,3,0)</f>
        <v>6</v>
      </c>
      <c r="F1691" s="48">
        <f t="shared" si="26"/>
        <v>6</v>
      </c>
    </row>
    <row r="1692" ht="14.25" customHeight="1" spans="1:6">
      <c r="A1692" s="44">
        <v>45662</v>
      </c>
      <c r="B1692" s="4" t="s">
        <v>37</v>
      </c>
      <c r="C1692" s="45">
        <v>1</v>
      </c>
      <c r="D1692" s="4" t="str">
        <f>VLOOKUP(B1692,'P Master'!$A$1:$C$39,3,0)</f>
        <v>0-500</v>
      </c>
      <c r="E1692" s="48">
        <f>VLOOKUP(D1692,'Slabs and Cost'!$B$9:$E$12,3,0)</f>
        <v>6</v>
      </c>
      <c r="F1692" s="48">
        <f t="shared" si="26"/>
        <v>6</v>
      </c>
    </row>
    <row r="1693" ht="14.25" customHeight="1" spans="1:6">
      <c r="A1693" s="44">
        <v>45662</v>
      </c>
      <c r="B1693" s="4" t="s">
        <v>16</v>
      </c>
      <c r="C1693" s="45">
        <v>1</v>
      </c>
      <c r="D1693" s="4" t="str">
        <f>VLOOKUP(B1693,'P Master'!$A$1:$C$39,3,0)</f>
        <v>0-500</v>
      </c>
      <c r="E1693" s="48">
        <f>VLOOKUP(D1693,'Slabs and Cost'!$B$9:$E$12,3,0)</f>
        <v>6</v>
      </c>
      <c r="F1693" s="48">
        <f t="shared" si="26"/>
        <v>6</v>
      </c>
    </row>
    <row r="1694" ht="14.25" customHeight="1" spans="1:6">
      <c r="A1694" s="44">
        <v>45662</v>
      </c>
      <c r="B1694" s="4" t="s">
        <v>37</v>
      </c>
      <c r="C1694" s="45">
        <v>1</v>
      </c>
      <c r="D1694" s="4" t="str">
        <f>VLOOKUP(B1694,'P Master'!$A$1:$C$39,3,0)</f>
        <v>0-500</v>
      </c>
      <c r="E1694" s="48">
        <f>VLOOKUP(D1694,'Slabs and Cost'!$B$9:$E$12,3,0)</f>
        <v>6</v>
      </c>
      <c r="F1694" s="48">
        <f t="shared" si="26"/>
        <v>6</v>
      </c>
    </row>
    <row r="1695" ht="14.25" customHeight="1" spans="1:6">
      <c r="A1695" s="44">
        <v>45662</v>
      </c>
      <c r="B1695" s="4" t="s">
        <v>37</v>
      </c>
      <c r="C1695" s="45">
        <v>1</v>
      </c>
      <c r="D1695" s="4" t="str">
        <f>VLOOKUP(B1695,'P Master'!$A$1:$C$39,3,0)</f>
        <v>0-500</v>
      </c>
      <c r="E1695" s="48">
        <f>VLOOKUP(D1695,'Slabs and Cost'!$B$9:$E$12,3,0)</f>
        <v>6</v>
      </c>
      <c r="F1695" s="48">
        <f t="shared" si="26"/>
        <v>6</v>
      </c>
    </row>
    <row r="1696" ht="14.25" customHeight="1" spans="1:6">
      <c r="A1696" s="44">
        <v>45662</v>
      </c>
      <c r="B1696" s="4" t="s">
        <v>37</v>
      </c>
      <c r="C1696" s="45">
        <v>1</v>
      </c>
      <c r="D1696" s="4" t="str">
        <f>VLOOKUP(B1696,'P Master'!$A$1:$C$39,3,0)</f>
        <v>0-500</v>
      </c>
      <c r="E1696" s="48">
        <f>VLOOKUP(D1696,'Slabs and Cost'!$B$9:$E$12,3,0)</f>
        <v>6</v>
      </c>
      <c r="F1696" s="48">
        <f t="shared" si="26"/>
        <v>6</v>
      </c>
    </row>
    <row r="1697" ht="14.25" customHeight="1" spans="1:6">
      <c r="A1697" s="44">
        <v>45662</v>
      </c>
      <c r="B1697" s="4" t="s">
        <v>31</v>
      </c>
      <c r="C1697" s="45">
        <v>1</v>
      </c>
      <c r="D1697" s="4" t="str">
        <f>VLOOKUP(B1697,'P Master'!$A$1:$C$39,3,0)</f>
        <v>500-1</v>
      </c>
      <c r="E1697" s="48">
        <f>VLOOKUP(D1697,'Slabs and Cost'!$B$9:$E$12,3,0)</f>
        <v>6</v>
      </c>
      <c r="F1697" s="48">
        <f t="shared" si="26"/>
        <v>6</v>
      </c>
    </row>
    <row r="1698" ht="14.25" customHeight="1" spans="1:6">
      <c r="A1698" s="44">
        <v>45662</v>
      </c>
      <c r="B1698" s="4" t="s">
        <v>16</v>
      </c>
      <c r="C1698" s="45">
        <v>1</v>
      </c>
      <c r="D1698" s="4" t="str">
        <f>VLOOKUP(B1698,'P Master'!$A$1:$C$39,3,0)</f>
        <v>0-500</v>
      </c>
      <c r="E1698" s="48">
        <f>VLOOKUP(D1698,'Slabs and Cost'!$B$9:$E$12,3,0)</f>
        <v>6</v>
      </c>
      <c r="F1698" s="48">
        <f t="shared" si="26"/>
        <v>6</v>
      </c>
    </row>
    <row r="1699" ht="14.25" customHeight="1" spans="1:6">
      <c r="A1699" s="44">
        <v>45662</v>
      </c>
      <c r="B1699" s="4" t="s">
        <v>20</v>
      </c>
      <c r="C1699" s="45">
        <v>1</v>
      </c>
      <c r="D1699" s="4" t="str">
        <f>VLOOKUP(B1699,'P Master'!$A$1:$C$39,3,0)</f>
        <v>0-500</v>
      </c>
      <c r="E1699" s="48">
        <f>VLOOKUP(D1699,'Slabs and Cost'!$B$9:$E$12,3,0)</f>
        <v>6</v>
      </c>
      <c r="F1699" s="48">
        <f t="shared" si="26"/>
        <v>6</v>
      </c>
    </row>
    <row r="1700" ht="14.25" customHeight="1" spans="1:6">
      <c r="A1700" s="44">
        <v>45662</v>
      </c>
      <c r="B1700" s="4" t="s">
        <v>37</v>
      </c>
      <c r="C1700" s="45">
        <v>1</v>
      </c>
      <c r="D1700" s="4" t="str">
        <f>VLOOKUP(B1700,'P Master'!$A$1:$C$39,3,0)</f>
        <v>0-500</v>
      </c>
      <c r="E1700" s="48">
        <f>VLOOKUP(D1700,'Slabs and Cost'!$B$9:$E$12,3,0)</f>
        <v>6</v>
      </c>
      <c r="F1700" s="48">
        <f t="shared" si="26"/>
        <v>6</v>
      </c>
    </row>
    <row r="1701" ht="14.25" customHeight="1" spans="1:6">
      <c r="A1701" s="44">
        <v>45662</v>
      </c>
      <c r="B1701" s="4" t="s">
        <v>18</v>
      </c>
      <c r="C1701" s="45">
        <v>1</v>
      </c>
      <c r="D1701" s="4" t="str">
        <f>VLOOKUP(B1701,'P Master'!$A$1:$C$39,3,0)</f>
        <v>0-500</v>
      </c>
      <c r="E1701" s="48">
        <f>VLOOKUP(D1701,'Slabs and Cost'!$B$9:$E$12,3,0)</f>
        <v>6</v>
      </c>
      <c r="F1701" s="48">
        <f t="shared" si="26"/>
        <v>6</v>
      </c>
    </row>
    <row r="1702" ht="14.25" customHeight="1" spans="1:6">
      <c r="A1702" s="44">
        <v>45662</v>
      </c>
      <c r="B1702" s="46" t="s">
        <v>15</v>
      </c>
      <c r="C1702" s="45">
        <v>1</v>
      </c>
      <c r="D1702" s="4" t="str">
        <f>VLOOKUP(B1702,'P Master'!$A$1:$C$39,3,0)</f>
        <v>500-1</v>
      </c>
      <c r="E1702" s="48">
        <f>VLOOKUP(D1702,'Slabs and Cost'!$B$9:$E$12,3,0)</f>
        <v>6</v>
      </c>
      <c r="F1702" s="48">
        <f t="shared" si="26"/>
        <v>6</v>
      </c>
    </row>
    <row r="1703" ht="14.25" customHeight="1" spans="1:6">
      <c r="A1703" s="44">
        <v>45662</v>
      </c>
      <c r="B1703" s="4" t="s">
        <v>18</v>
      </c>
      <c r="C1703" s="45">
        <v>1</v>
      </c>
      <c r="D1703" s="4" t="str">
        <f>VLOOKUP(B1703,'P Master'!$A$1:$C$39,3,0)</f>
        <v>0-500</v>
      </c>
      <c r="E1703" s="48">
        <f>VLOOKUP(D1703,'Slabs and Cost'!$B$9:$E$12,3,0)</f>
        <v>6</v>
      </c>
      <c r="F1703" s="48">
        <f t="shared" si="26"/>
        <v>6</v>
      </c>
    </row>
    <row r="1704" ht="14.25" customHeight="1" spans="1:6">
      <c r="A1704" s="44">
        <v>45662</v>
      </c>
      <c r="B1704" s="4" t="s">
        <v>16</v>
      </c>
      <c r="C1704" s="45">
        <v>1</v>
      </c>
      <c r="D1704" s="4" t="str">
        <f>VLOOKUP(B1704,'P Master'!$A$1:$C$39,3,0)</f>
        <v>0-500</v>
      </c>
      <c r="E1704" s="48">
        <f>VLOOKUP(D1704,'Slabs and Cost'!$B$9:$E$12,3,0)</f>
        <v>6</v>
      </c>
      <c r="F1704" s="48">
        <f t="shared" si="26"/>
        <v>6</v>
      </c>
    </row>
    <row r="1705" ht="14.25" customHeight="1" spans="1:6">
      <c r="A1705" s="44">
        <v>45663</v>
      </c>
      <c r="B1705" s="4" t="s">
        <v>11</v>
      </c>
      <c r="C1705" s="45">
        <v>1</v>
      </c>
      <c r="D1705" s="4" t="str">
        <f>VLOOKUP(B1705,'P Master'!$A$1:$C$39,3,0)</f>
        <v>0-500</v>
      </c>
      <c r="E1705" s="48">
        <f>VLOOKUP(D1705,'Slabs and Cost'!$B$9:$E$12,3,0)</f>
        <v>6</v>
      </c>
      <c r="F1705" s="48">
        <f t="shared" si="26"/>
        <v>6</v>
      </c>
    </row>
    <row r="1706" ht="14.25" customHeight="1" spans="1:6">
      <c r="A1706" s="44">
        <v>45662</v>
      </c>
      <c r="B1706" s="4" t="s">
        <v>37</v>
      </c>
      <c r="C1706" s="45">
        <v>1</v>
      </c>
      <c r="D1706" s="4" t="str">
        <f>VLOOKUP(B1706,'P Master'!$A$1:$C$39,3,0)</f>
        <v>0-500</v>
      </c>
      <c r="E1706" s="48">
        <f>VLOOKUP(D1706,'Slabs and Cost'!$B$9:$E$12,3,0)</f>
        <v>6</v>
      </c>
      <c r="F1706" s="48">
        <f t="shared" si="26"/>
        <v>6</v>
      </c>
    </row>
    <row r="1707" ht="14.25" customHeight="1" spans="1:6">
      <c r="A1707" s="44">
        <v>45662</v>
      </c>
      <c r="B1707" s="4" t="s">
        <v>20</v>
      </c>
      <c r="C1707" s="45">
        <v>1</v>
      </c>
      <c r="D1707" s="4" t="str">
        <f>VLOOKUP(B1707,'P Master'!$A$1:$C$39,3,0)</f>
        <v>0-500</v>
      </c>
      <c r="E1707" s="48">
        <f>VLOOKUP(D1707,'Slabs and Cost'!$B$9:$E$12,3,0)</f>
        <v>6</v>
      </c>
      <c r="F1707" s="48">
        <f t="shared" si="26"/>
        <v>6</v>
      </c>
    </row>
    <row r="1708" ht="14.25" customHeight="1" spans="1:6">
      <c r="A1708" s="44">
        <v>45662</v>
      </c>
      <c r="B1708" s="4" t="s">
        <v>37</v>
      </c>
      <c r="C1708" s="45">
        <v>1</v>
      </c>
      <c r="D1708" s="4" t="str">
        <f>VLOOKUP(B1708,'P Master'!$A$1:$C$39,3,0)</f>
        <v>0-500</v>
      </c>
      <c r="E1708" s="48">
        <f>VLOOKUP(D1708,'Slabs and Cost'!$B$9:$E$12,3,0)</f>
        <v>6</v>
      </c>
      <c r="F1708" s="48">
        <f t="shared" si="26"/>
        <v>6</v>
      </c>
    </row>
    <row r="1709" ht="14.25" customHeight="1" spans="1:6">
      <c r="A1709" s="44">
        <v>45662</v>
      </c>
      <c r="B1709" s="4" t="s">
        <v>37</v>
      </c>
      <c r="C1709" s="45">
        <v>1</v>
      </c>
      <c r="D1709" s="4" t="str">
        <f>VLOOKUP(B1709,'P Master'!$A$1:$C$39,3,0)</f>
        <v>0-500</v>
      </c>
      <c r="E1709" s="48">
        <f>VLOOKUP(D1709,'Slabs and Cost'!$B$9:$E$12,3,0)</f>
        <v>6</v>
      </c>
      <c r="F1709" s="48">
        <f t="shared" si="26"/>
        <v>6</v>
      </c>
    </row>
    <row r="1710" ht="14.25" customHeight="1" spans="1:6">
      <c r="A1710" s="44">
        <v>45662</v>
      </c>
      <c r="B1710" s="4" t="s">
        <v>16</v>
      </c>
      <c r="C1710" s="45">
        <v>1</v>
      </c>
      <c r="D1710" s="4" t="str">
        <f>VLOOKUP(B1710,'P Master'!$A$1:$C$39,3,0)</f>
        <v>0-500</v>
      </c>
      <c r="E1710" s="48">
        <f>VLOOKUP(D1710,'Slabs and Cost'!$B$9:$E$12,3,0)</f>
        <v>6</v>
      </c>
      <c r="F1710" s="48">
        <f t="shared" si="26"/>
        <v>6</v>
      </c>
    </row>
    <row r="1711" ht="14.25" customHeight="1" spans="1:6">
      <c r="A1711" s="44">
        <v>45662</v>
      </c>
      <c r="B1711" s="4" t="s">
        <v>37</v>
      </c>
      <c r="C1711" s="45">
        <v>1</v>
      </c>
      <c r="D1711" s="4" t="str">
        <f>VLOOKUP(B1711,'P Master'!$A$1:$C$39,3,0)</f>
        <v>0-500</v>
      </c>
      <c r="E1711" s="48">
        <f>VLOOKUP(D1711,'Slabs and Cost'!$B$9:$E$12,3,0)</f>
        <v>6</v>
      </c>
      <c r="F1711" s="48">
        <f t="shared" si="26"/>
        <v>6</v>
      </c>
    </row>
    <row r="1712" ht="14.25" customHeight="1" spans="1:6">
      <c r="A1712" s="44">
        <v>45662</v>
      </c>
      <c r="B1712" s="4" t="s">
        <v>37</v>
      </c>
      <c r="C1712" s="45">
        <v>1</v>
      </c>
      <c r="D1712" s="4" t="str">
        <f>VLOOKUP(B1712,'P Master'!$A$1:$C$39,3,0)</f>
        <v>0-500</v>
      </c>
      <c r="E1712" s="48">
        <f>VLOOKUP(D1712,'Slabs and Cost'!$B$9:$E$12,3,0)</f>
        <v>6</v>
      </c>
      <c r="F1712" s="48">
        <f t="shared" si="26"/>
        <v>6</v>
      </c>
    </row>
    <row r="1713" ht="14.25" customHeight="1" spans="1:6">
      <c r="A1713" s="44">
        <v>45662</v>
      </c>
      <c r="B1713" s="4" t="s">
        <v>37</v>
      </c>
      <c r="C1713" s="45">
        <v>1</v>
      </c>
      <c r="D1713" s="4" t="str">
        <f>VLOOKUP(B1713,'P Master'!$A$1:$C$39,3,0)</f>
        <v>0-500</v>
      </c>
      <c r="E1713" s="48">
        <f>VLOOKUP(D1713,'Slabs and Cost'!$B$9:$E$12,3,0)</f>
        <v>6</v>
      </c>
      <c r="F1713" s="48">
        <f t="shared" si="26"/>
        <v>6</v>
      </c>
    </row>
    <row r="1714" ht="14.25" customHeight="1" spans="1:6">
      <c r="A1714" s="44">
        <v>45662</v>
      </c>
      <c r="B1714" s="4" t="s">
        <v>37</v>
      </c>
      <c r="C1714" s="45">
        <v>1</v>
      </c>
      <c r="D1714" s="4" t="str">
        <f>VLOOKUP(B1714,'P Master'!$A$1:$C$39,3,0)</f>
        <v>0-500</v>
      </c>
      <c r="E1714" s="48">
        <f>VLOOKUP(D1714,'Slabs and Cost'!$B$9:$E$12,3,0)</f>
        <v>6</v>
      </c>
      <c r="F1714" s="48">
        <f t="shared" si="26"/>
        <v>6</v>
      </c>
    </row>
    <row r="1715" ht="14.25" customHeight="1" spans="1:6">
      <c r="A1715" s="44">
        <v>45663</v>
      </c>
      <c r="B1715" s="4" t="s">
        <v>18</v>
      </c>
      <c r="C1715" s="45">
        <v>1</v>
      </c>
      <c r="D1715" s="4" t="str">
        <f>VLOOKUP(B1715,'P Master'!$A$1:$C$39,3,0)</f>
        <v>0-500</v>
      </c>
      <c r="E1715" s="48">
        <f>VLOOKUP(D1715,'Slabs and Cost'!$B$9:$E$12,3,0)</f>
        <v>6</v>
      </c>
      <c r="F1715" s="48">
        <f t="shared" si="26"/>
        <v>6</v>
      </c>
    </row>
    <row r="1716" ht="14.25" customHeight="1" spans="1:6">
      <c r="A1716" s="44">
        <v>45662</v>
      </c>
      <c r="B1716" s="4" t="s">
        <v>18</v>
      </c>
      <c r="C1716" s="45">
        <v>1</v>
      </c>
      <c r="D1716" s="4" t="str">
        <f>VLOOKUP(B1716,'P Master'!$A$1:$C$39,3,0)</f>
        <v>0-500</v>
      </c>
      <c r="E1716" s="48">
        <f>VLOOKUP(D1716,'Slabs and Cost'!$B$9:$E$12,3,0)</f>
        <v>6</v>
      </c>
      <c r="F1716" s="48">
        <f t="shared" si="26"/>
        <v>6</v>
      </c>
    </row>
    <row r="1717" ht="14.25" customHeight="1" spans="1:6">
      <c r="A1717" s="44">
        <v>45662</v>
      </c>
      <c r="B1717" s="4" t="s">
        <v>20</v>
      </c>
      <c r="C1717" s="45">
        <v>1</v>
      </c>
      <c r="D1717" s="4" t="str">
        <f>VLOOKUP(B1717,'P Master'!$A$1:$C$39,3,0)</f>
        <v>0-500</v>
      </c>
      <c r="E1717" s="48">
        <f>VLOOKUP(D1717,'Slabs and Cost'!$B$9:$E$12,3,0)</f>
        <v>6</v>
      </c>
      <c r="F1717" s="48">
        <f t="shared" si="26"/>
        <v>6</v>
      </c>
    </row>
    <row r="1718" ht="14.25" customHeight="1" spans="1:6">
      <c r="A1718" s="44">
        <v>45662</v>
      </c>
      <c r="B1718" s="46" t="s">
        <v>15</v>
      </c>
      <c r="C1718" s="45">
        <v>1</v>
      </c>
      <c r="D1718" s="4" t="str">
        <f>VLOOKUP(B1718,'P Master'!$A$1:$C$39,3,0)</f>
        <v>500-1</v>
      </c>
      <c r="E1718" s="48">
        <f>VLOOKUP(D1718,'Slabs and Cost'!$B$9:$E$12,3,0)</f>
        <v>6</v>
      </c>
      <c r="F1718" s="48">
        <f t="shared" si="26"/>
        <v>6</v>
      </c>
    </row>
    <row r="1719" ht="14.25" customHeight="1" spans="1:6">
      <c r="A1719" s="44">
        <v>45662</v>
      </c>
      <c r="B1719" s="4" t="s">
        <v>16</v>
      </c>
      <c r="C1719" s="45">
        <v>1</v>
      </c>
      <c r="D1719" s="4" t="str">
        <f>VLOOKUP(B1719,'P Master'!$A$1:$C$39,3,0)</f>
        <v>0-500</v>
      </c>
      <c r="E1719" s="48">
        <f>VLOOKUP(D1719,'Slabs and Cost'!$B$9:$E$12,3,0)</f>
        <v>6</v>
      </c>
      <c r="F1719" s="48">
        <f t="shared" si="26"/>
        <v>6</v>
      </c>
    </row>
    <row r="1720" ht="14.25" customHeight="1" spans="1:6">
      <c r="A1720" s="44">
        <v>45662</v>
      </c>
      <c r="B1720" s="4" t="s">
        <v>21</v>
      </c>
      <c r="C1720" s="45">
        <v>1</v>
      </c>
      <c r="D1720" s="4" t="str">
        <f>VLOOKUP(B1720,'P Master'!$A$1:$C$39,3,0)</f>
        <v>1-2</v>
      </c>
      <c r="E1720" s="48">
        <f>VLOOKUP(D1720,'Slabs and Cost'!$B$9:$E$12,3,0)</f>
        <v>7.2</v>
      </c>
      <c r="F1720" s="48">
        <f t="shared" si="26"/>
        <v>7.2</v>
      </c>
    </row>
    <row r="1721" ht="14.25" customHeight="1" spans="1:6">
      <c r="A1721" s="44">
        <v>45662</v>
      </c>
      <c r="B1721" s="4" t="s">
        <v>37</v>
      </c>
      <c r="C1721" s="45">
        <v>1</v>
      </c>
      <c r="D1721" s="4" t="str">
        <f>VLOOKUP(B1721,'P Master'!$A$1:$C$39,3,0)</f>
        <v>0-500</v>
      </c>
      <c r="E1721" s="48">
        <f>VLOOKUP(D1721,'Slabs and Cost'!$B$9:$E$12,3,0)</f>
        <v>6</v>
      </c>
      <c r="F1721" s="48">
        <f t="shared" si="26"/>
        <v>6</v>
      </c>
    </row>
    <row r="1722" ht="14.25" customHeight="1" spans="1:6">
      <c r="A1722" s="44">
        <v>45662</v>
      </c>
      <c r="B1722" s="4" t="s">
        <v>20</v>
      </c>
      <c r="C1722" s="45">
        <v>1</v>
      </c>
      <c r="D1722" s="4" t="str">
        <f>VLOOKUP(B1722,'P Master'!$A$1:$C$39,3,0)</f>
        <v>0-500</v>
      </c>
      <c r="E1722" s="48">
        <f>VLOOKUP(D1722,'Slabs and Cost'!$B$9:$E$12,3,0)</f>
        <v>6</v>
      </c>
      <c r="F1722" s="48">
        <f t="shared" si="26"/>
        <v>6</v>
      </c>
    </row>
    <row r="1723" ht="14.25" customHeight="1" spans="1:6">
      <c r="A1723" s="44">
        <v>45662</v>
      </c>
      <c r="B1723" s="4" t="s">
        <v>16</v>
      </c>
      <c r="C1723" s="45">
        <v>1</v>
      </c>
      <c r="D1723" s="4" t="str">
        <f>VLOOKUP(B1723,'P Master'!$A$1:$C$39,3,0)</f>
        <v>0-500</v>
      </c>
      <c r="E1723" s="48">
        <f>VLOOKUP(D1723,'Slabs and Cost'!$B$9:$E$12,3,0)</f>
        <v>6</v>
      </c>
      <c r="F1723" s="48">
        <f t="shared" si="26"/>
        <v>6</v>
      </c>
    </row>
    <row r="1724" ht="14.25" customHeight="1" spans="1:6">
      <c r="A1724" s="44">
        <v>45663</v>
      </c>
      <c r="B1724" s="4" t="s">
        <v>16</v>
      </c>
      <c r="C1724" s="45">
        <v>1</v>
      </c>
      <c r="D1724" s="4" t="str">
        <f>VLOOKUP(B1724,'P Master'!$A$1:$C$39,3,0)</f>
        <v>0-500</v>
      </c>
      <c r="E1724" s="48">
        <f>VLOOKUP(D1724,'Slabs and Cost'!$B$9:$E$12,3,0)</f>
        <v>6</v>
      </c>
      <c r="F1724" s="48">
        <f t="shared" si="26"/>
        <v>6</v>
      </c>
    </row>
    <row r="1725" ht="14.25" customHeight="1" spans="1:6">
      <c r="A1725" s="44">
        <v>45663</v>
      </c>
      <c r="B1725" s="46" t="s">
        <v>15</v>
      </c>
      <c r="C1725" s="45">
        <v>1</v>
      </c>
      <c r="D1725" s="4" t="str">
        <f>VLOOKUP(B1725,'P Master'!$A$1:$C$39,3,0)</f>
        <v>500-1</v>
      </c>
      <c r="E1725" s="48">
        <f>VLOOKUP(D1725,'Slabs and Cost'!$B$9:$E$12,3,0)</f>
        <v>6</v>
      </c>
      <c r="F1725" s="48">
        <f t="shared" si="26"/>
        <v>6</v>
      </c>
    </row>
    <row r="1726" ht="14.25" customHeight="1" spans="1:6">
      <c r="A1726" s="44">
        <v>45663</v>
      </c>
      <c r="B1726" s="4" t="s">
        <v>16</v>
      </c>
      <c r="C1726" s="45">
        <v>1</v>
      </c>
      <c r="D1726" s="4" t="str">
        <f>VLOOKUP(B1726,'P Master'!$A$1:$C$39,3,0)</f>
        <v>0-500</v>
      </c>
      <c r="E1726" s="48">
        <f>VLOOKUP(D1726,'Slabs and Cost'!$B$9:$E$12,3,0)</f>
        <v>6</v>
      </c>
      <c r="F1726" s="48">
        <f t="shared" si="26"/>
        <v>6</v>
      </c>
    </row>
    <row r="1727" ht="14.25" customHeight="1" spans="1:6">
      <c r="A1727" s="44">
        <v>45662</v>
      </c>
      <c r="B1727" s="4" t="s">
        <v>37</v>
      </c>
      <c r="C1727" s="45">
        <v>1</v>
      </c>
      <c r="D1727" s="4" t="str">
        <f>VLOOKUP(B1727,'P Master'!$A$1:$C$39,3,0)</f>
        <v>0-500</v>
      </c>
      <c r="E1727" s="48">
        <f>VLOOKUP(D1727,'Slabs and Cost'!$B$9:$E$12,3,0)</f>
        <v>6</v>
      </c>
      <c r="F1727" s="48">
        <f t="shared" si="26"/>
        <v>6</v>
      </c>
    </row>
    <row r="1728" ht="14.25" customHeight="1" spans="1:6">
      <c r="A1728" s="44">
        <v>45662</v>
      </c>
      <c r="B1728" s="4" t="s">
        <v>37</v>
      </c>
      <c r="C1728" s="45">
        <v>1</v>
      </c>
      <c r="D1728" s="4" t="str">
        <f>VLOOKUP(B1728,'P Master'!$A$1:$C$39,3,0)</f>
        <v>0-500</v>
      </c>
      <c r="E1728" s="48">
        <f>VLOOKUP(D1728,'Slabs and Cost'!$B$9:$E$12,3,0)</f>
        <v>6</v>
      </c>
      <c r="F1728" s="48">
        <f t="shared" si="26"/>
        <v>6</v>
      </c>
    </row>
    <row r="1729" ht="14.25" customHeight="1" spans="1:6">
      <c r="A1729" s="44">
        <v>45662</v>
      </c>
      <c r="B1729" s="4" t="s">
        <v>37</v>
      </c>
      <c r="C1729" s="45">
        <v>1</v>
      </c>
      <c r="D1729" s="4" t="str">
        <f>VLOOKUP(B1729,'P Master'!$A$1:$C$39,3,0)</f>
        <v>0-500</v>
      </c>
      <c r="E1729" s="48">
        <f>VLOOKUP(D1729,'Slabs and Cost'!$B$9:$E$12,3,0)</f>
        <v>6</v>
      </c>
      <c r="F1729" s="48">
        <f t="shared" si="26"/>
        <v>6</v>
      </c>
    </row>
    <row r="1730" ht="14.25" customHeight="1" spans="1:6">
      <c r="A1730" s="44">
        <v>45662</v>
      </c>
      <c r="B1730" s="4" t="s">
        <v>12</v>
      </c>
      <c r="C1730" s="45">
        <v>1</v>
      </c>
      <c r="D1730" s="4" t="str">
        <f>VLOOKUP(B1730,'P Master'!$A$1:$C$39,3,0)</f>
        <v>0-500</v>
      </c>
      <c r="E1730" s="48">
        <f>VLOOKUP(D1730,'Slabs and Cost'!$B$9:$E$12,3,0)</f>
        <v>6</v>
      </c>
      <c r="F1730" s="48">
        <f t="shared" si="26"/>
        <v>6</v>
      </c>
    </row>
    <row r="1731" ht="14.25" customHeight="1" spans="1:6">
      <c r="A1731" s="44">
        <v>45662</v>
      </c>
      <c r="B1731" s="4" t="s">
        <v>37</v>
      </c>
      <c r="C1731" s="45">
        <v>1</v>
      </c>
      <c r="D1731" s="4" t="str">
        <f>VLOOKUP(B1731,'P Master'!$A$1:$C$39,3,0)</f>
        <v>0-500</v>
      </c>
      <c r="E1731" s="48">
        <f>VLOOKUP(D1731,'Slabs and Cost'!$B$9:$E$12,3,0)</f>
        <v>6</v>
      </c>
      <c r="F1731" s="48">
        <f t="shared" si="26"/>
        <v>6</v>
      </c>
    </row>
    <row r="1732" ht="14.25" customHeight="1" spans="1:6">
      <c r="A1732" s="44">
        <v>45662</v>
      </c>
      <c r="B1732" s="4" t="s">
        <v>37</v>
      </c>
      <c r="C1732" s="45">
        <v>1</v>
      </c>
      <c r="D1732" s="4" t="str">
        <f>VLOOKUP(B1732,'P Master'!$A$1:$C$39,3,0)</f>
        <v>0-500</v>
      </c>
      <c r="E1732" s="48">
        <f>VLOOKUP(D1732,'Slabs and Cost'!$B$9:$E$12,3,0)</f>
        <v>6</v>
      </c>
      <c r="F1732" s="48">
        <f t="shared" si="26"/>
        <v>6</v>
      </c>
    </row>
    <row r="1733" ht="14.25" customHeight="1" spans="1:6">
      <c r="A1733" s="44">
        <v>45662</v>
      </c>
      <c r="B1733" s="4" t="s">
        <v>16</v>
      </c>
      <c r="C1733" s="45">
        <v>1</v>
      </c>
      <c r="D1733" s="4" t="str">
        <f>VLOOKUP(B1733,'P Master'!$A$1:$C$39,3,0)</f>
        <v>0-500</v>
      </c>
      <c r="E1733" s="48">
        <f>VLOOKUP(D1733,'Slabs and Cost'!$B$9:$E$12,3,0)</f>
        <v>6</v>
      </c>
      <c r="F1733" s="48">
        <f t="shared" ref="F1733:F1796" si="27">C1733*E1733</f>
        <v>6</v>
      </c>
    </row>
    <row r="1734" ht="14.25" customHeight="1" spans="1:6">
      <c r="A1734" s="44">
        <v>45662</v>
      </c>
      <c r="B1734" s="4" t="s">
        <v>20</v>
      </c>
      <c r="C1734" s="45">
        <v>1</v>
      </c>
      <c r="D1734" s="4" t="str">
        <f>VLOOKUP(B1734,'P Master'!$A$1:$C$39,3,0)</f>
        <v>0-500</v>
      </c>
      <c r="E1734" s="48">
        <f>VLOOKUP(D1734,'Slabs and Cost'!$B$9:$E$12,3,0)</f>
        <v>6</v>
      </c>
      <c r="F1734" s="48">
        <f t="shared" si="27"/>
        <v>6</v>
      </c>
    </row>
    <row r="1735" ht="14.25" customHeight="1" spans="1:6">
      <c r="A1735" s="44">
        <v>45662</v>
      </c>
      <c r="B1735" s="4" t="s">
        <v>37</v>
      </c>
      <c r="C1735" s="45">
        <v>1</v>
      </c>
      <c r="D1735" s="4" t="str">
        <f>VLOOKUP(B1735,'P Master'!$A$1:$C$39,3,0)</f>
        <v>0-500</v>
      </c>
      <c r="E1735" s="48">
        <f>VLOOKUP(D1735,'Slabs and Cost'!$B$9:$E$12,3,0)</f>
        <v>6</v>
      </c>
      <c r="F1735" s="48">
        <f t="shared" si="27"/>
        <v>6</v>
      </c>
    </row>
    <row r="1736" ht="14.25" customHeight="1" spans="1:6">
      <c r="A1736" s="44">
        <v>45662</v>
      </c>
      <c r="B1736" s="4" t="s">
        <v>25</v>
      </c>
      <c r="C1736" s="45">
        <v>1</v>
      </c>
      <c r="D1736" s="4" t="str">
        <f>VLOOKUP(B1736,'P Master'!$A$1:$C$39,3,0)</f>
        <v>0-500</v>
      </c>
      <c r="E1736" s="48">
        <f>VLOOKUP(D1736,'Slabs and Cost'!$B$9:$E$12,3,0)</f>
        <v>6</v>
      </c>
      <c r="F1736" s="48">
        <f t="shared" si="27"/>
        <v>6</v>
      </c>
    </row>
    <row r="1737" ht="14.25" customHeight="1" spans="1:6">
      <c r="A1737" s="44">
        <v>45662</v>
      </c>
      <c r="B1737" s="4" t="s">
        <v>37</v>
      </c>
      <c r="C1737" s="45">
        <v>1</v>
      </c>
      <c r="D1737" s="4" t="str">
        <f>VLOOKUP(B1737,'P Master'!$A$1:$C$39,3,0)</f>
        <v>0-500</v>
      </c>
      <c r="E1737" s="48">
        <f>VLOOKUP(D1737,'Slabs and Cost'!$B$9:$E$12,3,0)</f>
        <v>6</v>
      </c>
      <c r="F1737" s="48">
        <f t="shared" si="27"/>
        <v>6</v>
      </c>
    </row>
    <row r="1738" ht="14.25" customHeight="1" spans="1:6">
      <c r="A1738" s="44">
        <v>45662</v>
      </c>
      <c r="B1738" s="4" t="s">
        <v>37</v>
      </c>
      <c r="C1738" s="45">
        <v>1</v>
      </c>
      <c r="D1738" s="4" t="str">
        <f>VLOOKUP(B1738,'P Master'!$A$1:$C$39,3,0)</f>
        <v>0-500</v>
      </c>
      <c r="E1738" s="48">
        <f>VLOOKUP(D1738,'Slabs and Cost'!$B$9:$E$12,3,0)</f>
        <v>6</v>
      </c>
      <c r="F1738" s="48">
        <f t="shared" si="27"/>
        <v>6</v>
      </c>
    </row>
    <row r="1739" ht="14.25" customHeight="1" spans="1:6">
      <c r="A1739" s="44">
        <v>45662</v>
      </c>
      <c r="B1739" s="4" t="s">
        <v>37</v>
      </c>
      <c r="C1739" s="45">
        <v>1</v>
      </c>
      <c r="D1739" s="4" t="str">
        <f>VLOOKUP(B1739,'P Master'!$A$1:$C$39,3,0)</f>
        <v>0-500</v>
      </c>
      <c r="E1739" s="48">
        <f>VLOOKUP(D1739,'Slabs and Cost'!$B$9:$E$12,3,0)</f>
        <v>6</v>
      </c>
      <c r="F1739" s="48">
        <f t="shared" si="27"/>
        <v>6</v>
      </c>
    </row>
    <row r="1740" ht="14.25" customHeight="1" spans="1:6">
      <c r="A1740" s="44">
        <v>45662</v>
      </c>
      <c r="B1740" s="4" t="s">
        <v>37</v>
      </c>
      <c r="C1740" s="45">
        <v>1</v>
      </c>
      <c r="D1740" s="4" t="str">
        <f>VLOOKUP(B1740,'P Master'!$A$1:$C$39,3,0)</f>
        <v>0-500</v>
      </c>
      <c r="E1740" s="48">
        <f>VLOOKUP(D1740,'Slabs and Cost'!$B$9:$E$12,3,0)</f>
        <v>6</v>
      </c>
      <c r="F1740" s="48">
        <f t="shared" si="27"/>
        <v>6</v>
      </c>
    </row>
    <row r="1741" ht="14.25" customHeight="1" spans="1:6">
      <c r="A1741" s="44">
        <v>45663</v>
      </c>
      <c r="B1741" s="4" t="s">
        <v>39</v>
      </c>
      <c r="C1741" s="45">
        <v>1</v>
      </c>
      <c r="D1741" s="4" t="str">
        <f>VLOOKUP(B1741,'P Master'!$A$1:$C$39,3,0)</f>
        <v>0-500</v>
      </c>
      <c r="E1741" s="48">
        <f>VLOOKUP(D1741,'Slabs and Cost'!$B$9:$E$12,3,0)</f>
        <v>6</v>
      </c>
      <c r="F1741" s="48">
        <f t="shared" si="27"/>
        <v>6</v>
      </c>
    </row>
    <row r="1742" ht="14.25" customHeight="1" spans="1:6">
      <c r="A1742" s="44">
        <v>45662</v>
      </c>
      <c r="B1742" s="4" t="s">
        <v>16</v>
      </c>
      <c r="C1742" s="45">
        <v>1</v>
      </c>
      <c r="D1742" s="4" t="str">
        <f>VLOOKUP(B1742,'P Master'!$A$1:$C$39,3,0)</f>
        <v>0-500</v>
      </c>
      <c r="E1742" s="48">
        <f>VLOOKUP(D1742,'Slabs and Cost'!$B$9:$E$12,3,0)</f>
        <v>6</v>
      </c>
      <c r="F1742" s="48">
        <f t="shared" si="27"/>
        <v>6</v>
      </c>
    </row>
    <row r="1743" ht="14.25" customHeight="1" spans="1:6">
      <c r="A1743" s="44">
        <v>45662</v>
      </c>
      <c r="B1743" s="4" t="s">
        <v>16</v>
      </c>
      <c r="C1743" s="45">
        <v>1</v>
      </c>
      <c r="D1743" s="4" t="str">
        <f>VLOOKUP(B1743,'P Master'!$A$1:$C$39,3,0)</f>
        <v>0-500</v>
      </c>
      <c r="E1743" s="48">
        <f>VLOOKUP(D1743,'Slabs and Cost'!$B$9:$E$12,3,0)</f>
        <v>6</v>
      </c>
      <c r="F1743" s="48">
        <f t="shared" si="27"/>
        <v>6</v>
      </c>
    </row>
    <row r="1744" ht="14.25" customHeight="1" spans="1:6">
      <c r="A1744" s="44">
        <v>45662</v>
      </c>
      <c r="B1744" s="4" t="s">
        <v>37</v>
      </c>
      <c r="C1744" s="45">
        <v>1</v>
      </c>
      <c r="D1744" s="4" t="str">
        <f>VLOOKUP(B1744,'P Master'!$A$1:$C$39,3,0)</f>
        <v>0-500</v>
      </c>
      <c r="E1744" s="48">
        <f>VLOOKUP(D1744,'Slabs and Cost'!$B$9:$E$12,3,0)</f>
        <v>6</v>
      </c>
      <c r="F1744" s="48">
        <f t="shared" si="27"/>
        <v>6</v>
      </c>
    </row>
    <row r="1745" ht="14.25" customHeight="1" spans="1:6">
      <c r="A1745" s="44">
        <v>45663</v>
      </c>
      <c r="B1745" s="4" t="s">
        <v>13</v>
      </c>
      <c r="C1745" s="45">
        <v>1</v>
      </c>
      <c r="D1745" s="4" t="str">
        <f>VLOOKUP(B1745,'P Master'!$A$1:$C$39,3,0)</f>
        <v>0-500</v>
      </c>
      <c r="E1745" s="48">
        <f>VLOOKUP(D1745,'Slabs and Cost'!$B$9:$E$12,3,0)</f>
        <v>6</v>
      </c>
      <c r="F1745" s="48">
        <f t="shared" si="27"/>
        <v>6</v>
      </c>
    </row>
    <row r="1746" ht="14.25" customHeight="1" spans="1:6">
      <c r="A1746" s="44">
        <v>45662</v>
      </c>
      <c r="B1746" s="4" t="s">
        <v>37</v>
      </c>
      <c r="C1746" s="45">
        <v>1</v>
      </c>
      <c r="D1746" s="4" t="str">
        <f>VLOOKUP(B1746,'P Master'!$A$1:$C$39,3,0)</f>
        <v>0-500</v>
      </c>
      <c r="E1746" s="48">
        <f>VLOOKUP(D1746,'Slabs and Cost'!$B$9:$E$12,3,0)</f>
        <v>6</v>
      </c>
      <c r="F1746" s="48">
        <f t="shared" si="27"/>
        <v>6</v>
      </c>
    </row>
    <row r="1747" ht="14.25" customHeight="1" spans="1:6">
      <c r="A1747" s="44">
        <v>45664</v>
      </c>
      <c r="B1747" s="4" t="s">
        <v>18</v>
      </c>
      <c r="C1747" s="45">
        <v>1</v>
      </c>
      <c r="D1747" s="4" t="str">
        <f>VLOOKUP(B1747,'P Master'!$A$1:$C$39,3,0)</f>
        <v>0-500</v>
      </c>
      <c r="E1747" s="48">
        <f>VLOOKUP(D1747,'Slabs and Cost'!$B$9:$E$12,3,0)</f>
        <v>6</v>
      </c>
      <c r="F1747" s="48">
        <f t="shared" si="27"/>
        <v>6</v>
      </c>
    </row>
    <row r="1748" ht="14.25" customHeight="1" spans="1:6">
      <c r="A1748" s="44">
        <v>45662</v>
      </c>
      <c r="B1748" s="4" t="s">
        <v>37</v>
      </c>
      <c r="C1748" s="45">
        <v>1</v>
      </c>
      <c r="D1748" s="4" t="str">
        <f>VLOOKUP(B1748,'P Master'!$A$1:$C$39,3,0)</f>
        <v>0-500</v>
      </c>
      <c r="E1748" s="48">
        <f>VLOOKUP(D1748,'Slabs and Cost'!$B$9:$E$12,3,0)</f>
        <v>6</v>
      </c>
      <c r="F1748" s="48">
        <f t="shared" si="27"/>
        <v>6</v>
      </c>
    </row>
    <row r="1749" ht="14.25" customHeight="1" spans="1:6">
      <c r="A1749" s="44">
        <v>45662</v>
      </c>
      <c r="B1749" s="4" t="s">
        <v>37</v>
      </c>
      <c r="C1749" s="45">
        <v>1</v>
      </c>
      <c r="D1749" s="4" t="str">
        <f>VLOOKUP(B1749,'P Master'!$A$1:$C$39,3,0)</f>
        <v>0-500</v>
      </c>
      <c r="E1749" s="48">
        <f>VLOOKUP(D1749,'Slabs and Cost'!$B$9:$E$12,3,0)</f>
        <v>6</v>
      </c>
      <c r="F1749" s="48">
        <f t="shared" si="27"/>
        <v>6</v>
      </c>
    </row>
    <row r="1750" ht="14.25" customHeight="1" spans="1:6">
      <c r="A1750" s="44">
        <v>45664</v>
      </c>
      <c r="B1750" s="4" t="s">
        <v>38</v>
      </c>
      <c r="C1750" s="45">
        <v>1</v>
      </c>
      <c r="D1750" s="4" t="str">
        <f>VLOOKUP(B1750,'P Master'!$A$1:$C$39,3,0)</f>
        <v>0-500</v>
      </c>
      <c r="E1750" s="48">
        <f>VLOOKUP(D1750,'Slabs and Cost'!$B$9:$E$12,3,0)</f>
        <v>6</v>
      </c>
      <c r="F1750" s="48">
        <f t="shared" si="27"/>
        <v>6</v>
      </c>
    </row>
    <row r="1751" ht="14.25" customHeight="1" spans="1:6">
      <c r="A1751" s="44">
        <v>45664</v>
      </c>
      <c r="B1751" s="4" t="s">
        <v>20</v>
      </c>
      <c r="C1751" s="45">
        <v>1</v>
      </c>
      <c r="D1751" s="4" t="str">
        <f>VLOOKUP(B1751,'P Master'!$A$1:$C$39,3,0)</f>
        <v>0-500</v>
      </c>
      <c r="E1751" s="48">
        <f>VLOOKUP(D1751,'Slabs and Cost'!$B$9:$E$12,3,0)</f>
        <v>6</v>
      </c>
      <c r="F1751" s="48">
        <f t="shared" si="27"/>
        <v>6</v>
      </c>
    </row>
    <row r="1752" ht="14.25" customHeight="1" spans="1:6">
      <c r="A1752" s="44">
        <v>45663</v>
      </c>
      <c r="B1752" s="4" t="s">
        <v>11</v>
      </c>
      <c r="C1752" s="45">
        <v>1</v>
      </c>
      <c r="D1752" s="4" t="str">
        <f>VLOOKUP(B1752,'P Master'!$A$1:$C$39,3,0)</f>
        <v>0-500</v>
      </c>
      <c r="E1752" s="48">
        <f>VLOOKUP(D1752,'Slabs and Cost'!$B$9:$E$12,3,0)</f>
        <v>6</v>
      </c>
      <c r="F1752" s="48">
        <f t="shared" si="27"/>
        <v>6</v>
      </c>
    </row>
    <row r="1753" ht="14.25" customHeight="1" spans="1:6">
      <c r="A1753" s="44">
        <v>45664</v>
      </c>
      <c r="B1753" s="4" t="s">
        <v>20</v>
      </c>
      <c r="C1753" s="45">
        <v>1</v>
      </c>
      <c r="D1753" s="4" t="str">
        <f>VLOOKUP(B1753,'P Master'!$A$1:$C$39,3,0)</f>
        <v>0-500</v>
      </c>
      <c r="E1753" s="48">
        <f>VLOOKUP(D1753,'Slabs and Cost'!$B$9:$E$12,3,0)</f>
        <v>6</v>
      </c>
      <c r="F1753" s="48">
        <f t="shared" si="27"/>
        <v>6</v>
      </c>
    </row>
    <row r="1754" ht="14.25" customHeight="1" spans="1:6">
      <c r="A1754" s="44">
        <v>45662</v>
      </c>
      <c r="B1754" s="4" t="s">
        <v>37</v>
      </c>
      <c r="C1754" s="45">
        <v>1</v>
      </c>
      <c r="D1754" s="4" t="str">
        <f>VLOOKUP(B1754,'P Master'!$A$1:$C$39,3,0)</f>
        <v>0-500</v>
      </c>
      <c r="E1754" s="48">
        <f>VLOOKUP(D1754,'Slabs and Cost'!$B$9:$E$12,3,0)</f>
        <v>6</v>
      </c>
      <c r="F1754" s="48">
        <f t="shared" si="27"/>
        <v>6</v>
      </c>
    </row>
    <row r="1755" ht="14.25" customHeight="1" spans="1:6">
      <c r="A1755" s="44">
        <v>45662</v>
      </c>
      <c r="B1755" s="4" t="s">
        <v>9</v>
      </c>
      <c r="C1755" s="45">
        <v>1</v>
      </c>
      <c r="D1755" s="4" t="str">
        <f>VLOOKUP(B1755,'P Master'!$A$1:$C$39,3,0)</f>
        <v>0-500</v>
      </c>
      <c r="E1755" s="48">
        <f>VLOOKUP(D1755,'Slabs and Cost'!$B$9:$E$12,3,0)</f>
        <v>6</v>
      </c>
      <c r="F1755" s="48">
        <f t="shared" si="27"/>
        <v>6</v>
      </c>
    </row>
    <row r="1756" ht="14.25" customHeight="1" spans="1:6">
      <c r="A1756" s="44">
        <v>45662</v>
      </c>
      <c r="B1756" s="4" t="s">
        <v>18</v>
      </c>
      <c r="C1756" s="45">
        <v>1</v>
      </c>
      <c r="D1756" s="4" t="str">
        <f>VLOOKUP(B1756,'P Master'!$A$1:$C$39,3,0)</f>
        <v>0-500</v>
      </c>
      <c r="E1756" s="48">
        <f>VLOOKUP(D1756,'Slabs and Cost'!$B$9:$E$12,3,0)</f>
        <v>6</v>
      </c>
      <c r="F1756" s="48">
        <f t="shared" si="27"/>
        <v>6</v>
      </c>
    </row>
    <row r="1757" ht="14.25" customHeight="1" spans="1:6">
      <c r="A1757" s="44">
        <v>45662</v>
      </c>
      <c r="B1757" s="4" t="s">
        <v>37</v>
      </c>
      <c r="C1757" s="45">
        <v>1</v>
      </c>
      <c r="D1757" s="4" t="str">
        <f>VLOOKUP(B1757,'P Master'!$A$1:$C$39,3,0)</f>
        <v>0-500</v>
      </c>
      <c r="E1757" s="48">
        <f>VLOOKUP(D1757,'Slabs and Cost'!$B$9:$E$12,3,0)</f>
        <v>6</v>
      </c>
      <c r="F1757" s="48">
        <f t="shared" si="27"/>
        <v>6</v>
      </c>
    </row>
    <row r="1758" ht="14.25" customHeight="1" spans="1:6">
      <c r="A1758" s="44">
        <v>45662</v>
      </c>
      <c r="B1758" s="4" t="s">
        <v>37</v>
      </c>
      <c r="C1758" s="45">
        <v>1</v>
      </c>
      <c r="D1758" s="4" t="str">
        <f>VLOOKUP(B1758,'P Master'!$A$1:$C$39,3,0)</f>
        <v>0-500</v>
      </c>
      <c r="E1758" s="48">
        <f>VLOOKUP(D1758,'Slabs and Cost'!$B$9:$E$12,3,0)</f>
        <v>6</v>
      </c>
      <c r="F1758" s="48">
        <f t="shared" si="27"/>
        <v>6</v>
      </c>
    </row>
    <row r="1759" ht="14.25" customHeight="1" spans="1:6">
      <c r="A1759" s="44">
        <v>45662</v>
      </c>
      <c r="B1759" s="4" t="s">
        <v>16</v>
      </c>
      <c r="C1759" s="45">
        <v>1</v>
      </c>
      <c r="D1759" s="4" t="str">
        <f>VLOOKUP(B1759,'P Master'!$A$1:$C$39,3,0)</f>
        <v>0-500</v>
      </c>
      <c r="E1759" s="48">
        <f>VLOOKUP(D1759,'Slabs and Cost'!$B$9:$E$12,3,0)</f>
        <v>6</v>
      </c>
      <c r="F1759" s="48">
        <f t="shared" si="27"/>
        <v>6</v>
      </c>
    </row>
    <row r="1760" ht="14.25" customHeight="1" spans="1:6">
      <c r="A1760" s="44">
        <v>45662</v>
      </c>
      <c r="B1760" s="4" t="s">
        <v>36</v>
      </c>
      <c r="C1760" s="45">
        <v>1</v>
      </c>
      <c r="D1760" s="4" t="str">
        <f>VLOOKUP(B1760,'P Master'!$A$1:$C$39,3,0)</f>
        <v>0-500</v>
      </c>
      <c r="E1760" s="48">
        <f>VLOOKUP(D1760,'Slabs and Cost'!$B$9:$E$12,3,0)</f>
        <v>6</v>
      </c>
      <c r="F1760" s="48">
        <f t="shared" si="27"/>
        <v>6</v>
      </c>
    </row>
    <row r="1761" ht="14.25" customHeight="1" spans="1:6">
      <c r="A1761" s="44">
        <v>45663</v>
      </c>
      <c r="B1761" s="4" t="s">
        <v>16</v>
      </c>
      <c r="C1761" s="45">
        <v>1</v>
      </c>
      <c r="D1761" s="4" t="str">
        <f>VLOOKUP(B1761,'P Master'!$A$1:$C$39,3,0)</f>
        <v>0-500</v>
      </c>
      <c r="E1761" s="48">
        <f>VLOOKUP(D1761,'Slabs and Cost'!$B$9:$E$12,3,0)</f>
        <v>6</v>
      </c>
      <c r="F1761" s="48">
        <f t="shared" si="27"/>
        <v>6</v>
      </c>
    </row>
    <row r="1762" ht="14.25" customHeight="1" spans="1:6">
      <c r="A1762" s="44">
        <v>45664</v>
      </c>
      <c r="B1762" s="4" t="s">
        <v>18</v>
      </c>
      <c r="C1762" s="45">
        <v>1</v>
      </c>
      <c r="D1762" s="4" t="str">
        <f>VLOOKUP(B1762,'P Master'!$A$1:$C$39,3,0)</f>
        <v>0-500</v>
      </c>
      <c r="E1762" s="48">
        <f>VLOOKUP(D1762,'Slabs and Cost'!$B$9:$E$12,3,0)</f>
        <v>6</v>
      </c>
      <c r="F1762" s="48">
        <f t="shared" si="27"/>
        <v>6</v>
      </c>
    </row>
    <row r="1763" ht="14.25" customHeight="1" spans="1:6">
      <c r="A1763" s="44">
        <v>45662</v>
      </c>
      <c r="B1763" s="4" t="s">
        <v>37</v>
      </c>
      <c r="C1763" s="45">
        <v>1</v>
      </c>
      <c r="D1763" s="4" t="str">
        <f>VLOOKUP(B1763,'P Master'!$A$1:$C$39,3,0)</f>
        <v>0-500</v>
      </c>
      <c r="E1763" s="48">
        <f>VLOOKUP(D1763,'Slabs and Cost'!$B$9:$E$12,3,0)</f>
        <v>6</v>
      </c>
      <c r="F1763" s="48">
        <f t="shared" si="27"/>
        <v>6</v>
      </c>
    </row>
    <row r="1764" ht="14.25" customHeight="1" spans="1:6">
      <c r="A1764" s="44">
        <v>45662</v>
      </c>
      <c r="B1764" s="4" t="s">
        <v>39</v>
      </c>
      <c r="C1764" s="45">
        <v>1</v>
      </c>
      <c r="D1764" s="4" t="str">
        <f>VLOOKUP(B1764,'P Master'!$A$1:$C$39,3,0)</f>
        <v>0-500</v>
      </c>
      <c r="E1764" s="48">
        <f>VLOOKUP(D1764,'Slabs and Cost'!$B$9:$E$12,3,0)</f>
        <v>6</v>
      </c>
      <c r="F1764" s="48">
        <f t="shared" si="27"/>
        <v>6</v>
      </c>
    </row>
    <row r="1765" ht="14.25" customHeight="1" spans="1:6">
      <c r="A1765" s="44">
        <v>45662</v>
      </c>
      <c r="B1765" s="4" t="s">
        <v>37</v>
      </c>
      <c r="C1765" s="45">
        <v>1</v>
      </c>
      <c r="D1765" s="4" t="str">
        <f>VLOOKUP(B1765,'P Master'!$A$1:$C$39,3,0)</f>
        <v>0-500</v>
      </c>
      <c r="E1765" s="48">
        <f>VLOOKUP(D1765,'Slabs and Cost'!$B$9:$E$12,3,0)</f>
        <v>6</v>
      </c>
      <c r="F1765" s="48">
        <f t="shared" si="27"/>
        <v>6</v>
      </c>
    </row>
    <row r="1766" ht="14.25" customHeight="1" spans="1:6">
      <c r="A1766" s="44">
        <v>45664</v>
      </c>
      <c r="B1766" s="4" t="s">
        <v>18</v>
      </c>
      <c r="C1766" s="45">
        <v>1</v>
      </c>
      <c r="D1766" s="4" t="str">
        <f>VLOOKUP(B1766,'P Master'!$A$1:$C$39,3,0)</f>
        <v>0-500</v>
      </c>
      <c r="E1766" s="48">
        <f>VLOOKUP(D1766,'Slabs and Cost'!$B$9:$E$12,3,0)</f>
        <v>6</v>
      </c>
      <c r="F1766" s="48">
        <f t="shared" si="27"/>
        <v>6</v>
      </c>
    </row>
    <row r="1767" ht="14.25" customHeight="1" spans="1:6">
      <c r="A1767" s="44">
        <v>45662</v>
      </c>
      <c r="B1767" s="4" t="s">
        <v>37</v>
      </c>
      <c r="C1767" s="45">
        <v>1</v>
      </c>
      <c r="D1767" s="4" t="str">
        <f>VLOOKUP(B1767,'P Master'!$A$1:$C$39,3,0)</f>
        <v>0-500</v>
      </c>
      <c r="E1767" s="48">
        <f>VLOOKUP(D1767,'Slabs and Cost'!$B$9:$E$12,3,0)</f>
        <v>6</v>
      </c>
      <c r="F1767" s="48">
        <f t="shared" si="27"/>
        <v>6</v>
      </c>
    </row>
    <row r="1768" ht="14.25" customHeight="1" spans="1:6">
      <c r="A1768" s="44">
        <v>45662</v>
      </c>
      <c r="B1768" s="4" t="s">
        <v>16</v>
      </c>
      <c r="C1768" s="45">
        <v>1</v>
      </c>
      <c r="D1768" s="4" t="str">
        <f>VLOOKUP(B1768,'P Master'!$A$1:$C$39,3,0)</f>
        <v>0-500</v>
      </c>
      <c r="E1768" s="48">
        <f>VLOOKUP(D1768,'Slabs and Cost'!$B$9:$E$12,3,0)</f>
        <v>6</v>
      </c>
      <c r="F1768" s="48">
        <f t="shared" si="27"/>
        <v>6</v>
      </c>
    </row>
    <row r="1769" ht="14.25" customHeight="1" spans="1:6">
      <c r="A1769" s="44">
        <v>45662</v>
      </c>
      <c r="B1769" s="4" t="s">
        <v>37</v>
      </c>
      <c r="C1769" s="45">
        <v>1</v>
      </c>
      <c r="D1769" s="4" t="str">
        <f>VLOOKUP(B1769,'P Master'!$A$1:$C$39,3,0)</f>
        <v>0-500</v>
      </c>
      <c r="E1769" s="48">
        <f>VLOOKUP(D1769,'Slabs and Cost'!$B$9:$E$12,3,0)</f>
        <v>6</v>
      </c>
      <c r="F1769" s="48">
        <f t="shared" si="27"/>
        <v>6</v>
      </c>
    </row>
    <row r="1770" ht="14.25" customHeight="1" spans="1:6">
      <c r="A1770" s="44">
        <v>45662</v>
      </c>
      <c r="B1770" s="4" t="s">
        <v>37</v>
      </c>
      <c r="C1770" s="45">
        <v>1</v>
      </c>
      <c r="D1770" s="4" t="str">
        <f>VLOOKUP(B1770,'P Master'!$A$1:$C$39,3,0)</f>
        <v>0-500</v>
      </c>
      <c r="E1770" s="48">
        <f>VLOOKUP(D1770,'Slabs and Cost'!$B$9:$E$12,3,0)</f>
        <v>6</v>
      </c>
      <c r="F1770" s="48">
        <f t="shared" si="27"/>
        <v>6</v>
      </c>
    </row>
    <row r="1771" ht="14.25" customHeight="1" spans="1:6">
      <c r="A1771" s="44">
        <v>45664</v>
      </c>
      <c r="B1771" s="4" t="s">
        <v>16</v>
      </c>
      <c r="C1771" s="45">
        <v>1</v>
      </c>
      <c r="D1771" s="4" t="str">
        <f>VLOOKUP(B1771,'P Master'!$A$1:$C$39,3,0)</f>
        <v>0-500</v>
      </c>
      <c r="E1771" s="48">
        <f>VLOOKUP(D1771,'Slabs and Cost'!$B$9:$E$12,3,0)</f>
        <v>6</v>
      </c>
      <c r="F1771" s="48">
        <f t="shared" si="27"/>
        <v>6</v>
      </c>
    </row>
    <row r="1772" ht="14.25" customHeight="1" spans="1:6">
      <c r="A1772" s="44">
        <v>45663</v>
      </c>
      <c r="B1772" s="4" t="s">
        <v>16</v>
      </c>
      <c r="C1772" s="45">
        <v>1</v>
      </c>
      <c r="D1772" s="4" t="str">
        <f>VLOOKUP(B1772,'P Master'!$A$1:$C$39,3,0)</f>
        <v>0-500</v>
      </c>
      <c r="E1772" s="48">
        <f>VLOOKUP(D1772,'Slabs and Cost'!$B$9:$E$12,3,0)</f>
        <v>6</v>
      </c>
      <c r="F1772" s="48">
        <f t="shared" si="27"/>
        <v>6</v>
      </c>
    </row>
    <row r="1773" ht="14.25" customHeight="1" spans="1:6">
      <c r="A1773" s="44">
        <v>45662</v>
      </c>
      <c r="B1773" s="4" t="s">
        <v>22</v>
      </c>
      <c r="C1773" s="45">
        <v>1</v>
      </c>
      <c r="D1773" s="4" t="str">
        <f>VLOOKUP(B1773,'P Master'!$A$1:$C$39,3,0)</f>
        <v>0-500</v>
      </c>
      <c r="E1773" s="48">
        <f>VLOOKUP(D1773,'Slabs and Cost'!$B$9:$E$12,3,0)</f>
        <v>6</v>
      </c>
      <c r="F1773" s="48">
        <f t="shared" si="27"/>
        <v>6</v>
      </c>
    </row>
    <row r="1774" ht="14.25" customHeight="1" spans="1:6">
      <c r="A1774" s="44">
        <v>45662</v>
      </c>
      <c r="B1774" s="4" t="s">
        <v>37</v>
      </c>
      <c r="C1774" s="45">
        <v>1</v>
      </c>
      <c r="D1774" s="4" t="str">
        <f>VLOOKUP(B1774,'P Master'!$A$1:$C$39,3,0)</f>
        <v>0-500</v>
      </c>
      <c r="E1774" s="48">
        <f>VLOOKUP(D1774,'Slabs and Cost'!$B$9:$E$12,3,0)</f>
        <v>6</v>
      </c>
      <c r="F1774" s="48">
        <f t="shared" si="27"/>
        <v>6</v>
      </c>
    </row>
    <row r="1775" ht="14.25" customHeight="1" spans="1:6">
      <c r="A1775" s="44">
        <v>45662</v>
      </c>
      <c r="B1775" s="4" t="s">
        <v>37</v>
      </c>
      <c r="C1775" s="45">
        <v>1</v>
      </c>
      <c r="D1775" s="4" t="str">
        <f>VLOOKUP(B1775,'P Master'!$A$1:$C$39,3,0)</f>
        <v>0-500</v>
      </c>
      <c r="E1775" s="48">
        <f>VLOOKUP(D1775,'Slabs and Cost'!$B$9:$E$12,3,0)</f>
        <v>6</v>
      </c>
      <c r="F1775" s="48">
        <f t="shared" si="27"/>
        <v>6</v>
      </c>
    </row>
    <row r="1776" ht="14.25" customHeight="1" spans="1:6">
      <c r="A1776" s="44">
        <v>45662</v>
      </c>
      <c r="B1776" s="4" t="s">
        <v>37</v>
      </c>
      <c r="C1776" s="45">
        <v>1</v>
      </c>
      <c r="D1776" s="4" t="str">
        <f>VLOOKUP(B1776,'P Master'!$A$1:$C$39,3,0)</f>
        <v>0-500</v>
      </c>
      <c r="E1776" s="48">
        <f>VLOOKUP(D1776,'Slabs and Cost'!$B$9:$E$12,3,0)</f>
        <v>6</v>
      </c>
      <c r="F1776" s="48">
        <f t="shared" si="27"/>
        <v>6</v>
      </c>
    </row>
    <row r="1777" ht="14.25" customHeight="1" spans="1:6">
      <c r="A1777" s="44">
        <v>45664</v>
      </c>
      <c r="B1777" s="4" t="s">
        <v>16</v>
      </c>
      <c r="C1777" s="45">
        <v>1</v>
      </c>
      <c r="D1777" s="4" t="str">
        <f>VLOOKUP(B1777,'P Master'!$A$1:$C$39,3,0)</f>
        <v>0-500</v>
      </c>
      <c r="E1777" s="48">
        <f>VLOOKUP(D1777,'Slabs and Cost'!$B$9:$E$12,3,0)</f>
        <v>6</v>
      </c>
      <c r="F1777" s="48">
        <f t="shared" si="27"/>
        <v>6</v>
      </c>
    </row>
    <row r="1778" ht="14.25" customHeight="1" spans="1:6">
      <c r="A1778" s="44">
        <v>45662</v>
      </c>
      <c r="B1778" s="4" t="s">
        <v>25</v>
      </c>
      <c r="C1778" s="45">
        <v>1</v>
      </c>
      <c r="D1778" s="4" t="str">
        <f>VLOOKUP(B1778,'P Master'!$A$1:$C$39,3,0)</f>
        <v>0-500</v>
      </c>
      <c r="E1778" s="48">
        <f>VLOOKUP(D1778,'Slabs and Cost'!$B$9:$E$12,3,0)</f>
        <v>6</v>
      </c>
      <c r="F1778" s="48">
        <f t="shared" si="27"/>
        <v>6</v>
      </c>
    </row>
    <row r="1779" ht="14.25" customHeight="1" spans="1:6">
      <c r="A1779" s="44">
        <v>45662</v>
      </c>
      <c r="B1779" s="4" t="s">
        <v>11</v>
      </c>
      <c r="C1779" s="45">
        <v>1</v>
      </c>
      <c r="D1779" s="4" t="str">
        <f>VLOOKUP(B1779,'P Master'!$A$1:$C$39,3,0)</f>
        <v>0-500</v>
      </c>
      <c r="E1779" s="48">
        <f>VLOOKUP(D1779,'Slabs and Cost'!$B$9:$E$12,3,0)</f>
        <v>6</v>
      </c>
      <c r="F1779" s="48">
        <f t="shared" si="27"/>
        <v>6</v>
      </c>
    </row>
    <row r="1780" ht="14.25" customHeight="1" spans="1:6">
      <c r="A1780" s="44">
        <v>45662</v>
      </c>
      <c r="B1780" s="4" t="s">
        <v>11</v>
      </c>
      <c r="C1780" s="45">
        <v>1</v>
      </c>
      <c r="D1780" s="4" t="str">
        <f>VLOOKUP(B1780,'P Master'!$A$1:$C$39,3,0)</f>
        <v>0-500</v>
      </c>
      <c r="E1780" s="48">
        <f>VLOOKUP(D1780,'Slabs and Cost'!$B$9:$E$12,3,0)</f>
        <v>6</v>
      </c>
      <c r="F1780" s="48">
        <f t="shared" si="27"/>
        <v>6</v>
      </c>
    </row>
    <row r="1781" ht="14.25" customHeight="1" spans="1:6">
      <c r="A1781" s="44">
        <v>45662</v>
      </c>
      <c r="B1781" s="4" t="s">
        <v>25</v>
      </c>
      <c r="C1781" s="45">
        <v>1</v>
      </c>
      <c r="D1781" s="4" t="str">
        <f>VLOOKUP(B1781,'P Master'!$A$1:$C$39,3,0)</f>
        <v>0-500</v>
      </c>
      <c r="E1781" s="48">
        <f>VLOOKUP(D1781,'Slabs and Cost'!$B$9:$E$12,3,0)</f>
        <v>6</v>
      </c>
      <c r="F1781" s="48">
        <f t="shared" si="27"/>
        <v>6</v>
      </c>
    </row>
    <row r="1782" ht="14.25" customHeight="1" spans="1:6">
      <c r="A1782" s="44">
        <v>45664</v>
      </c>
      <c r="B1782" s="4" t="s">
        <v>37</v>
      </c>
      <c r="C1782" s="45">
        <v>1</v>
      </c>
      <c r="D1782" s="4" t="str">
        <f>VLOOKUP(B1782,'P Master'!$A$1:$C$39,3,0)</f>
        <v>0-500</v>
      </c>
      <c r="E1782" s="48">
        <f>VLOOKUP(D1782,'Slabs and Cost'!$B$9:$E$12,3,0)</f>
        <v>6</v>
      </c>
      <c r="F1782" s="48">
        <f t="shared" si="27"/>
        <v>6</v>
      </c>
    </row>
    <row r="1783" ht="14.25" customHeight="1" spans="1:6">
      <c r="A1783" s="44">
        <v>45662</v>
      </c>
      <c r="B1783" s="4" t="s">
        <v>22</v>
      </c>
      <c r="C1783" s="45">
        <v>1</v>
      </c>
      <c r="D1783" s="4" t="str">
        <f>VLOOKUP(B1783,'P Master'!$A$1:$C$39,3,0)</f>
        <v>0-500</v>
      </c>
      <c r="E1783" s="48">
        <f>VLOOKUP(D1783,'Slabs and Cost'!$B$9:$E$12,3,0)</f>
        <v>6</v>
      </c>
      <c r="F1783" s="48">
        <f t="shared" si="27"/>
        <v>6</v>
      </c>
    </row>
    <row r="1784" ht="14.25" customHeight="1" spans="1:6">
      <c r="A1784" s="44">
        <v>45662</v>
      </c>
      <c r="B1784" s="4" t="s">
        <v>31</v>
      </c>
      <c r="C1784" s="45">
        <v>1</v>
      </c>
      <c r="D1784" s="4" t="str">
        <f>VLOOKUP(B1784,'P Master'!$A$1:$C$39,3,0)</f>
        <v>500-1</v>
      </c>
      <c r="E1784" s="48">
        <f>VLOOKUP(D1784,'Slabs and Cost'!$B$9:$E$12,3,0)</f>
        <v>6</v>
      </c>
      <c r="F1784" s="48">
        <f t="shared" si="27"/>
        <v>6</v>
      </c>
    </row>
    <row r="1785" ht="14.25" customHeight="1" spans="1:6">
      <c r="A1785" s="44">
        <v>45662</v>
      </c>
      <c r="B1785" s="4" t="s">
        <v>37</v>
      </c>
      <c r="C1785" s="45">
        <v>1</v>
      </c>
      <c r="D1785" s="4" t="str">
        <f>VLOOKUP(B1785,'P Master'!$A$1:$C$39,3,0)</f>
        <v>0-500</v>
      </c>
      <c r="E1785" s="48">
        <f>VLOOKUP(D1785,'Slabs and Cost'!$B$9:$E$12,3,0)</f>
        <v>6</v>
      </c>
      <c r="F1785" s="48">
        <f t="shared" si="27"/>
        <v>6</v>
      </c>
    </row>
    <row r="1786" ht="14.25" customHeight="1" spans="1:6">
      <c r="A1786" s="44">
        <v>45662</v>
      </c>
      <c r="B1786" s="4" t="s">
        <v>37</v>
      </c>
      <c r="C1786" s="45">
        <v>1</v>
      </c>
      <c r="D1786" s="4" t="str">
        <f>VLOOKUP(B1786,'P Master'!$A$1:$C$39,3,0)</f>
        <v>0-500</v>
      </c>
      <c r="E1786" s="48">
        <f>VLOOKUP(D1786,'Slabs and Cost'!$B$9:$E$12,3,0)</f>
        <v>6</v>
      </c>
      <c r="F1786" s="48">
        <f t="shared" si="27"/>
        <v>6</v>
      </c>
    </row>
    <row r="1787" ht="14.25" customHeight="1" spans="1:6">
      <c r="A1787" s="44">
        <v>45662</v>
      </c>
      <c r="B1787" s="4" t="s">
        <v>16</v>
      </c>
      <c r="C1787" s="45">
        <v>1</v>
      </c>
      <c r="D1787" s="4" t="str">
        <f>VLOOKUP(B1787,'P Master'!$A$1:$C$39,3,0)</f>
        <v>0-500</v>
      </c>
      <c r="E1787" s="48">
        <f>VLOOKUP(D1787,'Slabs and Cost'!$B$9:$E$12,3,0)</f>
        <v>6</v>
      </c>
      <c r="F1787" s="48">
        <f t="shared" si="27"/>
        <v>6</v>
      </c>
    </row>
    <row r="1788" ht="14.25" customHeight="1" spans="1:6">
      <c r="A1788" s="44">
        <v>45662</v>
      </c>
      <c r="B1788" s="4" t="s">
        <v>20</v>
      </c>
      <c r="C1788" s="45">
        <v>1</v>
      </c>
      <c r="D1788" s="4" t="str">
        <f>VLOOKUP(B1788,'P Master'!$A$1:$C$39,3,0)</f>
        <v>0-500</v>
      </c>
      <c r="E1788" s="48">
        <f>VLOOKUP(D1788,'Slabs and Cost'!$B$9:$E$12,3,0)</f>
        <v>6</v>
      </c>
      <c r="F1788" s="48">
        <f t="shared" si="27"/>
        <v>6</v>
      </c>
    </row>
    <row r="1789" ht="14.25" customHeight="1" spans="1:6">
      <c r="A1789" s="44">
        <v>45663</v>
      </c>
      <c r="B1789" s="4" t="s">
        <v>37</v>
      </c>
      <c r="C1789" s="45">
        <v>1</v>
      </c>
      <c r="D1789" s="4" t="str">
        <f>VLOOKUP(B1789,'P Master'!$A$1:$C$39,3,0)</f>
        <v>0-500</v>
      </c>
      <c r="E1789" s="48">
        <f>VLOOKUP(D1789,'Slabs and Cost'!$B$9:$E$12,3,0)</f>
        <v>6</v>
      </c>
      <c r="F1789" s="48">
        <f t="shared" si="27"/>
        <v>6</v>
      </c>
    </row>
    <row r="1790" ht="14.25" customHeight="1" spans="1:6">
      <c r="A1790" s="44">
        <v>45663</v>
      </c>
      <c r="B1790" s="46" t="s">
        <v>15</v>
      </c>
      <c r="C1790" s="45">
        <v>1</v>
      </c>
      <c r="D1790" s="4" t="str">
        <f>VLOOKUP(B1790,'P Master'!$A$1:$C$39,3,0)</f>
        <v>500-1</v>
      </c>
      <c r="E1790" s="48">
        <f>VLOOKUP(D1790,'Slabs and Cost'!$B$9:$E$12,3,0)</f>
        <v>6</v>
      </c>
      <c r="F1790" s="48">
        <f t="shared" si="27"/>
        <v>6</v>
      </c>
    </row>
    <row r="1791" ht="14.25" customHeight="1" spans="1:6">
      <c r="A1791" s="44">
        <v>45663</v>
      </c>
      <c r="B1791" s="4" t="s">
        <v>37</v>
      </c>
      <c r="C1791" s="45">
        <v>1</v>
      </c>
      <c r="D1791" s="4" t="str">
        <f>VLOOKUP(B1791,'P Master'!$A$1:$C$39,3,0)</f>
        <v>0-500</v>
      </c>
      <c r="E1791" s="48">
        <f>VLOOKUP(D1791,'Slabs and Cost'!$B$9:$E$12,3,0)</f>
        <v>6</v>
      </c>
      <c r="F1791" s="48">
        <f t="shared" si="27"/>
        <v>6</v>
      </c>
    </row>
    <row r="1792" ht="14.25" customHeight="1" spans="1:6">
      <c r="A1792" s="44">
        <v>45663</v>
      </c>
      <c r="B1792" s="4" t="s">
        <v>39</v>
      </c>
      <c r="C1792" s="45">
        <v>1</v>
      </c>
      <c r="D1792" s="4" t="str">
        <f>VLOOKUP(B1792,'P Master'!$A$1:$C$39,3,0)</f>
        <v>0-500</v>
      </c>
      <c r="E1792" s="48">
        <f>VLOOKUP(D1792,'Slabs and Cost'!$B$9:$E$12,3,0)</f>
        <v>6</v>
      </c>
      <c r="F1792" s="48">
        <f t="shared" si="27"/>
        <v>6</v>
      </c>
    </row>
    <row r="1793" ht="14.25" customHeight="1" spans="1:6">
      <c r="A1793" s="44">
        <v>45663</v>
      </c>
      <c r="B1793" s="4" t="s">
        <v>20</v>
      </c>
      <c r="C1793" s="45">
        <v>1</v>
      </c>
      <c r="D1793" s="4" t="str">
        <f>VLOOKUP(B1793,'P Master'!$A$1:$C$39,3,0)</f>
        <v>0-500</v>
      </c>
      <c r="E1793" s="48">
        <f>VLOOKUP(D1793,'Slabs and Cost'!$B$9:$E$12,3,0)</f>
        <v>6</v>
      </c>
      <c r="F1793" s="48">
        <f t="shared" si="27"/>
        <v>6</v>
      </c>
    </row>
    <row r="1794" ht="14.25" customHeight="1" spans="1:6">
      <c r="A1794" s="44">
        <v>45663</v>
      </c>
      <c r="B1794" s="4" t="s">
        <v>37</v>
      </c>
      <c r="C1794" s="45">
        <v>1</v>
      </c>
      <c r="D1794" s="4" t="str">
        <f>VLOOKUP(B1794,'P Master'!$A$1:$C$39,3,0)</f>
        <v>0-500</v>
      </c>
      <c r="E1794" s="48">
        <f>VLOOKUP(D1794,'Slabs and Cost'!$B$9:$E$12,3,0)</f>
        <v>6</v>
      </c>
      <c r="F1794" s="48">
        <f t="shared" si="27"/>
        <v>6</v>
      </c>
    </row>
    <row r="1795" ht="14.25" customHeight="1" spans="1:6">
      <c r="A1795" s="44">
        <v>45663</v>
      </c>
      <c r="B1795" s="46" t="s">
        <v>15</v>
      </c>
      <c r="C1795" s="45">
        <v>1</v>
      </c>
      <c r="D1795" s="4" t="str">
        <f>VLOOKUP(B1795,'P Master'!$A$1:$C$39,3,0)</f>
        <v>500-1</v>
      </c>
      <c r="E1795" s="48">
        <f>VLOOKUP(D1795,'Slabs and Cost'!$B$9:$E$12,3,0)</f>
        <v>6</v>
      </c>
      <c r="F1795" s="48">
        <f t="shared" si="27"/>
        <v>6</v>
      </c>
    </row>
    <row r="1796" ht="14.25" customHeight="1" spans="1:6">
      <c r="A1796" s="44">
        <v>45663</v>
      </c>
      <c r="B1796" s="4" t="s">
        <v>37</v>
      </c>
      <c r="C1796" s="45">
        <v>1</v>
      </c>
      <c r="D1796" s="4" t="str">
        <f>VLOOKUP(B1796,'P Master'!$A$1:$C$39,3,0)</f>
        <v>0-500</v>
      </c>
      <c r="E1796" s="48">
        <f>VLOOKUP(D1796,'Slabs and Cost'!$B$9:$E$12,3,0)</f>
        <v>6</v>
      </c>
      <c r="F1796" s="48">
        <f t="shared" si="27"/>
        <v>6</v>
      </c>
    </row>
    <row r="1797" ht="14.25" customHeight="1" spans="1:6">
      <c r="A1797" s="44">
        <v>45663</v>
      </c>
      <c r="B1797" s="4" t="s">
        <v>20</v>
      </c>
      <c r="C1797" s="45">
        <v>1</v>
      </c>
      <c r="D1797" s="4" t="str">
        <f>VLOOKUP(B1797,'P Master'!$A$1:$C$39,3,0)</f>
        <v>0-500</v>
      </c>
      <c r="E1797" s="48">
        <f>VLOOKUP(D1797,'Slabs and Cost'!$B$9:$E$12,3,0)</f>
        <v>6</v>
      </c>
      <c r="F1797" s="48">
        <f t="shared" ref="F1797:F1860" si="28">C1797*E1797</f>
        <v>6</v>
      </c>
    </row>
    <row r="1798" ht="14.25" customHeight="1" spans="1:6">
      <c r="A1798" s="44">
        <v>45663</v>
      </c>
      <c r="B1798" s="4" t="s">
        <v>11</v>
      </c>
      <c r="C1798" s="45">
        <v>1</v>
      </c>
      <c r="D1798" s="4" t="str">
        <f>VLOOKUP(B1798,'P Master'!$A$1:$C$39,3,0)</f>
        <v>0-500</v>
      </c>
      <c r="E1798" s="48">
        <f>VLOOKUP(D1798,'Slabs and Cost'!$B$9:$E$12,3,0)</f>
        <v>6</v>
      </c>
      <c r="F1798" s="48">
        <f t="shared" si="28"/>
        <v>6</v>
      </c>
    </row>
    <row r="1799" ht="14.25" customHeight="1" spans="1:6">
      <c r="A1799" s="44">
        <v>45663</v>
      </c>
      <c r="B1799" s="4" t="s">
        <v>37</v>
      </c>
      <c r="C1799" s="45">
        <v>1</v>
      </c>
      <c r="D1799" s="4" t="str">
        <f>VLOOKUP(B1799,'P Master'!$A$1:$C$39,3,0)</f>
        <v>0-500</v>
      </c>
      <c r="E1799" s="48">
        <f>VLOOKUP(D1799,'Slabs and Cost'!$B$9:$E$12,3,0)</f>
        <v>6</v>
      </c>
      <c r="F1799" s="48">
        <f t="shared" si="28"/>
        <v>6</v>
      </c>
    </row>
    <row r="1800" ht="14.25" customHeight="1" spans="1:6">
      <c r="A1800" s="44">
        <v>45663</v>
      </c>
      <c r="B1800" s="4" t="s">
        <v>37</v>
      </c>
      <c r="C1800" s="45">
        <v>1</v>
      </c>
      <c r="D1800" s="4" t="str">
        <f>VLOOKUP(B1800,'P Master'!$A$1:$C$39,3,0)</f>
        <v>0-500</v>
      </c>
      <c r="E1800" s="48">
        <f>VLOOKUP(D1800,'Slabs and Cost'!$B$9:$E$12,3,0)</f>
        <v>6</v>
      </c>
      <c r="F1800" s="48">
        <f t="shared" si="28"/>
        <v>6</v>
      </c>
    </row>
    <row r="1801" ht="14.25" customHeight="1" spans="1:6">
      <c r="A1801" s="44">
        <v>45663</v>
      </c>
      <c r="B1801" s="4" t="s">
        <v>25</v>
      </c>
      <c r="C1801" s="45">
        <v>1</v>
      </c>
      <c r="D1801" s="4" t="str">
        <f>VLOOKUP(B1801,'P Master'!$A$1:$C$39,3,0)</f>
        <v>0-500</v>
      </c>
      <c r="E1801" s="48">
        <f>VLOOKUP(D1801,'Slabs and Cost'!$B$9:$E$12,3,0)</f>
        <v>6</v>
      </c>
      <c r="F1801" s="48">
        <f t="shared" si="28"/>
        <v>6</v>
      </c>
    </row>
    <row r="1802" ht="14.25" customHeight="1" spans="1:6">
      <c r="A1802" s="44">
        <v>45663</v>
      </c>
      <c r="B1802" s="4" t="s">
        <v>37</v>
      </c>
      <c r="C1802" s="45">
        <v>1</v>
      </c>
      <c r="D1802" s="4" t="str">
        <f>VLOOKUP(B1802,'P Master'!$A$1:$C$39,3,0)</f>
        <v>0-500</v>
      </c>
      <c r="E1802" s="48">
        <f>VLOOKUP(D1802,'Slabs and Cost'!$B$9:$E$12,3,0)</f>
        <v>6</v>
      </c>
      <c r="F1802" s="48">
        <f t="shared" si="28"/>
        <v>6</v>
      </c>
    </row>
    <row r="1803" ht="14.25" customHeight="1" spans="1:6">
      <c r="A1803" s="44">
        <v>45663</v>
      </c>
      <c r="B1803" s="4" t="s">
        <v>37</v>
      </c>
      <c r="C1803" s="45">
        <v>1</v>
      </c>
      <c r="D1803" s="4" t="str">
        <f>VLOOKUP(B1803,'P Master'!$A$1:$C$39,3,0)</f>
        <v>0-500</v>
      </c>
      <c r="E1803" s="48">
        <f>VLOOKUP(D1803,'Slabs and Cost'!$B$9:$E$12,3,0)</f>
        <v>6</v>
      </c>
      <c r="F1803" s="48">
        <f t="shared" si="28"/>
        <v>6</v>
      </c>
    </row>
    <row r="1804" ht="14.25" customHeight="1" spans="1:6">
      <c r="A1804" s="44">
        <v>45664</v>
      </c>
      <c r="B1804" s="4" t="s">
        <v>39</v>
      </c>
      <c r="C1804" s="45">
        <v>1</v>
      </c>
      <c r="D1804" s="4" t="str">
        <f>VLOOKUP(B1804,'P Master'!$A$1:$C$39,3,0)</f>
        <v>0-500</v>
      </c>
      <c r="E1804" s="48">
        <f>VLOOKUP(D1804,'Slabs and Cost'!$B$9:$E$12,3,0)</f>
        <v>6</v>
      </c>
      <c r="F1804" s="48">
        <f t="shared" si="28"/>
        <v>6</v>
      </c>
    </row>
    <row r="1805" ht="14.25" customHeight="1" spans="1:6">
      <c r="A1805" s="44">
        <v>45663</v>
      </c>
      <c r="B1805" s="4" t="s">
        <v>37</v>
      </c>
      <c r="C1805" s="45">
        <v>1</v>
      </c>
      <c r="D1805" s="4" t="str">
        <f>VLOOKUP(B1805,'P Master'!$A$1:$C$39,3,0)</f>
        <v>0-500</v>
      </c>
      <c r="E1805" s="48">
        <f>VLOOKUP(D1805,'Slabs and Cost'!$B$9:$E$12,3,0)</f>
        <v>6</v>
      </c>
      <c r="F1805" s="48">
        <f t="shared" si="28"/>
        <v>6</v>
      </c>
    </row>
    <row r="1806" ht="14.25" customHeight="1" spans="1:6">
      <c r="A1806" s="44">
        <v>45664</v>
      </c>
      <c r="B1806" s="4" t="s">
        <v>20</v>
      </c>
      <c r="C1806" s="45">
        <v>1</v>
      </c>
      <c r="D1806" s="4" t="str">
        <f>VLOOKUP(B1806,'P Master'!$A$1:$C$39,3,0)</f>
        <v>0-500</v>
      </c>
      <c r="E1806" s="48">
        <f>VLOOKUP(D1806,'Slabs and Cost'!$B$9:$E$12,3,0)</f>
        <v>6</v>
      </c>
      <c r="F1806" s="48">
        <f t="shared" si="28"/>
        <v>6</v>
      </c>
    </row>
    <row r="1807" ht="14.25" customHeight="1" spans="1:6">
      <c r="A1807" s="44">
        <v>45664</v>
      </c>
      <c r="B1807" s="4" t="s">
        <v>39</v>
      </c>
      <c r="C1807" s="45">
        <v>1</v>
      </c>
      <c r="D1807" s="4" t="str">
        <f>VLOOKUP(B1807,'P Master'!$A$1:$C$39,3,0)</f>
        <v>0-500</v>
      </c>
      <c r="E1807" s="48">
        <f>VLOOKUP(D1807,'Slabs and Cost'!$B$9:$E$12,3,0)</f>
        <v>6</v>
      </c>
      <c r="F1807" s="48">
        <f t="shared" si="28"/>
        <v>6</v>
      </c>
    </row>
    <row r="1808" ht="14.25" customHeight="1" spans="1:6">
      <c r="A1808" s="44">
        <v>45663</v>
      </c>
      <c r="B1808" s="4" t="s">
        <v>16</v>
      </c>
      <c r="C1808" s="45">
        <v>1</v>
      </c>
      <c r="D1808" s="4" t="str">
        <f>VLOOKUP(B1808,'P Master'!$A$1:$C$39,3,0)</f>
        <v>0-500</v>
      </c>
      <c r="E1808" s="48">
        <f>VLOOKUP(D1808,'Slabs and Cost'!$B$9:$E$12,3,0)</f>
        <v>6</v>
      </c>
      <c r="F1808" s="48">
        <f t="shared" si="28"/>
        <v>6</v>
      </c>
    </row>
    <row r="1809" ht="14.25" customHeight="1" spans="1:6">
      <c r="A1809" s="44">
        <v>45663</v>
      </c>
      <c r="B1809" s="4" t="s">
        <v>39</v>
      </c>
      <c r="C1809" s="45">
        <v>1</v>
      </c>
      <c r="D1809" s="4" t="str">
        <f>VLOOKUP(B1809,'P Master'!$A$1:$C$39,3,0)</f>
        <v>0-500</v>
      </c>
      <c r="E1809" s="48">
        <f>VLOOKUP(D1809,'Slabs and Cost'!$B$9:$E$12,3,0)</f>
        <v>6</v>
      </c>
      <c r="F1809" s="48">
        <f t="shared" si="28"/>
        <v>6</v>
      </c>
    </row>
    <row r="1810" ht="14.25" customHeight="1" spans="1:6">
      <c r="A1810" s="44">
        <v>45663</v>
      </c>
      <c r="B1810" s="4" t="s">
        <v>37</v>
      </c>
      <c r="C1810" s="45">
        <v>1</v>
      </c>
      <c r="D1810" s="4" t="str">
        <f>VLOOKUP(B1810,'P Master'!$A$1:$C$39,3,0)</f>
        <v>0-500</v>
      </c>
      <c r="E1810" s="48">
        <f>VLOOKUP(D1810,'Slabs and Cost'!$B$9:$E$12,3,0)</f>
        <v>6</v>
      </c>
      <c r="F1810" s="48">
        <f t="shared" si="28"/>
        <v>6</v>
      </c>
    </row>
    <row r="1811" ht="14.25" customHeight="1" spans="1:6">
      <c r="A1811" s="44">
        <v>45663</v>
      </c>
      <c r="B1811" s="4" t="s">
        <v>11</v>
      </c>
      <c r="C1811" s="45">
        <v>1</v>
      </c>
      <c r="D1811" s="4" t="str">
        <f>VLOOKUP(B1811,'P Master'!$A$1:$C$39,3,0)</f>
        <v>0-500</v>
      </c>
      <c r="E1811" s="48">
        <f>VLOOKUP(D1811,'Slabs and Cost'!$B$9:$E$12,3,0)</f>
        <v>6</v>
      </c>
      <c r="F1811" s="48">
        <f t="shared" si="28"/>
        <v>6</v>
      </c>
    </row>
    <row r="1812" ht="14.25" customHeight="1" spans="1:6">
      <c r="A1812" s="44">
        <v>45663</v>
      </c>
      <c r="B1812" s="4" t="s">
        <v>37</v>
      </c>
      <c r="C1812" s="45">
        <v>1</v>
      </c>
      <c r="D1812" s="4" t="str">
        <f>VLOOKUP(B1812,'P Master'!$A$1:$C$39,3,0)</f>
        <v>0-500</v>
      </c>
      <c r="E1812" s="48">
        <f>VLOOKUP(D1812,'Slabs and Cost'!$B$9:$E$12,3,0)</f>
        <v>6</v>
      </c>
      <c r="F1812" s="48">
        <f t="shared" si="28"/>
        <v>6</v>
      </c>
    </row>
    <row r="1813" ht="14.25" customHeight="1" spans="1:6">
      <c r="A1813" s="44">
        <v>45663</v>
      </c>
      <c r="B1813" s="4" t="s">
        <v>37</v>
      </c>
      <c r="C1813" s="45">
        <v>1</v>
      </c>
      <c r="D1813" s="4" t="str">
        <f>VLOOKUP(B1813,'P Master'!$A$1:$C$39,3,0)</f>
        <v>0-500</v>
      </c>
      <c r="E1813" s="48">
        <f>VLOOKUP(D1813,'Slabs and Cost'!$B$9:$E$12,3,0)</f>
        <v>6</v>
      </c>
      <c r="F1813" s="48">
        <f t="shared" si="28"/>
        <v>6</v>
      </c>
    </row>
    <row r="1814" ht="14.25" customHeight="1" spans="1:6">
      <c r="A1814" s="44">
        <v>45664</v>
      </c>
      <c r="B1814" s="4" t="s">
        <v>16</v>
      </c>
      <c r="C1814" s="45">
        <v>1</v>
      </c>
      <c r="D1814" s="4" t="str">
        <f>VLOOKUP(B1814,'P Master'!$A$1:$C$39,3,0)</f>
        <v>0-500</v>
      </c>
      <c r="E1814" s="48">
        <f>VLOOKUP(D1814,'Slabs and Cost'!$B$9:$E$12,3,0)</f>
        <v>6</v>
      </c>
      <c r="F1814" s="48">
        <f t="shared" si="28"/>
        <v>6</v>
      </c>
    </row>
    <row r="1815" ht="14.25" customHeight="1" spans="1:6">
      <c r="A1815" s="44">
        <v>45663</v>
      </c>
      <c r="B1815" s="4" t="s">
        <v>16</v>
      </c>
      <c r="C1815" s="45">
        <v>1</v>
      </c>
      <c r="D1815" s="4" t="str">
        <f>VLOOKUP(B1815,'P Master'!$A$1:$C$39,3,0)</f>
        <v>0-500</v>
      </c>
      <c r="E1815" s="48">
        <f>VLOOKUP(D1815,'Slabs and Cost'!$B$9:$E$12,3,0)</f>
        <v>6</v>
      </c>
      <c r="F1815" s="48">
        <f t="shared" si="28"/>
        <v>6</v>
      </c>
    </row>
    <row r="1816" ht="14.25" customHeight="1" spans="1:6">
      <c r="A1816" s="44">
        <v>45663</v>
      </c>
      <c r="B1816" s="4" t="s">
        <v>37</v>
      </c>
      <c r="C1816" s="45">
        <v>1</v>
      </c>
      <c r="D1816" s="4" t="str">
        <f>VLOOKUP(B1816,'P Master'!$A$1:$C$39,3,0)</f>
        <v>0-500</v>
      </c>
      <c r="E1816" s="48">
        <f>VLOOKUP(D1816,'Slabs and Cost'!$B$9:$E$12,3,0)</f>
        <v>6</v>
      </c>
      <c r="F1816" s="48">
        <f t="shared" si="28"/>
        <v>6</v>
      </c>
    </row>
    <row r="1817" ht="14.25" customHeight="1" spans="1:6">
      <c r="A1817" s="44">
        <v>45664</v>
      </c>
      <c r="B1817" s="4" t="s">
        <v>16</v>
      </c>
      <c r="C1817" s="45">
        <v>1</v>
      </c>
      <c r="D1817" s="4" t="str">
        <f>VLOOKUP(B1817,'P Master'!$A$1:$C$39,3,0)</f>
        <v>0-500</v>
      </c>
      <c r="E1817" s="48">
        <f>VLOOKUP(D1817,'Slabs and Cost'!$B$9:$E$12,3,0)</f>
        <v>6</v>
      </c>
      <c r="F1817" s="48">
        <f t="shared" si="28"/>
        <v>6</v>
      </c>
    </row>
    <row r="1818" ht="14.25" customHeight="1" spans="1:6">
      <c r="A1818" s="44">
        <v>45664</v>
      </c>
      <c r="B1818" s="4" t="s">
        <v>18</v>
      </c>
      <c r="C1818" s="45">
        <v>1</v>
      </c>
      <c r="D1818" s="4" t="str">
        <f>VLOOKUP(B1818,'P Master'!$A$1:$C$39,3,0)</f>
        <v>0-500</v>
      </c>
      <c r="E1818" s="48">
        <f>VLOOKUP(D1818,'Slabs and Cost'!$B$9:$E$12,3,0)</f>
        <v>6</v>
      </c>
      <c r="F1818" s="48">
        <f t="shared" si="28"/>
        <v>6</v>
      </c>
    </row>
    <row r="1819" ht="14.25" customHeight="1" spans="1:6">
      <c r="A1819" s="44">
        <v>45663</v>
      </c>
      <c r="B1819" s="4" t="s">
        <v>37</v>
      </c>
      <c r="C1819" s="45">
        <v>1</v>
      </c>
      <c r="D1819" s="4" t="str">
        <f>VLOOKUP(B1819,'P Master'!$A$1:$C$39,3,0)</f>
        <v>0-500</v>
      </c>
      <c r="E1819" s="48">
        <f>VLOOKUP(D1819,'Slabs and Cost'!$B$9:$E$12,3,0)</f>
        <v>6</v>
      </c>
      <c r="F1819" s="48">
        <f t="shared" si="28"/>
        <v>6</v>
      </c>
    </row>
    <row r="1820" ht="14.25" customHeight="1" spans="1:6">
      <c r="A1820" s="44">
        <v>45663</v>
      </c>
      <c r="B1820" s="4" t="s">
        <v>37</v>
      </c>
      <c r="C1820" s="45">
        <v>1</v>
      </c>
      <c r="D1820" s="4" t="str">
        <f>VLOOKUP(B1820,'P Master'!$A$1:$C$39,3,0)</f>
        <v>0-500</v>
      </c>
      <c r="E1820" s="48">
        <f>VLOOKUP(D1820,'Slabs and Cost'!$B$9:$E$12,3,0)</f>
        <v>6</v>
      </c>
      <c r="F1820" s="48">
        <f t="shared" si="28"/>
        <v>6</v>
      </c>
    </row>
    <row r="1821" ht="14.25" customHeight="1" spans="1:6">
      <c r="A1821" s="44">
        <v>45663</v>
      </c>
      <c r="B1821" s="4" t="s">
        <v>37</v>
      </c>
      <c r="C1821" s="45">
        <v>1</v>
      </c>
      <c r="D1821" s="4" t="str">
        <f>VLOOKUP(B1821,'P Master'!$A$1:$C$39,3,0)</f>
        <v>0-500</v>
      </c>
      <c r="E1821" s="48">
        <f>VLOOKUP(D1821,'Slabs and Cost'!$B$9:$E$12,3,0)</f>
        <v>6</v>
      </c>
      <c r="F1821" s="48">
        <f t="shared" si="28"/>
        <v>6</v>
      </c>
    </row>
    <row r="1822" ht="14.25" customHeight="1" spans="1:6">
      <c r="A1822" s="44">
        <v>45663</v>
      </c>
      <c r="B1822" s="4" t="s">
        <v>16</v>
      </c>
      <c r="C1822" s="45">
        <v>1</v>
      </c>
      <c r="D1822" s="4" t="str">
        <f>VLOOKUP(B1822,'P Master'!$A$1:$C$39,3,0)</f>
        <v>0-500</v>
      </c>
      <c r="E1822" s="48">
        <f>VLOOKUP(D1822,'Slabs and Cost'!$B$9:$E$12,3,0)</f>
        <v>6</v>
      </c>
      <c r="F1822" s="48">
        <f t="shared" si="28"/>
        <v>6</v>
      </c>
    </row>
    <row r="1823" ht="14.25" customHeight="1" spans="1:6">
      <c r="A1823" s="44">
        <v>45663</v>
      </c>
      <c r="B1823" s="4" t="s">
        <v>25</v>
      </c>
      <c r="C1823" s="45">
        <v>1</v>
      </c>
      <c r="D1823" s="4" t="str">
        <f>VLOOKUP(B1823,'P Master'!$A$1:$C$39,3,0)</f>
        <v>0-500</v>
      </c>
      <c r="E1823" s="48">
        <f>VLOOKUP(D1823,'Slabs and Cost'!$B$9:$E$12,3,0)</f>
        <v>6</v>
      </c>
      <c r="F1823" s="48">
        <f t="shared" si="28"/>
        <v>6</v>
      </c>
    </row>
    <row r="1824" ht="14.25" customHeight="1" spans="1:6">
      <c r="A1824" s="44">
        <v>45663</v>
      </c>
      <c r="B1824" s="4" t="s">
        <v>39</v>
      </c>
      <c r="C1824" s="45">
        <v>1</v>
      </c>
      <c r="D1824" s="4" t="str">
        <f>VLOOKUP(B1824,'P Master'!$A$1:$C$39,3,0)</f>
        <v>0-500</v>
      </c>
      <c r="E1824" s="48">
        <f>VLOOKUP(D1824,'Slabs and Cost'!$B$9:$E$12,3,0)</f>
        <v>6</v>
      </c>
      <c r="F1824" s="48">
        <f t="shared" si="28"/>
        <v>6</v>
      </c>
    </row>
    <row r="1825" ht="14.25" customHeight="1" spans="1:6">
      <c r="A1825" s="44">
        <v>45663</v>
      </c>
      <c r="B1825" s="4" t="s">
        <v>37</v>
      </c>
      <c r="C1825" s="45">
        <v>1</v>
      </c>
      <c r="D1825" s="4" t="str">
        <f>VLOOKUP(B1825,'P Master'!$A$1:$C$39,3,0)</f>
        <v>0-500</v>
      </c>
      <c r="E1825" s="48">
        <f>VLOOKUP(D1825,'Slabs and Cost'!$B$9:$E$12,3,0)</f>
        <v>6</v>
      </c>
      <c r="F1825" s="48">
        <f t="shared" si="28"/>
        <v>6</v>
      </c>
    </row>
    <row r="1826" ht="14.25" customHeight="1" spans="1:6">
      <c r="A1826" s="44">
        <v>45663</v>
      </c>
      <c r="B1826" s="4" t="s">
        <v>37</v>
      </c>
      <c r="C1826" s="45">
        <v>1</v>
      </c>
      <c r="D1826" s="4" t="str">
        <f>VLOOKUP(B1826,'P Master'!$A$1:$C$39,3,0)</f>
        <v>0-500</v>
      </c>
      <c r="E1826" s="48">
        <f>VLOOKUP(D1826,'Slabs and Cost'!$B$9:$E$12,3,0)</f>
        <v>6</v>
      </c>
      <c r="F1826" s="48">
        <f t="shared" si="28"/>
        <v>6</v>
      </c>
    </row>
    <row r="1827" ht="14.25" customHeight="1" spans="1:6">
      <c r="A1827" s="44">
        <v>45663</v>
      </c>
      <c r="B1827" s="4" t="s">
        <v>18</v>
      </c>
      <c r="C1827" s="45">
        <v>1</v>
      </c>
      <c r="D1827" s="4" t="str">
        <f>VLOOKUP(B1827,'P Master'!$A$1:$C$39,3,0)</f>
        <v>0-500</v>
      </c>
      <c r="E1827" s="48">
        <f>VLOOKUP(D1827,'Slabs and Cost'!$B$9:$E$12,3,0)</f>
        <v>6</v>
      </c>
      <c r="F1827" s="48">
        <f t="shared" si="28"/>
        <v>6</v>
      </c>
    </row>
    <row r="1828" ht="14.25" customHeight="1" spans="1:6">
      <c r="A1828" s="44">
        <v>45663</v>
      </c>
      <c r="B1828" s="4" t="s">
        <v>16</v>
      </c>
      <c r="C1828" s="45">
        <v>1</v>
      </c>
      <c r="D1828" s="4" t="str">
        <f>VLOOKUP(B1828,'P Master'!$A$1:$C$39,3,0)</f>
        <v>0-500</v>
      </c>
      <c r="E1828" s="48">
        <f>VLOOKUP(D1828,'Slabs and Cost'!$B$9:$E$12,3,0)</f>
        <v>6</v>
      </c>
      <c r="F1828" s="48">
        <f t="shared" si="28"/>
        <v>6</v>
      </c>
    </row>
    <row r="1829" ht="14.25" customHeight="1" spans="1:6">
      <c r="A1829" s="44">
        <v>45664</v>
      </c>
      <c r="B1829" s="4" t="s">
        <v>31</v>
      </c>
      <c r="C1829" s="45">
        <v>1</v>
      </c>
      <c r="D1829" s="4" t="str">
        <f>VLOOKUP(B1829,'P Master'!$A$1:$C$39,3,0)</f>
        <v>500-1</v>
      </c>
      <c r="E1829" s="48">
        <f>VLOOKUP(D1829,'Slabs and Cost'!$B$9:$E$12,3,0)</f>
        <v>6</v>
      </c>
      <c r="F1829" s="48">
        <f t="shared" si="28"/>
        <v>6</v>
      </c>
    </row>
    <row r="1830" ht="14.25" customHeight="1" spans="1:6">
      <c r="A1830" s="44">
        <v>45663</v>
      </c>
      <c r="B1830" s="4" t="s">
        <v>37</v>
      </c>
      <c r="C1830" s="45">
        <v>1</v>
      </c>
      <c r="D1830" s="4" t="str">
        <f>VLOOKUP(B1830,'P Master'!$A$1:$C$39,3,0)</f>
        <v>0-500</v>
      </c>
      <c r="E1830" s="48">
        <f>VLOOKUP(D1830,'Slabs and Cost'!$B$9:$E$12,3,0)</f>
        <v>6</v>
      </c>
      <c r="F1830" s="48">
        <f t="shared" si="28"/>
        <v>6</v>
      </c>
    </row>
    <row r="1831" ht="14.25" customHeight="1" spans="1:6">
      <c r="A1831" s="44">
        <v>45663</v>
      </c>
      <c r="B1831" s="4" t="s">
        <v>37</v>
      </c>
      <c r="C1831" s="45">
        <v>1</v>
      </c>
      <c r="D1831" s="4" t="str">
        <f>VLOOKUP(B1831,'P Master'!$A$1:$C$39,3,0)</f>
        <v>0-500</v>
      </c>
      <c r="E1831" s="48">
        <f>VLOOKUP(D1831,'Slabs and Cost'!$B$9:$E$12,3,0)</f>
        <v>6</v>
      </c>
      <c r="F1831" s="48">
        <f t="shared" si="28"/>
        <v>6</v>
      </c>
    </row>
    <row r="1832" ht="14.25" customHeight="1" spans="1:6">
      <c r="A1832" s="44">
        <v>45664</v>
      </c>
      <c r="B1832" s="4" t="s">
        <v>38</v>
      </c>
      <c r="C1832" s="45">
        <v>1</v>
      </c>
      <c r="D1832" s="4" t="str">
        <f>VLOOKUP(B1832,'P Master'!$A$1:$C$39,3,0)</f>
        <v>0-500</v>
      </c>
      <c r="E1832" s="48">
        <f>VLOOKUP(D1832,'Slabs and Cost'!$B$9:$E$12,3,0)</f>
        <v>6</v>
      </c>
      <c r="F1832" s="48">
        <f t="shared" si="28"/>
        <v>6</v>
      </c>
    </row>
    <row r="1833" ht="14.25" customHeight="1" spans="1:6">
      <c r="A1833" s="44">
        <v>45663</v>
      </c>
      <c r="B1833" s="4" t="s">
        <v>37</v>
      </c>
      <c r="C1833" s="45">
        <v>1</v>
      </c>
      <c r="D1833" s="4" t="str">
        <f>VLOOKUP(B1833,'P Master'!$A$1:$C$39,3,0)</f>
        <v>0-500</v>
      </c>
      <c r="E1833" s="48">
        <f>VLOOKUP(D1833,'Slabs and Cost'!$B$9:$E$12,3,0)</f>
        <v>6</v>
      </c>
      <c r="F1833" s="48">
        <f t="shared" si="28"/>
        <v>6</v>
      </c>
    </row>
    <row r="1834" ht="14.25" customHeight="1" spans="1:6">
      <c r="A1834" s="44">
        <v>45663</v>
      </c>
      <c r="B1834" s="4" t="s">
        <v>20</v>
      </c>
      <c r="C1834" s="45">
        <v>1</v>
      </c>
      <c r="D1834" s="4" t="str">
        <f>VLOOKUP(B1834,'P Master'!$A$1:$C$39,3,0)</f>
        <v>0-500</v>
      </c>
      <c r="E1834" s="48">
        <f>VLOOKUP(D1834,'Slabs and Cost'!$B$9:$E$12,3,0)</f>
        <v>6</v>
      </c>
      <c r="F1834" s="48">
        <f t="shared" si="28"/>
        <v>6</v>
      </c>
    </row>
    <row r="1835" ht="14.25" customHeight="1" spans="1:6">
      <c r="A1835" s="44">
        <v>45663</v>
      </c>
      <c r="B1835" s="4" t="s">
        <v>16</v>
      </c>
      <c r="C1835" s="45">
        <v>1</v>
      </c>
      <c r="D1835" s="4" t="str">
        <f>VLOOKUP(B1835,'P Master'!$A$1:$C$39,3,0)</f>
        <v>0-500</v>
      </c>
      <c r="E1835" s="48">
        <f>VLOOKUP(D1835,'Slabs and Cost'!$B$9:$E$12,3,0)</f>
        <v>6</v>
      </c>
      <c r="F1835" s="48">
        <f t="shared" si="28"/>
        <v>6</v>
      </c>
    </row>
    <row r="1836" ht="14.25" customHeight="1" spans="1:6">
      <c r="A1836" s="44">
        <v>45663</v>
      </c>
      <c r="B1836" s="4" t="s">
        <v>37</v>
      </c>
      <c r="C1836" s="45">
        <v>1</v>
      </c>
      <c r="D1836" s="4" t="str">
        <f>VLOOKUP(B1836,'P Master'!$A$1:$C$39,3,0)</f>
        <v>0-500</v>
      </c>
      <c r="E1836" s="48">
        <f>VLOOKUP(D1836,'Slabs and Cost'!$B$9:$E$12,3,0)</f>
        <v>6</v>
      </c>
      <c r="F1836" s="48">
        <f t="shared" si="28"/>
        <v>6</v>
      </c>
    </row>
    <row r="1837" ht="14.25" customHeight="1" spans="1:6">
      <c r="A1837" s="44">
        <v>45663</v>
      </c>
      <c r="B1837" s="4" t="s">
        <v>31</v>
      </c>
      <c r="C1837" s="45">
        <v>1</v>
      </c>
      <c r="D1837" s="4" t="str">
        <f>VLOOKUP(B1837,'P Master'!$A$1:$C$39,3,0)</f>
        <v>500-1</v>
      </c>
      <c r="E1837" s="48">
        <f>VLOOKUP(D1837,'Slabs and Cost'!$B$9:$E$12,3,0)</f>
        <v>6</v>
      </c>
      <c r="F1837" s="48">
        <f t="shared" si="28"/>
        <v>6</v>
      </c>
    </row>
    <row r="1838" ht="14.25" customHeight="1" spans="1:6">
      <c r="A1838" s="44">
        <v>45664</v>
      </c>
      <c r="B1838" s="4" t="s">
        <v>16</v>
      </c>
      <c r="C1838" s="45">
        <v>1</v>
      </c>
      <c r="D1838" s="4" t="str">
        <f>VLOOKUP(B1838,'P Master'!$A$1:$C$39,3,0)</f>
        <v>0-500</v>
      </c>
      <c r="E1838" s="48">
        <f>VLOOKUP(D1838,'Slabs and Cost'!$B$9:$E$12,3,0)</f>
        <v>6</v>
      </c>
      <c r="F1838" s="48">
        <f t="shared" si="28"/>
        <v>6</v>
      </c>
    </row>
    <row r="1839" ht="14.25" customHeight="1" spans="1:6">
      <c r="A1839" s="44">
        <v>45664</v>
      </c>
      <c r="B1839" s="4" t="s">
        <v>39</v>
      </c>
      <c r="C1839" s="45">
        <v>1</v>
      </c>
      <c r="D1839" s="4" t="str">
        <f>VLOOKUP(B1839,'P Master'!$A$1:$C$39,3,0)</f>
        <v>0-500</v>
      </c>
      <c r="E1839" s="48">
        <f>VLOOKUP(D1839,'Slabs and Cost'!$B$9:$E$12,3,0)</f>
        <v>6</v>
      </c>
      <c r="F1839" s="48">
        <f t="shared" si="28"/>
        <v>6</v>
      </c>
    </row>
    <row r="1840" ht="14.25" customHeight="1" spans="1:6">
      <c r="A1840" s="44">
        <v>45663</v>
      </c>
      <c r="B1840" s="4" t="s">
        <v>17</v>
      </c>
      <c r="C1840" s="45">
        <v>1</v>
      </c>
      <c r="D1840" s="4" t="str">
        <f>VLOOKUP(B1840,'P Master'!$A$1:$C$39,3,0)</f>
        <v>0-500</v>
      </c>
      <c r="E1840" s="48">
        <f>VLOOKUP(D1840,'Slabs and Cost'!$B$9:$E$12,3,0)</f>
        <v>6</v>
      </c>
      <c r="F1840" s="48">
        <f t="shared" si="28"/>
        <v>6</v>
      </c>
    </row>
    <row r="1841" ht="14.25" customHeight="1" spans="1:6">
      <c r="A1841" s="44">
        <v>45663</v>
      </c>
      <c r="B1841" s="4" t="s">
        <v>34</v>
      </c>
      <c r="C1841" s="45">
        <v>1</v>
      </c>
      <c r="D1841" s="4" t="str">
        <f>VLOOKUP(B1841,'P Master'!$A$1:$C$39,3,0)</f>
        <v>500-1</v>
      </c>
      <c r="E1841" s="48">
        <f>VLOOKUP(D1841,'Slabs and Cost'!$B$9:$E$12,3,0)</f>
        <v>6</v>
      </c>
      <c r="F1841" s="48">
        <f t="shared" si="28"/>
        <v>6</v>
      </c>
    </row>
    <row r="1842" ht="14.25" customHeight="1" spans="1:6">
      <c r="A1842" s="44">
        <v>45663</v>
      </c>
      <c r="B1842" s="4" t="s">
        <v>31</v>
      </c>
      <c r="C1842" s="45">
        <v>1</v>
      </c>
      <c r="D1842" s="4" t="str">
        <f>VLOOKUP(B1842,'P Master'!$A$1:$C$39,3,0)</f>
        <v>500-1</v>
      </c>
      <c r="E1842" s="48">
        <f>VLOOKUP(D1842,'Slabs and Cost'!$B$9:$E$12,3,0)</f>
        <v>6</v>
      </c>
      <c r="F1842" s="48">
        <f t="shared" si="28"/>
        <v>6</v>
      </c>
    </row>
    <row r="1843" ht="14.25" customHeight="1" spans="1:6">
      <c r="A1843" s="44">
        <v>45663</v>
      </c>
      <c r="B1843" s="4" t="s">
        <v>39</v>
      </c>
      <c r="C1843" s="45">
        <v>1</v>
      </c>
      <c r="D1843" s="4" t="str">
        <f>VLOOKUP(B1843,'P Master'!$A$1:$C$39,3,0)</f>
        <v>0-500</v>
      </c>
      <c r="E1843" s="48">
        <f>VLOOKUP(D1843,'Slabs and Cost'!$B$9:$E$12,3,0)</f>
        <v>6</v>
      </c>
      <c r="F1843" s="48">
        <f t="shared" si="28"/>
        <v>6</v>
      </c>
    </row>
    <row r="1844" ht="14.25" customHeight="1" spans="1:6">
      <c r="A1844" s="44">
        <v>45664</v>
      </c>
      <c r="B1844" s="4" t="s">
        <v>37</v>
      </c>
      <c r="C1844" s="45">
        <v>1</v>
      </c>
      <c r="D1844" s="4" t="str">
        <f>VLOOKUP(B1844,'P Master'!$A$1:$C$39,3,0)</f>
        <v>0-500</v>
      </c>
      <c r="E1844" s="48">
        <f>VLOOKUP(D1844,'Slabs and Cost'!$B$9:$E$12,3,0)</f>
        <v>6</v>
      </c>
      <c r="F1844" s="48">
        <f t="shared" si="28"/>
        <v>6</v>
      </c>
    </row>
    <row r="1845" ht="14.25" customHeight="1" spans="1:6">
      <c r="A1845" s="44">
        <v>45663</v>
      </c>
      <c r="B1845" s="4" t="s">
        <v>22</v>
      </c>
      <c r="C1845" s="45">
        <v>1</v>
      </c>
      <c r="D1845" s="4" t="str">
        <f>VLOOKUP(B1845,'P Master'!$A$1:$C$39,3,0)</f>
        <v>0-500</v>
      </c>
      <c r="E1845" s="48">
        <f>VLOOKUP(D1845,'Slabs and Cost'!$B$9:$E$12,3,0)</f>
        <v>6</v>
      </c>
      <c r="F1845" s="48">
        <f t="shared" si="28"/>
        <v>6</v>
      </c>
    </row>
    <row r="1846" ht="14.25" customHeight="1" spans="1:6">
      <c r="A1846" s="44">
        <v>45663</v>
      </c>
      <c r="B1846" s="4" t="s">
        <v>21</v>
      </c>
      <c r="C1846" s="45">
        <v>1</v>
      </c>
      <c r="D1846" s="4" t="str">
        <f>VLOOKUP(B1846,'P Master'!$A$1:$C$39,3,0)</f>
        <v>1-2</v>
      </c>
      <c r="E1846" s="48">
        <f>VLOOKUP(D1846,'Slabs and Cost'!$B$9:$E$12,3,0)</f>
        <v>7.2</v>
      </c>
      <c r="F1846" s="48">
        <f t="shared" si="28"/>
        <v>7.2</v>
      </c>
    </row>
    <row r="1847" ht="14.25" customHeight="1" spans="1:6">
      <c r="A1847" s="44">
        <v>45663</v>
      </c>
      <c r="B1847" s="4" t="s">
        <v>37</v>
      </c>
      <c r="C1847" s="45">
        <v>1</v>
      </c>
      <c r="D1847" s="4" t="str">
        <f>VLOOKUP(B1847,'P Master'!$A$1:$C$39,3,0)</f>
        <v>0-500</v>
      </c>
      <c r="E1847" s="48">
        <f>VLOOKUP(D1847,'Slabs and Cost'!$B$9:$E$12,3,0)</f>
        <v>6</v>
      </c>
      <c r="F1847" s="48">
        <f t="shared" si="28"/>
        <v>6</v>
      </c>
    </row>
    <row r="1848" ht="14.25" customHeight="1" spans="1:6">
      <c r="A1848" s="44">
        <v>45663</v>
      </c>
      <c r="B1848" s="4" t="s">
        <v>20</v>
      </c>
      <c r="C1848" s="45">
        <v>1</v>
      </c>
      <c r="D1848" s="4" t="str">
        <f>VLOOKUP(B1848,'P Master'!$A$1:$C$39,3,0)</f>
        <v>0-500</v>
      </c>
      <c r="E1848" s="48">
        <f>VLOOKUP(D1848,'Slabs and Cost'!$B$9:$E$12,3,0)</f>
        <v>6</v>
      </c>
      <c r="F1848" s="48">
        <f t="shared" si="28"/>
        <v>6</v>
      </c>
    </row>
    <row r="1849" ht="14.25" customHeight="1" spans="1:6">
      <c r="A1849" s="44">
        <v>45663</v>
      </c>
      <c r="B1849" s="4" t="s">
        <v>16</v>
      </c>
      <c r="C1849" s="45">
        <v>1</v>
      </c>
      <c r="D1849" s="4" t="str">
        <f>VLOOKUP(B1849,'P Master'!$A$1:$C$39,3,0)</f>
        <v>0-500</v>
      </c>
      <c r="E1849" s="48">
        <f>VLOOKUP(D1849,'Slabs and Cost'!$B$9:$E$12,3,0)</f>
        <v>6</v>
      </c>
      <c r="F1849" s="48">
        <f t="shared" si="28"/>
        <v>6</v>
      </c>
    </row>
    <row r="1850" ht="14.25" customHeight="1" spans="1:6">
      <c r="A1850" s="44">
        <v>45663</v>
      </c>
      <c r="B1850" s="4" t="s">
        <v>9</v>
      </c>
      <c r="C1850" s="45">
        <v>1</v>
      </c>
      <c r="D1850" s="4" t="str">
        <f>VLOOKUP(B1850,'P Master'!$A$1:$C$39,3,0)</f>
        <v>0-500</v>
      </c>
      <c r="E1850" s="48">
        <f>VLOOKUP(D1850,'Slabs and Cost'!$B$9:$E$12,3,0)</f>
        <v>6</v>
      </c>
      <c r="F1850" s="48">
        <f t="shared" si="28"/>
        <v>6</v>
      </c>
    </row>
    <row r="1851" ht="14.25" customHeight="1" spans="1:6">
      <c r="A1851" s="44">
        <v>45663</v>
      </c>
      <c r="B1851" s="4" t="s">
        <v>9</v>
      </c>
      <c r="C1851" s="45">
        <v>1</v>
      </c>
      <c r="D1851" s="4" t="str">
        <f>VLOOKUP(B1851,'P Master'!$A$1:$C$39,3,0)</f>
        <v>0-500</v>
      </c>
      <c r="E1851" s="48">
        <f>VLOOKUP(D1851,'Slabs and Cost'!$B$9:$E$12,3,0)</f>
        <v>6</v>
      </c>
      <c r="F1851" s="48">
        <f t="shared" si="28"/>
        <v>6</v>
      </c>
    </row>
    <row r="1852" ht="14.25" customHeight="1" spans="1:6">
      <c r="A1852" s="44">
        <v>45663</v>
      </c>
      <c r="B1852" s="4" t="s">
        <v>31</v>
      </c>
      <c r="C1852" s="45">
        <v>1</v>
      </c>
      <c r="D1852" s="4" t="str">
        <f>VLOOKUP(B1852,'P Master'!$A$1:$C$39,3,0)</f>
        <v>500-1</v>
      </c>
      <c r="E1852" s="48">
        <f>VLOOKUP(D1852,'Slabs and Cost'!$B$9:$E$12,3,0)</f>
        <v>6</v>
      </c>
      <c r="F1852" s="48">
        <f t="shared" si="28"/>
        <v>6</v>
      </c>
    </row>
    <row r="1853" ht="14.25" customHeight="1" spans="1:6">
      <c r="A1853" s="44">
        <v>45663</v>
      </c>
      <c r="B1853" s="4" t="s">
        <v>37</v>
      </c>
      <c r="C1853" s="45">
        <v>1</v>
      </c>
      <c r="D1853" s="4" t="str">
        <f>VLOOKUP(B1853,'P Master'!$A$1:$C$39,3,0)</f>
        <v>0-500</v>
      </c>
      <c r="E1853" s="48">
        <f>VLOOKUP(D1853,'Slabs and Cost'!$B$9:$E$12,3,0)</f>
        <v>6</v>
      </c>
      <c r="F1853" s="48">
        <f t="shared" si="28"/>
        <v>6</v>
      </c>
    </row>
    <row r="1854" ht="14.25" customHeight="1" spans="1:6">
      <c r="A1854" s="44">
        <v>45663</v>
      </c>
      <c r="B1854" s="4" t="s">
        <v>20</v>
      </c>
      <c r="C1854" s="45">
        <v>1</v>
      </c>
      <c r="D1854" s="4" t="str">
        <f>VLOOKUP(B1854,'P Master'!$A$1:$C$39,3,0)</f>
        <v>0-500</v>
      </c>
      <c r="E1854" s="48">
        <f>VLOOKUP(D1854,'Slabs and Cost'!$B$9:$E$12,3,0)</f>
        <v>6</v>
      </c>
      <c r="F1854" s="48">
        <f t="shared" si="28"/>
        <v>6</v>
      </c>
    </row>
    <row r="1855" ht="14.25" customHeight="1" spans="1:6">
      <c r="A1855" s="44">
        <v>45663</v>
      </c>
      <c r="B1855" s="4" t="s">
        <v>16</v>
      </c>
      <c r="C1855" s="45">
        <v>1</v>
      </c>
      <c r="D1855" s="4" t="str">
        <f>VLOOKUP(B1855,'P Master'!$A$1:$C$39,3,0)</f>
        <v>0-500</v>
      </c>
      <c r="E1855" s="48">
        <f>VLOOKUP(D1855,'Slabs and Cost'!$B$9:$E$12,3,0)</f>
        <v>6</v>
      </c>
      <c r="F1855" s="48">
        <f t="shared" si="28"/>
        <v>6</v>
      </c>
    </row>
    <row r="1856" ht="14.25" customHeight="1" spans="1:6">
      <c r="A1856" s="44">
        <v>45663</v>
      </c>
      <c r="B1856" s="4" t="s">
        <v>37</v>
      </c>
      <c r="C1856" s="45">
        <v>1</v>
      </c>
      <c r="D1856" s="4" t="str">
        <f>VLOOKUP(B1856,'P Master'!$A$1:$C$39,3,0)</f>
        <v>0-500</v>
      </c>
      <c r="E1856" s="48">
        <f>VLOOKUP(D1856,'Slabs and Cost'!$B$9:$E$12,3,0)</f>
        <v>6</v>
      </c>
      <c r="F1856" s="48">
        <f t="shared" si="28"/>
        <v>6</v>
      </c>
    </row>
    <row r="1857" ht="14.25" customHeight="1" spans="1:6">
      <c r="A1857" s="44">
        <v>45663</v>
      </c>
      <c r="B1857" s="4" t="s">
        <v>37</v>
      </c>
      <c r="C1857" s="45">
        <v>1</v>
      </c>
      <c r="D1857" s="4" t="str">
        <f>VLOOKUP(B1857,'P Master'!$A$1:$C$39,3,0)</f>
        <v>0-500</v>
      </c>
      <c r="E1857" s="48">
        <f>VLOOKUP(D1857,'Slabs and Cost'!$B$9:$E$12,3,0)</f>
        <v>6</v>
      </c>
      <c r="F1857" s="48">
        <f t="shared" si="28"/>
        <v>6</v>
      </c>
    </row>
    <row r="1858" ht="14.25" customHeight="1" spans="1:6">
      <c r="A1858" s="44">
        <v>45663</v>
      </c>
      <c r="B1858" s="4" t="s">
        <v>25</v>
      </c>
      <c r="C1858" s="45">
        <v>1</v>
      </c>
      <c r="D1858" s="4" t="str">
        <f>VLOOKUP(B1858,'P Master'!$A$1:$C$39,3,0)</f>
        <v>0-500</v>
      </c>
      <c r="E1858" s="48">
        <f>VLOOKUP(D1858,'Slabs and Cost'!$B$9:$E$12,3,0)</f>
        <v>6</v>
      </c>
      <c r="F1858" s="48">
        <f t="shared" si="28"/>
        <v>6</v>
      </c>
    </row>
    <row r="1859" ht="14.25" customHeight="1" spans="1:6">
      <c r="A1859" s="44">
        <v>45663</v>
      </c>
      <c r="B1859" s="4" t="s">
        <v>16</v>
      </c>
      <c r="C1859" s="45">
        <v>1</v>
      </c>
      <c r="D1859" s="4" t="str">
        <f>VLOOKUP(B1859,'P Master'!$A$1:$C$39,3,0)</f>
        <v>0-500</v>
      </c>
      <c r="E1859" s="48">
        <f>VLOOKUP(D1859,'Slabs and Cost'!$B$9:$E$12,3,0)</f>
        <v>6</v>
      </c>
      <c r="F1859" s="48">
        <f t="shared" si="28"/>
        <v>6</v>
      </c>
    </row>
    <row r="1860" ht="14.25" customHeight="1" spans="1:6">
      <c r="A1860" s="44">
        <v>45663</v>
      </c>
      <c r="B1860" s="4" t="s">
        <v>20</v>
      </c>
      <c r="C1860" s="45">
        <v>1</v>
      </c>
      <c r="D1860" s="4" t="str">
        <f>VLOOKUP(B1860,'P Master'!$A$1:$C$39,3,0)</f>
        <v>0-500</v>
      </c>
      <c r="E1860" s="48">
        <f>VLOOKUP(D1860,'Slabs and Cost'!$B$9:$E$12,3,0)</f>
        <v>6</v>
      </c>
      <c r="F1860" s="48">
        <f t="shared" si="28"/>
        <v>6</v>
      </c>
    </row>
    <row r="1861" ht="14.25" customHeight="1" spans="1:6">
      <c r="A1861" s="44">
        <v>45663</v>
      </c>
      <c r="B1861" s="4" t="s">
        <v>37</v>
      </c>
      <c r="C1861" s="45">
        <v>1</v>
      </c>
      <c r="D1861" s="4" t="str">
        <f>VLOOKUP(B1861,'P Master'!$A$1:$C$39,3,0)</f>
        <v>0-500</v>
      </c>
      <c r="E1861" s="48">
        <f>VLOOKUP(D1861,'Slabs and Cost'!$B$9:$E$12,3,0)</f>
        <v>6</v>
      </c>
      <c r="F1861" s="48">
        <f t="shared" ref="F1861:F1924" si="29">C1861*E1861</f>
        <v>6</v>
      </c>
    </row>
    <row r="1862" ht="14.25" customHeight="1" spans="1:6">
      <c r="A1862" s="44">
        <v>45663</v>
      </c>
      <c r="B1862" s="4" t="s">
        <v>20</v>
      </c>
      <c r="C1862" s="45">
        <v>1</v>
      </c>
      <c r="D1862" s="4" t="str">
        <f>VLOOKUP(B1862,'P Master'!$A$1:$C$39,3,0)</f>
        <v>0-500</v>
      </c>
      <c r="E1862" s="48">
        <f>VLOOKUP(D1862,'Slabs and Cost'!$B$9:$E$12,3,0)</f>
        <v>6</v>
      </c>
      <c r="F1862" s="48">
        <f t="shared" si="29"/>
        <v>6</v>
      </c>
    </row>
    <row r="1863" ht="14.25" customHeight="1" spans="1:6">
      <c r="A1863" s="44">
        <v>45663</v>
      </c>
      <c r="B1863" s="4" t="s">
        <v>45</v>
      </c>
      <c r="C1863" s="45">
        <v>1</v>
      </c>
      <c r="D1863" s="4" t="str">
        <f>VLOOKUP(B1863,'P Master'!$A$1:$C$39,3,0)</f>
        <v>500-1</v>
      </c>
      <c r="E1863" s="48">
        <f>VLOOKUP(D1863,'Slabs and Cost'!$B$9:$E$12,3,0)</f>
        <v>6</v>
      </c>
      <c r="F1863" s="48">
        <f t="shared" si="29"/>
        <v>6</v>
      </c>
    </row>
    <row r="1864" ht="14.25" customHeight="1" spans="1:6">
      <c r="A1864" s="44">
        <v>45663</v>
      </c>
      <c r="B1864" s="4" t="s">
        <v>20</v>
      </c>
      <c r="C1864" s="45">
        <v>1</v>
      </c>
      <c r="D1864" s="4" t="str">
        <f>VLOOKUP(B1864,'P Master'!$A$1:$C$39,3,0)</f>
        <v>0-500</v>
      </c>
      <c r="E1864" s="48">
        <f>VLOOKUP(D1864,'Slabs and Cost'!$B$9:$E$12,3,0)</f>
        <v>6</v>
      </c>
      <c r="F1864" s="48">
        <f t="shared" si="29"/>
        <v>6</v>
      </c>
    </row>
    <row r="1865" ht="14.25" customHeight="1" spans="1:6">
      <c r="A1865" s="44">
        <v>45663</v>
      </c>
      <c r="B1865" s="4" t="s">
        <v>20</v>
      </c>
      <c r="C1865" s="45">
        <v>1</v>
      </c>
      <c r="D1865" s="4" t="str">
        <f>VLOOKUP(B1865,'P Master'!$A$1:$C$39,3,0)</f>
        <v>0-500</v>
      </c>
      <c r="E1865" s="48">
        <f>VLOOKUP(D1865,'Slabs and Cost'!$B$9:$E$12,3,0)</f>
        <v>6</v>
      </c>
      <c r="F1865" s="48">
        <f t="shared" si="29"/>
        <v>6</v>
      </c>
    </row>
    <row r="1866" ht="14.25" customHeight="1" spans="1:6">
      <c r="A1866" s="44">
        <v>45663</v>
      </c>
      <c r="B1866" s="4" t="s">
        <v>37</v>
      </c>
      <c r="C1866" s="45">
        <v>1</v>
      </c>
      <c r="D1866" s="4" t="str">
        <f>VLOOKUP(B1866,'P Master'!$A$1:$C$39,3,0)</f>
        <v>0-500</v>
      </c>
      <c r="E1866" s="48">
        <f>VLOOKUP(D1866,'Slabs and Cost'!$B$9:$E$12,3,0)</f>
        <v>6</v>
      </c>
      <c r="F1866" s="48">
        <f t="shared" si="29"/>
        <v>6</v>
      </c>
    </row>
    <row r="1867" ht="14.25" customHeight="1" spans="1:6">
      <c r="A1867" s="44">
        <v>45663</v>
      </c>
      <c r="B1867" s="4" t="s">
        <v>38</v>
      </c>
      <c r="C1867" s="45">
        <v>1</v>
      </c>
      <c r="D1867" s="4" t="str">
        <f>VLOOKUP(B1867,'P Master'!$A$1:$C$39,3,0)</f>
        <v>0-500</v>
      </c>
      <c r="E1867" s="48">
        <f>VLOOKUP(D1867,'Slabs and Cost'!$B$9:$E$12,3,0)</f>
        <v>6</v>
      </c>
      <c r="F1867" s="48">
        <f t="shared" si="29"/>
        <v>6</v>
      </c>
    </row>
    <row r="1868" ht="14.25" customHeight="1" spans="1:6">
      <c r="A1868" s="44">
        <v>45663</v>
      </c>
      <c r="B1868" s="4" t="s">
        <v>37</v>
      </c>
      <c r="C1868" s="45">
        <v>1</v>
      </c>
      <c r="D1868" s="4" t="str">
        <f>VLOOKUP(B1868,'P Master'!$A$1:$C$39,3,0)</f>
        <v>0-500</v>
      </c>
      <c r="E1868" s="48">
        <f>VLOOKUP(D1868,'Slabs and Cost'!$B$9:$E$12,3,0)</f>
        <v>6</v>
      </c>
      <c r="F1868" s="48">
        <f t="shared" si="29"/>
        <v>6</v>
      </c>
    </row>
    <row r="1869" ht="14.25" customHeight="1" spans="1:6">
      <c r="A1869" s="44">
        <v>45663</v>
      </c>
      <c r="B1869" s="4" t="s">
        <v>16</v>
      </c>
      <c r="C1869" s="45">
        <v>1</v>
      </c>
      <c r="D1869" s="4" t="str">
        <f>VLOOKUP(B1869,'P Master'!$A$1:$C$39,3,0)</f>
        <v>0-500</v>
      </c>
      <c r="E1869" s="48">
        <f>VLOOKUP(D1869,'Slabs and Cost'!$B$9:$E$12,3,0)</f>
        <v>6</v>
      </c>
      <c r="F1869" s="48">
        <f t="shared" si="29"/>
        <v>6</v>
      </c>
    </row>
    <row r="1870" ht="14.25" customHeight="1" spans="1:6">
      <c r="A1870" s="44">
        <v>45663</v>
      </c>
      <c r="B1870" s="4" t="s">
        <v>16</v>
      </c>
      <c r="C1870" s="45">
        <v>1</v>
      </c>
      <c r="D1870" s="4" t="str">
        <f>VLOOKUP(B1870,'P Master'!$A$1:$C$39,3,0)</f>
        <v>0-500</v>
      </c>
      <c r="E1870" s="48">
        <f>VLOOKUP(D1870,'Slabs and Cost'!$B$9:$E$12,3,0)</f>
        <v>6</v>
      </c>
      <c r="F1870" s="48">
        <f t="shared" si="29"/>
        <v>6</v>
      </c>
    </row>
    <row r="1871" ht="14.25" customHeight="1" spans="1:6">
      <c r="A1871" s="44">
        <v>45663</v>
      </c>
      <c r="B1871" s="4" t="s">
        <v>20</v>
      </c>
      <c r="C1871" s="45">
        <v>1</v>
      </c>
      <c r="D1871" s="4" t="str">
        <f>VLOOKUP(B1871,'P Master'!$A$1:$C$39,3,0)</f>
        <v>0-500</v>
      </c>
      <c r="E1871" s="48">
        <f>VLOOKUP(D1871,'Slabs and Cost'!$B$9:$E$12,3,0)</f>
        <v>6</v>
      </c>
      <c r="F1871" s="48">
        <f t="shared" si="29"/>
        <v>6</v>
      </c>
    </row>
    <row r="1872" ht="14.25" customHeight="1" spans="1:6">
      <c r="A1872" s="44">
        <v>45663</v>
      </c>
      <c r="B1872" s="4" t="s">
        <v>18</v>
      </c>
      <c r="C1872" s="45">
        <v>1</v>
      </c>
      <c r="D1872" s="4" t="str">
        <f>VLOOKUP(B1872,'P Master'!$A$1:$C$39,3,0)</f>
        <v>0-500</v>
      </c>
      <c r="E1872" s="48">
        <f>VLOOKUP(D1872,'Slabs and Cost'!$B$9:$E$12,3,0)</f>
        <v>6</v>
      </c>
      <c r="F1872" s="48">
        <f t="shared" si="29"/>
        <v>6</v>
      </c>
    </row>
    <row r="1873" ht="14.25" customHeight="1" spans="1:6">
      <c r="A1873" s="44">
        <v>45665</v>
      </c>
      <c r="B1873" s="4" t="s">
        <v>37</v>
      </c>
      <c r="C1873" s="45">
        <v>1</v>
      </c>
      <c r="D1873" s="4" t="str">
        <f>VLOOKUP(B1873,'P Master'!$A$1:$C$39,3,0)</f>
        <v>0-500</v>
      </c>
      <c r="E1873" s="48">
        <f>VLOOKUP(D1873,'Slabs and Cost'!$B$9:$E$12,3,0)</f>
        <v>6</v>
      </c>
      <c r="F1873" s="48">
        <f t="shared" si="29"/>
        <v>6</v>
      </c>
    </row>
    <row r="1874" ht="14.25" customHeight="1" spans="1:6">
      <c r="A1874" s="44">
        <v>45663</v>
      </c>
      <c r="B1874" s="4" t="s">
        <v>31</v>
      </c>
      <c r="C1874" s="45">
        <v>1</v>
      </c>
      <c r="D1874" s="4" t="str">
        <f>VLOOKUP(B1874,'P Master'!$A$1:$C$39,3,0)</f>
        <v>500-1</v>
      </c>
      <c r="E1874" s="48">
        <f>VLOOKUP(D1874,'Slabs and Cost'!$B$9:$E$12,3,0)</f>
        <v>6</v>
      </c>
      <c r="F1874" s="48">
        <f t="shared" si="29"/>
        <v>6</v>
      </c>
    </row>
    <row r="1875" ht="14.25" customHeight="1" spans="1:6">
      <c r="A1875" s="44">
        <v>45663</v>
      </c>
      <c r="B1875" s="4" t="s">
        <v>20</v>
      </c>
      <c r="C1875" s="45">
        <v>1</v>
      </c>
      <c r="D1875" s="4" t="str">
        <f>VLOOKUP(B1875,'P Master'!$A$1:$C$39,3,0)</f>
        <v>0-500</v>
      </c>
      <c r="E1875" s="48">
        <f>VLOOKUP(D1875,'Slabs and Cost'!$B$9:$E$12,3,0)</f>
        <v>6</v>
      </c>
      <c r="F1875" s="48">
        <f t="shared" si="29"/>
        <v>6</v>
      </c>
    </row>
    <row r="1876" ht="14.25" customHeight="1" spans="1:6">
      <c r="A1876" s="44">
        <v>45663</v>
      </c>
      <c r="B1876" s="4" t="s">
        <v>31</v>
      </c>
      <c r="C1876" s="45">
        <v>1</v>
      </c>
      <c r="D1876" s="4" t="str">
        <f>VLOOKUP(B1876,'P Master'!$A$1:$C$39,3,0)</f>
        <v>500-1</v>
      </c>
      <c r="E1876" s="48">
        <f>VLOOKUP(D1876,'Slabs and Cost'!$B$9:$E$12,3,0)</f>
        <v>6</v>
      </c>
      <c r="F1876" s="48">
        <f t="shared" si="29"/>
        <v>6</v>
      </c>
    </row>
    <row r="1877" ht="14.25" customHeight="1" spans="1:6">
      <c r="A1877" s="44">
        <v>45663</v>
      </c>
      <c r="B1877" s="4" t="s">
        <v>37</v>
      </c>
      <c r="C1877" s="45">
        <v>1</v>
      </c>
      <c r="D1877" s="4" t="str">
        <f>VLOOKUP(B1877,'P Master'!$A$1:$C$39,3,0)</f>
        <v>0-500</v>
      </c>
      <c r="E1877" s="48">
        <f>VLOOKUP(D1877,'Slabs and Cost'!$B$9:$E$12,3,0)</f>
        <v>6</v>
      </c>
      <c r="F1877" s="48">
        <f t="shared" si="29"/>
        <v>6</v>
      </c>
    </row>
    <row r="1878" ht="14.25" customHeight="1" spans="1:6">
      <c r="A1878" s="44">
        <v>45663</v>
      </c>
      <c r="B1878" s="4" t="s">
        <v>37</v>
      </c>
      <c r="C1878" s="45">
        <v>1</v>
      </c>
      <c r="D1878" s="4" t="str">
        <f>VLOOKUP(B1878,'P Master'!$A$1:$C$39,3,0)</f>
        <v>0-500</v>
      </c>
      <c r="E1878" s="48">
        <f>VLOOKUP(D1878,'Slabs and Cost'!$B$9:$E$12,3,0)</f>
        <v>6</v>
      </c>
      <c r="F1878" s="48">
        <f t="shared" si="29"/>
        <v>6</v>
      </c>
    </row>
    <row r="1879" ht="14.25" customHeight="1" spans="1:6">
      <c r="A1879" s="44">
        <v>45663</v>
      </c>
      <c r="B1879" s="4" t="s">
        <v>16</v>
      </c>
      <c r="C1879" s="45">
        <v>1</v>
      </c>
      <c r="D1879" s="4" t="str">
        <f>VLOOKUP(B1879,'P Master'!$A$1:$C$39,3,0)</f>
        <v>0-500</v>
      </c>
      <c r="E1879" s="48">
        <f>VLOOKUP(D1879,'Slabs and Cost'!$B$9:$E$12,3,0)</f>
        <v>6</v>
      </c>
      <c r="F1879" s="48">
        <f t="shared" si="29"/>
        <v>6</v>
      </c>
    </row>
    <row r="1880" ht="14.25" customHeight="1" spans="1:6">
      <c r="A1880" s="44">
        <v>45663</v>
      </c>
      <c r="B1880" s="4" t="s">
        <v>39</v>
      </c>
      <c r="C1880" s="45">
        <v>1</v>
      </c>
      <c r="D1880" s="4" t="str">
        <f>VLOOKUP(B1880,'P Master'!$A$1:$C$39,3,0)</f>
        <v>0-500</v>
      </c>
      <c r="E1880" s="48">
        <f>VLOOKUP(D1880,'Slabs and Cost'!$B$9:$E$12,3,0)</f>
        <v>6</v>
      </c>
      <c r="F1880" s="48">
        <f t="shared" si="29"/>
        <v>6</v>
      </c>
    </row>
    <row r="1881" ht="14.25" customHeight="1" spans="1:6">
      <c r="A1881" s="44">
        <v>45663</v>
      </c>
      <c r="B1881" s="4" t="s">
        <v>28</v>
      </c>
      <c r="C1881" s="45">
        <v>1</v>
      </c>
      <c r="D1881" s="4" t="str">
        <f>VLOOKUP(B1881,'P Master'!$A$1:$C$39,3,0)</f>
        <v>500-1</v>
      </c>
      <c r="E1881" s="48">
        <f>VLOOKUP(D1881,'Slabs and Cost'!$B$9:$E$12,3,0)</f>
        <v>6</v>
      </c>
      <c r="F1881" s="48">
        <f t="shared" si="29"/>
        <v>6</v>
      </c>
    </row>
    <row r="1882" ht="14.25" customHeight="1" spans="1:6">
      <c r="A1882" s="44">
        <v>45663</v>
      </c>
      <c r="B1882" s="4" t="s">
        <v>37</v>
      </c>
      <c r="C1882" s="45">
        <v>1</v>
      </c>
      <c r="D1882" s="4" t="str">
        <f>VLOOKUP(B1882,'P Master'!$A$1:$C$39,3,0)</f>
        <v>0-500</v>
      </c>
      <c r="E1882" s="48">
        <f>VLOOKUP(D1882,'Slabs and Cost'!$B$9:$E$12,3,0)</f>
        <v>6</v>
      </c>
      <c r="F1882" s="48">
        <f t="shared" si="29"/>
        <v>6</v>
      </c>
    </row>
    <row r="1883" ht="14.25" customHeight="1" spans="1:6">
      <c r="A1883" s="44">
        <v>45663</v>
      </c>
      <c r="B1883" s="4" t="s">
        <v>39</v>
      </c>
      <c r="C1883" s="45">
        <v>1</v>
      </c>
      <c r="D1883" s="4" t="str">
        <f>VLOOKUP(B1883,'P Master'!$A$1:$C$39,3,0)</f>
        <v>0-500</v>
      </c>
      <c r="E1883" s="48">
        <f>VLOOKUP(D1883,'Slabs and Cost'!$B$9:$E$12,3,0)</f>
        <v>6</v>
      </c>
      <c r="F1883" s="48">
        <f t="shared" si="29"/>
        <v>6</v>
      </c>
    </row>
    <row r="1884" ht="14.25" customHeight="1" spans="1:6">
      <c r="A1884" s="44">
        <v>45663</v>
      </c>
      <c r="B1884" s="4" t="s">
        <v>16</v>
      </c>
      <c r="C1884" s="45">
        <v>1</v>
      </c>
      <c r="D1884" s="4" t="str">
        <f>VLOOKUP(B1884,'P Master'!$A$1:$C$39,3,0)</f>
        <v>0-500</v>
      </c>
      <c r="E1884" s="48">
        <f>VLOOKUP(D1884,'Slabs and Cost'!$B$9:$E$12,3,0)</f>
        <v>6</v>
      </c>
      <c r="F1884" s="48">
        <f t="shared" si="29"/>
        <v>6</v>
      </c>
    </row>
    <row r="1885" ht="14.25" customHeight="1" spans="1:6">
      <c r="A1885" s="44">
        <v>45663</v>
      </c>
      <c r="B1885" s="4" t="s">
        <v>37</v>
      </c>
      <c r="C1885" s="45">
        <v>1</v>
      </c>
      <c r="D1885" s="4" t="str">
        <f>VLOOKUP(B1885,'P Master'!$A$1:$C$39,3,0)</f>
        <v>0-500</v>
      </c>
      <c r="E1885" s="48">
        <f>VLOOKUP(D1885,'Slabs and Cost'!$B$9:$E$12,3,0)</f>
        <v>6</v>
      </c>
      <c r="F1885" s="48">
        <f t="shared" si="29"/>
        <v>6</v>
      </c>
    </row>
    <row r="1886" ht="14.25" customHeight="1" spans="1:6">
      <c r="A1886" s="44">
        <v>45665</v>
      </c>
      <c r="B1886" s="4" t="s">
        <v>18</v>
      </c>
      <c r="C1886" s="45">
        <v>1</v>
      </c>
      <c r="D1886" s="4" t="str">
        <f>VLOOKUP(B1886,'P Master'!$A$1:$C$39,3,0)</f>
        <v>0-500</v>
      </c>
      <c r="E1886" s="48">
        <f>VLOOKUP(D1886,'Slabs and Cost'!$B$9:$E$12,3,0)</f>
        <v>6</v>
      </c>
      <c r="F1886" s="48">
        <f t="shared" si="29"/>
        <v>6</v>
      </c>
    </row>
    <row r="1887" ht="14.25" customHeight="1" spans="1:6">
      <c r="A1887" s="44">
        <v>45663</v>
      </c>
      <c r="B1887" s="4" t="s">
        <v>31</v>
      </c>
      <c r="C1887" s="45">
        <v>1</v>
      </c>
      <c r="D1887" s="4" t="str">
        <f>VLOOKUP(B1887,'P Master'!$A$1:$C$39,3,0)</f>
        <v>500-1</v>
      </c>
      <c r="E1887" s="48">
        <f>VLOOKUP(D1887,'Slabs and Cost'!$B$9:$E$12,3,0)</f>
        <v>6</v>
      </c>
      <c r="F1887" s="48">
        <f t="shared" si="29"/>
        <v>6</v>
      </c>
    </row>
    <row r="1888" ht="14.25" customHeight="1" spans="1:6">
      <c r="A1888" s="44">
        <v>45663</v>
      </c>
      <c r="B1888" s="4" t="s">
        <v>37</v>
      </c>
      <c r="C1888" s="45">
        <v>1</v>
      </c>
      <c r="D1888" s="4" t="str">
        <f>VLOOKUP(B1888,'P Master'!$A$1:$C$39,3,0)</f>
        <v>0-500</v>
      </c>
      <c r="E1888" s="48">
        <f>VLOOKUP(D1888,'Slabs and Cost'!$B$9:$E$12,3,0)</f>
        <v>6</v>
      </c>
      <c r="F1888" s="48">
        <f t="shared" si="29"/>
        <v>6</v>
      </c>
    </row>
    <row r="1889" ht="14.25" customHeight="1" spans="1:6">
      <c r="A1889" s="44">
        <v>45663</v>
      </c>
      <c r="B1889" s="4" t="s">
        <v>16</v>
      </c>
      <c r="C1889" s="45">
        <v>1</v>
      </c>
      <c r="D1889" s="4" t="str">
        <f>VLOOKUP(B1889,'P Master'!$A$1:$C$39,3,0)</f>
        <v>0-500</v>
      </c>
      <c r="E1889" s="48">
        <f>VLOOKUP(D1889,'Slabs and Cost'!$B$9:$E$12,3,0)</f>
        <v>6</v>
      </c>
      <c r="F1889" s="48">
        <f t="shared" si="29"/>
        <v>6</v>
      </c>
    </row>
    <row r="1890" ht="14.25" customHeight="1" spans="1:6">
      <c r="A1890" s="44">
        <v>45663</v>
      </c>
      <c r="B1890" s="4" t="s">
        <v>37</v>
      </c>
      <c r="C1890" s="45">
        <v>1</v>
      </c>
      <c r="D1890" s="4" t="str">
        <f>VLOOKUP(B1890,'P Master'!$A$1:$C$39,3,0)</f>
        <v>0-500</v>
      </c>
      <c r="E1890" s="48">
        <f>VLOOKUP(D1890,'Slabs and Cost'!$B$9:$E$12,3,0)</f>
        <v>6</v>
      </c>
      <c r="F1890" s="48">
        <f t="shared" si="29"/>
        <v>6</v>
      </c>
    </row>
    <row r="1891" ht="14.25" customHeight="1" spans="1:6">
      <c r="A1891" s="44">
        <v>45663</v>
      </c>
      <c r="B1891" s="4" t="s">
        <v>37</v>
      </c>
      <c r="C1891" s="45">
        <v>1</v>
      </c>
      <c r="D1891" s="4" t="str">
        <f>VLOOKUP(B1891,'P Master'!$A$1:$C$39,3,0)</f>
        <v>0-500</v>
      </c>
      <c r="E1891" s="48">
        <f>VLOOKUP(D1891,'Slabs and Cost'!$B$9:$E$12,3,0)</f>
        <v>6</v>
      </c>
      <c r="F1891" s="48">
        <f t="shared" si="29"/>
        <v>6</v>
      </c>
    </row>
    <row r="1892" ht="14.25" customHeight="1" spans="1:6">
      <c r="A1892" s="44">
        <v>45663</v>
      </c>
      <c r="B1892" s="4" t="s">
        <v>37</v>
      </c>
      <c r="C1892" s="45">
        <v>1</v>
      </c>
      <c r="D1892" s="4" t="str">
        <f>VLOOKUP(B1892,'P Master'!$A$1:$C$39,3,0)</f>
        <v>0-500</v>
      </c>
      <c r="E1892" s="48">
        <f>VLOOKUP(D1892,'Slabs and Cost'!$B$9:$E$12,3,0)</f>
        <v>6</v>
      </c>
      <c r="F1892" s="48">
        <f t="shared" si="29"/>
        <v>6</v>
      </c>
    </row>
    <row r="1893" ht="14.25" customHeight="1" spans="1:6">
      <c r="A1893" s="44">
        <v>45663</v>
      </c>
      <c r="B1893" s="4" t="s">
        <v>37</v>
      </c>
      <c r="C1893" s="45">
        <v>1</v>
      </c>
      <c r="D1893" s="4" t="str">
        <f>VLOOKUP(B1893,'P Master'!$A$1:$C$39,3,0)</f>
        <v>0-500</v>
      </c>
      <c r="E1893" s="48">
        <f>VLOOKUP(D1893,'Slabs and Cost'!$B$9:$E$12,3,0)</f>
        <v>6</v>
      </c>
      <c r="F1893" s="48">
        <f t="shared" si="29"/>
        <v>6</v>
      </c>
    </row>
    <row r="1894" ht="14.25" customHeight="1" spans="1:6">
      <c r="A1894" s="44">
        <v>45663</v>
      </c>
      <c r="B1894" s="4" t="s">
        <v>25</v>
      </c>
      <c r="C1894" s="45">
        <v>1</v>
      </c>
      <c r="D1894" s="4" t="str">
        <f>VLOOKUP(B1894,'P Master'!$A$1:$C$39,3,0)</f>
        <v>0-500</v>
      </c>
      <c r="E1894" s="48">
        <f>VLOOKUP(D1894,'Slabs and Cost'!$B$9:$E$12,3,0)</f>
        <v>6</v>
      </c>
      <c r="F1894" s="48">
        <f t="shared" si="29"/>
        <v>6</v>
      </c>
    </row>
    <row r="1895" ht="14.25" customHeight="1" spans="1:6">
      <c r="A1895" s="44">
        <v>45665</v>
      </c>
      <c r="B1895" s="4" t="s">
        <v>16</v>
      </c>
      <c r="C1895" s="45">
        <v>1</v>
      </c>
      <c r="D1895" s="4" t="str">
        <f>VLOOKUP(B1895,'P Master'!$A$1:$C$39,3,0)</f>
        <v>0-500</v>
      </c>
      <c r="E1895" s="48">
        <f>VLOOKUP(D1895,'Slabs and Cost'!$B$9:$E$12,3,0)</f>
        <v>6</v>
      </c>
      <c r="F1895" s="48">
        <f t="shared" si="29"/>
        <v>6</v>
      </c>
    </row>
    <row r="1896" ht="14.25" customHeight="1" spans="1:6">
      <c r="A1896" s="44">
        <v>45665</v>
      </c>
      <c r="B1896" s="46" t="s">
        <v>15</v>
      </c>
      <c r="C1896" s="45">
        <v>1</v>
      </c>
      <c r="D1896" s="4" t="str">
        <f>VLOOKUP(B1896,'P Master'!$A$1:$C$39,3,0)</f>
        <v>500-1</v>
      </c>
      <c r="E1896" s="48">
        <f>VLOOKUP(D1896,'Slabs and Cost'!$B$9:$E$12,3,0)</f>
        <v>6</v>
      </c>
      <c r="F1896" s="48">
        <f t="shared" si="29"/>
        <v>6</v>
      </c>
    </row>
    <row r="1897" ht="14.25" customHeight="1" spans="1:6">
      <c r="A1897" s="44">
        <v>45665</v>
      </c>
      <c r="B1897" s="4" t="s">
        <v>16</v>
      </c>
      <c r="C1897" s="45">
        <v>1</v>
      </c>
      <c r="D1897" s="4" t="str">
        <f>VLOOKUP(B1897,'P Master'!$A$1:$C$39,3,0)</f>
        <v>0-500</v>
      </c>
      <c r="E1897" s="48">
        <f>VLOOKUP(D1897,'Slabs and Cost'!$B$9:$E$12,3,0)</f>
        <v>6</v>
      </c>
      <c r="F1897" s="48">
        <f t="shared" si="29"/>
        <v>6</v>
      </c>
    </row>
    <row r="1898" ht="14.25" customHeight="1" spans="1:6">
      <c r="A1898" s="44">
        <v>45663</v>
      </c>
      <c r="B1898" s="4" t="s">
        <v>37</v>
      </c>
      <c r="C1898" s="45">
        <v>1</v>
      </c>
      <c r="D1898" s="4" t="str">
        <f>VLOOKUP(B1898,'P Master'!$A$1:$C$39,3,0)</f>
        <v>0-500</v>
      </c>
      <c r="E1898" s="48">
        <f>VLOOKUP(D1898,'Slabs and Cost'!$B$9:$E$12,3,0)</f>
        <v>6</v>
      </c>
      <c r="F1898" s="48">
        <f t="shared" si="29"/>
        <v>6</v>
      </c>
    </row>
    <row r="1899" ht="14.25" customHeight="1" spans="1:6">
      <c r="A1899" s="44">
        <v>45663</v>
      </c>
      <c r="B1899" s="4" t="s">
        <v>31</v>
      </c>
      <c r="C1899" s="45">
        <v>1</v>
      </c>
      <c r="D1899" s="4" t="str">
        <f>VLOOKUP(B1899,'P Master'!$A$1:$C$39,3,0)</f>
        <v>500-1</v>
      </c>
      <c r="E1899" s="48">
        <f>VLOOKUP(D1899,'Slabs and Cost'!$B$9:$E$12,3,0)</f>
        <v>6</v>
      </c>
      <c r="F1899" s="48">
        <f t="shared" si="29"/>
        <v>6</v>
      </c>
    </row>
    <row r="1900" ht="14.25" customHeight="1" spans="1:6">
      <c r="A1900" s="44">
        <v>45663</v>
      </c>
      <c r="B1900" s="4" t="s">
        <v>18</v>
      </c>
      <c r="C1900" s="45">
        <v>1</v>
      </c>
      <c r="D1900" s="4" t="str">
        <f>VLOOKUP(B1900,'P Master'!$A$1:$C$39,3,0)</f>
        <v>0-500</v>
      </c>
      <c r="E1900" s="48">
        <f>VLOOKUP(D1900,'Slabs and Cost'!$B$9:$E$12,3,0)</f>
        <v>6</v>
      </c>
      <c r="F1900" s="48">
        <f t="shared" si="29"/>
        <v>6</v>
      </c>
    </row>
    <row r="1901" ht="14.25" customHeight="1" spans="1:6">
      <c r="A1901" s="44">
        <v>45663</v>
      </c>
      <c r="B1901" s="4" t="s">
        <v>37</v>
      </c>
      <c r="C1901" s="45">
        <v>1</v>
      </c>
      <c r="D1901" s="4" t="str">
        <f>VLOOKUP(B1901,'P Master'!$A$1:$C$39,3,0)</f>
        <v>0-500</v>
      </c>
      <c r="E1901" s="48">
        <f>VLOOKUP(D1901,'Slabs and Cost'!$B$9:$E$12,3,0)</f>
        <v>6</v>
      </c>
      <c r="F1901" s="48">
        <f t="shared" si="29"/>
        <v>6</v>
      </c>
    </row>
    <row r="1902" ht="14.25" customHeight="1" spans="1:6">
      <c r="A1902" s="44">
        <v>45663</v>
      </c>
      <c r="B1902" s="4" t="s">
        <v>37</v>
      </c>
      <c r="C1902" s="45">
        <v>1</v>
      </c>
      <c r="D1902" s="4" t="str">
        <f>VLOOKUP(B1902,'P Master'!$A$1:$C$39,3,0)</f>
        <v>0-500</v>
      </c>
      <c r="E1902" s="48">
        <f>VLOOKUP(D1902,'Slabs and Cost'!$B$9:$E$12,3,0)</f>
        <v>6</v>
      </c>
      <c r="F1902" s="48">
        <f t="shared" si="29"/>
        <v>6</v>
      </c>
    </row>
    <row r="1903" ht="14.25" customHeight="1" spans="1:6">
      <c r="A1903" s="44">
        <v>45663</v>
      </c>
      <c r="B1903" s="4" t="s">
        <v>16</v>
      </c>
      <c r="C1903" s="45">
        <v>1</v>
      </c>
      <c r="D1903" s="4" t="str">
        <f>VLOOKUP(B1903,'P Master'!$A$1:$C$39,3,0)</f>
        <v>0-500</v>
      </c>
      <c r="E1903" s="48">
        <f>VLOOKUP(D1903,'Slabs and Cost'!$B$9:$E$12,3,0)</f>
        <v>6</v>
      </c>
      <c r="F1903" s="48">
        <f t="shared" si="29"/>
        <v>6</v>
      </c>
    </row>
    <row r="1904" ht="14.25" customHeight="1" spans="1:6">
      <c r="A1904" s="44">
        <v>45663</v>
      </c>
      <c r="B1904" s="4" t="s">
        <v>37</v>
      </c>
      <c r="C1904" s="45">
        <v>1</v>
      </c>
      <c r="D1904" s="4" t="str">
        <f>VLOOKUP(B1904,'P Master'!$A$1:$C$39,3,0)</f>
        <v>0-500</v>
      </c>
      <c r="E1904" s="48">
        <f>VLOOKUP(D1904,'Slabs and Cost'!$B$9:$E$12,3,0)</f>
        <v>6</v>
      </c>
      <c r="F1904" s="48">
        <f t="shared" si="29"/>
        <v>6</v>
      </c>
    </row>
    <row r="1905" ht="14.25" customHeight="1" spans="1:6">
      <c r="A1905" s="44">
        <v>45663</v>
      </c>
      <c r="B1905" s="4" t="s">
        <v>37</v>
      </c>
      <c r="C1905" s="45">
        <v>1</v>
      </c>
      <c r="D1905" s="4" t="str">
        <f>VLOOKUP(B1905,'P Master'!$A$1:$C$39,3,0)</f>
        <v>0-500</v>
      </c>
      <c r="E1905" s="48">
        <f>VLOOKUP(D1905,'Slabs and Cost'!$B$9:$E$12,3,0)</f>
        <v>6</v>
      </c>
      <c r="F1905" s="48">
        <f t="shared" si="29"/>
        <v>6</v>
      </c>
    </row>
    <row r="1906" ht="14.25" customHeight="1" spans="1:6">
      <c r="A1906" s="44">
        <v>45663</v>
      </c>
      <c r="B1906" s="46" t="s">
        <v>15</v>
      </c>
      <c r="C1906" s="45">
        <v>1</v>
      </c>
      <c r="D1906" s="4" t="str">
        <f>VLOOKUP(B1906,'P Master'!$A$1:$C$39,3,0)</f>
        <v>500-1</v>
      </c>
      <c r="E1906" s="48">
        <f>VLOOKUP(D1906,'Slabs and Cost'!$B$9:$E$12,3,0)</f>
        <v>6</v>
      </c>
      <c r="F1906" s="48">
        <f t="shared" si="29"/>
        <v>6</v>
      </c>
    </row>
    <row r="1907" ht="14.25" customHeight="1" spans="1:6">
      <c r="A1907" s="44">
        <v>45663</v>
      </c>
      <c r="B1907" s="4" t="s">
        <v>34</v>
      </c>
      <c r="C1907" s="45">
        <v>1</v>
      </c>
      <c r="D1907" s="4" t="str">
        <f>VLOOKUP(B1907,'P Master'!$A$1:$C$39,3,0)</f>
        <v>500-1</v>
      </c>
      <c r="E1907" s="48">
        <f>VLOOKUP(D1907,'Slabs and Cost'!$B$9:$E$12,3,0)</f>
        <v>6</v>
      </c>
      <c r="F1907" s="48">
        <f t="shared" si="29"/>
        <v>6</v>
      </c>
    </row>
    <row r="1908" ht="14.25" customHeight="1" spans="1:6">
      <c r="A1908" s="44">
        <v>45663</v>
      </c>
      <c r="B1908" s="4" t="s">
        <v>38</v>
      </c>
      <c r="C1908" s="45">
        <v>1</v>
      </c>
      <c r="D1908" s="4" t="str">
        <f>VLOOKUP(B1908,'P Master'!$A$1:$C$39,3,0)</f>
        <v>0-500</v>
      </c>
      <c r="E1908" s="48">
        <f>VLOOKUP(D1908,'Slabs and Cost'!$B$9:$E$12,3,0)</f>
        <v>6</v>
      </c>
      <c r="F1908" s="48">
        <f t="shared" si="29"/>
        <v>6</v>
      </c>
    </row>
    <row r="1909" ht="14.25" customHeight="1" spans="1:6">
      <c r="A1909" s="44">
        <v>45663</v>
      </c>
      <c r="B1909" s="4" t="s">
        <v>37</v>
      </c>
      <c r="C1909" s="45">
        <v>1</v>
      </c>
      <c r="D1909" s="4" t="str">
        <f>VLOOKUP(B1909,'P Master'!$A$1:$C$39,3,0)</f>
        <v>0-500</v>
      </c>
      <c r="E1909" s="48">
        <f>VLOOKUP(D1909,'Slabs and Cost'!$B$9:$E$12,3,0)</f>
        <v>6</v>
      </c>
      <c r="F1909" s="48">
        <f t="shared" si="29"/>
        <v>6</v>
      </c>
    </row>
    <row r="1910" ht="14.25" customHeight="1" spans="1:6">
      <c r="A1910" s="44">
        <v>45663</v>
      </c>
      <c r="B1910" s="4" t="s">
        <v>18</v>
      </c>
      <c r="C1910" s="45">
        <v>1</v>
      </c>
      <c r="D1910" s="4" t="str">
        <f>VLOOKUP(B1910,'P Master'!$A$1:$C$39,3,0)</f>
        <v>0-500</v>
      </c>
      <c r="E1910" s="48">
        <f>VLOOKUP(D1910,'Slabs and Cost'!$B$9:$E$12,3,0)</f>
        <v>6</v>
      </c>
      <c r="F1910" s="48">
        <f t="shared" si="29"/>
        <v>6</v>
      </c>
    </row>
    <row r="1911" ht="14.25" customHeight="1" spans="1:6">
      <c r="A1911" s="44">
        <v>45663</v>
      </c>
      <c r="B1911" s="4" t="s">
        <v>16</v>
      </c>
      <c r="C1911" s="45">
        <v>1</v>
      </c>
      <c r="D1911" s="4" t="str">
        <f>VLOOKUP(B1911,'P Master'!$A$1:$C$39,3,0)</f>
        <v>0-500</v>
      </c>
      <c r="E1911" s="48">
        <f>VLOOKUP(D1911,'Slabs and Cost'!$B$9:$E$12,3,0)</f>
        <v>6</v>
      </c>
      <c r="F1911" s="48">
        <f t="shared" si="29"/>
        <v>6</v>
      </c>
    </row>
    <row r="1912" ht="14.25" customHeight="1" spans="1:6">
      <c r="A1912" s="44">
        <v>45663</v>
      </c>
      <c r="B1912" s="4" t="s">
        <v>37</v>
      </c>
      <c r="C1912" s="45">
        <v>1</v>
      </c>
      <c r="D1912" s="4" t="str">
        <f>VLOOKUP(B1912,'P Master'!$A$1:$C$39,3,0)</f>
        <v>0-500</v>
      </c>
      <c r="E1912" s="48">
        <f>VLOOKUP(D1912,'Slabs and Cost'!$B$9:$E$12,3,0)</f>
        <v>6</v>
      </c>
      <c r="F1912" s="48">
        <f t="shared" si="29"/>
        <v>6</v>
      </c>
    </row>
    <row r="1913" ht="14.25" customHeight="1" spans="1:6">
      <c r="A1913" s="44">
        <v>45663</v>
      </c>
      <c r="B1913" s="4" t="s">
        <v>37</v>
      </c>
      <c r="C1913" s="45">
        <v>1</v>
      </c>
      <c r="D1913" s="4" t="str">
        <f>VLOOKUP(B1913,'P Master'!$A$1:$C$39,3,0)</f>
        <v>0-500</v>
      </c>
      <c r="E1913" s="48">
        <f>VLOOKUP(D1913,'Slabs and Cost'!$B$9:$E$12,3,0)</f>
        <v>6</v>
      </c>
      <c r="F1913" s="48">
        <f t="shared" si="29"/>
        <v>6</v>
      </c>
    </row>
    <row r="1914" ht="14.25" customHeight="1" spans="1:6">
      <c r="A1914" s="44">
        <v>45663</v>
      </c>
      <c r="B1914" s="4" t="s">
        <v>37</v>
      </c>
      <c r="C1914" s="45">
        <v>1</v>
      </c>
      <c r="D1914" s="4" t="str">
        <f>VLOOKUP(B1914,'P Master'!$A$1:$C$39,3,0)</f>
        <v>0-500</v>
      </c>
      <c r="E1914" s="48">
        <f>VLOOKUP(D1914,'Slabs and Cost'!$B$9:$E$12,3,0)</f>
        <v>6</v>
      </c>
      <c r="F1914" s="48">
        <f t="shared" si="29"/>
        <v>6</v>
      </c>
    </row>
    <row r="1915" ht="14.25" customHeight="1" spans="1:6">
      <c r="A1915" s="44">
        <v>45663</v>
      </c>
      <c r="B1915" s="4" t="s">
        <v>39</v>
      </c>
      <c r="C1915" s="45">
        <v>1</v>
      </c>
      <c r="D1915" s="4" t="str">
        <f>VLOOKUP(B1915,'P Master'!$A$1:$C$39,3,0)</f>
        <v>0-500</v>
      </c>
      <c r="E1915" s="48">
        <f>VLOOKUP(D1915,'Slabs and Cost'!$B$9:$E$12,3,0)</f>
        <v>6</v>
      </c>
      <c r="F1915" s="48">
        <f t="shared" si="29"/>
        <v>6</v>
      </c>
    </row>
    <row r="1916" ht="14.25" customHeight="1" spans="1:6">
      <c r="A1916" s="44">
        <v>45663</v>
      </c>
      <c r="B1916" s="4" t="s">
        <v>17</v>
      </c>
      <c r="C1916" s="45">
        <v>1</v>
      </c>
      <c r="D1916" s="4" t="str">
        <f>VLOOKUP(B1916,'P Master'!$A$1:$C$39,3,0)</f>
        <v>0-500</v>
      </c>
      <c r="E1916" s="48">
        <f>VLOOKUP(D1916,'Slabs and Cost'!$B$9:$E$12,3,0)</f>
        <v>6</v>
      </c>
      <c r="F1916" s="48">
        <f t="shared" si="29"/>
        <v>6</v>
      </c>
    </row>
    <row r="1917" ht="14.25" customHeight="1" spans="1:6">
      <c r="A1917" s="44">
        <v>45663</v>
      </c>
      <c r="B1917" s="4" t="s">
        <v>16</v>
      </c>
      <c r="C1917" s="45">
        <v>1</v>
      </c>
      <c r="D1917" s="4" t="str">
        <f>VLOOKUP(B1917,'P Master'!$A$1:$C$39,3,0)</f>
        <v>0-500</v>
      </c>
      <c r="E1917" s="48">
        <f>VLOOKUP(D1917,'Slabs and Cost'!$B$9:$E$12,3,0)</f>
        <v>6</v>
      </c>
      <c r="F1917" s="48">
        <f t="shared" si="29"/>
        <v>6</v>
      </c>
    </row>
    <row r="1918" ht="14.25" customHeight="1" spans="1:6">
      <c r="A1918" s="44">
        <v>45663</v>
      </c>
      <c r="B1918" s="46" t="s">
        <v>15</v>
      </c>
      <c r="C1918" s="45">
        <v>1</v>
      </c>
      <c r="D1918" s="4" t="str">
        <f>VLOOKUP(B1918,'P Master'!$A$1:$C$39,3,0)</f>
        <v>500-1</v>
      </c>
      <c r="E1918" s="48">
        <f>VLOOKUP(D1918,'Slabs and Cost'!$B$9:$E$12,3,0)</f>
        <v>6</v>
      </c>
      <c r="F1918" s="48">
        <f t="shared" si="29"/>
        <v>6</v>
      </c>
    </row>
    <row r="1919" ht="14.25" customHeight="1" spans="1:6">
      <c r="A1919" s="44">
        <v>45663</v>
      </c>
      <c r="B1919" s="4" t="s">
        <v>37</v>
      </c>
      <c r="C1919" s="45">
        <v>1</v>
      </c>
      <c r="D1919" s="4" t="str">
        <f>VLOOKUP(B1919,'P Master'!$A$1:$C$39,3,0)</f>
        <v>0-500</v>
      </c>
      <c r="E1919" s="48">
        <f>VLOOKUP(D1919,'Slabs and Cost'!$B$9:$E$12,3,0)</f>
        <v>6</v>
      </c>
      <c r="F1919" s="48">
        <f t="shared" si="29"/>
        <v>6</v>
      </c>
    </row>
    <row r="1920" ht="14.25" customHeight="1" spans="1:6">
      <c r="A1920" s="44">
        <v>45665</v>
      </c>
      <c r="B1920" s="4" t="s">
        <v>20</v>
      </c>
      <c r="C1920" s="45">
        <v>1</v>
      </c>
      <c r="D1920" s="4" t="str">
        <f>VLOOKUP(B1920,'P Master'!$A$1:$C$39,3,0)</f>
        <v>0-500</v>
      </c>
      <c r="E1920" s="48">
        <f>VLOOKUP(D1920,'Slabs and Cost'!$B$9:$E$12,3,0)</f>
        <v>6</v>
      </c>
      <c r="F1920" s="48">
        <f t="shared" si="29"/>
        <v>6</v>
      </c>
    </row>
    <row r="1921" ht="14.25" customHeight="1" spans="1:6">
      <c r="A1921" s="44">
        <v>45663</v>
      </c>
      <c r="B1921" s="4" t="s">
        <v>37</v>
      </c>
      <c r="C1921" s="45">
        <v>1</v>
      </c>
      <c r="D1921" s="4" t="str">
        <f>VLOOKUP(B1921,'P Master'!$A$1:$C$39,3,0)</f>
        <v>0-500</v>
      </c>
      <c r="E1921" s="48">
        <f>VLOOKUP(D1921,'Slabs and Cost'!$B$9:$E$12,3,0)</f>
        <v>6</v>
      </c>
      <c r="F1921" s="48">
        <f t="shared" si="29"/>
        <v>6</v>
      </c>
    </row>
    <row r="1922" ht="14.25" customHeight="1" spans="1:6">
      <c r="A1922" s="44">
        <v>45663</v>
      </c>
      <c r="B1922" s="4" t="s">
        <v>20</v>
      </c>
      <c r="C1922" s="45">
        <v>1</v>
      </c>
      <c r="D1922" s="4" t="str">
        <f>VLOOKUP(B1922,'P Master'!$A$1:$C$39,3,0)</f>
        <v>0-500</v>
      </c>
      <c r="E1922" s="48">
        <f>VLOOKUP(D1922,'Slabs and Cost'!$B$9:$E$12,3,0)</f>
        <v>6</v>
      </c>
      <c r="F1922" s="48">
        <f t="shared" si="29"/>
        <v>6</v>
      </c>
    </row>
    <row r="1923" ht="14.25" customHeight="1" spans="1:6">
      <c r="A1923" s="44">
        <v>45663</v>
      </c>
      <c r="B1923" s="4" t="s">
        <v>37</v>
      </c>
      <c r="C1923" s="45">
        <v>1</v>
      </c>
      <c r="D1923" s="4" t="str">
        <f>VLOOKUP(B1923,'P Master'!$A$1:$C$39,3,0)</f>
        <v>0-500</v>
      </c>
      <c r="E1923" s="48">
        <f>VLOOKUP(D1923,'Slabs and Cost'!$B$9:$E$12,3,0)</f>
        <v>6</v>
      </c>
      <c r="F1923" s="48">
        <f t="shared" si="29"/>
        <v>6</v>
      </c>
    </row>
    <row r="1924" ht="14.25" customHeight="1" spans="1:6">
      <c r="A1924" s="44">
        <v>45663</v>
      </c>
      <c r="B1924" s="4" t="s">
        <v>20</v>
      </c>
      <c r="C1924" s="45">
        <v>1</v>
      </c>
      <c r="D1924" s="4" t="str">
        <f>VLOOKUP(B1924,'P Master'!$A$1:$C$39,3,0)</f>
        <v>0-500</v>
      </c>
      <c r="E1924" s="48">
        <f>VLOOKUP(D1924,'Slabs and Cost'!$B$9:$E$12,3,0)</f>
        <v>6</v>
      </c>
      <c r="F1924" s="48">
        <f t="shared" si="29"/>
        <v>6</v>
      </c>
    </row>
    <row r="1925" ht="14.25" customHeight="1" spans="1:6">
      <c r="A1925" s="44">
        <v>45663</v>
      </c>
      <c r="B1925" s="4" t="s">
        <v>37</v>
      </c>
      <c r="C1925" s="45">
        <v>1</v>
      </c>
      <c r="D1925" s="4" t="str">
        <f>VLOOKUP(B1925,'P Master'!$A$1:$C$39,3,0)</f>
        <v>0-500</v>
      </c>
      <c r="E1925" s="48">
        <f>VLOOKUP(D1925,'Slabs and Cost'!$B$9:$E$12,3,0)</f>
        <v>6</v>
      </c>
      <c r="F1925" s="48">
        <f t="shared" ref="F1925:F1988" si="30">C1925*E1925</f>
        <v>6</v>
      </c>
    </row>
    <row r="1926" ht="14.25" customHeight="1" spans="1:6">
      <c r="A1926" s="44">
        <v>45663</v>
      </c>
      <c r="B1926" s="4" t="s">
        <v>37</v>
      </c>
      <c r="C1926" s="45">
        <v>1</v>
      </c>
      <c r="D1926" s="4" t="str">
        <f>VLOOKUP(B1926,'P Master'!$A$1:$C$39,3,0)</f>
        <v>0-500</v>
      </c>
      <c r="E1926" s="48">
        <f>VLOOKUP(D1926,'Slabs and Cost'!$B$9:$E$12,3,0)</f>
        <v>6</v>
      </c>
      <c r="F1926" s="48">
        <f t="shared" si="30"/>
        <v>6</v>
      </c>
    </row>
    <row r="1927" ht="14.25" customHeight="1" spans="1:6">
      <c r="A1927" s="44">
        <v>45663</v>
      </c>
      <c r="B1927" s="4" t="s">
        <v>16</v>
      </c>
      <c r="C1927" s="45">
        <v>1</v>
      </c>
      <c r="D1927" s="4" t="str">
        <f>VLOOKUP(B1927,'P Master'!$A$1:$C$39,3,0)</f>
        <v>0-500</v>
      </c>
      <c r="E1927" s="48">
        <f>VLOOKUP(D1927,'Slabs and Cost'!$B$9:$E$12,3,0)</f>
        <v>6</v>
      </c>
      <c r="F1927" s="48">
        <f t="shared" si="30"/>
        <v>6</v>
      </c>
    </row>
    <row r="1928" ht="14.25" customHeight="1" spans="1:6">
      <c r="A1928" s="44">
        <v>45663</v>
      </c>
      <c r="B1928" s="4" t="s">
        <v>16</v>
      </c>
      <c r="C1928" s="45">
        <v>1</v>
      </c>
      <c r="D1928" s="4" t="str">
        <f>VLOOKUP(B1928,'P Master'!$A$1:$C$39,3,0)</f>
        <v>0-500</v>
      </c>
      <c r="E1928" s="48">
        <f>VLOOKUP(D1928,'Slabs and Cost'!$B$9:$E$12,3,0)</f>
        <v>6</v>
      </c>
      <c r="F1928" s="48">
        <f t="shared" si="30"/>
        <v>6</v>
      </c>
    </row>
    <row r="1929" ht="14.25" customHeight="1" spans="1:6">
      <c r="A1929" s="44">
        <v>45663</v>
      </c>
      <c r="B1929" s="46" t="s">
        <v>15</v>
      </c>
      <c r="C1929" s="45">
        <v>1</v>
      </c>
      <c r="D1929" s="4" t="str">
        <f>VLOOKUP(B1929,'P Master'!$A$1:$C$39,3,0)</f>
        <v>500-1</v>
      </c>
      <c r="E1929" s="48">
        <f>VLOOKUP(D1929,'Slabs and Cost'!$B$9:$E$12,3,0)</f>
        <v>6</v>
      </c>
      <c r="F1929" s="48">
        <f t="shared" si="30"/>
        <v>6</v>
      </c>
    </row>
    <row r="1930" ht="14.25" customHeight="1" spans="1:6">
      <c r="A1930" s="44">
        <v>45663</v>
      </c>
      <c r="B1930" s="4" t="s">
        <v>37</v>
      </c>
      <c r="C1930" s="45">
        <v>1</v>
      </c>
      <c r="D1930" s="4" t="str">
        <f>VLOOKUP(B1930,'P Master'!$A$1:$C$39,3,0)</f>
        <v>0-500</v>
      </c>
      <c r="E1930" s="48">
        <f>VLOOKUP(D1930,'Slabs and Cost'!$B$9:$E$12,3,0)</f>
        <v>6</v>
      </c>
      <c r="F1930" s="48">
        <f t="shared" si="30"/>
        <v>6</v>
      </c>
    </row>
    <row r="1931" ht="14.25" customHeight="1" spans="1:6">
      <c r="A1931" s="44">
        <v>45665</v>
      </c>
      <c r="B1931" s="4" t="s">
        <v>16</v>
      </c>
      <c r="C1931" s="45">
        <v>1</v>
      </c>
      <c r="D1931" s="4" t="str">
        <f>VLOOKUP(B1931,'P Master'!$A$1:$C$39,3,0)</f>
        <v>0-500</v>
      </c>
      <c r="E1931" s="48">
        <f>VLOOKUP(D1931,'Slabs and Cost'!$B$9:$E$12,3,0)</f>
        <v>6</v>
      </c>
      <c r="F1931" s="48">
        <f t="shared" si="30"/>
        <v>6</v>
      </c>
    </row>
    <row r="1932" ht="14.25" customHeight="1" spans="1:6">
      <c r="A1932" s="44">
        <v>45665</v>
      </c>
      <c r="B1932" s="4" t="s">
        <v>20</v>
      </c>
      <c r="C1932" s="45">
        <v>1</v>
      </c>
      <c r="D1932" s="4" t="str">
        <f>VLOOKUP(B1932,'P Master'!$A$1:$C$39,3,0)</f>
        <v>0-500</v>
      </c>
      <c r="E1932" s="48">
        <f>VLOOKUP(D1932,'Slabs and Cost'!$B$9:$E$12,3,0)</f>
        <v>6</v>
      </c>
      <c r="F1932" s="48">
        <f t="shared" si="30"/>
        <v>6</v>
      </c>
    </row>
    <row r="1933" ht="14.25" customHeight="1" spans="1:6">
      <c r="A1933" s="44">
        <v>45663</v>
      </c>
      <c r="B1933" s="4" t="s">
        <v>37</v>
      </c>
      <c r="C1933" s="45">
        <v>1</v>
      </c>
      <c r="D1933" s="4" t="str">
        <f>VLOOKUP(B1933,'P Master'!$A$1:$C$39,3,0)</f>
        <v>0-500</v>
      </c>
      <c r="E1933" s="48">
        <f>VLOOKUP(D1933,'Slabs and Cost'!$B$9:$E$12,3,0)</f>
        <v>6</v>
      </c>
      <c r="F1933" s="48">
        <f t="shared" si="30"/>
        <v>6</v>
      </c>
    </row>
    <row r="1934" ht="14.25" customHeight="1" spans="1:6">
      <c r="A1934" s="44">
        <v>45663</v>
      </c>
      <c r="B1934" s="4" t="s">
        <v>37</v>
      </c>
      <c r="C1934" s="45">
        <v>1</v>
      </c>
      <c r="D1934" s="4" t="str">
        <f>VLOOKUP(B1934,'P Master'!$A$1:$C$39,3,0)</f>
        <v>0-500</v>
      </c>
      <c r="E1934" s="48">
        <f>VLOOKUP(D1934,'Slabs and Cost'!$B$9:$E$12,3,0)</f>
        <v>6</v>
      </c>
      <c r="F1934" s="48">
        <f t="shared" si="30"/>
        <v>6</v>
      </c>
    </row>
    <row r="1935" ht="14.25" customHeight="1" spans="1:6">
      <c r="A1935" s="44">
        <v>45663</v>
      </c>
      <c r="B1935" s="4" t="s">
        <v>37</v>
      </c>
      <c r="C1935" s="45">
        <v>1</v>
      </c>
      <c r="D1935" s="4" t="str">
        <f>VLOOKUP(B1935,'P Master'!$A$1:$C$39,3,0)</f>
        <v>0-500</v>
      </c>
      <c r="E1935" s="48">
        <f>VLOOKUP(D1935,'Slabs and Cost'!$B$9:$E$12,3,0)</f>
        <v>6</v>
      </c>
      <c r="F1935" s="48">
        <f t="shared" si="30"/>
        <v>6</v>
      </c>
    </row>
    <row r="1936" ht="14.25" customHeight="1" spans="1:6">
      <c r="A1936" s="44">
        <v>45663</v>
      </c>
      <c r="B1936" s="4" t="s">
        <v>37</v>
      </c>
      <c r="C1936" s="45">
        <v>1</v>
      </c>
      <c r="D1936" s="4" t="str">
        <f>VLOOKUP(B1936,'P Master'!$A$1:$C$39,3,0)</f>
        <v>0-500</v>
      </c>
      <c r="E1936" s="48">
        <f>VLOOKUP(D1936,'Slabs and Cost'!$B$9:$E$12,3,0)</f>
        <v>6</v>
      </c>
      <c r="F1936" s="48">
        <f t="shared" si="30"/>
        <v>6</v>
      </c>
    </row>
    <row r="1937" ht="14.25" customHeight="1" spans="1:6">
      <c r="A1937" s="44">
        <v>45663</v>
      </c>
      <c r="B1937" s="4" t="s">
        <v>34</v>
      </c>
      <c r="C1937" s="45">
        <v>1</v>
      </c>
      <c r="D1937" s="4" t="str">
        <f>VLOOKUP(B1937,'P Master'!$A$1:$C$39,3,0)</f>
        <v>500-1</v>
      </c>
      <c r="E1937" s="48">
        <f>VLOOKUP(D1937,'Slabs and Cost'!$B$9:$E$12,3,0)</f>
        <v>6</v>
      </c>
      <c r="F1937" s="48">
        <f t="shared" si="30"/>
        <v>6</v>
      </c>
    </row>
    <row r="1938" ht="14.25" customHeight="1" spans="1:6">
      <c r="A1938" s="44">
        <v>45663</v>
      </c>
      <c r="B1938" s="4" t="s">
        <v>37</v>
      </c>
      <c r="C1938" s="45">
        <v>1</v>
      </c>
      <c r="D1938" s="4" t="str">
        <f>VLOOKUP(B1938,'P Master'!$A$1:$C$39,3,0)</f>
        <v>0-500</v>
      </c>
      <c r="E1938" s="48">
        <f>VLOOKUP(D1938,'Slabs and Cost'!$B$9:$E$12,3,0)</f>
        <v>6</v>
      </c>
      <c r="F1938" s="48">
        <f t="shared" si="30"/>
        <v>6</v>
      </c>
    </row>
    <row r="1939" ht="14.25" customHeight="1" spans="1:6">
      <c r="A1939" s="44">
        <v>45663</v>
      </c>
      <c r="B1939" s="4" t="s">
        <v>37</v>
      </c>
      <c r="C1939" s="45">
        <v>1</v>
      </c>
      <c r="D1939" s="4" t="str">
        <f>VLOOKUP(B1939,'P Master'!$A$1:$C$39,3,0)</f>
        <v>0-500</v>
      </c>
      <c r="E1939" s="48">
        <f>VLOOKUP(D1939,'Slabs and Cost'!$B$9:$E$12,3,0)</f>
        <v>6</v>
      </c>
      <c r="F1939" s="48">
        <f t="shared" si="30"/>
        <v>6</v>
      </c>
    </row>
    <row r="1940" ht="14.25" customHeight="1" spans="1:6">
      <c r="A1940" s="44">
        <v>45663</v>
      </c>
      <c r="B1940" s="4" t="s">
        <v>21</v>
      </c>
      <c r="C1940" s="45">
        <v>1</v>
      </c>
      <c r="D1940" s="4" t="str">
        <f>VLOOKUP(B1940,'P Master'!$A$1:$C$39,3,0)</f>
        <v>1-2</v>
      </c>
      <c r="E1940" s="48">
        <f>VLOOKUP(D1940,'Slabs and Cost'!$B$9:$E$12,3,0)</f>
        <v>7.2</v>
      </c>
      <c r="F1940" s="48">
        <f t="shared" si="30"/>
        <v>7.2</v>
      </c>
    </row>
    <row r="1941" ht="14.25" customHeight="1" spans="1:6">
      <c r="A1941" s="44">
        <v>45665</v>
      </c>
      <c r="B1941" s="4" t="s">
        <v>17</v>
      </c>
      <c r="C1941" s="45">
        <v>1</v>
      </c>
      <c r="D1941" s="4" t="str">
        <f>VLOOKUP(B1941,'P Master'!$A$1:$C$39,3,0)</f>
        <v>0-500</v>
      </c>
      <c r="E1941" s="48">
        <f>VLOOKUP(D1941,'Slabs and Cost'!$B$9:$E$12,3,0)</f>
        <v>6</v>
      </c>
      <c r="F1941" s="48">
        <f t="shared" si="30"/>
        <v>6</v>
      </c>
    </row>
    <row r="1942" ht="14.25" customHeight="1" spans="1:6">
      <c r="A1942" s="44">
        <v>45663</v>
      </c>
      <c r="B1942" s="4" t="s">
        <v>37</v>
      </c>
      <c r="C1942" s="45">
        <v>1</v>
      </c>
      <c r="D1942" s="4" t="str">
        <f>VLOOKUP(B1942,'P Master'!$A$1:$C$39,3,0)</f>
        <v>0-500</v>
      </c>
      <c r="E1942" s="48">
        <f>VLOOKUP(D1942,'Slabs and Cost'!$B$9:$E$12,3,0)</f>
        <v>6</v>
      </c>
      <c r="F1942" s="48">
        <f t="shared" si="30"/>
        <v>6</v>
      </c>
    </row>
    <row r="1943" ht="14.25" customHeight="1" spans="1:6">
      <c r="A1943" s="44">
        <v>45663</v>
      </c>
      <c r="B1943" s="4" t="s">
        <v>37</v>
      </c>
      <c r="C1943" s="45">
        <v>1</v>
      </c>
      <c r="D1943" s="4" t="str">
        <f>VLOOKUP(B1943,'P Master'!$A$1:$C$39,3,0)</f>
        <v>0-500</v>
      </c>
      <c r="E1943" s="48">
        <f>VLOOKUP(D1943,'Slabs and Cost'!$B$9:$E$12,3,0)</f>
        <v>6</v>
      </c>
      <c r="F1943" s="48">
        <f t="shared" si="30"/>
        <v>6</v>
      </c>
    </row>
    <row r="1944" ht="14.25" customHeight="1" spans="1:6">
      <c r="A1944" s="44">
        <v>45663</v>
      </c>
      <c r="B1944" s="4" t="s">
        <v>37</v>
      </c>
      <c r="C1944" s="45">
        <v>1</v>
      </c>
      <c r="D1944" s="4" t="str">
        <f>VLOOKUP(B1944,'P Master'!$A$1:$C$39,3,0)</f>
        <v>0-500</v>
      </c>
      <c r="E1944" s="48">
        <f>VLOOKUP(D1944,'Slabs and Cost'!$B$9:$E$12,3,0)</f>
        <v>6</v>
      </c>
      <c r="F1944" s="48">
        <f t="shared" si="30"/>
        <v>6</v>
      </c>
    </row>
    <row r="1945" ht="14.25" customHeight="1" spans="1:6">
      <c r="A1945" s="44">
        <v>45663</v>
      </c>
      <c r="B1945" s="46" t="s">
        <v>15</v>
      </c>
      <c r="C1945" s="45">
        <v>1</v>
      </c>
      <c r="D1945" s="4" t="str">
        <f>VLOOKUP(B1945,'P Master'!$A$1:$C$39,3,0)</f>
        <v>500-1</v>
      </c>
      <c r="E1945" s="48">
        <f>VLOOKUP(D1945,'Slabs and Cost'!$B$9:$E$12,3,0)</f>
        <v>6</v>
      </c>
      <c r="F1945" s="48">
        <f t="shared" si="30"/>
        <v>6</v>
      </c>
    </row>
    <row r="1946" ht="14.25" customHeight="1" spans="1:6">
      <c r="A1946" s="44">
        <v>45663</v>
      </c>
      <c r="B1946" s="4" t="s">
        <v>37</v>
      </c>
      <c r="C1946" s="45">
        <v>1</v>
      </c>
      <c r="D1946" s="4" t="str">
        <f>VLOOKUP(B1946,'P Master'!$A$1:$C$39,3,0)</f>
        <v>0-500</v>
      </c>
      <c r="E1946" s="48">
        <f>VLOOKUP(D1946,'Slabs and Cost'!$B$9:$E$12,3,0)</f>
        <v>6</v>
      </c>
      <c r="F1946" s="48">
        <f t="shared" si="30"/>
        <v>6</v>
      </c>
    </row>
    <row r="1947" ht="14.25" customHeight="1" spans="1:6">
      <c r="A1947" s="44">
        <v>45663</v>
      </c>
      <c r="B1947" s="4" t="s">
        <v>16</v>
      </c>
      <c r="C1947" s="45">
        <v>1</v>
      </c>
      <c r="D1947" s="4" t="str">
        <f>VLOOKUP(B1947,'P Master'!$A$1:$C$39,3,0)</f>
        <v>0-500</v>
      </c>
      <c r="E1947" s="48">
        <f>VLOOKUP(D1947,'Slabs and Cost'!$B$9:$E$12,3,0)</f>
        <v>6</v>
      </c>
      <c r="F1947" s="48">
        <f t="shared" si="30"/>
        <v>6</v>
      </c>
    </row>
    <row r="1948" ht="14.25" customHeight="1" spans="1:6">
      <c r="A1948" s="44">
        <v>45663</v>
      </c>
      <c r="B1948" s="4" t="s">
        <v>37</v>
      </c>
      <c r="C1948" s="45">
        <v>1</v>
      </c>
      <c r="D1948" s="4" t="str">
        <f>VLOOKUP(B1948,'P Master'!$A$1:$C$39,3,0)</f>
        <v>0-500</v>
      </c>
      <c r="E1948" s="48">
        <f>VLOOKUP(D1948,'Slabs and Cost'!$B$9:$E$12,3,0)</f>
        <v>6</v>
      </c>
      <c r="F1948" s="48">
        <f t="shared" si="30"/>
        <v>6</v>
      </c>
    </row>
    <row r="1949" ht="14.25" customHeight="1" spans="1:6">
      <c r="A1949" s="44">
        <v>45665</v>
      </c>
      <c r="B1949" s="4" t="s">
        <v>16</v>
      </c>
      <c r="C1949" s="45">
        <v>1</v>
      </c>
      <c r="D1949" s="4" t="str">
        <f>VLOOKUP(B1949,'P Master'!$A$1:$C$39,3,0)</f>
        <v>0-500</v>
      </c>
      <c r="E1949" s="48">
        <f>VLOOKUP(D1949,'Slabs and Cost'!$B$9:$E$12,3,0)</f>
        <v>6</v>
      </c>
      <c r="F1949" s="48">
        <f t="shared" si="30"/>
        <v>6</v>
      </c>
    </row>
    <row r="1950" ht="14.25" customHeight="1" spans="1:6">
      <c r="A1950" s="44">
        <v>45665</v>
      </c>
      <c r="B1950" s="4" t="s">
        <v>18</v>
      </c>
      <c r="C1950" s="45">
        <v>1</v>
      </c>
      <c r="D1950" s="4" t="str">
        <f>VLOOKUP(B1950,'P Master'!$A$1:$C$39,3,0)</f>
        <v>0-500</v>
      </c>
      <c r="E1950" s="48">
        <f>VLOOKUP(D1950,'Slabs and Cost'!$B$9:$E$12,3,0)</f>
        <v>6</v>
      </c>
      <c r="F1950" s="48">
        <f t="shared" si="30"/>
        <v>6</v>
      </c>
    </row>
    <row r="1951" ht="14.25" customHeight="1" spans="1:6">
      <c r="A1951" s="44">
        <v>45663</v>
      </c>
      <c r="B1951" s="4" t="s">
        <v>37</v>
      </c>
      <c r="C1951" s="45">
        <v>1</v>
      </c>
      <c r="D1951" s="4" t="str">
        <f>VLOOKUP(B1951,'P Master'!$A$1:$C$39,3,0)</f>
        <v>0-500</v>
      </c>
      <c r="E1951" s="48">
        <f>VLOOKUP(D1951,'Slabs and Cost'!$B$9:$E$12,3,0)</f>
        <v>6</v>
      </c>
      <c r="F1951" s="48">
        <f t="shared" si="30"/>
        <v>6</v>
      </c>
    </row>
    <row r="1952" ht="14.25" customHeight="1" spans="1:6">
      <c r="A1952" s="44">
        <v>45663</v>
      </c>
      <c r="B1952" s="4" t="s">
        <v>16</v>
      </c>
      <c r="C1952" s="45">
        <v>1</v>
      </c>
      <c r="D1952" s="4" t="str">
        <f>VLOOKUP(B1952,'P Master'!$A$1:$C$39,3,0)</f>
        <v>0-500</v>
      </c>
      <c r="E1952" s="48">
        <f>VLOOKUP(D1952,'Slabs and Cost'!$B$9:$E$12,3,0)</f>
        <v>6</v>
      </c>
      <c r="F1952" s="48">
        <f t="shared" si="30"/>
        <v>6</v>
      </c>
    </row>
    <row r="1953" ht="14.25" customHeight="1" spans="1:6">
      <c r="A1953" s="44">
        <v>45663</v>
      </c>
      <c r="B1953" s="4" t="s">
        <v>37</v>
      </c>
      <c r="C1953" s="45">
        <v>1</v>
      </c>
      <c r="D1953" s="4" t="str">
        <f>VLOOKUP(B1953,'P Master'!$A$1:$C$39,3,0)</f>
        <v>0-500</v>
      </c>
      <c r="E1953" s="48">
        <f>VLOOKUP(D1953,'Slabs and Cost'!$B$9:$E$12,3,0)</f>
        <v>6</v>
      </c>
      <c r="F1953" s="48">
        <f t="shared" si="30"/>
        <v>6</v>
      </c>
    </row>
    <row r="1954" ht="14.25" customHeight="1" spans="1:6">
      <c r="A1954" s="44">
        <v>45663</v>
      </c>
      <c r="B1954" s="4" t="s">
        <v>37</v>
      </c>
      <c r="C1954" s="45">
        <v>1</v>
      </c>
      <c r="D1954" s="4" t="str">
        <f>VLOOKUP(B1954,'P Master'!$A$1:$C$39,3,0)</f>
        <v>0-500</v>
      </c>
      <c r="E1954" s="48">
        <f>VLOOKUP(D1954,'Slabs and Cost'!$B$9:$E$12,3,0)</f>
        <v>6</v>
      </c>
      <c r="F1954" s="48">
        <f t="shared" si="30"/>
        <v>6</v>
      </c>
    </row>
    <row r="1955" ht="14.25" customHeight="1" spans="1:6">
      <c r="A1955" s="44">
        <v>45663</v>
      </c>
      <c r="B1955" s="46" t="s">
        <v>15</v>
      </c>
      <c r="C1955" s="45">
        <v>1</v>
      </c>
      <c r="D1955" s="4" t="str">
        <f>VLOOKUP(B1955,'P Master'!$A$1:$C$39,3,0)</f>
        <v>500-1</v>
      </c>
      <c r="E1955" s="48">
        <f>VLOOKUP(D1955,'Slabs and Cost'!$B$9:$E$12,3,0)</f>
        <v>6</v>
      </c>
      <c r="F1955" s="48">
        <f t="shared" si="30"/>
        <v>6</v>
      </c>
    </row>
    <row r="1956" ht="14.25" customHeight="1" spans="1:6">
      <c r="A1956" s="44">
        <v>45663</v>
      </c>
      <c r="B1956" s="4" t="s">
        <v>25</v>
      </c>
      <c r="C1956" s="45">
        <v>1</v>
      </c>
      <c r="D1956" s="4" t="str">
        <f>VLOOKUP(B1956,'P Master'!$A$1:$C$39,3,0)</f>
        <v>0-500</v>
      </c>
      <c r="E1956" s="48">
        <f>VLOOKUP(D1956,'Slabs and Cost'!$B$9:$E$12,3,0)</f>
        <v>6</v>
      </c>
      <c r="F1956" s="48">
        <f t="shared" si="30"/>
        <v>6</v>
      </c>
    </row>
    <row r="1957" ht="14.25" customHeight="1" spans="1:6">
      <c r="A1957" s="44">
        <v>45663</v>
      </c>
      <c r="B1957" s="4" t="s">
        <v>12</v>
      </c>
      <c r="C1957" s="45">
        <v>1</v>
      </c>
      <c r="D1957" s="4" t="str">
        <f>VLOOKUP(B1957,'P Master'!$A$1:$C$39,3,0)</f>
        <v>0-500</v>
      </c>
      <c r="E1957" s="48">
        <f>VLOOKUP(D1957,'Slabs and Cost'!$B$9:$E$12,3,0)</f>
        <v>6</v>
      </c>
      <c r="F1957" s="48">
        <f t="shared" si="30"/>
        <v>6</v>
      </c>
    </row>
    <row r="1958" ht="14.25" customHeight="1" spans="1:6">
      <c r="A1958" s="44">
        <v>45663</v>
      </c>
      <c r="B1958" s="4" t="s">
        <v>28</v>
      </c>
      <c r="C1958" s="45">
        <v>1</v>
      </c>
      <c r="D1958" s="4" t="str">
        <f>VLOOKUP(B1958,'P Master'!$A$1:$C$39,3,0)</f>
        <v>500-1</v>
      </c>
      <c r="E1958" s="48">
        <f>VLOOKUP(D1958,'Slabs and Cost'!$B$9:$E$12,3,0)</f>
        <v>6</v>
      </c>
      <c r="F1958" s="48">
        <f t="shared" si="30"/>
        <v>6</v>
      </c>
    </row>
    <row r="1959" ht="14.25" customHeight="1" spans="1:6">
      <c r="A1959" s="44">
        <v>45663</v>
      </c>
      <c r="B1959" s="4" t="s">
        <v>37</v>
      </c>
      <c r="C1959" s="45">
        <v>1</v>
      </c>
      <c r="D1959" s="4" t="str">
        <f>VLOOKUP(B1959,'P Master'!$A$1:$C$39,3,0)</f>
        <v>0-500</v>
      </c>
      <c r="E1959" s="48">
        <f>VLOOKUP(D1959,'Slabs and Cost'!$B$9:$E$12,3,0)</f>
        <v>6</v>
      </c>
      <c r="F1959" s="48">
        <f t="shared" si="30"/>
        <v>6</v>
      </c>
    </row>
    <row r="1960" ht="14.25" customHeight="1" spans="1:6">
      <c r="A1960" s="44">
        <v>45663</v>
      </c>
      <c r="B1960" s="4" t="s">
        <v>11</v>
      </c>
      <c r="C1960" s="45">
        <v>1</v>
      </c>
      <c r="D1960" s="4" t="str">
        <f>VLOOKUP(B1960,'P Master'!$A$1:$C$39,3,0)</f>
        <v>0-500</v>
      </c>
      <c r="E1960" s="48">
        <f>VLOOKUP(D1960,'Slabs and Cost'!$B$9:$E$12,3,0)</f>
        <v>6</v>
      </c>
      <c r="F1960" s="48">
        <f t="shared" si="30"/>
        <v>6</v>
      </c>
    </row>
    <row r="1961" ht="14.25" customHeight="1" spans="1:6">
      <c r="A1961" s="44">
        <v>45663</v>
      </c>
      <c r="B1961" s="4" t="s">
        <v>12</v>
      </c>
      <c r="C1961" s="45">
        <v>1</v>
      </c>
      <c r="D1961" s="4" t="str">
        <f>VLOOKUP(B1961,'P Master'!$A$1:$C$39,3,0)</f>
        <v>0-500</v>
      </c>
      <c r="E1961" s="48">
        <f>VLOOKUP(D1961,'Slabs and Cost'!$B$9:$E$12,3,0)</f>
        <v>6</v>
      </c>
      <c r="F1961" s="48">
        <f t="shared" si="30"/>
        <v>6</v>
      </c>
    </row>
    <row r="1962" ht="14.25" customHeight="1" spans="1:6">
      <c r="A1962" s="44">
        <v>45663</v>
      </c>
      <c r="B1962" s="4" t="s">
        <v>11</v>
      </c>
      <c r="C1962" s="45">
        <v>1</v>
      </c>
      <c r="D1962" s="4" t="str">
        <f>VLOOKUP(B1962,'P Master'!$A$1:$C$39,3,0)</f>
        <v>0-500</v>
      </c>
      <c r="E1962" s="48">
        <f>VLOOKUP(D1962,'Slabs and Cost'!$B$9:$E$12,3,0)</f>
        <v>6</v>
      </c>
      <c r="F1962" s="48">
        <f t="shared" si="30"/>
        <v>6</v>
      </c>
    </row>
    <row r="1963" ht="14.25" customHeight="1" spans="1:6">
      <c r="A1963" s="44">
        <v>45663</v>
      </c>
      <c r="B1963" s="4" t="s">
        <v>39</v>
      </c>
      <c r="C1963" s="45">
        <v>1</v>
      </c>
      <c r="D1963" s="4" t="str">
        <f>VLOOKUP(B1963,'P Master'!$A$1:$C$39,3,0)</f>
        <v>0-500</v>
      </c>
      <c r="E1963" s="48">
        <f>VLOOKUP(D1963,'Slabs and Cost'!$B$9:$E$12,3,0)</f>
        <v>6</v>
      </c>
      <c r="F1963" s="48">
        <f t="shared" si="30"/>
        <v>6</v>
      </c>
    </row>
    <row r="1964" ht="14.25" customHeight="1" spans="1:6">
      <c r="A1964" s="44">
        <v>45663</v>
      </c>
      <c r="B1964" s="46" t="s">
        <v>15</v>
      </c>
      <c r="C1964" s="45">
        <v>1</v>
      </c>
      <c r="D1964" s="4" t="str">
        <f>VLOOKUP(B1964,'P Master'!$A$1:$C$39,3,0)</f>
        <v>500-1</v>
      </c>
      <c r="E1964" s="48">
        <f>VLOOKUP(D1964,'Slabs and Cost'!$B$9:$E$12,3,0)</f>
        <v>6</v>
      </c>
      <c r="F1964" s="48">
        <f t="shared" si="30"/>
        <v>6</v>
      </c>
    </row>
    <row r="1965" ht="14.25" customHeight="1" spans="1:6">
      <c r="A1965" s="44">
        <v>45663</v>
      </c>
      <c r="B1965" s="4" t="s">
        <v>37</v>
      </c>
      <c r="C1965" s="45">
        <v>1</v>
      </c>
      <c r="D1965" s="4" t="str">
        <f>VLOOKUP(B1965,'P Master'!$A$1:$C$39,3,0)</f>
        <v>0-500</v>
      </c>
      <c r="E1965" s="48">
        <f>VLOOKUP(D1965,'Slabs and Cost'!$B$9:$E$12,3,0)</f>
        <v>6</v>
      </c>
      <c r="F1965" s="48">
        <f t="shared" si="30"/>
        <v>6</v>
      </c>
    </row>
    <row r="1966" ht="14.25" customHeight="1" spans="1:6">
      <c r="A1966" s="44">
        <v>45665</v>
      </c>
      <c r="B1966" s="4" t="s">
        <v>20</v>
      </c>
      <c r="C1966" s="45">
        <v>1</v>
      </c>
      <c r="D1966" s="4" t="str">
        <f>VLOOKUP(B1966,'P Master'!$A$1:$C$39,3,0)</f>
        <v>0-500</v>
      </c>
      <c r="E1966" s="48">
        <f>VLOOKUP(D1966,'Slabs and Cost'!$B$9:$E$12,3,0)</f>
        <v>6</v>
      </c>
      <c r="F1966" s="48">
        <f t="shared" si="30"/>
        <v>6</v>
      </c>
    </row>
    <row r="1967" ht="14.25" customHeight="1" spans="1:6">
      <c r="A1967" s="44">
        <v>45663</v>
      </c>
      <c r="B1967" s="4" t="s">
        <v>38</v>
      </c>
      <c r="C1967" s="45">
        <v>1</v>
      </c>
      <c r="D1967" s="4" t="str">
        <f>VLOOKUP(B1967,'P Master'!$A$1:$C$39,3,0)</f>
        <v>0-500</v>
      </c>
      <c r="E1967" s="48">
        <f>VLOOKUP(D1967,'Slabs and Cost'!$B$9:$E$12,3,0)</f>
        <v>6</v>
      </c>
      <c r="F1967" s="48">
        <f t="shared" si="30"/>
        <v>6</v>
      </c>
    </row>
    <row r="1968" ht="14.25" customHeight="1" spans="1:6">
      <c r="A1968" s="44">
        <v>45663</v>
      </c>
      <c r="B1968" s="4" t="s">
        <v>38</v>
      </c>
      <c r="C1968" s="45">
        <v>1</v>
      </c>
      <c r="D1968" s="4" t="str">
        <f>VLOOKUP(B1968,'P Master'!$A$1:$C$39,3,0)</f>
        <v>0-500</v>
      </c>
      <c r="E1968" s="48">
        <f>VLOOKUP(D1968,'Slabs and Cost'!$B$9:$E$12,3,0)</f>
        <v>6</v>
      </c>
      <c r="F1968" s="48">
        <f t="shared" si="30"/>
        <v>6</v>
      </c>
    </row>
    <row r="1969" ht="14.25" customHeight="1" spans="1:6">
      <c r="A1969" s="44">
        <v>45663</v>
      </c>
      <c r="B1969" s="4" t="s">
        <v>38</v>
      </c>
      <c r="C1969" s="45">
        <v>1</v>
      </c>
      <c r="D1969" s="4" t="str">
        <f>VLOOKUP(B1969,'P Master'!$A$1:$C$39,3,0)</f>
        <v>0-500</v>
      </c>
      <c r="E1969" s="48">
        <f>VLOOKUP(D1969,'Slabs and Cost'!$B$9:$E$12,3,0)</f>
        <v>6</v>
      </c>
      <c r="F1969" s="48">
        <f t="shared" si="30"/>
        <v>6</v>
      </c>
    </row>
    <row r="1970" ht="14.25" customHeight="1" spans="1:6">
      <c r="A1970" s="44">
        <v>45665</v>
      </c>
      <c r="B1970" s="4" t="s">
        <v>16</v>
      </c>
      <c r="C1970" s="45">
        <v>1</v>
      </c>
      <c r="D1970" s="4" t="str">
        <f>VLOOKUP(B1970,'P Master'!$A$1:$C$39,3,0)</f>
        <v>0-500</v>
      </c>
      <c r="E1970" s="48">
        <f>VLOOKUP(D1970,'Slabs and Cost'!$B$9:$E$12,3,0)</f>
        <v>6</v>
      </c>
      <c r="F1970" s="48">
        <f t="shared" si="30"/>
        <v>6</v>
      </c>
    </row>
    <row r="1971" ht="14.25" customHeight="1" spans="1:6">
      <c r="A1971" s="44">
        <v>45665</v>
      </c>
      <c r="B1971" s="4" t="s">
        <v>38</v>
      </c>
      <c r="C1971" s="45">
        <v>1</v>
      </c>
      <c r="D1971" s="4" t="str">
        <f>VLOOKUP(B1971,'P Master'!$A$1:$C$39,3,0)</f>
        <v>0-500</v>
      </c>
      <c r="E1971" s="48">
        <f>VLOOKUP(D1971,'Slabs and Cost'!$B$9:$E$12,3,0)</f>
        <v>6</v>
      </c>
      <c r="F1971" s="48">
        <f t="shared" si="30"/>
        <v>6</v>
      </c>
    </row>
    <row r="1972" ht="14.25" customHeight="1" spans="1:6">
      <c r="A1972" s="44">
        <v>45663</v>
      </c>
      <c r="B1972" s="4" t="s">
        <v>37</v>
      </c>
      <c r="C1972" s="45">
        <v>1</v>
      </c>
      <c r="D1972" s="4" t="str">
        <f>VLOOKUP(B1972,'P Master'!$A$1:$C$39,3,0)</f>
        <v>0-500</v>
      </c>
      <c r="E1972" s="48">
        <f>VLOOKUP(D1972,'Slabs and Cost'!$B$9:$E$12,3,0)</f>
        <v>6</v>
      </c>
      <c r="F1972" s="48">
        <f t="shared" si="30"/>
        <v>6</v>
      </c>
    </row>
    <row r="1973" ht="14.25" customHeight="1" spans="1:6">
      <c r="A1973" s="44">
        <v>45663</v>
      </c>
      <c r="B1973" s="4" t="s">
        <v>37</v>
      </c>
      <c r="C1973" s="45">
        <v>1</v>
      </c>
      <c r="D1973" s="4" t="str">
        <f>VLOOKUP(B1973,'P Master'!$A$1:$C$39,3,0)</f>
        <v>0-500</v>
      </c>
      <c r="E1973" s="48">
        <f>VLOOKUP(D1973,'Slabs and Cost'!$B$9:$E$12,3,0)</f>
        <v>6</v>
      </c>
      <c r="F1973" s="48">
        <f t="shared" si="30"/>
        <v>6</v>
      </c>
    </row>
    <row r="1974" ht="14.25" customHeight="1" spans="1:6">
      <c r="A1974" s="44">
        <v>45663</v>
      </c>
      <c r="B1974" s="4" t="s">
        <v>37</v>
      </c>
      <c r="C1974" s="45">
        <v>1</v>
      </c>
      <c r="D1974" s="4" t="str">
        <f>VLOOKUP(B1974,'P Master'!$A$1:$C$39,3,0)</f>
        <v>0-500</v>
      </c>
      <c r="E1974" s="48">
        <f>VLOOKUP(D1974,'Slabs and Cost'!$B$9:$E$12,3,0)</f>
        <v>6</v>
      </c>
      <c r="F1974" s="48">
        <f t="shared" si="30"/>
        <v>6</v>
      </c>
    </row>
    <row r="1975" ht="14.25" customHeight="1" spans="1:6">
      <c r="A1975" s="44">
        <v>45663</v>
      </c>
      <c r="B1975" s="4" t="s">
        <v>18</v>
      </c>
      <c r="C1975" s="45">
        <v>1</v>
      </c>
      <c r="D1975" s="4" t="str">
        <f>VLOOKUP(B1975,'P Master'!$A$1:$C$39,3,0)</f>
        <v>0-500</v>
      </c>
      <c r="E1975" s="48">
        <f>VLOOKUP(D1975,'Slabs and Cost'!$B$9:$E$12,3,0)</f>
        <v>6</v>
      </c>
      <c r="F1975" s="48">
        <f t="shared" si="30"/>
        <v>6</v>
      </c>
    </row>
    <row r="1976" ht="14.25" customHeight="1" spans="1:6">
      <c r="A1976" s="44">
        <v>45663</v>
      </c>
      <c r="B1976" s="4" t="s">
        <v>37</v>
      </c>
      <c r="C1976" s="45">
        <v>1</v>
      </c>
      <c r="D1976" s="4" t="str">
        <f>VLOOKUP(B1976,'P Master'!$A$1:$C$39,3,0)</f>
        <v>0-500</v>
      </c>
      <c r="E1976" s="48">
        <f>VLOOKUP(D1976,'Slabs and Cost'!$B$9:$E$12,3,0)</f>
        <v>6</v>
      </c>
      <c r="F1976" s="48">
        <f t="shared" si="30"/>
        <v>6</v>
      </c>
    </row>
    <row r="1977" ht="14.25" customHeight="1" spans="1:6">
      <c r="A1977" s="44">
        <v>45663</v>
      </c>
      <c r="B1977" s="4" t="s">
        <v>38</v>
      </c>
      <c r="C1977" s="45">
        <v>1</v>
      </c>
      <c r="D1977" s="4" t="str">
        <f>VLOOKUP(B1977,'P Master'!$A$1:$C$39,3,0)</f>
        <v>0-500</v>
      </c>
      <c r="E1977" s="48">
        <f>VLOOKUP(D1977,'Slabs and Cost'!$B$9:$E$12,3,0)</f>
        <v>6</v>
      </c>
      <c r="F1977" s="48">
        <f t="shared" si="30"/>
        <v>6</v>
      </c>
    </row>
    <row r="1978" ht="14.25" customHeight="1" spans="1:6">
      <c r="A1978" s="44">
        <v>45663</v>
      </c>
      <c r="B1978" s="4" t="s">
        <v>37</v>
      </c>
      <c r="C1978" s="45">
        <v>1</v>
      </c>
      <c r="D1978" s="4" t="str">
        <f>VLOOKUP(B1978,'P Master'!$A$1:$C$39,3,0)</f>
        <v>0-500</v>
      </c>
      <c r="E1978" s="48">
        <f>VLOOKUP(D1978,'Slabs and Cost'!$B$9:$E$12,3,0)</f>
        <v>6</v>
      </c>
      <c r="F1978" s="48">
        <f t="shared" si="30"/>
        <v>6</v>
      </c>
    </row>
    <row r="1979" ht="14.25" customHeight="1" spans="1:6">
      <c r="A1979" s="44">
        <v>45663</v>
      </c>
      <c r="B1979" s="4" t="s">
        <v>37</v>
      </c>
      <c r="C1979" s="45">
        <v>1</v>
      </c>
      <c r="D1979" s="4" t="str">
        <f>VLOOKUP(B1979,'P Master'!$A$1:$C$39,3,0)</f>
        <v>0-500</v>
      </c>
      <c r="E1979" s="48">
        <f>VLOOKUP(D1979,'Slabs and Cost'!$B$9:$E$12,3,0)</f>
        <v>6</v>
      </c>
      <c r="F1979" s="48">
        <f t="shared" si="30"/>
        <v>6</v>
      </c>
    </row>
    <row r="1980" ht="14.25" customHeight="1" spans="1:6">
      <c r="A1980" s="44">
        <v>45663</v>
      </c>
      <c r="B1980" s="4" t="s">
        <v>11</v>
      </c>
      <c r="C1980" s="45">
        <v>1</v>
      </c>
      <c r="D1980" s="4" t="str">
        <f>VLOOKUP(B1980,'P Master'!$A$1:$C$39,3,0)</f>
        <v>0-500</v>
      </c>
      <c r="E1980" s="48">
        <f>VLOOKUP(D1980,'Slabs and Cost'!$B$9:$E$12,3,0)</f>
        <v>6</v>
      </c>
      <c r="F1980" s="48">
        <f t="shared" si="30"/>
        <v>6</v>
      </c>
    </row>
    <row r="1981" ht="14.25" customHeight="1" spans="1:6">
      <c r="A1981" s="44">
        <v>45663</v>
      </c>
      <c r="B1981" s="4" t="s">
        <v>37</v>
      </c>
      <c r="C1981" s="45">
        <v>1</v>
      </c>
      <c r="D1981" s="4" t="str">
        <f>VLOOKUP(B1981,'P Master'!$A$1:$C$39,3,0)</f>
        <v>0-500</v>
      </c>
      <c r="E1981" s="48">
        <f>VLOOKUP(D1981,'Slabs and Cost'!$B$9:$E$12,3,0)</f>
        <v>6</v>
      </c>
      <c r="F1981" s="48">
        <f t="shared" si="30"/>
        <v>6</v>
      </c>
    </row>
    <row r="1982" ht="14.25" customHeight="1" spans="1:6">
      <c r="A1982" s="44">
        <v>45663</v>
      </c>
      <c r="B1982" s="4" t="s">
        <v>37</v>
      </c>
      <c r="C1982" s="45">
        <v>1</v>
      </c>
      <c r="D1982" s="4" t="str">
        <f>VLOOKUP(B1982,'P Master'!$A$1:$C$39,3,0)</f>
        <v>0-500</v>
      </c>
      <c r="E1982" s="48">
        <f>VLOOKUP(D1982,'Slabs and Cost'!$B$9:$E$12,3,0)</f>
        <v>6</v>
      </c>
      <c r="F1982" s="48">
        <f t="shared" si="30"/>
        <v>6</v>
      </c>
    </row>
    <row r="1983" ht="14.25" customHeight="1" spans="1:6">
      <c r="A1983" s="44">
        <v>45663</v>
      </c>
      <c r="B1983" s="4" t="s">
        <v>16</v>
      </c>
      <c r="C1983" s="45">
        <v>1</v>
      </c>
      <c r="D1983" s="4" t="str">
        <f>VLOOKUP(B1983,'P Master'!$A$1:$C$39,3,0)</f>
        <v>0-500</v>
      </c>
      <c r="E1983" s="48">
        <f>VLOOKUP(D1983,'Slabs and Cost'!$B$9:$E$12,3,0)</f>
        <v>6</v>
      </c>
      <c r="F1983" s="48">
        <f t="shared" si="30"/>
        <v>6</v>
      </c>
    </row>
    <row r="1984" ht="14.25" customHeight="1" spans="1:6">
      <c r="A1984" s="44">
        <v>45663</v>
      </c>
      <c r="B1984" s="4" t="s">
        <v>37</v>
      </c>
      <c r="C1984" s="45">
        <v>1</v>
      </c>
      <c r="D1984" s="4" t="str">
        <f>VLOOKUP(B1984,'P Master'!$A$1:$C$39,3,0)</f>
        <v>0-500</v>
      </c>
      <c r="E1984" s="48">
        <f>VLOOKUP(D1984,'Slabs and Cost'!$B$9:$E$12,3,0)</f>
        <v>6</v>
      </c>
      <c r="F1984" s="48">
        <f t="shared" si="30"/>
        <v>6</v>
      </c>
    </row>
    <row r="1985" ht="14.25" customHeight="1" spans="1:6">
      <c r="A1985" s="44">
        <v>45663</v>
      </c>
      <c r="B1985" s="46" t="s">
        <v>15</v>
      </c>
      <c r="C1985" s="45">
        <v>1</v>
      </c>
      <c r="D1985" s="4" t="str">
        <f>VLOOKUP(B1985,'P Master'!$A$1:$C$39,3,0)</f>
        <v>500-1</v>
      </c>
      <c r="E1985" s="48">
        <f>VLOOKUP(D1985,'Slabs and Cost'!$B$9:$E$12,3,0)</f>
        <v>6</v>
      </c>
      <c r="F1985" s="48">
        <f t="shared" si="30"/>
        <v>6</v>
      </c>
    </row>
    <row r="1986" ht="14.25" customHeight="1" spans="1:6">
      <c r="A1986" s="44">
        <v>45663</v>
      </c>
      <c r="B1986" s="4" t="s">
        <v>37</v>
      </c>
      <c r="C1986" s="45">
        <v>1</v>
      </c>
      <c r="D1986" s="4" t="str">
        <f>VLOOKUP(B1986,'P Master'!$A$1:$C$39,3,0)</f>
        <v>0-500</v>
      </c>
      <c r="E1986" s="48">
        <f>VLOOKUP(D1986,'Slabs and Cost'!$B$9:$E$12,3,0)</f>
        <v>6</v>
      </c>
      <c r="F1986" s="48">
        <f t="shared" si="30"/>
        <v>6</v>
      </c>
    </row>
    <row r="1987" ht="14.25" customHeight="1" spans="1:6">
      <c r="A1987" s="44">
        <v>45663</v>
      </c>
      <c r="B1987" s="4" t="s">
        <v>16</v>
      </c>
      <c r="C1987" s="45">
        <v>1</v>
      </c>
      <c r="D1987" s="4" t="str">
        <f>VLOOKUP(B1987,'P Master'!$A$1:$C$39,3,0)</f>
        <v>0-500</v>
      </c>
      <c r="E1987" s="48">
        <f>VLOOKUP(D1987,'Slabs and Cost'!$B$9:$E$12,3,0)</f>
        <v>6</v>
      </c>
      <c r="F1987" s="48">
        <f t="shared" si="30"/>
        <v>6</v>
      </c>
    </row>
    <row r="1988" ht="14.25" customHeight="1" spans="1:6">
      <c r="A1988" s="44">
        <v>45663</v>
      </c>
      <c r="B1988" s="4" t="s">
        <v>16</v>
      </c>
      <c r="C1988" s="45">
        <v>1</v>
      </c>
      <c r="D1988" s="4" t="str">
        <f>VLOOKUP(B1988,'P Master'!$A$1:$C$39,3,0)</f>
        <v>0-500</v>
      </c>
      <c r="E1988" s="48">
        <f>VLOOKUP(D1988,'Slabs and Cost'!$B$9:$E$12,3,0)</f>
        <v>6</v>
      </c>
      <c r="F1988" s="48">
        <f t="shared" si="30"/>
        <v>6</v>
      </c>
    </row>
    <row r="1989" ht="14.25" customHeight="1" spans="1:6">
      <c r="A1989" s="44">
        <v>45663</v>
      </c>
      <c r="B1989" s="46" t="s">
        <v>15</v>
      </c>
      <c r="C1989" s="45">
        <v>1</v>
      </c>
      <c r="D1989" s="4" t="str">
        <f>VLOOKUP(B1989,'P Master'!$A$1:$C$39,3,0)</f>
        <v>500-1</v>
      </c>
      <c r="E1989" s="48">
        <f>VLOOKUP(D1989,'Slabs and Cost'!$B$9:$E$12,3,0)</f>
        <v>6</v>
      </c>
      <c r="F1989" s="48">
        <f t="shared" ref="F1989:F2052" si="31">C1989*E1989</f>
        <v>6</v>
      </c>
    </row>
    <row r="1990" ht="14.25" customHeight="1" spans="1:6">
      <c r="A1990" s="44">
        <v>45663</v>
      </c>
      <c r="B1990" s="4" t="s">
        <v>37</v>
      </c>
      <c r="C1990" s="45">
        <v>1</v>
      </c>
      <c r="D1990" s="4" t="str">
        <f>VLOOKUP(B1990,'P Master'!$A$1:$C$39,3,0)</f>
        <v>0-500</v>
      </c>
      <c r="E1990" s="48">
        <f>VLOOKUP(D1990,'Slabs and Cost'!$B$9:$E$12,3,0)</f>
        <v>6</v>
      </c>
      <c r="F1990" s="48">
        <f t="shared" si="31"/>
        <v>6</v>
      </c>
    </row>
    <row r="1991" ht="14.25" customHeight="1" spans="1:6">
      <c r="A1991" s="44">
        <v>45663</v>
      </c>
      <c r="B1991" s="46" t="s">
        <v>15</v>
      </c>
      <c r="C1991" s="45">
        <v>1</v>
      </c>
      <c r="D1991" s="4" t="str">
        <f>VLOOKUP(B1991,'P Master'!$A$1:$C$39,3,0)</f>
        <v>500-1</v>
      </c>
      <c r="E1991" s="48">
        <f>VLOOKUP(D1991,'Slabs and Cost'!$B$9:$E$12,3,0)</f>
        <v>6</v>
      </c>
      <c r="F1991" s="48">
        <f t="shared" si="31"/>
        <v>6</v>
      </c>
    </row>
    <row r="1992" ht="14.25" customHeight="1" spans="1:6">
      <c r="A1992" s="44">
        <v>45665</v>
      </c>
      <c r="B1992" s="4" t="s">
        <v>39</v>
      </c>
      <c r="C1992" s="45">
        <v>1</v>
      </c>
      <c r="D1992" s="4" t="str">
        <f>VLOOKUP(B1992,'P Master'!$A$1:$C$39,3,0)</f>
        <v>0-500</v>
      </c>
      <c r="E1992" s="48">
        <f>VLOOKUP(D1992,'Slabs and Cost'!$B$9:$E$12,3,0)</f>
        <v>6</v>
      </c>
      <c r="F1992" s="48">
        <f t="shared" si="31"/>
        <v>6</v>
      </c>
    </row>
    <row r="1993" ht="14.25" customHeight="1" spans="1:6">
      <c r="A1993" s="44">
        <v>45663</v>
      </c>
      <c r="B1993" s="4" t="s">
        <v>36</v>
      </c>
      <c r="C1993" s="45">
        <v>1</v>
      </c>
      <c r="D1993" s="4" t="str">
        <f>VLOOKUP(B1993,'P Master'!$A$1:$C$39,3,0)</f>
        <v>0-500</v>
      </c>
      <c r="E1993" s="48">
        <f>VLOOKUP(D1993,'Slabs and Cost'!$B$9:$E$12,3,0)</f>
        <v>6</v>
      </c>
      <c r="F1993" s="48">
        <f t="shared" si="31"/>
        <v>6</v>
      </c>
    </row>
    <row r="1994" ht="14.25" customHeight="1" spans="1:6">
      <c r="A1994" s="44">
        <v>45663</v>
      </c>
      <c r="B1994" s="4" t="s">
        <v>37</v>
      </c>
      <c r="C1994" s="45">
        <v>1</v>
      </c>
      <c r="D1994" s="4" t="str">
        <f>VLOOKUP(B1994,'P Master'!$A$1:$C$39,3,0)</f>
        <v>0-500</v>
      </c>
      <c r="E1994" s="48">
        <f>VLOOKUP(D1994,'Slabs and Cost'!$B$9:$E$12,3,0)</f>
        <v>6</v>
      </c>
      <c r="F1994" s="48">
        <f t="shared" si="31"/>
        <v>6</v>
      </c>
    </row>
    <row r="1995" ht="14.25" customHeight="1" spans="1:6">
      <c r="A1995" s="44">
        <v>45665</v>
      </c>
      <c r="B1995" s="4" t="s">
        <v>18</v>
      </c>
      <c r="C1995" s="45">
        <v>1</v>
      </c>
      <c r="D1995" s="4" t="str">
        <f>VLOOKUP(B1995,'P Master'!$A$1:$C$39,3,0)</f>
        <v>0-500</v>
      </c>
      <c r="E1995" s="48">
        <f>VLOOKUP(D1995,'Slabs and Cost'!$B$9:$E$12,3,0)</f>
        <v>6</v>
      </c>
      <c r="F1995" s="48">
        <f t="shared" si="31"/>
        <v>6</v>
      </c>
    </row>
    <row r="1996" ht="14.25" customHeight="1" spans="1:6">
      <c r="A1996" s="44">
        <v>45663</v>
      </c>
      <c r="B1996" s="4" t="s">
        <v>11</v>
      </c>
      <c r="C1996" s="45">
        <v>1</v>
      </c>
      <c r="D1996" s="4" t="str">
        <f>VLOOKUP(B1996,'P Master'!$A$1:$C$39,3,0)</f>
        <v>0-500</v>
      </c>
      <c r="E1996" s="48">
        <f>VLOOKUP(D1996,'Slabs and Cost'!$B$9:$E$12,3,0)</f>
        <v>6</v>
      </c>
      <c r="F1996" s="48">
        <f t="shared" si="31"/>
        <v>6</v>
      </c>
    </row>
    <row r="1997" ht="14.25" customHeight="1" spans="1:6">
      <c r="A1997" s="44">
        <v>45663</v>
      </c>
      <c r="B1997" s="4" t="s">
        <v>38</v>
      </c>
      <c r="C1997" s="45">
        <v>1</v>
      </c>
      <c r="D1997" s="4" t="str">
        <f>VLOOKUP(B1997,'P Master'!$A$1:$C$39,3,0)</f>
        <v>0-500</v>
      </c>
      <c r="E1997" s="48">
        <f>VLOOKUP(D1997,'Slabs and Cost'!$B$9:$E$12,3,0)</f>
        <v>6</v>
      </c>
      <c r="F1997" s="48">
        <f t="shared" si="31"/>
        <v>6</v>
      </c>
    </row>
    <row r="1998" ht="14.25" customHeight="1" spans="1:6">
      <c r="A1998" s="44">
        <v>45663</v>
      </c>
      <c r="B1998" s="4" t="s">
        <v>37</v>
      </c>
      <c r="C1998" s="45">
        <v>1</v>
      </c>
      <c r="D1998" s="4" t="str">
        <f>VLOOKUP(B1998,'P Master'!$A$1:$C$39,3,0)</f>
        <v>0-500</v>
      </c>
      <c r="E1998" s="48">
        <f>VLOOKUP(D1998,'Slabs and Cost'!$B$9:$E$12,3,0)</f>
        <v>6</v>
      </c>
      <c r="F1998" s="48">
        <f t="shared" si="31"/>
        <v>6</v>
      </c>
    </row>
    <row r="1999" ht="14.25" customHeight="1" spans="1:6">
      <c r="A1999" s="44">
        <v>45663</v>
      </c>
      <c r="B1999" s="4" t="s">
        <v>37</v>
      </c>
      <c r="C1999" s="45">
        <v>1</v>
      </c>
      <c r="D1999" s="4" t="str">
        <f>VLOOKUP(B1999,'P Master'!$A$1:$C$39,3,0)</f>
        <v>0-500</v>
      </c>
      <c r="E1999" s="48">
        <f>VLOOKUP(D1999,'Slabs and Cost'!$B$9:$E$12,3,0)</f>
        <v>6</v>
      </c>
      <c r="F1999" s="48">
        <f t="shared" si="31"/>
        <v>6</v>
      </c>
    </row>
    <row r="2000" ht="14.25" customHeight="1" spans="1:6">
      <c r="A2000" s="44">
        <v>45663</v>
      </c>
      <c r="B2000" s="4" t="s">
        <v>31</v>
      </c>
      <c r="C2000" s="45">
        <v>1</v>
      </c>
      <c r="D2000" s="4" t="str">
        <f>VLOOKUP(B2000,'P Master'!$A$1:$C$39,3,0)</f>
        <v>500-1</v>
      </c>
      <c r="E2000" s="48">
        <f>VLOOKUP(D2000,'Slabs and Cost'!$B$9:$E$12,3,0)</f>
        <v>6</v>
      </c>
      <c r="F2000" s="48">
        <f t="shared" si="31"/>
        <v>6</v>
      </c>
    </row>
    <row r="2001" ht="14.25" customHeight="1" spans="1:6">
      <c r="A2001" s="44">
        <v>45663</v>
      </c>
      <c r="B2001" s="4" t="s">
        <v>19</v>
      </c>
      <c r="C2001" s="45">
        <v>1</v>
      </c>
      <c r="D2001" s="4" t="str">
        <f>VLOOKUP(B2001,'P Master'!$A$1:$C$39,3,0)</f>
        <v>0-500</v>
      </c>
      <c r="E2001" s="48">
        <f>VLOOKUP(D2001,'Slabs and Cost'!$B$9:$E$12,3,0)</f>
        <v>6</v>
      </c>
      <c r="F2001" s="48">
        <f t="shared" si="31"/>
        <v>6</v>
      </c>
    </row>
    <row r="2002" ht="14.25" customHeight="1" spans="1:6">
      <c r="A2002" s="44">
        <v>45663</v>
      </c>
      <c r="B2002" s="4" t="s">
        <v>17</v>
      </c>
      <c r="C2002" s="45">
        <v>1</v>
      </c>
      <c r="D2002" s="4" t="str">
        <f>VLOOKUP(B2002,'P Master'!$A$1:$C$39,3,0)</f>
        <v>0-500</v>
      </c>
      <c r="E2002" s="48">
        <f>VLOOKUP(D2002,'Slabs and Cost'!$B$9:$E$12,3,0)</f>
        <v>6</v>
      </c>
      <c r="F2002" s="48">
        <f t="shared" si="31"/>
        <v>6</v>
      </c>
    </row>
    <row r="2003" ht="14.25" customHeight="1" spans="1:6">
      <c r="A2003" s="44">
        <v>45663</v>
      </c>
      <c r="B2003" s="4" t="s">
        <v>37</v>
      </c>
      <c r="C2003" s="45">
        <v>1</v>
      </c>
      <c r="D2003" s="4" t="str">
        <f>VLOOKUP(B2003,'P Master'!$A$1:$C$39,3,0)</f>
        <v>0-500</v>
      </c>
      <c r="E2003" s="48">
        <f>VLOOKUP(D2003,'Slabs and Cost'!$B$9:$E$12,3,0)</f>
        <v>6</v>
      </c>
      <c r="F2003" s="48">
        <f t="shared" si="31"/>
        <v>6</v>
      </c>
    </row>
    <row r="2004" ht="14.25" customHeight="1" spans="1:6">
      <c r="A2004" s="44">
        <v>45663</v>
      </c>
      <c r="B2004" s="4" t="s">
        <v>37</v>
      </c>
      <c r="C2004" s="45">
        <v>1</v>
      </c>
      <c r="D2004" s="4" t="str">
        <f>VLOOKUP(B2004,'P Master'!$A$1:$C$39,3,0)</f>
        <v>0-500</v>
      </c>
      <c r="E2004" s="48">
        <f>VLOOKUP(D2004,'Slabs and Cost'!$B$9:$E$12,3,0)</f>
        <v>6</v>
      </c>
      <c r="F2004" s="48">
        <f t="shared" si="31"/>
        <v>6</v>
      </c>
    </row>
    <row r="2005" ht="14.25" customHeight="1" spans="1:6">
      <c r="A2005" s="44">
        <v>45665</v>
      </c>
      <c r="B2005" s="4" t="s">
        <v>16</v>
      </c>
      <c r="C2005" s="45">
        <v>1</v>
      </c>
      <c r="D2005" s="4" t="str">
        <f>VLOOKUP(B2005,'P Master'!$A$1:$C$39,3,0)</f>
        <v>0-500</v>
      </c>
      <c r="E2005" s="48">
        <f>VLOOKUP(D2005,'Slabs and Cost'!$B$9:$E$12,3,0)</f>
        <v>6</v>
      </c>
      <c r="F2005" s="48">
        <f t="shared" si="31"/>
        <v>6</v>
      </c>
    </row>
    <row r="2006" ht="14.25" customHeight="1" spans="1:6">
      <c r="A2006" s="44">
        <v>45663</v>
      </c>
      <c r="B2006" s="4" t="s">
        <v>37</v>
      </c>
      <c r="C2006" s="45">
        <v>1</v>
      </c>
      <c r="D2006" s="4" t="str">
        <f>VLOOKUP(B2006,'P Master'!$A$1:$C$39,3,0)</f>
        <v>0-500</v>
      </c>
      <c r="E2006" s="48">
        <f>VLOOKUP(D2006,'Slabs and Cost'!$B$9:$E$12,3,0)</f>
        <v>6</v>
      </c>
      <c r="F2006" s="48">
        <f t="shared" si="31"/>
        <v>6</v>
      </c>
    </row>
    <row r="2007" ht="14.25" customHeight="1" spans="1:6">
      <c r="A2007" s="44">
        <v>45663</v>
      </c>
      <c r="B2007" s="4" t="s">
        <v>16</v>
      </c>
      <c r="C2007" s="45">
        <v>1</v>
      </c>
      <c r="D2007" s="4" t="str">
        <f>VLOOKUP(B2007,'P Master'!$A$1:$C$39,3,0)</f>
        <v>0-500</v>
      </c>
      <c r="E2007" s="48">
        <f>VLOOKUP(D2007,'Slabs and Cost'!$B$9:$E$12,3,0)</f>
        <v>6</v>
      </c>
      <c r="F2007" s="48">
        <f t="shared" si="31"/>
        <v>6</v>
      </c>
    </row>
    <row r="2008" ht="14.25" customHeight="1" spans="1:6">
      <c r="A2008" s="44">
        <v>45665</v>
      </c>
      <c r="B2008" s="4" t="s">
        <v>31</v>
      </c>
      <c r="C2008" s="45">
        <v>1</v>
      </c>
      <c r="D2008" s="4" t="str">
        <f>VLOOKUP(B2008,'P Master'!$A$1:$C$39,3,0)</f>
        <v>500-1</v>
      </c>
      <c r="E2008" s="48">
        <f>VLOOKUP(D2008,'Slabs and Cost'!$B$9:$E$12,3,0)</f>
        <v>6</v>
      </c>
      <c r="F2008" s="48">
        <f t="shared" si="31"/>
        <v>6</v>
      </c>
    </row>
    <row r="2009" ht="14.25" customHeight="1" spans="1:6">
      <c r="A2009" s="44">
        <v>45663</v>
      </c>
      <c r="B2009" s="4" t="s">
        <v>37</v>
      </c>
      <c r="C2009" s="45">
        <v>1</v>
      </c>
      <c r="D2009" s="4" t="str">
        <f>VLOOKUP(B2009,'P Master'!$A$1:$C$39,3,0)</f>
        <v>0-500</v>
      </c>
      <c r="E2009" s="48">
        <f>VLOOKUP(D2009,'Slabs and Cost'!$B$9:$E$12,3,0)</f>
        <v>6</v>
      </c>
      <c r="F2009" s="48">
        <f t="shared" si="31"/>
        <v>6</v>
      </c>
    </row>
    <row r="2010" ht="14.25" customHeight="1" spans="1:6">
      <c r="A2010" s="44">
        <v>45663</v>
      </c>
      <c r="B2010" s="4" t="s">
        <v>39</v>
      </c>
      <c r="C2010" s="45">
        <v>1</v>
      </c>
      <c r="D2010" s="4" t="str">
        <f>VLOOKUP(B2010,'P Master'!$A$1:$C$39,3,0)</f>
        <v>0-500</v>
      </c>
      <c r="E2010" s="48">
        <f>VLOOKUP(D2010,'Slabs and Cost'!$B$9:$E$12,3,0)</f>
        <v>6</v>
      </c>
      <c r="F2010" s="48">
        <f t="shared" si="31"/>
        <v>6</v>
      </c>
    </row>
    <row r="2011" ht="14.25" customHeight="1" spans="1:6">
      <c r="A2011" s="44">
        <v>45663</v>
      </c>
      <c r="B2011" s="4" t="s">
        <v>37</v>
      </c>
      <c r="C2011" s="45">
        <v>1</v>
      </c>
      <c r="D2011" s="4" t="str">
        <f>VLOOKUP(B2011,'P Master'!$A$1:$C$39,3,0)</f>
        <v>0-500</v>
      </c>
      <c r="E2011" s="48">
        <f>VLOOKUP(D2011,'Slabs and Cost'!$B$9:$E$12,3,0)</f>
        <v>6</v>
      </c>
      <c r="F2011" s="48">
        <f t="shared" si="31"/>
        <v>6</v>
      </c>
    </row>
    <row r="2012" ht="14.25" customHeight="1" spans="1:6">
      <c r="A2012" s="44">
        <v>45663</v>
      </c>
      <c r="B2012" s="46" t="s">
        <v>15</v>
      </c>
      <c r="C2012" s="45">
        <v>1</v>
      </c>
      <c r="D2012" s="4" t="str">
        <f>VLOOKUP(B2012,'P Master'!$A$1:$C$39,3,0)</f>
        <v>500-1</v>
      </c>
      <c r="E2012" s="48">
        <f>VLOOKUP(D2012,'Slabs and Cost'!$B$9:$E$12,3,0)</f>
        <v>6</v>
      </c>
      <c r="F2012" s="48">
        <f t="shared" si="31"/>
        <v>6</v>
      </c>
    </row>
    <row r="2013" ht="14.25" customHeight="1" spans="1:6">
      <c r="A2013" s="44">
        <v>45663</v>
      </c>
      <c r="B2013" s="4" t="s">
        <v>30</v>
      </c>
      <c r="C2013" s="45">
        <v>1</v>
      </c>
      <c r="D2013" s="4" t="str">
        <f>VLOOKUP(B2013,'P Master'!$A$1:$C$39,3,0)</f>
        <v>500-1</v>
      </c>
      <c r="E2013" s="48">
        <f>VLOOKUP(D2013,'Slabs and Cost'!$B$9:$E$12,3,0)</f>
        <v>6</v>
      </c>
      <c r="F2013" s="48">
        <f t="shared" si="31"/>
        <v>6</v>
      </c>
    </row>
    <row r="2014" ht="14.25" customHeight="1" spans="1:6">
      <c r="A2014" s="44">
        <v>45663</v>
      </c>
      <c r="B2014" s="4" t="s">
        <v>35</v>
      </c>
      <c r="C2014" s="45">
        <v>1</v>
      </c>
      <c r="D2014" s="4" t="str">
        <f>VLOOKUP(B2014,'P Master'!$A$1:$C$39,3,0)</f>
        <v>0-500</v>
      </c>
      <c r="E2014" s="48">
        <f>VLOOKUP(D2014,'Slabs and Cost'!$B$9:$E$12,3,0)</f>
        <v>6</v>
      </c>
      <c r="F2014" s="48">
        <f t="shared" si="31"/>
        <v>6</v>
      </c>
    </row>
    <row r="2015" ht="14.25" customHeight="1" spans="1:6">
      <c r="A2015" s="44">
        <v>45663</v>
      </c>
      <c r="B2015" s="4" t="s">
        <v>16</v>
      </c>
      <c r="C2015" s="45">
        <v>1</v>
      </c>
      <c r="D2015" s="4" t="str">
        <f>VLOOKUP(B2015,'P Master'!$A$1:$C$39,3,0)</f>
        <v>0-500</v>
      </c>
      <c r="E2015" s="48">
        <f>VLOOKUP(D2015,'Slabs and Cost'!$B$9:$E$12,3,0)</f>
        <v>6</v>
      </c>
      <c r="F2015" s="48">
        <f t="shared" si="31"/>
        <v>6</v>
      </c>
    </row>
    <row r="2016" ht="14.25" customHeight="1" spans="1:6">
      <c r="A2016" s="44">
        <v>45663</v>
      </c>
      <c r="B2016" s="4" t="s">
        <v>37</v>
      </c>
      <c r="C2016" s="45">
        <v>1</v>
      </c>
      <c r="D2016" s="4" t="str">
        <f>VLOOKUP(B2016,'P Master'!$A$1:$C$39,3,0)</f>
        <v>0-500</v>
      </c>
      <c r="E2016" s="48">
        <f>VLOOKUP(D2016,'Slabs and Cost'!$B$9:$E$12,3,0)</f>
        <v>6</v>
      </c>
      <c r="F2016" s="48">
        <f t="shared" si="31"/>
        <v>6</v>
      </c>
    </row>
    <row r="2017" ht="14.25" customHeight="1" spans="1:6">
      <c r="A2017" s="44">
        <v>45663</v>
      </c>
      <c r="B2017" s="4" t="s">
        <v>37</v>
      </c>
      <c r="C2017" s="45">
        <v>1</v>
      </c>
      <c r="D2017" s="4" t="str">
        <f>VLOOKUP(B2017,'P Master'!$A$1:$C$39,3,0)</f>
        <v>0-500</v>
      </c>
      <c r="E2017" s="48">
        <f>VLOOKUP(D2017,'Slabs and Cost'!$B$9:$E$12,3,0)</f>
        <v>6</v>
      </c>
      <c r="F2017" s="48">
        <f t="shared" si="31"/>
        <v>6</v>
      </c>
    </row>
    <row r="2018" ht="14.25" customHeight="1" spans="1:6">
      <c r="A2018" s="44">
        <v>45663</v>
      </c>
      <c r="B2018" s="4" t="s">
        <v>16</v>
      </c>
      <c r="C2018" s="45">
        <v>1</v>
      </c>
      <c r="D2018" s="4" t="str">
        <f>VLOOKUP(B2018,'P Master'!$A$1:$C$39,3,0)</f>
        <v>0-500</v>
      </c>
      <c r="E2018" s="48">
        <f>VLOOKUP(D2018,'Slabs and Cost'!$B$9:$E$12,3,0)</f>
        <v>6</v>
      </c>
      <c r="F2018" s="48">
        <f t="shared" si="31"/>
        <v>6</v>
      </c>
    </row>
    <row r="2019" ht="14.25" customHeight="1" spans="1:6">
      <c r="A2019" s="44">
        <v>45663</v>
      </c>
      <c r="B2019" s="4" t="s">
        <v>37</v>
      </c>
      <c r="C2019" s="45">
        <v>1</v>
      </c>
      <c r="D2019" s="4" t="str">
        <f>VLOOKUP(B2019,'P Master'!$A$1:$C$39,3,0)</f>
        <v>0-500</v>
      </c>
      <c r="E2019" s="48">
        <f>VLOOKUP(D2019,'Slabs and Cost'!$B$9:$E$12,3,0)</f>
        <v>6</v>
      </c>
      <c r="F2019" s="48">
        <f t="shared" si="31"/>
        <v>6</v>
      </c>
    </row>
    <row r="2020" ht="14.25" customHeight="1" spans="1:6">
      <c r="A2020" s="44">
        <v>45665</v>
      </c>
      <c r="B2020" s="4" t="s">
        <v>16</v>
      </c>
      <c r="C2020" s="45">
        <v>1</v>
      </c>
      <c r="D2020" s="4" t="str">
        <f>VLOOKUP(B2020,'P Master'!$A$1:$C$39,3,0)</f>
        <v>0-500</v>
      </c>
      <c r="E2020" s="48">
        <f>VLOOKUP(D2020,'Slabs and Cost'!$B$9:$E$12,3,0)</f>
        <v>6</v>
      </c>
      <c r="F2020" s="48">
        <f t="shared" si="31"/>
        <v>6</v>
      </c>
    </row>
    <row r="2021" ht="14.25" customHeight="1" spans="1:6">
      <c r="A2021" s="44">
        <v>45663</v>
      </c>
      <c r="B2021" s="4" t="s">
        <v>37</v>
      </c>
      <c r="C2021" s="45">
        <v>1</v>
      </c>
      <c r="D2021" s="4" t="str">
        <f>VLOOKUP(B2021,'P Master'!$A$1:$C$39,3,0)</f>
        <v>0-500</v>
      </c>
      <c r="E2021" s="48">
        <f>VLOOKUP(D2021,'Slabs and Cost'!$B$9:$E$12,3,0)</f>
        <v>6</v>
      </c>
      <c r="F2021" s="48">
        <f t="shared" si="31"/>
        <v>6</v>
      </c>
    </row>
    <row r="2022" ht="14.25" customHeight="1" spans="1:6">
      <c r="A2022" s="44">
        <v>45663</v>
      </c>
      <c r="B2022" s="4" t="s">
        <v>16</v>
      </c>
      <c r="C2022" s="45">
        <v>1</v>
      </c>
      <c r="D2022" s="4" t="str">
        <f>VLOOKUP(B2022,'P Master'!$A$1:$C$39,3,0)</f>
        <v>0-500</v>
      </c>
      <c r="E2022" s="48">
        <f>VLOOKUP(D2022,'Slabs and Cost'!$B$9:$E$12,3,0)</f>
        <v>6</v>
      </c>
      <c r="F2022" s="48">
        <f t="shared" si="31"/>
        <v>6</v>
      </c>
    </row>
    <row r="2023" ht="14.25" customHeight="1" spans="1:6">
      <c r="A2023" s="44">
        <v>45663</v>
      </c>
      <c r="B2023" s="4" t="s">
        <v>37</v>
      </c>
      <c r="C2023" s="45">
        <v>1</v>
      </c>
      <c r="D2023" s="4" t="str">
        <f>VLOOKUP(B2023,'P Master'!$A$1:$C$39,3,0)</f>
        <v>0-500</v>
      </c>
      <c r="E2023" s="48">
        <f>VLOOKUP(D2023,'Slabs and Cost'!$B$9:$E$12,3,0)</f>
        <v>6</v>
      </c>
      <c r="F2023" s="48">
        <f t="shared" si="31"/>
        <v>6</v>
      </c>
    </row>
    <row r="2024" ht="14.25" customHeight="1" spans="1:6">
      <c r="A2024" s="44">
        <v>45663</v>
      </c>
      <c r="B2024" s="4" t="s">
        <v>37</v>
      </c>
      <c r="C2024" s="45">
        <v>1</v>
      </c>
      <c r="D2024" s="4" t="str">
        <f>VLOOKUP(B2024,'P Master'!$A$1:$C$39,3,0)</f>
        <v>0-500</v>
      </c>
      <c r="E2024" s="48">
        <f>VLOOKUP(D2024,'Slabs and Cost'!$B$9:$E$12,3,0)</f>
        <v>6</v>
      </c>
      <c r="F2024" s="48">
        <f t="shared" si="31"/>
        <v>6</v>
      </c>
    </row>
    <row r="2025" ht="14.25" customHeight="1" spans="1:6">
      <c r="A2025" s="44">
        <v>45663</v>
      </c>
      <c r="B2025" s="4" t="s">
        <v>16</v>
      </c>
      <c r="C2025" s="45">
        <v>1</v>
      </c>
      <c r="D2025" s="4" t="str">
        <f>VLOOKUP(B2025,'P Master'!$A$1:$C$39,3,0)</f>
        <v>0-500</v>
      </c>
      <c r="E2025" s="48">
        <f>VLOOKUP(D2025,'Slabs and Cost'!$B$9:$E$12,3,0)</f>
        <v>6</v>
      </c>
      <c r="F2025" s="48">
        <f t="shared" si="31"/>
        <v>6</v>
      </c>
    </row>
    <row r="2026" ht="14.25" customHeight="1" spans="1:6">
      <c r="A2026" s="44">
        <v>45663</v>
      </c>
      <c r="B2026" s="4" t="s">
        <v>18</v>
      </c>
      <c r="C2026" s="45">
        <v>1</v>
      </c>
      <c r="D2026" s="4" t="str">
        <f>VLOOKUP(B2026,'P Master'!$A$1:$C$39,3,0)</f>
        <v>0-500</v>
      </c>
      <c r="E2026" s="48">
        <f>VLOOKUP(D2026,'Slabs and Cost'!$B$9:$E$12,3,0)</f>
        <v>6</v>
      </c>
      <c r="F2026" s="48">
        <f t="shared" si="31"/>
        <v>6</v>
      </c>
    </row>
    <row r="2027" ht="14.25" customHeight="1" spans="1:6">
      <c r="A2027" s="44">
        <v>45663</v>
      </c>
      <c r="B2027" s="4" t="s">
        <v>37</v>
      </c>
      <c r="C2027" s="45">
        <v>1</v>
      </c>
      <c r="D2027" s="4" t="str">
        <f>VLOOKUP(B2027,'P Master'!$A$1:$C$39,3,0)</f>
        <v>0-500</v>
      </c>
      <c r="E2027" s="48">
        <f>VLOOKUP(D2027,'Slabs and Cost'!$B$9:$E$12,3,0)</f>
        <v>6</v>
      </c>
      <c r="F2027" s="48">
        <f t="shared" si="31"/>
        <v>6</v>
      </c>
    </row>
    <row r="2028" ht="14.25" customHeight="1" spans="1:6">
      <c r="A2028" s="44">
        <v>45663</v>
      </c>
      <c r="B2028" s="4" t="s">
        <v>16</v>
      </c>
      <c r="C2028" s="45">
        <v>1</v>
      </c>
      <c r="D2028" s="4" t="str">
        <f>VLOOKUP(B2028,'P Master'!$A$1:$C$39,3,0)</f>
        <v>0-500</v>
      </c>
      <c r="E2028" s="48">
        <f>VLOOKUP(D2028,'Slabs and Cost'!$B$9:$E$12,3,0)</f>
        <v>6</v>
      </c>
      <c r="F2028" s="48">
        <f t="shared" si="31"/>
        <v>6</v>
      </c>
    </row>
    <row r="2029" ht="14.25" customHeight="1" spans="1:6">
      <c r="A2029" s="44">
        <v>45663</v>
      </c>
      <c r="B2029" s="4" t="s">
        <v>25</v>
      </c>
      <c r="C2029" s="45">
        <v>1</v>
      </c>
      <c r="D2029" s="4" t="str">
        <f>VLOOKUP(B2029,'P Master'!$A$1:$C$39,3,0)</f>
        <v>0-500</v>
      </c>
      <c r="E2029" s="48">
        <f>VLOOKUP(D2029,'Slabs and Cost'!$B$9:$E$12,3,0)</f>
        <v>6</v>
      </c>
      <c r="F2029" s="48">
        <f t="shared" si="31"/>
        <v>6</v>
      </c>
    </row>
    <row r="2030" ht="14.25" customHeight="1" spans="1:6">
      <c r="A2030" s="44">
        <v>45663</v>
      </c>
      <c r="B2030" s="4" t="s">
        <v>16</v>
      </c>
      <c r="C2030" s="45">
        <v>1</v>
      </c>
      <c r="D2030" s="4" t="str">
        <f>VLOOKUP(B2030,'P Master'!$A$1:$C$39,3,0)</f>
        <v>0-500</v>
      </c>
      <c r="E2030" s="48">
        <f>VLOOKUP(D2030,'Slabs and Cost'!$B$9:$E$12,3,0)</f>
        <v>6</v>
      </c>
      <c r="F2030" s="48">
        <f t="shared" si="31"/>
        <v>6</v>
      </c>
    </row>
    <row r="2031" ht="14.25" customHeight="1" spans="1:6">
      <c r="A2031" s="44">
        <v>45663</v>
      </c>
      <c r="B2031" s="4" t="s">
        <v>25</v>
      </c>
      <c r="C2031" s="45">
        <v>1</v>
      </c>
      <c r="D2031" s="4" t="str">
        <f>VLOOKUP(B2031,'P Master'!$A$1:$C$39,3,0)</f>
        <v>0-500</v>
      </c>
      <c r="E2031" s="48">
        <f>VLOOKUP(D2031,'Slabs and Cost'!$B$9:$E$12,3,0)</f>
        <v>6</v>
      </c>
      <c r="F2031" s="48">
        <f t="shared" si="31"/>
        <v>6</v>
      </c>
    </row>
    <row r="2032" ht="14.25" customHeight="1" spans="1:6">
      <c r="A2032" s="44">
        <v>45663</v>
      </c>
      <c r="B2032" s="4" t="s">
        <v>37</v>
      </c>
      <c r="C2032" s="45">
        <v>1</v>
      </c>
      <c r="D2032" s="4" t="str">
        <f>VLOOKUP(B2032,'P Master'!$A$1:$C$39,3,0)</f>
        <v>0-500</v>
      </c>
      <c r="E2032" s="48">
        <f>VLOOKUP(D2032,'Slabs and Cost'!$B$9:$E$12,3,0)</f>
        <v>6</v>
      </c>
      <c r="F2032" s="48">
        <f t="shared" si="31"/>
        <v>6</v>
      </c>
    </row>
    <row r="2033" ht="14.25" customHeight="1" spans="1:6">
      <c r="A2033" s="44">
        <v>45663</v>
      </c>
      <c r="B2033" s="4" t="s">
        <v>16</v>
      </c>
      <c r="C2033" s="45">
        <v>1</v>
      </c>
      <c r="D2033" s="4" t="str">
        <f>VLOOKUP(B2033,'P Master'!$A$1:$C$39,3,0)</f>
        <v>0-500</v>
      </c>
      <c r="E2033" s="48">
        <f>VLOOKUP(D2033,'Slabs and Cost'!$B$9:$E$12,3,0)</f>
        <v>6</v>
      </c>
      <c r="F2033" s="48">
        <f t="shared" si="31"/>
        <v>6</v>
      </c>
    </row>
    <row r="2034" ht="14.25" customHeight="1" spans="1:6">
      <c r="A2034" s="44">
        <v>45663</v>
      </c>
      <c r="B2034" s="4" t="s">
        <v>25</v>
      </c>
      <c r="C2034" s="45">
        <v>1</v>
      </c>
      <c r="D2034" s="4" t="str">
        <f>VLOOKUP(B2034,'P Master'!$A$1:$C$39,3,0)</f>
        <v>0-500</v>
      </c>
      <c r="E2034" s="48">
        <f>VLOOKUP(D2034,'Slabs and Cost'!$B$9:$E$12,3,0)</f>
        <v>6</v>
      </c>
      <c r="F2034" s="48">
        <f t="shared" si="31"/>
        <v>6</v>
      </c>
    </row>
    <row r="2035" ht="14.25" customHeight="1" spans="1:6">
      <c r="A2035" s="44">
        <v>45663</v>
      </c>
      <c r="B2035" s="4" t="s">
        <v>12</v>
      </c>
      <c r="C2035" s="45">
        <v>1</v>
      </c>
      <c r="D2035" s="4" t="str">
        <f>VLOOKUP(B2035,'P Master'!$A$1:$C$39,3,0)</f>
        <v>0-500</v>
      </c>
      <c r="E2035" s="48">
        <f>VLOOKUP(D2035,'Slabs and Cost'!$B$9:$E$12,3,0)</f>
        <v>6</v>
      </c>
      <c r="F2035" s="48">
        <f t="shared" si="31"/>
        <v>6</v>
      </c>
    </row>
    <row r="2036" ht="14.25" customHeight="1" spans="1:6">
      <c r="A2036" s="44">
        <v>45665</v>
      </c>
      <c r="B2036" s="4" t="s">
        <v>20</v>
      </c>
      <c r="C2036" s="45">
        <v>1</v>
      </c>
      <c r="D2036" s="4" t="str">
        <f>VLOOKUP(B2036,'P Master'!$A$1:$C$39,3,0)</f>
        <v>0-500</v>
      </c>
      <c r="E2036" s="48">
        <f>VLOOKUP(D2036,'Slabs and Cost'!$B$9:$E$12,3,0)</f>
        <v>6</v>
      </c>
      <c r="F2036" s="48">
        <f t="shared" si="31"/>
        <v>6</v>
      </c>
    </row>
    <row r="2037" ht="14.25" customHeight="1" spans="1:6">
      <c r="A2037" s="44">
        <v>45663</v>
      </c>
      <c r="B2037" s="4" t="s">
        <v>16</v>
      </c>
      <c r="C2037" s="45">
        <v>1</v>
      </c>
      <c r="D2037" s="4" t="str">
        <f>VLOOKUP(B2037,'P Master'!$A$1:$C$39,3,0)</f>
        <v>0-500</v>
      </c>
      <c r="E2037" s="48">
        <f>VLOOKUP(D2037,'Slabs and Cost'!$B$9:$E$12,3,0)</f>
        <v>6</v>
      </c>
      <c r="F2037" s="48">
        <f t="shared" si="31"/>
        <v>6</v>
      </c>
    </row>
    <row r="2038" ht="14.25" customHeight="1" spans="1:6">
      <c r="A2038" s="44">
        <v>45663</v>
      </c>
      <c r="B2038" s="4" t="s">
        <v>37</v>
      </c>
      <c r="C2038" s="45">
        <v>1</v>
      </c>
      <c r="D2038" s="4" t="str">
        <f>VLOOKUP(B2038,'P Master'!$A$1:$C$39,3,0)</f>
        <v>0-500</v>
      </c>
      <c r="E2038" s="48">
        <f>VLOOKUP(D2038,'Slabs and Cost'!$B$9:$E$12,3,0)</f>
        <v>6</v>
      </c>
      <c r="F2038" s="48">
        <f t="shared" si="31"/>
        <v>6</v>
      </c>
    </row>
    <row r="2039" ht="14.25" customHeight="1" spans="1:6">
      <c r="A2039" s="44">
        <v>45663</v>
      </c>
      <c r="B2039" s="4" t="s">
        <v>20</v>
      </c>
      <c r="C2039" s="45">
        <v>1</v>
      </c>
      <c r="D2039" s="4" t="str">
        <f>VLOOKUP(B2039,'P Master'!$A$1:$C$39,3,0)</f>
        <v>0-500</v>
      </c>
      <c r="E2039" s="48">
        <f>VLOOKUP(D2039,'Slabs and Cost'!$B$9:$E$12,3,0)</f>
        <v>6</v>
      </c>
      <c r="F2039" s="48">
        <f t="shared" si="31"/>
        <v>6</v>
      </c>
    </row>
    <row r="2040" ht="14.25" customHeight="1" spans="1:6">
      <c r="A2040" s="44">
        <v>45663</v>
      </c>
      <c r="B2040" s="4" t="s">
        <v>37</v>
      </c>
      <c r="C2040" s="45">
        <v>1</v>
      </c>
      <c r="D2040" s="4" t="str">
        <f>VLOOKUP(B2040,'P Master'!$A$1:$C$39,3,0)</f>
        <v>0-500</v>
      </c>
      <c r="E2040" s="48">
        <f>VLOOKUP(D2040,'Slabs and Cost'!$B$9:$E$12,3,0)</f>
        <v>6</v>
      </c>
      <c r="F2040" s="48">
        <f t="shared" si="31"/>
        <v>6</v>
      </c>
    </row>
    <row r="2041" ht="14.25" customHeight="1" spans="1:6">
      <c r="A2041" s="44">
        <v>45663</v>
      </c>
      <c r="B2041" s="4" t="s">
        <v>16</v>
      </c>
      <c r="C2041" s="45">
        <v>1</v>
      </c>
      <c r="D2041" s="4" t="str">
        <f>VLOOKUP(B2041,'P Master'!$A$1:$C$39,3,0)</f>
        <v>0-500</v>
      </c>
      <c r="E2041" s="48">
        <f>VLOOKUP(D2041,'Slabs and Cost'!$B$9:$E$12,3,0)</f>
        <v>6</v>
      </c>
      <c r="F2041" s="48">
        <f t="shared" si="31"/>
        <v>6</v>
      </c>
    </row>
    <row r="2042" ht="14.25" customHeight="1" spans="1:6">
      <c r="A2042" s="44">
        <v>45665</v>
      </c>
      <c r="B2042" s="4" t="s">
        <v>12</v>
      </c>
      <c r="C2042" s="45">
        <v>1</v>
      </c>
      <c r="D2042" s="4" t="str">
        <f>VLOOKUP(B2042,'P Master'!$A$1:$C$39,3,0)</f>
        <v>0-500</v>
      </c>
      <c r="E2042" s="48">
        <f>VLOOKUP(D2042,'Slabs and Cost'!$B$9:$E$12,3,0)</f>
        <v>6</v>
      </c>
      <c r="F2042" s="48">
        <f t="shared" si="31"/>
        <v>6</v>
      </c>
    </row>
    <row r="2043" ht="14.25" customHeight="1" spans="1:6">
      <c r="A2043" s="44">
        <v>45663</v>
      </c>
      <c r="B2043" s="4" t="s">
        <v>37</v>
      </c>
      <c r="C2043" s="45">
        <v>1</v>
      </c>
      <c r="D2043" s="4" t="str">
        <f>VLOOKUP(B2043,'P Master'!$A$1:$C$39,3,0)</f>
        <v>0-500</v>
      </c>
      <c r="E2043" s="48">
        <f>VLOOKUP(D2043,'Slabs and Cost'!$B$9:$E$12,3,0)</f>
        <v>6</v>
      </c>
      <c r="F2043" s="48">
        <f t="shared" si="31"/>
        <v>6</v>
      </c>
    </row>
    <row r="2044" ht="14.25" customHeight="1" spans="1:6">
      <c r="A2044" s="44">
        <v>45663</v>
      </c>
      <c r="B2044" s="4" t="s">
        <v>16</v>
      </c>
      <c r="C2044" s="45">
        <v>1</v>
      </c>
      <c r="D2044" s="4" t="str">
        <f>VLOOKUP(B2044,'P Master'!$A$1:$C$39,3,0)</f>
        <v>0-500</v>
      </c>
      <c r="E2044" s="48">
        <f>VLOOKUP(D2044,'Slabs and Cost'!$B$9:$E$12,3,0)</f>
        <v>6</v>
      </c>
      <c r="F2044" s="48">
        <f t="shared" si="31"/>
        <v>6</v>
      </c>
    </row>
    <row r="2045" ht="14.25" customHeight="1" spans="1:6">
      <c r="A2045" s="44">
        <v>45663</v>
      </c>
      <c r="B2045" s="4" t="s">
        <v>18</v>
      </c>
      <c r="C2045" s="45">
        <v>1</v>
      </c>
      <c r="D2045" s="4" t="str">
        <f>VLOOKUP(B2045,'P Master'!$A$1:$C$39,3,0)</f>
        <v>0-500</v>
      </c>
      <c r="E2045" s="48">
        <f>VLOOKUP(D2045,'Slabs and Cost'!$B$9:$E$12,3,0)</f>
        <v>6</v>
      </c>
      <c r="F2045" s="48">
        <f t="shared" si="31"/>
        <v>6</v>
      </c>
    </row>
    <row r="2046" ht="14.25" customHeight="1" spans="1:6">
      <c r="A2046" s="44">
        <v>45663</v>
      </c>
      <c r="B2046" s="4" t="s">
        <v>31</v>
      </c>
      <c r="C2046" s="45">
        <v>1</v>
      </c>
      <c r="D2046" s="4" t="str">
        <f>VLOOKUP(B2046,'P Master'!$A$1:$C$39,3,0)</f>
        <v>500-1</v>
      </c>
      <c r="E2046" s="48">
        <f>VLOOKUP(D2046,'Slabs and Cost'!$B$9:$E$12,3,0)</f>
        <v>6</v>
      </c>
      <c r="F2046" s="48">
        <f t="shared" si="31"/>
        <v>6</v>
      </c>
    </row>
    <row r="2047" ht="14.25" customHeight="1" spans="1:6">
      <c r="A2047" s="44">
        <v>45663</v>
      </c>
      <c r="B2047" s="4" t="s">
        <v>37</v>
      </c>
      <c r="C2047" s="45">
        <v>1</v>
      </c>
      <c r="D2047" s="4" t="str">
        <f>VLOOKUP(B2047,'P Master'!$A$1:$C$39,3,0)</f>
        <v>0-500</v>
      </c>
      <c r="E2047" s="48">
        <f>VLOOKUP(D2047,'Slabs and Cost'!$B$9:$E$12,3,0)</f>
        <v>6</v>
      </c>
      <c r="F2047" s="48">
        <f t="shared" si="31"/>
        <v>6</v>
      </c>
    </row>
    <row r="2048" ht="14.25" customHeight="1" spans="1:6">
      <c r="A2048" s="44">
        <v>45663</v>
      </c>
      <c r="B2048" s="4" t="s">
        <v>11</v>
      </c>
      <c r="C2048" s="45">
        <v>1</v>
      </c>
      <c r="D2048" s="4" t="str">
        <f>VLOOKUP(B2048,'P Master'!$A$1:$C$39,3,0)</f>
        <v>0-500</v>
      </c>
      <c r="E2048" s="48">
        <f>VLOOKUP(D2048,'Slabs and Cost'!$B$9:$E$12,3,0)</f>
        <v>6</v>
      </c>
      <c r="F2048" s="48">
        <f t="shared" si="31"/>
        <v>6</v>
      </c>
    </row>
    <row r="2049" ht="14.25" customHeight="1" spans="1:6">
      <c r="A2049" s="44">
        <v>45663</v>
      </c>
      <c r="B2049" s="46" t="s">
        <v>15</v>
      </c>
      <c r="C2049" s="45">
        <v>1</v>
      </c>
      <c r="D2049" s="4" t="str">
        <f>VLOOKUP(B2049,'P Master'!$A$1:$C$39,3,0)</f>
        <v>500-1</v>
      </c>
      <c r="E2049" s="48">
        <f>VLOOKUP(D2049,'Slabs and Cost'!$B$9:$E$12,3,0)</f>
        <v>6</v>
      </c>
      <c r="F2049" s="48">
        <f t="shared" si="31"/>
        <v>6</v>
      </c>
    </row>
    <row r="2050" ht="14.25" customHeight="1" spans="1:6">
      <c r="A2050" s="44">
        <v>45663</v>
      </c>
      <c r="B2050" s="4" t="s">
        <v>12</v>
      </c>
      <c r="C2050" s="45">
        <v>1</v>
      </c>
      <c r="D2050" s="4" t="str">
        <f>VLOOKUP(B2050,'P Master'!$A$1:$C$39,3,0)</f>
        <v>0-500</v>
      </c>
      <c r="E2050" s="48">
        <f>VLOOKUP(D2050,'Slabs and Cost'!$B$9:$E$12,3,0)</f>
        <v>6</v>
      </c>
      <c r="F2050" s="48">
        <f t="shared" si="31"/>
        <v>6</v>
      </c>
    </row>
    <row r="2051" ht="14.25" customHeight="1" spans="1:6">
      <c r="A2051" s="44">
        <v>45663</v>
      </c>
      <c r="B2051" s="4" t="s">
        <v>37</v>
      </c>
      <c r="C2051" s="45">
        <v>1</v>
      </c>
      <c r="D2051" s="4" t="str">
        <f>VLOOKUP(B2051,'P Master'!$A$1:$C$39,3,0)</f>
        <v>0-500</v>
      </c>
      <c r="E2051" s="48">
        <f>VLOOKUP(D2051,'Slabs and Cost'!$B$9:$E$12,3,0)</f>
        <v>6</v>
      </c>
      <c r="F2051" s="48">
        <f t="shared" si="31"/>
        <v>6</v>
      </c>
    </row>
    <row r="2052" ht="14.25" customHeight="1" spans="1:6">
      <c r="A2052" s="44">
        <v>45665</v>
      </c>
      <c r="B2052" s="4" t="s">
        <v>31</v>
      </c>
      <c r="C2052" s="45">
        <v>1</v>
      </c>
      <c r="D2052" s="4" t="str">
        <f>VLOOKUP(B2052,'P Master'!$A$1:$C$39,3,0)</f>
        <v>500-1</v>
      </c>
      <c r="E2052" s="48">
        <f>VLOOKUP(D2052,'Slabs and Cost'!$B$9:$E$12,3,0)</f>
        <v>6</v>
      </c>
      <c r="F2052" s="48">
        <f t="shared" si="31"/>
        <v>6</v>
      </c>
    </row>
    <row r="2053" ht="14.25" customHeight="1" spans="1:6">
      <c r="A2053" s="44">
        <v>45663</v>
      </c>
      <c r="B2053" s="4" t="s">
        <v>37</v>
      </c>
      <c r="C2053" s="45">
        <v>1</v>
      </c>
      <c r="D2053" s="4" t="str">
        <f>VLOOKUP(B2053,'P Master'!$A$1:$C$39,3,0)</f>
        <v>0-500</v>
      </c>
      <c r="E2053" s="48">
        <f>VLOOKUP(D2053,'Slabs and Cost'!$B$9:$E$12,3,0)</f>
        <v>6</v>
      </c>
      <c r="F2053" s="48">
        <f t="shared" ref="F2053:F2116" si="32">C2053*E2053</f>
        <v>6</v>
      </c>
    </row>
    <row r="2054" ht="14.25" customHeight="1" spans="1:6">
      <c r="A2054" s="44">
        <v>45665</v>
      </c>
      <c r="B2054" s="4" t="s">
        <v>39</v>
      </c>
      <c r="C2054" s="45">
        <v>1</v>
      </c>
      <c r="D2054" s="4" t="str">
        <f>VLOOKUP(B2054,'P Master'!$A$1:$C$39,3,0)</f>
        <v>0-500</v>
      </c>
      <c r="E2054" s="48">
        <f>VLOOKUP(D2054,'Slabs and Cost'!$B$9:$E$12,3,0)</f>
        <v>6</v>
      </c>
      <c r="F2054" s="48">
        <f t="shared" si="32"/>
        <v>6</v>
      </c>
    </row>
    <row r="2055" ht="14.25" customHeight="1" spans="1:6">
      <c r="A2055" s="44">
        <v>45663</v>
      </c>
      <c r="B2055" s="46" t="s">
        <v>15</v>
      </c>
      <c r="C2055" s="45">
        <v>1</v>
      </c>
      <c r="D2055" s="4" t="str">
        <f>VLOOKUP(B2055,'P Master'!$A$1:$C$39,3,0)</f>
        <v>500-1</v>
      </c>
      <c r="E2055" s="48">
        <f>VLOOKUP(D2055,'Slabs and Cost'!$B$9:$E$12,3,0)</f>
        <v>6</v>
      </c>
      <c r="F2055" s="48">
        <f t="shared" si="32"/>
        <v>6</v>
      </c>
    </row>
    <row r="2056" ht="14.25" customHeight="1" spans="1:6">
      <c r="A2056" s="44">
        <v>45663</v>
      </c>
      <c r="B2056" s="4" t="s">
        <v>37</v>
      </c>
      <c r="C2056" s="45">
        <v>1</v>
      </c>
      <c r="D2056" s="4" t="str">
        <f>VLOOKUP(B2056,'P Master'!$A$1:$C$39,3,0)</f>
        <v>0-500</v>
      </c>
      <c r="E2056" s="48">
        <f>VLOOKUP(D2056,'Slabs and Cost'!$B$9:$E$12,3,0)</f>
        <v>6</v>
      </c>
      <c r="F2056" s="48">
        <f t="shared" si="32"/>
        <v>6</v>
      </c>
    </row>
    <row r="2057" ht="14.25" customHeight="1" spans="1:6">
      <c r="A2057" s="44">
        <v>45663</v>
      </c>
      <c r="B2057" s="4" t="s">
        <v>16</v>
      </c>
      <c r="C2057" s="45">
        <v>1</v>
      </c>
      <c r="D2057" s="4" t="str">
        <f>VLOOKUP(B2057,'P Master'!$A$1:$C$39,3,0)</f>
        <v>0-500</v>
      </c>
      <c r="E2057" s="48">
        <f>VLOOKUP(D2057,'Slabs and Cost'!$B$9:$E$12,3,0)</f>
        <v>6</v>
      </c>
      <c r="F2057" s="48">
        <f t="shared" si="32"/>
        <v>6</v>
      </c>
    </row>
    <row r="2058" ht="14.25" customHeight="1" spans="1:6">
      <c r="A2058" s="44">
        <v>45663</v>
      </c>
      <c r="B2058" s="46" t="s">
        <v>15</v>
      </c>
      <c r="C2058" s="45">
        <v>1</v>
      </c>
      <c r="D2058" s="4" t="str">
        <f>VLOOKUP(B2058,'P Master'!$A$1:$C$39,3,0)</f>
        <v>500-1</v>
      </c>
      <c r="E2058" s="48">
        <f>VLOOKUP(D2058,'Slabs and Cost'!$B$9:$E$12,3,0)</f>
        <v>6</v>
      </c>
      <c r="F2058" s="48">
        <f t="shared" si="32"/>
        <v>6</v>
      </c>
    </row>
    <row r="2059" ht="14.25" customHeight="1" spans="1:6">
      <c r="A2059" s="44">
        <v>45663</v>
      </c>
      <c r="B2059" s="4" t="s">
        <v>37</v>
      </c>
      <c r="C2059" s="45">
        <v>1</v>
      </c>
      <c r="D2059" s="4" t="str">
        <f>VLOOKUP(B2059,'P Master'!$A$1:$C$39,3,0)</f>
        <v>0-500</v>
      </c>
      <c r="E2059" s="48">
        <f>VLOOKUP(D2059,'Slabs and Cost'!$B$9:$E$12,3,0)</f>
        <v>6</v>
      </c>
      <c r="F2059" s="48">
        <f t="shared" si="32"/>
        <v>6</v>
      </c>
    </row>
    <row r="2060" ht="14.25" customHeight="1" spans="1:6">
      <c r="A2060" s="44">
        <v>45663</v>
      </c>
      <c r="B2060" s="4" t="s">
        <v>20</v>
      </c>
      <c r="C2060" s="45">
        <v>1</v>
      </c>
      <c r="D2060" s="4" t="str">
        <f>VLOOKUP(B2060,'P Master'!$A$1:$C$39,3,0)</f>
        <v>0-500</v>
      </c>
      <c r="E2060" s="48">
        <f>VLOOKUP(D2060,'Slabs and Cost'!$B$9:$E$12,3,0)</f>
        <v>6</v>
      </c>
      <c r="F2060" s="48">
        <f t="shared" si="32"/>
        <v>6</v>
      </c>
    </row>
    <row r="2061" ht="14.25" customHeight="1" spans="1:6">
      <c r="A2061" s="44">
        <v>45665</v>
      </c>
      <c r="B2061" s="4" t="s">
        <v>20</v>
      </c>
      <c r="C2061" s="45">
        <v>1</v>
      </c>
      <c r="D2061" s="4" t="str">
        <f>VLOOKUP(B2061,'P Master'!$A$1:$C$39,3,0)</f>
        <v>0-500</v>
      </c>
      <c r="E2061" s="48">
        <f>VLOOKUP(D2061,'Slabs and Cost'!$B$9:$E$12,3,0)</f>
        <v>6</v>
      </c>
      <c r="F2061" s="48">
        <f t="shared" si="32"/>
        <v>6</v>
      </c>
    </row>
    <row r="2062" ht="14.25" customHeight="1" spans="1:6">
      <c r="A2062" s="44">
        <v>45665</v>
      </c>
      <c r="B2062" s="46" t="s">
        <v>15</v>
      </c>
      <c r="C2062" s="45">
        <v>1</v>
      </c>
      <c r="D2062" s="4" t="str">
        <f>VLOOKUP(B2062,'P Master'!$A$1:$C$39,3,0)</f>
        <v>500-1</v>
      </c>
      <c r="E2062" s="48">
        <f>VLOOKUP(D2062,'Slabs and Cost'!$B$9:$E$12,3,0)</f>
        <v>6</v>
      </c>
      <c r="F2062" s="48">
        <f t="shared" si="32"/>
        <v>6</v>
      </c>
    </row>
    <row r="2063" ht="14.25" customHeight="1" spans="1:6">
      <c r="A2063" s="44">
        <v>45665</v>
      </c>
      <c r="B2063" s="4" t="s">
        <v>20</v>
      </c>
      <c r="C2063" s="45">
        <v>1</v>
      </c>
      <c r="D2063" s="4" t="str">
        <f>VLOOKUP(B2063,'P Master'!$A$1:$C$39,3,0)</f>
        <v>0-500</v>
      </c>
      <c r="E2063" s="48">
        <f>VLOOKUP(D2063,'Slabs and Cost'!$B$9:$E$12,3,0)</f>
        <v>6</v>
      </c>
      <c r="F2063" s="48">
        <f t="shared" si="32"/>
        <v>6</v>
      </c>
    </row>
    <row r="2064" ht="14.25" customHeight="1" spans="1:6">
      <c r="A2064" s="44">
        <v>45665</v>
      </c>
      <c r="B2064" s="4" t="s">
        <v>18</v>
      </c>
      <c r="C2064" s="45">
        <v>1</v>
      </c>
      <c r="D2064" s="4" t="str">
        <f>VLOOKUP(B2064,'P Master'!$A$1:$C$39,3,0)</f>
        <v>0-500</v>
      </c>
      <c r="E2064" s="48">
        <f>VLOOKUP(D2064,'Slabs and Cost'!$B$9:$E$12,3,0)</f>
        <v>6</v>
      </c>
      <c r="F2064" s="48">
        <f t="shared" si="32"/>
        <v>6</v>
      </c>
    </row>
    <row r="2065" ht="14.25" customHeight="1" spans="1:6">
      <c r="A2065" s="44">
        <v>45663</v>
      </c>
      <c r="B2065" s="4" t="s">
        <v>37</v>
      </c>
      <c r="C2065" s="45">
        <v>1</v>
      </c>
      <c r="D2065" s="4" t="str">
        <f>VLOOKUP(B2065,'P Master'!$A$1:$C$39,3,0)</f>
        <v>0-500</v>
      </c>
      <c r="E2065" s="48">
        <f>VLOOKUP(D2065,'Slabs and Cost'!$B$9:$E$12,3,0)</f>
        <v>6</v>
      </c>
      <c r="F2065" s="48">
        <f t="shared" si="32"/>
        <v>6</v>
      </c>
    </row>
    <row r="2066" ht="14.25" customHeight="1" spans="1:6">
      <c r="A2066" s="44">
        <v>45663</v>
      </c>
      <c r="B2066" s="4" t="s">
        <v>37</v>
      </c>
      <c r="C2066" s="45">
        <v>1</v>
      </c>
      <c r="D2066" s="4" t="str">
        <f>VLOOKUP(B2066,'P Master'!$A$1:$C$39,3,0)</f>
        <v>0-500</v>
      </c>
      <c r="E2066" s="48">
        <f>VLOOKUP(D2066,'Slabs and Cost'!$B$9:$E$12,3,0)</f>
        <v>6</v>
      </c>
      <c r="F2066" s="48">
        <f t="shared" si="32"/>
        <v>6</v>
      </c>
    </row>
    <row r="2067" ht="14.25" customHeight="1" spans="1:6">
      <c r="A2067" s="44">
        <v>45663</v>
      </c>
      <c r="B2067" s="4" t="s">
        <v>20</v>
      </c>
      <c r="C2067" s="45">
        <v>1</v>
      </c>
      <c r="D2067" s="4" t="str">
        <f>VLOOKUP(B2067,'P Master'!$A$1:$C$39,3,0)</f>
        <v>0-500</v>
      </c>
      <c r="E2067" s="48">
        <f>VLOOKUP(D2067,'Slabs and Cost'!$B$9:$E$12,3,0)</f>
        <v>6</v>
      </c>
      <c r="F2067" s="48">
        <f t="shared" si="32"/>
        <v>6</v>
      </c>
    </row>
    <row r="2068" ht="14.25" customHeight="1" spans="1:6">
      <c r="A2068" s="44">
        <v>45663</v>
      </c>
      <c r="B2068" s="46" t="s">
        <v>15</v>
      </c>
      <c r="C2068" s="45">
        <v>1</v>
      </c>
      <c r="D2068" s="4" t="str">
        <f>VLOOKUP(B2068,'P Master'!$A$1:$C$39,3,0)</f>
        <v>500-1</v>
      </c>
      <c r="E2068" s="48">
        <f>VLOOKUP(D2068,'Slabs and Cost'!$B$9:$E$12,3,0)</f>
        <v>6</v>
      </c>
      <c r="F2068" s="48">
        <f t="shared" si="32"/>
        <v>6</v>
      </c>
    </row>
    <row r="2069" ht="14.25" customHeight="1" spans="1:6">
      <c r="A2069" s="44">
        <v>45663</v>
      </c>
      <c r="B2069" s="4" t="s">
        <v>16</v>
      </c>
      <c r="C2069" s="45">
        <v>1</v>
      </c>
      <c r="D2069" s="4" t="str">
        <f>VLOOKUP(B2069,'P Master'!$A$1:$C$39,3,0)</f>
        <v>0-500</v>
      </c>
      <c r="E2069" s="48">
        <f>VLOOKUP(D2069,'Slabs and Cost'!$B$9:$E$12,3,0)</f>
        <v>6</v>
      </c>
      <c r="F2069" s="48">
        <f t="shared" si="32"/>
        <v>6</v>
      </c>
    </row>
    <row r="2070" ht="14.25" customHeight="1" spans="1:6">
      <c r="A2070" s="44">
        <v>45665</v>
      </c>
      <c r="B2070" s="4" t="s">
        <v>18</v>
      </c>
      <c r="C2070" s="45">
        <v>1</v>
      </c>
      <c r="D2070" s="4" t="str">
        <f>VLOOKUP(B2070,'P Master'!$A$1:$C$39,3,0)</f>
        <v>0-500</v>
      </c>
      <c r="E2070" s="48">
        <f>VLOOKUP(D2070,'Slabs and Cost'!$B$9:$E$12,3,0)</f>
        <v>6</v>
      </c>
      <c r="F2070" s="48">
        <f t="shared" si="32"/>
        <v>6</v>
      </c>
    </row>
    <row r="2071" ht="14.25" customHeight="1" spans="1:6">
      <c r="A2071" s="44">
        <v>45663</v>
      </c>
      <c r="B2071" s="4" t="s">
        <v>34</v>
      </c>
      <c r="C2071" s="45">
        <v>1</v>
      </c>
      <c r="D2071" s="4" t="str">
        <f>VLOOKUP(B2071,'P Master'!$A$1:$C$39,3,0)</f>
        <v>500-1</v>
      </c>
      <c r="E2071" s="48">
        <f>VLOOKUP(D2071,'Slabs and Cost'!$B$9:$E$12,3,0)</f>
        <v>6</v>
      </c>
      <c r="F2071" s="48">
        <f t="shared" si="32"/>
        <v>6</v>
      </c>
    </row>
    <row r="2072" ht="14.25" customHeight="1" spans="1:6">
      <c r="A2072" s="44">
        <v>45663</v>
      </c>
      <c r="B2072" s="4" t="s">
        <v>37</v>
      </c>
      <c r="C2072" s="45">
        <v>1</v>
      </c>
      <c r="D2072" s="4" t="str">
        <f>VLOOKUP(B2072,'P Master'!$A$1:$C$39,3,0)</f>
        <v>0-500</v>
      </c>
      <c r="E2072" s="48">
        <f>VLOOKUP(D2072,'Slabs and Cost'!$B$9:$E$12,3,0)</f>
        <v>6</v>
      </c>
      <c r="F2072" s="48">
        <f t="shared" si="32"/>
        <v>6</v>
      </c>
    </row>
    <row r="2073" ht="14.25" customHeight="1" spans="1:6">
      <c r="A2073" s="44">
        <v>45663</v>
      </c>
      <c r="B2073" s="4" t="s">
        <v>18</v>
      </c>
      <c r="C2073" s="45">
        <v>1</v>
      </c>
      <c r="D2073" s="4" t="str">
        <f>VLOOKUP(B2073,'P Master'!$A$1:$C$39,3,0)</f>
        <v>0-500</v>
      </c>
      <c r="E2073" s="48">
        <f>VLOOKUP(D2073,'Slabs and Cost'!$B$9:$E$12,3,0)</f>
        <v>6</v>
      </c>
      <c r="F2073" s="48">
        <f t="shared" si="32"/>
        <v>6</v>
      </c>
    </row>
    <row r="2074" ht="14.25" customHeight="1" spans="1:6">
      <c r="A2074" s="44">
        <v>45663</v>
      </c>
      <c r="B2074" s="4" t="s">
        <v>39</v>
      </c>
      <c r="C2074" s="45">
        <v>1</v>
      </c>
      <c r="D2074" s="4" t="str">
        <f>VLOOKUP(B2074,'P Master'!$A$1:$C$39,3,0)</f>
        <v>0-500</v>
      </c>
      <c r="E2074" s="48">
        <f>VLOOKUP(D2074,'Slabs and Cost'!$B$9:$E$12,3,0)</f>
        <v>6</v>
      </c>
      <c r="F2074" s="48">
        <f t="shared" si="32"/>
        <v>6</v>
      </c>
    </row>
    <row r="2075" ht="14.25" customHeight="1" spans="1:6">
      <c r="A2075" s="44">
        <v>45663</v>
      </c>
      <c r="B2075" s="4" t="s">
        <v>16</v>
      </c>
      <c r="C2075" s="45">
        <v>1</v>
      </c>
      <c r="D2075" s="4" t="str">
        <f>VLOOKUP(B2075,'P Master'!$A$1:$C$39,3,0)</f>
        <v>0-500</v>
      </c>
      <c r="E2075" s="48">
        <f>VLOOKUP(D2075,'Slabs and Cost'!$B$9:$E$12,3,0)</f>
        <v>6</v>
      </c>
      <c r="F2075" s="48">
        <f t="shared" si="32"/>
        <v>6</v>
      </c>
    </row>
    <row r="2076" ht="14.25" customHeight="1" spans="1:6">
      <c r="A2076" s="44">
        <v>45663</v>
      </c>
      <c r="B2076" s="4" t="s">
        <v>22</v>
      </c>
      <c r="C2076" s="45">
        <v>1</v>
      </c>
      <c r="D2076" s="4" t="str">
        <f>VLOOKUP(B2076,'P Master'!$A$1:$C$39,3,0)</f>
        <v>0-500</v>
      </c>
      <c r="E2076" s="48">
        <f>VLOOKUP(D2076,'Slabs and Cost'!$B$9:$E$12,3,0)</f>
        <v>6</v>
      </c>
      <c r="F2076" s="48">
        <f t="shared" si="32"/>
        <v>6</v>
      </c>
    </row>
    <row r="2077" ht="14.25" customHeight="1" spans="1:6">
      <c r="A2077" s="44">
        <v>45663</v>
      </c>
      <c r="B2077" s="4" t="s">
        <v>16</v>
      </c>
      <c r="C2077" s="45">
        <v>1</v>
      </c>
      <c r="D2077" s="4" t="str">
        <f>VLOOKUP(B2077,'P Master'!$A$1:$C$39,3,0)</f>
        <v>0-500</v>
      </c>
      <c r="E2077" s="48">
        <f>VLOOKUP(D2077,'Slabs and Cost'!$B$9:$E$12,3,0)</f>
        <v>6</v>
      </c>
      <c r="F2077" s="48">
        <f t="shared" si="32"/>
        <v>6</v>
      </c>
    </row>
    <row r="2078" ht="14.25" customHeight="1" spans="1:6">
      <c r="A2078" s="44">
        <v>45663</v>
      </c>
      <c r="B2078" s="46" t="s">
        <v>15</v>
      </c>
      <c r="C2078" s="45">
        <v>1</v>
      </c>
      <c r="D2078" s="4" t="str">
        <f>VLOOKUP(B2078,'P Master'!$A$1:$C$39,3,0)</f>
        <v>500-1</v>
      </c>
      <c r="E2078" s="48">
        <f>VLOOKUP(D2078,'Slabs and Cost'!$B$9:$E$12,3,0)</f>
        <v>6</v>
      </c>
      <c r="F2078" s="48">
        <f t="shared" si="32"/>
        <v>6</v>
      </c>
    </row>
    <row r="2079" ht="14.25" customHeight="1" spans="1:6">
      <c r="A2079" s="44">
        <v>45663</v>
      </c>
      <c r="B2079" s="4" t="s">
        <v>37</v>
      </c>
      <c r="C2079" s="45">
        <v>1</v>
      </c>
      <c r="D2079" s="4" t="str">
        <f>VLOOKUP(B2079,'P Master'!$A$1:$C$39,3,0)</f>
        <v>0-500</v>
      </c>
      <c r="E2079" s="48">
        <f>VLOOKUP(D2079,'Slabs and Cost'!$B$9:$E$12,3,0)</f>
        <v>6</v>
      </c>
      <c r="F2079" s="48">
        <f t="shared" si="32"/>
        <v>6</v>
      </c>
    </row>
    <row r="2080" ht="14.25" customHeight="1" spans="1:6">
      <c r="A2080" s="44">
        <v>45663</v>
      </c>
      <c r="B2080" s="4" t="s">
        <v>37</v>
      </c>
      <c r="C2080" s="45">
        <v>1</v>
      </c>
      <c r="D2080" s="4" t="str">
        <f>VLOOKUP(B2080,'P Master'!$A$1:$C$39,3,0)</f>
        <v>0-500</v>
      </c>
      <c r="E2080" s="48">
        <f>VLOOKUP(D2080,'Slabs and Cost'!$B$9:$E$12,3,0)</f>
        <v>6</v>
      </c>
      <c r="F2080" s="48">
        <f t="shared" si="32"/>
        <v>6</v>
      </c>
    </row>
    <row r="2081" ht="14.25" customHeight="1" spans="1:6">
      <c r="A2081" s="44">
        <v>45663</v>
      </c>
      <c r="B2081" s="4" t="s">
        <v>37</v>
      </c>
      <c r="C2081" s="45">
        <v>1</v>
      </c>
      <c r="D2081" s="4" t="str">
        <f>VLOOKUP(B2081,'P Master'!$A$1:$C$39,3,0)</f>
        <v>0-500</v>
      </c>
      <c r="E2081" s="48">
        <f>VLOOKUP(D2081,'Slabs and Cost'!$B$9:$E$12,3,0)</f>
        <v>6</v>
      </c>
      <c r="F2081" s="48">
        <f t="shared" si="32"/>
        <v>6</v>
      </c>
    </row>
    <row r="2082" ht="14.25" customHeight="1" spans="1:6">
      <c r="A2082" s="44">
        <v>45663</v>
      </c>
      <c r="B2082" s="4" t="s">
        <v>16</v>
      </c>
      <c r="C2082" s="45">
        <v>1</v>
      </c>
      <c r="D2082" s="4" t="str">
        <f>VLOOKUP(B2082,'P Master'!$A$1:$C$39,3,0)</f>
        <v>0-500</v>
      </c>
      <c r="E2082" s="48">
        <f>VLOOKUP(D2082,'Slabs and Cost'!$B$9:$E$12,3,0)</f>
        <v>6</v>
      </c>
      <c r="F2082" s="48">
        <f t="shared" si="32"/>
        <v>6</v>
      </c>
    </row>
    <row r="2083" ht="14.25" customHeight="1" spans="1:6">
      <c r="A2083" s="44">
        <v>45663</v>
      </c>
      <c r="B2083" s="4" t="s">
        <v>25</v>
      </c>
      <c r="C2083" s="45">
        <v>1</v>
      </c>
      <c r="D2083" s="4" t="str">
        <f>VLOOKUP(B2083,'P Master'!$A$1:$C$39,3,0)</f>
        <v>0-500</v>
      </c>
      <c r="E2083" s="48">
        <f>VLOOKUP(D2083,'Slabs and Cost'!$B$9:$E$12,3,0)</f>
        <v>6</v>
      </c>
      <c r="F2083" s="48">
        <f t="shared" si="32"/>
        <v>6</v>
      </c>
    </row>
    <row r="2084" ht="14.25" customHeight="1" spans="1:6">
      <c r="A2084" s="44">
        <v>45663</v>
      </c>
      <c r="B2084" s="4" t="s">
        <v>37</v>
      </c>
      <c r="C2084" s="45">
        <v>1</v>
      </c>
      <c r="D2084" s="4" t="str">
        <f>VLOOKUP(B2084,'P Master'!$A$1:$C$39,3,0)</f>
        <v>0-500</v>
      </c>
      <c r="E2084" s="48">
        <f>VLOOKUP(D2084,'Slabs and Cost'!$B$9:$E$12,3,0)</f>
        <v>6</v>
      </c>
      <c r="F2084" s="48">
        <f t="shared" si="32"/>
        <v>6</v>
      </c>
    </row>
    <row r="2085" ht="14.25" customHeight="1" spans="1:6">
      <c r="A2085" s="44">
        <v>45663</v>
      </c>
      <c r="B2085" s="4" t="s">
        <v>16</v>
      </c>
      <c r="C2085" s="45">
        <v>1</v>
      </c>
      <c r="D2085" s="4" t="str">
        <f>VLOOKUP(B2085,'P Master'!$A$1:$C$39,3,0)</f>
        <v>0-500</v>
      </c>
      <c r="E2085" s="48">
        <f>VLOOKUP(D2085,'Slabs and Cost'!$B$9:$E$12,3,0)</f>
        <v>6</v>
      </c>
      <c r="F2085" s="48">
        <f t="shared" si="32"/>
        <v>6</v>
      </c>
    </row>
    <row r="2086" ht="14.25" customHeight="1" spans="1:6">
      <c r="A2086" s="44">
        <v>45663</v>
      </c>
      <c r="B2086" s="4" t="s">
        <v>37</v>
      </c>
      <c r="C2086" s="45">
        <v>1</v>
      </c>
      <c r="D2086" s="4" t="str">
        <f>VLOOKUP(B2086,'P Master'!$A$1:$C$39,3,0)</f>
        <v>0-500</v>
      </c>
      <c r="E2086" s="48">
        <f>VLOOKUP(D2086,'Slabs and Cost'!$B$9:$E$12,3,0)</f>
        <v>6</v>
      </c>
      <c r="F2086" s="48">
        <f t="shared" si="32"/>
        <v>6</v>
      </c>
    </row>
    <row r="2087" ht="14.25" customHeight="1" spans="1:6">
      <c r="A2087" s="44">
        <v>45663</v>
      </c>
      <c r="B2087" s="4" t="s">
        <v>37</v>
      </c>
      <c r="C2087" s="45">
        <v>1</v>
      </c>
      <c r="D2087" s="4" t="str">
        <f>VLOOKUP(B2087,'P Master'!$A$1:$C$39,3,0)</f>
        <v>0-500</v>
      </c>
      <c r="E2087" s="48">
        <f>VLOOKUP(D2087,'Slabs and Cost'!$B$9:$E$12,3,0)</f>
        <v>6</v>
      </c>
      <c r="F2087" s="48">
        <f t="shared" si="32"/>
        <v>6</v>
      </c>
    </row>
    <row r="2088" ht="14.25" customHeight="1" spans="1:6">
      <c r="A2088" s="44">
        <v>45665</v>
      </c>
      <c r="B2088" s="46" t="s">
        <v>15</v>
      </c>
      <c r="C2088" s="45">
        <v>1</v>
      </c>
      <c r="D2088" s="4" t="str">
        <f>VLOOKUP(B2088,'P Master'!$A$1:$C$39,3,0)</f>
        <v>500-1</v>
      </c>
      <c r="E2088" s="48">
        <f>VLOOKUP(D2088,'Slabs and Cost'!$B$9:$E$12,3,0)</f>
        <v>6</v>
      </c>
      <c r="F2088" s="48">
        <f t="shared" si="32"/>
        <v>6</v>
      </c>
    </row>
    <row r="2089" ht="14.25" customHeight="1" spans="1:6">
      <c r="A2089" s="44">
        <v>45665</v>
      </c>
      <c r="B2089" s="4" t="s">
        <v>20</v>
      </c>
      <c r="C2089" s="45">
        <v>1</v>
      </c>
      <c r="D2089" s="4" t="str">
        <f>VLOOKUP(B2089,'P Master'!$A$1:$C$39,3,0)</f>
        <v>0-500</v>
      </c>
      <c r="E2089" s="48">
        <f>VLOOKUP(D2089,'Slabs and Cost'!$B$9:$E$12,3,0)</f>
        <v>6</v>
      </c>
      <c r="F2089" s="48">
        <f t="shared" si="32"/>
        <v>6</v>
      </c>
    </row>
    <row r="2090" ht="14.25" customHeight="1" spans="1:6">
      <c r="A2090" s="44">
        <v>45665</v>
      </c>
      <c r="B2090" s="4" t="s">
        <v>31</v>
      </c>
      <c r="C2090" s="45">
        <v>1</v>
      </c>
      <c r="D2090" s="4" t="str">
        <f>VLOOKUP(B2090,'P Master'!$A$1:$C$39,3,0)</f>
        <v>500-1</v>
      </c>
      <c r="E2090" s="48">
        <f>VLOOKUP(D2090,'Slabs and Cost'!$B$9:$E$12,3,0)</f>
        <v>6</v>
      </c>
      <c r="F2090" s="48">
        <f t="shared" si="32"/>
        <v>6</v>
      </c>
    </row>
    <row r="2091" ht="14.25" customHeight="1" spans="1:6">
      <c r="A2091" s="44">
        <v>45663</v>
      </c>
      <c r="B2091" s="4" t="s">
        <v>37</v>
      </c>
      <c r="C2091" s="45">
        <v>1</v>
      </c>
      <c r="D2091" s="4" t="str">
        <f>VLOOKUP(B2091,'P Master'!$A$1:$C$39,3,0)</f>
        <v>0-500</v>
      </c>
      <c r="E2091" s="48">
        <f>VLOOKUP(D2091,'Slabs and Cost'!$B$9:$E$12,3,0)</f>
        <v>6</v>
      </c>
      <c r="F2091" s="48">
        <f t="shared" si="32"/>
        <v>6</v>
      </c>
    </row>
    <row r="2092" ht="14.25" customHeight="1" spans="1:6">
      <c r="A2092" s="44">
        <v>45663</v>
      </c>
      <c r="B2092" s="4" t="s">
        <v>45</v>
      </c>
      <c r="C2092" s="45">
        <v>1</v>
      </c>
      <c r="D2092" s="4" t="str">
        <f>VLOOKUP(B2092,'P Master'!$A$1:$C$39,3,0)</f>
        <v>500-1</v>
      </c>
      <c r="E2092" s="48">
        <f>VLOOKUP(D2092,'Slabs and Cost'!$B$9:$E$12,3,0)</f>
        <v>6</v>
      </c>
      <c r="F2092" s="48">
        <f t="shared" si="32"/>
        <v>6</v>
      </c>
    </row>
    <row r="2093" ht="14.25" customHeight="1" spans="1:6">
      <c r="A2093" s="44">
        <v>45663</v>
      </c>
      <c r="B2093" s="4" t="s">
        <v>37</v>
      </c>
      <c r="C2093" s="45">
        <v>1</v>
      </c>
      <c r="D2093" s="4" t="str">
        <f>VLOOKUP(B2093,'P Master'!$A$1:$C$39,3,0)</f>
        <v>0-500</v>
      </c>
      <c r="E2093" s="48">
        <f>VLOOKUP(D2093,'Slabs and Cost'!$B$9:$E$12,3,0)</f>
        <v>6</v>
      </c>
      <c r="F2093" s="48">
        <f t="shared" si="32"/>
        <v>6</v>
      </c>
    </row>
    <row r="2094" ht="14.25" customHeight="1" spans="1:6">
      <c r="A2094" s="44">
        <v>45663</v>
      </c>
      <c r="B2094" s="4" t="s">
        <v>16</v>
      </c>
      <c r="C2094" s="45">
        <v>1</v>
      </c>
      <c r="D2094" s="4" t="str">
        <f>VLOOKUP(B2094,'P Master'!$A$1:$C$39,3,0)</f>
        <v>0-500</v>
      </c>
      <c r="E2094" s="48">
        <f>VLOOKUP(D2094,'Slabs and Cost'!$B$9:$E$12,3,0)</f>
        <v>6</v>
      </c>
      <c r="F2094" s="48">
        <f t="shared" si="32"/>
        <v>6</v>
      </c>
    </row>
    <row r="2095" ht="14.25" customHeight="1" spans="1:6">
      <c r="A2095" s="44">
        <v>45665</v>
      </c>
      <c r="B2095" s="4" t="s">
        <v>16</v>
      </c>
      <c r="C2095" s="45">
        <v>1</v>
      </c>
      <c r="D2095" s="4" t="str">
        <f>VLOOKUP(B2095,'P Master'!$A$1:$C$39,3,0)</f>
        <v>0-500</v>
      </c>
      <c r="E2095" s="48">
        <f>VLOOKUP(D2095,'Slabs and Cost'!$B$9:$E$12,3,0)</f>
        <v>6</v>
      </c>
      <c r="F2095" s="48">
        <f t="shared" si="32"/>
        <v>6</v>
      </c>
    </row>
    <row r="2096" ht="14.25" customHeight="1" spans="1:6">
      <c r="A2096" s="44">
        <v>45663</v>
      </c>
      <c r="B2096" s="4" t="s">
        <v>37</v>
      </c>
      <c r="C2096" s="45">
        <v>1</v>
      </c>
      <c r="D2096" s="4" t="str">
        <f>VLOOKUP(B2096,'P Master'!$A$1:$C$39,3,0)</f>
        <v>0-500</v>
      </c>
      <c r="E2096" s="48">
        <f>VLOOKUP(D2096,'Slabs and Cost'!$B$9:$E$12,3,0)</f>
        <v>6</v>
      </c>
      <c r="F2096" s="48">
        <f t="shared" si="32"/>
        <v>6</v>
      </c>
    </row>
    <row r="2097" ht="14.25" customHeight="1" spans="1:6">
      <c r="A2097" s="44">
        <v>45663</v>
      </c>
      <c r="B2097" s="4" t="s">
        <v>16</v>
      </c>
      <c r="C2097" s="45">
        <v>1</v>
      </c>
      <c r="D2097" s="4" t="str">
        <f>VLOOKUP(B2097,'P Master'!$A$1:$C$39,3,0)</f>
        <v>0-500</v>
      </c>
      <c r="E2097" s="48">
        <f>VLOOKUP(D2097,'Slabs and Cost'!$B$9:$E$12,3,0)</f>
        <v>6</v>
      </c>
      <c r="F2097" s="48">
        <f t="shared" si="32"/>
        <v>6</v>
      </c>
    </row>
    <row r="2098" ht="14.25" customHeight="1" spans="1:6">
      <c r="A2098" s="44">
        <v>45665</v>
      </c>
      <c r="B2098" s="4" t="s">
        <v>11</v>
      </c>
      <c r="C2098" s="45">
        <v>1</v>
      </c>
      <c r="D2098" s="4" t="str">
        <f>VLOOKUP(B2098,'P Master'!$A$1:$C$39,3,0)</f>
        <v>0-500</v>
      </c>
      <c r="E2098" s="48">
        <f>VLOOKUP(D2098,'Slabs and Cost'!$B$9:$E$12,3,0)</f>
        <v>6</v>
      </c>
      <c r="F2098" s="48">
        <f t="shared" si="32"/>
        <v>6</v>
      </c>
    </row>
    <row r="2099" ht="14.25" customHeight="1" spans="1:6">
      <c r="A2099" s="44">
        <v>45663</v>
      </c>
      <c r="B2099" s="4" t="s">
        <v>37</v>
      </c>
      <c r="C2099" s="45">
        <v>1</v>
      </c>
      <c r="D2099" s="4" t="str">
        <f>VLOOKUP(B2099,'P Master'!$A$1:$C$39,3,0)</f>
        <v>0-500</v>
      </c>
      <c r="E2099" s="48">
        <f>VLOOKUP(D2099,'Slabs and Cost'!$B$9:$E$12,3,0)</f>
        <v>6</v>
      </c>
      <c r="F2099" s="48">
        <f t="shared" si="32"/>
        <v>6</v>
      </c>
    </row>
    <row r="2100" ht="14.25" customHeight="1" spans="1:6">
      <c r="A2100" s="44">
        <v>45663</v>
      </c>
      <c r="B2100" s="4" t="s">
        <v>37</v>
      </c>
      <c r="C2100" s="45">
        <v>1</v>
      </c>
      <c r="D2100" s="4" t="str">
        <f>VLOOKUP(B2100,'P Master'!$A$1:$C$39,3,0)</f>
        <v>0-500</v>
      </c>
      <c r="E2100" s="48">
        <f>VLOOKUP(D2100,'Slabs and Cost'!$B$9:$E$12,3,0)</f>
        <v>6</v>
      </c>
      <c r="F2100" s="48">
        <f t="shared" si="32"/>
        <v>6</v>
      </c>
    </row>
    <row r="2101" ht="14.25" customHeight="1" spans="1:6">
      <c r="A2101" s="44">
        <v>45663</v>
      </c>
      <c r="B2101" s="4" t="s">
        <v>45</v>
      </c>
      <c r="C2101" s="45">
        <v>1</v>
      </c>
      <c r="D2101" s="4" t="str">
        <f>VLOOKUP(B2101,'P Master'!$A$1:$C$39,3,0)</f>
        <v>500-1</v>
      </c>
      <c r="E2101" s="48">
        <f>VLOOKUP(D2101,'Slabs and Cost'!$B$9:$E$12,3,0)</f>
        <v>6</v>
      </c>
      <c r="F2101" s="48">
        <f t="shared" si="32"/>
        <v>6</v>
      </c>
    </row>
    <row r="2102" ht="14.25" customHeight="1" spans="1:6">
      <c r="A2102" s="44">
        <v>45663</v>
      </c>
      <c r="B2102" s="4" t="s">
        <v>11</v>
      </c>
      <c r="C2102" s="45">
        <v>1</v>
      </c>
      <c r="D2102" s="4" t="str">
        <f>VLOOKUP(B2102,'P Master'!$A$1:$C$39,3,0)</f>
        <v>0-500</v>
      </c>
      <c r="E2102" s="48">
        <f>VLOOKUP(D2102,'Slabs and Cost'!$B$9:$E$12,3,0)</f>
        <v>6</v>
      </c>
      <c r="F2102" s="48">
        <f t="shared" si="32"/>
        <v>6</v>
      </c>
    </row>
    <row r="2103" ht="14.25" customHeight="1" spans="1:6">
      <c r="A2103" s="44">
        <v>45663</v>
      </c>
      <c r="B2103" s="4" t="s">
        <v>34</v>
      </c>
      <c r="C2103" s="45">
        <v>1</v>
      </c>
      <c r="D2103" s="4" t="str">
        <f>VLOOKUP(B2103,'P Master'!$A$1:$C$39,3,0)</f>
        <v>500-1</v>
      </c>
      <c r="E2103" s="48">
        <f>VLOOKUP(D2103,'Slabs and Cost'!$B$9:$E$12,3,0)</f>
        <v>6</v>
      </c>
      <c r="F2103" s="48">
        <f t="shared" si="32"/>
        <v>6</v>
      </c>
    </row>
    <row r="2104" ht="14.25" customHeight="1" spans="1:6">
      <c r="A2104" s="44">
        <v>45663</v>
      </c>
      <c r="B2104" s="4" t="s">
        <v>37</v>
      </c>
      <c r="C2104" s="45">
        <v>1</v>
      </c>
      <c r="D2104" s="4" t="str">
        <f>VLOOKUP(B2104,'P Master'!$A$1:$C$39,3,0)</f>
        <v>0-500</v>
      </c>
      <c r="E2104" s="48">
        <f>VLOOKUP(D2104,'Slabs and Cost'!$B$9:$E$12,3,0)</f>
        <v>6</v>
      </c>
      <c r="F2104" s="48">
        <f t="shared" si="32"/>
        <v>6</v>
      </c>
    </row>
    <row r="2105" ht="14.25" customHeight="1" spans="1:6">
      <c r="A2105" s="44">
        <v>45663</v>
      </c>
      <c r="B2105" s="4" t="s">
        <v>45</v>
      </c>
      <c r="C2105" s="45">
        <v>1</v>
      </c>
      <c r="D2105" s="4" t="str">
        <f>VLOOKUP(B2105,'P Master'!$A$1:$C$39,3,0)</f>
        <v>500-1</v>
      </c>
      <c r="E2105" s="48">
        <f>VLOOKUP(D2105,'Slabs and Cost'!$B$9:$E$12,3,0)</f>
        <v>6</v>
      </c>
      <c r="F2105" s="48">
        <f t="shared" si="32"/>
        <v>6</v>
      </c>
    </row>
    <row r="2106" ht="14.25" customHeight="1" spans="1:6">
      <c r="A2106" s="44">
        <v>45663</v>
      </c>
      <c r="B2106" s="4" t="s">
        <v>25</v>
      </c>
      <c r="C2106" s="45">
        <v>1</v>
      </c>
      <c r="D2106" s="4" t="str">
        <f>VLOOKUP(B2106,'P Master'!$A$1:$C$39,3,0)</f>
        <v>0-500</v>
      </c>
      <c r="E2106" s="48">
        <f>VLOOKUP(D2106,'Slabs and Cost'!$B$9:$E$12,3,0)</f>
        <v>6</v>
      </c>
      <c r="F2106" s="48">
        <f t="shared" si="32"/>
        <v>6</v>
      </c>
    </row>
    <row r="2107" ht="14.25" customHeight="1" spans="1:6">
      <c r="A2107" s="44">
        <v>45663</v>
      </c>
      <c r="B2107" s="4" t="s">
        <v>16</v>
      </c>
      <c r="C2107" s="45">
        <v>1</v>
      </c>
      <c r="D2107" s="4" t="str">
        <f>VLOOKUP(B2107,'P Master'!$A$1:$C$39,3,0)</f>
        <v>0-500</v>
      </c>
      <c r="E2107" s="48">
        <f>VLOOKUP(D2107,'Slabs and Cost'!$B$9:$E$12,3,0)</f>
        <v>6</v>
      </c>
      <c r="F2107" s="48">
        <f t="shared" si="32"/>
        <v>6</v>
      </c>
    </row>
    <row r="2108" ht="14.25" customHeight="1" spans="1:6">
      <c r="A2108" s="44">
        <v>45663</v>
      </c>
      <c r="B2108" s="4" t="s">
        <v>20</v>
      </c>
      <c r="C2108" s="45">
        <v>1</v>
      </c>
      <c r="D2108" s="4" t="str">
        <f>VLOOKUP(B2108,'P Master'!$A$1:$C$39,3,0)</f>
        <v>0-500</v>
      </c>
      <c r="E2108" s="48">
        <f>VLOOKUP(D2108,'Slabs and Cost'!$B$9:$E$12,3,0)</f>
        <v>6</v>
      </c>
      <c r="F2108" s="48">
        <f t="shared" si="32"/>
        <v>6</v>
      </c>
    </row>
    <row r="2109" ht="14.25" customHeight="1" spans="1:6">
      <c r="A2109" s="44">
        <v>45663</v>
      </c>
      <c r="B2109" s="4" t="s">
        <v>37</v>
      </c>
      <c r="C2109" s="45">
        <v>1</v>
      </c>
      <c r="D2109" s="4" t="str">
        <f>VLOOKUP(B2109,'P Master'!$A$1:$C$39,3,0)</f>
        <v>0-500</v>
      </c>
      <c r="E2109" s="48">
        <f>VLOOKUP(D2109,'Slabs and Cost'!$B$9:$E$12,3,0)</f>
        <v>6</v>
      </c>
      <c r="F2109" s="48">
        <f t="shared" si="32"/>
        <v>6</v>
      </c>
    </row>
    <row r="2110" ht="14.25" customHeight="1" spans="1:6">
      <c r="A2110" s="44">
        <v>45663</v>
      </c>
      <c r="B2110" s="4" t="s">
        <v>16</v>
      </c>
      <c r="C2110" s="45">
        <v>1</v>
      </c>
      <c r="D2110" s="4" t="str">
        <f>VLOOKUP(B2110,'P Master'!$A$1:$C$39,3,0)</f>
        <v>0-500</v>
      </c>
      <c r="E2110" s="48">
        <f>VLOOKUP(D2110,'Slabs and Cost'!$B$9:$E$12,3,0)</f>
        <v>6</v>
      </c>
      <c r="F2110" s="48">
        <f t="shared" si="32"/>
        <v>6</v>
      </c>
    </row>
    <row r="2111" ht="14.25" customHeight="1" spans="1:6">
      <c r="A2111" s="44">
        <v>45663</v>
      </c>
      <c r="B2111" s="4" t="s">
        <v>22</v>
      </c>
      <c r="C2111" s="45">
        <v>1</v>
      </c>
      <c r="D2111" s="4" t="str">
        <f>VLOOKUP(B2111,'P Master'!$A$1:$C$39,3,0)</f>
        <v>0-500</v>
      </c>
      <c r="E2111" s="48">
        <f>VLOOKUP(D2111,'Slabs and Cost'!$B$9:$E$12,3,0)</f>
        <v>6</v>
      </c>
      <c r="F2111" s="48">
        <f t="shared" si="32"/>
        <v>6</v>
      </c>
    </row>
    <row r="2112" ht="14.25" customHeight="1" spans="1:6">
      <c r="A2112" s="44">
        <v>45663</v>
      </c>
      <c r="B2112" s="4" t="s">
        <v>18</v>
      </c>
      <c r="C2112" s="45">
        <v>1</v>
      </c>
      <c r="D2112" s="4" t="str">
        <f>VLOOKUP(B2112,'P Master'!$A$1:$C$39,3,0)</f>
        <v>0-500</v>
      </c>
      <c r="E2112" s="48">
        <f>VLOOKUP(D2112,'Slabs and Cost'!$B$9:$E$12,3,0)</f>
        <v>6</v>
      </c>
      <c r="F2112" s="48">
        <f t="shared" si="32"/>
        <v>6</v>
      </c>
    </row>
    <row r="2113" ht="14.25" customHeight="1" spans="1:6">
      <c r="A2113" s="44">
        <v>45663</v>
      </c>
      <c r="B2113" s="4" t="s">
        <v>37</v>
      </c>
      <c r="C2113" s="45">
        <v>1</v>
      </c>
      <c r="D2113" s="4" t="str">
        <f>VLOOKUP(B2113,'P Master'!$A$1:$C$39,3,0)</f>
        <v>0-500</v>
      </c>
      <c r="E2113" s="48">
        <f>VLOOKUP(D2113,'Slabs and Cost'!$B$9:$E$12,3,0)</f>
        <v>6</v>
      </c>
      <c r="F2113" s="48">
        <f t="shared" si="32"/>
        <v>6</v>
      </c>
    </row>
    <row r="2114" ht="14.25" customHeight="1" spans="1:6">
      <c r="A2114" s="44">
        <v>45663</v>
      </c>
      <c r="B2114" s="4" t="s">
        <v>21</v>
      </c>
      <c r="C2114" s="45">
        <v>1</v>
      </c>
      <c r="D2114" s="4" t="str">
        <f>VLOOKUP(B2114,'P Master'!$A$1:$C$39,3,0)</f>
        <v>1-2</v>
      </c>
      <c r="E2114" s="48">
        <f>VLOOKUP(D2114,'Slabs and Cost'!$B$9:$E$12,3,0)</f>
        <v>7.2</v>
      </c>
      <c r="F2114" s="48">
        <f t="shared" si="32"/>
        <v>7.2</v>
      </c>
    </row>
    <row r="2115" ht="14.25" customHeight="1" spans="1:6">
      <c r="A2115" s="44">
        <v>45663</v>
      </c>
      <c r="B2115" s="4" t="s">
        <v>45</v>
      </c>
      <c r="C2115" s="45">
        <v>1</v>
      </c>
      <c r="D2115" s="4" t="str">
        <f>VLOOKUP(B2115,'P Master'!$A$1:$C$39,3,0)</f>
        <v>500-1</v>
      </c>
      <c r="E2115" s="48">
        <f>VLOOKUP(D2115,'Slabs and Cost'!$B$9:$E$12,3,0)</f>
        <v>6</v>
      </c>
      <c r="F2115" s="48">
        <f t="shared" si="32"/>
        <v>6</v>
      </c>
    </row>
    <row r="2116" ht="14.25" customHeight="1" spans="1:6">
      <c r="A2116" s="44">
        <v>45663</v>
      </c>
      <c r="B2116" s="4" t="s">
        <v>39</v>
      </c>
      <c r="C2116" s="45">
        <v>1</v>
      </c>
      <c r="D2116" s="4" t="str">
        <f>VLOOKUP(B2116,'P Master'!$A$1:$C$39,3,0)</f>
        <v>0-500</v>
      </c>
      <c r="E2116" s="48">
        <f>VLOOKUP(D2116,'Slabs and Cost'!$B$9:$E$12,3,0)</f>
        <v>6</v>
      </c>
      <c r="F2116" s="48">
        <f t="shared" si="32"/>
        <v>6</v>
      </c>
    </row>
    <row r="2117" ht="14.25" customHeight="1" spans="1:6">
      <c r="A2117" s="44">
        <v>45663</v>
      </c>
      <c r="B2117" s="4" t="s">
        <v>37</v>
      </c>
      <c r="C2117" s="45">
        <v>1</v>
      </c>
      <c r="D2117" s="4" t="str">
        <f>VLOOKUP(B2117,'P Master'!$A$1:$C$39,3,0)</f>
        <v>0-500</v>
      </c>
      <c r="E2117" s="48">
        <f>VLOOKUP(D2117,'Slabs and Cost'!$B$9:$E$12,3,0)</f>
        <v>6</v>
      </c>
      <c r="F2117" s="48">
        <f t="shared" ref="F2117:F2180" si="33">C2117*E2117</f>
        <v>6</v>
      </c>
    </row>
    <row r="2118" ht="14.25" customHeight="1" spans="1:6">
      <c r="A2118" s="44">
        <v>45665</v>
      </c>
      <c r="B2118" s="4" t="s">
        <v>16</v>
      </c>
      <c r="C2118" s="45">
        <v>1</v>
      </c>
      <c r="D2118" s="4" t="str">
        <f>VLOOKUP(B2118,'P Master'!$A$1:$C$39,3,0)</f>
        <v>0-500</v>
      </c>
      <c r="E2118" s="48">
        <f>VLOOKUP(D2118,'Slabs and Cost'!$B$9:$E$12,3,0)</f>
        <v>6</v>
      </c>
      <c r="F2118" s="48">
        <f t="shared" si="33"/>
        <v>6</v>
      </c>
    </row>
    <row r="2119" ht="14.25" customHeight="1" spans="1:6">
      <c r="A2119" s="44">
        <v>45665</v>
      </c>
      <c r="B2119" s="4" t="s">
        <v>39</v>
      </c>
      <c r="C2119" s="45">
        <v>1</v>
      </c>
      <c r="D2119" s="4" t="str">
        <f>VLOOKUP(B2119,'P Master'!$A$1:$C$39,3,0)</f>
        <v>0-500</v>
      </c>
      <c r="E2119" s="48">
        <f>VLOOKUP(D2119,'Slabs and Cost'!$B$9:$E$12,3,0)</f>
        <v>6</v>
      </c>
      <c r="F2119" s="48">
        <f t="shared" si="33"/>
        <v>6</v>
      </c>
    </row>
    <row r="2120" ht="14.25" customHeight="1" spans="1:6">
      <c r="A2120" s="44">
        <v>45663</v>
      </c>
      <c r="B2120" s="4" t="s">
        <v>37</v>
      </c>
      <c r="C2120" s="45">
        <v>1</v>
      </c>
      <c r="D2120" s="4" t="str">
        <f>VLOOKUP(B2120,'P Master'!$A$1:$C$39,3,0)</f>
        <v>0-500</v>
      </c>
      <c r="E2120" s="48">
        <f>VLOOKUP(D2120,'Slabs and Cost'!$B$9:$E$12,3,0)</f>
        <v>6</v>
      </c>
      <c r="F2120" s="48">
        <f t="shared" si="33"/>
        <v>6</v>
      </c>
    </row>
    <row r="2121" ht="14.25" customHeight="1" spans="1:6">
      <c r="A2121" s="44">
        <v>45663</v>
      </c>
      <c r="B2121" s="46" t="s">
        <v>15</v>
      </c>
      <c r="C2121" s="45">
        <v>1</v>
      </c>
      <c r="D2121" s="4" t="str">
        <f>VLOOKUP(B2121,'P Master'!$A$1:$C$39,3,0)</f>
        <v>500-1</v>
      </c>
      <c r="E2121" s="48">
        <f>VLOOKUP(D2121,'Slabs and Cost'!$B$9:$E$12,3,0)</f>
        <v>6</v>
      </c>
      <c r="F2121" s="48">
        <f t="shared" si="33"/>
        <v>6</v>
      </c>
    </row>
    <row r="2122" ht="14.25" customHeight="1" spans="1:6">
      <c r="A2122" s="44">
        <v>45663</v>
      </c>
      <c r="B2122" s="4" t="s">
        <v>11</v>
      </c>
      <c r="C2122" s="45">
        <v>1</v>
      </c>
      <c r="D2122" s="4" t="str">
        <f>VLOOKUP(B2122,'P Master'!$A$1:$C$39,3,0)</f>
        <v>0-500</v>
      </c>
      <c r="E2122" s="48">
        <f>VLOOKUP(D2122,'Slabs and Cost'!$B$9:$E$12,3,0)</f>
        <v>6</v>
      </c>
      <c r="F2122" s="48">
        <f t="shared" si="33"/>
        <v>6</v>
      </c>
    </row>
    <row r="2123" ht="14.25" customHeight="1" spans="1:6">
      <c r="A2123" s="44">
        <v>45663</v>
      </c>
      <c r="B2123" s="4" t="s">
        <v>37</v>
      </c>
      <c r="C2123" s="45">
        <v>1</v>
      </c>
      <c r="D2123" s="4" t="str">
        <f>VLOOKUP(B2123,'P Master'!$A$1:$C$39,3,0)</f>
        <v>0-500</v>
      </c>
      <c r="E2123" s="48">
        <f>VLOOKUP(D2123,'Slabs and Cost'!$B$9:$E$12,3,0)</f>
        <v>6</v>
      </c>
      <c r="F2123" s="48">
        <f t="shared" si="33"/>
        <v>6</v>
      </c>
    </row>
    <row r="2124" ht="14.25" customHeight="1" spans="1:6">
      <c r="A2124" s="44">
        <v>45663</v>
      </c>
      <c r="B2124" s="4" t="s">
        <v>37</v>
      </c>
      <c r="C2124" s="45">
        <v>1</v>
      </c>
      <c r="D2124" s="4" t="str">
        <f>VLOOKUP(B2124,'P Master'!$A$1:$C$39,3,0)</f>
        <v>0-500</v>
      </c>
      <c r="E2124" s="48">
        <f>VLOOKUP(D2124,'Slabs and Cost'!$B$9:$E$12,3,0)</f>
        <v>6</v>
      </c>
      <c r="F2124" s="48">
        <f t="shared" si="33"/>
        <v>6</v>
      </c>
    </row>
    <row r="2125" ht="14.25" customHeight="1" spans="1:6">
      <c r="A2125" s="44">
        <v>45663</v>
      </c>
      <c r="B2125" s="4" t="s">
        <v>16</v>
      </c>
      <c r="C2125" s="45">
        <v>1</v>
      </c>
      <c r="D2125" s="4" t="str">
        <f>VLOOKUP(B2125,'P Master'!$A$1:$C$39,3,0)</f>
        <v>0-500</v>
      </c>
      <c r="E2125" s="48">
        <f>VLOOKUP(D2125,'Slabs and Cost'!$B$9:$E$12,3,0)</f>
        <v>6</v>
      </c>
      <c r="F2125" s="48">
        <f t="shared" si="33"/>
        <v>6</v>
      </c>
    </row>
    <row r="2126" ht="14.25" customHeight="1" spans="1:6">
      <c r="A2126" s="44">
        <v>45663</v>
      </c>
      <c r="B2126" s="4" t="s">
        <v>37</v>
      </c>
      <c r="C2126" s="45">
        <v>1</v>
      </c>
      <c r="D2126" s="4" t="str">
        <f>VLOOKUP(B2126,'P Master'!$A$1:$C$39,3,0)</f>
        <v>0-500</v>
      </c>
      <c r="E2126" s="48">
        <f>VLOOKUP(D2126,'Slabs and Cost'!$B$9:$E$12,3,0)</f>
        <v>6</v>
      </c>
      <c r="F2126" s="48">
        <f t="shared" si="33"/>
        <v>6</v>
      </c>
    </row>
    <row r="2127" ht="14.25" customHeight="1" spans="1:6">
      <c r="A2127" s="44">
        <v>45663</v>
      </c>
      <c r="B2127" s="46" t="s">
        <v>15</v>
      </c>
      <c r="C2127" s="45">
        <v>1</v>
      </c>
      <c r="D2127" s="4" t="str">
        <f>VLOOKUP(B2127,'P Master'!$A$1:$C$39,3,0)</f>
        <v>500-1</v>
      </c>
      <c r="E2127" s="48">
        <f>VLOOKUP(D2127,'Slabs and Cost'!$B$9:$E$12,3,0)</f>
        <v>6</v>
      </c>
      <c r="F2127" s="48">
        <f t="shared" si="33"/>
        <v>6</v>
      </c>
    </row>
    <row r="2128" ht="14.25" customHeight="1" spans="1:6">
      <c r="A2128" s="44">
        <v>45663</v>
      </c>
      <c r="B2128" s="4" t="s">
        <v>37</v>
      </c>
      <c r="C2128" s="45">
        <v>1</v>
      </c>
      <c r="D2128" s="4" t="str">
        <f>VLOOKUP(B2128,'P Master'!$A$1:$C$39,3,0)</f>
        <v>0-500</v>
      </c>
      <c r="E2128" s="48">
        <f>VLOOKUP(D2128,'Slabs and Cost'!$B$9:$E$12,3,0)</f>
        <v>6</v>
      </c>
      <c r="F2128" s="48">
        <f t="shared" si="33"/>
        <v>6</v>
      </c>
    </row>
    <row r="2129" ht="14.25" customHeight="1" spans="1:6">
      <c r="A2129" s="44">
        <v>45663</v>
      </c>
      <c r="B2129" s="4" t="s">
        <v>31</v>
      </c>
      <c r="C2129" s="45">
        <v>1</v>
      </c>
      <c r="D2129" s="4" t="str">
        <f>VLOOKUP(B2129,'P Master'!$A$1:$C$39,3,0)</f>
        <v>500-1</v>
      </c>
      <c r="E2129" s="48">
        <f>VLOOKUP(D2129,'Slabs and Cost'!$B$9:$E$12,3,0)</f>
        <v>6</v>
      </c>
      <c r="F2129" s="48">
        <f t="shared" si="33"/>
        <v>6</v>
      </c>
    </row>
    <row r="2130" ht="14.25" customHeight="1" spans="1:6">
      <c r="A2130" s="44">
        <v>45663</v>
      </c>
      <c r="B2130" s="4" t="s">
        <v>37</v>
      </c>
      <c r="C2130" s="45">
        <v>1</v>
      </c>
      <c r="D2130" s="4" t="str">
        <f>VLOOKUP(B2130,'P Master'!$A$1:$C$39,3,0)</f>
        <v>0-500</v>
      </c>
      <c r="E2130" s="48">
        <f>VLOOKUP(D2130,'Slabs and Cost'!$B$9:$E$12,3,0)</f>
        <v>6</v>
      </c>
      <c r="F2130" s="48">
        <f t="shared" si="33"/>
        <v>6</v>
      </c>
    </row>
    <row r="2131" ht="14.25" customHeight="1" spans="1:6">
      <c r="A2131" s="44">
        <v>45664</v>
      </c>
      <c r="B2131" s="4" t="s">
        <v>16</v>
      </c>
      <c r="C2131" s="45">
        <v>1</v>
      </c>
      <c r="D2131" s="4" t="str">
        <f>VLOOKUP(B2131,'P Master'!$A$1:$C$39,3,0)</f>
        <v>0-500</v>
      </c>
      <c r="E2131" s="48">
        <f>VLOOKUP(D2131,'Slabs and Cost'!$B$9:$E$12,3,0)</f>
        <v>6</v>
      </c>
      <c r="F2131" s="48">
        <f t="shared" si="33"/>
        <v>6</v>
      </c>
    </row>
    <row r="2132" ht="14.25" customHeight="1" spans="1:6">
      <c r="A2132" s="44">
        <v>45663</v>
      </c>
      <c r="B2132" s="46" t="s">
        <v>15</v>
      </c>
      <c r="C2132" s="45">
        <v>1</v>
      </c>
      <c r="D2132" s="4" t="str">
        <f>VLOOKUP(B2132,'P Master'!$A$1:$C$39,3,0)</f>
        <v>500-1</v>
      </c>
      <c r="E2132" s="48">
        <f>VLOOKUP(D2132,'Slabs and Cost'!$B$9:$E$12,3,0)</f>
        <v>6</v>
      </c>
      <c r="F2132" s="48">
        <f t="shared" si="33"/>
        <v>6</v>
      </c>
    </row>
    <row r="2133" ht="14.25" customHeight="1" spans="1:6">
      <c r="A2133" s="44">
        <v>45663</v>
      </c>
      <c r="B2133" s="4" t="s">
        <v>37</v>
      </c>
      <c r="C2133" s="45">
        <v>1</v>
      </c>
      <c r="D2133" s="4" t="str">
        <f>VLOOKUP(B2133,'P Master'!$A$1:$C$39,3,0)</f>
        <v>0-500</v>
      </c>
      <c r="E2133" s="48">
        <f>VLOOKUP(D2133,'Slabs and Cost'!$B$9:$E$12,3,0)</f>
        <v>6</v>
      </c>
      <c r="F2133" s="48">
        <f t="shared" si="33"/>
        <v>6</v>
      </c>
    </row>
    <row r="2134" ht="14.25" customHeight="1" spans="1:6">
      <c r="A2134" s="44">
        <v>45663</v>
      </c>
      <c r="B2134" s="4" t="s">
        <v>16</v>
      </c>
      <c r="C2134" s="45">
        <v>1</v>
      </c>
      <c r="D2134" s="4" t="str">
        <f>VLOOKUP(B2134,'P Master'!$A$1:$C$39,3,0)</f>
        <v>0-500</v>
      </c>
      <c r="E2134" s="48">
        <f>VLOOKUP(D2134,'Slabs and Cost'!$B$9:$E$12,3,0)</f>
        <v>6</v>
      </c>
      <c r="F2134" s="48">
        <f t="shared" si="33"/>
        <v>6</v>
      </c>
    </row>
    <row r="2135" ht="14.25" customHeight="1" spans="1:6">
      <c r="A2135" s="44">
        <v>45663</v>
      </c>
      <c r="B2135" s="4" t="s">
        <v>37</v>
      </c>
      <c r="C2135" s="45">
        <v>1</v>
      </c>
      <c r="D2135" s="4" t="str">
        <f>VLOOKUP(B2135,'P Master'!$A$1:$C$39,3,0)</f>
        <v>0-500</v>
      </c>
      <c r="E2135" s="48">
        <f>VLOOKUP(D2135,'Slabs and Cost'!$B$9:$E$12,3,0)</f>
        <v>6</v>
      </c>
      <c r="F2135" s="48">
        <f t="shared" si="33"/>
        <v>6</v>
      </c>
    </row>
    <row r="2136" ht="14.25" customHeight="1" spans="1:6">
      <c r="A2136" s="44">
        <v>45663</v>
      </c>
      <c r="B2136" s="4" t="s">
        <v>37</v>
      </c>
      <c r="C2136" s="45">
        <v>1</v>
      </c>
      <c r="D2136" s="4" t="str">
        <f>VLOOKUP(B2136,'P Master'!$A$1:$C$39,3,0)</f>
        <v>0-500</v>
      </c>
      <c r="E2136" s="48">
        <f>VLOOKUP(D2136,'Slabs and Cost'!$B$9:$E$12,3,0)</f>
        <v>6</v>
      </c>
      <c r="F2136" s="48">
        <f t="shared" si="33"/>
        <v>6</v>
      </c>
    </row>
    <row r="2137" ht="14.25" customHeight="1" spans="1:6">
      <c r="A2137" s="44">
        <v>45663</v>
      </c>
      <c r="B2137" s="4" t="s">
        <v>37</v>
      </c>
      <c r="C2137" s="45">
        <v>1</v>
      </c>
      <c r="D2137" s="4" t="str">
        <f>VLOOKUP(B2137,'P Master'!$A$1:$C$39,3,0)</f>
        <v>0-500</v>
      </c>
      <c r="E2137" s="48">
        <f>VLOOKUP(D2137,'Slabs and Cost'!$B$9:$E$12,3,0)</f>
        <v>6</v>
      </c>
      <c r="F2137" s="48">
        <f t="shared" si="33"/>
        <v>6</v>
      </c>
    </row>
    <row r="2138" ht="14.25" customHeight="1" spans="1:6">
      <c r="A2138" s="44">
        <v>45663</v>
      </c>
      <c r="B2138" s="4" t="s">
        <v>16</v>
      </c>
      <c r="C2138" s="45">
        <v>1</v>
      </c>
      <c r="D2138" s="4" t="str">
        <f>VLOOKUP(B2138,'P Master'!$A$1:$C$39,3,0)</f>
        <v>0-500</v>
      </c>
      <c r="E2138" s="48">
        <f>VLOOKUP(D2138,'Slabs and Cost'!$B$9:$E$12,3,0)</f>
        <v>6</v>
      </c>
      <c r="F2138" s="48">
        <f t="shared" si="33"/>
        <v>6</v>
      </c>
    </row>
    <row r="2139" ht="14.25" customHeight="1" spans="1:6">
      <c r="A2139" s="44">
        <v>45663</v>
      </c>
      <c r="B2139" s="46" t="s">
        <v>15</v>
      </c>
      <c r="C2139" s="45">
        <v>1</v>
      </c>
      <c r="D2139" s="4" t="str">
        <f>VLOOKUP(B2139,'P Master'!$A$1:$C$39,3,0)</f>
        <v>500-1</v>
      </c>
      <c r="E2139" s="48">
        <f>VLOOKUP(D2139,'Slabs and Cost'!$B$9:$E$12,3,0)</f>
        <v>6</v>
      </c>
      <c r="F2139" s="48">
        <f t="shared" si="33"/>
        <v>6</v>
      </c>
    </row>
    <row r="2140" ht="14.25" customHeight="1" spans="1:6">
      <c r="A2140" s="44">
        <v>45663</v>
      </c>
      <c r="B2140" s="4" t="s">
        <v>16</v>
      </c>
      <c r="C2140" s="45">
        <v>1</v>
      </c>
      <c r="D2140" s="4" t="str">
        <f>VLOOKUP(B2140,'P Master'!$A$1:$C$39,3,0)</f>
        <v>0-500</v>
      </c>
      <c r="E2140" s="48">
        <f>VLOOKUP(D2140,'Slabs and Cost'!$B$9:$E$12,3,0)</f>
        <v>6</v>
      </c>
      <c r="F2140" s="48">
        <f t="shared" si="33"/>
        <v>6</v>
      </c>
    </row>
    <row r="2141" ht="14.25" customHeight="1" spans="1:6">
      <c r="A2141" s="44">
        <v>45663</v>
      </c>
      <c r="B2141" s="4" t="s">
        <v>37</v>
      </c>
      <c r="C2141" s="45">
        <v>1</v>
      </c>
      <c r="D2141" s="4" t="str">
        <f>VLOOKUP(B2141,'P Master'!$A$1:$C$39,3,0)</f>
        <v>0-500</v>
      </c>
      <c r="E2141" s="48">
        <f>VLOOKUP(D2141,'Slabs and Cost'!$B$9:$E$12,3,0)</f>
        <v>6</v>
      </c>
      <c r="F2141" s="48">
        <f t="shared" si="33"/>
        <v>6</v>
      </c>
    </row>
    <row r="2142" ht="14.25" customHeight="1" spans="1:6">
      <c r="A2142" s="44">
        <v>45663</v>
      </c>
      <c r="B2142" s="4" t="s">
        <v>37</v>
      </c>
      <c r="C2142" s="45">
        <v>1</v>
      </c>
      <c r="D2142" s="4" t="str">
        <f>VLOOKUP(B2142,'P Master'!$A$1:$C$39,3,0)</f>
        <v>0-500</v>
      </c>
      <c r="E2142" s="48">
        <f>VLOOKUP(D2142,'Slabs and Cost'!$B$9:$E$12,3,0)</f>
        <v>6</v>
      </c>
      <c r="F2142" s="48">
        <f t="shared" si="33"/>
        <v>6</v>
      </c>
    </row>
    <row r="2143" ht="14.25" customHeight="1" spans="1:6">
      <c r="A2143" s="44">
        <v>45663</v>
      </c>
      <c r="B2143" s="4" t="s">
        <v>34</v>
      </c>
      <c r="C2143" s="45">
        <v>1</v>
      </c>
      <c r="D2143" s="4" t="str">
        <f>VLOOKUP(B2143,'P Master'!$A$1:$C$39,3,0)</f>
        <v>500-1</v>
      </c>
      <c r="E2143" s="48">
        <f>VLOOKUP(D2143,'Slabs and Cost'!$B$9:$E$12,3,0)</f>
        <v>6</v>
      </c>
      <c r="F2143" s="48">
        <f t="shared" si="33"/>
        <v>6</v>
      </c>
    </row>
    <row r="2144" ht="14.25" customHeight="1" spans="1:6">
      <c r="A2144" s="44">
        <v>45664</v>
      </c>
      <c r="B2144" s="4" t="s">
        <v>37</v>
      </c>
      <c r="C2144" s="45">
        <v>1</v>
      </c>
      <c r="D2144" s="4" t="str">
        <f>VLOOKUP(B2144,'P Master'!$A$1:$C$39,3,0)</f>
        <v>0-500</v>
      </c>
      <c r="E2144" s="48">
        <f>VLOOKUP(D2144,'Slabs and Cost'!$B$9:$E$12,3,0)</f>
        <v>6</v>
      </c>
      <c r="F2144" s="48">
        <f t="shared" si="33"/>
        <v>6</v>
      </c>
    </row>
    <row r="2145" ht="14.25" customHeight="1" spans="1:6">
      <c r="A2145" s="44">
        <v>45664</v>
      </c>
      <c r="B2145" s="4" t="s">
        <v>37</v>
      </c>
      <c r="C2145" s="45">
        <v>1</v>
      </c>
      <c r="D2145" s="4" t="str">
        <f>VLOOKUP(B2145,'P Master'!$A$1:$C$39,3,0)</f>
        <v>0-500</v>
      </c>
      <c r="E2145" s="48">
        <f>VLOOKUP(D2145,'Slabs and Cost'!$B$9:$E$12,3,0)</f>
        <v>6</v>
      </c>
      <c r="F2145" s="48">
        <f t="shared" si="33"/>
        <v>6</v>
      </c>
    </row>
    <row r="2146" ht="14.25" customHeight="1" spans="1:6">
      <c r="A2146" s="44">
        <v>45664</v>
      </c>
      <c r="B2146" s="4" t="s">
        <v>20</v>
      </c>
      <c r="C2146" s="45">
        <v>1</v>
      </c>
      <c r="D2146" s="4" t="str">
        <f>VLOOKUP(B2146,'P Master'!$A$1:$C$39,3,0)</f>
        <v>0-500</v>
      </c>
      <c r="E2146" s="48">
        <f>VLOOKUP(D2146,'Slabs and Cost'!$B$9:$E$12,3,0)</f>
        <v>6</v>
      </c>
      <c r="F2146" s="48">
        <f t="shared" si="33"/>
        <v>6</v>
      </c>
    </row>
    <row r="2147" ht="14.25" customHeight="1" spans="1:6">
      <c r="A2147" s="44">
        <v>45664</v>
      </c>
      <c r="B2147" s="4" t="s">
        <v>37</v>
      </c>
      <c r="C2147" s="45">
        <v>1</v>
      </c>
      <c r="D2147" s="4" t="str">
        <f>VLOOKUP(B2147,'P Master'!$A$1:$C$39,3,0)</f>
        <v>0-500</v>
      </c>
      <c r="E2147" s="48">
        <f>VLOOKUP(D2147,'Slabs and Cost'!$B$9:$E$12,3,0)</f>
        <v>6</v>
      </c>
      <c r="F2147" s="48">
        <f t="shared" si="33"/>
        <v>6</v>
      </c>
    </row>
    <row r="2148" ht="14.25" customHeight="1" spans="1:6">
      <c r="A2148" s="44">
        <v>45664</v>
      </c>
      <c r="B2148" s="4" t="s">
        <v>25</v>
      </c>
      <c r="C2148" s="45">
        <v>1</v>
      </c>
      <c r="D2148" s="4" t="str">
        <f>VLOOKUP(B2148,'P Master'!$A$1:$C$39,3,0)</f>
        <v>0-500</v>
      </c>
      <c r="E2148" s="48">
        <f>VLOOKUP(D2148,'Slabs and Cost'!$B$9:$E$12,3,0)</f>
        <v>6</v>
      </c>
      <c r="F2148" s="48">
        <f t="shared" si="33"/>
        <v>6</v>
      </c>
    </row>
    <row r="2149" ht="14.25" customHeight="1" spans="1:6">
      <c r="A2149" s="44">
        <v>45664</v>
      </c>
      <c r="B2149" s="4" t="s">
        <v>37</v>
      </c>
      <c r="C2149" s="45">
        <v>1</v>
      </c>
      <c r="D2149" s="4" t="str">
        <f>VLOOKUP(B2149,'P Master'!$A$1:$C$39,3,0)</f>
        <v>0-500</v>
      </c>
      <c r="E2149" s="48">
        <f>VLOOKUP(D2149,'Slabs and Cost'!$B$9:$E$12,3,0)</f>
        <v>6</v>
      </c>
      <c r="F2149" s="48">
        <f t="shared" si="33"/>
        <v>6</v>
      </c>
    </row>
    <row r="2150" ht="14.25" customHeight="1" spans="1:6">
      <c r="A2150" s="44">
        <v>45664</v>
      </c>
      <c r="B2150" s="4" t="s">
        <v>37</v>
      </c>
      <c r="C2150" s="45">
        <v>1</v>
      </c>
      <c r="D2150" s="4" t="str">
        <f>VLOOKUP(B2150,'P Master'!$A$1:$C$39,3,0)</f>
        <v>0-500</v>
      </c>
      <c r="E2150" s="48">
        <f>VLOOKUP(D2150,'Slabs and Cost'!$B$9:$E$12,3,0)</f>
        <v>6</v>
      </c>
      <c r="F2150" s="48">
        <f t="shared" si="33"/>
        <v>6</v>
      </c>
    </row>
    <row r="2151" ht="14.25" customHeight="1" spans="1:6">
      <c r="A2151" s="44">
        <v>45664</v>
      </c>
      <c r="B2151" s="4" t="s">
        <v>18</v>
      </c>
      <c r="C2151" s="45">
        <v>1</v>
      </c>
      <c r="D2151" s="4" t="str">
        <f>VLOOKUP(B2151,'P Master'!$A$1:$C$39,3,0)</f>
        <v>0-500</v>
      </c>
      <c r="E2151" s="48">
        <f>VLOOKUP(D2151,'Slabs and Cost'!$B$9:$E$12,3,0)</f>
        <v>6</v>
      </c>
      <c r="F2151" s="48">
        <f t="shared" si="33"/>
        <v>6</v>
      </c>
    </row>
    <row r="2152" ht="14.25" customHeight="1" spans="1:6">
      <c r="A2152" s="44">
        <v>45664</v>
      </c>
      <c r="B2152" s="4" t="s">
        <v>36</v>
      </c>
      <c r="C2152" s="45">
        <v>1</v>
      </c>
      <c r="D2152" s="4" t="str">
        <f>VLOOKUP(B2152,'P Master'!$A$1:$C$39,3,0)</f>
        <v>0-500</v>
      </c>
      <c r="E2152" s="48">
        <f>VLOOKUP(D2152,'Slabs and Cost'!$B$9:$E$12,3,0)</f>
        <v>6</v>
      </c>
      <c r="F2152" s="48">
        <f t="shared" si="33"/>
        <v>6</v>
      </c>
    </row>
    <row r="2153" ht="14.25" customHeight="1" spans="1:6">
      <c r="A2153" s="44">
        <v>45664</v>
      </c>
      <c r="B2153" s="4" t="s">
        <v>37</v>
      </c>
      <c r="C2153" s="45">
        <v>1</v>
      </c>
      <c r="D2153" s="4" t="str">
        <f>VLOOKUP(B2153,'P Master'!$A$1:$C$39,3,0)</f>
        <v>0-500</v>
      </c>
      <c r="E2153" s="48">
        <f>VLOOKUP(D2153,'Slabs and Cost'!$B$9:$E$12,3,0)</f>
        <v>6</v>
      </c>
      <c r="F2153" s="48">
        <f t="shared" si="33"/>
        <v>6</v>
      </c>
    </row>
    <row r="2154" ht="14.25" customHeight="1" spans="1:6">
      <c r="A2154" s="44">
        <v>45664</v>
      </c>
      <c r="B2154" s="4" t="s">
        <v>37</v>
      </c>
      <c r="C2154" s="45">
        <v>1</v>
      </c>
      <c r="D2154" s="4" t="str">
        <f>VLOOKUP(B2154,'P Master'!$A$1:$C$39,3,0)</f>
        <v>0-500</v>
      </c>
      <c r="E2154" s="48">
        <f>VLOOKUP(D2154,'Slabs and Cost'!$B$9:$E$12,3,0)</f>
        <v>6</v>
      </c>
      <c r="F2154" s="48">
        <f t="shared" si="33"/>
        <v>6</v>
      </c>
    </row>
    <row r="2155" ht="14.25" customHeight="1" spans="1:6">
      <c r="A2155" s="44">
        <v>45664</v>
      </c>
      <c r="B2155" s="4" t="s">
        <v>37</v>
      </c>
      <c r="C2155" s="45">
        <v>1</v>
      </c>
      <c r="D2155" s="4" t="str">
        <f>VLOOKUP(B2155,'P Master'!$A$1:$C$39,3,0)</f>
        <v>0-500</v>
      </c>
      <c r="E2155" s="48">
        <f>VLOOKUP(D2155,'Slabs and Cost'!$B$9:$E$12,3,0)</f>
        <v>6</v>
      </c>
      <c r="F2155" s="48">
        <f t="shared" si="33"/>
        <v>6</v>
      </c>
    </row>
    <row r="2156" ht="14.25" customHeight="1" spans="1:6">
      <c r="A2156" s="44">
        <v>45664</v>
      </c>
      <c r="B2156" s="4" t="s">
        <v>20</v>
      </c>
      <c r="C2156" s="45">
        <v>1</v>
      </c>
      <c r="D2156" s="4" t="str">
        <f>VLOOKUP(B2156,'P Master'!$A$1:$C$39,3,0)</f>
        <v>0-500</v>
      </c>
      <c r="E2156" s="48">
        <f>VLOOKUP(D2156,'Slabs and Cost'!$B$9:$E$12,3,0)</f>
        <v>6</v>
      </c>
      <c r="F2156" s="48">
        <f t="shared" si="33"/>
        <v>6</v>
      </c>
    </row>
    <row r="2157" ht="14.25" customHeight="1" spans="1:6">
      <c r="A2157" s="44">
        <v>45664</v>
      </c>
      <c r="B2157" s="4" t="s">
        <v>37</v>
      </c>
      <c r="C2157" s="45">
        <v>1</v>
      </c>
      <c r="D2157" s="4" t="str">
        <f>VLOOKUP(B2157,'P Master'!$A$1:$C$39,3,0)</f>
        <v>0-500</v>
      </c>
      <c r="E2157" s="48">
        <f>VLOOKUP(D2157,'Slabs and Cost'!$B$9:$E$12,3,0)</f>
        <v>6</v>
      </c>
      <c r="F2157" s="48">
        <f t="shared" si="33"/>
        <v>6</v>
      </c>
    </row>
    <row r="2158" ht="14.25" customHeight="1" spans="1:6">
      <c r="A2158" s="44">
        <v>45664</v>
      </c>
      <c r="B2158" s="46" t="s">
        <v>15</v>
      </c>
      <c r="C2158" s="45">
        <v>1</v>
      </c>
      <c r="D2158" s="4" t="str">
        <f>VLOOKUP(B2158,'P Master'!$A$1:$C$39,3,0)</f>
        <v>500-1</v>
      </c>
      <c r="E2158" s="48">
        <f>VLOOKUP(D2158,'Slabs and Cost'!$B$9:$E$12,3,0)</f>
        <v>6</v>
      </c>
      <c r="F2158" s="48">
        <f t="shared" si="33"/>
        <v>6</v>
      </c>
    </row>
    <row r="2159" ht="14.25" customHeight="1" spans="1:6">
      <c r="A2159" s="44">
        <v>45664</v>
      </c>
      <c r="B2159" s="4" t="s">
        <v>9</v>
      </c>
      <c r="C2159" s="45">
        <v>1</v>
      </c>
      <c r="D2159" s="4" t="str">
        <f>VLOOKUP(B2159,'P Master'!$A$1:$C$39,3,0)</f>
        <v>0-500</v>
      </c>
      <c r="E2159" s="48">
        <f>VLOOKUP(D2159,'Slabs and Cost'!$B$9:$E$12,3,0)</f>
        <v>6</v>
      </c>
      <c r="F2159" s="48">
        <f t="shared" si="33"/>
        <v>6</v>
      </c>
    </row>
    <row r="2160" ht="14.25" customHeight="1" spans="1:6">
      <c r="A2160" s="44">
        <v>45664</v>
      </c>
      <c r="B2160" s="4" t="s">
        <v>12</v>
      </c>
      <c r="C2160" s="45">
        <v>1</v>
      </c>
      <c r="D2160" s="4" t="str">
        <f>VLOOKUP(B2160,'P Master'!$A$1:$C$39,3,0)</f>
        <v>0-500</v>
      </c>
      <c r="E2160" s="48">
        <f>VLOOKUP(D2160,'Slabs and Cost'!$B$9:$E$12,3,0)</f>
        <v>6</v>
      </c>
      <c r="F2160" s="48">
        <f t="shared" si="33"/>
        <v>6</v>
      </c>
    </row>
    <row r="2161" ht="14.25" customHeight="1" spans="1:6">
      <c r="A2161" s="44">
        <v>45665</v>
      </c>
      <c r="B2161" s="4" t="s">
        <v>18</v>
      </c>
      <c r="C2161" s="45">
        <v>1</v>
      </c>
      <c r="D2161" s="4" t="str">
        <f>VLOOKUP(B2161,'P Master'!$A$1:$C$39,3,0)</f>
        <v>0-500</v>
      </c>
      <c r="E2161" s="48">
        <f>VLOOKUP(D2161,'Slabs and Cost'!$B$9:$E$12,3,0)</f>
        <v>6</v>
      </c>
      <c r="F2161" s="48">
        <f t="shared" si="33"/>
        <v>6</v>
      </c>
    </row>
    <row r="2162" ht="14.25" customHeight="1" spans="1:6">
      <c r="A2162" s="44">
        <v>45664</v>
      </c>
      <c r="B2162" s="4" t="s">
        <v>37</v>
      </c>
      <c r="C2162" s="45">
        <v>1</v>
      </c>
      <c r="D2162" s="4" t="str">
        <f>VLOOKUP(B2162,'P Master'!$A$1:$C$39,3,0)</f>
        <v>0-500</v>
      </c>
      <c r="E2162" s="48">
        <f>VLOOKUP(D2162,'Slabs and Cost'!$B$9:$E$12,3,0)</f>
        <v>6</v>
      </c>
      <c r="F2162" s="48">
        <f t="shared" si="33"/>
        <v>6</v>
      </c>
    </row>
    <row r="2163" ht="14.25" customHeight="1" spans="1:6">
      <c r="A2163" s="44">
        <v>45664</v>
      </c>
      <c r="B2163" s="4" t="s">
        <v>16</v>
      </c>
      <c r="C2163" s="45">
        <v>1</v>
      </c>
      <c r="D2163" s="4" t="str">
        <f>VLOOKUP(B2163,'P Master'!$A$1:$C$39,3,0)</f>
        <v>0-500</v>
      </c>
      <c r="E2163" s="48">
        <f>VLOOKUP(D2163,'Slabs and Cost'!$B$9:$E$12,3,0)</f>
        <v>6</v>
      </c>
      <c r="F2163" s="48">
        <f t="shared" si="33"/>
        <v>6</v>
      </c>
    </row>
    <row r="2164" ht="14.25" customHeight="1" spans="1:6">
      <c r="A2164" s="44">
        <v>45664</v>
      </c>
      <c r="B2164" s="4" t="s">
        <v>16</v>
      </c>
      <c r="C2164" s="45">
        <v>1</v>
      </c>
      <c r="D2164" s="4" t="str">
        <f>VLOOKUP(B2164,'P Master'!$A$1:$C$39,3,0)</f>
        <v>0-500</v>
      </c>
      <c r="E2164" s="48">
        <f>VLOOKUP(D2164,'Slabs and Cost'!$B$9:$E$12,3,0)</f>
        <v>6</v>
      </c>
      <c r="F2164" s="48">
        <f t="shared" si="33"/>
        <v>6</v>
      </c>
    </row>
    <row r="2165" ht="14.25" customHeight="1" spans="1:6">
      <c r="A2165" s="44">
        <v>45664</v>
      </c>
      <c r="B2165" s="4" t="s">
        <v>11</v>
      </c>
      <c r="C2165" s="45">
        <v>1</v>
      </c>
      <c r="D2165" s="4" t="str">
        <f>VLOOKUP(B2165,'P Master'!$A$1:$C$39,3,0)</f>
        <v>0-500</v>
      </c>
      <c r="E2165" s="48">
        <f>VLOOKUP(D2165,'Slabs and Cost'!$B$9:$E$12,3,0)</f>
        <v>6</v>
      </c>
      <c r="F2165" s="48">
        <f t="shared" si="33"/>
        <v>6</v>
      </c>
    </row>
    <row r="2166" ht="14.25" customHeight="1" spans="1:6">
      <c r="A2166" s="44">
        <v>45664</v>
      </c>
      <c r="B2166" s="4" t="s">
        <v>37</v>
      </c>
      <c r="C2166" s="45">
        <v>1</v>
      </c>
      <c r="D2166" s="4" t="str">
        <f>VLOOKUP(B2166,'P Master'!$A$1:$C$39,3,0)</f>
        <v>0-500</v>
      </c>
      <c r="E2166" s="48">
        <f>VLOOKUP(D2166,'Slabs and Cost'!$B$9:$E$12,3,0)</f>
        <v>6</v>
      </c>
      <c r="F2166" s="48">
        <f t="shared" si="33"/>
        <v>6</v>
      </c>
    </row>
    <row r="2167" ht="14.25" customHeight="1" spans="1:6">
      <c r="A2167" s="44">
        <v>45665</v>
      </c>
      <c r="B2167" s="4" t="s">
        <v>21</v>
      </c>
      <c r="C2167" s="45">
        <v>1</v>
      </c>
      <c r="D2167" s="4" t="str">
        <f>VLOOKUP(B2167,'P Master'!$A$1:$C$39,3,0)</f>
        <v>1-2</v>
      </c>
      <c r="E2167" s="48">
        <f>VLOOKUP(D2167,'Slabs and Cost'!$B$9:$E$12,3,0)</f>
        <v>7.2</v>
      </c>
      <c r="F2167" s="48">
        <f t="shared" si="33"/>
        <v>7.2</v>
      </c>
    </row>
    <row r="2168" ht="14.25" customHeight="1" spans="1:6">
      <c r="A2168" s="44">
        <v>45664</v>
      </c>
      <c r="B2168" s="4" t="s">
        <v>16</v>
      </c>
      <c r="C2168" s="45">
        <v>1</v>
      </c>
      <c r="D2168" s="4" t="str">
        <f>VLOOKUP(B2168,'P Master'!$A$1:$C$39,3,0)</f>
        <v>0-500</v>
      </c>
      <c r="E2168" s="48">
        <f>VLOOKUP(D2168,'Slabs and Cost'!$B$9:$E$12,3,0)</f>
        <v>6</v>
      </c>
      <c r="F2168" s="48">
        <f t="shared" si="33"/>
        <v>6</v>
      </c>
    </row>
    <row r="2169" ht="14.25" customHeight="1" spans="1:6">
      <c r="A2169" s="44">
        <v>45664</v>
      </c>
      <c r="B2169" s="4" t="s">
        <v>31</v>
      </c>
      <c r="C2169" s="45">
        <v>1</v>
      </c>
      <c r="D2169" s="4" t="str">
        <f>VLOOKUP(B2169,'P Master'!$A$1:$C$39,3,0)</f>
        <v>500-1</v>
      </c>
      <c r="E2169" s="48">
        <f>VLOOKUP(D2169,'Slabs and Cost'!$B$9:$E$12,3,0)</f>
        <v>6</v>
      </c>
      <c r="F2169" s="48">
        <f t="shared" si="33"/>
        <v>6</v>
      </c>
    </row>
    <row r="2170" ht="14.25" customHeight="1" spans="1:6">
      <c r="A2170" s="44">
        <v>45664</v>
      </c>
      <c r="B2170" s="4" t="s">
        <v>37</v>
      </c>
      <c r="C2170" s="45">
        <v>1</v>
      </c>
      <c r="D2170" s="4" t="str">
        <f>VLOOKUP(B2170,'P Master'!$A$1:$C$39,3,0)</f>
        <v>0-500</v>
      </c>
      <c r="E2170" s="48">
        <f>VLOOKUP(D2170,'Slabs and Cost'!$B$9:$E$12,3,0)</f>
        <v>6</v>
      </c>
      <c r="F2170" s="48">
        <f t="shared" si="33"/>
        <v>6</v>
      </c>
    </row>
    <row r="2171" ht="14.25" customHeight="1" spans="1:6">
      <c r="A2171" s="44">
        <v>45664</v>
      </c>
      <c r="B2171" s="4" t="s">
        <v>16</v>
      </c>
      <c r="C2171" s="45">
        <v>1</v>
      </c>
      <c r="D2171" s="4" t="str">
        <f>VLOOKUP(B2171,'P Master'!$A$1:$C$39,3,0)</f>
        <v>0-500</v>
      </c>
      <c r="E2171" s="48">
        <f>VLOOKUP(D2171,'Slabs and Cost'!$B$9:$E$12,3,0)</f>
        <v>6</v>
      </c>
      <c r="F2171" s="48">
        <f t="shared" si="33"/>
        <v>6</v>
      </c>
    </row>
    <row r="2172" ht="14.25" customHeight="1" spans="1:6">
      <c r="A2172" s="44">
        <v>45664</v>
      </c>
      <c r="B2172" s="4" t="s">
        <v>16</v>
      </c>
      <c r="C2172" s="45">
        <v>1</v>
      </c>
      <c r="D2172" s="4" t="str">
        <f>VLOOKUP(B2172,'P Master'!$A$1:$C$39,3,0)</f>
        <v>0-500</v>
      </c>
      <c r="E2172" s="48">
        <f>VLOOKUP(D2172,'Slabs and Cost'!$B$9:$E$12,3,0)</f>
        <v>6</v>
      </c>
      <c r="F2172" s="48">
        <f t="shared" si="33"/>
        <v>6</v>
      </c>
    </row>
    <row r="2173" ht="14.25" customHeight="1" spans="1:6">
      <c r="A2173" s="44">
        <v>45664</v>
      </c>
      <c r="B2173" s="4" t="s">
        <v>18</v>
      </c>
      <c r="C2173" s="45">
        <v>1</v>
      </c>
      <c r="D2173" s="4" t="str">
        <f>VLOOKUP(B2173,'P Master'!$A$1:$C$39,3,0)</f>
        <v>0-500</v>
      </c>
      <c r="E2173" s="48">
        <f>VLOOKUP(D2173,'Slabs and Cost'!$B$9:$E$12,3,0)</f>
        <v>6</v>
      </c>
      <c r="F2173" s="48">
        <f t="shared" si="33"/>
        <v>6</v>
      </c>
    </row>
    <row r="2174" ht="14.25" customHeight="1" spans="1:6">
      <c r="A2174" s="44">
        <v>45664</v>
      </c>
      <c r="B2174" s="4" t="s">
        <v>12</v>
      </c>
      <c r="C2174" s="45">
        <v>1</v>
      </c>
      <c r="D2174" s="4" t="str">
        <f>VLOOKUP(B2174,'P Master'!$A$1:$C$39,3,0)</f>
        <v>0-500</v>
      </c>
      <c r="E2174" s="48">
        <f>VLOOKUP(D2174,'Slabs and Cost'!$B$9:$E$12,3,0)</f>
        <v>6</v>
      </c>
      <c r="F2174" s="48">
        <f t="shared" si="33"/>
        <v>6</v>
      </c>
    </row>
    <row r="2175" ht="14.25" customHeight="1" spans="1:6">
      <c r="A2175" s="44">
        <v>45664</v>
      </c>
      <c r="B2175" s="4" t="s">
        <v>13</v>
      </c>
      <c r="C2175" s="45">
        <v>1</v>
      </c>
      <c r="D2175" s="4" t="str">
        <f>VLOOKUP(B2175,'P Master'!$A$1:$C$39,3,0)</f>
        <v>0-500</v>
      </c>
      <c r="E2175" s="48">
        <f>VLOOKUP(D2175,'Slabs and Cost'!$B$9:$E$12,3,0)</f>
        <v>6</v>
      </c>
      <c r="F2175" s="48">
        <f t="shared" si="33"/>
        <v>6</v>
      </c>
    </row>
    <row r="2176" ht="14.25" customHeight="1" spans="1:6">
      <c r="A2176" s="44">
        <v>45664</v>
      </c>
      <c r="B2176" s="4" t="s">
        <v>37</v>
      </c>
      <c r="C2176" s="45">
        <v>1</v>
      </c>
      <c r="D2176" s="4" t="str">
        <f>VLOOKUP(B2176,'P Master'!$A$1:$C$39,3,0)</f>
        <v>0-500</v>
      </c>
      <c r="E2176" s="48">
        <f>VLOOKUP(D2176,'Slabs and Cost'!$B$9:$E$12,3,0)</f>
        <v>6</v>
      </c>
      <c r="F2176" s="48">
        <f t="shared" si="33"/>
        <v>6</v>
      </c>
    </row>
    <row r="2177" ht="14.25" customHeight="1" spans="1:6">
      <c r="A2177" s="44">
        <v>45664</v>
      </c>
      <c r="B2177" s="4" t="s">
        <v>37</v>
      </c>
      <c r="C2177" s="45">
        <v>1</v>
      </c>
      <c r="D2177" s="4" t="str">
        <f>VLOOKUP(B2177,'P Master'!$A$1:$C$39,3,0)</f>
        <v>0-500</v>
      </c>
      <c r="E2177" s="48">
        <f>VLOOKUP(D2177,'Slabs and Cost'!$B$9:$E$12,3,0)</f>
        <v>6</v>
      </c>
      <c r="F2177" s="48">
        <f t="shared" si="33"/>
        <v>6</v>
      </c>
    </row>
    <row r="2178" ht="14.25" customHeight="1" spans="1:6">
      <c r="A2178" s="44">
        <v>45664</v>
      </c>
      <c r="B2178" s="4" t="s">
        <v>16</v>
      </c>
      <c r="C2178" s="45">
        <v>1</v>
      </c>
      <c r="D2178" s="4" t="str">
        <f>VLOOKUP(B2178,'P Master'!$A$1:$C$39,3,0)</f>
        <v>0-500</v>
      </c>
      <c r="E2178" s="48">
        <f>VLOOKUP(D2178,'Slabs and Cost'!$B$9:$E$12,3,0)</f>
        <v>6</v>
      </c>
      <c r="F2178" s="48">
        <f t="shared" si="33"/>
        <v>6</v>
      </c>
    </row>
    <row r="2179" ht="14.25" customHeight="1" spans="1:6">
      <c r="A2179" s="44">
        <v>45664</v>
      </c>
      <c r="B2179" s="4" t="s">
        <v>16</v>
      </c>
      <c r="C2179" s="45">
        <v>1</v>
      </c>
      <c r="D2179" s="4" t="str">
        <f>VLOOKUP(B2179,'P Master'!$A$1:$C$39,3,0)</f>
        <v>0-500</v>
      </c>
      <c r="E2179" s="48">
        <f>VLOOKUP(D2179,'Slabs and Cost'!$B$9:$E$12,3,0)</f>
        <v>6</v>
      </c>
      <c r="F2179" s="48">
        <f t="shared" si="33"/>
        <v>6</v>
      </c>
    </row>
    <row r="2180" ht="14.25" customHeight="1" spans="1:6">
      <c r="A2180" s="44">
        <v>45664</v>
      </c>
      <c r="B2180" s="4" t="s">
        <v>25</v>
      </c>
      <c r="C2180" s="45">
        <v>1</v>
      </c>
      <c r="D2180" s="4" t="str">
        <f>VLOOKUP(B2180,'P Master'!$A$1:$C$39,3,0)</f>
        <v>0-500</v>
      </c>
      <c r="E2180" s="48">
        <f>VLOOKUP(D2180,'Slabs and Cost'!$B$9:$E$12,3,0)</f>
        <v>6</v>
      </c>
      <c r="F2180" s="48">
        <f t="shared" si="33"/>
        <v>6</v>
      </c>
    </row>
    <row r="2181" ht="14.25" customHeight="1" spans="1:6">
      <c r="A2181" s="44">
        <v>45664</v>
      </c>
      <c r="B2181" s="4" t="s">
        <v>45</v>
      </c>
      <c r="C2181" s="45">
        <v>1</v>
      </c>
      <c r="D2181" s="4" t="str">
        <f>VLOOKUP(B2181,'P Master'!$A$1:$C$39,3,0)</f>
        <v>500-1</v>
      </c>
      <c r="E2181" s="48">
        <f>VLOOKUP(D2181,'Slabs and Cost'!$B$9:$E$12,3,0)</f>
        <v>6</v>
      </c>
      <c r="F2181" s="48">
        <f t="shared" ref="F2181:F2244" si="34">C2181*E2181</f>
        <v>6</v>
      </c>
    </row>
    <row r="2182" ht="14.25" customHeight="1" spans="1:6">
      <c r="A2182" s="44">
        <v>45664</v>
      </c>
      <c r="B2182" s="4" t="s">
        <v>37</v>
      </c>
      <c r="C2182" s="45">
        <v>1</v>
      </c>
      <c r="D2182" s="4" t="str">
        <f>VLOOKUP(B2182,'P Master'!$A$1:$C$39,3,0)</f>
        <v>0-500</v>
      </c>
      <c r="E2182" s="48">
        <f>VLOOKUP(D2182,'Slabs and Cost'!$B$9:$E$12,3,0)</f>
        <v>6</v>
      </c>
      <c r="F2182" s="48">
        <f t="shared" si="34"/>
        <v>6</v>
      </c>
    </row>
    <row r="2183" ht="14.25" customHeight="1" spans="1:6">
      <c r="A2183" s="44">
        <v>45664</v>
      </c>
      <c r="B2183" s="4" t="s">
        <v>37</v>
      </c>
      <c r="C2183" s="45">
        <v>1</v>
      </c>
      <c r="D2183" s="4" t="str">
        <f>VLOOKUP(B2183,'P Master'!$A$1:$C$39,3,0)</f>
        <v>0-500</v>
      </c>
      <c r="E2183" s="48">
        <f>VLOOKUP(D2183,'Slabs and Cost'!$B$9:$E$12,3,0)</f>
        <v>6</v>
      </c>
      <c r="F2183" s="48">
        <f t="shared" si="34"/>
        <v>6</v>
      </c>
    </row>
    <row r="2184" ht="14.25" customHeight="1" spans="1:6">
      <c r="A2184" s="44">
        <v>45664</v>
      </c>
      <c r="B2184" s="4" t="s">
        <v>37</v>
      </c>
      <c r="C2184" s="45">
        <v>1</v>
      </c>
      <c r="D2184" s="4" t="str">
        <f>VLOOKUP(B2184,'P Master'!$A$1:$C$39,3,0)</f>
        <v>0-500</v>
      </c>
      <c r="E2184" s="48">
        <f>VLOOKUP(D2184,'Slabs and Cost'!$B$9:$E$12,3,0)</f>
        <v>6</v>
      </c>
      <c r="F2184" s="48">
        <f t="shared" si="34"/>
        <v>6</v>
      </c>
    </row>
    <row r="2185" ht="14.25" customHeight="1" spans="1:6">
      <c r="A2185" s="44">
        <v>45664</v>
      </c>
      <c r="B2185" s="4" t="s">
        <v>19</v>
      </c>
      <c r="C2185" s="45">
        <v>1</v>
      </c>
      <c r="D2185" s="4" t="str">
        <f>VLOOKUP(B2185,'P Master'!$A$1:$C$39,3,0)</f>
        <v>0-500</v>
      </c>
      <c r="E2185" s="48">
        <f>VLOOKUP(D2185,'Slabs and Cost'!$B$9:$E$12,3,0)</f>
        <v>6</v>
      </c>
      <c r="F2185" s="48">
        <f t="shared" si="34"/>
        <v>6</v>
      </c>
    </row>
    <row r="2186" ht="14.25" customHeight="1" spans="1:6">
      <c r="A2186" s="44">
        <v>45665</v>
      </c>
      <c r="B2186" s="4" t="s">
        <v>39</v>
      </c>
      <c r="C2186" s="45">
        <v>1</v>
      </c>
      <c r="D2186" s="4" t="str">
        <f>VLOOKUP(B2186,'P Master'!$A$1:$C$39,3,0)</f>
        <v>0-500</v>
      </c>
      <c r="E2186" s="48">
        <f>VLOOKUP(D2186,'Slabs and Cost'!$B$9:$E$12,3,0)</f>
        <v>6</v>
      </c>
      <c r="F2186" s="48">
        <f t="shared" si="34"/>
        <v>6</v>
      </c>
    </row>
    <row r="2187" ht="14.25" customHeight="1" spans="1:6">
      <c r="A2187" s="44">
        <v>45664</v>
      </c>
      <c r="B2187" s="4" t="s">
        <v>37</v>
      </c>
      <c r="C2187" s="45">
        <v>1</v>
      </c>
      <c r="D2187" s="4" t="str">
        <f>VLOOKUP(B2187,'P Master'!$A$1:$C$39,3,0)</f>
        <v>0-500</v>
      </c>
      <c r="E2187" s="48">
        <f>VLOOKUP(D2187,'Slabs and Cost'!$B$9:$E$12,3,0)</f>
        <v>6</v>
      </c>
      <c r="F2187" s="48">
        <f t="shared" si="34"/>
        <v>6</v>
      </c>
    </row>
    <row r="2188" ht="14.25" customHeight="1" spans="1:6">
      <c r="A2188" s="44">
        <v>45665</v>
      </c>
      <c r="B2188" s="4" t="s">
        <v>45</v>
      </c>
      <c r="C2188" s="45">
        <v>1</v>
      </c>
      <c r="D2188" s="4" t="str">
        <f>VLOOKUP(B2188,'P Master'!$A$1:$C$39,3,0)</f>
        <v>500-1</v>
      </c>
      <c r="E2188" s="48">
        <f>VLOOKUP(D2188,'Slabs and Cost'!$B$9:$E$12,3,0)</f>
        <v>6</v>
      </c>
      <c r="F2188" s="48">
        <f t="shared" si="34"/>
        <v>6</v>
      </c>
    </row>
    <row r="2189" ht="14.25" customHeight="1" spans="1:6">
      <c r="A2189" s="44">
        <v>45664</v>
      </c>
      <c r="B2189" s="4" t="s">
        <v>21</v>
      </c>
      <c r="C2189" s="45">
        <v>1</v>
      </c>
      <c r="D2189" s="4" t="str">
        <f>VLOOKUP(B2189,'P Master'!$A$1:$C$39,3,0)</f>
        <v>1-2</v>
      </c>
      <c r="E2189" s="48">
        <f>VLOOKUP(D2189,'Slabs and Cost'!$B$9:$E$12,3,0)</f>
        <v>7.2</v>
      </c>
      <c r="F2189" s="48">
        <f t="shared" si="34"/>
        <v>7.2</v>
      </c>
    </row>
    <row r="2190" ht="14.25" customHeight="1" spans="1:6">
      <c r="A2190" s="44">
        <v>45664</v>
      </c>
      <c r="B2190" s="4" t="s">
        <v>37</v>
      </c>
      <c r="C2190" s="45">
        <v>1</v>
      </c>
      <c r="D2190" s="4" t="str">
        <f>VLOOKUP(B2190,'P Master'!$A$1:$C$39,3,0)</f>
        <v>0-500</v>
      </c>
      <c r="E2190" s="48">
        <f>VLOOKUP(D2190,'Slabs and Cost'!$B$9:$E$12,3,0)</f>
        <v>6</v>
      </c>
      <c r="F2190" s="48">
        <f t="shared" si="34"/>
        <v>6</v>
      </c>
    </row>
    <row r="2191" ht="14.25" customHeight="1" spans="1:6">
      <c r="A2191" s="44">
        <v>45664</v>
      </c>
      <c r="B2191" s="4" t="s">
        <v>37</v>
      </c>
      <c r="C2191" s="45">
        <v>1</v>
      </c>
      <c r="D2191" s="4" t="str">
        <f>VLOOKUP(B2191,'P Master'!$A$1:$C$39,3,0)</f>
        <v>0-500</v>
      </c>
      <c r="E2191" s="48">
        <f>VLOOKUP(D2191,'Slabs and Cost'!$B$9:$E$12,3,0)</f>
        <v>6</v>
      </c>
      <c r="F2191" s="48">
        <f t="shared" si="34"/>
        <v>6</v>
      </c>
    </row>
    <row r="2192" ht="14.25" customHeight="1" spans="1:6">
      <c r="A2192" s="44">
        <v>45664</v>
      </c>
      <c r="B2192" s="4" t="s">
        <v>31</v>
      </c>
      <c r="C2192" s="45">
        <v>1</v>
      </c>
      <c r="D2192" s="4" t="str">
        <f>VLOOKUP(B2192,'P Master'!$A$1:$C$39,3,0)</f>
        <v>500-1</v>
      </c>
      <c r="E2192" s="48">
        <f>VLOOKUP(D2192,'Slabs and Cost'!$B$9:$E$12,3,0)</f>
        <v>6</v>
      </c>
      <c r="F2192" s="48">
        <f t="shared" si="34"/>
        <v>6</v>
      </c>
    </row>
    <row r="2193" ht="14.25" customHeight="1" spans="1:6">
      <c r="A2193" s="44">
        <v>45664</v>
      </c>
      <c r="B2193" s="4" t="s">
        <v>21</v>
      </c>
      <c r="C2193" s="45">
        <v>1</v>
      </c>
      <c r="D2193" s="4" t="str">
        <f>VLOOKUP(B2193,'P Master'!$A$1:$C$39,3,0)</f>
        <v>1-2</v>
      </c>
      <c r="E2193" s="48">
        <f>VLOOKUP(D2193,'Slabs and Cost'!$B$9:$E$12,3,0)</f>
        <v>7.2</v>
      </c>
      <c r="F2193" s="48">
        <f t="shared" si="34"/>
        <v>7.2</v>
      </c>
    </row>
    <row r="2194" ht="14.25" customHeight="1" spans="1:6">
      <c r="A2194" s="44">
        <v>45664</v>
      </c>
      <c r="B2194" s="4" t="s">
        <v>37</v>
      </c>
      <c r="C2194" s="45">
        <v>1</v>
      </c>
      <c r="D2194" s="4" t="str">
        <f>VLOOKUP(B2194,'P Master'!$A$1:$C$39,3,0)</f>
        <v>0-500</v>
      </c>
      <c r="E2194" s="48">
        <f>VLOOKUP(D2194,'Slabs and Cost'!$B$9:$E$12,3,0)</f>
        <v>6</v>
      </c>
      <c r="F2194" s="48">
        <f t="shared" si="34"/>
        <v>6</v>
      </c>
    </row>
    <row r="2195" ht="14.25" customHeight="1" spans="1:6">
      <c r="A2195" s="44">
        <v>45664</v>
      </c>
      <c r="B2195" s="4" t="s">
        <v>37</v>
      </c>
      <c r="C2195" s="45">
        <v>1</v>
      </c>
      <c r="D2195" s="4" t="str">
        <f>VLOOKUP(B2195,'P Master'!$A$1:$C$39,3,0)</f>
        <v>0-500</v>
      </c>
      <c r="E2195" s="48">
        <f>VLOOKUP(D2195,'Slabs and Cost'!$B$9:$E$12,3,0)</f>
        <v>6</v>
      </c>
      <c r="F2195" s="48">
        <f t="shared" si="34"/>
        <v>6</v>
      </c>
    </row>
    <row r="2196" ht="14.25" customHeight="1" spans="1:6">
      <c r="A2196" s="44">
        <v>45664</v>
      </c>
      <c r="B2196" s="4" t="s">
        <v>16</v>
      </c>
      <c r="C2196" s="45">
        <v>1</v>
      </c>
      <c r="D2196" s="4" t="str">
        <f>VLOOKUP(B2196,'P Master'!$A$1:$C$39,3,0)</f>
        <v>0-500</v>
      </c>
      <c r="E2196" s="48">
        <f>VLOOKUP(D2196,'Slabs and Cost'!$B$9:$E$12,3,0)</f>
        <v>6</v>
      </c>
      <c r="F2196" s="48">
        <f t="shared" si="34"/>
        <v>6</v>
      </c>
    </row>
    <row r="2197" ht="14.25" customHeight="1" spans="1:6">
      <c r="A2197" s="44">
        <v>45664</v>
      </c>
      <c r="B2197" s="4" t="s">
        <v>46</v>
      </c>
      <c r="C2197" s="45">
        <v>1</v>
      </c>
      <c r="D2197" s="4" t="str">
        <f>VLOOKUP(B2197,'P Master'!$A$1:$C$39,3,0)</f>
        <v>0-500</v>
      </c>
      <c r="E2197" s="48">
        <f>VLOOKUP(D2197,'Slabs and Cost'!$B$9:$E$12,3,0)</f>
        <v>6</v>
      </c>
      <c r="F2197" s="48">
        <f t="shared" si="34"/>
        <v>6</v>
      </c>
    </row>
    <row r="2198" ht="14.25" customHeight="1" spans="1:6">
      <c r="A2198" s="44">
        <v>45664</v>
      </c>
      <c r="B2198" s="4" t="s">
        <v>37</v>
      </c>
      <c r="C2198" s="45">
        <v>1</v>
      </c>
      <c r="D2198" s="4" t="str">
        <f>VLOOKUP(B2198,'P Master'!$A$1:$C$39,3,0)</f>
        <v>0-500</v>
      </c>
      <c r="E2198" s="48">
        <f>VLOOKUP(D2198,'Slabs and Cost'!$B$9:$E$12,3,0)</f>
        <v>6</v>
      </c>
      <c r="F2198" s="48">
        <f t="shared" si="34"/>
        <v>6</v>
      </c>
    </row>
    <row r="2199" ht="14.25" customHeight="1" spans="1:6">
      <c r="A2199" s="44">
        <v>45664</v>
      </c>
      <c r="B2199" s="46" t="s">
        <v>15</v>
      </c>
      <c r="C2199" s="45">
        <v>1</v>
      </c>
      <c r="D2199" s="4" t="str">
        <f>VLOOKUP(B2199,'P Master'!$A$1:$C$39,3,0)</f>
        <v>500-1</v>
      </c>
      <c r="E2199" s="48">
        <f>VLOOKUP(D2199,'Slabs and Cost'!$B$9:$E$12,3,0)</f>
        <v>6</v>
      </c>
      <c r="F2199" s="48">
        <f t="shared" si="34"/>
        <v>6</v>
      </c>
    </row>
    <row r="2200" ht="14.25" customHeight="1" spans="1:6">
      <c r="A2200" s="44">
        <v>45664</v>
      </c>
      <c r="B2200" s="4" t="s">
        <v>37</v>
      </c>
      <c r="C2200" s="45">
        <v>1</v>
      </c>
      <c r="D2200" s="4" t="str">
        <f>VLOOKUP(B2200,'P Master'!$A$1:$C$39,3,0)</f>
        <v>0-500</v>
      </c>
      <c r="E2200" s="48">
        <f>VLOOKUP(D2200,'Slabs and Cost'!$B$9:$E$12,3,0)</f>
        <v>6</v>
      </c>
      <c r="F2200" s="48">
        <f t="shared" si="34"/>
        <v>6</v>
      </c>
    </row>
    <row r="2201" ht="14.25" customHeight="1" spans="1:6">
      <c r="A2201" s="44">
        <v>45664</v>
      </c>
      <c r="B2201" s="4" t="s">
        <v>37</v>
      </c>
      <c r="C2201" s="45">
        <v>1</v>
      </c>
      <c r="D2201" s="4" t="str">
        <f>VLOOKUP(B2201,'P Master'!$A$1:$C$39,3,0)</f>
        <v>0-500</v>
      </c>
      <c r="E2201" s="48">
        <f>VLOOKUP(D2201,'Slabs and Cost'!$B$9:$E$12,3,0)</f>
        <v>6</v>
      </c>
      <c r="F2201" s="48">
        <f t="shared" si="34"/>
        <v>6</v>
      </c>
    </row>
    <row r="2202" ht="14.25" customHeight="1" spans="1:6">
      <c r="A2202" s="44">
        <v>45664</v>
      </c>
      <c r="B2202" s="4" t="s">
        <v>39</v>
      </c>
      <c r="C2202" s="45">
        <v>1</v>
      </c>
      <c r="D2202" s="4" t="str">
        <f>VLOOKUP(B2202,'P Master'!$A$1:$C$39,3,0)</f>
        <v>0-500</v>
      </c>
      <c r="E2202" s="48">
        <f>VLOOKUP(D2202,'Slabs and Cost'!$B$9:$E$12,3,0)</f>
        <v>6</v>
      </c>
      <c r="F2202" s="48">
        <f t="shared" si="34"/>
        <v>6</v>
      </c>
    </row>
    <row r="2203" ht="14.25" customHeight="1" spans="1:6">
      <c r="A2203" s="44">
        <v>45664</v>
      </c>
      <c r="B2203" s="4" t="s">
        <v>37</v>
      </c>
      <c r="C2203" s="45">
        <v>1</v>
      </c>
      <c r="D2203" s="4" t="str">
        <f>VLOOKUP(B2203,'P Master'!$A$1:$C$39,3,0)</f>
        <v>0-500</v>
      </c>
      <c r="E2203" s="48">
        <f>VLOOKUP(D2203,'Slabs and Cost'!$B$9:$E$12,3,0)</f>
        <v>6</v>
      </c>
      <c r="F2203" s="48">
        <f t="shared" si="34"/>
        <v>6</v>
      </c>
    </row>
    <row r="2204" ht="14.25" customHeight="1" spans="1:6">
      <c r="A2204" s="44">
        <v>45664</v>
      </c>
      <c r="B2204" s="46" t="s">
        <v>15</v>
      </c>
      <c r="C2204" s="45">
        <v>1</v>
      </c>
      <c r="D2204" s="4" t="str">
        <f>VLOOKUP(B2204,'P Master'!$A$1:$C$39,3,0)</f>
        <v>500-1</v>
      </c>
      <c r="E2204" s="48">
        <f>VLOOKUP(D2204,'Slabs and Cost'!$B$9:$E$12,3,0)</f>
        <v>6</v>
      </c>
      <c r="F2204" s="48">
        <f t="shared" si="34"/>
        <v>6</v>
      </c>
    </row>
    <row r="2205" ht="14.25" customHeight="1" spans="1:6">
      <c r="A2205" s="44">
        <v>45664</v>
      </c>
      <c r="B2205" s="4" t="s">
        <v>37</v>
      </c>
      <c r="C2205" s="45">
        <v>1</v>
      </c>
      <c r="D2205" s="4" t="str">
        <f>VLOOKUP(B2205,'P Master'!$A$1:$C$39,3,0)</f>
        <v>0-500</v>
      </c>
      <c r="E2205" s="48">
        <f>VLOOKUP(D2205,'Slabs and Cost'!$B$9:$E$12,3,0)</f>
        <v>6</v>
      </c>
      <c r="F2205" s="48">
        <f t="shared" si="34"/>
        <v>6</v>
      </c>
    </row>
    <row r="2206" ht="14.25" customHeight="1" spans="1:6">
      <c r="A2206" s="44">
        <v>45664</v>
      </c>
      <c r="B2206" s="4" t="s">
        <v>37</v>
      </c>
      <c r="C2206" s="45">
        <v>1</v>
      </c>
      <c r="D2206" s="4" t="str">
        <f>VLOOKUP(B2206,'P Master'!$A$1:$C$39,3,0)</f>
        <v>0-500</v>
      </c>
      <c r="E2206" s="48">
        <f>VLOOKUP(D2206,'Slabs and Cost'!$B$9:$E$12,3,0)</f>
        <v>6</v>
      </c>
      <c r="F2206" s="48">
        <f t="shared" si="34"/>
        <v>6</v>
      </c>
    </row>
    <row r="2207" ht="14.25" customHeight="1" spans="1:6">
      <c r="A2207" s="44">
        <v>45664</v>
      </c>
      <c r="B2207" s="4" t="s">
        <v>46</v>
      </c>
      <c r="C2207" s="45">
        <v>1</v>
      </c>
      <c r="D2207" s="4" t="str">
        <f>VLOOKUP(B2207,'P Master'!$A$1:$C$39,3,0)</f>
        <v>0-500</v>
      </c>
      <c r="E2207" s="48">
        <f>VLOOKUP(D2207,'Slabs and Cost'!$B$9:$E$12,3,0)</f>
        <v>6</v>
      </c>
      <c r="F2207" s="48">
        <f t="shared" si="34"/>
        <v>6</v>
      </c>
    </row>
    <row r="2208" ht="14.25" customHeight="1" spans="1:6">
      <c r="A2208" s="44">
        <v>45664</v>
      </c>
      <c r="B2208" s="4" t="s">
        <v>45</v>
      </c>
      <c r="C2208" s="45">
        <v>1</v>
      </c>
      <c r="D2208" s="4" t="str">
        <f>VLOOKUP(B2208,'P Master'!$A$1:$C$39,3,0)</f>
        <v>500-1</v>
      </c>
      <c r="E2208" s="48">
        <f>VLOOKUP(D2208,'Slabs and Cost'!$B$9:$E$12,3,0)</f>
        <v>6</v>
      </c>
      <c r="F2208" s="48">
        <f t="shared" si="34"/>
        <v>6</v>
      </c>
    </row>
    <row r="2209" ht="14.25" customHeight="1" spans="1:6">
      <c r="A2209" s="44">
        <v>45664</v>
      </c>
      <c r="B2209" s="4" t="s">
        <v>31</v>
      </c>
      <c r="C2209" s="45">
        <v>1</v>
      </c>
      <c r="D2209" s="4" t="str">
        <f>VLOOKUP(B2209,'P Master'!$A$1:$C$39,3,0)</f>
        <v>500-1</v>
      </c>
      <c r="E2209" s="48">
        <f>VLOOKUP(D2209,'Slabs and Cost'!$B$9:$E$12,3,0)</f>
        <v>6</v>
      </c>
      <c r="F2209" s="48">
        <f t="shared" si="34"/>
        <v>6</v>
      </c>
    </row>
    <row r="2210" ht="14.25" customHeight="1" spans="1:6">
      <c r="A2210" s="44">
        <v>45664</v>
      </c>
      <c r="B2210" s="4" t="s">
        <v>37</v>
      </c>
      <c r="C2210" s="45">
        <v>1</v>
      </c>
      <c r="D2210" s="4" t="str">
        <f>VLOOKUP(B2210,'P Master'!$A$1:$C$39,3,0)</f>
        <v>0-500</v>
      </c>
      <c r="E2210" s="48">
        <f>VLOOKUP(D2210,'Slabs and Cost'!$B$9:$E$12,3,0)</f>
        <v>6</v>
      </c>
      <c r="F2210" s="48">
        <f t="shared" si="34"/>
        <v>6</v>
      </c>
    </row>
    <row r="2211" ht="14.25" customHeight="1" spans="1:6">
      <c r="A2211" s="44">
        <v>45664</v>
      </c>
      <c r="B2211" s="4" t="s">
        <v>21</v>
      </c>
      <c r="C2211" s="45">
        <v>1</v>
      </c>
      <c r="D2211" s="4" t="str">
        <f>VLOOKUP(B2211,'P Master'!$A$1:$C$39,3,0)</f>
        <v>1-2</v>
      </c>
      <c r="E2211" s="48">
        <f>VLOOKUP(D2211,'Slabs and Cost'!$B$9:$E$12,3,0)</f>
        <v>7.2</v>
      </c>
      <c r="F2211" s="48">
        <f t="shared" si="34"/>
        <v>7.2</v>
      </c>
    </row>
    <row r="2212" ht="14.25" customHeight="1" spans="1:6">
      <c r="A2212" s="44">
        <v>45664</v>
      </c>
      <c r="B2212" s="4" t="s">
        <v>22</v>
      </c>
      <c r="C2212" s="45">
        <v>1</v>
      </c>
      <c r="D2212" s="4" t="str">
        <f>VLOOKUP(B2212,'P Master'!$A$1:$C$39,3,0)</f>
        <v>0-500</v>
      </c>
      <c r="E2212" s="48">
        <f>VLOOKUP(D2212,'Slabs and Cost'!$B$9:$E$12,3,0)</f>
        <v>6</v>
      </c>
      <c r="F2212" s="48">
        <f t="shared" si="34"/>
        <v>6</v>
      </c>
    </row>
    <row r="2213" ht="14.25" customHeight="1" spans="1:6">
      <c r="A2213" s="44">
        <v>45664</v>
      </c>
      <c r="B2213" s="4" t="s">
        <v>19</v>
      </c>
      <c r="C2213" s="45">
        <v>1</v>
      </c>
      <c r="D2213" s="4" t="str">
        <f>VLOOKUP(B2213,'P Master'!$A$1:$C$39,3,0)</f>
        <v>0-500</v>
      </c>
      <c r="E2213" s="48">
        <f>VLOOKUP(D2213,'Slabs and Cost'!$B$9:$E$12,3,0)</f>
        <v>6</v>
      </c>
      <c r="F2213" s="48">
        <f t="shared" si="34"/>
        <v>6</v>
      </c>
    </row>
    <row r="2214" ht="14.25" customHeight="1" spans="1:6">
      <c r="A2214" s="44">
        <v>45664</v>
      </c>
      <c r="B2214" s="4" t="s">
        <v>31</v>
      </c>
      <c r="C2214" s="45">
        <v>1</v>
      </c>
      <c r="D2214" s="4" t="str">
        <f>VLOOKUP(B2214,'P Master'!$A$1:$C$39,3,0)</f>
        <v>500-1</v>
      </c>
      <c r="E2214" s="48">
        <f>VLOOKUP(D2214,'Slabs and Cost'!$B$9:$E$12,3,0)</f>
        <v>6</v>
      </c>
      <c r="F2214" s="48">
        <f t="shared" si="34"/>
        <v>6</v>
      </c>
    </row>
    <row r="2215" ht="14.25" customHeight="1" spans="1:6">
      <c r="A2215" s="44">
        <v>45664</v>
      </c>
      <c r="B2215" s="4" t="s">
        <v>39</v>
      </c>
      <c r="C2215" s="45">
        <v>1</v>
      </c>
      <c r="D2215" s="4" t="str">
        <f>VLOOKUP(B2215,'P Master'!$A$1:$C$39,3,0)</f>
        <v>0-500</v>
      </c>
      <c r="E2215" s="48">
        <f>VLOOKUP(D2215,'Slabs and Cost'!$B$9:$E$12,3,0)</f>
        <v>6</v>
      </c>
      <c r="F2215" s="48">
        <f t="shared" si="34"/>
        <v>6</v>
      </c>
    </row>
    <row r="2216" ht="14.25" customHeight="1" spans="1:6">
      <c r="A2216" s="44">
        <v>45664</v>
      </c>
      <c r="B2216" s="4" t="s">
        <v>18</v>
      </c>
      <c r="C2216" s="45">
        <v>1</v>
      </c>
      <c r="D2216" s="4" t="str">
        <f>VLOOKUP(B2216,'P Master'!$A$1:$C$39,3,0)</f>
        <v>0-500</v>
      </c>
      <c r="E2216" s="48">
        <f>VLOOKUP(D2216,'Slabs and Cost'!$B$9:$E$12,3,0)</f>
        <v>6</v>
      </c>
      <c r="F2216" s="48">
        <f t="shared" si="34"/>
        <v>6</v>
      </c>
    </row>
    <row r="2217" ht="14.25" customHeight="1" spans="1:6">
      <c r="A2217" s="44">
        <v>45664</v>
      </c>
      <c r="B2217" s="4" t="s">
        <v>37</v>
      </c>
      <c r="C2217" s="45">
        <v>1</v>
      </c>
      <c r="D2217" s="4" t="str">
        <f>VLOOKUP(B2217,'P Master'!$A$1:$C$39,3,0)</f>
        <v>0-500</v>
      </c>
      <c r="E2217" s="48">
        <f>VLOOKUP(D2217,'Slabs and Cost'!$B$9:$E$12,3,0)</f>
        <v>6</v>
      </c>
      <c r="F2217" s="48">
        <f t="shared" si="34"/>
        <v>6</v>
      </c>
    </row>
    <row r="2218" ht="14.25" customHeight="1" spans="1:6">
      <c r="A2218" s="44">
        <v>45664</v>
      </c>
      <c r="B2218" s="4" t="s">
        <v>16</v>
      </c>
      <c r="C2218" s="45">
        <v>1</v>
      </c>
      <c r="D2218" s="4" t="str">
        <f>VLOOKUP(B2218,'P Master'!$A$1:$C$39,3,0)</f>
        <v>0-500</v>
      </c>
      <c r="E2218" s="48">
        <f>VLOOKUP(D2218,'Slabs and Cost'!$B$9:$E$12,3,0)</f>
        <v>6</v>
      </c>
      <c r="F2218" s="48">
        <f t="shared" si="34"/>
        <v>6</v>
      </c>
    </row>
    <row r="2219" ht="14.25" customHeight="1" spans="1:6">
      <c r="A2219" s="44">
        <v>45664</v>
      </c>
      <c r="B2219" s="4" t="s">
        <v>25</v>
      </c>
      <c r="C2219" s="45">
        <v>1</v>
      </c>
      <c r="D2219" s="4" t="str">
        <f>VLOOKUP(B2219,'P Master'!$A$1:$C$39,3,0)</f>
        <v>0-500</v>
      </c>
      <c r="E2219" s="48">
        <f>VLOOKUP(D2219,'Slabs and Cost'!$B$9:$E$12,3,0)</f>
        <v>6</v>
      </c>
      <c r="F2219" s="48">
        <f t="shared" si="34"/>
        <v>6</v>
      </c>
    </row>
    <row r="2220" ht="14.25" customHeight="1" spans="1:6">
      <c r="A2220" s="44">
        <v>45664</v>
      </c>
      <c r="B2220" s="4" t="s">
        <v>37</v>
      </c>
      <c r="C2220" s="45">
        <v>1</v>
      </c>
      <c r="D2220" s="4" t="str">
        <f>VLOOKUP(B2220,'P Master'!$A$1:$C$39,3,0)</f>
        <v>0-500</v>
      </c>
      <c r="E2220" s="48">
        <f>VLOOKUP(D2220,'Slabs and Cost'!$B$9:$E$12,3,0)</f>
        <v>6</v>
      </c>
      <c r="F2220" s="48">
        <f t="shared" si="34"/>
        <v>6</v>
      </c>
    </row>
    <row r="2221" ht="14.25" customHeight="1" spans="1:6">
      <c r="A2221" s="44">
        <v>45664</v>
      </c>
      <c r="B2221" s="4" t="s">
        <v>31</v>
      </c>
      <c r="C2221" s="45">
        <v>1</v>
      </c>
      <c r="D2221" s="4" t="str">
        <f>VLOOKUP(B2221,'P Master'!$A$1:$C$39,3,0)</f>
        <v>500-1</v>
      </c>
      <c r="E2221" s="48">
        <f>VLOOKUP(D2221,'Slabs and Cost'!$B$9:$E$12,3,0)</f>
        <v>6</v>
      </c>
      <c r="F2221" s="48">
        <f t="shared" si="34"/>
        <v>6</v>
      </c>
    </row>
    <row r="2222" ht="14.25" customHeight="1" spans="1:6">
      <c r="A2222" s="44">
        <v>45664</v>
      </c>
      <c r="B2222" s="4" t="s">
        <v>37</v>
      </c>
      <c r="C2222" s="45">
        <v>1</v>
      </c>
      <c r="D2222" s="4" t="str">
        <f>VLOOKUP(B2222,'P Master'!$A$1:$C$39,3,0)</f>
        <v>0-500</v>
      </c>
      <c r="E2222" s="48">
        <f>VLOOKUP(D2222,'Slabs and Cost'!$B$9:$E$12,3,0)</f>
        <v>6</v>
      </c>
      <c r="F2222" s="48">
        <f t="shared" si="34"/>
        <v>6</v>
      </c>
    </row>
    <row r="2223" ht="14.25" customHeight="1" spans="1:6">
      <c r="A2223" s="44">
        <v>45664</v>
      </c>
      <c r="B2223" s="4" t="s">
        <v>16</v>
      </c>
      <c r="C2223" s="45">
        <v>1</v>
      </c>
      <c r="D2223" s="4" t="str">
        <f>VLOOKUP(B2223,'P Master'!$A$1:$C$39,3,0)</f>
        <v>0-500</v>
      </c>
      <c r="E2223" s="48">
        <f>VLOOKUP(D2223,'Slabs and Cost'!$B$9:$E$12,3,0)</f>
        <v>6</v>
      </c>
      <c r="F2223" s="48">
        <f t="shared" si="34"/>
        <v>6</v>
      </c>
    </row>
    <row r="2224" ht="14.25" customHeight="1" spans="1:6">
      <c r="A2224" s="44">
        <v>45664</v>
      </c>
      <c r="B2224" s="4" t="s">
        <v>30</v>
      </c>
      <c r="C2224" s="45">
        <v>1</v>
      </c>
      <c r="D2224" s="4" t="str">
        <f>VLOOKUP(B2224,'P Master'!$A$1:$C$39,3,0)</f>
        <v>500-1</v>
      </c>
      <c r="E2224" s="48">
        <f>VLOOKUP(D2224,'Slabs and Cost'!$B$9:$E$12,3,0)</f>
        <v>6</v>
      </c>
      <c r="F2224" s="48">
        <f t="shared" si="34"/>
        <v>6</v>
      </c>
    </row>
    <row r="2225" ht="14.25" customHeight="1" spans="1:6">
      <c r="A2225" s="44">
        <v>45664</v>
      </c>
      <c r="B2225" s="4" t="s">
        <v>31</v>
      </c>
      <c r="C2225" s="45">
        <v>1</v>
      </c>
      <c r="D2225" s="4" t="str">
        <f>VLOOKUP(B2225,'P Master'!$A$1:$C$39,3,0)</f>
        <v>500-1</v>
      </c>
      <c r="E2225" s="48">
        <f>VLOOKUP(D2225,'Slabs and Cost'!$B$9:$E$12,3,0)</f>
        <v>6</v>
      </c>
      <c r="F2225" s="48">
        <f t="shared" si="34"/>
        <v>6</v>
      </c>
    </row>
    <row r="2226" ht="14.25" customHeight="1" spans="1:6">
      <c r="A2226" s="44">
        <v>45664</v>
      </c>
      <c r="B2226" s="4" t="s">
        <v>39</v>
      </c>
      <c r="C2226" s="45">
        <v>1</v>
      </c>
      <c r="D2226" s="4" t="str">
        <f>VLOOKUP(B2226,'P Master'!$A$1:$C$39,3,0)</f>
        <v>0-500</v>
      </c>
      <c r="E2226" s="48">
        <f>VLOOKUP(D2226,'Slabs and Cost'!$B$9:$E$12,3,0)</f>
        <v>6</v>
      </c>
      <c r="F2226" s="48">
        <f t="shared" si="34"/>
        <v>6</v>
      </c>
    </row>
    <row r="2227" ht="14.25" customHeight="1" spans="1:6">
      <c r="A2227" s="44">
        <v>45664</v>
      </c>
      <c r="B2227" s="4" t="s">
        <v>18</v>
      </c>
      <c r="C2227" s="45">
        <v>1</v>
      </c>
      <c r="D2227" s="4" t="str">
        <f>VLOOKUP(B2227,'P Master'!$A$1:$C$39,3,0)</f>
        <v>0-500</v>
      </c>
      <c r="E2227" s="48">
        <f>VLOOKUP(D2227,'Slabs and Cost'!$B$9:$E$12,3,0)</f>
        <v>6</v>
      </c>
      <c r="F2227" s="48">
        <f t="shared" si="34"/>
        <v>6</v>
      </c>
    </row>
    <row r="2228" ht="14.25" customHeight="1" spans="1:6">
      <c r="A2228" s="44">
        <v>45664</v>
      </c>
      <c r="B2228" s="4" t="s">
        <v>18</v>
      </c>
      <c r="C2228" s="45">
        <v>1</v>
      </c>
      <c r="D2228" s="4" t="str">
        <f>VLOOKUP(B2228,'P Master'!$A$1:$C$39,3,0)</f>
        <v>0-500</v>
      </c>
      <c r="E2228" s="48">
        <f>VLOOKUP(D2228,'Slabs and Cost'!$B$9:$E$12,3,0)</f>
        <v>6</v>
      </c>
      <c r="F2228" s="48">
        <f t="shared" si="34"/>
        <v>6</v>
      </c>
    </row>
    <row r="2229" ht="14.25" customHeight="1" spans="1:6">
      <c r="A2229" s="44">
        <v>45664</v>
      </c>
      <c r="B2229" s="4" t="s">
        <v>37</v>
      </c>
      <c r="C2229" s="45">
        <v>1</v>
      </c>
      <c r="D2229" s="4" t="str">
        <f>VLOOKUP(B2229,'P Master'!$A$1:$C$39,3,0)</f>
        <v>0-500</v>
      </c>
      <c r="E2229" s="48">
        <f>VLOOKUP(D2229,'Slabs and Cost'!$B$9:$E$12,3,0)</f>
        <v>6</v>
      </c>
      <c r="F2229" s="48">
        <f t="shared" si="34"/>
        <v>6</v>
      </c>
    </row>
    <row r="2230" ht="14.25" customHeight="1" spans="1:6">
      <c r="A2230" s="44">
        <v>45664</v>
      </c>
      <c r="B2230" s="4" t="s">
        <v>25</v>
      </c>
      <c r="C2230" s="45">
        <v>1</v>
      </c>
      <c r="D2230" s="4" t="str">
        <f>VLOOKUP(B2230,'P Master'!$A$1:$C$39,3,0)</f>
        <v>0-500</v>
      </c>
      <c r="E2230" s="48">
        <f>VLOOKUP(D2230,'Slabs and Cost'!$B$9:$E$12,3,0)</f>
        <v>6</v>
      </c>
      <c r="F2230" s="48">
        <f t="shared" si="34"/>
        <v>6</v>
      </c>
    </row>
    <row r="2231" ht="14.25" customHeight="1" spans="1:6">
      <c r="A2231" s="44">
        <v>45664</v>
      </c>
      <c r="B2231" s="4" t="s">
        <v>37</v>
      </c>
      <c r="C2231" s="45">
        <v>1</v>
      </c>
      <c r="D2231" s="4" t="str">
        <f>VLOOKUP(B2231,'P Master'!$A$1:$C$39,3,0)</f>
        <v>0-500</v>
      </c>
      <c r="E2231" s="48">
        <f>VLOOKUP(D2231,'Slabs and Cost'!$B$9:$E$12,3,0)</f>
        <v>6</v>
      </c>
      <c r="F2231" s="48">
        <f t="shared" si="34"/>
        <v>6</v>
      </c>
    </row>
    <row r="2232" ht="14.25" customHeight="1" spans="1:6">
      <c r="A2232" s="44">
        <v>45664</v>
      </c>
      <c r="B2232" s="4" t="s">
        <v>25</v>
      </c>
      <c r="C2232" s="45">
        <v>1</v>
      </c>
      <c r="D2232" s="4" t="str">
        <f>VLOOKUP(B2232,'P Master'!$A$1:$C$39,3,0)</f>
        <v>0-500</v>
      </c>
      <c r="E2232" s="48">
        <f>VLOOKUP(D2232,'Slabs and Cost'!$B$9:$E$12,3,0)</f>
        <v>6</v>
      </c>
      <c r="F2232" s="48">
        <f t="shared" si="34"/>
        <v>6</v>
      </c>
    </row>
    <row r="2233" ht="14.25" customHeight="1" spans="1:6">
      <c r="A2233" s="44">
        <v>45664</v>
      </c>
      <c r="B2233" s="4" t="s">
        <v>37</v>
      </c>
      <c r="C2233" s="45">
        <v>1</v>
      </c>
      <c r="D2233" s="4" t="str">
        <f>VLOOKUP(B2233,'P Master'!$A$1:$C$39,3,0)</f>
        <v>0-500</v>
      </c>
      <c r="E2233" s="48">
        <f>VLOOKUP(D2233,'Slabs and Cost'!$B$9:$E$12,3,0)</f>
        <v>6</v>
      </c>
      <c r="F2233" s="48">
        <f t="shared" si="34"/>
        <v>6</v>
      </c>
    </row>
    <row r="2234" ht="14.25" customHeight="1" spans="1:6">
      <c r="A2234" s="44">
        <v>45664</v>
      </c>
      <c r="B2234" s="4" t="s">
        <v>37</v>
      </c>
      <c r="C2234" s="45">
        <v>1</v>
      </c>
      <c r="D2234" s="4" t="str">
        <f>VLOOKUP(B2234,'P Master'!$A$1:$C$39,3,0)</f>
        <v>0-500</v>
      </c>
      <c r="E2234" s="48">
        <f>VLOOKUP(D2234,'Slabs and Cost'!$B$9:$E$12,3,0)</f>
        <v>6</v>
      </c>
      <c r="F2234" s="48">
        <f t="shared" si="34"/>
        <v>6</v>
      </c>
    </row>
    <row r="2235" ht="14.25" customHeight="1" spans="1:6">
      <c r="A2235" s="44">
        <v>45664</v>
      </c>
      <c r="B2235" s="4" t="s">
        <v>16</v>
      </c>
      <c r="C2235" s="45">
        <v>1</v>
      </c>
      <c r="D2235" s="4" t="str">
        <f>VLOOKUP(B2235,'P Master'!$A$1:$C$39,3,0)</f>
        <v>0-500</v>
      </c>
      <c r="E2235" s="48">
        <f>VLOOKUP(D2235,'Slabs and Cost'!$B$9:$E$12,3,0)</f>
        <v>6</v>
      </c>
      <c r="F2235" s="48">
        <f t="shared" si="34"/>
        <v>6</v>
      </c>
    </row>
    <row r="2236" ht="14.25" customHeight="1" spans="1:6">
      <c r="A2236" s="44">
        <v>45664</v>
      </c>
      <c r="B2236" s="4" t="s">
        <v>12</v>
      </c>
      <c r="C2236" s="45">
        <v>1</v>
      </c>
      <c r="D2236" s="4" t="str">
        <f>VLOOKUP(B2236,'P Master'!$A$1:$C$39,3,0)</f>
        <v>0-500</v>
      </c>
      <c r="E2236" s="48">
        <f>VLOOKUP(D2236,'Slabs and Cost'!$B$9:$E$12,3,0)</f>
        <v>6</v>
      </c>
      <c r="F2236" s="48">
        <f t="shared" si="34"/>
        <v>6</v>
      </c>
    </row>
    <row r="2237" ht="14.25" customHeight="1" spans="1:6">
      <c r="A2237" s="44">
        <v>45664</v>
      </c>
      <c r="B2237" s="4" t="s">
        <v>18</v>
      </c>
      <c r="C2237" s="45">
        <v>1</v>
      </c>
      <c r="D2237" s="4" t="str">
        <f>VLOOKUP(B2237,'P Master'!$A$1:$C$39,3,0)</f>
        <v>0-500</v>
      </c>
      <c r="E2237" s="48">
        <f>VLOOKUP(D2237,'Slabs and Cost'!$B$9:$E$12,3,0)</f>
        <v>6</v>
      </c>
      <c r="F2237" s="48">
        <f t="shared" si="34"/>
        <v>6</v>
      </c>
    </row>
    <row r="2238" ht="14.25" customHeight="1" spans="1:6">
      <c r="A2238" s="44">
        <v>45664</v>
      </c>
      <c r="B2238" s="4" t="s">
        <v>37</v>
      </c>
      <c r="C2238" s="45">
        <v>1</v>
      </c>
      <c r="D2238" s="4" t="str">
        <f>VLOOKUP(B2238,'P Master'!$A$1:$C$39,3,0)</f>
        <v>0-500</v>
      </c>
      <c r="E2238" s="48">
        <f>VLOOKUP(D2238,'Slabs and Cost'!$B$9:$E$12,3,0)</f>
        <v>6</v>
      </c>
      <c r="F2238" s="48">
        <f t="shared" si="34"/>
        <v>6</v>
      </c>
    </row>
    <row r="2239" ht="14.25" customHeight="1" spans="1:6">
      <c r="A2239" s="44">
        <v>45664</v>
      </c>
      <c r="B2239" s="4" t="s">
        <v>37</v>
      </c>
      <c r="C2239" s="45">
        <v>1</v>
      </c>
      <c r="D2239" s="4" t="str">
        <f>VLOOKUP(B2239,'P Master'!$A$1:$C$39,3,0)</f>
        <v>0-500</v>
      </c>
      <c r="E2239" s="48">
        <f>VLOOKUP(D2239,'Slabs and Cost'!$B$9:$E$12,3,0)</f>
        <v>6</v>
      </c>
      <c r="F2239" s="48">
        <f t="shared" si="34"/>
        <v>6</v>
      </c>
    </row>
    <row r="2240" ht="14.25" customHeight="1" spans="1:6">
      <c r="A2240" s="44">
        <v>45664</v>
      </c>
      <c r="B2240" s="4" t="s">
        <v>16</v>
      </c>
      <c r="C2240" s="45">
        <v>1</v>
      </c>
      <c r="D2240" s="4" t="str">
        <f>VLOOKUP(B2240,'P Master'!$A$1:$C$39,3,0)</f>
        <v>0-500</v>
      </c>
      <c r="E2240" s="48">
        <f>VLOOKUP(D2240,'Slabs and Cost'!$B$9:$E$12,3,0)</f>
        <v>6</v>
      </c>
      <c r="F2240" s="48">
        <f t="shared" si="34"/>
        <v>6</v>
      </c>
    </row>
    <row r="2241" ht="14.25" customHeight="1" spans="1:6">
      <c r="A2241" s="44">
        <v>45664</v>
      </c>
      <c r="B2241" s="4" t="s">
        <v>18</v>
      </c>
      <c r="C2241" s="45">
        <v>1</v>
      </c>
      <c r="D2241" s="4" t="str">
        <f>VLOOKUP(B2241,'P Master'!$A$1:$C$39,3,0)</f>
        <v>0-500</v>
      </c>
      <c r="E2241" s="48">
        <f>VLOOKUP(D2241,'Slabs and Cost'!$B$9:$E$12,3,0)</f>
        <v>6</v>
      </c>
      <c r="F2241" s="48">
        <f t="shared" si="34"/>
        <v>6</v>
      </c>
    </row>
    <row r="2242" ht="14.25" customHeight="1" spans="1:6">
      <c r="A2242" s="44">
        <v>45664</v>
      </c>
      <c r="B2242" s="4" t="s">
        <v>37</v>
      </c>
      <c r="C2242" s="45">
        <v>1</v>
      </c>
      <c r="D2242" s="4" t="str">
        <f>VLOOKUP(B2242,'P Master'!$A$1:$C$39,3,0)</f>
        <v>0-500</v>
      </c>
      <c r="E2242" s="48">
        <f>VLOOKUP(D2242,'Slabs and Cost'!$B$9:$E$12,3,0)</f>
        <v>6</v>
      </c>
      <c r="F2242" s="48">
        <f t="shared" si="34"/>
        <v>6</v>
      </c>
    </row>
    <row r="2243" ht="14.25" customHeight="1" spans="1:6">
      <c r="A2243" s="44">
        <v>45664</v>
      </c>
      <c r="B2243" s="4" t="s">
        <v>39</v>
      </c>
      <c r="C2243" s="45">
        <v>1</v>
      </c>
      <c r="D2243" s="4" t="str">
        <f>VLOOKUP(B2243,'P Master'!$A$1:$C$39,3,0)</f>
        <v>0-500</v>
      </c>
      <c r="E2243" s="48">
        <f>VLOOKUP(D2243,'Slabs and Cost'!$B$9:$E$12,3,0)</f>
        <v>6</v>
      </c>
      <c r="F2243" s="48">
        <f t="shared" si="34"/>
        <v>6</v>
      </c>
    </row>
    <row r="2244" ht="14.25" customHeight="1" spans="1:6">
      <c r="A2244" s="44">
        <v>45664</v>
      </c>
      <c r="B2244" s="4" t="s">
        <v>12</v>
      </c>
      <c r="C2244" s="45">
        <v>1</v>
      </c>
      <c r="D2244" s="4" t="str">
        <f>VLOOKUP(B2244,'P Master'!$A$1:$C$39,3,0)</f>
        <v>0-500</v>
      </c>
      <c r="E2244" s="48">
        <f>VLOOKUP(D2244,'Slabs and Cost'!$B$9:$E$12,3,0)</f>
        <v>6</v>
      </c>
      <c r="F2244" s="48">
        <f t="shared" si="34"/>
        <v>6</v>
      </c>
    </row>
    <row r="2245" ht="14.25" customHeight="1" spans="1:6">
      <c r="A2245" s="44">
        <v>45664</v>
      </c>
      <c r="B2245" s="4" t="s">
        <v>16</v>
      </c>
      <c r="C2245" s="45">
        <v>1</v>
      </c>
      <c r="D2245" s="4" t="str">
        <f>VLOOKUP(B2245,'P Master'!$A$1:$C$39,3,0)</f>
        <v>0-500</v>
      </c>
      <c r="E2245" s="48">
        <f>VLOOKUP(D2245,'Slabs and Cost'!$B$9:$E$12,3,0)</f>
        <v>6</v>
      </c>
      <c r="F2245" s="48">
        <f t="shared" ref="F2245:F2308" si="35">C2245*E2245</f>
        <v>6</v>
      </c>
    </row>
    <row r="2246" ht="14.25" customHeight="1" spans="1:6">
      <c r="A2246" s="44">
        <v>45664</v>
      </c>
      <c r="B2246" s="4" t="s">
        <v>37</v>
      </c>
      <c r="C2246" s="45">
        <v>1</v>
      </c>
      <c r="D2246" s="4" t="str">
        <f>VLOOKUP(B2246,'P Master'!$A$1:$C$39,3,0)</f>
        <v>0-500</v>
      </c>
      <c r="E2246" s="48">
        <f>VLOOKUP(D2246,'Slabs and Cost'!$B$9:$E$12,3,0)</f>
        <v>6</v>
      </c>
      <c r="F2246" s="48">
        <f t="shared" si="35"/>
        <v>6</v>
      </c>
    </row>
    <row r="2247" ht="14.25" customHeight="1" spans="1:6">
      <c r="A2247" s="44">
        <v>45664</v>
      </c>
      <c r="B2247" s="4" t="s">
        <v>37</v>
      </c>
      <c r="C2247" s="45">
        <v>1</v>
      </c>
      <c r="D2247" s="4" t="str">
        <f>VLOOKUP(B2247,'P Master'!$A$1:$C$39,3,0)</f>
        <v>0-500</v>
      </c>
      <c r="E2247" s="48">
        <f>VLOOKUP(D2247,'Slabs and Cost'!$B$9:$E$12,3,0)</f>
        <v>6</v>
      </c>
      <c r="F2247" s="48">
        <f t="shared" si="35"/>
        <v>6</v>
      </c>
    </row>
    <row r="2248" ht="14.25" customHeight="1" spans="1:6">
      <c r="A2248" s="44">
        <v>45664</v>
      </c>
      <c r="B2248" s="4" t="s">
        <v>18</v>
      </c>
      <c r="C2248" s="45">
        <v>1</v>
      </c>
      <c r="D2248" s="4" t="str">
        <f>VLOOKUP(B2248,'P Master'!$A$1:$C$39,3,0)</f>
        <v>0-500</v>
      </c>
      <c r="E2248" s="48">
        <f>VLOOKUP(D2248,'Slabs and Cost'!$B$9:$E$12,3,0)</f>
        <v>6</v>
      </c>
      <c r="F2248" s="48">
        <f t="shared" si="35"/>
        <v>6</v>
      </c>
    </row>
    <row r="2249" ht="14.25" customHeight="1" spans="1:6">
      <c r="A2249" s="44">
        <v>45664</v>
      </c>
      <c r="B2249" s="4" t="s">
        <v>37</v>
      </c>
      <c r="C2249" s="45">
        <v>1</v>
      </c>
      <c r="D2249" s="4" t="str">
        <f>VLOOKUP(B2249,'P Master'!$A$1:$C$39,3,0)</f>
        <v>0-500</v>
      </c>
      <c r="E2249" s="48">
        <f>VLOOKUP(D2249,'Slabs and Cost'!$B$9:$E$12,3,0)</f>
        <v>6</v>
      </c>
      <c r="F2249" s="48">
        <f t="shared" si="35"/>
        <v>6</v>
      </c>
    </row>
    <row r="2250" ht="14.25" customHeight="1" spans="1:6">
      <c r="A2250" s="44">
        <v>45664</v>
      </c>
      <c r="B2250" s="4" t="s">
        <v>20</v>
      </c>
      <c r="C2250" s="45">
        <v>1</v>
      </c>
      <c r="D2250" s="4" t="str">
        <f>VLOOKUP(B2250,'P Master'!$A$1:$C$39,3,0)</f>
        <v>0-500</v>
      </c>
      <c r="E2250" s="48">
        <f>VLOOKUP(D2250,'Slabs and Cost'!$B$9:$E$12,3,0)</f>
        <v>6</v>
      </c>
      <c r="F2250" s="48">
        <f t="shared" si="35"/>
        <v>6</v>
      </c>
    </row>
    <row r="2251" ht="14.25" customHeight="1" spans="1:6">
      <c r="A2251" s="44">
        <v>45664</v>
      </c>
      <c r="B2251" s="4" t="s">
        <v>37</v>
      </c>
      <c r="C2251" s="45">
        <v>1</v>
      </c>
      <c r="D2251" s="4" t="str">
        <f>VLOOKUP(B2251,'P Master'!$A$1:$C$39,3,0)</f>
        <v>0-500</v>
      </c>
      <c r="E2251" s="48">
        <f>VLOOKUP(D2251,'Slabs and Cost'!$B$9:$E$12,3,0)</f>
        <v>6</v>
      </c>
      <c r="F2251" s="48">
        <f t="shared" si="35"/>
        <v>6</v>
      </c>
    </row>
    <row r="2252" ht="14.25" customHeight="1" spans="1:6">
      <c r="A2252" s="44">
        <v>45664</v>
      </c>
      <c r="B2252" s="4" t="s">
        <v>45</v>
      </c>
      <c r="C2252" s="45">
        <v>1</v>
      </c>
      <c r="D2252" s="4" t="str">
        <f>VLOOKUP(B2252,'P Master'!$A$1:$C$39,3,0)</f>
        <v>500-1</v>
      </c>
      <c r="E2252" s="48">
        <f>VLOOKUP(D2252,'Slabs and Cost'!$B$9:$E$12,3,0)</f>
        <v>6</v>
      </c>
      <c r="F2252" s="48">
        <f t="shared" si="35"/>
        <v>6</v>
      </c>
    </row>
    <row r="2253" ht="14.25" customHeight="1" spans="1:6">
      <c r="A2253" s="44">
        <v>45664</v>
      </c>
      <c r="B2253" s="4" t="s">
        <v>18</v>
      </c>
      <c r="C2253" s="45">
        <v>1</v>
      </c>
      <c r="D2253" s="4" t="str">
        <f>VLOOKUP(B2253,'P Master'!$A$1:$C$39,3,0)</f>
        <v>0-500</v>
      </c>
      <c r="E2253" s="48">
        <f>VLOOKUP(D2253,'Slabs and Cost'!$B$9:$E$12,3,0)</f>
        <v>6</v>
      </c>
      <c r="F2253" s="48">
        <f t="shared" si="35"/>
        <v>6</v>
      </c>
    </row>
    <row r="2254" ht="14.25" customHeight="1" spans="1:6">
      <c r="A2254" s="44">
        <v>45664</v>
      </c>
      <c r="B2254" s="4" t="s">
        <v>37</v>
      </c>
      <c r="C2254" s="45">
        <v>1</v>
      </c>
      <c r="D2254" s="4" t="str">
        <f>VLOOKUP(B2254,'P Master'!$A$1:$C$39,3,0)</f>
        <v>0-500</v>
      </c>
      <c r="E2254" s="48">
        <f>VLOOKUP(D2254,'Slabs and Cost'!$B$9:$E$12,3,0)</f>
        <v>6</v>
      </c>
      <c r="F2254" s="48">
        <f t="shared" si="35"/>
        <v>6</v>
      </c>
    </row>
    <row r="2255" ht="14.25" customHeight="1" spans="1:6">
      <c r="A2255" s="44">
        <v>45664</v>
      </c>
      <c r="B2255" s="4" t="s">
        <v>39</v>
      </c>
      <c r="C2255" s="45">
        <v>1</v>
      </c>
      <c r="D2255" s="4" t="str">
        <f>VLOOKUP(B2255,'P Master'!$A$1:$C$39,3,0)</f>
        <v>0-500</v>
      </c>
      <c r="E2255" s="48">
        <f>VLOOKUP(D2255,'Slabs and Cost'!$B$9:$E$12,3,0)</f>
        <v>6</v>
      </c>
      <c r="F2255" s="48">
        <f t="shared" si="35"/>
        <v>6</v>
      </c>
    </row>
    <row r="2256" ht="14.25" customHeight="1" spans="1:6">
      <c r="A2256" s="44">
        <v>45664</v>
      </c>
      <c r="B2256" s="4" t="s">
        <v>39</v>
      </c>
      <c r="C2256" s="45">
        <v>1</v>
      </c>
      <c r="D2256" s="4" t="str">
        <f>VLOOKUP(B2256,'P Master'!$A$1:$C$39,3,0)</f>
        <v>0-500</v>
      </c>
      <c r="E2256" s="48">
        <f>VLOOKUP(D2256,'Slabs and Cost'!$B$9:$E$12,3,0)</f>
        <v>6</v>
      </c>
      <c r="F2256" s="48">
        <f t="shared" si="35"/>
        <v>6</v>
      </c>
    </row>
    <row r="2257" ht="14.25" customHeight="1" spans="1:6">
      <c r="A2257" s="44">
        <v>45664</v>
      </c>
      <c r="B2257" s="4" t="s">
        <v>17</v>
      </c>
      <c r="C2257" s="45">
        <v>1</v>
      </c>
      <c r="D2257" s="4" t="str">
        <f>VLOOKUP(B2257,'P Master'!$A$1:$C$39,3,0)</f>
        <v>0-500</v>
      </c>
      <c r="E2257" s="48">
        <f>VLOOKUP(D2257,'Slabs and Cost'!$B$9:$E$12,3,0)</f>
        <v>6</v>
      </c>
      <c r="F2257" s="48">
        <f t="shared" si="35"/>
        <v>6</v>
      </c>
    </row>
    <row r="2258" ht="14.25" customHeight="1" spans="1:6">
      <c r="A2258" s="44">
        <v>45664</v>
      </c>
      <c r="B2258" s="4" t="s">
        <v>37</v>
      </c>
      <c r="C2258" s="45">
        <v>1</v>
      </c>
      <c r="D2258" s="4" t="str">
        <f>VLOOKUP(B2258,'P Master'!$A$1:$C$39,3,0)</f>
        <v>0-500</v>
      </c>
      <c r="E2258" s="48">
        <f>VLOOKUP(D2258,'Slabs and Cost'!$B$9:$E$12,3,0)</f>
        <v>6</v>
      </c>
      <c r="F2258" s="48">
        <f t="shared" si="35"/>
        <v>6</v>
      </c>
    </row>
    <row r="2259" ht="14.25" customHeight="1" spans="1:6">
      <c r="A2259" s="44">
        <v>45664</v>
      </c>
      <c r="B2259" s="4" t="s">
        <v>37</v>
      </c>
      <c r="C2259" s="45">
        <v>1</v>
      </c>
      <c r="D2259" s="4" t="str">
        <f>VLOOKUP(B2259,'P Master'!$A$1:$C$39,3,0)</f>
        <v>0-500</v>
      </c>
      <c r="E2259" s="48">
        <f>VLOOKUP(D2259,'Slabs and Cost'!$B$9:$E$12,3,0)</f>
        <v>6</v>
      </c>
      <c r="F2259" s="48">
        <f t="shared" si="35"/>
        <v>6</v>
      </c>
    </row>
    <row r="2260" ht="14.25" customHeight="1" spans="1:6">
      <c r="A2260" s="44">
        <v>45664</v>
      </c>
      <c r="B2260" s="4" t="s">
        <v>18</v>
      </c>
      <c r="C2260" s="45">
        <v>1</v>
      </c>
      <c r="D2260" s="4" t="str">
        <f>VLOOKUP(B2260,'P Master'!$A$1:$C$39,3,0)</f>
        <v>0-500</v>
      </c>
      <c r="E2260" s="48">
        <f>VLOOKUP(D2260,'Slabs and Cost'!$B$9:$E$12,3,0)</f>
        <v>6</v>
      </c>
      <c r="F2260" s="48">
        <f t="shared" si="35"/>
        <v>6</v>
      </c>
    </row>
    <row r="2261" ht="14.25" customHeight="1" spans="1:6">
      <c r="A2261" s="44">
        <v>45664</v>
      </c>
      <c r="B2261" s="4" t="s">
        <v>38</v>
      </c>
      <c r="C2261" s="45">
        <v>1</v>
      </c>
      <c r="D2261" s="4" t="str">
        <f>VLOOKUP(B2261,'P Master'!$A$1:$C$39,3,0)</f>
        <v>0-500</v>
      </c>
      <c r="E2261" s="48">
        <f>VLOOKUP(D2261,'Slabs and Cost'!$B$9:$E$12,3,0)</f>
        <v>6</v>
      </c>
      <c r="F2261" s="48">
        <f t="shared" si="35"/>
        <v>6</v>
      </c>
    </row>
    <row r="2262" ht="14.25" customHeight="1" spans="1:6">
      <c r="A2262" s="44">
        <v>45664</v>
      </c>
      <c r="B2262" s="4" t="s">
        <v>17</v>
      </c>
      <c r="C2262" s="45">
        <v>1</v>
      </c>
      <c r="D2262" s="4" t="str">
        <f>VLOOKUP(B2262,'P Master'!$A$1:$C$39,3,0)</f>
        <v>0-500</v>
      </c>
      <c r="E2262" s="48">
        <f>VLOOKUP(D2262,'Slabs and Cost'!$B$9:$E$12,3,0)</f>
        <v>6</v>
      </c>
      <c r="F2262" s="48">
        <f t="shared" si="35"/>
        <v>6</v>
      </c>
    </row>
    <row r="2263" ht="14.25" customHeight="1" spans="1:6">
      <c r="A2263" s="44">
        <v>45664</v>
      </c>
      <c r="B2263" s="4" t="s">
        <v>37</v>
      </c>
      <c r="C2263" s="45">
        <v>1</v>
      </c>
      <c r="D2263" s="4" t="str">
        <f>VLOOKUP(B2263,'P Master'!$A$1:$C$39,3,0)</f>
        <v>0-500</v>
      </c>
      <c r="E2263" s="48">
        <f>VLOOKUP(D2263,'Slabs and Cost'!$B$9:$E$12,3,0)</f>
        <v>6</v>
      </c>
      <c r="F2263" s="48">
        <f t="shared" si="35"/>
        <v>6</v>
      </c>
    </row>
    <row r="2264" ht="14.25" customHeight="1" spans="1:6">
      <c r="A2264" s="44">
        <v>45664</v>
      </c>
      <c r="B2264" s="4" t="s">
        <v>16</v>
      </c>
      <c r="C2264" s="45">
        <v>1</v>
      </c>
      <c r="D2264" s="4" t="str">
        <f>VLOOKUP(B2264,'P Master'!$A$1:$C$39,3,0)</f>
        <v>0-500</v>
      </c>
      <c r="E2264" s="48">
        <f>VLOOKUP(D2264,'Slabs and Cost'!$B$9:$E$12,3,0)</f>
        <v>6</v>
      </c>
      <c r="F2264" s="48">
        <f t="shared" si="35"/>
        <v>6</v>
      </c>
    </row>
    <row r="2265" ht="14.25" customHeight="1" spans="1:6">
      <c r="A2265" s="44">
        <v>45664</v>
      </c>
      <c r="B2265" s="4" t="s">
        <v>37</v>
      </c>
      <c r="C2265" s="45">
        <v>1</v>
      </c>
      <c r="D2265" s="4" t="str">
        <f>VLOOKUP(B2265,'P Master'!$A$1:$C$39,3,0)</f>
        <v>0-500</v>
      </c>
      <c r="E2265" s="48">
        <f>VLOOKUP(D2265,'Slabs and Cost'!$B$9:$E$12,3,0)</f>
        <v>6</v>
      </c>
      <c r="F2265" s="48">
        <f t="shared" si="35"/>
        <v>6</v>
      </c>
    </row>
    <row r="2266" ht="14.25" customHeight="1" spans="1:6">
      <c r="A2266" s="44">
        <v>45664</v>
      </c>
      <c r="B2266" s="4" t="s">
        <v>37</v>
      </c>
      <c r="C2266" s="45">
        <v>1</v>
      </c>
      <c r="D2266" s="4" t="str">
        <f>VLOOKUP(B2266,'P Master'!$A$1:$C$39,3,0)</f>
        <v>0-500</v>
      </c>
      <c r="E2266" s="48">
        <f>VLOOKUP(D2266,'Slabs and Cost'!$B$9:$E$12,3,0)</f>
        <v>6</v>
      </c>
      <c r="F2266" s="48">
        <f t="shared" si="35"/>
        <v>6</v>
      </c>
    </row>
    <row r="2267" ht="14.25" customHeight="1" spans="1:6">
      <c r="A2267" s="44">
        <v>45664</v>
      </c>
      <c r="B2267" s="4" t="s">
        <v>20</v>
      </c>
      <c r="C2267" s="45">
        <v>1</v>
      </c>
      <c r="D2267" s="4" t="str">
        <f>VLOOKUP(B2267,'P Master'!$A$1:$C$39,3,0)</f>
        <v>0-500</v>
      </c>
      <c r="E2267" s="48">
        <f>VLOOKUP(D2267,'Slabs and Cost'!$B$9:$E$12,3,0)</f>
        <v>6</v>
      </c>
      <c r="F2267" s="48">
        <f t="shared" si="35"/>
        <v>6</v>
      </c>
    </row>
    <row r="2268" ht="14.25" customHeight="1" spans="1:6">
      <c r="A2268" s="44">
        <v>45664</v>
      </c>
      <c r="B2268" s="4" t="s">
        <v>16</v>
      </c>
      <c r="C2268" s="45">
        <v>1</v>
      </c>
      <c r="D2268" s="4" t="str">
        <f>VLOOKUP(B2268,'P Master'!$A$1:$C$39,3,0)</f>
        <v>0-500</v>
      </c>
      <c r="E2268" s="48">
        <f>VLOOKUP(D2268,'Slabs and Cost'!$B$9:$E$12,3,0)</f>
        <v>6</v>
      </c>
      <c r="F2268" s="48">
        <f t="shared" si="35"/>
        <v>6</v>
      </c>
    </row>
    <row r="2269" ht="14.25" customHeight="1" spans="1:6">
      <c r="A2269" s="44">
        <v>45664</v>
      </c>
      <c r="B2269" s="4" t="s">
        <v>37</v>
      </c>
      <c r="C2269" s="45">
        <v>1</v>
      </c>
      <c r="D2269" s="4" t="str">
        <f>VLOOKUP(B2269,'P Master'!$A$1:$C$39,3,0)</f>
        <v>0-500</v>
      </c>
      <c r="E2269" s="48">
        <f>VLOOKUP(D2269,'Slabs and Cost'!$B$9:$E$12,3,0)</f>
        <v>6</v>
      </c>
      <c r="F2269" s="48">
        <f t="shared" si="35"/>
        <v>6</v>
      </c>
    </row>
    <row r="2270" ht="14.25" customHeight="1" spans="1:6">
      <c r="A2270" s="44">
        <v>45664</v>
      </c>
      <c r="B2270" s="4" t="s">
        <v>37</v>
      </c>
      <c r="C2270" s="45">
        <v>1</v>
      </c>
      <c r="D2270" s="4" t="str">
        <f>VLOOKUP(B2270,'P Master'!$A$1:$C$39,3,0)</f>
        <v>0-500</v>
      </c>
      <c r="E2270" s="48">
        <f>VLOOKUP(D2270,'Slabs and Cost'!$B$9:$E$12,3,0)</f>
        <v>6</v>
      </c>
      <c r="F2270" s="48">
        <f t="shared" si="35"/>
        <v>6</v>
      </c>
    </row>
    <row r="2271" ht="14.25" customHeight="1" spans="1:6">
      <c r="A2271" s="44">
        <v>45664</v>
      </c>
      <c r="B2271" s="4" t="s">
        <v>20</v>
      </c>
      <c r="C2271" s="45">
        <v>1</v>
      </c>
      <c r="D2271" s="4" t="str">
        <f>VLOOKUP(B2271,'P Master'!$A$1:$C$39,3,0)</f>
        <v>0-500</v>
      </c>
      <c r="E2271" s="48">
        <f>VLOOKUP(D2271,'Slabs and Cost'!$B$9:$E$12,3,0)</f>
        <v>6</v>
      </c>
      <c r="F2271" s="48">
        <f t="shared" si="35"/>
        <v>6</v>
      </c>
    </row>
    <row r="2272" ht="14.25" customHeight="1" spans="1:6">
      <c r="A2272" s="44">
        <v>45664</v>
      </c>
      <c r="B2272" s="4" t="s">
        <v>16</v>
      </c>
      <c r="C2272" s="45">
        <v>1</v>
      </c>
      <c r="D2272" s="4" t="str">
        <f>VLOOKUP(B2272,'P Master'!$A$1:$C$39,3,0)</f>
        <v>0-500</v>
      </c>
      <c r="E2272" s="48">
        <f>VLOOKUP(D2272,'Slabs and Cost'!$B$9:$E$12,3,0)</f>
        <v>6</v>
      </c>
      <c r="F2272" s="48">
        <f t="shared" si="35"/>
        <v>6</v>
      </c>
    </row>
    <row r="2273" ht="14.25" customHeight="1" spans="1:6">
      <c r="A2273" s="44">
        <v>45664</v>
      </c>
      <c r="B2273" s="4" t="s">
        <v>16</v>
      </c>
      <c r="C2273" s="45">
        <v>1</v>
      </c>
      <c r="D2273" s="4" t="str">
        <f>VLOOKUP(B2273,'P Master'!$A$1:$C$39,3,0)</f>
        <v>0-500</v>
      </c>
      <c r="E2273" s="48">
        <f>VLOOKUP(D2273,'Slabs and Cost'!$B$9:$E$12,3,0)</f>
        <v>6</v>
      </c>
      <c r="F2273" s="48">
        <f t="shared" si="35"/>
        <v>6</v>
      </c>
    </row>
    <row r="2274" ht="14.25" customHeight="1" spans="1:6">
      <c r="A2274" s="44">
        <v>45664</v>
      </c>
      <c r="B2274" s="4" t="s">
        <v>37</v>
      </c>
      <c r="C2274" s="45">
        <v>1</v>
      </c>
      <c r="D2274" s="4" t="str">
        <f>VLOOKUP(B2274,'P Master'!$A$1:$C$39,3,0)</f>
        <v>0-500</v>
      </c>
      <c r="E2274" s="48">
        <f>VLOOKUP(D2274,'Slabs and Cost'!$B$9:$E$12,3,0)</f>
        <v>6</v>
      </c>
      <c r="F2274" s="48">
        <f t="shared" si="35"/>
        <v>6</v>
      </c>
    </row>
    <row r="2275" ht="14.25" customHeight="1" spans="1:6">
      <c r="A2275" s="44">
        <v>45664</v>
      </c>
      <c r="B2275" s="4" t="s">
        <v>37</v>
      </c>
      <c r="C2275" s="45">
        <v>1</v>
      </c>
      <c r="D2275" s="4" t="str">
        <f>VLOOKUP(B2275,'P Master'!$A$1:$C$39,3,0)</f>
        <v>0-500</v>
      </c>
      <c r="E2275" s="48">
        <f>VLOOKUP(D2275,'Slabs and Cost'!$B$9:$E$12,3,0)</f>
        <v>6</v>
      </c>
      <c r="F2275" s="48">
        <f t="shared" si="35"/>
        <v>6</v>
      </c>
    </row>
    <row r="2276" ht="14.25" customHeight="1" spans="1:6">
      <c r="A2276" s="44">
        <v>45664</v>
      </c>
      <c r="B2276" s="4" t="s">
        <v>37</v>
      </c>
      <c r="C2276" s="45">
        <v>1</v>
      </c>
      <c r="D2276" s="4" t="str">
        <f>VLOOKUP(B2276,'P Master'!$A$1:$C$39,3,0)</f>
        <v>0-500</v>
      </c>
      <c r="E2276" s="48">
        <f>VLOOKUP(D2276,'Slabs and Cost'!$B$9:$E$12,3,0)</f>
        <v>6</v>
      </c>
      <c r="F2276" s="48">
        <f t="shared" si="35"/>
        <v>6</v>
      </c>
    </row>
    <row r="2277" ht="14.25" customHeight="1" spans="1:6">
      <c r="A2277" s="44">
        <v>45664</v>
      </c>
      <c r="B2277" s="4" t="s">
        <v>16</v>
      </c>
      <c r="C2277" s="45">
        <v>1</v>
      </c>
      <c r="D2277" s="4" t="str">
        <f>VLOOKUP(B2277,'P Master'!$A$1:$C$39,3,0)</f>
        <v>0-500</v>
      </c>
      <c r="E2277" s="48">
        <f>VLOOKUP(D2277,'Slabs and Cost'!$B$9:$E$12,3,0)</f>
        <v>6</v>
      </c>
      <c r="F2277" s="48">
        <f t="shared" si="35"/>
        <v>6</v>
      </c>
    </row>
    <row r="2278" ht="14.25" customHeight="1" spans="1:6">
      <c r="A2278" s="44">
        <v>45664</v>
      </c>
      <c r="B2278" s="4" t="s">
        <v>17</v>
      </c>
      <c r="C2278" s="45">
        <v>1</v>
      </c>
      <c r="D2278" s="4" t="str">
        <f>VLOOKUP(B2278,'P Master'!$A$1:$C$39,3,0)</f>
        <v>0-500</v>
      </c>
      <c r="E2278" s="48">
        <f>VLOOKUP(D2278,'Slabs and Cost'!$B$9:$E$12,3,0)</f>
        <v>6</v>
      </c>
      <c r="F2278" s="48">
        <f t="shared" si="35"/>
        <v>6</v>
      </c>
    </row>
    <row r="2279" ht="14.25" customHeight="1" spans="1:6">
      <c r="A2279" s="44">
        <v>45664</v>
      </c>
      <c r="B2279" s="4" t="s">
        <v>37</v>
      </c>
      <c r="C2279" s="45">
        <v>1</v>
      </c>
      <c r="D2279" s="4" t="str">
        <f>VLOOKUP(B2279,'P Master'!$A$1:$C$39,3,0)</f>
        <v>0-500</v>
      </c>
      <c r="E2279" s="48">
        <f>VLOOKUP(D2279,'Slabs and Cost'!$B$9:$E$12,3,0)</f>
        <v>6</v>
      </c>
      <c r="F2279" s="48">
        <f t="shared" si="35"/>
        <v>6</v>
      </c>
    </row>
    <row r="2280" ht="14.25" customHeight="1" spans="1:6">
      <c r="A2280" s="44">
        <v>45664</v>
      </c>
      <c r="B2280" s="4" t="s">
        <v>39</v>
      </c>
      <c r="C2280" s="45">
        <v>1</v>
      </c>
      <c r="D2280" s="4" t="str">
        <f>VLOOKUP(B2280,'P Master'!$A$1:$C$39,3,0)</f>
        <v>0-500</v>
      </c>
      <c r="E2280" s="48">
        <f>VLOOKUP(D2280,'Slabs and Cost'!$B$9:$E$12,3,0)</f>
        <v>6</v>
      </c>
      <c r="F2280" s="48">
        <f t="shared" si="35"/>
        <v>6</v>
      </c>
    </row>
    <row r="2281" ht="14.25" customHeight="1" spans="1:6">
      <c r="A2281" s="44">
        <v>45664</v>
      </c>
      <c r="B2281" s="4" t="s">
        <v>37</v>
      </c>
      <c r="C2281" s="45">
        <v>1</v>
      </c>
      <c r="D2281" s="4" t="str">
        <f>VLOOKUP(B2281,'P Master'!$A$1:$C$39,3,0)</f>
        <v>0-500</v>
      </c>
      <c r="E2281" s="48">
        <f>VLOOKUP(D2281,'Slabs and Cost'!$B$9:$E$12,3,0)</f>
        <v>6</v>
      </c>
      <c r="F2281" s="48">
        <f t="shared" si="35"/>
        <v>6</v>
      </c>
    </row>
    <row r="2282" ht="14.25" customHeight="1" spans="1:6">
      <c r="A2282" s="44">
        <v>45664</v>
      </c>
      <c r="B2282" s="4" t="s">
        <v>37</v>
      </c>
      <c r="C2282" s="45">
        <v>1</v>
      </c>
      <c r="D2282" s="4" t="str">
        <f>VLOOKUP(B2282,'P Master'!$A$1:$C$39,3,0)</f>
        <v>0-500</v>
      </c>
      <c r="E2282" s="48">
        <f>VLOOKUP(D2282,'Slabs and Cost'!$B$9:$E$12,3,0)</f>
        <v>6</v>
      </c>
      <c r="F2282" s="48">
        <f t="shared" si="35"/>
        <v>6</v>
      </c>
    </row>
    <row r="2283" ht="14.25" customHeight="1" spans="1:6">
      <c r="A2283" s="44">
        <v>45664</v>
      </c>
      <c r="B2283" s="4" t="s">
        <v>37</v>
      </c>
      <c r="C2283" s="45">
        <v>1</v>
      </c>
      <c r="D2283" s="4" t="str">
        <f>VLOOKUP(B2283,'P Master'!$A$1:$C$39,3,0)</f>
        <v>0-500</v>
      </c>
      <c r="E2283" s="48">
        <f>VLOOKUP(D2283,'Slabs and Cost'!$B$9:$E$12,3,0)</f>
        <v>6</v>
      </c>
      <c r="F2283" s="48">
        <f t="shared" si="35"/>
        <v>6</v>
      </c>
    </row>
    <row r="2284" ht="14.25" customHeight="1" spans="1:6">
      <c r="A2284" s="44">
        <v>45664</v>
      </c>
      <c r="B2284" s="4" t="s">
        <v>37</v>
      </c>
      <c r="C2284" s="45">
        <v>1</v>
      </c>
      <c r="D2284" s="4" t="str">
        <f>VLOOKUP(B2284,'P Master'!$A$1:$C$39,3,0)</f>
        <v>0-500</v>
      </c>
      <c r="E2284" s="48">
        <f>VLOOKUP(D2284,'Slabs and Cost'!$B$9:$E$12,3,0)</f>
        <v>6</v>
      </c>
      <c r="F2284" s="48">
        <f t="shared" si="35"/>
        <v>6</v>
      </c>
    </row>
    <row r="2285" ht="14.25" customHeight="1" spans="1:6">
      <c r="A2285" s="44">
        <v>45664</v>
      </c>
      <c r="B2285" s="4" t="s">
        <v>16</v>
      </c>
      <c r="C2285" s="45">
        <v>1</v>
      </c>
      <c r="D2285" s="4" t="str">
        <f>VLOOKUP(B2285,'P Master'!$A$1:$C$39,3,0)</f>
        <v>0-500</v>
      </c>
      <c r="E2285" s="48">
        <f>VLOOKUP(D2285,'Slabs and Cost'!$B$9:$E$12,3,0)</f>
        <v>6</v>
      </c>
      <c r="F2285" s="48">
        <f t="shared" si="35"/>
        <v>6</v>
      </c>
    </row>
    <row r="2286" ht="14.25" customHeight="1" spans="1:6">
      <c r="A2286" s="44">
        <v>45664</v>
      </c>
      <c r="B2286" s="4" t="s">
        <v>37</v>
      </c>
      <c r="C2286" s="45">
        <v>1</v>
      </c>
      <c r="D2286" s="4" t="str">
        <f>VLOOKUP(B2286,'P Master'!$A$1:$C$39,3,0)</f>
        <v>0-500</v>
      </c>
      <c r="E2286" s="48">
        <f>VLOOKUP(D2286,'Slabs and Cost'!$B$9:$E$12,3,0)</f>
        <v>6</v>
      </c>
      <c r="F2286" s="48">
        <f t="shared" si="35"/>
        <v>6</v>
      </c>
    </row>
    <row r="2287" ht="14.25" customHeight="1" spans="1:6">
      <c r="A2287" s="44">
        <v>45664</v>
      </c>
      <c r="B2287" s="4" t="s">
        <v>37</v>
      </c>
      <c r="C2287" s="45">
        <v>1</v>
      </c>
      <c r="D2287" s="4" t="str">
        <f>VLOOKUP(B2287,'P Master'!$A$1:$C$39,3,0)</f>
        <v>0-500</v>
      </c>
      <c r="E2287" s="48">
        <f>VLOOKUP(D2287,'Slabs and Cost'!$B$9:$E$12,3,0)</f>
        <v>6</v>
      </c>
      <c r="F2287" s="48">
        <f t="shared" si="35"/>
        <v>6</v>
      </c>
    </row>
    <row r="2288" ht="14.25" customHeight="1" spans="1:6">
      <c r="A2288" s="44">
        <v>45664</v>
      </c>
      <c r="B2288" s="4" t="s">
        <v>39</v>
      </c>
      <c r="C2288" s="45">
        <v>1</v>
      </c>
      <c r="D2288" s="4" t="str">
        <f>VLOOKUP(B2288,'P Master'!$A$1:$C$39,3,0)</f>
        <v>0-500</v>
      </c>
      <c r="E2288" s="48">
        <f>VLOOKUP(D2288,'Slabs and Cost'!$B$9:$E$12,3,0)</f>
        <v>6</v>
      </c>
      <c r="F2288" s="48">
        <f t="shared" si="35"/>
        <v>6</v>
      </c>
    </row>
    <row r="2289" ht="14.25" customHeight="1" spans="1:6">
      <c r="A2289" s="44">
        <v>45664</v>
      </c>
      <c r="B2289" s="4" t="s">
        <v>16</v>
      </c>
      <c r="C2289" s="45">
        <v>1</v>
      </c>
      <c r="D2289" s="4" t="str">
        <f>VLOOKUP(B2289,'P Master'!$A$1:$C$39,3,0)</f>
        <v>0-500</v>
      </c>
      <c r="E2289" s="48">
        <f>VLOOKUP(D2289,'Slabs and Cost'!$B$9:$E$12,3,0)</f>
        <v>6</v>
      </c>
      <c r="F2289" s="48">
        <f t="shared" si="35"/>
        <v>6</v>
      </c>
    </row>
    <row r="2290" ht="14.25" customHeight="1" spans="1:6">
      <c r="A2290" s="44">
        <v>45664</v>
      </c>
      <c r="B2290" s="4" t="s">
        <v>36</v>
      </c>
      <c r="C2290" s="45">
        <v>1</v>
      </c>
      <c r="D2290" s="4" t="str">
        <f>VLOOKUP(B2290,'P Master'!$A$1:$C$39,3,0)</f>
        <v>0-500</v>
      </c>
      <c r="E2290" s="48">
        <f>VLOOKUP(D2290,'Slabs and Cost'!$B$9:$E$12,3,0)</f>
        <v>6</v>
      </c>
      <c r="F2290" s="48">
        <f t="shared" si="35"/>
        <v>6</v>
      </c>
    </row>
    <row r="2291" ht="14.25" customHeight="1" spans="1:6">
      <c r="A2291" s="44">
        <v>45664</v>
      </c>
      <c r="B2291" s="4" t="s">
        <v>37</v>
      </c>
      <c r="C2291" s="45">
        <v>1</v>
      </c>
      <c r="D2291" s="4" t="str">
        <f>VLOOKUP(B2291,'P Master'!$A$1:$C$39,3,0)</f>
        <v>0-500</v>
      </c>
      <c r="E2291" s="48">
        <f>VLOOKUP(D2291,'Slabs and Cost'!$B$9:$E$12,3,0)</f>
        <v>6</v>
      </c>
      <c r="F2291" s="48">
        <f t="shared" si="35"/>
        <v>6</v>
      </c>
    </row>
    <row r="2292" ht="14.25" customHeight="1" spans="1:6">
      <c r="A2292" s="44">
        <v>45664</v>
      </c>
      <c r="B2292" s="4" t="s">
        <v>37</v>
      </c>
      <c r="C2292" s="45">
        <v>1</v>
      </c>
      <c r="D2292" s="4" t="str">
        <f>VLOOKUP(B2292,'P Master'!$A$1:$C$39,3,0)</f>
        <v>0-500</v>
      </c>
      <c r="E2292" s="48">
        <f>VLOOKUP(D2292,'Slabs and Cost'!$B$9:$E$12,3,0)</f>
        <v>6</v>
      </c>
      <c r="F2292" s="48">
        <f t="shared" si="35"/>
        <v>6</v>
      </c>
    </row>
    <row r="2293" ht="14.25" customHeight="1" spans="1:6">
      <c r="A2293" s="44">
        <v>45664</v>
      </c>
      <c r="B2293" s="4" t="s">
        <v>39</v>
      </c>
      <c r="C2293" s="45">
        <v>1</v>
      </c>
      <c r="D2293" s="4" t="str">
        <f>VLOOKUP(B2293,'P Master'!$A$1:$C$39,3,0)</f>
        <v>0-500</v>
      </c>
      <c r="E2293" s="48">
        <f>VLOOKUP(D2293,'Slabs and Cost'!$B$9:$E$12,3,0)</f>
        <v>6</v>
      </c>
      <c r="F2293" s="48">
        <f t="shared" si="35"/>
        <v>6</v>
      </c>
    </row>
    <row r="2294" ht="14.25" customHeight="1" spans="1:6">
      <c r="A2294" s="44">
        <v>45664</v>
      </c>
      <c r="B2294" s="4" t="s">
        <v>18</v>
      </c>
      <c r="C2294" s="45">
        <v>1</v>
      </c>
      <c r="D2294" s="4" t="str">
        <f>VLOOKUP(B2294,'P Master'!$A$1:$C$39,3,0)</f>
        <v>0-500</v>
      </c>
      <c r="E2294" s="48">
        <f>VLOOKUP(D2294,'Slabs and Cost'!$B$9:$E$12,3,0)</f>
        <v>6</v>
      </c>
      <c r="F2294" s="48">
        <f t="shared" si="35"/>
        <v>6</v>
      </c>
    </row>
    <row r="2295" ht="14.25" customHeight="1" spans="1:6">
      <c r="A2295" s="44">
        <v>45664</v>
      </c>
      <c r="B2295" s="4" t="s">
        <v>37</v>
      </c>
      <c r="C2295" s="45">
        <v>1</v>
      </c>
      <c r="D2295" s="4" t="str">
        <f>VLOOKUP(B2295,'P Master'!$A$1:$C$39,3,0)</f>
        <v>0-500</v>
      </c>
      <c r="E2295" s="48">
        <f>VLOOKUP(D2295,'Slabs and Cost'!$B$9:$E$12,3,0)</f>
        <v>6</v>
      </c>
      <c r="F2295" s="48">
        <f t="shared" si="35"/>
        <v>6</v>
      </c>
    </row>
    <row r="2296" ht="14.25" customHeight="1" spans="1:6">
      <c r="A2296" s="44">
        <v>45664</v>
      </c>
      <c r="B2296" s="4" t="s">
        <v>37</v>
      </c>
      <c r="C2296" s="45">
        <v>1</v>
      </c>
      <c r="D2296" s="4" t="str">
        <f>VLOOKUP(B2296,'P Master'!$A$1:$C$39,3,0)</f>
        <v>0-500</v>
      </c>
      <c r="E2296" s="48">
        <f>VLOOKUP(D2296,'Slabs and Cost'!$B$9:$E$12,3,0)</f>
        <v>6</v>
      </c>
      <c r="F2296" s="48">
        <f t="shared" si="35"/>
        <v>6</v>
      </c>
    </row>
    <row r="2297" ht="14.25" customHeight="1" spans="1:6">
      <c r="A2297" s="44">
        <v>45664</v>
      </c>
      <c r="B2297" s="4" t="s">
        <v>16</v>
      </c>
      <c r="C2297" s="45">
        <v>1</v>
      </c>
      <c r="D2297" s="4" t="str">
        <f>VLOOKUP(B2297,'P Master'!$A$1:$C$39,3,0)</f>
        <v>0-500</v>
      </c>
      <c r="E2297" s="48">
        <f>VLOOKUP(D2297,'Slabs and Cost'!$B$9:$E$12,3,0)</f>
        <v>6</v>
      </c>
      <c r="F2297" s="48">
        <f t="shared" si="35"/>
        <v>6</v>
      </c>
    </row>
    <row r="2298" ht="14.25" customHeight="1" spans="1:6">
      <c r="A2298" s="44">
        <v>45664</v>
      </c>
      <c r="B2298" s="4" t="s">
        <v>37</v>
      </c>
      <c r="C2298" s="45">
        <v>1</v>
      </c>
      <c r="D2298" s="4" t="str">
        <f>VLOOKUP(B2298,'P Master'!$A$1:$C$39,3,0)</f>
        <v>0-500</v>
      </c>
      <c r="E2298" s="48">
        <f>VLOOKUP(D2298,'Slabs and Cost'!$B$9:$E$12,3,0)</f>
        <v>6</v>
      </c>
      <c r="F2298" s="48">
        <f t="shared" si="35"/>
        <v>6</v>
      </c>
    </row>
    <row r="2299" ht="14.25" customHeight="1" spans="1:6">
      <c r="A2299" s="44">
        <v>45664</v>
      </c>
      <c r="B2299" s="4" t="s">
        <v>16</v>
      </c>
      <c r="C2299" s="45">
        <v>1</v>
      </c>
      <c r="D2299" s="4" t="str">
        <f>VLOOKUP(B2299,'P Master'!$A$1:$C$39,3,0)</f>
        <v>0-500</v>
      </c>
      <c r="E2299" s="48">
        <f>VLOOKUP(D2299,'Slabs and Cost'!$B$9:$E$12,3,0)</f>
        <v>6</v>
      </c>
      <c r="F2299" s="48">
        <f t="shared" si="35"/>
        <v>6</v>
      </c>
    </row>
    <row r="2300" ht="14.25" customHeight="1" spans="1:6">
      <c r="A2300" s="44">
        <v>45664</v>
      </c>
      <c r="B2300" s="46" t="s">
        <v>15</v>
      </c>
      <c r="C2300" s="45">
        <v>1</v>
      </c>
      <c r="D2300" s="4" t="str">
        <f>VLOOKUP(B2300,'P Master'!$A$1:$C$39,3,0)</f>
        <v>500-1</v>
      </c>
      <c r="E2300" s="48">
        <f>VLOOKUP(D2300,'Slabs and Cost'!$B$9:$E$12,3,0)</f>
        <v>6</v>
      </c>
      <c r="F2300" s="48">
        <f t="shared" si="35"/>
        <v>6</v>
      </c>
    </row>
    <row r="2301" ht="14.25" customHeight="1" spans="1:6">
      <c r="A2301" s="44">
        <v>45664</v>
      </c>
      <c r="B2301" s="4" t="s">
        <v>16</v>
      </c>
      <c r="C2301" s="45">
        <v>1</v>
      </c>
      <c r="D2301" s="4" t="str">
        <f>VLOOKUP(B2301,'P Master'!$A$1:$C$39,3,0)</f>
        <v>0-500</v>
      </c>
      <c r="E2301" s="48">
        <f>VLOOKUP(D2301,'Slabs and Cost'!$B$9:$E$12,3,0)</f>
        <v>6</v>
      </c>
      <c r="F2301" s="48">
        <f t="shared" si="35"/>
        <v>6</v>
      </c>
    </row>
    <row r="2302" ht="14.25" customHeight="1" spans="1:6">
      <c r="A2302" s="44">
        <v>45664</v>
      </c>
      <c r="B2302" s="4" t="s">
        <v>12</v>
      </c>
      <c r="C2302" s="45">
        <v>1</v>
      </c>
      <c r="D2302" s="4" t="str">
        <f>VLOOKUP(B2302,'P Master'!$A$1:$C$39,3,0)</f>
        <v>0-500</v>
      </c>
      <c r="E2302" s="48">
        <f>VLOOKUP(D2302,'Slabs and Cost'!$B$9:$E$12,3,0)</f>
        <v>6</v>
      </c>
      <c r="F2302" s="48">
        <f t="shared" si="35"/>
        <v>6</v>
      </c>
    </row>
    <row r="2303" ht="14.25" customHeight="1" spans="1:6">
      <c r="A2303" s="44">
        <v>45664</v>
      </c>
      <c r="B2303" s="4" t="s">
        <v>37</v>
      </c>
      <c r="C2303" s="45">
        <v>1</v>
      </c>
      <c r="D2303" s="4" t="str">
        <f>VLOOKUP(B2303,'P Master'!$A$1:$C$39,3,0)</f>
        <v>0-500</v>
      </c>
      <c r="E2303" s="48">
        <f>VLOOKUP(D2303,'Slabs and Cost'!$B$9:$E$12,3,0)</f>
        <v>6</v>
      </c>
      <c r="F2303" s="48">
        <f t="shared" si="35"/>
        <v>6</v>
      </c>
    </row>
    <row r="2304" ht="14.25" customHeight="1" spans="1:6">
      <c r="A2304" s="44">
        <v>45664</v>
      </c>
      <c r="B2304" s="4" t="s">
        <v>25</v>
      </c>
      <c r="C2304" s="45">
        <v>1</v>
      </c>
      <c r="D2304" s="4" t="str">
        <f>VLOOKUP(B2304,'P Master'!$A$1:$C$39,3,0)</f>
        <v>0-500</v>
      </c>
      <c r="E2304" s="48">
        <f>VLOOKUP(D2304,'Slabs and Cost'!$B$9:$E$12,3,0)</f>
        <v>6</v>
      </c>
      <c r="F2304" s="48">
        <f t="shared" si="35"/>
        <v>6</v>
      </c>
    </row>
    <row r="2305" ht="14.25" customHeight="1" spans="1:6">
      <c r="A2305" s="44">
        <v>45664</v>
      </c>
      <c r="B2305" s="4" t="s">
        <v>31</v>
      </c>
      <c r="C2305" s="45">
        <v>1</v>
      </c>
      <c r="D2305" s="4" t="str">
        <f>VLOOKUP(B2305,'P Master'!$A$1:$C$39,3,0)</f>
        <v>500-1</v>
      </c>
      <c r="E2305" s="48">
        <f>VLOOKUP(D2305,'Slabs and Cost'!$B$9:$E$12,3,0)</f>
        <v>6</v>
      </c>
      <c r="F2305" s="48">
        <f t="shared" si="35"/>
        <v>6</v>
      </c>
    </row>
    <row r="2306" ht="14.25" customHeight="1" spans="1:6">
      <c r="A2306" s="44">
        <v>45664</v>
      </c>
      <c r="B2306" s="4" t="s">
        <v>18</v>
      </c>
      <c r="C2306" s="45">
        <v>1</v>
      </c>
      <c r="D2306" s="4" t="str">
        <f>VLOOKUP(B2306,'P Master'!$A$1:$C$39,3,0)</f>
        <v>0-500</v>
      </c>
      <c r="E2306" s="48">
        <f>VLOOKUP(D2306,'Slabs and Cost'!$B$9:$E$12,3,0)</f>
        <v>6</v>
      </c>
      <c r="F2306" s="48">
        <f t="shared" si="35"/>
        <v>6</v>
      </c>
    </row>
    <row r="2307" ht="14.25" customHeight="1" spans="1:6">
      <c r="A2307" s="44">
        <v>45664</v>
      </c>
      <c r="B2307" s="4" t="s">
        <v>37</v>
      </c>
      <c r="C2307" s="45">
        <v>1</v>
      </c>
      <c r="D2307" s="4" t="str">
        <f>VLOOKUP(B2307,'P Master'!$A$1:$C$39,3,0)</f>
        <v>0-500</v>
      </c>
      <c r="E2307" s="48">
        <f>VLOOKUP(D2307,'Slabs and Cost'!$B$9:$E$12,3,0)</f>
        <v>6</v>
      </c>
      <c r="F2307" s="48">
        <f t="shared" si="35"/>
        <v>6</v>
      </c>
    </row>
    <row r="2308" ht="14.25" customHeight="1" spans="1:6">
      <c r="A2308" s="44">
        <v>45664</v>
      </c>
      <c r="B2308" s="4" t="s">
        <v>37</v>
      </c>
      <c r="C2308" s="45">
        <v>1</v>
      </c>
      <c r="D2308" s="4" t="str">
        <f>VLOOKUP(B2308,'P Master'!$A$1:$C$39,3,0)</f>
        <v>0-500</v>
      </c>
      <c r="E2308" s="48">
        <f>VLOOKUP(D2308,'Slabs and Cost'!$B$9:$E$12,3,0)</f>
        <v>6</v>
      </c>
      <c r="F2308" s="48">
        <f t="shared" si="35"/>
        <v>6</v>
      </c>
    </row>
    <row r="2309" ht="14.25" customHeight="1" spans="1:6">
      <c r="A2309" s="44">
        <v>45664</v>
      </c>
      <c r="B2309" s="4" t="s">
        <v>16</v>
      </c>
      <c r="C2309" s="45">
        <v>1</v>
      </c>
      <c r="D2309" s="4" t="str">
        <f>VLOOKUP(B2309,'P Master'!$A$1:$C$39,3,0)</f>
        <v>0-500</v>
      </c>
      <c r="E2309" s="48">
        <f>VLOOKUP(D2309,'Slabs and Cost'!$B$9:$E$12,3,0)</f>
        <v>6</v>
      </c>
      <c r="F2309" s="48">
        <f t="shared" ref="F2309:F2372" si="36">C2309*E2309</f>
        <v>6</v>
      </c>
    </row>
    <row r="2310" ht="14.25" customHeight="1" spans="1:6">
      <c r="A2310" s="44">
        <v>45664</v>
      </c>
      <c r="B2310" s="4" t="s">
        <v>37</v>
      </c>
      <c r="C2310" s="45">
        <v>1</v>
      </c>
      <c r="D2310" s="4" t="str">
        <f>VLOOKUP(B2310,'P Master'!$A$1:$C$39,3,0)</f>
        <v>0-500</v>
      </c>
      <c r="E2310" s="48">
        <f>VLOOKUP(D2310,'Slabs and Cost'!$B$9:$E$12,3,0)</f>
        <v>6</v>
      </c>
      <c r="F2310" s="48">
        <f t="shared" si="36"/>
        <v>6</v>
      </c>
    </row>
    <row r="2311" ht="14.25" customHeight="1" spans="1:6">
      <c r="A2311" s="44">
        <v>45664</v>
      </c>
      <c r="B2311" s="4" t="s">
        <v>16</v>
      </c>
      <c r="C2311" s="45">
        <v>1</v>
      </c>
      <c r="D2311" s="4" t="str">
        <f>VLOOKUP(B2311,'P Master'!$A$1:$C$39,3,0)</f>
        <v>0-500</v>
      </c>
      <c r="E2311" s="48">
        <f>VLOOKUP(D2311,'Slabs and Cost'!$B$9:$E$12,3,0)</f>
        <v>6</v>
      </c>
      <c r="F2311" s="48">
        <f t="shared" si="36"/>
        <v>6</v>
      </c>
    </row>
    <row r="2312" ht="14.25" customHeight="1" spans="1:6">
      <c r="A2312" s="44">
        <v>45664</v>
      </c>
      <c r="B2312" s="4" t="s">
        <v>37</v>
      </c>
      <c r="C2312" s="45">
        <v>1</v>
      </c>
      <c r="D2312" s="4" t="str">
        <f>VLOOKUP(B2312,'P Master'!$A$1:$C$39,3,0)</f>
        <v>0-500</v>
      </c>
      <c r="E2312" s="48">
        <f>VLOOKUP(D2312,'Slabs and Cost'!$B$9:$E$12,3,0)</f>
        <v>6</v>
      </c>
      <c r="F2312" s="48">
        <f t="shared" si="36"/>
        <v>6</v>
      </c>
    </row>
    <row r="2313" ht="14.25" customHeight="1" spans="1:6">
      <c r="A2313" s="44">
        <v>45664</v>
      </c>
      <c r="B2313" s="4" t="s">
        <v>20</v>
      </c>
      <c r="C2313" s="45">
        <v>1</v>
      </c>
      <c r="D2313" s="4" t="str">
        <f>VLOOKUP(B2313,'P Master'!$A$1:$C$39,3,0)</f>
        <v>0-500</v>
      </c>
      <c r="E2313" s="48">
        <f>VLOOKUP(D2313,'Slabs and Cost'!$B$9:$E$12,3,0)</f>
        <v>6</v>
      </c>
      <c r="F2313" s="48">
        <f t="shared" si="36"/>
        <v>6</v>
      </c>
    </row>
    <row r="2314" ht="14.25" customHeight="1" spans="1:6">
      <c r="A2314" s="44">
        <v>45664</v>
      </c>
      <c r="B2314" s="4" t="s">
        <v>38</v>
      </c>
      <c r="C2314" s="45">
        <v>1</v>
      </c>
      <c r="D2314" s="4" t="str">
        <f>VLOOKUP(B2314,'P Master'!$A$1:$C$39,3,0)</f>
        <v>0-500</v>
      </c>
      <c r="E2314" s="48">
        <f>VLOOKUP(D2314,'Slabs and Cost'!$B$9:$E$12,3,0)</f>
        <v>6</v>
      </c>
      <c r="F2314" s="48">
        <f t="shared" si="36"/>
        <v>6</v>
      </c>
    </row>
    <row r="2315" ht="14.25" customHeight="1" spans="1:6">
      <c r="A2315" s="44">
        <v>45664</v>
      </c>
      <c r="B2315" s="4" t="s">
        <v>37</v>
      </c>
      <c r="C2315" s="45">
        <v>1</v>
      </c>
      <c r="D2315" s="4" t="str">
        <f>VLOOKUP(B2315,'P Master'!$A$1:$C$39,3,0)</f>
        <v>0-500</v>
      </c>
      <c r="E2315" s="48">
        <f>VLOOKUP(D2315,'Slabs and Cost'!$B$9:$E$12,3,0)</f>
        <v>6</v>
      </c>
      <c r="F2315" s="48">
        <f t="shared" si="36"/>
        <v>6</v>
      </c>
    </row>
    <row r="2316" ht="14.25" customHeight="1" spans="1:6">
      <c r="A2316" s="44">
        <v>45664</v>
      </c>
      <c r="B2316" s="4" t="s">
        <v>18</v>
      </c>
      <c r="C2316" s="45">
        <v>1</v>
      </c>
      <c r="D2316" s="4" t="str">
        <f>VLOOKUP(B2316,'P Master'!$A$1:$C$39,3,0)</f>
        <v>0-500</v>
      </c>
      <c r="E2316" s="48">
        <f>VLOOKUP(D2316,'Slabs and Cost'!$B$9:$E$12,3,0)</f>
        <v>6</v>
      </c>
      <c r="F2316" s="48">
        <f t="shared" si="36"/>
        <v>6</v>
      </c>
    </row>
    <row r="2317" ht="14.25" customHeight="1" spans="1:6">
      <c r="A2317" s="44">
        <v>45665</v>
      </c>
      <c r="B2317" s="4" t="s">
        <v>20</v>
      </c>
      <c r="C2317" s="45">
        <v>1</v>
      </c>
      <c r="D2317" s="4" t="str">
        <f>VLOOKUP(B2317,'P Master'!$A$1:$C$39,3,0)</f>
        <v>0-500</v>
      </c>
      <c r="E2317" s="48">
        <f>VLOOKUP(D2317,'Slabs and Cost'!$B$9:$E$12,3,0)</f>
        <v>6</v>
      </c>
      <c r="F2317" s="48">
        <f t="shared" si="36"/>
        <v>6</v>
      </c>
    </row>
    <row r="2318" ht="14.25" customHeight="1" spans="1:6">
      <c r="A2318" s="44">
        <v>45664</v>
      </c>
      <c r="B2318" s="4" t="s">
        <v>37</v>
      </c>
      <c r="C2318" s="45">
        <v>1</v>
      </c>
      <c r="D2318" s="4" t="str">
        <f>VLOOKUP(B2318,'P Master'!$A$1:$C$39,3,0)</f>
        <v>0-500</v>
      </c>
      <c r="E2318" s="48">
        <f>VLOOKUP(D2318,'Slabs and Cost'!$B$9:$E$12,3,0)</f>
        <v>6</v>
      </c>
      <c r="F2318" s="48">
        <f t="shared" si="36"/>
        <v>6</v>
      </c>
    </row>
    <row r="2319" ht="14.25" customHeight="1" spans="1:6">
      <c r="A2319" s="44">
        <v>45664</v>
      </c>
      <c r="B2319" s="4" t="s">
        <v>37</v>
      </c>
      <c r="C2319" s="45">
        <v>1</v>
      </c>
      <c r="D2319" s="4" t="str">
        <f>VLOOKUP(B2319,'P Master'!$A$1:$C$39,3,0)</f>
        <v>0-500</v>
      </c>
      <c r="E2319" s="48">
        <f>VLOOKUP(D2319,'Slabs and Cost'!$B$9:$E$12,3,0)</f>
        <v>6</v>
      </c>
      <c r="F2319" s="48">
        <f t="shared" si="36"/>
        <v>6</v>
      </c>
    </row>
    <row r="2320" ht="14.25" customHeight="1" spans="1:6">
      <c r="A2320" s="44">
        <v>45664</v>
      </c>
      <c r="B2320" s="4" t="s">
        <v>18</v>
      </c>
      <c r="C2320" s="45">
        <v>1</v>
      </c>
      <c r="D2320" s="4" t="str">
        <f>VLOOKUP(B2320,'P Master'!$A$1:$C$39,3,0)</f>
        <v>0-500</v>
      </c>
      <c r="E2320" s="48">
        <f>VLOOKUP(D2320,'Slabs and Cost'!$B$9:$E$12,3,0)</f>
        <v>6</v>
      </c>
      <c r="F2320" s="48">
        <f t="shared" si="36"/>
        <v>6</v>
      </c>
    </row>
    <row r="2321" ht="14.25" customHeight="1" spans="1:6">
      <c r="A2321" s="44">
        <v>45664</v>
      </c>
      <c r="B2321" s="4" t="s">
        <v>16</v>
      </c>
      <c r="C2321" s="45">
        <v>1</v>
      </c>
      <c r="D2321" s="4" t="str">
        <f>VLOOKUP(B2321,'P Master'!$A$1:$C$39,3,0)</f>
        <v>0-500</v>
      </c>
      <c r="E2321" s="48">
        <f>VLOOKUP(D2321,'Slabs and Cost'!$B$9:$E$12,3,0)</f>
        <v>6</v>
      </c>
      <c r="F2321" s="48">
        <f t="shared" si="36"/>
        <v>6</v>
      </c>
    </row>
    <row r="2322" ht="14.25" customHeight="1" spans="1:6">
      <c r="A2322" s="44">
        <v>45664</v>
      </c>
      <c r="B2322" s="4" t="s">
        <v>25</v>
      </c>
      <c r="C2322" s="45">
        <v>1</v>
      </c>
      <c r="D2322" s="4" t="str">
        <f>VLOOKUP(B2322,'P Master'!$A$1:$C$39,3,0)</f>
        <v>0-500</v>
      </c>
      <c r="E2322" s="48">
        <f>VLOOKUP(D2322,'Slabs and Cost'!$B$9:$E$12,3,0)</f>
        <v>6</v>
      </c>
      <c r="F2322" s="48">
        <f t="shared" si="36"/>
        <v>6</v>
      </c>
    </row>
    <row r="2323" ht="14.25" customHeight="1" spans="1:6">
      <c r="A2323" s="44">
        <v>45664</v>
      </c>
      <c r="B2323" s="4" t="s">
        <v>31</v>
      </c>
      <c r="C2323" s="45">
        <v>1</v>
      </c>
      <c r="D2323" s="4" t="str">
        <f>VLOOKUP(B2323,'P Master'!$A$1:$C$39,3,0)</f>
        <v>500-1</v>
      </c>
      <c r="E2323" s="48">
        <f>VLOOKUP(D2323,'Slabs and Cost'!$B$9:$E$12,3,0)</f>
        <v>6</v>
      </c>
      <c r="F2323" s="48">
        <f t="shared" si="36"/>
        <v>6</v>
      </c>
    </row>
    <row r="2324" ht="14.25" customHeight="1" spans="1:6">
      <c r="A2324" s="44">
        <v>45664</v>
      </c>
      <c r="B2324" s="4" t="s">
        <v>20</v>
      </c>
      <c r="C2324" s="45">
        <v>1</v>
      </c>
      <c r="D2324" s="4" t="str">
        <f>VLOOKUP(B2324,'P Master'!$A$1:$C$39,3,0)</f>
        <v>0-500</v>
      </c>
      <c r="E2324" s="48">
        <f>VLOOKUP(D2324,'Slabs and Cost'!$B$9:$E$12,3,0)</f>
        <v>6</v>
      </c>
      <c r="F2324" s="48">
        <f t="shared" si="36"/>
        <v>6</v>
      </c>
    </row>
    <row r="2325" ht="14.25" customHeight="1" spans="1:6">
      <c r="A2325" s="44">
        <v>45664</v>
      </c>
      <c r="B2325" s="4" t="s">
        <v>16</v>
      </c>
      <c r="C2325" s="45">
        <v>1</v>
      </c>
      <c r="D2325" s="4" t="str">
        <f>VLOOKUP(B2325,'P Master'!$A$1:$C$39,3,0)</f>
        <v>0-500</v>
      </c>
      <c r="E2325" s="48">
        <f>VLOOKUP(D2325,'Slabs and Cost'!$B$9:$E$12,3,0)</f>
        <v>6</v>
      </c>
      <c r="F2325" s="48">
        <f t="shared" si="36"/>
        <v>6</v>
      </c>
    </row>
    <row r="2326" ht="14.25" customHeight="1" spans="1:6">
      <c r="A2326" s="44">
        <v>45664</v>
      </c>
      <c r="B2326" s="4" t="s">
        <v>37</v>
      </c>
      <c r="C2326" s="45">
        <v>1</v>
      </c>
      <c r="D2326" s="4" t="str">
        <f>VLOOKUP(B2326,'P Master'!$A$1:$C$39,3,0)</f>
        <v>0-500</v>
      </c>
      <c r="E2326" s="48">
        <f>VLOOKUP(D2326,'Slabs and Cost'!$B$9:$E$12,3,0)</f>
        <v>6</v>
      </c>
      <c r="F2326" s="48">
        <f t="shared" si="36"/>
        <v>6</v>
      </c>
    </row>
    <row r="2327" ht="14.25" customHeight="1" spans="1:6">
      <c r="A2327" s="44">
        <v>45664</v>
      </c>
      <c r="B2327" s="4" t="s">
        <v>37</v>
      </c>
      <c r="C2327" s="45">
        <v>1</v>
      </c>
      <c r="D2327" s="4" t="str">
        <f>VLOOKUP(B2327,'P Master'!$A$1:$C$39,3,0)</f>
        <v>0-500</v>
      </c>
      <c r="E2327" s="48">
        <f>VLOOKUP(D2327,'Slabs and Cost'!$B$9:$E$12,3,0)</f>
        <v>6</v>
      </c>
      <c r="F2327" s="48">
        <f t="shared" si="36"/>
        <v>6</v>
      </c>
    </row>
    <row r="2328" ht="14.25" customHeight="1" spans="1:6">
      <c r="A2328" s="44">
        <v>45664</v>
      </c>
      <c r="B2328" s="4" t="s">
        <v>16</v>
      </c>
      <c r="C2328" s="45">
        <v>1</v>
      </c>
      <c r="D2328" s="4" t="str">
        <f>VLOOKUP(B2328,'P Master'!$A$1:$C$39,3,0)</f>
        <v>0-500</v>
      </c>
      <c r="E2328" s="48">
        <f>VLOOKUP(D2328,'Slabs and Cost'!$B$9:$E$12,3,0)</f>
        <v>6</v>
      </c>
      <c r="F2328" s="48">
        <f t="shared" si="36"/>
        <v>6</v>
      </c>
    </row>
    <row r="2329" ht="14.25" customHeight="1" spans="1:6">
      <c r="A2329" s="44">
        <v>45664</v>
      </c>
      <c r="B2329" s="4" t="s">
        <v>20</v>
      </c>
      <c r="C2329" s="45">
        <v>1</v>
      </c>
      <c r="D2329" s="4" t="str">
        <f>VLOOKUP(B2329,'P Master'!$A$1:$C$39,3,0)</f>
        <v>0-500</v>
      </c>
      <c r="E2329" s="48">
        <f>VLOOKUP(D2329,'Slabs and Cost'!$B$9:$E$12,3,0)</f>
        <v>6</v>
      </c>
      <c r="F2329" s="48">
        <f t="shared" si="36"/>
        <v>6</v>
      </c>
    </row>
    <row r="2330" ht="14.25" customHeight="1" spans="1:6">
      <c r="A2330" s="44">
        <v>45664</v>
      </c>
      <c r="B2330" s="4" t="s">
        <v>39</v>
      </c>
      <c r="C2330" s="45">
        <v>1</v>
      </c>
      <c r="D2330" s="4" t="str">
        <f>VLOOKUP(B2330,'P Master'!$A$1:$C$39,3,0)</f>
        <v>0-500</v>
      </c>
      <c r="E2330" s="48">
        <f>VLOOKUP(D2330,'Slabs and Cost'!$B$9:$E$12,3,0)</f>
        <v>6</v>
      </c>
      <c r="F2330" s="48">
        <f t="shared" si="36"/>
        <v>6</v>
      </c>
    </row>
    <row r="2331" ht="14.25" customHeight="1" spans="1:6">
      <c r="A2331" s="44">
        <v>45664</v>
      </c>
      <c r="B2331" s="4" t="s">
        <v>21</v>
      </c>
      <c r="C2331" s="45">
        <v>1</v>
      </c>
      <c r="D2331" s="4" t="str">
        <f>VLOOKUP(B2331,'P Master'!$A$1:$C$39,3,0)</f>
        <v>1-2</v>
      </c>
      <c r="E2331" s="48">
        <f>VLOOKUP(D2331,'Slabs and Cost'!$B$9:$E$12,3,0)</f>
        <v>7.2</v>
      </c>
      <c r="F2331" s="48">
        <f t="shared" si="36"/>
        <v>7.2</v>
      </c>
    </row>
    <row r="2332" ht="14.25" customHeight="1" spans="1:6">
      <c r="A2332" s="44">
        <v>45664</v>
      </c>
      <c r="B2332" s="4" t="s">
        <v>39</v>
      </c>
      <c r="C2332" s="45">
        <v>1</v>
      </c>
      <c r="D2332" s="4" t="str">
        <f>VLOOKUP(B2332,'P Master'!$A$1:$C$39,3,0)</f>
        <v>0-500</v>
      </c>
      <c r="E2332" s="48">
        <f>VLOOKUP(D2332,'Slabs and Cost'!$B$9:$E$12,3,0)</f>
        <v>6</v>
      </c>
      <c r="F2332" s="48">
        <f t="shared" si="36"/>
        <v>6</v>
      </c>
    </row>
    <row r="2333" ht="14.25" customHeight="1" spans="1:6">
      <c r="A2333" s="44">
        <v>45664</v>
      </c>
      <c r="B2333" s="4" t="s">
        <v>37</v>
      </c>
      <c r="C2333" s="45">
        <v>1</v>
      </c>
      <c r="D2333" s="4" t="str">
        <f>VLOOKUP(B2333,'P Master'!$A$1:$C$39,3,0)</f>
        <v>0-500</v>
      </c>
      <c r="E2333" s="48">
        <f>VLOOKUP(D2333,'Slabs and Cost'!$B$9:$E$12,3,0)</f>
        <v>6</v>
      </c>
      <c r="F2333" s="48">
        <f t="shared" si="36"/>
        <v>6</v>
      </c>
    </row>
    <row r="2334" ht="14.25" customHeight="1" spans="1:6">
      <c r="A2334" s="44">
        <v>45664</v>
      </c>
      <c r="B2334" s="4" t="s">
        <v>12</v>
      </c>
      <c r="C2334" s="45">
        <v>1</v>
      </c>
      <c r="D2334" s="4" t="str">
        <f>VLOOKUP(B2334,'P Master'!$A$1:$C$39,3,0)</f>
        <v>0-500</v>
      </c>
      <c r="E2334" s="48">
        <f>VLOOKUP(D2334,'Slabs and Cost'!$B$9:$E$12,3,0)</f>
        <v>6</v>
      </c>
      <c r="F2334" s="48">
        <f t="shared" si="36"/>
        <v>6</v>
      </c>
    </row>
    <row r="2335" ht="14.25" customHeight="1" spans="1:6">
      <c r="A2335" s="44">
        <v>45664</v>
      </c>
      <c r="B2335" s="4" t="s">
        <v>37</v>
      </c>
      <c r="C2335" s="45">
        <v>1</v>
      </c>
      <c r="D2335" s="4" t="str">
        <f>VLOOKUP(B2335,'P Master'!$A$1:$C$39,3,0)</f>
        <v>0-500</v>
      </c>
      <c r="E2335" s="48">
        <f>VLOOKUP(D2335,'Slabs and Cost'!$B$9:$E$12,3,0)</f>
        <v>6</v>
      </c>
      <c r="F2335" s="48">
        <f t="shared" si="36"/>
        <v>6</v>
      </c>
    </row>
    <row r="2336" ht="14.25" customHeight="1" spans="1:6">
      <c r="A2336" s="44">
        <v>45664</v>
      </c>
      <c r="B2336" s="4" t="s">
        <v>12</v>
      </c>
      <c r="C2336" s="45">
        <v>1</v>
      </c>
      <c r="D2336" s="4" t="str">
        <f>VLOOKUP(B2336,'P Master'!$A$1:$C$39,3,0)</f>
        <v>0-500</v>
      </c>
      <c r="E2336" s="48">
        <f>VLOOKUP(D2336,'Slabs and Cost'!$B$9:$E$12,3,0)</f>
        <v>6</v>
      </c>
      <c r="F2336" s="48">
        <f t="shared" si="36"/>
        <v>6</v>
      </c>
    </row>
    <row r="2337" ht="14.25" customHeight="1" spans="1:6">
      <c r="A2337" s="44">
        <v>45664</v>
      </c>
      <c r="B2337" s="4" t="s">
        <v>37</v>
      </c>
      <c r="C2337" s="45">
        <v>1</v>
      </c>
      <c r="D2337" s="4" t="str">
        <f>VLOOKUP(B2337,'P Master'!$A$1:$C$39,3,0)</f>
        <v>0-500</v>
      </c>
      <c r="E2337" s="48">
        <f>VLOOKUP(D2337,'Slabs and Cost'!$B$9:$E$12,3,0)</f>
        <v>6</v>
      </c>
      <c r="F2337" s="48">
        <f t="shared" si="36"/>
        <v>6</v>
      </c>
    </row>
    <row r="2338" ht="14.25" customHeight="1" spans="1:6">
      <c r="A2338" s="44">
        <v>45664</v>
      </c>
      <c r="B2338" s="4" t="s">
        <v>16</v>
      </c>
      <c r="C2338" s="45">
        <v>1</v>
      </c>
      <c r="D2338" s="4" t="str">
        <f>VLOOKUP(B2338,'P Master'!$A$1:$C$39,3,0)</f>
        <v>0-500</v>
      </c>
      <c r="E2338" s="48">
        <f>VLOOKUP(D2338,'Slabs and Cost'!$B$9:$E$12,3,0)</f>
        <v>6</v>
      </c>
      <c r="F2338" s="48">
        <f t="shared" si="36"/>
        <v>6</v>
      </c>
    </row>
    <row r="2339" ht="14.25" customHeight="1" spans="1:6">
      <c r="A2339" s="44">
        <v>45664</v>
      </c>
      <c r="B2339" s="4" t="s">
        <v>16</v>
      </c>
      <c r="C2339" s="45">
        <v>1</v>
      </c>
      <c r="D2339" s="4" t="str">
        <f>VLOOKUP(B2339,'P Master'!$A$1:$C$39,3,0)</f>
        <v>0-500</v>
      </c>
      <c r="E2339" s="48">
        <f>VLOOKUP(D2339,'Slabs and Cost'!$B$9:$E$12,3,0)</f>
        <v>6</v>
      </c>
      <c r="F2339" s="48">
        <f t="shared" si="36"/>
        <v>6</v>
      </c>
    </row>
    <row r="2340" ht="14.25" customHeight="1" spans="1:6">
      <c r="A2340" s="44">
        <v>45664</v>
      </c>
      <c r="B2340" s="4" t="s">
        <v>21</v>
      </c>
      <c r="C2340" s="45">
        <v>1</v>
      </c>
      <c r="D2340" s="4" t="str">
        <f>VLOOKUP(B2340,'P Master'!$A$1:$C$39,3,0)</f>
        <v>1-2</v>
      </c>
      <c r="E2340" s="48">
        <f>VLOOKUP(D2340,'Slabs and Cost'!$B$9:$E$12,3,0)</f>
        <v>7.2</v>
      </c>
      <c r="F2340" s="48">
        <f t="shared" si="36"/>
        <v>7.2</v>
      </c>
    </row>
    <row r="2341" ht="14.25" customHeight="1" spans="1:6">
      <c r="A2341" s="44">
        <v>45664</v>
      </c>
      <c r="B2341" s="4" t="s">
        <v>37</v>
      </c>
      <c r="C2341" s="45">
        <v>1</v>
      </c>
      <c r="D2341" s="4" t="str">
        <f>VLOOKUP(B2341,'P Master'!$A$1:$C$39,3,0)</f>
        <v>0-500</v>
      </c>
      <c r="E2341" s="48">
        <f>VLOOKUP(D2341,'Slabs and Cost'!$B$9:$E$12,3,0)</f>
        <v>6</v>
      </c>
      <c r="F2341" s="48">
        <f t="shared" si="36"/>
        <v>6</v>
      </c>
    </row>
    <row r="2342" ht="14.25" customHeight="1" spans="1:6">
      <c r="A2342" s="44">
        <v>45664</v>
      </c>
      <c r="B2342" s="4" t="s">
        <v>25</v>
      </c>
      <c r="C2342" s="45">
        <v>1</v>
      </c>
      <c r="D2342" s="4" t="str">
        <f>VLOOKUP(B2342,'P Master'!$A$1:$C$39,3,0)</f>
        <v>0-500</v>
      </c>
      <c r="E2342" s="48">
        <f>VLOOKUP(D2342,'Slabs and Cost'!$B$9:$E$12,3,0)</f>
        <v>6</v>
      </c>
      <c r="F2342" s="48">
        <f t="shared" si="36"/>
        <v>6</v>
      </c>
    </row>
    <row r="2343" ht="14.25" customHeight="1" spans="1:6">
      <c r="A2343" s="44">
        <v>45664</v>
      </c>
      <c r="B2343" s="4" t="s">
        <v>9</v>
      </c>
      <c r="C2343" s="45">
        <v>1</v>
      </c>
      <c r="D2343" s="4" t="str">
        <f>VLOOKUP(B2343,'P Master'!$A$1:$C$39,3,0)</f>
        <v>0-500</v>
      </c>
      <c r="E2343" s="48">
        <f>VLOOKUP(D2343,'Slabs and Cost'!$B$9:$E$12,3,0)</f>
        <v>6</v>
      </c>
      <c r="F2343" s="48">
        <f t="shared" si="36"/>
        <v>6</v>
      </c>
    </row>
    <row r="2344" ht="14.25" customHeight="1" spans="1:6">
      <c r="A2344" s="44">
        <v>45664</v>
      </c>
      <c r="B2344" s="4" t="s">
        <v>16</v>
      </c>
      <c r="C2344" s="45">
        <v>1</v>
      </c>
      <c r="D2344" s="4" t="str">
        <f>VLOOKUP(B2344,'P Master'!$A$1:$C$39,3,0)</f>
        <v>0-500</v>
      </c>
      <c r="E2344" s="48">
        <f>VLOOKUP(D2344,'Slabs and Cost'!$B$9:$E$12,3,0)</f>
        <v>6</v>
      </c>
      <c r="F2344" s="48">
        <f t="shared" si="36"/>
        <v>6</v>
      </c>
    </row>
    <row r="2345" ht="14.25" customHeight="1" spans="1:6">
      <c r="A2345" s="44">
        <v>45664</v>
      </c>
      <c r="B2345" s="4" t="s">
        <v>25</v>
      </c>
      <c r="C2345" s="45">
        <v>1</v>
      </c>
      <c r="D2345" s="4" t="str">
        <f>VLOOKUP(B2345,'P Master'!$A$1:$C$39,3,0)</f>
        <v>0-500</v>
      </c>
      <c r="E2345" s="48">
        <f>VLOOKUP(D2345,'Slabs and Cost'!$B$9:$E$12,3,0)</f>
        <v>6</v>
      </c>
      <c r="F2345" s="48">
        <f t="shared" si="36"/>
        <v>6</v>
      </c>
    </row>
    <row r="2346" ht="14.25" customHeight="1" spans="1:6">
      <c r="A2346" s="44">
        <v>45664</v>
      </c>
      <c r="B2346" s="4" t="s">
        <v>37</v>
      </c>
      <c r="C2346" s="45">
        <v>1</v>
      </c>
      <c r="D2346" s="4" t="str">
        <f>VLOOKUP(B2346,'P Master'!$A$1:$C$39,3,0)</f>
        <v>0-500</v>
      </c>
      <c r="E2346" s="48">
        <f>VLOOKUP(D2346,'Slabs and Cost'!$B$9:$E$12,3,0)</f>
        <v>6</v>
      </c>
      <c r="F2346" s="48">
        <f t="shared" si="36"/>
        <v>6</v>
      </c>
    </row>
    <row r="2347" ht="14.25" customHeight="1" spans="1:6">
      <c r="A2347" s="44">
        <v>45664</v>
      </c>
      <c r="B2347" s="46" t="s">
        <v>15</v>
      </c>
      <c r="C2347" s="45">
        <v>1</v>
      </c>
      <c r="D2347" s="4" t="str">
        <f>VLOOKUP(B2347,'P Master'!$A$1:$C$39,3,0)</f>
        <v>500-1</v>
      </c>
      <c r="E2347" s="48">
        <f>VLOOKUP(D2347,'Slabs and Cost'!$B$9:$E$12,3,0)</f>
        <v>6</v>
      </c>
      <c r="F2347" s="48">
        <f t="shared" si="36"/>
        <v>6</v>
      </c>
    </row>
    <row r="2348" ht="14.25" customHeight="1" spans="1:6">
      <c r="A2348" s="44">
        <v>45664</v>
      </c>
      <c r="B2348" s="4" t="s">
        <v>12</v>
      </c>
      <c r="C2348" s="45">
        <v>1</v>
      </c>
      <c r="D2348" s="4" t="str">
        <f>VLOOKUP(B2348,'P Master'!$A$1:$C$39,3,0)</f>
        <v>0-500</v>
      </c>
      <c r="E2348" s="48">
        <f>VLOOKUP(D2348,'Slabs and Cost'!$B$9:$E$12,3,0)</f>
        <v>6</v>
      </c>
      <c r="F2348" s="48">
        <f t="shared" si="36"/>
        <v>6</v>
      </c>
    </row>
    <row r="2349" ht="14.25" customHeight="1" spans="1:6">
      <c r="A2349" s="44">
        <v>45664</v>
      </c>
      <c r="B2349" s="46" t="s">
        <v>15</v>
      </c>
      <c r="C2349" s="45">
        <v>1</v>
      </c>
      <c r="D2349" s="4" t="str">
        <f>VLOOKUP(B2349,'P Master'!$A$1:$C$39,3,0)</f>
        <v>500-1</v>
      </c>
      <c r="E2349" s="48">
        <f>VLOOKUP(D2349,'Slabs and Cost'!$B$9:$E$12,3,0)</f>
        <v>6</v>
      </c>
      <c r="F2349" s="48">
        <f t="shared" si="36"/>
        <v>6</v>
      </c>
    </row>
    <row r="2350" ht="14.25" customHeight="1" spans="1:6">
      <c r="A2350" s="44">
        <v>45664</v>
      </c>
      <c r="B2350" s="4" t="s">
        <v>37</v>
      </c>
      <c r="C2350" s="45">
        <v>1</v>
      </c>
      <c r="D2350" s="4" t="str">
        <f>VLOOKUP(B2350,'P Master'!$A$1:$C$39,3,0)</f>
        <v>0-500</v>
      </c>
      <c r="E2350" s="48">
        <f>VLOOKUP(D2350,'Slabs and Cost'!$B$9:$E$12,3,0)</f>
        <v>6</v>
      </c>
      <c r="F2350" s="48">
        <f t="shared" si="36"/>
        <v>6</v>
      </c>
    </row>
    <row r="2351" ht="14.25" customHeight="1" spans="1:6">
      <c r="A2351" s="44">
        <v>45664</v>
      </c>
      <c r="B2351" s="4" t="s">
        <v>25</v>
      </c>
      <c r="C2351" s="45">
        <v>1</v>
      </c>
      <c r="D2351" s="4" t="str">
        <f>VLOOKUP(B2351,'P Master'!$A$1:$C$39,3,0)</f>
        <v>0-500</v>
      </c>
      <c r="E2351" s="48">
        <f>VLOOKUP(D2351,'Slabs and Cost'!$B$9:$E$12,3,0)</f>
        <v>6</v>
      </c>
      <c r="F2351" s="48">
        <f t="shared" si="36"/>
        <v>6</v>
      </c>
    </row>
    <row r="2352" ht="14.25" customHeight="1" spans="1:6">
      <c r="A2352" s="44">
        <v>45664</v>
      </c>
      <c r="B2352" s="4" t="s">
        <v>38</v>
      </c>
      <c r="C2352" s="45">
        <v>1</v>
      </c>
      <c r="D2352" s="4" t="str">
        <f>VLOOKUP(B2352,'P Master'!$A$1:$C$39,3,0)</f>
        <v>0-500</v>
      </c>
      <c r="E2352" s="48">
        <f>VLOOKUP(D2352,'Slabs and Cost'!$B$9:$E$12,3,0)</f>
        <v>6</v>
      </c>
      <c r="F2352" s="48">
        <f t="shared" si="36"/>
        <v>6</v>
      </c>
    </row>
    <row r="2353" ht="14.25" customHeight="1" spans="1:6">
      <c r="A2353" s="44">
        <v>45664</v>
      </c>
      <c r="B2353" s="4" t="s">
        <v>16</v>
      </c>
      <c r="C2353" s="45">
        <v>1</v>
      </c>
      <c r="D2353" s="4" t="str">
        <f>VLOOKUP(B2353,'P Master'!$A$1:$C$39,3,0)</f>
        <v>0-500</v>
      </c>
      <c r="E2353" s="48">
        <f>VLOOKUP(D2353,'Slabs and Cost'!$B$9:$E$12,3,0)</f>
        <v>6</v>
      </c>
      <c r="F2353" s="48">
        <f t="shared" si="36"/>
        <v>6</v>
      </c>
    </row>
    <row r="2354" ht="14.25" customHeight="1" spans="1:6">
      <c r="A2354" s="44">
        <v>45664</v>
      </c>
      <c r="B2354" s="4" t="s">
        <v>28</v>
      </c>
      <c r="C2354" s="45">
        <v>1</v>
      </c>
      <c r="D2354" s="4" t="str">
        <f>VLOOKUP(B2354,'P Master'!$A$1:$C$39,3,0)</f>
        <v>500-1</v>
      </c>
      <c r="E2354" s="48">
        <f>VLOOKUP(D2354,'Slabs and Cost'!$B$9:$E$12,3,0)</f>
        <v>6</v>
      </c>
      <c r="F2354" s="48">
        <f t="shared" si="36"/>
        <v>6</v>
      </c>
    </row>
    <row r="2355" ht="14.25" customHeight="1" spans="1:6">
      <c r="A2355" s="44">
        <v>45664</v>
      </c>
      <c r="B2355" s="4" t="s">
        <v>37</v>
      </c>
      <c r="C2355" s="45">
        <v>1</v>
      </c>
      <c r="D2355" s="4" t="str">
        <f>VLOOKUP(B2355,'P Master'!$A$1:$C$39,3,0)</f>
        <v>0-500</v>
      </c>
      <c r="E2355" s="48">
        <f>VLOOKUP(D2355,'Slabs and Cost'!$B$9:$E$12,3,0)</f>
        <v>6</v>
      </c>
      <c r="F2355" s="48">
        <f t="shared" si="36"/>
        <v>6</v>
      </c>
    </row>
    <row r="2356" ht="14.25" customHeight="1" spans="1:6">
      <c r="A2356" s="44">
        <v>45664</v>
      </c>
      <c r="B2356" s="4" t="s">
        <v>37</v>
      </c>
      <c r="C2356" s="45">
        <v>1</v>
      </c>
      <c r="D2356" s="4" t="str">
        <f>VLOOKUP(B2356,'P Master'!$A$1:$C$39,3,0)</f>
        <v>0-500</v>
      </c>
      <c r="E2356" s="48">
        <f>VLOOKUP(D2356,'Slabs and Cost'!$B$9:$E$12,3,0)</f>
        <v>6</v>
      </c>
      <c r="F2356" s="48">
        <f t="shared" si="36"/>
        <v>6</v>
      </c>
    </row>
    <row r="2357" ht="14.25" customHeight="1" spans="1:6">
      <c r="A2357" s="44">
        <v>45664</v>
      </c>
      <c r="B2357" s="4" t="s">
        <v>39</v>
      </c>
      <c r="C2357" s="45">
        <v>1</v>
      </c>
      <c r="D2357" s="4" t="str">
        <f>VLOOKUP(B2357,'P Master'!$A$1:$C$39,3,0)</f>
        <v>0-500</v>
      </c>
      <c r="E2357" s="48">
        <f>VLOOKUP(D2357,'Slabs and Cost'!$B$9:$E$12,3,0)</f>
        <v>6</v>
      </c>
      <c r="F2357" s="48">
        <f t="shared" si="36"/>
        <v>6</v>
      </c>
    </row>
    <row r="2358" ht="14.25" customHeight="1" spans="1:6">
      <c r="A2358" s="44">
        <v>45664</v>
      </c>
      <c r="B2358" s="4" t="s">
        <v>18</v>
      </c>
      <c r="C2358" s="45">
        <v>1</v>
      </c>
      <c r="D2358" s="4" t="str">
        <f>VLOOKUP(B2358,'P Master'!$A$1:$C$39,3,0)</f>
        <v>0-500</v>
      </c>
      <c r="E2358" s="48">
        <f>VLOOKUP(D2358,'Slabs and Cost'!$B$9:$E$12,3,0)</f>
        <v>6</v>
      </c>
      <c r="F2358" s="48">
        <f t="shared" si="36"/>
        <v>6</v>
      </c>
    </row>
    <row r="2359" ht="14.25" customHeight="1" spans="1:6">
      <c r="A2359" s="44">
        <v>45664</v>
      </c>
      <c r="B2359" s="4" t="s">
        <v>37</v>
      </c>
      <c r="C2359" s="45">
        <v>1</v>
      </c>
      <c r="D2359" s="4" t="str">
        <f>VLOOKUP(B2359,'P Master'!$A$1:$C$39,3,0)</f>
        <v>0-500</v>
      </c>
      <c r="E2359" s="48">
        <f>VLOOKUP(D2359,'Slabs and Cost'!$B$9:$E$12,3,0)</f>
        <v>6</v>
      </c>
      <c r="F2359" s="48">
        <f t="shared" si="36"/>
        <v>6</v>
      </c>
    </row>
    <row r="2360" ht="14.25" customHeight="1" spans="1:6">
      <c r="A2360" s="44">
        <v>45664</v>
      </c>
      <c r="B2360" s="4" t="s">
        <v>18</v>
      </c>
      <c r="C2360" s="45">
        <v>1</v>
      </c>
      <c r="D2360" s="4" t="str">
        <f>VLOOKUP(B2360,'P Master'!$A$1:$C$39,3,0)</f>
        <v>0-500</v>
      </c>
      <c r="E2360" s="48">
        <f>VLOOKUP(D2360,'Slabs and Cost'!$B$9:$E$12,3,0)</f>
        <v>6</v>
      </c>
      <c r="F2360" s="48">
        <f t="shared" si="36"/>
        <v>6</v>
      </c>
    </row>
    <row r="2361" ht="14.25" customHeight="1" spans="1:6">
      <c r="A2361" s="44">
        <v>45664</v>
      </c>
      <c r="B2361" s="4" t="s">
        <v>25</v>
      </c>
      <c r="C2361" s="45">
        <v>1</v>
      </c>
      <c r="D2361" s="4" t="str">
        <f>VLOOKUP(B2361,'P Master'!$A$1:$C$39,3,0)</f>
        <v>0-500</v>
      </c>
      <c r="E2361" s="48">
        <f>VLOOKUP(D2361,'Slabs and Cost'!$B$9:$E$12,3,0)</f>
        <v>6</v>
      </c>
      <c r="F2361" s="48">
        <f t="shared" si="36"/>
        <v>6</v>
      </c>
    </row>
    <row r="2362" ht="14.25" customHeight="1" spans="1:6">
      <c r="A2362" s="44">
        <v>45664</v>
      </c>
      <c r="B2362" s="4" t="s">
        <v>37</v>
      </c>
      <c r="C2362" s="45">
        <v>1</v>
      </c>
      <c r="D2362" s="4" t="str">
        <f>VLOOKUP(B2362,'P Master'!$A$1:$C$39,3,0)</f>
        <v>0-500</v>
      </c>
      <c r="E2362" s="48">
        <f>VLOOKUP(D2362,'Slabs and Cost'!$B$9:$E$12,3,0)</f>
        <v>6</v>
      </c>
      <c r="F2362" s="48">
        <f t="shared" si="36"/>
        <v>6</v>
      </c>
    </row>
    <row r="2363" ht="14.25" customHeight="1" spans="1:6">
      <c r="A2363" s="44">
        <v>45664</v>
      </c>
      <c r="B2363" s="4" t="s">
        <v>16</v>
      </c>
      <c r="C2363" s="45">
        <v>1</v>
      </c>
      <c r="D2363" s="4" t="str">
        <f>VLOOKUP(B2363,'P Master'!$A$1:$C$39,3,0)</f>
        <v>0-500</v>
      </c>
      <c r="E2363" s="48">
        <f>VLOOKUP(D2363,'Slabs and Cost'!$B$9:$E$12,3,0)</f>
        <v>6</v>
      </c>
      <c r="F2363" s="48">
        <f t="shared" si="36"/>
        <v>6</v>
      </c>
    </row>
    <row r="2364" ht="14.25" customHeight="1" spans="1:6">
      <c r="A2364" s="44">
        <v>45664</v>
      </c>
      <c r="B2364" s="46" t="s">
        <v>15</v>
      </c>
      <c r="C2364" s="45">
        <v>1</v>
      </c>
      <c r="D2364" s="4" t="str">
        <f>VLOOKUP(B2364,'P Master'!$A$1:$C$39,3,0)</f>
        <v>500-1</v>
      </c>
      <c r="E2364" s="48">
        <f>VLOOKUP(D2364,'Slabs and Cost'!$B$9:$E$12,3,0)</f>
        <v>6</v>
      </c>
      <c r="F2364" s="48">
        <f t="shared" si="36"/>
        <v>6</v>
      </c>
    </row>
    <row r="2365" ht="14.25" customHeight="1" spans="1:6">
      <c r="A2365" s="44">
        <v>45664</v>
      </c>
      <c r="B2365" s="4" t="s">
        <v>16</v>
      </c>
      <c r="C2365" s="45">
        <v>1</v>
      </c>
      <c r="D2365" s="4" t="str">
        <f>VLOOKUP(B2365,'P Master'!$A$1:$C$39,3,0)</f>
        <v>0-500</v>
      </c>
      <c r="E2365" s="48">
        <f>VLOOKUP(D2365,'Slabs and Cost'!$B$9:$E$12,3,0)</f>
        <v>6</v>
      </c>
      <c r="F2365" s="48">
        <f t="shared" si="36"/>
        <v>6</v>
      </c>
    </row>
    <row r="2366" ht="14.25" customHeight="1" spans="1:6">
      <c r="A2366" s="44">
        <v>45664</v>
      </c>
      <c r="B2366" s="4" t="s">
        <v>37</v>
      </c>
      <c r="C2366" s="45">
        <v>1</v>
      </c>
      <c r="D2366" s="4" t="str">
        <f>VLOOKUP(B2366,'P Master'!$A$1:$C$39,3,0)</f>
        <v>0-500</v>
      </c>
      <c r="E2366" s="48">
        <f>VLOOKUP(D2366,'Slabs and Cost'!$B$9:$E$12,3,0)</f>
        <v>6</v>
      </c>
      <c r="F2366" s="48">
        <f t="shared" si="36"/>
        <v>6</v>
      </c>
    </row>
    <row r="2367" ht="14.25" customHeight="1" spans="1:6">
      <c r="A2367" s="44">
        <v>45664</v>
      </c>
      <c r="B2367" s="4" t="s">
        <v>37</v>
      </c>
      <c r="C2367" s="45">
        <v>1</v>
      </c>
      <c r="D2367" s="4" t="str">
        <f>VLOOKUP(B2367,'P Master'!$A$1:$C$39,3,0)</f>
        <v>0-500</v>
      </c>
      <c r="E2367" s="48">
        <f>VLOOKUP(D2367,'Slabs and Cost'!$B$9:$E$12,3,0)</f>
        <v>6</v>
      </c>
      <c r="F2367" s="48">
        <f t="shared" si="36"/>
        <v>6</v>
      </c>
    </row>
    <row r="2368" ht="14.25" customHeight="1" spans="1:6">
      <c r="A2368" s="44">
        <v>45664</v>
      </c>
      <c r="B2368" s="4" t="s">
        <v>37</v>
      </c>
      <c r="C2368" s="45">
        <v>1</v>
      </c>
      <c r="D2368" s="4" t="str">
        <f>VLOOKUP(B2368,'P Master'!$A$1:$C$39,3,0)</f>
        <v>0-500</v>
      </c>
      <c r="E2368" s="48">
        <f>VLOOKUP(D2368,'Slabs and Cost'!$B$9:$E$12,3,0)</f>
        <v>6</v>
      </c>
      <c r="F2368" s="48">
        <f t="shared" si="36"/>
        <v>6</v>
      </c>
    </row>
    <row r="2369" ht="14.25" customHeight="1" spans="1:6">
      <c r="A2369" s="44">
        <v>45664</v>
      </c>
      <c r="B2369" s="4" t="s">
        <v>20</v>
      </c>
      <c r="C2369" s="45">
        <v>1</v>
      </c>
      <c r="D2369" s="4" t="str">
        <f>VLOOKUP(B2369,'P Master'!$A$1:$C$39,3,0)</f>
        <v>0-500</v>
      </c>
      <c r="E2369" s="48">
        <f>VLOOKUP(D2369,'Slabs and Cost'!$B$9:$E$12,3,0)</f>
        <v>6</v>
      </c>
      <c r="F2369" s="48">
        <f t="shared" si="36"/>
        <v>6</v>
      </c>
    </row>
    <row r="2370" ht="14.25" customHeight="1" spans="1:6">
      <c r="A2370" s="44">
        <v>45664</v>
      </c>
      <c r="B2370" s="4" t="s">
        <v>16</v>
      </c>
      <c r="C2370" s="45">
        <v>1</v>
      </c>
      <c r="D2370" s="4" t="str">
        <f>VLOOKUP(B2370,'P Master'!$A$1:$C$39,3,0)</f>
        <v>0-500</v>
      </c>
      <c r="E2370" s="48">
        <f>VLOOKUP(D2370,'Slabs and Cost'!$B$9:$E$12,3,0)</f>
        <v>6</v>
      </c>
      <c r="F2370" s="48">
        <f t="shared" si="36"/>
        <v>6</v>
      </c>
    </row>
    <row r="2371" ht="14.25" customHeight="1" spans="1:6">
      <c r="A2371" s="44">
        <v>45664</v>
      </c>
      <c r="B2371" s="4" t="s">
        <v>37</v>
      </c>
      <c r="C2371" s="45">
        <v>1</v>
      </c>
      <c r="D2371" s="4" t="str">
        <f>VLOOKUP(B2371,'P Master'!$A$1:$C$39,3,0)</f>
        <v>0-500</v>
      </c>
      <c r="E2371" s="48">
        <f>VLOOKUP(D2371,'Slabs and Cost'!$B$9:$E$12,3,0)</f>
        <v>6</v>
      </c>
      <c r="F2371" s="48">
        <f t="shared" si="36"/>
        <v>6</v>
      </c>
    </row>
    <row r="2372" ht="14.25" customHeight="1" spans="1:6">
      <c r="A2372" s="44">
        <v>45664</v>
      </c>
      <c r="B2372" s="46" t="s">
        <v>15</v>
      </c>
      <c r="C2372" s="45">
        <v>1</v>
      </c>
      <c r="D2372" s="4" t="str">
        <f>VLOOKUP(B2372,'P Master'!$A$1:$C$39,3,0)</f>
        <v>500-1</v>
      </c>
      <c r="E2372" s="48">
        <f>VLOOKUP(D2372,'Slabs and Cost'!$B$9:$E$12,3,0)</f>
        <v>6</v>
      </c>
      <c r="F2372" s="48">
        <f t="shared" si="36"/>
        <v>6</v>
      </c>
    </row>
    <row r="2373" ht="14.25" customHeight="1" spans="1:6">
      <c r="A2373" s="44">
        <v>45664</v>
      </c>
      <c r="B2373" s="4" t="s">
        <v>37</v>
      </c>
      <c r="C2373" s="45">
        <v>1</v>
      </c>
      <c r="D2373" s="4" t="str">
        <f>VLOOKUP(B2373,'P Master'!$A$1:$C$39,3,0)</f>
        <v>0-500</v>
      </c>
      <c r="E2373" s="48">
        <f>VLOOKUP(D2373,'Slabs and Cost'!$B$9:$E$12,3,0)</f>
        <v>6</v>
      </c>
      <c r="F2373" s="48">
        <f t="shared" ref="F2373:F2436" si="37">C2373*E2373</f>
        <v>6</v>
      </c>
    </row>
    <row r="2374" ht="14.25" customHeight="1" spans="1:6">
      <c r="A2374" s="44">
        <v>45664</v>
      </c>
      <c r="B2374" s="4" t="s">
        <v>16</v>
      </c>
      <c r="C2374" s="45">
        <v>1</v>
      </c>
      <c r="D2374" s="4" t="str">
        <f>VLOOKUP(B2374,'P Master'!$A$1:$C$39,3,0)</f>
        <v>0-500</v>
      </c>
      <c r="E2374" s="48">
        <f>VLOOKUP(D2374,'Slabs and Cost'!$B$9:$E$12,3,0)</f>
        <v>6</v>
      </c>
      <c r="F2374" s="48">
        <f t="shared" si="37"/>
        <v>6</v>
      </c>
    </row>
    <row r="2375" ht="14.25" customHeight="1" spans="1:6">
      <c r="A2375" s="44">
        <v>45664</v>
      </c>
      <c r="B2375" s="4" t="s">
        <v>37</v>
      </c>
      <c r="C2375" s="45">
        <v>1</v>
      </c>
      <c r="D2375" s="4" t="str">
        <f>VLOOKUP(B2375,'P Master'!$A$1:$C$39,3,0)</f>
        <v>0-500</v>
      </c>
      <c r="E2375" s="48">
        <f>VLOOKUP(D2375,'Slabs and Cost'!$B$9:$E$12,3,0)</f>
        <v>6</v>
      </c>
      <c r="F2375" s="48">
        <f t="shared" si="37"/>
        <v>6</v>
      </c>
    </row>
    <row r="2376" ht="14.25" customHeight="1" spans="1:6">
      <c r="A2376" s="44">
        <v>45664</v>
      </c>
      <c r="B2376" s="4" t="s">
        <v>12</v>
      </c>
      <c r="C2376" s="45">
        <v>1</v>
      </c>
      <c r="D2376" s="4" t="str">
        <f>VLOOKUP(B2376,'P Master'!$A$1:$C$39,3,0)</f>
        <v>0-500</v>
      </c>
      <c r="E2376" s="48">
        <f>VLOOKUP(D2376,'Slabs and Cost'!$B$9:$E$12,3,0)</f>
        <v>6</v>
      </c>
      <c r="F2376" s="48">
        <f t="shared" si="37"/>
        <v>6</v>
      </c>
    </row>
    <row r="2377" ht="14.25" customHeight="1" spans="1:6">
      <c r="A2377" s="44">
        <v>45664</v>
      </c>
      <c r="B2377" s="4" t="s">
        <v>16</v>
      </c>
      <c r="C2377" s="45">
        <v>1</v>
      </c>
      <c r="D2377" s="4" t="str">
        <f>VLOOKUP(B2377,'P Master'!$A$1:$C$39,3,0)</f>
        <v>0-500</v>
      </c>
      <c r="E2377" s="48">
        <f>VLOOKUP(D2377,'Slabs and Cost'!$B$9:$E$12,3,0)</f>
        <v>6</v>
      </c>
      <c r="F2377" s="48">
        <f t="shared" si="37"/>
        <v>6</v>
      </c>
    </row>
    <row r="2378" ht="14.25" customHeight="1" spans="1:6">
      <c r="A2378" s="44">
        <v>45664</v>
      </c>
      <c r="B2378" s="4" t="s">
        <v>31</v>
      </c>
      <c r="C2378" s="45">
        <v>1</v>
      </c>
      <c r="D2378" s="4" t="str">
        <f>VLOOKUP(B2378,'P Master'!$A$1:$C$39,3,0)</f>
        <v>500-1</v>
      </c>
      <c r="E2378" s="48">
        <f>VLOOKUP(D2378,'Slabs and Cost'!$B$9:$E$12,3,0)</f>
        <v>6</v>
      </c>
      <c r="F2378" s="48">
        <f t="shared" si="37"/>
        <v>6</v>
      </c>
    </row>
    <row r="2379" ht="14.25" customHeight="1" spans="1:6">
      <c r="A2379" s="44">
        <v>45664</v>
      </c>
      <c r="B2379" s="4" t="s">
        <v>21</v>
      </c>
      <c r="C2379" s="45">
        <v>1</v>
      </c>
      <c r="D2379" s="4" t="str">
        <f>VLOOKUP(B2379,'P Master'!$A$1:$C$39,3,0)</f>
        <v>1-2</v>
      </c>
      <c r="E2379" s="48">
        <f>VLOOKUP(D2379,'Slabs and Cost'!$B$9:$E$12,3,0)</f>
        <v>7.2</v>
      </c>
      <c r="F2379" s="48">
        <f t="shared" si="37"/>
        <v>7.2</v>
      </c>
    </row>
    <row r="2380" ht="14.25" customHeight="1" spans="1:6">
      <c r="A2380" s="44">
        <v>45664</v>
      </c>
      <c r="B2380" s="4" t="s">
        <v>37</v>
      </c>
      <c r="C2380" s="45">
        <v>1</v>
      </c>
      <c r="D2380" s="4" t="str">
        <f>VLOOKUP(B2380,'P Master'!$A$1:$C$39,3,0)</f>
        <v>0-500</v>
      </c>
      <c r="E2380" s="48">
        <f>VLOOKUP(D2380,'Slabs and Cost'!$B$9:$E$12,3,0)</f>
        <v>6</v>
      </c>
      <c r="F2380" s="48">
        <f t="shared" si="37"/>
        <v>6</v>
      </c>
    </row>
    <row r="2381" ht="14.25" customHeight="1" spans="1:6">
      <c r="A2381" s="44">
        <v>45664</v>
      </c>
      <c r="B2381" s="4" t="s">
        <v>37</v>
      </c>
      <c r="C2381" s="45">
        <v>1</v>
      </c>
      <c r="D2381" s="4" t="str">
        <f>VLOOKUP(B2381,'P Master'!$A$1:$C$39,3,0)</f>
        <v>0-500</v>
      </c>
      <c r="E2381" s="48">
        <f>VLOOKUP(D2381,'Slabs and Cost'!$B$9:$E$12,3,0)</f>
        <v>6</v>
      </c>
      <c r="F2381" s="48">
        <f t="shared" si="37"/>
        <v>6</v>
      </c>
    </row>
    <row r="2382" ht="14.25" customHeight="1" spans="1:6">
      <c r="A2382" s="44">
        <v>45664</v>
      </c>
      <c r="B2382" s="4" t="s">
        <v>37</v>
      </c>
      <c r="C2382" s="45">
        <v>1</v>
      </c>
      <c r="D2382" s="4" t="str">
        <f>VLOOKUP(B2382,'P Master'!$A$1:$C$39,3,0)</f>
        <v>0-500</v>
      </c>
      <c r="E2382" s="48">
        <f>VLOOKUP(D2382,'Slabs and Cost'!$B$9:$E$12,3,0)</f>
        <v>6</v>
      </c>
      <c r="F2382" s="48">
        <f t="shared" si="37"/>
        <v>6</v>
      </c>
    </row>
    <row r="2383" ht="14.25" customHeight="1" spans="1:6">
      <c r="A2383" s="44">
        <v>45664</v>
      </c>
      <c r="B2383" s="4" t="s">
        <v>18</v>
      </c>
      <c r="C2383" s="45">
        <v>1</v>
      </c>
      <c r="D2383" s="4" t="str">
        <f>VLOOKUP(B2383,'P Master'!$A$1:$C$39,3,0)</f>
        <v>0-500</v>
      </c>
      <c r="E2383" s="48">
        <f>VLOOKUP(D2383,'Slabs and Cost'!$B$9:$E$12,3,0)</f>
        <v>6</v>
      </c>
      <c r="F2383" s="48">
        <f t="shared" si="37"/>
        <v>6</v>
      </c>
    </row>
    <row r="2384" ht="14.25" customHeight="1" spans="1:6">
      <c r="A2384" s="44">
        <v>45664</v>
      </c>
      <c r="B2384" s="4" t="s">
        <v>39</v>
      </c>
      <c r="C2384" s="45">
        <v>1</v>
      </c>
      <c r="D2384" s="4" t="str">
        <f>VLOOKUP(B2384,'P Master'!$A$1:$C$39,3,0)</f>
        <v>0-500</v>
      </c>
      <c r="E2384" s="48">
        <f>VLOOKUP(D2384,'Slabs and Cost'!$B$9:$E$12,3,0)</f>
        <v>6</v>
      </c>
      <c r="F2384" s="48">
        <f t="shared" si="37"/>
        <v>6</v>
      </c>
    </row>
    <row r="2385" ht="14.25" customHeight="1" spans="1:6">
      <c r="A2385" s="44">
        <v>45664</v>
      </c>
      <c r="B2385" s="4" t="s">
        <v>37</v>
      </c>
      <c r="C2385" s="45">
        <v>1</v>
      </c>
      <c r="D2385" s="4" t="str">
        <f>VLOOKUP(B2385,'P Master'!$A$1:$C$39,3,0)</f>
        <v>0-500</v>
      </c>
      <c r="E2385" s="48">
        <f>VLOOKUP(D2385,'Slabs and Cost'!$B$9:$E$12,3,0)</f>
        <v>6</v>
      </c>
      <c r="F2385" s="48">
        <f t="shared" si="37"/>
        <v>6</v>
      </c>
    </row>
    <row r="2386" ht="14.25" customHeight="1" spans="1:6">
      <c r="A2386" s="44">
        <v>45664</v>
      </c>
      <c r="B2386" s="4" t="s">
        <v>16</v>
      </c>
      <c r="C2386" s="45">
        <v>1</v>
      </c>
      <c r="D2386" s="4" t="str">
        <f>VLOOKUP(B2386,'P Master'!$A$1:$C$39,3,0)</f>
        <v>0-500</v>
      </c>
      <c r="E2386" s="48">
        <f>VLOOKUP(D2386,'Slabs and Cost'!$B$9:$E$12,3,0)</f>
        <v>6</v>
      </c>
      <c r="F2386" s="48">
        <f t="shared" si="37"/>
        <v>6</v>
      </c>
    </row>
    <row r="2387" ht="14.25" customHeight="1" spans="1:6">
      <c r="A2387" s="44">
        <v>45664</v>
      </c>
      <c r="B2387" s="4" t="s">
        <v>18</v>
      </c>
      <c r="C2387" s="45">
        <v>1</v>
      </c>
      <c r="D2387" s="4" t="str">
        <f>VLOOKUP(B2387,'P Master'!$A$1:$C$39,3,0)</f>
        <v>0-500</v>
      </c>
      <c r="E2387" s="48">
        <f>VLOOKUP(D2387,'Slabs and Cost'!$B$9:$E$12,3,0)</f>
        <v>6</v>
      </c>
      <c r="F2387" s="48">
        <f t="shared" si="37"/>
        <v>6</v>
      </c>
    </row>
    <row r="2388" ht="14.25" customHeight="1" spans="1:6">
      <c r="A2388" s="44">
        <v>45664</v>
      </c>
      <c r="B2388" s="4" t="s">
        <v>16</v>
      </c>
      <c r="C2388" s="45">
        <v>1</v>
      </c>
      <c r="D2388" s="4" t="str">
        <f>VLOOKUP(B2388,'P Master'!$A$1:$C$39,3,0)</f>
        <v>0-500</v>
      </c>
      <c r="E2388" s="48">
        <f>VLOOKUP(D2388,'Slabs and Cost'!$B$9:$E$12,3,0)</f>
        <v>6</v>
      </c>
      <c r="F2388" s="48">
        <f t="shared" si="37"/>
        <v>6</v>
      </c>
    </row>
    <row r="2389" ht="14.25" customHeight="1" spans="1:6">
      <c r="A2389" s="44">
        <v>45664</v>
      </c>
      <c r="B2389" s="4" t="s">
        <v>37</v>
      </c>
      <c r="C2389" s="45">
        <v>1</v>
      </c>
      <c r="D2389" s="4" t="str">
        <f>VLOOKUP(B2389,'P Master'!$A$1:$C$39,3,0)</f>
        <v>0-500</v>
      </c>
      <c r="E2389" s="48">
        <f>VLOOKUP(D2389,'Slabs and Cost'!$B$9:$E$12,3,0)</f>
        <v>6</v>
      </c>
      <c r="F2389" s="48">
        <f t="shared" si="37"/>
        <v>6</v>
      </c>
    </row>
    <row r="2390" ht="14.25" customHeight="1" spans="1:6">
      <c r="A2390" s="44">
        <v>45664</v>
      </c>
      <c r="B2390" s="4" t="s">
        <v>37</v>
      </c>
      <c r="C2390" s="45">
        <v>1</v>
      </c>
      <c r="D2390" s="4" t="str">
        <f>VLOOKUP(B2390,'P Master'!$A$1:$C$39,3,0)</f>
        <v>0-500</v>
      </c>
      <c r="E2390" s="48">
        <f>VLOOKUP(D2390,'Slabs and Cost'!$B$9:$E$12,3,0)</f>
        <v>6</v>
      </c>
      <c r="F2390" s="48">
        <f t="shared" si="37"/>
        <v>6</v>
      </c>
    </row>
    <row r="2391" ht="14.25" customHeight="1" spans="1:6">
      <c r="A2391" s="44">
        <v>45664</v>
      </c>
      <c r="B2391" s="4" t="s">
        <v>16</v>
      </c>
      <c r="C2391" s="45">
        <v>1</v>
      </c>
      <c r="D2391" s="4" t="str">
        <f>VLOOKUP(B2391,'P Master'!$A$1:$C$39,3,0)</f>
        <v>0-500</v>
      </c>
      <c r="E2391" s="48">
        <f>VLOOKUP(D2391,'Slabs and Cost'!$B$9:$E$12,3,0)</f>
        <v>6</v>
      </c>
      <c r="F2391" s="48">
        <f t="shared" si="37"/>
        <v>6</v>
      </c>
    </row>
    <row r="2392" ht="14.25" customHeight="1" spans="1:6">
      <c r="A2392" s="44">
        <v>45664</v>
      </c>
      <c r="B2392" s="4" t="s">
        <v>37</v>
      </c>
      <c r="C2392" s="45">
        <v>1</v>
      </c>
      <c r="D2392" s="4" t="str">
        <f>VLOOKUP(B2392,'P Master'!$A$1:$C$39,3,0)</f>
        <v>0-500</v>
      </c>
      <c r="E2392" s="48">
        <f>VLOOKUP(D2392,'Slabs and Cost'!$B$9:$E$12,3,0)</f>
        <v>6</v>
      </c>
      <c r="F2392" s="48">
        <f t="shared" si="37"/>
        <v>6</v>
      </c>
    </row>
    <row r="2393" ht="14.25" customHeight="1" spans="1:6">
      <c r="A2393" s="44">
        <v>45664</v>
      </c>
      <c r="B2393" s="4" t="s">
        <v>16</v>
      </c>
      <c r="C2393" s="45">
        <v>1</v>
      </c>
      <c r="D2393" s="4" t="str">
        <f>VLOOKUP(B2393,'P Master'!$A$1:$C$39,3,0)</f>
        <v>0-500</v>
      </c>
      <c r="E2393" s="48">
        <f>VLOOKUP(D2393,'Slabs and Cost'!$B$9:$E$12,3,0)</f>
        <v>6</v>
      </c>
      <c r="F2393" s="48">
        <f t="shared" si="37"/>
        <v>6</v>
      </c>
    </row>
    <row r="2394" ht="14.25" customHeight="1" spans="1:6">
      <c r="A2394" s="44">
        <v>45664</v>
      </c>
      <c r="B2394" s="4" t="s">
        <v>37</v>
      </c>
      <c r="C2394" s="45">
        <v>1</v>
      </c>
      <c r="D2394" s="4" t="str">
        <f>VLOOKUP(B2394,'P Master'!$A$1:$C$39,3,0)</f>
        <v>0-500</v>
      </c>
      <c r="E2394" s="48">
        <f>VLOOKUP(D2394,'Slabs and Cost'!$B$9:$E$12,3,0)</f>
        <v>6</v>
      </c>
      <c r="F2394" s="48">
        <f t="shared" si="37"/>
        <v>6</v>
      </c>
    </row>
    <row r="2395" ht="14.25" customHeight="1" spans="1:6">
      <c r="A2395" s="44">
        <v>45664</v>
      </c>
      <c r="B2395" s="4" t="s">
        <v>37</v>
      </c>
      <c r="C2395" s="45">
        <v>1</v>
      </c>
      <c r="D2395" s="4" t="str">
        <f>VLOOKUP(B2395,'P Master'!$A$1:$C$39,3,0)</f>
        <v>0-500</v>
      </c>
      <c r="E2395" s="48">
        <f>VLOOKUP(D2395,'Slabs and Cost'!$B$9:$E$12,3,0)</f>
        <v>6</v>
      </c>
      <c r="F2395" s="48">
        <f t="shared" si="37"/>
        <v>6</v>
      </c>
    </row>
    <row r="2396" ht="14.25" customHeight="1" spans="1:6">
      <c r="A2396" s="44">
        <v>45664</v>
      </c>
      <c r="B2396" s="4" t="s">
        <v>20</v>
      </c>
      <c r="C2396" s="45">
        <v>1</v>
      </c>
      <c r="D2396" s="4" t="str">
        <f>VLOOKUP(B2396,'P Master'!$A$1:$C$39,3,0)</f>
        <v>0-500</v>
      </c>
      <c r="E2396" s="48">
        <f>VLOOKUP(D2396,'Slabs and Cost'!$B$9:$E$12,3,0)</f>
        <v>6</v>
      </c>
      <c r="F2396" s="48">
        <f t="shared" si="37"/>
        <v>6</v>
      </c>
    </row>
    <row r="2397" ht="14.25" customHeight="1" spans="1:6">
      <c r="A2397" s="44">
        <v>45664</v>
      </c>
      <c r="B2397" s="4" t="s">
        <v>25</v>
      </c>
      <c r="C2397" s="45">
        <v>1</v>
      </c>
      <c r="D2397" s="4" t="str">
        <f>VLOOKUP(B2397,'P Master'!$A$1:$C$39,3,0)</f>
        <v>0-500</v>
      </c>
      <c r="E2397" s="48">
        <f>VLOOKUP(D2397,'Slabs and Cost'!$B$9:$E$12,3,0)</f>
        <v>6</v>
      </c>
      <c r="F2397" s="48">
        <f t="shared" si="37"/>
        <v>6</v>
      </c>
    </row>
    <row r="2398" ht="14.25" customHeight="1" spans="1:6">
      <c r="A2398" s="44">
        <v>45664</v>
      </c>
      <c r="B2398" s="4" t="s">
        <v>18</v>
      </c>
      <c r="C2398" s="45">
        <v>1</v>
      </c>
      <c r="D2398" s="4" t="str">
        <f>VLOOKUP(B2398,'P Master'!$A$1:$C$39,3,0)</f>
        <v>0-500</v>
      </c>
      <c r="E2398" s="48">
        <f>VLOOKUP(D2398,'Slabs and Cost'!$B$9:$E$12,3,0)</f>
        <v>6</v>
      </c>
      <c r="F2398" s="48">
        <f t="shared" si="37"/>
        <v>6</v>
      </c>
    </row>
    <row r="2399" ht="14.25" customHeight="1" spans="1:6">
      <c r="A2399" s="44">
        <v>45664</v>
      </c>
      <c r="B2399" s="4" t="s">
        <v>16</v>
      </c>
      <c r="C2399" s="45">
        <v>1</v>
      </c>
      <c r="D2399" s="4" t="str">
        <f>VLOOKUP(B2399,'P Master'!$A$1:$C$39,3,0)</f>
        <v>0-500</v>
      </c>
      <c r="E2399" s="48">
        <f>VLOOKUP(D2399,'Slabs and Cost'!$B$9:$E$12,3,0)</f>
        <v>6</v>
      </c>
      <c r="F2399" s="48">
        <f t="shared" si="37"/>
        <v>6</v>
      </c>
    </row>
    <row r="2400" ht="14.25" customHeight="1" spans="1:6">
      <c r="A2400" s="44">
        <v>45664</v>
      </c>
      <c r="B2400" s="4" t="s">
        <v>37</v>
      </c>
      <c r="C2400" s="45">
        <v>1</v>
      </c>
      <c r="D2400" s="4" t="str">
        <f>VLOOKUP(B2400,'P Master'!$A$1:$C$39,3,0)</f>
        <v>0-500</v>
      </c>
      <c r="E2400" s="48">
        <f>VLOOKUP(D2400,'Slabs and Cost'!$B$9:$E$12,3,0)</f>
        <v>6</v>
      </c>
      <c r="F2400" s="48">
        <f t="shared" si="37"/>
        <v>6</v>
      </c>
    </row>
    <row r="2401" ht="14.25" customHeight="1" spans="1:6">
      <c r="A2401" s="44">
        <v>45664</v>
      </c>
      <c r="B2401" s="4" t="s">
        <v>17</v>
      </c>
      <c r="C2401" s="45">
        <v>1</v>
      </c>
      <c r="D2401" s="4" t="str">
        <f>VLOOKUP(B2401,'P Master'!$A$1:$C$39,3,0)</f>
        <v>0-500</v>
      </c>
      <c r="E2401" s="48">
        <f>VLOOKUP(D2401,'Slabs and Cost'!$B$9:$E$12,3,0)</f>
        <v>6</v>
      </c>
      <c r="F2401" s="48">
        <f t="shared" si="37"/>
        <v>6</v>
      </c>
    </row>
    <row r="2402" ht="14.25" customHeight="1" spans="1:6">
      <c r="A2402" s="44">
        <v>45664</v>
      </c>
      <c r="B2402" s="4" t="s">
        <v>37</v>
      </c>
      <c r="C2402" s="45">
        <v>1</v>
      </c>
      <c r="D2402" s="4" t="str">
        <f>VLOOKUP(B2402,'P Master'!$A$1:$C$39,3,0)</f>
        <v>0-500</v>
      </c>
      <c r="E2402" s="48">
        <f>VLOOKUP(D2402,'Slabs and Cost'!$B$9:$E$12,3,0)</f>
        <v>6</v>
      </c>
      <c r="F2402" s="48">
        <f t="shared" si="37"/>
        <v>6</v>
      </c>
    </row>
    <row r="2403" ht="14.25" customHeight="1" spans="1:6">
      <c r="A2403" s="44">
        <v>45664</v>
      </c>
      <c r="B2403" s="4" t="s">
        <v>37</v>
      </c>
      <c r="C2403" s="45">
        <v>1</v>
      </c>
      <c r="D2403" s="4" t="str">
        <f>VLOOKUP(B2403,'P Master'!$A$1:$C$39,3,0)</f>
        <v>0-500</v>
      </c>
      <c r="E2403" s="48">
        <f>VLOOKUP(D2403,'Slabs and Cost'!$B$9:$E$12,3,0)</f>
        <v>6</v>
      </c>
      <c r="F2403" s="48">
        <f t="shared" si="37"/>
        <v>6</v>
      </c>
    </row>
    <row r="2404" ht="14.25" customHeight="1" spans="1:6">
      <c r="A2404" s="44">
        <v>45664</v>
      </c>
      <c r="B2404" s="4" t="s">
        <v>16</v>
      </c>
      <c r="C2404" s="45">
        <v>1</v>
      </c>
      <c r="D2404" s="4" t="str">
        <f>VLOOKUP(B2404,'P Master'!$A$1:$C$39,3,0)</f>
        <v>0-500</v>
      </c>
      <c r="E2404" s="48">
        <f>VLOOKUP(D2404,'Slabs and Cost'!$B$9:$E$12,3,0)</f>
        <v>6</v>
      </c>
      <c r="F2404" s="48">
        <f t="shared" si="37"/>
        <v>6</v>
      </c>
    </row>
    <row r="2405" ht="14.25" customHeight="1" spans="1:6">
      <c r="A2405" s="44">
        <v>45664</v>
      </c>
      <c r="B2405" s="4" t="s">
        <v>39</v>
      </c>
      <c r="C2405" s="45">
        <v>1</v>
      </c>
      <c r="D2405" s="4" t="str">
        <f>VLOOKUP(B2405,'P Master'!$A$1:$C$39,3,0)</f>
        <v>0-500</v>
      </c>
      <c r="E2405" s="48">
        <f>VLOOKUP(D2405,'Slabs and Cost'!$B$9:$E$12,3,0)</f>
        <v>6</v>
      </c>
      <c r="F2405" s="48">
        <f t="shared" si="37"/>
        <v>6</v>
      </c>
    </row>
    <row r="2406" ht="14.25" customHeight="1" spans="1:6">
      <c r="A2406" s="44">
        <v>45664</v>
      </c>
      <c r="B2406" s="4" t="s">
        <v>37</v>
      </c>
      <c r="C2406" s="45">
        <v>1</v>
      </c>
      <c r="D2406" s="4" t="str">
        <f>VLOOKUP(B2406,'P Master'!$A$1:$C$39,3,0)</f>
        <v>0-500</v>
      </c>
      <c r="E2406" s="48">
        <f>VLOOKUP(D2406,'Slabs and Cost'!$B$9:$E$12,3,0)</f>
        <v>6</v>
      </c>
      <c r="F2406" s="48">
        <f t="shared" si="37"/>
        <v>6</v>
      </c>
    </row>
    <row r="2407" ht="14.25" customHeight="1" spans="1:6">
      <c r="A2407" s="44">
        <v>45664</v>
      </c>
      <c r="B2407" s="4" t="s">
        <v>37</v>
      </c>
      <c r="C2407" s="45">
        <v>1</v>
      </c>
      <c r="D2407" s="4" t="str">
        <f>VLOOKUP(B2407,'P Master'!$A$1:$C$39,3,0)</f>
        <v>0-500</v>
      </c>
      <c r="E2407" s="48">
        <f>VLOOKUP(D2407,'Slabs and Cost'!$B$9:$E$12,3,0)</f>
        <v>6</v>
      </c>
      <c r="F2407" s="48">
        <f t="shared" si="37"/>
        <v>6</v>
      </c>
    </row>
    <row r="2408" ht="14.25" customHeight="1" spans="1:6">
      <c r="A2408" s="44">
        <v>45664</v>
      </c>
      <c r="B2408" s="4" t="s">
        <v>25</v>
      </c>
      <c r="C2408" s="45">
        <v>1</v>
      </c>
      <c r="D2408" s="4" t="str">
        <f>VLOOKUP(B2408,'P Master'!$A$1:$C$39,3,0)</f>
        <v>0-500</v>
      </c>
      <c r="E2408" s="48">
        <f>VLOOKUP(D2408,'Slabs and Cost'!$B$9:$E$12,3,0)</f>
        <v>6</v>
      </c>
      <c r="F2408" s="48">
        <f t="shared" si="37"/>
        <v>6</v>
      </c>
    </row>
    <row r="2409" ht="14.25" customHeight="1" spans="1:6">
      <c r="A2409" s="44">
        <v>45664</v>
      </c>
      <c r="B2409" s="4" t="s">
        <v>37</v>
      </c>
      <c r="C2409" s="45">
        <v>1</v>
      </c>
      <c r="D2409" s="4" t="str">
        <f>VLOOKUP(B2409,'P Master'!$A$1:$C$39,3,0)</f>
        <v>0-500</v>
      </c>
      <c r="E2409" s="48">
        <f>VLOOKUP(D2409,'Slabs and Cost'!$B$9:$E$12,3,0)</f>
        <v>6</v>
      </c>
      <c r="F2409" s="48">
        <f t="shared" si="37"/>
        <v>6</v>
      </c>
    </row>
    <row r="2410" ht="14.25" customHeight="1" spans="1:6">
      <c r="A2410" s="44">
        <v>45664</v>
      </c>
      <c r="B2410" s="4" t="s">
        <v>20</v>
      </c>
      <c r="C2410" s="45">
        <v>1</v>
      </c>
      <c r="D2410" s="4" t="str">
        <f>VLOOKUP(B2410,'P Master'!$A$1:$C$39,3,0)</f>
        <v>0-500</v>
      </c>
      <c r="E2410" s="48">
        <f>VLOOKUP(D2410,'Slabs and Cost'!$B$9:$E$12,3,0)</f>
        <v>6</v>
      </c>
      <c r="F2410" s="48">
        <f t="shared" si="37"/>
        <v>6</v>
      </c>
    </row>
    <row r="2411" ht="14.25" customHeight="1" spans="1:6">
      <c r="A2411" s="44">
        <v>45664</v>
      </c>
      <c r="B2411" s="4" t="s">
        <v>18</v>
      </c>
      <c r="C2411" s="45">
        <v>1</v>
      </c>
      <c r="D2411" s="4" t="str">
        <f>VLOOKUP(B2411,'P Master'!$A$1:$C$39,3,0)</f>
        <v>0-500</v>
      </c>
      <c r="E2411" s="48">
        <f>VLOOKUP(D2411,'Slabs and Cost'!$B$9:$E$12,3,0)</f>
        <v>6</v>
      </c>
      <c r="F2411" s="48">
        <f t="shared" si="37"/>
        <v>6</v>
      </c>
    </row>
    <row r="2412" ht="14.25" customHeight="1" spans="1:6">
      <c r="A2412" s="44">
        <v>45664</v>
      </c>
      <c r="B2412" s="4" t="s">
        <v>37</v>
      </c>
      <c r="C2412" s="45">
        <v>1</v>
      </c>
      <c r="D2412" s="4" t="str">
        <f>VLOOKUP(B2412,'P Master'!$A$1:$C$39,3,0)</f>
        <v>0-500</v>
      </c>
      <c r="E2412" s="48">
        <f>VLOOKUP(D2412,'Slabs and Cost'!$B$9:$E$12,3,0)</f>
        <v>6</v>
      </c>
      <c r="F2412" s="48">
        <f t="shared" si="37"/>
        <v>6</v>
      </c>
    </row>
    <row r="2413" ht="14.25" customHeight="1" spans="1:6">
      <c r="A2413" s="44">
        <v>45664</v>
      </c>
      <c r="B2413" s="4" t="s">
        <v>39</v>
      </c>
      <c r="C2413" s="45">
        <v>1</v>
      </c>
      <c r="D2413" s="4" t="str">
        <f>VLOOKUP(B2413,'P Master'!$A$1:$C$39,3,0)</f>
        <v>0-500</v>
      </c>
      <c r="E2413" s="48">
        <f>VLOOKUP(D2413,'Slabs and Cost'!$B$9:$E$12,3,0)</f>
        <v>6</v>
      </c>
      <c r="F2413" s="48">
        <f t="shared" si="37"/>
        <v>6</v>
      </c>
    </row>
    <row r="2414" ht="14.25" customHeight="1" spans="1:6">
      <c r="A2414" s="44">
        <v>45664</v>
      </c>
      <c r="B2414" s="4" t="s">
        <v>37</v>
      </c>
      <c r="C2414" s="45">
        <v>1</v>
      </c>
      <c r="D2414" s="4" t="str">
        <f>VLOOKUP(B2414,'P Master'!$A$1:$C$39,3,0)</f>
        <v>0-500</v>
      </c>
      <c r="E2414" s="48">
        <f>VLOOKUP(D2414,'Slabs and Cost'!$B$9:$E$12,3,0)</f>
        <v>6</v>
      </c>
      <c r="F2414" s="48">
        <f t="shared" si="37"/>
        <v>6</v>
      </c>
    </row>
    <row r="2415" ht="14.25" customHeight="1" spans="1:6">
      <c r="A2415" s="44">
        <v>45664</v>
      </c>
      <c r="B2415" s="4" t="s">
        <v>37</v>
      </c>
      <c r="C2415" s="45">
        <v>1</v>
      </c>
      <c r="D2415" s="4" t="str">
        <f>VLOOKUP(B2415,'P Master'!$A$1:$C$39,3,0)</f>
        <v>0-500</v>
      </c>
      <c r="E2415" s="48">
        <f>VLOOKUP(D2415,'Slabs and Cost'!$B$9:$E$12,3,0)</f>
        <v>6</v>
      </c>
      <c r="F2415" s="48">
        <f t="shared" si="37"/>
        <v>6</v>
      </c>
    </row>
    <row r="2416" ht="14.25" customHeight="1" spans="1:6">
      <c r="A2416" s="44">
        <v>45664</v>
      </c>
      <c r="B2416" s="4" t="s">
        <v>37</v>
      </c>
      <c r="C2416" s="45">
        <v>1</v>
      </c>
      <c r="D2416" s="4" t="str">
        <f>VLOOKUP(B2416,'P Master'!$A$1:$C$39,3,0)</f>
        <v>0-500</v>
      </c>
      <c r="E2416" s="48">
        <f>VLOOKUP(D2416,'Slabs and Cost'!$B$9:$E$12,3,0)</f>
        <v>6</v>
      </c>
      <c r="F2416" s="48">
        <f t="shared" si="37"/>
        <v>6</v>
      </c>
    </row>
    <row r="2417" ht="14.25" customHeight="1" spans="1:6">
      <c r="A2417" s="44">
        <v>45664</v>
      </c>
      <c r="B2417" s="4" t="s">
        <v>16</v>
      </c>
      <c r="C2417" s="45">
        <v>1</v>
      </c>
      <c r="D2417" s="4" t="str">
        <f>VLOOKUP(B2417,'P Master'!$A$1:$C$39,3,0)</f>
        <v>0-500</v>
      </c>
      <c r="E2417" s="48">
        <f>VLOOKUP(D2417,'Slabs and Cost'!$B$9:$E$12,3,0)</f>
        <v>6</v>
      </c>
      <c r="F2417" s="48">
        <f t="shared" si="37"/>
        <v>6</v>
      </c>
    </row>
    <row r="2418" ht="14.25" customHeight="1" spans="1:6">
      <c r="A2418" s="44">
        <v>45664</v>
      </c>
      <c r="B2418" s="4" t="s">
        <v>37</v>
      </c>
      <c r="C2418" s="45">
        <v>1</v>
      </c>
      <c r="D2418" s="4" t="str">
        <f>VLOOKUP(B2418,'P Master'!$A$1:$C$39,3,0)</f>
        <v>0-500</v>
      </c>
      <c r="E2418" s="48">
        <f>VLOOKUP(D2418,'Slabs and Cost'!$B$9:$E$12,3,0)</f>
        <v>6</v>
      </c>
      <c r="F2418" s="48">
        <f t="shared" si="37"/>
        <v>6</v>
      </c>
    </row>
    <row r="2419" ht="14.25" customHeight="1" spans="1:6">
      <c r="A2419" s="44">
        <v>45664</v>
      </c>
      <c r="B2419" s="4" t="s">
        <v>37</v>
      </c>
      <c r="C2419" s="45">
        <v>1</v>
      </c>
      <c r="D2419" s="4" t="str">
        <f>VLOOKUP(B2419,'P Master'!$A$1:$C$39,3,0)</f>
        <v>0-500</v>
      </c>
      <c r="E2419" s="48">
        <f>VLOOKUP(D2419,'Slabs and Cost'!$B$9:$E$12,3,0)</f>
        <v>6</v>
      </c>
      <c r="F2419" s="48">
        <f t="shared" si="37"/>
        <v>6</v>
      </c>
    </row>
    <row r="2420" ht="14.25" customHeight="1" spans="1:6">
      <c r="A2420" s="44">
        <v>45664</v>
      </c>
      <c r="B2420" s="46" t="s">
        <v>15</v>
      </c>
      <c r="C2420" s="45">
        <v>1</v>
      </c>
      <c r="D2420" s="4" t="str">
        <f>VLOOKUP(B2420,'P Master'!$A$1:$C$39,3,0)</f>
        <v>500-1</v>
      </c>
      <c r="E2420" s="48">
        <f>VLOOKUP(D2420,'Slabs and Cost'!$B$9:$E$12,3,0)</f>
        <v>6</v>
      </c>
      <c r="F2420" s="48">
        <f t="shared" si="37"/>
        <v>6</v>
      </c>
    </row>
    <row r="2421" ht="14.25" customHeight="1" spans="1:6">
      <c r="A2421" s="44">
        <v>45664</v>
      </c>
      <c r="B2421" s="4" t="s">
        <v>17</v>
      </c>
      <c r="C2421" s="45">
        <v>1</v>
      </c>
      <c r="D2421" s="4" t="str">
        <f>VLOOKUP(B2421,'P Master'!$A$1:$C$39,3,0)</f>
        <v>0-500</v>
      </c>
      <c r="E2421" s="48">
        <f>VLOOKUP(D2421,'Slabs and Cost'!$B$9:$E$12,3,0)</f>
        <v>6</v>
      </c>
      <c r="F2421" s="48">
        <f t="shared" si="37"/>
        <v>6</v>
      </c>
    </row>
    <row r="2422" ht="14.25" customHeight="1" spans="1:6">
      <c r="A2422" s="44">
        <v>45664</v>
      </c>
      <c r="B2422" s="4" t="s">
        <v>37</v>
      </c>
      <c r="C2422" s="45">
        <v>1</v>
      </c>
      <c r="D2422" s="4" t="str">
        <f>VLOOKUP(B2422,'P Master'!$A$1:$C$39,3,0)</f>
        <v>0-500</v>
      </c>
      <c r="E2422" s="48">
        <f>VLOOKUP(D2422,'Slabs and Cost'!$B$9:$E$12,3,0)</f>
        <v>6</v>
      </c>
      <c r="F2422" s="48">
        <f t="shared" si="37"/>
        <v>6</v>
      </c>
    </row>
    <row r="2423" ht="14.25" customHeight="1" spans="1:6">
      <c r="A2423" s="44">
        <v>45664</v>
      </c>
      <c r="B2423" s="4" t="s">
        <v>37</v>
      </c>
      <c r="C2423" s="45">
        <v>1</v>
      </c>
      <c r="D2423" s="4" t="str">
        <f>VLOOKUP(B2423,'P Master'!$A$1:$C$39,3,0)</f>
        <v>0-500</v>
      </c>
      <c r="E2423" s="48">
        <f>VLOOKUP(D2423,'Slabs and Cost'!$B$9:$E$12,3,0)</f>
        <v>6</v>
      </c>
      <c r="F2423" s="48">
        <f t="shared" si="37"/>
        <v>6</v>
      </c>
    </row>
    <row r="2424" ht="14.25" customHeight="1" spans="1:6">
      <c r="A2424" s="44">
        <v>45664</v>
      </c>
      <c r="B2424" s="4" t="s">
        <v>37</v>
      </c>
      <c r="C2424" s="45">
        <v>1</v>
      </c>
      <c r="D2424" s="4" t="str">
        <f>VLOOKUP(B2424,'P Master'!$A$1:$C$39,3,0)</f>
        <v>0-500</v>
      </c>
      <c r="E2424" s="48">
        <f>VLOOKUP(D2424,'Slabs and Cost'!$B$9:$E$12,3,0)</f>
        <v>6</v>
      </c>
      <c r="F2424" s="48">
        <f t="shared" si="37"/>
        <v>6</v>
      </c>
    </row>
    <row r="2425" ht="14.25" customHeight="1" spans="1:6">
      <c r="A2425" s="44">
        <v>45664</v>
      </c>
      <c r="B2425" s="4" t="s">
        <v>37</v>
      </c>
      <c r="C2425" s="45">
        <v>1</v>
      </c>
      <c r="D2425" s="4" t="str">
        <f>VLOOKUP(B2425,'P Master'!$A$1:$C$39,3,0)</f>
        <v>0-500</v>
      </c>
      <c r="E2425" s="48">
        <f>VLOOKUP(D2425,'Slabs and Cost'!$B$9:$E$12,3,0)</f>
        <v>6</v>
      </c>
      <c r="F2425" s="48">
        <f t="shared" si="37"/>
        <v>6</v>
      </c>
    </row>
    <row r="2426" ht="14.25" customHeight="1" spans="1:6">
      <c r="A2426" s="44">
        <v>45664</v>
      </c>
      <c r="B2426" s="4" t="s">
        <v>20</v>
      </c>
      <c r="C2426" s="45">
        <v>1</v>
      </c>
      <c r="D2426" s="4" t="str">
        <f>VLOOKUP(B2426,'P Master'!$A$1:$C$39,3,0)</f>
        <v>0-500</v>
      </c>
      <c r="E2426" s="48">
        <f>VLOOKUP(D2426,'Slabs and Cost'!$B$9:$E$12,3,0)</f>
        <v>6</v>
      </c>
      <c r="F2426" s="48">
        <f t="shared" si="37"/>
        <v>6</v>
      </c>
    </row>
    <row r="2427" ht="14.25" customHeight="1" spans="1:6">
      <c r="A2427" s="44">
        <v>45664</v>
      </c>
      <c r="B2427" s="4" t="s">
        <v>37</v>
      </c>
      <c r="C2427" s="45">
        <v>1</v>
      </c>
      <c r="D2427" s="4" t="str">
        <f>VLOOKUP(B2427,'P Master'!$A$1:$C$39,3,0)</f>
        <v>0-500</v>
      </c>
      <c r="E2427" s="48">
        <f>VLOOKUP(D2427,'Slabs and Cost'!$B$9:$E$12,3,0)</f>
        <v>6</v>
      </c>
      <c r="F2427" s="48">
        <f t="shared" si="37"/>
        <v>6</v>
      </c>
    </row>
    <row r="2428" ht="14.25" customHeight="1" spans="1:6">
      <c r="A2428" s="44">
        <v>45664</v>
      </c>
      <c r="B2428" s="4" t="s">
        <v>37</v>
      </c>
      <c r="C2428" s="45">
        <v>1</v>
      </c>
      <c r="D2428" s="4" t="str">
        <f>VLOOKUP(B2428,'P Master'!$A$1:$C$39,3,0)</f>
        <v>0-500</v>
      </c>
      <c r="E2428" s="48">
        <f>VLOOKUP(D2428,'Slabs and Cost'!$B$9:$E$12,3,0)</f>
        <v>6</v>
      </c>
      <c r="F2428" s="48">
        <f t="shared" si="37"/>
        <v>6</v>
      </c>
    </row>
    <row r="2429" ht="14.25" customHeight="1" spans="1:6">
      <c r="A2429" s="44">
        <v>45664</v>
      </c>
      <c r="B2429" s="4" t="s">
        <v>16</v>
      </c>
      <c r="C2429" s="45">
        <v>1</v>
      </c>
      <c r="D2429" s="4" t="str">
        <f>VLOOKUP(B2429,'P Master'!$A$1:$C$39,3,0)</f>
        <v>0-500</v>
      </c>
      <c r="E2429" s="48">
        <f>VLOOKUP(D2429,'Slabs and Cost'!$B$9:$E$12,3,0)</f>
        <v>6</v>
      </c>
      <c r="F2429" s="48">
        <f t="shared" si="37"/>
        <v>6</v>
      </c>
    </row>
    <row r="2430" ht="14.25" customHeight="1" spans="1:6">
      <c r="A2430" s="44">
        <v>45664</v>
      </c>
      <c r="B2430" s="4" t="s">
        <v>16</v>
      </c>
      <c r="C2430" s="45">
        <v>1</v>
      </c>
      <c r="D2430" s="4" t="str">
        <f>VLOOKUP(B2430,'P Master'!$A$1:$C$39,3,0)</f>
        <v>0-500</v>
      </c>
      <c r="E2430" s="48">
        <f>VLOOKUP(D2430,'Slabs and Cost'!$B$9:$E$12,3,0)</f>
        <v>6</v>
      </c>
      <c r="F2430" s="48">
        <f t="shared" si="37"/>
        <v>6</v>
      </c>
    </row>
    <row r="2431" ht="14.25" customHeight="1" spans="1:6">
      <c r="A2431" s="44">
        <v>45664</v>
      </c>
      <c r="B2431" s="4" t="s">
        <v>37</v>
      </c>
      <c r="C2431" s="45">
        <v>1</v>
      </c>
      <c r="D2431" s="4" t="str">
        <f>VLOOKUP(B2431,'P Master'!$A$1:$C$39,3,0)</f>
        <v>0-500</v>
      </c>
      <c r="E2431" s="48">
        <f>VLOOKUP(D2431,'Slabs and Cost'!$B$9:$E$12,3,0)</f>
        <v>6</v>
      </c>
      <c r="F2431" s="48">
        <f t="shared" si="37"/>
        <v>6</v>
      </c>
    </row>
    <row r="2432" ht="14.25" customHeight="1" spans="1:6">
      <c r="A2432" s="44">
        <v>45664</v>
      </c>
      <c r="B2432" s="4" t="s">
        <v>37</v>
      </c>
      <c r="C2432" s="45">
        <v>1</v>
      </c>
      <c r="D2432" s="4" t="str">
        <f>VLOOKUP(B2432,'P Master'!$A$1:$C$39,3,0)</f>
        <v>0-500</v>
      </c>
      <c r="E2432" s="48">
        <f>VLOOKUP(D2432,'Slabs and Cost'!$B$9:$E$12,3,0)</f>
        <v>6</v>
      </c>
      <c r="F2432" s="48">
        <f t="shared" si="37"/>
        <v>6</v>
      </c>
    </row>
    <row r="2433" ht="14.25" customHeight="1" spans="1:6">
      <c r="A2433" s="44">
        <v>45664</v>
      </c>
      <c r="B2433" s="4" t="s">
        <v>37</v>
      </c>
      <c r="C2433" s="45">
        <v>1</v>
      </c>
      <c r="D2433" s="4" t="str">
        <f>VLOOKUP(B2433,'P Master'!$A$1:$C$39,3,0)</f>
        <v>0-500</v>
      </c>
      <c r="E2433" s="48">
        <f>VLOOKUP(D2433,'Slabs and Cost'!$B$9:$E$12,3,0)</f>
        <v>6</v>
      </c>
      <c r="F2433" s="48">
        <f t="shared" si="37"/>
        <v>6</v>
      </c>
    </row>
    <row r="2434" ht="14.25" customHeight="1" spans="1:6">
      <c r="A2434" s="44">
        <v>45664</v>
      </c>
      <c r="B2434" s="4" t="s">
        <v>37</v>
      </c>
      <c r="C2434" s="45">
        <v>1</v>
      </c>
      <c r="D2434" s="4" t="str">
        <f>VLOOKUP(B2434,'P Master'!$A$1:$C$39,3,0)</f>
        <v>0-500</v>
      </c>
      <c r="E2434" s="48">
        <f>VLOOKUP(D2434,'Slabs and Cost'!$B$9:$E$12,3,0)</f>
        <v>6</v>
      </c>
      <c r="F2434" s="48">
        <f t="shared" si="37"/>
        <v>6</v>
      </c>
    </row>
    <row r="2435" ht="14.25" customHeight="1" spans="1:6">
      <c r="A2435" s="44">
        <v>45664</v>
      </c>
      <c r="B2435" s="4" t="s">
        <v>37</v>
      </c>
      <c r="C2435" s="45">
        <v>1</v>
      </c>
      <c r="D2435" s="4" t="str">
        <f>VLOOKUP(B2435,'P Master'!$A$1:$C$39,3,0)</f>
        <v>0-500</v>
      </c>
      <c r="E2435" s="48">
        <f>VLOOKUP(D2435,'Slabs and Cost'!$B$9:$E$12,3,0)</f>
        <v>6</v>
      </c>
      <c r="F2435" s="48">
        <f t="shared" si="37"/>
        <v>6</v>
      </c>
    </row>
    <row r="2436" ht="14.25" customHeight="1" spans="1:6">
      <c r="A2436" s="44">
        <v>45664</v>
      </c>
      <c r="B2436" s="4" t="s">
        <v>16</v>
      </c>
      <c r="C2436" s="45">
        <v>1</v>
      </c>
      <c r="D2436" s="4" t="str">
        <f>VLOOKUP(B2436,'P Master'!$A$1:$C$39,3,0)</f>
        <v>0-500</v>
      </c>
      <c r="E2436" s="48">
        <f>VLOOKUP(D2436,'Slabs and Cost'!$B$9:$E$12,3,0)</f>
        <v>6</v>
      </c>
      <c r="F2436" s="48">
        <f t="shared" si="37"/>
        <v>6</v>
      </c>
    </row>
    <row r="2437" ht="14.25" customHeight="1" spans="1:6">
      <c r="A2437" s="44">
        <v>45664</v>
      </c>
      <c r="B2437" s="4" t="s">
        <v>37</v>
      </c>
      <c r="C2437" s="45">
        <v>1</v>
      </c>
      <c r="D2437" s="4" t="str">
        <f>VLOOKUP(B2437,'P Master'!$A$1:$C$39,3,0)</f>
        <v>0-500</v>
      </c>
      <c r="E2437" s="48">
        <f>VLOOKUP(D2437,'Slabs and Cost'!$B$9:$E$12,3,0)</f>
        <v>6</v>
      </c>
      <c r="F2437" s="48">
        <f t="shared" ref="F2437:F2500" si="38">C2437*E2437</f>
        <v>6</v>
      </c>
    </row>
    <row r="2438" ht="14.25" customHeight="1" spans="1:6">
      <c r="A2438" s="44">
        <v>45664</v>
      </c>
      <c r="B2438" s="4" t="s">
        <v>37</v>
      </c>
      <c r="C2438" s="45">
        <v>1</v>
      </c>
      <c r="D2438" s="4" t="str">
        <f>VLOOKUP(B2438,'P Master'!$A$1:$C$39,3,0)</f>
        <v>0-500</v>
      </c>
      <c r="E2438" s="48">
        <f>VLOOKUP(D2438,'Slabs and Cost'!$B$9:$E$12,3,0)</f>
        <v>6</v>
      </c>
      <c r="F2438" s="48">
        <f t="shared" si="38"/>
        <v>6</v>
      </c>
    </row>
    <row r="2439" ht="14.25" customHeight="1" spans="1:6">
      <c r="A2439" s="44">
        <v>45664</v>
      </c>
      <c r="B2439" s="4" t="s">
        <v>37</v>
      </c>
      <c r="C2439" s="45">
        <v>1</v>
      </c>
      <c r="D2439" s="4" t="str">
        <f>VLOOKUP(B2439,'P Master'!$A$1:$C$39,3,0)</f>
        <v>0-500</v>
      </c>
      <c r="E2439" s="48">
        <f>VLOOKUP(D2439,'Slabs and Cost'!$B$9:$E$12,3,0)</f>
        <v>6</v>
      </c>
      <c r="F2439" s="48">
        <f t="shared" si="38"/>
        <v>6</v>
      </c>
    </row>
    <row r="2440" ht="14.25" customHeight="1" spans="1:6">
      <c r="A2440" s="44">
        <v>45664</v>
      </c>
      <c r="B2440" s="46" t="s">
        <v>15</v>
      </c>
      <c r="C2440" s="45">
        <v>1</v>
      </c>
      <c r="D2440" s="4" t="str">
        <f>VLOOKUP(B2440,'P Master'!$A$1:$C$39,3,0)</f>
        <v>500-1</v>
      </c>
      <c r="E2440" s="48">
        <f>VLOOKUP(D2440,'Slabs and Cost'!$B$9:$E$12,3,0)</f>
        <v>6</v>
      </c>
      <c r="F2440" s="48">
        <f t="shared" si="38"/>
        <v>6</v>
      </c>
    </row>
    <row r="2441" ht="14.25" customHeight="1" spans="1:6">
      <c r="A2441" s="44">
        <v>45664</v>
      </c>
      <c r="B2441" s="4" t="s">
        <v>18</v>
      </c>
      <c r="C2441" s="45">
        <v>1</v>
      </c>
      <c r="D2441" s="4" t="str">
        <f>VLOOKUP(B2441,'P Master'!$A$1:$C$39,3,0)</f>
        <v>0-500</v>
      </c>
      <c r="E2441" s="48">
        <f>VLOOKUP(D2441,'Slabs and Cost'!$B$9:$E$12,3,0)</f>
        <v>6</v>
      </c>
      <c r="F2441" s="48">
        <f t="shared" si="38"/>
        <v>6</v>
      </c>
    </row>
    <row r="2442" ht="14.25" customHeight="1" spans="1:6">
      <c r="A2442" s="44">
        <v>45664</v>
      </c>
      <c r="B2442" s="4" t="s">
        <v>37</v>
      </c>
      <c r="C2442" s="45">
        <v>1</v>
      </c>
      <c r="D2442" s="4" t="str">
        <f>VLOOKUP(B2442,'P Master'!$A$1:$C$39,3,0)</f>
        <v>0-500</v>
      </c>
      <c r="E2442" s="48">
        <f>VLOOKUP(D2442,'Slabs and Cost'!$B$9:$E$12,3,0)</f>
        <v>6</v>
      </c>
      <c r="F2442" s="48">
        <f t="shared" si="38"/>
        <v>6</v>
      </c>
    </row>
    <row r="2443" ht="14.25" customHeight="1" spans="1:6">
      <c r="A2443" s="44">
        <v>45664</v>
      </c>
      <c r="B2443" s="4" t="s">
        <v>11</v>
      </c>
      <c r="C2443" s="45">
        <v>1</v>
      </c>
      <c r="D2443" s="4" t="str">
        <f>VLOOKUP(B2443,'P Master'!$A$1:$C$39,3,0)</f>
        <v>0-500</v>
      </c>
      <c r="E2443" s="48">
        <f>VLOOKUP(D2443,'Slabs and Cost'!$B$9:$E$12,3,0)</f>
        <v>6</v>
      </c>
      <c r="F2443" s="48">
        <f t="shared" si="38"/>
        <v>6</v>
      </c>
    </row>
    <row r="2444" ht="14.25" customHeight="1" spans="1:6">
      <c r="A2444" s="44">
        <v>45664</v>
      </c>
      <c r="B2444" s="4" t="s">
        <v>37</v>
      </c>
      <c r="C2444" s="45">
        <v>1</v>
      </c>
      <c r="D2444" s="4" t="str">
        <f>VLOOKUP(B2444,'P Master'!$A$1:$C$39,3,0)</f>
        <v>0-500</v>
      </c>
      <c r="E2444" s="48">
        <f>VLOOKUP(D2444,'Slabs and Cost'!$B$9:$E$12,3,0)</f>
        <v>6</v>
      </c>
      <c r="F2444" s="48">
        <f t="shared" si="38"/>
        <v>6</v>
      </c>
    </row>
    <row r="2445" ht="14.25" customHeight="1" spans="1:6">
      <c r="A2445" s="44">
        <v>45664</v>
      </c>
      <c r="B2445" s="4" t="s">
        <v>37</v>
      </c>
      <c r="C2445" s="45">
        <v>1</v>
      </c>
      <c r="D2445" s="4" t="str">
        <f>VLOOKUP(B2445,'P Master'!$A$1:$C$39,3,0)</f>
        <v>0-500</v>
      </c>
      <c r="E2445" s="48">
        <f>VLOOKUP(D2445,'Slabs and Cost'!$B$9:$E$12,3,0)</f>
        <v>6</v>
      </c>
      <c r="F2445" s="48">
        <f t="shared" si="38"/>
        <v>6</v>
      </c>
    </row>
    <row r="2446" ht="14.25" customHeight="1" spans="1:6">
      <c r="A2446" s="44">
        <v>45664</v>
      </c>
      <c r="B2446" s="4" t="s">
        <v>37</v>
      </c>
      <c r="C2446" s="45">
        <v>1</v>
      </c>
      <c r="D2446" s="4" t="str">
        <f>VLOOKUP(B2446,'P Master'!$A$1:$C$39,3,0)</f>
        <v>0-500</v>
      </c>
      <c r="E2446" s="48">
        <f>VLOOKUP(D2446,'Slabs and Cost'!$B$9:$E$12,3,0)</f>
        <v>6</v>
      </c>
      <c r="F2446" s="48">
        <f t="shared" si="38"/>
        <v>6</v>
      </c>
    </row>
    <row r="2447" ht="14.25" customHeight="1" spans="1:6">
      <c r="A2447" s="44">
        <v>45664</v>
      </c>
      <c r="B2447" s="4" t="s">
        <v>16</v>
      </c>
      <c r="C2447" s="45">
        <v>1</v>
      </c>
      <c r="D2447" s="4" t="str">
        <f>VLOOKUP(B2447,'P Master'!$A$1:$C$39,3,0)</f>
        <v>0-500</v>
      </c>
      <c r="E2447" s="48">
        <f>VLOOKUP(D2447,'Slabs and Cost'!$B$9:$E$12,3,0)</f>
        <v>6</v>
      </c>
      <c r="F2447" s="48">
        <f t="shared" si="38"/>
        <v>6</v>
      </c>
    </row>
    <row r="2448" ht="14.25" customHeight="1" spans="1:6">
      <c r="A2448" s="44">
        <v>45664</v>
      </c>
      <c r="B2448" s="4" t="s">
        <v>11</v>
      </c>
      <c r="C2448" s="45">
        <v>1</v>
      </c>
      <c r="D2448" s="4" t="str">
        <f>VLOOKUP(B2448,'P Master'!$A$1:$C$39,3,0)</f>
        <v>0-500</v>
      </c>
      <c r="E2448" s="48">
        <f>VLOOKUP(D2448,'Slabs and Cost'!$B$9:$E$12,3,0)</f>
        <v>6</v>
      </c>
      <c r="F2448" s="48">
        <f t="shared" si="38"/>
        <v>6</v>
      </c>
    </row>
    <row r="2449" ht="14.25" customHeight="1" spans="1:6">
      <c r="A2449" s="44">
        <v>45664</v>
      </c>
      <c r="B2449" s="4" t="s">
        <v>39</v>
      </c>
      <c r="C2449" s="45">
        <v>1</v>
      </c>
      <c r="D2449" s="4" t="str">
        <f>VLOOKUP(B2449,'P Master'!$A$1:$C$39,3,0)</f>
        <v>0-500</v>
      </c>
      <c r="E2449" s="48">
        <f>VLOOKUP(D2449,'Slabs and Cost'!$B$9:$E$12,3,0)</f>
        <v>6</v>
      </c>
      <c r="F2449" s="48">
        <f t="shared" si="38"/>
        <v>6</v>
      </c>
    </row>
    <row r="2450" ht="14.25" customHeight="1" spans="1:6">
      <c r="A2450" s="44">
        <v>45664</v>
      </c>
      <c r="B2450" s="4" t="s">
        <v>37</v>
      </c>
      <c r="C2450" s="45">
        <v>1</v>
      </c>
      <c r="D2450" s="4" t="str">
        <f>VLOOKUP(B2450,'P Master'!$A$1:$C$39,3,0)</f>
        <v>0-500</v>
      </c>
      <c r="E2450" s="48">
        <f>VLOOKUP(D2450,'Slabs and Cost'!$B$9:$E$12,3,0)</f>
        <v>6</v>
      </c>
      <c r="F2450" s="48">
        <f t="shared" si="38"/>
        <v>6</v>
      </c>
    </row>
    <row r="2451" ht="14.25" customHeight="1" spans="1:6">
      <c r="A2451" s="44">
        <v>45664</v>
      </c>
      <c r="B2451" s="4" t="s">
        <v>20</v>
      </c>
      <c r="C2451" s="45">
        <v>1</v>
      </c>
      <c r="D2451" s="4" t="str">
        <f>VLOOKUP(B2451,'P Master'!$A$1:$C$39,3,0)</f>
        <v>0-500</v>
      </c>
      <c r="E2451" s="48">
        <f>VLOOKUP(D2451,'Slabs and Cost'!$B$9:$E$12,3,0)</f>
        <v>6</v>
      </c>
      <c r="F2451" s="48">
        <f t="shared" si="38"/>
        <v>6</v>
      </c>
    </row>
    <row r="2452" ht="14.25" customHeight="1" spans="1:6">
      <c r="A2452" s="44">
        <v>45664</v>
      </c>
      <c r="B2452" s="4" t="s">
        <v>37</v>
      </c>
      <c r="C2452" s="45">
        <v>1</v>
      </c>
      <c r="D2452" s="4" t="str">
        <f>VLOOKUP(B2452,'P Master'!$A$1:$C$39,3,0)</f>
        <v>0-500</v>
      </c>
      <c r="E2452" s="48">
        <f>VLOOKUP(D2452,'Slabs and Cost'!$B$9:$E$12,3,0)</f>
        <v>6</v>
      </c>
      <c r="F2452" s="48">
        <f t="shared" si="38"/>
        <v>6</v>
      </c>
    </row>
    <row r="2453" ht="14.25" customHeight="1" spans="1:6">
      <c r="A2453" s="44">
        <v>45664</v>
      </c>
      <c r="B2453" s="4" t="s">
        <v>37</v>
      </c>
      <c r="C2453" s="45">
        <v>1</v>
      </c>
      <c r="D2453" s="4" t="str">
        <f>VLOOKUP(B2453,'P Master'!$A$1:$C$39,3,0)</f>
        <v>0-500</v>
      </c>
      <c r="E2453" s="48">
        <f>VLOOKUP(D2453,'Slabs and Cost'!$B$9:$E$12,3,0)</f>
        <v>6</v>
      </c>
      <c r="F2453" s="48">
        <f t="shared" si="38"/>
        <v>6</v>
      </c>
    </row>
    <row r="2454" ht="14.25" customHeight="1" spans="1:6">
      <c r="A2454" s="44">
        <v>45664</v>
      </c>
      <c r="B2454" s="4" t="s">
        <v>37</v>
      </c>
      <c r="C2454" s="45">
        <v>1</v>
      </c>
      <c r="D2454" s="4" t="str">
        <f>VLOOKUP(B2454,'P Master'!$A$1:$C$39,3,0)</f>
        <v>0-500</v>
      </c>
      <c r="E2454" s="48">
        <f>VLOOKUP(D2454,'Slabs and Cost'!$B$9:$E$12,3,0)</f>
        <v>6</v>
      </c>
      <c r="F2454" s="48">
        <f t="shared" si="38"/>
        <v>6</v>
      </c>
    </row>
    <row r="2455" ht="14.25" customHeight="1" spans="1:6">
      <c r="A2455" s="44">
        <v>45664</v>
      </c>
      <c r="B2455" s="4" t="s">
        <v>37</v>
      </c>
      <c r="C2455" s="45">
        <v>1</v>
      </c>
      <c r="D2455" s="4" t="str">
        <f>VLOOKUP(B2455,'P Master'!$A$1:$C$39,3,0)</f>
        <v>0-500</v>
      </c>
      <c r="E2455" s="48">
        <f>VLOOKUP(D2455,'Slabs and Cost'!$B$9:$E$12,3,0)</f>
        <v>6</v>
      </c>
      <c r="F2455" s="48">
        <f t="shared" si="38"/>
        <v>6</v>
      </c>
    </row>
    <row r="2456" ht="14.25" customHeight="1" spans="1:6">
      <c r="A2456" s="44">
        <v>45664</v>
      </c>
      <c r="B2456" s="4" t="s">
        <v>37</v>
      </c>
      <c r="C2456" s="45">
        <v>1</v>
      </c>
      <c r="D2456" s="4" t="str">
        <f>VLOOKUP(B2456,'P Master'!$A$1:$C$39,3,0)</f>
        <v>0-500</v>
      </c>
      <c r="E2456" s="48">
        <f>VLOOKUP(D2456,'Slabs and Cost'!$B$9:$E$12,3,0)</f>
        <v>6</v>
      </c>
      <c r="F2456" s="48">
        <f t="shared" si="38"/>
        <v>6</v>
      </c>
    </row>
    <row r="2457" ht="14.25" customHeight="1" spans="1:6">
      <c r="A2457" s="44">
        <v>45664</v>
      </c>
      <c r="B2457" s="46" t="s">
        <v>15</v>
      </c>
      <c r="C2457" s="45">
        <v>1</v>
      </c>
      <c r="D2457" s="4" t="str">
        <f>VLOOKUP(B2457,'P Master'!$A$1:$C$39,3,0)</f>
        <v>500-1</v>
      </c>
      <c r="E2457" s="48">
        <f>VLOOKUP(D2457,'Slabs and Cost'!$B$9:$E$12,3,0)</f>
        <v>6</v>
      </c>
      <c r="F2457" s="48">
        <f t="shared" si="38"/>
        <v>6</v>
      </c>
    </row>
    <row r="2458" ht="14.25" customHeight="1" spans="1:6">
      <c r="A2458" s="44">
        <v>45664</v>
      </c>
      <c r="B2458" s="4" t="s">
        <v>37</v>
      </c>
      <c r="C2458" s="45">
        <v>1</v>
      </c>
      <c r="D2458" s="4" t="str">
        <f>VLOOKUP(B2458,'P Master'!$A$1:$C$39,3,0)</f>
        <v>0-500</v>
      </c>
      <c r="E2458" s="48">
        <f>VLOOKUP(D2458,'Slabs and Cost'!$B$9:$E$12,3,0)</f>
        <v>6</v>
      </c>
      <c r="F2458" s="48">
        <f t="shared" si="38"/>
        <v>6</v>
      </c>
    </row>
    <row r="2459" ht="14.25" customHeight="1" spans="1:6">
      <c r="A2459" s="44">
        <v>45664</v>
      </c>
      <c r="B2459" s="4" t="s">
        <v>37</v>
      </c>
      <c r="C2459" s="45">
        <v>1</v>
      </c>
      <c r="D2459" s="4" t="str">
        <f>VLOOKUP(B2459,'P Master'!$A$1:$C$39,3,0)</f>
        <v>0-500</v>
      </c>
      <c r="E2459" s="48">
        <f>VLOOKUP(D2459,'Slabs and Cost'!$B$9:$E$12,3,0)</f>
        <v>6</v>
      </c>
      <c r="F2459" s="48">
        <f t="shared" si="38"/>
        <v>6</v>
      </c>
    </row>
    <row r="2460" ht="14.25" customHeight="1" spans="1:6">
      <c r="A2460" s="44">
        <v>45664</v>
      </c>
      <c r="B2460" s="4" t="s">
        <v>22</v>
      </c>
      <c r="C2460" s="45">
        <v>1</v>
      </c>
      <c r="D2460" s="4" t="str">
        <f>VLOOKUP(B2460,'P Master'!$A$1:$C$39,3,0)</f>
        <v>0-500</v>
      </c>
      <c r="E2460" s="48">
        <f>VLOOKUP(D2460,'Slabs and Cost'!$B$9:$E$12,3,0)</f>
        <v>6</v>
      </c>
      <c r="F2460" s="48">
        <f t="shared" si="38"/>
        <v>6</v>
      </c>
    </row>
    <row r="2461" ht="14.25" customHeight="1" spans="1:6">
      <c r="A2461" s="44">
        <v>45664</v>
      </c>
      <c r="B2461" s="4" t="s">
        <v>37</v>
      </c>
      <c r="C2461" s="45">
        <v>1</v>
      </c>
      <c r="D2461" s="4" t="str">
        <f>VLOOKUP(B2461,'P Master'!$A$1:$C$39,3,0)</f>
        <v>0-500</v>
      </c>
      <c r="E2461" s="48">
        <f>VLOOKUP(D2461,'Slabs and Cost'!$B$9:$E$12,3,0)</f>
        <v>6</v>
      </c>
      <c r="F2461" s="48">
        <f t="shared" si="38"/>
        <v>6</v>
      </c>
    </row>
    <row r="2462" ht="14.25" customHeight="1" spans="1:6">
      <c r="A2462" s="44">
        <v>45664</v>
      </c>
      <c r="B2462" s="4" t="s">
        <v>37</v>
      </c>
      <c r="C2462" s="45">
        <v>1</v>
      </c>
      <c r="D2462" s="4" t="str">
        <f>VLOOKUP(B2462,'P Master'!$A$1:$C$39,3,0)</f>
        <v>0-500</v>
      </c>
      <c r="E2462" s="48">
        <f>VLOOKUP(D2462,'Slabs and Cost'!$B$9:$E$12,3,0)</f>
        <v>6</v>
      </c>
      <c r="F2462" s="48">
        <f t="shared" si="38"/>
        <v>6</v>
      </c>
    </row>
    <row r="2463" ht="14.25" customHeight="1" spans="1:6">
      <c r="A2463" s="44">
        <v>45664</v>
      </c>
      <c r="B2463" s="4" t="s">
        <v>18</v>
      </c>
      <c r="C2463" s="45">
        <v>1</v>
      </c>
      <c r="D2463" s="4" t="str">
        <f>VLOOKUP(B2463,'P Master'!$A$1:$C$39,3,0)</f>
        <v>0-500</v>
      </c>
      <c r="E2463" s="48">
        <f>VLOOKUP(D2463,'Slabs and Cost'!$B$9:$E$12,3,0)</f>
        <v>6</v>
      </c>
      <c r="F2463" s="48">
        <f t="shared" si="38"/>
        <v>6</v>
      </c>
    </row>
    <row r="2464" ht="14.25" customHeight="1" spans="1:6">
      <c r="A2464" s="44">
        <v>45664</v>
      </c>
      <c r="B2464" s="4" t="s">
        <v>37</v>
      </c>
      <c r="C2464" s="45">
        <v>1</v>
      </c>
      <c r="D2464" s="4" t="str">
        <f>VLOOKUP(B2464,'P Master'!$A$1:$C$39,3,0)</f>
        <v>0-500</v>
      </c>
      <c r="E2464" s="48">
        <f>VLOOKUP(D2464,'Slabs and Cost'!$B$9:$E$12,3,0)</f>
        <v>6</v>
      </c>
      <c r="F2464" s="48">
        <f t="shared" si="38"/>
        <v>6</v>
      </c>
    </row>
    <row r="2465" ht="14.25" customHeight="1" spans="1:6">
      <c r="A2465" s="44">
        <v>45664</v>
      </c>
      <c r="B2465" s="4" t="s">
        <v>16</v>
      </c>
      <c r="C2465" s="45">
        <v>1</v>
      </c>
      <c r="D2465" s="4" t="str">
        <f>VLOOKUP(B2465,'P Master'!$A$1:$C$39,3,0)</f>
        <v>0-500</v>
      </c>
      <c r="E2465" s="48">
        <f>VLOOKUP(D2465,'Slabs and Cost'!$B$9:$E$12,3,0)</f>
        <v>6</v>
      </c>
      <c r="F2465" s="48">
        <f t="shared" si="38"/>
        <v>6</v>
      </c>
    </row>
    <row r="2466" ht="14.25" customHeight="1" spans="1:6">
      <c r="A2466" s="44">
        <v>45664</v>
      </c>
      <c r="B2466" s="4" t="s">
        <v>37</v>
      </c>
      <c r="C2466" s="45">
        <v>1</v>
      </c>
      <c r="D2466" s="4" t="str">
        <f>VLOOKUP(B2466,'P Master'!$A$1:$C$39,3,0)</f>
        <v>0-500</v>
      </c>
      <c r="E2466" s="48">
        <f>VLOOKUP(D2466,'Slabs and Cost'!$B$9:$E$12,3,0)</f>
        <v>6</v>
      </c>
      <c r="F2466" s="48">
        <f t="shared" si="38"/>
        <v>6</v>
      </c>
    </row>
    <row r="2467" ht="14.25" customHeight="1" spans="1:6">
      <c r="A2467" s="44">
        <v>45665</v>
      </c>
      <c r="B2467" s="4" t="s">
        <v>20</v>
      </c>
      <c r="C2467" s="45">
        <v>1</v>
      </c>
      <c r="D2467" s="4" t="str">
        <f>VLOOKUP(B2467,'P Master'!$A$1:$C$39,3,0)</f>
        <v>0-500</v>
      </c>
      <c r="E2467" s="48">
        <f>VLOOKUP(D2467,'Slabs and Cost'!$B$9:$E$12,3,0)</f>
        <v>6</v>
      </c>
      <c r="F2467" s="48">
        <f t="shared" si="38"/>
        <v>6</v>
      </c>
    </row>
    <row r="2468" ht="14.25" customHeight="1" spans="1:6">
      <c r="A2468" s="44">
        <v>45664</v>
      </c>
      <c r="B2468" s="4" t="s">
        <v>37</v>
      </c>
      <c r="C2468" s="45">
        <v>1</v>
      </c>
      <c r="D2468" s="4" t="str">
        <f>VLOOKUP(B2468,'P Master'!$A$1:$C$39,3,0)</f>
        <v>0-500</v>
      </c>
      <c r="E2468" s="48">
        <f>VLOOKUP(D2468,'Slabs and Cost'!$B$9:$E$12,3,0)</f>
        <v>6</v>
      </c>
      <c r="F2468" s="48">
        <f t="shared" si="38"/>
        <v>6</v>
      </c>
    </row>
    <row r="2469" ht="14.25" customHeight="1" spans="1:6">
      <c r="A2469" s="44">
        <v>45664</v>
      </c>
      <c r="B2469" s="4" t="s">
        <v>16</v>
      </c>
      <c r="C2469" s="45">
        <v>1</v>
      </c>
      <c r="D2469" s="4" t="str">
        <f>VLOOKUP(B2469,'P Master'!$A$1:$C$39,3,0)</f>
        <v>0-500</v>
      </c>
      <c r="E2469" s="48">
        <f>VLOOKUP(D2469,'Slabs and Cost'!$B$9:$E$12,3,0)</f>
        <v>6</v>
      </c>
      <c r="F2469" s="48">
        <f t="shared" si="38"/>
        <v>6</v>
      </c>
    </row>
    <row r="2470" ht="14.25" customHeight="1" spans="1:6">
      <c r="A2470" s="44">
        <v>45664</v>
      </c>
      <c r="B2470" s="4" t="s">
        <v>20</v>
      </c>
      <c r="C2470" s="45">
        <v>1</v>
      </c>
      <c r="D2470" s="4" t="str">
        <f>VLOOKUP(B2470,'P Master'!$A$1:$C$39,3,0)</f>
        <v>0-500</v>
      </c>
      <c r="E2470" s="48">
        <f>VLOOKUP(D2470,'Slabs and Cost'!$B$9:$E$12,3,0)</f>
        <v>6</v>
      </c>
      <c r="F2470" s="48">
        <f t="shared" si="38"/>
        <v>6</v>
      </c>
    </row>
    <row r="2471" ht="14.25" customHeight="1" spans="1:6">
      <c r="A2471" s="44">
        <v>45664</v>
      </c>
      <c r="B2471" s="4" t="s">
        <v>37</v>
      </c>
      <c r="C2471" s="45">
        <v>1</v>
      </c>
      <c r="D2471" s="4" t="str">
        <f>VLOOKUP(B2471,'P Master'!$A$1:$C$39,3,0)</f>
        <v>0-500</v>
      </c>
      <c r="E2471" s="48">
        <f>VLOOKUP(D2471,'Slabs and Cost'!$B$9:$E$12,3,0)</f>
        <v>6</v>
      </c>
      <c r="F2471" s="48">
        <f t="shared" si="38"/>
        <v>6</v>
      </c>
    </row>
    <row r="2472" ht="14.25" customHeight="1" spans="1:6">
      <c r="A2472" s="44">
        <v>45665</v>
      </c>
      <c r="B2472" s="4" t="s">
        <v>37</v>
      </c>
      <c r="C2472" s="45">
        <v>1</v>
      </c>
      <c r="D2472" s="4" t="str">
        <f>VLOOKUP(B2472,'P Master'!$A$1:$C$39,3,0)</f>
        <v>0-500</v>
      </c>
      <c r="E2472" s="48">
        <f>VLOOKUP(D2472,'Slabs and Cost'!$B$9:$E$12,3,0)</f>
        <v>6</v>
      </c>
      <c r="F2472" s="48">
        <f t="shared" si="38"/>
        <v>6</v>
      </c>
    </row>
    <row r="2473" ht="14.25" customHeight="1" spans="1:6">
      <c r="A2473" s="44">
        <v>45665</v>
      </c>
      <c r="B2473" s="4" t="s">
        <v>17</v>
      </c>
      <c r="C2473" s="45">
        <v>1</v>
      </c>
      <c r="D2473" s="4" t="str">
        <f>VLOOKUP(B2473,'P Master'!$A$1:$C$39,3,0)</f>
        <v>0-500</v>
      </c>
      <c r="E2473" s="48">
        <f>VLOOKUP(D2473,'Slabs and Cost'!$B$9:$E$12,3,0)</f>
        <v>6</v>
      </c>
      <c r="F2473" s="48">
        <f t="shared" si="38"/>
        <v>6</v>
      </c>
    </row>
    <row r="2474" ht="14.25" customHeight="1" spans="1:6">
      <c r="A2474" s="44">
        <v>45664</v>
      </c>
      <c r="B2474" s="4" t="s">
        <v>20</v>
      </c>
      <c r="C2474" s="45">
        <v>1</v>
      </c>
      <c r="D2474" s="4" t="str">
        <f>VLOOKUP(B2474,'P Master'!$A$1:$C$39,3,0)</f>
        <v>0-500</v>
      </c>
      <c r="E2474" s="48">
        <f>VLOOKUP(D2474,'Slabs and Cost'!$B$9:$E$12,3,0)</f>
        <v>6</v>
      </c>
      <c r="F2474" s="48">
        <f t="shared" si="38"/>
        <v>6</v>
      </c>
    </row>
    <row r="2475" ht="14.25" customHeight="1" spans="1:6">
      <c r="A2475" s="44">
        <v>45664</v>
      </c>
      <c r="B2475" s="46" t="s">
        <v>15</v>
      </c>
      <c r="C2475" s="45">
        <v>1</v>
      </c>
      <c r="D2475" s="4" t="str">
        <f>VLOOKUP(B2475,'P Master'!$A$1:$C$39,3,0)</f>
        <v>500-1</v>
      </c>
      <c r="E2475" s="48">
        <f>VLOOKUP(D2475,'Slabs and Cost'!$B$9:$E$12,3,0)</f>
        <v>6</v>
      </c>
      <c r="F2475" s="48">
        <f t="shared" si="38"/>
        <v>6</v>
      </c>
    </row>
    <row r="2476" ht="14.25" customHeight="1" spans="1:6">
      <c r="A2476" s="44">
        <v>45664</v>
      </c>
      <c r="B2476" s="4" t="s">
        <v>12</v>
      </c>
      <c r="C2476" s="45">
        <v>1</v>
      </c>
      <c r="D2476" s="4" t="str">
        <f>VLOOKUP(B2476,'P Master'!$A$1:$C$39,3,0)</f>
        <v>0-500</v>
      </c>
      <c r="E2476" s="48">
        <f>VLOOKUP(D2476,'Slabs and Cost'!$B$9:$E$12,3,0)</f>
        <v>6</v>
      </c>
      <c r="F2476" s="48">
        <f t="shared" si="38"/>
        <v>6</v>
      </c>
    </row>
    <row r="2477" ht="14.25" customHeight="1" spans="1:6">
      <c r="A2477" s="44">
        <v>45664</v>
      </c>
      <c r="B2477" s="4" t="s">
        <v>21</v>
      </c>
      <c r="C2477" s="45">
        <v>1</v>
      </c>
      <c r="D2477" s="4" t="str">
        <f>VLOOKUP(B2477,'P Master'!$A$1:$C$39,3,0)</f>
        <v>1-2</v>
      </c>
      <c r="E2477" s="48">
        <f>VLOOKUP(D2477,'Slabs and Cost'!$B$9:$E$12,3,0)</f>
        <v>7.2</v>
      </c>
      <c r="F2477" s="48">
        <f t="shared" si="38"/>
        <v>7.2</v>
      </c>
    </row>
    <row r="2478" ht="14.25" customHeight="1" spans="1:6">
      <c r="A2478" s="44">
        <v>45664</v>
      </c>
      <c r="B2478" s="4" t="s">
        <v>17</v>
      </c>
      <c r="C2478" s="45">
        <v>1</v>
      </c>
      <c r="D2478" s="4" t="str">
        <f>VLOOKUP(B2478,'P Master'!$A$1:$C$39,3,0)</f>
        <v>0-500</v>
      </c>
      <c r="E2478" s="48">
        <f>VLOOKUP(D2478,'Slabs and Cost'!$B$9:$E$12,3,0)</f>
        <v>6</v>
      </c>
      <c r="F2478" s="48">
        <f t="shared" si="38"/>
        <v>6</v>
      </c>
    </row>
    <row r="2479" ht="14.25" customHeight="1" spans="1:6">
      <c r="A2479" s="44">
        <v>45664</v>
      </c>
      <c r="B2479" s="4" t="s">
        <v>18</v>
      </c>
      <c r="C2479" s="45">
        <v>1</v>
      </c>
      <c r="D2479" s="4" t="str">
        <f>VLOOKUP(B2479,'P Master'!$A$1:$C$39,3,0)</f>
        <v>0-500</v>
      </c>
      <c r="E2479" s="48">
        <f>VLOOKUP(D2479,'Slabs and Cost'!$B$9:$E$12,3,0)</f>
        <v>6</v>
      </c>
      <c r="F2479" s="48">
        <f t="shared" si="38"/>
        <v>6</v>
      </c>
    </row>
    <row r="2480" ht="14.25" customHeight="1" spans="1:6">
      <c r="A2480" s="44">
        <v>45664</v>
      </c>
      <c r="B2480" s="46" t="s">
        <v>15</v>
      </c>
      <c r="C2480" s="45">
        <v>1</v>
      </c>
      <c r="D2480" s="4" t="str">
        <f>VLOOKUP(B2480,'P Master'!$A$1:$C$39,3,0)</f>
        <v>500-1</v>
      </c>
      <c r="E2480" s="48">
        <f>VLOOKUP(D2480,'Slabs and Cost'!$B$9:$E$12,3,0)</f>
        <v>6</v>
      </c>
      <c r="F2480" s="48">
        <f t="shared" si="38"/>
        <v>6</v>
      </c>
    </row>
    <row r="2481" ht="14.25" customHeight="1" spans="1:6">
      <c r="A2481" s="44">
        <v>45664</v>
      </c>
      <c r="B2481" s="4" t="s">
        <v>12</v>
      </c>
      <c r="C2481" s="45">
        <v>1</v>
      </c>
      <c r="D2481" s="4" t="str">
        <f>VLOOKUP(B2481,'P Master'!$A$1:$C$39,3,0)</f>
        <v>0-500</v>
      </c>
      <c r="E2481" s="48">
        <f>VLOOKUP(D2481,'Slabs and Cost'!$B$9:$E$12,3,0)</f>
        <v>6</v>
      </c>
      <c r="F2481" s="48">
        <f t="shared" si="38"/>
        <v>6</v>
      </c>
    </row>
    <row r="2482" ht="14.25" customHeight="1" spans="1:6">
      <c r="A2482" s="44">
        <v>45665</v>
      </c>
      <c r="B2482" s="4" t="s">
        <v>18</v>
      </c>
      <c r="C2482" s="45">
        <v>1</v>
      </c>
      <c r="D2482" s="4" t="str">
        <f>VLOOKUP(B2482,'P Master'!$A$1:$C$39,3,0)</f>
        <v>0-500</v>
      </c>
      <c r="E2482" s="48">
        <f>VLOOKUP(D2482,'Slabs and Cost'!$B$9:$E$12,3,0)</f>
        <v>6</v>
      </c>
      <c r="F2482" s="48">
        <f t="shared" si="38"/>
        <v>6</v>
      </c>
    </row>
    <row r="2483" ht="14.25" customHeight="1" spans="1:6">
      <c r="A2483" s="44">
        <v>45664</v>
      </c>
      <c r="B2483" s="4" t="s">
        <v>37</v>
      </c>
      <c r="C2483" s="45">
        <v>1</v>
      </c>
      <c r="D2483" s="4" t="str">
        <f>VLOOKUP(B2483,'P Master'!$A$1:$C$39,3,0)</f>
        <v>0-500</v>
      </c>
      <c r="E2483" s="48">
        <f>VLOOKUP(D2483,'Slabs and Cost'!$B$9:$E$12,3,0)</f>
        <v>6</v>
      </c>
      <c r="F2483" s="48">
        <f t="shared" si="38"/>
        <v>6</v>
      </c>
    </row>
    <row r="2484" ht="14.25" customHeight="1" spans="1:6">
      <c r="A2484" s="44">
        <v>45664</v>
      </c>
      <c r="B2484" s="4" t="s">
        <v>37</v>
      </c>
      <c r="C2484" s="45">
        <v>1</v>
      </c>
      <c r="D2484" s="4" t="str">
        <f>VLOOKUP(B2484,'P Master'!$A$1:$C$39,3,0)</f>
        <v>0-500</v>
      </c>
      <c r="E2484" s="48">
        <f>VLOOKUP(D2484,'Slabs and Cost'!$B$9:$E$12,3,0)</f>
        <v>6</v>
      </c>
      <c r="F2484" s="48">
        <f t="shared" si="38"/>
        <v>6</v>
      </c>
    </row>
    <row r="2485" ht="14.25" customHeight="1" spans="1:6">
      <c r="A2485" s="44">
        <v>45665</v>
      </c>
      <c r="B2485" s="4" t="s">
        <v>37</v>
      </c>
      <c r="C2485" s="45">
        <v>1</v>
      </c>
      <c r="D2485" s="4" t="str">
        <f>VLOOKUP(B2485,'P Master'!$A$1:$C$39,3,0)</f>
        <v>0-500</v>
      </c>
      <c r="E2485" s="48">
        <f>VLOOKUP(D2485,'Slabs and Cost'!$B$9:$E$12,3,0)</f>
        <v>6</v>
      </c>
      <c r="F2485" s="48">
        <f t="shared" si="38"/>
        <v>6</v>
      </c>
    </row>
    <row r="2486" ht="14.25" customHeight="1" spans="1:6">
      <c r="A2486" s="44">
        <v>45664</v>
      </c>
      <c r="B2486" s="4" t="s">
        <v>37</v>
      </c>
      <c r="C2486" s="45">
        <v>1</v>
      </c>
      <c r="D2486" s="4" t="str">
        <f>VLOOKUP(B2486,'P Master'!$A$1:$C$39,3,0)</f>
        <v>0-500</v>
      </c>
      <c r="E2486" s="48">
        <f>VLOOKUP(D2486,'Slabs and Cost'!$B$9:$E$12,3,0)</f>
        <v>6</v>
      </c>
      <c r="F2486" s="48">
        <f t="shared" si="38"/>
        <v>6</v>
      </c>
    </row>
    <row r="2487" ht="14.25" customHeight="1" spans="1:6">
      <c r="A2487" s="44">
        <v>45665</v>
      </c>
      <c r="B2487" s="4" t="s">
        <v>37</v>
      </c>
      <c r="C2487" s="45">
        <v>1</v>
      </c>
      <c r="D2487" s="4" t="str">
        <f>VLOOKUP(B2487,'P Master'!$A$1:$C$39,3,0)</f>
        <v>0-500</v>
      </c>
      <c r="E2487" s="48">
        <f>VLOOKUP(D2487,'Slabs and Cost'!$B$9:$E$12,3,0)</f>
        <v>6</v>
      </c>
      <c r="F2487" s="48">
        <f t="shared" si="38"/>
        <v>6</v>
      </c>
    </row>
    <row r="2488" ht="14.25" customHeight="1" spans="1:6">
      <c r="A2488" s="44">
        <v>45664</v>
      </c>
      <c r="B2488" s="4" t="s">
        <v>31</v>
      </c>
      <c r="C2488" s="45">
        <v>1</v>
      </c>
      <c r="D2488" s="4" t="str">
        <f>VLOOKUP(B2488,'P Master'!$A$1:$C$39,3,0)</f>
        <v>500-1</v>
      </c>
      <c r="E2488" s="48">
        <f>VLOOKUP(D2488,'Slabs and Cost'!$B$9:$E$12,3,0)</f>
        <v>6</v>
      </c>
      <c r="F2488" s="48">
        <f t="shared" si="38"/>
        <v>6</v>
      </c>
    </row>
    <row r="2489" ht="14.25" customHeight="1" spans="1:6">
      <c r="A2489" s="44">
        <v>45665</v>
      </c>
      <c r="B2489" s="46" t="s">
        <v>15</v>
      </c>
      <c r="C2489" s="45">
        <v>1</v>
      </c>
      <c r="D2489" s="4" t="str">
        <f>VLOOKUP(B2489,'P Master'!$A$1:$C$39,3,0)</f>
        <v>500-1</v>
      </c>
      <c r="E2489" s="48">
        <f>VLOOKUP(D2489,'Slabs and Cost'!$B$9:$E$12,3,0)</f>
        <v>6</v>
      </c>
      <c r="F2489" s="48">
        <f t="shared" si="38"/>
        <v>6</v>
      </c>
    </row>
    <row r="2490" ht="14.25" customHeight="1" spans="1:6">
      <c r="A2490" s="44">
        <v>45664</v>
      </c>
      <c r="B2490" s="4" t="s">
        <v>37</v>
      </c>
      <c r="C2490" s="45">
        <v>1</v>
      </c>
      <c r="D2490" s="4" t="str">
        <f>VLOOKUP(B2490,'P Master'!$A$1:$C$39,3,0)</f>
        <v>0-500</v>
      </c>
      <c r="E2490" s="48">
        <f>VLOOKUP(D2490,'Slabs and Cost'!$B$9:$E$12,3,0)</f>
        <v>6</v>
      </c>
      <c r="F2490" s="48">
        <f t="shared" si="38"/>
        <v>6</v>
      </c>
    </row>
    <row r="2491" ht="14.25" customHeight="1" spans="1:6">
      <c r="A2491" s="44">
        <v>45664</v>
      </c>
      <c r="B2491" s="4" t="s">
        <v>31</v>
      </c>
      <c r="C2491" s="45">
        <v>1</v>
      </c>
      <c r="D2491" s="4" t="str">
        <f>VLOOKUP(B2491,'P Master'!$A$1:$C$39,3,0)</f>
        <v>500-1</v>
      </c>
      <c r="E2491" s="48">
        <f>VLOOKUP(D2491,'Slabs and Cost'!$B$9:$E$12,3,0)</f>
        <v>6</v>
      </c>
      <c r="F2491" s="48">
        <f t="shared" si="38"/>
        <v>6</v>
      </c>
    </row>
    <row r="2492" ht="14.25" customHeight="1" spans="1:6">
      <c r="A2492" s="44">
        <v>45664</v>
      </c>
      <c r="B2492" s="4" t="s">
        <v>37</v>
      </c>
      <c r="C2492" s="45">
        <v>1</v>
      </c>
      <c r="D2492" s="4" t="str">
        <f>VLOOKUP(B2492,'P Master'!$A$1:$C$39,3,0)</f>
        <v>0-500</v>
      </c>
      <c r="E2492" s="48">
        <f>VLOOKUP(D2492,'Slabs and Cost'!$B$9:$E$12,3,0)</f>
        <v>6</v>
      </c>
      <c r="F2492" s="48">
        <f t="shared" si="38"/>
        <v>6</v>
      </c>
    </row>
    <row r="2493" ht="14.25" customHeight="1" spans="1:6">
      <c r="A2493" s="44">
        <v>45664</v>
      </c>
      <c r="B2493" s="4" t="s">
        <v>37</v>
      </c>
      <c r="C2493" s="45">
        <v>1</v>
      </c>
      <c r="D2493" s="4" t="str">
        <f>VLOOKUP(B2493,'P Master'!$A$1:$C$39,3,0)</f>
        <v>0-500</v>
      </c>
      <c r="E2493" s="48">
        <f>VLOOKUP(D2493,'Slabs and Cost'!$B$9:$E$12,3,0)</f>
        <v>6</v>
      </c>
      <c r="F2493" s="48">
        <f t="shared" si="38"/>
        <v>6</v>
      </c>
    </row>
    <row r="2494" ht="14.25" customHeight="1" spans="1:6">
      <c r="A2494" s="44">
        <v>45664</v>
      </c>
      <c r="B2494" s="4" t="s">
        <v>37</v>
      </c>
      <c r="C2494" s="45">
        <v>1</v>
      </c>
      <c r="D2494" s="4" t="str">
        <f>VLOOKUP(B2494,'P Master'!$A$1:$C$39,3,0)</f>
        <v>0-500</v>
      </c>
      <c r="E2494" s="48">
        <f>VLOOKUP(D2494,'Slabs and Cost'!$B$9:$E$12,3,0)</f>
        <v>6</v>
      </c>
      <c r="F2494" s="48">
        <f t="shared" si="38"/>
        <v>6</v>
      </c>
    </row>
    <row r="2495" ht="14.25" customHeight="1" spans="1:6">
      <c r="A2495" s="44">
        <v>45664</v>
      </c>
      <c r="B2495" s="4" t="s">
        <v>31</v>
      </c>
      <c r="C2495" s="45">
        <v>1</v>
      </c>
      <c r="D2495" s="4" t="str">
        <f>VLOOKUP(B2495,'P Master'!$A$1:$C$39,3,0)</f>
        <v>500-1</v>
      </c>
      <c r="E2495" s="48">
        <f>VLOOKUP(D2495,'Slabs and Cost'!$B$9:$E$12,3,0)</f>
        <v>6</v>
      </c>
      <c r="F2495" s="48">
        <f t="shared" si="38"/>
        <v>6</v>
      </c>
    </row>
    <row r="2496" ht="14.25" customHeight="1" spans="1:6">
      <c r="A2496" s="44">
        <v>45664</v>
      </c>
      <c r="B2496" s="4" t="s">
        <v>37</v>
      </c>
      <c r="C2496" s="45">
        <v>1</v>
      </c>
      <c r="D2496" s="4" t="str">
        <f>VLOOKUP(B2496,'P Master'!$A$1:$C$39,3,0)</f>
        <v>0-500</v>
      </c>
      <c r="E2496" s="48">
        <f>VLOOKUP(D2496,'Slabs and Cost'!$B$9:$E$12,3,0)</f>
        <v>6</v>
      </c>
      <c r="F2496" s="48">
        <f t="shared" si="38"/>
        <v>6</v>
      </c>
    </row>
    <row r="2497" ht="14.25" customHeight="1" spans="1:6">
      <c r="A2497" s="44">
        <v>45664</v>
      </c>
      <c r="B2497" s="4" t="s">
        <v>22</v>
      </c>
      <c r="C2497" s="45">
        <v>1</v>
      </c>
      <c r="D2497" s="4" t="str">
        <f>VLOOKUP(B2497,'P Master'!$A$1:$C$39,3,0)</f>
        <v>0-500</v>
      </c>
      <c r="E2497" s="48">
        <f>VLOOKUP(D2497,'Slabs and Cost'!$B$9:$E$12,3,0)</f>
        <v>6</v>
      </c>
      <c r="F2497" s="48">
        <f t="shared" si="38"/>
        <v>6</v>
      </c>
    </row>
    <row r="2498" ht="14.25" customHeight="1" spans="1:6">
      <c r="A2498" s="44">
        <v>45665</v>
      </c>
      <c r="B2498" s="4" t="s">
        <v>31</v>
      </c>
      <c r="C2498" s="45">
        <v>1</v>
      </c>
      <c r="D2498" s="4" t="str">
        <f>VLOOKUP(B2498,'P Master'!$A$1:$C$39,3,0)</f>
        <v>500-1</v>
      </c>
      <c r="E2498" s="48">
        <f>VLOOKUP(D2498,'Slabs and Cost'!$B$9:$E$12,3,0)</f>
        <v>6</v>
      </c>
      <c r="F2498" s="48">
        <f t="shared" si="38"/>
        <v>6</v>
      </c>
    </row>
    <row r="2499" ht="14.25" customHeight="1" spans="1:6">
      <c r="A2499" s="44">
        <v>45664</v>
      </c>
      <c r="B2499" s="4" t="s">
        <v>37</v>
      </c>
      <c r="C2499" s="45">
        <v>1</v>
      </c>
      <c r="D2499" s="4" t="str">
        <f>VLOOKUP(B2499,'P Master'!$A$1:$C$39,3,0)</f>
        <v>0-500</v>
      </c>
      <c r="E2499" s="48">
        <f>VLOOKUP(D2499,'Slabs and Cost'!$B$9:$E$12,3,0)</f>
        <v>6</v>
      </c>
      <c r="F2499" s="48">
        <f t="shared" si="38"/>
        <v>6</v>
      </c>
    </row>
    <row r="2500" ht="14.25" customHeight="1" spans="1:6">
      <c r="A2500" s="44">
        <v>45665</v>
      </c>
      <c r="B2500" s="4" t="s">
        <v>12</v>
      </c>
      <c r="C2500" s="45">
        <v>1</v>
      </c>
      <c r="D2500" s="4" t="str">
        <f>VLOOKUP(B2500,'P Master'!$A$1:$C$39,3,0)</f>
        <v>0-500</v>
      </c>
      <c r="E2500" s="48">
        <f>VLOOKUP(D2500,'Slabs and Cost'!$B$9:$E$12,3,0)</f>
        <v>6</v>
      </c>
      <c r="F2500" s="48">
        <f t="shared" si="38"/>
        <v>6</v>
      </c>
    </row>
    <row r="2501" ht="14.25" customHeight="1" spans="1:6">
      <c r="A2501" s="44">
        <v>45665</v>
      </c>
      <c r="B2501" s="4" t="s">
        <v>37</v>
      </c>
      <c r="C2501" s="45">
        <v>1</v>
      </c>
      <c r="D2501" s="4" t="str">
        <f>VLOOKUP(B2501,'P Master'!$A$1:$C$39,3,0)</f>
        <v>0-500</v>
      </c>
      <c r="E2501" s="48">
        <f>VLOOKUP(D2501,'Slabs and Cost'!$B$9:$E$12,3,0)</f>
        <v>6</v>
      </c>
      <c r="F2501" s="48">
        <f t="shared" ref="F2501:F2564" si="39">C2501*E2501</f>
        <v>6</v>
      </c>
    </row>
    <row r="2502" ht="14.25" customHeight="1" spans="1:6">
      <c r="A2502" s="44">
        <v>45664</v>
      </c>
      <c r="B2502" s="4" t="s">
        <v>37</v>
      </c>
      <c r="C2502" s="45">
        <v>1</v>
      </c>
      <c r="D2502" s="4" t="str">
        <f>VLOOKUP(B2502,'P Master'!$A$1:$C$39,3,0)</f>
        <v>0-500</v>
      </c>
      <c r="E2502" s="48">
        <f>VLOOKUP(D2502,'Slabs and Cost'!$B$9:$E$12,3,0)</f>
        <v>6</v>
      </c>
      <c r="F2502" s="48">
        <f t="shared" si="39"/>
        <v>6</v>
      </c>
    </row>
    <row r="2503" ht="14.25" customHeight="1" spans="1:6">
      <c r="A2503" s="44">
        <v>45664</v>
      </c>
      <c r="B2503" s="4" t="s">
        <v>20</v>
      </c>
      <c r="C2503" s="45">
        <v>1</v>
      </c>
      <c r="D2503" s="4" t="str">
        <f>VLOOKUP(B2503,'P Master'!$A$1:$C$39,3,0)</f>
        <v>0-500</v>
      </c>
      <c r="E2503" s="48">
        <f>VLOOKUP(D2503,'Slabs and Cost'!$B$9:$E$12,3,0)</f>
        <v>6</v>
      </c>
      <c r="F2503" s="48">
        <f t="shared" si="39"/>
        <v>6</v>
      </c>
    </row>
    <row r="2504" ht="14.25" customHeight="1" spans="1:6">
      <c r="A2504" s="44">
        <v>45664</v>
      </c>
      <c r="B2504" s="4" t="s">
        <v>37</v>
      </c>
      <c r="C2504" s="45">
        <v>1</v>
      </c>
      <c r="D2504" s="4" t="str">
        <f>VLOOKUP(B2504,'P Master'!$A$1:$C$39,3,0)</f>
        <v>0-500</v>
      </c>
      <c r="E2504" s="48">
        <f>VLOOKUP(D2504,'Slabs and Cost'!$B$9:$E$12,3,0)</f>
        <v>6</v>
      </c>
      <c r="F2504" s="48">
        <f t="shared" si="39"/>
        <v>6</v>
      </c>
    </row>
    <row r="2505" ht="14.25" customHeight="1" spans="1:6">
      <c r="A2505" s="44">
        <v>45665</v>
      </c>
      <c r="B2505" s="46" t="s">
        <v>15</v>
      </c>
      <c r="C2505" s="45">
        <v>1</v>
      </c>
      <c r="D2505" s="4" t="str">
        <f>VLOOKUP(B2505,'P Master'!$A$1:$C$39,3,0)</f>
        <v>500-1</v>
      </c>
      <c r="E2505" s="48">
        <f>VLOOKUP(D2505,'Slabs and Cost'!$B$9:$E$12,3,0)</f>
        <v>6</v>
      </c>
      <c r="F2505" s="48">
        <f t="shared" si="39"/>
        <v>6</v>
      </c>
    </row>
    <row r="2506" ht="14.25" customHeight="1" spans="1:6">
      <c r="A2506" s="44">
        <v>45664</v>
      </c>
      <c r="B2506" s="4" t="s">
        <v>37</v>
      </c>
      <c r="C2506" s="45">
        <v>1</v>
      </c>
      <c r="D2506" s="4" t="str">
        <f>VLOOKUP(B2506,'P Master'!$A$1:$C$39,3,0)</f>
        <v>0-500</v>
      </c>
      <c r="E2506" s="48">
        <f>VLOOKUP(D2506,'Slabs and Cost'!$B$9:$E$12,3,0)</f>
        <v>6</v>
      </c>
      <c r="F2506" s="48">
        <f t="shared" si="39"/>
        <v>6</v>
      </c>
    </row>
    <row r="2507" ht="14.25" customHeight="1" spans="1:6">
      <c r="A2507" s="44">
        <v>45664</v>
      </c>
      <c r="B2507" s="4" t="s">
        <v>20</v>
      </c>
      <c r="C2507" s="45">
        <v>1</v>
      </c>
      <c r="D2507" s="4" t="str">
        <f>VLOOKUP(B2507,'P Master'!$A$1:$C$39,3,0)</f>
        <v>0-500</v>
      </c>
      <c r="E2507" s="48">
        <f>VLOOKUP(D2507,'Slabs and Cost'!$B$9:$E$12,3,0)</f>
        <v>6</v>
      </c>
      <c r="F2507" s="48">
        <f t="shared" si="39"/>
        <v>6</v>
      </c>
    </row>
    <row r="2508" ht="14.25" customHeight="1" spans="1:6">
      <c r="A2508" s="44">
        <v>45665</v>
      </c>
      <c r="B2508" s="4" t="s">
        <v>17</v>
      </c>
      <c r="C2508" s="45">
        <v>1</v>
      </c>
      <c r="D2508" s="4" t="str">
        <f>VLOOKUP(B2508,'P Master'!$A$1:$C$39,3,0)</f>
        <v>0-500</v>
      </c>
      <c r="E2508" s="48">
        <f>VLOOKUP(D2508,'Slabs and Cost'!$B$9:$E$12,3,0)</f>
        <v>6</v>
      </c>
      <c r="F2508" s="48">
        <f t="shared" si="39"/>
        <v>6</v>
      </c>
    </row>
    <row r="2509" ht="14.25" customHeight="1" spans="1:6">
      <c r="A2509" s="44">
        <v>45665</v>
      </c>
      <c r="B2509" s="4" t="s">
        <v>16</v>
      </c>
      <c r="C2509" s="45">
        <v>1</v>
      </c>
      <c r="D2509" s="4" t="str">
        <f>VLOOKUP(B2509,'P Master'!$A$1:$C$39,3,0)</f>
        <v>0-500</v>
      </c>
      <c r="E2509" s="48">
        <f>VLOOKUP(D2509,'Slabs and Cost'!$B$9:$E$12,3,0)</f>
        <v>6</v>
      </c>
      <c r="F2509" s="48">
        <f t="shared" si="39"/>
        <v>6</v>
      </c>
    </row>
    <row r="2510" ht="14.25" customHeight="1" spans="1:6">
      <c r="A2510" s="44">
        <v>45665</v>
      </c>
      <c r="B2510" s="4" t="s">
        <v>12</v>
      </c>
      <c r="C2510" s="45">
        <v>1</v>
      </c>
      <c r="D2510" s="4" t="str">
        <f>VLOOKUP(B2510,'P Master'!$A$1:$C$39,3,0)</f>
        <v>0-500</v>
      </c>
      <c r="E2510" s="48">
        <f>VLOOKUP(D2510,'Slabs and Cost'!$B$9:$E$12,3,0)</f>
        <v>6</v>
      </c>
      <c r="F2510" s="48">
        <f t="shared" si="39"/>
        <v>6</v>
      </c>
    </row>
    <row r="2511" ht="14.25" customHeight="1" spans="1:6">
      <c r="A2511" s="44">
        <v>45664</v>
      </c>
      <c r="B2511" s="4" t="s">
        <v>37</v>
      </c>
      <c r="C2511" s="45">
        <v>1</v>
      </c>
      <c r="D2511" s="4" t="str">
        <f>VLOOKUP(B2511,'P Master'!$A$1:$C$39,3,0)</f>
        <v>0-500</v>
      </c>
      <c r="E2511" s="48">
        <f>VLOOKUP(D2511,'Slabs and Cost'!$B$9:$E$12,3,0)</f>
        <v>6</v>
      </c>
      <c r="F2511" s="48">
        <f t="shared" si="39"/>
        <v>6</v>
      </c>
    </row>
    <row r="2512" ht="14.25" customHeight="1" spans="1:6">
      <c r="A2512" s="44">
        <v>45665</v>
      </c>
      <c r="B2512" s="4" t="s">
        <v>17</v>
      </c>
      <c r="C2512" s="45">
        <v>1</v>
      </c>
      <c r="D2512" s="4" t="str">
        <f>VLOOKUP(B2512,'P Master'!$A$1:$C$39,3,0)</f>
        <v>0-500</v>
      </c>
      <c r="E2512" s="48">
        <f>VLOOKUP(D2512,'Slabs and Cost'!$B$9:$E$12,3,0)</f>
        <v>6</v>
      </c>
      <c r="F2512" s="48">
        <f t="shared" si="39"/>
        <v>6</v>
      </c>
    </row>
    <row r="2513" ht="14.25" customHeight="1" spans="1:6">
      <c r="A2513" s="44">
        <v>45664</v>
      </c>
      <c r="B2513" s="4" t="s">
        <v>21</v>
      </c>
      <c r="C2513" s="45">
        <v>1</v>
      </c>
      <c r="D2513" s="4" t="str">
        <f>VLOOKUP(B2513,'P Master'!$A$1:$C$39,3,0)</f>
        <v>1-2</v>
      </c>
      <c r="E2513" s="48">
        <f>VLOOKUP(D2513,'Slabs and Cost'!$B$9:$E$12,3,0)</f>
        <v>7.2</v>
      </c>
      <c r="F2513" s="48">
        <f t="shared" si="39"/>
        <v>7.2</v>
      </c>
    </row>
    <row r="2514" ht="14.25" customHeight="1" spans="1:6">
      <c r="A2514" s="44">
        <v>45664</v>
      </c>
      <c r="B2514" s="4" t="s">
        <v>37</v>
      </c>
      <c r="C2514" s="45">
        <v>1</v>
      </c>
      <c r="D2514" s="4" t="str">
        <f>VLOOKUP(B2514,'P Master'!$A$1:$C$39,3,0)</f>
        <v>0-500</v>
      </c>
      <c r="E2514" s="48">
        <f>VLOOKUP(D2514,'Slabs and Cost'!$B$9:$E$12,3,0)</f>
        <v>6</v>
      </c>
      <c r="F2514" s="48">
        <f t="shared" si="39"/>
        <v>6</v>
      </c>
    </row>
    <row r="2515" ht="14.25" customHeight="1" spans="1:6">
      <c r="A2515" s="44">
        <v>45664</v>
      </c>
      <c r="B2515" s="4" t="s">
        <v>17</v>
      </c>
      <c r="C2515" s="45">
        <v>1</v>
      </c>
      <c r="D2515" s="4" t="str">
        <f>VLOOKUP(B2515,'P Master'!$A$1:$C$39,3,0)</f>
        <v>0-500</v>
      </c>
      <c r="E2515" s="48">
        <f>VLOOKUP(D2515,'Slabs and Cost'!$B$9:$E$12,3,0)</f>
        <v>6</v>
      </c>
      <c r="F2515" s="48">
        <f t="shared" si="39"/>
        <v>6</v>
      </c>
    </row>
    <row r="2516" ht="14.25" customHeight="1" spans="1:6">
      <c r="A2516" s="44">
        <v>45664</v>
      </c>
      <c r="B2516" s="4" t="s">
        <v>20</v>
      </c>
      <c r="C2516" s="45">
        <v>1</v>
      </c>
      <c r="D2516" s="4" t="str">
        <f>VLOOKUP(B2516,'P Master'!$A$1:$C$39,3,0)</f>
        <v>0-500</v>
      </c>
      <c r="E2516" s="48">
        <f>VLOOKUP(D2516,'Slabs and Cost'!$B$9:$E$12,3,0)</f>
        <v>6</v>
      </c>
      <c r="F2516" s="48">
        <f t="shared" si="39"/>
        <v>6</v>
      </c>
    </row>
    <row r="2517" ht="14.25" customHeight="1" spans="1:6">
      <c r="A2517" s="44">
        <v>45664</v>
      </c>
      <c r="B2517" s="4" t="s">
        <v>37</v>
      </c>
      <c r="C2517" s="45">
        <v>1</v>
      </c>
      <c r="D2517" s="4" t="str">
        <f>VLOOKUP(B2517,'P Master'!$A$1:$C$39,3,0)</f>
        <v>0-500</v>
      </c>
      <c r="E2517" s="48">
        <f>VLOOKUP(D2517,'Slabs and Cost'!$B$9:$E$12,3,0)</f>
        <v>6</v>
      </c>
      <c r="F2517" s="48">
        <f t="shared" si="39"/>
        <v>6</v>
      </c>
    </row>
    <row r="2518" ht="14.25" customHeight="1" spans="1:6">
      <c r="A2518" s="44">
        <v>45664</v>
      </c>
      <c r="B2518" s="4" t="s">
        <v>37</v>
      </c>
      <c r="C2518" s="45">
        <v>1</v>
      </c>
      <c r="D2518" s="4" t="str">
        <f>VLOOKUP(B2518,'P Master'!$A$1:$C$39,3,0)</f>
        <v>0-500</v>
      </c>
      <c r="E2518" s="48">
        <f>VLOOKUP(D2518,'Slabs and Cost'!$B$9:$E$12,3,0)</f>
        <v>6</v>
      </c>
      <c r="F2518" s="48">
        <f t="shared" si="39"/>
        <v>6</v>
      </c>
    </row>
    <row r="2519" ht="14.25" customHeight="1" spans="1:6">
      <c r="A2519" s="44">
        <v>45664</v>
      </c>
      <c r="B2519" s="4" t="s">
        <v>16</v>
      </c>
      <c r="C2519" s="45">
        <v>1</v>
      </c>
      <c r="D2519" s="4" t="str">
        <f>VLOOKUP(B2519,'P Master'!$A$1:$C$39,3,0)</f>
        <v>0-500</v>
      </c>
      <c r="E2519" s="48">
        <f>VLOOKUP(D2519,'Slabs and Cost'!$B$9:$E$12,3,0)</f>
        <v>6</v>
      </c>
      <c r="F2519" s="48">
        <f t="shared" si="39"/>
        <v>6</v>
      </c>
    </row>
    <row r="2520" ht="14.25" customHeight="1" spans="1:6">
      <c r="A2520" s="44">
        <v>45664</v>
      </c>
      <c r="B2520" s="4" t="s">
        <v>37</v>
      </c>
      <c r="C2520" s="45">
        <v>1</v>
      </c>
      <c r="D2520" s="4" t="str">
        <f>VLOOKUP(B2520,'P Master'!$A$1:$C$39,3,0)</f>
        <v>0-500</v>
      </c>
      <c r="E2520" s="48">
        <f>VLOOKUP(D2520,'Slabs and Cost'!$B$9:$E$12,3,0)</f>
        <v>6</v>
      </c>
      <c r="F2520" s="48">
        <f t="shared" si="39"/>
        <v>6</v>
      </c>
    </row>
    <row r="2521" ht="14.25" customHeight="1" spans="1:6">
      <c r="A2521" s="44">
        <v>45665</v>
      </c>
      <c r="B2521" s="4" t="s">
        <v>17</v>
      </c>
      <c r="C2521" s="45">
        <v>1</v>
      </c>
      <c r="D2521" s="4" t="str">
        <f>VLOOKUP(B2521,'P Master'!$A$1:$C$39,3,0)</f>
        <v>0-500</v>
      </c>
      <c r="E2521" s="48">
        <f>VLOOKUP(D2521,'Slabs and Cost'!$B$9:$E$12,3,0)</f>
        <v>6</v>
      </c>
      <c r="F2521" s="48">
        <f t="shared" si="39"/>
        <v>6</v>
      </c>
    </row>
    <row r="2522" ht="14.25" customHeight="1" spans="1:6">
      <c r="A2522" s="44">
        <v>45665</v>
      </c>
      <c r="B2522" s="46" t="s">
        <v>15</v>
      </c>
      <c r="C2522" s="45">
        <v>1</v>
      </c>
      <c r="D2522" s="4" t="str">
        <f>VLOOKUP(B2522,'P Master'!$A$1:$C$39,3,0)</f>
        <v>500-1</v>
      </c>
      <c r="E2522" s="48">
        <f>VLOOKUP(D2522,'Slabs and Cost'!$B$9:$E$12,3,0)</f>
        <v>6</v>
      </c>
      <c r="F2522" s="48">
        <f t="shared" si="39"/>
        <v>6</v>
      </c>
    </row>
    <row r="2523" ht="14.25" customHeight="1" spans="1:6">
      <c r="A2523" s="44">
        <v>45665</v>
      </c>
      <c r="B2523" s="4" t="s">
        <v>39</v>
      </c>
      <c r="C2523" s="45">
        <v>1</v>
      </c>
      <c r="D2523" s="4" t="str">
        <f>VLOOKUP(B2523,'P Master'!$A$1:$C$39,3,0)</f>
        <v>0-500</v>
      </c>
      <c r="E2523" s="48">
        <f>VLOOKUP(D2523,'Slabs and Cost'!$B$9:$E$12,3,0)</f>
        <v>6</v>
      </c>
      <c r="F2523" s="48">
        <f t="shared" si="39"/>
        <v>6</v>
      </c>
    </row>
    <row r="2524" ht="14.25" customHeight="1" spans="1:6">
      <c r="A2524" s="44">
        <v>45664</v>
      </c>
      <c r="B2524" s="4" t="s">
        <v>37</v>
      </c>
      <c r="C2524" s="45">
        <v>1</v>
      </c>
      <c r="D2524" s="4" t="str">
        <f>VLOOKUP(B2524,'P Master'!$A$1:$C$39,3,0)</f>
        <v>0-500</v>
      </c>
      <c r="E2524" s="48">
        <f>VLOOKUP(D2524,'Slabs and Cost'!$B$9:$E$12,3,0)</f>
        <v>6</v>
      </c>
      <c r="F2524" s="48">
        <f t="shared" si="39"/>
        <v>6</v>
      </c>
    </row>
    <row r="2525" ht="14.25" customHeight="1" spans="1:6">
      <c r="A2525" s="44">
        <v>45664</v>
      </c>
      <c r="B2525" s="4" t="s">
        <v>16</v>
      </c>
      <c r="C2525" s="45">
        <v>1</v>
      </c>
      <c r="D2525" s="4" t="str">
        <f>VLOOKUP(B2525,'P Master'!$A$1:$C$39,3,0)</f>
        <v>0-500</v>
      </c>
      <c r="E2525" s="48">
        <f>VLOOKUP(D2525,'Slabs and Cost'!$B$9:$E$12,3,0)</f>
        <v>6</v>
      </c>
      <c r="F2525" s="48">
        <f t="shared" si="39"/>
        <v>6</v>
      </c>
    </row>
    <row r="2526" ht="14.25" customHeight="1" spans="1:6">
      <c r="A2526" s="44">
        <v>45664</v>
      </c>
      <c r="B2526" s="4" t="s">
        <v>17</v>
      </c>
      <c r="C2526" s="45">
        <v>1</v>
      </c>
      <c r="D2526" s="4" t="str">
        <f>VLOOKUP(B2526,'P Master'!$A$1:$C$39,3,0)</f>
        <v>0-500</v>
      </c>
      <c r="E2526" s="48">
        <f>VLOOKUP(D2526,'Slabs and Cost'!$B$9:$E$12,3,0)</f>
        <v>6</v>
      </c>
      <c r="F2526" s="48">
        <f t="shared" si="39"/>
        <v>6</v>
      </c>
    </row>
    <row r="2527" ht="14.25" customHeight="1" spans="1:6">
      <c r="A2527" s="44">
        <v>45664</v>
      </c>
      <c r="B2527" s="4" t="s">
        <v>37</v>
      </c>
      <c r="C2527" s="45">
        <v>1</v>
      </c>
      <c r="D2527" s="4" t="str">
        <f>VLOOKUP(B2527,'P Master'!$A$1:$C$39,3,0)</f>
        <v>0-500</v>
      </c>
      <c r="E2527" s="48">
        <f>VLOOKUP(D2527,'Slabs and Cost'!$B$9:$E$12,3,0)</f>
        <v>6</v>
      </c>
      <c r="F2527" s="48">
        <f t="shared" si="39"/>
        <v>6</v>
      </c>
    </row>
    <row r="2528" ht="14.25" customHeight="1" spans="1:6">
      <c r="A2528" s="44">
        <v>45665</v>
      </c>
      <c r="B2528" s="4" t="s">
        <v>37</v>
      </c>
      <c r="C2528" s="45">
        <v>1</v>
      </c>
      <c r="D2528" s="4" t="str">
        <f>VLOOKUP(B2528,'P Master'!$A$1:$C$39,3,0)</f>
        <v>0-500</v>
      </c>
      <c r="E2528" s="48">
        <f>VLOOKUP(D2528,'Slabs and Cost'!$B$9:$E$12,3,0)</f>
        <v>6</v>
      </c>
      <c r="F2528" s="48">
        <f t="shared" si="39"/>
        <v>6</v>
      </c>
    </row>
    <row r="2529" ht="14.25" customHeight="1" spans="1:6">
      <c r="A2529" s="44">
        <v>45665</v>
      </c>
      <c r="B2529" s="4" t="s">
        <v>45</v>
      </c>
      <c r="C2529" s="45">
        <v>1</v>
      </c>
      <c r="D2529" s="4" t="str">
        <f>VLOOKUP(B2529,'P Master'!$A$1:$C$39,3,0)</f>
        <v>500-1</v>
      </c>
      <c r="E2529" s="48">
        <f>VLOOKUP(D2529,'Slabs and Cost'!$B$9:$E$12,3,0)</f>
        <v>6</v>
      </c>
      <c r="F2529" s="48">
        <f t="shared" si="39"/>
        <v>6</v>
      </c>
    </row>
    <row r="2530" ht="14.25" customHeight="1" spans="1:6">
      <c r="A2530" s="44">
        <v>45665</v>
      </c>
      <c r="B2530" s="4" t="s">
        <v>17</v>
      </c>
      <c r="C2530" s="45">
        <v>1</v>
      </c>
      <c r="D2530" s="4" t="str">
        <f>VLOOKUP(B2530,'P Master'!$A$1:$C$39,3,0)</f>
        <v>0-500</v>
      </c>
      <c r="E2530" s="48">
        <f>VLOOKUP(D2530,'Slabs and Cost'!$B$9:$E$12,3,0)</f>
        <v>6</v>
      </c>
      <c r="F2530" s="48">
        <f t="shared" si="39"/>
        <v>6</v>
      </c>
    </row>
    <row r="2531" ht="14.25" customHeight="1" spans="1:6">
      <c r="A2531" s="44">
        <v>45665</v>
      </c>
      <c r="B2531" s="4" t="s">
        <v>16</v>
      </c>
      <c r="C2531" s="45">
        <v>1</v>
      </c>
      <c r="D2531" s="4" t="str">
        <f>VLOOKUP(B2531,'P Master'!$A$1:$C$39,3,0)</f>
        <v>0-500</v>
      </c>
      <c r="E2531" s="48">
        <f>VLOOKUP(D2531,'Slabs and Cost'!$B$9:$E$12,3,0)</f>
        <v>6</v>
      </c>
      <c r="F2531" s="48">
        <f t="shared" si="39"/>
        <v>6</v>
      </c>
    </row>
    <row r="2532" ht="14.25" customHeight="1" spans="1:6">
      <c r="A2532" s="44">
        <v>45665</v>
      </c>
      <c r="B2532" s="4" t="s">
        <v>11</v>
      </c>
      <c r="C2532" s="45">
        <v>1</v>
      </c>
      <c r="D2532" s="4" t="str">
        <f>VLOOKUP(B2532,'P Master'!$A$1:$C$39,3,0)</f>
        <v>0-500</v>
      </c>
      <c r="E2532" s="48">
        <f>VLOOKUP(D2532,'Slabs and Cost'!$B$9:$E$12,3,0)</f>
        <v>6</v>
      </c>
      <c r="F2532" s="48">
        <f t="shared" si="39"/>
        <v>6</v>
      </c>
    </row>
    <row r="2533" ht="14.25" customHeight="1" spans="1:6">
      <c r="A2533" s="44">
        <v>45665</v>
      </c>
      <c r="B2533" s="4" t="s">
        <v>39</v>
      </c>
      <c r="C2533" s="45">
        <v>1</v>
      </c>
      <c r="D2533" s="4" t="str">
        <f>VLOOKUP(B2533,'P Master'!$A$1:$C$39,3,0)</f>
        <v>0-500</v>
      </c>
      <c r="E2533" s="48">
        <f>VLOOKUP(D2533,'Slabs and Cost'!$B$9:$E$12,3,0)</f>
        <v>6</v>
      </c>
      <c r="F2533" s="48">
        <f t="shared" si="39"/>
        <v>6</v>
      </c>
    </row>
    <row r="2534" ht="14.25" customHeight="1" spans="1:6">
      <c r="A2534" s="44">
        <v>45665</v>
      </c>
      <c r="B2534" s="4" t="s">
        <v>20</v>
      </c>
      <c r="C2534" s="45">
        <v>1</v>
      </c>
      <c r="D2534" s="4" t="str">
        <f>VLOOKUP(B2534,'P Master'!$A$1:$C$39,3,0)</f>
        <v>0-500</v>
      </c>
      <c r="E2534" s="48">
        <f>VLOOKUP(D2534,'Slabs and Cost'!$B$9:$E$12,3,0)</f>
        <v>6</v>
      </c>
      <c r="F2534" s="48">
        <f t="shared" si="39"/>
        <v>6</v>
      </c>
    </row>
    <row r="2535" ht="14.25" customHeight="1" spans="1:6">
      <c r="A2535" s="44">
        <v>45665</v>
      </c>
      <c r="B2535" s="4" t="s">
        <v>18</v>
      </c>
      <c r="C2535" s="45">
        <v>1</v>
      </c>
      <c r="D2535" s="4" t="str">
        <f>VLOOKUP(B2535,'P Master'!$A$1:$C$39,3,0)</f>
        <v>0-500</v>
      </c>
      <c r="E2535" s="48">
        <f>VLOOKUP(D2535,'Slabs and Cost'!$B$9:$E$12,3,0)</f>
        <v>6</v>
      </c>
      <c r="F2535" s="48">
        <f t="shared" si="39"/>
        <v>6</v>
      </c>
    </row>
    <row r="2536" ht="14.25" customHeight="1" spans="1:6">
      <c r="A2536" s="44">
        <v>45665</v>
      </c>
      <c r="B2536" s="4" t="s">
        <v>37</v>
      </c>
      <c r="C2536" s="45">
        <v>1</v>
      </c>
      <c r="D2536" s="4" t="str">
        <f>VLOOKUP(B2536,'P Master'!$A$1:$C$39,3,0)</f>
        <v>0-500</v>
      </c>
      <c r="E2536" s="48">
        <f>VLOOKUP(D2536,'Slabs and Cost'!$B$9:$E$12,3,0)</f>
        <v>6</v>
      </c>
      <c r="F2536" s="48">
        <f t="shared" si="39"/>
        <v>6</v>
      </c>
    </row>
    <row r="2537" ht="14.25" customHeight="1" spans="1:6">
      <c r="A2537" s="44">
        <v>45665</v>
      </c>
      <c r="B2537" s="4" t="s">
        <v>37</v>
      </c>
      <c r="C2537" s="45">
        <v>1</v>
      </c>
      <c r="D2537" s="4" t="str">
        <f>VLOOKUP(B2537,'P Master'!$A$1:$C$39,3,0)</f>
        <v>0-500</v>
      </c>
      <c r="E2537" s="48">
        <f>VLOOKUP(D2537,'Slabs and Cost'!$B$9:$E$12,3,0)</f>
        <v>6</v>
      </c>
      <c r="F2537" s="48">
        <f t="shared" si="39"/>
        <v>6</v>
      </c>
    </row>
    <row r="2538" ht="14.25" customHeight="1" spans="1:6">
      <c r="A2538" s="44">
        <v>45665</v>
      </c>
      <c r="B2538" s="4" t="s">
        <v>37</v>
      </c>
      <c r="C2538" s="45">
        <v>1</v>
      </c>
      <c r="D2538" s="4" t="str">
        <f>VLOOKUP(B2538,'P Master'!$A$1:$C$39,3,0)</f>
        <v>0-500</v>
      </c>
      <c r="E2538" s="48">
        <f>VLOOKUP(D2538,'Slabs and Cost'!$B$9:$E$12,3,0)</f>
        <v>6</v>
      </c>
      <c r="F2538" s="48">
        <f t="shared" si="39"/>
        <v>6</v>
      </c>
    </row>
    <row r="2539" ht="14.25" customHeight="1" spans="1:6">
      <c r="A2539" s="44">
        <v>45665</v>
      </c>
      <c r="B2539" s="4" t="s">
        <v>37</v>
      </c>
      <c r="C2539" s="45">
        <v>1</v>
      </c>
      <c r="D2539" s="4" t="str">
        <f>VLOOKUP(B2539,'P Master'!$A$1:$C$39,3,0)</f>
        <v>0-500</v>
      </c>
      <c r="E2539" s="48">
        <f>VLOOKUP(D2539,'Slabs and Cost'!$B$9:$E$12,3,0)</f>
        <v>6</v>
      </c>
      <c r="F2539" s="48">
        <f t="shared" si="39"/>
        <v>6</v>
      </c>
    </row>
    <row r="2540" ht="14.25" customHeight="1" spans="1:6">
      <c r="A2540" s="44">
        <v>45665</v>
      </c>
      <c r="B2540" s="4" t="s">
        <v>37</v>
      </c>
      <c r="C2540" s="45">
        <v>1</v>
      </c>
      <c r="D2540" s="4" t="str">
        <f>VLOOKUP(B2540,'P Master'!$A$1:$C$39,3,0)</f>
        <v>0-500</v>
      </c>
      <c r="E2540" s="48">
        <f>VLOOKUP(D2540,'Slabs and Cost'!$B$9:$E$12,3,0)</f>
        <v>6</v>
      </c>
      <c r="F2540" s="48">
        <f t="shared" si="39"/>
        <v>6</v>
      </c>
    </row>
    <row r="2541" ht="14.25" customHeight="1" spans="1:6">
      <c r="A2541" s="44">
        <v>45665</v>
      </c>
      <c r="B2541" s="4" t="s">
        <v>37</v>
      </c>
      <c r="C2541" s="45">
        <v>1</v>
      </c>
      <c r="D2541" s="4" t="str">
        <f>VLOOKUP(B2541,'P Master'!$A$1:$C$39,3,0)</f>
        <v>0-500</v>
      </c>
      <c r="E2541" s="48">
        <f>VLOOKUP(D2541,'Slabs and Cost'!$B$9:$E$12,3,0)</f>
        <v>6</v>
      </c>
      <c r="F2541" s="48">
        <f t="shared" si="39"/>
        <v>6</v>
      </c>
    </row>
    <row r="2542" ht="14.25" customHeight="1" spans="1:6">
      <c r="A2542" s="44">
        <v>45665</v>
      </c>
      <c r="B2542" s="4" t="s">
        <v>37</v>
      </c>
      <c r="C2542" s="45">
        <v>1</v>
      </c>
      <c r="D2542" s="4" t="str">
        <f>VLOOKUP(B2542,'P Master'!$A$1:$C$39,3,0)</f>
        <v>0-500</v>
      </c>
      <c r="E2542" s="48">
        <f>VLOOKUP(D2542,'Slabs and Cost'!$B$9:$E$12,3,0)</f>
        <v>6</v>
      </c>
      <c r="F2542" s="48">
        <f t="shared" si="39"/>
        <v>6</v>
      </c>
    </row>
    <row r="2543" ht="14.25" customHeight="1" spans="1:6">
      <c r="A2543" s="44">
        <v>45665</v>
      </c>
      <c r="B2543" s="4" t="s">
        <v>37</v>
      </c>
      <c r="C2543" s="45">
        <v>1</v>
      </c>
      <c r="D2543" s="4" t="str">
        <f>VLOOKUP(B2543,'P Master'!$A$1:$C$39,3,0)</f>
        <v>0-500</v>
      </c>
      <c r="E2543" s="48">
        <f>VLOOKUP(D2543,'Slabs and Cost'!$B$9:$E$12,3,0)</f>
        <v>6</v>
      </c>
      <c r="F2543" s="48">
        <f t="shared" si="39"/>
        <v>6</v>
      </c>
    </row>
    <row r="2544" ht="14.25" customHeight="1" spans="1:6">
      <c r="A2544" s="44">
        <v>45665</v>
      </c>
      <c r="B2544" s="4" t="s">
        <v>16</v>
      </c>
      <c r="C2544" s="45">
        <v>1</v>
      </c>
      <c r="D2544" s="4" t="str">
        <f>VLOOKUP(B2544,'P Master'!$A$1:$C$39,3,0)</f>
        <v>0-500</v>
      </c>
      <c r="E2544" s="48">
        <f>VLOOKUP(D2544,'Slabs and Cost'!$B$9:$E$12,3,0)</f>
        <v>6</v>
      </c>
      <c r="F2544" s="48">
        <f t="shared" si="39"/>
        <v>6</v>
      </c>
    </row>
    <row r="2545" ht="14.25" customHeight="1" spans="1:6">
      <c r="A2545" s="44">
        <v>45665</v>
      </c>
      <c r="B2545" s="4" t="s">
        <v>37</v>
      </c>
      <c r="C2545" s="45">
        <v>1</v>
      </c>
      <c r="D2545" s="4" t="str">
        <f>VLOOKUP(B2545,'P Master'!$A$1:$C$39,3,0)</f>
        <v>0-500</v>
      </c>
      <c r="E2545" s="48">
        <f>VLOOKUP(D2545,'Slabs and Cost'!$B$9:$E$12,3,0)</f>
        <v>6</v>
      </c>
      <c r="F2545" s="48">
        <f t="shared" si="39"/>
        <v>6</v>
      </c>
    </row>
    <row r="2546" ht="14.25" customHeight="1" spans="1:6">
      <c r="A2546" s="44">
        <v>45665</v>
      </c>
      <c r="B2546" s="4" t="s">
        <v>37</v>
      </c>
      <c r="C2546" s="45">
        <v>1</v>
      </c>
      <c r="D2546" s="4" t="str">
        <f>VLOOKUP(B2546,'P Master'!$A$1:$C$39,3,0)</f>
        <v>0-500</v>
      </c>
      <c r="E2546" s="48">
        <f>VLOOKUP(D2546,'Slabs and Cost'!$B$9:$E$12,3,0)</f>
        <v>6</v>
      </c>
      <c r="F2546" s="48">
        <f t="shared" si="39"/>
        <v>6</v>
      </c>
    </row>
    <row r="2547" ht="14.25" customHeight="1" spans="1:6">
      <c r="A2547" s="44">
        <v>45665</v>
      </c>
      <c r="B2547" s="4" t="s">
        <v>37</v>
      </c>
      <c r="C2547" s="45">
        <v>1</v>
      </c>
      <c r="D2547" s="4" t="str">
        <f>VLOOKUP(B2547,'P Master'!$A$1:$C$39,3,0)</f>
        <v>0-500</v>
      </c>
      <c r="E2547" s="48">
        <f>VLOOKUP(D2547,'Slabs and Cost'!$B$9:$E$12,3,0)</f>
        <v>6</v>
      </c>
      <c r="F2547" s="48">
        <f t="shared" si="39"/>
        <v>6</v>
      </c>
    </row>
    <row r="2548" ht="14.25" customHeight="1" spans="1:6">
      <c r="A2548" s="44">
        <v>45665</v>
      </c>
      <c r="B2548" s="4" t="s">
        <v>39</v>
      </c>
      <c r="C2548" s="45">
        <v>1</v>
      </c>
      <c r="D2548" s="4" t="str">
        <f>VLOOKUP(B2548,'P Master'!$A$1:$C$39,3,0)</f>
        <v>0-500</v>
      </c>
      <c r="E2548" s="48">
        <f>VLOOKUP(D2548,'Slabs and Cost'!$B$9:$E$12,3,0)</f>
        <v>6</v>
      </c>
      <c r="F2548" s="48">
        <f t="shared" si="39"/>
        <v>6</v>
      </c>
    </row>
    <row r="2549" ht="14.25" customHeight="1" spans="1:6">
      <c r="A2549" s="44">
        <v>45665</v>
      </c>
      <c r="B2549" s="4" t="s">
        <v>37</v>
      </c>
      <c r="C2549" s="45">
        <v>1</v>
      </c>
      <c r="D2549" s="4" t="str">
        <f>VLOOKUP(B2549,'P Master'!$A$1:$C$39,3,0)</f>
        <v>0-500</v>
      </c>
      <c r="E2549" s="48">
        <f>VLOOKUP(D2549,'Slabs and Cost'!$B$9:$E$12,3,0)</f>
        <v>6</v>
      </c>
      <c r="F2549" s="48">
        <f t="shared" si="39"/>
        <v>6</v>
      </c>
    </row>
    <row r="2550" ht="14.25" customHeight="1" spans="1:6">
      <c r="A2550" s="44">
        <v>45665</v>
      </c>
      <c r="B2550" s="4" t="s">
        <v>16</v>
      </c>
      <c r="C2550" s="45">
        <v>1</v>
      </c>
      <c r="D2550" s="4" t="str">
        <f>VLOOKUP(B2550,'P Master'!$A$1:$C$39,3,0)</f>
        <v>0-500</v>
      </c>
      <c r="E2550" s="48">
        <f>VLOOKUP(D2550,'Slabs and Cost'!$B$9:$E$12,3,0)</f>
        <v>6</v>
      </c>
      <c r="F2550" s="48">
        <f t="shared" si="39"/>
        <v>6</v>
      </c>
    </row>
    <row r="2551" ht="14.25" customHeight="1" spans="1:6">
      <c r="A2551" s="44">
        <v>45665</v>
      </c>
      <c r="B2551" s="4" t="s">
        <v>20</v>
      </c>
      <c r="C2551" s="45">
        <v>1</v>
      </c>
      <c r="D2551" s="4" t="str">
        <f>VLOOKUP(B2551,'P Master'!$A$1:$C$39,3,0)</f>
        <v>0-500</v>
      </c>
      <c r="E2551" s="48">
        <f>VLOOKUP(D2551,'Slabs and Cost'!$B$9:$E$12,3,0)</f>
        <v>6</v>
      </c>
      <c r="F2551" s="48">
        <f t="shared" si="39"/>
        <v>6</v>
      </c>
    </row>
    <row r="2552" ht="14.25" customHeight="1" spans="1:6">
      <c r="A2552" s="44">
        <v>45665</v>
      </c>
      <c r="B2552" s="4" t="s">
        <v>37</v>
      </c>
      <c r="C2552" s="45">
        <v>1</v>
      </c>
      <c r="D2552" s="4" t="str">
        <f>VLOOKUP(B2552,'P Master'!$A$1:$C$39,3,0)</f>
        <v>0-500</v>
      </c>
      <c r="E2552" s="48">
        <f>VLOOKUP(D2552,'Slabs and Cost'!$B$9:$E$12,3,0)</f>
        <v>6</v>
      </c>
      <c r="F2552" s="48">
        <f t="shared" si="39"/>
        <v>6</v>
      </c>
    </row>
    <row r="2553" ht="14.25" customHeight="1" spans="1:6">
      <c r="A2553" s="44">
        <v>45665</v>
      </c>
      <c r="B2553" s="4" t="s">
        <v>11</v>
      </c>
      <c r="C2553" s="45">
        <v>1</v>
      </c>
      <c r="D2553" s="4" t="str">
        <f>VLOOKUP(B2553,'P Master'!$A$1:$C$39,3,0)</f>
        <v>0-500</v>
      </c>
      <c r="E2553" s="48">
        <f>VLOOKUP(D2553,'Slabs and Cost'!$B$9:$E$12,3,0)</f>
        <v>6</v>
      </c>
      <c r="F2553" s="48">
        <f t="shared" si="39"/>
        <v>6</v>
      </c>
    </row>
    <row r="2554" ht="14.25" customHeight="1" spans="1:6">
      <c r="A2554" s="44">
        <v>45665</v>
      </c>
      <c r="B2554" s="4" t="s">
        <v>18</v>
      </c>
      <c r="C2554" s="45">
        <v>1</v>
      </c>
      <c r="D2554" s="4" t="str">
        <f>VLOOKUP(B2554,'P Master'!$A$1:$C$39,3,0)</f>
        <v>0-500</v>
      </c>
      <c r="E2554" s="48">
        <f>VLOOKUP(D2554,'Slabs and Cost'!$B$9:$E$12,3,0)</f>
        <v>6</v>
      </c>
      <c r="F2554" s="48">
        <f t="shared" si="39"/>
        <v>6</v>
      </c>
    </row>
    <row r="2555" ht="14.25" customHeight="1" spans="1:6">
      <c r="A2555" s="44">
        <v>45665</v>
      </c>
      <c r="B2555" s="4" t="s">
        <v>37</v>
      </c>
      <c r="C2555" s="45">
        <v>1</v>
      </c>
      <c r="D2555" s="4" t="str">
        <f>VLOOKUP(B2555,'P Master'!$A$1:$C$39,3,0)</f>
        <v>0-500</v>
      </c>
      <c r="E2555" s="48">
        <f>VLOOKUP(D2555,'Slabs and Cost'!$B$9:$E$12,3,0)</f>
        <v>6</v>
      </c>
      <c r="F2555" s="48">
        <f t="shared" si="39"/>
        <v>6</v>
      </c>
    </row>
    <row r="2556" ht="14.25" customHeight="1" spans="1:6">
      <c r="A2556" s="44">
        <v>45665</v>
      </c>
      <c r="B2556" s="4" t="s">
        <v>16</v>
      </c>
      <c r="C2556" s="45">
        <v>1</v>
      </c>
      <c r="D2556" s="4" t="str">
        <f>VLOOKUP(B2556,'P Master'!$A$1:$C$39,3,0)</f>
        <v>0-500</v>
      </c>
      <c r="E2556" s="48">
        <f>VLOOKUP(D2556,'Slabs and Cost'!$B$9:$E$12,3,0)</f>
        <v>6</v>
      </c>
      <c r="F2556" s="48">
        <f t="shared" si="39"/>
        <v>6</v>
      </c>
    </row>
    <row r="2557" ht="14.25" customHeight="1" spans="1:6">
      <c r="A2557" s="44">
        <v>45665</v>
      </c>
      <c r="B2557" s="4" t="s">
        <v>12</v>
      </c>
      <c r="C2557" s="45">
        <v>1</v>
      </c>
      <c r="D2557" s="4" t="str">
        <f>VLOOKUP(B2557,'P Master'!$A$1:$C$39,3,0)</f>
        <v>0-500</v>
      </c>
      <c r="E2557" s="48">
        <f>VLOOKUP(D2557,'Slabs and Cost'!$B$9:$E$12,3,0)</f>
        <v>6</v>
      </c>
      <c r="F2557" s="48">
        <f t="shared" si="39"/>
        <v>6</v>
      </c>
    </row>
    <row r="2558" ht="14.25" customHeight="1" spans="1:6">
      <c r="A2558" s="44">
        <v>45665</v>
      </c>
      <c r="B2558" s="4" t="s">
        <v>19</v>
      </c>
      <c r="C2558" s="45">
        <v>1</v>
      </c>
      <c r="D2558" s="4" t="str">
        <f>VLOOKUP(B2558,'P Master'!$A$1:$C$39,3,0)</f>
        <v>0-500</v>
      </c>
      <c r="E2558" s="48">
        <f>VLOOKUP(D2558,'Slabs and Cost'!$B$9:$E$12,3,0)</f>
        <v>6</v>
      </c>
      <c r="F2558" s="48">
        <f t="shared" si="39"/>
        <v>6</v>
      </c>
    </row>
    <row r="2559" ht="14.25" customHeight="1" spans="1:6">
      <c r="A2559" s="44">
        <v>45665</v>
      </c>
      <c r="B2559" s="4" t="s">
        <v>16</v>
      </c>
      <c r="C2559" s="45">
        <v>1</v>
      </c>
      <c r="D2559" s="4" t="str">
        <f>VLOOKUP(B2559,'P Master'!$A$1:$C$39,3,0)</f>
        <v>0-500</v>
      </c>
      <c r="E2559" s="48">
        <f>VLOOKUP(D2559,'Slabs and Cost'!$B$9:$E$12,3,0)</f>
        <v>6</v>
      </c>
      <c r="F2559" s="48">
        <f t="shared" si="39"/>
        <v>6</v>
      </c>
    </row>
    <row r="2560" ht="14.25" customHeight="1" spans="1:6">
      <c r="A2560" s="44">
        <v>45665</v>
      </c>
      <c r="B2560" s="4" t="s">
        <v>16</v>
      </c>
      <c r="C2560" s="45">
        <v>1</v>
      </c>
      <c r="D2560" s="4" t="str">
        <f>VLOOKUP(B2560,'P Master'!$A$1:$C$39,3,0)</f>
        <v>0-500</v>
      </c>
      <c r="E2560" s="48">
        <f>VLOOKUP(D2560,'Slabs and Cost'!$B$9:$E$12,3,0)</f>
        <v>6</v>
      </c>
      <c r="F2560" s="48">
        <f t="shared" si="39"/>
        <v>6</v>
      </c>
    </row>
    <row r="2561" ht="14.25" customHeight="1" spans="1:6">
      <c r="A2561" s="44">
        <v>45665</v>
      </c>
      <c r="B2561" s="4" t="s">
        <v>37</v>
      </c>
      <c r="C2561" s="45">
        <v>1</v>
      </c>
      <c r="D2561" s="4" t="str">
        <f>VLOOKUP(B2561,'P Master'!$A$1:$C$39,3,0)</f>
        <v>0-500</v>
      </c>
      <c r="E2561" s="48">
        <f>VLOOKUP(D2561,'Slabs and Cost'!$B$9:$E$12,3,0)</f>
        <v>6</v>
      </c>
      <c r="F2561" s="48">
        <f t="shared" si="39"/>
        <v>6</v>
      </c>
    </row>
    <row r="2562" ht="14.25" customHeight="1" spans="1:6">
      <c r="A2562" s="44">
        <v>45665</v>
      </c>
      <c r="B2562" s="4" t="s">
        <v>21</v>
      </c>
      <c r="C2562" s="45">
        <v>1</v>
      </c>
      <c r="D2562" s="4" t="str">
        <f>VLOOKUP(B2562,'P Master'!$A$1:$C$39,3,0)</f>
        <v>1-2</v>
      </c>
      <c r="E2562" s="48">
        <f>VLOOKUP(D2562,'Slabs and Cost'!$B$9:$E$12,3,0)</f>
        <v>7.2</v>
      </c>
      <c r="F2562" s="48">
        <f t="shared" si="39"/>
        <v>7.2</v>
      </c>
    </row>
    <row r="2563" ht="14.25" customHeight="1" spans="1:6">
      <c r="A2563" s="44">
        <v>45665</v>
      </c>
      <c r="B2563" s="4" t="s">
        <v>21</v>
      </c>
      <c r="C2563" s="45">
        <v>1</v>
      </c>
      <c r="D2563" s="4" t="str">
        <f>VLOOKUP(B2563,'P Master'!$A$1:$C$39,3,0)</f>
        <v>1-2</v>
      </c>
      <c r="E2563" s="48">
        <f>VLOOKUP(D2563,'Slabs and Cost'!$B$9:$E$12,3,0)</f>
        <v>7.2</v>
      </c>
      <c r="F2563" s="48">
        <f t="shared" si="39"/>
        <v>7.2</v>
      </c>
    </row>
    <row r="2564" ht="14.25" customHeight="1" spans="1:6">
      <c r="A2564" s="44">
        <v>45665</v>
      </c>
      <c r="B2564" s="4" t="s">
        <v>17</v>
      </c>
      <c r="C2564" s="45">
        <v>1</v>
      </c>
      <c r="D2564" s="4" t="str">
        <f>VLOOKUP(B2564,'P Master'!$A$1:$C$39,3,0)</f>
        <v>0-500</v>
      </c>
      <c r="E2564" s="48">
        <f>VLOOKUP(D2564,'Slabs and Cost'!$B$9:$E$12,3,0)</f>
        <v>6</v>
      </c>
      <c r="F2564" s="48">
        <f t="shared" si="39"/>
        <v>6</v>
      </c>
    </row>
    <row r="2565" ht="14.25" customHeight="1" spans="1:6">
      <c r="A2565" s="44">
        <v>45665</v>
      </c>
      <c r="B2565" s="4" t="s">
        <v>22</v>
      </c>
      <c r="C2565" s="45">
        <v>1</v>
      </c>
      <c r="D2565" s="4" t="str">
        <f>VLOOKUP(B2565,'P Master'!$A$1:$C$39,3,0)</f>
        <v>0-500</v>
      </c>
      <c r="E2565" s="48">
        <f>VLOOKUP(D2565,'Slabs and Cost'!$B$9:$E$12,3,0)</f>
        <v>6</v>
      </c>
      <c r="F2565" s="48">
        <f t="shared" ref="F2565:F2628" si="40">C2565*E2565</f>
        <v>6</v>
      </c>
    </row>
    <row r="2566" ht="14.25" customHeight="1" spans="1:6">
      <c r="A2566" s="44">
        <v>45665</v>
      </c>
      <c r="B2566" s="4" t="s">
        <v>37</v>
      </c>
      <c r="C2566" s="45">
        <v>1</v>
      </c>
      <c r="D2566" s="4" t="str">
        <f>VLOOKUP(B2566,'P Master'!$A$1:$C$39,3,0)</f>
        <v>0-500</v>
      </c>
      <c r="E2566" s="48">
        <f>VLOOKUP(D2566,'Slabs and Cost'!$B$9:$E$12,3,0)</f>
        <v>6</v>
      </c>
      <c r="F2566" s="48">
        <f t="shared" si="40"/>
        <v>6</v>
      </c>
    </row>
    <row r="2567" ht="14.25" customHeight="1" spans="1:6">
      <c r="A2567" s="44">
        <v>45665</v>
      </c>
      <c r="B2567" s="4" t="s">
        <v>16</v>
      </c>
      <c r="C2567" s="45">
        <v>1</v>
      </c>
      <c r="D2567" s="4" t="str">
        <f>VLOOKUP(B2567,'P Master'!$A$1:$C$39,3,0)</f>
        <v>0-500</v>
      </c>
      <c r="E2567" s="48">
        <f>VLOOKUP(D2567,'Slabs and Cost'!$B$9:$E$12,3,0)</f>
        <v>6</v>
      </c>
      <c r="F2567" s="48">
        <f t="shared" si="40"/>
        <v>6</v>
      </c>
    </row>
    <row r="2568" ht="14.25" customHeight="1" spans="1:6">
      <c r="A2568" s="44">
        <v>45665</v>
      </c>
      <c r="B2568" s="4" t="s">
        <v>23</v>
      </c>
      <c r="C2568" s="45">
        <v>1</v>
      </c>
      <c r="D2568" s="4" t="str">
        <f>VLOOKUP(B2568,'P Master'!$A$1:$C$39,3,0)</f>
        <v>0-500</v>
      </c>
      <c r="E2568" s="48">
        <f>VLOOKUP(D2568,'Slabs and Cost'!$B$9:$E$12,3,0)</f>
        <v>6</v>
      </c>
      <c r="F2568" s="48">
        <f t="shared" si="40"/>
        <v>6</v>
      </c>
    </row>
    <row r="2569" ht="14.25" customHeight="1" spans="1:6">
      <c r="A2569" s="44">
        <v>45665</v>
      </c>
      <c r="B2569" s="4" t="s">
        <v>37</v>
      </c>
      <c r="C2569" s="45">
        <v>1</v>
      </c>
      <c r="D2569" s="4" t="str">
        <f>VLOOKUP(B2569,'P Master'!$A$1:$C$39,3,0)</f>
        <v>0-500</v>
      </c>
      <c r="E2569" s="48">
        <f>VLOOKUP(D2569,'Slabs and Cost'!$B$9:$E$12,3,0)</f>
        <v>6</v>
      </c>
      <c r="F2569" s="48">
        <f t="shared" si="40"/>
        <v>6</v>
      </c>
    </row>
    <row r="2570" ht="14.25" customHeight="1" spans="1:6">
      <c r="A2570" s="44">
        <v>45665</v>
      </c>
      <c r="B2570" s="4" t="s">
        <v>11</v>
      </c>
      <c r="C2570" s="45">
        <v>1</v>
      </c>
      <c r="D2570" s="4" t="str">
        <f>VLOOKUP(B2570,'P Master'!$A$1:$C$39,3,0)</f>
        <v>0-500</v>
      </c>
      <c r="E2570" s="48">
        <f>VLOOKUP(D2570,'Slabs and Cost'!$B$9:$E$12,3,0)</f>
        <v>6</v>
      </c>
      <c r="F2570" s="48">
        <f t="shared" si="40"/>
        <v>6</v>
      </c>
    </row>
    <row r="2571" ht="14.25" customHeight="1" spans="1:6">
      <c r="A2571" s="44">
        <v>45665</v>
      </c>
      <c r="B2571" s="4" t="s">
        <v>16</v>
      </c>
      <c r="C2571" s="45">
        <v>1</v>
      </c>
      <c r="D2571" s="4" t="str">
        <f>VLOOKUP(B2571,'P Master'!$A$1:$C$39,3,0)</f>
        <v>0-500</v>
      </c>
      <c r="E2571" s="48">
        <f>VLOOKUP(D2571,'Slabs and Cost'!$B$9:$E$12,3,0)</f>
        <v>6</v>
      </c>
      <c r="F2571" s="48">
        <f t="shared" si="40"/>
        <v>6</v>
      </c>
    </row>
    <row r="2572" ht="14.25" customHeight="1" spans="1:6">
      <c r="A2572" s="44">
        <v>45665</v>
      </c>
      <c r="B2572" s="4" t="s">
        <v>16</v>
      </c>
      <c r="C2572" s="45">
        <v>1</v>
      </c>
      <c r="D2572" s="4" t="str">
        <f>VLOOKUP(B2572,'P Master'!$A$1:$C$39,3,0)</f>
        <v>0-500</v>
      </c>
      <c r="E2572" s="48">
        <f>VLOOKUP(D2572,'Slabs and Cost'!$B$9:$E$12,3,0)</f>
        <v>6</v>
      </c>
      <c r="F2572" s="48">
        <f t="shared" si="40"/>
        <v>6</v>
      </c>
    </row>
    <row r="2573" ht="14.25" customHeight="1" spans="1:6">
      <c r="A2573" s="44">
        <v>45665</v>
      </c>
      <c r="B2573" s="4" t="s">
        <v>37</v>
      </c>
      <c r="C2573" s="45">
        <v>1</v>
      </c>
      <c r="D2573" s="4" t="str">
        <f>VLOOKUP(B2573,'P Master'!$A$1:$C$39,3,0)</f>
        <v>0-500</v>
      </c>
      <c r="E2573" s="48">
        <f>VLOOKUP(D2573,'Slabs and Cost'!$B$9:$E$12,3,0)</f>
        <v>6</v>
      </c>
      <c r="F2573" s="48">
        <f t="shared" si="40"/>
        <v>6</v>
      </c>
    </row>
    <row r="2574" ht="14.25" customHeight="1" spans="1:6">
      <c r="A2574" s="44">
        <v>45665</v>
      </c>
      <c r="B2574" s="4" t="s">
        <v>37</v>
      </c>
      <c r="C2574" s="45">
        <v>1</v>
      </c>
      <c r="D2574" s="4" t="str">
        <f>VLOOKUP(B2574,'P Master'!$A$1:$C$39,3,0)</f>
        <v>0-500</v>
      </c>
      <c r="E2574" s="48">
        <f>VLOOKUP(D2574,'Slabs and Cost'!$B$9:$E$12,3,0)</f>
        <v>6</v>
      </c>
      <c r="F2574" s="48">
        <f t="shared" si="40"/>
        <v>6</v>
      </c>
    </row>
    <row r="2575" ht="14.25" customHeight="1" spans="1:6">
      <c r="A2575" s="44">
        <v>45665</v>
      </c>
      <c r="B2575" s="4" t="s">
        <v>20</v>
      </c>
      <c r="C2575" s="45">
        <v>1</v>
      </c>
      <c r="D2575" s="4" t="str">
        <f>VLOOKUP(B2575,'P Master'!$A$1:$C$39,3,0)</f>
        <v>0-500</v>
      </c>
      <c r="E2575" s="48">
        <f>VLOOKUP(D2575,'Slabs and Cost'!$B$9:$E$12,3,0)</f>
        <v>6</v>
      </c>
      <c r="F2575" s="48">
        <f t="shared" si="40"/>
        <v>6</v>
      </c>
    </row>
    <row r="2576" ht="14.25" customHeight="1" spans="1:6">
      <c r="A2576" s="44">
        <v>45665</v>
      </c>
      <c r="B2576" s="46" t="s">
        <v>15</v>
      </c>
      <c r="C2576" s="45">
        <v>1</v>
      </c>
      <c r="D2576" s="4" t="str">
        <f>VLOOKUP(B2576,'P Master'!$A$1:$C$39,3,0)</f>
        <v>500-1</v>
      </c>
      <c r="E2576" s="48">
        <f>VLOOKUP(D2576,'Slabs and Cost'!$B$9:$E$12,3,0)</f>
        <v>6</v>
      </c>
      <c r="F2576" s="48">
        <f t="shared" si="40"/>
        <v>6</v>
      </c>
    </row>
    <row r="2577" ht="14.25" customHeight="1" spans="1:6">
      <c r="A2577" s="44">
        <v>45665</v>
      </c>
      <c r="B2577" s="4" t="s">
        <v>37</v>
      </c>
      <c r="C2577" s="45">
        <v>1</v>
      </c>
      <c r="D2577" s="4" t="str">
        <f>VLOOKUP(B2577,'P Master'!$A$1:$C$39,3,0)</f>
        <v>0-500</v>
      </c>
      <c r="E2577" s="48">
        <f>VLOOKUP(D2577,'Slabs and Cost'!$B$9:$E$12,3,0)</f>
        <v>6</v>
      </c>
      <c r="F2577" s="48">
        <f t="shared" si="40"/>
        <v>6</v>
      </c>
    </row>
    <row r="2578" ht="14.25" customHeight="1" spans="1:6">
      <c r="A2578" s="44">
        <v>45665</v>
      </c>
      <c r="B2578" s="4" t="s">
        <v>11</v>
      </c>
      <c r="C2578" s="45">
        <v>1</v>
      </c>
      <c r="D2578" s="4" t="str">
        <f>VLOOKUP(B2578,'P Master'!$A$1:$C$39,3,0)</f>
        <v>0-500</v>
      </c>
      <c r="E2578" s="48">
        <f>VLOOKUP(D2578,'Slabs and Cost'!$B$9:$E$12,3,0)</f>
        <v>6</v>
      </c>
      <c r="F2578" s="48">
        <f t="shared" si="40"/>
        <v>6</v>
      </c>
    </row>
    <row r="2579" ht="14.25" customHeight="1" spans="1:6">
      <c r="A2579" s="44">
        <v>45665</v>
      </c>
      <c r="B2579" s="4" t="s">
        <v>20</v>
      </c>
      <c r="C2579" s="45">
        <v>1</v>
      </c>
      <c r="D2579" s="4" t="str">
        <f>VLOOKUP(B2579,'P Master'!$A$1:$C$39,3,0)</f>
        <v>0-500</v>
      </c>
      <c r="E2579" s="48">
        <f>VLOOKUP(D2579,'Slabs and Cost'!$B$9:$E$12,3,0)</f>
        <v>6</v>
      </c>
      <c r="F2579" s="48">
        <f t="shared" si="40"/>
        <v>6</v>
      </c>
    </row>
    <row r="2580" ht="14.25" customHeight="1" spans="1:6">
      <c r="A2580" s="44">
        <v>45665</v>
      </c>
      <c r="B2580" s="4" t="s">
        <v>37</v>
      </c>
      <c r="C2580" s="45">
        <v>1</v>
      </c>
      <c r="D2580" s="4" t="str">
        <f>VLOOKUP(B2580,'P Master'!$A$1:$C$39,3,0)</f>
        <v>0-500</v>
      </c>
      <c r="E2580" s="48">
        <f>VLOOKUP(D2580,'Slabs and Cost'!$B$9:$E$12,3,0)</f>
        <v>6</v>
      </c>
      <c r="F2580" s="48">
        <f t="shared" si="40"/>
        <v>6</v>
      </c>
    </row>
    <row r="2581" ht="14.25" customHeight="1" spans="1:6">
      <c r="A2581" s="44">
        <v>45665</v>
      </c>
      <c r="B2581" s="4" t="s">
        <v>18</v>
      </c>
      <c r="C2581" s="45">
        <v>1</v>
      </c>
      <c r="D2581" s="4" t="str">
        <f>VLOOKUP(B2581,'P Master'!$A$1:$C$39,3,0)</f>
        <v>0-500</v>
      </c>
      <c r="E2581" s="48">
        <f>VLOOKUP(D2581,'Slabs and Cost'!$B$9:$E$12,3,0)</f>
        <v>6</v>
      </c>
      <c r="F2581" s="48">
        <f t="shared" si="40"/>
        <v>6</v>
      </c>
    </row>
    <row r="2582" ht="14.25" customHeight="1" spans="1:6">
      <c r="A2582" s="44">
        <v>45665</v>
      </c>
      <c r="B2582" s="46" t="s">
        <v>15</v>
      </c>
      <c r="C2582" s="45">
        <v>1</v>
      </c>
      <c r="D2582" s="4" t="str">
        <f>VLOOKUP(B2582,'P Master'!$A$1:$C$39,3,0)</f>
        <v>500-1</v>
      </c>
      <c r="E2582" s="48">
        <f>VLOOKUP(D2582,'Slabs and Cost'!$B$9:$E$12,3,0)</f>
        <v>6</v>
      </c>
      <c r="F2582" s="48">
        <f t="shared" si="40"/>
        <v>6</v>
      </c>
    </row>
    <row r="2583" ht="14.25" customHeight="1" spans="1:6">
      <c r="A2583" s="44">
        <v>45665</v>
      </c>
      <c r="B2583" s="4" t="s">
        <v>20</v>
      </c>
      <c r="C2583" s="45">
        <v>1</v>
      </c>
      <c r="D2583" s="4" t="str">
        <f>VLOOKUP(B2583,'P Master'!$A$1:$C$39,3,0)</f>
        <v>0-500</v>
      </c>
      <c r="E2583" s="48">
        <f>VLOOKUP(D2583,'Slabs and Cost'!$B$9:$E$12,3,0)</f>
        <v>6</v>
      </c>
      <c r="F2583" s="48">
        <f t="shared" si="40"/>
        <v>6</v>
      </c>
    </row>
    <row r="2584" ht="14.25" customHeight="1" spans="1:6">
      <c r="A2584" s="44">
        <v>45665</v>
      </c>
      <c r="B2584" s="4" t="s">
        <v>31</v>
      </c>
      <c r="C2584" s="45">
        <v>1</v>
      </c>
      <c r="D2584" s="4" t="str">
        <f>VLOOKUP(B2584,'P Master'!$A$1:$C$39,3,0)</f>
        <v>500-1</v>
      </c>
      <c r="E2584" s="48">
        <f>VLOOKUP(D2584,'Slabs and Cost'!$B$9:$E$12,3,0)</f>
        <v>6</v>
      </c>
      <c r="F2584" s="48">
        <f t="shared" si="40"/>
        <v>6</v>
      </c>
    </row>
    <row r="2585" ht="14.25" customHeight="1" spans="1:6">
      <c r="A2585" s="44">
        <v>45665</v>
      </c>
      <c r="B2585" s="4" t="s">
        <v>37</v>
      </c>
      <c r="C2585" s="45">
        <v>1</v>
      </c>
      <c r="D2585" s="4" t="str">
        <f>VLOOKUP(B2585,'P Master'!$A$1:$C$39,3,0)</f>
        <v>0-500</v>
      </c>
      <c r="E2585" s="48">
        <f>VLOOKUP(D2585,'Slabs and Cost'!$B$9:$E$12,3,0)</f>
        <v>6</v>
      </c>
      <c r="F2585" s="48">
        <f t="shared" si="40"/>
        <v>6</v>
      </c>
    </row>
    <row r="2586" ht="14.25" customHeight="1" spans="1:6">
      <c r="A2586" s="44">
        <v>45665</v>
      </c>
      <c r="B2586" s="4" t="s">
        <v>20</v>
      </c>
      <c r="C2586" s="45">
        <v>1</v>
      </c>
      <c r="D2586" s="4" t="str">
        <f>VLOOKUP(B2586,'P Master'!$A$1:$C$39,3,0)</f>
        <v>0-500</v>
      </c>
      <c r="E2586" s="48">
        <f>VLOOKUP(D2586,'Slabs and Cost'!$B$9:$E$12,3,0)</f>
        <v>6</v>
      </c>
      <c r="F2586" s="48">
        <f t="shared" si="40"/>
        <v>6</v>
      </c>
    </row>
    <row r="2587" ht="14.25" customHeight="1" spans="1:6">
      <c r="A2587" s="44">
        <v>45665</v>
      </c>
      <c r="B2587" s="4" t="s">
        <v>20</v>
      </c>
      <c r="C2587" s="45">
        <v>1</v>
      </c>
      <c r="D2587" s="4" t="str">
        <f>VLOOKUP(B2587,'P Master'!$A$1:$C$39,3,0)</f>
        <v>0-500</v>
      </c>
      <c r="E2587" s="48">
        <f>VLOOKUP(D2587,'Slabs and Cost'!$B$9:$E$12,3,0)</f>
        <v>6</v>
      </c>
      <c r="F2587" s="48">
        <f t="shared" si="40"/>
        <v>6</v>
      </c>
    </row>
    <row r="2588" ht="14.25" customHeight="1" spans="1:6">
      <c r="A2588" s="44">
        <v>45665</v>
      </c>
      <c r="B2588" s="4" t="s">
        <v>25</v>
      </c>
      <c r="C2588" s="45">
        <v>1</v>
      </c>
      <c r="D2588" s="4" t="str">
        <f>VLOOKUP(B2588,'P Master'!$A$1:$C$39,3,0)</f>
        <v>0-500</v>
      </c>
      <c r="E2588" s="48">
        <f>VLOOKUP(D2588,'Slabs and Cost'!$B$9:$E$12,3,0)</f>
        <v>6</v>
      </c>
      <c r="F2588" s="48">
        <f t="shared" si="40"/>
        <v>6</v>
      </c>
    </row>
    <row r="2589" ht="14.25" customHeight="1" spans="1:6">
      <c r="A2589" s="44">
        <v>45665</v>
      </c>
      <c r="B2589" s="4" t="s">
        <v>31</v>
      </c>
      <c r="C2589" s="45">
        <v>1</v>
      </c>
      <c r="D2589" s="4" t="str">
        <f>VLOOKUP(B2589,'P Master'!$A$1:$C$39,3,0)</f>
        <v>500-1</v>
      </c>
      <c r="E2589" s="48">
        <f>VLOOKUP(D2589,'Slabs and Cost'!$B$9:$E$12,3,0)</f>
        <v>6</v>
      </c>
      <c r="F2589" s="48">
        <f t="shared" si="40"/>
        <v>6</v>
      </c>
    </row>
    <row r="2590" ht="14.25" customHeight="1" spans="1:6">
      <c r="A2590" s="44">
        <v>45665</v>
      </c>
      <c r="B2590" s="4" t="s">
        <v>31</v>
      </c>
      <c r="C2590" s="45">
        <v>1</v>
      </c>
      <c r="D2590" s="4" t="str">
        <f>VLOOKUP(B2590,'P Master'!$A$1:$C$39,3,0)</f>
        <v>500-1</v>
      </c>
      <c r="E2590" s="48">
        <f>VLOOKUP(D2590,'Slabs and Cost'!$B$9:$E$12,3,0)</f>
        <v>6</v>
      </c>
      <c r="F2590" s="48">
        <f t="shared" si="40"/>
        <v>6</v>
      </c>
    </row>
    <row r="2591" ht="14.25" customHeight="1" spans="1:6">
      <c r="A2591" s="44">
        <v>45665</v>
      </c>
      <c r="B2591" s="4" t="s">
        <v>37</v>
      </c>
      <c r="C2591" s="45">
        <v>1</v>
      </c>
      <c r="D2591" s="4" t="str">
        <f>VLOOKUP(B2591,'P Master'!$A$1:$C$39,3,0)</f>
        <v>0-500</v>
      </c>
      <c r="E2591" s="48">
        <f>VLOOKUP(D2591,'Slabs and Cost'!$B$9:$E$12,3,0)</f>
        <v>6</v>
      </c>
      <c r="F2591" s="48">
        <f t="shared" si="40"/>
        <v>6</v>
      </c>
    </row>
    <row r="2592" ht="14.25" customHeight="1" spans="1:6">
      <c r="A2592" s="44">
        <v>45665</v>
      </c>
      <c r="B2592" s="4" t="s">
        <v>37</v>
      </c>
      <c r="C2592" s="45">
        <v>1</v>
      </c>
      <c r="D2592" s="4" t="str">
        <f>VLOOKUP(B2592,'P Master'!$A$1:$C$39,3,0)</f>
        <v>0-500</v>
      </c>
      <c r="E2592" s="48">
        <f>VLOOKUP(D2592,'Slabs and Cost'!$B$9:$E$12,3,0)</f>
        <v>6</v>
      </c>
      <c r="F2592" s="48">
        <f t="shared" si="40"/>
        <v>6</v>
      </c>
    </row>
    <row r="2593" ht="14.25" customHeight="1" spans="1:6">
      <c r="A2593" s="44">
        <v>45665</v>
      </c>
      <c r="B2593" s="4" t="s">
        <v>37</v>
      </c>
      <c r="C2593" s="45">
        <v>1</v>
      </c>
      <c r="D2593" s="4" t="str">
        <f>VLOOKUP(B2593,'P Master'!$A$1:$C$39,3,0)</f>
        <v>0-500</v>
      </c>
      <c r="E2593" s="48">
        <f>VLOOKUP(D2593,'Slabs and Cost'!$B$9:$E$12,3,0)</f>
        <v>6</v>
      </c>
      <c r="F2593" s="48">
        <f t="shared" si="40"/>
        <v>6</v>
      </c>
    </row>
    <row r="2594" ht="14.25" customHeight="1" spans="1:6">
      <c r="A2594" s="44">
        <v>45665</v>
      </c>
      <c r="B2594" s="4" t="s">
        <v>11</v>
      </c>
      <c r="C2594" s="45">
        <v>1</v>
      </c>
      <c r="D2594" s="4" t="str">
        <f>VLOOKUP(B2594,'P Master'!$A$1:$C$39,3,0)</f>
        <v>0-500</v>
      </c>
      <c r="E2594" s="48">
        <f>VLOOKUP(D2594,'Slabs and Cost'!$B$9:$E$12,3,0)</f>
        <v>6</v>
      </c>
      <c r="F2594" s="48">
        <f t="shared" si="40"/>
        <v>6</v>
      </c>
    </row>
    <row r="2595" ht="14.25" customHeight="1" spans="1:6">
      <c r="A2595" s="44">
        <v>45665</v>
      </c>
      <c r="B2595" s="4" t="s">
        <v>22</v>
      </c>
      <c r="C2595" s="45">
        <v>1</v>
      </c>
      <c r="D2595" s="4" t="str">
        <f>VLOOKUP(B2595,'P Master'!$A$1:$C$39,3,0)</f>
        <v>0-500</v>
      </c>
      <c r="E2595" s="48">
        <f>VLOOKUP(D2595,'Slabs and Cost'!$B$9:$E$12,3,0)</f>
        <v>6</v>
      </c>
      <c r="F2595" s="48">
        <f t="shared" si="40"/>
        <v>6</v>
      </c>
    </row>
    <row r="2596" ht="14.25" customHeight="1" spans="1:6">
      <c r="A2596" s="44">
        <v>45665</v>
      </c>
      <c r="B2596" s="4" t="s">
        <v>16</v>
      </c>
      <c r="C2596" s="45">
        <v>1</v>
      </c>
      <c r="D2596" s="4" t="str">
        <f>VLOOKUP(B2596,'P Master'!$A$1:$C$39,3,0)</f>
        <v>0-500</v>
      </c>
      <c r="E2596" s="48">
        <f>VLOOKUP(D2596,'Slabs and Cost'!$B$9:$E$12,3,0)</f>
        <v>6</v>
      </c>
      <c r="F2596" s="48">
        <f t="shared" si="40"/>
        <v>6</v>
      </c>
    </row>
    <row r="2597" ht="14.25" customHeight="1" spans="1:6">
      <c r="A2597" s="44">
        <v>45665</v>
      </c>
      <c r="B2597" s="4" t="s">
        <v>22</v>
      </c>
      <c r="C2597" s="45">
        <v>1</v>
      </c>
      <c r="D2597" s="4" t="str">
        <f>VLOOKUP(B2597,'P Master'!$A$1:$C$39,3,0)</f>
        <v>0-500</v>
      </c>
      <c r="E2597" s="48">
        <f>VLOOKUP(D2597,'Slabs and Cost'!$B$9:$E$12,3,0)</f>
        <v>6</v>
      </c>
      <c r="F2597" s="48">
        <f t="shared" si="40"/>
        <v>6</v>
      </c>
    </row>
    <row r="2598" ht="14.25" customHeight="1" spans="1:6">
      <c r="A2598" s="44">
        <v>45665</v>
      </c>
      <c r="B2598" s="4" t="s">
        <v>36</v>
      </c>
      <c r="C2598" s="45">
        <v>1</v>
      </c>
      <c r="D2598" s="4" t="str">
        <f>VLOOKUP(B2598,'P Master'!$A$1:$C$39,3,0)</f>
        <v>0-500</v>
      </c>
      <c r="E2598" s="48">
        <f>VLOOKUP(D2598,'Slabs and Cost'!$B$9:$E$12,3,0)</f>
        <v>6</v>
      </c>
      <c r="F2598" s="48">
        <f t="shared" si="40"/>
        <v>6</v>
      </c>
    </row>
    <row r="2599" ht="14.25" customHeight="1" spans="1:6">
      <c r="A2599" s="44">
        <v>45665</v>
      </c>
      <c r="B2599" s="4" t="s">
        <v>28</v>
      </c>
      <c r="C2599" s="45">
        <v>1</v>
      </c>
      <c r="D2599" s="4" t="str">
        <f>VLOOKUP(B2599,'P Master'!$A$1:$C$39,3,0)</f>
        <v>500-1</v>
      </c>
      <c r="E2599" s="48">
        <f>VLOOKUP(D2599,'Slabs and Cost'!$B$9:$E$12,3,0)</f>
        <v>6</v>
      </c>
      <c r="F2599" s="48">
        <f t="shared" si="40"/>
        <v>6</v>
      </c>
    </row>
    <row r="2600" ht="14.25" customHeight="1" spans="1:6">
      <c r="A2600" s="44">
        <v>45665</v>
      </c>
      <c r="B2600" s="4" t="s">
        <v>37</v>
      </c>
      <c r="C2600" s="45">
        <v>1</v>
      </c>
      <c r="D2600" s="4" t="str">
        <f>VLOOKUP(B2600,'P Master'!$A$1:$C$39,3,0)</f>
        <v>0-500</v>
      </c>
      <c r="E2600" s="48">
        <f>VLOOKUP(D2600,'Slabs and Cost'!$B$9:$E$12,3,0)</f>
        <v>6</v>
      </c>
      <c r="F2600" s="48">
        <f t="shared" si="40"/>
        <v>6</v>
      </c>
    </row>
    <row r="2601" ht="14.25" customHeight="1" spans="1:6">
      <c r="A2601" s="44">
        <v>45665</v>
      </c>
      <c r="B2601" s="4" t="s">
        <v>20</v>
      </c>
      <c r="C2601" s="45">
        <v>1</v>
      </c>
      <c r="D2601" s="4" t="str">
        <f>VLOOKUP(B2601,'P Master'!$A$1:$C$39,3,0)</f>
        <v>0-500</v>
      </c>
      <c r="E2601" s="48">
        <f>VLOOKUP(D2601,'Slabs and Cost'!$B$9:$E$12,3,0)</f>
        <v>6</v>
      </c>
      <c r="F2601" s="48">
        <f t="shared" si="40"/>
        <v>6</v>
      </c>
    </row>
    <row r="2602" ht="14.25" customHeight="1" spans="1:6">
      <c r="A2602" s="44">
        <v>45665</v>
      </c>
      <c r="B2602" s="4" t="s">
        <v>37</v>
      </c>
      <c r="C2602" s="45">
        <v>1</v>
      </c>
      <c r="D2602" s="4" t="str">
        <f>VLOOKUP(B2602,'P Master'!$A$1:$C$39,3,0)</f>
        <v>0-500</v>
      </c>
      <c r="E2602" s="48">
        <f>VLOOKUP(D2602,'Slabs and Cost'!$B$9:$E$12,3,0)</f>
        <v>6</v>
      </c>
      <c r="F2602" s="48">
        <f t="shared" si="40"/>
        <v>6</v>
      </c>
    </row>
    <row r="2603" ht="14.25" customHeight="1" spans="1:6">
      <c r="A2603" s="44">
        <v>45665</v>
      </c>
      <c r="B2603" s="4" t="s">
        <v>18</v>
      </c>
      <c r="C2603" s="45">
        <v>1</v>
      </c>
      <c r="D2603" s="4" t="str">
        <f>VLOOKUP(B2603,'P Master'!$A$1:$C$39,3,0)</f>
        <v>0-500</v>
      </c>
      <c r="E2603" s="48">
        <f>VLOOKUP(D2603,'Slabs and Cost'!$B$9:$E$12,3,0)</f>
        <v>6</v>
      </c>
      <c r="F2603" s="48">
        <f t="shared" si="40"/>
        <v>6</v>
      </c>
    </row>
    <row r="2604" ht="14.25" customHeight="1" spans="1:6">
      <c r="A2604" s="44">
        <v>45665</v>
      </c>
      <c r="B2604" s="4" t="s">
        <v>37</v>
      </c>
      <c r="C2604" s="45">
        <v>1</v>
      </c>
      <c r="D2604" s="4" t="str">
        <f>VLOOKUP(B2604,'P Master'!$A$1:$C$39,3,0)</f>
        <v>0-500</v>
      </c>
      <c r="E2604" s="48">
        <f>VLOOKUP(D2604,'Slabs and Cost'!$B$9:$E$12,3,0)</f>
        <v>6</v>
      </c>
      <c r="F2604" s="48">
        <f t="shared" si="40"/>
        <v>6</v>
      </c>
    </row>
    <row r="2605" ht="14.25" customHeight="1" spans="1:6">
      <c r="A2605" s="44">
        <v>45665</v>
      </c>
      <c r="B2605" s="4" t="s">
        <v>11</v>
      </c>
      <c r="C2605" s="45">
        <v>1</v>
      </c>
      <c r="D2605" s="4" t="str">
        <f>VLOOKUP(B2605,'P Master'!$A$1:$C$39,3,0)</f>
        <v>0-500</v>
      </c>
      <c r="E2605" s="48">
        <f>VLOOKUP(D2605,'Slabs and Cost'!$B$9:$E$12,3,0)</f>
        <v>6</v>
      </c>
      <c r="F2605" s="48">
        <f t="shared" si="40"/>
        <v>6</v>
      </c>
    </row>
    <row r="2606" ht="14.25" customHeight="1" spans="1:6">
      <c r="A2606" s="44">
        <v>45665</v>
      </c>
      <c r="B2606" s="4" t="s">
        <v>39</v>
      </c>
      <c r="C2606" s="45">
        <v>1</v>
      </c>
      <c r="D2606" s="4" t="str">
        <f>VLOOKUP(B2606,'P Master'!$A$1:$C$39,3,0)</f>
        <v>0-500</v>
      </c>
      <c r="E2606" s="48">
        <f>VLOOKUP(D2606,'Slabs and Cost'!$B$9:$E$12,3,0)</f>
        <v>6</v>
      </c>
      <c r="F2606" s="48">
        <f t="shared" si="40"/>
        <v>6</v>
      </c>
    </row>
    <row r="2607" ht="14.25" customHeight="1" spans="1:6">
      <c r="A2607" s="44">
        <v>45665</v>
      </c>
      <c r="B2607" s="46" t="s">
        <v>15</v>
      </c>
      <c r="C2607" s="45">
        <v>1</v>
      </c>
      <c r="D2607" s="4" t="str">
        <f>VLOOKUP(B2607,'P Master'!$A$1:$C$39,3,0)</f>
        <v>500-1</v>
      </c>
      <c r="E2607" s="48">
        <f>VLOOKUP(D2607,'Slabs and Cost'!$B$9:$E$12,3,0)</f>
        <v>6</v>
      </c>
      <c r="F2607" s="48">
        <f t="shared" si="40"/>
        <v>6</v>
      </c>
    </row>
    <row r="2608" ht="14.25" customHeight="1" spans="1:6">
      <c r="A2608" s="44">
        <v>45665</v>
      </c>
      <c r="B2608" s="4" t="s">
        <v>37</v>
      </c>
      <c r="C2608" s="45">
        <v>1</v>
      </c>
      <c r="D2608" s="4" t="str">
        <f>VLOOKUP(B2608,'P Master'!$A$1:$C$39,3,0)</f>
        <v>0-500</v>
      </c>
      <c r="E2608" s="48">
        <f>VLOOKUP(D2608,'Slabs and Cost'!$B$9:$E$12,3,0)</f>
        <v>6</v>
      </c>
      <c r="F2608" s="48">
        <f t="shared" si="40"/>
        <v>6</v>
      </c>
    </row>
    <row r="2609" ht="14.25" customHeight="1" spans="1:6">
      <c r="A2609" s="44">
        <v>45665</v>
      </c>
      <c r="B2609" s="4" t="s">
        <v>16</v>
      </c>
      <c r="C2609" s="45">
        <v>1</v>
      </c>
      <c r="D2609" s="4" t="str">
        <f>VLOOKUP(B2609,'P Master'!$A$1:$C$39,3,0)</f>
        <v>0-500</v>
      </c>
      <c r="E2609" s="48">
        <f>VLOOKUP(D2609,'Slabs and Cost'!$B$9:$E$12,3,0)</f>
        <v>6</v>
      </c>
      <c r="F2609" s="48">
        <f t="shared" si="40"/>
        <v>6</v>
      </c>
    </row>
    <row r="2610" ht="14.25" customHeight="1" spans="1:6">
      <c r="A2610" s="44">
        <v>45665</v>
      </c>
      <c r="B2610" s="4" t="s">
        <v>18</v>
      </c>
      <c r="C2610" s="45">
        <v>1</v>
      </c>
      <c r="D2610" s="4" t="str">
        <f>VLOOKUP(B2610,'P Master'!$A$1:$C$39,3,0)</f>
        <v>0-500</v>
      </c>
      <c r="E2610" s="48">
        <f>VLOOKUP(D2610,'Slabs and Cost'!$B$9:$E$12,3,0)</f>
        <v>6</v>
      </c>
      <c r="F2610" s="48">
        <f t="shared" si="40"/>
        <v>6</v>
      </c>
    </row>
    <row r="2611" ht="14.25" customHeight="1" spans="1:6">
      <c r="A2611" s="44">
        <v>45665</v>
      </c>
      <c r="B2611" s="4" t="s">
        <v>16</v>
      </c>
      <c r="C2611" s="45">
        <v>1</v>
      </c>
      <c r="D2611" s="4" t="str">
        <f>VLOOKUP(B2611,'P Master'!$A$1:$C$39,3,0)</f>
        <v>0-500</v>
      </c>
      <c r="E2611" s="48">
        <f>VLOOKUP(D2611,'Slabs and Cost'!$B$9:$E$12,3,0)</f>
        <v>6</v>
      </c>
      <c r="F2611" s="48">
        <f t="shared" si="40"/>
        <v>6</v>
      </c>
    </row>
    <row r="2612" ht="14.25" customHeight="1" spans="1:6">
      <c r="A2612" s="44">
        <v>45665</v>
      </c>
      <c r="B2612" s="4" t="s">
        <v>18</v>
      </c>
      <c r="C2612" s="45">
        <v>1</v>
      </c>
      <c r="D2612" s="4" t="str">
        <f>VLOOKUP(B2612,'P Master'!$A$1:$C$39,3,0)</f>
        <v>0-500</v>
      </c>
      <c r="E2612" s="48">
        <f>VLOOKUP(D2612,'Slabs and Cost'!$B$9:$E$12,3,0)</f>
        <v>6</v>
      </c>
      <c r="F2612" s="48">
        <f t="shared" si="40"/>
        <v>6</v>
      </c>
    </row>
    <row r="2613" ht="14.25" customHeight="1" spans="1:6">
      <c r="A2613" s="44">
        <v>45665</v>
      </c>
      <c r="B2613" s="4" t="s">
        <v>37</v>
      </c>
      <c r="C2613" s="45">
        <v>1</v>
      </c>
      <c r="D2613" s="4" t="str">
        <f>VLOOKUP(B2613,'P Master'!$A$1:$C$39,3,0)</f>
        <v>0-500</v>
      </c>
      <c r="E2613" s="48">
        <f>VLOOKUP(D2613,'Slabs and Cost'!$B$9:$E$12,3,0)</f>
        <v>6</v>
      </c>
      <c r="F2613" s="48">
        <f t="shared" si="40"/>
        <v>6</v>
      </c>
    </row>
    <row r="2614" ht="14.25" customHeight="1" spans="1:6">
      <c r="A2614" s="44">
        <v>45665</v>
      </c>
      <c r="B2614" s="4" t="s">
        <v>37</v>
      </c>
      <c r="C2614" s="45">
        <v>1</v>
      </c>
      <c r="D2614" s="4" t="str">
        <f>VLOOKUP(B2614,'P Master'!$A$1:$C$39,3,0)</f>
        <v>0-500</v>
      </c>
      <c r="E2614" s="48">
        <f>VLOOKUP(D2614,'Slabs and Cost'!$B$9:$E$12,3,0)</f>
        <v>6</v>
      </c>
      <c r="F2614" s="48">
        <f t="shared" si="40"/>
        <v>6</v>
      </c>
    </row>
    <row r="2615" ht="14.25" customHeight="1" spans="1:6">
      <c r="A2615" s="44">
        <v>45665</v>
      </c>
      <c r="B2615" s="4" t="s">
        <v>37</v>
      </c>
      <c r="C2615" s="45">
        <v>1</v>
      </c>
      <c r="D2615" s="4" t="str">
        <f>VLOOKUP(B2615,'P Master'!$A$1:$C$39,3,0)</f>
        <v>0-500</v>
      </c>
      <c r="E2615" s="48">
        <f>VLOOKUP(D2615,'Slabs and Cost'!$B$9:$E$12,3,0)</f>
        <v>6</v>
      </c>
      <c r="F2615" s="48">
        <f t="shared" si="40"/>
        <v>6</v>
      </c>
    </row>
    <row r="2616" ht="14.25" customHeight="1" spans="1:6">
      <c r="A2616" s="44">
        <v>45665</v>
      </c>
      <c r="B2616" s="4" t="s">
        <v>39</v>
      </c>
      <c r="C2616" s="45">
        <v>1</v>
      </c>
      <c r="D2616" s="4" t="str">
        <f>VLOOKUP(B2616,'P Master'!$A$1:$C$39,3,0)</f>
        <v>0-500</v>
      </c>
      <c r="E2616" s="48">
        <f>VLOOKUP(D2616,'Slabs and Cost'!$B$9:$E$12,3,0)</f>
        <v>6</v>
      </c>
      <c r="F2616" s="48">
        <f t="shared" si="40"/>
        <v>6</v>
      </c>
    </row>
    <row r="2617" ht="14.25" customHeight="1" spans="1:6">
      <c r="A2617" s="44">
        <v>45665</v>
      </c>
      <c r="B2617" s="4" t="s">
        <v>18</v>
      </c>
      <c r="C2617" s="45">
        <v>1</v>
      </c>
      <c r="D2617" s="4" t="str">
        <f>VLOOKUP(B2617,'P Master'!$A$1:$C$39,3,0)</f>
        <v>0-500</v>
      </c>
      <c r="E2617" s="48">
        <f>VLOOKUP(D2617,'Slabs and Cost'!$B$9:$E$12,3,0)</f>
        <v>6</v>
      </c>
      <c r="F2617" s="48">
        <f t="shared" si="40"/>
        <v>6</v>
      </c>
    </row>
    <row r="2618" ht="14.25" customHeight="1" spans="1:6">
      <c r="A2618" s="44">
        <v>45665</v>
      </c>
      <c r="B2618" s="4" t="s">
        <v>20</v>
      </c>
      <c r="C2618" s="45">
        <v>1</v>
      </c>
      <c r="D2618" s="4" t="str">
        <f>VLOOKUP(B2618,'P Master'!$A$1:$C$39,3,0)</f>
        <v>0-500</v>
      </c>
      <c r="E2618" s="48">
        <f>VLOOKUP(D2618,'Slabs and Cost'!$B$9:$E$12,3,0)</f>
        <v>6</v>
      </c>
      <c r="F2618" s="48">
        <f t="shared" si="40"/>
        <v>6</v>
      </c>
    </row>
    <row r="2619" ht="14.25" customHeight="1" spans="1:6">
      <c r="A2619" s="44">
        <v>45665</v>
      </c>
      <c r="B2619" s="46" t="s">
        <v>15</v>
      </c>
      <c r="C2619" s="45">
        <v>1</v>
      </c>
      <c r="D2619" s="4" t="str">
        <f>VLOOKUP(B2619,'P Master'!$A$1:$C$39,3,0)</f>
        <v>500-1</v>
      </c>
      <c r="E2619" s="48">
        <f>VLOOKUP(D2619,'Slabs and Cost'!$B$9:$E$12,3,0)</f>
        <v>6</v>
      </c>
      <c r="F2619" s="48">
        <f t="shared" si="40"/>
        <v>6</v>
      </c>
    </row>
    <row r="2620" ht="14.25" customHeight="1" spans="1:6">
      <c r="A2620" s="44">
        <v>45665</v>
      </c>
      <c r="B2620" s="4" t="s">
        <v>20</v>
      </c>
      <c r="C2620" s="45">
        <v>1</v>
      </c>
      <c r="D2620" s="4" t="str">
        <f>VLOOKUP(B2620,'P Master'!$A$1:$C$39,3,0)</f>
        <v>0-500</v>
      </c>
      <c r="E2620" s="48">
        <f>VLOOKUP(D2620,'Slabs and Cost'!$B$9:$E$12,3,0)</f>
        <v>6</v>
      </c>
      <c r="F2620" s="48">
        <f t="shared" si="40"/>
        <v>6</v>
      </c>
    </row>
    <row r="2621" ht="14.25" customHeight="1" spans="1:6">
      <c r="A2621" s="44">
        <v>45665</v>
      </c>
      <c r="B2621" s="4" t="s">
        <v>16</v>
      </c>
      <c r="C2621" s="45">
        <v>1</v>
      </c>
      <c r="D2621" s="4" t="str">
        <f>VLOOKUP(B2621,'P Master'!$A$1:$C$39,3,0)</f>
        <v>0-500</v>
      </c>
      <c r="E2621" s="48">
        <f>VLOOKUP(D2621,'Slabs and Cost'!$B$9:$E$12,3,0)</f>
        <v>6</v>
      </c>
      <c r="F2621" s="48">
        <f t="shared" si="40"/>
        <v>6</v>
      </c>
    </row>
    <row r="2622" ht="14.25" customHeight="1" spans="1:6">
      <c r="A2622" s="44">
        <v>45665</v>
      </c>
      <c r="B2622" s="4" t="s">
        <v>17</v>
      </c>
      <c r="C2622" s="45">
        <v>1</v>
      </c>
      <c r="D2622" s="4" t="str">
        <f>VLOOKUP(B2622,'P Master'!$A$1:$C$39,3,0)</f>
        <v>0-500</v>
      </c>
      <c r="E2622" s="48">
        <f>VLOOKUP(D2622,'Slabs and Cost'!$B$9:$E$12,3,0)</f>
        <v>6</v>
      </c>
      <c r="F2622" s="48">
        <f t="shared" si="40"/>
        <v>6</v>
      </c>
    </row>
    <row r="2623" ht="14.25" customHeight="1" spans="1:6">
      <c r="A2623" s="44">
        <v>45665</v>
      </c>
      <c r="B2623" s="4" t="s">
        <v>37</v>
      </c>
      <c r="C2623" s="45">
        <v>1</v>
      </c>
      <c r="D2623" s="4" t="str">
        <f>VLOOKUP(B2623,'P Master'!$A$1:$C$39,3,0)</f>
        <v>0-500</v>
      </c>
      <c r="E2623" s="48">
        <f>VLOOKUP(D2623,'Slabs and Cost'!$B$9:$E$12,3,0)</f>
        <v>6</v>
      </c>
      <c r="F2623" s="48">
        <f t="shared" si="40"/>
        <v>6</v>
      </c>
    </row>
    <row r="2624" ht="14.25" customHeight="1" spans="1:6">
      <c r="A2624" s="44">
        <v>45665</v>
      </c>
      <c r="B2624" s="4" t="s">
        <v>18</v>
      </c>
      <c r="C2624" s="45">
        <v>1</v>
      </c>
      <c r="D2624" s="4" t="str">
        <f>VLOOKUP(B2624,'P Master'!$A$1:$C$39,3,0)</f>
        <v>0-500</v>
      </c>
      <c r="E2624" s="48">
        <f>VLOOKUP(D2624,'Slabs and Cost'!$B$9:$E$12,3,0)</f>
        <v>6</v>
      </c>
      <c r="F2624" s="48">
        <f t="shared" si="40"/>
        <v>6</v>
      </c>
    </row>
    <row r="2625" ht="14.25" customHeight="1" spans="1:6">
      <c r="A2625" s="44">
        <v>45665</v>
      </c>
      <c r="B2625" s="4" t="s">
        <v>16</v>
      </c>
      <c r="C2625" s="45">
        <v>1</v>
      </c>
      <c r="D2625" s="4" t="str">
        <f>VLOOKUP(B2625,'P Master'!$A$1:$C$39,3,0)</f>
        <v>0-500</v>
      </c>
      <c r="E2625" s="48">
        <f>VLOOKUP(D2625,'Slabs and Cost'!$B$9:$E$12,3,0)</f>
        <v>6</v>
      </c>
      <c r="F2625" s="48">
        <f t="shared" si="40"/>
        <v>6</v>
      </c>
    </row>
    <row r="2626" ht="14.25" customHeight="1" spans="1:6">
      <c r="A2626" s="44">
        <v>45665</v>
      </c>
      <c r="B2626" s="4" t="s">
        <v>20</v>
      </c>
      <c r="C2626" s="45">
        <v>1</v>
      </c>
      <c r="D2626" s="4" t="str">
        <f>VLOOKUP(B2626,'P Master'!$A$1:$C$39,3,0)</f>
        <v>0-500</v>
      </c>
      <c r="E2626" s="48">
        <f>VLOOKUP(D2626,'Slabs and Cost'!$B$9:$E$12,3,0)</f>
        <v>6</v>
      </c>
      <c r="F2626" s="48">
        <f t="shared" si="40"/>
        <v>6</v>
      </c>
    </row>
    <row r="2627" ht="14.25" customHeight="1" spans="1:6">
      <c r="A2627" s="44">
        <v>45665</v>
      </c>
      <c r="B2627" s="4" t="s">
        <v>39</v>
      </c>
      <c r="C2627" s="45">
        <v>1</v>
      </c>
      <c r="D2627" s="4" t="str">
        <f>VLOOKUP(B2627,'P Master'!$A$1:$C$39,3,0)</f>
        <v>0-500</v>
      </c>
      <c r="E2627" s="48">
        <f>VLOOKUP(D2627,'Slabs and Cost'!$B$9:$E$12,3,0)</f>
        <v>6</v>
      </c>
      <c r="F2627" s="48">
        <f t="shared" si="40"/>
        <v>6</v>
      </c>
    </row>
    <row r="2628" ht="14.25" customHeight="1" spans="1:6">
      <c r="A2628" s="44">
        <v>45665</v>
      </c>
      <c r="B2628" s="4" t="s">
        <v>12</v>
      </c>
      <c r="C2628" s="45">
        <v>1</v>
      </c>
      <c r="D2628" s="4" t="str">
        <f>VLOOKUP(B2628,'P Master'!$A$1:$C$39,3,0)</f>
        <v>0-500</v>
      </c>
      <c r="E2628" s="48">
        <f>VLOOKUP(D2628,'Slabs and Cost'!$B$9:$E$12,3,0)</f>
        <v>6</v>
      </c>
      <c r="F2628" s="48">
        <f t="shared" si="40"/>
        <v>6</v>
      </c>
    </row>
    <row r="2629" ht="14.25" customHeight="1" spans="1:6">
      <c r="A2629" s="44">
        <v>45665</v>
      </c>
      <c r="B2629" s="4" t="s">
        <v>18</v>
      </c>
      <c r="C2629" s="45">
        <v>1</v>
      </c>
      <c r="D2629" s="4" t="str">
        <f>VLOOKUP(B2629,'P Master'!$A$1:$C$39,3,0)</f>
        <v>0-500</v>
      </c>
      <c r="E2629" s="48">
        <f>VLOOKUP(D2629,'Slabs and Cost'!$B$9:$E$12,3,0)</f>
        <v>6</v>
      </c>
      <c r="F2629" s="48">
        <f t="shared" ref="F2629:F2692" si="41">C2629*E2629</f>
        <v>6</v>
      </c>
    </row>
    <row r="2630" ht="14.25" customHeight="1" spans="1:6">
      <c r="A2630" s="44">
        <v>45665</v>
      </c>
      <c r="B2630" s="4" t="s">
        <v>31</v>
      </c>
      <c r="C2630" s="45">
        <v>1</v>
      </c>
      <c r="D2630" s="4" t="str">
        <f>VLOOKUP(B2630,'P Master'!$A$1:$C$39,3,0)</f>
        <v>500-1</v>
      </c>
      <c r="E2630" s="48">
        <f>VLOOKUP(D2630,'Slabs and Cost'!$B$9:$E$12,3,0)</f>
        <v>6</v>
      </c>
      <c r="F2630" s="48">
        <f t="shared" si="41"/>
        <v>6</v>
      </c>
    </row>
    <row r="2631" ht="14.25" customHeight="1" spans="1:6">
      <c r="A2631" s="44">
        <v>45665</v>
      </c>
      <c r="B2631" s="4" t="s">
        <v>16</v>
      </c>
      <c r="C2631" s="45">
        <v>1</v>
      </c>
      <c r="D2631" s="4" t="str">
        <f>VLOOKUP(B2631,'P Master'!$A$1:$C$39,3,0)</f>
        <v>0-500</v>
      </c>
      <c r="E2631" s="48">
        <f>VLOOKUP(D2631,'Slabs and Cost'!$B$9:$E$12,3,0)</f>
        <v>6</v>
      </c>
      <c r="F2631" s="48">
        <f t="shared" si="41"/>
        <v>6</v>
      </c>
    </row>
    <row r="2632" ht="14.25" customHeight="1" spans="1:6">
      <c r="A2632" s="44">
        <v>45665</v>
      </c>
      <c r="B2632" s="4" t="s">
        <v>31</v>
      </c>
      <c r="C2632" s="45">
        <v>1</v>
      </c>
      <c r="D2632" s="4" t="str">
        <f>VLOOKUP(B2632,'P Master'!$A$1:$C$39,3,0)</f>
        <v>500-1</v>
      </c>
      <c r="E2632" s="48">
        <f>VLOOKUP(D2632,'Slabs and Cost'!$B$9:$E$12,3,0)</f>
        <v>6</v>
      </c>
      <c r="F2632" s="48">
        <f t="shared" si="41"/>
        <v>6</v>
      </c>
    </row>
    <row r="2633" ht="14.25" customHeight="1" spans="1:6">
      <c r="A2633" s="44">
        <v>45665</v>
      </c>
      <c r="B2633" s="4" t="s">
        <v>20</v>
      </c>
      <c r="C2633" s="45">
        <v>1</v>
      </c>
      <c r="D2633" s="4" t="str">
        <f>VLOOKUP(B2633,'P Master'!$A$1:$C$39,3,0)</f>
        <v>0-500</v>
      </c>
      <c r="E2633" s="48">
        <f>VLOOKUP(D2633,'Slabs and Cost'!$B$9:$E$12,3,0)</f>
        <v>6</v>
      </c>
      <c r="F2633" s="48">
        <f t="shared" si="41"/>
        <v>6</v>
      </c>
    </row>
    <row r="2634" ht="14.25" customHeight="1" spans="1:6">
      <c r="A2634" s="44">
        <v>45665</v>
      </c>
      <c r="B2634" s="4" t="s">
        <v>16</v>
      </c>
      <c r="C2634" s="45">
        <v>1</v>
      </c>
      <c r="D2634" s="4" t="str">
        <f>VLOOKUP(B2634,'P Master'!$A$1:$C$39,3,0)</f>
        <v>0-500</v>
      </c>
      <c r="E2634" s="48">
        <f>VLOOKUP(D2634,'Slabs and Cost'!$B$9:$E$12,3,0)</f>
        <v>6</v>
      </c>
      <c r="F2634" s="48">
        <f t="shared" si="41"/>
        <v>6</v>
      </c>
    </row>
    <row r="2635" ht="14.25" customHeight="1" spans="1:6">
      <c r="A2635" s="44">
        <v>45665</v>
      </c>
      <c r="B2635" s="4" t="s">
        <v>37</v>
      </c>
      <c r="C2635" s="45">
        <v>1</v>
      </c>
      <c r="D2635" s="4" t="str">
        <f>VLOOKUP(B2635,'P Master'!$A$1:$C$39,3,0)</f>
        <v>0-500</v>
      </c>
      <c r="E2635" s="48">
        <f>VLOOKUP(D2635,'Slabs and Cost'!$B$9:$E$12,3,0)</f>
        <v>6</v>
      </c>
      <c r="F2635" s="48">
        <f t="shared" si="41"/>
        <v>6</v>
      </c>
    </row>
    <row r="2636" ht="14.25" customHeight="1" spans="1:6">
      <c r="A2636" s="44">
        <v>45665</v>
      </c>
      <c r="B2636" s="46" t="s">
        <v>15</v>
      </c>
      <c r="C2636" s="45">
        <v>1</v>
      </c>
      <c r="D2636" s="4" t="str">
        <f>VLOOKUP(B2636,'P Master'!$A$1:$C$39,3,0)</f>
        <v>500-1</v>
      </c>
      <c r="E2636" s="48">
        <f>VLOOKUP(D2636,'Slabs and Cost'!$B$9:$E$12,3,0)</f>
        <v>6</v>
      </c>
      <c r="F2636" s="48">
        <f t="shared" si="41"/>
        <v>6</v>
      </c>
    </row>
    <row r="2637" ht="14.25" customHeight="1" spans="1:6">
      <c r="A2637" s="44">
        <v>45665</v>
      </c>
      <c r="B2637" s="4" t="s">
        <v>37</v>
      </c>
      <c r="C2637" s="45">
        <v>1</v>
      </c>
      <c r="D2637" s="4" t="str">
        <f>VLOOKUP(B2637,'P Master'!$A$1:$C$39,3,0)</f>
        <v>0-500</v>
      </c>
      <c r="E2637" s="48">
        <f>VLOOKUP(D2637,'Slabs and Cost'!$B$9:$E$12,3,0)</f>
        <v>6</v>
      </c>
      <c r="F2637" s="48">
        <f t="shared" si="41"/>
        <v>6</v>
      </c>
    </row>
    <row r="2638" ht="14.25" customHeight="1" spans="1:6">
      <c r="A2638" s="44">
        <v>45665</v>
      </c>
      <c r="B2638" s="4" t="s">
        <v>37</v>
      </c>
      <c r="C2638" s="45">
        <v>1</v>
      </c>
      <c r="D2638" s="4" t="str">
        <f>VLOOKUP(B2638,'P Master'!$A$1:$C$39,3,0)</f>
        <v>0-500</v>
      </c>
      <c r="E2638" s="48">
        <f>VLOOKUP(D2638,'Slabs and Cost'!$B$9:$E$12,3,0)</f>
        <v>6</v>
      </c>
      <c r="F2638" s="48">
        <f t="shared" si="41"/>
        <v>6</v>
      </c>
    </row>
    <row r="2639" ht="14.25" customHeight="1" spans="1:6">
      <c r="A2639" s="44">
        <v>45665</v>
      </c>
      <c r="B2639" s="4" t="s">
        <v>20</v>
      </c>
      <c r="C2639" s="45">
        <v>1</v>
      </c>
      <c r="D2639" s="4" t="str">
        <f>VLOOKUP(B2639,'P Master'!$A$1:$C$39,3,0)</f>
        <v>0-500</v>
      </c>
      <c r="E2639" s="48">
        <f>VLOOKUP(D2639,'Slabs and Cost'!$B$9:$E$12,3,0)</f>
        <v>6</v>
      </c>
      <c r="F2639" s="48">
        <f t="shared" si="41"/>
        <v>6</v>
      </c>
    </row>
    <row r="2640" ht="14.25" customHeight="1" spans="1:6">
      <c r="A2640" s="44">
        <v>45665</v>
      </c>
      <c r="B2640" s="4" t="s">
        <v>18</v>
      </c>
      <c r="C2640" s="45">
        <v>1</v>
      </c>
      <c r="D2640" s="4" t="str">
        <f>VLOOKUP(B2640,'P Master'!$A$1:$C$39,3,0)</f>
        <v>0-500</v>
      </c>
      <c r="E2640" s="48">
        <f>VLOOKUP(D2640,'Slabs and Cost'!$B$9:$E$12,3,0)</f>
        <v>6</v>
      </c>
      <c r="F2640" s="48">
        <f t="shared" si="41"/>
        <v>6</v>
      </c>
    </row>
    <row r="2641" ht="14.25" customHeight="1" spans="1:6">
      <c r="A2641" s="44">
        <v>45665</v>
      </c>
      <c r="B2641" s="4" t="s">
        <v>20</v>
      </c>
      <c r="C2641" s="45">
        <v>1</v>
      </c>
      <c r="D2641" s="4" t="str">
        <f>VLOOKUP(B2641,'P Master'!$A$1:$C$39,3,0)</f>
        <v>0-500</v>
      </c>
      <c r="E2641" s="48">
        <f>VLOOKUP(D2641,'Slabs and Cost'!$B$9:$E$12,3,0)</f>
        <v>6</v>
      </c>
      <c r="F2641" s="48">
        <f t="shared" si="41"/>
        <v>6</v>
      </c>
    </row>
    <row r="2642" ht="14.25" customHeight="1" spans="1:6">
      <c r="A2642" s="44">
        <v>45665</v>
      </c>
      <c r="B2642" s="4" t="s">
        <v>18</v>
      </c>
      <c r="C2642" s="45">
        <v>1</v>
      </c>
      <c r="D2642" s="4" t="str">
        <f>VLOOKUP(B2642,'P Master'!$A$1:$C$39,3,0)</f>
        <v>0-500</v>
      </c>
      <c r="E2642" s="48">
        <f>VLOOKUP(D2642,'Slabs and Cost'!$B$9:$E$12,3,0)</f>
        <v>6</v>
      </c>
      <c r="F2642" s="48">
        <f t="shared" si="41"/>
        <v>6</v>
      </c>
    </row>
    <row r="2643" ht="14.25" customHeight="1" spans="1:6">
      <c r="A2643" s="44">
        <v>45665</v>
      </c>
      <c r="B2643" s="4" t="s">
        <v>31</v>
      </c>
      <c r="C2643" s="45">
        <v>1</v>
      </c>
      <c r="D2643" s="4" t="str">
        <f>VLOOKUP(B2643,'P Master'!$A$1:$C$39,3,0)</f>
        <v>500-1</v>
      </c>
      <c r="E2643" s="48">
        <f>VLOOKUP(D2643,'Slabs and Cost'!$B$9:$E$12,3,0)</f>
        <v>6</v>
      </c>
      <c r="F2643" s="48">
        <f t="shared" si="41"/>
        <v>6</v>
      </c>
    </row>
    <row r="2644" ht="14.25" customHeight="1" spans="1:6">
      <c r="A2644" s="44">
        <v>45665</v>
      </c>
      <c r="B2644" s="4" t="s">
        <v>37</v>
      </c>
      <c r="C2644" s="45">
        <v>1</v>
      </c>
      <c r="D2644" s="4" t="str">
        <f>VLOOKUP(B2644,'P Master'!$A$1:$C$39,3,0)</f>
        <v>0-500</v>
      </c>
      <c r="E2644" s="48">
        <f>VLOOKUP(D2644,'Slabs and Cost'!$B$9:$E$12,3,0)</f>
        <v>6</v>
      </c>
      <c r="F2644" s="48">
        <f t="shared" si="41"/>
        <v>6</v>
      </c>
    </row>
    <row r="2645" ht="14.25" customHeight="1" spans="1:6">
      <c r="A2645" s="44">
        <v>45665</v>
      </c>
      <c r="B2645" s="4" t="s">
        <v>31</v>
      </c>
      <c r="C2645" s="45">
        <v>1</v>
      </c>
      <c r="D2645" s="4" t="str">
        <f>VLOOKUP(B2645,'P Master'!$A$1:$C$39,3,0)</f>
        <v>500-1</v>
      </c>
      <c r="E2645" s="48">
        <f>VLOOKUP(D2645,'Slabs and Cost'!$B$9:$E$12,3,0)</f>
        <v>6</v>
      </c>
      <c r="F2645" s="48">
        <f t="shared" si="41"/>
        <v>6</v>
      </c>
    </row>
    <row r="2646" ht="14.25" customHeight="1" spans="1:6">
      <c r="A2646" s="44">
        <v>45665</v>
      </c>
      <c r="B2646" s="4" t="s">
        <v>16</v>
      </c>
      <c r="C2646" s="45">
        <v>1</v>
      </c>
      <c r="D2646" s="4" t="str">
        <f>VLOOKUP(B2646,'P Master'!$A$1:$C$39,3,0)</f>
        <v>0-500</v>
      </c>
      <c r="E2646" s="48">
        <f>VLOOKUP(D2646,'Slabs and Cost'!$B$9:$E$12,3,0)</f>
        <v>6</v>
      </c>
      <c r="F2646" s="48">
        <f t="shared" si="41"/>
        <v>6</v>
      </c>
    </row>
    <row r="2647" ht="14.25" customHeight="1" spans="1:6">
      <c r="A2647" s="44">
        <v>45665</v>
      </c>
      <c r="B2647" s="4" t="s">
        <v>20</v>
      </c>
      <c r="C2647" s="45">
        <v>1</v>
      </c>
      <c r="D2647" s="4" t="str">
        <f>VLOOKUP(B2647,'P Master'!$A$1:$C$39,3,0)</f>
        <v>0-500</v>
      </c>
      <c r="E2647" s="48">
        <f>VLOOKUP(D2647,'Slabs and Cost'!$B$9:$E$12,3,0)</f>
        <v>6</v>
      </c>
      <c r="F2647" s="48">
        <f t="shared" si="41"/>
        <v>6</v>
      </c>
    </row>
    <row r="2648" ht="14.25" customHeight="1" spans="1:6">
      <c r="A2648" s="44">
        <v>45665</v>
      </c>
      <c r="B2648" s="4" t="s">
        <v>37</v>
      </c>
      <c r="C2648" s="45">
        <v>1</v>
      </c>
      <c r="D2648" s="4" t="str">
        <f>VLOOKUP(B2648,'P Master'!$A$1:$C$39,3,0)</f>
        <v>0-500</v>
      </c>
      <c r="E2648" s="48">
        <f>VLOOKUP(D2648,'Slabs and Cost'!$B$9:$E$12,3,0)</f>
        <v>6</v>
      </c>
      <c r="F2648" s="48">
        <f t="shared" si="41"/>
        <v>6</v>
      </c>
    </row>
    <row r="2649" ht="14.25" customHeight="1" spans="1:6">
      <c r="A2649" s="44">
        <v>45665</v>
      </c>
      <c r="B2649" s="4" t="s">
        <v>37</v>
      </c>
      <c r="C2649" s="45">
        <v>1</v>
      </c>
      <c r="D2649" s="4" t="str">
        <f>VLOOKUP(B2649,'P Master'!$A$1:$C$39,3,0)</f>
        <v>0-500</v>
      </c>
      <c r="E2649" s="48">
        <f>VLOOKUP(D2649,'Slabs and Cost'!$B$9:$E$12,3,0)</f>
        <v>6</v>
      </c>
      <c r="F2649" s="48">
        <f t="shared" si="41"/>
        <v>6</v>
      </c>
    </row>
    <row r="2650" ht="14.25" customHeight="1" spans="1:6">
      <c r="A2650" s="44">
        <v>45665</v>
      </c>
      <c r="B2650" s="4" t="s">
        <v>37</v>
      </c>
      <c r="C2650" s="45">
        <v>1</v>
      </c>
      <c r="D2650" s="4" t="str">
        <f>VLOOKUP(B2650,'P Master'!$A$1:$C$39,3,0)</f>
        <v>0-500</v>
      </c>
      <c r="E2650" s="48">
        <f>VLOOKUP(D2650,'Slabs and Cost'!$B$9:$E$12,3,0)</f>
        <v>6</v>
      </c>
      <c r="F2650" s="48">
        <f t="shared" si="41"/>
        <v>6</v>
      </c>
    </row>
    <row r="2651" ht="14.25" customHeight="1" spans="1:6">
      <c r="A2651" s="44">
        <v>45665</v>
      </c>
      <c r="B2651" s="4" t="s">
        <v>16</v>
      </c>
      <c r="C2651" s="45">
        <v>1</v>
      </c>
      <c r="D2651" s="4" t="str">
        <f>VLOOKUP(B2651,'P Master'!$A$1:$C$39,3,0)</f>
        <v>0-500</v>
      </c>
      <c r="E2651" s="48">
        <f>VLOOKUP(D2651,'Slabs and Cost'!$B$9:$E$12,3,0)</f>
        <v>6</v>
      </c>
      <c r="F2651" s="48">
        <f t="shared" si="41"/>
        <v>6</v>
      </c>
    </row>
    <row r="2652" ht="14.25" customHeight="1" spans="1:6">
      <c r="A2652" s="44">
        <v>45665</v>
      </c>
      <c r="B2652" s="4" t="s">
        <v>16</v>
      </c>
      <c r="C2652" s="45">
        <v>1</v>
      </c>
      <c r="D2652" s="4" t="str">
        <f>VLOOKUP(B2652,'P Master'!$A$1:$C$39,3,0)</f>
        <v>0-500</v>
      </c>
      <c r="E2652" s="48">
        <f>VLOOKUP(D2652,'Slabs and Cost'!$B$9:$E$12,3,0)</f>
        <v>6</v>
      </c>
      <c r="F2652" s="48">
        <f t="shared" si="41"/>
        <v>6</v>
      </c>
    </row>
    <row r="2653" ht="14.25" customHeight="1" spans="1:6">
      <c r="A2653" s="44">
        <v>45665</v>
      </c>
      <c r="B2653" s="4" t="s">
        <v>37</v>
      </c>
      <c r="C2653" s="45">
        <v>1</v>
      </c>
      <c r="D2653" s="4" t="str">
        <f>VLOOKUP(B2653,'P Master'!$A$1:$C$39,3,0)</f>
        <v>0-500</v>
      </c>
      <c r="E2653" s="48">
        <f>VLOOKUP(D2653,'Slabs and Cost'!$B$9:$E$12,3,0)</f>
        <v>6</v>
      </c>
      <c r="F2653" s="48">
        <f t="shared" si="41"/>
        <v>6</v>
      </c>
    </row>
    <row r="2654" ht="14.25" customHeight="1" spans="1:6">
      <c r="A2654" s="44">
        <v>45665</v>
      </c>
      <c r="B2654" s="4" t="s">
        <v>16</v>
      </c>
      <c r="C2654" s="45">
        <v>1</v>
      </c>
      <c r="D2654" s="4" t="str">
        <f>VLOOKUP(B2654,'P Master'!$A$1:$C$39,3,0)</f>
        <v>0-500</v>
      </c>
      <c r="E2654" s="48">
        <f>VLOOKUP(D2654,'Slabs and Cost'!$B$9:$E$12,3,0)</f>
        <v>6</v>
      </c>
      <c r="F2654" s="48">
        <f t="shared" si="41"/>
        <v>6</v>
      </c>
    </row>
    <row r="2655" ht="14.25" customHeight="1" spans="1:6">
      <c r="A2655" s="44">
        <v>45665</v>
      </c>
      <c r="B2655" s="4" t="s">
        <v>18</v>
      </c>
      <c r="C2655" s="45">
        <v>1</v>
      </c>
      <c r="D2655" s="4" t="str">
        <f>VLOOKUP(B2655,'P Master'!$A$1:$C$39,3,0)</f>
        <v>0-500</v>
      </c>
      <c r="E2655" s="48">
        <f>VLOOKUP(D2655,'Slabs and Cost'!$B$9:$E$12,3,0)</f>
        <v>6</v>
      </c>
      <c r="F2655" s="48">
        <f t="shared" si="41"/>
        <v>6</v>
      </c>
    </row>
    <row r="2656" ht="14.25" customHeight="1" spans="1:6">
      <c r="A2656" s="44">
        <v>45665</v>
      </c>
      <c r="B2656" s="4" t="s">
        <v>21</v>
      </c>
      <c r="C2656" s="45">
        <v>1</v>
      </c>
      <c r="D2656" s="4" t="str">
        <f>VLOOKUP(B2656,'P Master'!$A$1:$C$39,3,0)</f>
        <v>1-2</v>
      </c>
      <c r="E2656" s="48">
        <f>VLOOKUP(D2656,'Slabs and Cost'!$B$9:$E$12,3,0)</f>
        <v>7.2</v>
      </c>
      <c r="F2656" s="48">
        <f t="shared" si="41"/>
        <v>7.2</v>
      </c>
    </row>
    <row r="2657" ht="14.25" customHeight="1" spans="1:6">
      <c r="A2657" s="44">
        <v>45665</v>
      </c>
      <c r="B2657" s="4" t="s">
        <v>16</v>
      </c>
      <c r="C2657" s="45">
        <v>1</v>
      </c>
      <c r="D2657" s="4" t="str">
        <f>VLOOKUP(B2657,'P Master'!$A$1:$C$39,3,0)</f>
        <v>0-500</v>
      </c>
      <c r="E2657" s="48">
        <f>VLOOKUP(D2657,'Slabs and Cost'!$B$9:$E$12,3,0)</f>
        <v>6</v>
      </c>
      <c r="F2657" s="48">
        <f t="shared" si="41"/>
        <v>6</v>
      </c>
    </row>
    <row r="2658" ht="14.25" customHeight="1" spans="1:6">
      <c r="A2658" s="44">
        <v>45665</v>
      </c>
      <c r="B2658" s="4" t="s">
        <v>37</v>
      </c>
      <c r="C2658" s="45">
        <v>1</v>
      </c>
      <c r="D2658" s="4" t="str">
        <f>VLOOKUP(B2658,'P Master'!$A$1:$C$39,3,0)</f>
        <v>0-500</v>
      </c>
      <c r="E2658" s="48">
        <f>VLOOKUP(D2658,'Slabs and Cost'!$B$9:$E$12,3,0)</f>
        <v>6</v>
      </c>
      <c r="F2658" s="48">
        <f t="shared" si="41"/>
        <v>6</v>
      </c>
    </row>
    <row r="2659" ht="14.25" customHeight="1" spans="1:6">
      <c r="A2659" s="44">
        <v>45665</v>
      </c>
      <c r="B2659" s="4" t="s">
        <v>37</v>
      </c>
      <c r="C2659" s="45">
        <v>1</v>
      </c>
      <c r="D2659" s="4" t="str">
        <f>VLOOKUP(B2659,'P Master'!$A$1:$C$39,3,0)</f>
        <v>0-500</v>
      </c>
      <c r="E2659" s="48">
        <f>VLOOKUP(D2659,'Slabs and Cost'!$B$9:$E$12,3,0)</f>
        <v>6</v>
      </c>
      <c r="F2659" s="48">
        <f t="shared" si="41"/>
        <v>6</v>
      </c>
    </row>
    <row r="2660" ht="14.25" customHeight="1" spans="1:6">
      <c r="A2660" s="44">
        <v>45665</v>
      </c>
      <c r="B2660" s="4" t="s">
        <v>16</v>
      </c>
      <c r="C2660" s="45">
        <v>1</v>
      </c>
      <c r="D2660" s="4" t="str">
        <f>VLOOKUP(B2660,'P Master'!$A$1:$C$39,3,0)</f>
        <v>0-500</v>
      </c>
      <c r="E2660" s="48">
        <f>VLOOKUP(D2660,'Slabs and Cost'!$B$9:$E$12,3,0)</f>
        <v>6</v>
      </c>
      <c r="F2660" s="48">
        <f t="shared" si="41"/>
        <v>6</v>
      </c>
    </row>
    <row r="2661" ht="14.25" customHeight="1" spans="1:6">
      <c r="A2661" s="44">
        <v>45665</v>
      </c>
      <c r="B2661" s="4" t="s">
        <v>12</v>
      </c>
      <c r="C2661" s="45">
        <v>1</v>
      </c>
      <c r="D2661" s="4" t="str">
        <f>VLOOKUP(B2661,'P Master'!$A$1:$C$39,3,0)</f>
        <v>0-500</v>
      </c>
      <c r="E2661" s="48">
        <f>VLOOKUP(D2661,'Slabs and Cost'!$B$9:$E$12,3,0)</f>
        <v>6</v>
      </c>
      <c r="F2661" s="48">
        <f t="shared" si="41"/>
        <v>6</v>
      </c>
    </row>
    <row r="2662" ht="14.25" customHeight="1" spans="1:6">
      <c r="A2662" s="44">
        <v>45665</v>
      </c>
      <c r="B2662" s="4" t="s">
        <v>37</v>
      </c>
      <c r="C2662" s="45">
        <v>1</v>
      </c>
      <c r="D2662" s="4" t="str">
        <f>VLOOKUP(B2662,'P Master'!$A$1:$C$39,3,0)</f>
        <v>0-500</v>
      </c>
      <c r="E2662" s="48">
        <f>VLOOKUP(D2662,'Slabs and Cost'!$B$9:$E$12,3,0)</f>
        <v>6</v>
      </c>
      <c r="F2662" s="48">
        <f t="shared" si="41"/>
        <v>6</v>
      </c>
    </row>
    <row r="2663" ht="14.25" customHeight="1" spans="1:6">
      <c r="A2663" s="44">
        <v>45665</v>
      </c>
      <c r="B2663" s="4" t="s">
        <v>25</v>
      </c>
      <c r="C2663" s="45">
        <v>1</v>
      </c>
      <c r="D2663" s="4" t="str">
        <f>VLOOKUP(B2663,'P Master'!$A$1:$C$39,3,0)</f>
        <v>0-500</v>
      </c>
      <c r="E2663" s="48">
        <f>VLOOKUP(D2663,'Slabs and Cost'!$B$9:$E$12,3,0)</f>
        <v>6</v>
      </c>
      <c r="F2663" s="48">
        <f t="shared" si="41"/>
        <v>6</v>
      </c>
    </row>
    <row r="2664" ht="14.25" customHeight="1" spans="1:6">
      <c r="A2664" s="44">
        <v>45665</v>
      </c>
      <c r="B2664" s="4" t="s">
        <v>37</v>
      </c>
      <c r="C2664" s="45">
        <v>1</v>
      </c>
      <c r="D2664" s="4" t="str">
        <f>VLOOKUP(B2664,'P Master'!$A$1:$C$39,3,0)</f>
        <v>0-500</v>
      </c>
      <c r="E2664" s="48">
        <f>VLOOKUP(D2664,'Slabs and Cost'!$B$9:$E$12,3,0)</f>
        <v>6</v>
      </c>
      <c r="F2664" s="48">
        <f t="shared" si="41"/>
        <v>6</v>
      </c>
    </row>
    <row r="2665" ht="14.25" customHeight="1" spans="1:6">
      <c r="A2665" s="44">
        <v>45665</v>
      </c>
      <c r="B2665" s="4" t="s">
        <v>37</v>
      </c>
      <c r="C2665" s="45">
        <v>1</v>
      </c>
      <c r="D2665" s="4" t="str">
        <f>VLOOKUP(B2665,'P Master'!$A$1:$C$39,3,0)</f>
        <v>0-500</v>
      </c>
      <c r="E2665" s="48">
        <f>VLOOKUP(D2665,'Slabs and Cost'!$B$9:$E$12,3,0)</f>
        <v>6</v>
      </c>
      <c r="F2665" s="48">
        <f t="shared" si="41"/>
        <v>6</v>
      </c>
    </row>
    <row r="2666" ht="14.25" customHeight="1" spans="1:6">
      <c r="A2666" s="44">
        <v>45665</v>
      </c>
      <c r="B2666" s="4" t="s">
        <v>20</v>
      </c>
      <c r="C2666" s="45">
        <v>1</v>
      </c>
      <c r="D2666" s="4" t="str">
        <f>VLOOKUP(B2666,'P Master'!$A$1:$C$39,3,0)</f>
        <v>0-500</v>
      </c>
      <c r="E2666" s="48">
        <f>VLOOKUP(D2666,'Slabs and Cost'!$B$9:$E$12,3,0)</f>
        <v>6</v>
      </c>
      <c r="F2666" s="48">
        <f t="shared" si="41"/>
        <v>6</v>
      </c>
    </row>
    <row r="2667" ht="14.25" customHeight="1" spans="1:6">
      <c r="A2667" s="44">
        <v>45665</v>
      </c>
      <c r="B2667" s="4" t="s">
        <v>37</v>
      </c>
      <c r="C2667" s="45">
        <v>1</v>
      </c>
      <c r="D2667" s="4" t="str">
        <f>VLOOKUP(B2667,'P Master'!$A$1:$C$39,3,0)</f>
        <v>0-500</v>
      </c>
      <c r="E2667" s="48">
        <f>VLOOKUP(D2667,'Slabs and Cost'!$B$9:$E$12,3,0)</f>
        <v>6</v>
      </c>
      <c r="F2667" s="48">
        <f t="shared" si="41"/>
        <v>6</v>
      </c>
    </row>
    <row r="2668" ht="14.25" customHeight="1" spans="1:6">
      <c r="A2668" s="44">
        <v>45665</v>
      </c>
      <c r="B2668" s="4" t="s">
        <v>18</v>
      </c>
      <c r="C2668" s="45">
        <v>1</v>
      </c>
      <c r="D2668" s="4" t="str">
        <f>VLOOKUP(B2668,'P Master'!$A$1:$C$39,3,0)</f>
        <v>0-500</v>
      </c>
      <c r="E2668" s="48">
        <f>VLOOKUP(D2668,'Slabs and Cost'!$B$9:$E$12,3,0)</f>
        <v>6</v>
      </c>
      <c r="F2668" s="48">
        <f t="shared" si="41"/>
        <v>6</v>
      </c>
    </row>
    <row r="2669" ht="14.25" customHeight="1" spans="1:6">
      <c r="A2669" s="44">
        <v>45665</v>
      </c>
      <c r="B2669" s="4" t="s">
        <v>28</v>
      </c>
      <c r="C2669" s="45">
        <v>1</v>
      </c>
      <c r="D2669" s="4" t="str">
        <f>VLOOKUP(B2669,'P Master'!$A$1:$C$39,3,0)</f>
        <v>500-1</v>
      </c>
      <c r="E2669" s="48">
        <f>VLOOKUP(D2669,'Slabs and Cost'!$B$9:$E$12,3,0)</f>
        <v>6</v>
      </c>
      <c r="F2669" s="48">
        <f t="shared" si="41"/>
        <v>6</v>
      </c>
    </row>
    <row r="2670" ht="14.25" customHeight="1" spans="1:6">
      <c r="A2670" s="44">
        <v>45665</v>
      </c>
      <c r="B2670" s="4" t="s">
        <v>37</v>
      </c>
      <c r="C2670" s="45">
        <v>1</v>
      </c>
      <c r="D2670" s="4" t="str">
        <f>VLOOKUP(B2670,'P Master'!$A$1:$C$39,3,0)</f>
        <v>0-500</v>
      </c>
      <c r="E2670" s="48">
        <f>VLOOKUP(D2670,'Slabs and Cost'!$B$9:$E$12,3,0)</f>
        <v>6</v>
      </c>
      <c r="F2670" s="48">
        <f t="shared" si="41"/>
        <v>6</v>
      </c>
    </row>
    <row r="2671" ht="14.25" customHeight="1" spans="1:6">
      <c r="A2671" s="44">
        <v>45665</v>
      </c>
      <c r="B2671" s="4" t="s">
        <v>18</v>
      </c>
      <c r="C2671" s="45">
        <v>1</v>
      </c>
      <c r="D2671" s="4" t="str">
        <f>VLOOKUP(B2671,'P Master'!$A$1:$C$39,3,0)</f>
        <v>0-500</v>
      </c>
      <c r="E2671" s="48">
        <f>VLOOKUP(D2671,'Slabs and Cost'!$B$9:$E$12,3,0)</f>
        <v>6</v>
      </c>
      <c r="F2671" s="48">
        <f t="shared" si="41"/>
        <v>6</v>
      </c>
    </row>
    <row r="2672" ht="14.25" customHeight="1" spans="1:6">
      <c r="A2672" s="44">
        <v>45665</v>
      </c>
      <c r="B2672" s="4" t="s">
        <v>20</v>
      </c>
      <c r="C2672" s="45">
        <v>1</v>
      </c>
      <c r="D2672" s="4" t="str">
        <f>VLOOKUP(B2672,'P Master'!$A$1:$C$39,3,0)</f>
        <v>0-500</v>
      </c>
      <c r="E2672" s="48">
        <f>VLOOKUP(D2672,'Slabs and Cost'!$B$9:$E$12,3,0)</f>
        <v>6</v>
      </c>
      <c r="F2672" s="48">
        <f t="shared" si="41"/>
        <v>6</v>
      </c>
    </row>
    <row r="2673" ht="14.25" customHeight="1" spans="1:6">
      <c r="A2673" s="44">
        <v>45665</v>
      </c>
      <c r="B2673" s="4" t="s">
        <v>16</v>
      </c>
      <c r="C2673" s="45">
        <v>1</v>
      </c>
      <c r="D2673" s="4" t="str">
        <f>VLOOKUP(B2673,'P Master'!$A$1:$C$39,3,0)</f>
        <v>0-500</v>
      </c>
      <c r="E2673" s="48">
        <f>VLOOKUP(D2673,'Slabs and Cost'!$B$9:$E$12,3,0)</f>
        <v>6</v>
      </c>
      <c r="F2673" s="48">
        <f t="shared" si="41"/>
        <v>6</v>
      </c>
    </row>
    <row r="2674" ht="14.25" customHeight="1" spans="1:6">
      <c r="A2674" s="44">
        <v>45665</v>
      </c>
      <c r="B2674" s="4" t="s">
        <v>17</v>
      </c>
      <c r="C2674" s="45">
        <v>1</v>
      </c>
      <c r="D2674" s="4" t="str">
        <f>VLOOKUP(B2674,'P Master'!$A$1:$C$39,3,0)</f>
        <v>0-500</v>
      </c>
      <c r="E2674" s="48">
        <f>VLOOKUP(D2674,'Slabs and Cost'!$B$9:$E$12,3,0)</f>
        <v>6</v>
      </c>
      <c r="F2674" s="48">
        <f t="shared" si="41"/>
        <v>6</v>
      </c>
    </row>
    <row r="2675" ht="14.25" customHeight="1" spans="1:6">
      <c r="A2675" s="44">
        <v>45665</v>
      </c>
      <c r="B2675" s="4" t="s">
        <v>37</v>
      </c>
      <c r="C2675" s="45">
        <v>1</v>
      </c>
      <c r="D2675" s="4" t="str">
        <f>VLOOKUP(B2675,'P Master'!$A$1:$C$39,3,0)</f>
        <v>0-500</v>
      </c>
      <c r="E2675" s="48">
        <f>VLOOKUP(D2675,'Slabs and Cost'!$B$9:$E$12,3,0)</f>
        <v>6</v>
      </c>
      <c r="F2675" s="48">
        <f t="shared" si="41"/>
        <v>6</v>
      </c>
    </row>
    <row r="2676" ht="14.25" customHeight="1" spans="1:6">
      <c r="A2676" s="44">
        <v>45665</v>
      </c>
      <c r="B2676" s="4" t="s">
        <v>16</v>
      </c>
      <c r="C2676" s="45">
        <v>1</v>
      </c>
      <c r="D2676" s="4" t="str">
        <f>VLOOKUP(B2676,'P Master'!$A$1:$C$39,3,0)</f>
        <v>0-500</v>
      </c>
      <c r="E2676" s="48">
        <f>VLOOKUP(D2676,'Slabs and Cost'!$B$9:$E$12,3,0)</f>
        <v>6</v>
      </c>
      <c r="F2676" s="48">
        <f t="shared" si="41"/>
        <v>6</v>
      </c>
    </row>
    <row r="2677" ht="14.25" customHeight="1" spans="1:6">
      <c r="A2677" s="44">
        <v>45665</v>
      </c>
      <c r="B2677" s="46" t="s">
        <v>15</v>
      </c>
      <c r="C2677" s="45">
        <v>1</v>
      </c>
      <c r="D2677" s="4" t="str">
        <f>VLOOKUP(B2677,'P Master'!$A$1:$C$39,3,0)</f>
        <v>500-1</v>
      </c>
      <c r="E2677" s="48">
        <f>VLOOKUP(D2677,'Slabs and Cost'!$B$9:$E$12,3,0)</f>
        <v>6</v>
      </c>
      <c r="F2677" s="48">
        <f t="shared" si="41"/>
        <v>6</v>
      </c>
    </row>
    <row r="2678" ht="14.25" customHeight="1" spans="1:6">
      <c r="A2678" s="44">
        <v>45665</v>
      </c>
      <c r="B2678" s="4" t="s">
        <v>37</v>
      </c>
      <c r="C2678" s="45">
        <v>1</v>
      </c>
      <c r="D2678" s="4" t="str">
        <f>VLOOKUP(B2678,'P Master'!$A$1:$C$39,3,0)</f>
        <v>0-500</v>
      </c>
      <c r="E2678" s="48">
        <f>VLOOKUP(D2678,'Slabs and Cost'!$B$9:$E$12,3,0)</f>
        <v>6</v>
      </c>
      <c r="F2678" s="48">
        <f t="shared" si="41"/>
        <v>6</v>
      </c>
    </row>
    <row r="2679" ht="14.25" customHeight="1" spans="1:6">
      <c r="A2679" s="44">
        <v>45665</v>
      </c>
      <c r="B2679" s="4" t="s">
        <v>39</v>
      </c>
      <c r="C2679" s="45">
        <v>1</v>
      </c>
      <c r="D2679" s="4" t="str">
        <f>VLOOKUP(B2679,'P Master'!$A$1:$C$39,3,0)</f>
        <v>0-500</v>
      </c>
      <c r="E2679" s="48">
        <f>VLOOKUP(D2679,'Slabs and Cost'!$B$9:$E$12,3,0)</f>
        <v>6</v>
      </c>
      <c r="F2679" s="48">
        <f t="shared" si="41"/>
        <v>6</v>
      </c>
    </row>
    <row r="2680" ht="14.25" customHeight="1" spans="1:6">
      <c r="A2680" s="44">
        <v>45665</v>
      </c>
      <c r="B2680" s="4" t="s">
        <v>18</v>
      </c>
      <c r="C2680" s="45">
        <v>1</v>
      </c>
      <c r="D2680" s="4" t="str">
        <f>VLOOKUP(B2680,'P Master'!$A$1:$C$39,3,0)</f>
        <v>0-500</v>
      </c>
      <c r="E2680" s="48">
        <f>VLOOKUP(D2680,'Slabs and Cost'!$B$9:$E$12,3,0)</f>
        <v>6</v>
      </c>
      <c r="F2680" s="48">
        <f t="shared" si="41"/>
        <v>6</v>
      </c>
    </row>
    <row r="2681" ht="14.25" customHeight="1" spans="1:6">
      <c r="A2681" s="44">
        <v>45665</v>
      </c>
      <c r="B2681" s="4" t="s">
        <v>11</v>
      </c>
      <c r="C2681" s="45">
        <v>1</v>
      </c>
      <c r="D2681" s="4" t="str">
        <f>VLOOKUP(B2681,'P Master'!$A$1:$C$39,3,0)</f>
        <v>0-500</v>
      </c>
      <c r="E2681" s="48">
        <f>VLOOKUP(D2681,'Slabs and Cost'!$B$9:$E$12,3,0)</f>
        <v>6</v>
      </c>
      <c r="F2681" s="48">
        <f t="shared" si="41"/>
        <v>6</v>
      </c>
    </row>
    <row r="2682" ht="14.25" customHeight="1" spans="1:6">
      <c r="A2682" s="44">
        <v>45665</v>
      </c>
      <c r="B2682" s="4" t="s">
        <v>37</v>
      </c>
      <c r="C2682" s="45">
        <v>1</v>
      </c>
      <c r="D2682" s="4" t="str">
        <f>VLOOKUP(B2682,'P Master'!$A$1:$C$39,3,0)</f>
        <v>0-500</v>
      </c>
      <c r="E2682" s="48">
        <f>VLOOKUP(D2682,'Slabs and Cost'!$B$9:$E$12,3,0)</f>
        <v>6</v>
      </c>
      <c r="F2682" s="48">
        <f t="shared" si="41"/>
        <v>6</v>
      </c>
    </row>
    <row r="2683" ht="14.25" customHeight="1" spans="1:6">
      <c r="A2683" s="44">
        <v>45665</v>
      </c>
      <c r="B2683" s="4" t="s">
        <v>11</v>
      </c>
      <c r="C2683" s="45">
        <v>1</v>
      </c>
      <c r="D2683" s="4" t="str">
        <f>VLOOKUP(B2683,'P Master'!$A$1:$C$39,3,0)</f>
        <v>0-500</v>
      </c>
      <c r="E2683" s="48">
        <f>VLOOKUP(D2683,'Slabs and Cost'!$B$9:$E$12,3,0)</f>
        <v>6</v>
      </c>
      <c r="F2683" s="48">
        <f t="shared" si="41"/>
        <v>6</v>
      </c>
    </row>
    <row r="2684" ht="14.25" customHeight="1" spans="1:6">
      <c r="A2684" s="44">
        <v>45665</v>
      </c>
      <c r="B2684" s="4" t="s">
        <v>20</v>
      </c>
      <c r="C2684" s="45">
        <v>1</v>
      </c>
      <c r="D2684" s="4" t="str">
        <f>VLOOKUP(B2684,'P Master'!$A$1:$C$39,3,0)</f>
        <v>0-500</v>
      </c>
      <c r="E2684" s="48">
        <f>VLOOKUP(D2684,'Slabs and Cost'!$B$9:$E$12,3,0)</f>
        <v>6</v>
      </c>
      <c r="F2684" s="48">
        <f t="shared" si="41"/>
        <v>6</v>
      </c>
    </row>
    <row r="2685" ht="14.25" customHeight="1" spans="1:6">
      <c r="A2685" s="44">
        <v>45665</v>
      </c>
      <c r="B2685" s="4" t="s">
        <v>18</v>
      </c>
      <c r="C2685" s="45">
        <v>1</v>
      </c>
      <c r="D2685" s="4" t="str">
        <f>VLOOKUP(B2685,'P Master'!$A$1:$C$39,3,0)</f>
        <v>0-500</v>
      </c>
      <c r="E2685" s="48">
        <f>VLOOKUP(D2685,'Slabs and Cost'!$B$9:$E$12,3,0)</f>
        <v>6</v>
      </c>
      <c r="F2685" s="48">
        <f t="shared" si="41"/>
        <v>6</v>
      </c>
    </row>
    <row r="2686" ht="14.25" customHeight="1" spans="1:6">
      <c r="A2686" s="44">
        <v>45665</v>
      </c>
      <c r="B2686" s="4" t="s">
        <v>18</v>
      </c>
      <c r="C2686" s="45">
        <v>1</v>
      </c>
      <c r="D2686" s="4" t="str">
        <f>VLOOKUP(B2686,'P Master'!$A$1:$C$39,3,0)</f>
        <v>0-500</v>
      </c>
      <c r="E2686" s="48">
        <f>VLOOKUP(D2686,'Slabs and Cost'!$B$9:$E$12,3,0)</f>
        <v>6</v>
      </c>
      <c r="F2686" s="48">
        <f t="shared" si="41"/>
        <v>6</v>
      </c>
    </row>
    <row r="2687" ht="14.25" customHeight="1" spans="1:6">
      <c r="A2687" s="44">
        <v>45665</v>
      </c>
      <c r="B2687" s="4" t="s">
        <v>37</v>
      </c>
      <c r="C2687" s="45">
        <v>1</v>
      </c>
      <c r="D2687" s="4" t="str">
        <f>VLOOKUP(B2687,'P Master'!$A$1:$C$39,3,0)</f>
        <v>0-500</v>
      </c>
      <c r="E2687" s="48">
        <f>VLOOKUP(D2687,'Slabs and Cost'!$B$9:$E$12,3,0)</f>
        <v>6</v>
      </c>
      <c r="F2687" s="48">
        <f t="shared" si="41"/>
        <v>6</v>
      </c>
    </row>
    <row r="2688" ht="14.25" customHeight="1" spans="1:6">
      <c r="A2688" s="44">
        <v>45665</v>
      </c>
      <c r="B2688" s="4" t="s">
        <v>20</v>
      </c>
      <c r="C2688" s="45">
        <v>1</v>
      </c>
      <c r="D2688" s="4" t="str">
        <f>VLOOKUP(B2688,'P Master'!$A$1:$C$39,3,0)</f>
        <v>0-500</v>
      </c>
      <c r="E2688" s="48">
        <f>VLOOKUP(D2688,'Slabs and Cost'!$B$9:$E$12,3,0)</f>
        <v>6</v>
      </c>
      <c r="F2688" s="48">
        <f t="shared" si="41"/>
        <v>6</v>
      </c>
    </row>
    <row r="2689" ht="14.25" customHeight="1" spans="1:6">
      <c r="A2689" s="44">
        <v>45665</v>
      </c>
      <c r="B2689" s="4" t="s">
        <v>20</v>
      </c>
      <c r="C2689" s="45">
        <v>1</v>
      </c>
      <c r="D2689" s="4" t="str">
        <f>VLOOKUP(B2689,'P Master'!$A$1:$C$39,3,0)</f>
        <v>0-500</v>
      </c>
      <c r="E2689" s="48">
        <f>VLOOKUP(D2689,'Slabs and Cost'!$B$9:$E$12,3,0)</f>
        <v>6</v>
      </c>
      <c r="F2689" s="48">
        <f t="shared" si="41"/>
        <v>6</v>
      </c>
    </row>
    <row r="2690" ht="14.25" customHeight="1" spans="1:6">
      <c r="A2690" s="44">
        <v>45665</v>
      </c>
      <c r="B2690" s="4" t="s">
        <v>12</v>
      </c>
      <c r="C2690" s="45">
        <v>1</v>
      </c>
      <c r="D2690" s="4" t="str">
        <f>VLOOKUP(B2690,'P Master'!$A$1:$C$39,3,0)</f>
        <v>0-500</v>
      </c>
      <c r="E2690" s="48">
        <f>VLOOKUP(D2690,'Slabs and Cost'!$B$9:$E$12,3,0)</f>
        <v>6</v>
      </c>
      <c r="F2690" s="48">
        <f t="shared" si="41"/>
        <v>6</v>
      </c>
    </row>
    <row r="2691" ht="14.25" customHeight="1" spans="1:6">
      <c r="A2691" s="44">
        <v>45665</v>
      </c>
      <c r="B2691" s="4" t="s">
        <v>34</v>
      </c>
      <c r="C2691" s="45">
        <v>1</v>
      </c>
      <c r="D2691" s="4" t="str">
        <f>VLOOKUP(B2691,'P Master'!$A$1:$C$39,3,0)</f>
        <v>500-1</v>
      </c>
      <c r="E2691" s="48">
        <f>VLOOKUP(D2691,'Slabs and Cost'!$B$9:$E$12,3,0)</f>
        <v>6</v>
      </c>
      <c r="F2691" s="48">
        <f t="shared" si="41"/>
        <v>6</v>
      </c>
    </row>
    <row r="2692" ht="14.25" customHeight="1" spans="1:6">
      <c r="A2692" s="44">
        <v>45665</v>
      </c>
      <c r="B2692" s="4" t="s">
        <v>16</v>
      </c>
      <c r="C2692" s="45">
        <v>1</v>
      </c>
      <c r="D2692" s="4" t="str">
        <f>VLOOKUP(B2692,'P Master'!$A$1:$C$39,3,0)</f>
        <v>0-500</v>
      </c>
      <c r="E2692" s="48">
        <f>VLOOKUP(D2692,'Slabs and Cost'!$B$9:$E$12,3,0)</f>
        <v>6</v>
      </c>
      <c r="F2692" s="48">
        <f t="shared" si="41"/>
        <v>6</v>
      </c>
    </row>
    <row r="2693" ht="14.25" customHeight="1" spans="1:6">
      <c r="A2693" s="44">
        <v>45665</v>
      </c>
      <c r="B2693" s="4" t="s">
        <v>37</v>
      </c>
      <c r="C2693" s="45">
        <v>1</v>
      </c>
      <c r="D2693" s="4" t="str">
        <f>VLOOKUP(B2693,'P Master'!$A$1:$C$39,3,0)</f>
        <v>0-500</v>
      </c>
      <c r="E2693" s="48">
        <f>VLOOKUP(D2693,'Slabs and Cost'!$B$9:$E$12,3,0)</f>
        <v>6</v>
      </c>
      <c r="F2693" s="48">
        <f t="shared" ref="F2693:F2756" si="42">C2693*E2693</f>
        <v>6</v>
      </c>
    </row>
    <row r="2694" ht="14.25" customHeight="1" spans="1:6">
      <c r="A2694" s="44">
        <v>45665</v>
      </c>
      <c r="B2694" s="4" t="s">
        <v>16</v>
      </c>
      <c r="C2694" s="45">
        <v>1</v>
      </c>
      <c r="D2694" s="4" t="str">
        <f>VLOOKUP(B2694,'P Master'!$A$1:$C$39,3,0)</f>
        <v>0-500</v>
      </c>
      <c r="E2694" s="48">
        <f>VLOOKUP(D2694,'Slabs and Cost'!$B$9:$E$12,3,0)</f>
        <v>6</v>
      </c>
      <c r="F2694" s="48">
        <f t="shared" si="42"/>
        <v>6</v>
      </c>
    </row>
    <row r="2695" ht="14.25" customHeight="1" spans="1:6">
      <c r="A2695" s="44">
        <v>45665</v>
      </c>
      <c r="B2695" s="46" t="s">
        <v>15</v>
      </c>
      <c r="C2695" s="45">
        <v>1</v>
      </c>
      <c r="D2695" s="4" t="str">
        <f>VLOOKUP(B2695,'P Master'!$A$1:$C$39,3,0)</f>
        <v>500-1</v>
      </c>
      <c r="E2695" s="48">
        <f>VLOOKUP(D2695,'Slabs and Cost'!$B$9:$E$12,3,0)</f>
        <v>6</v>
      </c>
      <c r="F2695" s="48">
        <f t="shared" si="42"/>
        <v>6</v>
      </c>
    </row>
    <row r="2696" ht="14.25" customHeight="1" spans="1:6">
      <c r="A2696" s="44">
        <v>45665</v>
      </c>
      <c r="B2696" s="4" t="s">
        <v>16</v>
      </c>
      <c r="C2696" s="45">
        <v>1</v>
      </c>
      <c r="D2696" s="4" t="str">
        <f>VLOOKUP(B2696,'P Master'!$A$1:$C$39,3,0)</f>
        <v>0-500</v>
      </c>
      <c r="E2696" s="48">
        <f>VLOOKUP(D2696,'Slabs and Cost'!$B$9:$E$12,3,0)</f>
        <v>6</v>
      </c>
      <c r="F2696" s="48">
        <f t="shared" si="42"/>
        <v>6</v>
      </c>
    </row>
    <row r="2697" ht="14.25" customHeight="1" spans="1:6">
      <c r="A2697" s="44">
        <v>45665</v>
      </c>
      <c r="B2697" s="4" t="s">
        <v>17</v>
      </c>
      <c r="C2697" s="45">
        <v>1</v>
      </c>
      <c r="D2697" s="4" t="str">
        <f>VLOOKUP(B2697,'P Master'!$A$1:$C$39,3,0)</f>
        <v>0-500</v>
      </c>
      <c r="E2697" s="48">
        <f>VLOOKUP(D2697,'Slabs and Cost'!$B$9:$E$12,3,0)</f>
        <v>6</v>
      </c>
      <c r="F2697" s="48">
        <f t="shared" si="42"/>
        <v>6</v>
      </c>
    </row>
    <row r="2698" ht="14.25" customHeight="1" spans="1:6">
      <c r="A2698" s="44">
        <v>45665</v>
      </c>
      <c r="B2698" s="4" t="s">
        <v>16</v>
      </c>
      <c r="C2698" s="45">
        <v>1</v>
      </c>
      <c r="D2698" s="4" t="str">
        <f>VLOOKUP(B2698,'P Master'!$A$1:$C$39,3,0)</f>
        <v>0-500</v>
      </c>
      <c r="E2698" s="48">
        <f>VLOOKUP(D2698,'Slabs and Cost'!$B$9:$E$12,3,0)</f>
        <v>6</v>
      </c>
      <c r="F2698" s="48">
        <f t="shared" si="42"/>
        <v>6</v>
      </c>
    </row>
    <row r="2699" ht="14.25" customHeight="1" spans="1:6">
      <c r="A2699" s="44">
        <v>45665</v>
      </c>
      <c r="B2699" s="4" t="s">
        <v>37</v>
      </c>
      <c r="C2699" s="45">
        <v>1</v>
      </c>
      <c r="D2699" s="4" t="str">
        <f>VLOOKUP(B2699,'P Master'!$A$1:$C$39,3,0)</f>
        <v>0-500</v>
      </c>
      <c r="E2699" s="48">
        <f>VLOOKUP(D2699,'Slabs and Cost'!$B$9:$E$12,3,0)</f>
        <v>6</v>
      </c>
      <c r="F2699" s="48">
        <f t="shared" si="42"/>
        <v>6</v>
      </c>
    </row>
    <row r="2700" ht="14.25" customHeight="1" spans="1:6">
      <c r="A2700" s="44">
        <v>45665</v>
      </c>
      <c r="B2700" s="4" t="s">
        <v>37</v>
      </c>
      <c r="C2700" s="45">
        <v>1</v>
      </c>
      <c r="D2700" s="4" t="str">
        <f>VLOOKUP(B2700,'P Master'!$A$1:$C$39,3,0)</f>
        <v>0-500</v>
      </c>
      <c r="E2700" s="48">
        <f>VLOOKUP(D2700,'Slabs and Cost'!$B$9:$E$12,3,0)</f>
        <v>6</v>
      </c>
      <c r="F2700" s="48">
        <f t="shared" si="42"/>
        <v>6</v>
      </c>
    </row>
    <row r="2701" ht="14.25" customHeight="1" spans="1:6">
      <c r="A2701" s="44">
        <v>45665</v>
      </c>
      <c r="B2701" s="46" t="s">
        <v>15</v>
      </c>
      <c r="C2701" s="45">
        <v>1</v>
      </c>
      <c r="D2701" s="4" t="str">
        <f>VLOOKUP(B2701,'P Master'!$A$1:$C$39,3,0)</f>
        <v>500-1</v>
      </c>
      <c r="E2701" s="48">
        <f>VLOOKUP(D2701,'Slabs and Cost'!$B$9:$E$12,3,0)</f>
        <v>6</v>
      </c>
      <c r="F2701" s="48">
        <f t="shared" si="42"/>
        <v>6</v>
      </c>
    </row>
    <row r="2702" ht="14.25" customHeight="1" spans="1:6">
      <c r="A2702" s="44">
        <v>45665</v>
      </c>
      <c r="B2702" s="4" t="s">
        <v>37</v>
      </c>
      <c r="C2702" s="45">
        <v>1</v>
      </c>
      <c r="D2702" s="4" t="str">
        <f>VLOOKUP(B2702,'P Master'!$A$1:$C$39,3,0)</f>
        <v>0-500</v>
      </c>
      <c r="E2702" s="48">
        <f>VLOOKUP(D2702,'Slabs and Cost'!$B$9:$E$12,3,0)</f>
        <v>6</v>
      </c>
      <c r="F2702" s="48">
        <f t="shared" si="42"/>
        <v>6</v>
      </c>
    </row>
    <row r="2703" ht="14.25" customHeight="1" spans="1:6">
      <c r="A2703" s="44">
        <v>45665</v>
      </c>
      <c r="B2703" s="4" t="s">
        <v>20</v>
      </c>
      <c r="C2703" s="45">
        <v>1</v>
      </c>
      <c r="D2703" s="4" t="str">
        <f>VLOOKUP(B2703,'P Master'!$A$1:$C$39,3,0)</f>
        <v>0-500</v>
      </c>
      <c r="E2703" s="48">
        <f>VLOOKUP(D2703,'Slabs and Cost'!$B$9:$E$12,3,0)</f>
        <v>6</v>
      </c>
      <c r="F2703" s="48">
        <f t="shared" si="42"/>
        <v>6</v>
      </c>
    </row>
    <row r="2704" ht="14.25" customHeight="1" spans="1:6">
      <c r="A2704" s="44">
        <v>45665</v>
      </c>
      <c r="B2704" s="4" t="s">
        <v>37</v>
      </c>
      <c r="C2704" s="45">
        <v>1</v>
      </c>
      <c r="D2704" s="4" t="str">
        <f>VLOOKUP(B2704,'P Master'!$A$1:$C$39,3,0)</f>
        <v>0-500</v>
      </c>
      <c r="E2704" s="48">
        <f>VLOOKUP(D2704,'Slabs and Cost'!$B$9:$E$12,3,0)</f>
        <v>6</v>
      </c>
      <c r="F2704" s="48">
        <f t="shared" si="42"/>
        <v>6</v>
      </c>
    </row>
    <row r="2705" ht="14.25" customHeight="1" spans="1:6">
      <c r="A2705" s="44">
        <v>45665</v>
      </c>
      <c r="B2705" s="4" t="s">
        <v>12</v>
      </c>
      <c r="C2705" s="45">
        <v>1</v>
      </c>
      <c r="D2705" s="4" t="str">
        <f>VLOOKUP(B2705,'P Master'!$A$1:$C$39,3,0)</f>
        <v>0-500</v>
      </c>
      <c r="E2705" s="48">
        <f>VLOOKUP(D2705,'Slabs and Cost'!$B$9:$E$12,3,0)</f>
        <v>6</v>
      </c>
      <c r="F2705" s="48">
        <f t="shared" si="42"/>
        <v>6</v>
      </c>
    </row>
    <row r="2706" ht="14.25" customHeight="1" spans="1:6">
      <c r="A2706" s="44">
        <v>45665</v>
      </c>
      <c r="B2706" s="4" t="s">
        <v>22</v>
      </c>
      <c r="C2706" s="45">
        <v>1</v>
      </c>
      <c r="D2706" s="4" t="str">
        <f>VLOOKUP(B2706,'P Master'!$A$1:$C$39,3,0)</f>
        <v>0-500</v>
      </c>
      <c r="E2706" s="48">
        <f>VLOOKUP(D2706,'Slabs and Cost'!$B$9:$E$12,3,0)</f>
        <v>6</v>
      </c>
      <c r="F2706" s="48">
        <f t="shared" si="42"/>
        <v>6</v>
      </c>
    </row>
    <row r="2707" ht="14.25" customHeight="1" spans="1:6">
      <c r="A2707" s="44">
        <v>45665</v>
      </c>
      <c r="B2707" s="4" t="s">
        <v>13</v>
      </c>
      <c r="C2707" s="45">
        <v>1</v>
      </c>
      <c r="D2707" s="4" t="str">
        <f>VLOOKUP(B2707,'P Master'!$A$1:$C$39,3,0)</f>
        <v>0-500</v>
      </c>
      <c r="E2707" s="48">
        <f>VLOOKUP(D2707,'Slabs and Cost'!$B$9:$E$12,3,0)</f>
        <v>6</v>
      </c>
      <c r="F2707" s="48">
        <f t="shared" si="42"/>
        <v>6</v>
      </c>
    </row>
    <row r="2708" ht="14.25" customHeight="1" spans="1:6">
      <c r="A2708" s="44">
        <v>45665</v>
      </c>
      <c r="B2708" s="4" t="s">
        <v>16</v>
      </c>
      <c r="C2708" s="45">
        <v>1</v>
      </c>
      <c r="D2708" s="4" t="str">
        <f>VLOOKUP(B2708,'P Master'!$A$1:$C$39,3,0)</f>
        <v>0-500</v>
      </c>
      <c r="E2708" s="48">
        <f>VLOOKUP(D2708,'Slabs and Cost'!$B$9:$E$12,3,0)</f>
        <v>6</v>
      </c>
      <c r="F2708" s="48">
        <f t="shared" si="42"/>
        <v>6</v>
      </c>
    </row>
    <row r="2709" ht="14.25" customHeight="1" spans="1:6">
      <c r="A2709" s="44">
        <v>45665</v>
      </c>
      <c r="B2709" s="4" t="s">
        <v>18</v>
      </c>
      <c r="C2709" s="45">
        <v>1</v>
      </c>
      <c r="D2709" s="4" t="str">
        <f>VLOOKUP(B2709,'P Master'!$A$1:$C$39,3,0)</f>
        <v>0-500</v>
      </c>
      <c r="E2709" s="48">
        <f>VLOOKUP(D2709,'Slabs and Cost'!$B$9:$E$12,3,0)</f>
        <v>6</v>
      </c>
      <c r="F2709" s="48">
        <f t="shared" si="42"/>
        <v>6</v>
      </c>
    </row>
    <row r="2710" ht="14.25" customHeight="1" spans="1:6">
      <c r="A2710" s="44">
        <v>45665</v>
      </c>
      <c r="B2710" s="4" t="s">
        <v>20</v>
      </c>
      <c r="C2710" s="45">
        <v>1</v>
      </c>
      <c r="D2710" s="4" t="str">
        <f>VLOOKUP(B2710,'P Master'!$A$1:$C$39,3,0)</f>
        <v>0-500</v>
      </c>
      <c r="E2710" s="48">
        <f>VLOOKUP(D2710,'Slabs and Cost'!$B$9:$E$12,3,0)</f>
        <v>6</v>
      </c>
      <c r="F2710" s="48">
        <f t="shared" si="42"/>
        <v>6</v>
      </c>
    </row>
    <row r="2711" ht="14.25" customHeight="1" spans="1:6">
      <c r="A2711" s="44">
        <v>45665</v>
      </c>
      <c r="B2711" s="4" t="s">
        <v>11</v>
      </c>
      <c r="C2711" s="45">
        <v>1</v>
      </c>
      <c r="D2711" s="4" t="str">
        <f>VLOOKUP(B2711,'P Master'!$A$1:$C$39,3,0)</f>
        <v>0-500</v>
      </c>
      <c r="E2711" s="48">
        <f>VLOOKUP(D2711,'Slabs and Cost'!$B$9:$E$12,3,0)</f>
        <v>6</v>
      </c>
      <c r="F2711" s="48">
        <f t="shared" si="42"/>
        <v>6</v>
      </c>
    </row>
    <row r="2712" ht="14.25" customHeight="1" spans="1:6">
      <c r="A2712" s="44">
        <v>45665</v>
      </c>
      <c r="B2712" s="4" t="s">
        <v>37</v>
      </c>
      <c r="C2712" s="45">
        <v>1</v>
      </c>
      <c r="D2712" s="4" t="str">
        <f>VLOOKUP(B2712,'P Master'!$A$1:$C$39,3,0)</f>
        <v>0-500</v>
      </c>
      <c r="E2712" s="48">
        <f>VLOOKUP(D2712,'Slabs and Cost'!$B$9:$E$12,3,0)</f>
        <v>6</v>
      </c>
      <c r="F2712" s="48">
        <f t="shared" si="42"/>
        <v>6</v>
      </c>
    </row>
    <row r="2713" ht="14.25" customHeight="1" spans="1:6">
      <c r="A2713" s="44">
        <v>45665</v>
      </c>
      <c r="B2713" s="4" t="s">
        <v>20</v>
      </c>
      <c r="C2713" s="45">
        <v>1</v>
      </c>
      <c r="D2713" s="4" t="str">
        <f>VLOOKUP(B2713,'P Master'!$A$1:$C$39,3,0)</f>
        <v>0-500</v>
      </c>
      <c r="E2713" s="48">
        <f>VLOOKUP(D2713,'Slabs and Cost'!$B$9:$E$12,3,0)</f>
        <v>6</v>
      </c>
      <c r="F2713" s="48">
        <f t="shared" si="42"/>
        <v>6</v>
      </c>
    </row>
    <row r="2714" ht="14.25" customHeight="1" spans="1:6">
      <c r="A2714" s="44">
        <v>45665</v>
      </c>
      <c r="B2714" s="4" t="s">
        <v>16</v>
      </c>
      <c r="C2714" s="45">
        <v>1</v>
      </c>
      <c r="D2714" s="4" t="str">
        <f>VLOOKUP(B2714,'P Master'!$A$1:$C$39,3,0)</f>
        <v>0-500</v>
      </c>
      <c r="E2714" s="48">
        <f>VLOOKUP(D2714,'Slabs and Cost'!$B$9:$E$12,3,0)</f>
        <v>6</v>
      </c>
      <c r="F2714" s="48">
        <f t="shared" si="42"/>
        <v>6</v>
      </c>
    </row>
    <row r="2715" ht="14.25" customHeight="1" spans="1:6">
      <c r="A2715" s="44">
        <v>45665</v>
      </c>
      <c r="B2715" s="4" t="s">
        <v>37</v>
      </c>
      <c r="C2715" s="45">
        <v>1</v>
      </c>
      <c r="D2715" s="4" t="str">
        <f>VLOOKUP(B2715,'P Master'!$A$1:$C$39,3,0)</f>
        <v>0-500</v>
      </c>
      <c r="E2715" s="48">
        <f>VLOOKUP(D2715,'Slabs and Cost'!$B$9:$E$12,3,0)</f>
        <v>6</v>
      </c>
      <c r="F2715" s="48">
        <f t="shared" si="42"/>
        <v>6</v>
      </c>
    </row>
    <row r="2716" ht="14.25" customHeight="1" spans="1:6">
      <c r="A2716" s="44">
        <v>45665</v>
      </c>
      <c r="B2716" s="4" t="s">
        <v>37</v>
      </c>
      <c r="C2716" s="45">
        <v>1</v>
      </c>
      <c r="D2716" s="4" t="str">
        <f>VLOOKUP(B2716,'P Master'!$A$1:$C$39,3,0)</f>
        <v>0-500</v>
      </c>
      <c r="E2716" s="48">
        <f>VLOOKUP(D2716,'Slabs and Cost'!$B$9:$E$12,3,0)</f>
        <v>6</v>
      </c>
      <c r="F2716" s="48">
        <f t="shared" si="42"/>
        <v>6</v>
      </c>
    </row>
    <row r="2717" ht="14.25" customHeight="1" spans="1:6">
      <c r="A2717" s="44">
        <v>45665</v>
      </c>
      <c r="B2717" s="4" t="s">
        <v>20</v>
      </c>
      <c r="C2717" s="45">
        <v>1</v>
      </c>
      <c r="D2717" s="4" t="str">
        <f>VLOOKUP(B2717,'P Master'!$A$1:$C$39,3,0)</f>
        <v>0-500</v>
      </c>
      <c r="E2717" s="48">
        <f>VLOOKUP(D2717,'Slabs and Cost'!$B$9:$E$12,3,0)</f>
        <v>6</v>
      </c>
      <c r="F2717" s="48">
        <f t="shared" si="42"/>
        <v>6</v>
      </c>
    </row>
    <row r="2718" ht="14.25" customHeight="1" spans="1:6">
      <c r="A2718" s="44">
        <v>45665</v>
      </c>
      <c r="B2718" s="46" t="s">
        <v>15</v>
      </c>
      <c r="C2718" s="45">
        <v>1</v>
      </c>
      <c r="D2718" s="4" t="str">
        <f>VLOOKUP(B2718,'P Master'!$A$1:$C$39,3,0)</f>
        <v>500-1</v>
      </c>
      <c r="E2718" s="48">
        <f>VLOOKUP(D2718,'Slabs and Cost'!$B$9:$E$12,3,0)</f>
        <v>6</v>
      </c>
      <c r="F2718" s="48">
        <f t="shared" si="42"/>
        <v>6</v>
      </c>
    </row>
    <row r="2719" ht="14.25" customHeight="1" spans="1:6">
      <c r="A2719" s="44">
        <v>45665</v>
      </c>
      <c r="B2719" s="4" t="s">
        <v>16</v>
      </c>
      <c r="C2719" s="45">
        <v>1</v>
      </c>
      <c r="D2719" s="4" t="str">
        <f>VLOOKUP(B2719,'P Master'!$A$1:$C$39,3,0)</f>
        <v>0-500</v>
      </c>
      <c r="E2719" s="48">
        <f>VLOOKUP(D2719,'Slabs and Cost'!$B$9:$E$12,3,0)</f>
        <v>6</v>
      </c>
      <c r="F2719" s="48">
        <f t="shared" si="42"/>
        <v>6</v>
      </c>
    </row>
    <row r="2720" ht="14.25" customHeight="1" spans="1:6">
      <c r="A2720" s="44">
        <v>45665</v>
      </c>
      <c r="B2720" s="4" t="s">
        <v>16</v>
      </c>
      <c r="C2720" s="45">
        <v>1</v>
      </c>
      <c r="D2720" s="4" t="str">
        <f>VLOOKUP(B2720,'P Master'!$A$1:$C$39,3,0)</f>
        <v>0-500</v>
      </c>
      <c r="E2720" s="48">
        <f>VLOOKUP(D2720,'Slabs and Cost'!$B$9:$E$12,3,0)</f>
        <v>6</v>
      </c>
      <c r="F2720" s="48">
        <f t="shared" si="42"/>
        <v>6</v>
      </c>
    </row>
    <row r="2721" ht="14.25" customHeight="1" spans="1:6">
      <c r="A2721" s="44">
        <v>45665</v>
      </c>
      <c r="B2721" s="4" t="s">
        <v>45</v>
      </c>
      <c r="C2721" s="45">
        <v>1</v>
      </c>
      <c r="D2721" s="4" t="str">
        <f>VLOOKUP(B2721,'P Master'!$A$1:$C$39,3,0)</f>
        <v>500-1</v>
      </c>
      <c r="E2721" s="48">
        <f>VLOOKUP(D2721,'Slabs and Cost'!$B$9:$E$12,3,0)</f>
        <v>6</v>
      </c>
      <c r="F2721" s="48">
        <f t="shared" si="42"/>
        <v>6</v>
      </c>
    </row>
    <row r="2722" ht="14.25" customHeight="1" spans="1:6">
      <c r="A2722" s="44">
        <v>45665</v>
      </c>
      <c r="B2722" s="4" t="s">
        <v>20</v>
      </c>
      <c r="C2722" s="45">
        <v>1</v>
      </c>
      <c r="D2722" s="4" t="str">
        <f>VLOOKUP(B2722,'P Master'!$A$1:$C$39,3,0)</f>
        <v>0-500</v>
      </c>
      <c r="E2722" s="48">
        <f>VLOOKUP(D2722,'Slabs and Cost'!$B$9:$E$12,3,0)</f>
        <v>6</v>
      </c>
      <c r="F2722" s="48">
        <f t="shared" si="42"/>
        <v>6</v>
      </c>
    </row>
    <row r="2723" ht="14.25" customHeight="1" spans="1:6">
      <c r="A2723" s="44">
        <v>45665</v>
      </c>
      <c r="B2723" s="4" t="s">
        <v>19</v>
      </c>
      <c r="C2723" s="45">
        <v>1</v>
      </c>
      <c r="D2723" s="4" t="str">
        <f>VLOOKUP(B2723,'P Master'!$A$1:$C$39,3,0)</f>
        <v>0-500</v>
      </c>
      <c r="E2723" s="48">
        <f>VLOOKUP(D2723,'Slabs and Cost'!$B$9:$E$12,3,0)</f>
        <v>6</v>
      </c>
      <c r="F2723" s="48">
        <f t="shared" si="42"/>
        <v>6</v>
      </c>
    </row>
    <row r="2724" ht="14.25" customHeight="1" spans="1:6">
      <c r="A2724" s="44">
        <v>45665</v>
      </c>
      <c r="B2724" s="4" t="s">
        <v>16</v>
      </c>
      <c r="C2724" s="45">
        <v>1</v>
      </c>
      <c r="D2724" s="4" t="str">
        <f>VLOOKUP(B2724,'P Master'!$A$1:$C$39,3,0)</f>
        <v>0-500</v>
      </c>
      <c r="E2724" s="48">
        <f>VLOOKUP(D2724,'Slabs and Cost'!$B$9:$E$12,3,0)</f>
        <v>6</v>
      </c>
      <c r="F2724" s="48">
        <f t="shared" si="42"/>
        <v>6</v>
      </c>
    </row>
    <row r="2725" ht="14.25" customHeight="1" spans="1:6">
      <c r="A2725" s="44">
        <v>45665</v>
      </c>
      <c r="B2725" s="4" t="s">
        <v>39</v>
      </c>
      <c r="C2725" s="45">
        <v>1</v>
      </c>
      <c r="D2725" s="4" t="str">
        <f>VLOOKUP(B2725,'P Master'!$A$1:$C$39,3,0)</f>
        <v>0-500</v>
      </c>
      <c r="E2725" s="48">
        <f>VLOOKUP(D2725,'Slabs and Cost'!$B$9:$E$12,3,0)</f>
        <v>6</v>
      </c>
      <c r="F2725" s="48">
        <f t="shared" si="42"/>
        <v>6</v>
      </c>
    </row>
    <row r="2726" ht="14.25" customHeight="1" spans="1:6">
      <c r="A2726" s="44">
        <v>45665</v>
      </c>
      <c r="B2726" s="4" t="s">
        <v>11</v>
      </c>
      <c r="C2726" s="45">
        <v>1</v>
      </c>
      <c r="D2726" s="4" t="str">
        <f>VLOOKUP(B2726,'P Master'!$A$1:$C$39,3,0)</f>
        <v>0-500</v>
      </c>
      <c r="E2726" s="48">
        <f>VLOOKUP(D2726,'Slabs and Cost'!$B$9:$E$12,3,0)</f>
        <v>6</v>
      </c>
      <c r="F2726" s="48">
        <f t="shared" si="42"/>
        <v>6</v>
      </c>
    </row>
    <row r="2727" ht="14.25" customHeight="1" spans="1:6">
      <c r="A2727" s="44">
        <v>45665</v>
      </c>
      <c r="B2727" s="4" t="s">
        <v>17</v>
      </c>
      <c r="C2727" s="45">
        <v>1</v>
      </c>
      <c r="D2727" s="4" t="str">
        <f>VLOOKUP(B2727,'P Master'!$A$1:$C$39,3,0)</f>
        <v>0-500</v>
      </c>
      <c r="E2727" s="48">
        <f>VLOOKUP(D2727,'Slabs and Cost'!$B$9:$E$12,3,0)</f>
        <v>6</v>
      </c>
      <c r="F2727" s="48">
        <f t="shared" si="42"/>
        <v>6</v>
      </c>
    </row>
    <row r="2728" ht="14.25" customHeight="1" spans="1:6">
      <c r="A2728" s="44">
        <v>45665</v>
      </c>
      <c r="B2728" s="4" t="s">
        <v>12</v>
      </c>
      <c r="C2728" s="45">
        <v>1</v>
      </c>
      <c r="D2728" s="4" t="str">
        <f>VLOOKUP(B2728,'P Master'!$A$1:$C$39,3,0)</f>
        <v>0-500</v>
      </c>
      <c r="E2728" s="48">
        <f>VLOOKUP(D2728,'Slabs and Cost'!$B$9:$E$12,3,0)</f>
        <v>6</v>
      </c>
      <c r="F2728" s="48">
        <f t="shared" si="42"/>
        <v>6</v>
      </c>
    </row>
    <row r="2729" ht="14.25" customHeight="1" spans="1:6">
      <c r="A2729" s="44">
        <v>45665</v>
      </c>
      <c r="B2729" s="4" t="s">
        <v>37</v>
      </c>
      <c r="C2729" s="45">
        <v>1</v>
      </c>
      <c r="D2729" s="4" t="str">
        <f>VLOOKUP(B2729,'P Master'!$A$1:$C$39,3,0)</f>
        <v>0-500</v>
      </c>
      <c r="E2729" s="48">
        <f>VLOOKUP(D2729,'Slabs and Cost'!$B$9:$E$12,3,0)</f>
        <v>6</v>
      </c>
      <c r="F2729" s="48">
        <f t="shared" si="42"/>
        <v>6</v>
      </c>
    </row>
    <row r="2730" ht="14.25" customHeight="1" spans="1:6">
      <c r="A2730" s="44">
        <v>45665</v>
      </c>
      <c r="B2730" s="4" t="s">
        <v>16</v>
      </c>
      <c r="C2730" s="45">
        <v>1</v>
      </c>
      <c r="D2730" s="4" t="str">
        <f>VLOOKUP(B2730,'P Master'!$A$1:$C$39,3,0)</f>
        <v>0-500</v>
      </c>
      <c r="E2730" s="48">
        <f>VLOOKUP(D2730,'Slabs and Cost'!$B$9:$E$12,3,0)</f>
        <v>6</v>
      </c>
      <c r="F2730" s="48">
        <f t="shared" si="42"/>
        <v>6</v>
      </c>
    </row>
    <row r="2731" ht="14.25" customHeight="1" spans="1:6">
      <c r="A2731" s="44">
        <v>45665</v>
      </c>
      <c r="B2731" s="4" t="s">
        <v>21</v>
      </c>
      <c r="C2731" s="45">
        <v>1</v>
      </c>
      <c r="D2731" s="4" t="str">
        <f>VLOOKUP(B2731,'P Master'!$A$1:$C$39,3,0)</f>
        <v>1-2</v>
      </c>
      <c r="E2731" s="48">
        <f>VLOOKUP(D2731,'Slabs and Cost'!$B$9:$E$12,3,0)</f>
        <v>7.2</v>
      </c>
      <c r="F2731" s="48">
        <f t="shared" si="42"/>
        <v>7.2</v>
      </c>
    </row>
    <row r="2732" ht="14.25" customHeight="1" spans="1:6">
      <c r="A2732" s="44">
        <v>45665</v>
      </c>
      <c r="B2732" s="4" t="s">
        <v>25</v>
      </c>
      <c r="C2732" s="45">
        <v>1</v>
      </c>
      <c r="D2732" s="4" t="str">
        <f>VLOOKUP(B2732,'P Master'!$A$1:$C$39,3,0)</f>
        <v>0-500</v>
      </c>
      <c r="E2732" s="48">
        <f>VLOOKUP(D2732,'Slabs and Cost'!$B$9:$E$12,3,0)</f>
        <v>6</v>
      </c>
      <c r="F2732" s="48">
        <f t="shared" si="42"/>
        <v>6</v>
      </c>
    </row>
    <row r="2733" ht="14.25" customHeight="1" spans="1:6">
      <c r="A2733" s="44">
        <v>45665</v>
      </c>
      <c r="B2733" s="4" t="s">
        <v>25</v>
      </c>
      <c r="C2733" s="45">
        <v>1</v>
      </c>
      <c r="D2733" s="4" t="str">
        <f>VLOOKUP(B2733,'P Master'!$A$1:$C$39,3,0)</f>
        <v>0-500</v>
      </c>
      <c r="E2733" s="48">
        <f>VLOOKUP(D2733,'Slabs and Cost'!$B$9:$E$12,3,0)</f>
        <v>6</v>
      </c>
      <c r="F2733" s="48">
        <f t="shared" si="42"/>
        <v>6</v>
      </c>
    </row>
    <row r="2734" ht="14.25" customHeight="1" spans="1:6">
      <c r="A2734" s="44">
        <v>45665</v>
      </c>
      <c r="B2734" s="4" t="s">
        <v>37</v>
      </c>
      <c r="C2734" s="45">
        <v>1</v>
      </c>
      <c r="D2734" s="4" t="str">
        <f>VLOOKUP(B2734,'P Master'!$A$1:$C$39,3,0)</f>
        <v>0-500</v>
      </c>
      <c r="E2734" s="48">
        <f>VLOOKUP(D2734,'Slabs and Cost'!$B$9:$E$12,3,0)</f>
        <v>6</v>
      </c>
      <c r="F2734" s="48">
        <f t="shared" si="42"/>
        <v>6</v>
      </c>
    </row>
    <row r="2735" ht="14.25" customHeight="1" spans="1:6">
      <c r="A2735" s="44">
        <v>45665</v>
      </c>
      <c r="B2735" s="4" t="s">
        <v>45</v>
      </c>
      <c r="C2735" s="45">
        <v>1</v>
      </c>
      <c r="D2735" s="4" t="str">
        <f>VLOOKUP(B2735,'P Master'!$A$1:$C$39,3,0)</f>
        <v>500-1</v>
      </c>
      <c r="E2735" s="48">
        <f>VLOOKUP(D2735,'Slabs and Cost'!$B$9:$E$12,3,0)</f>
        <v>6</v>
      </c>
      <c r="F2735" s="48">
        <f t="shared" si="42"/>
        <v>6</v>
      </c>
    </row>
    <row r="2736" ht="14.25" customHeight="1" spans="1:6">
      <c r="A2736" s="44">
        <v>45665</v>
      </c>
      <c r="B2736" s="4" t="s">
        <v>16</v>
      </c>
      <c r="C2736" s="45">
        <v>1</v>
      </c>
      <c r="D2736" s="4" t="str">
        <f>VLOOKUP(B2736,'P Master'!$A$1:$C$39,3,0)</f>
        <v>0-500</v>
      </c>
      <c r="E2736" s="48">
        <f>VLOOKUP(D2736,'Slabs and Cost'!$B$9:$E$12,3,0)</f>
        <v>6</v>
      </c>
      <c r="F2736" s="48">
        <f t="shared" si="42"/>
        <v>6</v>
      </c>
    </row>
    <row r="2737" ht="14.25" customHeight="1" spans="1:6">
      <c r="A2737" s="44">
        <v>45665</v>
      </c>
      <c r="B2737" s="4" t="s">
        <v>17</v>
      </c>
      <c r="C2737" s="45">
        <v>1</v>
      </c>
      <c r="D2737" s="4" t="str">
        <f>VLOOKUP(B2737,'P Master'!$A$1:$C$39,3,0)</f>
        <v>0-500</v>
      </c>
      <c r="E2737" s="48">
        <f>VLOOKUP(D2737,'Slabs and Cost'!$B$9:$E$12,3,0)</f>
        <v>6</v>
      </c>
      <c r="F2737" s="48">
        <f t="shared" si="42"/>
        <v>6</v>
      </c>
    </row>
    <row r="2738" ht="14.25" customHeight="1" spans="1:6">
      <c r="A2738" s="44">
        <v>45665</v>
      </c>
      <c r="B2738" s="4" t="s">
        <v>18</v>
      </c>
      <c r="C2738" s="45">
        <v>1</v>
      </c>
      <c r="D2738" s="4" t="str">
        <f>VLOOKUP(B2738,'P Master'!$A$1:$C$39,3,0)</f>
        <v>0-500</v>
      </c>
      <c r="E2738" s="48">
        <f>VLOOKUP(D2738,'Slabs and Cost'!$B$9:$E$12,3,0)</f>
        <v>6</v>
      </c>
      <c r="F2738" s="48">
        <f t="shared" si="42"/>
        <v>6</v>
      </c>
    </row>
    <row r="2739" ht="14.25" customHeight="1" spans="1:6">
      <c r="A2739" s="44">
        <v>45665</v>
      </c>
      <c r="B2739" s="4" t="s">
        <v>37</v>
      </c>
      <c r="C2739" s="45">
        <v>1</v>
      </c>
      <c r="D2739" s="4" t="str">
        <f>VLOOKUP(B2739,'P Master'!$A$1:$C$39,3,0)</f>
        <v>0-500</v>
      </c>
      <c r="E2739" s="48">
        <f>VLOOKUP(D2739,'Slabs and Cost'!$B$9:$E$12,3,0)</f>
        <v>6</v>
      </c>
      <c r="F2739" s="48">
        <f t="shared" si="42"/>
        <v>6</v>
      </c>
    </row>
    <row r="2740" ht="14.25" customHeight="1" spans="1:6">
      <c r="A2740" s="44">
        <v>45665</v>
      </c>
      <c r="B2740" s="46" t="s">
        <v>15</v>
      </c>
      <c r="C2740" s="45">
        <v>1</v>
      </c>
      <c r="D2740" s="4" t="str">
        <f>VLOOKUP(B2740,'P Master'!$A$1:$C$39,3,0)</f>
        <v>500-1</v>
      </c>
      <c r="E2740" s="48">
        <f>VLOOKUP(D2740,'Slabs and Cost'!$B$9:$E$12,3,0)</f>
        <v>6</v>
      </c>
      <c r="F2740" s="48">
        <f t="shared" si="42"/>
        <v>6</v>
      </c>
    </row>
    <row r="2741" ht="14.25" customHeight="1" spans="1:6">
      <c r="A2741" s="44">
        <v>45665</v>
      </c>
      <c r="B2741" s="4" t="s">
        <v>19</v>
      </c>
      <c r="C2741" s="45">
        <v>1</v>
      </c>
      <c r="D2741" s="4" t="str">
        <f>VLOOKUP(B2741,'P Master'!$A$1:$C$39,3,0)</f>
        <v>0-500</v>
      </c>
      <c r="E2741" s="48">
        <f>VLOOKUP(D2741,'Slabs and Cost'!$B$9:$E$12,3,0)</f>
        <v>6</v>
      </c>
      <c r="F2741" s="48">
        <f t="shared" si="42"/>
        <v>6</v>
      </c>
    </row>
    <row r="2742" ht="14.25" customHeight="1" spans="1:6">
      <c r="A2742" s="44">
        <v>45665</v>
      </c>
      <c r="B2742" s="46" t="s">
        <v>15</v>
      </c>
      <c r="C2742" s="45">
        <v>1</v>
      </c>
      <c r="D2742" s="4" t="str">
        <f>VLOOKUP(B2742,'P Master'!$A$1:$C$39,3,0)</f>
        <v>500-1</v>
      </c>
      <c r="E2742" s="48">
        <f>VLOOKUP(D2742,'Slabs and Cost'!$B$9:$E$12,3,0)</f>
        <v>6</v>
      </c>
      <c r="F2742" s="48">
        <f t="shared" si="42"/>
        <v>6</v>
      </c>
    </row>
    <row r="2743" ht="14.25" customHeight="1" spans="1:6">
      <c r="A2743" s="44">
        <v>45665</v>
      </c>
      <c r="B2743" s="4" t="s">
        <v>37</v>
      </c>
      <c r="C2743" s="45">
        <v>1</v>
      </c>
      <c r="D2743" s="4" t="str">
        <f>VLOOKUP(B2743,'P Master'!$A$1:$C$39,3,0)</f>
        <v>0-500</v>
      </c>
      <c r="E2743" s="48">
        <f>VLOOKUP(D2743,'Slabs and Cost'!$B$9:$E$12,3,0)</f>
        <v>6</v>
      </c>
      <c r="F2743" s="48">
        <f t="shared" si="42"/>
        <v>6</v>
      </c>
    </row>
    <row r="2744" ht="14.25" customHeight="1" spans="1:6">
      <c r="A2744" s="44">
        <v>45665</v>
      </c>
      <c r="B2744" s="4" t="s">
        <v>16</v>
      </c>
      <c r="C2744" s="45">
        <v>1</v>
      </c>
      <c r="D2744" s="4" t="str">
        <f>VLOOKUP(B2744,'P Master'!$A$1:$C$39,3,0)</f>
        <v>0-500</v>
      </c>
      <c r="E2744" s="48">
        <f>VLOOKUP(D2744,'Slabs and Cost'!$B$9:$E$12,3,0)</f>
        <v>6</v>
      </c>
      <c r="F2744" s="48">
        <f t="shared" si="42"/>
        <v>6</v>
      </c>
    </row>
    <row r="2745" ht="14.25" customHeight="1" spans="1:6">
      <c r="A2745" s="44">
        <v>45665</v>
      </c>
      <c r="B2745" s="4" t="s">
        <v>16</v>
      </c>
      <c r="C2745" s="45">
        <v>1</v>
      </c>
      <c r="D2745" s="4" t="str">
        <f>VLOOKUP(B2745,'P Master'!$A$1:$C$39,3,0)</f>
        <v>0-500</v>
      </c>
      <c r="E2745" s="48">
        <f>VLOOKUP(D2745,'Slabs and Cost'!$B$9:$E$12,3,0)</f>
        <v>6</v>
      </c>
      <c r="F2745" s="48">
        <f t="shared" si="42"/>
        <v>6</v>
      </c>
    </row>
    <row r="2746" ht="14.25" customHeight="1" spans="1:6">
      <c r="A2746" s="44">
        <v>45665</v>
      </c>
      <c r="B2746" s="46" t="s">
        <v>15</v>
      </c>
      <c r="C2746" s="45">
        <v>1</v>
      </c>
      <c r="D2746" s="4" t="str">
        <f>VLOOKUP(B2746,'P Master'!$A$1:$C$39,3,0)</f>
        <v>500-1</v>
      </c>
      <c r="E2746" s="48">
        <f>VLOOKUP(D2746,'Slabs and Cost'!$B$9:$E$12,3,0)</f>
        <v>6</v>
      </c>
      <c r="F2746" s="48">
        <f t="shared" si="42"/>
        <v>6</v>
      </c>
    </row>
    <row r="2747" ht="14.25" customHeight="1" spans="1:6">
      <c r="A2747" s="44">
        <v>45665</v>
      </c>
      <c r="B2747" s="4" t="s">
        <v>18</v>
      </c>
      <c r="C2747" s="45">
        <v>1</v>
      </c>
      <c r="D2747" s="4" t="str">
        <f>VLOOKUP(B2747,'P Master'!$A$1:$C$39,3,0)</f>
        <v>0-500</v>
      </c>
      <c r="E2747" s="48">
        <f>VLOOKUP(D2747,'Slabs and Cost'!$B$9:$E$12,3,0)</f>
        <v>6</v>
      </c>
      <c r="F2747" s="48">
        <f t="shared" si="42"/>
        <v>6</v>
      </c>
    </row>
    <row r="2748" ht="14.25" customHeight="1" spans="1:6">
      <c r="A2748" s="44">
        <v>45665</v>
      </c>
      <c r="B2748" s="4" t="s">
        <v>37</v>
      </c>
      <c r="C2748" s="45">
        <v>1</v>
      </c>
      <c r="D2748" s="4" t="str">
        <f>VLOOKUP(B2748,'P Master'!$A$1:$C$39,3,0)</f>
        <v>0-500</v>
      </c>
      <c r="E2748" s="48">
        <f>VLOOKUP(D2748,'Slabs and Cost'!$B$9:$E$12,3,0)</f>
        <v>6</v>
      </c>
      <c r="F2748" s="48">
        <f t="shared" si="42"/>
        <v>6</v>
      </c>
    </row>
    <row r="2749" ht="14.25" customHeight="1" spans="1:6">
      <c r="A2749" s="44">
        <v>45665</v>
      </c>
      <c r="B2749" s="4" t="s">
        <v>22</v>
      </c>
      <c r="C2749" s="45">
        <v>1</v>
      </c>
      <c r="D2749" s="4" t="str">
        <f>VLOOKUP(B2749,'P Master'!$A$1:$C$39,3,0)</f>
        <v>0-500</v>
      </c>
      <c r="E2749" s="48">
        <f>VLOOKUP(D2749,'Slabs and Cost'!$B$9:$E$12,3,0)</f>
        <v>6</v>
      </c>
      <c r="F2749" s="48">
        <f t="shared" si="42"/>
        <v>6</v>
      </c>
    </row>
    <row r="2750" ht="14.25" customHeight="1" spans="1:6">
      <c r="A2750" s="44">
        <v>45665</v>
      </c>
      <c r="B2750" s="4" t="s">
        <v>37</v>
      </c>
      <c r="C2750" s="45">
        <v>1</v>
      </c>
      <c r="D2750" s="4" t="str">
        <f>VLOOKUP(B2750,'P Master'!$A$1:$C$39,3,0)</f>
        <v>0-500</v>
      </c>
      <c r="E2750" s="48">
        <f>VLOOKUP(D2750,'Slabs and Cost'!$B$9:$E$12,3,0)</f>
        <v>6</v>
      </c>
      <c r="F2750" s="48">
        <f t="shared" si="42"/>
        <v>6</v>
      </c>
    </row>
    <row r="2751" ht="14.25" customHeight="1" spans="1:6">
      <c r="A2751" s="44">
        <v>45665</v>
      </c>
      <c r="B2751" s="4" t="s">
        <v>28</v>
      </c>
      <c r="C2751" s="45">
        <v>1</v>
      </c>
      <c r="D2751" s="4" t="str">
        <f>VLOOKUP(B2751,'P Master'!$A$1:$C$39,3,0)</f>
        <v>500-1</v>
      </c>
      <c r="E2751" s="48">
        <f>VLOOKUP(D2751,'Slabs and Cost'!$B$9:$E$12,3,0)</f>
        <v>6</v>
      </c>
      <c r="F2751" s="48">
        <f t="shared" si="42"/>
        <v>6</v>
      </c>
    </row>
    <row r="2752" ht="14.25" customHeight="1" spans="1:6">
      <c r="A2752" s="44">
        <v>45665</v>
      </c>
      <c r="B2752" s="4" t="s">
        <v>34</v>
      </c>
      <c r="C2752" s="45">
        <v>1</v>
      </c>
      <c r="D2752" s="4" t="str">
        <f>VLOOKUP(B2752,'P Master'!$A$1:$C$39,3,0)</f>
        <v>500-1</v>
      </c>
      <c r="E2752" s="48">
        <f>VLOOKUP(D2752,'Slabs and Cost'!$B$9:$E$12,3,0)</f>
        <v>6</v>
      </c>
      <c r="F2752" s="48">
        <f t="shared" si="42"/>
        <v>6</v>
      </c>
    </row>
    <row r="2753" ht="14.25" customHeight="1" spans="1:6">
      <c r="A2753" s="44">
        <v>45665</v>
      </c>
      <c r="B2753" s="4" t="s">
        <v>19</v>
      </c>
      <c r="C2753" s="45">
        <v>1</v>
      </c>
      <c r="D2753" s="4" t="str">
        <f>VLOOKUP(B2753,'P Master'!$A$1:$C$39,3,0)</f>
        <v>0-500</v>
      </c>
      <c r="E2753" s="48">
        <f>VLOOKUP(D2753,'Slabs and Cost'!$B$9:$E$12,3,0)</f>
        <v>6</v>
      </c>
      <c r="F2753" s="48">
        <f t="shared" si="42"/>
        <v>6</v>
      </c>
    </row>
    <row r="2754" ht="14.25" customHeight="1" spans="1:6">
      <c r="A2754" s="44">
        <v>45665</v>
      </c>
      <c r="B2754" s="4" t="s">
        <v>37</v>
      </c>
      <c r="C2754" s="45">
        <v>1</v>
      </c>
      <c r="D2754" s="4" t="str">
        <f>VLOOKUP(B2754,'P Master'!$A$1:$C$39,3,0)</f>
        <v>0-500</v>
      </c>
      <c r="E2754" s="48">
        <f>VLOOKUP(D2754,'Slabs and Cost'!$B$9:$E$12,3,0)</f>
        <v>6</v>
      </c>
      <c r="F2754" s="48">
        <f t="shared" si="42"/>
        <v>6</v>
      </c>
    </row>
    <row r="2755" ht="14.25" customHeight="1" spans="1:6">
      <c r="A2755" s="44">
        <v>45665</v>
      </c>
      <c r="B2755" s="4" t="s">
        <v>16</v>
      </c>
      <c r="C2755" s="45">
        <v>1</v>
      </c>
      <c r="D2755" s="4" t="str">
        <f>VLOOKUP(B2755,'P Master'!$A$1:$C$39,3,0)</f>
        <v>0-500</v>
      </c>
      <c r="E2755" s="48">
        <f>VLOOKUP(D2755,'Slabs and Cost'!$B$9:$E$12,3,0)</f>
        <v>6</v>
      </c>
      <c r="F2755" s="48">
        <f t="shared" si="42"/>
        <v>6</v>
      </c>
    </row>
    <row r="2756" ht="14.25" customHeight="1" spans="1:6">
      <c r="A2756" s="44">
        <v>45665</v>
      </c>
      <c r="B2756" s="4" t="s">
        <v>37</v>
      </c>
      <c r="C2756" s="45">
        <v>1</v>
      </c>
      <c r="D2756" s="4" t="str">
        <f>VLOOKUP(B2756,'P Master'!$A$1:$C$39,3,0)</f>
        <v>0-500</v>
      </c>
      <c r="E2756" s="48">
        <f>VLOOKUP(D2756,'Slabs and Cost'!$B$9:$E$12,3,0)</f>
        <v>6</v>
      </c>
      <c r="F2756" s="48">
        <f t="shared" si="42"/>
        <v>6</v>
      </c>
    </row>
    <row r="2757" ht="14.25" customHeight="1" spans="1:6">
      <c r="A2757" s="44">
        <v>45665</v>
      </c>
      <c r="B2757" s="4" t="s">
        <v>37</v>
      </c>
      <c r="C2757" s="45">
        <v>1</v>
      </c>
      <c r="D2757" s="4" t="str">
        <f>VLOOKUP(B2757,'P Master'!$A$1:$C$39,3,0)</f>
        <v>0-500</v>
      </c>
      <c r="E2757" s="48">
        <f>VLOOKUP(D2757,'Slabs and Cost'!$B$9:$E$12,3,0)</f>
        <v>6</v>
      </c>
      <c r="F2757" s="48">
        <f t="shared" ref="F2757:F2820" si="43">C2757*E2757</f>
        <v>6</v>
      </c>
    </row>
    <row r="2758" ht="14.25" customHeight="1" spans="1:6">
      <c r="A2758" s="44">
        <v>45665</v>
      </c>
      <c r="B2758" s="4" t="s">
        <v>45</v>
      </c>
      <c r="C2758" s="45">
        <v>1</v>
      </c>
      <c r="D2758" s="4" t="str">
        <f>VLOOKUP(B2758,'P Master'!$A$1:$C$39,3,0)</f>
        <v>500-1</v>
      </c>
      <c r="E2758" s="48">
        <f>VLOOKUP(D2758,'Slabs and Cost'!$B$9:$E$12,3,0)</f>
        <v>6</v>
      </c>
      <c r="F2758" s="48">
        <f t="shared" si="43"/>
        <v>6</v>
      </c>
    </row>
    <row r="2759" ht="14.25" customHeight="1" spans="1:6">
      <c r="A2759" s="44">
        <v>45665</v>
      </c>
      <c r="B2759" s="4" t="s">
        <v>37</v>
      </c>
      <c r="C2759" s="45">
        <v>1</v>
      </c>
      <c r="D2759" s="4" t="str">
        <f>VLOOKUP(B2759,'P Master'!$A$1:$C$39,3,0)</f>
        <v>0-500</v>
      </c>
      <c r="E2759" s="48">
        <f>VLOOKUP(D2759,'Slabs and Cost'!$B$9:$E$12,3,0)</f>
        <v>6</v>
      </c>
      <c r="F2759" s="48">
        <f t="shared" si="43"/>
        <v>6</v>
      </c>
    </row>
    <row r="2760" ht="14.25" customHeight="1" spans="1:6">
      <c r="A2760" s="44">
        <v>45665</v>
      </c>
      <c r="B2760" s="4" t="s">
        <v>16</v>
      </c>
      <c r="C2760" s="45">
        <v>1</v>
      </c>
      <c r="D2760" s="4" t="str">
        <f>VLOOKUP(B2760,'P Master'!$A$1:$C$39,3,0)</f>
        <v>0-500</v>
      </c>
      <c r="E2760" s="48">
        <f>VLOOKUP(D2760,'Slabs and Cost'!$B$9:$E$12,3,0)</f>
        <v>6</v>
      </c>
      <c r="F2760" s="48">
        <f t="shared" si="43"/>
        <v>6</v>
      </c>
    </row>
    <row r="2761" ht="14.25" customHeight="1" spans="1:6">
      <c r="A2761" s="44">
        <v>45665</v>
      </c>
      <c r="B2761" s="4" t="s">
        <v>39</v>
      </c>
      <c r="C2761" s="45">
        <v>1</v>
      </c>
      <c r="D2761" s="4" t="str">
        <f>VLOOKUP(B2761,'P Master'!$A$1:$C$39,3,0)</f>
        <v>0-500</v>
      </c>
      <c r="E2761" s="48">
        <f>VLOOKUP(D2761,'Slabs and Cost'!$B$9:$E$12,3,0)</f>
        <v>6</v>
      </c>
      <c r="F2761" s="48">
        <f t="shared" si="43"/>
        <v>6</v>
      </c>
    </row>
    <row r="2762" ht="14.25" customHeight="1" spans="1:6">
      <c r="A2762" s="44">
        <v>45665</v>
      </c>
      <c r="B2762" s="4" t="s">
        <v>38</v>
      </c>
      <c r="C2762" s="45">
        <v>1</v>
      </c>
      <c r="D2762" s="4" t="str">
        <f>VLOOKUP(B2762,'P Master'!$A$1:$C$39,3,0)</f>
        <v>0-500</v>
      </c>
      <c r="E2762" s="48">
        <f>VLOOKUP(D2762,'Slabs and Cost'!$B$9:$E$12,3,0)</f>
        <v>6</v>
      </c>
      <c r="F2762" s="48">
        <f t="shared" si="43"/>
        <v>6</v>
      </c>
    </row>
    <row r="2763" ht="14.25" customHeight="1" spans="1:6">
      <c r="A2763" s="44">
        <v>45665</v>
      </c>
      <c r="B2763" s="4" t="s">
        <v>12</v>
      </c>
      <c r="C2763" s="45">
        <v>1</v>
      </c>
      <c r="D2763" s="4" t="str">
        <f>VLOOKUP(B2763,'P Master'!$A$1:$C$39,3,0)</f>
        <v>0-500</v>
      </c>
      <c r="E2763" s="48">
        <f>VLOOKUP(D2763,'Slabs and Cost'!$B$9:$E$12,3,0)</f>
        <v>6</v>
      </c>
      <c r="F2763" s="48">
        <f t="shared" si="43"/>
        <v>6</v>
      </c>
    </row>
    <row r="2764" ht="14.25" customHeight="1" spans="1:6">
      <c r="A2764" s="44">
        <v>45665</v>
      </c>
      <c r="B2764" s="4" t="s">
        <v>42</v>
      </c>
      <c r="C2764" s="45">
        <v>1</v>
      </c>
      <c r="D2764" s="4" t="str">
        <f>VLOOKUP(B2764,'P Master'!$A$1:$C$39,3,0)</f>
        <v>0-500</v>
      </c>
      <c r="E2764" s="48">
        <f>VLOOKUP(D2764,'Slabs and Cost'!$B$9:$E$12,3,0)</f>
        <v>6</v>
      </c>
      <c r="F2764" s="48">
        <f t="shared" si="43"/>
        <v>6</v>
      </c>
    </row>
    <row r="2765" ht="14.25" customHeight="1" spans="1:6">
      <c r="A2765" s="44">
        <v>45665</v>
      </c>
      <c r="B2765" s="4" t="s">
        <v>37</v>
      </c>
      <c r="C2765" s="45">
        <v>1</v>
      </c>
      <c r="D2765" s="4" t="str">
        <f>VLOOKUP(B2765,'P Master'!$A$1:$C$39,3,0)</f>
        <v>0-500</v>
      </c>
      <c r="E2765" s="48">
        <f>VLOOKUP(D2765,'Slabs and Cost'!$B$9:$E$12,3,0)</f>
        <v>6</v>
      </c>
      <c r="F2765" s="48">
        <f t="shared" si="43"/>
        <v>6</v>
      </c>
    </row>
    <row r="2766" ht="14.25" customHeight="1" spans="1:6">
      <c r="A2766" s="44">
        <v>45665</v>
      </c>
      <c r="B2766" s="4" t="s">
        <v>37</v>
      </c>
      <c r="C2766" s="45">
        <v>1</v>
      </c>
      <c r="D2766" s="4" t="str">
        <f>VLOOKUP(B2766,'P Master'!$A$1:$C$39,3,0)</f>
        <v>0-500</v>
      </c>
      <c r="E2766" s="48">
        <f>VLOOKUP(D2766,'Slabs and Cost'!$B$9:$E$12,3,0)</f>
        <v>6</v>
      </c>
      <c r="F2766" s="48">
        <f t="shared" si="43"/>
        <v>6</v>
      </c>
    </row>
    <row r="2767" ht="14.25" customHeight="1" spans="1:6">
      <c r="A2767" s="44">
        <v>45665</v>
      </c>
      <c r="B2767" s="4" t="s">
        <v>18</v>
      </c>
      <c r="C2767" s="45">
        <v>1</v>
      </c>
      <c r="D2767" s="4" t="str">
        <f>VLOOKUP(B2767,'P Master'!$A$1:$C$39,3,0)</f>
        <v>0-500</v>
      </c>
      <c r="E2767" s="48">
        <f>VLOOKUP(D2767,'Slabs and Cost'!$B$9:$E$12,3,0)</f>
        <v>6</v>
      </c>
      <c r="F2767" s="48">
        <f t="shared" si="43"/>
        <v>6</v>
      </c>
    </row>
    <row r="2768" ht="14.25" customHeight="1" spans="1:6">
      <c r="A2768" s="44">
        <v>45665</v>
      </c>
      <c r="B2768" s="4" t="s">
        <v>37</v>
      </c>
      <c r="C2768" s="45">
        <v>1</v>
      </c>
      <c r="D2768" s="4" t="str">
        <f>VLOOKUP(B2768,'P Master'!$A$1:$C$39,3,0)</f>
        <v>0-500</v>
      </c>
      <c r="E2768" s="48">
        <f>VLOOKUP(D2768,'Slabs and Cost'!$B$9:$E$12,3,0)</f>
        <v>6</v>
      </c>
      <c r="F2768" s="48">
        <f t="shared" si="43"/>
        <v>6</v>
      </c>
    </row>
    <row r="2769" ht="14.25" customHeight="1" spans="1:6">
      <c r="A2769" s="44">
        <v>45665</v>
      </c>
      <c r="B2769" s="4" t="s">
        <v>37</v>
      </c>
      <c r="C2769" s="45">
        <v>1</v>
      </c>
      <c r="D2769" s="4" t="str">
        <f>VLOOKUP(B2769,'P Master'!$A$1:$C$39,3,0)</f>
        <v>0-500</v>
      </c>
      <c r="E2769" s="48">
        <f>VLOOKUP(D2769,'Slabs and Cost'!$B$9:$E$12,3,0)</f>
        <v>6</v>
      </c>
      <c r="F2769" s="48">
        <f t="shared" si="43"/>
        <v>6</v>
      </c>
    </row>
    <row r="2770" ht="14.25" customHeight="1" spans="1:6">
      <c r="A2770" s="44">
        <v>45665</v>
      </c>
      <c r="B2770" s="4" t="s">
        <v>20</v>
      </c>
      <c r="C2770" s="45">
        <v>1</v>
      </c>
      <c r="D2770" s="4" t="str">
        <f>VLOOKUP(B2770,'P Master'!$A$1:$C$39,3,0)</f>
        <v>0-500</v>
      </c>
      <c r="E2770" s="48">
        <f>VLOOKUP(D2770,'Slabs and Cost'!$B$9:$E$12,3,0)</f>
        <v>6</v>
      </c>
      <c r="F2770" s="48">
        <f t="shared" si="43"/>
        <v>6</v>
      </c>
    </row>
    <row r="2771" ht="14.25" customHeight="1" spans="1:6">
      <c r="A2771" s="44">
        <v>45665</v>
      </c>
      <c r="B2771" s="4" t="s">
        <v>17</v>
      </c>
      <c r="C2771" s="45">
        <v>1</v>
      </c>
      <c r="D2771" s="4" t="str">
        <f>VLOOKUP(B2771,'P Master'!$A$1:$C$39,3,0)</f>
        <v>0-500</v>
      </c>
      <c r="E2771" s="48">
        <f>VLOOKUP(D2771,'Slabs and Cost'!$B$9:$E$12,3,0)</f>
        <v>6</v>
      </c>
      <c r="F2771" s="48">
        <f t="shared" si="43"/>
        <v>6</v>
      </c>
    </row>
    <row r="2772" ht="14.25" customHeight="1" spans="1:6">
      <c r="A2772" s="44">
        <v>45665</v>
      </c>
      <c r="B2772" s="4" t="s">
        <v>31</v>
      </c>
      <c r="C2772" s="45">
        <v>1</v>
      </c>
      <c r="D2772" s="4" t="str">
        <f>VLOOKUP(B2772,'P Master'!$A$1:$C$39,3,0)</f>
        <v>500-1</v>
      </c>
      <c r="E2772" s="48">
        <f>VLOOKUP(D2772,'Slabs and Cost'!$B$9:$E$12,3,0)</f>
        <v>6</v>
      </c>
      <c r="F2772" s="48">
        <f t="shared" si="43"/>
        <v>6</v>
      </c>
    </row>
    <row r="2773" ht="14.25" customHeight="1" spans="1:6">
      <c r="A2773" s="44">
        <v>45665</v>
      </c>
      <c r="B2773" s="4" t="s">
        <v>28</v>
      </c>
      <c r="C2773" s="45">
        <v>1</v>
      </c>
      <c r="D2773" s="4" t="str">
        <f>VLOOKUP(B2773,'P Master'!$A$1:$C$39,3,0)</f>
        <v>500-1</v>
      </c>
      <c r="E2773" s="48">
        <f>VLOOKUP(D2773,'Slabs and Cost'!$B$9:$E$12,3,0)</f>
        <v>6</v>
      </c>
      <c r="F2773" s="48">
        <f t="shared" si="43"/>
        <v>6</v>
      </c>
    </row>
    <row r="2774" ht="14.25" customHeight="1" spans="1:6">
      <c r="A2774" s="44">
        <v>45665</v>
      </c>
      <c r="B2774" s="4" t="s">
        <v>11</v>
      </c>
      <c r="C2774" s="45">
        <v>1</v>
      </c>
      <c r="D2774" s="4" t="str">
        <f>VLOOKUP(B2774,'P Master'!$A$1:$C$39,3,0)</f>
        <v>0-500</v>
      </c>
      <c r="E2774" s="48">
        <f>VLOOKUP(D2774,'Slabs and Cost'!$B$9:$E$12,3,0)</f>
        <v>6</v>
      </c>
      <c r="F2774" s="48">
        <f t="shared" si="43"/>
        <v>6</v>
      </c>
    </row>
    <row r="2775" ht="14.25" customHeight="1" spans="1:6">
      <c r="A2775" s="44">
        <v>45665</v>
      </c>
      <c r="B2775" s="4" t="s">
        <v>17</v>
      </c>
      <c r="C2775" s="45">
        <v>1</v>
      </c>
      <c r="D2775" s="4" t="str">
        <f>VLOOKUP(B2775,'P Master'!$A$1:$C$39,3,0)</f>
        <v>0-500</v>
      </c>
      <c r="E2775" s="48">
        <f>VLOOKUP(D2775,'Slabs and Cost'!$B$9:$E$12,3,0)</f>
        <v>6</v>
      </c>
      <c r="F2775" s="48">
        <f t="shared" si="43"/>
        <v>6</v>
      </c>
    </row>
    <row r="2776" ht="14.25" customHeight="1" spans="1:6">
      <c r="A2776" s="44">
        <v>45665</v>
      </c>
      <c r="B2776" s="4" t="s">
        <v>20</v>
      </c>
      <c r="C2776" s="45">
        <v>1</v>
      </c>
      <c r="D2776" s="4" t="str">
        <f>VLOOKUP(B2776,'P Master'!$A$1:$C$39,3,0)</f>
        <v>0-500</v>
      </c>
      <c r="E2776" s="48">
        <f>VLOOKUP(D2776,'Slabs and Cost'!$B$9:$E$12,3,0)</f>
        <v>6</v>
      </c>
      <c r="F2776" s="48">
        <f t="shared" si="43"/>
        <v>6</v>
      </c>
    </row>
    <row r="2777" ht="14.25" customHeight="1" spans="1:6">
      <c r="A2777" s="44">
        <v>45665</v>
      </c>
      <c r="B2777" s="4" t="s">
        <v>37</v>
      </c>
      <c r="C2777" s="45">
        <v>1</v>
      </c>
      <c r="D2777" s="4" t="str">
        <f>VLOOKUP(B2777,'P Master'!$A$1:$C$39,3,0)</f>
        <v>0-500</v>
      </c>
      <c r="E2777" s="48">
        <f>VLOOKUP(D2777,'Slabs and Cost'!$B$9:$E$12,3,0)</f>
        <v>6</v>
      </c>
      <c r="F2777" s="48">
        <f t="shared" si="43"/>
        <v>6</v>
      </c>
    </row>
    <row r="2778" ht="14.25" customHeight="1" spans="1:6">
      <c r="A2778" s="44">
        <v>45665</v>
      </c>
      <c r="B2778" s="4" t="s">
        <v>37</v>
      </c>
      <c r="C2778" s="45">
        <v>1</v>
      </c>
      <c r="D2778" s="4" t="str">
        <f>VLOOKUP(B2778,'P Master'!$A$1:$C$39,3,0)</f>
        <v>0-500</v>
      </c>
      <c r="E2778" s="48">
        <f>VLOOKUP(D2778,'Slabs and Cost'!$B$9:$E$12,3,0)</f>
        <v>6</v>
      </c>
      <c r="F2778" s="48">
        <f t="shared" si="43"/>
        <v>6</v>
      </c>
    </row>
    <row r="2779" ht="14.25" customHeight="1" spans="1:6">
      <c r="A2779" s="44">
        <v>45665</v>
      </c>
      <c r="B2779" s="4" t="s">
        <v>16</v>
      </c>
      <c r="C2779" s="45">
        <v>1</v>
      </c>
      <c r="D2779" s="4" t="str">
        <f>VLOOKUP(B2779,'P Master'!$A$1:$C$39,3,0)</f>
        <v>0-500</v>
      </c>
      <c r="E2779" s="48">
        <f>VLOOKUP(D2779,'Slabs and Cost'!$B$9:$E$12,3,0)</f>
        <v>6</v>
      </c>
      <c r="F2779" s="48">
        <f t="shared" si="43"/>
        <v>6</v>
      </c>
    </row>
    <row r="2780" ht="14.25" customHeight="1" spans="1:6">
      <c r="A2780" s="44">
        <v>45665</v>
      </c>
      <c r="B2780" s="4" t="s">
        <v>20</v>
      </c>
      <c r="C2780" s="45">
        <v>1</v>
      </c>
      <c r="D2780" s="4" t="str">
        <f>VLOOKUP(B2780,'P Master'!$A$1:$C$39,3,0)</f>
        <v>0-500</v>
      </c>
      <c r="E2780" s="48">
        <f>VLOOKUP(D2780,'Slabs and Cost'!$B$9:$E$12,3,0)</f>
        <v>6</v>
      </c>
      <c r="F2780" s="48">
        <f t="shared" si="43"/>
        <v>6</v>
      </c>
    </row>
    <row r="2781" ht="14.25" customHeight="1" spans="1:6">
      <c r="A2781" s="44">
        <v>45665</v>
      </c>
      <c r="B2781" s="4" t="s">
        <v>37</v>
      </c>
      <c r="C2781" s="45">
        <v>1</v>
      </c>
      <c r="D2781" s="4" t="str">
        <f>VLOOKUP(B2781,'P Master'!$A$1:$C$39,3,0)</f>
        <v>0-500</v>
      </c>
      <c r="E2781" s="48">
        <f>VLOOKUP(D2781,'Slabs and Cost'!$B$9:$E$12,3,0)</f>
        <v>6</v>
      </c>
      <c r="F2781" s="48">
        <f t="shared" si="43"/>
        <v>6</v>
      </c>
    </row>
    <row r="2782" ht="14.25" customHeight="1" spans="1:6">
      <c r="A2782" s="44">
        <v>45665</v>
      </c>
      <c r="B2782" s="4" t="s">
        <v>31</v>
      </c>
      <c r="C2782" s="45">
        <v>1</v>
      </c>
      <c r="D2782" s="4" t="str">
        <f>VLOOKUP(B2782,'P Master'!$A$1:$C$39,3,0)</f>
        <v>500-1</v>
      </c>
      <c r="E2782" s="48">
        <f>VLOOKUP(D2782,'Slabs and Cost'!$B$9:$E$12,3,0)</f>
        <v>6</v>
      </c>
      <c r="F2782" s="48">
        <f t="shared" si="43"/>
        <v>6</v>
      </c>
    </row>
    <row r="2783" ht="14.25" customHeight="1" spans="1:6">
      <c r="A2783" s="44">
        <v>45665</v>
      </c>
      <c r="B2783" s="4" t="s">
        <v>22</v>
      </c>
      <c r="C2783" s="45">
        <v>1</v>
      </c>
      <c r="D2783" s="4" t="str">
        <f>VLOOKUP(B2783,'P Master'!$A$1:$C$39,3,0)</f>
        <v>0-500</v>
      </c>
      <c r="E2783" s="48">
        <f>VLOOKUP(D2783,'Slabs and Cost'!$B$9:$E$12,3,0)</f>
        <v>6</v>
      </c>
      <c r="F2783" s="48">
        <f t="shared" si="43"/>
        <v>6</v>
      </c>
    </row>
    <row r="2784" ht="14.25" customHeight="1" spans="1:6">
      <c r="A2784" s="44">
        <v>45665</v>
      </c>
      <c r="B2784" s="46" t="s">
        <v>15</v>
      </c>
      <c r="C2784" s="45">
        <v>1</v>
      </c>
      <c r="D2784" s="4" t="str">
        <f>VLOOKUP(B2784,'P Master'!$A$1:$C$39,3,0)</f>
        <v>500-1</v>
      </c>
      <c r="E2784" s="48">
        <f>VLOOKUP(D2784,'Slabs and Cost'!$B$9:$E$12,3,0)</f>
        <v>6</v>
      </c>
      <c r="F2784" s="48">
        <f t="shared" si="43"/>
        <v>6</v>
      </c>
    </row>
    <row r="2785" ht="14.25" customHeight="1" spans="1:6">
      <c r="A2785" s="44">
        <v>45665</v>
      </c>
      <c r="B2785" s="4" t="s">
        <v>37</v>
      </c>
      <c r="C2785" s="45">
        <v>1</v>
      </c>
      <c r="D2785" s="4" t="str">
        <f>VLOOKUP(B2785,'P Master'!$A$1:$C$39,3,0)</f>
        <v>0-500</v>
      </c>
      <c r="E2785" s="48">
        <f>VLOOKUP(D2785,'Slabs and Cost'!$B$9:$E$12,3,0)</f>
        <v>6</v>
      </c>
      <c r="F2785" s="48">
        <f t="shared" si="43"/>
        <v>6</v>
      </c>
    </row>
    <row r="2786" ht="14.25" customHeight="1" spans="1:6">
      <c r="A2786" s="44">
        <v>45665</v>
      </c>
      <c r="B2786" s="4" t="s">
        <v>37</v>
      </c>
      <c r="C2786" s="45">
        <v>1</v>
      </c>
      <c r="D2786" s="4" t="str">
        <f>VLOOKUP(B2786,'P Master'!$A$1:$C$39,3,0)</f>
        <v>0-500</v>
      </c>
      <c r="E2786" s="48">
        <f>VLOOKUP(D2786,'Slabs and Cost'!$B$9:$E$12,3,0)</f>
        <v>6</v>
      </c>
      <c r="F2786" s="48">
        <f t="shared" si="43"/>
        <v>6</v>
      </c>
    </row>
    <row r="2787" ht="14.25" customHeight="1" spans="1:6">
      <c r="A2787" s="44">
        <v>45665</v>
      </c>
      <c r="B2787" s="46" t="s">
        <v>15</v>
      </c>
      <c r="C2787" s="45">
        <v>1</v>
      </c>
      <c r="D2787" s="4" t="str">
        <f>VLOOKUP(B2787,'P Master'!$A$1:$C$39,3,0)</f>
        <v>500-1</v>
      </c>
      <c r="E2787" s="48">
        <f>VLOOKUP(D2787,'Slabs and Cost'!$B$9:$E$12,3,0)</f>
        <v>6</v>
      </c>
      <c r="F2787" s="48">
        <f t="shared" si="43"/>
        <v>6</v>
      </c>
    </row>
    <row r="2788" ht="14.25" customHeight="1" spans="1:6">
      <c r="A2788" s="44">
        <v>45665</v>
      </c>
      <c r="B2788" s="4" t="s">
        <v>37</v>
      </c>
      <c r="C2788" s="45">
        <v>1</v>
      </c>
      <c r="D2788" s="4" t="str">
        <f>VLOOKUP(B2788,'P Master'!$A$1:$C$39,3,0)</f>
        <v>0-500</v>
      </c>
      <c r="E2788" s="48">
        <f>VLOOKUP(D2788,'Slabs and Cost'!$B$9:$E$12,3,0)</f>
        <v>6</v>
      </c>
      <c r="F2788" s="48">
        <f t="shared" si="43"/>
        <v>6</v>
      </c>
    </row>
    <row r="2789" ht="14.25" customHeight="1" spans="1:6">
      <c r="A2789" s="44">
        <v>45665</v>
      </c>
      <c r="B2789" s="4" t="s">
        <v>39</v>
      </c>
      <c r="C2789" s="45">
        <v>1</v>
      </c>
      <c r="D2789" s="4" t="str">
        <f>VLOOKUP(B2789,'P Master'!$A$1:$C$39,3,0)</f>
        <v>0-500</v>
      </c>
      <c r="E2789" s="48">
        <f>VLOOKUP(D2789,'Slabs and Cost'!$B$9:$E$12,3,0)</f>
        <v>6</v>
      </c>
      <c r="F2789" s="48">
        <f t="shared" si="43"/>
        <v>6</v>
      </c>
    </row>
    <row r="2790" ht="14.25" customHeight="1" spans="1:6">
      <c r="A2790" s="44">
        <v>45665</v>
      </c>
      <c r="B2790" s="4" t="s">
        <v>37</v>
      </c>
      <c r="C2790" s="45">
        <v>1</v>
      </c>
      <c r="D2790" s="4" t="str">
        <f>VLOOKUP(B2790,'P Master'!$A$1:$C$39,3,0)</f>
        <v>0-500</v>
      </c>
      <c r="E2790" s="48">
        <f>VLOOKUP(D2790,'Slabs and Cost'!$B$9:$E$12,3,0)</f>
        <v>6</v>
      </c>
      <c r="F2790" s="48">
        <f t="shared" si="43"/>
        <v>6</v>
      </c>
    </row>
    <row r="2791" ht="14.25" customHeight="1" spans="1:6">
      <c r="A2791" s="44">
        <v>45665</v>
      </c>
      <c r="B2791" s="4" t="s">
        <v>37</v>
      </c>
      <c r="C2791" s="45">
        <v>1</v>
      </c>
      <c r="D2791" s="4" t="str">
        <f>VLOOKUP(B2791,'P Master'!$A$1:$C$39,3,0)</f>
        <v>0-500</v>
      </c>
      <c r="E2791" s="48">
        <f>VLOOKUP(D2791,'Slabs and Cost'!$B$9:$E$12,3,0)</f>
        <v>6</v>
      </c>
      <c r="F2791" s="48">
        <f t="shared" si="43"/>
        <v>6</v>
      </c>
    </row>
    <row r="2792" ht="14.25" customHeight="1" spans="1:6">
      <c r="A2792" s="44">
        <v>45665</v>
      </c>
      <c r="B2792" s="4" t="s">
        <v>39</v>
      </c>
      <c r="C2792" s="45">
        <v>1</v>
      </c>
      <c r="D2792" s="4" t="str">
        <f>VLOOKUP(B2792,'P Master'!$A$1:$C$39,3,0)</f>
        <v>0-500</v>
      </c>
      <c r="E2792" s="48">
        <f>VLOOKUP(D2792,'Slabs and Cost'!$B$9:$E$12,3,0)</f>
        <v>6</v>
      </c>
      <c r="F2792" s="48">
        <f t="shared" si="43"/>
        <v>6</v>
      </c>
    </row>
    <row r="2793" ht="14.25" customHeight="1" spans="1:6">
      <c r="A2793" s="44">
        <v>45665</v>
      </c>
      <c r="B2793" s="4" t="s">
        <v>18</v>
      </c>
      <c r="C2793" s="45">
        <v>1</v>
      </c>
      <c r="D2793" s="4" t="str">
        <f>VLOOKUP(B2793,'P Master'!$A$1:$C$39,3,0)</f>
        <v>0-500</v>
      </c>
      <c r="E2793" s="48">
        <f>VLOOKUP(D2793,'Slabs and Cost'!$B$9:$E$12,3,0)</f>
        <v>6</v>
      </c>
      <c r="F2793" s="48">
        <f t="shared" si="43"/>
        <v>6</v>
      </c>
    </row>
    <row r="2794" ht="14.25" customHeight="1" spans="1:6">
      <c r="A2794" s="44">
        <v>45665</v>
      </c>
      <c r="B2794" s="4" t="s">
        <v>20</v>
      </c>
      <c r="C2794" s="45">
        <v>1</v>
      </c>
      <c r="D2794" s="4" t="str">
        <f>VLOOKUP(B2794,'P Master'!$A$1:$C$39,3,0)</f>
        <v>0-500</v>
      </c>
      <c r="E2794" s="48">
        <f>VLOOKUP(D2794,'Slabs and Cost'!$B$9:$E$12,3,0)</f>
        <v>6</v>
      </c>
      <c r="F2794" s="48">
        <f t="shared" si="43"/>
        <v>6</v>
      </c>
    </row>
    <row r="2795" ht="14.25" customHeight="1" spans="1:6">
      <c r="A2795" s="44">
        <v>45665</v>
      </c>
      <c r="B2795" s="4" t="s">
        <v>31</v>
      </c>
      <c r="C2795" s="45">
        <v>1</v>
      </c>
      <c r="D2795" s="4" t="str">
        <f>VLOOKUP(B2795,'P Master'!$A$1:$C$39,3,0)</f>
        <v>500-1</v>
      </c>
      <c r="E2795" s="48">
        <f>VLOOKUP(D2795,'Slabs and Cost'!$B$9:$E$12,3,0)</f>
        <v>6</v>
      </c>
      <c r="F2795" s="48">
        <f t="shared" si="43"/>
        <v>6</v>
      </c>
    </row>
    <row r="2796" ht="14.25" customHeight="1" spans="1:6">
      <c r="A2796" s="44">
        <v>45665</v>
      </c>
      <c r="B2796" s="4" t="s">
        <v>37</v>
      </c>
      <c r="C2796" s="45">
        <v>1</v>
      </c>
      <c r="D2796" s="4" t="str">
        <f>VLOOKUP(B2796,'P Master'!$A$1:$C$39,3,0)</f>
        <v>0-500</v>
      </c>
      <c r="E2796" s="48">
        <f>VLOOKUP(D2796,'Slabs and Cost'!$B$9:$E$12,3,0)</f>
        <v>6</v>
      </c>
      <c r="F2796" s="48">
        <f t="shared" si="43"/>
        <v>6</v>
      </c>
    </row>
    <row r="2797" ht="14.25" customHeight="1" spans="1:6">
      <c r="A2797" s="44">
        <v>45665</v>
      </c>
      <c r="B2797" s="4" t="s">
        <v>9</v>
      </c>
      <c r="C2797" s="45">
        <v>1</v>
      </c>
      <c r="D2797" s="4" t="str">
        <f>VLOOKUP(B2797,'P Master'!$A$1:$C$39,3,0)</f>
        <v>0-500</v>
      </c>
      <c r="E2797" s="48">
        <f>VLOOKUP(D2797,'Slabs and Cost'!$B$9:$E$12,3,0)</f>
        <v>6</v>
      </c>
      <c r="F2797" s="48">
        <f t="shared" si="43"/>
        <v>6</v>
      </c>
    </row>
    <row r="2798" ht="14.25" customHeight="1" spans="1:6">
      <c r="A2798" s="44">
        <v>45665</v>
      </c>
      <c r="B2798" s="4" t="s">
        <v>31</v>
      </c>
      <c r="C2798" s="45">
        <v>1</v>
      </c>
      <c r="D2798" s="4" t="str">
        <f>VLOOKUP(B2798,'P Master'!$A$1:$C$39,3,0)</f>
        <v>500-1</v>
      </c>
      <c r="E2798" s="48">
        <f>VLOOKUP(D2798,'Slabs and Cost'!$B$9:$E$12,3,0)</f>
        <v>6</v>
      </c>
      <c r="F2798" s="48">
        <f t="shared" si="43"/>
        <v>6</v>
      </c>
    </row>
    <row r="2799" ht="14.25" customHeight="1" spans="1:6">
      <c r="A2799" s="44">
        <v>45665</v>
      </c>
      <c r="B2799" s="4" t="s">
        <v>34</v>
      </c>
      <c r="C2799" s="45">
        <v>1</v>
      </c>
      <c r="D2799" s="4" t="str">
        <f>VLOOKUP(B2799,'P Master'!$A$1:$C$39,3,0)</f>
        <v>500-1</v>
      </c>
      <c r="E2799" s="48">
        <f>VLOOKUP(D2799,'Slabs and Cost'!$B$9:$E$12,3,0)</f>
        <v>6</v>
      </c>
      <c r="F2799" s="48">
        <f t="shared" si="43"/>
        <v>6</v>
      </c>
    </row>
    <row r="2800" ht="14.25" customHeight="1" spans="1:6">
      <c r="A2800" s="44">
        <v>45665</v>
      </c>
      <c r="B2800" s="4" t="s">
        <v>13</v>
      </c>
      <c r="C2800" s="45">
        <v>1</v>
      </c>
      <c r="D2800" s="4" t="str">
        <f>VLOOKUP(B2800,'P Master'!$A$1:$C$39,3,0)</f>
        <v>0-500</v>
      </c>
      <c r="E2800" s="48">
        <f>VLOOKUP(D2800,'Slabs and Cost'!$B$9:$E$12,3,0)</f>
        <v>6</v>
      </c>
      <c r="F2800" s="48">
        <f t="shared" si="43"/>
        <v>6</v>
      </c>
    </row>
    <row r="2801" ht="14.25" customHeight="1" spans="1:6">
      <c r="A2801" s="44">
        <v>45665</v>
      </c>
      <c r="B2801" s="4" t="s">
        <v>19</v>
      </c>
      <c r="C2801" s="45">
        <v>1</v>
      </c>
      <c r="D2801" s="4" t="str">
        <f>VLOOKUP(B2801,'P Master'!$A$1:$C$39,3,0)</f>
        <v>0-500</v>
      </c>
      <c r="E2801" s="48">
        <f>VLOOKUP(D2801,'Slabs and Cost'!$B$9:$E$12,3,0)</f>
        <v>6</v>
      </c>
      <c r="F2801" s="48">
        <f t="shared" si="43"/>
        <v>6</v>
      </c>
    </row>
    <row r="2802" ht="14.25" customHeight="1" spans="1:6">
      <c r="A2802" s="44">
        <v>45665</v>
      </c>
      <c r="B2802" s="4" t="s">
        <v>31</v>
      </c>
      <c r="C2802" s="45">
        <v>1</v>
      </c>
      <c r="D2802" s="4" t="str">
        <f>VLOOKUP(B2802,'P Master'!$A$1:$C$39,3,0)</f>
        <v>500-1</v>
      </c>
      <c r="E2802" s="48">
        <f>VLOOKUP(D2802,'Slabs and Cost'!$B$9:$E$12,3,0)</f>
        <v>6</v>
      </c>
      <c r="F2802" s="48">
        <f t="shared" si="43"/>
        <v>6</v>
      </c>
    </row>
    <row r="2803" ht="14.25" customHeight="1" spans="1:6">
      <c r="A2803" s="44">
        <v>45665</v>
      </c>
      <c r="B2803" s="4" t="s">
        <v>31</v>
      </c>
      <c r="C2803" s="45">
        <v>1</v>
      </c>
      <c r="D2803" s="4" t="str">
        <f>VLOOKUP(B2803,'P Master'!$A$1:$C$39,3,0)</f>
        <v>500-1</v>
      </c>
      <c r="E2803" s="48">
        <f>VLOOKUP(D2803,'Slabs and Cost'!$B$9:$E$12,3,0)</f>
        <v>6</v>
      </c>
      <c r="F2803" s="48">
        <f t="shared" si="43"/>
        <v>6</v>
      </c>
    </row>
    <row r="2804" ht="14.25" customHeight="1" spans="1:6">
      <c r="A2804" s="44">
        <v>45665</v>
      </c>
      <c r="B2804" s="4" t="s">
        <v>37</v>
      </c>
      <c r="C2804" s="45">
        <v>1</v>
      </c>
      <c r="D2804" s="4" t="str">
        <f>VLOOKUP(B2804,'P Master'!$A$1:$C$39,3,0)</f>
        <v>0-500</v>
      </c>
      <c r="E2804" s="48">
        <f>VLOOKUP(D2804,'Slabs and Cost'!$B$9:$E$12,3,0)</f>
        <v>6</v>
      </c>
      <c r="F2804" s="48">
        <f t="shared" si="43"/>
        <v>6</v>
      </c>
    </row>
    <row r="2805" ht="14.25" customHeight="1" spans="1:6">
      <c r="A2805" s="44">
        <v>45665</v>
      </c>
      <c r="B2805" s="4" t="s">
        <v>37</v>
      </c>
      <c r="C2805" s="45">
        <v>1</v>
      </c>
      <c r="D2805" s="4" t="str">
        <f>VLOOKUP(B2805,'P Master'!$A$1:$C$39,3,0)</f>
        <v>0-500</v>
      </c>
      <c r="E2805" s="48">
        <f>VLOOKUP(D2805,'Slabs and Cost'!$B$9:$E$12,3,0)</f>
        <v>6</v>
      </c>
      <c r="F2805" s="48">
        <f t="shared" si="43"/>
        <v>6</v>
      </c>
    </row>
    <row r="2806" ht="14.25" customHeight="1" spans="1:6">
      <c r="A2806" s="44">
        <v>45665</v>
      </c>
      <c r="B2806" s="4" t="s">
        <v>9</v>
      </c>
      <c r="C2806" s="45">
        <v>1</v>
      </c>
      <c r="D2806" s="4" t="str">
        <f>VLOOKUP(B2806,'P Master'!$A$1:$C$39,3,0)</f>
        <v>0-500</v>
      </c>
      <c r="E2806" s="48">
        <f>VLOOKUP(D2806,'Slabs and Cost'!$B$9:$E$12,3,0)</f>
        <v>6</v>
      </c>
      <c r="F2806" s="48">
        <f t="shared" si="43"/>
        <v>6</v>
      </c>
    </row>
    <row r="2807" ht="14.25" customHeight="1" spans="1:6">
      <c r="A2807" s="44">
        <v>45665</v>
      </c>
      <c r="B2807" s="46" t="s">
        <v>15</v>
      </c>
      <c r="C2807" s="45">
        <v>1</v>
      </c>
      <c r="D2807" s="4" t="str">
        <f>VLOOKUP(B2807,'P Master'!$A$1:$C$39,3,0)</f>
        <v>500-1</v>
      </c>
      <c r="E2807" s="48">
        <f>VLOOKUP(D2807,'Slabs and Cost'!$B$9:$E$12,3,0)</f>
        <v>6</v>
      </c>
      <c r="F2807" s="48">
        <f t="shared" si="43"/>
        <v>6</v>
      </c>
    </row>
    <row r="2808" ht="14.25" customHeight="1" spans="1:6">
      <c r="A2808" s="44">
        <v>45665</v>
      </c>
      <c r="B2808" s="4" t="s">
        <v>37</v>
      </c>
      <c r="C2808" s="45">
        <v>1</v>
      </c>
      <c r="D2808" s="4" t="str">
        <f>VLOOKUP(B2808,'P Master'!$A$1:$C$39,3,0)</f>
        <v>0-500</v>
      </c>
      <c r="E2808" s="48">
        <f>VLOOKUP(D2808,'Slabs and Cost'!$B$9:$E$12,3,0)</f>
        <v>6</v>
      </c>
      <c r="F2808" s="48">
        <f t="shared" si="43"/>
        <v>6</v>
      </c>
    </row>
    <row r="2809" ht="14.25" customHeight="1" spans="1:6">
      <c r="A2809" s="44">
        <v>45665</v>
      </c>
      <c r="B2809" s="4" t="s">
        <v>18</v>
      </c>
      <c r="C2809" s="45">
        <v>1</v>
      </c>
      <c r="D2809" s="4" t="str">
        <f>VLOOKUP(B2809,'P Master'!$A$1:$C$39,3,0)</f>
        <v>0-500</v>
      </c>
      <c r="E2809" s="48">
        <f>VLOOKUP(D2809,'Slabs and Cost'!$B$9:$E$12,3,0)</f>
        <v>6</v>
      </c>
      <c r="F2809" s="48">
        <f t="shared" si="43"/>
        <v>6</v>
      </c>
    </row>
    <row r="2810" ht="14.25" customHeight="1" spans="1:6">
      <c r="A2810" s="44">
        <v>45665</v>
      </c>
      <c r="B2810" s="4" t="s">
        <v>12</v>
      </c>
      <c r="C2810" s="45">
        <v>1</v>
      </c>
      <c r="D2810" s="4" t="str">
        <f>VLOOKUP(B2810,'P Master'!$A$1:$C$39,3,0)</f>
        <v>0-500</v>
      </c>
      <c r="E2810" s="48">
        <f>VLOOKUP(D2810,'Slabs and Cost'!$B$9:$E$12,3,0)</f>
        <v>6</v>
      </c>
      <c r="F2810" s="48">
        <f t="shared" si="43"/>
        <v>6</v>
      </c>
    </row>
    <row r="2811" ht="14.25" customHeight="1" spans="1:6">
      <c r="A2811" s="44">
        <v>45665</v>
      </c>
      <c r="B2811" s="4" t="s">
        <v>31</v>
      </c>
      <c r="C2811" s="45">
        <v>1</v>
      </c>
      <c r="D2811" s="4" t="str">
        <f>VLOOKUP(B2811,'P Master'!$A$1:$C$39,3,0)</f>
        <v>500-1</v>
      </c>
      <c r="E2811" s="48">
        <f>VLOOKUP(D2811,'Slabs and Cost'!$B$9:$E$12,3,0)</f>
        <v>6</v>
      </c>
      <c r="F2811" s="48">
        <f t="shared" si="43"/>
        <v>6</v>
      </c>
    </row>
    <row r="2812" ht="14.25" customHeight="1" spans="1:6">
      <c r="A2812" s="44">
        <v>45665</v>
      </c>
      <c r="B2812" s="4" t="s">
        <v>37</v>
      </c>
      <c r="C2812" s="45">
        <v>1</v>
      </c>
      <c r="D2812" s="4" t="str">
        <f>VLOOKUP(B2812,'P Master'!$A$1:$C$39,3,0)</f>
        <v>0-500</v>
      </c>
      <c r="E2812" s="48">
        <f>VLOOKUP(D2812,'Slabs and Cost'!$B$9:$E$12,3,0)</f>
        <v>6</v>
      </c>
      <c r="F2812" s="48">
        <f t="shared" si="43"/>
        <v>6</v>
      </c>
    </row>
    <row r="2813" ht="14.25" customHeight="1" spans="1:6">
      <c r="A2813" s="44">
        <v>45665</v>
      </c>
      <c r="B2813" s="4" t="s">
        <v>37</v>
      </c>
      <c r="C2813" s="45">
        <v>1</v>
      </c>
      <c r="D2813" s="4" t="str">
        <f>VLOOKUP(B2813,'P Master'!$A$1:$C$39,3,0)</f>
        <v>0-500</v>
      </c>
      <c r="E2813" s="48">
        <f>VLOOKUP(D2813,'Slabs and Cost'!$B$9:$E$12,3,0)</f>
        <v>6</v>
      </c>
      <c r="F2813" s="48">
        <f t="shared" si="43"/>
        <v>6</v>
      </c>
    </row>
    <row r="2814" ht="14.25" customHeight="1" spans="1:6">
      <c r="A2814" s="44">
        <v>45665</v>
      </c>
      <c r="B2814" s="4" t="s">
        <v>12</v>
      </c>
      <c r="C2814" s="45">
        <v>1</v>
      </c>
      <c r="D2814" s="4" t="str">
        <f>VLOOKUP(B2814,'P Master'!$A$1:$C$39,3,0)</f>
        <v>0-500</v>
      </c>
      <c r="E2814" s="48">
        <f>VLOOKUP(D2814,'Slabs and Cost'!$B$9:$E$12,3,0)</f>
        <v>6</v>
      </c>
      <c r="F2814" s="48">
        <f t="shared" si="43"/>
        <v>6</v>
      </c>
    </row>
    <row r="2815" ht="14.25" customHeight="1" spans="1:6">
      <c r="A2815" s="44">
        <v>45665</v>
      </c>
      <c r="B2815" s="4" t="s">
        <v>37</v>
      </c>
      <c r="C2815" s="45">
        <v>1</v>
      </c>
      <c r="D2815" s="4" t="str">
        <f>VLOOKUP(B2815,'P Master'!$A$1:$C$39,3,0)</f>
        <v>0-500</v>
      </c>
      <c r="E2815" s="48">
        <f>VLOOKUP(D2815,'Slabs and Cost'!$B$9:$E$12,3,0)</f>
        <v>6</v>
      </c>
      <c r="F2815" s="48">
        <f t="shared" si="43"/>
        <v>6</v>
      </c>
    </row>
    <row r="2816" ht="14.25" customHeight="1" spans="1:6">
      <c r="A2816" s="44">
        <v>45665</v>
      </c>
      <c r="B2816" s="4" t="s">
        <v>20</v>
      </c>
      <c r="C2816" s="45">
        <v>1</v>
      </c>
      <c r="D2816" s="4" t="str">
        <f>VLOOKUP(B2816,'P Master'!$A$1:$C$39,3,0)</f>
        <v>0-500</v>
      </c>
      <c r="E2816" s="48">
        <f>VLOOKUP(D2816,'Slabs and Cost'!$B$9:$E$12,3,0)</f>
        <v>6</v>
      </c>
      <c r="F2816" s="48">
        <f t="shared" si="43"/>
        <v>6</v>
      </c>
    </row>
    <row r="2817" ht="14.25" customHeight="1" spans="1:6">
      <c r="A2817" s="44">
        <v>45665</v>
      </c>
      <c r="B2817" s="4" t="s">
        <v>37</v>
      </c>
      <c r="C2817" s="45">
        <v>1</v>
      </c>
      <c r="D2817" s="4" t="str">
        <f>VLOOKUP(B2817,'P Master'!$A$1:$C$39,3,0)</f>
        <v>0-500</v>
      </c>
      <c r="E2817" s="48">
        <f>VLOOKUP(D2817,'Slabs and Cost'!$B$9:$E$12,3,0)</f>
        <v>6</v>
      </c>
      <c r="F2817" s="48">
        <f t="shared" si="43"/>
        <v>6</v>
      </c>
    </row>
    <row r="2818" ht="14.25" customHeight="1" spans="1:6">
      <c r="A2818" s="44">
        <v>45665</v>
      </c>
      <c r="B2818" s="4" t="s">
        <v>16</v>
      </c>
      <c r="C2818" s="45">
        <v>1</v>
      </c>
      <c r="D2818" s="4" t="str">
        <f>VLOOKUP(B2818,'P Master'!$A$1:$C$39,3,0)</f>
        <v>0-500</v>
      </c>
      <c r="E2818" s="48">
        <f>VLOOKUP(D2818,'Slabs and Cost'!$B$9:$E$12,3,0)</f>
        <v>6</v>
      </c>
      <c r="F2818" s="48">
        <f t="shared" si="43"/>
        <v>6</v>
      </c>
    </row>
    <row r="2819" ht="14.25" customHeight="1" spans="1:6">
      <c r="A2819" s="44">
        <v>45665</v>
      </c>
      <c r="B2819" s="4" t="s">
        <v>12</v>
      </c>
      <c r="C2819" s="45">
        <v>1</v>
      </c>
      <c r="D2819" s="4" t="str">
        <f>VLOOKUP(B2819,'P Master'!$A$1:$C$39,3,0)</f>
        <v>0-500</v>
      </c>
      <c r="E2819" s="48">
        <f>VLOOKUP(D2819,'Slabs and Cost'!$B$9:$E$12,3,0)</f>
        <v>6</v>
      </c>
      <c r="F2819" s="48">
        <f t="shared" si="43"/>
        <v>6</v>
      </c>
    </row>
    <row r="2820" ht="14.25" customHeight="1" spans="1:6">
      <c r="A2820" s="44">
        <v>45665</v>
      </c>
      <c r="B2820" s="4" t="s">
        <v>21</v>
      </c>
      <c r="C2820" s="45">
        <v>1</v>
      </c>
      <c r="D2820" s="4" t="str">
        <f>VLOOKUP(B2820,'P Master'!$A$1:$C$39,3,0)</f>
        <v>1-2</v>
      </c>
      <c r="E2820" s="48">
        <f>VLOOKUP(D2820,'Slabs and Cost'!$B$9:$E$12,3,0)</f>
        <v>7.2</v>
      </c>
      <c r="F2820" s="48">
        <f t="shared" si="43"/>
        <v>7.2</v>
      </c>
    </row>
    <row r="2821" ht="14.25" customHeight="1" spans="1:6">
      <c r="A2821" s="44">
        <v>45665</v>
      </c>
      <c r="B2821" s="4" t="s">
        <v>31</v>
      </c>
      <c r="C2821" s="45">
        <v>1</v>
      </c>
      <c r="D2821" s="4" t="str">
        <f>VLOOKUP(B2821,'P Master'!$A$1:$C$39,3,0)</f>
        <v>500-1</v>
      </c>
      <c r="E2821" s="48">
        <f>VLOOKUP(D2821,'Slabs and Cost'!$B$9:$E$12,3,0)</f>
        <v>6</v>
      </c>
      <c r="F2821" s="48">
        <f t="shared" ref="F2821:F2884" si="44">C2821*E2821</f>
        <v>6</v>
      </c>
    </row>
    <row r="2822" ht="14.25" customHeight="1" spans="1:6">
      <c r="A2822" s="44">
        <v>45665</v>
      </c>
      <c r="B2822" s="4" t="s">
        <v>12</v>
      </c>
      <c r="C2822" s="45">
        <v>1</v>
      </c>
      <c r="D2822" s="4" t="str">
        <f>VLOOKUP(B2822,'P Master'!$A$1:$C$39,3,0)</f>
        <v>0-500</v>
      </c>
      <c r="E2822" s="48">
        <f>VLOOKUP(D2822,'Slabs and Cost'!$B$9:$E$12,3,0)</f>
        <v>6</v>
      </c>
      <c r="F2822" s="48">
        <f t="shared" si="44"/>
        <v>6</v>
      </c>
    </row>
    <row r="2823" ht="14.25" customHeight="1" spans="1:6">
      <c r="A2823" s="44">
        <v>45665</v>
      </c>
      <c r="B2823" s="4" t="s">
        <v>20</v>
      </c>
      <c r="C2823" s="45">
        <v>1</v>
      </c>
      <c r="D2823" s="4" t="str">
        <f>VLOOKUP(B2823,'P Master'!$A$1:$C$39,3,0)</f>
        <v>0-500</v>
      </c>
      <c r="E2823" s="48">
        <f>VLOOKUP(D2823,'Slabs and Cost'!$B$9:$E$12,3,0)</f>
        <v>6</v>
      </c>
      <c r="F2823" s="48">
        <f t="shared" si="44"/>
        <v>6</v>
      </c>
    </row>
    <row r="2824" ht="14.25" customHeight="1" spans="1:6">
      <c r="A2824" s="44">
        <v>45665</v>
      </c>
      <c r="B2824" s="4" t="s">
        <v>37</v>
      </c>
      <c r="C2824" s="45">
        <v>1</v>
      </c>
      <c r="D2824" s="4" t="str">
        <f>VLOOKUP(B2824,'P Master'!$A$1:$C$39,3,0)</f>
        <v>0-500</v>
      </c>
      <c r="E2824" s="48">
        <f>VLOOKUP(D2824,'Slabs and Cost'!$B$9:$E$12,3,0)</f>
        <v>6</v>
      </c>
      <c r="F2824" s="48">
        <f t="shared" si="44"/>
        <v>6</v>
      </c>
    </row>
    <row r="2825" ht="14.25" customHeight="1" spans="1:6">
      <c r="A2825" s="44">
        <v>45665</v>
      </c>
      <c r="B2825" s="4" t="s">
        <v>37</v>
      </c>
      <c r="C2825" s="45">
        <v>1</v>
      </c>
      <c r="D2825" s="4" t="str">
        <f>VLOOKUP(B2825,'P Master'!$A$1:$C$39,3,0)</f>
        <v>0-500</v>
      </c>
      <c r="E2825" s="48">
        <f>VLOOKUP(D2825,'Slabs and Cost'!$B$9:$E$12,3,0)</f>
        <v>6</v>
      </c>
      <c r="F2825" s="48">
        <f t="shared" si="44"/>
        <v>6</v>
      </c>
    </row>
    <row r="2826" ht="14.25" customHeight="1" spans="1:6">
      <c r="A2826" s="44">
        <v>45665</v>
      </c>
      <c r="B2826" s="4" t="s">
        <v>20</v>
      </c>
      <c r="C2826" s="45">
        <v>1</v>
      </c>
      <c r="D2826" s="4" t="str">
        <f>VLOOKUP(B2826,'P Master'!$A$1:$C$39,3,0)</f>
        <v>0-500</v>
      </c>
      <c r="E2826" s="48">
        <f>VLOOKUP(D2826,'Slabs and Cost'!$B$9:$E$12,3,0)</f>
        <v>6</v>
      </c>
      <c r="F2826" s="48">
        <f t="shared" si="44"/>
        <v>6</v>
      </c>
    </row>
    <row r="2827" ht="14.25" customHeight="1" spans="1:6">
      <c r="A2827" s="44">
        <v>45665</v>
      </c>
      <c r="B2827" s="4" t="s">
        <v>37</v>
      </c>
      <c r="C2827" s="45">
        <v>1</v>
      </c>
      <c r="D2827" s="4" t="str">
        <f>VLOOKUP(B2827,'P Master'!$A$1:$C$39,3,0)</f>
        <v>0-500</v>
      </c>
      <c r="E2827" s="48">
        <f>VLOOKUP(D2827,'Slabs and Cost'!$B$9:$E$12,3,0)</f>
        <v>6</v>
      </c>
      <c r="F2827" s="48">
        <f t="shared" si="44"/>
        <v>6</v>
      </c>
    </row>
    <row r="2828" ht="14.25" customHeight="1" spans="1:6">
      <c r="A2828" s="44">
        <v>45665</v>
      </c>
      <c r="B2828" s="4" t="s">
        <v>39</v>
      </c>
      <c r="C2828" s="45">
        <v>1</v>
      </c>
      <c r="D2828" s="4" t="str">
        <f>VLOOKUP(B2828,'P Master'!$A$1:$C$39,3,0)</f>
        <v>0-500</v>
      </c>
      <c r="E2828" s="48">
        <f>VLOOKUP(D2828,'Slabs and Cost'!$B$9:$E$12,3,0)</f>
        <v>6</v>
      </c>
      <c r="F2828" s="48">
        <f t="shared" si="44"/>
        <v>6</v>
      </c>
    </row>
    <row r="2829" ht="14.25" customHeight="1" spans="1:6">
      <c r="A2829" s="44">
        <v>45665</v>
      </c>
      <c r="B2829" s="4" t="s">
        <v>37</v>
      </c>
      <c r="C2829" s="45">
        <v>1</v>
      </c>
      <c r="D2829" s="4" t="str">
        <f>VLOOKUP(B2829,'P Master'!$A$1:$C$39,3,0)</f>
        <v>0-500</v>
      </c>
      <c r="E2829" s="48">
        <f>VLOOKUP(D2829,'Slabs and Cost'!$B$9:$E$12,3,0)</f>
        <v>6</v>
      </c>
      <c r="F2829" s="48">
        <f t="shared" si="44"/>
        <v>6</v>
      </c>
    </row>
    <row r="2830" ht="14.25" customHeight="1" spans="1:6">
      <c r="A2830" s="44">
        <v>45665</v>
      </c>
      <c r="B2830" s="4" t="s">
        <v>37</v>
      </c>
      <c r="C2830" s="45">
        <v>1</v>
      </c>
      <c r="D2830" s="4" t="str">
        <f>VLOOKUP(B2830,'P Master'!$A$1:$C$39,3,0)</f>
        <v>0-500</v>
      </c>
      <c r="E2830" s="48">
        <f>VLOOKUP(D2830,'Slabs and Cost'!$B$9:$E$12,3,0)</f>
        <v>6</v>
      </c>
      <c r="F2830" s="48">
        <f t="shared" si="44"/>
        <v>6</v>
      </c>
    </row>
    <row r="2831" ht="14.25" customHeight="1" spans="1:6">
      <c r="A2831" s="44">
        <v>45665</v>
      </c>
      <c r="B2831" s="4" t="s">
        <v>18</v>
      </c>
      <c r="C2831" s="45">
        <v>1</v>
      </c>
      <c r="D2831" s="4" t="str">
        <f>VLOOKUP(B2831,'P Master'!$A$1:$C$39,3,0)</f>
        <v>0-500</v>
      </c>
      <c r="E2831" s="48">
        <f>VLOOKUP(D2831,'Slabs and Cost'!$B$9:$E$12,3,0)</f>
        <v>6</v>
      </c>
      <c r="F2831" s="48">
        <f t="shared" si="44"/>
        <v>6</v>
      </c>
    </row>
    <row r="2832" ht="14.25" customHeight="1" spans="1:6">
      <c r="A2832" s="44">
        <v>45665</v>
      </c>
      <c r="B2832" s="4" t="s">
        <v>20</v>
      </c>
      <c r="C2832" s="45">
        <v>1</v>
      </c>
      <c r="D2832" s="4" t="str">
        <f>VLOOKUP(B2832,'P Master'!$A$1:$C$39,3,0)</f>
        <v>0-500</v>
      </c>
      <c r="E2832" s="48">
        <f>VLOOKUP(D2832,'Slabs and Cost'!$B$9:$E$12,3,0)</f>
        <v>6</v>
      </c>
      <c r="F2832" s="48">
        <f t="shared" si="44"/>
        <v>6</v>
      </c>
    </row>
    <row r="2833" ht="14.25" customHeight="1" spans="1:6">
      <c r="A2833" s="44">
        <v>45665</v>
      </c>
      <c r="B2833" s="4" t="s">
        <v>18</v>
      </c>
      <c r="C2833" s="45">
        <v>1</v>
      </c>
      <c r="D2833" s="4" t="str">
        <f>VLOOKUP(B2833,'P Master'!$A$1:$C$39,3,0)</f>
        <v>0-500</v>
      </c>
      <c r="E2833" s="48">
        <f>VLOOKUP(D2833,'Slabs and Cost'!$B$9:$E$12,3,0)</f>
        <v>6</v>
      </c>
      <c r="F2833" s="48">
        <f t="shared" si="44"/>
        <v>6</v>
      </c>
    </row>
    <row r="2834" ht="14.25" customHeight="1" spans="1:6">
      <c r="A2834" s="44">
        <v>45665</v>
      </c>
      <c r="B2834" s="4" t="s">
        <v>37</v>
      </c>
      <c r="C2834" s="45">
        <v>1</v>
      </c>
      <c r="D2834" s="4" t="str">
        <f>VLOOKUP(B2834,'P Master'!$A$1:$C$39,3,0)</f>
        <v>0-500</v>
      </c>
      <c r="E2834" s="48">
        <f>VLOOKUP(D2834,'Slabs and Cost'!$B$9:$E$12,3,0)</f>
        <v>6</v>
      </c>
      <c r="F2834" s="48">
        <f t="shared" si="44"/>
        <v>6</v>
      </c>
    </row>
    <row r="2835" ht="14.25" customHeight="1" spans="1:6">
      <c r="A2835" s="44">
        <v>45665</v>
      </c>
      <c r="B2835" s="4" t="s">
        <v>20</v>
      </c>
      <c r="C2835" s="45">
        <v>1</v>
      </c>
      <c r="D2835" s="4" t="str">
        <f>VLOOKUP(B2835,'P Master'!$A$1:$C$39,3,0)</f>
        <v>0-500</v>
      </c>
      <c r="E2835" s="48">
        <f>VLOOKUP(D2835,'Slabs and Cost'!$B$9:$E$12,3,0)</f>
        <v>6</v>
      </c>
      <c r="F2835" s="48">
        <f t="shared" si="44"/>
        <v>6</v>
      </c>
    </row>
    <row r="2836" ht="14.25" customHeight="1" spans="1:6">
      <c r="A2836" s="44">
        <v>45665</v>
      </c>
      <c r="B2836" s="4" t="s">
        <v>18</v>
      </c>
      <c r="C2836" s="45">
        <v>1</v>
      </c>
      <c r="D2836" s="4" t="str">
        <f>VLOOKUP(B2836,'P Master'!$A$1:$C$39,3,0)</f>
        <v>0-500</v>
      </c>
      <c r="E2836" s="48">
        <f>VLOOKUP(D2836,'Slabs and Cost'!$B$9:$E$12,3,0)</f>
        <v>6</v>
      </c>
      <c r="F2836" s="48">
        <f t="shared" si="44"/>
        <v>6</v>
      </c>
    </row>
    <row r="2837" ht="14.25" customHeight="1" spans="1:6">
      <c r="A2837" s="44">
        <v>45665</v>
      </c>
      <c r="B2837" s="4" t="s">
        <v>16</v>
      </c>
      <c r="C2837" s="45">
        <v>1</v>
      </c>
      <c r="D2837" s="4" t="str">
        <f>VLOOKUP(B2837,'P Master'!$A$1:$C$39,3,0)</f>
        <v>0-500</v>
      </c>
      <c r="E2837" s="48">
        <f>VLOOKUP(D2837,'Slabs and Cost'!$B$9:$E$12,3,0)</f>
        <v>6</v>
      </c>
      <c r="F2837" s="48">
        <f t="shared" si="44"/>
        <v>6</v>
      </c>
    </row>
    <row r="2838" ht="14.25" customHeight="1" spans="1:6">
      <c r="A2838" s="44">
        <v>45665</v>
      </c>
      <c r="B2838" s="4" t="s">
        <v>25</v>
      </c>
      <c r="C2838" s="45">
        <v>1</v>
      </c>
      <c r="D2838" s="4" t="str">
        <f>VLOOKUP(B2838,'P Master'!$A$1:$C$39,3,0)</f>
        <v>0-500</v>
      </c>
      <c r="E2838" s="48">
        <f>VLOOKUP(D2838,'Slabs and Cost'!$B$9:$E$12,3,0)</f>
        <v>6</v>
      </c>
      <c r="F2838" s="48">
        <f t="shared" si="44"/>
        <v>6</v>
      </c>
    </row>
    <row r="2839" ht="14.25" customHeight="1" spans="1:6">
      <c r="A2839" s="44">
        <v>45665</v>
      </c>
      <c r="B2839" s="4" t="s">
        <v>37</v>
      </c>
      <c r="C2839" s="45">
        <v>1</v>
      </c>
      <c r="D2839" s="4" t="str">
        <f>VLOOKUP(B2839,'P Master'!$A$1:$C$39,3,0)</f>
        <v>0-500</v>
      </c>
      <c r="E2839" s="48">
        <f>VLOOKUP(D2839,'Slabs and Cost'!$B$9:$E$12,3,0)</f>
        <v>6</v>
      </c>
      <c r="F2839" s="48">
        <f t="shared" si="44"/>
        <v>6</v>
      </c>
    </row>
    <row r="2840" ht="14.25" customHeight="1" spans="1:6">
      <c r="A2840" s="44">
        <v>45665</v>
      </c>
      <c r="B2840" s="4" t="s">
        <v>37</v>
      </c>
      <c r="C2840" s="45">
        <v>1</v>
      </c>
      <c r="D2840" s="4" t="str">
        <f>VLOOKUP(B2840,'P Master'!$A$1:$C$39,3,0)</f>
        <v>0-500</v>
      </c>
      <c r="E2840" s="48">
        <f>VLOOKUP(D2840,'Slabs and Cost'!$B$9:$E$12,3,0)</f>
        <v>6</v>
      </c>
      <c r="F2840" s="48">
        <f t="shared" si="44"/>
        <v>6</v>
      </c>
    </row>
    <row r="2841" ht="14.25" customHeight="1" spans="1:6">
      <c r="A2841" s="44">
        <v>45665</v>
      </c>
      <c r="B2841" s="4" t="s">
        <v>16</v>
      </c>
      <c r="C2841" s="45">
        <v>1</v>
      </c>
      <c r="D2841" s="4" t="str">
        <f>VLOOKUP(B2841,'P Master'!$A$1:$C$39,3,0)</f>
        <v>0-500</v>
      </c>
      <c r="E2841" s="48">
        <f>VLOOKUP(D2841,'Slabs and Cost'!$B$9:$E$12,3,0)</f>
        <v>6</v>
      </c>
      <c r="F2841" s="48">
        <f t="shared" si="44"/>
        <v>6</v>
      </c>
    </row>
    <row r="2842" ht="14.25" customHeight="1" spans="1:6">
      <c r="A2842" s="44">
        <v>45665</v>
      </c>
      <c r="B2842" s="4" t="s">
        <v>25</v>
      </c>
      <c r="C2842" s="45">
        <v>1</v>
      </c>
      <c r="D2842" s="4" t="str">
        <f>VLOOKUP(B2842,'P Master'!$A$1:$C$39,3,0)</f>
        <v>0-500</v>
      </c>
      <c r="E2842" s="48">
        <f>VLOOKUP(D2842,'Slabs and Cost'!$B$9:$E$12,3,0)</f>
        <v>6</v>
      </c>
      <c r="F2842" s="48">
        <f t="shared" si="44"/>
        <v>6</v>
      </c>
    </row>
    <row r="2843" ht="14.25" customHeight="1" spans="1:6">
      <c r="A2843" s="44">
        <v>45665</v>
      </c>
      <c r="B2843" s="4" t="s">
        <v>18</v>
      </c>
      <c r="C2843" s="45">
        <v>1</v>
      </c>
      <c r="D2843" s="4" t="str">
        <f>VLOOKUP(B2843,'P Master'!$A$1:$C$39,3,0)</f>
        <v>0-500</v>
      </c>
      <c r="E2843" s="48">
        <f>VLOOKUP(D2843,'Slabs and Cost'!$B$9:$E$12,3,0)</f>
        <v>6</v>
      </c>
      <c r="F2843" s="48">
        <f t="shared" si="44"/>
        <v>6</v>
      </c>
    </row>
    <row r="2844" ht="14.25" customHeight="1" spans="1:6">
      <c r="A2844" s="44">
        <v>45665</v>
      </c>
      <c r="B2844" s="46" t="s">
        <v>15</v>
      </c>
      <c r="C2844" s="45">
        <v>1</v>
      </c>
      <c r="D2844" s="4" t="str">
        <f>VLOOKUP(B2844,'P Master'!$A$1:$C$39,3,0)</f>
        <v>500-1</v>
      </c>
      <c r="E2844" s="48">
        <f>VLOOKUP(D2844,'Slabs and Cost'!$B$9:$E$12,3,0)</f>
        <v>6</v>
      </c>
      <c r="F2844" s="48">
        <f t="shared" si="44"/>
        <v>6</v>
      </c>
    </row>
    <row r="2845" ht="14.25" customHeight="1" spans="1:6">
      <c r="A2845" s="44">
        <v>45665</v>
      </c>
      <c r="B2845" s="4" t="s">
        <v>37</v>
      </c>
      <c r="C2845" s="45">
        <v>1</v>
      </c>
      <c r="D2845" s="4" t="str">
        <f>VLOOKUP(B2845,'P Master'!$A$1:$C$39,3,0)</f>
        <v>0-500</v>
      </c>
      <c r="E2845" s="48">
        <f>VLOOKUP(D2845,'Slabs and Cost'!$B$9:$E$12,3,0)</f>
        <v>6</v>
      </c>
      <c r="F2845" s="48">
        <f t="shared" si="44"/>
        <v>6</v>
      </c>
    </row>
    <row r="2846" ht="14.25" customHeight="1" spans="1:6">
      <c r="A2846" s="44">
        <v>45665</v>
      </c>
      <c r="B2846" s="4" t="s">
        <v>37</v>
      </c>
      <c r="C2846" s="45">
        <v>1</v>
      </c>
      <c r="D2846" s="4" t="str">
        <f>VLOOKUP(B2846,'P Master'!$A$1:$C$39,3,0)</f>
        <v>0-500</v>
      </c>
      <c r="E2846" s="48">
        <f>VLOOKUP(D2846,'Slabs and Cost'!$B$9:$E$12,3,0)</f>
        <v>6</v>
      </c>
      <c r="F2846" s="48">
        <f t="shared" si="44"/>
        <v>6</v>
      </c>
    </row>
    <row r="2847" ht="14.25" customHeight="1" spans="1:6">
      <c r="A2847" s="44">
        <v>45665</v>
      </c>
      <c r="B2847" s="4" t="s">
        <v>37</v>
      </c>
      <c r="C2847" s="45">
        <v>1</v>
      </c>
      <c r="D2847" s="4" t="str">
        <f>VLOOKUP(B2847,'P Master'!$A$1:$C$39,3,0)</f>
        <v>0-500</v>
      </c>
      <c r="E2847" s="48">
        <f>VLOOKUP(D2847,'Slabs and Cost'!$B$9:$E$12,3,0)</f>
        <v>6</v>
      </c>
      <c r="F2847" s="48">
        <f t="shared" si="44"/>
        <v>6</v>
      </c>
    </row>
    <row r="2848" ht="14.25" customHeight="1" spans="1:6">
      <c r="A2848" s="44">
        <v>45665</v>
      </c>
      <c r="B2848" s="4" t="s">
        <v>37</v>
      </c>
      <c r="C2848" s="45">
        <v>1</v>
      </c>
      <c r="D2848" s="4" t="str">
        <f>VLOOKUP(B2848,'P Master'!$A$1:$C$39,3,0)</f>
        <v>0-500</v>
      </c>
      <c r="E2848" s="48">
        <f>VLOOKUP(D2848,'Slabs and Cost'!$B$9:$E$12,3,0)</f>
        <v>6</v>
      </c>
      <c r="F2848" s="48">
        <f t="shared" si="44"/>
        <v>6</v>
      </c>
    </row>
    <row r="2849" ht="14.25" customHeight="1" spans="1:6">
      <c r="A2849" s="44">
        <v>45665</v>
      </c>
      <c r="B2849" s="4" t="s">
        <v>37</v>
      </c>
      <c r="C2849" s="45">
        <v>1</v>
      </c>
      <c r="D2849" s="4" t="str">
        <f>VLOOKUP(B2849,'P Master'!$A$1:$C$39,3,0)</f>
        <v>0-500</v>
      </c>
      <c r="E2849" s="48">
        <f>VLOOKUP(D2849,'Slabs and Cost'!$B$9:$E$12,3,0)</f>
        <v>6</v>
      </c>
      <c r="F2849" s="48">
        <f t="shared" si="44"/>
        <v>6</v>
      </c>
    </row>
    <row r="2850" ht="14.25" customHeight="1" spans="1:6">
      <c r="A2850" s="44">
        <v>45665</v>
      </c>
      <c r="B2850" s="4" t="s">
        <v>37</v>
      </c>
      <c r="C2850" s="45">
        <v>1</v>
      </c>
      <c r="D2850" s="4" t="str">
        <f>VLOOKUP(B2850,'P Master'!$A$1:$C$39,3,0)</f>
        <v>0-500</v>
      </c>
      <c r="E2850" s="48">
        <f>VLOOKUP(D2850,'Slabs and Cost'!$B$9:$E$12,3,0)</f>
        <v>6</v>
      </c>
      <c r="F2850" s="48">
        <f t="shared" si="44"/>
        <v>6</v>
      </c>
    </row>
    <row r="2851" ht="14.25" customHeight="1" spans="1:6">
      <c r="A2851" s="44">
        <v>45665</v>
      </c>
      <c r="B2851" s="4" t="s">
        <v>34</v>
      </c>
      <c r="C2851" s="45">
        <v>1</v>
      </c>
      <c r="D2851" s="4" t="str">
        <f>VLOOKUP(B2851,'P Master'!$A$1:$C$39,3,0)</f>
        <v>500-1</v>
      </c>
      <c r="E2851" s="48">
        <f>VLOOKUP(D2851,'Slabs and Cost'!$B$9:$E$12,3,0)</f>
        <v>6</v>
      </c>
      <c r="F2851" s="48">
        <f t="shared" si="44"/>
        <v>6</v>
      </c>
    </row>
    <row r="2852" ht="14.25" customHeight="1" spans="1:6">
      <c r="A2852" s="44">
        <v>45665</v>
      </c>
      <c r="B2852" s="4" t="s">
        <v>20</v>
      </c>
      <c r="C2852" s="45">
        <v>1</v>
      </c>
      <c r="D2852" s="4" t="str">
        <f>VLOOKUP(B2852,'P Master'!$A$1:$C$39,3,0)</f>
        <v>0-500</v>
      </c>
      <c r="E2852" s="48">
        <f>VLOOKUP(D2852,'Slabs and Cost'!$B$9:$E$12,3,0)</f>
        <v>6</v>
      </c>
      <c r="F2852" s="48">
        <f t="shared" si="44"/>
        <v>6</v>
      </c>
    </row>
    <row r="2853" ht="14.25" customHeight="1" spans="1:6">
      <c r="A2853" s="44">
        <v>45665</v>
      </c>
      <c r="B2853" s="4" t="s">
        <v>37</v>
      </c>
      <c r="C2853" s="45">
        <v>1</v>
      </c>
      <c r="D2853" s="4" t="str">
        <f>VLOOKUP(B2853,'P Master'!$A$1:$C$39,3,0)</f>
        <v>0-500</v>
      </c>
      <c r="E2853" s="48">
        <f>VLOOKUP(D2853,'Slabs and Cost'!$B$9:$E$12,3,0)</f>
        <v>6</v>
      </c>
      <c r="F2853" s="48">
        <f t="shared" si="44"/>
        <v>6</v>
      </c>
    </row>
    <row r="2854" ht="14.25" customHeight="1" spans="1:6">
      <c r="A2854" s="44">
        <v>45665</v>
      </c>
      <c r="B2854" s="4" t="s">
        <v>39</v>
      </c>
      <c r="C2854" s="45">
        <v>1</v>
      </c>
      <c r="D2854" s="4" t="str">
        <f>VLOOKUP(B2854,'P Master'!$A$1:$C$39,3,0)</f>
        <v>0-500</v>
      </c>
      <c r="E2854" s="48">
        <f>VLOOKUP(D2854,'Slabs and Cost'!$B$9:$E$12,3,0)</f>
        <v>6</v>
      </c>
      <c r="F2854" s="48">
        <f t="shared" si="44"/>
        <v>6</v>
      </c>
    </row>
    <row r="2855" ht="14.25" customHeight="1" spans="1:6">
      <c r="A2855" s="44">
        <v>45665</v>
      </c>
      <c r="B2855" s="4" t="s">
        <v>37</v>
      </c>
      <c r="C2855" s="45">
        <v>1</v>
      </c>
      <c r="D2855" s="4" t="str">
        <f>VLOOKUP(B2855,'P Master'!$A$1:$C$39,3,0)</f>
        <v>0-500</v>
      </c>
      <c r="E2855" s="48">
        <f>VLOOKUP(D2855,'Slabs and Cost'!$B$9:$E$12,3,0)</f>
        <v>6</v>
      </c>
      <c r="F2855" s="48">
        <f t="shared" si="44"/>
        <v>6</v>
      </c>
    </row>
    <row r="2856" ht="14.25" customHeight="1" spans="1:6">
      <c r="A2856" s="44">
        <v>45665</v>
      </c>
      <c r="B2856" s="4" t="s">
        <v>39</v>
      </c>
      <c r="C2856" s="45">
        <v>1</v>
      </c>
      <c r="D2856" s="4" t="str">
        <f>VLOOKUP(B2856,'P Master'!$A$1:$C$39,3,0)</f>
        <v>0-500</v>
      </c>
      <c r="E2856" s="48">
        <f>VLOOKUP(D2856,'Slabs and Cost'!$B$9:$E$12,3,0)</f>
        <v>6</v>
      </c>
      <c r="F2856" s="48">
        <f t="shared" si="44"/>
        <v>6</v>
      </c>
    </row>
    <row r="2857" ht="14.25" customHeight="1" spans="1:6">
      <c r="A2857" s="44">
        <v>45665</v>
      </c>
      <c r="B2857" s="4" t="s">
        <v>18</v>
      </c>
      <c r="C2857" s="45">
        <v>1</v>
      </c>
      <c r="D2857" s="4" t="str">
        <f>VLOOKUP(B2857,'P Master'!$A$1:$C$39,3,0)</f>
        <v>0-500</v>
      </c>
      <c r="E2857" s="48">
        <f>VLOOKUP(D2857,'Slabs and Cost'!$B$9:$E$12,3,0)</f>
        <v>6</v>
      </c>
      <c r="F2857" s="48">
        <f t="shared" si="44"/>
        <v>6</v>
      </c>
    </row>
    <row r="2858" ht="14.25" customHeight="1" spans="1:6">
      <c r="A2858" s="44">
        <v>45665</v>
      </c>
      <c r="B2858" s="4" t="s">
        <v>18</v>
      </c>
      <c r="C2858" s="45">
        <v>1</v>
      </c>
      <c r="D2858" s="4" t="str">
        <f>VLOOKUP(B2858,'P Master'!$A$1:$C$39,3,0)</f>
        <v>0-500</v>
      </c>
      <c r="E2858" s="48">
        <f>VLOOKUP(D2858,'Slabs and Cost'!$B$9:$E$12,3,0)</f>
        <v>6</v>
      </c>
      <c r="F2858" s="48">
        <f t="shared" si="44"/>
        <v>6</v>
      </c>
    </row>
    <row r="2859" ht="14.25" customHeight="1" spans="1:6">
      <c r="A2859" s="44">
        <v>45665</v>
      </c>
      <c r="B2859" s="4" t="s">
        <v>37</v>
      </c>
      <c r="C2859" s="45">
        <v>1</v>
      </c>
      <c r="D2859" s="4" t="str">
        <f>VLOOKUP(B2859,'P Master'!$A$1:$C$39,3,0)</f>
        <v>0-500</v>
      </c>
      <c r="E2859" s="48">
        <f>VLOOKUP(D2859,'Slabs and Cost'!$B$9:$E$12,3,0)</f>
        <v>6</v>
      </c>
      <c r="F2859" s="48">
        <f t="shared" si="44"/>
        <v>6</v>
      </c>
    </row>
    <row r="2860" ht="14.25" customHeight="1" spans="1:6">
      <c r="A2860" s="44">
        <v>45665</v>
      </c>
      <c r="B2860" s="4" t="s">
        <v>37</v>
      </c>
      <c r="C2860" s="45">
        <v>1</v>
      </c>
      <c r="D2860" s="4" t="str">
        <f>VLOOKUP(B2860,'P Master'!$A$1:$C$39,3,0)</f>
        <v>0-500</v>
      </c>
      <c r="E2860" s="48">
        <f>VLOOKUP(D2860,'Slabs and Cost'!$B$9:$E$12,3,0)</f>
        <v>6</v>
      </c>
      <c r="F2860" s="48">
        <f t="shared" si="44"/>
        <v>6</v>
      </c>
    </row>
    <row r="2861" ht="14.25" customHeight="1" spans="1:6">
      <c r="A2861" s="44">
        <v>45665</v>
      </c>
      <c r="B2861" s="4" t="s">
        <v>16</v>
      </c>
      <c r="C2861" s="45">
        <v>1</v>
      </c>
      <c r="D2861" s="4" t="str">
        <f>VLOOKUP(B2861,'P Master'!$A$1:$C$39,3,0)</f>
        <v>0-500</v>
      </c>
      <c r="E2861" s="48">
        <f>VLOOKUP(D2861,'Slabs and Cost'!$B$9:$E$12,3,0)</f>
        <v>6</v>
      </c>
      <c r="F2861" s="48">
        <f t="shared" si="44"/>
        <v>6</v>
      </c>
    </row>
    <row r="2862" ht="14.25" customHeight="1" spans="1:6">
      <c r="A2862" s="44">
        <v>45665</v>
      </c>
      <c r="B2862" s="4" t="s">
        <v>20</v>
      </c>
      <c r="C2862" s="45">
        <v>1</v>
      </c>
      <c r="D2862" s="4" t="str">
        <f>VLOOKUP(B2862,'P Master'!$A$1:$C$39,3,0)</f>
        <v>0-500</v>
      </c>
      <c r="E2862" s="48">
        <f>VLOOKUP(D2862,'Slabs and Cost'!$B$9:$E$12,3,0)</f>
        <v>6</v>
      </c>
      <c r="F2862" s="48">
        <f t="shared" si="44"/>
        <v>6</v>
      </c>
    </row>
    <row r="2863" ht="14.25" customHeight="1" spans="1:6">
      <c r="A2863" s="44">
        <v>45665</v>
      </c>
      <c r="B2863" s="4" t="s">
        <v>25</v>
      </c>
      <c r="C2863" s="45">
        <v>1</v>
      </c>
      <c r="D2863" s="4" t="str">
        <f>VLOOKUP(B2863,'P Master'!$A$1:$C$39,3,0)</f>
        <v>0-500</v>
      </c>
      <c r="E2863" s="48">
        <f>VLOOKUP(D2863,'Slabs and Cost'!$B$9:$E$12,3,0)</f>
        <v>6</v>
      </c>
      <c r="F2863" s="48">
        <f t="shared" si="44"/>
        <v>6</v>
      </c>
    </row>
    <row r="2864" ht="14.25" customHeight="1" spans="1:6">
      <c r="A2864" s="44">
        <v>45665</v>
      </c>
      <c r="B2864" s="4" t="s">
        <v>37</v>
      </c>
      <c r="C2864" s="45">
        <v>1</v>
      </c>
      <c r="D2864" s="4" t="str">
        <f>VLOOKUP(B2864,'P Master'!$A$1:$C$39,3,0)</f>
        <v>0-500</v>
      </c>
      <c r="E2864" s="48">
        <f>VLOOKUP(D2864,'Slabs and Cost'!$B$9:$E$12,3,0)</f>
        <v>6</v>
      </c>
      <c r="F2864" s="48">
        <f t="shared" si="44"/>
        <v>6</v>
      </c>
    </row>
    <row r="2865" ht="14.25" customHeight="1" spans="1:6">
      <c r="A2865" s="44">
        <v>45665</v>
      </c>
      <c r="B2865" s="4" t="s">
        <v>19</v>
      </c>
      <c r="C2865" s="45">
        <v>1</v>
      </c>
      <c r="D2865" s="4" t="str">
        <f>VLOOKUP(B2865,'P Master'!$A$1:$C$39,3,0)</f>
        <v>0-500</v>
      </c>
      <c r="E2865" s="48">
        <f>VLOOKUP(D2865,'Slabs and Cost'!$B$9:$E$12,3,0)</f>
        <v>6</v>
      </c>
      <c r="F2865" s="48">
        <f t="shared" si="44"/>
        <v>6</v>
      </c>
    </row>
    <row r="2866" ht="14.25" customHeight="1" spans="1:6">
      <c r="A2866" s="44">
        <v>45665</v>
      </c>
      <c r="B2866" s="4" t="s">
        <v>20</v>
      </c>
      <c r="C2866" s="45">
        <v>1</v>
      </c>
      <c r="D2866" s="4" t="str">
        <f>VLOOKUP(B2866,'P Master'!$A$1:$C$39,3,0)</f>
        <v>0-500</v>
      </c>
      <c r="E2866" s="48">
        <f>VLOOKUP(D2866,'Slabs and Cost'!$B$9:$E$12,3,0)</f>
        <v>6</v>
      </c>
      <c r="F2866" s="48">
        <f t="shared" si="44"/>
        <v>6</v>
      </c>
    </row>
    <row r="2867" ht="14.25" customHeight="1" spans="1:6">
      <c r="A2867" s="44">
        <v>45665</v>
      </c>
      <c r="B2867" s="4" t="s">
        <v>18</v>
      </c>
      <c r="C2867" s="45">
        <v>1</v>
      </c>
      <c r="D2867" s="4" t="str">
        <f>VLOOKUP(B2867,'P Master'!$A$1:$C$39,3,0)</f>
        <v>0-500</v>
      </c>
      <c r="E2867" s="48">
        <f>VLOOKUP(D2867,'Slabs and Cost'!$B$9:$E$12,3,0)</f>
        <v>6</v>
      </c>
      <c r="F2867" s="48">
        <f t="shared" si="44"/>
        <v>6</v>
      </c>
    </row>
    <row r="2868" ht="14.25" customHeight="1" spans="1:6">
      <c r="A2868" s="44">
        <v>45665</v>
      </c>
      <c r="B2868" s="4" t="s">
        <v>16</v>
      </c>
      <c r="C2868" s="45">
        <v>1</v>
      </c>
      <c r="D2868" s="4" t="str">
        <f>VLOOKUP(B2868,'P Master'!$A$1:$C$39,3,0)</f>
        <v>0-500</v>
      </c>
      <c r="E2868" s="48">
        <f>VLOOKUP(D2868,'Slabs and Cost'!$B$9:$E$12,3,0)</f>
        <v>6</v>
      </c>
      <c r="F2868" s="48">
        <f t="shared" si="44"/>
        <v>6</v>
      </c>
    </row>
    <row r="2869" ht="14.25" customHeight="1" spans="1:6">
      <c r="A2869" s="44">
        <v>45665</v>
      </c>
      <c r="B2869" s="4" t="s">
        <v>37</v>
      </c>
      <c r="C2869" s="45">
        <v>1</v>
      </c>
      <c r="D2869" s="4" t="str">
        <f>VLOOKUP(B2869,'P Master'!$A$1:$C$39,3,0)</f>
        <v>0-500</v>
      </c>
      <c r="E2869" s="48">
        <f>VLOOKUP(D2869,'Slabs and Cost'!$B$9:$E$12,3,0)</f>
        <v>6</v>
      </c>
      <c r="F2869" s="48">
        <f t="shared" si="44"/>
        <v>6</v>
      </c>
    </row>
    <row r="2870" ht="14.25" customHeight="1" spans="1:6">
      <c r="A2870" s="44">
        <v>45665</v>
      </c>
      <c r="B2870" s="4" t="s">
        <v>20</v>
      </c>
      <c r="C2870" s="45">
        <v>1</v>
      </c>
      <c r="D2870" s="4" t="str">
        <f>VLOOKUP(B2870,'P Master'!$A$1:$C$39,3,0)</f>
        <v>0-500</v>
      </c>
      <c r="E2870" s="48">
        <f>VLOOKUP(D2870,'Slabs and Cost'!$B$9:$E$12,3,0)</f>
        <v>6</v>
      </c>
      <c r="F2870" s="48">
        <f t="shared" si="44"/>
        <v>6</v>
      </c>
    </row>
    <row r="2871" ht="14.25" customHeight="1" spans="1:6">
      <c r="A2871" s="44">
        <v>45665</v>
      </c>
      <c r="B2871" s="4" t="s">
        <v>37</v>
      </c>
      <c r="C2871" s="45">
        <v>1</v>
      </c>
      <c r="D2871" s="4" t="str">
        <f>VLOOKUP(B2871,'P Master'!$A$1:$C$39,3,0)</f>
        <v>0-500</v>
      </c>
      <c r="E2871" s="48">
        <f>VLOOKUP(D2871,'Slabs and Cost'!$B$9:$E$12,3,0)</f>
        <v>6</v>
      </c>
      <c r="F2871" s="48">
        <f t="shared" si="44"/>
        <v>6</v>
      </c>
    </row>
    <row r="2872" ht="14.25" customHeight="1" spans="1:6">
      <c r="A2872" s="44">
        <v>45665</v>
      </c>
      <c r="B2872" s="4" t="s">
        <v>37</v>
      </c>
      <c r="C2872" s="45">
        <v>1</v>
      </c>
      <c r="D2872" s="4" t="str">
        <f>VLOOKUP(B2872,'P Master'!$A$1:$C$39,3,0)</f>
        <v>0-500</v>
      </c>
      <c r="E2872" s="48">
        <f>VLOOKUP(D2872,'Slabs and Cost'!$B$9:$E$12,3,0)</f>
        <v>6</v>
      </c>
      <c r="F2872" s="48">
        <f t="shared" si="44"/>
        <v>6</v>
      </c>
    </row>
    <row r="2873" ht="14.25" customHeight="1" spans="1:6">
      <c r="A2873" s="44">
        <v>45665</v>
      </c>
      <c r="B2873" s="4" t="s">
        <v>16</v>
      </c>
      <c r="C2873" s="45">
        <v>1</v>
      </c>
      <c r="D2873" s="4" t="str">
        <f>VLOOKUP(B2873,'P Master'!$A$1:$C$39,3,0)</f>
        <v>0-500</v>
      </c>
      <c r="E2873" s="48">
        <f>VLOOKUP(D2873,'Slabs and Cost'!$B$9:$E$12,3,0)</f>
        <v>6</v>
      </c>
      <c r="F2873" s="48">
        <f t="shared" si="44"/>
        <v>6</v>
      </c>
    </row>
    <row r="2874" ht="14.25" customHeight="1" spans="1:6">
      <c r="A2874" s="44">
        <v>45665</v>
      </c>
      <c r="B2874" s="4" t="s">
        <v>39</v>
      </c>
      <c r="C2874" s="45">
        <v>1</v>
      </c>
      <c r="D2874" s="4" t="str">
        <f>VLOOKUP(B2874,'P Master'!$A$1:$C$39,3,0)</f>
        <v>0-500</v>
      </c>
      <c r="E2874" s="48">
        <f>VLOOKUP(D2874,'Slabs and Cost'!$B$9:$E$12,3,0)</f>
        <v>6</v>
      </c>
      <c r="F2874" s="48">
        <f t="shared" si="44"/>
        <v>6</v>
      </c>
    </row>
    <row r="2875" ht="14.25" customHeight="1" spans="1:6">
      <c r="A2875" s="44">
        <v>45665</v>
      </c>
      <c r="B2875" s="4" t="s">
        <v>22</v>
      </c>
      <c r="C2875" s="45">
        <v>1</v>
      </c>
      <c r="D2875" s="4" t="str">
        <f>VLOOKUP(B2875,'P Master'!$A$1:$C$39,3,0)</f>
        <v>0-500</v>
      </c>
      <c r="E2875" s="48">
        <f>VLOOKUP(D2875,'Slabs and Cost'!$B$9:$E$12,3,0)</f>
        <v>6</v>
      </c>
      <c r="F2875" s="48">
        <f t="shared" si="44"/>
        <v>6</v>
      </c>
    </row>
    <row r="2876" ht="14.25" customHeight="1" spans="1:6">
      <c r="A2876" s="44">
        <v>45665</v>
      </c>
      <c r="B2876" s="4" t="s">
        <v>31</v>
      </c>
      <c r="C2876" s="45">
        <v>1</v>
      </c>
      <c r="D2876" s="4" t="str">
        <f>VLOOKUP(B2876,'P Master'!$A$1:$C$39,3,0)</f>
        <v>500-1</v>
      </c>
      <c r="E2876" s="48">
        <f>VLOOKUP(D2876,'Slabs and Cost'!$B$9:$E$12,3,0)</f>
        <v>6</v>
      </c>
      <c r="F2876" s="48">
        <f t="shared" si="44"/>
        <v>6</v>
      </c>
    </row>
    <row r="2877" ht="14.25" customHeight="1" spans="1:6">
      <c r="A2877" s="44">
        <v>45665</v>
      </c>
      <c r="B2877" s="4" t="s">
        <v>37</v>
      </c>
      <c r="C2877" s="45">
        <v>1</v>
      </c>
      <c r="D2877" s="4" t="str">
        <f>VLOOKUP(B2877,'P Master'!$A$1:$C$39,3,0)</f>
        <v>0-500</v>
      </c>
      <c r="E2877" s="48">
        <f>VLOOKUP(D2877,'Slabs and Cost'!$B$9:$E$12,3,0)</f>
        <v>6</v>
      </c>
      <c r="F2877" s="48">
        <f t="shared" si="44"/>
        <v>6</v>
      </c>
    </row>
    <row r="2878" ht="14.25" customHeight="1" spans="1:6">
      <c r="A2878" s="44">
        <v>45665</v>
      </c>
      <c r="B2878" s="4" t="s">
        <v>18</v>
      </c>
      <c r="C2878" s="45">
        <v>1</v>
      </c>
      <c r="D2878" s="4" t="str">
        <f>VLOOKUP(B2878,'P Master'!$A$1:$C$39,3,0)</f>
        <v>0-500</v>
      </c>
      <c r="E2878" s="48">
        <f>VLOOKUP(D2878,'Slabs and Cost'!$B$9:$E$12,3,0)</f>
        <v>6</v>
      </c>
      <c r="F2878" s="48">
        <f t="shared" si="44"/>
        <v>6</v>
      </c>
    </row>
    <row r="2879" ht="14.25" customHeight="1" spans="1:6">
      <c r="A2879" s="44">
        <v>45665</v>
      </c>
      <c r="B2879" s="4" t="s">
        <v>20</v>
      </c>
      <c r="C2879" s="45">
        <v>1</v>
      </c>
      <c r="D2879" s="4" t="str">
        <f>VLOOKUP(B2879,'P Master'!$A$1:$C$39,3,0)</f>
        <v>0-500</v>
      </c>
      <c r="E2879" s="48">
        <f>VLOOKUP(D2879,'Slabs and Cost'!$B$9:$E$12,3,0)</f>
        <v>6</v>
      </c>
      <c r="F2879" s="48">
        <f t="shared" si="44"/>
        <v>6</v>
      </c>
    </row>
    <row r="2880" ht="14.25" customHeight="1" spans="1:6">
      <c r="A2880" s="44">
        <v>45665</v>
      </c>
      <c r="B2880" s="4" t="s">
        <v>37</v>
      </c>
      <c r="C2880" s="45">
        <v>1</v>
      </c>
      <c r="D2880" s="4" t="str">
        <f>VLOOKUP(B2880,'P Master'!$A$1:$C$39,3,0)</f>
        <v>0-500</v>
      </c>
      <c r="E2880" s="48">
        <f>VLOOKUP(D2880,'Slabs and Cost'!$B$9:$E$12,3,0)</f>
        <v>6</v>
      </c>
      <c r="F2880" s="48">
        <f t="shared" si="44"/>
        <v>6</v>
      </c>
    </row>
    <row r="2881" ht="14.25" customHeight="1" spans="1:6">
      <c r="A2881" s="44">
        <v>45665</v>
      </c>
      <c r="B2881" s="4" t="s">
        <v>37</v>
      </c>
      <c r="C2881" s="45">
        <v>1</v>
      </c>
      <c r="D2881" s="4" t="str">
        <f>VLOOKUP(B2881,'P Master'!$A$1:$C$39,3,0)</f>
        <v>0-500</v>
      </c>
      <c r="E2881" s="48">
        <f>VLOOKUP(D2881,'Slabs and Cost'!$B$9:$E$12,3,0)</f>
        <v>6</v>
      </c>
      <c r="F2881" s="48">
        <f t="shared" si="44"/>
        <v>6</v>
      </c>
    </row>
    <row r="2882" ht="14.25" customHeight="1" spans="1:6">
      <c r="A2882" s="44">
        <v>45665</v>
      </c>
      <c r="B2882" s="4" t="s">
        <v>18</v>
      </c>
      <c r="C2882" s="45">
        <v>1</v>
      </c>
      <c r="D2882" s="4" t="str">
        <f>VLOOKUP(B2882,'P Master'!$A$1:$C$39,3,0)</f>
        <v>0-500</v>
      </c>
      <c r="E2882" s="48">
        <f>VLOOKUP(D2882,'Slabs and Cost'!$B$9:$E$12,3,0)</f>
        <v>6</v>
      </c>
      <c r="F2882" s="48">
        <f t="shared" si="44"/>
        <v>6</v>
      </c>
    </row>
    <row r="2883" ht="14.25" customHeight="1" spans="1:6">
      <c r="A2883" s="44">
        <v>45665</v>
      </c>
      <c r="B2883" s="4" t="s">
        <v>16</v>
      </c>
      <c r="C2883" s="45">
        <v>1</v>
      </c>
      <c r="D2883" s="4" t="str">
        <f>VLOOKUP(B2883,'P Master'!$A$1:$C$39,3,0)</f>
        <v>0-500</v>
      </c>
      <c r="E2883" s="48">
        <f>VLOOKUP(D2883,'Slabs and Cost'!$B$9:$E$12,3,0)</f>
        <v>6</v>
      </c>
      <c r="F2883" s="48">
        <f t="shared" si="44"/>
        <v>6</v>
      </c>
    </row>
    <row r="2884" ht="14.25" customHeight="1" spans="1:6">
      <c r="A2884" s="44">
        <v>45665</v>
      </c>
      <c r="B2884" s="46" t="s">
        <v>15</v>
      </c>
      <c r="C2884" s="45">
        <v>1</v>
      </c>
      <c r="D2884" s="4" t="str">
        <f>VLOOKUP(B2884,'P Master'!$A$1:$C$39,3,0)</f>
        <v>500-1</v>
      </c>
      <c r="E2884" s="48">
        <f>VLOOKUP(D2884,'Slabs and Cost'!$B$9:$E$12,3,0)</f>
        <v>6</v>
      </c>
      <c r="F2884" s="48">
        <f t="shared" si="44"/>
        <v>6</v>
      </c>
    </row>
    <row r="2885" ht="14.25" customHeight="1" spans="1:6">
      <c r="A2885" s="44">
        <v>45665</v>
      </c>
      <c r="B2885" s="4" t="s">
        <v>37</v>
      </c>
      <c r="C2885" s="45">
        <v>1</v>
      </c>
      <c r="D2885" s="4" t="str">
        <f>VLOOKUP(B2885,'P Master'!$A$1:$C$39,3,0)</f>
        <v>0-500</v>
      </c>
      <c r="E2885" s="48">
        <f>VLOOKUP(D2885,'Slabs and Cost'!$B$9:$E$12,3,0)</f>
        <v>6</v>
      </c>
      <c r="F2885" s="48">
        <f t="shared" ref="F2885:F2948" si="45">C2885*E2885</f>
        <v>6</v>
      </c>
    </row>
    <row r="2886" ht="14.25" customHeight="1" spans="1:6">
      <c r="A2886" s="44">
        <v>45665</v>
      </c>
      <c r="B2886" s="4" t="s">
        <v>37</v>
      </c>
      <c r="C2886" s="45">
        <v>1</v>
      </c>
      <c r="D2886" s="4" t="str">
        <f>VLOOKUP(B2886,'P Master'!$A$1:$C$39,3,0)</f>
        <v>0-500</v>
      </c>
      <c r="E2886" s="48">
        <f>VLOOKUP(D2886,'Slabs and Cost'!$B$9:$E$12,3,0)</f>
        <v>6</v>
      </c>
      <c r="F2886" s="48">
        <f t="shared" si="45"/>
        <v>6</v>
      </c>
    </row>
    <row r="2887" ht="14.25" customHeight="1" spans="1:6">
      <c r="A2887" s="44">
        <v>45665</v>
      </c>
      <c r="B2887" s="4" t="s">
        <v>20</v>
      </c>
      <c r="C2887" s="45">
        <v>1</v>
      </c>
      <c r="D2887" s="4" t="str">
        <f>VLOOKUP(B2887,'P Master'!$A$1:$C$39,3,0)</f>
        <v>0-500</v>
      </c>
      <c r="E2887" s="48">
        <f>VLOOKUP(D2887,'Slabs and Cost'!$B$9:$E$12,3,0)</f>
        <v>6</v>
      </c>
      <c r="F2887" s="48">
        <f t="shared" si="45"/>
        <v>6</v>
      </c>
    </row>
    <row r="2888" ht="14.25" customHeight="1" spans="1:6">
      <c r="A2888" s="44">
        <v>45665</v>
      </c>
      <c r="B2888" s="4" t="s">
        <v>37</v>
      </c>
      <c r="C2888" s="45">
        <v>1</v>
      </c>
      <c r="D2888" s="4" t="str">
        <f>VLOOKUP(B2888,'P Master'!$A$1:$C$39,3,0)</f>
        <v>0-500</v>
      </c>
      <c r="E2888" s="48">
        <f>VLOOKUP(D2888,'Slabs and Cost'!$B$9:$E$12,3,0)</f>
        <v>6</v>
      </c>
      <c r="F2888" s="48">
        <f t="shared" si="45"/>
        <v>6</v>
      </c>
    </row>
    <row r="2889" ht="14.25" customHeight="1" spans="1:6">
      <c r="A2889" s="44">
        <v>45665</v>
      </c>
      <c r="B2889" s="4" t="s">
        <v>16</v>
      </c>
      <c r="C2889" s="45">
        <v>1</v>
      </c>
      <c r="D2889" s="4" t="str">
        <f>VLOOKUP(B2889,'P Master'!$A$1:$C$39,3,0)</f>
        <v>0-500</v>
      </c>
      <c r="E2889" s="48">
        <f>VLOOKUP(D2889,'Slabs and Cost'!$B$9:$E$12,3,0)</f>
        <v>6</v>
      </c>
      <c r="F2889" s="48">
        <f t="shared" si="45"/>
        <v>6</v>
      </c>
    </row>
    <row r="2890" ht="14.25" customHeight="1" spans="1:6">
      <c r="A2890" s="44">
        <v>45665</v>
      </c>
      <c r="B2890" s="4" t="s">
        <v>37</v>
      </c>
      <c r="C2890" s="45">
        <v>1</v>
      </c>
      <c r="D2890" s="4" t="str">
        <f>VLOOKUP(B2890,'P Master'!$A$1:$C$39,3,0)</f>
        <v>0-500</v>
      </c>
      <c r="E2890" s="48">
        <f>VLOOKUP(D2890,'Slabs and Cost'!$B$9:$E$12,3,0)</f>
        <v>6</v>
      </c>
      <c r="F2890" s="48">
        <f t="shared" si="45"/>
        <v>6</v>
      </c>
    </row>
    <row r="2891" ht="14.25" customHeight="1" spans="1:6">
      <c r="A2891" s="44">
        <v>45665</v>
      </c>
      <c r="B2891" s="4" t="s">
        <v>21</v>
      </c>
      <c r="C2891" s="45">
        <v>1</v>
      </c>
      <c r="D2891" s="4" t="str">
        <f>VLOOKUP(B2891,'P Master'!$A$1:$C$39,3,0)</f>
        <v>1-2</v>
      </c>
      <c r="E2891" s="48">
        <f>VLOOKUP(D2891,'Slabs and Cost'!$B$9:$E$12,3,0)</f>
        <v>7.2</v>
      </c>
      <c r="F2891" s="48">
        <f t="shared" si="45"/>
        <v>7.2</v>
      </c>
    </row>
    <row r="2892" ht="14.25" customHeight="1" spans="1:6">
      <c r="A2892" s="44">
        <v>45665</v>
      </c>
      <c r="B2892" s="4" t="s">
        <v>37</v>
      </c>
      <c r="C2892" s="45">
        <v>1</v>
      </c>
      <c r="D2892" s="4" t="str">
        <f>VLOOKUP(B2892,'P Master'!$A$1:$C$39,3,0)</f>
        <v>0-500</v>
      </c>
      <c r="E2892" s="48">
        <f>VLOOKUP(D2892,'Slabs and Cost'!$B$9:$E$12,3,0)</f>
        <v>6</v>
      </c>
      <c r="F2892" s="48">
        <f t="shared" si="45"/>
        <v>6</v>
      </c>
    </row>
    <row r="2893" ht="14.25" customHeight="1" spans="1:6">
      <c r="A2893" s="44">
        <v>45665</v>
      </c>
      <c r="B2893" s="4" t="s">
        <v>16</v>
      </c>
      <c r="C2893" s="45">
        <v>1</v>
      </c>
      <c r="D2893" s="4" t="str">
        <f>VLOOKUP(B2893,'P Master'!$A$1:$C$39,3,0)</f>
        <v>0-500</v>
      </c>
      <c r="E2893" s="48">
        <f>VLOOKUP(D2893,'Slabs and Cost'!$B$9:$E$12,3,0)</f>
        <v>6</v>
      </c>
      <c r="F2893" s="48">
        <f t="shared" si="45"/>
        <v>6</v>
      </c>
    </row>
    <row r="2894" ht="14.25" customHeight="1" spans="1:6">
      <c r="A2894" s="44">
        <v>45666</v>
      </c>
      <c r="B2894" s="4" t="s">
        <v>18</v>
      </c>
      <c r="C2894" s="45">
        <v>1</v>
      </c>
      <c r="D2894" s="4" t="str">
        <f>VLOOKUP(B2894,'P Master'!$A$1:$C$39,3,0)</f>
        <v>0-500</v>
      </c>
      <c r="E2894" s="48">
        <f>VLOOKUP(D2894,'Slabs and Cost'!$B$9:$E$12,3,0)</f>
        <v>6</v>
      </c>
      <c r="F2894" s="48">
        <f t="shared" si="45"/>
        <v>6</v>
      </c>
    </row>
    <row r="2895" ht="14.25" customHeight="1" spans="1:6">
      <c r="A2895" s="44">
        <v>45665</v>
      </c>
      <c r="B2895" s="4" t="s">
        <v>37</v>
      </c>
      <c r="C2895" s="45">
        <v>1</v>
      </c>
      <c r="D2895" s="4" t="str">
        <f>VLOOKUP(B2895,'P Master'!$A$1:$C$39,3,0)</f>
        <v>0-500</v>
      </c>
      <c r="E2895" s="48">
        <f>VLOOKUP(D2895,'Slabs and Cost'!$B$9:$E$12,3,0)</f>
        <v>6</v>
      </c>
      <c r="F2895" s="48">
        <f t="shared" si="45"/>
        <v>6</v>
      </c>
    </row>
    <row r="2896" ht="14.25" customHeight="1" spans="1:6">
      <c r="A2896" s="44">
        <v>45665</v>
      </c>
      <c r="B2896" s="4" t="s">
        <v>37</v>
      </c>
      <c r="C2896" s="45">
        <v>1</v>
      </c>
      <c r="D2896" s="4" t="str">
        <f>VLOOKUP(B2896,'P Master'!$A$1:$C$39,3,0)</f>
        <v>0-500</v>
      </c>
      <c r="E2896" s="48">
        <f>VLOOKUP(D2896,'Slabs and Cost'!$B$9:$E$12,3,0)</f>
        <v>6</v>
      </c>
      <c r="F2896" s="48">
        <f t="shared" si="45"/>
        <v>6</v>
      </c>
    </row>
    <row r="2897" ht="14.25" customHeight="1" spans="1:6">
      <c r="A2897" s="44">
        <v>45665</v>
      </c>
      <c r="B2897" s="4" t="s">
        <v>20</v>
      </c>
      <c r="C2897" s="45">
        <v>1</v>
      </c>
      <c r="D2897" s="4" t="str">
        <f>VLOOKUP(B2897,'P Master'!$A$1:$C$39,3,0)</f>
        <v>0-500</v>
      </c>
      <c r="E2897" s="48">
        <f>VLOOKUP(D2897,'Slabs and Cost'!$B$9:$E$12,3,0)</f>
        <v>6</v>
      </c>
      <c r="F2897" s="48">
        <f t="shared" si="45"/>
        <v>6</v>
      </c>
    </row>
    <row r="2898" ht="14.25" customHeight="1" spans="1:6">
      <c r="A2898" s="44">
        <v>45665</v>
      </c>
      <c r="B2898" s="46" t="s">
        <v>15</v>
      </c>
      <c r="C2898" s="45">
        <v>1</v>
      </c>
      <c r="D2898" s="4" t="str">
        <f>VLOOKUP(B2898,'P Master'!$A$1:$C$39,3,0)</f>
        <v>500-1</v>
      </c>
      <c r="E2898" s="48">
        <f>VLOOKUP(D2898,'Slabs and Cost'!$B$9:$E$12,3,0)</f>
        <v>6</v>
      </c>
      <c r="F2898" s="48">
        <f t="shared" si="45"/>
        <v>6</v>
      </c>
    </row>
    <row r="2899" ht="14.25" customHeight="1" spans="1:6">
      <c r="A2899" s="44">
        <v>45665</v>
      </c>
      <c r="B2899" s="4" t="s">
        <v>16</v>
      </c>
      <c r="C2899" s="45">
        <v>1</v>
      </c>
      <c r="D2899" s="4" t="str">
        <f>VLOOKUP(B2899,'P Master'!$A$1:$C$39,3,0)</f>
        <v>0-500</v>
      </c>
      <c r="E2899" s="48">
        <f>VLOOKUP(D2899,'Slabs and Cost'!$B$9:$E$12,3,0)</f>
        <v>6</v>
      </c>
      <c r="F2899" s="48">
        <f t="shared" si="45"/>
        <v>6</v>
      </c>
    </row>
    <row r="2900" ht="14.25" customHeight="1" spans="1:6">
      <c r="A2900" s="44">
        <v>45665</v>
      </c>
      <c r="B2900" s="4" t="s">
        <v>11</v>
      </c>
      <c r="C2900" s="45">
        <v>1</v>
      </c>
      <c r="D2900" s="4" t="str">
        <f>VLOOKUP(B2900,'P Master'!$A$1:$C$39,3,0)</f>
        <v>0-500</v>
      </c>
      <c r="E2900" s="48">
        <f>VLOOKUP(D2900,'Slabs and Cost'!$B$9:$E$12,3,0)</f>
        <v>6</v>
      </c>
      <c r="F2900" s="48">
        <f t="shared" si="45"/>
        <v>6</v>
      </c>
    </row>
    <row r="2901" ht="14.25" customHeight="1" spans="1:6">
      <c r="A2901" s="44">
        <v>45665</v>
      </c>
      <c r="B2901" s="4" t="s">
        <v>18</v>
      </c>
      <c r="C2901" s="45">
        <v>1</v>
      </c>
      <c r="D2901" s="4" t="str">
        <f>VLOOKUP(B2901,'P Master'!$A$1:$C$39,3,0)</f>
        <v>0-500</v>
      </c>
      <c r="E2901" s="48">
        <f>VLOOKUP(D2901,'Slabs and Cost'!$B$9:$E$12,3,0)</f>
        <v>6</v>
      </c>
      <c r="F2901" s="48">
        <f t="shared" si="45"/>
        <v>6</v>
      </c>
    </row>
    <row r="2902" ht="14.25" customHeight="1" spans="1:6">
      <c r="A2902" s="44">
        <v>45665</v>
      </c>
      <c r="B2902" s="4" t="s">
        <v>17</v>
      </c>
      <c r="C2902" s="45">
        <v>1</v>
      </c>
      <c r="D2902" s="4" t="str">
        <f>VLOOKUP(B2902,'P Master'!$A$1:$C$39,3,0)</f>
        <v>0-500</v>
      </c>
      <c r="E2902" s="48">
        <f>VLOOKUP(D2902,'Slabs and Cost'!$B$9:$E$12,3,0)</f>
        <v>6</v>
      </c>
      <c r="F2902" s="48">
        <f t="shared" si="45"/>
        <v>6</v>
      </c>
    </row>
    <row r="2903" ht="14.25" customHeight="1" spans="1:6">
      <c r="A2903" s="44">
        <v>45665</v>
      </c>
      <c r="B2903" s="4" t="s">
        <v>31</v>
      </c>
      <c r="C2903" s="45">
        <v>1</v>
      </c>
      <c r="D2903" s="4" t="str">
        <f>VLOOKUP(B2903,'P Master'!$A$1:$C$39,3,0)</f>
        <v>500-1</v>
      </c>
      <c r="E2903" s="48">
        <f>VLOOKUP(D2903,'Slabs and Cost'!$B$9:$E$12,3,0)</f>
        <v>6</v>
      </c>
      <c r="F2903" s="48">
        <f t="shared" si="45"/>
        <v>6</v>
      </c>
    </row>
    <row r="2904" ht="14.25" customHeight="1" spans="1:6">
      <c r="A2904" s="44">
        <v>45665</v>
      </c>
      <c r="B2904" s="4" t="s">
        <v>39</v>
      </c>
      <c r="C2904" s="45">
        <v>1</v>
      </c>
      <c r="D2904" s="4" t="str">
        <f>VLOOKUP(B2904,'P Master'!$A$1:$C$39,3,0)</f>
        <v>0-500</v>
      </c>
      <c r="E2904" s="48">
        <f>VLOOKUP(D2904,'Slabs and Cost'!$B$9:$E$12,3,0)</f>
        <v>6</v>
      </c>
      <c r="F2904" s="48">
        <f t="shared" si="45"/>
        <v>6</v>
      </c>
    </row>
    <row r="2905" ht="14.25" customHeight="1" spans="1:6">
      <c r="A2905" s="44">
        <v>45665</v>
      </c>
      <c r="B2905" s="4" t="s">
        <v>18</v>
      </c>
      <c r="C2905" s="45">
        <v>1</v>
      </c>
      <c r="D2905" s="4" t="str">
        <f>VLOOKUP(B2905,'P Master'!$A$1:$C$39,3,0)</f>
        <v>0-500</v>
      </c>
      <c r="E2905" s="48">
        <f>VLOOKUP(D2905,'Slabs and Cost'!$B$9:$E$12,3,0)</f>
        <v>6</v>
      </c>
      <c r="F2905" s="48">
        <f t="shared" si="45"/>
        <v>6</v>
      </c>
    </row>
    <row r="2906" ht="14.25" customHeight="1" spans="1:6">
      <c r="A2906" s="44">
        <v>45665</v>
      </c>
      <c r="B2906" s="4" t="s">
        <v>21</v>
      </c>
      <c r="C2906" s="45">
        <v>1</v>
      </c>
      <c r="D2906" s="4" t="str">
        <f>VLOOKUP(B2906,'P Master'!$A$1:$C$39,3,0)</f>
        <v>1-2</v>
      </c>
      <c r="E2906" s="48">
        <f>VLOOKUP(D2906,'Slabs and Cost'!$B$9:$E$12,3,0)</f>
        <v>7.2</v>
      </c>
      <c r="F2906" s="48">
        <f t="shared" si="45"/>
        <v>7.2</v>
      </c>
    </row>
    <row r="2907" ht="14.25" customHeight="1" spans="1:6">
      <c r="A2907" s="44">
        <v>45666</v>
      </c>
      <c r="B2907" s="4" t="s">
        <v>16</v>
      </c>
      <c r="C2907" s="45">
        <v>1</v>
      </c>
      <c r="D2907" s="4" t="str">
        <f>VLOOKUP(B2907,'P Master'!$A$1:$C$39,3,0)</f>
        <v>0-500</v>
      </c>
      <c r="E2907" s="48">
        <f>VLOOKUP(D2907,'Slabs and Cost'!$B$9:$E$12,3,0)</f>
        <v>6</v>
      </c>
      <c r="F2907" s="48">
        <f t="shared" si="45"/>
        <v>6</v>
      </c>
    </row>
    <row r="2908" ht="14.25" customHeight="1" spans="1:6">
      <c r="A2908" s="44">
        <v>45665</v>
      </c>
      <c r="B2908" s="4" t="s">
        <v>37</v>
      </c>
      <c r="C2908" s="45">
        <v>1</v>
      </c>
      <c r="D2908" s="4" t="str">
        <f>VLOOKUP(B2908,'P Master'!$A$1:$C$39,3,0)</f>
        <v>0-500</v>
      </c>
      <c r="E2908" s="48">
        <f>VLOOKUP(D2908,'Slabs and Cost'!$B$9:$E$12,3,0)</f>
        <v>6</v>
      </c>
      <c r="F2908" s="48">
        <f t="shared" si="45"/>
        <v>6</v>
      </c>
    </row>
    <row r="2909" ht="14.25" customHeight="1" spans="1:6">
      <c r="A2909" s="44">
        <v>45666</v>
      </c>
      <c r="B2909" s="46" t="s">
        <v>15</v>
      </c>
      <c r="C2909" s="45">
        <v>1</v>
      </c>
      <c r="D2909" s="4" t="str">
        <f>VLOOKUP(B2909,'P Master'!$A$1:$C$39,3,0)</f>
        <v>500-1</v>
      </c>
      <c r="E2909" s="48">
        <f>VLOOKUP(D2909,'Slabs and Cost'!$B$9:$E$12,3,0)</f>
        <v>6</v>
      </c>
      <c r="F2909" s="48">
        <f t="shared" si="45"/>
        <v>6</v>
      </c>
    </row>
    <row r="2910" ht="14.25" customHeight="1" spans="1:6">
      <c r="A2910" s="44">
        <v>45666</v>
      </c>
      <c r="B2910" s="4" t="s">
        <v>16</v>
      </c>
      <c r="C2910" s="45">
        <v>1</v>
      </c>
      <c r="D2910" s="4" t="str">
        <f>VLOOKUP(B2910,'P Master'!$A$1:$C$39,3,0)</f>
        <v>0-500</v>
      </c>
      <c r="E2910" s="48">
        <f>VLOOKUP(D2910,'Slabs and Cost'!$B$9:$E$12,3,0)</f>
        <v>6</v>
      </c>
      <c r="F2910" s="48">
        <f t="shared" si="45"/>
        <v>6</v>
      </c>
    </row>
    <row r="2911" ht="14.25" customHeight="1" spans="1:6">
      <c r="A2911" s="44">
        <v>45666</v>
      </c>
      <c r="B2911" s="4" t="s">
        <v>18</v>
      </c>
      <c r="C2911" s="45">
        <v>1</v>
      </c>
      <c r="D2911" s="4" t="str">
        <f>VLOOKUP(B2911,'P Master'!$A$1:$C$39,3,0)</f>
        <v>0-500</v>
      </c>
      <c r="E2911" s="48">
        <f>VLOOKUP(D2911,'Slabs and Cost'!$B$9:$E$12,3,0)</f>
        <v>6</v>
      </c>
      <c r="F2911" s="48">
        <f t="shared" si="45"/>
        <v>6</v>
      </c>
    </row>
    <row r="2912" ht="14.25" customHeight="1" spans="1:6">
      <c r="A2912" s="44">
        <v>45666</v>
      </c>
      <c r="B2912" s="4" t="s">
        <v>39</v>
      </c>
      <c r="C2912" s="45">
        <v>1</v>
      </c>
      <c r="D2912" s="4" t="str">
        <f>VLOOKUP(B2912,'P Master'!$A$1:$C$39,3,0)</f>
        <v>0-500</v>
      </c>
      <c r="E2912" s="48">
        <f>VLOOKUP(D2912,'Slabs and Cost'!$B$9:$E$12,3,0)</f>
        <v>6</v>
      </c>
      <c r="F2912" s="48">
        <f t="shared" si="45"/>
        <v>6</v>
      </c>
    </row>
    <row r="2913" ht="14.25" customHeight="1" spans="1:6">
      <c r="A2913" s="44">
        <v>45666</v>
      </c>
      <c r="B2913" s="4" t="s">
        <v>18</v>
      </c>
      <c r="C2913" s="45">
        <v>1</v>
      </c>
      <c r="D2913" s="4" t="str">
        <f>VLOOKUP(B2913,'P Master'!$A$1:$C$39,3,0)</f>
        <v>0-500</v>
      </c>
      <c r="E2913" s="48">
        <f>VLOOKUP(D2913,'Slabs and Cost'!$B$9:$E$12,3,0)</f>
        <v>6</v>
      </c>
      <c r="F2913" s="48">
        <f t="shared" si="45"/>
        <v>6</v>
      </c>
    </row>
    <row r="2914" ht="14.25" customHeight="1" spans="1:6">
      <c r="A2914" s="44">
        <v>45666</v>
      </c>
      <c r="B2914" s="4" t="s">
        <v>37</v>
      </c>
      <c r="C2914" s="45">
        <v>1</v>
      </c>
      <c r="D2914" s="4" t="str">
        <f>VLOOKUP(B2914,'P Master'!$A$1:$C$39,3,0)</f>
        <v>0-500</v>
      </c>
      <c r="E2914" s="48">
        <f>VLOOKUP(D2914,'Slabs and Cost'!$B$9:$E$12,3,0)</f>
        <v>6</v>
      </c>
      <c r="F2914" s="48">
        <f t="shared" si="45"/>
        <v>6</v>
      </c>
    </row>
    <row r="2915" ht="14.25" customHeight="1" spans="1:6">
      <c r="A2915" s="44">
        <v>45666</v>
      </c>
      <c r="B2915" s="4" t="s">
        <v>37</v>
      </c>
      <c r="C2915" s="45">
        <v>1</v>
      </c>
      <c r="D2915" s="4" t="str">
        <f>VLOOKUP(B2915,'P Master'!$A$1:$C$39,3,0)</f>
        <v>0-500</v>
      </c>
      <c r="E2915" s="48">
        <f>VLOOKUP(D2915,'Slabs and Cost'!$B$9:$E$12,3,0)</f>
        <v>6</v>
      </c>
      <c r="F2915" s="48">
        <f t="shared" si="45"/>
        <v>6</v>
      </c>
    </row>
    <row r="2916" ht="14.25" customHeight="1" spans="1:6">
      <c r="A2916" s="44">
        <v>45666</v>
      </c>
      <c r="B2916" s="4" t="s">
        <v>20</v>
      </c>
      <c r="C2916" s="45">
        <v>1</v>
      </c>
      <c r="D2916" s="4" t="str">
        <f>VLOOKUP(B2916,'P Master'!$A$1:$C$39,3,0)</f>
        <v>0-500</v>
      </c>
      <c r="E2916" s="48">
        <f>VLOOKUP(D2916,'Slabs and Cost'!$B$9:$E$12,3,0)</f>
        <v>6</v>
      </c>
      <c r="F2916" s="48">
        <f t="shared" si="45"/>
        <v>6</v>
      </c>
    </row>
    <row r="2917" ht="14.25" customHeight="1" spans="1:6">
      <c r="A2917" s="44">
        <v>45666</v>
      </c>
      <c r="B2917" s="4" t="s">
        <v>31</v>
      </c>
      <c r="C2917" s="45">
        <v>1</v>
      </c>
      <c r="D2917" s="4" t="str">
        <f>VLOOKUP(B2917,'P Master'!$A$1:$C$39,3,0)</f>
        <v>500-1</v>
      </c>
      <c r="E2917" s="48">
        <f>VLOOKUP(D2917,'Slabs and Cost'!$B$9:$E$12,3,0)</f>
        <v>6</v>
      </c>
      <c r="F2917" s="48">
        <f t="shared" si="45"/>
        <v>6</v>
      </c>
    </row>
    <row r="2918" ht="14.25" customHeight="1" spans="1:6">
      <c r="A2918" s="44">
        <v>45666</v>
      </c>
      <c r="B2918" s="4" t="s">
        <v>39</v>
      </c>
      <c r="C2918" s="45">
        <v>1</v>
      </c>
      <c r="D2918" s="4" t="str">
        <f>VLOOKUP(B2918,'P Master'!$A$1:$C$39,3,0)</f>
        <v>0-500</v>
      </c>
      <c r="E2918" s="48">
        <f>VLOOKUP(D2918,'Slabs and Cost'!$B$9:$E$12,3,0)</f>
        <v>6</v>
      </c>
      <c r="F2918" s="48">
        <f t="shared" si="45"/>
        <v>6</v>
      </c>
    </row>
    <row r="2919" ht="14.25" customHeight="1" spans="1:6">
      <c r="A2919" s="44">
        <v>45666</v>
      </c>
      <c r="B2919" s="4" t="s">
        <v>37</v>
      </c>
      <c r="C2919" s="45">
        <v>1</v>
      </c>
      <c r="D2919" s="4" t="str">
        <f>VLOOKUP(B2919,'P Master'!$A$1:$C$39,3,0)</f>
        <v>0-500</v>
      </c>
      <c r="E2919" s="48">
        <f>VLOOKUP(D2919,'Slabs and Cost'!$B$9:$E$12,3,0)</f>
        <v>6</v>
      </c>
      <c r="F2919" s="48">
        <f t="shared" si="45"/>
        <v>6</v>
      </c>
    </row>
    <row r="2920" ht="14.25" customHeight="1" spans="1:6">
      <c r="A2920" s="44">
        <v>45666</v>
      </c>
      <c r="B2920" s="4" t="s">
        <v>37</v>
      </c>
      <c r="C2920" s="45">
        <v>1</v>
      </c>
      <c r="D2920" s="4" t="str">
        <f>VLOOKUP(B2920,'P Master'!$A$1:$C$39,3,0)</f>
        <v>0-500</v>
      </c>
      <c r="E2920" s="48">
        <f>VLOOKUP(D2920,'Slabs and Cost'!$B$9:$E$12,3,0)</f>
        <v>6</v>
      </c>
      <c r="F2920" s="48">
        <f t="shared" si="45"/>
        <v>6</v>
      </c>
    </row>
    <row r="2921" ht="14.25" customHeight="1" spans="1:6">
      <c r="A2921" s="44">
        <v>45666</v>
      </c>
      <c r="B2921" s="4" t="s">
        <v>45</v>
      </c>
      <c r="C2921" s="45">
        <v>1</v>
      </c>
      <c r="D2921" s="4" t="str">
        <f>VLOOKUP(B2921,'P Master'!$A$1:$C$39,3,0)</f>
        <v>500-1</v>
      </c>
      <c r="E2921" s="48">
        <f>VLOOKUP(D2921,'Slabs and Cost'!$B$9:$E$12,3,0)</f>
        <v>6</v>
      </c>
      <c r="F2921" s="48">
        <f t="shared" si="45"/>
        <v>6</v>
      </c>
    </row>
    <row r="2922" ht="14.25" customHeight="1" spans="1:6">
      <c r="A2922" s="44">
        <v>45666</v>
      </c>
      <c r="B2922" s="4" t="s">
        <v>16</v>
      </c>
      <c r="C2922" s="45">
        <v>1</v>
      </c>
      <c r="D2922" s="4" t="str">
        <f>VLOOKUP(B2922,'P Master'!$A$1:$C$39,3,0)</f>
        <v>0-500</v>
      </c>
      <c r="E2922" s="48">
        <f>VLOOKUP(D2922,'Slabs and Cost'!$B$9:$E$12,3,0)</f>
        <v>6</v>
      </c>
      <c r="F2922" s="48">
        <f t="shared" si="45"/>
        <v>6</v>
      </c>
    </row>
    <row r="2923" ht="14.25" customHeight="1" spans="1:6">
      <c r="A2923" s="44">
        <v>45666</v>
      </c>
      <c r="B2923" s="4" t="s">
        <v>16</v>
      </c>
      <c r="C2923" s="45">
        <v>1</v>
      </c>
      <c r="D2923" s="4" t="str">
        <f>VLOOKUP(B2923,'P Master'!$A$1:$C$39,3,0)</f>
        <v>0-500</v>
      </c>
      <c r="E2923" s="48">
        <f>VLOOKUP(D2923,'Slabs and Cost'!$B$9:$E$12,3,0)</f>
        <v>6</v>
      </c>
      <c r="F2923" s="48">
        <f t="shared" si="45"/>
        <v>6</v>
      </c>
    </row>
    <row r="2924" ht="14.25" customHeight="1" spans="1:6">
      <c r="A2924" s="44">
        <v>45666</v>
      </c>
      <c r="B2924" s="4" t="s">
        <v>37</v>
      </c>
      <c r="C2924" s="45">
        <v>1</v>
      </c>
      <c r="D2924" s="4" t="str">
        <f>VLOOKUP(B2924,'P Master'!$A$1:$C$39,3,0)</f>
        <v>0-500</v>
      </c>
      <c r="E2924" s="48">
        <f>VLOOKUP(D2924,'Slabs and Cost'!$B$9:$E$12,3,0)</f>
        <v>6</v>
      </c>
      <c r="F2924" s="48">
        <f t="shared" si="45"/>
        <v>6</v>
      </c>
    </row>
    <row r="2925" ht="14.25" customHeight="1" spans="1:6">
      <c r="A2925" s="44">
        <v>45666</v>
      </c>
      <c r="B2925" s="4" t="s">
        <v>38</v>
      </c>
      <c r="C2925" s="45">
        <v>1</v>
      </c>
      <c r="D2925" s="4" t="str">
        <f>VLOOKUP(B2925,'P Master'!$A$1:$C$39,3,0)</f>
        <v>0-500</v>
      </c>
      <c r="E2925" s="48">
        <f>VLOOKUP(D2925,'Slabs and Cost'!$B$9:$E$12,3,0)</f>
        <v>6</v>
      </c>
      <c r="F2925" s="48">
        <f t="shared" si="45"/>
        <v>6</v>
      </c>
    </row>
    <row r="2926" ht="14.25" customHeight="1" spans="1:6">
      <c r="A2926" s="44">
        <v>45666</v>
      </c>
      <c r="B2926" s="46" t="s">
        <v>15</v>
      </c>
      <c r="C2926" s="45">
        <v>1</v>
      </c>
      <c r="D2926" s="4" t="str">
        <f>VLOOKUP(B2926,'P Master'!$A$1:$C$39,3,0)</f>
        <v>500-1</v>
      </c>
      <c r="E2926" s="48">
        <f>VLOOKUP(D2926,'Slabs and Cost'!$B$9:$E$12,3,0)</f>
        <v>6</v>
      </c>
      <c r="F2926" s="48">
        <f t="shared" si="45"/>
        <v>6</v>
      </c>
    </row>
    <row r="2927" ht="14.25" customHeight="1" spans="1:6">
      <c r="A2927" s="44">
        <v>45666</v>
      </c>
      <c r="B2927" s="46" t="s">
        <v>15</v>
      </c>
      <c r="C2927" s="45">
        <v>1</v>
      </c>
      <c r="D2927" s="4" t="str">
        <f>VLOOKUP(B2927,'P Master'!$A$1:$C$39,3,0)</f>
        <v>500-1</v>
      </c>
      <c r="E2927" s="48">
        <f>VLOOKUP(D2927,'Slabs and Cost'!$B$9:$E$12,3,0)</f>
        <v>6</v>
      </c>
      <c r="F2927" s="48">
        <f t="shared" si="45"/>
        <v>6</v>
      </c>
    </row>
    <row r="2928" ht="14.25" customHeight="1" spans="1:6">
      <c r="A2928" s="44">
        <v>45666</v>
      </c>
      <c r="B2928" s="4" t="s">
        <v>37</v>
      </c>
      <c r="C2928" s="45">
        <v>1</v>
      </c>
      <c r="D2928" s="4" t="str">
        <f>VLOOKUP(B2928,'P Master'!$A$1:$C$39,3,0)</f>
        <v>0-500</v>
      </c>
      <c r="E2928" s="48">
        <f>VLOOKUP(D2928,'Slabs and Cost'!$B$9:$E$12,3,0)</f>
        <v>6</v>
      </c>
      <c r="F2928" s="48">
        <f t="shared" si="45"/>
        <v>6</v>
      </c>
    </row>
    <row r="2929" ht="14.25" customHeight="1" spans="1:6">
      <c r="A2929" s="44">
        <v>45666</v>
      </c>
      <c r="B2929" s="4" t="s">
        <v>37</v>
      </c>
      <c r="C2929" s="45">
        <v>1</v>
      </c>
      <c r="D2929" s="4" t="str">
        <f>VLOOKUP(B2929,'P Master'!$A$1:$C$39,3,0)</f>
        <v>0-500</v>
      </c>
      <c r="E2929" s="48">
        <f>VLOOKUP(D2929,'Slabs and Cost'!$B$9:$E$12,3,0)</f>
        <v>6</v>
      </c>
      <c r="F2929" s="48">
        <f t="shared" si="45"/>
        <v>6</v>
      </c>
    </row>
    <row r="2930" ht="14.25" customHeight="1" spans="1:6">
      <c r="A2930" s="44">
        <v>45666</v>
      </c>
      <c r="B2930" s="4" t="s">
        <v>20</v>
      </c>
      <c r="C2930" s="45">
        <v>1</v>
      </c>
      <c r="D2930" s="4" t="str">
        <f>VLOOKUP(B2930,'P Master'!$A$1:$C$39,3,0)</f>
        <v>0-500</v>
      </c>
      <c r="E2930" s="48">
        <f>VLOOKUP(D2930,'Slabs and Cost'!$B$9:$E$12,3,0)</f>
        <v>6</v>
      </c>
      <c r="F2930" s="48">
        <f t="shared" si="45"/>
        <v>6</v>
      </c>
    </row>
    <row r="2931" ht="14.25" customHeight="1" spans="1:6">
      <c r="A2931" s="44">
        <v>45666</v>
      </c>
      <c r="B2931" s="4" t="s">
        <v>25</v>
      </c>
      <c r="C2931" s="45">
        <v>1</v>
      </c>
      <c r="D2931" s="4" t="str">
        <f>VLOOKUP(B2931,'P Master'!$A$1:$C$39,3,0)</f>
        <v>0-500</v>
      </c>
      <c r="E2931" s="48">
        <f>VLOOKUP(D2931,'Slabs and Cost'!$B$9:$E$12,3,0)</f>
        <v>6</v>
      </c>
      <c r="F2931" s="48">
        <f t="shared" si="45"/>
        <v>6</v>
      </c>
    </row>
    <row r="2932" ht="14.25" customHeight="1" spans="1:6">
      <c r="A2932" s="44">
        <v>45666</v>
      </c>
      <c r="B2932" s="4" t="s">
        <v>31</v>
      </c>
      <c r="C2932" s="45">
        <v>1</v>
      </c>
      <c r="D2932" s="4" t="str">
        <f>VLOOKUP(B2932,'P Master'!$A$1:$C$39,3,0)</f>
        <v>500-1</v>
      </c>
      <c r="E2932" s="48">
        <f>VLOOKUP(D2932,'Slabs and Cost'!$B$9:$E$12,3,0)</f>
        <v>6</v>
      </c>
      <c r="F2932" s="48">
        <f t="shared" si="45"/>
        <v>6</v>
      </c>
    </row>
    <row r="2933" ht="14.25" customHeight="1" spans="1:6">
      <c r="A2933" s="44">
        <v>45666</v>
      </c>
      <c r="B2933" s="4" t="s">
        <v>20</v>
      </c>
      <c r="C2933" s="45">
        <v>1</v>
      </c>
      <c r="D2933" s="4" t="str">
        <f>VLOOKUP(B2933,'P Master'!$A$1:$C$39,3,0)</f>
        <v>0-500</v>
      </c>
      <c r="E2933" s="48">
        <f>VLOOKUP(D2933,'Slabs and Cost'!$B$9:$E$12,3,0)</f>
        <v>6</v>
      </c>
      <c r="F2933" s="48">
        <f t="shared" si="45"/>
        <v>6</v>
      </c>
    </row>
    <row r="2934" ht="14.25" customHeight="1" spans="1:6">
      <c r="A2934" s="44">
        <v>45666</v>
      </c>
      <c r="B2934" s="4" t="s">
        <v>37</v>
      </c>
      <c r="C2934" s="45">
        <v>1</v>
      </c>
      <c r="D2934" s="4" t="str">
        <f>VLOOKUP(B2934,'P Master'!$A$1:$C$39,3,0)</f>
        <v>0-500</v>
      </c>
      <c r="E2934" s="48">
        <f>VLOOKUP(D2934,'Slabs and Cost'!$B$9:$E$12,3,0)</f>
        <v>6</v>
      </c>
      <c r="F2934" s="48">
        <f t="shared" si="45"/>
        <v>6</v>
      </c>
    </row>
    <row r="2935" ht="14.25" customHeight="1" spans="1:6">
      <c r="A2935" s="44">
        <v>45666</v>
      </c>
      <c r="B2935" s="4" t="s">
        <v>37</v>
      </c>
      <c r="C2935" s="45">
        <v>1</v>
      </c>
      <c r="D2935" s="4" t="str">
        <f>VLOOKUP(B2935,'P Master'!$A$1:$C$39,3,0)</f>
        <v>0-500</v>
      </c>
      <c r="E2935" s="48">
        <f>VLOOKUP(D2935,'Slabs and Cost'!$B$9:$E$12,3,0)</f>
        <v>6</v>
      </c>
      <c r="F2935" s="48">
        <f t="shared" si="45"/>
        <v>6</v>
      </c>
    </row>
    <row r="2936" ht="14.25" customHeight="1" spans="1:6">
      <c r="A2936" s="44">
        <v>45666</v>
      </c>
      <c r="B2936" s="4" t="s">
        <v>37</v>
      </c>
      <c r="C2936" s="45">
        <v>1</v>
      </c>
      <c r="D2936" s="4" t="str">
        <f>VLOOKUP(B2936,'P Master'!$A$1:$C$39,3,0)</f>
        <v>0-500</v>
      </c>
      <c r="E2936" s="48">
        <f>VLOOKUP(D2936,'Slabs and Cost'!$B$9:$E$12,3,0)</f>
        <v>6</v>
      </c>
      <c r="F2936" s="48">
        <f t="shared" si="45"/>
        <v>6</v>
      </c>
    </row>
    <row r="2937" ht="14.25" customHeight="1" spans="1:6">
      <c r="A2937" s="44">
        <v>45666</v>
      </c>
      <c r="B2937" s="4" t="s">
        <v>37</v>
      </c>
      <c r="C2937" s="45">
        <v>1</v>
      </c>
      <c r="D2937" s="4" t="str">
        <f>VLOOKUP(B2937,'P Master'!$A$1:$C$39,3,0)</f>
        <v>0-500</v>
      </c>
      <c r="E2937" s="48">
        <f>VLOOKUP(D2937,'Slabs and Cost'!$B$9:$E$12,3,0)</f>
        <v>6</v>
      </c>
      <c r="F2937" s="48">
        <f t="shared" si="45"/>
        <v>6</v>
      </c>
    </row>
    <row r="2938" ht="14.25" customHeight="1" spans="1:6">
      <c r="A2938" s="44">
        <v>45666</v>
      </c>
      <c r="B2938" s="4" t="s">
        <v>18</v>
      </c>
      <c r="C2938" s="45">
        <v>1</v>
      </c>
      <c r="D2938" s="4" t="str">
        <f>VLOOKUP(B2938,'P Master'!$A$1:$C$39,3,0)</f>
        <v>0-500</v>
      </c>
      <c r="E2938" s="48">
        <f>VLOOKUP(D2938,'Slabs and Cost'!$B$9:$E$12,3,0)</f>
        <v>6</v>
      </c>
      <c r="F2938" s="48">
        <f t="shared" si="45"/>
        <v>6</v>
      </c>
    </row>
    <row r="2939" ht="14.25" customHeight="1" spans="1:6">
      <c r="A2939" s="44">
        <v>45666</v>
      </c>
      <c r="B2939" s="4" t="s">
        <v>37</v>
      </c>
      <c r="C2939" s="45">
        <v>1</v>
      </c>
      <c r="D2939" s="4" t="str">
        <f>VLOOKUP(B2939,'P Master'!$A$1:$C$39,3,0)</f>
        <v>0-500</v>
      </c>
      <c r="E2939" s="48">
        <f>VLOOKUP(D2939,'Slabs and Cost'!$B$9:$E$12,3,0)</f>
        <v>6</v>
      </c>
      <c r="F2939" s="48">
        <f t="shared" si="45"/>
        <v>6</v>
      </c>
    </row>
    <row r="2940" ht="14.25" customHeight="1" spans="1:6">
      <c r="A2940" s="44">
        <v>45666</v>
      </c>
      <c r="B2940" s="4" t="s">
        <v>20</v>
      </c>
      <c r="C2940" s="45">
        <v>1</v>
      </c>
      <c r="D2940" s="4" t="str">
        <f>VLOOKUP(B2940,'P Master'!$A$1:$C$39,3,0)</f>
        <v>0-500</v>
      </c>
      <c r="E2940" s="48">
        <f>VLOOKUP(D2940,'Slabs and Cost'!$B$9:$E$12,3,0)</f>
        <v>6</v>
      </c>
      <c r="F2940" s="48">
        <f t="shared" si="45"/>
        <v>6</v>
      </c>
    </row>
    <row r="2941" ht="14.25" customHeight="1" spans="1:6">
      <c r="A2941" s="44">
        <v>45666</v>
      </c>
      <c r="B2941" s="4" t="s">
        <v>20</v>
      </c>
      <c r="C2941" s="45">
        <v>1</v>
      </c>
      <c r="D2941" s="4" t="str">
        <f>VLOOKUP(B2941,'P Master'!$A$1:$C$39,3,0)</f>
        <v>0-500</v>
      </c>
      <c r="E2941" s="48">
        <f>VLOOKUP(D2941,'Slabs and Cost'!$B$9:$E$12,3,0)</f>
        <v>6</v>
      </c>
      <c r="F2941" s="48">
        <f t="shared" si="45"/>
        <v>6</v>
      </c>
    </row>
    <row r="2942" ht="14.25" customHeight="1" spans="1:6">
      <c r="A2942" s="44">
        <v>45666</v>
      </c>
      <c r="B2942" s="4" t="s">
        <v>25</v>
      </c>
      <c r="C2942" s="45">
        <v>1</v>
      </c>
      <c r="D2942" s="4" t="str">
        <f>VLOOKUP(B2942,'P Master'!$A$1:$C$39,3,0)</f>
        <v>0-500</v>
      </c>
      <c r="E2942" s="48">
        <f>VLOOKUP(D2942,'Slabs and Cost'!$B$9:$E$12,3,0)</f>
        <v>6</v>
      </c>
      <c r="F2942" s="48">
        <f t="shared" si="45"/>
        <v>6</v>
      </c>
    </row>
    <row r="2943" ht="14.25" customHeight="1" spans="1:6">
      <c r="A2943" s="44">
        <v>45666</v>
      </c>
      <c r="B2943" s="4" t="s">
        <v>20</v>
      </c>
      <c r="C2943" s="45">
        <v>1</v>
      </c>
      <c r="D2943" s="4" t="str">
        <f>VLOOKUP(B2943,'P Master'!$A$1:$C$39,3,0)</f>
        <v>0-500</v>
      </c>
      <c r="E2943" s="48">
        <f>VLOOKUP(D2943,'Slabs and Cost'!$B$9:$E$12,3,0)</f>
        <v>6</v>
      </c>
      <c r="F2943" s="48">
        <f t="shared" si="45"/>
        <v>6</v>
      </c>
    </row>
    <row r="2944" ht="14.25" customHeight="1" spans="1:6">
      <c r="A2944" s="44">
        <v>45666</v>
      </c>
      <c r="B2944" s="4" t="s">
        <v>20</v>
      </c>
      <c r="C2944" s="45">
        <v>1</v>
      </c>
      <c r="D2944" s="4" t="str">
        <f>VLOOKUP(B2944,'P Master'!$A$1:$C$39,3,0)</f>
        <v>0-500</v>
      </c>
      <c r="E2944" s="48">
        <f>VLOOKUP(D2944,'Slabs and Cost'!$B$9:$E$12,3,0)</f>
        <v>6</v>
      </c>
      <c r="F2944" s="48">
        <f t="shared" si="45"/>
        <v>6</v>
      </c>
    </row>
    <row r="2945" ht="14.25" customHeight="1" spans="1:6">
      <c r="A2945" s="44">
        <v>45666</v>
      </c>
      <c r="B2945" s="4" t="s">
        <v>37</v>
      </c>
      <c r="C2945" s="45">
        <v>1</v>
      </c>
      <c r="D2945" s="4" t="str">
        <f>VLOOKUP(B2945,'P Master'!$A$1:$C$39,3,0)</f>
        <v>0-500</v>
      </c>
      <c r="E2945" s="48">
        <f>VLOOKUP(D2945,'Slabs and Cost'!$B$9:$E$12,3,0)</f>
        <v>6</v>
      </c>
      <c r="F2945" s="48">
        <f t="shared" si="45"/>
        <v>6</v>
      </c>
    </row>
    <row r="2946" ht="14.25" customHeight="1" spans="1:6">
      <c r="A2946" s="44">
        <v>45666</v>
      </c>
      <c r="B2946" s="4" t="s">
        <v>12</v>
      </c>
      <c r="C2946" s="45">
        <v>1</v>
      </c>
      <c r="D2946" s="4" t="str">
        <f>VLOOKUP(B2946,'P Master'!$A$1:$C$39,3,0)</f>
        <v>0-500</v>
      </c>
      <c r="E2946" s="48">
        <f>VLOOKUP(D2946,'Slabs and Cost'!$B$9:$E$12,3,0)</f>
        <v>6</v>
      </c>
      <c r="F2946" s="48">
        <f t="shared" si="45"/>
        <v>6</v>
      </c>
    </row>
    <row r="2947" ht="14.25" customHeight="1" spans="1:6">
      <c r="A2947" s="44">
        <v>45666</v>
      </c>
      <c r="B2947" s="4" t="s">
        <v>17</v>
      </c>
      <c r="C2947" s="45">
        <v>1</v>
      </c>
      <c r="D2947" s="4" t="str">
        <f>VLOOKUP(B2947,'P Master'!$A$1:$C$39,3,0)</f>
        <v>0-500</v>
      </c>
      <c r="E2947" s="48">
        <f>VLOOKUP(D2947,'Slabs and Cost'!$B$9:$E$12,3,0)</f>
        <v>6</v>
      </c>
      <c r="F2947" s="48">
        <f t="shared" si="45"/>
        <v>6</v>
      </c>
    </row>
    <row r="2948" ht="14.25" customHeight="1" spans="1:6">
      <c r="A2948" s="44">
        <v>45666</v>
      </c>
      <c r="B2948" s="46" t="s">
        <v>15</v>
      </c>
      <c r="C2948" s="45">
        <v>1</v>
      </c>
      <c r="D2948" s="4" t="str">
        <f>VLOOKUP(B2948,'P Master'!$A$1:$C$39,3,0)</f>
        <v>500-1</v>
      </c>
      <c r="E2948" s="48">
        <f>VLOOKUP(D2948,'Slabs and Cost'!$B$9:$E$12,3,0)</f>
        <v>6</v>
      </c>
      <c r="F2948" s="48">
        <f t="shared" si="45"/>
        <v>6</v>
      </c>
    </row>
    <row r="2949" ht="14.25" customHeight="1" spans="1:6">
      <c r="A2949" s="44">
        <v>45666</v>
      </c>
      <c r="B2949" s="4" t="s">
        <v>37</v>
      </c>
      <c r="C2949" s="45">
        <v>1</v>
      </c>
      <c r="D2949" s="4" t="str">
        <f>VLOOKUP(B2949,'P Master'!$A$1:$C$39,3,0)</f>
        <v>0-500</v>
      </c>
      <c r="E2949" s="48">
        <f>VLOOKUP(D2949,'Slabs and Cost'!$B$9:$E$12,3,0)</f>
        <v>6</v>
      </c>
      <c r="F2949" s="48">
        <f t="shared" ref="F2949:F3012" si="46">C2949*E2949</f>
        <v>6</v>
      </c>
    </row>
    <row r="2950" ht="14.25" customHeight="1" spans="1:6">
      <c r="A2950" s="44">
        <v>45666</v>
      </c>
      <c r="B2950" s="4" t="s">
        <v>42</v>
      </c>
      <c r="C2950" s="45">
        <v>1</v>
      </c>
      <c r="D2950" s="4" t="str">
        <f>VLOOKUP(B2950,'P Master'!$A$1:$C$39,3,0)</f>
        <v>0-500</v>
      </c>
      <c r="E2950" s="48">
        <f>VLOOKUP(D2950,'Slabs and Cost'!$B$9:$E$12,3,0)</f>
        <v>6</v>
      </c>
      <c r="F2950" s="48">
        <f t="shared" si="46"/>
        <v>6</v>
      </c>
    </row>
    <row r="2951" ht="14.25" customHeight="1" spans="1:6">
      <c r="A2951" s="44">
        <v>45666</v>
      </c>
      <c r="B2951" s="46" t="s">
        <v>15</v>
      </c>
      <c r="C2951" s="45">
        <v>1</v>
      </c>
      <c r="D2951" s="4" t="str">
        <f>VLOOKUP(B2951,'P Master'!$A$1:$C$39,3,0)</f>
        <v>500-1</v>
      </c>
      <c r="E2951" s="48">
        <f>VLOOKUP(D2951,'Slabs and Cost'!$B$9:$E$12,3,0)</f>
        <v>6</v>
      </c>
      <c r="F2951" s="48">
        <f t="shared" si="46"/>
        <v>6</v>
      </c>
    </row>
    <row r="2952" ht="14.25" customHeight="1" spans="1:6">
      <c r="A2952" s="44">
        <v>45666</v>
      </c>
      <c r="B2952" s="4" t="s">
        <v>20</v>
      </c>
      <c r="C2952" s="45">
        <v>1</v>
      </c>
      <c r="D2952" s="4" t="str">
        <f>VLOOKUP(B2952,'P Master'!$A$1:$C$39,3,0)</f>
        <v>0-500</v>
      </c>
      <c r="E2952" s="48">
        <f>VLOOKUP(D2952,'Slabs and Cost'!$B$9:$E$12,3,0)</f>
        <v>6</v>
      </c>
      <c r="F2952" s="48">
        <f t="shared" si="46"/>
        <v>6</v>
      </c>
    </row>
    <row r="2953" ht="14.25" customHeight="1" spans="1:6">
      <c r="A2953" s="44">
        <v>45666</v>
      </c>
      <c r="B2953" s="4" t="s">
        <v>17</v>
      </c>
      <c r="C2953" s="45">
        <v>1</v>
      </c>
      <c r="D2953" s="4" t="str">
        <f>VLOOKUP(B2953,'P Master'!$A$1:$C$39,3,0)</f>
        <v>0-500</v>
      </c>
      <c r="E2953" s="48">
        <f>VLOOKUP(D2953,'Slabs and Cost'!$B$9:$E$12,3,0)</f>
        <v>6</v>
      </c>
      <c r="F2953" s="48">
        <f t="shared" si="46"/>
        <v>6</v>
      </c>
    </row>
    <row r="2954" ht="14.25" customHeight="1" spans="1:6">
      <c r="A2954" s="44">
        <v>45666</v>
      </c>
      <c r="B2954" s="4" t="s">
        <v>37</v>
      </c>
      <c r="C2954" s="45">
        <v>1</v>
      </c>
      <c r="D2954" s="4" t="str">
        <f>VLOOKUP(B2954,'P Master'!$A$1:$C$39,3,0)</f>
        <v>0-500</v>
      </c>
      <c r="E2954" s="48">
        <f>VLOOKUP(D2954,'Slabs and Cost'!$B$9:$E$12,3,0)</f>
        <v>6</v>
      </c>
      <c r="F2954" s="48">
        <f t="shared" si="46"/>
        <v>6</v>
      </c>
    </row>
    <row r="2955" ht="14.25" customHeight="1" spans="1:6">
      <c r="A2955" s="44">
        <v>45666</v>
      </c>
      <c r="B2955" s="4" t="s">
        <v>16</v>
      </c>
      <c r="C2955" s="45">
        <v>1</v>
      </c>
      <c r="D2955" s="4" t="str">
        <f>VLOOKUP(B2955,'P Master'!$A$1:$C$39,3,0)</f>
        <v>0-500</v>
      </c>
      <c r="E2955" s="48">
        <f>VLOOKUP(D2955,'Slabs and Cost'!$B$9:$E$12,3,0)</f>
        <v>6</v>
      </c>
      <c r="F2955" s="48">
        <f t="shared" si="46"/>
        <v>6</v>
      </c>
    </row>
    <row r="2956" ht="14.25" customHeight="1" spans="1:6">
      <c r="A2956" s="44">
        <v>45666</v>
      </c>
      <c r="B2956" s="4" t="s">
        <v>17</v>
      </c>
      <c r="C2956" s="45">
        <v>1</v>
      </c>
      <c r="D2956" s="4" t="str">
        <f>VLOOKUP(B2956,'P Master'!$A$1:$C$39,3,0)</f>
        <v>0-500</v>
      </c>
      <c r="E2956" s="48">
        <f>VLOOKUP(D2956,'Slabs and Cost'!$B$9:$E$12,3,0)</f>
        <v>6</v>
      </c>
      <c r="F2956" s="48">
        <f t="shared" si="46"/>
        <v>6</v>
      </c>
    </row>
    <row r="2957" ht="14.25" customHeight="1" spans="1:6">
      <c r="A2957" s="44">
        <v>45666</v>
      </c>
      <c r="B2957" s="4" t="s">
        <v>17</v>
      </c>
      <c r="C2957" s="45">
        <v>1</v>
      </c>
      <c r="D2957" s="4" t="str">
        <f>VLOOKUP(B2957,'P Master'!$A$1:$C$39,3,0)</f>
        <v>0-500</v>
      </c>
      <c r="E2957" s="48">
        <f>VLOOKUP(D2957,'Slabs and Cost'!$B$9:$E$12,3,0)</f>
        <v>6</v>
      </c>
      <c r="F2957" s="48">
        <f t="shared" si="46"/>
        <v>6</v>
      </c>
    </row>
    <row r="2958" ht="14.25" customHeight="1" spans="1:6">
      <c r="A2958" s="44">
        <v>45666</v>
      </c>
      <c r="B2958" s="4" t="s">
        <v>11</v>
      </c>
      <c r="C2958" s="45">
        <v>1</v>
      </c>
      <c r="D2958" s="4" t="str">
        <f>VLOOKUP(B2958,'P Master'!$A$1:$C$39,3,0)</f>
        <v>0-500</v>
      </c>
      <c r="E2958" s="48">
        <f>VLOOKUP(D2958,'Slabs and Cost'!$B$9:$E$12,3,0)</f>
        <v>6</v>
      </c>
      <c r="F2958" s="48">
        <f t="shared" si="46"/>
        <v>6</v>
      </c>
    </row>
    <row r="2959" ht="14.25" customHeight="1" spans="1:6">
      <c r="A2959" s="44">
        <v>45666</v>
      </c>
      <c r="B2959" s="4" t="s">
        <v>18</v>
      </c>
      <c r="C2959" s="45">
        <v>1</v>
      </c>
      <c r="D2959" s="4" t="str">
        <f>VLOOKUP(B2959,'P Master'!$A$1:$C$39,3,0)</f>
        <v>0-500</v>
      </c>
      <c r="E2959" s="48">
        <f>VLOOKUP(D2959,'Slabs and Cost'!$B$9:$E$12,3,0)</f>
        <v>6</v>
      </c>
      <c r="F2959" s="48">
        <f t="shared" si="46"/>
        <v>6</v>
      </c>
    </row>
    <row r="2960" ht="14.25" customHeight="1" spans="1:6">
      <c r="A2960" s="44">
        <v>45666</v>
      </c>
      <c r="B2960" s="46" t="s">
        <v>15</v>
      </c>
      <c r="C2960" s="45">
        <v>1</v>
      </c>
      <c r="D2960" s="4" t="str">
        <f>VLOOKUP(B2960,'P Master'!$A$1:$C$39,3,0)</f>
        <v>500-1</v>
      </c>
      <c r="E2960" s="48">
        <f>VLOOKUP(D2960,'Slabs and Cost'!$B$9:$E$12,3,0)</f>
        <v>6</v>
      </c>
      <c r="F2960" s="48">
        <f t="shared" si="46"/>
        <v>6</v>
      </c>
    </row>
    <row r="2961" ht="14.25" customHeight="1" spans="1:6">
      <c r="A2961" s="44">
        <v>45666</v>
      </c>
      <c r="B2961" s="4" t="s">
        <v>20</v>
      </c>
      <c r="C2961" s="45">
        <v>1</v>
      </c>
      <c r="D2961" s="4" t="str">
        <f>VLOOKUP(B2961,'P Master'!$A$1:$C$39,3,0)</f>
        <v>0-500</v>
      </c>
      <c r="E2961" s="48">
        <f>VLOOKUP(D2961,'Slabs and Cost'!$B$9:$E$12,3,0)</f>
        <v>6</v>
      </c>
      <c r="F2961" s="48">
        <f t="shared" si="46"/>
        <v>6</v>
      </c>
    </row>
    <row r="2962" ht="14.25" customHeight="1" spans="1:6">
      <c r="A2962" s="44">
        <v>45666</v>
      </c>
      <c r="B2962" s="4" t="s">
        <v>37</v>
      </c>
      <c r="C2962" s="45">
        <v>1</v>
      </c>
      <c r="D2962" s="4" t="str">
        <f>VLOOKUP(B2962,'P Master'!$A$1:$C$39,3,0)</f>
        <v>0-500</v>
      </c>
      <c r="E2962" s="48">
        <f>VLOOKUP(D2962,'Slabs and Cost'!$B$9:$E$12,3,0)</f>
        <v>6</v>
      </c>
      <c r="F2962" s="48">
        <f t="shared" si="46"/>
        <v>6</v>
      </c>
    </row>
    <row r="2963" ht="14.25" customHeight="1" spans="1:6">
      <c r="A2963" s="44">
        <v>45666</v>
      </c>
      <c r="B2963" s="4" t="s">
        <v>34</v>
      </c>
      <c r="C2963" s="45">
        <v>1</v>
      </c>
      <c r="D2963" s="4" t="str">
        <f>VLOOKUP(B2963,'P Master'!$A$1:$C$39,3,0)</f>
        <v>500-1</v>
      </c>
      <c r="E2963" s="48">
        <f>VLOOKUP(D2963,'Slabs and Cost'!$B$9:$E$12,3,0)</f>
        <v>6</v>
      </c>
      <c r="F2963" s="48">
        <f t="shared" si="46"/>
        <v>6</v>
      </c>
    </row>
    <row r="2964" ht="14.25" customHeight="1" spans="1:6">
      <c r="A2964" s="44">
        <v>45666</v>
      </c>
      <c r="B2964" s="4" t="s">
        <v>13</v>
      </c>
      <c r="C2964" s="45">
        <v>1</v>
      </c>
      <c r="D2964" s="4" t="str">
        <f>VLOOKUP(B2964,'P Master'!$A$1:$C$39,3,0)</f>
        <v>0-500</v>
      </c>
      <c r="E2964" s="48">
        <f>VLOOKUP(D2964,'Slabs and Cost'!$B$9:$E$12,3,0)</f>
        <v>6</v>
      </c>
      <c r="F2964" s="48">
        <f t="shared" si="46"/>
        <v>6</v>
      </c>
    </row>
    <row r="2965" ht="14.25" customHeight="1" spans="1:6">
      <c r="A2965" s="44">
        <v>45666</v>
      </c>
      <c r="B2965" s="4" t="s">
        <v>18</v>
      </c>
      <c r="C2965" s="45">
        <v>1</v>
      </c>
      <c r="D2965" s="4" t="str">
        <f>VLOOKUP(B2965,'P Master'!$A$1:$C$39,3,0)</f>
        <v>0-500</v>
      </c>
      <c r="E2965" s="48">
        <f>VLOOKUP(D2965,'Slabs and Cost'!$B$9:$E$12,3,0)</f>
        <v>6</v>
      </c>
      <c r="F2965" s="48">
        <f t="shared" si="46"/>
        <v>6</v>
      </c>
    </row>
    <row r="2966" ht="14.25" customHeight="1" spans="1:6">
      <c r="A2966" s="44">
        <v>45666</v>
      </c>
      <c r="B2966" s="4" t="s">
        <v>37</v>
      </c>
      <c r="C2966" s="45">
        <v>1</v>
      </c>
      <c r="D2966" s="4" t="str">
        <f>VLOOKUP(B2966,'P Master'!$A$1:$C$39,3,0)</f>
        <v>0-500</v>
      </c>
      <c r="E2966" s="48">
        <f>VLOOKUP(D2966,'Slabs and Cost'!$B$9:$E$12,3,0)</f>
        <v>6</v>
      </c>
      <c r="F2966" s="48">
        <f t="shared" si="46"/>
        <v>6</v>
      </c>
    </row>
    <row r="2967" ht="14.25" customHeight="1" spans="1:6">
      <c r="A2967" s="44">
        <v>45666</v>
      </c>
      <c r="B2967" s="4" t="s">
        <v>16</v>
      </c>
      <c r="C2967" s="45">
        <v>1</v>
      </c>
      <c r="D2967" s="4" t="str">
        <f>VLOOKUP(B2967,'P Master'!$A$1:$C$39,3,0)</f>
        <v>0-500</v>
      </c>
      <c r="E2967" s="48">
        <f>VLOOKUP(D2967,'Slabs and Cost'!$B$9:$E$12,3,0)</f>
        <v>6</v>
      </c>
      <c r="F2967" s="48">
        <f t="shared" si="46"/>
        <v>6</v>
      </c>
    </row>
    <row r="2968" ht="14.25" customHeight="1" spans="1:6">
      <c r="A2968" s="44">
        <v>45666</v>
      </c>
      <c r="B2968" s="4" t="s">
        <v>37</v>
      </c>
      <c r="C2968" s="45">
        <v>1</v>
      </c>
      <c r="D2968" s="4" t="str">
        <f>VLOOKUP(B2968,'P Master'!$A$1:$C$39,3,0)</f>
        <v>0-500</v>
      </c>
      <c r="E2968" s="48">
        <f>VLOOKUP(D2968,'Slabs and Cost'!$B$9:$E$12,3,0)</f>
        <v>6</v>
      </c>
      <c r="F2968" s="48">
        <f t="shared" si="46"/>
        <v>6</v>
      </c>
    </row>
    <row r="2969" ht="14.25" customHeight="1" spans="1:6">
      <c r="A2969" s="44">
        <v>45666</v>
      </c>
      <c r="B2969" s="4" t="s">
        <v>16</v>
      </c>
      <c r="C2969" s="45">
        <v>1</v>
      </c>
      <c r="D2969" s="4" t="str">
        <f>VLOOKUP(B2969,'P Master'!$A$1:$C$39,3,0)</f>
        <v>0-500</v>
      </c>
      <c r="E2969" s="48">
        <f>VLOOKUP(D2969,'Slabs and Cost'!$B$9:$E$12,3,0)</f>
        <v>6</v>
      </c>
      <c r="F2969" s="48">
        <f t="shared" si="46"/>
        <v>6</v>
      </c>
    </row>
    <row r="2970" ht="14.25" customHeight="1" spans="1:6">
      <c r="A2970" s="44">
        <v>45666</v>
      </c>
      <c r="B2970" s="4" t="s">
        <v>16</v>
      </c>
      <c r="C2970" s="45">
        <v>1</v>
      </c>
      <c r="D2970" s="4" t="str">
        <f>VLOOKUP(B2970,'P Master'!$A$1:$C$39,3,0)</f>
        <v>0-500</v>
      </c>
      <c r="E2970" s="48">
        <f>VLOOKUP(D2970,'Slabs and Cost'!$B$9:$E$12,3,0)</f>
        <v>6</v>
      </c>
      <c r="F2970" s="48">
        <f t="shared" si="46"/>
        <v>6</v>
      </c>
    </row>
    <row r="2971" ht="14.25" customHeight="1" spans="1:6">
      <c r="A2971" s="44">
        <v>45666</v>
      </c>
      <c r="B2971" s="4" t="s">
        <v>37</v>
      </c>
      <c r="C2971" s="45">
        <v>1</v>
      </c>
      <c r="D2971" s="4" t="str">
        <f>VLOOKUP(B2971,'P Master'!$A$1:$C$39,3,0)</f>
        <v>0-500</v>
      </c>
      <c r="E2971" s="48">
        <f>VLOOKUP(D2971,'Slabs and Cost'!$B$9:$E$12,3,0)</f>
        <v>6</v>
      </c>
      <c r="F2971" s="48">
        <f t="shared" si="46"/>
        <v>6</v>
      </c>
    </row>
    <row r="2972" ht="14.25" customHeight="1" spans="1:6">
      <c r="A2972" s="44">
        <v>45666</v>
      </c>
      <c r="B2972" s="4" t="s">
        <v>20</v>
      </c>
      <c r="C2972" s="45">
        <v>1</v>
      </c>
      <c r="D2972" s="4" t="str">
        <f>VLOOKUP(B2972,'P Master'!$A$1:$C$39,3,0)</f>
        <v>0-500</v>
      </c>
      <c r="E2972" s="48">
        <f>VLOOKUP(D2972,'Slabs and Cost'!$B$9:$E$12,3,0)</f>
        <v>6</v>
      </c>
      <c r="F2972" s="48">
        <f t="shared" si="46"/>
        <v>6</v>
      </c>
    </row>
    <row r="2973" ht="14.25" customHeight="1" spans="1:6">
      <c r="A2973" s="44">
        <v>45666</v>
      </c>
      <c r="B2973" s="4" t="s">
        <v>22</v>
      </c>
      <c r="C2973" s="45">
        <v>1</v>
      </c>
      <c r="D2973" s="4" t="str">
        <f>VLOOKUP(B2973,'P Master'!$A$1:$C$39,3,0)</f>
        <v>0-500</v>
      </c>
      <c r="E2973" s="48">
        <f>VLOOKUP(D2973,'Slabs and Cost'!$B$9:$E$12,3,0)</f>
        <v>6</v>
      </c>
      <c r="F2973" s="48">
        <f t="shared" si="46"/>
        <v>6</v>
      </c>
    </row>
    <row r="2974" ht="14.25" customHeight="1" spans="1:6">
      <c r="A2974" s="44">
        <v>45666</v>
      </c>
      <c r="B2974" s="4" t="s">
        <v>18</v>
      </c>
      <c r="C2974" s="45">
        <v>1</v>
      </c>
      <c r="D2974" s="4" t="str">
        <f>VLOOKUP(B2974,'P Master'!$A$1:$C$39,3,0)</f>
        <v>0-500</v>
      </c>
      <c r="E2974" s="48">
        <f>VLOOKUP(D2974,'Slabs and Cost'!$B$9:$E$12,3,0)</f>
        <v>6</v>
      </c>
      <c r="F2974" s="48">
        <f t="shared" si="46"/>
        <v>6</v>
      </c>
    </row>
    <row r="2975" ht="14.25" customHeight="1" spans="1:6">
      <c r="A2975" s="44">
        <v>45666</v>
      </c>
      <c r="B2975" s="4" t="s">
        <v>11</v>
      </c>
      <c r="C2975" s="45">
        <v>1</v>
      </c>
      <c r="D2975" s="4" t="str">
        <f>VLOOKUP(B2975,'P Master'!$A$1:$C$39,3,0)</f>
        <v>0-500</v>
      </c>
      <c r="E2975" s="48">
        <f>VLOOKUP(D2975,'Slabs and Cost'!$B$9:$E$12,3,0)</f>
        <v>6</v>
      </c>
      <c r="F2975" s="48">
        <f t="shared" si="46"/>
        <v>6</v>
      </c>
    </row>
    <row r="2976" ht="14.25" customHeight="1" spans="1:6">
      <c r="A2976" s="44">
        <v>45666</v>
      </c>
      <c r="B2976" s="4" t="s">
        <v>37</v>
      </c>
      <c r="C2976" s="45">
        <v>1</v>
      </c>
      <c r="D2976" s="4" t="str">
        <f>VLOOKUP(B2976,'P Master'!$A$1:$C$39,3,0)</f>
        <v>0-500</v>
      </c>
      <c r="E2976" s="48">
        <f>VLOOKUP(D2976,'Slabs and Cost'!$B$9:$E$12,3,0)</f>
        <v>6</v>
      </c>
      <c r="F2976" s="48">
        <f t="shared" si="46"/>
        <v>6</v>
      </c>
    </row>
    <row r="2977" ht="14.25" customHeight="1" spans="1:6">
      <c r="A2977" s="44">
        <v>45666</v>
      </c>
      <c r="B2977" s="4" t="s">
        <v>37</v>
      </c>
      <c r="C2977" s="45">
        <v>1</v>
      </c>
      <c r="D2977" s="4" t="str">
        <f>VLOOKUP(B2977,'P Master'!$A$1:$C$39,3,0)</f>
        <v>0-500</v>
      </c>
      <c r="E2977" s="48">
        <f>VLOOKUP(D2977,'Slabs and Cost'!$B$9:$E$12,3,0)</f>
        <v>6</v>
      </c>
      <c r="F2977" s="48">
        <f t="shared" si="46"/>
        <v>6</v>
      </c>
    </row>
    <row r="2978" ht="14.25" customHeight="1" spans="1:6">
      <c r="A2978" s="44">
        <v>45666</v>
      </c>
      <c r="B2978" s="4" t="s">
        <v>37</v>
      </c>
      <c r="C2978" s="45">
        <v>1</v>
      </c>
      <c r="D2978" s="4" t="str">
        <f>VLOOKUP(B2978,'P Master'!$A$1:$C$39,3,0)</f>
        <v>0-500</v>
      </c>
      <c r="E2978" s="48">
        <f>VLOOKUP(D2978,'Slabs and Cost'!$B$9:$E$12,3,0)</f>
        <v>6</v>
      </c>
      <c r="F2978" s="48">
        <f t="shared" si="46"/>
        <v>6</v>
      </c>
    </row>
    <row r="2979" ht="14.25" customHeight="1" spans="1:6">
      <c r="A2979" s="44">
        <v>45666</v>
      </c>
      <c r="B2979" s="4" t="s">
        <v>37</v>
      </c>
      <c r="C2979" s="45">
        <v>1</v>
      </c>
      <c r="D2979" s="4" t="str">
        <f>VLOOKUP(B2979,'P Master'!$A$1:$C$39,3,0)</f>
        <v>0-500</v>
      </c>
      <c r="E2979" s="48">
        <f>VLOOKUP(D2979,'Slabs and Cost'!$B$9:$E$12,3,0)</f>
        <v>6</v>
      </c>
      <c r="F2979" s="48">
        <f t="shared" si="46"/>
        <v>6</v>
      </c>
    </row>
    <row r="2980" ht="14.25" customHeight="1" spans="1:6">
      <c r="A2980" s="44">
        <v>45666</v>
      </c>
      <c r="B2980" s="4" t="s">
        <v>37</v>
      </c>
      <c r="C2980" s="45">
        <v>1</v>
      </c>
      <c r="D2980" s="4" t="str">
        <f>VLOOKUP(B2980,'P Master'!$A$1:$C$39,3,0)</f>
        <v>0-500</v>
      </c>
      <c r="E2980" s="48">
        <f>VLOOKUP(D2980,'Slabs and Cost'!$B$9:$E$12,3,0)</f>
        <v>6</v>
      </c>
      <c r="F2980" s="48">
        <f t="shared" si="46"/>
        <v>6</v>
      </c>
    </row>
    <row r="2981" ht="14.25" customHeight="1" spans="1:6">
      <c r="A2981" s="44">
        <v>45666</v>
      </c>
      <c r="B2981" s="4" t="s">
        <v>37</v>
      </c>
      <c r="C2981" s="45">
        <v>1</v>
      </c>
      <c r="D2981" s="4" t="str">
        <f>VLOOKUP(B2981,'P Master'!$A$1:$C$39,3,0)</f>
        <v>0-500</v>
      </c>
      <c r="E2981" s="48">
        <f>VLOOKUP(D2981,'Slabs and Cost'!$B$9:$E$12,3,0)</f>
        <v>6</v>
      </c>
      <c r="F2981" s="48">
        <f t="shared" si="46"/>
        <v>6</v>
      </c>
    </row>
    <row r="2982" ht="14.25" customHeight="1" spans="1:6">
      <c r="A2982" s="44">
        <v>45666</v>
      </c>
      <c r="B2982" s="4" t="s">
        <v>45</v>
      </c>
      <c r="C2982" s="45">
        <v>1</v>
      </c>
      <c r="D2982" s="4" t="str">
        <f>VLOOKUP(B2982,'P Master'!$A$1:$C$39,3,0)</f>
        <v>500-1</v>
      </c>
      <c r="E2982" s="48">
        <f>VLOOKUP(D2982,'Slabs and Cost'!$B$9:$E$12,3,0)</f>
        <v>6</v>
      </c>
      <c r="F2982" s="48">
        <f t="shared" si="46"/>
        <v>6</v>
      </c>
    </row>
    <row r="2983" ht="14.25" customHeight="1" spans="1:6">
      <c r="A2983" s="44">
        <v>45666</v>
      </c>
      <c r="B2983" s="4" t="s">
        <v>16</v>
      </c>
      <c r="C2983" s="45">
        <v>1</v>
      </c>
      <c r="D2983" s="4" t="str">
        <f>VLOOKUP(B2983,'P Master'!$A$1:$C$39,3,0)</f>
        <v>0-500</v>
      </c>
      <c r="E2983" s="48">
        <f>VLOOKUP(D2983,'Slabs and Cost'!$B$9:$E$12,3,0)</f>
        <v>6</v>
      </c>
      <c r="F2983" s="48">
        <f t="shared" si="46"/>
        <v>6</v>
      </c>
    </row>
    <row r="2984" ht="14.25" customHeight="1" spans="1:6">
      <c r="A2984" s="44">
        <v>45666</v>
      </c>
      <c r="B2984" s="4" t="s">
        <v>25</v>
      </c>
      <c r="C2984" s="45">
        <v>1</v>
      </c>
      <c r="D2984" s="4" t="str">
        <f>VLOOKUP(B2984,'P Master'!$A$1:$C$39,3,0)</f>
        <v>0-500</v>
      </c>
      <c r="E2984" s="48">
        <f>VLOOKUP(D2984,'Slabs and Cost'!$B$9:$E$12,3,0)</f>
        <v>6</v>
      </c>
      <c r="F2984" s="48">
        <f t="shared" si="46"/>
        <v>6</v>
      </c>
    </row>
    <row r="2985" ht="14.25" customHeight="1" spans="1:6">
      <c r="A2985" s="44">
        <v>45666</v>
      </c>
      <c r="B2985" s="4" t="s">
        <v>34</v>
      </c>
      <c r="C2985" s="45">
        <v>1</v>
      </c>
      <c r="D2985" s="4" t="str">
        <f>VLOOKUP(B2985,'P Master'!$A$1:$C$39,3,0)</f>
        <v>500-1</v>
      </c>
      <c r="E2985" s="48">
        <f>VLOOKUP(D2985,'Slabs and Cost'!$B$9:$E$12,3,0)</f>
        <v>6</v>
      </c>
      <c r="F2985" s="48">
        <f t="shared" si="46"/>
        <v>6</v>
      </c>
    </row>
    <row r="2986" ht="14.25" customHeight="1" spans="1:6">
      <c r="A2986" s="44">
        <v>45666</v>
      </c>
      <c r="B2986" s="4" t="s">
        <v>37</v>
      </c>
      <c r="C2986" s="45">
        <v>1</v>
      </c>
      <c r="D2986" s="4" t="str">
        <f>VLOOKUP(B2986,'P Master'!$A$1:$C$39,3,0)</f>
        <v>0-500</v>
      </c>
      <c r="E2986" s="48">
        <f>VLOOKUP(D2986,'Slabs and Cost'!$B$9:$E$12,3,0)</f>
        <v>6</v>
      </c>
      <c r="F2986" s="48">
        <f t="shared" si="46"/>
        <v>6</v>
      </c>
    </row>
    <row r="2987" ht="14.25" customHeight="1" spans="1:6">
      <c r="A2987" s="44">
        <v>45666</v>
      </c>
      <c r="B2987" s="4" t="s">
        <v>12</v>
      </c>
      <c r="C2987" s="45">
        <v>1</v>
      </c>
      <c r="D2987" s="4" t="str">
        <f>VLOOKUP(B2987,'P Master'!$A$1:$C$39,3,0)</f>
        <v>0-500</v>
      </c>
      <c r="E2987" s="48">
        <f>VLOOKUP(D2987,'Slabs and Cost'!$B$9:$E$12,3,0)</f>
        <v>6</v>
      </c>
      <c r="F2987" s="48">
        <f t="shared" si="46"/>
        <v>6</v>
      </c>
    </row>
    <row r="2988" ht="14.25" customHeight="1" spans="1:6">
      <c r="A2988" s="44">
        <v>45666</v>
      </c>
      <c r="B2988" s="4" t="s">
        <v>16</v>
      </c>
      <c r="C2988" s="45">
        <v>1</v>
      </c>
      <c r="D2988" s="4" t="str">
        <f>VLOOKUP(B2988,'P Master'!$A$1:$C$39,3,0)</f>
        <v>0-500</v>
      </c>
      <c r="E2988" s="48">
        <f>VLOOKUP(D2988,'Slabs and Cost'!$B$9:$E$12,3,0)</f>
        <v>6</v>
      </c>
      <c r="F2988" s="48">
        <f t="shared" si="46"/>
        <v>6</v>
      </c>
    </row>
    <row r="2989" ht="14.25" customHeight="1" spans="1:6">
      <c r="A2989" s="44">
        <v>45666</v>
      </c>
      <c r="B2989" s="4" t="s">
        <v>19</v>
      </c>
      <c r="C2989" s="45">
        <v>1</v>
      </c>
      <c r="D2989" s="4" t="str">
        <f>VLOOKUP(B2989,'P Master'!$A$1:$C$39,3,0)</f>
        <v>0-500</v>
      </c>
      <c r="E2989" s="48">
        <f>VLOOKUP(D2989,'Slabs and Cost'!$B$9:$E$12,3,0)</f>
        <v>6</v>
      </c>
      <c r="F2989" s="48">
        <f t="shared" si="46"/>
        <v>6</v>
      </c>
    </row>
    <row r="2990" ht="14.25" customHeight="1" spans="1:6">
      <c r="A2990" s="44">
        <v>45666</v>
      </c>
      <c r="B2990" s="4" t="s">
        <v>9</v>
      </c>
      <c r="C2990" s="45">
        <v>1</v>
      </c>
      <c r="D2990" s="4" t="str">
        <f>VLOOKUP(B2990,'P Master'!$A$1:$C$39,3,0)</f>
        <v>0-500</v>
      </c>
      <c r="E2990" s="48">
        <f>VLOOKUP(D2990,'Slabs and Cost'!$B$9:$E$12,3,0)</f>
        <v>6</v>
      </c>
      <c r="F2990" s="48">
        <f t="shared" si="46"/>
        <v>6</v>
      </c>
    </row>
    <row r="2991" ht="14.25" customHeight="1" spans="1:6">
      <c r="A2991" s="44">
        <v>45666</v>
      </c>
      <c r="B2991" s="4" t="s">
        <v>37</v>
      </c>
      <c r="C2991" s="45">
        <v>1</v>
      </c>
      <c r="D2991" s="4" t="str">
        <f>VLOOKUP(B2991,'P Master'!$A$1:$C$39,3,0)</f>
        <v>0-500</v>
      </c>
      <c r="E2991" s="48">
        <f>VLOOKUP(D2991,'Slabs and Cost'!$B$9:$E$12,3,0)</f>
        <v>6</v>
      </c>
      <c r="F2991" s="48">
        <f t="shared" si="46"/>
        <v>6</v>
      </c>
    </row>
    <row r="2992" ht="14.25" customHeight="1" spans="1:6">
      <c r="A2992" s="44">
        <v>45666</v>
      </c>
      <c r="B2992" s="4" t="s">
        <v>12</v>
      </c>
      <c r="C2992" s="45">
        <v>1</v>
      </c>
      <c r="D2992" s="4" t="str">
        <f>VLOOKUP(B2992,'P Master'!$A$1:$C$39,3,0)</f>
        <v>0-500</v>
      </c>
      <c r="E2992" s="48">
        <f>VLOOKUP(D2992,'Slabs and Cost'!$B$9:$E$12,3,0)</f>
        <v>6</v>
      </c>
      <c r="F2992" s="48">
        <f t="shared" si="46"/>
        <v>6</v>
      </c>
    </row>
    <row r="2993" ht="14.25" customHeight="1" spans="1:6">
      <c r="A2993" s="44">
        <v>45666</v>
      </c>
      <c r="B2993" s="4" t="s">
        <v>37</v>
      </c>
      <c r="C2993" s="45">
        <v>1</v>
      </c>
      <c r="D2993" s="4" t="str">
        <f>VLOOKUP(B2993,'P Master'!$A$1:$C$39,3,0)</f>
        <v>0-500</v>
      </c>
      <c r="E2993" s="48">
        <f>VLOOKUP(D2993,'Slabs and Cost'!$B$9:$E$12,3,0)</f>
        <v>6</v>
      </c>
      <c r="F2993" s="48">
        <f t="shared" si="46"/>
        <v>6</v>
      </c>
    </row>
    <row r="2994" ht="14.25" customHeight="1" spans="1:6">
      <c r="A2994" s="44">
        <v>45666</v>
      </c>
      <c r="B2994" s="4" t="s">
        <v>11</v>
      </c>
      <c r="C2994" s="45">
        <v>1</v>
      </c>
      <c r="D2994" s="4" t="str">
        <f>VLOOKUP(B2994,'P Master'!$A$1:$C$39,3,0)</f>
        <v>0-500</v>
      </c>
      <c r="E2994" s="48">
        <f>VLOOKUP(D2994,'Slabs and Cost'!$B$9:$E$12,3,0)</f>
        <v>6</v>
      </c>
      <c r="F2994" s="48">
        <f t="shared" si="46"/>
        <v>6</v>
      </c>
    </row>
    <row r="2995" ht="14.25" customHeight="1" spans="1:6">
      <c r="A2995" s="44">
        <v>45666</v>
      </c>
      <c r="B2995" s="4" t="s">
        <v>18</v>
      </c>
      <c r="C2995" s="45">
        <v>1</v>
      </c>
      <c r="D2995" s="4" t="str">
        <f>VLOOKUP(B2995,'P Master'!$A$1:$C$39,3,0)</f>
        <v>0-500</v>
      </c>
      <c r="E2995" s="48">
        <f>VLOOKUP(D2995,'Slabs and Cost'!$B$9:$E$12,3,0)</f>
        <v>6</v>
      </c>
      <c r="F2995" s="48">
        <f t="shared" si="46"/>
        <v>6</v>
      </c>
    </row>
    <row r="2996" ht="14.25" customHeight="1" spans="1:6">
      <c r="A2996" s="44">
        <v>45666</v>
      </c>
      <c r="B2996" s="4" t="s">
        <v>16</v>
      </c>
      <c r="C2996" s="45">
        <v>1</v>
      </c>
      <c r="D2996" s="4" t="str">
        <f>VLOOKUP(B2996,'P Master'!$A$1:$C$39,3,0)</f>
        <v>0-500</v>
      </c>
      <c r="E2996" s="48">
        <f>VLOOKUP(D2996,'Slabs and Cost'!$B$9:$E$12,3,0)</f>
        <v>6</v>
      </c>
      <c r="F2996" s="48">
        <f t="shared" si="46"/>
        <v>6</v>
      </c>
    </row>
    <row r="2997" ht="14.25" customHeight="1" spans="1:6">
      <c r="A2997" s="44">
        <v>45666</v>
      </c>
      <c r="B2997" s="4" t="s">
        <v>37</v>
      </c>
      <c r="C2997" s="45">
        <v>1</v>
      </c>
      <c r="D2997" s="4" t="str">
        <f>VLOOKUP(B2997,'P Master'!$A$1:$C$39,3,0)</f>
        <v>0-500</v>
      </c>
      <c r="E2997" s="48">
        <f>VLOOKUP(D2997,'Slabs and Cost'!$B$9:$E$12,3,0)</f>
        <v>6</v>
      </c>
      <c r="F2997" s="48">
        <f t="shared" si="46"/>
        <v>6</v>
      </c>
    </row>
    <row r="2998" ht="14.25" customHeight="1" spans="1:6">
      <c r="A2998" s="44">
        <v>45666</v>
      </c>
      <c r="B2998" s="4" t="s">
        <v>37</v>
      </c>
      <c r="C2998" s="45">
        <v>1</v>
      </c>
      <c r="D2998" s="4" t="str">
        <f>VLOOKUP(B2998,'P Master'!$A$1:$C$39,3,0)</f>
        <v>0-500</v>
      </c>
      <c r="E2998" s="48">
        <f>VLOOKUP(D2998,'Slabs and Cost'!$B$9:$E$12,3,0)</f>
        <v>6</v>
      </c>
      <c r="F2998" s="48">
        <f t="shared" si="46"/>
        <v>6</v>
      </c>
    </row>
    <row r="2999" ht="14.25" customHeight="1" spans="1:6">
      <c r="A2999" s="44">
        <v>45666</v>
      </c>
      <c r="B2999" s="4" t="s">
        <v>37</v>
      </c>
      <c r="C2999" s="45">
        <v>1</v>
      </c>
      <c r="D2999" s="4" t="str">
        <f>VLOOKUP(B2999,'P Master'!$A$1:$C$39,3,0)</f>
        <v>0-500</v>
      </c>
      <c r="E2999" s="48">
        <f>VLOOKUP(D2999,'Slabs and Cost'!$B$9:$E$12,3,0)</f>
        <v>6</v>
      </c>
      <c r="F2999" s="48">
        <f t="shared" si="46"/>
        <v>6</v>
      </c>
    </row>
    <row r="3000" ht="14.25" customHeight="1" spans="1:6">
      <c r="A3000" s="44">
        <v>45666</v>
      </c>
      <c r="B3000" s="4" t="s">
        <v>20</v>
      </c>
      <c r="C3000" s="45">
        <v>1</v>
      </c>
      <c r="D3000" s="4" t="str">
        <f>VLOOKUP(B3000,'P Master'!$A$1:$C$39,3,0)</f>
        <v>0-500</v>
      </c>
      <c r="E3000" s="48">
        <f>VLOOKUP(D3000,'Slabs and Cost'!$B$9:$E$12,3,0)</f>
        <v>6</v>
      </c>
      <c r="F3000" s="48">
        <f t="shared" si="46"/>
        <v>6</v>
      </c>
    </row>
    <row r="3001" ht="14.25" customHeight="1" spans="1:6">
      <c r="A3001" s="44">
        <v>45666</v>
      </c>
      <c r="B3001" s="4" t="s">
        <v>31</v>
      </c>
      <c r="C3001" s="45">
        <v>1</v>
      </c>
      <c r="D3001" s="4" t="str">
        <f>VLOOKUP(B3001,'P Master'!$A$1:$C$39,3,0)</f>
        <v>500-1</v>
      </c>
      <c r="E3001" s="48">
        <f>VLOOKUP(D3001,'Slabs and Cost'!$B$9:$E$12,3,0)</f>
        <v>6</v>
      </c>
      <c r="F3001" s="48">
        <f t="shared" si="46"/>
        <v>6</v>
      </c>
    </row>
    <row r="3002" ht="14.25" customHeight="1" spans="1:6">
      <c r="A3002" s="44">
        <v>45666</v>
      </c>
      <c r="B3002" s="4" t="s">
        <v>16</v>
      </c>
      <c r="C3002" s="45">
        <v>1</v>
      </c>
      <c r="D3002" s="4" t="str">
        <f>VLOOKUP(B3002,'P Master'!$A$1:$C$39,3,0)</f>
        <v>0-500</v>
      </c>
      <c r="E3002" s="48">
        <f>VLOOKUP(D3002,'Slabs and Cost'!$B$9:$E$12,3,0)</f>
        <v>6</v>
      </c>
      <c r="F3002" s="48">
        <f t="shared" si="46"/>
        <v>6</v>
      </c>
    </row>
    <row r="3003" ht="14.25" customHeight="1" spans="1:6">
      <c r="A3003" s="44">
        <v>45666</v>
      </c>
      <c r="B3003" s="4" t="s">
        <v>37</v>
      </c>
      <c r="C3003" s="45">
        <v>1</v>
      </c>
      <c r="D3003" s="4" t="str">
        <f>VLOOKUP(B3003,'P Master'!$A$1:$C$39,3,0)</f>
        <v>0-500</v>
      </c>
      <c r="E3003" s="48">
        <f>VLOOKUP(D3003,'Slabs and Cost'!$B$9:$E$12,3,0)</f>
        <v>6</v>
      </c>
      <c r="F3003" s="48">
        <f t="shared" si="46"/>
        <v>6</v>
      </c>
    </row>
    <row r="3004" ht="14.25" customHeight="1" spans="1:6">
      <c r="A3004" s="44">
        <v>45666</v>
      </c>
      <c r="B3004" s="4" t="s">
        <v>16</v>
      </c>
      <c r="C3004" s="45">
        <v>1</v>
      </c>
      <c r="D3004" s="4" t="str">
        <f>VLOOKUP(B3004,'P Master'!$A$1:$C$39,3,0)</f>
        <v>0-500</v>
      </c>
      <c r="E3004" s="48">
        <f>VLOOKUP(D3004,'Slabs and Cost'!$B$9:$E$12,3,0)</f>
        <v>6</v>
      </c>
      <c r="F3004" s="48">
        <f t="shared" si="46"/>
        <v>6</v>
      </c>
    </row>
    <row r="3005" ht="14.25" customHeight="1" spans="1:6">
      <c r="A3005" s="44">
        <v>45666</v>
      </c>
      <c r="B3005" s="4" t="s">
        <v>16</v>
      </c>
      <c r="C3005" s="45">
        <v>1</v>
      </c>
      <c r="D3005" s="4" t="str">
        <f>VLOOKUP(B3005,'P Master'!$A$1:$C$39,3,0)</f>
        <v>0-500</v>
      </c>
      <c r="E3005" s="48">
        <f>VLOOKUP(D3005,'Slabs and Cost'!$B$9:$E$12,3,0)</f>
        <v>6</v>
      </c>
      <c r="F3005" s="48">
        <f t="shared" si="46"/>
        <v>6</v>
      </c>
    </row>
    <row r="3006" ht="14.25" customHeight="1" spans="1:6">
      <c r="A3006" s="44">
        <v>45666</v>
      </c>
      <c r="B3006" s="4" t="s">
        <v>37</v>
      </c>
      <c r="C3006" s="45">
        <v>1</v>
      </c>
      <c r="D3006" s="4" t="str">
        <f>VLOOKUP(B3006,'P Master'!$A$1:$C$39,3,0)</f>
        <v>0-500</v>
      </c>
      <c r="E3006" s="48">
        <f>VLOOKUP(D3006,'Slabs and Cost'!$B$9:$E$12,3,0)</f>
        <v>6</v>
      </c>
      <c r="F3006" s="48">
        <f t="shared" si="46"/>
        <v>6</v>
      </c>
    </row>
    <row r="3007" ht="14.25" customHeight="1" spans="1:6">
      <c r="A3007" s="44">
        <v>45666</v>
      </c>
      <c r="B3007" s="4" t="s">
        <v>16</v>
      </c>
      <c r="C3007" s="45">
        <v>1</v>
      </c>
      <c r="D3007" s="4" t="str">
        <f>VLOOKUP(B3007,'P Master'!$A$1:$C$39,3,0)</f>
        <v>0-500</v>
      </c>
      <c r="E3007" s="48">
        <f>VLOOKUP(D3007,'Slabs and Cost'!$B$9:$E$12,3,0)</f>
        <v>6</v>
      </c>
      <c r="F3007" s="48">
        <f t="shared" si="46"/>
        <v>6</v>
      </c>
    </row>
    <row r="3008" ht="14.25" customHeight="1" spans="1:6">
      <c r="A3008" s="44">
        <v>45666</v>
      </c>
      <c r="B3008" s="4" t="s">
        <v>18</v>
      </c>
      <c r="C3008" s="45">
        <v>1</v>
      </c>
      <c r="D3008" s="4" t="str">
        <f>VLOOKUP(B3008,'P Master'!$A$1:$C$39,3,0)</f>
        <v>0-500</v>
      </c>
      <c r="E3008" s="48">
        <f>VLOOKUP(D3008,'Slabs and Cost'!$B$9:$E$12,3,0)</f>
        <v>6</v>
      </c>
      <c r="F3008" s="48">
        <f t="shared" si="46"/>
        <v>6</v>
      </c>
    </row>
    <row r="3009" ht="14.25" customHeight="1" spans="1:6">
      <c r="A3009" s="44">
        <v>45666</v>
      </c>
      <c r="B3009" s="4" t="s">
        <v>39</v>
      </c>
      <c r="C3009" s="45">
        <v>1</v>
      </c>
      <c r="D3009" s="4" t="str">
        <f>VLOOKUP(B3009,'P Master'!$A$1:$C$39,3,0)</f>
        <v>0-500</v>
      </c>
      <c r="E3009" s="48">
        <f>VLOOKUP(D3009,'Slabs and Cost'!$B$9:$E$12,3,0)</f>
        <v>6</v>
      </c>
      <c r="F3009" s="48">
        <f t="shared" si="46"/>
        <v>6</v>
      </c>
    </row>
    <row r="3010" ht="14.25" customHeight="1" spans="1:6">
      <c r="A3010" s="44">
        <v>45666</v>
      </c>
      <c r="B3010" s="4" t="s">
        <v>21</v>
      </c>
      <c r="C3010" s="45">
        <v>1</v>
      </c>
      <c r="D3010" s="4" t="str">
        <f>VLOOKUP(B3010,'P Master'!$A$1:$C$39,3,0)</f>
        <v>1-2</v>
      </c>
      <c r="E3010" s="48">
        <f>VLOOKUP(D3010,'Slabs and Cost'!$B$9:$E$12,3,0)</f>
        <v>7.2</v>
      </c>
      <c r="F3010" s="48">
        <f t="shared" si="46"/>
        <v>7.2</v>
      </c>
    </row>
    <row r="3011" ht="14.25" customHeight="1" spans="1:6">
      <c r="A3011" s="44">
        <v>45666</v>
      </c>
      <c r="B3011" s="4" t="s">
        <v>20</v>
      </c>
      <c r="C3011" s="45">
        <v>1</v>
      </c>
      <c r="D3011" s="4" t="str">
        <f>VLOOKUP(B3011,'P Master'!$A$1:$C$39,3,0)</f>
        <v>0-500</v>
      </c>
      <c r="E3011" s="48">
        <f>VLOOKUP(D3011,'Slabs and Cost'!$B$9:$E$12,3,0)</f>
        <v>6</v>
      </c>
      <c r="F3011" s="48">
        <f t="shared" si="46"/>
        <v>6</v>
      </c>
    </row>
    <row r="3012" ht="14.25" customHeight="1" spans="1:6">
      <c r="A3012" s="44">
        <v>45666</v>
      </c>
      <c r="B3012" s="4" t="s">
        <v>37</v>
      </c>
      <c r="C3012" s="45">
        <v>1</v>
      </c>
      <c r="D3012" s="4" t="str">
        <f>VLOOKUP(B3012,'P Master'!$A$1:$C$39,3,0)</f>
        <v>0-500</v>
      </c>
      <c r="E3012" s="48">
        <f>VLOOKUP(D3012,'Slabs and Cost'!$B$9:$E$12,3,0)</f>
        <v>6</v>
      </c>
      <c r="F3012" s="48">
        <f t="shared" si="46"/>
        <v>6</v>
      </c>
    </row>
    <row r="3013" ht="14.25" customHeight="1" spans="1:6">
      <c r="A3013" s="44">
        <v>45666</v>
      </c>
      <c r="B3013" s="4" t="s">
        <v>16</v>
      </c>
      <c r="C3013" s="45">
        <v>1</v>
      </c>
      <c r="D3013" s="4" t="str">
        <f>VLOOKUP(B3013,'P Master'!$A$1:$C$39,3,0)</f>
        <v>0-500</v>
      </c>
      <c r="E3013" s="48">
        <f>VLOOKUP(D3013,'Slabs and Cost'!$B$9:$E$12,3,0)</f>
        <v>6</v>
      </c>
      <c r="F3013" s="48">
        <f t="shared" ref="F3013:F3076" si="47">C3013*E3013</f>
        <v>6</v>
      </c>
    </row>
    <row r="3014" ht="14.25" customHeight="1" spans="1:6">
      <c r="A3014" s="44">
        <v>45666</v>
      </c>
      <c r="B3014" s="4" t="s">
        <v>37</v>
      </c>
      <c r="C3014" s="45">
        <v>1</v>
      </c>
      <c r="D3014" s="4" t="str">
        <f>VLOOKUP(B3014,'P Master'!$A$1:$C$39,3,0)</f>
        <v>0-500</v>
      </c>
      <c r="E3014" s="48">
        <f>VLOOKUP(D3014,'Slabs and Cost'!$B$9:$E$12,3,0)</f>
        <v>6</v>
      </c>
      <c r="F3014" s="48">
        <f t="shared" si="47"/>
        <v>6</v>
      </c>
    </row>
    <row r="3015" ht="14.25" customHeight="1" spans="1:6">
      <c r="A3015" s="44">
        <v>45666</v>
      </c>
      <c r="B3015" s="4" t="s">
        <v>37</v>
      </c>
      <c r="C3015" s="45">
        <v>1</v>
      </c>
      <c r="D3015" s="4" t="str">
        <f>VLOOKUP(B3015,'P Master'!$A$1:$C$39,3,0)</f>
        <v>0-500</v>
      </c>
      <c r="E3015" s="48">
        <f>VLOOKUP(D3015,'Slabs and Cost'!$B$9:$E$12,3,0)</f>
        <v>6</v>
      </c>
      <c r="F3015" s="48">
        <f t="shared" si="47"/>
        <v>6</v>
      </c>
    </row>
    <row r="3016" ht="14.25" customHeight="1" spans="1:6">
      <c r="A3016" s="44">
        <v>45666</v>
      </c>
      <c r="B3016" s="4" t="s">
        <v>37</v>
      </c>
      <c r="C3016" s="45">
        <v>1</v>
      </c>
      <c r="D3016" s="4" t="str">
        <f>VLOOKUP(B3016,'P Master'!$A$1:$C$39,3,0)</f>
        <v>0-500</v>
      </c>
      <c r="E3016" s="48">
        <f>VLOOKUP(D3016,'Slabs and Cost'!$B$9:$E$12,3,0)</f>
        <v>6</v>
      </c>
      <c r="F3016" s="48">
        <f t="shared" si="47"/>
        <v>6</v>
      </c>
    </row>
    <row r="3017" ht="14.25" customHeight="1" spans="1:6">
      <c r="A3017" s="44">
        <v>45666</v>
      </c>
      <c r="B3017" s="4" t="s">
        <v>37</v>
      </c>
      <c r="C3017" s="45">
        <v>1</v>
      </c>
      <c r="D3017" s="4" t="str">
        <f>VLOOKUP(B3017,'P Master'!$A$1:$C$39,3,0)</f>
        <v>0-500</v>
      </c>
      <c r="E3017" s="48">
        <f>VLOOKUP(D3017,'Slabs and Cost'!$B$9:$E$12,3,0)</f>
        <v>6</v>
      </c>
      <c r="F3017" s="48">
        <f t="shared" si="47"/>
        <v>6</v>
      </c>
    </row>
    <row r="3018" ht="14.25" customHeight="1" spans="1:6">
      <c r="A3018" s="44">
        <v>45666</v>
      </c>
      <c r="B3018" s="4" t="s">
        <v>20</v>
      </c>
      <c r="C3018" s="45">
        <v>1</v>
      </c>
      <c r="D3018" s="4" t="str">
        <f>VLOOKUP(B3018,'P Master'!$A$1:$C$39,3,0)</f>
        <v>0-500</v>
      </c>
      <c r="E3018" s="48">
        <f>VLOOKUP(D3018,'Slabs and Cost'!$B$9:$E$12,3,0)</f>
        <v>6</v>
      </c>
      <c r="F3018" s="48">
        <f t="shared" si="47"/>
        <v>6</v>
      </c>
    </row>
    <row r="3019" ht="14.25" customHeight="1" spans="1:6">
      <c r="A3019" s="44">
        <v>45666</v>
      </c>
      <c r="B3019" s="4" t="s">
        <v>21</v>
      </c>
      <c r="C3019" s="45">
        <v>1</v>
      </c>
      <c r="D3019" s="4" t="str">
        <f>VLOOKUP(B3019,'P Master'!$A$1:$C$39,3,0)</f>
        <v>1-2</v>
      </c>
      <c r="E3019" s="48">
        <f>VLOOKUP(D3019,'Slabs and Cost'!$B$9:$E$12,3,0)</f>
        <v>7.2</v>
      </c>
      <c r="F3019" s="48">
        <f t="shared" si="47"/>
        <v>7.2</v>
      </c>
    </row>
    <row r="3020" ht="14.25" customHeight="1" spans="1:6">
      <c r="A3020" s="44">
        <v>45666</v>
      </c>
      <c r="B3020" s="4" t="s">
        <v>42</v>
      </c>
      <c r="C3020" s="45">
        <v>1</v>
      </c>
      <c r="D3020" s="4" t="str">
        <f>VLOOKUP(B3020,'P Master'!$A$1:$C$39,3,0)</f>
        <v>0-500</v>
      </c>
      <c r="E3020" s="48">
        <f>VLOOKUP(D3020,'Slabs and Cost'!$B$9:$E$12,3,0)</f>
        <v>6</v>
      </c>
      <c r="F3020" s="48">
        <f t="shared" si="47"/>
        <v>6</v>
      </c>
    </row>
    <row r="3021" ht="14.25" customHeight="1" spans="1:6">
      <c r="A3021" s="44">
        <v>45666</v>
      </c>
      <c r="B3021" s="4" t="s">
        <v>37</v>
      </c>
      <c r="C3021" s="45">
        <v>1</v>
      </c>
      <c r="D3021" s="4" t="str">
        <f>VLOOKUP(B3021,'P Master'!$A$1:$C$39,3,0)</f>
        <v>0-500</v>
      </c>
      <c r="E3021" s="48">
        <f>VLOOKUP(D3021,'Slabs and Cost'!$B$9:$E$12,3,0)</f>
        <v>6</v>
      </c>
      <c r="F3021" s="48">
        <f t="shared" si="47"/>
        <v>6</v>
      </c>
    </row>
    <row r="3022" ht="14.25" customHeight="1" spans="1:6">
      <c r="A3022" s="44">
        <v>45666</v>
      </c>
      <c r="B3022" s="4" t="s">
        <v>37</v>
      </c>
      <c r="C3022" s="45">
        <v>1</v>
      </c>
      <c r="D3022" s="4" t="str">
        <f>VLOOKUP(B3022,'P Master'!$A$1:$C$39,3,0)</f>
        <v>0-500</v>
      </c>
      <c r="E3022" s="48">
        <f>VLOOKUP(D3022,'Slabs and Cost'!$B$9:$E$12,3,0)</f>
        <v>6</v>
      </c>
      <c r="F3022" s="48">
        <f t="shared" si="47"/>
        <v>6</v>
      </c>
    </row>
    <row r="3023" ht="14.25" customHeight="1" spans="1:6">
      <c r="A3023" s="44">
        <v>45666</v>
      </c>
      <c r="B3023" s="4" t="s">
        <v>11</v>
      </c>
      <c r="C3023" s="45">
        <v>1</v>
      </c>
      <c r="D3023" s="4" t="str">
        <f>VLOOKUP(B3023,'P Master'!$A$1:$C$39,3,0)</f>
        <v>0-500</v>
      </c>
      <c r="E3023" s="48">
        <f>VLOOKUP(D3023,'Slabs and Cost'!$B$9:$E$12,3,0)</f>
        <v>6</v>
      </c>
      <c r="F3023" s="48">
        <f t="shared" si="47"/>
        <v>6</v>
      </c>
    </row>
    <row r="3024" ht="14.25" customHeight="1" spans="1:6">
      <c r="A3024" s="44">
        <v>45666</v>
      </c>
      <c r="B3024" s="4" t="s">
        <v>18</v>
      </c>
      <c r="C3024" s="45">
        <v>1</v>
      </c>
      <c r="D3024" s="4" t="str">
        <f>VLOOKUP(B3024,'P Master'!$A$1:$C$39,3,0)</f>
        <v>0-500</v>
      </c>
      <c r="E3024" s="48">
        <f>VLOOKUP(D3024,'Slabs and Cost'!$B$9:$E$12,3,0)</f>
        <v>6</v>
      </c>
      <c r="F3024" s="48">
        <f t="shared" si="47"/>
        <v>6</v>
      </c>
    </row>
    <row r="3025" ht="14.25" customHeight="1" spans="1:6">
      <c r="A3025" s="44">
        <v>45666</v>
      </c>
      <c r="B3025" s="4" t="s">
        <v>34</v>
      </c>
      <c r="C3025" s="45">
        <v>1</v>
      </c>
      <c r="D3025" s="4" t="str">
        <f>VLOOKUP(B3025,'P Master'!$A$1:$C$39,3,0)</f>
        <v>500-1</v>
      </c>
      <c r="E3025" s="48">
        <f>VLOOKUP(D3025,'Slabs and Cost'!$B$9:$E$12,3,0)</f>
        <v>6</v>
      </c>
      <c r="F3025" s="48">
        <f t="shared" si="47"/>
        <v>6</v>
      </c>
    </row>
    <row r="3026" ht="14.25" customHeight="1" spans="1:6">
      <c r="A3026" s="44">
        <v>45666</v>
      </c>
      <c r="B3026" s="4" t="s">
        <v>37</v>
      </c>
      <c r="C3026" s="45">
        <v>1</v>
      </c>
      <c r="D3026" s="4" t="str">
        <f>VLOOKUP(B3026,'P Master'!$A$1:$C$39,3,0)</f>
        <v>0-500</v>
      </c>
      <c r="E3026" s="48">
        <f>VLOOKUP(D3026,'Slabs and Cost'!$B$9:$E$12,3,0)</f>
        <v>6</v>
      </c>
      <c r="F3026" s="48">
        <f t="shared" si="47"/>
        <v>6</v>
      </c>
    </row>
    <row r="3027" ht="14.25" customHeight="1" spans="1:6">
      <c r="A3027" s="44">
        <v>45666</v>
      </c>
      <c r="B3027" s="4" t="s">
        <v>37</v>
      </c>
      <c r="C3027" s="45">
        <v>1</v>
      </c>
      <c r="D3027" s="4" t="str">
        <f>VLOOKUP(B3027,'P Master'!$A$1:$C$39,3,0)</f>
        <v>0-500</v>
      </c>
      <c r="E3027" s="48">
        <f>VLOOKUP(D3027,'Slabs and Cost'!$B$9:$E$12,3,0)</f>
        <v>6</v>
      </c>
      <c r="F3027" s="48">
        <f t="shared" si="47"/>
        <v>6</v>
      </c>
    </row>
    <row r="3028" ht="14.25" customHeight="1" spans="1:6">
      <c r="A3028" s="44">
        <v>45666</v>
      </c>
      <c r="B3028" s="4" t="s">
        <v>16</v>
      </c>
      <c r="C3028" s="45">
        <v>1</v>
      </c>
      <c r="D3028" s="4" t="str">
        <f>VLOOKUP(B3028,'P Master'!$A$1:$C$39,3,0)</f>
        <v>0-500</v>
      </c>
      <c r="E3028" s="48">
        <f>VLOOKUP(D3028,'Slabs and Cost'!$B$9:$E$12,3,0)</f>
        <v>6</v>
      </c>
      <c r="F3028" s="48">
        <f t="shared" si="47"/>
        <v>6</v>
      </c>
    </row>
    <row r="3029" ht="14.25" customHeight="1" spans="1:6">
      <c r="A3029" s="44">
        <v>45666</v>
      </c>
      <c r="B3029" s="4" t="s">
        <v>16</v>
      </c>
      <c r="C3029" s="45">
        <v>1</v>
      </c>
      <c r="D3029" s="4" t="str">
        <f>VLOOKUP(B3029,'P Master'!$A$1:$C$39,3,0)</f>
        <v>0-500</v>
      </c>
      <c r="E3029" s="48">
        <f>VLOOKUP(D3029,'Slabs and Cost'!$B$9:$E$12,3,0)</f>
        <v>6</v>
      </c>
      <c r="F3029" s="48">
        <f t="shared" si="47"/>
        <v>6</v>
      </c>
    </row>
    <row r="3030" ht="14.25" customHeight="1" spans="1:6">
      <c r="A3030" s="44">
        <v>45666</v>
      </c>
      <c r="B3030" s="4" t="s">
        <v>31</v>
      </c>
      <c r="C3030" s="45">
        <v>1</v>
      </c>
      <c r="D3030" s="4" t="str">
        <f>VLOOKUP(B3030,'P Master'!$A$1:$C$39,3,0)</f>
        <v>500-1</v>
      </c>
      <c r="E3030" s="48">
        <f>VLOOKUP(D3030,'Slabs and Cost'!$B$9:$E$12,3,0)</f>
        <v>6</v>
      </c>
      <c r="F3030" s="48">
        <f t="shared" si="47"/>
        <v>6</v>
      </c>
    </row>
    <row r="3031" ht="14.25" customHeight="1" spans="1:6">
      <c r="A3031" s="44">
        <v>45666</v>
      </c>
      <c r="B3031" s="4" t="s">
        <v>37</v>
      </c>
      <c r="C3031" s="45">
        <v>1</v>
      </c>
      <c r="D3031" s="4" t="str">
        <f>VLOOKUP(B3031,'P Master'!$A$1:$C$39,3,0)</f>
        <v>0-500</v>
      </c>
      <c r="E3031" s="48">
        <f>VLOOKUP(D3031,'Slabs and Cost'!$B$9:$E$12,3,0)</f>
        <v>6</v>
      </c>
      <c r="F3031" s="48">
        <f t="shared" si="47"/>
        <v>6</v>
      </c>
    </row>
    <row r="3032" ht="14.25" customHeight="1" spans="1:6">
      <c r="A3032" s="44">
        <v>45666</v>
      </c>
      <c r="B3032" s="4" t="s">
        <v>16</v>
      </c>
      <c r="C3032" s="45">
        <v>1</v>
      </c>
      <c r="D3032" s="4" t="str">
        <f>VLOOKUP(B3032,'P Master'!$A$1:$C$39,3,0)</f>
        <v>0-500</v>
      </c>
      <c r="E3032" s="48">
        <f>VLOOKUP(D3032,'Slabs and Cost'!$B$9:$E$12,3,0)</f>
        <v>6</v>
      </c>
      <c r="F3032" s="48">
        <f t="shared" si="47"/>
        <v>6</v>
      </c>
    </row>
    <row r="3033" ht="14.25" customHeight="1" spans="1:6">
      <c r="A3033" s="44">
        <v>45666</v>
      </c>
      <c r="B3033" s="4" t="s">
        <v>37</v>
      </c>
      <c r="C3033" s="45">
        <v>1</v>
      </c>
      <c r="D3033" s="4" t="str">
        <f>VLOOKUP(B3033,'P Master'!$A$1:$C$39,3,0)</f>
        <v>0-500</v>
      </c>
      <c r="E3033" s="48">
        <f>VLOOKUP(D3033,'Slabs and Cost'!$B$9:$E$12,3,0)</f>
        <v>6</v>
      </c>
      <c r="F3033" s="48">
        <f t="shared" si="47"/>
        <v>6</v>
      </c>
    </row>
    <row r="3034" ht="14.25" customHeight="1" spans="1:6">
      <c r="A3034" s="44">
        <v>45666</v>
      </c>
      <c r="B3034" s="4" t="s">
        <v>45</v>
      </c>
      <c r="C3034" s="45">
        <v>1</v>
      </c>
      <c r="D3034" s="4" t="str">
        <f>VLOOKUP(B3034,'P Master'!$A$1:$C$39,3,0)</f>
        <v>500-1</v>
      </c>
      <c r="E3034" s="48">
        <f>VLOOKUP(D3034,'Slabs and Cost'!$B$9:$E$12,3,0)</f>
        <v>6</v>
      </c>
      <c r="F3034" s="48">
        <f t="shared" si="47"/>
        <v>6</v>
      </c>
    </row>
    <row r="3035" ht="14.25" customHeight="1" spans="1:6">
      <c r="A3035" s="44">
        <v>45666</v>
      </c>
      <c r="B3035" s="4" t="s">
        <v>16</v>
      </c>
      <c r="C3035" s="45">
        <v>1</v>
      </c>
      <c r="D3035" s="4" t="str">
        <f>VLOOKUP(B3035,'P Master'!$A$1:$C$39,3,0)</f>
        <v>0-500</v>
      </c>
      <c r="E3035" s="48">
        <f>VLOOKUP(D3035,'Slabs and Cost'!$B$9:$E$12,3,0)</f>
        <v>6</v>
      </c>
      <c r="F3035" s="48">
        <f t="shared" si="47"/>
        <v>6</v>
      </c>
    </row>
    <row r="3036" ht="14.25" customHeight="1" spans="1:6">
      <c r="A3036" s="44">
        <v>45666</v>
      </c>
      <c r="B3036" s="4" t="s">
        <v>18</v>
      </c>
      <c r="C3036" s="45">
        <v>1</v>
      </c>
      <c r="D3036" s="4" t="str">
        <f>VLOOKUP(B3036,'P Master'!$A$1:$C$39,3,0)</f>
        <v>0-500</v>
      </c>
      <c r="E3036" s="48">
        <f>VLOOKUP(D3036,'Slabs and Cost'!$B$9:$E$12,3,0)</f>
        <v>6</v>
      </c>
      <c r="F3036" s="48">
        <f t="shared" si="47"/>
        <v>6</v>
      </c>
    </row>
    <row r="3037" ht="14.25" customHeight="1" spans="1:6">
      <c r="A3037" s="44">
        <v>45666</v>
      </c>
      <c r="B3037" s="4" t="s">
        <v>37</v>
      </c>
      <c r="C3037" s="45">
        <v>1</v>
      </c>
      <c r="D3037" s="4" t="str">
        <f>VLOOKUP(B3037,'P Master'!$A$1:$C$39,3,0)</f>
        <v>0-500</v>
      </c>
      <c r="E3037" s="48">
        <f>VLOOKUP(D3037,'Slabs and Cost'!$B$9:$E$12,3,0)</f>
        <v>6</v>
      </c>
      <c r="F3037" s="48">
        <f t="shared" si="47"/>
        <v>6</v>
      </c>
    </row>
    <row r="3038" ht="14.25" customHeight="1" spans="1:6">
      <c r="A3038" s="44">
        <v>45666</v>
      </c>
      <c r="B3038" s="4" t="s">
        <v>37</v>
      </c>
      <c r="C3038" s="45">
        <v>1</v>
      </c>
      <c r="D3038" s="4" t="str">
        <f>VLOOKUP(B3038,'P Master'!$A$1:$C$39,3,0)</f>
        <v>0-500</v>
      </c>
      <c r="E3038" s="48">
        <f>VLOOKUP(D3038,'Slabs and Cost'!$B$9:$E$12,3,0)</f>
        <v>6</v>
      </c>
      <c r="F3038" s="48">
        <f t="shared" si="47"/>
        <v>6</v>
      </c>
    </row>
    <row r="3039" ht="14.25" customHeight="1" spans="1:6">
      <c r="A3039" s="44">
        <v>45666</v>
      </c>
      <c r="B3039" s="4" t="s">
        <v>20</v>
      </c>
      <c r="C3039" s="45">
        <v>1</v>
      </c>
      <c r="D3039" s="4" t="str">
        <f>VLOOKUP(B3039,'P Master'!$A$1:$C$39,3,0)</f>
        <v>0-500</v>
      </c>
      <c r="E3039" s="48">
        <f>VLOOKUP(D3039,'Slabs and Cost'!$B$9:$E$12,3,0)</f>
        <v>6</v>
      </c>
      <c r="F3039" s="48">
        <f t="shared" si="47"/>
        <v>6</v>
      </c>
    </row>
    <row r="3040" ht="14.25" customHeight="1" spans="1:6">
      <c r="A3040" s="44">
        <v>45666</v>
      </c>
      <c r="B3040" s="4" t="s">
        <v>19</v>
      </c>
      <c r="C3040" s="45">
        <v>1</v>
      </c>
      <c r="D3040" s="4" t="str">
        <f>VLOOKUP(B3040,'P Master'!$A$1:$C$39,3,0)</f>
        <v>0-500</v>
      </c>
      <c r="E3040" s="48">
        <f>VLOOKUP(D3040,'Slabs and Cost'!$B$9:$E$12,3,0)</f>
        <v>6</v>
      </c>
      <c r="F3040" s="48">
        <f t="shared" si="47"/>
        <v>6</v>
      </c>
    </row>
    <row r="3041" ht="14.25" customHeight="1" spans="1:6">
      <c r="A3041" s="44">
        <v>45667</v>
      </c>
      <c r="B3041" s="4" t="s">
        <v>37</v>
      </c>
      <c r="C3041" s="45">
        <v>1</v>
      </c>
      <c r="D3041" s="4" t="str">
        <f>VLOOKUP(B3041,'P Master'!$A$1:$C$39,3,0)</f>
        <v>0-500</v>
      </c>
      <c r="E3041" s="48">
        <f>VLOOKUP(D3041,'Slabs and Cost'!$B$9:$E$12,3,0)</f>
        <v>6</v>
      </c>
      <c r="F3041" s="48">
        <f t="shared" si="47"/>
        <v>6</v>
      </c>
    </row>
    <row r="3042" ht="14.25" customHeight="1" spans="1:6">
      <c r="A3042" s="44">
        <v>45666</v>
      </c>
      <c r="B3042" s="4" t="s">
        <v>39</v>
      </c>
      <c r="C3042" s="45">
        <v>1</v>
      </c>
      <c r="D3042" s="4" t="str">
        <f>VLOOKUP(B3042,'P Master'!$A$1:$C$39,3,0)</f>
        <v>0-500</v>
      </c>
      <c r="E3042" s="48">
        <f>VLOOKUP(D3042,'Slabs and Cost'!$B$9:$E$12,3,0)</f>
        <v>6</v>
      </c>
      <c r="F3042" s="48">
        <f t="shared" si="47"/>
        <v>6</v>
      </c>
    </row>
    <row r="3043" ht="14.25" customHeight="1" spans="1:6">
      <c r="A3043" s="44">
        <v>45666</v>
      </c>
      <c r="B3043" s="4" t="s">
        <v>37</v>
      </c>
      <c r="C3043" s="45">
        <v>1</v>
      </c>
      <c r="D3043" s="4" t="str">
        <f>VLOOKUP(B3043,'P Master'!$A$1:$C$39,3,0)</f>
        <v>0-500</v>
      </c>
      <c r="E3043" s="48">
        <f>VLOOKUP(D3043,'Slabs and Cost'!$B$9:$E$12,3,0)</f>
        <v>6</v>
      </c>
      <c r="F3043" s="48">
        <f t="shared" si="47"/>
        <v>6</v>
      </c>
    </row>
    <row r="3044" ht="14.25" customHeight="1" spans="1:6">
      <c r="A3044" s="44">
        <v>45666</v>
      </c>
      <c r="B3044" s="4" t="s">
        <v>39</v>
      </c>
      <c r="C3044" s="45">
        <v>1</v>
      </c>
      <c r="D3044" s="4" t="str">
        <f>VLOOKUP(B3044,'P Master'!$A$1:$C$39,3,0)</f>
        <v>0-500</v>
      </c>
      <c r="E3044" s="48">
        <f>VLOOKUP(D3044,'Slabs and Cost'!$B$9:$E$12,3,0)</f>
        <v>6</v>
      </c>
      <c r="F3044" s="48">
        <f t="shared" si="47"/>
        <v>6</v>
      </c>
    </row>
    <row r="3045" ht="14.25" customHeight="1" spans="1:6">
      <c r="A3045" s="44">
        <v>45666</v>
      </c>
      <c r="B3045" s="4" t="s">
        <v>13</v>
      </c>
      <c r="C3045" s="45">
        <v>1</v>
      </c>
      <c r="D3045" s="4" t="str">
        <f>VLOOKUP(B3045,'P Master'!$A$1:$C$39,3,0)</f>
        <v>0-500</v>
      </c>
      <c r="E3045" s="48">
        <f>VLOOKUP(D3045,'Slabs and Cost'!$B$9:$E$12,3,0)</f>
        <v>6</v>
      </c>
      <c r="F3045" s="48">
        <f t="shared" si="47"/>
        <v>6</v>
      </c>
    </row>
    <row r="3046" ht="14.25" customHeight="1" spans="1:6">
      <c r="A3046" s="44">
        <v>45666</v>
      </c>
      <c r="B3046" s="4" t="s">
        <v>12</v>
      </c>
      <c r="C3046" s="45">
        <v>1</v>
      </c>
      <c r="D3046" s="4" t="str">
        <f>VLOOKUP(B3046,'P Master'!$A$1:$C$39,3,0)</f>
        <v>0-500</v>
      </c>
      <c r="E3046" s="48">
        <f>VLOOKUP(D3046,'Slabs and Cost'!$B$9:$E$12,3,0)</f>
        <v>6</v>
      </c>
      <c r="F3046" s="48">
        <f t="shared" si="47"/>
        <v>6</v>
      </c>
    </row>
    <row r="3047" ht="14.25" customHeight="1" spans="1:6">
      <c r="A3047" s="44">
        <v>45666</v>
      </c>
      <c r="B3047" s="4" t="s">
        <v>31</v>
      </c>
      <c r="C3047" s="45">
        <v>1</v>
      </c>
      <c r="D3047" s="4" t="str">
        <f>VLOOKUP(B3047,'P Master'!$A$1:$C$39,3,0)</f>
        <v>500-1</v>
      </c>
      <c r="E3047" s="48">
        <f>VLOOKUP(D3047,'Slabs and Cost'!$B$9:$E$12,3,0)</f>
        <v>6</v>
      </c>
      <c r="F3047" s="48">
        <f t="shared" si="47"/>
        <v>6</v>
      </c>
    </row>
    <row r="3048" ht="14.25" customHeight="1" spans="1:6">
      <c r="A3048" s="44">
        <v>45666</v>
      </c>
      <c r="B3048" s="4" t="s">
        <v>18</v>
      </c>
      <c r="C3048" s="45">
        <v>1</v>
      </c>
      <c r="D3048" s="4" t="str">
        <f>VLOOKUP(B3048,'P Master'!$A$1:$C$39,3,0)</f>
        <v>0-500</v>
      </c>
      <c r="E3048" s="48">
        <f>VLOOKUP(D3048,'Slabs and Cost'!$B$9:$E$12,3,0)</f>
        <v>6</v>
      </c>
      <c r="F3048" s="48">
        <f t="shared" si="47"/>
        <v>6</v>
      </c>
    </row>
    <row r="3049" ht="14.25" customHeight="1" spans="1:6">
      <c r="A3049" s="44">
        <v>45666</v>
      </c>
      <c r="B3049" s="4" t="s">
        <v>37</v>
      </c>
      <c r="C3049" s="45">
        <v>1</v>
      </c>
      <c r="D3049" s="4" t="str">
        <f>VLOOKUP(B3049,'P Master'!$A$1:$C$39,3,0)</f>
        <v>0-500</v>
      </c>
      <c r="E3049" s="48">
        <f>VLOOKUP(D3049,'Slabs and Cost'!$B$9:$E$12,3,0)</f>
        <v>6</v>
      </c>
      <c r="F3049" s="48">
        <f t="shared" si="47"/>
        <v>6</v>
      </c>
    </row>
    <row r="3050" ht="14.25" customHeight="1" spans="1:6">
      <c r="A3050" s="44">
        <v>45666</v>
      </c>
      <c r="B3050" s="4" t="s">
        <v>37</v>
      </c>
      <c r="C3050" s="45">
        <v>1</v>
      </c>
      <c r="D3050" s="4" t="str">
        <f>VLOOKUP(B3050,'P Master'!$A$1:$C$39,3,0)</f>
        <v>0-500</v>
      </c>
      <c r="E3050" s="48">
        <f>VLOOKUP(D3050,'Slabs and Cost'!$B$9:$E$12,3,0)</f>
        <v>6</v>
      </c>
      <c r="F3050" s="48">
        <f t="shared" si="47"/>
        <v>6</v>
      </c>
    </row>
    <row r="3051" ht="14.25" customHeight="1" spans="1:6">
      <c r="A3051" s="44">
        <v>45666</v>
      </c>
      <c r="B3051" s="4" t="s">
        <v>37</v>
      </c>
      <c r="C3051" s="45">
        <v>1</v>
      </c>
      <c r="D3051" s="4" t="str">
        <f>VLOOKUP(B3051,'P Master'!$A$1:$C$39,3,0)</f>
        <v>0-500</v>
      </c>
      <c r="E3051" s="48">
        <f>VLOOKUP(D3051,'Slabs and Cost'!$B$9:$E$12,3,0)</f>
        <v>6</v>
      </c>
      <c r="F3051" s="48">
        <f t="shared" si="47"/>
        <v>6</v>
      </c>
    </row>
    <row r="3052" ht="14.25" customHeight="1" spans="1:6">
      <c r="A3052" s="44">
        <v>45666</v>
      </c>
      <c r="B3052" s="4" t="s">
        <v>16</v>
      </c>
      <c r="C3052" s="45">
        <v>1</v>
      </c>
      <c r="D3052" s="4" t="str">
        <f>VLOOKUP(B3052,'P Master'!$A$1:$C$39,3,0)</f>
        <v>0-500</v>
      </c>
      <c r="E3052" s="48">
        <f>VLOOKUP(D3052,'Slabs and Cost'!$B$9:$E$12,3,0)</f>
        <v>6</v>
      </c>
      <c r="F3052" s="48">
        <f t="shared" si="47"/>
        <v>6</v>
      </c>
    </row>
    <row r="3053" ht="14.25" customHeight="1" spans="1:6">
      <c r="A3053" s="44">
        <v>45666</v>
      </c>
      <c r="B3053" s="4" t="s">
        <v>37</v>
      </c>
      <c r="C3053" s="45">
        <v>1</v>
      </c>
      <c r="D3053" s="4" t="str">
        <f>VLOOKUP(B3053,'P Master'!$A$1:$C$39,3,0)</f>
        <v>0-500</v>
      </c>
      <c r="E3053" s="48">
        <f>VLOOKUP(D3053,'Slabs and Cost'!$B$9:$E$12,3,0)</f>
        <v>6</v>
      </c>
      <c r="F3053" s="48">
        <f t="shared" si="47"/>
        <v>6</v>
      </c>
    </row>
    <row r="3054" ht="14.25" customHeight="1" spans="1:6">
      <c r="A3054" s="44">
        <v>45666</v>
      </c>
      <c r="B3054" s="4" t="s">
        <v>37</v>
      </c>
      <c r="C3054" s="45">
        <v>1</v>
      </c>
      <c r="D3054" s="4" t="str">
        <f>VLOOKUP(B3054,'P Master'!$A$1:$C$39,3,0)</f>
        <v>0-500</v>
      </c>
      <c r="E3054" s="48">
        <f>VLOOKUP(D3054,'Slabs and Cost'!$B$9:$E$12,3,0)</f>
        <v>6</v>
      </c>
      <c r="F3054" s="48">
        <f t="shared" si="47"/>
        <v>6</v>
      </c>
    </row>
    <row r="3055" ht="14.25" customHeight="1" spans="1:6">
      <c r="A3055" s="44">
        <v>45666</v>
      </c>
      <c r="B3055" s="4" t="s">
        <v>20</v>
      </c>
      <c r="C3055" s="45">
        <v>1</v>
      </c>
      <c r="D3055" s="4" t="str">
        <f>VLOOKUP(B3055,'P Master'!$A$1:$C$39,3,0)</f>
        <v>0-500</v>
      </c>
      <c r="E3055" s="48">
        <f>VLOOKUP(D3055,'Slabs and Cost'!$B$9:$E$12,3,0)</f>
        <v>6</v>
      </c>
      <c r="F3055" s="48">
        <f t="shared" si="47"/>
        <v>6</v>
      </c>
    </row>
    <row r="3056" ht="14.25" customHeight="1" spans="1:6">
      <c r="A3056" s="44">
        <v>45666</v>
      </c>
      <c r="B3056" s="4" t="s">
        <v>31</v>
      </c>
      <c r="C3056" s="45">
        <v>1</v>
      </c>
      <c r="D3056" s="4" t="str">
        <f>VLOOKUP(B3056,'P Master'!$A$1:$C$39,3,0)</f>
        <v>500-1</v>
      </c>
      <c r="E3056" s="48">
        <f>VLOOKUP(D3056,'Slabs and Cost'!$B$9:$E$12,3,0)</f>
        <v>6</v>
      </c>
      <c r="F3056" s="48">
        <f t="shared" si="47"/>
        <v>6</v>
      </c>
    </row>
    <row r="3057" ht="14.25" customHeight="1" spans="1:6">
      <c r="A3057" s="44">
        <v>45666</v>
      </c>
      <c r="B3057" s="4" t="s">
        <v>18</v>
      </c>
      <c r="C3057" s="45">
        <v>1</v>
      </c>
      <c r="D3057" s="4" t="str">
        <f>VLOOKUP(B3057,'P Master'!$A$1:$C$39,3,0)</f>
        <v>0-500</v>
      </c>
      <c r="E3057" s="48">
        <f>VLOOKUP(D3057,'Slabs and Cost'!$B$9:$E$12,3,0)</f>
        <v>6</v>
      </c>
      <c r="F3057" s="48">
        <f t="shared" si="47"/>
        <v>6</v>
      </c>
    </row>
    <row r="3058" ht="14.25" customHeight="1" spans="1:6">
      <c r="A3058" s="44">
        <v>45666</v>
      </c>
      <c r="B3058" s="4" t="s">
        <v>39</v>
      </c>
      <c r="C3058" s="45">
        <v>1</v>
      </c>
      <c r="D3058" s="4" t="str">
        <f>VLOOKUP(B3058,'P Master'!$A$1:$C$39,3,0)</f>
        <v>0-500</v>
      </c>
      <c r="E3058" s="48">
        <f>VLOOKUP(D3058,'Slabs and Cost'!$B$9:$E$12,3,0)</f>
        <v>6</v>
      </c>
      <c r="F3058" s="48">
        <f t="shared" si="47"/>
        <v>6</v>
      </c>
    </row>
    <row r="3059" ht="14.25" customHeight="1" spans="1:6">
      <c r="A3059" s="44">
        <v>45666</v>
      </c>
      <c r="B3059" s="4" t="s">
        <v>17</v>
      </c>
      <c r="C3059" s="45">
        <v>1</v>
      </c>
      <c r="D3059" s="4" t="str">
        <f>VLOOKUP(B3059,'P Master'!$A$1:$C$39,3,0)</f>
        <v>0-500</v>
      </c>
      <c r="E3059" s="48">
        <f>VLOOKUP(D3059,'Slabs and Cost'!$B$9:$E$12,3,0)</f>
        <v>6</v>
      </c>
      <c r="F3059" s="48">
        <f t="shared" si="47"/>
        <v>6</v>
      </c>
    </row>
    <row r="3060" ht="14.25" customHeight="1" spans="1:6">
      <c r="A3060" s="44">
        <v>45666</v>
      </c>
      <c r="B3060" s="4" t="s">
        <v>16</v>
      </c>
      <c r="C3060" s="45">
        <v>1</v>
      </c>
      <c r="D3060" s="4" t="str">
        <f>VLOOKUP(B3060,'P Master'!$A$1:$C$39,3,0)</f>
        <v>0-500</v>
      </c>
      <c r="E3060" s="48">
        <f>VLOOKUP(D3060,'Slabs and Cost'!$B$9:$E$12,3,0)</f>
        <v>6</v>
      </c>
      <c r="F3060" s="48">
        <f t="shared" si="47"/>
        <v>6</v>
      </c>
    </row>
    <row r="3061" ht="14.25" customHeight="1" spans="1:6">
      <c r="A3061" s="44">
        <v>45666</v>
      </c>
      <c r="B3061" s="4" t="s">
        <v>37</v>
      </c>
      <c r="C3061" s="45">
        <v>1</v>
      </c>
      <c r="D3061" s="4" t="str">
        <f>VLOOKUP(B3061,'P Master'!$A$1:$C$39,3,0)</f>
        <v>0-500</v>
      </c>
      <c r="E3061" s="48">
        <f>VLOOKUP(D3061,'Slabs and Cost'!$B$9:$E$12,3,0)</f>
        <v>6</v>
      </c>
      <c r="F3061" s="48">
        <f t="shared" si="47"/>
        <v>6</v>
      </c>
    </row>
    <row r="3062" ht="14.25" customHeight="1" spans="1:6">
      <c r="A3062" s="44">
        <v>45666</v>
      </c>
      <c r="B3062" s="4" t="s">
        <v>16</v>
      </c>
      <c r="C3062" s="45">
        <v>1</v>
      </c>
      <c r="D3062" s="4" t="str">
        <f>VLOOKUP(B3062,'P Master'!$A$1:$C$39,3,0)</f>
        <v>0-500</v>
      </c>
      <c r="E3062" s="48">
        <f>VLOOKUP(D3062,'Slabs and Cost'!$B$9:$E$12,3,0)</f>
        <v>6</v>
      </c>
      <c r="F3062" s="48">
        <f t="shared" si="47"/>
        <v>6</v>
      </c>
    </row>
    <row r="3063" ht="14.25" customHeight="1" spans="1:6">
      <c r="A3063" s="44">
        <v>45666</v>
      </c>
      <c r="B3063" s="4" t="s">
        <v>37</v>
      </c>
      <c r="C3063" s="45">
        <v>1</v>
      </c>
      <c r="D3063" s="4" t="str">
        <f>VLOOKUP(B3063,'P Master'!$A$1:$C$39,3,0)</f>
        <v>0-500</v>
      </c>
      <c r="E3063" s="48">
        <f>VLOOKUP(D3063,'Slabs and Cost'!$B$9:$E$12,3,0)</f>
        <v>6</v>
      </c>
      <c r="F3063" s="48">
        <f t="shared" si="47"/>
        <v>6</v>
      </c>
    </row>
    <row r="3064" ht="14.25" customHeight="1" spans="1:6">
      <c r="A3064" s="44">
        <v>45666</v>
      </c>
      <c r="B3064" s="4" t="s">
        <v>37</v>
      </c>
      <c r="C3064" s="45">
        <v>1</v>
      </c>
      <c r="D3064" s="4" t="str">
        <f>VLOOKUP(B3064,'P Master'!$A$1:$C$39,3,0)</f>
        <v>0-500</v>
      </c>
      <c r="E3064" s="48">
        <f>VLOOKUP(D3064,'Slabs and Cost'!$B$9:$E$12,3,0)</f>
        <v>6</v>
      </c>
      <c r="F3064" s="48">
        <f t="shared" si="47"/>
        <v>6</v>
      </c>
    </row>
    <row r="3065" ht="14.25" customHeight="1" spans="1:6">
      <c r="A3065" s="44">
        <v>45666</v>
      </c>
      <c r="B3065" s="4" t="s">
        <v>37</v>
      </c>
      <c r="C3065" s="45">
        <v>1</v>
      </c>
      <c r="D3065" s="4" t="str">
        <f>VLOOKUP(B3065,'P Master'!$A$1:$C$39,3,0)</f>
        <v>0-500</v>
      </c>
      <c r="E3065" s="48">
        <f>VLOOKUP(D3065,'Slabs and Cost'!$B$9:$E$12,3,0)</f>
        <v>6</v>
      </c>
      <c r="F3065" s="48">
        <f t="shared" si="47"/>
        <v>6</v>
      </c>
    </row>
    <row r="3066" ht="14.25" customHeight="1" spans="1:6">
      <c r="A3066" s="44">
        <v>45666</v>
      </c>
      <c r="B3066" s="46" t="s">
        <v>15</v>
      </c>
      <c r="C3066" s="45">
        <v>1</v>
      </c>
      <c r="D3066" s="4" t="str">
        <f>VLOOKUP(B3066,'P Master'!$A$1:$C$39,3,0)</f>
        <v>500-1</v>
      </c>
      <c r="E3066" s="48">
        <f>VLOOKUP(D3066,'Slabs and Cost'!$B$9:$E$12,3,0)</f>
        <v>6</v>
      </c>
      <c r="F3066" s="48">
        <f t="shared" si="47"/>
        <v>6</v>
      </c>
    </row>
    <row r="3067" ht="14.25" customHeight="1" spans="1:6">
      <c r="A3067" s="44">
        <v>45666</v>
      </c>
      <c r="B3067" s="4" t="s">
        <v>37</v>
      </c>
      <c r="C3067" s="45">
        <v>1</v>
      </c>
      <c r="D3067" s="4" t="str">
        <f>VLOOKUP(B3067,'P Master'!$A$1:$C$39,3,0)</f>
        <v>0-500</v>
      </c>
      <c r="E3067" s="48">
        <f>VLOOKUP(D3067,'Slabs and Cost'!$B$9:$E$12,3,0)</f>
        <v>6</v>
      </c>
      <c r="F3067" s="48">
        <f t="shared" si="47"/>
        <v>6</v>
      </c>
    </row>
    <row r="3068" ht="14.25" customHeight="1" spans="1:6">
      <c r="A3068" s="44">
        <v>45666</v>
      </c>
      <c r="B3068" s="4" t="s">
        <v>16</v>
      </c>
      <c r="C3068" s="45">
        <v>1</v>
      </c>
      <c r="D3068" s="4" t="str">
        <f>VLOOKUP(B3068,'P Master'!$A$1:$C$39,3,0)</f>
        <v>0-500</v>
      </c>
      <c r="E3068" s="48">
        <f>VLOOKUP(D3068,'Slabs and Cost'!$B$9:$E$12,3,0)</f>
        <v>6</v>
      </c>
      <c r="F3068" s="48">
        <f t="shared" si="47"/>
        <v>6</v>
      </c>
    </row>
    <row r="3069" ht="14.25" customHeight="1" spans="1:6">
      <c r="A3069" s="44">
        <v>45666</v>
      </c>
      <c r="B3069" s="46" t="s">
        <v>15</v>
      </c>
      <c r="C3069" s="45">
        <v>1</v>
      </c>
      <c r="D3069" s="4" t="str">
        <f>VLOOKUP(B3069,'P Master'!$A$1:$C$39,3,0)</f>
        <v>500-1</v>
      </c>
      <c r="E3069" s="48">
        <f>VLOOKUP(D3069,'Slabs and Cost'!$B$9:$E$12,3,0)</f>
        <v>6</v>
      </c>
      <c r="F3069" s="48">
        <f t="shared" si="47"/>
        <v>6</v>
      </c>
    </row>
    <row r="3070" ht="14.25" customHeight="1" spans="1:6">
      <c r="A3070" s="44">
        <v>45666</v>
      </c>
      <c r="B3070" s="4" t="s">
        <v>16</v>
      </c>
      <c r="C3070" s="45">
        <v>1</v>
      </c>
      <c r="D3070" s="4" t="str">
        <f>VLOOKUP(B3070,'P Master'!$A$1:$C$39,3,0)</f>
        <v>0-500</v>
      </c>
      <c r="E3070" s="48">
        <f>VLOOKUP(D3070,'Slabs and Cost'!$B$9:$E$12,3,0)</f>
        <v>6</v>
      </c>
      <c r="F3070" s="48">
        <f t="shared" si="47"/>
        <v>6</v>
      </c>
    </row>
    <row r="3071" ht="14.25" customHeight="1" spans="1:6">
      <c r="A3071" s="44">
        <v>45666</v>
      </c>
      <c r="B3071" s="4" t="s">
        <v>37</v>
      </c>
      <c r="C3071" s="45">
        <v>1</v>
      </c>
      <c r="D3071" s="4" t="str">
        <f>VLOOKUP(B3071,'P Master'!$A$1:$C$39,3,0)</f>
        <v>0-500</v>
      </c>
      <c r="E3071" s="48">
        <f>VLOOKUP(D3071,'Slabs and Cost'!$B$9:$E$12,3,0)</f>
        <v>6</v>
      </c>
      <c r="F3071" s="48">
        <f t="shared" si="47"/>
        <v>6</v>
      </c>
    </row>
    <row r="3072" ht="14.25" customHeight="1" spans="1:6">
      <c r="A3072" s="44">
        <v>45666</v>
      </c>
      <c r="B3072" s="4" t="s">
        <v>18</v>
      </c>
      <c r="C3072" s="45">
        <v>1</v>
      </c>
      <c r="D3072" s="4" t="str">
        <f>VLOOKUP(B3072,'P Master'!$A$1:$C$39,3,0)</f>
        <v>0-500</v>
      </c>
      <c r="E3072" s="48">
        <f>VLOOKUP(D3072,'Slabs and Cost'!$B$9:$E$12,3,0)</f>
        <v>6</v>
      </c>
      <c r="F3072" s="48">
        <f t="shared" si="47"/>
        <v>6</v>
      </c>
    </row>
    <row r="3073" ht="14.25" customHeight="1" spans="1:6">
      <c r="A3073" s="44">
        <v>45666</v>
      </c>
      <c r="B3073" s="4" t="s">
        <v>16</v>
      </c>
      <c r="C3073" s="45">
        <v>1</v>
      </c>
      <c r="D3073" s="4" t="str">
        <f>VLOOKUP(B3073,'P Master'!$A$1:$C$39,3,0)</f>
        <v>0-500</v>
      </c>
      <c r="E3073" s="48">
        <f>VLOOKUP(D3073,'Slabs and Cost'!$B$9:$E$12,3,0)</f>
        <v>6</v>
      </c>
      <c r="F3073" s="48">
        <f t="shared" si="47"/>
        <v>6</v>
      </c>
    </row>
    <row r="3074" ht="14.25" customHeight="1" spans="1:6">
      <c r="A3074" s="44">
        <v>45666</v>
      </c>
      <c r="B3074" s="4" t="s">
        <v>37</v>
      </c>
      <c r="C3074" s="45">
        <v>1</v>
      </c>
      <c r="D3074" s="4" t="str">
        <f>VLOOKUP(B3074,'P Master'!$A$1:$C$39,3,0)</f>
        <v>0-500</v>
      </c>
      <c r="E3074" s="48">
        <f>VLOOKUP(D3074,'Slabs and Cost'!$B$9:$E$12,3,0)</f>
        <v>6</v>
      </c>
      <c r="F3074" s="48">
        <f t="shared" si="47"/>
        <v>6</v>
      </c>
    </row>
    <row r="3075" ht="14.25" customHeight="1" spans="1:6">
      <c r="A3075" s="44">
        <v>45666</v>
      </c>
      <c r="B3075" s="4" t="s">
        <v>37</v>
      </c>
      <c r="C3075" s="45">
        <v>1</v>
      </c>
      <c r="D3075" s="4" t="str">
        <f>VLOOKUP(B3075,'P Master'!$A$1:$C$39,3,0)</f>
        <v>0-500</v>
      </c>
      <c r="E3075" s="48">
        <f>VLOOKUP(D3075,'Slabs and Cost'!$B$9:$E$12,3,0)</f>
        <v>6</v>
      </c>
      <c r="F3075" s="48">
        <f t="shared" si="47"/>
        <v>6</v>
      </c>
    </row>
    <row r="3076" ht="14.25" customHeight="1" spans="1:6">
      <c r="A3076" s="44">
        <v>45666</v>
      </c>
      <c r="B3076" s="4" t="s">
        <v>37</v>
      </c>
      <c r="C3076" s="45">
        <v>1</v>
      </c>
      <c r="D3076" s="4" t="str">
        <f>VLOOKUP(B3076,'P Master'!$A$1:$C$39,3,0)</f>
        <v>0-500</v>
      </c>
      <c r="E3076" s="48">
        <f>VLOOKUP(D3076,'Slabs and Cost'!$B$9:$E$12,3,0)</f>
        <v>6</v>
      </c>
      <c r="F3076" s="48">
        <f t="shared" si="47"/>
        <v>6</v>
      </c>
    </row>
    <row r="3077" ht="14.25" customHeight="1" spans="1:6">
      <c r="A3077" s="44">
        <v>45666</v>
      </c>
      <c r="B3077" s="4" t="s">
        <v>20</v>
      </c>
      <c r="C3077" s="45">
        <v>1</v>
      </c>
      <c r="D3077" s="4" t="str">
        <f>VLOOKUP(B3077,'P Master'!$A$1:$C$39,3,0)</f>
        <v>0-500</v>
      </c>
      <c r="E3077" s="48">
        <f>VLOOKUP(D3077,'Slabs and Cost'!$B$9:$E$12,3,0)</f>
        <v>6</v>
      </c>
      <c r="F3077" s="48">
        <f t="shared" ref="F3077:F3140" si="48">C3077*E3077</f>
        <v>6</v>
      </c>
    </row>
    <row r="3078" ht="14.25" customHeight="1" spans="1:6">
      <c r="A3078" s="44">
        <v>45666</v>
      </c>
      <c r="B3078" s="4" t="s">
        <v>37</v>
      </c>
      <c r="C3078" s="45">
        <v>1</v>
      </c>
      <c r="D3078" s="4" t="str">
        <f>VLOOKUP(B3078,'P Master'!$A$1:$C$39,3,0)</f>
        <v>0-500</v>
      </c>
      <c r="E3078" s="48">
        <f>VLOOKUP(D3078,'Slabs and Cost'!$B$9:$E$12,3,0)</f>
        <v>6</v>
      </c>
      <c r="F3078" s="48">
        <f t="shared" si="48"/>
        <v>6</v>
      </c>
    </row>
    <row r="3079" ht="14.25" customHeight="1" spans="1:6">
      <c r="A3079" s="44">
        <v>45666</v>
      </c>
      <c r="B3079" s="4" t="s">
        <v>31</v>
      </c>
      <c r="C3079" s="45">
        <v>1</v>
      </c>
      <c r="D3079" s="4" t="str">
        <f>VLOOKUP(B3079,'P Master'!$A$1:$C$39,3,0)</f>
        <v>500-1</v>
      </c>
      <c r="E3079" s="48">
        <f>VLOOKUP(D3079,'Slabs and Cost'!$B$9:$E$12,3,0)</f>
        <v>6</v>
      </c>
      <c r="F3079" s="48">
        <f t="shared" si="48"/>
        <v>6</v>
      </c>
    </row>
    <row r="3080" ht="14.25" customHeight="1" spans="1:6">
      <c r="A3080" s="44">
        <v>45666</v>
      </c>
      <c r="B3080" s="4" t="s">
        <v>18</v>
      </c>
      <c r="C3080" s="45">
        <v>1</v>
      </c>
      <c r="D3080" s="4" t="str">
        <f>VLOOKUP(B3080,'P Master'!$A$1:$C$39,3,0)</f>
        <v>0-500</v>
      </c>
      <c r="E3080" s="48">
        <f>VLOOKUP(D3080,'Slabs and Cost'!$B$9:$E$12,3,0)</f>
        <v>6</v>
      </c>
      <c r="F3080" s="48">
        <f t="shared" si="48"/>
        <v>6</v>
      </c>
    </row>
    <row r="3081" ht="14.25" customHeight="1" spans="1:6">
      <c r="A3081" s="44">
        <v>45666</v>
      </c>
      <c r="B3081" s="4" t="s">
        <v>37</v>
      </c>
      <c r="C3081" s="45">
        <v>1</v>
      </c>
      <c r="D3081" s="4" t="str">
        <f>VLOOKUP(B3081,'P Master'!$A$1:$C$39,3,0)</f>
        <v>0-500</v>
      </c>
      <c r="E3081" s="48">
        <f>VLOOKUP(D3081,'Slabs and Cost'!$B$9:$E$12,3,0)</f>
        <v>6</v>
      </c>
      <c r="F3081" s="48">
        <f t="shared" si="48"/>
        <v>6</v>
      </c>
    </row>
    <row r="3082" ht="14.25" customHeight="1" spans="1:6">
      <c r="A3082" s="44">
        <v>45666</v>
      </c>
      <c r="B3082" s="4" t="s">
        <v>16</v>
      </c>
      <c r="C3082" s="45">
        <v>1</v>
      </c>
      <c r="D3082" s="4" t="str">
        <f>VLOOKUP(B3082,'P Master'!$A$1:$C$39,3,0)</f>
        <v>0-500</v>
      </c>
      <c r="E3082" s="48">
        <f>VLOOKUP(D3082,'Slabs and Cost'!$B$9:$E$12,3,0)</f>
        <v>6</v>
      </c>
      <c r="F3082" s="48">
        <f t="shared" si="48"/>
        <v>6</v>
      </c>
    </row>
    <row r="3083" ht="14.25" customHeight="1" spans="1:6">
      <c r="A3083" s="44">
        <v>45666</v>
      </c>
      <c r="B3083" s="4" t="s">
        <v>18</v>
      </c>
      <c r="C3083" s="45">
        <v>1</v>
      </c>
      <c r="D3083" s="4" t="str">
        <f>VLOOKUP(B3083,'P Master'!$A$1:$C$39,3,0)</f>
        <v>0-500</v>
      </c>
      <c r="E3083" s="48">
        <f>VLOOKUP(D3083,'Slabs and Cost'!$B$9:$E$12,3,0)</f>
        <v>6</v>
      </c>
      <c r="F3083" s="48">
        <f t="shared" si="48"/>
        <v>6</v>
      </c>
    </row>
    <row r="3084" ht="14.25" customHeight="1" spans="1:6">
      <c r="A3084" s="44">
        <v>45666</v>
      </c>
      <c r="B3084" s="4" t="s">
        <v>37</v>
      </c>
      <c r="C3084" s="45">
        <v>1</v>
      </c>
      <c r="D3084" s="4" t="str">
        <f>VLOOKUP(B3084,'P Master'!$A$1:$C$39,3,0)</f>
        <v>0-500</v>
      </c>
      <c r="E3084" s="48">
        <f>VLOOKUP(D3084,'Slabs and Cost'!$B$9:$E$12,3,0)</f>
        <v>6</v>
      </c>
      <c r="F3084" s="48">
        <f t="shared" si="48"/>
        <v>6</v>
      </c>
    </row>
    <row r="3085" ht="14.25" customHeight="1" spans="1:6">
      <c r="A3085" s="44">
        <v>45666</v>
      </c>
      <c r="B3085" s="4" t="s">
        <v>16</v>
      </c>
      <c r="C3085" s="45">
        <v>1</v>
      </c>
      <c r="D3085" s="4" t="str">
        <f>VLOOKUP(B3085,'P Master'!$A$1:$C$39,3,0)</f>
        <v>0-500</v>
      </c>
      <c r="E3085" s="48">
        <f>VLOOKUP(D3085,'Slabs and Cost'!$B$9:$E$12,3,0)</f>
        <v>6</v>
      </c>
      <c r="F3085" s="48">
        <f t="shared" si="48"/>
        <v>6</v>
      </c>
    </row>
    <row r="3086" ht="14.25" customHeight="1" spans="1:6">
      <c r="A3086" s="44">
        <v>45666</v>
      </c>
      <c r="B3086" s="4" t="s">
        <v>37</v>
      </c>
      <c r="C3086" s="45">
        <v>1</v>
      </c>
      <c r="D3086" s="4" t="str">
        <f>VLOOKUP(B3086,'P Master'!$A$1:$C$39,3,0)</f>
        <v>0-500</v>
      </c>
      <c r="E3086" s="48">
        <f>VLOOKUP(D3086,'Slabs and Cost'!$B$9:$E$12,3,0)</f>
        <v>6</v>
      </c>
      <c r="F3086" s="48">
        <f t="shared" si="48"/>
        <v>6</v>
      </c>
    </row>
    <row r="3087" ht="14.25" customHeight="1" spans="1:6">
      <c r="A3087" s="44">
        <v>45666</v>
      </c>
      <c r="B3087" s="4" t="s">
        <v>37</v>
      </c>
      <c r="C3087" s="45">
        <v>1</v>
      </c>
      <c r="D3087" s="4" t="str">
        <f>VLOOKUP(B3087,'P Master'!$A$1:$C$39,3,0)</f>
        <v>0-500</v>
      </c>
      <c r="E3087" s="48">
        <f>VLOOKUP(D3087,'Slabs and Cost'!$B$9:$E$12,3,0)</f>
        <v>6</v>
      </c>
      <c r="F3087" s="48">
        <f t="shared" si="48"/>
        <v>6</v>
      </c>
    </row>
    <row r="3088" ht="14.25" customHeight="1" spans="1:6">
      <c r="A3088" s="44">
        <v>45666</v>
      </c>
      <c r="B3088" s="4" t="s">
        <v>34</v>
      </c>
      <c r="C3088" s="45">
        <v>1</v>
      </c>
      <c r="D3088" s="4" t="str">
        <f>VLOOKUP(B3088,'P Master'!$A$1:$C$39,3,0)</f>
        <v>500-1</v>
      </c>
      <c r="E3088" s="48">
        <f>VLOOKUP(D3088,'Slabs and Cost'!$B$9:$E$12,3,0)</f>
        <v>6</v>
      </c>
      <c r="F3088" s="48">
        <f t="shared" si="48"/>
        <v>6</v>
      </c>
    </row>
    <row r="3089" ht="14.25" customHeight="1" spans="1:6">
      <c r="A3089" s="44">
        <v>45666</v>
      </c>
      <c r="B3089" s="4" t="s">
        <v>37</v>
      </c>
      <c r="C3089" s="45">
        <v>1</v>
      </c>
      <c r="D3089" s="4" t="str">
        <f>VLOOKUP(B3089,'P Master'!$A$1:$C$39,3,0)</f>
        <v>0-500</v>
      </c>
      <c r="E3089" s="48">
        <f>VLOOKUP(D3089,'Slabs and Cost'!$B$9:$E$12,3,0)</f>
        <v>6</v>
      </c>
      <c r="F3089" s="48">
        <f t="shared" si="48"/>
        <v>6</v>
      </c>
    </row>
    <row r="3090" ht="14.25" customHeight="1" spans="1:6">
      <c r="A3090" s="44">
        <v>45666</v>
      </c>
      <c r="B3090" s="4" t="s">
        <v>37</v>
      </c>
      <c r="C3090" s="45">
        <v>1</v>
      </c>
      <c r="D3090" s="4" t="str">
        <f>VLOOKUP(B3090,'P Master'!$A$1:$C$39,3,0)</f>
        <v>0-500</v>
      </c>
      <c r="E3090" s="48">
        <f>VLOOKUP(D3090,'Slabs and Cost'!$B$9:$E$12,3,0)</f>
        <v>6</v>
      </c>
      <c r="F3090" s="48">
        <f t="shared" si="48"/>
        <v>6</v>
      </c>
    </row>
    <row r="3091" ht="14.25" customHeight="1" spans="1:6">
      <c r="A3091" s="44">
        <v>45666</v>
      </c>
      <c r="B3091" s="4" t="s">
        <v>16</v>
      </c>
      <c r="C3091" s="45">
        <v>1</v>
      </c>
      <c r="D3091" s="4" t="str">
        <f>VLOOKUP(B3091,'P Master'!$A$1:$C$39,3,0)</f>
        <v>0-500</v>
      </c>
      <c r="E3091" s="48">
        <f>VLOOKUP(D3091,'Slabs and Cost'!$B$9:$E$12,3,0)</f>
        <v>6</v>
      </c>
      <c r="F3091" s="48">
        <f t="shared" si="48"/>
        <v>6</v>
      </c>
    </row>
    <row r="3092" ht="14.25" customHeight="1" spans="1:6">
      <c r="A3092" s="44">
        <v>45666</v>
      </c>
      <c r="B3092" s="4" t="s">
        <v>22</v>
      </c>
      <c r="C3092" s="45">
        <v>1</v>
      </c>
      <c r="D3092" s="4" t="str">
        <f>VLOOKUP(B3092,'P Master'!$A$1:$C$39,3,0)</f>
        <v>0-500</v>
      </c>
      <c r="E3092" s="48">
        <f>VLOOKUP(D3092,'Slabs and Cost'!$B$9:$E$12,3,0)</f>
        <v>6</v>
      </c>
      <c r="F3092" s="48">
        <f t="shared" si="48"/>
        <v>6</v>
      </c>
    </row>
    <row r="3093" ht="14.25" customHeight="1" spans="1:6">
      <c r="A3093" s="44">
        <v>45666</v>
      </c>
      <c r="B3093" s="4" t="s">
        <v>16</v>
      </c>
      <c r="C3093" s="45">
        <v>1</v>
      </c>
      <c r="D3093" s="4" t="str">
        <f>VLOOKUP(B3093,'P Master'!$A$1:$C$39,3,0)</f>
        <v>0-500</v>
      </c>
      <c r="E3093" s="48">
        <f>VLOOKUP(D3093,'Slabs and Cost'!$B$9:$E$12,3,0)</f>
        <v>6</v>
      </c>
      <c r="F3093" s="48">
        <f t="shared" si="48"/>
        <v>6</v>
      </c>
    </row>
    <row r="3094" ht="14.25" customHeight="1" spans="1:6">
      <c r="A3094" s="44">
        <v>45666</v>
      </c>
      <c r="B3094" s="4" t="s">
        <v>16</v>
      </c>
      <c r="C3094" s="45">
        <v>1</v>
      </c>
      <c r="D3094" s="4" t="str">
        <f>VLOOKUP(B3094,'P Master'!$A$1:$C$39,3,0)</f>
        <v>0-500</v>
      </c>
      <c r="E3094" s="48">
        <f>VLOOKUP(D3094,'Slabs and Cost'!$B$9:$E$12,3,0)</f>
        <v>6</v>
      </c>
      <c r="F3094" s="48">
        <f t="shared" si="48"/>
        <v>6</v>
      </c>
    </row>
    <row r="3095" ht="14.25" customHeight="1" spans="1:6">
      <c r="A3095" s="44">
        <v>45666</v>
      </c>
      <c r="B3095" s="46" t="s">
        <v>15</v>
      </c>
      <c r="C3095" s="45">
        <v>1</v>
      </c>
      <c r="D3095" s="4" t="str">
        <f>VLOOKUP(B3095,'P Master'!$A$1:$C$39,3,0)</f>
        <v>500-1</v>
      </c>
      <c r="E3095" s="48">
        <f>VLOOKUP(D3095,'Slabs and Cost'!$B$9:$E$12,3,0)</f>
        <v>6</v>
      </c>
      <c r="F3095" s="48">
        <f t="shared" si="48"/>
        <v>6</v>
      </c>
    </row>
    <row r="3096" ht="14.25" customHeight="1" spans="1:6">
      <c r="A3096" s="44">
        <v>45666</v>
      </c>
      <c r="B3096" s="4" t="s">
        <v>12</v>
      </c>
      <c r="C3096" s="45">
        <v>1</v>
      </c>
      <c r="D3096" s="4" t="str">
        <f>VLOOKUP(B3096,'P Master'!$A$1:$C$39,3,0)</f>
        <v>0-500</v>
      </c>
      <c r="E3096" s="48">
        <f>VLOOKUP(D3096,'Slabs and Cost'!$B$9:$E$12,3,0)</f>
        <v>6</v>
      </c>
      <c r="F3096" s="48">
        <f t="shared" si="48"/>
        <v>6</v>
      </c>
    </row>
    <row r="3097" ht="14.25" customHeight="1" spans="1:6">
      <c r="A3097" s="44">
        <v>45666</v>
      </c>
      <c r="B3097" s="4" t="s">
        <v>37</v>
      </c>
      <c r="C3097" s="45">
        <v>1</v>
      </c>
      <c r="D3097" s="4" t="str">
        <f>VLOOKUP(B3097,'P Master'!$A$1:$C$39,3,0)</f>
        <v>0-500</v>
      </c>
      <c r="E3097" s="48">
        <f>VLOOKUP(D3097,'Slabs and Cost'!$B$9:$E$12,3,0)</f>
        <v>6</v>
      </c>
      <c r="F3097" s="48">
        <f t="shared" si="48"/>
        <v>6</v>
      </c>
    </row>
    <row r="3098" ht="14.25" customHeight="1" spans="1:6">
      <c r="A3098" s="44">
        <v>45666</v>
      </c>
      <c r="B3098" s="46" t="s">
        <v>15</v>
      </c>
      <c r="C3098" s="45">
        <v>1</v>
      </c>
      <c r="D3098" s="4" t="str">
        <f>VLOOKUP(B3098,'P Master'!$A$1:$C$39,3,0)</f>
        <v>500-1</v>
      </c>
      <c r="E3098" s="48">
        <f>VLOOKUP(D3098,'Slabs and Cost'!$B$9:$E$12,3,0)</f>
        <v>6</v>
      </c>
      <c r="F3098" s="48">
        <f t="shared" si="48"/>
        <v>6</v>
      </c>
    </row>
    <row r="3099" ht="14.25" customHeight="1" spans="1:6">
      <c r="A3099" s="44">
        <v>45666</v>
      </c>
      <c r="B3099" s="4" t="s">
        <v>16</v>
      </c>
      <c r="C3099" s="45">
        <v>1</v>
      </c>
      <c r="D3099" s="4" t="str">
        <f>VLOOKUP(B3099,'P Master'!$A$1:$C$39,3,0)</f>
        <v>0-500</v>
      </c>
      <c r="E3099" s="48">
        <f>VLOOKUP(D3099,'Slabs and Cost'!$B$9:$E$12,3,0)</f>
        <v>6</v>
      </c>
      <c r="F3099" s="48">
        <f t="shared" si="48"/>
        <v>6</v>
      </c>
    </row>
    <row r="3100" ht="14.25" customHeight="1" spans="1:6">
      <c r="A3100" s="44">
        <v>45666</v>
      </c>
      <c r="B3100" s="4" t="s">
        <v>11</v>
      </c>
      <c r="C3100" s="45">
        <v>1</v>
      </c>
      <c r="D3100" s="4" t="str">
        <f>VLOOKUP(B3100,'P Master'!$A$1:$C$39,3,0)</f>
        <v>0-500</v>
      </c>
      <c r="E3100" s="48">
        <f>VLOOKUP(D3100,'Slabs and Cost'!$B$9:$E$12,3,0)</f>
        <v>6</v>
      </c>
      <c r="F3100" s="48">
        <f t="shared" si="48"/>
        <v>6</v>
      </c>
    </row>
    <row r="3101" ht="14.25" customHeight="1" spans="1:6">
      <c r="A3101" s="44">
        <v>45666</v>
      </c>
      <c r="B3101" s="4" t="s">
        <v>20</v>
      </c>
      <c r="C3101" s="45">
        <v>1</v>
      </c>
      <c r="D3101" s="4" t="str">
        <f>VLOOKUP(B3101,'P Master'!$A$1:$C$39,3,0)</f>
        <v>0-500</v>
      </c>
      <c r="E3101" s="48">
        <f>VLOOKUP(D3101,'Slabs and Cost'!$B$9:$E$12,3,0)</f>
        <v>6</v>
      </c>
      <c r="F3101" s="48">
        <f t="shared" si="48"/>
        <v>6</v>
      </c>
    </row>
    <row r="3102" ht="14.25" customHeight="1" spans="1:6">
      <c r="A3102" s="44">
        <v>45666</v>
      </c>
      <c r="B3102" s="4" t="s">
        <v>18</v>
      </c>
      <c r="C3102" s="45">
        <v>1</v>
      </c>
      <c r="D3102" s="4" t="str">
        <f>VLOOKUP(B3102,'P Master'!$A$1:$C$39,3,0)</f>
        <v>0-500</v>
      </c>
      <c r="E3102" s="48">
        <f>VLOOKUP(D3102,'Slabs and Cost'!$B$9:$E$12,3,0)</f>
        <v>6</v>
      </c>
      <c r="F3102" s="48">
        <f t="shared" si="48"/>
        <v>6</v>
      </c>
    </row>
    <row r="3103" ht="14.25" customHeight="1" spans="1:6">
      <c r="A3103" s="44">
        <v>45666</v>
      </c>
      <c r="B3103" s="4" t="s">
        <v>16</v>
      </c>
      <c r="C3103" s="45">
        <v>1</v>
      </c>
      <c r="D3103" s="4" t="str">
        <f>VLOOKUP(B3103,'P Master'!$A$1:$C$39,3,0)</f>
        <v>0-500</v>
      </c>
      <c r="E3103" s="48">
        <f>VLOOKUP(D3103,'Slabs and Cost'!$B$9:$E$12,3,0)</f>
        <v>6</v>
      </c>
      <c r="F3103" s="48">
        <f t="shared" si="48"/>
        <v>6</v>
      </c>
    </row>
    <row r="3104" ht="14.25" customHeight="1" spans="1:6">
      <c r="A3104" s="44">
        <v>45666</v>
      </c>
      <c r="B3104" s="4" t="s">
        <v>20</v>
      </c>
      <c r="C3104" s="45">
        <v>1</v>
      </c>
      <c r="D3104" s="4" t="str">
        <f>VLOOKUP(B3104,'P Master'!$A$1:$C$39,3,0)</f>
        <v>0-500</v>
      </c>
      <c r="E3104" s="48">
        <f>VLOOKUP(D3104,'Slabs and Cost'!$B$9:$E$12,3,0)</f>
        <v>6</v>
      </c>
      <c r="F3104" s="48">
        <f t="shared" si="48"/>
        <v>6</v>
      </c>
    </row>
    <row r="3105" ht="14.25" customHeight="1" spans="1:6">
      <c r="A3105" s="44">
        <v>45666</v>
      </c>
      <c r="B3105" s="4" t="s">
        <v>12</v>
      </c>
      <c r="C3105" s="45">
        <v>1</v>
      </c>
      <c r="D3105" s="4" t="str">
        <f>VLOOKUP(B3105,'P Master'!$A$1:$C$39,3,0)</f>
        <v>0-500</v>
      </c>
      <c r="E3105" s="48">
        <f>VLOOKUP(D3105,'Slabs and Cost'!$B$9:$E$12,3,0)</f>
        <v>6</v>
      </c>
      <c r="F3105" s="48">
        <f t="shared" si="48"/>
        <v>6</v>
      </c>
    </row>
    <row r="3106" ht="14.25" customHeight="1" spans="1:6">
      <c r="A3106" s="44">
        <v>45666</v>
      </c>
      <c r="B3106" s="4" t="s">
        <v>17</v>
      </c>
      <c r="C3106" s="45">
        <v>1</v>
      </c>
      <c r="D3106" s="4" t="str">
        <f>VLOOKUP(B3106,'P Master'!$A$1:$C$39,3,0)</f>
        <v>0-500</v>
      </c>
      <c r="E3106" s="48">
        <f>VLOOKUP(D3106,'Slabs and Cost'!$B$9:$E$12,3,0)</f>
        <v>6</v>
      </c>
      <c r="F3106" s="48">
        <f t="shared" si="48"/>
        <v>6</v>
      </c>
    </row>
    <row r="3107" ht="14.25" customHeight="1" spans="1:6">
      <c r="A3107" s="44">
        <v>45666</v>
      </c>
      <c r="B3107" s="4" t="s">
        <v>37</v>
      </c>
      <c r="C3107" s="45">
        <v>1</v>
      </c>
      <c r="D3107" s="4" t="str">
        <f>VLOOKUP(B3107,'P Master'!$A$1:$C$39,3,0)</f>
        <v>0-500</v>
      </c>
      <c r="E3107" s="48">
        <f>VLOOKUP(D3107,'Slabs and Cost'!$B$9:$E$12,3,0)</f>
        <v>6</v>
      </c>
      <c r="F3107" s="48">
        <f t="shared" si="48"/>
        <v>6</v>
      </c>
    </row>
    <row r="3108" ht="14.25" customHeight="1" spans="1:6">
      <c r="A3108" s="44">
        <v>45666</v>
      </c>
      <c r="B3108" s="4" t="s">
        <v>16</v>
      </c>
      <c r="C3108" s="45">
        <v>1</v>
      </c>
      <c r="D3108" s="4" t="str">
        <f>VLOOKUP(B3108,'P Master'!$A$1:$C$39,3,0)</f>
        <v>0-500</v>
      </c>
      <c r="E3108" s="48">
        <f>VLOOKUP(D3108,'Slabs and Cost'!$B$9:$E$12,3,0)</f>
        <v>6</v>
      </c>
      <c r="F3108" s="48">
        <f t="shared" si="48"/>
        <v>6</v>
      </c>
    </row>
    <row r="3109" ht="14.25" customHeight="1" spans="1:6">
      <c r="A3109" s="44">
        <v>45666</v>
      </c>
      <c r="B3109" s="4" t="s">
        <v>37</v>
      </c>
      <c r="C3109" s="45">
        <v>1</v>
      </c>
      <c r="D3109" s="4" t="str">
        <f>VLOOKUP(B3109,'P Master'!$A$1:$C$39,3,0)</f>
        <v>0-500</v>
      </c>
      <c r="E3109" s="48">
        <f>VLOOKUP(D3109,'Slabs and Cost'!$B$9:$E$12,3,0)</f>
        <v>6</v>
      </c>
      <c r="F3109" s="48">
        <f t="shared" si="48"/>
        <v>6</v>
      </c>
    </row>
    <row r="3110" ht="14.25" customHeight="1" spans="1:6">
      <c r="A3110" s="44">
        <v>45666</v>
      </c>
      <c r="B3110" s="4" t="s">
        <v>37</v>
      </c>
      <c r="C3110" s="45">
        <v>1</v>
      </c>
      <c r="D3110" s="4" t="str">
        <f>VLOOKUP(B3110,'P Master'!$A$1:$C$39,3,0)</f>
        <v>0-500</v>
      </c>
      <c r="E3110" s="48">
        <f>VLOOKUP(D3110,'Slabs and Cost'!$B$9:$E$12,3,0)</f>
        <v>6</v>
      </c>
      <c r="F3110" s="48">
        <f t="shared" si="48"/>
        <v>6</v>
      </c>
    </row>
    <row r="3111" ht="14.25" customHeight="1" spans="1:6">
      <c r="A3111" s="44">
        <v>45666</v>
      </c>
      <c r="B3111" s="4" t="s">
        <v>37</v>
      </c>
      <c r="C3111" s="45">
        <v>1</v>
      </c>
      <c r="D3111" s="4" t="str">
        <f>VLOOKUP(B3111,'P Master'!$A$1:$C$39,3,0)</f>
        <v>0-500</v>
      </c>
      <c r="E3111" s="48">
        <f>VLOOKUP(D3111,'Slabs and Cost'!$B$9:$E$12,3,0)</f>
        <v>6</v>
      </c>
      <c r="F3111" s="48">
        <f t="shared" si="48"/>
        <v>6</v>
      </c>
    </row>
    <row r="3112" ht="14.25" customHeight="1" spans="1:6">
      <c r="A3112" s="44">
        <v>45666</v>
      </c>
      <c r="B3112" s="4" t="s">
        <v>16</v>
      </c>
      <c r="C3112" s="45">
        <v>1</v>
      </c>
      <c r="D3112" s="4" t="str">
        <f>VLOOKUP(B3112,'P Master'!$A$1:$C$39,3,0)</f>
        <v>0-500</v>
      </c>
      <c r="E3112" s="48">
        <f>VLOOKUP(D3112,'Slabs and Cost'!$B$9:$E$12,3,0)</f>
        <v>6</v>
      </c>
      <c r="F3112" s="48">
        <f t="shared" si="48"/>
        <v>6</v>
      </c>
    </row>
    <row r="3113" ht="14.25" customHeight="1" spans="1:6">
      <c r="A3113" s="44">
        <v>45667</v>
      </c>
      <c r="B3113" s="46" t="s">
        <v>15</v>
      </c>
      <c r="C3113" s="45">
        <v>1</v>
      </c>
      <c r="D3113" s="4" t="str">
        <f>VLOOKUP(B3113,'P Master'!$A$1:$C$39,3,0)</f>
        <v>500-1</v>
      </c>
      <c r="E3113" s="48">
        <f>VLOOKUP(D3113,'Slabs and Cost'!$B$9:$E$12,3,0)</f>
        <v>6</v>
      </c>
      <c r="F3113" s="48">
        <f t="shared" si="48"/>
        <v>6</v>
      </c>
    </row>
    <row r="3114" ht="14.25" customHeight="1" spans="1:6">
      <c r="A3114" s="44">
        <v>45666</v>
      </c>
      <c r="B3114" s="4" t="s">
        <v>18</v>
      </c>
      <c r="C3114" s="45">
        <v>1</v>
      </c>
      <c r="D3114" s="4" t="str">
        <f>VLOOKUP(B3114,'P Master'!$A$1:$C$39,3,0)</f>
        <v>0-500</v>
      </c>
      <c r="E3114" s="48">
        <f>VLOOKUP(D3114,'Slabs and Cost'!$B$9:$E$12,3,0)</f>
        <v>6</v>
      </c>
      <c r="F3114" s="48">
        <f t="shared" si="48"/>
        <v>6</v>
      </c>
    </row>
    <row r="3115" ht="14.25" customHeight="1" spans="1:6">
      <c r="A3115" s="44">
        <v>45666</v>
      </c>
      <c r="B3115" s="4" t="s">
        <v>37</v>
      </c>
      <c r="C3115" s="45">
        <v>1</v>
      </c>
      <c r="D3115" s="4" t="str">
        <f>VLOOKUP(B3115,'P Master'!$A$1:$C$39,3,0)</f>
        <v>0-500</v>
      </c>
      <c r="E3115" s="48">
        <f>VLOOKUP(D3115,'Slabs and Cost'!$B$9:$E$12,3,0)</f>
        <v>6</v>
      </c>
      <c r="F3115" s="48">
        <f t="shared" si="48"/>
        <v>6</v>
      </c>
    </row>
    <row r="3116" ht="14.25" customHeight="1" spans="1:6">
      <c r="A3116" s="44">
        <v>45666</v>
      </c>
      <c r="B3116" s="4" t="s">
        <v>45</v>
      </c>
      <c r="C3116" s="45">
        <v>1</v>
      </c>
      <c r="D3116" s="4" t="str">
        <f>VLOOKUP(B3116,'P Master'!$A$1:$C$39,3,0)</f>
        <v>500-1</v>
      </c>
      <c r="E3116" s="48">
        <f>VLOOKUP(D3116,'Slabs and Cost'!$B$9:$E$12,3,0)</f>
        <v>6</v>
      </c>
      <c r="F3116" s="48">
        <f t="shared" si="48"/>
        <v>6</v>
      </c>
    </row>
    <row r="3117" ht="14.25" customHeight="1" spans="1:6">
      <c r="A3117" s="44">
        <v>45666</v>
      </c>
      <c r="B3117" s="4" t="s">
        <v>37</v>
      </c>
      <c r="C3117" s="45">
        <v>1</v>
      </c>
      <c r="D3117" s="4" t="str">
        <f>VLOOKUP(B3117,'P Master'!$A$1:$C$39,3,0)</f>
        <v>0-500</v>
      </c>
      <c r="E3117" s="48">
        <f>VLOOKUP(D3117,'Slabs and Cost'!$B$9:$E$12,3,0)</f>
        <v>6</v>
      </c>
      <c r="F3117" s="48">
        <f t="shared" si="48"/>
        <v>6</v>
      </c>
    </row>
    <row r="3118" ht="14.25" customHeight="1" spans="1:6">
      <c r="A3118" s="44">
        <v>45666</v>
      </c>
      <c r="B3118" s="4" t="s">
        <v>25</v>
      </c>
      <c r="C3118" s="45">
        <v>1</v>
      </c>
      <c r="D3118" s="4" t="str">
        <f>VLOOKUP(B3118,'P Master'!$A$1:$C$39,3,0)</f>
        <v>0-500</v>
      </c>
      <c r="E3118" s="48">
        <f>VLOOKUP(D3118,'Slabs and Cost'!$B$9:$E$12,3,0)</f>
        <v>6</v>
      </c>
      <c r="F3118" s="48">
        <f t="shared" si="48"/>
        <v>6</v>
      </c>
    </row>
    <row r="3119" ht="14.25" customHeight="1" spans="1:6">
      <c r="A3119" s="44">
        <v>45666</v>
      </c>
      <c r="B3119" s="4" t="s">
        <v>16</v>
      </c>
      <c r="C3119" s="45">
        <v>1</v>
      </c>
      <c r="D3119" s="4" t="str">
        <f>VLOOKUP(B3119,'P Master'!$A$1:$C$39,3,0)</f>
        <v>0-500</v>
      </c>
      <c r="E3119" s="48">
        <f>VLOOKUP(D3119,'Slabs and Cost'!$B$9:$E$12,3,0)</f>
        <v>6</v>
      </c>
      <c r="F3119" s="48">
        <f t="shared" si="48"/>
        <v>6</v>
      </c>
    </row>
    <row r="3120" ht="14.25" customHeight="1" spans="1:6">
      <c r="A3120" s="44">
        <v>45666</v>
      </c>
      <c r="B3120" s="4" t="s">
        <v>16</v>
      </c>
      <c r="C3120" s="45">
        <v>1</v>
      </c>
      <c r="D3120" s="4" t="str">
        <f>VLOOKUP(B3120,'P Master'!$A$1:$C$39,3,0)</f>
        <v>0-500</v>
      </c>
      <c r="E3120" s="48">
        <f>VLOOKUP(D3120,'Slabs and Cost'!$B$9:$E$12,3,0)</f>
        <v>6</v>
      </c>
      <c r="F3120" s="48">
        <f t="shared" si="48"/>
        <v>6</v>
      </c>
    </row>
    <row r="3121" ht="14.25" customHeight="1" spans="1:6">
      <c r="A3121" s="44">
        <v>45666</v>
      </c>
      <c r="B3121" s="4" t="s">
        <v>25</v>
      </c>
      <c r="C3121" s="45">
        <v>1</v>
      </c>
      <c r="D3121" s="4" t="str">
        <f>VLOOKUP(B3121,'P Master'!$A$1:$C$39,3,0)</f>
        <v>0-500</v>
      </c>
      <c r="E3121" s="48">
        <f>VLOOKUP(D3121,'Slabs and Cost'!$B$9:$E$12,3,0)</f>
        <v>6</v>
      </c>
      <c r="F3121" s="48">
        <f t="shared" si="48"/>
        <v>6</v>
      </c>
    </row>
    <row r="3122" ht="14.25" customHeight="1" spans="1:6">
      <c r="A3122" s="44">
        <v>45666</v>
      </c>
      <c r="B3122" s="4" t="s">
        <v>31</v>
      </c>
      <c r="C3122" s="45">
        <v>1</v>
      </c>
      <c r="D3122" s="4" t="str">
        <f>VLOOKUP(B3122,'P Master'!$A$1:$C$39,3,0)</f>
        <v>500-1</v>
      </c>
      <c r="E3122" s="48">
        <f>VLOOKUP(D3122,'Slabs and Cost'!$B$9:$E$12,3,0)</f>
        <v>6</v>
      </c>
      <c r="F3122" s="48">
        <f t="shared" si="48"/>
        <v>6</v>
      </c>
    </row>
    <row r="3123" ht="14.25" customHeight="1" spans="1:6">
      <c r="A3123" s="44">
        <v>45666</v>
      </c>
      <c r="B3123" s="4" t="s">
        <v>37</v>
      </c>
      <c r="C3123" s="45">
        <v>1</v>
      </c>
      <c r="D3123" s="4" t="str">
        <f>VLOOKUP(B3123,'P Master'!$A$1:$C$39,3,0)</f>
        <v>0-500</v>
      </c>
      <c r="E3123" s="48">
        <f>VLOOKUP(D3123,'Slabs and Cost'!$B$9:$E$12,3,0)</f>
        <v>6</v>
      </c>
      <c r="F3123" s="48">
        <f t="shared" si="48"/>
        <v>6</v>
      </c>
    </row>
    <row r="3124" ht="14.25" customHeight="1" spans="1:6">
      <c r="A3124" s="44">
        <v>45666</v>
      </c>
      <c r="B3124" s="4" t="s">
        <v>20</v>
      </c>
      <c r="C3124" s="45">
        <v>1</v>
      </c>
      <c r="D3124" s="4" t="str">
        <f>VLOOKUP(B3124,'P Master'!$A$1:$C$39,3,0)</f>
        <v>0-500</v>
      </c>
      <c r="E3124" s="48">
        <f>VLOOKUP(D3124,'Slabs and Cost'!$B$9:$E$12,3,0)</f>
        <v>6</v>
      </c>
      <c r="F3124" s="48">
        <f t="shared" si="48"/>
        <v>6</v>
      </c>
    </row>
    <row r="3125" ht="14.25" customHeight="1" spans="1:6">
      <c r="A3125" s="44">
        <v>45666</v>
      </c>
      <c r="B3125" s="4" t="s">
        <v>37</v>
      </c>
      <c r="C3125" s="45">
        <v>1</v>
      </c>
      <c r="D3125" s="4" t="str">
        <f>VLOOKUP(B3125,'P Master'!$A$1:$C$39,3,0)</f>
        <v>0-500</v>
      </c>
      <c r="E3125" s="48">
        <f>VLOOKUP(D3125,'Slabs and Cost'!$B$9:$E$12,3,0)</f>
        <v>6</v>
      </c>
      <c r="F3125" s="48">
        <f t="shared" si="48"/>
        <v>6</v>
      </c>
    </row>
    <row r="3126" ht="14.25" customHeight="1" spans="1:6">
      <c r="A3126" s="44">
        <v>45666</v>
      </c>
      <c r="B3126" s="4" t="s">
        <v>34</v>
      </c>
      <c r="C3126" s="45">
        <v>1</v>
      </c>
      <c r="D3126" s="4" t="str">
        <f>VLOOKUP(B3126,'P Master'!$A$1:$C$39,3,0)</f>
        <v>500-1</v>
      </c>
      <c r="E3126" s="48">
        <f>VLOOKUP(D3126,'Slabs and Cost'!$B$9:$E$12,3,0)</f>
        <v>6</v>
      </c>
      <c r="F3126" s="48">
        <f t="shared" si="48"/>
        <v>6</v>
      </c>
    </row>
    <row r="3127" ht="14.25" customHeight="1" spans="1:6">
      <c r="A3127" s="44">
        <v>45666</v>
      </c>
      <c r="B3127" s="4" t="s">
        <v>37</v>
      </c>
      <c r="C3127" s="45">
        <v>1</v>
      </c>
      <c r="D3127" s="4" t="str">
        <f>VLOOKUP(B3127,'P Master'!$A$1:$C$39,3,0)</f>
        <v>0-500</v>
      </c>
      <c r="E3127" s="48">
        <f>VLOOKUP(D3127,'Slabs and Cost'!$B$9:$E$12,3,0)</f>
        <v>6</v>
      </c>
      <c r="F3127" s="48">
        <f t="shared" si="48"/>
        <v>6</v>
      </c>
    </row>
    <row r="3128" ht="14.25" customHeight="1" spans="1:6">
      <c r="A3128" s="44">
        <v>45666</v>
      </c>
      <c r="B3128" s="4" t="s">
        <v>37</v>
      </c>
      <c r="C3128" s="45">
        <v>1</v>
      </c>
      <c r="D3128" s="4" t="str">
        <f>VLOOKUP(B3128,'P Master'!$A$1:$C$39,3,0)</f>
        <v>0-500</v>
      </c>
      <c r="E3128" s="48">
        <f>VLOOKUP(D3128,'Slabs and Cost'!$B$9:$E$12,3,0)</f>
        <v>6</v>
      </c>
      <c r="F3128" s="48">
        <f t="shared" si="48"/>
        <v>6</v>
      </c>
    </row>
    <row r="3129" ht="14.25" customHeight="1" spans="1:6">
      <c r="A3129" s="44">
        <v>45666</v>
      </c>
      <c r="B3129" s="4" t="s">
        <v>37</v>
      </c>
      <c r="C3129" s="45">
        <v>1</v>
      </c>
      <c r="D3129" s="4" t="str">
        <f>VLOOKUP(B3129,'P Master'!$A$1:$C$39,3,0)</f>
        <v>0-500</v>
      </c>
      <c r="E3129" s="48">
        <f>VLOOKUP(D3129,'Slabs and Cost'!$B$9:$E$12,3,0)</f>
        <v>6</v>
      </c>
      <c r="F3129" s="48">
        <f t="shared" si="48"/>
        <v>6</v>
      </c>
    </row>
    <row r="3130" ht="14.25" customHeight="1" spans="1:6">
      <c r="A3130" s="44">
        <v>45666</v>
      </c>
      <c r="B3130" s="4" t="s">
        <v>17</v>
      </c>
      <c r="C3130" s="45">
        <v>1</v>
      </c>
      <c r="D3130" s="4" t="str">
        <f>VLOOKUP(B3130,'P Master'!$A$1:$C$39,3,0)</f>
        <v>0-500</v>
      </c>
      <c r="E3130" s="48">
        <f>VLOOKUP(D3130,'Slabs and Cost'!$B$9:$E$12,3,0)</f>
        <v>6</v>
      </c>
      <c r="F3130" s="48">
        <f t="shared" si="48"/>
        <v>6</v>
      </c>
    </row>
    <row r="3131" ht="14.25" customHeight="1" spans="1:6">
      <c r="A3131" s="44">
        <v>45666</v>
      </c>
      <c r="B3131" s="4" t="s">
        <v>16</v>
      </c>
      <c r="C3131" s="45">
        <v>1</v>
      </c>
      <c r="D3131" s="4" t="str">
        <f>VLOOKUP(B3131,'P Master'!$A$1:$C$39,3,0)</f>
        <v>0-500</v>
      </c>
      <c r="E3131" s="48">
        <f>VLOOKUP(D3131,'Slabs and Cost'!$B$9:$E$12,3,0)</f>
        <v>6</v>
      </c>
      <c r="F3131" s="48">
        <f t="shared" si="48"/>
        <v>6</v>
      </c>
    </row>
    <row r="3132" ht="14.25" customHeight="1" spans="1:6">
      <c r="A3132" s="44">
        <v>45666</v>
      </c>
      <c r="B3132" s="4" t="s">
        <v>37</v>
      </c>
      <c r="C3132" s="45">
        <v>1</v>
      </c>
      <c r="D3132" s="4" t="str">
        <f>VLOOKUP(B3132,'P Master'!$A$1:$C$39,3,0)</f>
        <v>0-500</v>
      </c>
      <c r="E3132" s="48">
        <f>VLOOKUP(D3132,'Slabs and Cost'!$B$9:$E$12,3,0)</f>
        <v>6</v>
      </c>
      <c r="F3132" s="48">
        <f t="shared" si="48"/>
        <v>6</v>
      </c>
    </row>
    <row r="3133" ht="14.25" customHeight="1" spans="1:6">
      <c r="A3133" s="44">
        <v>45666</v>
      </c>
      <c r="B3133" s="4" t="s">
        <v>20</v>
      </c>
      <c r="C3133" s="45">
        <v>1</v>
      </c>
      <c r="D3133" s="4" t="str">
        <f>VLOOKUP(B3133,'P Master'!$A$1:$C$39,3,0)</f>
        <v>0-500</v>
      </c>
      <c r="E3133" s="48">
        <f>VLOOKUP(D3133,'Slabs and Cost'!$B$9:$E$12,3,0)</f>
        <v>6</v>
      </c>
      <c r="F3133" s="48">
        <f t="shared" si="48"/>
        <v>6</v>
      </c>
    </row>
    <row r="3134" ht="14.25" customHeight="1" spans="1:6">
      <c r="A3134" s="44">
        <v>45666</v>
      </c>
      <c r="B3134" s="4" t="s">
        <v>25</v>
      </c>
      <c r="C3134" s="45">
        <v>1</v>
      </c>
      <c r="D3134" s="4" t="str">
        <f>VLOOKUP(B3134,'P Master'!$A$1:$C$39,3,0)</f>
        <v>0-500</v>
      </c>
      <c r="E3134" s="48">
        <f>VLOOKUP(D3134,'Slabs and Cost'!$B$9:$E$12,3,0)</f>
        <v>6</v>
      </c>
      <c r="F3134" s="48">
        <f t="shared" si="48"/>
        <v>6</v>
      </c>
    </row>
    <row r="3135" ht="14.25" customHeight="1" spans="1:6">
      <c r="A3135" s="44">
        <v>45666</v>
      </c>
      <c r="B3135" s="4" t="s">
        <v>37</v>
      </c>
      <c r="C3135" s="45">
        <v>1</v>
      </c>
      <c r="D3135" s="4" t="str">
        <f>VLOOKUP(B3135,'P Master'!$A$1:$C$39,3,0)</f>
        <v>0-500</v>
      </c>
      <c r="E3135" s="48">
        <f>VLOOKUP(D3135,'Slabs and Cost'!$B$9:$E$12,3,0)</f>
        <v>6</v>
      </c>
      <c r="F3135" s="48">
        <f t="shared" si="48"/>
        <v>6</v>
      </c>
    </row>
    <row r="3136" ht="14.25" customHeight="1" spans="1:6">
      <c r="A3136" s="44">
        <v>45666</v>
      </c>
      <c r="B3136" s="4" t="s">
        <v>16</v>
      </c>
      <c r="C3136" s="45">
        <v>1</v>
      </c>
      <c r="D3136" s="4" t="str">
        <f>VLOOKUP(B3136,'P Master'!$A$1:$C$39,3,0)</f>
        <v>0-500</v>
      </c>
      <c r="E3136" s="48">
        <f>VLOOKUP(D3136,'Slabs and Cost'!$B$9:$E$12,3,0)</f>
        <v>6</v>
      </c>
      <c r="F3136" s="48">
        <f t="shared" si="48"/>
        <v>6</v>
      </c>
    </row>
    <row r="3137" ht="14.25" customHeight="1" spans="1:6">
      <c r="A3137" s="44">
        <v>45666</v>
      </c>
      <c r="B3137" s="4" t="s">
        <v>37</v>
      </c>
      <c r="C3137" s="45">
        <v>1</v>
      </c>
      <c r="D3137" s="4" t="str">
        <f>VLOOKUP(B3137,'P Master'!$A$1:$C$39,3,0)</f>
        <v>0-500</v>
      </c>
      <c r="E3137" s="48">
        <f>VLOOKUP(D3137,'Slabs and Cost'!$B$9:$E$12,3,0)</f>
        <v>6</v>
      </c>
      <c r="F3137" s="48">
        <f t="shared" si="48"/>
        <v>6</v>
      </c>
    </row>
    <row r="3138" ht="14.25" customHeight="1" spans="1:6">
      <c r="A3138" s="44">
        <v>45666</v>
      </c>
      <c r="B3138" s="4" t="s">
        <v>11</v>
      </c>
      <c r="C3138" s="45">
        <v>1</v>
      </c>
      <c r="D3138" s="4" t="str">
        <f>VLOOKUP(B3138,'P Master'!$A$1:$C$39,3,0)</f>
        <v>0-500</v>
      </c>
      <c r="E3138" s="48">
        <f>VLOOKUP(D3138,'Slabs and Cost'!$B$9:$E$12,3,0)</f>
        <v>6</v>
      </c>
      <c r="F3138" s="48">
        <f t="shared" si="48"/>
        <v>6</v>
      </c>
    </row>
    <row r="3139" ht="14.25" customHeight="1" spans="1:6">
      <c r="A3139" s="44">
        <v>45666</v>
      </c>
      <c r="B3139" s="4" t="s">
        <v>31</v>
      </c>
      <c r="C3139" s="45">
        <v>1</v>
      </c>
      <c r="D3139" s="4" t="str">
        <f>VLOOKUP(B3139,'P Master'!$A$1:$C$39,3,0)</f>
        <v>500-1</v>
      </c>
      <c r="E3139" s="48">
        <f>VLOOKUP(D3139,'Slabs and Cost'!$B$9:$E$12,3,0)</f>
        <v>6</v>
      </c>
      <c r="F3139" s="48">
        <f t="shared" si="48"/>
        <v>6</v>
      </c>
    </row>
    <row r="3140" ht="14.25" customHeight="1" spans="1:6">
      <c r="A3140" s="44">
        <v>45666</v>
      </c>
      <c r="B3140" s="4" t="s">
        <v>18</v>
      </c>
      <c r="C3140" s="45">
        <v>1</v>
      </c>
      <c r="D3140" s="4" t="str">
        <f>VLOOKUP(B3140,'P Master'!$A$1:$C$39,3,0)</f>
        <v>0-500</v>
      </c>
      <c r="E3140" s="48">
        <f>VLOOKUP(D3140,'Slabs and Cost'!$B$9:$E$12,3,0)</f>
        <v>6</v>
      </c>
      <c r="F3140" s="48">
        <f t="shared" si="48"/>
        <v>6</v>
      </c>
    </row>
    <row r="3141" ht="14.25" customHeight="1" spans="1:6">
      <c r="A3141" s="44">
        <v>45666</v>
      </c>
      <c r="B3141" s="4" t="s">
        <v>16</v>
      </c>
      <c r="C3141" s="45">
        <v>1</v>
      </c>
      <c r="D3141" s="4" t="str">
        <f>VLOOKUP(B3141,'P Master'!$A$1:$C$39,3,0)</f>
        <v>0-500</v>
      </c>
      <c r="E3141" s="48">
        <f>VLOOKUP(D3141,'Slabs and Cost'!$B$9:$E$12,3,0)</f>
        <v>6</v>
      </c>
      <c r="F3141" s="48">
        <f t="shared" ref="F3141:F3204" si="49">C3141*E3141</f>
        <v>6</v>
      </c>
    </row>
    <row r="3142" ht="14.25" customHeight="1" spans="1:6">
      <c r="A3142" s="44">
        <v>45666</v>
      </c>
      <c r="B3142" s="4" t="s">
        <v>11</v>
      </c>
      <c r="C3142" s="45">
        <v>1</v>
      </c>
      <c r="D3142" s="4" t="str">
        <f>VLOOKUP(B3142,'P Master'!$A$1:$C$39,3,0)</f>
        <v>0-500</v>
      </c>
      <c r="E3142" s="48">
        <f>VLOOKUP(D3142,'Slabs and Cost'!$B$9:$E$12,3,0)</f>
        <v>6</v>
      </c>
      <c r="F3142" s="48">
        <f t="shared" si="49"/>
        <v>6</v>
      </c>
    </row>
    <row r="3143" ht="14.25" customHeight="1" spans="1:6">
      <c r="A3143" s="44">
        <v>45666</v>
      </c>
      <c r="B3143" s="4" t="s">
        <v>16</v>
      </c>
      <c r="C3143" s="45">
        <v>1</v>
      </c>
      <c r="D3143" s="4" t="str">
        <f>VLOOKUP(B3143,'P Master'!$A$1:$C$39,3,0)</f>
        <v>0-500</v>
      </c>
      <c r="E3143" s="48">
        <f>VLOOKUP(D3143,'Slabs and Cost'!$B$9:$E$12,3,0)</f>
        <v>6</v>
      </c>
      <c r="F3143" s="48">
        <f t="shared" si="49"/>
        <v>6</v>
      </c>
    </row>
    <row r="3144" ht="14.25" customHeight="1" spans="1:6">
      <c r="A3144" s="44">
        <v>45666</v>
      </c>
      <c r="B3144" s="4" t="s">
        <v>39</v>
      </c>
      <c r="C3144" s="45">
        <v>1</v>
      </c>
      <c r="D3144" s="4" t="str">
        <f>VLOOKUP(B3144,'P Master'!$A$1:$C$39,3,0)</f>
        <v>0-500</v>
      </c>
      <c r="E3144" s="48">
        <f>VLOOKUP(D3144,'Slabs and Cost'!$B$9:$E$12,3,0)</f>
        <v>6</v>
      </c>
      <c r="F3144" s="48">
        <f t="shared" si="49"/>
        <v>6</v>
      </c>
    </row>
    <row r="3145" ht="14.25" customHeight="1" spans="1:6">
      <c r="A3145" s="44">
        <v>45666</v>
      </c>
      <c r="B3145" s="4" t="s">
        <v>37</v>
      </c>
      <c r="C3145" s="45">
        <v>1</v>
      </c>
      <c r="D3145" s="4" t="str">
        <f>VLOOKUP(B3145,'P Master'!$A$1:$C$39,3,0)</f>
        <v>0-500</v>
      </c>
      <c r="E3145" s="48">
        <f>VLOOKUP(D3145,'Slabs and Cost'!$B$9:$E$12,3,0)</f>
        <v>6</v>
      </c>
      <c r="F3145" s="48">
        <f t="shared" si="49"/>
        <v>6</v>
      </c>
    </row>
    <row r="3146" ht="14.25" customHeight="1" spans="1:6">
      <c r="A3146" s="44">
        <v>45666</v>
      </c>
      <c r="B3146" s="4" t="s">
        <v>16</v>
      </c>
      <c r="C3146" s="45">
        <v>1</v>
      </c>
      <c r="D3146" s="4" t="str">
        <f>VLOOKUP(B3146,'P Master'!$A$1:$C$39,3,0)</f>
        <v>0-500</v>
      </c>
      <c r="E3146" s="48">
        <f>VLOOKUP(D3146,'Slabs and Cost'!$B$9:$E$12,3,0)</f>
        <v>6</v>
      </c>
      <c r="F3146" s="48">
        <f t="shared" si="49"/>
        <v>6</v>
      </c>
    </row>
    <row r="3147" ht="14.25" customHeight="1" spans="1:6">
      <c r="A3147" s="44">
        <v>45666</v>
      </c>
      <c r="B3147" s="4" t="s">
        <v>45</v>
      </c>
      <c r="C3147" s="45">
        <v>1</v>
      </c>
      <c r="D3147" s="4" t="str">
        <f>VLOOKUP(B3147,'P Master'!$A$1:$C$39,3,0)</f>
        <v>500-1</v>
      </c>
      <c r="E3147" s="48">
        <f>VLOOKUP(D3147,'Slabs and Cost'!$B$9:$E$12,3,0)</f>
        <v>6</v>
      </c>
      <c r="F3147" s="48">
        <f t="shared" si="49"/>
        <v>6</v>
      </c>
    </row>
    <row r="3148" ht="14.25" customHeight="1" spans="1:6">
      <c r="A3148" s="44">
        <v>45666</v>
      </c>
      <c r="B3148" s="4" t="s">
        <v>20</v>
      </c>
      <c r="C3148" s="45">
        <v>1</v>
      </c>
      <c r="D3148" s="4" t="str">
        <f>VLOOKUP(B3148,'P Master'!$A$1:$C$39,3,0)</f>
        <v>0-500</v>
      </c>
      <c r="E3148" s="48">
        <f>VLOOKUP(D3148,'Slabs and Cost'!$B$9:$E$12,3,0)</f>
        <v>6</v>
      </c>
      <c r="F3148" s="48">
        <f t="shared" si="49"/>
        <v>6</v>
      </c>
    </row>
    <row r="3149" ht="14.25" customHeight="1" spans="1:6">
      <c r="A3149" s="44">
        <v>45666</v>
      </c>
      <c r="B3149" s="4" t="s">
        <v>16</v>
      </c>
      <c r="C3149" s="45">
        <v>1</v>
      </c>
      <c r="D3149" s="4" t="str">
        <f>VLOOKUP(B3149,'P Master'!$A$1:$C$39,3,0)</f>
        <v>0-500</v>
      </c>
      <c r="E3149" s="48">
        <f>VLOOKUP(D3149,'Slabs and Cost'!$B$9:$E$12,3,0)</f>
        <v>6</v>
      </c>
      <c r="F3149" s="48">
        <f t="shared" si="49"/>
        <v>6</v>
      </c>
    </row>
    <row r="3150" ht="14.25" customHeight="1" spans="1:6">
      <c r="A3150" s="44">
        <v>45666</v>
      </c>
      <c r="B3150" s="4" t="s">
        <v>37</v>
      </c>
      <c r="C3150" s="45">
        <v>1</v>
      </c>
      <c r="D3150" s="4" t="str">
        <f>VLOOKUP(B3150,'P Master'!$A$1:$C$39,3,0)</f>
        <v>0-500</v>
      </c>
      <c r="E3150" s="48">
        <f>VLOOKUP(D3150,'Slabs and Cost'!$B$9:$E$12,3,0)</f>
        <v>6</v>
      </c>
      <c r="F3150" s="48">
        <f t="shared" si="49"/>
        <v>6</v>
      </c>
    </row>
    <row r="3151" ht="14.25" customHeight="1" spans="1:6">
      <c r="A3151" s="44">
        <v>45666</v>
      </c>
      <c r="B3151" s="4" t="s">
        <v>39</v>
      </c>
      <c r="C3151" s="45">
        <v>1</v>
      </c>
      <c r="D3151" s="4" t="str">
        <f>VLOOKUP(B3151,'P Master'!$A$1:$C$39,3,0)</f>
        <v>0-500</v>
      </c>
      <c r="E3151" s="48">
        <f>VLOOKUP(D3151,'Slabs and Cost'!$B$9:$E$12,3,0)</f>
        <v>6</v>
      </c>
      <c r="F3151" s="48">
        <f t="shared" si="49"/>
        <v>6</v>
      </c>
    </row>
    <row r="3152" ht="14.25" customHeight="1" spans="1:6">
      <c r="A3152" s="44">
        <v>45666</v>
      </c>
      <c r="B3152" s="4" t="s">
        <v>11</v>
      </c>
      <c r="C3152" s="45">
        <v>1</v>
      </c>
      <c r="D3152" s="4" t="str">
        <f>VLOOKUP(B3152,'P Master'!$A$1:$C$39,3,0)</f>
        <v>0-500</v>
      </c>
      <c r="E3152" s="48">
        <f>VLOOKUP(D3152,'Slabs and Cost'!$B$9:$E$12,3,0)</f>
        <v>6</v>
      </c>
      <c r="F3152" s="48">
        <f t="shared" si="49"/>
        <v>6</v>
      </c>
    </row>
    <row r="3153" ht="14.25" customHeight="1" spans="1:6">
      <c r="A3153" s="44">
        <v>45666</v>
      </c>
      <c r="B3153" s="4" t="s">
        <v>37</v>
      </c>
      <c r="C3153" s="45">
        <v>1</v>
      </c>
      <c r="D3153" s="4" t="str">
        <f>VLOOKUP(B3153,'P Master'!$A$1:$C$39,3,0)</f>
        <v>0-500</v>
      </c>
      <c r="E3153" s="48">
        <f>VLOOKUP(D3153,'Slabs and Cost'!$B$9:$E$12,3,0)</f>
        <v>6</v>
      </c>
      <c r="F3153" s="48">
        <f t="shared" si="49"/>
        <v>6</v>
      </c>
    </row>
    <row r="3154" ht="14.25" customHeight="1" spans="1:6">
      <c r="A3154" s="44">
        <v>45666</v>
      </c>
      <c r="B3154" s="4" t="s">
        <v>37</v>
      </c>
      <c r="C3154" s="45">
        <v>1</v>
      </c>
      <c r="D3154" s="4" t="str">
        <f>VLOOKUP(B3154,'P Master'!$A$1:$C$39,3,0)</f>
        <v>0-500</v>
      </c>
      <c r="E3154" s="48">
        <f>VLOOKUP(D3154,'Slabs and Cost'!$B$9:$E$12,3,0)</f>
        <v>6</v>
      </c>
      <c r="F3154" s="48">
        <f t="shared" si="49"/>
        <v>6</v>
      </c>
    </row>
    <row r="3155" ht="14.25" customHeight="1" spans="1:6">
      <c r="A3155" s="44">
        <v>45666</v>
      </c>
      <c r="B3155" s="4" t="s">
        <v>37</v>
      </c>
      <c r="C3155" s="45">
        <v>1</v>
      </c>
      <c r="D3155" s="4" t="str">
        <f>VLOOKUP(B3155,'P Master'!$A$1:$C$39,3,0)</f>
        <v>0-500</v>
      </c>
      <c r="E3155" s="48">
        <f>VLOOKUP(D3155,'Slabs and Cost'!$B$9:$E$12,3,0)</f>
        <v>6</v>
      </c>
      <c r="F3155" s="48">
        <f t="shared" si="49"/>
        <v>6</v>
      </c>
    </row>
    <row r="3156" ht="14.25" customHeight="1" spans="1:6">
      <c r="A3156" s="44">
        <v>45666</v>
      </c>
      <c r="B3156" s="46" t="s">
        <v>15</v>
      </c>
      <c r="C3156" s="45">
        <v>1</v>
      </c>
      <c r="D3156" s="4" t="str">
        <f>VLOOKUP(B3156,'P Master'!$A$1:$C$39,3,0)</f>
        <v>500-1</v>
      </c>
      <c r="E3156" s="48">
        <f>VLOOKUP(D3156,'Slabs and Cost'!$B$9:$E$12,3,0)</f>
        <v>6</v>
      </c>
      <c r="F3156" s="48">
        <f t="shared" si="49"/>
        <v>6</v>
      </c>
    </row>
    <row r="3157" ht="14.25" customHeight="1" spans="1:6">
      <c r="A3157" s="44">
        <v>45666</v>
      </c>
      <c r="B3157" s="46" t="s">
        <v>15</v>
      </c>
      <c r="C3157" s="45">
        <v>1</v>
      </c>
      <c r="D3157" s="4" t="str">
        <f>VLOOKUP(B3157,'P Master'!$A$1:$C$39,3,0)</f>
        <v>500-1</v>
      </c>
      <c r="E3157" s="48">
        <f>VLOOKUP(D3157,'Slabs and Cost'!$B$9:$E$12,3,0)</f>
        <v>6</v>
      </c>
      <c r="F3157" s="48">
        <f t="shared" si="49"/>
        <v>6</v>
      </c>
    </row>
    <row r="3158" ht="14.25" customHeight="1" spans="1:6">
      <c r="A3158" s="44">
        <v>45666</v>
      </c>
      <c r="B3158" s="46" t="s">
        <v>15</v>
      </c>
      <c r="C3158" s="45">
        <v>1</v>
      </c>
      <c r="D3158" s="4" t="str">
        <f>VLOOKUP(B3158,'P Master'!$A$1:$C$39,3,0)</f>
        <v>500-1</v>
      </c>
      <c r="E3158" s="48">
        <f>VLOOKUP(D3158,'Slabs and Cost'!$B$9:$E$12,3,0)</f>
        <v>6</v>
      </c>
      <c r="F3158" s="48">
        <f t="shared" si="49"/>
        <v>6</v>
      </c>
    </row>
    <row r="3159" ht="14.25" customHeight="1" spans="1:6">
      <c r="A3159" s="44">
        <v>45666</v>
      </c>
      <c r="B3159" s="4" t="s">
        <v>16</v>
      </c>
      <c r="C3159" s="45">
        <v>1</v>
      </c>
      <c r="D3159" s="4" t="str">
        <f>VLOOKUP(B3159,'P Master'!$A$1:$C$39,3,0)</f>
        <v>0-500</v>
      </c>
      <c r="E3159" s="48">
        <f>VLOOKUP(D3159,'Slabs and Cost'!$B$9:$E$12,3,0)</f>
        <v>6</v>
      </c>
      <c r="F3159" s="48">
        <f t="shared" si="49"/>
        <v>6</v>
      </c>
    </row>
    <row r="3160" ht="14.25" customHeight="1" spans="1:6">
      <c r="A3160" s="44">
        <v>45666</v>
      </c>
      <c r="B3160" s="4" t="s">
        <v>39</v>
      </c>
      <c r="C3160" s="45">
        <v>1</v>
      </c>
      <c r="D3160" s="4" t="str">
        <f>VLOOKUP(B3160,'P Master'!$A$1:$C$39,3,0)</f>
        <v>0-500</v>
      </c>
      <c r="E3160" s="48">
        <f>VLOOKUP(D3160,'Slabs and Cost'!$B$9:$E$12,3,0)</f>
        <v>6</v>
      </c>
      <c r="F3160" s="48">
        <f t="shared" si="49"/>
        <v>6</v>
      </c>
    </row>
    <row r="3161" ht="14.25" customHeight="1" spans="1:6">
      <c r="A3161" s="44">
        <v>45666</v>
      </c>
      <c r="B3161" s="4" t="s">
        <v>17</v>
      </c>
      <c r="C3161" s="45">
        <v>1</v>
      </c>
      <c r="D3161" s="4" t="str">
        <f>VLOOKUP(B3161,'P Master'!$A$1:$C$39,3,0)</f>
        <v>0-500</v>
      </c>
      <c r="E3161" s="48">
        <f>VLOOKUP(D3161,'Slabs and Cost'!$B$9:$E$12,3,0)</f>
        <v>6</v>
      </c>
      <c r="F3161" s="48">
        <f t="shared" si="49"/>
        <v>6</v>
      </c>
    </row>
    <row r="3162" ht="14.25" customHeight="1" spans="1:6">
      <c r="A3162" s="44">
        <v>45666</v>
      </c>
      <c r="B3162" s="4" t="s">
        <v>37</v>
      </c>
      <c r="C3162" s="45">
        <v>1</v>
      </c>
      <c r="D3162" s="4" t="str">
        <f>VLOOKUP(B3162,'P Master'!$A$1:$C$39,3,0)</f>
        <v>0-500</v>
      </c>
      <c r="E3162" s="48">
        <f>VLOOKUP(D3162,'Slabs and Cost'!$B$9:$E$12,3,0)</f>
        <v>6</v>
      </c>
      <c r="F3162" s="48">
        <f t="shared" si="49"/>
        <v>6</v>
      </c>
    </row>
    <row r="3163" ht="14.25" customHeight="1" spans="1:6">
      <c r="A3163" s="44">
        <v>45666</v>
      </c>
      <c r="B3163" s="4" t="s">
        <v>37</v>
      </c>
      <c r="C3163" s="45">
        <v>1</v>
      </c>
      <c r="D3163" s="4" t="str">
        <f>VLOOKUP(B3163,'P Master'!$A$1:$C$39,3,0)</f>
        <v>0-500</v>
      </c>
      <c r="E3163" s="48">
        <f>VLOOKUP(D3163,'Slabs and Cost'!$B$9:$E$12,3,0)</f>
        <v>6</v>
      </c>
      <c r="F3163" s="48">
        <f t="shared" si="49"/>
        <v>6</v>
      </c>
    </row>
    <row r="3164" ht="14.25" customHeight="1" spans="1:6">
      <c r="A3164" s="44">
        <v>45666</v>
      </c>
      <c r="B3164" s="4" t="s">
        <v>37</v>
      </c>
      <c r="C3164" s="45">
        <v>1</v>
      </c>
      <c r="D3164" s="4" t="str">
        <f>VLOOKUP(B3164,'P Master'!$A$1:$C$39,3,0)</f>
        <v>0-500</v>
      </c>
      <c r="E3164" s="48">
        <f>VLOOKUP(D3164,'Slabs and Cost'!$B$9:$E$12,3,0)</f>
        <v>6</v>
      </c>
      <c r="F3164" s="48">
        <f t="shared" si="49"/>
        <v>6</v>
      </c>
    </row>
    <row r="3165" ht="14.25" customHeight="1" spans="1:6">
      <c r="A3165" s="44">
        <v>45666</v>
      </c>
      <c r="B3165" s="4" t="s">
        <v>20</v>
      </c>
      <c r="C3165" s="45">
        <v>1</v>
      </c>
      <c r="D3165" s="4" t="str">
        <f>VLOOKUP(B3165,'P Master'!$A$1:$C$39,3,0)</f>
        <v>0-500</v>
      </c>
      <c r="E3165" s="48">
        <f>VLOOKUP(D3165,'Slabs and Cost'!$B$9:$E$12,3,0)</f>
        <v>6</v>
      </c>
      <c r="F3165" s="48">
        <f t="shared" si="49"/>
        <v>6</v>
      </c>
    </row>
    <row r="3166" ht="14.25" customHeight="1" spans="1:6">
      <c r="A3166" s="44">
        <v>45666</v>
      </c>
      <c r="B3166" s="4" t="s">
        <v>31</v>
      </c>
      <c r="C3166" s="45">
        <v>1</v>
      </c>
      <c r="D3166" s="4" t="str">
        <f>VLOOKUP(B3166,'P Master'!$A$1:$C$39,3,0)</f>
        <v>500-1</v>
      </c>
      <c r="E3166" s="48">
        <f>VLOOKUP(D3166,'Slabs and Cost'!$B$9:$E$12,3,0)</f>
        <v>6</v>
      </c>
      <c r="F3166" s="48">
        <f t="shared" si="49"/>
        <v>6</v>
      </c>
    </row>
    <row r="3167" ht="14.25" customHeight="1" spans="1:6">
      <c r="A3167" s="44">
        <v>45666</v>
      </c>
      <c r="B3167" s="4" t="s">
        <v>37</v>
      </c>
      <c r="C3167" s="45">
        <v>1</v>
      </c>
      <c r="D3167" s="4" t="str">
        <f>VLOOKUP(B3167,'P Master'!$A$1:$C$39,3,0)</f>
        <v>0-500</v>
      </c>
      <c r="E3167" s="48">
        <f>VLOOKUP(D3167,'Slabs and Cost'!$B$9:$E$12,3,0)</f>
        <v>6</v>
      </c>
      <c r="F3167" s="48">
        <f t="shared" si="49"/>
        <v>6</v>
      </c>
    </row>
    <row r="3168" ht="14.25" customHeight="1" spans="1:6">
      <c r="A3168" s="44">
        <v>45666</v>
      </c>
      <c r="B3168" s="4" t="s">
        <v>37</v>
      </c>
      <c r="C3168" s="45">
        <v>1</v>
      </c>
      <c r="D3168" s="4" t="str">
        <f>VLOOKUP(B3168,'P Master'!$A$1:$C$39,3,0)</f>
        <v>0-500</v>
      </c>
      <c r="E3168" s="48">
        <f>VLOOKUP(D3168,'Slabs and Cost'!$B$9:$E$12,3,0)</f>
        <v>6</v>
      </c>
      <c r="F3168" s="48">
        <f t="shared" si="49"/>
        <v>6</v>
      </c>
    </row>
    <row r="3169" ht="14.25" customHeight="1" spans="1:6">
      <c r="A3169" s="44">
        <v>45666</v>
      </c>
      <c r="B3169" s="4" t="s">
        <v>37</v>
      </c>
      <c r="C3169" s="45">
        <v>1</v>
      </c>
      <c r="D3169" s="4" t="str">
        <f>VLOOKUP(B3169,'P Master'!$A$1:$C$39,3,0)</f>
        <v>0-500</v>
      </c>
      <c r="E3169" s="48">
        <f>VLOOKUP(D3169,'Slabs and Cost'!$B$9:$E$12,3,0)</f>
        <v>6</v>
      </c>
      <c r="F3169" s="48">
        <f t="shared" si="49"/>
        <v>6</v>
      </c>
    </row>
    <row r="3170" ht="14.25" customHeight="1" spans="1:6">
      <c r="A3170" s="44">
        <v>45666</v>
      </c>
      <c r="B3170" s="4" t="s">
        <v>45</v>
      </c>
      <c r="C3170" s="45">
        <v>1</v>
      </c>
      <c r="D3170" s="4" t="str">
        <f>VLOOKUP(B3170,'P Master'!$A$1:$C$39,3,0)</f>
        <v>500-1</v>
      </c>
      <c r="E3170" s="48">
        <f>VLOOKUP(D3170,'Slabs and Cost'!$B$9:$E$12,3,0)</f>
        <v>6</v>
      </c>
      <c r="F3170" s="48">
        <f t="shared" si="49"/>
        <v>6</v>
      </c>
    </row>
    <row r="3171" ht="14.25" customHeight="1" spans="1:6">
      <c r="A3171" s="44">
        <v>45666</v>
      </c>
      <c r="B3171" s="4" t="s">
        <v>39</v>
      </c>
      <c r="C3171" s="45">
        <v>1</v>
      </c>
      <c r="D3171" s="4" t="str">
        <f>VLOOKUP(B3171,'P Master'!$A$1:$C$39,3,0)</f>
        <v>0-500</v>
      </c>
      <c r="E3171" s="48">
        <f>VLOOKUP(D3171,'Slabs and Cost'!$B$9:$E$12,3,0)</f>
        <v>6</v>
      </c>
      <c r="F3171" s="48">
        <f t="shared" si="49"/>
        <v>6</v>
      </c>
    </row>
    <row r="3172" ht="14.25" customHeight="1" spans="1:6">
      <c r="A3172" s="44">
        <v>45666</v>
      </c>
      <c r="B3172" s="4" t="s">
        <v>37</v>
      </c>
      <c r="C3172" s="45">
        <v>1</v>
      </c>
      <c r="D3172" s="4" t="str">
        <f>VLOOKUP(B3172,'P Master'!$A$1:$C$39,3,0)</f>
        <v>0-500</v>
      </c>
      <c r="E3172" s="48">
        <f>VLOOKUP(D3172,'Slabs and Cost'!$B$9:$E$12,3,0)</f>
        <v>6</v>
      </c>
      <c r="F3172" s="48">
        <f t="shared" si="49"/>
        <v>6</v>
      </c>
    </row>
    <row r="3173" ht="14.25" customHeight="1" spans="1:6">
      <c r="A3173" s="44">
        <v>45666</v>
      </c>
      <c r="B3173" s="4" t="s">
        <v>37</v>
      </c>
      <c r="C3173" s="45">
        <v>1</v>
      </c>
      <c r="D3173" s="4" t="str">
        <f>VLOOKUP(B3173,'P Master'!$A$1:$C$39,3,0)</f>
        <v>0-500</v>
      </c>
      <c r="E3173" s="48">
        <f>VLOOKUP(D3173,'Slabs and Cost'!$B$9:$E$12,3,0)</f>
        <v>6</v>
      </c>
      <c r="F3173" s="48">
        <f t="shared" si="49"/>
        <v>6</v>
      </c>
    </row>
    <row r="3174" ht="14.25" customHeight="1" spans="1:6">
      <c r="A3174" s="44">
        <v>45666</v>
      </c>
      <c r="B3174" s="46" t="s">
        <v>15</v>
      </c>
      <c r="C3174" s="45">
        <v>1</v>
      </c>
      <c r="D3174" s="4" t="str">
        <f>VLOOKUP(B3174,'P Master'!$A$1:$C$39,3,0)</f>
        <v>500-1</v>
      </c>
      <c r="E3174" s="48">
        <f>VLOOKUP(D3174,'Slabs and Cost'!$B$9:$E$12,3,0)</f>
        <v>6</v>
      </c>
      <c r="F3174" s="48">
        <f t="shared" si="49"/>
        <v>6</v>
      </c>
    </row>
    <row r="3175" ht="14.25" customHeight="1" spans="1:6">
      <c r="A3175" s="44">
        <v>45666</v>
      </c>
      <c r="B3175" s="4" t="s">
        <v>37</v>
      </c>
      <c r="C3175" s="45">
        <v>1</v>
      </c>
      <c r="D3175" s="4" t="str">
        <f>VLOOKUP(B3175,'P Master'!$A$1:$C$39,3,0)</f>
        <v>0-500</v>
      </c>
      <c r="E3175" s="48">
        <f>VLOOKUP(D3175,'Slabs and Cost'!$B$9:$E$12,3,0)</f>
        <v>6</v>
      </c>
      <c r="F3175" s="48">
        <f t="shared" si="49"/>
        <v>6</v>
      </c>
    </row>
    <row r="3176" ht="14.25" customHeight="1" spans="1:6">
      <c r="A3176" s="44">
        <v>45666</v>
      </c>
      <c r="B3176" s="4" t="s">
        <v>39</v>
      </c>
      <c r="C3176" s="45">
        <v>1</v>
      </c>
      <c r="D3176" s="4" t="str">
        <f>VLOOKUP(B3176,'P Master'!$A$1:$C$39,3,0)</f>
        <v>0-500</v>
      </c>
      <c r="E3176" s="48">
        <f>VLOOKUP(D3176,'Slabs and Cost'!$B$9:$E$12,3,0)</f>
        <v>6</v>
      </c>
      <c r="F3176" s="48">
        <f t="shared" si="49"/>
        <v>6</v>
      </c>
    </row>
    <row r="3177" ht="14.25" customHeight="1" spans="1:6">
      <c r="A3177" s="44">
        <v>45666</v>
      </c>
      <c r="B3177" s="4" t="s">
        <v>37</v>
      </c>
      <c r="C3177" s="45">
        <v>1</v>
      </c>
      <c r="D3177" s="4" t="str">
        <f>VLOOKUP(B3177,'P Master'!$A$1:$C$39,3,0)</f>
        <v>0-500</v>
      </c>
      <c r="E3177" s="48">
        <f>VLOOKUP(D3177,'Slabs and Cost'!$B$9:$E$12,3,0)</f>
        <v>6</v>
      </c>
      <c r="F3177" s="48">
        <f t="shared" si="49"/>
        <v>6</v>
      </c>
    </row>
    <row r="3178" ht="14.25" customHeight="1" spans="1:6">
      <c r="A3178" s="44">
        <v>45666</v>
      </c>
      <c r="B3178" s="4" t="s">
        <v>18</v>
      </c>
      <c r="C3178" s="45">
        <v>1</v>
      </c>
      <c r="D3178" s="4" t="str">
        <f>VLOOKUP(B3178,'P Master'!$A$1:$C$39,3,0)</f>
        <v>0-500</v>
      </c>
      <c r="E3178" s="48">
        <f>VLOOKUP(D3178,'Slabs and Cost'!$B$9:$E$12,3,0)</f>
        <v>6</v>
      </c>
      <c r="F3178" s="48">
        <f t="shared" si="49"/>
        <v>6</v>
      </c>
    </row>
    <row r="3179" ht="14.25" customHeight="1" spans="1:6">
      <c r="A3179" s="44">
        <v>45666</v>
      </c>
      <c r="B3179" s="4" t="s">
        <v>21</v>
      </c>
      <c r="C3179" s="45">
        <v>1</v>
      </c>
      <c r="D3179" s="4" t="str">
        <f>VLOOKUP(B3179,'P Master'!$A$1:$C$39,3,0)</f>
        <v>1-2</v>
      </c>
      <c r="E3179" s="48">
        <f>VLOOKUP(D3179,'Slabs and Cost'!$B$9:$E$12,3,0)</f>
        <v>7.2</v>
      </c>
      <c r="F3179" s="48">
        <f t="shared" si="49"/>
        <v>7.2</v>
      </c>
    </row>
    <row r="3180" ht="14.25" customHeight="1" spans="1:6">
      <c r="A3180" s="44">
        <v>45666</v>
      </c>
      <c r="B3180" s="4" t="s">
        <v>39</v>
      </c>
      <c r="C3180" s="45">
        <v>1</v>
      </c>
      <c r="D3180" s="4" t="str">
        <f>VLOOKUP(B3180,'P Master'!$A$1:$C$39,3,0)</f>
        <v>0-500</v>
      </c>
      <c r="E3180" s="48">
        <f>VLOOKUP(D3180,'Slabs and Cost'!$B$9:$E$12,3,0)</f>
        <v>6</v>
      </c>
      <c r="F3180" s="48">
        <f t="shared" si="49"/>
        <v>6</v>
      </c>
    </row>
    <row r="3181" ht="14.25" customHeight="1" spans="1:6">
      <c r="A3181" s="44">
        <v>45666</v>
      </c>
      <c r="B3181" s="4" t="s">
        <v>37</v>
      </c>
      <c r="C3181" s="45">
        <v>1</v>
      </c>
      <c r="D3181" s="4" t="str">
        <f>VLOOKUP(B3181,'P Master'!$A$1:$C$39,3,0)</f>
        <v>0-500</v>
      </c>
      <c r="E3181" s="48">
        <f>VLOOKUP(D3181,'Slabs and Cost'!$B$9:$E$12,3,0)</f>
        <v>6</v>
      </c>
      <c r="F3181" s="48">
        <f t="shared" si="49"/>
        <v>6</v>
      </c>
    </row>
    <row r="3182" ht="14.25" customHeight="1" spans="1:6">
      <c r="A3182" s="44">
        <v>45666</v>
      </c>
      <c r="B3182" s="4" t="s">
        <v>37</v>
      </c>
      <c r="C3182" s="45">
        <v>1</v>
      </c>
      <c r="D3182" s="4" t="str">
        <f>VLOOKUP(B3182,'P Master'!$A$1:$C$39,3,0)</f>
        <v>0-500</v>
      </c>
      <c r="E3182" s="48">
        <f>VLOOKUP(D3182,'Slabs and Cost'!$B$9:$E$12,3,0)</f>
        <v>6</v>
      </c>
      <c r="F3182" s="48">
        <f t="shared" si="49"/>
        <v>6</v>
      </c>
    </row>
    <row r="3183" ht="14.25" customHeight="1" spans="1:6">
      <c r="A3183" s="44">
        <v>45666</v>
      </c>
      <c r="B3183" s="4" t="s">
        <v>37</v>
      </c>
      <c r="C3183" s="45">
        <v>1</v>
      </c>
      <c r="D3183" s="4" t="str">
        <f>VLOOKUP(B3183,'P Master'!$A$1:$C$39,3,0)</f>
        <v>0-500</v>
      </c>
      <c r="E3183" s="48">
        <f>VLOOKUP(D3183,'Slabs and Cost'!$B$9:$E$12,3,0)</f>
        <v>6</v>
      </c>
      <c r="F3183" s="48">
        <f t="shared" si="49"/>
        <v>6</v>
      </c>
    </row>
    <row r="3184" ht="14.25" customHeight="1" spans="1:6">
      <c r="A3184" s="44">
        <v>45666</v>
      </c>
      <c r="B3184" s="4" t="s">
        <v>37</v>
      </c>
      <c r="C3184" s="45">
        <v>1</v>
      </c>
      <c r="D3184" s="4" t="str">
        <f>VLOOKUP(B3184,'P Master'!$A$1:$C$39,3,0)</f>
        <v>0-500</v>
      </c>
      <c r="E3184" s="48">
        <f>VLOOKUP(D3184,'Slabs and Cost'!$B$9:$E$12,3,0)</f>
        <v>6</v>
      </c>
      <c r="F3184" s="48">
        <f t="shared" si="49"/>
        <v>6</v>
      </c>
    </row>
    <row r="3185" ht="14.25" customHeight="1" spans="1:6">
      <c r="A3185" s="44">
        <v>45666</v>
      </c>
      <c r="B3185" s="46" t="s">
        <v>15</v>
      </c>
      <c r="C3185" s="45">
        <v>1</v>
      </c>
      <c r="D3185" s="4" t="str">
        <f>VLOOKUP(B3185,'P Master'!$A$1:$C$39,3,0)</f>
        <v>500-1</v>
      </c>
      <c r="E3185" s="48">
        <f>VLOOKUP(D3185,'Slabs and Cost'!$B$9:$E$12,3,0)</f>
        <v>6</v>
      </c>
      <c r="F3185" s="48">
        <f t="shared" si="49"/>
        <v>6</v>
      </c>
    </row>
    <row r="3186" ht="14.25" customHeight="1" spans="1:6">
      <c r="A3186" s="44">
        <v>45666</v>
      </c>
      <c r="B3186" s="4" t="s">
        <v>37</v>
      </c>
      <c r="C3186" s="45">
        <v>1</v>
      </c>
      <c r="D3186" s="4" t="str">
        <f>VLOOKUP(B3186,'P Master'!$A$1:$C$39,3,0)</f>
        <v>0-500</v>
      </c>
      <c r="E3186" s="48">
        <f>VLOOKUP(D3186,'Slabs and Cost'!$B$9:$E$12,3,0)</f>
        <v>6</v>
      </c>
      <c r="F3186" s="48">
        <f t="shared" si="49"/>
        <v>6</v>
      </c>
    </row>
    <row r="3187" ht="14.25" customHeight="1" spans="1:6">
      <c r="A3187" s="44">
        <v>45666</v>
      </c>
      <c r="B3187" s="4" t="s">
        <v>37</v>
      </c>
      <c r="C3187" s="45">
        <v>1</v>
      </c>
      <c r="D3187" s="4" t="str">
        <f>VLOOKUP(B3187,'P Master'!$A$1:$C$39,3,0)</f>
        <v>0-500</v>
      </c>
      <c r="E3187" s="48">
        <f>VLOOKUP(D3187,'Slabs and Cost'!$B$9:$E$12,3,0)</f>
        <v>6</v>
      </c>
      <c r="F3187" s="48">
        <f t="shared" si="49"/>
        <v>6</v>
      </c>
    </row>
    <row r="3188" ht="14.25" customHeight="1" spans="1:6">
      <c r="A3188" s="44">
        <v>45666</v>
      </c>
      <c r="B3188" s="4" t="s">
        <v>37</v>
      </c>
      <c r="C3188" s="45">
        <v>1</v>
      </c>
      <c r="D3188" s="4" t="str">
        <f>VLOOKUP(B3188,'P Master'!$A$1:$C$39,3,0)</f>
        <v>0-500</v>
      </c>
      <c r="E3188" s="48">
        <f>VLOOKUP(D3188,'Slabs and Cost'!$B$9:$E$12,3,0)</f>
        <v>6</v>
      </c>
      <c r="F3188" s="48">
        <f t="shared" si="49"/>
        <v>6</v>
      </c>
    </row>
    <row r="3189" ht="14.25" customHeight="1" spans="1:6">
      <c r="A3189" s="44">
        <v>45666</v>
      </c>
      <c r="B3189" s="4" t="s">
        <v>37</v>
      </c>
      <c r="C3189" s="45">
        <v>1</v>
      </c>
      <c r="D3189" s="4" t="str">
        <f>VLOOKUP(B3189,'P Master'!$A$1:$C$39,3,0)</f>
        <v>0-500</v>
      </c>
      <c r="E3189" s="48">
        <f>VLOOKUP(D3189,'Slabs and Cost'!$B$9:$E$12,3,0)</f>
        <v>6</v>
      </c>
      <c r="F3189" s="48">
        <f t="shared" si="49"/>
        <v>6</v>
      </c>
    </row>
    <row r="3190" ht="14.25" customHeight="1" spans="1:6">
      <c r="A3190" s="44">
        <v>45666</v>
      </c>
      <c r="B3190" s="4" t="s">
        <v>37</v>
      </c>
      <c r="C3190" s="45">
        <v>1</v>
      </c>
      <c r="D3190" s="4" t="str">
        <f>VLOOKUP(B3190,'P Master'!$A$1:$C$39,3,0)</f>
        <v>0-500</v>
      </c>
      <c r="E3190" s="48">
        <f>VLOOKUP(D3190,'Slabs and Cost'!$B$9:$E$12,3,0)</f>
        <v>6</v>
      </c>
      <c r="F3190" s="48">
        <f t="shared" si="49"/>
        <v>6</v>
      </c>
    </row>
    <row r="3191" ht="14.25" customHeight="1" spans="1:6">
      <c r="A3191" s="44">
        <v>45666</v>
      </c>
      <c r="B3191" s="4" t="s">
        <v>37</v>
      </c>
      <c r="C3191" s="45">
        <v>1</v>
      </c>
      <c r="D3191" s="4" t="str">
        <f>VLOOKUP(B3191,'P Master'!$A$1:$C$39,3,0)</f>
        <v>0-500</v>
      </c>
      <c r="E3191" s="48">
        <f>VLOOKUP(D3191,'Slabs and Cost'!$B$9:$E$12,3,0)</f>
        <v>6</v>
      </c>
      <c r="F3191" s="48">
        <f t="shared" si="49"/>
        <v>6</v>
      </c>
    </row>
    <row r="3192" ht="14.25" customHeight="1" spans="1:6">
      <c r="A3192" s="44">
        <v>45666</v>
      </c>
      <c r="B3192" s="4" t="s">
        <v>37</v>
      </c>
      <c r="C3192" s="45">
        <v>1</v>
      </c>
      <c r="D3192" s="4" t="str">
        <f>VLOOKUP(B3192,'P Master'!$A$1:$C$39,3,0)</f>
        <v>0-500</v>
      </c>
      <c r="E3192" s="48">
        <f>VLOOKUP(D3192,'Slabs and Cost'!$B$9:$E$12,3,0)</f>
        <v>6</v>
      </c>
      <c r="F3192" s="48">
        <f t="shared" si="49"/>
        <v>6</v>
      </c>
    </row>
    <row r="3193" ht="14.25" customHeight="1" spans="1:6">
      <c r="A3193" s="44">
        <v>45666</v>
      </c>
      <c r="B3193" s="4" t="s">
        <v>20</v>
      </c>
      <c r="C3193" s="45">
        <v>1</v>
      </c>
      <c r="D3193" s="4" t="str">
        <f>VLOOKUP(B3193,'P Master'!$A$1:$C$39,3,0)</f>
        <v>0-500</v>
      </c>
      <c r="E3193" s="48">
        <f>VLOOKUP(D3193,'Slabs and Cost'!$B$9:$E$12,3,0)</f>
        <v>6</v>
      </c>
      <c r="F3193" s="48">
        <f t="shared" si="49"/>
        <v>6</v>
      </c>
    </row>
    <row r="3194" ht="14.25" customHeight="1" spans="1:6">
      <c r="A3194" s="44">
        <v>45666</v>
      </c>
      <c r="B3194" s="4" t="s">
        <v>45</v>
      </c>
      <c r="C3194" s="45">
        <v>1</v>
      </c>
      <c r="D3194" s="4" t="str">
        <f>VLOOKUP(B3194,'P Master'!$A$1:$C$39,3,0)</f>
        <v>500-1</v>
      </c>
      <c r="E3194" s="48">
        <f>VLOOKUP(D3194,'Slabs and Cost'!$B$9:$E$12,3,0)</f>
        <v>6</v>
      </c>
      <c r="F3194" s="48">
        <f t="shared" si="49"/>
        <v>6</v>
      </c>
    </row>
    <row r="3195" ht="14.25" customHeight="1" spans="1:6">
      <c r="A3195" s="44">
        <v>45666</v>
      </c>
      <c r="B3195" s="4" t="s">
        <v>11</v>
      </c>
      <c r="C3195" s="45">
        <v>1</v>
      </c>
      <c r="D3195" s="4" t="str">
        <f>VLOOKUP(B3195,'P Master'!$A$1:$C$39,3,0)</f>
        <v>0-500</v>
      </c>
      <c r="E3195" s="48">
        <f>VLOOKUP(D3195,'Slabs and Cost'!$B$9:$E$12,3,0)</f>
        <v>6</v>
      </c>
      <c r="F3195" s="48">
        <f t="shared" si="49"/>
        <v>6</v>
      </c>
    </row>
    <row r="3196" ht="14.25" customHeight="1" spans="1:6">
      <c r="A3196" s="44">
        <v>45666</v>
      </c>
      <c r="B3196" s="4" t="s">
        <v>31</v>
      </c>
      <c r="C3196" s="45">
        <v>1</v>
      </c>
      <c r="D3196" s="4" t="str">
        <f>VLOOKUP(B3196,'P Master'!$A$1:$C$39,3,0)</f>
        <v>500-1</v>
      </c>
      <c r="E3196" s="48">
        <f>VLOOKUP(D3196,'Slabs and Cost'!$B$9:$E$12,3,0)</f>
        <v>6</v>
      </c>
      <c r="F3196" s="48">
        <f t="shared" si="49"/>
        <v>6</v>
      </c>
    </row>
    <row r="3197" ht="14.25" customHeight="1" spans="1:6">
      <c r="A3197" s="44">
        <v>45666</v>
      </c>
      <c r="B3197" s="4" t="s">
        <v>37</v>
      </c>
      <c r="C3197" s="45">
        <v>1</v>
      </c>
      <c r="D3197" s="4" t="str">
        <f>VLOOKUP(B3197,'P Master'!$A$1:$C$39,3,0)</f>
        <v>0-500</v>
      </c>
      <c r="E3197" s="48">
        <f>VLOOKUP(D3197,'Slabs and Cost'!$B$9:$E$12,3,0)</f>
        <v>6</v>
      </c>
      <c r="F3197" s="48">
        <f t="shared" si="49"/>
        <v>6</v>
      </c>
    </row>
    <row r="3198" ht="14.25" customHeight="1" spans="1:6">
      <c r="A3198" s="44">
        <v>45666</v>
      </c>
      <c r="B3198" s="4" t="s">
        <v>38</v>
      </c>
      <c r="C3198" s="45">
        <v>1</v>
      </c>
      <c r="D3198" s="4" t="str">
        <f>VLOOKUP(B3198,'P Master'!$A$1:$C$39,3,0)</f>
        <v>0-500</v>
      </c>
      <c r="E3198" s="48">
        <f>VLOOKUP(D3198,'Slabs and Cost'!$B$9:$E$12,3,0)</f>
        <v>6</v>
      </c>
      <c r="F3198" s="48">
        <f t="shared" si="49"/>
        <v>6</v>
      </c>
    </row>
    <row r="3199" ht="14.25" customHeight="1" spans="1:6">
      <c r="A3199" s="44">
        <v>45666</v>
      </c>
      <c r="B3199" s="4" t="s">
        <v>19</v>
      </c>
      <c r="C3199" s="45">
        <v>1</v>
      </c>
      <c r="D3199" s="4" t="str">
        <f>VLOOKUP(B3199,'P Master'!$A$1:$C$39,3,0)</f>
        <v>0-500</v>
      </c>
      <c r="E3199" s="48">
        <f>VLOOKUP(D3199,'Slabs and Cost'!$B$9:$E$12,3,0)</f>
        <v>6</v>
      </c>
      <c r="F3199" s="48">
        <f t="shared" si="49"/>
        <v>6</v>
      </c>
    </row>
    <row r="3200" ht="14.25" customHeight="1" spans="1:6">
      <c r="A3200" s="44">
        <v>45666</v>
      </c>
      <c r="B3200" s="4" t="s">
        <v>37</v>
      </c>
      <c r="C3200" s="45">
        <v>1</v>
      </c>
      <c r="D3200" s="4" t="str">
        <f>VLOOKUP(B3200,'P Master'!$A$1:$C$39,3,0)</f>
        <v>0-500</v>
      </c>
      <c r="E3200" s="48">
        <f>VLOOKUP(D3200,'Slabs and Cost'!$B$9:$E$12,3,0)</f>
        <v>6</v>
      </c>
      <c r="F3200" s="48">
        <f t="shared" si="49"/>
        <v>6</v>
      </c>
    </row>
    <row r="3201" ht="14.25" customHeight="1" spans="1:6">
      <c r="A3201" s="44">
        <v>45666</v>
      </c>
      <c r="B3201" s="4" t="s">
        <v>37</v>
      </c>
      <c r="C3201" s="45">
        <v>1</v>
      </c>
      <c r="D3201" s="4" t="str">
        <f>VLOOKUP(B3201,'P Master'!$A$1:$C$39,3,0)</f>
        <v>0-500</v>
      </c>
      <c r="E3201" s="48">
        <f>VLOOKUP(D3201,'Slabs and Cost'!$B$9:$E$12,3,0)</f>
        <v>6</v>
      </c>
      <c r="F3201" s="48">
        <f t="shared" si="49"/>
        <v>6</v>
      </c>
    </row>
    <row r="3202" ht="14.25" customHeight="1" spans="1:6">
      <c r="A3202" s="44">
        <v>45666</v>
      </c>
      <c r="B3202" s="46" t="s">
        <v>15</v>
      </c>
      <c r="C3202" s="45">
        <v>1</v>
      </c>
      <c r="D3202" s="4" t="str">
        <f>VLOOKUP(B3202,'P Master'!$A$1:$C$39,3,0)</f>
        <v>500-1</v>
      </c>
      <c r="E3202" s="48">
        <f>VLOOKUP(D3202,'Slabs and Cost'!$B$9:$E$12,3,0)</f>
        <v>6</v>
      </c>
      <c r="F3202" s="48">
        <f t="shared" si="49"/>
        <v>6</v>
      </c>
    </row>
    <row r="3203" ht="14.25" customHeight="1" spans="1:6">
      <c r="A3203" s="44">
        <v>45666</v>
      </c>
      <c r="B3203" s="4" t="s">
        <v>39</v>
      </c>
      <c r="C3203" s="45">
        <v>1</v>
      </c>
      <c r="D3203" s="4" t="str">
        <f>VLOOKUP(B3203,'P Master'!$A$1:$C$39,3,0)</f>
        <v>0-500</v>
      </c>
      <c r="E3203" s="48">
        <f>VLOOKUP(D3203,'Slabs and Cost'!$B$9:$E$12,3,0)</f>
        <v>6</v>
      </c>
      <c r="F3203" s="48">
        <f t="shared" si="49"/>
        <v>6</v>
      </c>
    </row>
    <row r="3204" ht="14.25" customHeight="1" spans="1:6">
      <c r="A3204" s="44">
        <v>45666</v>
      </c>
      <c r="B3204" s="4" t="s">
        <v>37</v>
      </c>
      <c r="C3204" s="45">
        <v>1</v>
      </c>
      <c r="D3204" s="4" t="str">
        <f>VLOOKUP(B3204,'P Master'!$A$1:$C$39,3,0)</f>
        <v>0-500</v>
      </c>
      <c r="E3204" s="48">
        <f>VLOOKUP(D3204,'Slabs and Cost'!$B$9:$E$12,3,0)</f>
        <v>6</v>
      </c>
      <c r="F3204" s="48">
        <f t="shared" si="49"/>
        <v>6</v>
      </c>
    </row>
    <row r="3205" ht="14.25" customHeight="1" spans="1:6">
      <c r="A3205" s="44">
        <v>45666</v>
      </c>
      <c r="B3205" s="4" t="s">
        <v>25</v>
      </c>
      <c r="C3205" s="45">
        <v>1</v>
      </c>
      <c r="D3205" s="4" t="str">
        <f>VLOOKUP(B3205,'P Master'!$A$1:$C$39,3,0)</f>
        <v>0-500</v>
      </c>
      <c r="E3205" s="48">
        <f>VLOOKUP(D3205,'Slabs and Cost'!$B$9:$E$12,3,0)</f>
        <v>6</v>
      </c>
      <c r="F3205" s="48">
        <f t="shared" ref="F3205:F3268" si="50">C3205*E3205</f>
        <v>6</v>
      </c>
    </row>
    <row r="3206" ht="14.25" customHeight="1" spans="1:6">
      <c r="A3206" s="44">
        <v>45666</v>
      </c>
      <c r="B3206" s="4" t="s">
        <v>37</v>
      </c>
      <c r="C3206" s="45">
        <v>1</v>
      </c>
      <c r="D3206" s="4" t="str">
        <f>VLOOKUP(B3206,'P Master'!$A$1:$C$39,3,0)</f>
        <v>0-500</v>
      </c>
      <c r="E3206" s="48">
        <f>VLOOKUP(D3206,'Slabs and Cost'!$B$9:$E$12,3,0)</f>
        <v>6</v>
      </c>
      <c r="F3206" s="48">
        <f t="shared" si="50"/>
        <v>6</v>
      </c>
    </row>
    <row r="3207" ht="14.25" customHeight="1" spans="1:6">
      <c r="A3207" s="44">
        <v>45666</v>
      </c>
      <c r="B3207" s="4" t="s">
        <v>21</v>
      </c>
      <c r="C3207" s="45">
        <v>1</v>
      </c>
      <c r="D3207" s="4" t="str">
        <f>VLOOKUP(B3207,'P Master'!$A$1:$C$39,3,0)</f>
        <v>1-2</v>
      </c>
      <c r="E3207" s="48">
        <f>VLOOKUP(D3207,'Slabs and Cost'!$B$9:$E$12,3,0)</f>
        <v>7.2</v>
      </c>
      <c r="F3207" s="48">
        <f t="shared" si="50"/>
        <v>7.2</v>
      </c>
    </row>
    <row r="3208" ht="14.25" customHeight="1" spans="1:6">
      <c r="A3208" s="44">
        <v>45666</v>
      </c>
      <c r="B3208" s="4" t="s">
        <v>18</v>
      </c>
      <c r="C3208" s="45">
        <v>1</v>
      </c>
      <c r="D3208" s="4" t="str">
        <f>VLOOKUP(B3208,'P Master'!$A$1:$C$39,3,0)</f>
        <v>0-500</v>
      </c>
      <c r="E3208" s="48">
        <f>VLOOKUP(D3208,'Slabs and Cost'!$B$9:$E$12,3,0)</f>
        <v>6</v>
      </c>
      <c r="F3208" s="48">
        <f t="shared" si="50"/>
        <v>6</v>
      </c>
    </row>
    <row r="3209" ht="14.25" customHeight="1" spans="1:6">
      <c r="A3209" s="44">
        <v>45666</v>
      </c>
      <c r="B3209" s="4" t="s">
        <v>37</v>
      </c>
      <c r="C3209" s="45">
        <v>1</v>
      </c>
      <c r="D3209" s="4" t="str">
        <f>VLOOKUP(B3209,'P Master'!$A$1:$C$39,3,0)</f>
        <v>0-500</v>
      </c>
      <c r="E3209" s="48">
        <f>VLOOKUP(D3209,'Slabs and Cost'!$B$9:$E$12,3,0)</f>
        <v>6</v>
      </c>
      <c r="F3209" s="48">
        <f t="shared" si="50"/>
        <v>6</v>
      </c>
    </row>
    <row r="3210" ht="14.25" customHeight="1" spans="1:6">
      <c r="A3210" s="44">
        <v>45666</v>
      </c>
      <c r="B3210" s="4" t="s">
        <v>16</v>
      </c>
      <c r="C3210" s="45">
        <v>1</v>
      </c>
      <c r="D3210" s="4" t="str">
        <f>VLOOKUP(B3210,'P Master'!$A$1:$C$39,3,0)</f>
        <v>0-500</v>
      </c>
      <c r="E3210" s="48">
        <f>VLOOKUP(D3210,'Slabs and Cost'!$B$9:$E$12,3,0)</f>
        <v>6</v>
      </c>
      <c r="F3210" s="48">
        <f t="shared" si="50"/>
        <v>6</v>
      </c>
    </row>
    <row r="3211" ht="14.25" customHeight="1" spans="1:6">
      <c r="A3211" s="44">
        <v>45666</v>
      </c>
      <c r="B3211" s="4" t="s">
        <v>11</v>
      </c>
      <c r="C3211" s="45">
        <v>1</v>
      </c>
      <c r="D3211" s="4" t="str">
        <f>VLOOKUP(B3211,'P Master'!$A$1:$C$39,3,0)</f>
        <v>0-500</v>
      </c>
      <c r="E3211" s="48">
        <f>VLOOKUP(D3211,'Slabs and Cost'!$B$9:$E$12,3,0)</f>
        <v>6</v>
      </c>
      <c r="F3211" s="48">
        <f t="shared" si="50"/>
        <v>6</v>
      </c>
    </row>
    <row r="3212" ht="14.25" customHeight="1" spans="1:6">
      <c r="A3212" s="44">
        <v>45666</v>
      </c>
      <c r="B3212" s="4" t="s">
        <v>31</v>
      </c>
      <c r="C3212" s="45">
        <v>1</v>
      </c>
      <c r="D3212" s="4" t="str">
        <f>VLOOKUP(B3212,'P Master'!$A$1:$C$39,3,0)</f>
        <v>500-1</v>
      </c>
      <c r="E3212" s="48">
        <f>VLOOKUP(D3212,'Slabs and Cost'!$B$9:$E$12,3,0)</f>
        <v>6</v>
      </c>
      <c r="F3212" s="48">
        <f t="shared" si="50"/>
        <v>6</v>
      </c>
    </row>
    <row r="3213" ht="14.25" customHeight="1" spans="1:6">
      <c r="A3213" s="44">
        <v>45666</v>
      </c>
      <c r="B3213" s="4" t="s">
        <v>42</v>
      </c>
      <c r="C3213" s="45">
        <v>1</v>
      </c>
      <c r="D3213" s="4" t="str">
        <f>VLOOKUP(B3213,'P Master'!$A$1:$C$39,3,0)</f>
        <v>0-500</v>
      </c>
      <c r="E3213" s="48">
        <f>VLOOKUP(D3213,'Slabs and Cost'!$B$9:$E$12,3,0)</f>
        <v>6</v>
      </c>
      <c r="F3213" s="48">
        <f t="shared" si="50"/>
        <v>6</v>
      </c>
    </row>
    <row r="3214" ht="14.25" customHeight="1" spans="1:6">
      <c r="A3214" s="44">
        <v>45666</v>
      </c>
      <c r="B3214" s="4" t="s">
        <v>30</v>
      </c>
      <c r="C3214" s="45">
        <v>1</v>
      </c>
      <c r="D3214" s="4" t="str">
        <f>VLOOKUP(B3214,'P Master'!$A$1:$C$39,3,0)</f>
        <v>500-1</v>
      </c>
      <c r="E3214" s="48">
        <f>VLOOKUP(D3214,'Slabs and Cost'!$B$9:$E$12,3,0)</f>
        <v>6</v>
      </c>
      <c r="F3214" s="48">
        <f t="shared" si="50"/>
        <v>6</v>
      </c>
    </row>
    <row r="3215" ht="14.25" customHeight="1" spans="1:6">
      <c r="A3215" s="44">
        <v>45666</v>
      </c>
      <c r="B3215" s="4" t="s">
        <v>22</v>
      </c>
      <c r="C3215" s="45">
        <v>1</v>
      </c>
      <c r="D3215" s="4" t="str">
        <f>VLOOKUP(B3215,'P Master'!$A$1:$C$39,3,0)</f>
        <v>0-500</v>
      </c>
      <c r="E3215" s="48">
        <f>VLOOKUP(D3215,'Slabs and Cost'!$B$9:$E$12,3,0)</f>
        <v>6</v>
      </c>
      <c r="F3215" s="48">
        <f t="shared" si="50"/>
        <v>6</v>
      </c>
    </row>
    <row r="3216" ht="14.25" customHeight="1" spans="1:6">
      <c r="A3216" s="44">
        <v>45666</v>
      </c>
      <c r="B3216" s="4" t="s">
        <v>37</v>
      </c>
      <c r="C3216" s="45">
        <v>1</v>
      </c>
      <c r="D3216" s="4" t="str">
        <f>VLOOKUP(B3216,'P Master'!$A$1:$C$39,3,0)</f>
        <v>0-500</v>
      </c>
      <c r="E3216" s="48">
        <f>VLOOKUP(D3216,'Slabs and Cost'!$B$9:$E$12,3,0)</f>
        <v>6</v>
      </c>
      <c r="F3216" s="48">
        <f t="shared" si="50"/>
        <v>6</v>
      </c>
    </row>
    <row r="3217" ht="14.25" customHeight="1" spans="1:6">
      <c r="A3217" s="44">
        <v>45666</v>
      </c>
      <c r="B3217" s="4" t="s">
        <v>37</v>
      </c>
      <c r="C3217" s="45">
        <v>1</v>
      </c>
      <c r="D3217" s="4" t="str">
        <f>VLOOKUP(B3217,'P Master'!$A$1:$C$39,3,0)</f>
        <v>0-500</v>
      </c>
      <c r="E3217" s="48">
        <f>VLOOKUP(D3217,'Slabs and Cost'!$B$9:$E$12,3,0)</f>
        <v>6</v>
      </c>
      <c r="F3217" s="48">
        <f t="shared" si="50"/>
        <v>6</v>
      </c>
    </row>
    <row r="3218" ht="14.25" customHeight="1" spans="1:6">
      <c r="A3218" s="44">
        <v>45666</v>
      </c>
      <c r="B3218" s="4" t="s">
        <v>16</v>
      </c>
      <c r="C3218" s="45">
        <v>1</v>
      </c>
      <c r="D3218" s="4" t="str">
        <f>VLOOKUP(B3218,'P Master'!$A$1:$C$39,3,0)</f>
        <v>0-500</v>
      </c>
      <c r="E3218" s="48">
        <f>VLOOKUP(D3218,'Slabs and Cost'!$B$9:$E$12,3,0)</f>
        <v>6</v>
      </c>
      <c r="F3218" s="48">
        <f t="shared" si="50"/>
        <v>6</v>
      </c>
    </row>
    <row r="3219" ht="14.25" customHeight="1" spans="1:6">
      <c r="A3219" s="44">
        <v>45666</v>
      </c>
      <c r="B3219" s="4" t="s">
        <v>18</v>
      </c>
      <c r="C3219" s="45">
        <v>1</v>
      </c>
      <c r="D3219" s="4" t="str">
        <f>VLOOKUP(B3219,'P Master'!$A$1:$C$39,3,0)</f>
        <v>0-500</v>
      </c>
      <c r="E3219" s="48">
        <f>VLOOKUP(D3219,'Slabs and Cost'!$B$9:$E$12,3,0)</f>
        <v>6</v>
      </c>
      <c r="F3219" s="48">
        <f t="shared" si="50"/>
        <v>6</v>
      </c>
    </row>
    <row r="3220" ht="14.25" customHeight="1" spans="1:6">
      <c r="A3220" s="44">
        <v>45666</v>
      </c>
      <c r="B3220" s="4" t="s">
        <v>20</v>
      </c>
      <c r="C3220" s="45">
        <v>1</v>
      </c>
      <c r="D3220" s="4" t="str">
        <f>VLOOKUP(B3220,'P Master'!$A$1:$C$39,3,0)</f>
        <v>0-500</v>
      </c>
      <c r="E3220" s="48">
        <f>VLOOKUP(D3220,'Slabs and Cost'!$B$9:$E$12,3,0)</f>
        <v>6</v>
      </c>
      <c r="F3220" s="48">
        <f t="shared" si="50"/>
        <v>6</v>
      </c>
    </row>
    <row r="3221" ht="14.25" customHeight="1" spans="1:6">
      <c r="A3221" s="44">
        <v>45666</v>
      </c>
      <c r="B3221" s="4" t="s">
        <v>12</v>
      </c>
      <c r="C3221" s="45">
        <v>1</v>
      </c>
      <c r="D3221" s="4" t="str">
        <f>VLOOKUP(B3221,'P Master'!$A$1:$C$39,3,0)</f>
        <v>0-500</v>
      </c>
      <c r="E3221" s="48">
        <f>VLOOKUP(D3221,'Slabs and Cost'!$B$9:$E$12,3,0)</f>
        <v>6</v>
      </c>
      <c r="F3221" s="48">
        <f t="shared" si="50"/>
        <v>6</v>
      </c>
    </row>
    <row r="3222" ht="14.25" customHeight="1" spans="1:6">
      <c r="A3222" s="44">
        <v>45666</v>
      </c>
      <c r="B3222" s="4" t="s">
        <v>34</v>
      </c>
      <c r="C3222" s="45">
        <v>1</v>
      </c>
      <c r="D3222" s="4" t="str">
        <f>VLOOKUP(B3222,'P Master'!$A$1:$C$39,3,0)</f>
        <v>500-1</v>
      </c>
      <c r="E3222" s="48">
        <f>VLOOKUP(D3222,'Slabs and Cost'!$B$9:$E$12,3,0)</f>
        <v>6</v>
      </c>
      <c r="F3222" s="48">
        <f t="shared" si="50"/>
        <v>6</v>
      </c>
    </row>
    <row r="3223" ht="14.25" customHeight="1" spans="1:6">
      <c r="A3223" s="44">
        <v>45666</v>
      </c>
      <c r="B3223" s="4" t="s">
        <v>25</v>
      </c>
      <c r="C3223" s="45">
        <v>1</v>
      </c>
      <c r="D3223" s="4" t="str">
        <f>VLOOKUP(B3223,'P Master'!$A$1:$C$39,3,0)</f>
        <v>0-500</v>
      </c>
      <c r="E3223" s="48">
        <f>VLOOKUP(D3223,'Slabs and Cost'!$B$9:$E$12,3,0)</f>
        <v>6</v>
      </c>
      <c r="F3223" s="48">
        <f t="shared" si="50"/>
        <v>6</v>
      </c>
    </row>
    <row r="3224" ht="14.25" customHeight="1" spans="1:6">
      <c r="A3224" s="44">
        <v>45666</v>
      </c>
      <c r="B3224" s="4" t="s">
        <v>37</v>
      </c>
      <c r="C3224" s="45">
        <v>1</v>
      </c>
      <c r="D3224" s="4" t="str">
        <f>VLOOKUP(B3224,'P Master'!$A$1:$C$39,3,0)</f>
        <v>0-500</v>
      </c>
      <c r="E3224" s="48">
        <f>VLOOKUP(D3224,'Slabs and Cost'!$B$9:$E$12,3,0)</f>
        <v>6</v>
      </c>
      <c r="F3224" s="48">
        <f t="shared" si="50"/>
        <v>6</v>
      </c>
    </row>
    <row r="3225" ht="14.25" customHeight="1" spans="1:6">
      <c r="A3225" s="44">
        <v>45666</v>
      </c>
      <c r="B3225" s="4" t="s">
        <v>16</v>
      </c>
      <c r="C3225" s="45">
        <v>1</v>
      </c>
      <c r="D3225" s="4" t="str">
        <f>VLOOKUP(B3225,'P Master'!$A$1:$C$39,3,0)</f>
        <v>0-500</v>
      </c>
      <c r="E3225" s="48">
        <f>VLOOKUP(D3225,'Slabs and Cost'!$B$9:$E$12,3,0)</f>
        <v>6</v>
      </c>
      <c r="F3225" s="48">
        <f t="shared" si="50"/>
        <v>6</v>
      </c>
    </row>
    <row r="3226" ht="14.25" customHeight="1" spans="1:6">
      <c r="A3226" s="44">
        <v>45666</v>
      </c>
      <c r="B3226" s="4" t="s">
        <v>37</v>
      </c>
      <c r="C3226" s="45">
        <v>1</v>
      </c>
      <c r="D3226" s="4" t="str">
        <f>VLOOKUP(B3226,'P Master'!$A$1:$C$39,3,0)</f>
        <v>0-500</v>
      </c>
      <c r="E3226" s="48">
        <f>VLOOKUP(D3226,'Slabs and Cost'!$B$9:$E$12,3,0)</f>
        <v>6</v>
      </c>
      <c r="F3226" s="48">
        <f t="shared" si="50"/>
        <v>6</v>
      </c>
    </row>
    <row r="3227" ht="14.25" customHeight="1" spans="1:6">
      <c r="A3227" s="44">
        <v>45666</v>
      </c>
      <c r="B3227" s="4" t="s">
        <v>11</v>
      </c>
      <c r="C3227" s="45">
        <v>1</v>
      </c>
      <c r="D3227" s="4" t="str">
        <f>VLOOKUP(B3227,'P Master'!$A$1:$C$39,3,0)</f>
        <v>0-500</v>
      </c>
      <c r="E3227" s="48">
        <f>VLOOKUP(D3227,'Slabs and Cost'!$B$9:$E$12,3,0)</f>
        <v>6</v>
      </c>
      <c r="F3227" s="48">
        <f t="shared" si="50"/>
        <v>6</v>
      </c>
    </row>
    <row r="3228" ht="14.25" customHeight="1" spans="1:6">
      <c r="A3228" s="44">
        <v>45666</v>
      </c>
      <c r="B3228" s="4" t="s">
        <v>31</v>
      </c>
      <c r="C3228" s="45">
        <v>1</v>
      </c>
      <c r="D3228" s="4" t="str">
        <f>VLOOKUP(B3228,'P Master'!$A$1:$C$39,3,0)</f>
        <v>500-1</v>
      </c>
      <c r="E3228" s="48">
        <f>VLOOKUP(D3228,'Slabs and Cost'!$B$9:$E$12,3,0)</f>
        <v>6</v>
      </c>
      <c r="F3228" s="48">
        <f t="shared" si="50"/>
        <v>6</v>
      </c>
    </row>
    <row r="3229" ht="14.25" customHeight="1" spans="1:6">
      <c r="A3229" s="44">
        <v>45666</v>
      </c>
      <c r="B3229" s="4" t="s">
        <v>17</v>
      </c>
      <c r="C3229" s="45">
        <v>1</v>
      </c>
      <c r="D3229" s="4" t="str">
        <f>VLOOKUP(B3229,'P Master'!$A$1:$C$39,3,0)</f>
        <v>0-500</v>
      </c>
      <c r="E3229" s="48">
        <f>VLOOKUP(D3229,'Slabs and Cost'!$B$9:$E$12,3,0)</f>
        <v>6</v>
      </c>
      <c r="F3229" s="48">
        <f t="shared" si="50"/>
        <v>6</v>
      </c>
    </row>
    <row r="3230" ht="14.25" customHeight="1" spans="1:6">
      <c r="A3230" s="44">
        <v>45666</v>
      </c>
      <c r="B3230" s="4" t="s">
        <v>37</v>
      </c>
      <c r="C3230" s="45">
        <v>1</v>
      </c>
      <c r="D3230" s="4" t="str">
        <f>VLOOKUP(B3230,'P Master'!$A$1:$C$39,3,0)</f>
        <v>0-500</v>
      </c>
      <c r="E3230" s="48">
        <f>VLOOKUP(D3230,'Slabs and Cost'!$B$9:$E$12,3,0)</f>
        <v>6</v>
      </c>
      <c r="F3230" s="48">
        <f t="shared" si="50"/>
        <v>6</v>
      </c>
    </row>
    <row r="3231" ht="14.25" customHeight="1" spans="1:6">
      <c r="A3231" s="44">
        <v>45666</v>
      </c>
      <c r="B3231" s="4" t="s">
        <v>16</v>
      </c>
      <c r="C3231" s="45">
        <v>1</v>
      </c>
      <c r="D3231" s="4" t="str">
        <f>VLOOKUP(B3231,'P Master'!$A$1:$C$39,3,0)</f>
        <v>0-500</v>
      </c>
      <c r="E3231" s="48">
        <f>VLOOKUP(D3231,'Slabs and Cost'!$B$9:$E$12,3,0)</f>
        <v>6</v>
      </c>
      <c r="F3231" s="48">
        <f t="shared" si="50"/>
        <v>6</v>
      </c>
    </row>
    <row r="3232" ht="14.25" customHeight="1" spans="1:6">
      <c r="A3232" s="44">
        <v>45666</v>
      </c>
      <c r="B3232" s="4" t="s">
        <v>37</v>
      </c>
      <c r="C3232" s="45">
        <v>1</v>
      </c>
      <c r="D3232" s="4" t="str">
        <f>VLOOKUP(B3232,'P Master'!$A$1:$C$39,3,0)</f>
        <v>0-500</v>
      </c>
      <c r="E3232" s="48">
        <f>VLOOKUP(D3232,'Slabs and Cost'!$B$9:$E$12,3,0)</f>
        <v>6</v>
      </c>
      <c r="F3232" s="48">
        <f t="shared" si="50"/>
        <v>6</v>
      </c>
    </row>
    <row r="3233" ht="14.25" customHeight="1" spans="1:6">
      <c r="A3233" s="44">
        <v>45666</v>
      </c>
      <c r="B3233" s="4" t="s">
        <v>16</v>
      </c>
      <c r="C3233" s="45">
        <v>1</v>
      </c>
      <c r="D3233" s="4" t="str">
        <f>VLOOKUP(B3233,'P Master'!$A$1:$C$39,3,0)</f>
        <v>0-500</v>
      </c>
      <c r="E3233" s="48">
        <f>VLOOKUP(D3233,'Slabs and Cost'!$B$9:$E$12,3,0)</f>
        <v>6</v>
      </c>
      <c r="F3233" s="48">
        <f t="shared" si="50"/>
        <v>6</v>
      </c>
    </row>
    <row r="3234" ht="14.25" customHeight="1" spans="1:6">
      <c r="A3234" s="44">
        <v>45666</v>
      </c>
      <c r="B3234" s="4" t="s">
        <v>37</v>
      </c>
      <c r="C3234" s="45">
        <v>1</v>
      </c>
      <c r="D3234" s="4" t="str">
        <f>VLOOKUP(B3234,'P Master'!$A$1:$C$39,3,0)</f>
        <v>0-500</v>
      </c>
      <c r="E3234" s="48">
        <f>VLOOKUP(D3234,'Slabs and Cost'!$B$9:$E$12,3,0)</f>
        <v>6</v>
      </c>
      <c r="F3234" s="48">
        <f t="shared" si="50"/>
        <v>6</v>
      </c>
    </row>
    <row r="3235" ht="14.25" customHeight="1" spans="1:6">
      <c r="A3235" s="44">
        <v>45666</v>
      </c>
      <c r="B3235" s="4" t="s">
        <v>37</v>
      </c>
      <c r="C3235" s="45">
        <v>1</v>
      </c>
      <c r="D3235" s="4" t="str">
        <f>VLOOKUP(B3235,'P Master'!$A$1:$C$39,3,0)</f>
        <v>0-500</v>
      </c>
      <c r="E3235" s="48">
        <f>VLOOKUP(D3235,'Slabs and Cost'!$B$9:$E$12,3,0)</f>
        <v>6</v>
      </c>
      <c r="F3235" s="48">
        <f t="shared" si="50"/>
        <v>6</v>
      </c>
    </row>
    <row r="3236" ht="14.25" customHeight="1" spans="1:6">
      <c r="A3236" s="44">
        <v>45666</v>
      </c>
      <c r="B3236" s="4" t="s">
        <v>37</v>
      </c>
      <c r="C3236" s="45">
        <v>1</v>
      </c>
      <c r="D3236" s="4" t="str">
        <f>VLOOKUP(B3236,'P Master'!$A$1:$C$39,3,0)</f>
        <v>0-500</v>
      </c>
      <c r="E3236" s="48">
        <f>VLOOKUP(D3236,'Slabs and Cost'!$B$9:$E$12,3,0)</f>
        <v>6</v>
      </c>
      <c r="F3236" s="48">
        <f t="shared" si="50"/>
        <v>6</v>
      </c>
    </row>
    <row r="3237" ht="14.25" customHeight="1" spans="1:6">
      <c r="A3237" s="44">
        <v>45666</v>
      </c>
      <c r="B3237" s="4" t="s">
        <v>16</v>
      </c>
      <c r="C3237" s="45">
        <v>1</v>
      </c>
      <c r="D3237" s="4" t="str">
        <f>VLOOKUP(B3237,'P Master'!$A$1:$C$39,3,0)</f>
        <v>0-500</v>
      </c>
      <c r="E3237" s="48">
        <f>VLOOKUP(D3237,'Slabs and Cost'!$B$9:$E$12,3,0)</f>
        <v>6</v>
      </c>
      <c r="F3237" s="48">
        <f t="shared" si="50"/>
        <v>6</v>
      </c>
    </row>
    <row r="3238" ht="14.25" customHeight="1" spans="1:6">
      <c r="A3238" s="44">
        <v>45666</v>
      </c>
      <c r="B3238" s="4" t="s">
        <v>12</v>
      </c>
      <c r="C3238" s="45">
        <v>1</v>
      </c>
      <c r="D3238" s="4" t="str">
        <f>VLOOKUP(B3238,'P Master'!$A$1:$C$39,3,0)</f>
        <v>0-500</v>
      </c>
      <c r="E3238" s="48">
        <f>VLOOKUP(D3238,'Slabs and Cost'!$B$9:$E$12,3,0)</f>
        <v>6</v>
      </c>
      <c r="F3238" s="48">
        <f t="shared" si="50"/>
        <v>6</v>
      </c>
    </row>
    <row r="3239" ht="14.25" customHeight="1" spans="1:6">
      <c r="A3239" s="44">
        <v>45666</v>
      </c>
      <c r="B3239" s="4" t="s">
        <v>12</v>
      </c>
      <c r="C3239" s="45">
        <v>1</v>
      </c>
      <c r="D3239" s="4" t="str">
        <f>VLOOKUP(B3239,'P Master'!$A$1:$C$39,3,0)</f>
        <v>0-500</v>
      </c>
      <c r="E3239" s="48">
        <f>VLOOKUP(D3239,'Slabs and Cost'!$B$9:$E$12,3,0)</f>
        <v>6</v>
      </c>
      <c r="F3239" s="48">
        <f t="shared" si="50"/>
        <v>6</v>
      </c>
    </row>
    <row r="3240" ht="14.25" customHeight="1" spans="1:6">
      <c r="A3240" s="44">
        <v>45666</v>
      </c>
      <c r="B3240" s="4" t="s">
        <v>20</v>
      </c>
      <c r="C3240" s="45">
        <v>1</v>
      </c>
      <c r="D3240" s="4" t="str">
        <f>VLOOKUP(B3240,'P Master'!$A$1:$C$39,3,0)</f>
        <v>0-500</v>
      </c>
      <c r="E3240" s="48">
        <f>VLOOKUP(D3240,'Slabs and Cost'!$B$9:$E$12,3,0)</f>
        <v>6</v>
      </c>
      <c r="F3240" s="48">
        <f t="shared" si="50"/>
        <v>6</v>
      </c>
    </row>
    <row r="3241" ht="14.25" customHeight="1" spans="1:6">
      <c r="A3241" s="44">
        <v>45666</v>
      </c>
      <c r="B3241" s="46" t="s">
        <v>15</v>
      </c>
      <c r="C3241" s="45">
        <v>1</v>
      </c>
      <c r="D3241" s="4" t="str">
        <f>VLOOKUP(B3241,'P Master'!$A$1:$C$39,3,0)</f>
        <v>500-1</v>
      </c>
      <c r="E3241" s="48">
        <f>VLOOKUP(D3241,'Slabs and Cost'!$B$9:$E$12,3,0)</f>
        <v>6</v>
      </c>
      <c r="F3241" s="48">
        <f t="shared" si="50"/>
        <v>6</v>
      </c>
    </row>
    <row r="3242" ht="14.25" customHeight="1" spans="1:6">
      <c r="A3242" s="44">
        <v>45666</v>
      </c>
      <c r="B3242" s="4" t="s">
        <v>16</v>
      </c>
      <c r="C3242" s="45">
        <v>1</v>
      </c>
      <c r="D3242" s="4" t="str">
        <f>VLOOKUP(B3242,'P Master'!$A$1:$C$39,3,0)</f>
        <v>0-500</v>
      </c>
      <c r="E3242" s="48">
        <f>VLOOKUP(D3242,'Slabs and Cost'!$B$9:$E$12,3,0)</f>
        <v>6</v>
      </c>
      <c r="F3242" s="48">
        <f t="shared" si="50"/>
        <v>6</v>
      </c>
    </row>
    <row r="3243" ht="14.25" customHeight="1" spans="1:6">
      <c r="A3243" s="44">
        <v>45666</v>
      </c>
      <c r="B3243" s="4" t="s">
        <v>39</v>
      </c>
      <c r="C3243" s="45">
        <v>1</v>
      </c>
      <c r="D3243" s="4" t="str">
        <f>VLOOKUP(B3243,'P Master'!$A$1:$C$39,3,0)</f>
        <v>0-500</v>
      </c>
      <c r="E3243" s="48">
        <f>VLOOKUP(D3243,'Slabs and Cost'!$B$9:$E$12,3,0)</f>
        <v>6</v>
      </c>
      <c r="F3243" s="48">
        <f t="shared" si="50"/>
        <v>6</v>
      </c>
    </row>
    <row r="3244" ht="14.25" customHeight="1" spans="1:6">
      <c r="A3244" s="44">
        <v>45666</v>
      </c>
      <c r="B3244" s="4" t="s">
        <v>20</v>
      </c>
      <c r="C3244" s="45">
        <v>1</v>
      </c>
      <c r="D3244" s="4" t="str">
        <f>VLOOKUP(B3244,'P Master'!$A$1:$C$39,3,0)</f>
        <v>0-500</v>
      </c>
      <c r="E3244" s="48">
        <f>VLOOKUP(D3244,'Slabs and Cost'!$B$9:$E$12,3,0)</f>
        <v>6</v>
      </c>
      <c r="F3244" s="48">
        <f t="shared" si="50"/>
        <v>6</v>
      </c>
    </row>
    <row r="3245" ht="14.25" customHeight="1" spans="1:6">
      <c r="A3245" s="44">
        <v>45666</v>
      </c>
      <c r="B3245" s="4" t="s">
        <v>16</v>
      </c>
      <c r="C3245" s="45">
        <v>1</v>
      </c>
      <c r="D3245" s="4" t="str">
        <f>VLOOKUP(B3245,'P Master'!$A$1:$C$39,3,0)</f>
        <v>0-500</v>
      </c>
      <c r="E3245" s="48">
        <f>VLOOKUP(D3245,'Slabs and Cost'!$B$9:$E$12,3,0)</f>
        <v>6</v>
      </c>
      <c r="F3245" s="48">
        <f t="shared" si="50"/>
        <v>6</v>
      </c>
    </row>
    <row r="3246" ht="14.25" customHeight="1" spans="1:6">
      <c r="A3246" s="44">
        <v>45666</v>
      </c>
      <c r="B3246" s="4" t="s">
        <v>20</v>
      </c>
      <c r="C3246" s="45">
        <v>1</v>
      </c>
      <c r="D3246" s="4" t="str">
        <f>VLOOKUP(B3246,'P Master'!$A$1:$C$39,3,0)</f>
        <v>0-500</v>
      </c>
      <c r="E3246" s="48">
        <f>VLOOKUP(D3246,'Slabs and Cost'!$B$9:$E$12,3,0)</f>
        <v>6</v>
      </c>
      <c r="F3246" s="48">
        <f t="shared" si="50"/>
        <v>6</v>
      </c>
    </row>
    <row r="3247" ht="14.25" customHeight="1" spans="1:6">
      <c r="A3247" s="44">
        <v>45666</v>
      </c>
      <c r="B3247" s="4" t="s">
        <v>17</v>
      </c>
      <c r="C3247" s="45">
        <v>1</v>
      </c>
      <c r="D3247" s="4" t="str">
        <f>VLOOKUP(B3247,'P Master'!$A$1:$C$39,3,0)</f>
        <v>0-500</v>
      </c>
      <c r="E3247" s="48">
        <f>VLOOKUP(D3247,'Slabs and Cost'!$B$9:$E$12,3,0)</f>
        <v>6</v>
      </c>
      <c r="F3247" s="48">
        <f t="shared" si="50"/>
        <v>6</v>
      </c>
    </row>
    <row r="3248" ht="14.25" customHeight="1" spans="1:6">
      <c r="A3248" s="44">
        <v>45666</v>
      </c>
      <c r="B3248" s="4" t="s">
        <v>37</v>
      </c>
      <c r="C3248" s="45">
        <v>1</v>
      </c>
      <c r="D3248" s="4" t="str">
        <f>VLOOKUP(B3248,'P Master'!$A$1:$C$39,3,0)</f>
        <v>0-500</v>
      </c>
      <c r="E3248" s="48">
        <f>VLOOKUP(D3248,'Slabs and Cost'!$B$9:$E$12,3,0)</f>
        <v>6</v>
      </c>
      <c r="F3248" s="48">
        <f t="shared" si="50"/>
        <v>6</v>
      </c>
    </row>
    <row r="3249" ht="14.25" customHeight="1" spans="1:6">
      <c r="A3249" s="44">
        <v>45666</v>
      </c>
      <c r="B3249" s="4" t="s">
        <v>16</v>
      </c>
      <c r="C3249" s="45">
        <v>1</v>
      </c>
      <c r="D3249" s="4" t="str">
        <f>VLOOKUP(B3249,'P Master'!$A$1:$C$39,3,0)</f>
        <v>0-500</v>
      </c>
      <c r="E3249" s="48">
        <f>VLOOKUP(D3249,'Slabs and Cost'!$B$9:$E$12,3,0)</f>
        <v>6</v>
      </c>
      <c r="F3249" s="48">
        <f t="shared" si="50"/>
        <v>6</v>
      </c>
    </row>
    <row r="3250" ht="14.25" customHeight="1" spans="1:6">
      <c r="A3250" s="44">
        <v>45666</v>
      </c>
      <c r="B3250" s="4" t="s">
        <v>16</v>
      </c>
      <c r="C3250" s="45">
        <v>1</v>
      </c>
      <c r="D3250" s="4" t="str">
        <f>VLOOKUP(B3250,'P Master'!$A$1:$C$39,3,0)</f>
        <v>0-500</v>
      </c>
      <c r="E3250" s="48">
        <f>VLOOKUP(D3250,'Slabs and Cost'!$B$9:$E$12,3,0)</f>
        <v>6</v>
      </c>
      <c r="F3250" s="48">
        <f t="shared" si="50"/>
        <v>6</v>
      </c>
    </row>
    <row r="3251" ht="14.25" customHeight="1" spans="1:6">
      <c r="A3251" s="44">
        <v>45666</v>
      </c>
      <c r="B3251" s="4" t="s">
        <v>22</v>
      </c>
      <c r="C3251" s="45">
        <v>1</v>
      </c>
      <c r="D3251" s="4" t="str">
        <f>VLOOKUP(B3251,'P Master'!$A$1:$C$39,3,0)</f>
        <v>0-500</v>
      </c>
      <c r="E3251" s="48">
        <f>VLOOKUP(D3251,'Slabs and Cost'!$B$9:$E$12,3,0)</f>
        <v>6</v>
      </c>
      <c r="F3251" s="48">
        <f t="shared" si="50"/>
        <v>6</v>
      </c>
    </row>
    <row r="3252" ht="14.25" customHeight="1" spans="1:6">
      <c r="A3252" s="44">
        <v>45666</v>
      </c>
      <c r="B3252" s="4" t="s">
        <v>37</v>
      </c>
      <c r="C3252" s="45">
        <v>1</v>
      </c>
      <c r="D3252" s="4" t="str">
        <f>VLOOKUP(B3252,'P Master'!$A$1:$C$39,3,0)</f>
        <v>0-500</v>
      </c>
      <c r="E3252" s="48">
        <f>VLOOKUP(D3252,'Slabs and Cost'!$B$9:$E$12,3,0)</f>
        <v>6</v>
      </c>
      <c r="F3252" s="48">
        <f t="shared" si="50"/>
        <v>6</v>
      </c>
    </row>
    <row r="3253" ht="14.25" customHeight="1" spans="1:6">
      <c r="A3253" s="44">
        <v>45666</v>
      </c>
      <c r="B3253" s="4" t="s">
        <v>18</v>
      </c>
      <c r="C3253" s="45">
        <v>1</v>
      </c>
      <c r="D3253" s="4" t="str">
        <f>VLOOKUP(B3253,'P Master'!$A$1:$C$39,3,0)</f>
        <v>0-500</v>
      </c>
      <c r="E3253" s="48">
        <f>VLOOKUP(D3253,'Slabs and Cost'!$B$9:$E$12,3,0)</f>
        <v>6</v>
      </c>
      <c r="F3253" s="48">
        <f t="shared" si="50"/>
        <v>6</v>
      </c>
    </row>
    <row r="3254" ht="14.25" customHeight="1" spans="1:6">
      <c r="A3254" s="44">
        <v>45666</v>
      </c>
      <c r="B3254" s="4" t="s">
        <v>37</v>
      </c>
      <c r="C3254" s="45">
        <v>1</v>
      </c>
      <c r="D3254" s="4" t="str">
        <f>VLOOKUP(B3254,'P Master'!$A$1:$C$39,3,0)</f>
        <v>0-500</v>
      </c>
      <c r="E3254" s="48">
        <f>VLOOKUP(D3254,'Slabs and Cost'!$B$9:$E$12,3,0)</f>
        <v>6</v>
      </c>
      <c r="F3254" s="48">
        <f t="shared" si="50"/>
        <v>6</v>
      </c>
    </row>
    <row r="3255" ht="14.25" customHeight="1" spans="1:6">
      <c r="A3255" s="44">
        <v>45666</v>
      </c>
      <c r="B3255" s="4" t="s">
        <v>37</v>
      </c>
      <c r="C3255" s="45">
        <v>1</v>
      </c>
      <c r="D3255" s="4" t="str">
        <f>VLOOKUP(B3255,'P Master'!$A$1:$C$39,3,0)</f>
        <v>0-500</v>
      </c>
      <c r="E3255" s="48">
        <f>VLOOKUP(D3255,'Slabs and Cost'!$B$9:$E$12,3,0)</f>
        <v>6</v>
      </c>
      <c r="F3255" s="48">
        <f t="shared" si="50"/>
        <v>6</v>
      </c>
    </row>
    <row r="3256" ht="14.25" customHeight="1" spans="1:6">
      <c r="A3256" s="44">
        <v>45666</v>
      </c>
      <c r="B3256" s="4" t="s">
        <v>31</v>
      </c>
      <c r="C3256" s="45">
        <v>1</v>
      </c>
      <c r="D3256" s="4" t="str">
        <f>VLOOKUP(B3256,'P Master'!$A$1:$C$39,3,0)</f>
        <v>500-1</v>
      </c>
      <c r="E3256" s="48">
        <f>VLOOKUP(D3256,'Slabs and Cost'!$B$9:$E$12,3,0)</f>
        <v>6</v>
      </c>
      <c r="F3256" s="48">
        <f t="shared" si="50"/>
        <v>6</v>
      </c>
    </row>
    <row r="3257" ht="14.25" customHeight="1" spans="1:6">
      <c r="A3257" s="44">
        <v>45666</v>
      </c>
      <c r="B3257" s="4" t="s">
        <v>16</v>
      </c>
      <c r="C3257" s="45">
        <v>1</v>
      </c>
      <c r="D3257" s="4" t="str">
        <f>VLOOKUP(B3257,'P Master'!$A$1:$C$39,3,0)</f>
        <v>0-500</v>
      </c>
      <c r="E3257" s="48">
        <f>VLOOKUP(D3257,'Slabs and Cost'!$B$9:$E$12,3,0)</f>
        <v>6</v>
      </c>
      <c r="F3257" s="48">
        <f t="shared" si="50"/>
        <v>6</v>
      </c>
    </row>
    <row r="3258" ht="14.25" customHeight="1" spans="1:6">
      <c r="A3258" s="44">
        <v>45666</v>
      </c>
      <c r="B3258" s="4" t="s">
        <v>38</v>
      </c>
      <c r="C3258" s="45">
        <v>1</v>
      </c>
      <c r="D3258" s="4" t="str">
        <f>VLOOKUP(B3258,'P Master'!$A$1:$C$39,3,0)</f>
        <v>0-500</v>
      </c>
      <c r="E3258" s="48">
        <f>VLOOKUP(D3258,'Slabs and Cost'!$B$9:$E$12,3,0)</f>
        <v>6</v>
      </c>
      <c r="F3258" s="48">
        <f t="shared" si="50"/>
        <v>6</v>
      </c>
    </row>
    <row r="3259" ht="14.25" customHeight="1" spans="1:6">
      <c r="A3259" s="44">
        <v>45666</v>
      </c>
      <c r="B3259" s="4" t="s">
        <v>37</v>
      </c>
      <c r="C3259" s="45">
        <v>1</v>
      </c>
      <c r="D3259" s="4" t="str">
        <f>VLOOKUP(B3259,'P Master'!$A$1:$C$39,3,0)</f>
        <v>0-500</v>
      </c>
      <c r="E3259" s="48">
        <f>VLOOKUP(D3259,'Slabs and Cost'!$B$9:$E$12,3,0)</f>
        <v>6</v>
      </c>
      <c r="F3259" s="48">
        <f t="shared" si="50"/>
        <v>6</v>
      </c>
    </row>
    <row r="3260" ht="14.25" customHeight="1" spans="1:6">
      <c r="A3260" s="44">
        <v>45666</v>
      </c>
      <c r="B3260" s="4" t="s">
        <v>37</v>
      </c>
      <c r="C3260" s="45">
        <v>1</v>
      </c>
      <c r="D3260" s="4" t="str">
        <f>VLOOKUP(B3260,'P Master'!$A$1:$C$39,3,0)</f>
        <v>0-500</v>
      </c>
      <c r="E3260" s="48">
        <f>VLOOKUP(D3260,'Slabs and Cost'!$B$9:$E$12,3,0)</f>
        <v>6</v>
      </c>
      <c r="F3260" s="48">
        <f t="shared" si="50"/>
        <v>6</v>
      </c>
    </row>
    <row r="3261" ht="14.25" customHeight="1" spans="1:6">
      <c r="A3261" s="44">
        <v>45666</v>
      </c>
      <c r="B3261" s="4" t="s">
        <v>16</v>
      </c>
      <c r="C3261" s="45">
        <v>1</v>
      </c>
      <c r="D3261" s="4" t="str">
        <f>VLOOKUP(B3261,'P Master'!$A$1:$C$39,3,0)</f>
        <v>0-500</v>
      </c>
      <c r="E3261" s="48">
        <f>VLOOKUP(D3261,'Slabs and Cost'!$B$9:$E$12,3,0)</f>
        <v>6</v>
      </c>
      <c r="F3261" s="48">
        <f t="shared" si="50"/>
        <v>6</v>
      </c>
    </row>
    <row r="3262" ht="14.25" customHeight="1" spans="1:6">
      <c r="A3262" s="44">
        <v>45666</v>
      </c>
      <c r="B3262" s="4" t="s">
        <v>20</v>
      </c>
      <c r="C3262" s="45">
        <v>1</v>
      </c>
      <c r="D3262" s="4" t="str">
        <f>VLOOKUP(B3262,'P Master'!$A$1:$C$39,3,0)</f>
        <v>0-500</v>
      </c>
      <c r="E3262" s="48">
        <f>VLOOKUP(D3262,'Slabs and Cost'!$B$9:$E$12,3,0)</f>
        <v>6</v>
      </c>
      <c r="F3262" s="48">
        <f t="shared" si="50"/>
        <v>6</v>
      </c>
    </row>
    <row r="3263" ht="14.25" customHeight="1" spans="1:6">
      <c r="A3263" s="44">
        <v>45666</v>
      </c>
      <c r="B3263" s="4" t="s">
        <v>37</v>
      </c>
      <c r="C3263" s="45">
        <v>1</v>
      </c>
      <c r="D3263" s="4" t="str">
        <f>VLOOKUP(B3263,'P Master'!$A$1:$C$39,3,0)</f>
        <v>0-500</v>
      </c>
      <c r="E3263" s="48">
        <f>VLOOKUP(D3263,'Slabs and Cost'!$B$9:$E$12,3,0)</f>
        <v>6</v>
      </c>
      <c r="F3263" s="48">
        <f t="shared" si="50"/>
        <v>6</v>
      </c>
    </row>
    <row r="3264" ht="14.25" customHeight="1" spans="1:6">
      <c r="A3264" s="44">
        <v>45666</v>
      </c>
      <c r="B3264" s="46" t="s">
        <v>15</v>
      </c>
      <c r="C3264" s="45">
        <v>1</v>
      </c>
      <c r="D3264" s="4" t="str">
        <f>VLOOKUP(B3264,'P Master'!$A$1:$C$39,3,0)</f>
        <v>500-1</v>
      </c>
      <c r="E3264" s="48">
        <f>VLOOKUP(D3264,'Slabs and Cost'!$B$9:$E$12,3,0)</f>
        <v>6</v>
      </c>
      <c r="F3264" s="48">
        <f t="shared" si="50"/>
        <v>6</v>
      </c>
    </row>
    <row r="3265" ht="14.25" customHeight="1" spans="1:6">
      <c r="A3265" s="44">
        <v>45666</v>
      </c>
      <c r="B3265" s="4" t="s">
        <v>37</v>
      </c>
      <c r="C3265" s="45">
        <v>1</v>
      </c>
      <c r="D3265" s="4" t="str">
        <f>VLOOKUP(B3265,'P Master'!$A$1:$C$39,3,0)</f>
        <v>0-500</v>
      </c>
      <c r="E3265" s="48">
        <f>VLOOKUP(D3265,'Slabs and Cost'!$B$9:$E$12,3,0)</f>
        <v>6</v>
      </c>
      <c r="F3265" s="48">
        <f t="shared" si="50"/>
        <v>6</v>
      </c>
    </row>
    <row r="3266" ht="14.25" customHeight="1" spans="1:6">
      <c r="A3266" s="44">
        <v>45666</v>
      </c>
      <c r="B3266" s="4" t="s">
        <v>16</v>
      </c>
      <c r="C3266" s="45">
        <v>1</v>
      </c>
      <c r="D3266" s="4" t="str">
        <f>VLOOKUP(B3266,'P Master'!$A$1:$C$39,3,0)</f>
        <v>0-500</v>
      </c>
      <c r="E3266" s="48">
        <f>VLOOKUP(D3266,'Slabs and Cost'!$B$9:$E$12,3,0)</f>
        <v>6</v>
      </c>
      <c r="F3266" s="48">
        <f t="shared" si="50"/>
        <v>6</v>
      </c>
    </row>
    <row r="3267" ht="14.25" customHeight="1" spans="1:6">
      <c r="A3267" s="44">
        <v>45666</v>
      </c>
      <c r="B3267" s="4" t="s">
        <v>9</v>
      </c>
      <c r="C3267" s="45">
        <v>1</v>
      </c>
      <c r="D3267" s="4" t="str">
        <f>VLOOKUP(B3267,'P Master'!$A$1:$C$39,3,0)</f>
        <v>0-500</v>
      </c>
      <c r="E3267" s="48">
        <f>VLOOKUP(D3267,'Slabs and Cost'!$B$9:$E$12,3,0)</f>
        <v>6</v>
      </c>
      <c r="F3267" s="48">
        <f t="shared" si="50"/>
        <v>6</v>
      </c>
    </row>
    <row r="3268" ht="14.25" customHeight="1" spans="1:6">
      <c r="A3268" s="44">
        <v>45666</v>
      </c>
      <c r="B3268" s="4" t="s">
        <v>20</v>
      </c>
      <c r="C3268" s="45">
        <v>1</v>
      </c>
      <c r="D3268" s="4" t="str">
        <f>VLOOKUP(B3268,'P Master'!$A$1:$C$39,3,0)</f>
        <v>0-500</v>
      </c>
      <c r="E3268" s="48">
        <f>VLOOKUP(D3268,'Slabs and Cost'!$B$9:$E$12,3,0)</f>
        <v>6</v>
      </c>
      <c r="F3268" s="48">
        <f t="shared" si="50"/>
        <v>6</v>
      </c>
    </row>
    <row r="3269" ht="14.25" customHeight="1" spans="1:6">
      <c r="A3269" s="44">
        <v>45666</v>
      </c>
      <c r="B3269" s="4" t="s">
        <v>16</v>
      </c>
      <c r="C3269" s="45">
        <v>1</v>
      </c>
      <c r="D3269" s="4" t="str">
        <f>VLOOKUP(B3269,'P Master'!$A$1:$C$39,3,0)</f>
        <v>0-500</v>
      </c>
      <c r="E3269" s="48">
        <f>VLOOKUP(D3269,'Slabs and Cost'!$B$9:$E$12,3,0)</f>
        <v>6</v>
      </c>
      <c r="F3269" s="48">
        <f t="shared" ref="F3269:F3332" si="51">C3269*E3269</f>
        <v>6</v>
      </c>
    </row>
    <row r="3270" ht="14.25" customHeight="1" spans="1:6">
      <c r="A3270" s="44">
        <v>45666</v>
      </c>
      <c r="B3270" s="4" t="s">
        <v>16</v>
      </c>
      <c r="C3270" s="45">
        <v>1</v>
      </c>
      <c r="D3270" s="4" t="str">
        <f>VLOOKUP(B3270,'P Master'!$A$1:$C$39,3,0)</f>
        <v>0-500</v>
      </c>
      <c r="E3270" s="48">
        <f>VLOOKUP(D3270,'Slabs and Cost'!$B$9:$E$12,3,0)</f>
        <v>6</v>
      </c>
      <c r="F3270" s="48">
        <f t="shared" si="51"/>
        <v>6</v>
      </c>
    </row>
    <row r="3271" ht="14.25" customHeight="1" spans="1:6">
      <c r="A3271" s="44">
        <v>45666</v>
      </c>
      <c r="B3271" s="4" t="s">
        <v>20</v>
      </c>
      <c r="C3271" s="45">
        <v>1</v>
      </c>
      <c r="D3271" s="4" t="str">
        <f>VLOOKUP(B3271,'P Master'!$A$1:$C$39,3,0)</f>
        <v>0-500</v>
      </c>
      <c r="E3271" s="48">
        <f>VLOOKUP(D3271,'Slabs and Cost'!$B$9:$E$12,3,0)</f>
        <v>6</v>
      </c>
      <c r="F3271" s="48">
        <f t="shared" si="51"/>
        <v>6</v>
      </c>
    </row>
    <row r="3272" ht="14.25" customHeight="1" spans="1:6">
      <c r="A3272" s="44">
        <v>45666</v>
      </c>
      <c r="B3272" s="4" t="s">
        <v>37</v>
      </c>
      <c r="C3272" s="45">
        <v>1</v>
      </c>
      <c r="D3272" s="4" t="str">
        <f>VLOOKUP(B3272,'P Master'!$A$1:$C$39,3,0)</f>
        <v>0-500</v>
      </c>
      <c r="E3272" s="48">
        <f>VLOOKUP(D3272,'Slabs and Cost'!$B$9:$E$12,3,0)</f>
        <v>6</v>
      </c>
      <c r="F3272" s="48">
        <f t="shared" si="51"/>
        <v>6</v>
      </c>
    </row>
    <row r="3273" ht="14.25" customHeight="1" spans="1:6">
      <c r="A3273" s="44">
        <v>45666</v>
      </c>
      <c r="B3273" s="4" t="s">
        <v>20</v>
      </c>
      <c r="C3273" s="45">
        <v>1</v>
      </c>
      <c r="D3273" s="4" t="str">
        <f>VLOOKUP(B3273,'P Master'!$A$1:$C$39,3,0)</f>
        <v>0-500</v>
      </c>
      <c r="E3273" s="48">
        <f>VLOOKUP(D3273,'Slabs and Cost'!$B$9:$E$12,3,0)</f>
        <v>6</v>
      </c>
      <c r="F3273" s="48">
        <f t="shared" si="51"/>
        <v>6</v>
      </c>
    </row>
    <row r="3274" ht="14.25" customHeight="1" spans="1:6">
      <c r="A3274" s="44">
        <v>45666</v>
      </c>
      <c r="B3274" s="4" t="s">
        <v>34</v>
      </c>
      <c r="C3274" s="45">
        <v>1</v>
      </c>
      <c r="D3274" s="4" t="str">
        <f>VLOOKUP(B3274,'P Master'!$A$1:$C$39,3,0)</f>
        <v>500-1</v>
      </c>
      <c r="E3274" s="48">
        <f>VLOOKUP(D3274,'Slabs and Cost'!$B$9:$E$12,3,0)</f>
        <v>6</v>
      </c>
      <c r="F3274" s="48">
        <f t="shared" si="51"/>
        <v>6</v>
      </c>
    </row>
    <row r="3275" ht="14.25" customHeight="1" spans="1:6">
      <c r="A3275" s="44">
        <v>45666</v>
      </c>
      <c r="B3275" s="4" t="s">
        <v>25</v>
      </c>
      <c r="C3275" s="45">
        <v>1</v>
      </c>
      <c r="D3275" s="4" t="str">
        <f>VLOOKUP(B3275,'P Master'!$A$1:$C$39,3,0)</f>
        <v>0-500</v>
      </c>
      <c r="E3275" s="48">
        <f>VLOOKUP(D3275,'Slabs and Cost'!$B$9:$E$12,3,0)</f>
        <v>6</v>
      </c>
      <c r="F3275" s="48">
        <f t="shared" si="51"/>
        <v>6</v>
      </c>
    </row>
    <row r="3276" ht="14.25" customHeight="1" spans="1:6">
      <c r="A3276" s="44">
        <v>45666</v>
      </c>
      <c r="B3276" s="4" t="s">
        <v>37</v>
      </c>
      <c r="C3276" s="45">
        <v>1</v>
      </c>
      <c r="D3276" s="4" t="str">
        <f>VLOOKUP(B3276,'P Master'!$A$1:$C$39,3,0)</f>
        <v>0-500</v>
      </c>
      <c r="E3276" s="48">
        <f>VLOOKUP(D3276,'Slabs and Cost'!$B$9:$E$12,3,0)</f>
        <v>6</v>
      </c>
      <c r="F3276" s="48">
        <f t="shared" si="51"/>
        <v>6</v>
      </c>
    </row>
    <row r="3277" ht="14.25" customHeight="1" spans="1:6">
      <c r="A3277" s="44">
        <v>45667</v>
      </c>
      <c r="B3277" s="4" t="s">
        <v>21</v>
      </c>
      <c r="C3277" s="45">
        <v>1</v>
      </c>
      <c r="D3277" s="4" t="str">
        <f>VLOOKUP(B3277,'P Master'!$A$1:$C$39,3,0)</f>
        <v>1-2</v>
      </c>
      <c r="E3277" s="48">
        <f>VLOOKUP(D3277,'Slabs and Cost'!$B$9:$E$12,3,0)</f>
        <v>7.2</v>
      </c>
      <c r="F3277" s="48">
        <f t="shared" si="51"/>
        <v>7.2</v>
      </c>
    </row>
    <row r="3278" ht="14.25" customHeight="1" spans="1:6">
      <c r="A3278" s="44">
        <v>45666</v>
      </c>
      <c r="B3278" s="4" t="s">
        <v>37</v>
      </c>
      <c r="C3278" s="45">
        <v>1</v>
      </c>
      <c r="D3278" s="4" t="str">
        <f>VLOOKUP(B3278,'P Master'!$A$1:$C$39,3,0)</f>
        <v>0-500</v>
      </c>
      <c r="E3278" s="48">
        <f>VLOOKUP(D3278,'Slabs and Cost'!$B$9:$E$12,3,0)</f>
        <v>6</v>
      </c>
      <c r="F3278" s="48">
        <f t="shared" si="51"/>
        <v>6</v>
      </c>
    </row>
    <row r="3279" ht="14.25" customHeight="1" spans="1:6">
      <c r="A3279" s="44">
        <v>45666</v>
      </c>
      <c r="B3279" s="4" t="s">
        <v>16</v>
      </c>
      <c r="C3279" s="45">
        <v>1</v>
      </c>
      <c r="D3279" s="4" t="str">
        <f>VLOOKUP(B3279,'P Master'!$A$1:$C$39,3,0)</f>
        <v>0-500</v>
      </c>
      <c r="E3279" s="48">
        <f>VLOOKUP(D3279,'Slabs and Cost'!$B$9:$E$12,3,0)</f>
        <v>6</v>
      </c>
      <c r="F3279" s="48">
        <f t="shared" si="51"/>
        <v>6</v>
      </c>
    </row>
    <row r="3280" ht="14.25" customHeight="1" spans="1:6">
      <c r="A3280" s="44">
        <v>45666</v>
      </c>
      <c r="B3280" s="4" t="s">
        <v>18</v>
      </c>
      <c r="C3280" s="45">
        <v>1</v>
      </c>
      <c r="D3280" s="4" t="str">
        <f>VLOOKUP(B3280,'P Master'!$A$1:$C$39,3,0)</f>
        <v>0-500</v>
      </c>
      <c r="E3280" s="48">
        <f>VLOOKUP(D3280,'Slabs and Cost'!$B$9:$E$12,3,0)</f>
        <v>6</v>
      </c>
      <c r="F3280" s="48">
        <f t="shared" si="51"/>
        <v>6</v>
      </c>
    </row>
    <row r="3281" ht="14.25" customHeight="1" spans="1:6">
      <c r="A3281" s="44">
        <v>45666</v>
      </c>
      <c r="B3281" s="4" t="s">
        <v>12</v>
      </c>
      <c r="C3281" s="45">
        <v>1</v>
      </c>
      <c r="D3281" s="4" t="str">
        <f>VLOOKUP(B3281,'P Master'!$A$1:$C$39,3,0)</f>
        <v>0-500</v>
      </c>
      <c r="E3281" s="48">
        <f>VLOOKUP(D3281,'Slabs and Cost'!$B$9:$E$12,3,0)</f>
        <v>6</v>
      </c>
      <c r="F3281" s="48">
        <f t="shared" si="51"/>
        <v>6</v>
      </c>
    </row>
    <row r="3282" ht="14.25" customHeight="1" spans="1:6">
      <c r="A3282" s="44">
        <v>45667</v>
      </c>
      <c r="B3282" s="4" t="s">
        <v>16</v>
      </c>
      <c r="C3282" s="45">
        <v>1</v>
      </c>
      <c r="D3282" s="4" t="str">
        <f>VLOOKUP(B3282,'P Master'!$A$1:$C$39,3,0)</f>
        <v>0-500</v>
      </c>
      <c r="E3282" s="48">
        <f>VLOOKUP(D3282,'Slabs and Cost'!$B$9:$E$12,3,0)</f>
        <v>6</v>
      </c>
      <c r="F3282" s="48">
        <f t="shared" si="51"/>
        <v>6</v>
      </c>
    </row>
    <row r="3283" ht="14.25" customHeight="1" spans="1:6">
      <c r="A3283" s="44">
        <v>45667</v>
      </c>
      <c r="B3283" s="4" t="s">
        <v>37</v>
      </c>
      <c r="C3283" s="45">
        <v>1</v>
      </c>
      <c r="D3283" s="4" t="str">
        <f>VLOOKUP(B3283,'P Master'!$A$1:$C$39,3,0)</f>
        <v>0-500</v>
      </c>
      <c r="E3283" s="48">
        <f>VLOOKUP(D3283,'Slabs and Cost'!$B$9:$E$12,3,0)</f>
        <v>6</v>
      </c>
      <c r="F3283" s="48">
        <f t="shared" si="51"/>
        <v>6</v>
      </c>
    </row>
    <row r="3284" ht="14.25" customHeight="1" spans="1:6">
      <c r="A3284" s="44">
        <v>45667</v>
      </c>
      <c r="B3284" s="4" t="s">
        <v>18</v>
      </c>
      <c r="C3284" s="45">
        <v>1</v>
      </c>
      <c r="D3284" s="4" t="str">
        <f>VLOOKUP(B3284,'P Master'!$A$1:$C$39,3,0)</f>
        <v>0-500</v>
      </c>
      <c r="E3284" s="48">
        <f>VLOOKUP(D3284,'Slabs and Cost'!$B$9:$E$12,3,0)</f>
        <v>6</v>
      </c>
      <c r="F3284" s="48">
        <f t="shared" si="51"/>
        <v>6</v>
      </c>
    </row>
    <row r="3285" ht="14.25" customHeight="1" spans="1:6">
      <c r="A3285" s="44">
        <v>45667</v>
      </c>
      <c r="B3285" s="4" t="s">
        <v>37</v>
      </c>
      <c r="C3285" s="45">
        <v>1</v>
      </c>
      <c r="D3285" s="4" t="str">
        <f>VLOOKUP(B3285,'P Master'!$A$1:$C$39,3,0)</f>
        <v>0-500</v>
      </c>
      <c r="E3285" s="48">
        <f>VLOOKUP(D3285,'Slabs and Cost'!$B$9:$E$12,3,0)</f>
        <v>6</v>
      </c>
      <c r="F3285" s="48">
        <f t="shared" si="51"/>
        <v>6</v>
      </c>
    </row>
    <row r="3286" ht="14.25" customHeight="1" spans="1:6">
      <c r="A3286" s="44">
        <v>45667</v>
      </c>
      <c r="B3286" s="4" t="s">
        <v>37</v>
      </c>
      <c r="C3286" s="45">
        <v>1</v>
      </c>
      <c r="D3286" s="4" t="str">
        <f>VLOOKUP(B3286,'P Master'!$A$1:$C$39,3,0)</f>
        <v>0-500</v>
      </c>
      <c r="E3286" s="48">
        <f>VLOOKUP(D3286,'Slabs and Cost'!$B$9:$E$12,3,0)</f>
        <v>6</v>
      </c>
      <c r="F3286" s="48">
        <f t="shared" si="51"/>
        <v>6</v>
      </c>
    </row>
    <row r="3287" ht="14.25" customHeight="1" spans="1:6">
      <c r="A3287" s="44">
        <v>45667</v>
      </c>
      <c r="B3287" s="4" t="s">
        <v>20</v>
      </c>
      <c r="C3287" s="45">
        <v>1</v>
      </c>
      <c r="D3287" s="4" t="str">
        <f>VLOOKUP(B3287,'P Master'!$A$1:$C$39,3,0)</f>
        <v>0-500</v>
      </c>
      <c r="E3287" s="48">
        <f>VLOOKUP(D3287,'Slabs and Cost'!$B$9:$E$12,3,0)</f>
        <v>6</v>
      </c>
      <c r="F3287" s="48">
        <f t="shared" si="51"/>
        <v>6</v>
      </c>
    </row>
    <row r="3288" ht="14.25" customHeight="1" spans="1:6">
      <c r="A3288" s="44">
        <v>45667</v>
      </c>
      <c r="B3288" s="4" t="s">
        <v>39</v>
      </c>
      <c r="C3288" s="45">
        <v>1</v>
      </c>
      <c r="D3288" s="4" t="str">
        <f>VLOOKUP(B3288,'P Master'!$A$1:$C$39,3,0)</f>
        <v>0-500</v>
      </c>
      <c r="E3288" s="48">
        <f>VLOOKUP(D3288,'Slabs and Cost'!$B$9:$E$12,3,0)</f>
        <v>6</v>
      </c>
      <c r="F3288" s="48">
        <f t="shared" si="51"/>
        <v>6</v>
      </c>
    </row>
    <row r="3289" ht="14.25" customHeight="1" spans="1:6">
      <c r="A3289" s="44">
        <v>45667</v>
      </c>
      <c r="B3289" s="4" t="s">
        <v>16</v>
      </c>
      <c r="C3289" s="45">
        <v>1</v>
      </c>
      <c r="D3289" s="4" t="str">
        <f>VLOOKUP(B3289,'P Master'!$A$1:$C$39,3,0)</f>
        <v>0-500</v>
      </c>
      <c r="E3289" s="48">
        <f>VLOOKUP(D3289,'Slabs and Cost'!$B$9:$E$12,3,0)</f>
        <v>6</v>
      </c>
      <c r="F3289" s="48">
        <f t="shared" si="51"/>
        <v>6</v>
      </c>
    </row>
    <row r="3290" ht="14.25" customHeight="1" spans="1:6">
      <c r="A3290" s="44">
        <v>45667</v>
      </c>
      <c r="B3290" s="4" t="s">
        <v>11</v>
      </c>
      <c r="C3290" s="45">
        <v>1</v>
      </c>
      <c r="D3290" s="4" t="str">
        <f>VLOOKUP(B3290,'P Master'!$A$1:$C$39,3,0)</f>
        <v>0-500</v>
      </c>
      <c r="E3290" s="48">
        <f>VLOOKUP(D3290,'Slabs and Cost'!$B$9:$E$12,3,0)</f>
        <v>6</v>
      </c>
      <c r="F3290" s="48">
        <f t="shared" si="51"/>
        <v>6</v>
      </c>
    </row>
    <row r="3291" ht="14.25" customHeight="1" spans="1:6">
      <c r="A3291" s="44">
        <v>45667</v>
      </c>
      <c r="B3291" s="4" t="s">
        <v>18</v>
      </c>
      <c r="C3291" s="45">
        <v>1</v>
      </c>
      <c r="D3291" s="4" t="str">
        <f>VLOOKUP(B3291,'P Master'!$A$1:$C$39,3,0)</f>
        <v>0-500</v>
      </c>
      <c r="E3291" s="48">
        <f>VLOOKUP(D3291,'Slabs and Cost'!$B$9:$E$12,3,0)</f>
        <v>6</v>
      </c>
      <c r="F3291" s="48">
        <f t="shared" si="51"/>
        <v>6</v>
      </c>
    </row>
    <row r="3292" ht="14.25" customHeight="1" spans="1:6">
      <c r="A3292" s="44">
        <v>45667</v>
      </c>
      <c r="B3292" s="4" t="s">
        <v>37</v>
      </c>
      <c r="C3292" s="45">
        <v>1</v>
      </c>
      <c r="D3292" s="4" t="str">
        <f>VLOOKUP(B3292,'P Master'!$A$1:$C$39,3,0)</f>
        <v>0-500</v>
      </c>
      <c r="E3292" s="48">
        <f>VLOOKUP(D3292,'Slabs and Cost'!$B$9:$E$12,3,0)</f>
        <v>6</v>
      </c>
      <c r="F3292" s="48">
        <f t="shared" si="51"/>
        <v>6</v>
      </c>
    </row>
    <row r="3293" ht="14.25" customHeight="1" spans="1:6">
      <c r="A3293" s="44">
        <v>45667</v>
      </c>
      <c r="B3293" s="4" t="s">
        <v>37</v>
      </c>
      <c r="C3293" s="45">
        <v>1</v>
      </c>
      <c r="D3293" s="4" t="str">
        <f>VLOOKUP(B3293,'P Master'!$A$1:$C$39,3,0)</f>
        <v>0-500</v>
      </c>
      <c r="E3293" s="48">
        <f>VLOOKUP(D3293,'Slabs and Cost'!$B$9:$E$12,3,0)</f>
        <v>6</v>
      </c>
      <c r="F3293" s="48">
        <f t="shared" si="51"/>
        <v>6</v>
      </c>
    </row>
    <row r="3294" ht="14.25" customHeight="1" spans="1:6">
      <c r="A3294" s="44">
        <v>45667</v>
      </c>
      <c r="B3294" s="4" t="s">
        <v>16</v>
      </c>
      <c r="C3294" s="45">
        <v>1</v>
      </c>
      <c r="D3294" s="4" t="str">
        <f>VLOOKUP(B3294,'P Master'!$A$1:$C$39,3,0)</f>
        <v>0-500</v>
      </c>
      <c r="E3294" s="48">
        <f>VLOOKUP(D3294,'Slabs and Cost'!$B$9:$E$12,3,0)</f>
        <v>6</v>
      </c>
      <c r="F3294" s="48">
        <f t="shared" si="51"/>
        <v>6</v>
      </c>
    </row>
    <row r="3295" ht="14.25" customHeight="1" spans="1:6">
      <c r="A3295" s="44">
        <v>45667</v>
      </c>
      <c r="B3295" s="46" t="s">
        <v>15</v>
      </c>
      <c r="C3295" s="45">
        <v>1</v>
      </c>
      <c r="D3295" s="4" t="str">
        <f>VLOOKUP(B3295,'P Master'!$A$1:$C$39,3,0)</f>
        <v>500-1</v>
      </c>
      <c r="E3295" s="48">
        <f>VLOOKUP(D3295,'Slabs and Cost'!$B$9:$E$12,3,0)</f>
        <v>6</v>
      </c>
      <c r="F3295" s="48">
        <f t="shared" si="51"/>
        <v>6</v>
      </c>
    </row>
    <row r="3296" ht="14.25" customHeight="1" spans="1:6">
      <c r="A3296" s="44">
        <v>45667</v>
      </c>
      <c r="B3296" s="4" t="s">
        <v>31</v>
      </c>
      <c r="C3296" s="45">
        <v>1</v>
      </c>
      <c r="D3296" s="4" t="str">
        <f>VLOOKUP(B3296,'P Master'!$A$1:$C$39,3,0)</f>
        <v>500-1</v>
      </c>
      <c r="E3296" s="48">
        <f>VLOOKUP(D3296,'Slabs and Cost'!$B$9:$E$12,3,0)</f>
        <v>6</v>
      </c>
      <c r="F3296" s="48">
        <f t="shared" si="51"/>
        <v>6</v>
      </c>
    </row>
    <row r="3297" ht="14.25" customHeight="1" spans="1:6">
      <c r="A3297" s="44">
        <v>45667</v>
      </c>
      <c r="B3297" s="4" t="s">
        <v>37</v>
      </c>
      <c r="C3297" s="45">
        <v>1</v>
      </c>
      <c r="D3297" s="4" t="str">
        <f>VLOOKUP(B3297,'P Master'!$A$1:$C$39,3,0)</f>
        <v>0-500</v>
      </c>
      <c r="E3297" s="48">
        <f>VLOOKUP(D3297,'Slabs and Cost'!$B$9:$E$12,3,0)</f>
        <v>6</v>
      </c>
      <c r="F3297" s="48">
        <f t="shared" si="51"/>
        <v>6</v>
      </c>
    </row>
    <row r="3298" ht="14.25" customHeight="1" spans="1:6">
      <c r="A3298" s="44">
        <v>45667</v>
      </c>
      <c r="B3298" s="4" t="s">
        <v>37</v>
      </c>
      <c r="C3298" s="45">
        <v>1</v>
      </c>
      <c r="D3298" s="4" t="str">
        <f>VLOOKUP(B3298,'P Master'!$A$1:$C$39,3,0)</f>
        <v>0-500</v>
      </c>
      <c r="E3298" s="48">
        <f>VLOOKUP(D3298,'Slabs and Cost'!$B$9:$E$12,3,0)</f>
        <v>6</v>
      </c>
      <c r="F3298" s="48">
        <f t="shared" si="51"/>
        <v>6</v>
      </c>
    </row>
    <row r="3299" ht="14.25" customHeight="1" spans="1:6">
      <c r="A3299" s="44">
        <v>45667</v>
      </c>
      <c r="B3299" s="4" t="s">
        <v>37</v>
      </c>
      <c r="C3299" s="45">
        <v>1</v>
      </c>
      <c r="D3299" s="4" t="str">
        <f>VLOOKUP(B3299,'P Master'!$A$1:$C$39,3,0)</f>
        <v>0-500</v>
      </c>
      <c r="E3299" s="48">
        <f>VLOOKUP(D3299,'Slabs and Cost'!$B$9:$E$12,3,0)</f>
        <v>6</v>
      </c>
      <c r="F3299" s="48">
        <f t="shared" si="51"/>
        <v>6</v>
      </c>
    </row>
    <row r="3300" ht="14.25" customHeight="1" spans="1:6">
      <c r="A3300" s="44">
        <v>45667</v>
      </c>
      <c r="B3300" s="4" t="s">
        <v>37</v>
      </c>
      <c r="C3300" s="45">
        <v>1</v>
      </c>
      <c r="D3300" s="4" t="str">
        <f>VLOOKUP(B3300,'P Master'!$A$1:$C$39,3,0)</f>
        <v>0-500</v>
      </c>
      <c r="E3300" s="48">
        <f>VLOOKUP(D3300,'Slabs and Cost'!$B$9:$E$12,3,0)</f>
        <v>6</v>
      </c>
      <c r="F3300" s="48">
        <f t="shared" si="51"/>
        <v>6</v>
      </c>
    </row>
    <row r="3301" ht="14.25" customHeight="1" spans="1:6">
      <c r="A3301" s="44">
        <v>45667</v>
      </c>
      <c r="B3301" s="4" t="s">
        <v>37</v>
      </c>
      <c r="C3301" s="45">
        <v>1</v>
      </c>
      <c r="D3301" s="4" t="str">
        <f>VLOOKUP(B3301,'P Master'!$A$1:$C$39,3,0)</f>
        <v>0-500</v>
      </c>
      <c r="E3301" s="48">
        <f>VLOOKUP(D3301,'Slabs and Cost'!$B$9:$E$12,3,0)</f>
        <v>6</v>
      </c>
      <c r="F3301" s="48">
        <f t="shared" si="51"/>
        <v>6</v>
      </c>
    </row>
    <row r="3302" ht="14.25" customHeight="1" spans="1:6">
      <c r="A3302" s="44">
        <v>45667</v>
      </c>
      <c r="B3302" s="4" t="s">
        <v>11</v>
      </c>
      <c r="C3302" s="45">
        <v>1</v>
      </c>
      <c r="D3302" s="4" t="str">
        <f>VLOOKUP(B3302,'P Master'!$A$1:$C$39,3,0)</f>
        <v>0-500</v>
      </c>
      <c r="E3302" s="48">
        <f>VLOOKUP(D3302,'Slabs and Cost'!$B$9:$E$12,3,0)</f>
        <v>6</v>
      </c>
      <c r="F3302" s="48">
        <f t="shared" si="51"/>
        <v>6</v>
      </c>
    </row>
    <row r="3303" ht="14.25" customHeight="1" spans="1:6">
      <c r="A3303" s="44">
        <v>45667</v>
      </c>
      <c r="B3303" s="4" t="s">
        <v>45</v>
      </c>
      <c r="C3303" s="45">
        <v>1</v>
      </c>
      <c r="D3303" s="4" t="str">
        <f>VLOOKUP(B3303,'P Master'!$A$1:$C$39,3,0)</f>
        <v>500-1</v>
      </c>
      <c r="E3303" s="48">
        <f>VLOOKUP(D3303,'Slabs and Cost'!$B$9:$E$12,3,0)</f>
        <v>6</v>
      </c>
      <c r="F3303" s="48">
        <f t="shared" si="51"/>
        <v>6</v>
      </c>
    </row>
    <row r="3304" ht="14.25" customHeight="1" spans="1:6">
      <c r="A3304" s="44">
        <v>45667</v>
      </c>
      <c r="B3304" s="4" t="s">
        <v>37</v>
      </c>
      <c r="C3304" s="45">
        <v>1</v>
      </c>
      <c r="D3304" s="4" t="str">
        <f>VLOOKUP(B3304,'P Master'!$A$1:$C$39,3,0)</f>
        <v>0-500</v>
      </c>
      <c r="E3304" s="48">
        <f>VLOOKUP(D3304,'Slabs and Cost'!$B$9:$E$12,3,0)</f>
        <v>6</v>
      </c>
      <c r="F3304" s="48">
        <f t="shared" si="51"/>
        <v>6</v>
      </c>
    </row>
    <row r="3305" ht="14.25" customHeight="1" spans="1:6">
      <c r="A3305" s="44">
        <v>45667</v>
      </c>
      <c r="B3305" s="4" t="s">
        <v>37</v>
      </c>
      <c r="C3305" s="45">
        <v>1</v>
      </c>
      <c r="D3305" s="4" t="str">
        <f>VLOOKUP(B3305,'P Master'!$A$1:$C$39,3,0)</f>
        <v>0-500</v>
      </c>
      <c r="E3305" s="48">
        <f>VLOOKUP(D3305,'Slabs and Cost'!$B$9:$E$12,3,0)</f>
        <v>6</v>
      </c>
      <c r="F3305" s="48">
        <f t="shared" si="51"/>
        <v>6</v>
      </c>
    </row>
    <row r="3306" ht="14.25" customHeight="1" spans="1:6">
      <c r="A3306" s="44">
        <v>45667</v>
      </c>
      <c r="B3306" s="4" t="s">
        <v>37</v>
      </c>
      <c r="C3306" s="45">
        <v>1</v>
      </c>
      <c r="D3306" s="4" t="str">
        <f>VLOOKUP(B3306,'P Master'!$A$1:$C$39,3,0)</f>
        <v>0-500</v>
      </c>
      <c r="E3306" s="48">
        <f>VLOOKUP(D3306,'Slabs and Cost'!$B$9:$E$12,3,0)</f>
        <v>6</v>
      </c>
      <c r="F3306" s="48">
        <f t="shared" si="51"/>
        <v>6</v>
      </c>
    </row>
    <row r="3307" ht="14.25" customHeight="1" spans="1:6">
      <c r="A3307" s="44">
        <v>45667</v>
      </c>
      <c r="B3307" s="4" t="s">
        <v>34</v>
      </c>
      <c r="C3307" s="45">
        <v>1</v>
      </c>
      <c r="D3307" s="4" t="str">
        <f>VLOOKUP(B3307,'P Master'!$A$1:$C$39,3,0)</f>
        <v>500-1</v>
      </c>
      <c r="E3307" s="48">
        <f>VLOOKUP(D3307,'Slabs and Cost'!$B$9:$E$12,3,0)</f>
        <v>6</v>
      </c>
      <c r="F3307" s="48">
        <f t="shared" si="51"/>
        <v>6</v>
      </c>
    </row>
    <row r="3308" ht="14.25" customHeight="1" spans="1:6">
      <c r="A3308" s="44">
        <v>45667</v>
      </c>
      <c r="B3308" s="4" t="s">
        <v>37</v>
      </c>
      <c r="C3308" s="45">
        <v>1</v>
      </c>
      <c r="D3308" s="4" t="str">
        <f>VLOOKUP(B3308,'P Master'!$A$1:$C$39,3,0)</f>
        <v>0-500</v>
      </c>
      <c r="E3308" s="48">
        <f>VLOOKUP(D3308,'Slabs and Cost'!$B$9:$E$12,3,0)</f>
        <v>6</v>
      </c>
      <c r="F3308" s="48">
        <f t="shared" si="51"/>
        <v>6</v>
      </c>
    </row>
    <row r="3309" ht="14.25" customHeight="1" spans="1:6">
      <c r="A3309" s="44">
        <v>45667</v>
      </c>
      <c r="B3309" s="4" t="s">
        <v>45</v>
      </c>
      <c r="C3309" s="45">
        <v>1</v>
      </c>
      <c r="D3309" s="4" t="str">
        <f>VLOOKUP(B3309,'P Master'!$A$1:$C$39,3,0)</f>
        <v>500-1</v>
      </c>
      <c r="E3309" s="48">
        <f>VLOOKUP(D3309,'Slabs and Cost'!$B$9:$E$12,3,0)</f>
        <v>6</v>
      </c>
      <c r="F3309" s="48">
        <f t="shared" si="51"/>
        <v>6</v>
      </c>
    </row>
    <row r="3310" ht="14.25" customHeight="1" spans="1:6">
      <c r="A3310" s="44">
        <v>45667</v>
      </c>
      <c r="B3310" s="4" t="s">
        <v>37</v>
      </c>
      <c r="C3310" s="45">
        <v>1</v>
      </c>
      <c r="D3310" s="4" t="str">
        <f>VLOOKUP(B3310,'P Master'!$A$1:$C$39,3,0)</f>
        <v>0-500</v>
      </c>
      <c r="E3310" s="48">
        <f>VLOOKUP(D3310,'Slabs and Cost'!$B$9:$E$12,3,0)</f>
        <v>6</v>
      </c>
      <c r="F3310" s="48">
        <f t="shared" si="51"/>
        <v>6</v>
      </c>
    </row>
    <row r="3311" ht="14.25" customHeight="1" spans="1:6">
      <c r="A3311" s="44">
        <v>45667</v>
      </c>
      <c r="B3311" s="4" t="s">
        <v>37</v>
      </c>
      <c r="C3311" s="45">
        <v>1</v>
      </c>
      <c r="D3311" s="4" t="str">
        <f>VLOOKUP(B3311,'P Master'!$A$1:$C$39,3,0)</f>
        <v>0-500</v>
      </c>
      <c r="E3311" s="48">
        <f>VLOOKUP(D3311,'Slabs and Cost'!$B$9:$E$12,3,0)</f>
        <v>6</v>
      </c>
      <c r="F3311" s="48">
        <f t="shared" si="51"/>
        <v>6</v>
      </c>
    </row>
    <row r="3312" ht="14.25" customHeight="1" spans="1:6">
      <c r="A3312" s="44">
        <v>45667</v>
      </c>
      <c r="B3312" s="4" t="s">
        <v>20</v>
      </c>
      <c r="C3312" s="45">
        <v>1</v>
      </c>
      <c r="D3312" s="4" t="str">
        <f>VLOOKUP(B3312,'P Master'!$A$1:$C$39,3,0)</f>
        <v>0-500</v>
      </c>
      <c r="E3312" s="48">
        <f>VLOOKUP(D3312,'Slabs and Cost'!$B$9:$E$12,3,0)</f>
        <v>6</v>
      </c>
      <c r="F3312" s="48">
        <f t="shared" si="51"/>
        <v>6</v>
      </c>
    </row>
    <row r="3313" ht="14.25" customHeight="1" spans="1:6">
      <c r="A3313" s="44">
        <v>45667</v>
      </c>
      <c r="B3313" s="4" t="s">
        <v>37</v>
      </c>
      <c r="C3313" s="45">
        <v>1</v>
      </c>
      <c r="D3313" s="4" t="str">
        <f>VLOOKUP(B3313,'P Master'!$A$1:$C$39,3,0)</f>
        <v>0-500</v>
      </c>
      <c r="E3313" s="48">
        <f>VLOOKUP(D3313,'Slabs and Cost'!$B$9:$E$12,3,0)</f>
        <v>6</v>
      </c>
      <c r="F3313" s="48">
        <f t="shared" si="51"/>
        <v>6</v>
      </c>
    </row>
    <row r="3314" ht="14.25" customHeight="1" spans="1:6">
      <c r="A3314" s="44">
        <v>45667</v>
      </c>
      <c r="B3314" s="4" t="s">
        <v>39</v>
      </c>
      <c r="C3314" s="45">
        <v>1</v>
      </c>
      <c r="D3314" s="4" t="str">
        <f>VLOOKUP(B3314,'P Master'!$A$1:$C$39,3,0)</f>
        <v>0-500</v>
      </c>
      <c r="E3314" s="48">
        <f>VLOOKUP(D3314,'Slabs and Cost'!$B$9:$E$12,3,0)</f>
        <v>6</v>
      </c>
      <c r="F3314" s="48">
        <f t="shared" si="51"/>
        <v>6</v>
      </c>
    </row>
    <row r="3315" ht="14.25" customHeight="1" spans="1:6">
      <c r="A3315" s="44">
        <v>45667</v>
      </c>
      <c r="B3315" s="4" t="s">
        <v>20</v>
      </c>
      <c r="C3315" s="45">
        <v>1</v>
      </c>
      <c r="D3315" s="4" t="str">
        <f>VLOOKUP(B3315,'P Master'!$A$1:$C$39,3,0)</f>
        <v>0-500</v>
      </c>
      <c r="E3315" s="48">
        <f>VLOOKUP(D3315,'Slabs and Cost'!$B$9:$E$12,3,0)</f>
        <v>6</v>
      </c>
      <c r="F3315" s="48">
        <f t="shared" si="51"/>
        <v>6</v>
      </c>
    </row>
    <row r="3316" ht="14.25" customHeight="1" spans="1:6">
      <c r="A3316" s="44">
        <v>45667</v>
      </c>
      <c r="B3316" s="46" t="s">
        <v>15</v>
      </c>
      <c r="C3316" s="45">
        <v>1</v>
      </c>
      <c r="D3316" s="4" t="str">
        <f>VLOOKUP(B3316,'P Master'!$A$1:$C$39,3,0)</f>
        <v>500-1</v>
      </c>
      <c r="E3316" s="48">
        <f>VLOOKUP(D3316,'Slabs and Cost'!$B$9:$E$12,3,0)</f>
        <v>6</v>
      </c>
      <c r="F3316" s="48">
        <f t="shared" si="51"/>
        <v>6</v>
      </c>
    </row>
    <row r="3317" ht="14.25" customHeight="1" spans="1:6">
      <c r="A3317" s="44">
        <v>45667</v>
      </c>
      <c r="B3317" s="4" t="s">
        <v>31</v>
      </c>
      <c r="C3317" s="45">
        <v>1</v>
      </c>
      <c r="D3317" s="4" t="str">
        <f>VLOOKUP(B3317,'P Master'!$A$1:$C$39,3,0)</f>
        <v>500-1</v>
      </c>
      <c r="E3317" s="48">
        <f>VLOOKUP(D3317,'Slabs and Cost'!$B$9:$E$12,3,0)</f>
        <v>6</v>
      </c>
      <c r="F3317" s="48">
        <f t="shared" si="51"/>
        <v>6</v>
      </c>
    </row>
    <row r="3318" ht="14.25" customHeight="1" spans="1:6">
      <c r="A3318" s="44">
        <v>45667</v>
      </c>
      <c r="B3318" s="4" t="s">
        <v>37</v>
      </c>
      <c r="C3318" s="45">
        <v>1</v>
      </c>
      <c r="D3318" s="4" t="str">
        <f>VLOOKUP(B3318,'P Master'!$A$1:$C$39,3,0)</f>
        <v>0-500</v>
      </c>
      <c r="E3318" s="48">
        <f>VLOOKUP(D3318,'Slabs and Cost'!$B$9:$E$12,3,0)</f>
        <v>6</v>
      </c>
      <c r="F3318" s="48">
        <f t="shared" si="51"/>
        <v>6</v>
      </c>
    </row>
    <row r="3319" ht="14.25" customHeight="1" spans="1:6">
      <c r="A3319" s="44">
        <v>45667</v>
      </c>
      <c r="B3319" s="4" t="s">
        <v>37</v>
      </c>
      <c r="C3319" s="45">
        <v>1</v>
      </c>
      <c r="D3319" s="4" t="str">
        <f>VLOOKUP(B3319,'P Master'!$A$1:$C$39,3,0)</f>
        <v>0-500</v>
      </c>
      <c r="E3319" s="48">
        <f>VLOOKUP(D3319,'Slabs and Cost'!$B$9:$E$12,3,0)</f>
        <v>6</v>
      </c>
      <c r="F3319" s="48">
        <f t="shared" si="51"/>
        <v>6</v>
      </c>
    </row>
    <row r="3320" ht="14.25" customHeight="1" spans="1:6">
      <c r="A3320" s="44">
        <v>45667</v>
      </c>
      <c r="B3320" s="4" t="s">
        <v>16</v>
      </c>
      <c r="C3320" s="45">
        <v>1</v>
      </c>
      <c r="D3320" s="4" t="str">
        <f>VLOOKUP(B3320,'P Master'!$A$1:$C$39,3,0)</f>
        <v>0-500</v>
      </c>
      <c r="E3320" s="48">
        <f>VLOOKUP(D3320,'Slabs and Cost'!$B$9:$E$12,3,0)</f>
        <v>6</v>
      </c>
      <c r="F3320" s="48">
        <f t="shared" si="51"/>
        <v>6</v>
      </c>
    </row>
    <row r="3321" ht="14.25" customHeight="1" spans="1:6">
      <c r="A3321" s="44">
        <v>45667</v>
      </c>
      <c r="B3321" s="4" t="s">
        <v>37</v>
      </c>
      <c r="C3321" s="45">
        <v>1</v>
      </c>
      <c r="D3321" s="4" t="str">
        <f>VLOOKUP(B3321,'P Master'!$A$1:$C$39,3,0)</f>
        <v>0-500</v>
      </c>
      <c r="E3321" s="48">
        <f>VLOOKUP(D3321,'Slabs and Cost'!$B$9:$E$12,3,0)</f>
        <v>6</v>
      </c>
      <c r="F3321" s="48">
        <f t="shared" si="51"/>
        <v>6</v>
      </c>
    </row>
    <row r="3322" ht="14.25" customHeight="1" spans="1:6">
      <c r="A3322" s="44">
        <v>45667</v>
      </c>
      <c r="B3322" s="4" t="s">
        <v>18</v>
      </c>
      <c r="C3322" s="45">
        <v>1</v>
      </c>
      <c r="D3322" s="4" t="str">
        <f>VLOOKUP(B3322,'P Master'!$A$1:$C$39,3,0)</f>
        <v>0-500</v>
      </c>
      <c r="E3322" s="48">
        <f>VLOOKUP(D3322,'Slabs and Cost'!$B$9:$E$12,3,0)</f>
        <v>6</v>
      </c>
      <c r="F3322" s="48">
        <f t="shared" si="51"/>
        <v>6</v>
      </c>
    </row>
    <row r="3323" ht="14.25" customHeight="1" spans="1:6">
      <c r="A3323" s="44">
        <v>45667</v>
      </c>
      <c r="B3323" s="4" t="s">
        <v>39</v>
      </c>
      <c r="C3323" s="45">
        <v>1</v>
      </c>
      <c r="D3323" s="4" t="str">
        <f>VLOOKUP(B3323,'P Master'!$A$1:$C$39,3,0)</f>
        <v>0-500</v>
      </c>
      <c r="E3323" s="48">
        <f>VLOOKUP(D3323,'Slabs and Cost'!$B$9:$E$12,3,0)</f>
        <v>6</v>
      </c>
      <c r="F3323" s="48">
        <f t="shared" si="51"/>
        <v>6</v>
      </c>
    </row>
    <row r="3324" ht="14.25" customHeight="1" spans="1:6">
      <c r="A3324" s="44">
        <v>45667</v>
      </c>
      <c r="B3324" s="4" t="s">
        <v>16</v>
      </c>
      <c r="C3324" s="45">
        <v>1</v>
      </c>
      <c r="D3324" s="4" t="str">
        <f>VLOOKUP(B3324,'P Master'!$A$1:$C$39,3,0)</f>
        <v>0-500</v>
      </c>
      <c r="E3324" s="48">
        <f>VLOOKUP(D3324,'Slabs and Cost'!$B$9:$E$12,3,0)</f>
        <v>6</v>
      </c>
      <c r="F3324" s="48">
        <f t="shared" si="51"/>
        <v>6</v>
      </c>
    </row>
    <row r="3325" ht="14.25" customHeight="1" spans="1:6">
      <c r="A3325" s="44">
        <v>45667</v>
      </c>
      <c r="B3325" s="46" t="s">
        <v>15</v>
      </c>
      <c r="C3325" s="45">
        <v>1</v>
      </c>
      <c r="D3325" s="4" t="str">
        <f>VLOOKUP(B3325,'P Master'!$A$1:$C$39,3,0)</f>
        <v>500-1</v>
      </c>
      <c r="E3325" s="48">
        <f>VLOOKUP(D3325,'Slabs and Cost'!$B$9:$E$12,3,0)</f>
        <v>6</v>
      </c>
      <c r="F3325" s="48">
        <f t="shared" si="51"/>
        <v>6</v>
      </c>
    </row>
    <row r="3326" ht="14.25" customHeight="1" spans="1:6">
      <c r="A3326" s="44">
        <v>45667</v>
      </c>
      <c r="B3326" s="4" t="s">
        <v>28</v>
      </c>
      <c r="C3326" s="45">
        <v>1</v>
      </c>
      <c r="D3326" s="4" t="str">
        <f>VLOOKUP(B3326,'P Master'!$A$1:$C$39,3,0)</f>
        <v>500-1</v>
      </c>
      <c r="E3326" s="48">
        <f>VLOOKUP(D3326,'Slabs and Cost'!$B$9:$E$12,3,0)</f>
        <v>6</v>
      </c>
      <c r="F3326" s="48">
        <f t="shared" si="51"/>
        <v>6</v>
      </c>
    </row>
    <row r="3327" ht="14.25" customHeight="1" spans="1:6">
      <c r="A3327" s="44">
        <v>45667</v>
      </c>
      <c r="B3327" s="4" t="s">
        <v>45</v>
      </c>
      <c r="C3327" s="45">
        <v>1</v>
      </c>
      <c r="D3327" s="4" t="str">
        <f>VLOOKUP(B3327,'P Master'!$A$1:$C$39,3,0)</f>
        <v>500-1</v>
      </c>
      <c r="E3327" s="48">
        <f>VLOOKUP(D3327,'Slabs and Cost'!$B$9:$E$12,3,0)</f>
        <v>6</v>
      </c>
      <c r="F3327" s="48">
        <f t="shared" si="51"/>
        <v>6</v>
      </c>
    </row>
    <row r="3328" ht="14.25" customHeight="1" spans="1:6">
      <c r="A3328" s="44">
        <v>45667</v>
      </c>
      <c r="B3328" s="4" t="s">
        <v>20</v>
      </c>
      <c r="C3328" s="45">
        <v>1</v>
      </c>
      <c r="D3328" s="4" t="str">
        <f>VLOOKUP(B3328,'P Master'!$A$1:$C$39,3,0)</f>
        <v>0-500</v>
      </c>
      <c r="E3328" s="48">
        <f>VLOOKUP(D3328,'Slabs and Cost'!$B$9:$E$12,3,0)</f>
        <v>6</v>
      </c>
      <c r="F3328" s="48">
        <f t="shared" si="51"/>
        <v>6</v>
      </c>
    </row>
    <row r="3329" ht="14.25" customHeight="1" spans="1:6">
      <c r="A3329" s="44">
        <v>45667</v>
      </c>
      <c r="B3329" s="4" t="s">
        <v>37</v>
      </c>
      <c r="C3329" s="45">
        <v>1</v>
      </c>
      <c r="D3329" s="4" t="str">
        <f>VLOOKUP(B3329,'P Master'!$A$1:$C$39,3,0)</f>
        <v>0-500</v>
      </c>
      <c r="E3329" s="48">
        <f>VLOOKUP(D3329,'Slabs and Cost'!$B$9:$E$12,3,0)</f>
        <v>6</v>
      </c>
      <c r="F3329" s="48">
        <f t="shared" si="51"/>
        <v>6</v>
      </c>
    </row>
    <row r="3330" ht="14.25" customHeight="1" spans="1:6">
      <c r="A3330" s="44">
        <v>45667</v>
      </c>
      <c r="B3330" s="4" t="s">
        <v>37</v>
      </c>
      <c r="C3330" s="45">
        <v>1</v>
      </c>
      <c r="D3330" s="4" t="str">
        <f>VLOOKUP(B3330,'P Master'!$A$1:$C$39,3,0)</f>
        <v>0-500</v>
      </c>
      <c r="E3330" s="48">
        <f>VLOOKUP(D3330,'Slabs and Cost'!$B$9:$E$12,3,0)</f>
        <v>6</v>
      </c>
      <c r="F3330" s="48">
        <f t="shared" si="51"/>
        <v>6</v>
      </c>
    </row>
    <row r="3331" ht="14.25" customHeight="1" spans="1:6">
      <c r="A3331" s="44">
        <v>45667</v>
      </c>
      <c r="B3331" s="4" t="s">
        <v>19</v>
      </c>
      <c r="C3331" s="45">
        <v>1</v>
      </c>
      <c r="D3331" s="4" t="str">
        <f>VLOOKUP(B3331,'P Master'!$A$1:$C$39,3,0)</f>
        <v>0-500</v>
      </c>
      <c r="E3331" s="48">
        <f>VLOOKUP(D3331,'Slabs and Cost'!$B$9:$E$12,3,0)</f>
        <v>6</v>
      </c>
      <c r="F3331" s="48">
        <f t="shared" si="51"/>
        <v>6</v>
      </c>
    </row>
    <row r="3332" ht="14.25" customHeight="1" spans="1:6">
      <c r="A3332" s="44">
        <v>45667</v>
      </c>
      <c r="B3332" s="4" t="s">
        <v>16</v>
      </c>
      <c r="C3332" s="45">
        <v>1</v>
      </c>
      <c r="D3332" s="4" t="str">
        <f>VLOOKUP(B3332,'P Master'!$A$1:$C$39,3,0)</f>
        <v>0-500</v>
      </c>
      <c r="E3332" s="48">
        <f>VLOOKUP(D3332,'Slabs and Cost'!$B$9:$E$12,3,0)</f>
        <v>6</v>
      </c>
      <c r="F3332" s="48">
        <f t="shared" si="51"/>
        <v>6</v>
      </c>
    </row>
    <row r="3333" ht="14.25" customHeight="1" spans="1:6">
      <c r="A3333" s="44">
        <v>45667</v>
      </c>
      <c r="B3333" s="4" t="s">
        <v>45</v>
      </c>
      <c r="C3333" s="45">
        <v>1</v>
      </c>
      <c r="D3333" s="4" t="str">
        <f>VLOOKUP(B3333,'P Master'!$A$1:$C$39,3,0)</f>
        <v>500-1</v>
      </c>
      <c r="E3333" s="48">
        <f>VLOOKUP(D3333,'Slabs and Cost'!$B$9:$E$12,3,0)</f>
        <v>6</v>
      </c>
      <c r="F3333" s="48">
        <f t="shared" ref="F3333:F3396" si="52">C3333*E3333</f>
        <v>6</v>
      </c>
    </row>
    <row r="3334" ht="14.25" customHeight="1" spans="1:6">
      <c r="A3334" s="44">
        <v>45667</v>
      </c>
      <c r="B3334" s="4" t="s">
        <v>37</v>
      </c>
      <c r="C3334" s="45">
        <v>1</v>
      </c>
      <c r="D3334" s="4" t="str">
        <f>VLOOKUP(B3334,'P Master'!$A$1:$C$39,3,0)</f>
        <v>0-500</v>
      </c>
      <c r="E3334" s="48">
        <f>VLOOKUP(D3334,'Slabs and Cost'!$B$9:$E$12,3,0)</f>
        <v>6</v>
      </c>
      <c r="F3334" s="48">
        <f t="shared" si="52"/>
        <v>6</v>
      </c>
    </row>
    <row r="3335" ht="14.25" customHeight="1" spans="1:6">
      <c r="A3335" s="44">
        <v>45667</v>
      </c>
      <c r="B3335" s="46" t="s">
        <v>15</v>
      </c>
      <c r="C3335" s="45">
        <v>1</v>
      </c>
      <c r="D3335" s="4" t="str">
        <f>VLOOKUP(B3335,'P Master'!$A$1:$C$39,3,0)</f>
        <v>500-1</v>
      </c>
      <c r="E3335" s="48">
        <f>VLOOKUP(D3335,'Slabs and Cost'!$B$9:$E$12,3,0)</f>
        <v>6</v>
      </c>
      <c r="F3335" s="48">
        <f t="shared" si="52"/>
        <v>6</v>
      </c>
    </row>
    <row r="3336" ht="14.25" customHeight="1" spans="1:6">
      <c r="A3336" s="44">
        <v>45667</v>
      </c>
      <c r="B3336" s="4" t="s">
        <v>16</v>
      </c>
      <c r="C3336" s="45">
        <v>1</v>
      </c>
      <c r="D3336" s="4" t="str">
        <f>VLOOKUP(B3336,'P Master'!$A$1:$C$39,3,0)</f>
        <v>0-500</v>
      </c>
      <c r="E3336" s="48">
        <f>VLOOKUP(D3336,'Slabs and Cost'!$B$9:$E$12,3,0)</f>
        <v>6</v>
      </c>
      <c r="F3336" s="48">
        <f t="shared" si="52"/>
        <v>6</v>
      </c>
    </row>
    <row r="3337" ht="14.25" customHeight="1" spans="1:6">
      <c r="A3337" s="44">
        <v>45667</v>
      </c>
      <c r="B3337" s="4" t="s">
        <v>25</v>
      </c>
      <c r="C3337" s="45">
        <v>1</v>
      </c>
      <c r="D3337" s="4" t="str">
        <f>VLOOKUP(B3337,'P Master'!$A$1:$C$39,3,0)</f>
        <v>0-500</v>
      </c>
      <c r="E3337" s="48">
        <f>VLOOKUP(D3337,'Slabs and Cost'!$B$9:$E$12,3,0)</f>
        <v>6</v>
      </c>
      <c r="F3337" s="48">
        <f t="shared" si="52"/>
        <v>6</v>
      </c>
    </row>
    <row r="3338" ht="14.25" customHeight="1" spans="1:6">
      <c r="A3338" s="44">
        <v>45667</v>
      </c>
      <c r="B3338" s="4" t="s">
        <v>39</v>
      </c>
      <c r="C3338" s="45">
        <v>1</v>
      </c>
      <c r="D3338" s="4" t="str">
        <f>VLOOKUP(B3338,'P Master'!$A$1:$C$39,3,0)</f>
        <v>0-500</v>
      </c>
      <c r="E3338" s="48">
        <f>VLOOKUP(D3338,'Slabs and Cost'!$B$9:$E$12,3,0)</f>
        <v>6</v>
      </c>
      <c r="F3338" s="48">
        <f t="shared" si="52"/>
        <v>6</v>
      </c>
    </row>
    <row r="3339" ht="14.25" customHeight="1" spans="1:6">
      <c r="A3339" s="44">
        <v>45667</v>
      </c>
      <c r="B3339" s="4" t="s">
        <v>20</v>
      </c>
      <c r="C3339" s="45">
        <v>1</v>
      </c>
      <c r="D3339" s="4" t="str">
        <f>VLOOKUP(B3339,'P Master'!$A$1:$C$39,3,0)</f>
        <v>0-500</v>
      </c>
      <c r="E3339" s="48">
        <f>VLOOKUP(D3339,'Slabs and Cost'!$B$9:$E$12,3,0)</f>
        <v>6</v>
      </c>
      <c r="F3339" s="48">
        <f t="shared" si="52"/>
        <v>6</v>
      </c>
    </row>
    <row r="3340" ht="14.25" customHeight="1" spans="1:6">
      <c r="A3340" s="44">
        <v>45667</v>
      </c>
      <c r="B3340" s="46" t="s">
        <v>15</v>
      </c>
      <c r="C3340" s="45">
        <v>1</v>
      </c>
      <c r="D3340" s="4" t="str">
        <f>VLOOKUP(B3340,'P Master'!$A$1:$C$39,3,0)</f>
        <v>500-1</v>
      </c>
      <c r="E3340" s="48">
        <f>VLOOKUP(D3340,'Slabs and Cost'!$B$9:$E$12,3,0)</f>
        <v>6</v>
      </c>
      <c r="F3340" s="48">
        <f t="shared" si="52"/>
        <v>6</v>
      </c>
    </row>
    <row r="3341" ht="14.25" customHeight="1" spans="1:6">
      <c r="A3341" s="44">
        <v>45667</v>
      </c>
      <c r="B3341" s="4" t="s">
        <v>37</v>
      </c>
      <c r="C3341" s="45">
        <v>1</v>
      </c>
      <c r="D3341" s="4" t="str">
        <f>VLOOKUP(B3341,'P Master'!$A$1:$C$39,3,0)</f>
        <v>0-500</v>
      </c>
      <c r="E3341" s="48">
        <f>VLOOKUP(D3341,'Slabs and Cost'!$B$9:$E$12,3,0)</f>
        <v>6</v>
      </c>
      <c r="F3341" s="48">
        <f t="shared" si="52"/>
        <v>6</v>
      </c>
    </row>
    <row r="3342" ht="14.25" customHeight="1" spans="1:6">
      <c r="A3342" s="44">
        <v>45667</v>
      </c>
      <c r="B3342" s="4" t="s">
        <v>12</v>
      </c>
      <c r="C3342" s="45">
        <v>1</v>
      </c>
      <c r="D3342" s="4" t="str">
        <f>VLOOKUP(B3342,'P Master'!$A$1:$C$39,3,0)</f>
        <v>0-500</v>
      </c>
      <c r="E3342" s="48">
        <f>VLOOKUP(D3342,'Slabs and Cost'!$B$9:$E$12,3,0)</f>
        <v>6</v>
      </c>
      <c r="F3342" s="48">
        <f t="shared" si="52"/>
        <v>6</v>
      </c>
    </row>
    <row r="3343" ht="14.25" customHeight="1" spans="1:6">
      <c r="A3343" s="44">
        <v>45667</v>
      </c>
      <c r="B3343" s="4" t="s">
        <v>20</v>
      </c>
      <c r="C3343" s="45">
        <v>1</v>
      </c>
      <c r="D3343" s="4" t="str">
        <f>VLOOKUP(B3343,'P Master'!$A$1:$C$39,3,0)</f>
        <v>0-500</v>
      </c>
      <c r="E3343" s="48">
        <f>VLOOKUP(D3343,'Slabs and Cost'!$B$9:$E$12,3,0)</f>
        <v>6</v>
      </c>
      <c r="F3343" s="48">
        <f t="shared" si="52"/>
        <v>6</v>
      </c>
    </row>
    <row r="3344" ht="14.25" customHeight="1" spans="1:6">
      <c r="A3344" s="44">
        <v>45667</v>
      </c>
      <c r="B3344" s="4" t="s">
        <v>20</v>
      </c>
      <c r="C3344" s="45">
        <v>1</v>
      </c>
      <c r="D3344" s="4" t="str">
        <f>VLOOKUP(B3344,'P Master'!$A$1:$C$39,3,0)</f>
        <v>0-500</v>
      </c>
      <c r="E3344" s="48">
        <f>VLOOKUP(D3344,'Slabs and Cost'!$B$9:$E$12,3,0)</f>
        <v>6</v>
      </c>
      <c r="F3344" s="48">
        <f t="shared" si="52"/>
        <v>6</v>
      </c>
    </row>
    <row r="3345" ht="14.25" customHeight="1" spans="1:6">
      <c r="A3345" s="44">
        <v>45667</v>
      </c>
      <c r="B3345" s="4" t="s">
        <v>16</v>
      </c>
      <c r="C3345" s="45">
        <v>1</v>
      </c>
      <c r="D3345" s="4" t="str">
        <f>VLOOKUP(B3345,'P Master'!$A$1:$C$39,3,0)</f>
        <v>0-500</v>
      </c>
      <c r="E3345" s="48">
        <f>VLOOKUP(D3345,'Slabs and Cost'!$B$9:$E$12,3,0)</f>
        <v>6</v>
      </c>
      <c r="F3345" s="48">
        <f t="shared" si="52"/>
        <v>6</v>
      </c>
    </row>
    <row r="3346" ht="14.25" customHeight="1" spans="1:6">
      <c r="A3346" s="44">
        <v>45667</v>
      </c>
      <c r="B3346" s="4" t="s">
        <v>37</v>
      </c>
      <c r="C3346" s="45">
        <v>1</v>
      </c>
      <c r="D3346" s="4" t="str">
        <f>VLOOKUP(B3346,'P Master'!$A$1:$C$39,3,0)</f>
        <v>0-500</v>
      </c>
      <c r="E3346" s="48">
        <f>VLOOKUP(D3346,'Slabs and Cost'!$B$9:$E$12,3,0)</f>
        <v>6</v>
      </c>
      <c r="F3346" s="48">
        <f t="shared" si="52"/>
        <v>6</v>
      </c>
    </row>
    <row r="3347" ht="14.25" customHeight="1" spans="1:6">
      <c r="A3347" s="44">
        <v>45667</v>
      </c>
      <c r="B3347" s="4" t="s">
        <v>37</v>
      </c>
      <c r="C3347" s="45">
        <v>1</v>
      </c>
      <c r="D3347" s="4" t="str">
        <f>VLOOKUP(B3347,'P Master'!$A$1:$C$39,3,0)</f>
        <v>0-500</v>
      </c>
      <c r="E3347" s="48">
        <f>VLOOKUP(D3347,'Slabs and Cost'!$B$9:$E$12,3,0)</f>
        <v>6</v>
      </c>
      <c r="F3347" s="48">
        <f t="shared" si="52"/>
        <v>6</v>
      </c>
    </row>
    <row r="3348" ht="14.25" customHeight="1" spans="1:6">
      <c r="A3348" s="44">
        <v>45667</v>
      </c>
      <c r="B3348" s="4" t="s">
        <v>31</v>
      </c>
      <c r="C3348" s="45">
        <v>1</v>
      </c>
      <c r="D3348" s="4" t="str">
        <f>VLOOKUP(B3348,'P Master'!$A$1:$C$39,3,0)</f>
        <v>500-1</v>
      </c>
      <c r="E3348" s="48">
        <f>VLOOKUP(D3348,'Slabs and Cost'!$B$9:$E$12,3,0)</f>
        <v>6</v>
      </c>
      <c r="F3348" s="48">
        <f t="shared" si="52"/>
        <v>6</v>
      </c>
    </row>
    <row r="3349" ht="14.25" customHeight="1" spans="1:6">
      <c r="A3349" s="44">
        <v>45667</v>
      </c>
      <c r="B3349" s="4" t="s">
        <v>37</v>
      </c>
      <c r="C3349" s="45">
        <v>1</v>
      </c>
      <c r="D3349" s="4" t="str">
        <f>VLOOKUP(B3349,'P Master'!$A$1:$C$39,3,0)</f>
        <v>0-500</v>
      </c>
      <c r="E3349" s="48">
        <f>VLOOKUP(D3349,'Slabs and Cost'!$B$9:$E$12,3,0)</f>
        <v>6</v>
      </c>
      <c r="F3349" s="48">
        <f t="shared" si="52"/>
        <v>6</v>
      </c>
    </row>
    <row r="3350" ht="14.25" customHeight="1" spans="1:6">
      <c r="A3350" s="44">
        <v>45667</v>
      </c>
      <c r="B3350" s="4" t="s">
        <v>31</v>
      </c>
      <c r="C3350" s="45">
        <v>1</v>
      </c>
      <c r="D3350" s="4" t="str">
        <f>VLOOKUP(B3350,'P Master'!$A$1:$C$39,3,0)</f>
        <v>500-1</v>
      </c>
      <c r="E3350" s="48">
        <f>VLOOKUP(D3350,'Slabs and Cost'!$B$9:$E$12,3,0)</f>
        <v>6</v>
      </c>
      <c r="F3350" s="48">
        <f t="shared" si="52"/>
        <v>6</v>
      </c>
    </row>
    <row r="3351" ht="14.25" customHeight="1" spans="1:6">
      <c r="A3351" s="44">
        <v>45667</v>
      </c>
      <c r="B3351" s="4" t="s">
        <v>20</v>
      </c>
      <c r="C3351" s="45">
        <v>1</v>
      </c>
      <c r="D3351" s="4" t="str">
        <f>VLOOKUP(B3351,'P Master'!$A$1:$C$39,3,0)</f>
        <v>0-500</v>
      </c>
      <c r="E3351" s="48">
        <f>VLOOKUP(D3351,'Slabs and Cost'!$B$9:$E$12,3,0)</f>
        <v>6</v>
      </c>
      <c r="F3351" s="48">
        <f t="shared" si="52"/>
        <v>6</v>
      </c>
    </row>
    <row r="3352" ht="14.25" customHeight="1" spans="1:6">
      <c r="A3352" s="44">
        <v>45667</v>
      </c>
      <c r="B3352" s="4" t="s">
        <v>37</v>
      </c>
      <c r="C3352" s="45">
        <v>1</v>
      </c>
      <c r="D3352" s="4" t="str">
        <f>VLOOKUP(B3352,'P Master'!$A$1:$C$39,3,0)</f>
        <v>0-500</v>
      </c>
      <c r="E3352" s="48">
        <f>VLOOKUP(D3352,'Slabs and Cost'!$B$9:$E$12,3,0)</f>
        <v>6</v>
      </c>
      <c r="F3352" s="48">
        <f t="shared" si="52"/>
        <v>6</v>
      </c>
    </row>
    <row r="3353" ht="14.25" customHeight="1" spans="1:6">
      <c r="A3353" s="44">
        <v>45667</v>
      </c>
      <c r="B3353" s="4" t="s">
        <v>37</v>
      </c>
      <c r="C3353" s="45">
        <v>1</v>
      </c>
      <c r="D3353" s="4" t="str">
        <f>VLOOKUP(B3353,'P Master'!$A$1:$C$39,3,0)</f>
        <v>0-500</v>
      </c>
      <c r="E3353" s="48">
        <f>VLOOKUP(D3353,'Slabs and Cost'!$B$9:$E$12,3,0)</f>
        <v>6</v>
      </c>
      <c r="F3353" s="48">
        <f t="shared" si="52"/>
        <v>6</v>
      </c>
    </row>
    <row r="3354" ht="14.25" customHeight="1" spans="1:6">
      <c r="A3354" s="44">
        <v>45667</v>
      </c>
      <c r="B3354" s="4" t="s">
        <v>11</v>
      </c>
      <c r="C3354" s="45">
        <v>1</v>
      </c>
      <c r="D3354" s="4" t="str">
        <f>VLOOKUP(B3354,'P Master'!$A$1:$C$39,3,0)</f>
        <v>0-500</v>
      </c>
      <c r="E3354" s="48">
        <f>VLOOKUP(D3354,'Slabs and Cost'!$B$9:$E$12,3,0)</f>
        <v>6</v>
      </c>
      <c r="F3354" s="48">
        <f t="shared" si="52"/>
        <v>6</v>
      </c>
    </row>
    <row r="3355" ht="14.25" customHeight="1" spans="1:6">
      <c r="A3355" s="44">
        <v>45667</v>
      </c>
      <c r="B3355" s="4" t="s">
        <v>25</v>
      </c>
      <c r="C3355" s="45">
        <v>1</v>
      </c>
      <c r="D3355" s="4" t="str">
        <f>VLOOKUP(B3355,'P Master'!$A$1:$C$39,3,0)</f>
        <v>0-500</v>
      </c>
      <c r="E3355" s="48">
        <f>VLOOKUP(D3355,'Slabs and Cost'!$B$9:$E$12,3,0)</f>
        <v>6</v>
      </c>
      <c r="F3355" s="48">
        <f t="shared" si="52"/>
        <v>6</v>
      </c>
    </row>
    <row r="3356" ht="14.25" customHeight="1" spans="1:6">
      <c r="A3356" s="44">
        <v>45667</v>
      </c>
      <c r="B3356" s="4" t="s">
        <v>18</v>
      </c>
      <c r="C3356" s="45">
        <v>1</v>
      </c>
      <c r="D3356" s="4" t="str">
        <f>VLOOKUP(B3356,'P Master'!$A$1:$C$39,3,0)</f>
        <v>0-500</v>
      </c>
      <c r="E3356" s="48">
        <f>VLOOKUP(D3356,'Slabs and Cost'!$B$9:$E$12,3,0)</f>
        <v>6</v>
      </c>
      <c r="F3356" s="48">
        <f t="shared" si="52"/>
        <v>6</v>
      </c>
    </row>
    <row r="3357" ht="14.25" customHeight="1" spans="1:6">
      <c r="A3357" s="44">
        <v>45667</v>
      </c>
      <c r="B3357" s="4" t="s">
        <v>37</v>
      </c>
      <c r="C3357" s="45">
        <v>1</v>
      </c>
      <c r="D3357" s="4" t="str">
        <f>VLOOKUP(B3357,'P Master'!$A$1:$C$39,3,0)</f>
        <v>0-500</v>
      </c>
      <c r="E3357" s="48">
        <f>VLOOKUP(D3357,'Slabs and Cost'!$B$9:$E$12,3,0)</f>
        <v>6</v>
      </c>
      <c r="F3357" s="48">
        <f t="shared" si="52"/>
        <v>6</v>
      </c>
    </row>
    <row r="3358" ht="14.25" customHeight="1" spans="1:6">
      <c r="A3358" s="44">
        <v>45667</v>
      </c>
      <c r="B3358" s="4" t="s">
        <v>39</v>
      </c>
      <c r="C3358" s="45">
        <v>1</v>
      </c>
      <c r="D3358" s="4" t="str">
        <f>VLOOKUP(B3358,'P Master'!$A$1:$C$39,3,0)</f>
        <v>0-500</v>
      </c>
      <c r="E3358" s="48">
        <f>VLOOKUP(D3358,'Slabs and Cost'!$B$9:$E$12,3,0)</f>
        <v>6</v>
      </c>
      <c r="F3358" s="48">
        <f t="shared" si="52"/>
        <v>6</v>
      </c>
    </row>
    <row r="3359" ht="14.25" customHeight="1" spans="1:6">
      <c r="A3359" s="44">
        <v>45667</v>
      </c>
      <c r="B3359" s="4" t="s">
        <v>9</v>
      </c>
      <c r="C3359" s="45">
        <v>1</v>
      </c>
      <c r="D3359" s="4" t="str">
        <f>VLOOKUP(B3359,'P Master'!$A$1:$C$39,3,0)</f>
        <v>0-500</v>
      </c>
      <c r="E3359" s="48">
        <f>VLOOKUP(D3359,'Slabs and Cost'!$B$9:$E$12,3,0)</f>
        <v>6</v>
      </c>
      <c r="F3359" s="48">
        <f t="shared" si="52"/>
        <v>6</v>
      </c>
    </row>
    <row r="3360" ht="14.25" customHeight="1" spans="1:6">
      <c r="A3360" s="44">
        <v>45667</v>
      </c>
      <c r="B3360" s="4" t="s">
        <v>22</v>
      </c>
      <c r="C3360" s="45">
        <v>1</v>
      </c>
      <c r="D3360" s="4" t="str">
        <f>VLOOKUP(B3360,'P Master'!$A$1:$C$39,3,0)</f>
        <v>0-500</v>
      </c>
      <c r="E3360" s="48">
        <f>VLOOKUP(D3360,'Slabs and Cost'!$B$9:$E$12,3,0)</f>
        <v>6</v>
      </c>
      <c r="F3360" s="48">
        <f t="shared" si="52"/>
        <v>6</v>
      </c>
    </row>
    <row r="3361" ht="14.25" customHeight="1" spans="1:6">
      <c r="A3361" s="44">
        <v>45667</v>
      </c>
      <c r="B3361" s="4" t="s">
        <v>20</v>
      </c>
      <c r="C3361" s="45">
        <v>1</v>
      </c>
      <c r="D3361" s="4" t="str">
        <f>VLOOKUP(B3361,'P Master'!$A$1:$C$39,3,0)</f>
        <v>0-500</v>
      </c>
      <c r="E3361" s="48">
        <f>VLOOKUP(D3361,'Slabs and Cost'!$B$9:$E$12,3,0)</f>
        <v>6</v>
      </c>
      <c r="F3361" s="48">
        <f t="shared" si="52"/>
        <v>6</v>
      </c>
    </row>
    <row r="3362" ht="14.25" customHeight="1" spans="1:6">
      <c r="A3362" s="44">
        <v>45667</v>
      </c>
      <c r="B3362" s="4" t="s">
        <v>37</v>
      </c>
      <c r="C3362" s="45">
        <v>1</v>
      </c>
      <c r="D3362" s="4" t="str">
        <f>VLOOKUP(B3362,'P Master'!$A$1:$C$39,3,0)</f>
        <v>0-500</v>
      </c>
      <c r="E3362" s="48">
        <f>VLOOKUP(D3362,'Slabs and Cost'!$B$9:$E$12,3,0)</f>
        <v>6</v>
      </c>
      <c r="F3362" s="48">
        <f t="shared" si="52"/>
        <v>6</v>
      </c>
    </row>
    <row r="3363" ht="14.25" customHeight="1" spans="1:6">
      <c r="A3363" s="44">
        <v>45667</v>
      </c>
      <c r="B3363" s="4" t="s">
        <v>22</v>
      </c>
      <c r="C3363" s="45">
        <v>1</v>
      </c>
      <c r="D3363" s="4" t="str">
        <f>VLOOKUP(B3363,'P Master'!$A$1:$C$39,3,0)</f>
        <v>0-500</v>
      </c>
      <c r="E3363" s="48">
        <f>VLOOKUP(D3363,'Slabs and Cost'!$B$9:$E$12,3,0)</f>
        <v>6</v>
      </c>
      <c r="F3363" s="48">
        <f t="shared" si="52"/>
        <v>6</v>
      </c>
    </row>
    <row r="3364" ht="14.25" customHeight="1" spans="1:6">
      <c r="A3364" s="44">
        <v>45667</v>
      </c>
      <c r="B3364" s="4" t="s">
        <v>31</v>
      </c>
      <c r="C3364" s="45">
        <v>1</v>
      </c>
      <c r="D3364" s="4" t="str">
        <f>VLOOKUP(B3364,'P Master'!$A$1:$C$39,3,0)</f>
        <v>500-1</v>
      </c>
      <c r="E3364" s="48">
        <f>VLOOKUP(D3364,'Slabs and Cost'!$B$9:$E$12,3,0)</f>
        <v>6</v>
      </c>
      <c r="F3364" s="48">
        <f t="shared" si="52"/>
        <v>6</v>
      </c>
    </row>
    <row r="3365" ht="14.25" customHeight="1" spans="1:6">
      <c r="A3365" s="44">
        <v>45667</v>
      </c>
      <c r="B3365" s="4" t="s">
        <v>11</v>
      </c>
      <c r="C3365" s="45">
        <v>1</v>
      </c>
      <c r="D3365" s="4" t="str">
        <f>VLOOKUP(B3365,'P Master'!$A$1:$C$39,3,0)</f>
        <v>0-500</v>
      </c>
      <c r="E3365" s="48">
        <f>VLOOKUP(D3365,'Slabs and Cost'!$B$9:$E$12,3,0)</f>
        <v>6</v>
      </c>
      <c r="F3365" s="48">
        <f t="shared" si="52"/>
        <v>6</v>
      </c>
    </row>
    <row r="3366" ht="14.25" customHeight="1" spans="1:6">
      <c r="A3366" s="44">
        <v>45667</v>
      </c>
      <c r="B3366" s="4" t="s">
        <v>37</v>
      </c>
      <c r="C3366" s="45">
        <v>1</v>
      </c>
      <c r="D3366" s="4" t="str">
        <f>VLOOKUP(B3366,'P Master'!$A$1:$C$39,3,0)</f>
        <v>0-500</v>
      </c>
      <c r="E3366" s="48">
        <f>VLOOKUP(D3366,'Slabs and Cost'!$B$9:$E$12,3,0)</f>
        <v>6</v>
      </c>
      <c r="F3366" s="48">
        <f t="shared" si="52"/>
        <v>6</v>
      </c>
    </row>
    <row r="3367" ht="14.25" customHeight="1" spans="1:6">
      <c r="A3367" s="44">
        <v>45667</v>
      </c>
      <c r="B3367" s="46" t="s">
        <v>15</v>
      </c>
      <c r="C3367" s="45">
        <v>1</v>
      </c>
      <c r="D3367" s="4" t="str">
        <f>VLOOKUP(B3367,'P Master'!$A$1:$C$39,3,0)</f>
        <v>500-1</v>
      </c>
      <c r="E3367" s="48">
        <f>VLOOKUP(D3367,'Slabs and Cost'!$B$9:$E$12,3,0)</f>
        <v>6</v>
      </c>
      <c r="F3367" s="48">
        <f t="shared" si="52"/>
        <v>6</v>
      </c>
    </row>
    <row r="3368" ht="14.25" customHeight="1" spans="1:6">
      <c r="A3368" s="44">
        <v>45667</v>
      </c>
      <c r="B3368" s="4" t="s">
        <v>31</v>
      </c>
      <c r="C3368" s="45">
        <v>1</v>
      </c>
      <c r="D3368" s="4" t="str">
        <f>VLOOKUP(B3368,'P Master'!$A$1:$C$39,3,0)</f>
        <v>500-1</v>
      </c>
      <c r="E3368" s="48">
        <f>VLOOKUP(D3368,'Slabs and Cost'!$B$9:$E$12,3,0)</f>
        <v>6</v>
      </c>
      <c r="F3368" s="48">
        <f t="shared" si="52"/>
        <v>6</v>
      </c>
    </row>
    <row r="3369" ht="14.25" customHeight="1" spans="1:6">
      <c r="A3369" s="44">
        <v>45667</v>
      </c>
      <c r="B3369" s="4" t="s">
        <v>18</v>
      </c>
      <c r="C3369" s="45">
        <v>1</v>
      </c>
      <c r="D3369" s="4" t="str">
        <f>VLOOKUP(B3369,'P Master'!$A$1:$C$39,3,0)</f>
        <v>0-500</v>
      </c>
      <c r="E3369" s="48">
        <f>VLOOKUP(D3369,'Slabs and Cost'!$B$9:$E$12,3,0)</f>
        <v>6</v>
      </c>
      <c r="F3369" s="48">
        <f t="shared" si="52"/>
        <v>6</v>
      </c>
    </row>
    <row r="3370" ht="14.25" customHeight="1" spans="1:6">
      <c r="A3370" s="44">
        <v>45667</v>
      </c>
      <c r="B3370" s="4" t="s">
        <v>20</v>
      </c>
      <c r="C3370" s="45">
        <v>1</v>
      </c>
      <c r="D3370" s="4" t="str">
        <f>VLOOKUP(B3370,'P Master'!$A$1:$C$39,3,0)</f>
        <v>0-500</v>
      </c>
      <c r="E3370" s="48">
        <f>VLOOKUP(D3370,'Slabs and Cost'!$B$9:$E$12,3,0)</f>
        <v>6</v>
      </c>
      <c r="F3370" s="48">
        <f t="shared" si="52"/>
        <v>6</v>
      </c>
    </row>
    <row r="3371" ht="14.25" customHeight="1" spans="1:6">
      <c r="A3371" s="44">
        <v>45667</v>
      </c>
      <c r="B3371" s="4" t="s">
        <v>11</v>
      </c>
      <c r="C3371" s="45">
        <v>1</v>
      </c>
      <c r="D3371" s="4" t="str">
        <f>VLOOKUP(B3371,'P Master'!$A$1:$C$39,3,0)</f>
        <v>0-500</v>
      </c>
      <c r="E3371" s="48">
        <f>VLOOKUP(D3371,'Slabs and Cost'!$B$9:$E$12,3,0)</f>
        <v>6</v>
      </c>
      <c r="F3371" s="48">
        <f t="shared" si="52"/>
        <v>6</v>
      </c>
    </row>
    <row r="3372" ht="14.25" customHeight="1" spans="1:6">
      <c r="A3372" s="44">
        <v>45667</v>
      </c>
      <c r="B3372" s="4" t="s">
        <v>20</v>
      </c>
      <c r="C3372" s="45">
        <v>1</v>
      </c>
      <c r="D3372" s="4" t="str">
        <f>VLOOKUP(B3372,'P Master'!$A$1:$C$39,3,0)</f>
        <v>0-500</v>
      </c>
      <c r="E3372" s="48">
        <f>VLOOKUP(D3372,'Slabs and Cost'!$B$9:$E$12,3,0)</f>
        <v>6</v>
      </c>
      <c r="F3372" s="48">
        <f t="shared" si="52"/>
        <v>6</v>
      </c>
    </row>
    <row r="3373" ht="14.25" customHeight="1" spans="1:6">
      <c r="A3373" s="44">
        <v>45667</v>
      </c>
      <c r="B3373" s="4" t="s">
        <v>37</v>
      </c>
      <c r="C3373" s="45">
        <v>1</v>
      </c>
      <c r="D3373" s="4" t="str">
        <f>VLOOKUP(B3373,'P Master'!$A$1:$C$39,3,0)</f>
        <v>0-500</v>
      </c>
      <c r="E3373" s="48">
        <f>VLOOKUP(D3373,'Slabs and Cost'!$B$9:$E$12,3,0)</f>
        <v>6</v>
      </c>
      <c r="F3373" s="48">
        <f t="shared" si="52"/>
        <v>6</v>
      </c>
    </row>
    <row r="3374" ht="14.25" customHeight="1" spans="1:6">
      <c r="A3374" s="44">
        <v>45667</v>
      </c>
      <c r="B3374" s="4" t="s">
        <v>37</v>
      </c>
      <c r="C3374" s="45">
        <v>1</v>
      </c>
      <c r="D3374" s="4" t="str">
        <f>VLOOKUP(B3374,'P Master'!$A$1:$C$39,3,0)</f>
        <v>0-500</v>
      </c>
      <c r="E3374" s="48">
        <f>VLOOKUP(D3374,'Slabs and Cost'!$B$9:$E$12,3,0)</f>
        <v>6</v>
      </c>
      <c r="F3374" s="48">
        <f t="shared" si="52"/>
        <v>6</v>
      </c>
    </row>
    <row r="3375" ht="14.25" customHeight="1" spans="1:6">
      <c r="A3375" s="44">
        <v>45667</v>
      </c>
      <c r="B3375" s="4" t="s">
        <v>17</v>
      </c>
      <c r="C3375" s="45">
        <v>1</v>
      </c>
      <c r="D3375" s="4" t="str">
        <f>VLOOKUP(B3375,'P Master'!$A$1:$C$39,3,0)</f>
        <v>0-500</v>
      </c>
      <c r="E3375" s="48">
        <f>VLOOKUP(D3375,'Slabs and Cost'!$B$9:$E$12,3,0)</f>
        <v>6</v>
      </c>
      <c r="F3375" s="48">
        <f t="shared" si="52"/>
        <v>6</v>
      </c>
    </row>
    <row r="3376" ht="14.25" customHeight="1" spans="1:6">
      <c r="A3376" s="44">
        <v>45667</v>
      </c>
      <c r="B3376" s="4" t="s">
        <v>37</v>
      </c>
      <c r="C3376" s="45">
        <v>1</v>
      </c>
      <c r="D3376" s="4" t="str">
        <f>VLOOKUP(B3376,'P Master'!$A$1:$C$39,3,0)</f>
        <v>0-500</v>
      </c>
      <c r="E3376" s="48">
        <f>VLOOKUP(D3376,'Slabs and Cost'!$B$9:$E$12,3,0)</f>
        <v>6</v>
      </c>
      <c r="F3376" s="48">
        <f t="shared" si="52"/>
        <v>6</v>
      </c>
    </row>
    <row r="3377" ht="14.25" customHeight="1" spans="1:6">
      <c r="A3377" s="44">
        <v>45667</v>
      </c>
      <c r="B3377" s="4" t="s">
        <v>31</v>
      </c>
      <c r="C3377" s="45">
        <v>1</v>
      </c>
      <c r="D3377" s="4" t="str">
        <f>VLOOKUP(B3377,'P Master'!$A$1:$C$39,3,0)</f>
        <v>500-1</v>
      </c>
      <c r="E3377" s="48">
        <f>VLOOKUP(D3377,'Slabs and Cost'!$B$9:$E$12,3,0)</f>
        <v>6</v>
      </c>
      <c r="F3377" s="48">
        <f t="shared" si="52"/>
        <v>6</v>
      </c>
    </row>
    <row r="3378" ht="14.25" customHeight="1" spans="1:6">
      <c r="A3378" s="44">
        <v>45667</v>
      </c>
      <c r="B3378" s="4" t="s">
        <v>16</v>
      </c>
      <c r="C3378" s="45">
        <v>1</v>
      </c>
      <c r="D3378" s="4" t="str">
        <f>VLOOKUP(B3378,'P Master'!$A$1:$C$39,3,0)</f>
        <v>0-500</v>
      </c>
      <c r="E3378" s="48">
        <f>VLOOKUP(D3378,'Slabs and Cost'!$B$9:$E$12,3,0)</f>
        <v>6</v>
      </c>
      <c r="F3378" s="48">
        <f t="shared" si="52"/>
        <v>6</v>
      </c>
    </row>
    <row r="3379" ht="14.25" customHeight="1" spans="1:6">
      <c r="A3379" s="44">
        <v>45667</v>
      </c>
      <c r="B3379" s="4" t="s">
        <v>39</v>
      </c>
      <c r="C3379" s="45">
        <v>1</v>
      </c>
      <c r="D3379" s="4" t="str">
        <f>VLOOKUP(B3379,'P Master'!$A$1:$C$39,3,0)</f>
        <v>0-500</v>
      </c>
      <c r="E3379" s="48">
        <f>VLOOKUP(D3379,'Slabs and Cost'!$B$9:$E$12,3,0)</f>
        <v>6</v>
      </c>
      <c r="F3379" s="48">
        <f t="shared" si="52"/>
        <v>6</v>
      </c>
    </row>
    <row r="3380" ht="14.25" customHeight="1" spans="1:6">
      <c r="A3380" s="44">
        <v>45667</v>
      </c>
      <c r="B3380" s="4" t="s">
        <v>45</v>
      </c>
      <c r="C3380" s="45">
        <v>1</v>
      </c>
      <c r="D3380" s="4" t="str">
        <f>VLOOKUP(B3380,'P Master'!$A$1:$C$39,3,0)</f>
        <v>500-1</v>
      </c>
      <c r="E3380" s="48">
        <f>VLOOKUP(D3380,'Slabs and Cost'!$B$9:$E$12,3,0)</f>
        <v>6</v>
      </c>
      <c r="F3380" s="48">
        <f t="shared" si="52"/>
        <v>6</v>
      </c>
    </row>
    <row r="3381" ht="14.25" customHeight="1" spans="1:6">
      <c r="A3381" s="44">
        <v>45667</v>
      </c>
      <c r="B3381" s="4" t="s">
        <v>16</v>
      </c>
      <c r="C3381" s="45">
        <v>1</v>
      </c>
      <c r="D3381" s="4" t="str">
        <f>VLOOKUP(B3381,'P Master'!$A$1:$C$39,3,0)</f>
        <v>0-500</v>
      </c>
      <c r="E3381" s="48">
        <f>VLOOKUP(D3381,'Slabs and Cost'!$B$9:$E$12,3,0)</f>
        <v>6</v>
      </c>
      <c r="F3381" s="48">
        <f t="shared" si="52"/>
        <v>6</v>
      </c>
    </row>
    <row r="3382" ht="14.25" customHeight="1" spans="1:6">
      <c r="A3382" s="44">
        <v>45667</v>
      </c>
      <c r="B3382" s="4" t="s">
        <v>37</v>
      </c>
      <c r="C3382" s="45">
        <v>1</v>
      </c>
      <c r="D3382" s="4" t="str">
        <f>VLOOKUP(B3382,'P Master'!$A$1:$C$39,3,0)</f>
        <v>0-500</v>
      </c>
      <c r="E3382" s="48">
        <f>VLOOKUP(D3382,'Slabs and Cost'!$B$9:$E$12,3,0)</f>
        <v>6</v>
      </c>
      <c r="F3382" s="48">
        <f t="shared" si="52"/>
        <v>6</v>
      </c>
    </row>
    <row r="3383" ht="14.25" customHeight="1" spans="1:6">
      <c r="A3383" s="44">
        <v>45667</v>
      </c>
      <c r="B3383" s="4" t="s">
        <v>31</v>
      </c>
      <c r="C3383" s="45">
        <v>1</v>
      </c>
      <c r="D3383" s="4" t="str">
        <f>VLOOKUP(B3383,'P Master'!$A$1:$C$39,3,0)</f>
        <v>500-1</v>
      </c>
      <c r="E3383" s="48">
        <f>VLOOKUP(D3383,'Slabs and Cost'!$B$9:$E$12,3,0)</f>
        <v>6</v>
      </c>
      <c r="F3383" s="48">
        <f t="shared" si="52"/>
        <v>6</v>
      </c>
    </row>
    <row r="3384" ht="14.25" customHeight="1" spans="1:6">
      <c r="A3384" s="44">
        <v>45667</v>
      </c>
      <c r="B3384" s="4" t="s">
        <v>25</v>
      </c>
      <c r="C3384" s="45">
        <v>1</v>
      </c>
      <c r="D3384" s="4" t="str">
        <f>VLOOKUP(B3384,'P Master'!$A$1:$C$39,3,0)</f>
        <v>0-500</v>
      </c>
      <c r="E3384" s="48">
        <f>VLOOKUP(D3384,'Slabs and Cost'!$B$9:$E$12,3,0)</f>
        <v>6</v>
      </c>
      <c r="F3384" s="48">
        <f t="shared" si="52"/>
        <v>6</v>
      </c>
    </row>
    <row r="3385" ht="14.25" customHeight="1" spans="1:6">
      <c r="A3385" s="44">
        <v>45667</v>
      </c>
      <c r="B3385" s="4" t="s">
        <v>37</v>
      </c>
      <c r="C3385" s="45">
        <v>1</v>
      </c>
      <c r="D3385" s="4" t="str">
        <f>VLOOKUP(B3385,'P Master'!$A$1:$C$39,3,0)</f>
        <v>0-500</v>
      </c>
      <c r="E3385" s="48">
        <f>VLOOKUP(D3385,'Slabs and Cost'!$B$9:$E$12,3,0)</f>
        <v>6</v>
      </c>
      <c r="F3385" s="48">
        <f t="shared" si="52"/>
        <v>6</v>
      </c>
    </row>
    <row r="3386" ht="14.25" customHeight="1" spans="1:6">
      <c r="A3386" s="44">
        <v>45667</v>
      </c>
      <c r="B3386" s="4" t="s">
        <v>12</v>
      </c>
      <c r="C3386" s="45">
        <v>1</v>
      </c>
      <c r="D3386" s="4" t="str">
        <f>VLOOKUP(B3386,'P Master'!$A$1:$C$39,3,0)</f>
        <v>0-500</v>
      </c>
      <c r="E3386" s="48">
        <f>VLOOKUP(D3386,'Slabs and Cost'!$B$9:$E$12,3,0)</f>
        <v>6</v>
      </c>
      <c r="F3386" s="48">
        <f t="shared" si="52"/>
        <v>6</v>
      </c>
    </row>
    <row r="3387" ht="14.25" customHeight="1" spans="1:6">
      <c r="A3387" s="44">
        <v>45667</v>
      </c>
      <c r="B3387" s="4" t="s">
        <v>31</v>
      </c>
      <c r="C3387" s="45">
        <v>1</v>
      </c>
      <c r="D3387" s="4" t="str">
        <f>VLOOKUP(B3387,'P Master'!$A$1:$C$39,3,0)</f>
        <v>500-1</v>
      </c>
      <c r="E3387" s="48">
        <f>VLOOKUP(D3387,'Slabs and Cost'!$B$9:$E$12,3,0)</f>
        <v>6</v>
      </c>
      <c r="F3387" s="48">
        <f t="shared" si="52"/>
        <v>6</v>
      </c>
    </row>
    <row r="3388" ht="14.25" customHeight="1" spans="1:6">
      <c r="A3388" s="44">
        <v>45667</v>
      </c>
      <c r="B3388" s="4" t="s">
        <v>45</v>
      </c>
      <c r="C3388" s="45">
        <v>1</v>
      </c>
      <c r="D3388" s="4" t="str">
        <f>VLOOKUP(B3388,'P Master'!$A$1:$C$39,3,0)</f>
        <v>500-1</v>
      </c>
      <c r="E3388" s="48">
        <f>VLOOKUP(D3388,'Slabs and Cost'!$B$9:$E$12,3,0)</f>
        <v>6</v>
      </c>
      <c r="F3388" s="48">
        <f t="shared" si="52"/>
        <v>6</v>
      </c>
    </row>
    <row r="3389" ht="14.25" customHeight="1" spans="1:6">
      <c r="A3389" s="44">
        <v>45667</v>
      </c>
      <c r="B3389" s="4" t="s">
        <v>16</v>
      </c>
      <c r="C3389" s="45">
        <v>1</v>
      </c>
      <c r="D3389" s="4" t="str">
        <f>VLOOKUP(B3389,'P Master'!$A$1:$C$39,3,0)</f>
        <v>0-500</v>
      </c>
      <c r="E3389" s="48">
        <f>VLOOKUP(D3389,'Slabs and Cost'!$B$9:$E$12,3,0)</f>
        <v>6</v>
      </c>
      <c r="F3389" s="48">
        <f t="shared" si="52"/>
        <v>6</v>
      </c>
    </row>
    <row r="3390" ht="14.25" customHeight="1" spans="1:6">
      <c r="A3390" s="44">
        <v>45667</v>
      </c>
      <c r="B3390" s="4" t="s">
        <v>21</v>
      </c>
      <c r="C3390" s="45">
        <v>1</v>
      </c>
      <c r="D3390" s="4" t="str">
        <f>VLOOKUP(B3390,'P Master'!$A$1:$C$39,3,0)</f>
        <v>1-2</v>
      </c>
      <c r="E3390" s="48">
        <f>VLOOKUP(D3390,'Slabs and Cost'!$B$9:$E$12,3,0)</f>
        <v>7.2</v>
      </c>
      <c r="F3390" s="48">
        <f t="shared" si="52"/>
        <v>7.2</v>
      </c>
    </row>
    <row r="3391" ht="14.25" customHeight="1" spans="1:6">
      <c r="A3391" s="44">
        <v>45667</v>
      </c>
      <c r="B3391" s="4" t="s">
        <v>22</v>
      </c>
      <c r="C3391" s="45">
        <v>1</v>
      </c>
      <c r="D3391" s="4" t="str">
        <f>VLOOKUP(B3391,'P Master'!$A$1:$C$39,3,0)</f>
        <v>0-500</v>
      </c>
      <c r="E3391" s="48">
        <f>VLOOKUP(D3391,'Slabs and Cost'!$B$9:$E$12,3,0)</f>
        <v>6</v>
      </c>
      <c r="F3391" s="48">
        <f t="shared" si="52"/>
        <v>6</v>
      </c>
    </row>
    <row r="3392" ht="14.25" customHeight="1" spans="1:6">
      <c r="A3392" s="44">
        <v>45667</v>
      </c>
      <c r="B3392" s="4" t="s">
        <v>37</v>
      </c>
      <c r="C3392" s="45">
        <v>1</v>
      </c>
      <c r="D3392" s="4" t="str">
        <f>VLOOKUP(B3392,'P Master'!$A$1:$C$39,3,0)</f>
        <v>0-500</v>
      </c>
      <c r="E3392" s="48">
        <f>VLOOKUP(D3392,'Slabs and Cost'!$B$9:$E$12,3,0)</f>
        <v>6</v>
      </c>
      <c r="F3392" s="48">
        <f t="shared" si="52"/>
        <v>6</v>
      </c>
    </row>
    <row r="3393" ht="14.25" customHeight="1" spans="1:6">
      <c r="A3393" s="44">
        <v>45667</v>
      </c>
      <c r="B3393" s="4" t="s">
        <v>37</v>
      </c>
      <c r="C3393" s="45">
        <v>1</v>
      </c>
      <c r="D3393" s="4" t="str">
        <f>VLOOKUP(B3393,'P Master'!$A$1:$C$39,3,0)</f>
        <v>0-500</v>
      </c>
      <c r="E3393" s="48">
        <f>VLOOKUP(D3393,'Slabs and Cost'!$B$9:$E$12,3,0)</f>
        <v>6</v>
      </c>
      <c r="F3393" s="48">
        <f t="shared" si="52"/>
        <v>6</v>
      </c>
    </row>
    <row r="3394" ht="14.25" customHeight="1" spans="1:6">
      <c r="A3394" s="44">
        <v>45667</v>
      </c>
      <c r="B3394" s="4" t="s">
        <v>16</v>
      </c>
      <c r="C3394" s="45">
        <v>1</v>
      </c>
      <c r="D3394" s="4" t="str">
        <f>VLOOKUP(B3394,'P Master'!$A$1:$C$39,3,0)</f>
        <v>0-500</v>
      </c>
      <c r="E3394" s="48">
        <f>VLOOKUP(D3394,'Slabs and Cost'!$B$9:$E$12,3,0)</f>
        <v>6</v>
      </c>
      <c r="F3394" s="48">
        <f t="shared" si="52"/>
        <v>6</v>
      </c>
    </row>
    <row r="3395" ht="14.25" customHeight="1" spans="1:6">
      <c r="A3395" s="44">
        <v>45667</v>
      </c>
      <c r="B3395" s="4" t="s">
        <v>21</v>
      </c>
      <c r="C3395" s="45">
        <v>1</v>
      </c>
      <c r="D3395" s="4" t="str">
        <f>VLOOKUP(B3395,'P Master'!$A$1:$C$39,3,0)</f>
        <v>1-2</v>
      </c>
      <c r="E3395" s="48">
        <f>VLOOKUP(D3395,'Slabs and Cost'!$B$9:$E$12,3,0)</f>
        <v>7.2</v>
      </c>
      <c r="F3395" s="48">
        <f t="shared" si="52"/>
        <v>7.2</v>
      </c>
    </row>
    <row r="3396" ht="14.25" customHeight="1" spans="1:6">
      <c r="A3396" s="44">
        <v>45667</v>
      </c>
      <c r="B3396" s="4" t="s">
        <v>20</v>
      </c>
      <c r="C3396" s="45">
        <v>1</v>
      </c>
      <c r="D3396" s="4" t="str">
        <f>VLOOKUP(B3396,'P Master'!$A$1:$C$39,3,0)</f>
        <v>0-500</v>
      </c>
      <c r="E3396" s="48">
        <f>VLOOKUP(D3396,'Slabs and Cost'!$B$9:$E$12,3,0)</f>
        <v>6</v>
      </c>
      <c r="F3396" s="48">
        <f t="shared" si="52"/>
        <v>6</v>
      </c>
    </row>
    <row r="3397" ht="14.25" customHeight="1" spans="1:6">
      <c r="A3397" s="44">
        <v>45667</v>
      </c>
      <c r="B3397" s="4" t="s">
        <v>22</v>
      </c>
      <c r="C3397" s="45">
        <v>1</v>
      </c>
      <c r="D3397" s="4" t="str">
        <f>VLOOKUP(B3397,'P Master'!$A$1:$C$39,3,0)</f>
        <v>0-500</v>
      </c>
      <c r="E3397" s="48">
        <f>VLOOKUP(D3397,'Slabs and Cost'!$B$9:$E$12,3,0)</f>
        <v>6</v>
      </c>
      <c r="F3397" s="48">
        <f t="shared" ref="F3397:F3460" si="53">C3397*E3397</f>
        <v>6</v>
      </c>
    </row>
    <row r="3398" ht="14.25" customHeight="1" spans="1:6">
      <c r="A3398" s="44">
        <v>45667</v>
      </c>
      <c r="B3398" s="4" t="s">
        <v>18</v>
      </c>
      <c r="C3398" s="45">
        <v>1</v>
      </c>
      <c r="D3398" s="4" t="str">
        <f>VLOOKUP(B3398,'P Master'!$A$1:$C$39,3,0)</f>
        <v>0-500</v>
      </c>
      <c r="E3398" s="48">
        <f>VLOOKUP(D3398,'Slabs and Cost'!$B$9:$E$12,3,0)</f>
        <v>6</v>
      </c>
      <c r="F3398" s="48">
        <f t="shared" si="53"/>
        <v>6</v>
      </c>
    </row>
    <row r="3399" ht="14.25" customHeight="1" spans="1:6">
      <c r="A3399" s="44">
        <v>45667</v>
      </c>
      <c r="B3399" s="4" t="s">
        <v>37</v>
      </c>
      <c r="C3399" s="45">
        <v>1</v>
      </c>
      <c r="D3399" s="4" t="str">
        <f>VLOOKUP(B3399,'P Master'!$A$1:$C$39,3,0)</f>
        <v>0-500</v>
      </c>
      <c r="E3399" s="48">
        <f>VLOOKUP(D3399,'Slabs and Cost'!$B$9:$E$12,3,0)</f>
        <v>6</v>
      </c>
      <c r="F3399" s="48">
        <f t="shared" si="53"/>
        <v>6</v>
      </c>
    </row>
    <row r="3400" ht="14.25" customHeight="1" spans="1:6">
      <c r="A3400" s="44">
        <v>45667</v>
      </c>
      <c r="B3400" s="4" t="s">
        <v>45</v>
      </c>
      <c r="C3400" s="45">
        <v>1</v>
      </c>
      <c r="D3400" s="4" t="str">
        <f>VLOOKUP(B3400,'P Master'!$A$1:$C$39,3,0)</f>
        <v>500-1</v>
      </c>
      <c r="E3400" s="48">
        <f>VLOOKUP(D3400,'Slabs and Cost'!$B$9:$E$12,3,0)</f>
        <v>6</v>
      </c>
      <c r="F3400" s="48">
        <f t="shared" si="53"/>
        <v>6</v>
      </c>
    </row>
    <row r="3401" ht="14.25" customHeight="1" spans="1:6">
      <c r="A3401" s="44">
        <v>45667</v>
      </c>
      <c r="B3401" s="4" t="s">
        <v>37</v>
      </c>
      <c r="C3401" s="45">
        <v>1</v>
      </c>
      <c r="D3401" s="4" t="str">
        <f>VLOOKUP(B3401,'P Master'!$A$1:$C$39,3,0)</f>
        <v>0-500</v>
      </c>
      <c r="E3401" s="48">
        <f>VLOOKUP(D3401,'Slabs and Cost'!$B$9:$E$12,3,0)</f>
        <v>6</v>
      </c>
      <c r="F3401" s="48">
        <f t="shared" si="53"/>
        <v>6</v>
      </c>
    </row>
    <row r="3402" ht="14.25" customHeight="1" spans="1:6">
      <c r="A3402" s="44">
        <v>45667</v>
      </c>
      <c r="B3402" s="4" t="s">
        <v>18</v>
      </c>
      <c r="C3402" s="45">
        <v>1</v>
      </c>
      <c r="D3402" s="4" t="str">
        <f>VLOOKUP(B3402,'P Master'!$A$1:$C$39,3,0)</f>
        <v>0-500</v>
      </c>
      <c r="E3402" s="48">
        <f>VLOOKUP(D3402,'Slabs and Cost'!$B$9:$E$12,3,0)</f>
        <v>6</v>
      </c>
      <c r="F3402" s="48">
        <f t="shared" si="53"/>
        <v>6</v>
      </c>
    </row>
    <row r="3403" ht="14.25" customHeight="1" spans="1:6">
      <c r="A3403" s="44">
        <v>45667</v>
      </c>
      <c r="B3403" s="4" t="s">
        <v>17</v>
      </c>
      <c r="C3403" s="45">
        <v>1</v>
      </c>
      <c r="D3403" s="4" t="str">
        <f>VLOOKUP(B3403,'P Master'!$A$1:$C$39,3,0)</f>
        <v>0-500</v>
      </c>
      <c r="E3403" s="48">
        <f>VLOOKUP(D3403,'Slabs and Cost'!$B$9:$E$12,3,0)</f>
        <v>6</v>
      </c>
      <c r="F3403" s="48">
        <f t="shared" si="53"/>
        <v>6</v>
      </c>
    </row>
    <row r="3404" ht="14.25" customHeight="1" spans="1:6">
      <c r="A3404" s="44">
        <v>45667</v>
      </c>
      <c r="B3404" s="4" t="s">
        <v>9</v>
      </c>
      <c r="C3404" s="45">
        <v>1</v>
      </c>
      <c r="D3404" s="4" t="str">
        <f>VLOOKUP(B3404,'P Master'!$A$1:$C$39,3,0)</f>
        <v>0-500</v>
      </c>
      <c r="E3404" s="48">
        <f>VLOOKUP(D3404,'Slabs and Cost'!$B$9:$E$12,3,0)</f>
        <v>6</v>
      </c>
      <c r="F3404" s="48">
        <f t="shared" si="53"/>
        <v>6</v>
      </c>
    </row>
    <row r="3405" ht="14.25" customHeight="1" spans="1:6">
      <c r="A3405" s="44">
        <v>45667</v>
      </c>
      <c r="B3405" s="4" t="s">
        <v>37</v>
      </c>
      <c r="C3405" s="45">
        <v>1</v>
      </c>
      <c r="D3405" s="4" t="str">
        <f>VLOOKUP(B3405,'P Master'!$A$1:$C$39,3,0)</f>
        <v>0-500</v>
      </c>
      <c r="E3405" s="48">
        <f>VLOOKUP(D3405,'Slabs and Cost'!$B$9:$E$12,3,0)</f>
        <v>6</v>
      </c>
      <c r="F3405" s="48">
        <f t="shared" si="53"/>
        <v>6</v>
      </c>
    </row>
    <row r="3406" ht="14.25" customHeight="1" spans="1:6">
      <c r="A3406" s="44">
        <v>45667</v>
      </c>
      <c r="B3406" s="4" t="s">
        <v>37</v>
      </c>
      <c r="C3406" s="45">
        <v>1</v>
      </c>
      <c r="D3406" s="4" t="str">
        <f>VLOOKUP(B3406,'P Master'!$A$1:$C$39,3,0)</f>
        <v>0-500</v>
      </c>
      <c r="E3406" s="48">
        <f>VLOOKUP(D3406,'Slabs and Cost'!$B$9:$E$12,3,0)</f>
        <v>6</v>
      </c>
      <c r="F3406" s="48">
        <f t="shared" si="53"/>
        <v>6</v>
      </c>
    </row>
    <row r="3407" ht="14.25" customHeight="1" spans="1:6">
      <c r="A3407" s="44">
        <v>45667</v>
      </c>
      <c r="B3407" s="4" t="s">
        <v>18</v>
      </c>
      <c r="C3407" s="45">
        <v>1</v>
      </c>
      <c r="D3407" s="4" t="str">
        <f>VLOOKUP(B3407,'P Master'!$A$1:$C$39,3,0)</f>
        <v>0-500</v>
      </c>
      <c r="E3407" s="48">
        <f>VLOOKUP(D3407,'Slabs and Cost'!$B$9:$E$12,3,0)</f>
        <v>6</v>
      </c>
      <c r="F3407" s="48">
        <f t="shared" si="53"/>
        <v>6</v>
      </c>
    </row>
    <row r="3408" ht="14.25" customHeight="1" spans="1:6">
      <c r="A3408" s="44">
        <v>45667</v>
      </c>
      <c r="B3408" s="4" t="s">
        <v>16</v>
      </c>
      <c r="C3408" s="45">
        <v>1</v>
      </c>
      <c r="D3408" s="4" t="str">
        <f>VLOOKUP(B3408,'P Master'!$A$1:$C$39,3,0)</f>
        <v>0-500</v>
      </c>
      <c r="E3408" s="48">
        <f>VLOOKUP(D3408,'Slabs and Cost'!$B$9:$E$12,3,0)</f>
        <v>6</v>
      </c>
      <c r="F3408" s="48">
        <f t="shared" si="53"/>
        <v>6</v>
      </c>
    </row>
    <row r="3409" ht="14.25" customHeight="1" spans="1:6">
      <c r="A3409" s="44">
        <v>45667</v>
      </c>
      <c r="B3409" s="4" t="s">
        <v>37</v>
      </c>
      <c r="C3409" s="45">
        <v>1</v>
      </c>
      <c r="D3409" s="4" t="str">
        <f>VLOOKUP(B3409,'P Master'!$A$1:$C$39,3,0)</f>
        <v>0-500</v>
      </c>
      <c r="E3409" s="48">
        <f>VLOOKUP(D3409,'Slabs and Cost'!$B$9:$E$12,3,0)</f>
        <v>6</v>
      </c>
      <c r="F3409" s="48">
        <f t="shared" si="53"/>
        <v>6</v>
      </c>
    </row>
    <row r="3410" ht="14.25" customHeight="1" spans="1:6">
      <c r="A3410" s="44">
        <v>45667</v>
      </c>
      <c r="B3410" s="4" t="s">
        <v>16</v>
      </c>
      <c r="C3410" s="45">
        <v>1</v>
      </c>
      <c r="D3410" s="4" t="str">
        <f>VLOOKUP(B3410,'P Master'!$A$1:$C$39,3,0)</f>
        <v>0-500</v>
      </c>
      <c r="E3410" s="48">
        <f>VLOOKUP(D3410,'Slabs and Cost'!$B$9:$E$12,3,0)</f>
        <v>6</v>
      </c>
      <c r="F3410" s="48">
        <f t="shared" si="53"/>
        <v>6</v>
      </c>
    </row>
    <row r="3411" ht="14.25" customHeight="1" spans="1:6">
      <c r="A3411" s="44">
        <v>45667</v>
      </c>
      <c r="B3411" s="4" t="s">
        <v>37</v>
      </c>
      <c r="C3411" s="45">
        <v>1</v>
      </c>
      <c r="D3411" s="4" t="str">
        <f>VLOOKUP(B3411,'P Master'!$A$1:$C$39,3,0)</f>
        <v>0-500</v>
      </c>
      <c r="E3411" s="48">
        <f>VLOOKUP(D3411,'Slabs and Cost'!$B$9:$E$12,3,0)</f>
        <v>6</v>
      </c>
      <c r="F3411" s="48">
        <f t="shared" si="53"/>
        <v>6</v>
      </c>
    </row>
    <row r="3412" ht="14.25" customHeight="1" spans="1:6">
      <c r="A3412" s="44">
        <v>45667</v>
      </c>
      <c r="B3412" s="4" t="s">
        <v>16</v>
      </c>
      <c r="C3412" s="45">
        <v>1</v>
      </c>
      <c r="D3412" s="4" t="str">
        <f>VLOOKUP(B3412,'P Master'!$A$1:$C$39,3,0)</f>
        <v>0-500</v>
      </c>
      <c r="E3412" s="48">
        <f>VLOOKUP(D3412,'Slabs and Cost'!$B$9:$E$12,3,0)</f>
        <v>6</v>
      </c>
      <c r="F3412" s="48">
        <f t="shared" si="53"/>
        <v>6</v>
      </c>
    </row>
    <row r="3413" ht="14.25" customHeight="1" spans="1:6">
      <c r="A3413" s="44">
        <v>45667</v>
      </c>
      <c r="B3413" s="4" t="s">
        <v>37</v>
      </c>
      <c r="C3413" s="45">
        <v>1</v>
      </c>
      <c r="D3413" s="4" t="str">
        <f>VLOOKUP(B3413,'P Master'!$A$1:$C$39,3,0)</f>
        <v>0-500</v>
      </c>
      <c r="E3413" s="48">
        <f>VLOOKUP(D3413,'Slabs and Cost'!$B$9:$E$12,3,0)</f>
        <v>6</v>
      </c>
      <c r="F3413" s="48">
        <f t="shared" si="53"/>
        <v>6</v>
      </c>
    </row>
    <row r="3414" ht="14.25" customHeight="1" spans="1:6">
      <c r="A3414" s="44">
        <v>45667</v>
      </c>
      <c r="B3414" s="4" t="s">
        <v>16</v>
      </c>
      <c r="C3414" s="45">
        <v>1</v>
      </c>
      <c r="D3414" s="4" t="str">
        <f>VLOOKUP(B3414,'P Master'!$A$1:$C$39,3,0)</f>
        <v>0-500</v>
      </c>
      <c r="E3414" s="48">
        <f>VLOOKUP(D3414,'Slabs and Cost'!$B$9:$E$12,3,0)</f>
        <v>6</v>
      </c>
      <c r="F3414" s="48">
        <f t="shared" si="53"/>
        <v>6</v>
      </c>
    </row>
    <row r="3415" ht="14.25" customHeight="1" spans="1:6">
      <c r="A3415" s="44">
        <v>45667</v>
      </c>
      <c r="B3415" s="4" t="s">
        <v>37</v>
      </c>
      <c r="C3415" s="45">
        <v>1</v>
      </c>
      <c r="D3415" s="4" t="str">
        <f>VLOOKUP(B3415,'P Master'!$A$1:$C$39,3,0)</f>
        <v>0-500</v>
      </c>
      <c r="E3415" s="48">
        <f>VLOOKUP(D3415,'Slabs and Cost'!$B$9:$E$12,3,0)</f>
        <v>6</v>
      </c>
      <c r="F3415" s="48">
        <f t="shared" si="53"/>
        <v>6</v>
      </c>
    </row>
    <row r="3416" ht="14.25" customHeight="1" spans="1:6">
      <c r="A3416" s="44">
        <v>45667</v>
      </c>
      <c r="B3416" s="4" t="s">
        <v>17</v>
      </c>
      <c r="C3416" s="45">
        <v>1</v>
      </c>
      <c r="D3416" s="4" t="str">
        <f>VLOOKUP(B3416,'P Master'!$A$1:$C$39,3,0)</f>
        <v>0-500</v>
      </c>
      <c r="E3416" s="48">
        <f>VLOOKUP(D3416,'Slabs and Cost'!$B$9:$E$12,3,0)</f>
        <v>6</v>
      </c>
      <c r="F3416" s="48">
        <f t="shared" si="53"/>
        <v>6</v>
      </c>
    </row>
    <row r="3417" ht="14.25" customHeight="1" spans="1:6">
      <c r="A3417" s="44">
        <v>45667</v>
      </c>
      <c r="B3417" s="4" t="s">
        <v>20</v>
      </c>
      <c r="C3417" s="45">
        <v>1</v>
      </c>
      <c r="D3417" s="4" t="str">
        <f>VLOOKUP(B3417,'P Master'!$A$1:$C$39,3,0)</f>
        <v>0-500</v>
      </c>
      <c r="E3417" s="48">
        <f>VLOOKUP(D3417,'Slabs and Cost'!$B$9:$E$12,3,0)</f>
        <v>6</v>
      </c>
      <c r="F3417" s="48">
        <f t="shared" si="53"/>
        <v>6</v>
      </c>
    </row>
    <row r="3418" ht="14.25" customHeight="1" spans="1:6">
      <c r="A3418" s="44">
        <v>45667</v>
      </c>
      <c r="B3418" s="46" t="s">
        <v>15</v>
      </c>
      <c r="C3418" s="45">
        <v>1</v>
      </c>
      <c r="D3418" s="4" t="str">
        <f>VLOOKUP(B3418,'P Master'!$A$1:$C$39,3,0)</f>
        <v>500-1</v>
      </c>
      <c r="E3418" s="48">
        <f>VLOOKUP(D3418,'Slabs and Cost'!$B$9:$E$12,3,0)</f>
        <v>6</v>
      </c>
      <c r="F3418" s="48">
        <f t="shared" si="53"/>
        <v>6</v>
      </c>
    </row>
    <row r="3419" ht="14.25" customHeight="1" spans="1:6">
      <c r="A3419" s="44">
        <v>45667</v>
      </c>
      <c r="B3419" s="4" t="s">
        <v>18</v>
      </c>
      <c r="C3419" s="45">
        <v>1</v>
      </c>
      <c r="D3419" s="4" t="str">
        <f>VLOOKUP(B3419,'P Master'!$A$1:$C$39,3,0)</f>
        <v>0-500</v>
      </c>
      <c r="E3419" s="48">
        <f>VLOOKUP(D3419,'Slabs and Cost'!$B$9:$E$12,3,0)</f>
        <v>6</v>
      </c>
      <c r="F3419" s="48">
        <f t="shared" si="53"/>
        <v>6</v>
      </c>
    </row>
    <row r="3420" ht="14.25" customHeight="1" spans="1:6">
      <c r="A3420" s="44">
        <v>45667</v>
      </c>
      <c r="B3420" s="46" t="s">
        <v>15</v>
      </c>
      <c r="C3420" s="45">
        <v>1</v>
      </c>
      <c r="D3420" s="4" t="str">
        <f>VLOOKUP(B3420,'P Master'!$A$1:$C$39,3,0)</f>
        <v>500-1</v>
      </c>
      <c r="E3420" s="48">
        <f>VLOOKUP(D3420,'Slabs and Cost'!$B$9:$E$12,3,0)</f>
        <v>6</v>
      </c>
      <c r="F3420" s="48">
        <f t="shared" si="53"/>
        <v>6</v>
      </c>
    </row>
    <row r="3421" ht="14.25" customHeight="1" spans="1:6">
      <c r="A3421" s="44">
        <v>45667</v>
      </c>
      <c r="B3421" s="4" t="s">
        <v>9</v>
      </c>
      <c r="C3421" s="45">
        <v>1</v>
      </c>
      <c r="D3421" s="4" t="str">
        <f>VLOOKUP(B3421,'P Master'!$A$1:$C$39,3,0)</f>
        <v>0-500</v>
      </c>
      <c r="E3421" s="48">
        <f>VLOOKUP(D3421,'Slabs and Cost'!$B$9:$E$12,3,0)</f>
        <v>6</v>
      </c>
      <c r="F3421" s="48">
        <f t="shared" si="53"/>
        <v>6</v>
      </c>
    </row>
    <row r="3422" ht="14.25" customHeight="1" spans="1:6">
      <c r="A3422" s="44">
        <v>45667</v>
      </c>
      <c r="B3422" s="4" t="s">
        <v>37</v>
      </c>
      <c r="C3422" s="45">
        <v>1</v>
      </c>
      <c r="D3422" s="4" t="str">
        <f>VLOOKUP(B3422,'P Master'!$A$1:$C$39,3,0)</f>
        <v>0-500</v>
      </c>
      <c r="E3422" s="48">
        <f>VLOOKUP(D3422,'Slabs and Cost'!$B$9:$E$12,3,0)</f>
        <v>6</v>
      </c>
      <c r="F3422" s="48">
        <f t="shared" si="53"/>
        <v>6</v>
      </c>
    </row>
    <row r="3423" ht="14.25" customHeight="1" spans="1:6">
      <c r="A3423" s="44">
        <v>45667</v>
      </c>
      <c r="B3423" s="4" t="s">
        <v>37</v>
      </c>
      <c r="C3423" s="45">
        <v>1</v>
      </c>
      <c r="D3423" s="4" t="str">
        <f>VLOOKUP(B3423,'P Master'!$A$1:$C$39,3,0)</f>
        <v>0-500</v>
      </c>
      <c r="E3423" s="48">
        <f>VLOOKUP(D3423,'Slabs and Cost'!$B$9:$E$12,3,0)</f>
        <v>6</v>
      </c>
      <c r="F3423" s="48">
        <f t="shared" si="53"/>
        <v>6</v>
      </c>
    </row>
    <row r="3424" ht="14.25" customHeight="1" spans="1:6">
      <c r="A3424" s="44">
        <v>45667</v>
      </c>
      <c r="B3424" s="4" t="s">
        <v>37</v>
      </c>
      <c r="C3424" s="45">
        <v>1</v>
      </c>
      <c r="D3424" s="4" t="str">
        <f>VLOOKUP(B3424,'P Master'!$A$1:$C$39,3,0)</f>
        <v>0-500</v>
      </c>
      <c r="E3424" s="48">
        <f>VLOOKUP(D3424,'Slabs and Cost'!$B$9:$E$12,3,0)</f>
        <v>6</v>
      </c>
      <c r="F3424" s="48">
        <f t="shared" si="53"/>
        <v>6</v>
      </c>
    </row>
    <row r="3425" ht="14.25" customHeight="1" spans="1:6">
      <c r="A3425" s="44">
        <v>45667</v>
      </c>
      <c r="B3425" s="4" t="s">
        <v>16</v>
      </c>
      <c r="C3425" s="45">
        <v>1</v>
      </c>
      <c r="D3425" s="4" t="str">
        <f>VLOOKUP(B3425,'P Master'!$A$1:$C$39,3,0)</f>
        <v>0-500</v>
      </c>
      <c r="E3425" s="48">
        <f>VLOOKUP(D3425,'Slabs and Cost'!$B$9:$E$12,3,0)</f>
        <v>6</v>
      </c>
      <c r="F3425" s="48">
        <f t="shared" si="53"/>
        <v>6</v>
      </c>
    </row>
    <row r="3426" ht="14.25" customHeight="1" spans="1:6">
      <c r="A3426" s="44">
        <v>45667</v>
      </c>
      <c r="B3426" s="4" t="s">
        <v>21</v>
      </c>
      <c r="C3426" s="45">
        <v>1</v>
      </c>
      <c r="D3426" s="4" t="str">
        <f>VLOOKUP(B3426,'P Master'!$A$1:$C$39,3,0)</f>
        <v>1-2</v>
      </c>
      <c r="E3426" s="48">
        <f>VLOOKUP(D3426,'Slabs and Cost'!$B$9:$E$12,3,0)</f>
        <v>7.2</v>
      </c>
      <c r="F3426" s="48">
        <f t="shared" si="53"/>
        <v>7.2</v>
      </c>
    </row>
    <row r="3427" ht="14.25" customHeight="1" spans="1:6">
      <c r="A3427" s="44">
        <v>45667</v>
      </c>
      <c r="B3427" s="4" t="s">
        <v>18</v>
      </c>
      <c r="C3427" s="45">
        <v>1</v>
      </c>
      <c r="D3427" s="4" t="str">
        <f>VLOOKUP(B3427,'P Master'!$A$1:$C$39,3,0)</f>
        <v>0-500</v>
      </c>
      <c r="E3427" s="48">
        <f>VLOOKUP(D3427,'Slabs and Cost'!$B$9:$E$12,3,0)</f>
        <v>6</v>
      </c>
      <c r="F3427" s="48">
        <f t="shared" si="53"/>
        <v>6</v>
      </c>
    </row>
    <row r="3428" ht="14.25" customHeight="1" spans="1:6">
      <c r="A3428" s="44">
        <v>45667</v>
      </c>
      <c r="B3428" s="4" t="s">
        <v>34</v>
      </c>
      <c r="C3428" s="45">
        <v>1</v>
      </c>
      <c r="D3428" s="4" t="str">
        <f>VLOOKUP(B3428,'P Master'!$A$1:$C$39,3,0)</f>
        <v>500-1</v>
      </c>
      <c r="E3428" s="48">
        <f>VLOOKUP(D3428,'Slabs and Cost'!$B$9:$E$12,3,0)</f>
        <v>6</v>
      </c>
      <c r="F3428" s="48">
        <f t="shared" si="53"/>
        <v>6</v>
      </c>
    </row>
    <row r="3429" ht="14.25" customHeight="1" spans="1:6">
      <c r="A3429" s="44">
        <v>45667</v>
      </c>
      <c r="B3429" s="4" t="s">
        <v>39</v>
      </c>
      <c r="C3429" s="45">
        <v>1</v>
      </c>
      <c r="D3429" s="4" t="str">
        <f>VLOOKUP(B3429,'P Master'!$A$1:$C$39,3,0)</f>
        <v>0-500</v>
      </c>
      <c r="E3429" s="48">
        <f>VLOOKUP(D3429,'Slabs and Cost'!$B$9:$E$12,3,0)</f>
        <v>6</v>
      </c>
      <c r="F3429" s="48">
        <f t="shared" si="53"/>
        <v>6</v>
      </c>
    </row>
    <row r="3430" ht="14.25" customHeight="1" spans="1:6">
      <c r="A3430" s="44">
        <v>45667</v>
      </c>
      <c r="B3430" s="4" t="s">
        <v>20</v>
      </c>
      <c r="C3430" s="45">
        <v>1</v>
      </c>
      <c r="D3430" s="4" t="str">
        <f>VLOOKUP(B3430,'P Master'!$A$1:$C$39,3,0)</f>
        <v>0-500</v>
      </c>
      <c r="E3430" s="48">
        <f>VLOOKUP(D3430,'Slabs and Cost'!$B$9:$E$12,3,0)</f>
        <v>6</v>
      </c>
      <c r="F3430" s="48">
        <f t="shared" si="53"/>
        <v>6</v>
      </c>
    </row>
    <row r="3431" ht="14.25" customHeight="1" spans="1:6">
      <c r="A3431" s="44">
        <v>45667</v>
      </c>
      <c r="B3431" s="4" t="s">
        <v>37</v>
      </c>
      <c r="C3431" s="45">
        <v>1</v>
      </c>
      <c r="D3431" s="4" t="str">
        <f>VLOOKUP(B3431,'P Master'!$A$1:$C$39,3,0)</f>
        <v>0-500</v>
      </c>
      <c r="E3431" s="48">
        <f>VLOOKUP(D3431,'Slabs and Cost'!$B$9:$E$12,3,0)</f>
        <v>6</v>
      </c>
      <c r="F3431" s="48">
        <f t="shared" si="53"/>
        <v>6</v>
      </c>
    </row>
    <row r="3432" ht="14.25" customHeight="1" spans="1:6">
      <c r="A3432" s="44">
        <v>45667</v>
      </c>
      <c r="B3432" s="4" t="s">
        <v>37</v>
      </c>
      <c r="C3432" s="45">
        <v>1</v>
      </c>
      <c r="D3432" s="4" t="str">
        <f>VLOOKUP(B3432,'P Master'!$A$1:$C$39,3,0)</f>
        <v>0-500</v>
      </c>
      <c r="E3432" s="48">
        <f>VLOOKUP(D3432,'Slabs and Cost'!$B$9:$E$12,3,0)</f>
        <v>6</v>
      </c>
      <c r="F3432" s="48">
        <f t="shared" si="53"/>
        <v>6</v>
      </c>
    </row>
    <row r="3433" ht="14.25" customHeight="1" spans="1:6">
      <c r="A3433" s="44">
        <v>45667</v>
      </c>
      <c r="B3433" s="4" t="s">
        <v>37</v>
      </c>
      <c r="C3433" s="45">
        <v>1</v>
      </c>
      <c r="D3433" s="4" t="str">
        <f>VLOOKUP(B3433,'P Master'!$A$1:$C$39,3,0)</f>
        <v>0-500</v>
      </c>
      <c r="E3433" s="48">
        <f>VLOOKUP(D3433,'Slabs and Cost'!$B$9:$E$12,3,0)</f>
        <v>6</v>
      </c>
      <c r="F3433" s="48">
        <f t="shared" si="53"/>
        <v>6</v>
      </c>
    </row>
    <row r="3434" ht="14.25" customHeight="1" spans="1:6">
      <c r="A3434" s="44">
        <v>45667</v>
      </c>
      <c r="B3434" s="4" t="s">
        <v>16</v>
      </c>
      <c r="C3434" s="45">
        <v>1</v>
      </c>
      <c r="D3434" s="4" t="str">
        <f>VLOOKUP(B3434,'P Master'!$A$1:$C$39,3,0)</f>
        <v>0-500</v>
      </c>
      <c r="E3434" s="48">
        <f>VLOOKUP(D3434,'Slabs and Cost'!$B$9:$E$12,3,0)</f>
        <v>6</v>
      </c>
      <c r="F3434" s="48">
        <f t="shared" si="53"/>
        <v>6</v>
      </c>
    </row>
    <row r="3435" ht="14.25" customHeight="1" spans="1:6">
      <c r="A3435" s="44">
        <v>45667</v>
      </c>
      <c r="B3435" s="4" t="s">
        <v>39</v>
      </c>
      <c r="C3435" s="45">
        <v>1</v>
      </c>
      <c r="D3435" s="4" t="str">
        <f>VLOOKUP(B3435,'P Master'!$A$1:$C$39,3,0)</f>
        <v>0-500</v>
      </c>
      <c r="E3435" s="48">
        <f>VLOOKUP(D3435,'Slabs and Cost'!$B$9:$E$12,3,0)</f>
        <v>6</v>
      </c>
      <c r="F3435" s="48">
        <f t="shared" si="53"/>
        <v>6</v>
      </c>
    </row>
    <row r="3436" ht="14.25" customHeight="1" spans="1:6">
      <c r="A3436" s="44">
        <v>45667</v>
      </c>
      <c r="B3436" s="4" t="s">
        <v>21</v>
      </c>
      <c r="C3436" s="45">
        <v>1</v>
      </c>
      <c r="D3436" s="4" t="str">
        <f>VLOOKUP(B3436,'P Master'!$A$1:$C$39,3,0)</f>
        <v>1-2</v>
      </c>
      <c r="E3436" s="48">
        <f>VLOOKUP(D3436,'Slabs and Cost'!$B$9:$E$12,3,0)</f>
        <v>7.2</v>
      </c>
      <c r="F3436" s="48">
        <f t="shared" si="53"/>
        <v>7.2</v>
      </c>
    </row>
    <row r="3437" ht="14.25" customHeight="1" spans="1:6">
      <c r="A3437" s="44">
        <v>45667</v>
      </c>
      <c r="B3437" s="4" t="s">
        <v>37</v>
      </c>
      <c r="C3437" s="45">
        <v>1</v>
      </c>
      <c r="D3437" s="4" t="str">
        <f>VLOOKUP(B3437,'P Master'!$A$1:$C$39,3,0)</f>
        <v>0-500</v>
      </c>
      <c r="E3437" s="48">
        <f>VLOOKUP(D3437,'Slabs and Cost'!$B$9:$E$12,3,0)</f>
        <v>6</v>
      </c>
      <c r="F3437" s="48">
        <f t="shared" si="53"/>
        <v>6</v>
      </c>
    </row>
    <row r="3438" ht="14.25" customHeight="1" spans="1:6">
      <c r="A3438" s="44">
        <v>45667</v>
      </c>
      <c r="B3438" s="4" t="s">
        <v>20</v>
      </c>
      <c r="C3438" s="45">
        <v>1</v>
      </c>
      <c r="D3438" s="4" t="str">
        <f>VLOOKUP(B3438,'P Master'!$A$1:$C$39,3,0)</f>
        <v>0-500</v>
      </c>
      <c r="E3438" s="48">
        <f>VLOOKUP(D3438,'Slabs and Cost'!$B$9:$E$12,3,0)</f>
        <v>6</v>
      </c>
      <c r="F3438" s="48">
        <f t="shared" si="53"/>
        <v>6</v>
      </c>
    </row>
    <row r="3439" ht="14.25" customHeight="1" spans="1:6">
      <c r="A3439" s="44">
        <v>45667</v>
      </c>
      <c r="B3439" s="4" t="s">
        <v>37</v>
      </c>
      <c r="C3439" s="45">
        <v>1</v>
      </c>
      <c r="D3439" s="4" t="str">
        <f>VLOOKUP(B3439,'P Master'!$A$1:$C$39,3,0)</f>
        <v>0-500</v>
      </c>
      <c r="E3439" s="48">
        <f>VLOOKUP(D3439,'Slabs and Cost'!$B$9:$E$12,3,0)</f>
        <v>6</v>
      </c>
      <c r="F3439" s="48">
        <f t="shared" si="53"/>
        <v>6</v>
      </c>
    </row>
    <row r="3440" ht="14.25" customHeight="1" spans="1:6">
      <c r="A3440" s="44">
        <v>45667</v>
      </c>
      <c r="B3440" s="46" t="s">
        <v>15</v>
      </c>
      <c r="C3440" s="45">
        <v>1</v>
      </c>
      <c r="D3440" s="4" t="str">
        <f>VLOOKUP(B3440,'P Master'!$A$1:$C$39,3,0)</f>
        <v>500-1</v>
      </c>
      <c r="E3440" s="48">
        <f>VLOOKUP(D3440,'Slabs and Cost'!$B$9:$E$12,3,0)</f>
        <v>6</v>
      </c>
      <c r="F3440" s="48">
        <f t="shared" si="53"/>
        <v>6</v>
      </c>
    </row>
    <row r="3441" ht="14.25" customHeight="1" spans="1:6">
      <c r="A3441" s="44">
        <v>45667</v>
      </c>
      <c r="B3441" s="4" t="s">
        <v>17</v>
      </c>
      <c r="C3441" s="45">
        <v>1</v>
      </c>
      <c r="D3441" s="4" t="str">
        <f>VLOOKUP(B3441,'P Master'!$A$1:$C$39,3,0)</f>
        <v>0-500</v>
      </c>
      <c r="E3441" s="48">
        <f>VLOOKUP(D3441,'Slabs and Cost'!$B$9:$E$12,3,0)</f>
        <v>6</v>
      </c>
      <c r="F3441" s="48">
        <f t="shared" si="53"/>
        <v>6</v>
      </c>
    </row>
    <row r="3442" ht="14.25" customHeight="1" spans="1:6">
      <c r="A3442" s="44">
        <v>45667</v>
      </c>
      <c r="B3442" s="4" t="s">
        <v>46</v>
      </c>
      <c r="C3442" s="45">
        <v>1</v>
      </c>
      <c r="D3442" s="4" t="str">
        <f>VLOOKUP(B3442,'P Master'!$A$1:$C$39,3,0)</f>
        <v>0-500</v>
      </c>
      <c r="E3442" s="48">
        <f>VLOOKUP(D3442,'Slabs and Cost'!$B$9:$E$12,3,0)</f>
        <v>6</v>
      </c>
      <c r="F3442" s="48">
        <f t="shared" si="53"/>
        <v>6</v>
      </c>
    </row>
    <row r="3443" ht="14.25" customHeight="1" spans="1:6">
      <c r="A3443" s="44">
        <v>45667</v>
      </c>
      <c r="B3443" s="4" t="s">
        <v>20</v>
      </c>
      <c r="C3443" s="45">
        <v>1</v>
      </c>
      <c r="D3443" s="4" t="str">
        <f>VLOOKUP(B3443,'P Master'!$A$1:$C$39,3,0)</f>
        <v>0-500</v>
      </c>
      <c r="E3443" s="48">
        <f>VLOOKUP(D3443,'Slabs and Cost'!$B$9:$E$12,3,0)</f>
        <v>6</v>
      </c>
      <c r="F3443" s="48">
        <f t="shared" si="53"/>
        <v>6</v>
      </c>
    </row>
    <row r="3444" ht="14.25" customHeight="1" spans="1:6">
      <c r="A3444" s="44">
        <v>45667</v>
      </c>
      <c r="B3444" s="4" t="s">
        <v>46</v>
      </c>
      <c r="C3444" s="45">
        <v>1</v>
      </c>
      <c r="D3444" s="4" t="str">
        <f>VLOOKUP(B3444,'P Master'!$A$1:$C$39,3,0)</f>
        <v>0-500</v>
      </c>
      <c r="E3444" s="48">
        <f>VLOOKUP(D3444,'Slabs and Cost'!$B$9:$E$12,3,0)</f>
        <v>6</v>
      </c>
      <c r="F3444" s="48">
        <f t="shared" si="53"/>
        <v>6</v>
      </c>
    </row>
    <row r="3445" ht="14.25" customHeight="1" spans="1:6">
      <c r="A3445" s="44">
        <v>45667</v>
      </c>
      <c r="B3445" s="46" t="s">
        <v>15</v>
      </c>
      <c r="C3445" s="45">
        <v>1</v>
      </c>
      <c r="D3445" s="4" t="str">
        <f>VLOOKUP(B3445,'P Master'!$A$1:$C$39,3,0)</f>
        <v>500-1</v>
      </c>
      <c r="E3445" s="48">
        <f>VLOOKUP(D3445,'Slabs and Cost'!$B$9:$E$12,3,0)</f>
        <v>6</v>
      </c>
      <c r="F3445" s="48">
        <f t="shared" si="53"/>
        <v>6</v>
      </c>
    </row>
    <row r="3446" ht="14.25" customHeight="1" spans="1:6">
      <c r="A3446" s="44">
        <v>45667</v>
      </c>
      <c r="B3446" s="4" t="s">
        <v>37</v>
      </c>
      <c r="C3446" s="45">
        <v>1</v>
      </c>
      <c r="D3446" s="4" t="str">
        <f>VLOOKUP(B3446,'P Master'!$A$1:$C$39,3,0)</f>
        <v>0-500</v>
      </c>
      <c r="E3446" s="48">
        <f>VLOOKUP(D3446,'Slabs and Cost'!$B$9:$E$12,3,0)</f>
        <v>6</v>
      </c>
      <c r="F3446" s="48">
        <f t="shared" si="53"/>
        <v>6</v>
      </c>
    </row>
    <row r="3447" ht="14.25" customHeight="1" spans="1:6">
      <c r="A3447" s="44">
        <v>45667</v>
      </c>
      <c r="B3447" s="4" t="s">
        <v>20</v>
      </c>
      <c r="C3447" s="45">
        <v>1</v>
      </c>
      <c r="D3447" s="4" t="str">
        <f>VLOOKUP(B3447,'P Master'!$A$1:$C$39,3,0)</f>
        <v>0-500</v>
      </c>
      <c r="E3447" s="48">
        <f>VLOOKUP(D3447,'Slabs and Cost'!$B$9:$E$12,3,0)</f>
        <v>6</v>
      </c>
      <c r="F3447" s="48">
        <f t="shared" si="53"/>
        <v>6</v>
      </c>
    </row>
    <row r="3448" ht="14.25" customHeight="1" spans="1:6">
      <c r="A3448" s="44">
        <v>45667</v>
      </c>
      <c r="B3448" s="4" t="s">
        <v>17</v>
      </c>
      <c r="C3448" s="45">
        <v>1</v>
      </c>
      <c r="D3448" s="4" t="str">
        <f>VLOOKUP(B3448,'P Master'!$A$1:$C$39,3,0)</f>
        <v>0-500</v>
      </c>
      <c r="E3448" s="48">
        <f>VLOOKUP(D3448,'Slabs and Cost'!$B$9:$E$12,3,0)</f>
        <v>6</v>
      </c>
      <c r="F3448" s="48">
        <f t="shared" si="53"/>
        <v>6</v>
      </c>
    </row>
    <row r="3449" ht="14.25" customHeight="1" spans="1:6">
      <c r="A3449" s="44">
        <v>45667</v>
      </c>
      <c r="B3449" s="4" t="s">
        <v>21</v>
      </c>
      <c r="C3449" s="45">
        <v>1</v>
      </c>
      <c r="D3449" s="4" t="str">
        <f>VLOOKUP(B3449,'P Master'!$A$1:$C$39,3,0)</f>
        <v>1-2</v>
      </c>
      <c r="E3449" s="48">
        <f>VLOOKUP(D3449,'Slabs and Cost'!$B$9:$E$12,3,0)</f>
        <v>7.2</v>
      </c>
      <c r="F3449" s="48">
        <f t="shared" si="53"/>
        <v>7.2</v>
      </c>
    </row>
    <row r="3450" ht="14.25" customHeight="1" spans="1:6">
      <c r="A3450" s="44">
        <v>45667</v>
      </c>
      <c r="B3450" s="4" t="s">
        <v>31</v>
      </c>
      <c r="C3450" s="45">
        <v>1</v>
      </c>
      <c r="D3450" s="4" t="str">
        <f>VLOOKUP(B3450,'P Master'!$A$1:$C$39,3,0)</f>
        <v>500-1</v>
      </c>
      <c r="E3450" s="48">
        <f>VLOOKUP(D3450,'Slabs and Cost'!$B$9:$E$12,3,0)</f>
        <v>6</v>
      </c>
      <c r="F3450" s="48">
        <f t="shared" si="53"/>
        <v>6</v>
      </c>
    </row>
    <row r="3451" ht="14.25" customHeight="1" spans="1:6">
      <c r="A3451" s="44">
        <v>45667</v>
      </c>
      <c r="B3451" s="4" t="s">
        <v>20</v>
      </c>
      <c r="C3451" s="45">
        <v>1</v>
      </c>
      <c r="D3451" s="4" t="str">
        <f>VLOOKUP(B3451,'P Master'!$A$1:$C$39,3,0)</f>
        <v>0-500</v>
      </c>
      <c r="E3451" s="48">
        <f>VLOOKUP(D3451,'Slabs and Cost'!$B$9:$E$12,3,0)</f>
        <v>6</v>
      </c>
      <c r="F3451" s="48">
        <f t="shared" si="53"/>
        <v>6</v>
      </c>
    </row>
    <row r="3452" ht="14.25" customHeight="1" spans="1:6">
      <c r="A3452" s="44">
        <v>45667</v>
      </c>
      <c r="B3452" s="4" t="s">
        <v>18</v>
      </c>
      <c r="C3452" s="45">
        <v>1</v>
      </c>
      <c r="D3452" s="4" t="str">
        <f>VLOOKUP(B3452,'P Master'!$A$1:$C$39,3,0)</f>
        <v>0-500</v>
      </c>
      <c r="E3452" s="48">
        <f>VLOOKUP(D3452,'Slabs and Cost'!$B$9:$E$12,3,0)</f>
        <v>6</v>
      </c>
      <c r="F3452" s="48">
        <f t="shared" si="53"/>
        <v>6</v>
      </c>
    </row>
    <row r="3453" ht="14.25" customHeight="1" spans="1:6">
      <c r="A3453" s="44">
        <v>45667</v>
      </c>
      <c r="B3453" s="4" t="s">
        <v>18</v>
      </c>
      <c r="C3453" s="45">
        <v>1</v>
      </c>
      <c r="D3453" s="4" t="str">
        <f>VLOOKUP(B3453,'P Master'!$A$1:$C$39,3,0)</f>
        <v>0-500</v>
      </c>
      <c r="E3453" s="48">
        <f>VLOOKUP(D3453,'Slabs and Cost'!$B$9:$E$12,3,0)</f>
        <v>6</v>
      </c>
      <c r="F3453" s="48">
        <f t="shared" si="53"/>
        <v>6</v>
      </c>
    </row>
    <row r="3454" ht="14.25" customHeight="1" spans="1:6">
      <c r="A3454" s="44">
        <v>45667</v>
      </c>
      <c r="B3454" s="4" t="s">
        <v>45</v>
      </c>
      <c r="C3454" s="45">
        <v>1</v>
      </c>
      <c r="D3454" s="4" t="str">
        <f>VLOOKUP(B3454,'P Master'!$A$1:$C$39,3,0)</f>
        <v>500-1</v>
      </c>
      <c r="E3454" s="48">
        <f>VLOOKUP(D3454,'Slabs and Cost'!$B$9:$E$12,3,0)</f>
        <v>6</v>
      </c>
      <c r="F3454" s="48">
        <f t="shared" si="53"/>
        <v>6</v>
      </c>
    </row>
    <row r="3455" ht="14.25" customHeight="1" spans="1:6">
      <c r="A3455" s="44">
        <v>45667</v>
      </c>
      <c r="B3455" s="4" t="s">
        <v>16</v>
      </c>
      <c r="C3455" s="45">
        <v>1</v>
      </c>
      <c r="D3455" s="4" t="str">
        <f>VLOOKUP(B3455,'P Master'!$A$1:$C$39,3,0)</f>
        <v>0-500</v>
      </c>
      <c r="E3455" s="48">
        <f>VLOOKUP(D3455,'Slabs and Cost'!$B$9:$E$12,3,0)</f>
        <v>6</v>
      </c>
      <c r="F3455" s="48">
        <f t="shared" si="53"/>
        <v>6</v>
      </c>
    </row>
    <row r="3456" ht="14.25" customHeight="1" spans="1:6">
      <c r="A3456" s="44">
        <v>45667</v>
      </c>
      <c r="B3456" s="4" t="s">
        <v>22</v>
      </c>
      <c r="C3456" s="45">
        <v>1</v>
      </c>
      <c r="D3456" s="4" t="str">
        <f>VLOOKUP(B3456,'P Master'!$A$1:$C$39,3,0)</f>
        <v>0-500</v>
      </c>
      <c r="E3456" s="48">
        <f>VLOOKUP(D3456,'Slabs and Cost'!$B$9:$E$12,3,0)</f>
        <v>6</v>
      </c>
      <c r="F3456" s="48">
        <f t="shared" si="53"/>
        <v>6</v>
      </c>
    </row>
    <row r="3457" ht="14.25" customHeight="1" spans="1:6">
      <c r="A3457" s="44">
        <v>45667</v>
      </c>
      <c r="B3457" s="4" t="s">
        <v>25</v>
      </c>
      <c r="C3457" s="45">
        <v>1</v>
      </c>
      <c r="D3457" s="4" t="str">
        <f>VLOOKUP(B3457,'P Master'!$A$1:$C$39,3,0)</f>
        <v>0-500</v>
      </c>
      <c r="E3457" s="48">
        <f>VLOOKUP(D3457,'Slabs and Cost'!$B$9:$E$12,3,0)</f>
        <v>6</v>
      </c>
      <c r="F3457" s="48">
        <f t="shared" si="53"/>
        <v>6</v>
      </c>
    </row>
    <row r="3458" ht="14.25" customHeight="1" spans="1:6">
      <c r="A3458" s="44">
        <v>45667</v>
      </c>
      <c r="B3458" s="4" t="s">
        <v>16</v>
      </c>
      <c r="C3458" s="45">
        <v>1</v>
      </c>
      <c r="D3458" s="4" t="str">
        <f>VLOOKUP(B3458,'P Master'!$A$1:$C$39,3,0)</f>
        <v>0-500</v>
      </c>
      <c r="E3458" s="48">
        <f>VLOOKUP(D3458,'Slabs and Cost'!$B$9:$E$12,3,0)</f>
        <v>6</v>
      </c>
      <c r="F3458" s="48">
        <f t="shared" si="53"/>
        <v>6</v>
      </c>
    </row>
    <row r="3459" ht="14.25" customHeight="1" spans="1:6">
      <c r="A3459" s="44">
        <v>45667</v>
      </c>
      <c r="B3459" s="4" t="s">
        <v>20</v>
      </c>
      <c r="C3459" s="45">
        <v>1</v>
      </c>
      <c r="D3459" s="4" t="str">
        <f>VLOOKUP(B3459,'P Master'!$A$1:$C$39,3,0)</f>
        <v>0-500</v>
      </c>
      <c r="E3459" s="48">
        <f>VLOOKUP(D3459,'Slabs and Cost'!$B$9:$E$12,3,0)</f>
        <v>6</v>
      </c>
      <c r="F3459" s="48">
        <f t="shared" si="53"/>
        <v>6</v>
      </c>
    </row>
    <row r="3460" ht="14.25" customHeight="1" spans="1:6">
      <c r="A3460" s="44">
        <v>45667</v>
      </c>
      <c r="B3460" s="4" t="s">
        <v>19</v>
      </c>
      <c r="C3460" s="45">
        <v>1</v>
      </c>
      <c r="D3460" s="4" t="str">
        <f>VLOOKUP(B3460,'P Master'!$A$1:$C$39,3,0)</f>
        <v>0-500</v>
      </c>
      <c r="E3460" s="48">
        <f>VLOOKUP(D3460,'Slabs and Cost'!$B$9:$E$12,3,0)</f>
        <v>6</v>
      </c>
      <c r="F3460" s="48">
        <f t="shared" si="53"/>
        <v>6</v>
      </c>
    </row>
    <row r="3461" ht="14.25" customHeight="1" spans="1:6">
      <c r="A3461" s="44">
        <v>45667</v>
      </c>
      <c r="B3461" s="4" t="s">
        <v>37</v>
      </c>
      <c r="C3461" s="45">
        <v>1</v>
      </c>
      <c r="D3461" s="4" t="str">
        <f>VLOOKUP(B3461,'P Master'!$A$1:$C$39,3,0)</f>
        <v>0-500</v>
      </c>
      <c r="E3461" s="48">
        <f>VLOOKUP(D3461,'Slabs and Cost'!$B$9:$E$12,3,0)</f>
        <v>6</v>
      </c>
      <c r="F3461" s="48">
        <f t="shared" ref="F3461:F3524" si="54">C3461*E3461</f>
        <v>6</v>
      </c>
    </row>
    <row r="3462" ht="14.25" customHeight="1" spans="1:6">
      <c r="A3462" s="44">
        <v>45667</v>
      </c>
      <c r="B3462" s="4" t="s">
        <v>16</v>
      </c>
      <c r="C3462" s="45">
        <v>1</v>
      </c>
      <c r="D3462" s="4" t="str">
        <f>VLOOKUP(B3462,'P Master'!$A$1:$C$39,3,0)</f>
        <v>0-500</v>
      </c>
      <c r="E3462" s="48">
        <f>VLOOKUP(D3462,'Slabs and Cost'!$B$9:$E$12,3,0)</f>
        <v>6</v>
      </c>
      <c r="F3462" s="48">
        <f t="shared" si="54"/>
        <v>6</v>
      </c>
    </row>
    <row r="3463" ht="14.25" customHeight="1" spans="1:6">
      <c r="A3463" s="44">
        <v>45667</v>
      </c>
      <c r="B3463" s="4" t="s">
        <v>18</v>
      </c>
      <c r="C3463" s="45">
        <v>1</v>
      </c>
      <c r="D3463" s="4" t="str">
        <f>VLOOKUP(B3463,'P Master'!$A$1:$C$39,3,0)</f>
        <v>0-500</v>
      </c>
      <c r="E3463" s="48">
        <f>VLOOKUP(D3463,'Slabs and Cost'!$B$9:$E$12,3,0)</f>
        <v>6</v>
      </c>
      <c r="F3463" s="48">
        <f t="shared" si="54"/>
        <v>6</v>
      </c>
    </row>
    <row r="3464" ht="14.25" customHeight="1" spans="1:6">
      <c r="A3464" s="44">
        <v>45667</v>
      </c>
      <c r="B3464" s="4" t="s">
        <v>16</v>
      </c>
      <c r="C3464" s="45">
        <v>1</v>
      </c>
      <c r="D3464" s="4" t="str">
        <f>VLOOKUP(B3464,'P Master'!$A$1:$C$39,3,0)</f>
        <v>0-500</v>
      </c>
      <c r="E3464" s="48">
        <f>VLOOKUP(D3464,'Slabs and Cost'!$B$9:$E$12,3,0)</f>
        <v>6</v>
      </c>
      <c r="F3464" s="48">
        <f t="shared" si="54"/>
        <v>6</v>
      </c>
    </row>
    <row r="3465" ht="14.25" customHeight="1" spans="1:6">
      <c r="A3465" s="44">
        <v>45667</v>
      </c>
      <c r="B3465" s="4" t="s">
        <v>37</v>
      </c>
      <c r="C3465" s="45">
        <v>1</v>
      </c>
      <c r="D3465" s="4" t="str">
        <f>VLOOKUP(B3465,'P Master'!$A$1:$C$39,3,0)</f>
        <v>0-500</v>
      </c>
      <c r="E3465" s="48">
        <f>VLOOKUP(D3465,'Slabs and Cost'!$B$9:$E$12,3,0)</f>
        <v>6</v>
      </c>
      <c r="F3465" s="48">
        <f t="shared" si="54"/>
        <v>6</v>
      </c>
    </row>
    <row r="3466" ht="14.25" customHeight="1" spans="1:6">
      <c r="A3466" s="44">
        <v>45667</v>
      </c>
      <c r="B3466" s="4" t="s">
        <v>20</v>
      </c>
      <c r="C3466" s="45">
        <v>1</v>
      </c>
      <c r="D3466" s="4" t="str">
        <f>VLOOKUP(B3466,'P Master'!$A$1:$C$39,3,0)</f>
        <v>0-500</v>
      </c>
      <c r="E3466" s="48">
        <f>VLOOKUP(D3466,'Slabs and Cost'!$B$9:$E$12,3,0)</f>
        <v>6</v>
      </c>
      <c r="F3466" s="48">
        <f t="shared" si="54"/>
        <v>6</v>
      </c>
    </row>
    <row r="3467" ht="14.25" customHeight="1" spans="1:6">
      <c r="A3467" s="44">
        <v>45667</v>
      </c>
      <c r="B3467" s="4" t="s">
        <v>45</v>
      </c>
      <c r="C3467" s="45">
        <v>1</v>
      </c>
      <c r="D3467" s="4" t="str">
        <f>VLOOKUP(B3467,'P Master'!$A$1:$C$39,3,0)</f>
        <v>500-1</v>
      </c>
      <c r="E3467" s="48">
        <f>VLOOKUP(D3467,'Slabs and Cost'!$B$9:$E$12,3,0)</f>
        <v>6</v>
      </c>
      <c r="F3467" s="48">
        <f t="shared" si="54"/>
        <v>6</v>
      </c>
    </row>
    <row r="3468" ht="14.25" customHeight="1" spans="1:6">
      <c r="A3468" s="44">
        <v>45667</v>
      </c>
      <c r="B3468" s="4" t="s">
        <v>16</v>
      </c>
      <c r="C3468" s="45">
        <v>1</v>
      </c>
      <c r="D3468" s="4" t="str">
        <f>VLOOKUP(B3468,'P Master'!$A$1:$C$39,3,0)</f>
        <v>0-500</v>
      </c>
      <c r="E3468" s="48">
        <f>VLOOKUP(D3468,'Slabs and Cost'!$B$9:$E$12,3,0)</f>
        <v>6</v>
      </c>
      <c r="F3468" s="48">
        <f t="shared" si="54"/>
        <v>6</v>
      </c>
    </row>
    <row r="3469" ht="14.25" customHeight="1" spans="1:6">
      <c r="A3469" s="44">
        <v>45667</v>
      </c>
      <c r="B3469" s="4" t="s">
        <v>12</v>
      </c>
      <c r="C3469" s="45">
        <v>1</v>
      </c>
      <c r="D3469" s="4" t="str">
        <f>VLOOKUP(B3469,'P Master'!$A$1:$C$39,3,0)</f>
        <v>0-500</v>
      </c>
      <c r="E3469" s="48">
        <f>VLOOKUP(D3469,'Slabs and Cost'!$B$9:$E$12,3,0)</f>
        <v>6</v>
      </c>
      <c r="F3469" s="48">
        <f t="shared" si="54"/>
        <v>6</v>
      </c>
    </row>
    <row r="3470" ht="14.25" customHeight="1" spans="1:6">
      <c r="A3470" s="44">
        <v>45667</v>
      </c>
      <c r="B3470" s="4" t="s">
        <v>16</v>
      </c>
      <c r="C3470" s="45">
        <v>1</v>
      </c>
      <c r="D3470" s="4" t="str">
        <f>VLOOKUP(B3470,'P Master'!$A$1:$C$39,3,0)</f>
        <v>0-500</v>
      </c>
      <c r="E3470" s="48">
        <f>VLOOKUP(D3470,'Slabs and Cost'!$B$9:$E$12,3,0)</f>
        <v>6</v>
      </c>
      <c r="F3470" s="48">
        <f t="shared" si="54"/>
        <v>6</v>
      </c>
    </row>
    <row r="3471" ht="14.25" customHeight="1" spans="1:6">
      <c r="A3471" s="44">
        <v>45667</v>
      </c>
      <c r="B3471" s="4" t="s">
        <v>18</v>
      </c>
      <c r="C3471" s="45">
        <v>1</v>
      </c>
      <c r="D3471" s="4" t="str">
        <f>VLOOKUP(B3471,'P Master'!$A$1:$C$39,3,0)</f>
        <v>0-500</v>
      </c>
      <c r="E3471" s="48">
        <f>VLOOKUP(D3471,'Slabs and Cost'!$B$9:$E$12,3,0)</f>
        <v>6</v>
      </c>
      <c r="F3471" s="48">
        <f t="shared" si="54"/>
        <v>6</v>
      </c>
    </row>
    <row r="3472" ht="14.25" customHeight="1" spans="1:6">
      <c r="A3472" s="44">
        <v>45667</v>
      </c>
      <c r="B3472" s="4" t="s">
        <v>25</v>
      </c>
      <c r="C3472" s="45">
        <v>1</v>
      </c>
      <c r="D3472" s="4" t="str">
        <f>VLOOKUP(B3472,'P Master'!$A$1:$C$39,3,0)</f>
        <v>0-500</v>
      </c>
      <c r="E3472" s="48">
        <f>VLOOKUP(D3472,'Slabs and Cost'!$B$9:$E$12,3,0)</f>
        <v>6</v>
      </c>
      <c r="F3472" s="48">
        <f t="shared" si="54"/>
        <v>6</v>
      </c>
    </row>
    <row r="3473" ht="14.25" customHeight="1" spans="1:6">
      <c r="A3473" s="44">
        <v>45667</v>
      </c>
      <c r="B3473" s="46" t="s">
        <v>15</v>
      </c>
      <c r="C3473" s="45">
        <v>1</v>
      </c>
      <c r="D3473" s="4" t="str">
        <f>VLOOKUP(B3473,'P Master'!$A$1:$C$39,3,0)</f>
        <v>500-1</v>
      </c>
      <c r="E3473" s="48">
        <f>VLOOKUP(D3473,'Slabs and Cost'!$B$9:$E$12,3,0)</f>
        <v>6</v>
      </c>
      <c r="F3473" s="48">
        <f t="shared" si="54"/>
        <v>6</v>
      </c>
    </row>
    <row r="3474" ht="14.25" customHeight="1" spans="1:6">
      <c r="A3474" s="44">
        <v>45667</v>
      </c>
      <c r="B3474" s="4" t="s">
        <v>37</v>
      </c>
      <c r="C3474" s="45">
        <v>1</v>
      </c>
      <c r="D3474" s="4" t="str">
        <f>VLOOKUP(B3474,'P Master'!$A$1:$C$39,3,0)</f>
        <v>0-500</v>
      </c>
      <c r="E3474" s="48">
        <f>VLOOKUP(D3474,'Slabs and Cost'!$B$9:$E$12,3,0)</f>
        <v>6</v>
      </c>
      <c r="F3474" s="48">
        <f t="shared" si="54"/>
        <v>6</v>
      </c>
    </row>
    <row r="3475" ht="14.25" customHeight="1" spans="1:6">
      <c r="A3475" s="44">
        <v>45667</v>
      </c>
      <c r="B3475" s="4" t="s">
        <v>37</v>
      </c>
      <c r="C3475" s="45">
        <v>1</v>
      </c>
      <c r="D3475" s="4" t="str">
        <f>VLOOKUP(B3475,'P Master'!$A$1:$C$39,3,0)</f>
        <v>0-500</v>
      </c>
      <c r="E3475" s="48">
        <f>VLOOKUP(D3475,'Slabs and Cost'!$B$9:$E$12,3,0)</f>
        <v>6</v>
      </c>
      <c r="F3475" s="48">
        <f t="shared" si="54"/>
        <v>6</v>
      </c>
    </row>
    <row r="3476" ht="14.25" customHeight="1" spans="1:6">
      <c r="A3476" s="44">
        <v>45667</v>
      </c>
      <c r="B3476" s="4" t="s">
        <v>16</v>
      </c>
      <c r="C3476" s="45">
        <v>1</v>
      </c>
      <c r="D3476" s="4" t="str">
        <f>VLOOKUP(B3476,'P Master'!$A$1:$C$39,3,0)</f>
        <v>0-500</v>
      </c>
      <c r="E3476" s="48">
        <f>VLOOKUP(D3476,'Slabs and Cost'!$B$9:$E$12,3,0)</f>
        <v>6</v>
      </c>
      <c r="F3476" s="48">
        <f t="shared" si="54"/>
        <v>6</v>
      </c>
    </row>
    <row r="3477" ht="14.25" customHeight="1" spans="1:6">
      <c r="A3477" s="44">
        <v>45667</v>
      </c>
      <c r="B3477" s="4" t="s">
        <v>31</v>
      </c>
      <c r="C3477" s="45">
        <v>1</v>
      </c>
      <c r="D3477" s="4" t="str">
        <f>VLOOKUP(B3477,'P Master'!$A$1:$C$39,3,0)</f>
        <v>500-1</v>
      </c>
      <c r="E3477" s="48">
        <f>VLOOKUP(D3477,'Slabs and Cost'!$B$9:$E$12,3,0)</f>
        <v>6</v>
      </c>
      <c r="F3477" s="48">
        <f t="shared" si="54"/>
        <v>6</v>
      </c>
    </row>
    <row r="3478" ht="14.25" customHeight="1" spans="1:6">
      <c r="A3478" s="44">
        <v>45667</v>
      </c>
      <c r="B3478" s="4" t="s">
        <v>31</v>
      </c>
      <c r="C3478" s="45">
        <v>1</v>
      </c>
      <c r="D3478" s="4" t="str">
        <f>VLOOKUP(B3478,'P Master'!$A$1:$C$39,3,0)</f>
        <v>500-1</v>
      </c>
      <c r="E3478" s="48">
        <f>VLOOKUP(D3478,'Slabs and Cost'!$B$9:$E$12,3,0)</f>
        <v>6</v>
      </c>
      <c r="F3478" s="48">
        <f t="shared" si="54"/>
        <v>6</v>
      </c>
    </row>
    <row r="3479" ht="14.25" customHeight="1" spans="1:6">
      <c r="A3479" s="44">
        <v>45667</v>
      </c>
      <c r="B3479" s="4" t="s">
        <v>37</v>
      </c>
      <c r="C3479" s="45">
        <v>1</v>
      </c>
      <c r="D3479" s="4" t="str">
        <f>VLOOKUP(B3479,'P Master'!$A$1:$C$39,3,0)</f>
        <v>0-500</v>
      </c>
      <c r="E3479" s="48">
        <f>VLOOKUP(D3479,'Slabs and Cost'!$B$9:$E$12,3,0)</f>
        <v>6</v>
      </c>
      <c r="F3479" s="48">
        <f t="shared" si="54"/>
        <v>6</v>
      </c>
    </row>
    <row r="3480" ht="14.25" customHeight="1" spans="1:6">
      <c r="A3480" s="44">
        <v>45667</v>
      </c>
      <c r="B3480" s="4" t="s">
        <v>38</v>
      </c>
      <c r="C3480" s="45">
        <v>1</v>
      </c>
      <c r="D3480" s="4" t="str">
        <f>VLOOKUP(B3480,'P Master'!$A$1:$C$39,3,0)</f>
        <v>0-500</v>
      </c>
      <c r="E3480" s="48">
        <f>VLOOKUP(D3480,'Slabs and Cost'!$B$9:$E$12,3,0)</f>
        <v>6</v>
      </c>
      <c r="F3480" s="48">
        <f t="shared" si="54"/>
        <v>6</v>
      </c>
    </row>
    <row r="3481" ht="14.25" customHeight="1" spans="1:6">
      <c r="A3481" s="44">
        <v>45667</v>
      </c>
      <c r="B3481" s="4" t="s">
        <v>18</v>
      </c>
      <c r="C3481" s="45">
        <v>1</v>
      </c>
      <c r="D3481" s="4" t="str">
        <f>VLOOKUP(B3481,'P Master'!$A$1:$C$39,3,0)</f>
        <v>0-500</v>
      </c>
      <c r="E3481" s="48">
        <f>VLOOKUP(D3481,'Slabs and Cost'!$B$9:$E$12,3,0)</f>
        <v>6</v>
      </c>
      <c r="F3481" s="48">
        <f t="shared" si="54"/>
        <v>6</v>
      </c>
    </row>
    <row r="3482" ht="14.25" customHeight="1" spans="1:6">
      <c r="A3482" s="44">
        <v>45667</v>
      </c>
      <c r="B3482" s="4" t="s">
        <v>25</v>
      </c>
      <c r="C3482" s="45">
        <v>1</v>
      </c>
      <c r="D3482" s="4" t="str">
        <f>VLOOKUP(B3482,'P Master'!$A$1:$C$39,3,0)</f>
        <v>0-500</v>
      </c>
      <c r="E3482" s="48">
        <f>VLOOKUP(D3482,'Slabs and Cost'!$B$9:$E$12,3,0)</f>
        <v>6</v>
      </c>
      <c r="F3482" s="48">
        <f t="shared" si="54"/>
        <v>6</v>
      </c>
    </row>
    <row r="3483" ht="14.25" customHeight="1" spans="1:6">
      <c r="A3483" s="44">
        <v>45667</v>
      </c>
      <c r="B3483" s="4" t="s">
        <v>16</v>
      </c>
      <c r="C3483" s="45">
        <v>1</v>
      </c>
      <c r="D3483" s="4" t="str">
        <f>VLOOKUP(B3483,'P Master'!$A$1:$C$39,3,0)</f>
        <v>0-500</v>
      </c>
      <c r="E3483" s="48">
        <f>VLOOKUP(D3483,'Slabs and Cost'!$B$9:$E$12,3,0)</f>
        <v>6</v>
      </c>
      <c r="F3483" s="48">
        <f t="shared" si="54"/>
        <v>6</v>
      </c>
    </row>
    <row r="3484" ht="14.25" customHeight="1" spans="1:6">
      <c r="A3484" s="44">
        <v>45667</v>
      </c>
      <c r="B3484" s="4" t="s">
        <v>20</v>
      </c>
      <c r="C3484" s="45">
        <v>1</v>
      </c>
      <c r="D3484" s="4" t="str">
        <f>VLOOKUP(B3484,'P Master'!$A$1:$C$39,3,0)</f>
        <v>0-500</v>
      </c>
      <c r="E3484" s="48">
        <f>VLOOKUP(D3484,'Slabs and Cost'!$B$9:$E$12,3,0)</f>
        <v>6</v>
      </c>
      <c r="F3484" s="48">
        <f t="shared" si="54"/>
        <v>6</v>
      </c>
    </row>
    <row r="3485" ht="14.25" customHeight="1" spans="1:6">
      <c r="A3485" s="44">
        <v>45667</v>
      </c>
      <c r="B3485" s="4" t="s">
        <v>37</v>
      </c>
      <c r="C3485" s="45">
        <v>1</v>
      </c>
      <c r="D3485" s="4" t="str">
        <f>VLOOKUP(B3485,'P Master'!$A$1:$C$39,3,0)</f>
        <v>0-500</v>
      </c>
      <c r="E3485" s="48">
        <f>VLOOKUP(D3485,'Slabs and Cost'!$B$9:$E$12,3,0)</f>
        <v>6</v>
      </c>
      <c r="F3485" s="48">
        <f t="shared" si="54"/>
        <v>6</v>
      </c>
    </row>
    <row r="3486" ht="14.25" customHeight="1" spans="1:6">
      <c r="A3486" s="44">
        <v>45667</v>
      </c>
      <c r="B3486" s="4" t="s">
        <v>12</v>
      </c>
      <c r="C3486" s="45">
        <v>1</v>
      </c>
      <c r="D3486" s="4" t="str">
        <f>VLOOKUP(B3486,'P Master'!$A$1:$C$39,3,0)</f>
        <v>0-500</v>
      </c>
      <c r="E3486" s="48">
        <f>VLOOKUP(D3486,'Slabs and Cost'!$B$9:$E$12,3,0)</f>
        <v>6</v>
      </c>
      <c r="F3486" s="48">
        <f t="shared" si="54"/>
        <v>6</v>
      </c>
    </row>
    <row r="3487" ht="14.25" customHeight="1" spans="1:6">
      <c r="A3487" s="44">
        <v>45667</v>
      </c>
      <c r="B3487" s="4" t="s">
        <v>37</v>
      </c>
      <c r="C3487" s="45">
        <v>1</v>
      </c>
      <c r="D3487" s="4" t="str">
        <f>VLOOKUP(B3487,'P Master'!$A$1:$C$39,3,0)</f>
        <v>0-500</v>
      </c>
      <c r="E3487" s="48">
        <f>VLOOKUP(D3487,'Slabs and Cost'!$B$9:$E$12,3,0)</f>
        <v>6</v>
      </c>
      <c r="F3487" s="48">
        <f t="shared" si="54"/>
        <v>6</v>
      </c>
    </row>
    <row r="3488" ht="14.25" customHeight="1" spans="1:6">
      <c r="A3488" s="44">
        <v>45667</v>
      </c>
      <c r="B3488" s="4" t="s">
        <v>16</v>
      </c>
      <c r="C3488" s="45">
        <v>1</v>
      </c>
      <c r="D3488" s="4" t="str">
        <f>VLOOKUP(B3488,'P Master'!$A$1:$C$39,3,0)</f>
        <v>0-500</v>
      </c>
      <c r="E3488" s="48">
        <f>VLOOKUP(D3488,'Slabs and Cost'!$B$9:$E$12,3,0)</f>
        <v>6</v>
      </c>
      <c r="F3488" s="48">
        <f t="shared" si="54"/>
        <v>6</v>
      </c>
    </row>
    <row r="3489" ht="14.25" customHeight="1" spans="1:6">
      <c r="A3489" s="44">
        <v>45667</v>
      </c>
      <c r="B3489" s="4" t="s">
        <v>37</v>
      </c>
      <c r="C3489" s="45">
        <v>1</v>
      </c>
      <c r="D3489" s="4" t="str">
        <f>VLOOKUP(B3489,'P Master'!$A$1:$C$39,3,0)</f>
        <v>0-500</v>
      </c>
      <c r="E3489" s="48">
        <f>VLOOKUP(D3489,'Slabs and Cost'!$B$9:$E$12,3,0)</f>
        <v>6</v>
      </c>
      <c r="F3489" s="48">
        <f t="shared" si="54"/>
        <v>6</v>
      </c>
    </row>
    <row r="3490" ht="14.25" customHeight="1" spans="1:6">
      <c r="A3490" s="44">
        <v>45667</v>
      </c>
      <c r="B3490" s="4" t="s">
        <v>16</v>
      </c>
      <c r="C3490" s="45">
        <v>1</v>
      </c>
      <c r="D3490" s="4" t="str">
        <f>VLOOKUP(B3490,'P Master'!$A$1:$C$39,3,0)</f>
        <v>0-500</v>
      </c>
      <c r="E3490" s="48">
        <f>VLOOKUP(D3490,'Slabs and Cost'!$B$9:$E$12,3,0)</f>
        <v>6</v>
      </c>
      <c r="F3490" s="48">
        <f t="shared" si="54"/>
        <v>6</v>
      </c>
    </row>
    <row r="3491" ht="14.25" customHeight="1" spans="1:6">
      <c r="A3491" s="44">
        <v>45667</v>
      </c>
      <c r="B3491" s="4" t="s">
        <v>18</v>
      </c>
      <c r="C3491" s="45">
        <v>1</v>
      </c>
      <c r="D3491" s="4" t="str">
        <f>VLOOKUP(B3491,'P Master'!$A$1:$C$39,3,0)</f>
        <v>0-500</v>
      </c>
      <c r="E3491" s="48">
        <f>VLOOKUP(D3491,'Slabs and Cost'!$B$9:$E$12,3,0)</f>
        <v>6</v>
      </c>
      <c r="F3491" s="48">
        <f t="shared" si="54"/>
        <v>6</v>
      </c>
    </row>
    <row r="3492" ht="14.25" customHeight="1" spans="1:6">
      <c r="A3492" s="44">
        <v>45667</v>
      </c>
      <c r="B3492" s="4" t="s">
        <v>37</v>
      </c>
      <c r="C3492" s="45">
        <v>1</v>
      </c>
      <c r="D3492" s="4" t="str">
        <f>VLOOKUP(B3492,'P Master'!$A$1:$C$39,3,0)</f>
        <v>0-500</v>
      </c>
      <c r="E3492" s="48">
        <f>VLOOKUP(D3492,'Slabs and Cost'!$B$9:$E$12,3,0)</f>
        <v>6</v>
      </c>
      <c r="F3492" s="48">
        <f t="shared" si="54"/>
        <v>6</v>
      </c>
    </row>
    <row r="3493" ht="14.25" customHeight="1" spans="1:6">
      <c r="A3493" s="44">
        <v>45667</v>
      </c>
      <c r="B3493" s="4" t="s">
        <v>37</v>
      </c>
      <c r="C3493" s="45">
        <v>1</v>
      </c>
      <c r="D3493" s="4" t="str">
        <f>VLOOKUP(B3493,'P Master'!$A$1:$C$39,3,0)</f>
        <v>0-500</v>
      </c>
      <c r="E3493" s="48">
        <f>VLOOKUP(D3493,'Slabs and Cost'!$B$9:$E$12,3,0)</f>
        <v>6</v>
      </c>
      <c r="F3493" s="48">
        <f t="shared" si="54"/>
        <v>6</v>
      </c>
    </row>
    <row r="3494" ht="14.25" customHeight="1" spans="1:6">
      <c r="A3494" s="44">
        <v>45667</v>
      </c>
      <c r="B3494" s="4" t="s">
        <v>18</v>
      </c>
      <c r="C3494" s="45">
        <v>1</v>
      </c>
      <c r="D3494" s="4" t="str">
        <f>VLOOKUP(B3494,'P Master'!$A$1:$C$39,3,0)</f>
        <v>0-500</v>
      </c>
      <c r="E3494" s="48">
        <f>VLOOKUP(D3494,'Slabs and Cost'!$B$9:$E$12,3,0)</f>
        <v>6</v>
      </c>
      <c r="F3494" s="48">
        <f t="shared" si="54"/>
        <v>6</v>
      </c>
    </row>
    <row r="3495" ht="14.25" customHeight="1" spans="1:6">
      <c r="A3495" s="44">
        <v>45667</v>
      </c>
      <c r="B3495" s="4" t="s">
        <v>37</v>
      </c>
      <c r="C3495" s="45">
        <v>1</v>
      </c>
      <c r="D3495" s="4" t="str">
        <f>VLOOKUP(B3495,'P Master'!$A$1:$C$39,3,0)</f>
        <v>0-500</v>
      </c>
      <c r="E3495" s="48">
        <f>VLOOKUP(D3495,'Slabs and Cost'!$B$9:$E$12,3,0)</f>
        <v>6</v>
      </c>
      <c r="F3495" s="48">
        <f t="shared" si="54"/>
        <v>6</v>
      </c>
    </row>
    <row r="3496" ht="14.25" customHeight="1" spans="1:6">
      <c r="A3496" s="44">
        <v>45667</v>
      </c>
      <c r="B3496" s="4" t="s">
        <v>20</v>
      </c>
      <c r="C3496" s="45">
        <v>1</v>
      </c>
      <c r="D3496" s="4" t="str">
        <f>VLOOKUP(B3496,'P Master'!$A$1:$C$39,3,0)</f>
        <v>0-500</v>
      </c>
      <c r="E3496" s="48">
        <f>VLOOKUP(D3496,'Slabs and Cost'!$B$9:$E$12,3,0)</f>
        <v>6</v>
      </c>
      <c r="F3496" s="48">
        <f t="shared" si="54"/>
        <v>6</v>
      </c>
    </row>
    <row r="3497" ht="14.25" customHeight="1" spans="1:6">
      <c r="A3497" s="44">
        <v>45667</v>
      </c>
      <c r="B3497" s="4" t="s">
        <v>37</v>
      </c>
      <c r="C3497" s="45">
        <v>1</v>
      </c>
      <c r="D3497" s="4" t="str">
        <f>VLOOKUP(B3497,'P Master'!$A$1:$C$39,3,0)</f>
        <v>0-500</v>
      </c>
      <c r="E3497" s="48">
        <f>VLOOKUP(D3497,'Slabs and Cost'!$B$9:$E$12,3,0)</f>
        <v>6</v>
      </c>
      <c r="F3497" s="48">
        <f t="shared" si="54"/>
        <v>6</v>
      </c>
    </row>
    <row r="3498" ht="14.25" customHeight="1" spans="1:6">
      <c r="A3498" s="44">
        <v>45667</v>
      </c>
      <c r="B3498" s="4" t="s">
        <v>16</v>
      </c>
      <c r="C3498" s="45">
        <v>1</v>
      </c>
      <c r="D3498" s="4" t="str">
        <f>VLOOKUP(B3498,'P Master'!$A$1:$C$39,3,0)</f>
        <v>0-500</v>
      </c>
      <c r="E3498" s="48">
        <f>VLOOKUP(D3498,'Slabs and Cost'!$B$9:$E$12,3,0)</f>
        <v>6</v>
      </c>
      <c r="F3498" s="48">
        <f t="shared" si="54"/>
        <v>6</v>
      </c>
    </row>
    <row r="3499" ht="14.25" customHeight="1" spans="1:6">
      <c r="A3499" s="44">
        <v>45667</v>
      </c>
      <c r="B3499" s="4" t="s">
        <v>37</v>
      </c>
      <c r="C3499" s="45">
        <v>1</v>
      </c>
      <c r="D3499" s="4" t="str">
        <f>VLOOKUP(B3499,'P Master'!$A$1:$C$39,3,0)</f>
        <v>0-500</v>
      </c>
      <c r="E3499" s="48">
        <f>VLOOKUP(D3499,'Slabs and Cost'!$B$9:$E$12,3,0)</f>
        <v>6</v>
      </c>
      <c r="F3499" s="48">
        <f t="shared" si="54"/>
        <v>6</v>
      </c>
    </row>
    <row r="3500" ht="14.25" customHeight="1" spans="1:6">
      <c r="A3500" s="44">
        <v>45667</v>
      </c>
      <c r="B3500" s="4" t="s">
        <v>20</v>
      </c>
      <c r="C3500" s="45">
        <v>1</v>
      </c>
      <c r="D3500" s="4" t="str">
        <f>VLOOKUP(B3500,'P Master'!$A$1:$C$39,3,0)</f>
        <v>0-500</v>
      </c>
      <c r="E3500" s="48">
        <f>VLOOKUP(D3500,'Slabs and Cost'!$B$9:$E$12,3,0)</f>
        <v>6</v>
      </c>
      <c r="F3500" s="48">
        <f t="shared" si="54"/>
        <v>6</v>
      </c>
    </row>
    <row r="3501" ht="14.25" customHeight="1" spans="1:6">
      <c r="A3501" s="44">
        <v>45667</v>
      </c>
      <c r="B3501" s="4" t="s">
        <v>37</v>
      </c>
      <c r="C3501" s="45">
        <v>1</v>
      </c>
      <c r="D3501" s="4" t="str">
        <f>VLOOKUP(B3501,'P Master'!$A$1:$C$39,3,0)</f>
        <v>0-500</v>
      </c>
      <c r="E3501" s="48">
        <f>VLOOKUP(D3501,'Slabs and Cost'!$B$9:$E$12,3,0)</f>
        <v>6</v>
      </c>
      <c r="F3501" s="48">
        <f t="shared" si="54"/>
        <v>6</v>
      </c>
    </row>
    <row r="3502" ht="14.25" customHeight="1" spans="1:6">
      <c r="A3502" s="44">
        <v>45667</v>
      </c>
      <c r="B3502" s="4" t="s">
        <v>37</v>
      </c>
      <c r="C3502" s="45">
        <v>1</v>
      </c>
      <c r="D3502" s="4" t="str">
        <f>VLOOKUP(B3502,'P Master'!$A$1:$C$39,3,0)</f>
        <v>0-500</v>
      </c>
      <c r="E3502" s="48">
        <f>VLOOKUP(D3502,'Slabs and Cost'!$B$9:$E$12,3,0)</f>
        <v>6</v>
      </c>
      <c r="F3502" s="48">
        <f t="shared" si="54"/>
        <v>6</v>
      </c>
    </row>
    <row r="3503" ht="14.25" customHeight="1" spans="1:6">
      <c r="A3503" s="44">
        <v>45667</v>
      </c>
      <c r="B3503" s="4" t="s">
        <v>17</v>
      </c>
      <c r="C3503" s="45">
        <v>1</v>
      </c>
      <c r="D3503" s="4" t="str">
        <f>VLOOKUP(B3503,'P Master'!$A$1:$C$39,3,0)</f>
        <v>0-500</v>
      </c>
      <c r="E3503" s="48">
        <f>VLOOKUP(D3503,'Slabs and Cost'!$B$9:$E$12,3,0)</f>
        <v>6</v>
      </c>
      <c r="F3503" s="48">
        <f t="shared" si="54"/>
        <v>6</v>
      </c>
    </row>
    <row r="3504" ht="14.25" customHeight="1" spans="1:6">
      <c r="A3504" s="44">
        <v>45667</v>
      </c>
      <c r="B3504" s="4" t="s">
        <v>20</v>
      </c>
      <c r="C3504" s="45">
        <v>1</v>
      </c>
      <c r="D3504" s="4" t="str">
        <f>VLOOKUP(B3504,'P Master'!$A$1:$C$39,3,0)</f>
        <v>0-500</v>
      </c>
      <c r="E3504" s="48">
        <f>VLOOKUP(D3504,'Slabs and Cost'!$B$9:$E$12,3,0)</f>
        <v>6</v>
      </c>
      <c r="F3504" s="48">
        <f t="shared" si="54"/>
        <v>6</v>
      </c>
    </row>
    <row r="3505" ht="14.25" customHeight="1" spans="1:6">
      <c r="A3505" s="44">
        <v>45667</v>
      </c>
      <c r="B3505" s="4" t="s">
        <v>21</v>
      </c>
      <c r="C3505" s="45">
        <v>1</v>
      </c>
      <c r="D3505" s="4" t="str">
        <f>VLOOKUP(B3505,'P Master'!$A$1:$C$39,3,0)</f>
        <v>1-2</v>
      </c>
      <c r="E3505" s="48">
        <f>VLOOKUP(D3505,'Slabs and Cost'!$B$9:$E$12,3,0)</f>
        <v>7.2</v>
      </c>
      <c r="F3505" s="48">
        <f t="shared" si="54"/>
        <v>7.2</v>
      </c>
    </row>
    <row r="3506" ht="14.25" customHeight="1" spans="1:6">
      <c r="A3506" s="44">
        <v>45667</v>
      </c>
      <c r="B3506" s="4" t="s">
        <v>37</v>
      </c>
      <c r="C3506" s="45">
        <v>1</v>
      </c>
      <c r="D3506" s="4" t="str">
        <f>VLOOKUP(B3506,'P Master'!$A$1:$C$39,3,0)</f>
        <v>0-500</v>
      </c>
      <c r="E3506" s="48">
        <f>VLOOKUP(D3506,'Slabs and Cost'!$B$9:$E$12,3,0)</f>
        <v>6</v>
      </c>
      <c r="F3506" s="48">
        <f t="shared" si="54"/>
        <v>6</v>
      </c>
    </row>
    <row r="3507" ht="14.25" customHeight="1" spans="1:6">
      <c r="A3507" s="44">
        <v>45667</v>
      </c>
      <c r="B3507" s="4" t="s">
        <v>16</v>
      </c>
      <c r="C3507" s="45">
        <v>1</v>
      </c>
      <c r="D3507" s="4" t="str">
        <f>VLOOKUP(B3507,'P Master'!$A$1:$C$39,3,0)</f>
        <v>0-500</v>
      </c>
      <c r="E3507" s="48">
        <f>VLOOKUP(D3507,'Slabs and Cost'!$B$9:$E$12,3,0)</f>
        <v>6</v>
      </c>
      <c r="F3507" s="48">
        <f t="shared" si="54"/>
        <v>6</v>
      </c>
    </row>
    <row r="3508" ht="14.25" customHeight="1" spans="1:6">
      <c r="A3508" s="44">
        <v>45667</v>
      </c>
      <c r="B3508" s="4" t="s">
        <v>37</v>
      </c>
      <c r="C3508" s="45">
        <v>1</v>
      </c>
      <c r="D3508" s="4" t="str">
        <f>VLOOKUP(B3508,'P Master'!$A$1:$C$39,3,0)</f>
        <v>0-500</v>
      </c>
      <c r="E3508" s="48">
        <f>VLOOKUP(D3508,'Slabs and Cost'!$B$9:$E$12,3,0)</f>
        <v>6</v>
      </c>
      <c r="F3508" s="48">
        <f t="shared" si="54"/>
        <v>6</v>
      </c>
    </row>
    <row r="3509" ht="14.25" customHeight="1" spans="1:6">
      <c r="A3509" s="44">
        <v>45667</v>
      </c>
      <c r="B3509" s="4" t="s">
        <v>37</v>
      </c>
      <c r="C3509" s="45">
        <v>1</v>
      </c>
      <c r="D3509" s="4" t="str">
        <f>VLOOKUP(B3509,'P Master'!$A$1:$C$39,3,0)</f>
        <v>0-500</v>
      </c>
      <c r="E3509" s="48">
        <f>VLOOKUP(D3509,'Slabs and Cost'!$B$9:$E$12,3,0)</f>
        <v>6</v>
      </c>
      <c r="F3509" s="48">
        <f t="shared" si="54"/>
        <v>6</v>
      </c>
    </row>
    <row r="3510" ht="14.25" customHeight="1" spans="1:6">
      <c r="A3510" s="44">
        <v>45667</v>
      </c>
      <c r="B3510" s="4" t="s">
        <v>17</v>
      </c>
      <c r="C3510" s="45">
        <v>1</v>
      </c>
      <c r="D3510" s="4" t="str">
        <f>VLOOKUP(B3510,'P Master'!$A$1:$C$39,3,0)</f>
        <v>0-500</v>
      </c>
      <c r="E3510" s="48">
        <f>VLOOKUP(D3510,'Slabs and Cost'!$B$9:$E$12,3,0)</f>
        <v>6</v>
      </c>
      <c r="F3510" s="48">
        <f t="shared" si="54"/>
        <v>6</v>
      </c>
    </row>
    <row r="3511" ht="14.25" customHeight="1" spans="1:6">
      <c r="A3511" s="44">
        <v>45667</v>
      </c>
      <c r="B3511" s="4" t="s">
        <v>37</v>
      </c>
      <c r="C3511" s="45">
        <v>1</v>
      </c>
      <c r="D3511" s="4" t="str">
        <f>VLOOKUP(B3511,'P Master'!$A$1:$C$39,3,0)</f>
        <v>0-500</v>
      </c>
      <c r="E3511" s="48">
        <f>VLOOKUP(D3511,'Slabs and Cost'!$B$9:$E$12,3,0)</f>
        <v>6</v>
      </c>
      <c r="F3511" s="48">
        <f t="shared" si="54"/>
        <v>6</v>
      </c>
    </row>
    <row r="3512" ht="14.25" customHeight="1" spans="1:6">
      <c r="A3512" s="44">
        <v>45667</v>
      </c>
      <c r="B3512" s="4" t="s">
        <v>37</v>
      </c>
      <c r="C3512" s="45">
        <v>1</v>
      </c>
      <c r="D3512" s="4" t="str">
        <f>VLOOKUP(B3512,'P Master'!$A$1:$C$39,3,0)</f>
        <v>0-500</v>
      </c>
      <c r="E3512" s="48">
        <f>VLOOKUP(D3512,'Slabs and Cost'!$B$9:$E$12,3,0)</f>
        <v>6</v>
      </c>
      <c r="F3512" s="48">
        <f t="shared" si="54"/>
        <v>6</v>
      </c>
    </row>
    <row r="3513" ht="14.25" customHeight="1" spans="1:6">
      <c r="A3513" s="44">
        <v>45667</v>
      </c>
      <c r="B3513" s="4" t="s">
        <v>37</v>
      </c>
      <c r="C3513" s="45">
        <v>1</v>
      </c>
      <c r="D3513" s="4" t="str">
        <f>VLOOKUP(B3513,'P Master'!$A$1:$C$39,3,0)</f>
        <v>0-500</v>
      </c>
      <c r="E3513" s="48">
        <f>VLOOKUP(D3513,'Slabs and Cost'!$B$9:$E$12,3,0)</f>
        <v>6</v>
      </c>
      <c r="F3513" s="48">
        <f t="shared" si="54"/>
        <v>6</v>
      </c>
    </row>
    <row r="3514" ht="14.25" customHeight="1" spans="1:6">
      <c r="A3514" s="44">
        <v>45667</v>
      </c>
      <c r="B3514" s="4" t="s">
        <v>16</v>
      </c>
      <c r="C3514" s="45">
        <v>1</v>
      </c>
      <c r="D3514" s="4" t="str">
        <f>VLOOKUP(B3514,'P Master'!$A$1:$C$39,3,0)</f>
        <v>0-500</v>
      </c>
      <c r="E3514" s="48">
        <f>VLOOKUP(D3514,'Slabs and Cost'!$B$9:$E$12,3,0)</f>
        <v>6</v>
      </c>
      <c r="F3514" s="48">
        <f t="shared" si="54"/>
        <v>6</v>
      </c>
    </row>
    <row r="3515" ht="14.25" customHeight="1" spans="1:6">
      <c r="A3515" s="44">
        <v>45667</v>
      </c>
      <c r="B3515" s="4" t="s">
        <v>37</v>
      </c>
      <c r="C3515" s="45">
        <v>1</v>
      </c>
      <c r="D3515" s="4" t="str">
        <f>VLOOKUP(B3515,'P Master'!$A$1:$C$39,3,0)</f>
        <v>0-500</v>
      </c>
      <c r="E3515" s="48">
        <f>VLOOKUP(D3515,'Slabs and Cost'!$B$9:$E$12,3,0)</f>
        <v>6</v>
      </c>
      <c r="F3515" s="48">
        <f t="shared" si="54"/>
        <v>6</v>
      </c>
    </row>
    <row r="3516" ht="14.25" customHeight="1" spans="1:6">
      <c r="A3516" s="44">
        <v>45667</v>
      </c>
      <c r="B3516" s="4" t="s">
        <v>37</v>
      </c>
      <c r="C3516" s="45">
        <v>1</v>
      </c>
      <c r="D3516" s="4" t="str">
        <f>VLOOKUP(B3516,'P Master'!$A$1:$C$39,3,0)</f>
        <v>0-500</v>
      </c>
      <c r="E3516" s="48">
        <f>VLOOKUP(D3516,'Slabs and Cost'!$B$9:$E$12,3,0)</f>
        <v>6</v>
      </c>
      <c r="F3516" s="48">
        <f t="shared" si="54"/>
        <v>6</v>
      </c>
    </row>
    <row r="3517" ht="14.25" customHeight="1" spans="1:6">
      <c r="A3517" s="44">
        <v>45667</v>
      </c>
      <c r="B3517" s="4" t="s">
        <v>18</v>
      </c>
      <c r="C3517" s="45">
        <v>1</v>
      </c>
      <c r="D3517" s="4" t="str">
        <f>VLOOKUP(B3517,'P Master'!$A$1:$C$39,3,0)</f>
        <v>0-500</v>
      </c>
      <c r="E3517" s="48">
        <f>VLOOKUP(D3517,'Slabs and Cost'!$B$9:$E$12,3,0)</f>
        <v>6</v>
      </c>
      <c r="F3517" s="48">
        <f t="shared" si="54"/>
        <v>6</v>
      </c>
    </row>
    <row r="3518" ht="14.25" customHeight="1" spans="1:6">
      <c r="A3518" s="44">
        <v>45667</v>
      </c>
      <c r="B3518" s="4" t="s">
        <v>9</v>
      </c>
      <c r="C3518" s="45">
        <v>1</v>
      </c>
      <c r="D3518" s="4" t="str">
        <f>VLOOKUP(B3518,'P Master'!$A$1:$C$39,3,0)</f>
        <v>0-500</v>
      </c>
      <c r="E3518" s="48">
        <f>VLOOKUP(D3518,'Slabs and Cost'!$B$9:$E$12,3,0)</f>
        <v>6</v>
      </c>
      <c r="F3518" s="48">
        <f t="shared" si="54"/>
        <v>6</v>
      </c>
    </row>
    <row r="3519" ht="14.25" customHeight="1" spans="1:6">
      <c r="A3519" s="44">
        <v>45667</v>
      </c>
      <c r="B3519" s="4" t="s">
        <v>45</v>
      </c>
      <c r="C3519" s="45">
        <v>1</v>
      </c>
      <c r="D3519" s="4" t="str">
        <f>VLOOKUP(B3519,'P Master'!$A$1:$C$39,3,0)</f>
        <v>500-1</v>
      </c>
      <c r="E3519" s="48">
        <f>VLOOKUP(D3519,'Slabs and Cost'!$B$9:$E$12,3,0)</f>
        <v>6</v>
      </c>
      <c r="F3519" s="48">
        <f t="shared" si="54"/>
        <v>6</v>
      </c>
    </row>
    <row r="3520" ht="14.25" customHeight="1" spans="1:6">
      <c r="A3520" s="44">
        <v>45667</v>
      </c>
      <c r="B3520" s="4" t="s">
        <v>37</v>
      </c>
      <c r="C3520" s="45">
        <v>1</v>
      </c>
      <c r="D3520" s="4" t="str">
        <f>VLOOKUP(B3520,'P Master'!$A$1:$C$39,3,0)</f>
        <v>0-500</v>
      </c>
      <c r="E3520" s="48">
        <f>VLOOKUP(D3520,'Slabs and Cost'!$B$9:$E$12,3,0)</f>
        <v>6</v>
      </c>
      <c r="F3520" s="48">
        <f t="shared" si="54"/>
        <v>6</v>
      </c>
    </row>
    <row r="3521" ht="14.25" customHeight="1" spans="1:6">
      <c r="A3521" s="44">
        <v>45667</v>
      </c>
      <c r="B3521" s="4" t="s">
        <v>37</v>
      </c>
      <c r="C3521" s="45">
        <v>1</v>
      </c>
      <c r="D3521" s="4" t="str">
        <f>VLOOKUP(B3521,'P Master'!$A$1:$C$39,3,0)</f>
        <v>0-500</v>
      </c>
      <c r="E3521" s="48">
        <f>VLOOKUP(D3521,'Slabs and Cost'!$B$9:$E$12,3,0)</f>
        <v>6</v>
      </c>
      <c r="F3521" s="48">
        <f t="shared" si="54"/>
        <v>6</v>
      </c>
    </row>
    <row r="3522" ht="14.25" customHeight="1" spans="1:6">
      <c r="A3522" s="44">
        <v>45667</v>
      </c>
      <c r="B3522" s="4" t="s">
        <v>25</v>
      </c>
      <c r="C3522" s="45">
        <v>1</v>
      </c>
      <c r="D3522" s="4" t="str">
        <f>VLOOKUP(B3522,'P Master'!$A$1:$C$39,3,0)</f>
        <v>0-500</v>
      </c>
      <c r="E3522" s="48">
        <f>VLOOKUP(D3522,'Slabs and Cost'!$B$9:$E$12,3,0)</f>
        <v>6</v>
      </c>
      <c r="F3522" s="48">
        <f t="shared" si="54"/>
        <v>6</v>
      </c>
    </row>
    <row r="3523" ht="14.25" customHeight="1" spans="1:6">
      <c r="A3523" s="44">
        <v>45667</v>
      </c>
      <c r="B3523" s="4" t="s">
        <v>37</v>
      </c>
      <c r="C3523" s="45">
        <v>1</v>
      </c>
      <c r="D3523" s="4" t="str">
        <f>VLOOKUP(B3523,'P Master'!$A$1:$C$39,3,0)</f>
        <v>0-500</v>
      </c>
      <c r="E3523" s="48">
        <f>VLOOKUP(D3523,'Slabs and Cost'!$B$9:$E$12,3,0)</f>
        <v>6</v>
      </c>
      <c r="F3523" s="48">
        <f t="shared" si="54"/>
        <v>6</v>
      </c>
    </row>
    <row r="3524" ht="14.25" customHeight="1" spans="1:6">
      <c r="A3524" s="44">
        <v>45667</v>
      </c>
      <c r="B3524" s="4" t="s">
        <v>12</v>
      </c>
      <c r="C3524" s="45">
        <v>1</v>
      </c>
      <c r="D3524" s="4" t="str">
        <f>VLOOKUP(B3524,'P Master'!$A$1:$C$39,3,0)</f>
        <v>0-500</v>
      </c>
      <c r="E3524" s="48">
        <f>VLOOKUP(D3524,'Slabs and Cost'!$B$9:$E$12,3,0)</f>
        <v>6</v>
      </c>
      <c r="F3524" s="48">
        <f t="shared" si="54"/>
        <v>6</v>
      </c>
    </row>
    <row r="3525" ht="14.25" customHeight="1" spans="1:6">
      <c r="A3525" s="44">
        <v>45667</v>
      </c>
      <c r="B3525" s="4" t="s">
        <v>18</v>
      </c>
      <c r="C3525" s="45">
        <v>1</v>
      </c>
      <c r="D3525" s="4" t="str">
        <f>VLOOKUP(B3525,'P Master'!$A$1:$C$39,3,0)</f>
        <v>0-500</v>
      </c>
      <c r="E3525" s="48">
        <f>VLOOKUP(D3525,'Slabs and Cost'!$B$9:$E$12,3,0)</f>
        <v>6</v>
      </c>
      <c r="F3525" s="48">
        <f t="shared" ref="F3525:F3588" si="55">C3525*E3525</f>
        <v>6</v>
      </c>
    </row>
    <row r="3526" ht="14.25" customHeight="1" spans="1:6">
      <c r="A3526" s="44">
        <v>45667</v>
      </c>
      <c r="B3526" s="4" t="s">
        <v>45</v>
      </c>
      <c r="C3526" s="45">
        <v>1</v>
      </c>
      <c r="D3526" s="4" t="str">
        <f>VLOOKUP(B3526,'P Master'!$A$1:$C$39,3,0)</f>
        <v>500-1</v>
      </c>
      <c r="E3526" s="48">
        <f>VLOOKUP(D3526,'Slabs and Cost'!$B$9:$E$12,3,0)</f>
        <v>6</v>
      </c>
      <c r="F3526" s="48">
        <f t="shared" si="55"/>
        <v>6</v>
      </c>
    </row>
    <row r="3527" ht="14.25" customHeight="1" spans="1:6">
      <c r="A3527" s="44">
        <v>45667</v>
      </c>
      <c r="B3527" s="4" t="s">
        <v>18</v>
      </c>
      <c r="C3527" s="45">
        <v>1</v>
      </c>
      <c r="D3527" s="4" t="str">
        <f>VLOOKUP(B3527,'P Master'!$A$1:$C$39,3,0)</f>
        <v>0-500</v>
      </c>
      <c r="E3527" s="48">
        <f>VLOOKUP(D3527,'Slabs and Cost'!$B$9:$E$12,3,0)</f>
        <v>6</v>
      </c>
      <c r="F3527" s="48">
        <f t="shared" si="55"/>
        <v>6</v>
      </c>
    </row>
    <row r="3528" ht="14.25" customHeight="1" spans="1:6">
      <c r="A3528" s="44">
        <v>45667</v>
      </c>
      <c r="B3528" s="4" t="s">
        <v>37</v>
      </c>
      <c r="C3528" s="45">
        <v>1</v>
      </c>
      <c r="D3528" s="4" t="str">
        <f>VLOOKUP(B3528,'P Master'!$A$1:$C$39,3,0)</f>
        <v>0-500</v>
      </c>
      <c r="E3528" s="48">
        <f>VLOOKUP(D3528,'Slabs and Cost'!$B$9:$E$12,3,0)</f>
        <v>6</v>
      </c>
      <c r="F3528" s="48">
        <f t="shared" si="55"/>
        <v>6</v>
      </c>
    </row>
    <row r="3529" ht="14.25" customHeight="1" spans="1:6">
      <c r="A3529" s="44">
        <v>45667</v>
      </c>
      <c r="B3529" s="4" t="s">
        <v>31</v>
      </c>
      <c r="C3529" s="45">
        <v>1</v>
      </c>
      <c r="D3529" s="4" t="str">
        <f>VLOOKUP(B3529,'P Master'!$A$1:$C$39,3,0)</f>
        <v>500-1</v>
      </c>
      <c r="E3529" s="48">
        <f>VLOOKUP(D3529,'Slabs and Cost'!$B$9:$E$12,3,0)</f>
        <v>6</v>
      </c>
      <c r="F3529" s="48">
        <f t="shared" si="55"/>
        <v>6</v>
      </c>
    </row>
    <row r="3530" ht="14.25" customHeight="1" spans="1:6">
      <c r="A3530" s="44">
        <v>45667</v>
      </c>
      <c r="B3530" s="4" t="s">
        <v>12</v>
      </c>
      <c r="C3530" s="45">
        <v>1</v>
      </c>
      <c r="D3530" s="4" t="str">
        <f>VLOOKUP(B3530,'P Master'!$A$1:$C$39,3,0)</f>
        <v>0-500</v>
      </c>
      <c r="E3530" s="48">
        <f>VLOOKUP(D3530,'Slabs and Cost'!$B$9:$E$12,3,0)</f>
        <v>6</v>
      </c>
      <c r="F3530" s="48">
        <f t="shared" si="55"/>
        <v>6</v>
      </c>
    </row>
    <row r="3531" ht="14.25" customHeight="1" spans="1:6">
      <c r="A3531" s="44">
        <v>45667</v>
      </c>
      <c r="B3531" s="4" t="s">
        <v>37</v>
      </c>
      <c r="C3531" s="45">
        <v>1</v>
      </c>
      <c r="D3531" s="4" t="str">
        <f>VLOOKUP(B3531,'P Master'!$A$1:$C$39,3,0)</f>
        <v>0-500</v>
      </c>
      <c r="E3531" s="48">
        <f>VLOOKUP(D3531,'Slabs and Cost'!$B$9:$E$12,3,0)</f>
        <v>6</v>
      </c>
      <c r="F3531" s="48">
        <f t="shared" si="55"/>
        <v>6</v>
      </c>
    </row>
    <row r="3532" ht="14.25" customHeight="1" spans="1:6">
      <c r="A3532" s="44">
        <v>45667</v>
      </c>
      <c r="B3532" s="4" t="s">
        <v>37</v>
      </c>
      <c r="C3532" s="45">
        <v>1</v>
      </c>
      <c r="D3532" s="4" t="str">
        <f>VLOOKUP(B3532,'P Master'!$A$1:$C$39,3,0)</f>
        <v>0-500</v>
      </c>
      <c r="E3532" s="48">
        <f>VLOOKUP(D3532,'Slabs and Cost'!$B$9:$E$12,3,0)</f>
        <v>6</v>
      </c>
      <c r="F3532" s="48">
        <f t="shared" si="55"/>
        <v>6</v>
      </c>
    </row>
    <row r="3533" ht="14.25" customHeight="1" spans="1:6">
      <c r="A3533" s="44">
        <v>45667</v>
      </c>
      <c r="B3533" s="4" t="s">
        <v>18</v>
      </c>
      <c r="C3533" s="45">
        <v>1</v>
      </c>
      <c r="D3533" s="4" t="str">
        <f>VLOOKUP(B3533,'P Master'!$A$1:$C$39,3,0)</f>
        <v>0-500</v>
      </c>
      <c r="E3533" s="48">
        <f>VLOOKUP(D3533,'Slabs and Cost'!$B$9:$E$12,3,0)</f>
        <v>6</v>
      </c>
      <c r="F3533" s="48">
        <f t="shared" si="55"/>
        <v>6</v>
      </c>
    </row>
    <row r="3534" ht="14.25" customHeight="1" spans="1:6">
      <c r="A3534" s="44">
        <v>45667</v>
      </c>
      <c r="B3534" s="4" t="s">
        <v>20</v>
      </c>
      <c r="C3534" s="45">
        <v>1</v>
      </c>
      <c r="D3534" s="4" t="str">
        <f>VLOOKUP(B3534,'P Master'!$A$1:$C$39,3,0)</f>
        <v>0-500</v>
      </c>
      <c r="E3534" s="48">
        <f>VLOOKUP(D3534,'Slabs and Cost'!$B$9:$E$12,3,0)</f>
        <v>6</v>
      </c>
      <c r="F3534" s="48">
        <f t="shared" si="55"/>
        <v>6</v>
      </c>
    </row>
    <row r="3535" ht="14.25" customHeight="1" spans="1:6">
      <c r="A3535" s="44">
        <v>45667</v>
      </c>
      <c r="B3535" s="4" t="s">
        <v>37</v>
      </c>
      <c r="C3535" s="45">
        <v>1</v>
      </c>
      <c r="D3535" s="4" t="str">
        <f>VLOOKUP(B3535,'P Master'!$A$1:$C$39,3,0)</f>
        <v>0-500</v>
      </c>
      <c r="E3535" s="48">
        <f>VLOOKUP(D3535,'Slabs and Cost'!$B$9:$E$12,3,0)</f>
        <v>6</v>
      </c>
      <c r="F3535" s="48">
        <f t="shared" si="55"/>
        <v>6</v>
      </c>
    </row>
    <row r="3536" ht="14.25" customHeight="1" spans="1:6">
      <c r="A3536" s="44">
        <v>45667</v>
      </c>
      <c r="B3536" s="4" t="s">
        <v>16</v>
      </c>
      <c r="C3536" s="45">
        <v>1</v>
      </c>
      <c r="D3536" s="4" t="str">
        <f>VLOOKUP(B3536,'P Master'!$A$1:$C$39,3,0)</f>
        <v>0-500</v>
      </c>
      <c r="E3536" s="48">
        <f>VLOOKUP(D3536,'Slabs and Cost'!$B$9:$E$12,3,0)</f>
        <v>6</v>
      </c>
      <c r="F3536" s="48">
        <f t="shared" si="55"/>
        <v>6</v>
      </c>
    </row>
    <row r="3537" ht="14.25" customHeight="1" spans="1:6">
      <c r="A3537" s="44">
        <v>45667</v>
      </c>
      <c r="B3537" s="4" t="s">
        <v>37</v>
      </c>
      <c r="C3537" s="45">
        <v>1</v>
      </c>
      <c r="D3537" s="4" t="str">
        <f>VLOOKUP(B3537,'P Master'!$A$1:$C$39,3,0)</f>
        <v>0-500</v>
      </c>
      <c r="E3537" s="48">
        <f>VLOOKUP(D3537,'Slabs and Cost'!$B$9:$E$12,3,0)</f>
        <v>6</v>
      </c>
      <c r="F3537" s="48">
        <f t="shared" si="55"/>
        <v>6</v>
      </c>
    </row>
    <row r="3538" ht="14.25" customHeight="1" spans="1:6">
      <c r="A3538" s="44">
        <v>45667</v>
      </c>
      <c r="B3538" s="4" t="s">
        <v>16</v>
      </c>
      <c r="C3538" s="45">
        <v>1</v>
      </c>
      <c r="D3538" s="4" t="str">
        <f>VLOOKUP(B3538,'P Master'!$A$1:$C$39,3,0)</f>
        <v>0-500</v>
      </c>
      <c r="E3538" s="48">
        <f>VLOOKUP(D3538,'Slabs and Cost'!$B$9:$E$12,3,0)</f>
        <v>6</v>
      </c>
      <c r="F3538" s="48">
        <f t="shared" si="55"/>
        <v>6</v>
      </c>
    </row>
    <row r="3539" ht="14.25" customHeight="1" spans="1:6">
      <c r="A3539" s="44">
        <v>45667</v>
      </c>
      <c r="B3539" s="4" t="s">
        <v>31</v>
      </c>
      <c r="C3539" s="45">
        <v>1</v>
      </c>
      <c r="D3539" s="4" t="str">
        <f>VLOOKUP(B3539,'P Master'!$A$1:$C$39,3,0)</f>
        <v>500-1</v>
      </c>
      <c r="E3539" s="48">
        <f>VLOOKUP(D3539,'Slabs and Cost'!$B$9:$E$12,3,0)</f>
        <v>6</v>
      </c>
      <c r="F3539" s="48">
        <f t="shared" si="55"/>
        <v>6</v>
      </c>
    </row>
    <row r="3540" ht="14.25" customHeight="1" spans="1:6">
      <c r="A3540" s="44">
        <v>45667</v>
      </c>
      <c r="B3540" s="4" t="s">
        <v>18</v>
      </c>
      <c r="C3540" s="45">
        <v>1</v>
      </c>
      <c r="D3540" s="4" t="str">
        <f>VLOOKUP(B3540,'P Master'!$A$1:$C$39,3,0)</f>
        <v>0-500</v>
      </c>
      <c r="E3540" s="48">
        <f>VLOOKUP(D3540,'Slabs and Cost'!$B$9:$E$12,3,0)</f>
        <v>6</v>
      </c>
      <c r="F3540" s="48">
        <f t="shared" si="55"/>
        <v>6</v>
      </c>
    </row>
    <row r="3541" ht="14.25" customHeight="1" spans="1:6">
      <c r="A3541" s="44">
        <v>45667</v>
      </c>
      <c r="B3541" s="4" t="s">
        <v>37</v>
      </c>
      <c r="C3541" s="45">
        <v>1</v>
      </c>
      <c r="D3541" s="4" t="str">
        <f>VLOOKUP(B3541,'P Master'!$A$1:$C$39,3,0)</f>
        <v>0-500</v>
      </c>
      <c r="E3541" s="48">
        <f>VLOOKUP(D3541,'Slabs and Cost'!$B$9:$E$12,3,0)</f>
        <v>6</v>
      </c>
      <c r="F3541" s="48">
        <f t="shared" si="55"/>
        <v>6</v>
      </c>
    </row>
    <row r="3542" ht="14.25" customHeight="1" spans="1:6">
      <c r="A3542" s="44">
        <v>45667</v>
      </c>
      <c r="B3542" s="4" t="s">
        <v>16</v>
      </c>
      <c r="C3542" s="45">
        <v>1</v>
      </c>
      <c r="D3542" s="4" t="str">
        <f>VLOOKUP(B3542,'P Master'!$A$1:$C$39,3,0)</f>
        <v>0-500</v>
      </c>
      <c r="E3542" s="48">
        <f>VLOOKUP(D3542,'Slabs and Cost'!$B$9:$E$12,3,0)</f>
        <v>6</v>
      </c>
      <c r="F3542" s="48">
        <f t="shared" si="55"/>
        <v>6</v>
      </c>
    </row>
    <row r="3543" ht="14.25" customHeight="1" spans="1:6">
      <c r="A3543" s="44">
        <v>45667</v>
      </c>
      <c r="B3543" s="4" t="s">
        <v>45</v>
      </c>
      <c r="C3543" s="45">
        <v>1</v>
      </c>
      <c r="D3543" s="4" t="str">
        <f>VLOOKUP(B3543,'P Master'!$A$1:$C$39,3,0)</f>
        <v>500-1</v>
      </c>
      <c r="E3543" s="48">
        <f>VLOOKUP(D3543,'Slabs and Cost'!$B$9:$E$12,3,0)</f>
        <v>6</v>
      </c>
      <c r="F3543" s="48">
        <f t="shared" si="55"/>
        <v>6</v>
      </c>
    </row>
    <row r="3544" ht="14.25" customHeight="1" spans="1:6">
      <c r="A3544" s="44">
        <v>45667</v>
      </c>
      <c r="B3544" s="4" t="s">
        <v>37</v>
      </c>
      <c r="C3544" s="45">
        <v>1</v>
      </c>
      <c r="D3544" s="4" t="str">
        <f>VLOOKUP(B3544,'P Master'!$A$1:$C$39,3,0)</f>
        <v>0-500</v>
      </c>
      <c r="E3544" s="48">
        <f>VLOOKUP(D3544,'Slabs and Cost'!$B$9:$E$12,3,0)</f>
        <v>6</v>
      </c>
      <c r="F3544" s="48">
        <f t="shared" si="55"/>
        <v>6</v>
      </c>
    </row>
    <row r="3545" ht="14.25" customHeight="1" spans="1:6">
      <c r="A3545" s="44">
        <v>45667</v>
      </c>
      <c r="B3545" s="4" t="s">
        <v>37</v>
      </c>
      <c r="C3545" s="45">
        <v>1</v>
      </c>
      <c r="D3545" s="4" t="str">
        <f>VLOOKUP(B3545,'P Master'!$A$1:$C$39,3,0)</f>
        <v>0-500</v>
      </c>
      <c r="E3545" s="48">
        <f>VLOOKUP(D3545,'Slabs and Cost'!$B$9:$E$12,3,0)</f>
        <v>6</v>
      </c>
      <c r="F3545" s="48">
        <f t="shared" si="55"/>
        <v>6</v>
      </c>
    </row>
    <row r="3546" ht="14.25" customHeight="1" spans="1:6">
      <c r="A3546" s="44">
        <v>45667</v>
      </c>
      <c r="B3546" s="4" t="s">
        <v>16</v>
      </c>
      <c r="C3546" s="45">
        <v>1</v>
      </c>
      <c r="D3546" s="4" t="str">
        <f>VLOOKUP(B3546,'P Master'!$A$1:$C$39,3,0)</f>
        <v>0-500</v>
      </c>
      <c r="E3546" s="48">
        <f>VLOOKUP(D3546,'Slabs and Cost'!$B$9:$E$12,3,0)</f>
        <v>6</v>
      </c>
      <c r="F3546" s="48">
        <f t="shared" si="55"/>
        <v>6</v>
      </c>
    </row>
    <row r="3547" ht="14.25" customHeight="1" spans="1:6">
      <c r="A3547" s="44">
        <v>45667</v>
      </c>
      <c r="B3547" s="4" t="s">
        <v>21</v>
      </c>
      <c r="C3547" s="45">
        <v>1</v>
      </c>
      <c r="D3547" s="4" t="str">
        <f>VLOOKUP(B3547,'P Master'!$A$1:$C$39,3,0)</f>
        <v>1-2</v>
      </c>
      <c r="E3547" s="48">
        <f>VLOOKUP(D3547,'Slabs and Cost'!$B$9:$E$12,3,0)</f>
        <v>7.2</v>
      </c>
      <c r="F3547" s="48">
        <f t="shared" si="55"/>
        <v>7.2</v>
      </c>
    </row>
    <row r="3548" ht="14.25" customHeight="1" spans="1:6">
      <c r="A3548" s="44">
        <v>45667</v>
      </c>
      <c r="B3548" s="4" t="s">
        <v>21</v>
      </c>
      <c r="C3548" s="45">
        <v>1</v>
      </c>
      <c r="D3548" s="4" t="str">
        <f>VLOOKUP(B3548,'P Master'!$A$1:$C$39,3,0)</f>
        <v>1-2</v>
      </c>
      <c r="E3548" s="48">
        <f>VLOOKUP(D3548,'Slabs and Cost'!$B$9:$E$12,3,0)</f>
        <v>7.2</v>
      </c>
      <c r="F3548" s="48">
        <f t="shared" si="55"/>
        <v>7.2</v>
      </c>
    </row>
    <row r="3549" ht="14.25" customHeight="1" spans="1:6">
      <c r="A3549" s="44">
        <v>45667</v>
      </c>
      <c r="B3549" s="4" t="s">
        <v>37</v>
      </c>
      <c r="C3549" s="45">
        <v>1</v>
      </c>
      <c r="D3549" s="4" t="str">
        <f>VLOOKUP(B3549,'P Master'!$A$1:$C$39,3,0)</f>
        <v>0-500</v>
      </c>
      <c r="E3549" s="48">
        <f>VLOOKUP(D3549,'Slabs and Cost'!$B$9:$E$12,3,0)</f>
        <v>6</v>
      </c>
      <c r="F3549" s="48">
        <f t="shared" si="55"/>
        <v>6</v>
      </c>
    </row>
    <row r="3550" ht="14.25" customHeight="1" spans="1:6">
      <c r="A3550" s="44">
        <v>45667</v>
      </c>
      <c r="B3550" s="46" t="s">
        <v>15</v>
      </c>
      <c r="C3550" s="45">
        <v>1</v>
      </c>
      <c r="D3550" s="4" t="str">
        <f>VLOOKUP(B3550,'P Master'!$A$1:$C$39,3,0)</f>
        <v>500-1</v>
      </c>
      <c r="E3550" s="48">
        <f>VLOOKUP(D3550,'Slabs and Cost'!$B$9:$E$12,3,0)</f>
        <v>6</v>
      </c>
      <c r="F3550" s="48">
        <f t="shared" si="55"/>
        <v>6</v>
      </c>
    </row>
    <row r="3551" ht="14.25" customHeight="1" spans="1:6">
      <c r="A3551" s="44">
        <v>45667</v>
      </c>
      <c r="B3551" s="4" t="s">
        <v>16</v>
      </c>
      <c r="C3551" s="45">
        <v>1</v>
      </c>
      <c r="D3551" s="4" t="str">
        <f>VLOOKUP(B3551,'P Master'!$A$1:$C$39,3,0)</f>
        <v>0-500</v>
      </c>
      <c r="E3551" s="48">
        <f>VLOOKUP(D3551,'Slabs and Cost'!$B$9:$E$12,3,0)</f>
        <v>6</v>
      </c>
      <c r="F3551" s="48">
        <f t="shared" si="55"/>
        <v>6</v>
      </c>
    </row>
    <row r="3552" ht="14.25" customHeight="1" spans="1:6">
      <c r="A3552" s="44">
        <v>45667</v>
      </c>
      <c r="B3552" s="4" t="s">
        <v>39</v>
      </c>
      <c r="C3552" s="45">
        <v>1</v>
      </c>
      <c r="D3552" s="4" t="str">
        <f>VLOOKUP(B3552,'P Master'!$A$1:$C$39,3,0)</f>
        <v>0-500</v>
      </c>
      <c r="E3552" s="48">
        <f>VLOOKUP(D3552,'Slabs and Cost'!$B$9:$E$12,3,0)</f>
        <v>6</v>
      </c>
      <c r="F3552" s="48">
        <f t="shared" si="55"/>
        <v>6</v>
      </c>
    </row>
    <row r="3553" ht="14.25" customHeight="1" spans="1:6">
      <c r="A3553" s="44">
        <v>45667</v>
      </c>
      <c r="B3553" s="46" t="s">
        <v>15</v>
      </c>
      <c r="C3553" s="45">
        <v>1</v>
      </c>
      <c r="D3553" s="4" t="str">
        <f>VLOOKUP(B3553,'P Master'!$A$1:$C$39,3,0)</f>
        <v>500-1</v>
      </c>
      <c r="E3553" s="48">
        <f>VLOOKUP(D3553,'Slabs and Cost'!$B$9:$E$12,3,0)</f>
        <v>6</v>
      </c>
      <c r="F3553" s="48">
        <f t="shared" si="55"/>
        <v>6</v>
      </c>
    </row>
    <row r="3554" ht="14.25" customHeight="1" spans="1:6">
      <c r="A3554" s="44">
        <v>45667</v>
      </c>
      <c r="B3554" s="4" t="s">
        <v>31</v>
      </c>
      <c r="C3554" s="45">
        <v>1</v>
      </c>
      <c r="D3554" s="4" t="str">
        <f>VLOOKUP(B3554,'P Master'!$A$1:$C$39,3,0)</f>
        <v>500-1</v>
      </c>
      <c r="E3554" s="48">
        <f>VLOOKUP(D3554,'Slabs and Cost'!$B$9:$E$12,3,0)</f>
        <v>6</v>
      </c>
      <c r="F3554" s="48">
        <f t="shared" si="55"/>
        <v>6</v>
      </c>
    </row>
    <row r="3555" ht="14.25" customHeight="1" spans="1:6">
      <c r="A3555" s="44">
        <v>45667</v>
      </c>
      <c r="B3555" s="4" t="s">
        <v>37</v>
      </c>
      <c r="C3555" s="45">
        <v>1</v>
      </c>
      <c r="D3555" s="4" t="str">
        <f>VLOOKUP(B3555,'P Master'!$A$1:$C$39,3,0)</f>
        <v>0-500</v>
      </c>
      <c r="E3555" s="48">
        <f>VLOOKUP(D3555,'Slabs and Cost'!$B$9:$E$12,3,0)</f>
        <v>6</v>
      </c>
      <c r="F3555" s="48">
        <f t="shared" si="55"/>
        <v>6</v>
      </c>
    </row>
    <row r="3556" ht="14.25" customHeight="1" spans="1:6">
      <c r="A3556" s="44">
        <v>45667</v>
      </c>
      <c r="B3556" s="4" t="s">
        <v>37</v>
      </c>
      <c r="C3556" s="45">
        <v>1</v>
      </c>
      <c r="D3556" s="4" t="str">
        <f>VLOOKUP(B3556,'P Master'!$A$1:$C$39,3,0)</f>
        <v>0-500</v>
      </c>
      <c r="E3556" s="48">
        <f>VLOOKUP(D3556,'Slabs and Cost'!$B$9:$E$12,3,0)</f>
        <v>6</v>
      </c>
      <c r="F3556" s="48">
        <f t="shared" si="55"/>
        <v>6</v>
      </c>
    </row>
    <row r="3557" ht="14.25" customHeight="1" spans="1:6">
      <c r="A3557" s="44">
        <v>45667</v>
      </c>
      <c r="B3557" s="4" t="s">
        <v>37</v>
      </c>
      <c r="C3557" s="45">
        <v>1</v>
      </c>
      <c r="D3557" s="4" t="str">
        <f>VLOOKUP(B3557,'P Master'!$A$1:$C$39,3,0)</f>
        <v>0-500</v>
      </c>
      <c r="E3557" s="48">
        <f>VLOOKUP(D3557,'Slabs and Cost'!$B$9:$E$12,3,0)</f>
        <v>6</v>
      </c>
      <c r="F3557" s="48">
        <f t="shared" si="55"/>
        <v>6</v>
      </c>
    </row>
    <row r="3558" ht="14.25" customHeight="1" spans="1:6">
      <c r="A3558" s="44">
        <v>45667</v>
      </c>
      <c r="B3558" s="4" t="s">
        <v>37</v>
      </c>
      <c r="C3558" s="45">
        <v>1</v>
      </c>
      <c r="D3558" s="4" t="str">
        <f>VLOOKUP(B3558,'P Master'!$A$1:$C$39,3,0)</f>
        <v>0-500</v>
      </c>
      <c r="E3558" s="48">
        <f>VLOOKUP(D3558,'Slabs and Cost'!$B$9:$E$12,3,0)</f>
        <v>6</v>
      </c>
      <c r="F3558" s="48">
        <f t="shared" si="55"/>
        <v>6</v>
      </c>
    </row>
    <row r="3559" ht="14.25" customHeight="1" spans="1:6">
      <c r="A3559" s="44">
        <v>45667</v>
      </c>
      <c r="B3559" s="4" t="s">
        <v>37</v>
      </c>
      <c r="C3559" s="45">
        <v>1</v>
      </c>
      <c r="D3559" s="4" t="str">
        <f>VLOOKUP(B3559,'P Master'!$A$1:$C$39,3,0)</f>
        <v>0-500</v>
      </c>
      <c r="E3559" s="48">
        <f>VLOOKUP(D3559,'Slabs and Cost'!$B$9:$E$12,3,0)</f>
        <v>6</v>
      </c>
      <c r="F3559" s="48">
        <f t="shared" si="55"/>
        <v>6</v>
      </c>
    </row>
    <row r="3560" ht="14.25" customHeight="1" spans="1:6">
      <c r="A3560" s="44">
        <v>45667</v>
      </c>
      <c r="B3560" s="4" t="s">
        <v>37</v>
      </c>
      <c r="C3560" s="45">
        <v>1</v>
      </c>
      <c r="D3560" s="4" t="str">
        <f>VLOOKUP(B3560,'P Master'!$A$1:$C$39,3,0)</f>
        <v>0-500</v>
      </c>
      <c r="E3560" s="48">
        <f>VLOOKUP(D3560,'Slabs and Cost'!$B$9:$E$12,3,0)</f>
        <v>6</v>
      </c>
      <c r="F3560" s="48">
        <f t="shared" si="55"/>
        <v>6</v>
      </c>
    </row>
    <row r="3561" ht="14.25" customHeight="1" spans="1:6">
      <c r="A3561" s="44">
        <v>45667</v>
      </c>
      <c r="B3561" s="4" t="s">
        <v>25</v>
      </c>
      <c r="C3561" s="45">
        <v>1</v>
      </c>
      <c r="D3561" s="4" t="str">
        <f>VLOOKUP(B3561,'P Master'!$A$1:$C$39,3,0)</f>
        <v>0-500</v>
      </c>
      <c r="E3561" s="48">
        <f>VLOOKUP(D3561,'Slabs and Cost'!$B$9:$E$12,3,0)</f>
        <v>6</v>
      </c>
      <c r="F3561" s="48">
        <f t="shared" si="55"/>
        <v>6</v>
      </c>
    </row>
    <row r="3562" ht="14.25" customHeight="1" spans="1:6">
      <c r="A3562" s="44">
        <v>45667</v>
      </c>
      <c r="B3562" s="4" t="s">
        <v>18</v>
      </c>
      <c r="C3562" s="45">
        <v>1</v>
      </c>
      <c r="D3562" s="4" t="str">
        <f>VLOOKUP(B3562,'P Master'!$A$1:$C$39,3,0)</f>
        <v>0-500</v>
      </c>
      <c r="E3562" s="48">
        <f>VLOOKUP(D3562,'Slabs and Cost'!$B$9:$E$12,3,0)</f>
        <v>6</v>
      </c>
      <c r="F3562" s="48">
        <f t="shared" si="55"/>
        <v>6</v>
      </c>
    </row>
    <row r="3563" ht="14.25" customHeight="1" spans="1:6">
      <c r="A3563" s="44">
        <v>45667</v>
      </c>
      <c r="B3563" s="4" t="s">
        <v>37</v>
      </c>
      <c r="C3563" s="45">
        <v>1</v>
      </c>
      <c r="D3563" s="4" t="str">
        <f>VLOOKUP(B3563,'P Master'!$A$1:$C$39,3,0)</f>
        <v>0-500</v>
      </c>
      <c r="E3563" s="48">
        <f>VLOOKUP(D3563,'Slabs and Cost'!$B$9:$E$12,3,0)</f>
        <v>6</v>
      </c>
      <c r="F3563" s="48">
        <f t="shared" si="55"/>
        <v>6</v>
      </c>
    </row>
    <row r="3564" ht="14.25" customHeight="1" spans="1:6">
      <c r="A3564" s="44">
        <v>45668</v>
      </c>
      <c r="B3564" s="4" t="s">
        <v>37</v>
      </c>
      <c r="C3564" s="45">
        <v>1</v>
      </c>
      <c r="D3564" s="4" t="str">
        <f>VLOOKUP(B3564,'P Master'!$A$1:$C$39,3,0)</f>
        <v>0-500</v>
      </c>
      <c r="E3564" s="48">
        <f>VLOOKUP(D3564,'Slabs and Cost'!$B$9:$E$12,3,0)</f>
        <v>6</v>
      </c>
      <c r="F3564" s="48">
        <f t="shared" si="55"/>
        <v>6</v>
      </c>
    </row>
    <row r="3565" ht="14.25" customHeight="1" spans="1:6">
      <c r="A3565" s="44">
        <v>45667</v>
      </c>
      <c r="B3565" s="4" t="s">
        <v>37</v>
      </c>
      <c r="C3565" s="45">
        <v>1</v>
      </c>
      <c r="D3565" s="4" t="str">
        <f>VLOOKUP(B3565,'P Master'!$A$1:$C$39,3,0)</f>
        <v>0-500</v>
      </c>
      <c r="E3565" s="48">
        <f>VLOOKUP(D3565,'Slabs and Cost'!$B$9:$E$12,3,0)</f>
        <v>6</v>
      </c>
      <c r="F3565" s="48">
        <f t="shared" si="55"/>
        <v>6</v>
      </c>
    </row>
    <row r="3566" ht="14.25" customHeight="1" spans="1:6">
      <c r="A3566" s="44">
        <v>45667</v>
      </c>
      <c r="B3566" s="4" t="s">
        <v>16</v>
      </c>
      <c r="C3566" s="45">
        <v>1</v>
      </c>
      <c r="D3566" s="4" t="str">
        <f>VLOOKUP(B3566,'P Master'!$A$1:$C$39,3,0)</f>
        <v>0-500</v>
      </c>
      <c r="E3566" s="48">
        <f>VLOOKUP(D3566,'Slabs and Cost'!$B$9:$E$12,3,0)</f>
        <v>6</v>
      </c>
      <c r="F3566" s="48">
        <f t="shared" si="55"/>
        <v>6</v>
      </c>
    </row>
    <row r="3567" ht="14.25" customHeight="1" spans="1:6">
      <c r="A3567" s="44">
        <v>45667</v>
      </c>
      <c r="B3567" s="4" t="s">
        <v>18</v>
      </c>
      <c r="C3567" s="45">
        <v>1</v>
      </c>
      <c r="D3567" s="4" t="str">
        <f>VLOOKUP(B3567,'P Master'!$A$1:$C$39,3,0)</f>
        <v>0-500</v>
      </c>
      <c r="E3567" s="48">
        <f>VLOOKUP(D3567,'Slabs and Cost'!$B$9:$E$12,3,0)</f>
        <v>6</v>
      </c>
      <c r="F3567" s="48">
        <f t="shared" si="55"/>
        <v>6</v>
      </c>
    </row>
    <row r="3568" ht="14.25" customHeight="1" spans="1:6">
      <c r="A3568" s="44">
        <v>45667</v>
      </c>
      <c r="B3568" s="4" t="s">
        <v>37</v>
      </c>
      <c r="C3568" s="45">
        <v>1</v>
      </c>
      <c r="D3568" s="4" t="str">
        <f>VLOOKUP(B3568,'P Master'!$A$1:$C$39,3,0)</f>
        <v>0-500</v>
      </c>
      <c r="E3568" s="48">
        <f>VLOOKUP(D3568,'Slabs and Cost'!$B$9:$E$12,3,0)</f>
        <v>6</v>
      </c>
      <c r="F3568" s="48">
        <f t="shared" si="55"/>
        <v>6</v>
      </c>
    </row>
    <row r="3569" ht="14.25" customHeight="1" spans="1:6">
      <c r="A3569" s="44">
        <v>45667</v>
      </c>
      <c r="B3569" s="4" t="s">
        <v>37</v>
      </c>
      <c r="C3569" s="45">
        <v>1</v>
      </c>
      <c r="D3569" s="4" t="str">
        <f>VLOOKUP(B3569,'P Master'!$A$1:$C$39,3,0)</f>
        <v>0-500</v>
      </c>
      <c r="E3569" s="48">
        <f>VLOOKUP(D3569,'Slabs and Cost'!$B$9:$E$12,3,0)</f>
        <v>6</v>
      </c>
      <c r="F3569" s="48">
        <f t="shared" si="55"/>
        <v>6</v>
      </c>
    </row>
    <row r="3570" ht="14.25" customHeight="1" spans="1:6">
      <c r="A3570" s="44">
        <v>45667</v>
      </c>
      <c r="B3570" s="4" t="s">
        <v>37</v>
      </c>
      <c r="C3570" s="45">
        <v>1</v>
      </c>
      <c r="D3570" s="4" t="str">
        <f>VLOOKUP(B3570,'P Master'!$A$1:$C$39,3,0)</f>
        <v>0-500</v>
      </c>
      <c r="E3570" s="48">
        <f>VLOOKUP(D3570,'Slabs and Cost'!$B$9:$E$12,3,0)</f>
        <v>6</v>
      </c>
      <c r="F3570" s="48">
        <f t="shared" si="55"/>
        <v>6</v>
      </c>
    </row>
    <row r="3571" ht="14.25" customHeight="1" spans="1:6">
      <c r="A3571" s="44">
        <v>45667</v>
      </c>
      <c r="B3571" s="4" t="s">
        <v>37</v>
      </c>
      <c r="C3571" s="45">
        <v>1</v>
      </c>
      <c r="D3571" s="4" t="str">
        <f>VLOOKUP(B3571,'P Master'!$A$1:$C$39,3,0)</f>
        <v>0-500</v>
      </c>
      <c r="E3571" s="48">
        <f>VLOOKUP(D3571,'Slabs and Cost'!$B$9:$E$12,3,0)</f>
        <v>6</v>
      </c>
      <c r="F3571" s="48">
        <f t="shared" si="55"/>
        <v>6</v>
      </c>
    </row>
    <row r="3572" ht="14.25" customHeight="1" spans="1:6">
      <c r="A3572" s="44">
        <v>45667</v>
      </c>
      <c r="B3572" s="4" t="s">
        <v>18</v>
      </c>
      <c r="C3572" s="45">
        <v>1</v>
      </c>
      <c r="D3572" s="4" t="str">
        <f>VLOOKUP(B3572,'P Master'!$A$1:$C$39,3,0)</f>
        <v>0-500</v>
      </c>
      <c r="E3572" s="48">
        <f>VLOOKUP(D3572,'Slabs and Cost'!$B$9:$E$12,3,0)</f>
        <v>6</v>
      </c>
      <c r="F3572" s="48">
        <f t="shared" si="55"/>
        <v>6</v>
      </c>
    </row>
    <row r="3573" ht="14.25" customHeight="1" spans="1:6">
      <c r="A3573" s="44">
        <v>45667</v>
      </c>
      <c r="B3573" s="46" t="s">
        <v>15</v>
      </c>
      <c r="C3573" s="45">
        <v>1</v>
      </c>
      <c r="D3573" s="4" t="str">
        <f>VLOOKUP(B3573,'P Master'!$A$1:$C$39,3,0)</f>
        <v>500-1</v>
      </c>
      <c r="E3573" s="48">
        <f>VLOOKUP(D3573,'Slabs and Cost'!$B$9:$E$12,3,0)</f>
        <v>6</v>
      </c>
      <c r="F3573" s="48">
        <f t="shared" si="55"/>
        <v>6</v>
      </c>
    </row>
    <row r="3574" ht="14.25" customHeight="1" spans="1:6">
      <c r="A3574" s="44">
        <v>45667</v>
      </c>
      <c r="B3574" s="4" t="s">
        <v>18</v>
      </c>
      <c r="C3574" s="45">
        <v>1</v>
      </c>
      <c r="D3574" s="4" t="str">
        <f>VLOOKUP(B3574,'P Master'!$A$1:$C$39,3,0)</f>
        <v>0-500</v>
      </c>
      <c r="E3574" s="48">
        <f>VLOOKUP(D3574,'Slabs and Cost'!$B$9:$E$12,3,0)</f>
        <v>6</v>
      </c>
      <c r="F3574" s="48">
        <f t="shared" si="55"/>
        <v>6</v>
      </c>
    </row>
    <row r="3575" ht="14.25" customHeight="1" spans="1:6">
      <c r="A3575" s="44">
        <v>45667</v>
      </c>
      <c r="B3575" s="4" t="s">
        <v>37</v>
      </c>
      <c r="C3575" s="45">
        <v>1</v>
      </c>
      <c r="D3575" s="4" t="str">
        <f>VLOOKUP(B3575,'P Master'!$A$1:$C$39,3,0)</f>
        <v>0-500</v>
      </c>
      <c r="E3575" s="48">
        <f>VLOOKUP(D3575,'Slabs and Cost'!$B$9:$E$12,3,0)</f>
        <v>6</v>
      </c>
      <c r="F3575" s="48">
        <f t="shared" si="55"/>
        <v>6</v>
      </c>
    </row>
    <row r="3576" ht="14.25" customHeight="1" spans="1:6">
      <c r="A3576" s="44">
        <v>45667</v>
      </c>
      <c r="B3576" s="4" t="s">
        <v>18</v>
      </c>
      <c r="C3576" s="45">
        <v>1</v>
      </c>
      <c r="D3576" s="4" t="str">
        <f>VLOOKUP(B3576,'P Master'!$A$1:$C$39,3,0)</f>
        <v>0-500</v>
      </c>
      <c r="E3576" s="48">
        <f>VLOOKUP(D3576,'Slabs and Cost'!$B$9:$E$12,3,0)</f>
        <v>6</v>
      </c>
      <c r="F3576" s="48">
        <f t="shared" si="55"/>
        <v>6</v>
      </c>
    </row>
    <row r="3577" ht="14.25" customHeight="1" spans="1:6">
      <c r="A3577" s="44">
        <v>45667</v>
      </c>
      <c r="B3577" s="4" t="s">
        <v>39</v>
      </c>
      <c r="C3577" s="45">
        <v>1</v>
      </c>
      <c r="D3577" s="4" t="str">
        <f>VLOOKUP(B3577,'P Master'!$A$1:$C$39,3,0)</f>
        <v>0-500</v>
      </c>
      <c r="E3577" s="48">
        <f>VLOOKUP(D3577,'Slabs and Cost'!$B$9:$E$12,3,0)</f>
        <v>6</v>
      </c>
      <c r="F3577" s="48">
        <f t="shared" si="55"/>
        <v>6</v>
      </c>
    </row>
    <row r="3578" ht="14.25" customHeight="1" spans="1:6">
      <c r="A3578" s="44">
        <v>45667</v>
      </c>
      <c r="B3578" s="4" t="s">
        <v>20</v>
      </c>
      <c r="C3578" s="45">
        <v>1</v>
      </c>
      <c r="D3578" s="4" t="str">
        <f>VLOOKUP(B3578,'P Master'!$A$1:$C$39,3,0)</f>
        <v>0-500</v>
      </c>
      <c r="E3578" s="48">
        <f>VLOOKUP(D3578,'Slabs and Cost'!$B$9:$E$12,3,0)</f>
        <v>6</v>
      </c>
      <c r="F3578" s="48">
        <f t="shared" si="55"/>
        <v>6</v>
      </c>
    </row>
    <row r="3579" ht="14.25" customHeight="1" spans="1:6">
      <c r="A3579" s="44">
        <v>45667</v>
      </c>
      <c r="B3579" s="4" t="s">
        <v>12</v>
      </c>
      <c r="C3579" s="45">
        <v>1</v>
      </c>
      <c r="D3579" s="4" t="str">
        <f>VLOOKUP(B3579,'P Master'!$A$1:$C$39,3,0)</f>
        <v>0-500</v>
      </c>
      <c r="E3579" s="48">
        <f>VLOOKUP(D3579,'Slabs and Cost'!$B$9:$E$12,3,0)</f>
        <v>6</v>
      </c>
      <c r="F3579" s="48">
        <f t="shared" si="55"/>
        <v>6</v>
      </c>
    </row>
    <row r="3580" ht="14.25" customHeight="1" spans="1:6">
      <c r="A3580" s="44">
        <v>45667</v>
      </c>
      <c r="B3580" s="4" t="s">
        <v>45</v>
      </c>
      <c r="C3580" s="45">
        <v>1</v>
      </c>
      <c r="D3580" s="4" t="str">
        <f>VLOOKUP(B3580,'P Master'!$A$1:$C$39,3,0)</f>
        <v>500-1</v>
      </c>
      <c r="E3580" s="48">
        <f>VLOOKUP(D3580,'Slabs and Cost'!$B$9:$E$12,3,0)</f>
        <v>6</v>
      </c>
      <c r="F3580" s="48">
        <f t="shared" si="55"/>
        <v>6</v>
      </c>
    </row>
    <row r="3581" ht="14.25" customHeight="1" spans="1:6">
      <c r="A3581" s="44">
        <v>45667</v>
      </c>
      <c r="B3581" s="4" t="s">
        <v>37</v>
      </c>
      <c r="C3581" s="45">
        <v>1</v>
      </c>
      <c r="D3581" s="4" t="str">
        <f>VLOOKUP(B3581,'P Master'!$A$1:$C$39,3,0)</f>
        <v>0-500</v>
      </c>
      <c r="E3581" s="48">
        <f>VLOOKUP(D3581,'Slabs and Cost'!$B$9:$E$12,3,0)</f>
        <v>6</v>
      </c>
      <c r="F3581" s="48">
        <f t="shared" si="55"/>
        <v>6</v>
      </c>
    </row>
    <row r="3582" ht="14.25" customHeight="1" spans="1:6">
      <c r="A3582" s="44">
        <v>45667</v>
      </c>
      <c r="B3582" s="4" t="s">
        <v>18</v>
      </c>
      <c r="C3582" s="45">
        <v>1</v>
      </c>
      <c r="D3582" s="4" t="str">
        <f>VLOOKUP(B3582,'P Master'!$A$1:$C$39,3,0)</f>
        <v>0-500</v>
      </c>
      <c r="E3582" s="48">
        <f>VLOOKUP(D3582,'Slabs and Cost'!$B$9:$E$12,3,0)</f>
        <v>6</v>
      </c>
      <c r="F3582" s="48">
        <f t="shared" si="55"/>
        <v>6</v>
      </c>
    </row>
    <row r="3583" ht="14.25" customHeight="1" spans="1:6">
      <c r="A3583" s="44">
        <v>45667</v>
      </c>
      <c r="B3583" s="4" t="s">
        <v>37</v>
      </c>
      <c r="C3583" s="45">
        <v>1</v>
      </c>
      <c r="D3583" s="4" t="str">
        <f>VLOOKUP(B3583,'P Master'!$A$1:$C$39,3,0)</f>
        <v>0-500</v>
      </c>
      <c r="E3583" s="48">
        <f>VLOOKUP(D3583,'Slabs and Cost'!$B$9:$E$12,3,0)</f>
        <v>6</v>
      </c>
      <c r="F3583" s="48">
        <f t="shared" si="55"/>
        <v>6</v>
      </c>
    </row>
    <row r="3584" ht="14.25" customHeight="1" spans="1:6">
      <c r="A3584" s="44">
        <v>45667</v>
      </c>
      <c r="B3584" s="4" t="s">
        <v>37</v>
      </c>
      <c r="C3584" s="45">
        <v>1</v>
      </c>
      <c r="D3584" s="4" t="str">
        <f>VLOOKUP(B3584,'P Master'!$A$1:$C$39,3,0)</f>
        <v>0-500</v>
      </c>
      <c r="E3584" s="48">
        <f>VLOOKUP(D3584,'Slabs and Cost'!$B$9:$E$12,3,0)</f>
        <v>6</v>
      </c>
      <c r="F3584" s="48">
        <f t="shared" si="55"/>
        <v>6</v>
      </c>
    </row>
    <row r="3585" ht="14.25" customHeight="1" spans="1:6">
      <c r="A3585" s="44">
        <v>45667</v>
      </c>
      <c r="B3585" s="4" t="s">
        <v>16</v>
      </c>
      <c r="C3585" s="45">
        <v>1</v>
      </c>
      <c r="D3585" s="4" t="str">
        <f>VLOOKUP(B3585,'P Master'!$A$1:$C$39,3,0)</f>
        <v>0-500</v>
      </c>
      <c r="E3585" s="48">
        <f>VLOOKUP(D3585,'Slabs and Cost'!$B$9:$E$12,3,0)</f>
        <v>6</v>
      </c>
      <c r="F3585" s="48">
        <f t="shared" si="55"/>
        <v>6</v>
      </c>
    </row>
    <row r="3586" ht="14.25" customHeight="1" spans="1:6">
      <c r="A3586" s="44">
        <v>45667</v>
      </c>
      <c r="B3586" s="4" t="s">
        <v>37</v>
      </c>
      <c r="C3586" s="45">
        <v>1</v>
      </c>
      <c r="D3586" s="4" t="str">
        <f>VLOOKUP(B3586,'P Master'!$A$1:$C$39,3,0)</f>
        <v>0-500</v>
      </c>
      <c r="E3586" s="48">
        <f>VLOOKUP(D3586,'Slabs and Cost'!$B$9:$E$12,3,0)</f>
        <v>6</v>
      </c>
      <c r="F3586" s="48">
        <f t="shared" si="55"/>
        <v>6</v>
      </c>
    </row>
    <row r="3587" ht="14.25" customHeight="1" spans="1:6">
      <c r="A3587" s="44">
        <v>45667</v>
      </c>
      <c r="B3587" s="46" t="s">
        <v>15</v>
      </c>
      <c r="C3587" s="45">
        <v>1</v>
      </c>
      <c r="D3587" s="4" t="str">
        <f>VLOOKUP(B3587,'P Master'!$A$1:$C$39,3,0)</f>
        <v>500-1</v>
      </c>
      <c r="E3587" s="48">
        <f>VLOOKUP(D3587,'Slabs and Cost'!$B$9:$E$12,3,0)</f>
        <v>6</v>
      </c>
      <c r="F3587" s="48">
        <f t="shared" si="55"/>
        <v>6</v>
      </c>
    </row>
    <row r="3588" ht="14.25" customHeight="1" spans="1:6">
      <c r="A3588" s="44">
        <v>45667</v>
      </c>
      <c r="B3588" s="4" t="s">
        <v>18</v>
      </c>
      <c r="C3588" s="45">
        <v>1</v>
      </c>
      <c r="D3588" s="4" t="str">
        <f>VLOOKUP(B3588,'P Master'!$A$1:$C$39,3,0)</f>
        <v>0-500</v>
      </c>
      <c r="E3588" s="48">
        <f>VLOOKUP(D3588,'Slabs and Cost'!$B$9:$E$12,3,0)</f>
        <v>6</v>
      </c>
      <c r="F3588" s="48">
        <f t="shared" si="55"/>
        <v>6</v>
      </c>
    </row>
    <row r="3589" ht="14.25" customHeight="1" spans="1:6">
      <c r="A3589" s="44">
        <v>45667</v>
      </c>
      <c r="B3589" s="4" t="s">
        <v>37</v>
      </c>
      <c r="C3589" s="45">
        <v>1</v>
      </c>
      <c r="D3589" s="4" t="str">
        <f>VLOOKUP(B3589,'P Master'!$A$1:$C$39,3,0)</f>
        <v>0-500</v>
      </c>
      <c r="E3589" s="48">
        <f>VLOOKUP(D3589,'Slabs and Cost'!$B$9:$E$12,3,0)</f>
        <v>6</v>
      </c>
      <c r="F3589" s="48">
        <f t="shared" ref="F3589:F3652" si="56">C3589*E3589</f>
        <v>6</v>
      </c>
    </row>
    <row r="3590" ht="14.25" customHeight="1" spans="1:6">
      <c r="A3590" s="44">
        <v>45667</v>
      </c>
      <c r="B3590" s="4" t="s">
        <v>37</v>
      </c>
      <c r="C3590" s="45">
        <v>1</v>
      </c>
      <c r="D3590" s="4" t="str">
        <f>VLOOKUP(B3590,'P Master'!$A$1:$C$39,3,0)</f>
        <v>0-500</v>
      </c>
      <c r="E3590" s="48">
        <f>VLOOKUP(D3590,'Slabs and Cost'!$B$9:$E$12,3,0)</f>
        <v>6</v>
      </c>
      <c r="F3590" s="48">
        <f t="shared" si="56"/>
        <v>6</v>
      </c>
    </row>
    <row r="3591" ht="14.25" customHeight="1" spans="1:6">
      <c r="A3591" s="44">
        <v>45667</v>
      </c>
      <c r="B3591" s="4" t="s">
        <v>39</v>
      </c>
      <c r="C3591" s="45">
        <v>1</v>
      </c>
      <c r="D3591" s="4" t="str">
        <f>VLOOKUP(B3591,'P Master'!$A$1:$C$39,3,0)</f>
        <v>0-500</v>
      </c>
      <c r="E3591" s="48">
        <f>VLOOKUP(D3591,'Slabs and Cost'!$B$9:$E$12,3,0)</f>
        <v>6</v>
      </c>
      <c r="F3591" s="48">
        <f t="shared" si="56"/>
        <v>6</v>
      </c>
    </row>
    <row r="3592" ht="14.25" customHeight="1" spans="1:6">
      <c r="A3592" s="44">
        <v>45667</v>
      </c>
      <c r="B3592" s="4" t="s">
        <v>11</v>
      </c>
      <c r="C3592" s="45">
        <v>1</v>
      </c>
      <c r="D3592" s="4" t="str">
        <f>VLOOKUP(B3592,'P Master'!$A$1:$C$39,3,0)</f>
        <v>0-500</v>
      </c>
      <c r="E3592" s="48">
        <f>VLOOKUP(D3592,'Slabs and Cost'!$B$9:$E$12,3,0)</f>
        <v>6</v>
      </c>
      <c r="F3592" s="48">
        <f t="shared" si="56"/>
        <v>6</v>
      </c>
    </row>
    <row r="3593" ht="14.25" customHeight="1" spans="1:6">
      <c r="A3593" s="44">
        <v>45668</v>
      </c>
      <c r="B3593" s="4" t="s">
        <v>37</v>
      </c>
      <c r="C3593" s="45">
        <v>1</v>
      </c>
      <c r="D3593" s="4" t="str">
        <f>VLOOKUP(B3593,'P Master'!$A$1:$C$39,3,0)</f>
        <v>0-500</v>
      </c>
      <c r="E3593" s="48">
        <f>VLOOKUP(D3593,'Slabs and Cost'!$B$9:$E$12,3,0)</f>
        <v>6</v>
      </c>
      <c r="F3593" s="48">
        <f t="shared" si="56"/>
        <v>6</v>
      </c>
    </row>
    <row r="3594" ht="14.25" customHeight="1" spans="1:6">
      <c r="A3594" s="44">
        <v>45667</v>
      </c>
      <c r="B3594" s="4" t="s">
        <v>16</v>
      </c>
      <c r="C3594" s="45">
        <v>1</v>
      </c>
      <c r="D3594" s="4" t="str">
        <f>VLOOKUP(B3594,'P Master'!$A$1:$C$39,3,0)</f>
        <v>0-500</v>
      </c>
      <c r="E3594" s="48">
        <f>VLOOKUP(D3594,'Slabs and Cost'!$B$9:$E$12,3,0)</f>
        <v>6</v>
      </c>
      <c r="F3594" s="48">
        <f t="shared" si="56"/>
        <v>6</v>
      </c>
    </row>
    <row r="3595" ht="14.25" customHeight="1" spans="1:6">
      <c r="A3595" s="44">
        <v>45667</v>
      </c>
      <c r="B3595" s="4" t="s">
        <v>16</v>
      </c>
      <c r="C3595" s="45">
        <v>1</v>
      </c>
      <c r="D3595" s="4" t="str">
        <f>VLOOKUP(B3595,'P Master'!$A$1:$C$39,3,0)</f>
        <v>0-500</v>
      </c>
      <c r="E3595" s="48">
        <f>VLOOKUP(D3595,'Slabs and Cost'!$B$9:$E$12,3,0)</f>
        <v>6</v>
      </c>
      <c r="F3595" s="48">
        <f t="shared" si="56"/>
        <v>6</v>
      </c>
    </row>
    <row r="3596" ht="14.25" customHeight="1" spans="1:6">
      <c r="A3596" s="44">
        <v>45667</v>
      </c>
      <c r="B3596" s="4" t="s">
        <v>25</v>
      </c>
      <c r="C3596" s="45">
        <v>1</v>
      </c>
      <c r="D3596" s="4" t="str">
        <f>VLOOKUP(B3596,'P Master'!$A$1:$C$39,3,0)</f>
        <v>0-500</v>
      </c>
      <c r="E3596" s="48">
        <f>VLOOKUP(D3596,'Slabs and Cost'!$B$9:$E$12,3,0)</f>
        <v>6</v>
      </c>
      <c r="F3596" s="48">
        <f t="shared" si="56"/>
        <v>6</v>
      </c>
    </row>
    <row r="3597" ht="14.25" customHeight="1" spans="1:6">
      <c r="A3597" s="44">
        <v>45667</v>
      </c>
      <c r="B3597" s="4" t="s">
        <v>37</v>
      </c>
      <c r="C3597" s="45">
        <v>1</v>
      </c>
      <c r="D3597" s="4" t="str">
        <f>VLOOKUP(B3597,'P Master'!$A$1:$C$39,3,0)</f>
        <v>0-500</v>
      </c>
      <c r="E3597" s="48">
        <f>VLOOKUP(D3597,'Slabs and Cost'!$B$9:$E$12,3,0)</f>
        <v>6</v>
      </c>
      <c r="F3597" s="48">
        <f t="shared" si="56"/>
        <v>6</v>
      </c>
    </row>
    <row r="3598" ht="14.25" customHeight="1" spans="1:6">
      <c r="A3598" s="44">
        <v>45667</v>
      </c>
      <c r="B3598" s="4" t="s">
        <v>37</v>
      </c>
      <c r="C3598" s="45">
        <v>1</v>
      </c>
      <c r="D3598" s="4" t="str">
        <f>VLOOKUP(B3598,'P Master'!$A$1:$C$39,3,0)</f>
        <v>0-500</v>
      </c>
      <c r="E3598" s="48">
        <f>VLOOKUP(D3598,'Slabs and Cost'!$B$9:$E$12,3,0)</f>
        <v>6</v>
      </c>
      <c r="F3598" s="48">
        <f t="shared" si="56"/>
        <v>6</v>
      </c>
    </row>
    <row r="3599" ht="14.25" customHeight="1" spans="1:6">
      <c r="A3599" s="44">
        <v>45667</v>
      </c>
      <c r="B3599" s="4" t="s">
        <v>16</v>
      </c>
      <c r="C3599" s="45">
        <v>1</v>
      </c>
      <c r="D3599" s="4" t="str">
        <f>VLOOKUP(B3599,'P Master'!$A$1:$C$39,3,0)</f>
        <v>0-500</v>
      </c>
      <c r="E3599" s="48">
        <f>VLOOKUP(D3599,'Slabs and Cost'!$B$9:$E$12,3,0)</f>
        <v>6</v>
      </c>
      <c r="F3599" s="48">
        <f t="shared" si="56"/>
        <v>6</v>
      </c>
    </row>
    <row r="3600" ht="14.25" customHeight="1" spans="1:6">
      <c r="A3600" s="44">
        <v>45667</v>
      </c>
      <c r="B3600" s="4" t="s">
        <v>25</v>
      </c>
      <c r="C3600" s="45">
        <v>1</v>
      </c>
      <c r="D3600" s="4" t="str">
        <f>VLOOKUP(B3600,'P Master'!$A$1:$C$39,3,0)</f>
        <v>0-500</v>
      </c>
      <c r="E3600" s="48">
        <f>VLOOKUP(D3600,'Slabs and Cost'!$B$9:$E$12,3,0)</f>
        <v>6</v>
      </c>
      <c r="F3600" s="48">
        <f t="shared" si="56"/>
        <v>6</v>
      </c>
    </row>
    <row r="3601" ht="14.25" customHeight="1" spans="1:6">
      <c r="A3601" s="44">
        <v>45667</v>
      </c>
      <c r="B3601" s="4" t="s">
        <v>20</v>
      </c>
      <c r="C3601" s="45">
        <v>1</v>
      </c>
      <c r="D3601" s="4" t="str">
        <f>VLOOKUP(B3601,'P Master'!$A$1:$C$39,3,0)</f>
        <v>0-500</v>
      </c>
      <c r="E3601" s="48">
        <f>VLOOKUP(D3601,'Slabs and Cost'!$B$9:$E$12,3,0)</f>
        <v>6</v>
      </c>
      <c r="F3601" s="48">
        <f t="shared" si="56"/>
        <v>6</v>
      </c>
    </row>
    <row r="3602" ht="14.25" customHeight="1" spans="1:6">
      <c r="A3602" s="44">
        <v>45667</v>
      </c>
      <c r="B3602" s="4" t="s">
        <v>12</v>
      </c>
      <c r="C3602" s="45">
        <v>1</v>
      </c>
      <c r="D3602" s="4" t="str">
        <f>VLOOKUP(B3602,'P Master'!$A$1:$C$39,3,0)</f>
        <v>0-500</v>
      </c>
      <c r="E3602" s="48">
        <f>VLOOKUP(D3602,'Slabs and Cost'!$B$9:$E$12,3,0)</f>
        <v>6</v>
      </c>
      <c r="F3602" s="48">
        <f t="shared" si="56"/>
        <v>6</v>
      </c>
    </row>
    <row r="3603" ht="14.25" customHeight="1" spans="1:6">
      <c r="A3603" s="44">
        <v>45667</v>
      </c>
      <c r="B3603" s="4" t="s">
        <v>37</v>
      </c>
      <c r="C3603" s="45">
        <v>1</v>
      </c>
      <c r="D3603" s="4" t="str">
        <f>VLOOKUP(B3603,'P Master'!$A$1:$C$39,3,0)</f>
        <v>0-500</v>
      </c>
      <c r="E3603" s="48">
        <f>VLOOKUP(D3603,'Slabs and Cost'!$B$9:$E$12,3,0)</f>
        <v>6</v>
      </c>
      <c r="F3603" s="48">
        <f t="shared" si="56"/>
        <v>6</v>
      </c>
    </row>
    <row r="3604" ht="14.25" customHeight="1" spans="1:6">
      <c r="A3604" s="44">
        <v>45667</v>
      </c>
      <c r="B3604" s="4" t="s">
        <v>39</v>
      </c>
      <c r="C3604" s="45">
        <v>1</v>
      </c>
      <c r="D3604" s="4" t="str">
        <f>VLOOKUP(B3604,'P Master'!$A$1:$C$39,3,0)</f>
        <v>0-500</v>
      </c>
      <c r="E3604" s="48">
        <f>VLOOKUP(D3604,'Slabs and Cost'!$B$9:$E$12,3,0)</f>
        <v>6</v>
      </c>
      <c r="F3604" s="48">
        <f t="shared" si="56"/>
        <v>6</v>
      </c>
    </row>
    <row r="3605" ht="14.25" customHeight="1" spans="1:6">
      <c r="A3605" s="44">
        <v>45667</v>
      </c>
      <c r="B3605" s="4" t="s">
        <v>37</v>
      </c>
      <c r="C3605" s="45">
        <v>1</v>
      </c>
      <c r="D3605" s="4" t="str">
        <f>VLOOKUP(B3605,'P Master'!$A$1:$C$39,3,0)</f>
        <v>0-500</v>
      </c>
      <c r="E3605" s="48">
        <f>VLOOKUP(D3605,'Slabs and Cost'!$B$9:$E$12,3,0)</f>
        <v>6</v>
      </c>
      <c r="F3605" s="48">
        <f t="shared" si="56"/>
        <v>6</v>
      </c>
    </row>
    <row r="3606" ht="14.25" customHeight="1" spans="1:6">
      <c r="A3606" s="44">
        <v>45667</v>
      </c>
      <c r="B3606" s="4" t="s">
        <v>25</v>
      </c>
      <c r="C3606" s="45">
        <v>1</v>
      </c>
      <c r="D3606" s="4" t="str">
        <f>VLOOKUP(B3606,'P Master'!$A$1:$C$39,3,0)</f>
        <v>0-500</v>
      </c>
      <c r="E3606" s="48">
        <f>VLOOKUP(D3606,'Slabs and Cost'!$B$9:$E$12,3,0)</f>
        <v>6</v>
      </c>
      <c r="F3606" s="48">
        <f t="shared" si="56"/>
        <v>6</v>
      </c>
    </row>
    <row r="3607" ht="14.25" customHeight="1" spans="1:6">
      <c r="A3607" s="44">
        <v>45667</v>
      </c>
      <c r="B3607" s="4" t="s">
        <v>37</v>
      </c>
      <c r="C3607" s="45">
        <v>1</v>
      </c>
      <c r="D3607" s="4" t="str">
        <f>VLOOKUP(B3607,'P Master'!$A$1:$C$39,3,0)</f>
        <v>0-500</v>
      </c>
      <c r="E3607" s="48">
        <f>VLOOKUP(D3607,'Slabs and Cost'!$B$9:$E$12,3,0)</f>
        <v>6</v>
      </c>
      <c r="F3607" s="48">
        <f t="shared" si="56"/>
        <v>6</v>
      </c>
    </row>
    <row r="3608" ht="14.25" customHeight="1" spans="1:6">
      <c r="A3608" s="44">
        <v>45667</v>
      </c>
      <c r="B3608" s="4" t="s">
        <v>16</v>
      </c>
      <c r="C3608" s="45">
        <v>1</v>
      </c>
      <c r="D3608" s="4" t="str">
        <f>VLOOKUP(B3608,'P Master'!$A$1:$C$39,3,0)</f>
        <v>0-500</v>
      </c>
      <c r="E3608" s="48">
        <f>VLOOKUP(D3608,'Slabs and Cost'!$B$9:$E$12,3,0)</f>
        <v>6</v>
      </c>
      <c r="F3608" s="48">
        <f t="shared" si="56"/>
        <v>6</v>
      </c>
    </row>
    <row r="3609" ht="14.25" customHeight="1" spans="1:6">
      <c r="A3609" s="44">
        <v>45667</v>
      </c>
      <c r="B3609" s="4" t="s">
        <v>37</v>
      </c>
      <c r="C3609" s="45">
        <v>1</v>
      </c>
      <c r="D3609" s="4" t="str">
        <f>VLOOKUP(B3609,'P Master'!$A$1:$C$39,3,0)</f>
        <v>0-500</v>
      </c>
      <c r="E3609" s="48">
        <f>VLOOKUP(D3609,'Slabs and Cost'!$B$9:$E$12,3,0)</f>
        <v>6</v>
      </c>
      <c r="F3609" s="48">
        <f t="shared" si="56"/>
        <v>6</v>
      </c>
    </row>
    <row r="3610" ht="14.25" customHeight="1" spans="1:6">
      <c r="A3610" s="44">
        <v>45667</v>
      </c>
      <c r="B3610" s="4" t="s">
        <v>16</v>
      </c>
      <c r="C3610" s="45">
        <v>1</v>
      </c>
      <c r="D3610" s="4" t="str">
        <f>VLOOKUP(B3610,'P Master'!$A$1:$C$39,3,0)</f>
        <v>0-500</v>
      </c>
      <c r="E3610" s="48">
        <f>VLOOKUP(D3610,'Slabs and Cost'!$B$9:$E$12,3,0)</f>
        <v>6</v>
      </c>
      <c r="F3610" s="48">
        <f t="shared" si="56"/>
        <v>6</v>
      </c>
    </row>
    <row r="3611" ht="14.25" customHeight="1" spans="1:6">
      <c r="A3611" s="44">
        <v>45667</v>
      </c>
      <c r="B3611" s="4" t="s">
        <v>37</v>
      </c>
      <c r="C3611" s="45">
        <v>1</v>
      </c>
      <c r="D3611" s="4" t="str">
        <f>VLOOKUP(B3611,'P Master'!$A$1:$C$39,3,0)</f>
        <v>0-500</v>
      </c>
      <c r="E3611" s="48">
        <f>VLOOKUP(D3611,'Slabs and Cost'!$B$9:$E$12,3,0)</f>
        <v>6</v>
      </c>
      <c r="F3611" s="48">
        <f t="shared" si="56"/>
        <v>6</v>
      </c>
    </row>
    <row r="3612" ht="14.25" customHeight="1" spans="1:6">
      <c r="A3612" s="44">
        <v>45667</v>
      </c>
      <c r="B3612" s="4" t="s">
        <v>37</v>
      </c>
      <c r="C3612" s="45">
        <v>1</v>
      </c>
      <c r="D3612" s="4" t="str">
        <f>VLOOKUP(B3612,'P Master'!$A$1:$C$39,3,0)</f>
        <v>0-500</v>
      </c>
      <c r="E3612" s="48">
        <f>VLOOKUP(D3612,'Slabs and Cost'!$B$9:$E$12,3,0)</f>
        <v>6</v>
      </c>
      <c r="F3612" s="48">
        <f t="shared" si="56"/>
        <v>6</v>
      </c>
    </row>
    <row r="3613" ht="14.25" customHeight="1" spans="1:6">
      <c r="A3613" s="44">
        <v>45667</v>
      </c>
      <c r="B3613" s="4" t="s">
        <v>16</v>
      </c>
      <c r="C3613" s="45">
        <v>1</v>
      </c>
      <c r="D3613" s="4" t="str">
        <f>VLOOKUP(B3613,'P Master'!$A$1:$C$39,3,0)</f>
        <v>0-500</v>
      </c>
      <c r="E3613" s="48">
        <f>VLOOKUP(D3613,'Slabs and Cost'!$B$9:$E$12,3,0)</f>
        <v>6</v>
      </c>
      <c r="F3613" s="48">
        <f t="shared" si="56"/>
        <v>6</v>
      </c>
    </row>
    <row r="3614" ht="14.25" customHeight="1" spans="1:6">
      <c r="A3614" s="44">
        <v>45667</v>
      </c>
      <c r="B3614" s="46" t="s">
        <v>15</v>
      </c>
      <c r="C3614" s="45">
        <v>1</v>
      </c>
      <c r="D3614" s="4" t="str">
        <f>VLOOKUP(B3614,'P Master'!$A$1:$C$39,3,0)</f>
        <v>500-1</v>
      </c>
      <c r="E3614" s="48">
        <f>VLOOKUP(D3614,'Slabs and Cost'!$B$9:$E$12,3,0)</f>
        <v>6</v>
      </c>
      <c r="F3614" s="48">
        <f t="shared" si="56"/>
        <v>6</v>
      </c>
    </row>
    <row r="3615" ht="14.25" customHeight="1" spans="1:6">
      <c r="A3615" s="44">
        <v>45667</v>
      </c>
      <c r="B3615" s="4" t="s">
        <v>21</v>
      </c>
      <c r="C3615" s="45">
        <v>1</v>
      </c>
      <c r="D3615" s="4" t="str">
        <f>VLOOKUP(B3615,'P Master'!$A$1:$C$39,3,0)</f>
        <v>1-2</v>
      </c>
      <c r="E3615" s="48">
        <f>VLOOKUP(D3615,'Slabs and Cost'!$B$9:$E$12,3,0)</f>
        <v>7.2</v>
      </c>
      <c r="F3615" s="48">
        <f t="shared" si="56"/>
        <v>7.2</v>
      </c>
    </row>
    <row r="3616" ht="14.25" customHeight="1" spans="1:6">
      <c r="A3616" s="44">
        <v>45667</v>
      </c>
      <c r="B3616" s="4" t="s">
        <v>45</v>
      </c>
      <c r="C3616" s="45">
        <v>1</v>
      </c>
      <c r="D3616" s="4" t="str">
        <f>VLOOKUP(B3616,'P Master'!$A$1:$C$39,3,0)</f>
        <v>500-1</v>
      </c>
      <c r="E3616" s="48">
        <f>VLOOKUP(D3616,'Slabs and Cost'!$B$9:$E$12,3,0)</f>
        <v>6</v>
      </c>
      <c r="F3616" s="48">
        <f t="shared" si="56"/>
        <v>6</v>
      </c>
    </row>
    <row r="3617" ht="14.25" customHeight="1" spans="1:6">
      <c r="A3617" s="44">
        <v>45667</v>
      </c>
      <c r="B3617" s="4" t="s">
        <v>37</v>
      </c>
      <c r="C3617" s="45">
        <v>1</v>
      </c>
      <c r="D3617" s="4" t="str">
        <f>VLOOKUP(B3617,'P Master'!$A$1:$C$39,3,0)</f>
        <v>0-500</v>
      </c>
      <c r="E3617" s="48">
        <f>VLOOKUP(D3617,'Slabs and Cost'!$B$9:$E$12,3,0)</f>
        <v>6</v>
      </c>
      <c r="F3617" s="48">
        <f t="shared" si="56"/>
        <v>6</v>
      </c>
    </row>
    <row r="3618" ht="14.25" customHeight="1" spans="1:6">
      <c r="A3618" s="44">
        <v>45667</v>
      </c>
      <c r="B3618" s="4" t="s">
        <v>37</v>
      </c>
      <c r="C3618" s="45">
        <v>1</v>
      </c>
      <c r="D3618" s="4" t="str">
        <f>VLOOKUP(B3618,'P Master'!$A$1:$C$39,3,0)</f>
        <v>0-500</v>
      </c>
      <c r="E3618" s="48">
        <f>VLOOKUP(D3618,'Slabs and Cost'!$B$9:$E$12,3,0)</f>
        <v>6</v>
      </c>
      <c r="F3618" s="48">
        <f t="shared" si="56"/>
        <v>6</v>
      </c>
    </row>
    <row r="3619" ht="14.25" customHeight="1" spans="1:6">
      <c r="A3619" s="44">
        <v>45667</v>
      </c>
      <c r="B3619" s="4" t="s">
        <v>37</v>
      </c>
      <c r="C3619" s="45">
        <v>1</v>
      </c>
      <c r="D3619" s="4" t="str">
        <f>VLOOKUP(B3619,'P Master'!$A$1:$C$39,3,0)</f>
        <v>0-500</v>
      </c>
      <c r="E3619" s="48">
        <f>VLOOKUP(D3619,'Slabs and Cost'!$B$9:$E$12,3,0)</f>
        <v>6</v>
      </c>
      <c r="F3619" s="48">
        <f t="shared" si="56"/>
        <v>6</v>
      </c>
    </row>
    <row r="3620" ht="14.25" customHeight="1" spans="1:6">
      <c r="A3620" s="44">
        <v>45667</v>
      </c>
      <c r="B3620" s="4" t="s">
        <v>20</v>
      </c>
      <c r="C3620" s="45">
        <v>1</v>
      </c>
      <c r="D3620" s="4" t="str">
        <f>VLOOKUP(B3620,'P Master'!$A$1:$C$39,3,0)</f>
        <v>0-500</v>
      </c>
      <c r="E3620" s="48">
        <f>VLOOKUP(D3620,'Slabs and Cost'!$B$9:$E$12,3,0)</f>
        <v>6</v>
      </c>
      <c r="F3620" s="48">
        <f t="shared" si="56"/>
        <v>6</v>
      </c>
    </row>
    <row r="3621" ht="14.25" customHeight="1" spans="1:6">
      <c r="A3621" s="44">
        <v>45667</v>
      </c>
      <c r="B3621" s="4" t="s">
        <v>16</v>
      </c>
      <c r="C3621" s="45">
        <v>1</v>
      </c>
      <c r="D3621" s="4" t="str">
        <f>VLOOKUP(B3621,'P Master'!$A$1:$C$39,3,0)</f>
        <v>0-500</v>
      </c>
      <c r="E3621" s="48">
        <f>VLOOKUP(D3621,'Slabs and Cost'!$B$9:$E$12,3,0)</f>
        <v>6</v>
      </c>
      <c r="F3621" s="48">
        <f t="shared" si="56"/>
        <v>6</v>
      </c>
    </row>
    <row r="3622" ht="14.25" customHeight="1" spans="1:6">
      <c r="A3622" s="44">
        <v>45667</v>
      </c>
      <c r="B3622" s="4" t="s">
        <v>37</v>
      </c>
      <c r="C3622" s="45">
        <v>1</v>
      </c>
      <c r="D3622" s="4" t="str">
        <f>VLOOKUP(B3622,'P Master'!$A$1:$C$39,3,0)</f>
        <v>0-500</v>
      </c>
      <c r="E3622" s="48">
        <f>VLOOKUP(D3622,'Slabs and Cost'!$B$9:$E$12,3,0)</f>
        <v>6</v>
      </c>
      <c r="F3622" s="48">
        <f t="shared" si="56"/>
        <v>6</v>
      </c>
    </row>
    <row r="3623" ht="14.25" customHeight="1" spans="1:6">
      <c r="A3623" s="44">
        <v>45667</v>
      </c>
      <c r="B3623" s="4" t="s">
        <v>16</v>
      </c>
      <c r="C3623" s="45">
        <v>1</v>
      </c>
      <c r="D3623" s="4" t="str">
        <f>VLOOKUP(B3623,'P Master'!$A$1:$C$39,3,0)</f>
        <v>0-500</v>
      </c>
      <c r="E3623" s="48">
        <f>VLOOKUP(D3623,'Slabs and Cost'!$B$9:$E$12,3,0)</f>
        <v>6</v>
      </c>
      <c r="F3623" s="48">
        <f t="shared" si="56"/>
        <v>6</v>
      </c>
    </row>
    <row r="3624" ht="14.25" customHeight="1" spans="1:6">
      <c r="A3624" s="44">
        <v>45667</v>
      </c>
      <c r="B3624" s="4" t="s">
        <v>20</v>
      </c>
      <c r="C3624" s="45">
        <v>1</v>
      </c>
      <c r="D3624" s="4" t="str">
        <f>VLOOKUP(B3624,'P Master'!$A$1:$C$39,3,0)</f>
        <v>0-500</v>
      </c>
      <c r="E3624" s="48">
        <f>VLOOKUP(D3624,'Slabs and Cost'!$B$9:$E$12,3,0)</f>
        <v>6</v>
      </c>
      <c r="F3624" s="48">
        <f t="shared" si="56"/>
        <v>6</v>
      </c>
    </row>
    <row r="3625" ht="14.25" customHeight="1" spans="1:6">
      <c r="A3625" s="44">
        <v>45667</v>
      </c>
      <c r="B3625" s="4" t="s">
        <v>36</v>
      </c>
      <c r="C3625" s="45">
        <v>1</v>
      </c>
      <c r="D3625" s="4" t="str">
        <f>VLOOKUP(B3625,'P Master'!$A$1:$C$39,3,0)</f>
        <v>0-500</v>
      </c>
      <c r="E3625" s="48">
        <f>VLOOKUP(D3625,'Slabs and Cost'!$B$9:$E$12,3,0)</f>
        <v>6</v>
      </c>
      <c r="F3625" s="48">
        <f t="shared" si="56"/>
        <v>6</v>
      </c>
    </row>
    <row r="3626" ht="14.25" customHeight="1" spans="1:6">
      <c r="A3626" s="44">
        <v>45667</v>
      </c>
      <c r="B3626" s="4" t="s">
        <v>37</v>
      </c>
      <c r="C3626" s="45">
        <v>1</v>
      </c>
      <c r="D3626" s="4" t="str">
        <f>VLOOKUP(B3626,'P Master'!$A$1:$C$39,3,0)</f>
        <v>0-500</v>
      </c>
      <c r="E3626" s="48">
        <f>VLOOKUP(D3626,'Slabs and Cost'!$B$9:$E$12,3,0)</f>
        <v>6</v>
      </c>
      <c r="F3626" s="48">
        <f t="shared" si="56"/>
        <v>6</v>
      </c>
    </row>
    <row r="3627" ht="14.25" customHeight="1" spans="1:6">
      <c r="A3627" s="44">
        <v>45667</v>
      </c>
      <c r="B3627" s="4" t="s">
        <v>16</v>
      </c>
      <c r="C3627" s="45">
        <v>1</v>
      </c>
      <c r="D3627" s="4" t="str">
        <f>VLOOKUP(B3627,'P Master'!$A$1:$C$39,3,0)</f>
        <v>0-500</v>
      </c>
      <c r="E3627" s="48">
        <f>VLOOKUP(D3627,'Slabs and Cost'!$B$9:$E$12,3,0)</f>
        <v>6</v>
      </c>
      <c r="F3627" s="48">
        <f t="shared" si="56"/>
        <v>6</v>
      </c>
    </row>
    <row r="3628" ht="14.25" customHeight="1" spans="1:6">
      <c r="A3628" s="44">
        <v>45667</v>
      </c>
      <c r="B3628" s="4" t="s">
        <v>20</v>
      </c>
      <c r="C3628" s="45">
        <v>1</v>
      </c>
      <c r="D3628" s="4" t="str">
        <f>VLOOKUP(B3628,'P Master'!$A$1:$C$39,3,0)</f>
        <v>0-500</v>
      </c>
      <c r="E3628" s="48">
        <f>VLOOKUP(D3628,'Slabs and Cost'!$B$9:$E$12,3,0)</f>
        <v>6</v>
      </c>
      <c r="F3628" s="48">
        <f t="shared" si="56"/>
        <v>6</v>
      </c>
    </row>
    <row r="3629" ht="14.25" customHeight="1" spans="1:6">
      <c r="A3629" s="44">
        <v>45667</v>
      </c>
      <c r="B3629" s="4" t="s">
        <v>12</v>
      </c>
      <c r="C3629" s="45">
        <v>1</v>
      </c>
      <c r="D3629" s="4" t="str">
        <f>VLOOKUP(B3629,'P Master'!$A$1:$C$39,3,0)</f>
        <v>0-500</v>
      </c>
      <c r="E3629" s="48">
        <f>VLOOKUP(D3629,'Slabs and Cost'!$B$9:$E$12,3,0)</f>
        <v>6</v>
      </c>
      <c r="F3629" s="48">
        <f t="shared" si="56"/>
        <v>6</v>
      </c>
    </row>
    <row r="3630" ht="14.25" customHeight="1" spans="1:6">
      <c r="A3630" s="44">
        <v>45667</v>
      </c>
      <c r="B3630" s="4" t="s">
        <v>16</v>
      </c>
      <c r="C3630" s="45">
        <v>1</v>
      </c>
      <c r="D3630" s="4" t="str">
        <f>VLOOKUP(B3630,'P Master'!$A$1:$C$39,3,0)</f>
        <v>0-500</v>
      </c>
      <c r="E3630" s="48">
        <f>VLOOKUP(D3630,'Slabs and Cost'!$B$9:$E$12,3,0)</f>
        <v>6</v>
      </c>
      <c r="F3630" s="48">
        <f t="shared" si="56"/>
        <v>6</v>
      </c>
    </row>
    <row r="3631" ht="14.25" customHeight="1" spans="1:6">
      <c r="A3631" s="44">
        <v>45667</v>
      </c>
      <c r="B3631" s="4" t="s">
        <v>39</v>
      </c>
      <c r="C3631" s="45">
        <v>1</v>
      </c>
      <c r="D3631" s="4" t="str">
        <f>VLOOKUP(B3631,'P Master'!$A$1:$C$39,3,0)</f>
        <v>0-500</v>
      </c>
      <c r="E3631" s="48">
        <f>VLOOKUP(D3631,'Slabs and Cost'!$B$9:$E$12,3,0)</f>
        <v>6</v>
      </c>
      <c r="F3631" s="48">
        <f t="shared" si="56"/>
        <v>6</v>
      </c>
    </row>
    <row r="3632" ht="14.25" customHeight="1" spans="1:6">
      <c r="A3632" s="44">
        <v>45667</v>
      </c>
      <c r="B3632" s="4" t="s">
        <v>19</v>
      </c>
      <c r="C3632" s="45">
        <v>1</v>
      </c>
      <c r="D3632" s="4" t="str">
        <f>VLOOKUP(B3632,'P Master'!$A$1:$C$39,3,0)</f>
        <v>0-500</v>
      </c>
      <c r="E3632" s="48">
        <f>VLOOKUP(D3632,'Slabs and Cost'!$B$9:$E$12,3,0)</f>
        <v>6</v>
      </c>
      <c r="F3632" s="48">
        <f t="shared" si="56"/>
        <v>6</v>
      </c>
    </row>
    <row r="3633" ht="14.25" customHeight="1" spans="1:6">
      <c r="A3633" s="44">
        <v>45667</v>
      </c>
      <c r="B3633" s="4" t="s">
        <v>37</v>
      </c>
      <c r="C3633" s="45">
        <v>1</v>
      </c>
      <c r="D3633" s="4" t="str">
        <f>VLOOKUP(B3633,'P Master'!$A$1:$C$39,3,0)</f>
        <v>0-500</v>
      </c>
      <c r="E3633" s="48">
        <f>VLOOKUP(D3633,'Slabs and Cost'!$B$9:$E$12,3,0)</f>
        <v>6</v>
      </c>
      <c r="F3633" s="48">
        <f t="shared" si="56"/>
        <v>6</v>
      </c>
    </row>
    <row r="3634" ht="14.25" customHeight="1" spans="1:6">
      <c r="A3634" s="44">
        <v>45667</v>
      </c>
      <c r="B3634" s="4" t="s">
        <v>20</v>
      </c>
      <c r="C3634" s="45">
        <v>1</v>
      </c>
      <c r="D3634" s="4" t="str">
        <f>VLOOKUP(B3634,'P Master'!$A$1:$C$39,3,0)</f>
        <v>0-500</v>
      </c>
      <c r="E3634" s="48">
        <f>VLOOKUP(D3634,'Slabs and Cost'!$B$9:$E$12,3,0)</f>
        <v>6</v>
      </c>
      <c r="F3634" s="48">
        <f t="shared" si="56"/>
        <v>6</v>
      </c>
    </row>
    <row r="3635" ht="14.25" customHeight="1" spans="1:6">
      <c r="A3635" s="44">
        <v>45668</v>
      </c>
      <c r="B3635" s="4" t="s">
        <v>20</v>
      </c>
      <c r="C3635" s="45">
        <v>1</v>
      </c>
      <c r="D3635" s="4" t="str">
        <f>VLOOKUP(B3635,'P Master'!$A$1:$C$39,3,0)</f>
        <v>0-500</v>
      </c>
      <c r="E3635" s="48">
        <f>VLOOKUP(D3635,'Slabs and Cost'!$B$9:$E$12,3,0)</f>
        <v>6</v>
      </c>
      <c r="F3635" s="48">
        <f t="shared" si="56"/>
        <v>6</v>
      </c>
    </row>
    <row r="3636" ht="14.25" customHeight="1" spans="1:6">
      <c r="A3636" s="44">
        <v>45667</v>
      </c>
      <c r="B3636" s="4" t="s">
        <v>37</v>
      </c>
      <c r="C3636" s="45">
        <v>1</v>
      </c>
      <c r="D3636" s="4" t="str">
        <f>VLOOKUP(B3636,'P Master'!$A$1:$C$39,3,0)</f>
        <v>0-500</v>
      </c>
      <c r="E3636" s="48">
        <f>VLOOKUP(D3636,'Slabs and Cost'!$B$9:$E$12,3,0)</f>
        <v>6</v>
      </c>
      <c r="F3636" s="48">
        <f t="shared" si="56"/>
        <v>6</v>
      </c>
    </row>
    <row r="3637" ht="14.25" customHeight="1" spans="1:6">
      <c r="A3637" s="44">
        <v>45667</v>
      </c>
      <c r="B3637" s="4" t="s">
        <v>18</v>
      </c>
      <c r="C3637" s="45">
        <v>1</v>
      </c>
      <c r="D3637" s="4" t="str">
        <f>VLOOKUP(B3637,'P Master'!$A$1:$C$39,3,0)</f>
        <v>0-500</v>
      </c>
      <c r="E3637" s="48">
        <f>VLOOKUP(D3637,'Slabs and Cost'!$B$9:$E$12,3,0)</f>
        <v>6</v>
      </c>
      <c r="F3637" s="48">
        <f t="shared" si="56"/>
        <v>6</v>
      </c>
    </row>
    <row r="3638" ht="14.25" customHeight="1" spans="1:6">
      <c r="A3638" s="44">
        <v>45668</v>
      </c>
      <c r="B3638" s="4" t="s">
        <v>37</v>
      </c>
      <c r="C3638" s="45">
        <v>1</v>
      </c>
      <c r="D3638" s="4" t="str">
        <f>VLOOKUP(B3638,'P Master'!$A$1:$C$39,3,0)</f>
        <v>0-500</v>
      </c>
      <c r="E3638" s="48">
        <f>VLOOKUP(D3638,'Slabs and Cost'!$B$9:$E$12,3,0)</f>
        <v>6</v>
      </c>
      <c r="F3638" s="48">
        <f t="shared" si="56"/>
        <v>6</v>
      </c>
    </row>
    <row r="3639" ht="14.25" customHeight="1" spans="1:6">
      <c r="A3639" s="44">
        <v>45667</v>
      </c>
      <c r="B3639" s="4" t="s">
        <v>37</v>
      </c>
      <c r="C3639" s="45">
        <v>1</v>
      </c>
      <c r="D3639" s="4" t="str">
        <f>VLOOKUP(B3639,'P Master'!$A$1:$C$39,3,0)</f>
        <v>0-500</v>
      </c>
      <c r="E3639" s="48">
        <f>VLOOKUP(D3639,'Slabs and Cost'!$B$9:$E$12,3,0)</f>
        <v>6</v>
      </c>
      <c r="F3639" s="48">
        <f t="shared" si="56"/>
        <v>6</v>
      </c>
    </row>
    <row r="3640" ht="14.25" customHeight="1" spans="1:6">
      <c r="A3640" s="44">
        <v>45667</v>
      </c>
      <c r="B3640" s="46" t="s">
        <v>15</v>
      </c>
      <c r="C3640" s="45">
        <v>1</v>
      </c>
      <c r="D3640" s="4" t="str">
        <f>VLOOKUP(B3640,'P Master'!$A$1:$C$39,3,0)</f>
        <v>500-1</v>
      </c>
      <c r="E3640" s="48">
        <f>VLOOKUP(D3640,'Slabs and Cost'!$B$9:$E$12,3,0)</f>
        <v>6</v>
      </c>
      <c r="F3640" s="48">
        <f t="shared" si="56"/>
        <v>6</v>
      </c>
    </row>
    <row r="3641" ht="14.25" customHeight="1" spans="1:6">
      <c r="A3641" s="44">
        <v>45668</v>
      </c>
      <c r="B3641" s="4" t="s">
        <v>16</v>
      </c>
      <c r="C3641" s="45">
        <v>1</v>
      </c>
      <c r="D3641" s="4" t="str">
        <f>VLOOKUP(B3641,'P Master'!$A$1:$C$39,3,0)</f>
        <v>0-500</v>
      </c>
      <c r="E3641" s="48">
        <f>VLOOKUP(D3641,'Slabs and Cost'!$B$9:$E$12,3,0)</f>
        <v>6</v>
      </c>
      <c r="F3641" s="48">
        <f t="shared" si="56"/>
        <v>6</v>
      </c>
    </row>
    <row r="3642" ht="14.25" customHeight="1" spans="1:6">
      <c r="A3642" s="44">
        <v>45667</v>
      </c>
      <c r="B3642" s="4" t="s">
        <v>34</v>
      </c>
      <c r="C3642" s="45">
        <v>1</v>
      </c>
      <c r="D3642" s="4" t="str">
        <f>VLOOKUP(B3642,'P Master'!$A$1:$C$39,3,0)</f>
        <v>500-1</v>
      </c>
      <c r="E3642" s="48">
        <f>VLOOKUP(D3642,'Slabs and Cost'!$B$9:$E$12,3,0)</f>
        <v>6</v>
      </c>
      <c r="F3642" s="48">
        <f t="shared" si="56"/>
        <v>6</v>
      </c>
    </row>
    <row r="3643" ht="14.25" customHeight="1" spans="1:6">
      <c r="A3643" s="44">
        <v>45668</v>
      </c>
      <c r="B3643" s="4" t="s">
        <v>16</v>
      </c>
      <c r="C3643" s="45">
        <v>1</v>
      </c>
      <c r="D3643" s="4" t="str">
        <f>VLOOKUP(B3643,'P Master'!$A$1:$C$39,3,0)</f>
        <v>0-500</v>
      </c>
      <c r="E3643" s="48">
        <f>VLOOKUP(D3643,'Slabs and Cost'!$B$9:$E$12,3,0)</f>
        <v>6</v>
      </c>
      <c r="F3643" s="48">
        <f t="shared" si="56"/>
        <v>6</v>
      </c>
    </row>
    <row r="3644" ht="14.25" customHeight="1" spans="1:6">
      <c r="A3644" s="44">
        <v>45668</v>
      </c>
      <c r="B3644" s="4" t="s">
        <v>21</v>
      </c>
      <c r="C3644" s="45">
        <v>1</v>
      </c>
      <c r="D3644" s="4" t="str">
        <f>VLOOKUP(B3644,'P Master'!$A$1:$C$39,3,0)</f>
        <v>1-2</v>
      </c>
      <c r="E3644" s="48">
        <f>VLOOKUP(D3644,'Slabs and Cost'!$B$9:$E$12,3,0)</f>
        <v>7.2</v>
      </c>
      <c r="F3644" s="48">
        <f t="shared" si="56"/>
        <v>7.2</v>
      </c>
    </row>
    <row r="3645" ht="14.25" customHeight="1" spans="1:6">
      <c r="A3645" s="44">
        <v>45668</v>
      </c>
      <c r="B3645" s="4" t="s">
        <v>12</v>
      </c>
      <c r="C3645" s="45">
        <v>1</v>
      </c>
      <c r="D3645" s="4" t="str">
        <f>VLOOKUP(B3645,'P Master'!$A$1:$C$39,3,0)</f>
        <v>0-500</v>
      </c>
      <c r="E3645" s="48">
        <f>VLOOKUP(D3645,'Slabs and Cost'!$B$9:$E$12,3,0)</f>
        <v>6</v>
      </c>
      <c r="F3645" s="48">
        <f t="shared" si="56"/>
        <v>6</v>
      </c>
    </row>
    <row r="3646" ht="14.25" customHeight="1" spans="1:6">
      <c r="A3646" s="44">
        <v>45668</v>
      </c>
      <c r="B3646" s="4" t="s">
        <v>18</v>
      </c>
      <c r="C3646" s="45">
        <v>1</v>
      </c>
      <c r="D3646" s="4" t="str">
        <f>VLOOKUP(B3646,'P Master'!$A$1:$C$39,3,0)</f>
        <v>0-500</v>
      </c>
      <c r="E3646" s="48">
        <f>VLOOKUP(D3646,'Slabs and Cost'!$B$9:$E$12,3,0)</f>
        <v>6</v>
      </c>
      <c r="F3646" s="48">
        <f t="shared" si="56"/>
        <v>6</v>
      </c>
    </row>
    <row r="3647" ht="14.25" customHeight="1" spans="1:6">
      <c r="A3647" s="44">
        <v>45668</v>
      </c>
      <c r="B3647" s="4" t="s">
        <v>37</v>
      </c>
      <c r="C3647" s="45">
        <v>1</v>
      </c>
      <c r="D3647" s="4" t="str">
        <f>VLOOKUP(B3647,'P Master'!$A$1:$C$39,3,0)</f>
        <v>0-500</v>
      </c>
      <c r="E3647" s="48">
        <f>VLOOKUP(D3647,'Slabs and Cost'!$B$9:$E$12,3,0)</f>
        <v>6</v>
      </c>
      <c r="F3647" s="48">
        <f t="shared" si="56"/>
        <v>6</v>
      </c>
    </row>
    <row r="3648" ht="14.25" customHeight="1" spans="1:6">
      <c r="A3648" s="44">
        <v>45668</v>
      </c>
      <c r="B3648" s="4" t="s">
        <v>20</v>
      </c>
      <c r="C3648" s="45">
        <v>1</v>
      </c>
      <c r="D3648" s="4" t="str">
        <f>VLOOKUP(B3648,'P Master'!$A$1:$C$39,3,0)</f>
        <v>0-500</v>
      </c>
      <c r="E3648" s="48">
        <f>VLOOKUP(D3648,'Slabs and Cost'!$B$9:$E$12,3,0)</f>
        <v>6</v>
      </c>
      <c r="F3648" s="48">
        <f t="shared" si="56"/>
        <v>6</v>
      </c>
    </row>
    <row r="3649" ht="14.25" customHeight="1" spans="1:6">
      <c r="A3649" s="44">
        <v>45668</v>
      </c>
      <c r="B3649" s="4" t="s">
        <v>37</v>
      </c>
      <c r="C3649" s="45">
        <v>1</v>
      </c>
      <c r="D3649" s="4" t="str">
        <f>VLOOKUP(B3649,'P Master'!$A$1:$C$39,3,0)</f>
        <v>0-500</v>
      </c>
      <c r="E3649" s="48">
        <f>VLOOKUP(D3649,'Slabs and Cost'!$B$9:$E$12,3,0)</f>
        <v>6</v>
      </c>
      <c r="F3649" s="48">
        <f t="shared" si="56"/>
        <v>6</v>
      </c>
    </row>
    <row r="3650" ht="14.25" customHeight="1" spans="1:6">
      <c r="A3650" s="44">
        <v>45668</v>
      </c>
      <c r="B3650" s="4" t="s">
        <v>16</v>
      </c>
      <c r="C3650" s="45">
        <v>1</v>
      </c>
      <c r="D3650" s="4" t="str">
        <f>VLOOKUP(B3650,'P Master'!$A$1:$C$39,3,0)</f>
        <v>0-500</v>
      </c>
      <c r="E3650" s="48">
        <f>VLOOKUP(D3650,'Slabs and Cost'!$B$9:$E$12,3,0)</f>
        <v>6</v>
      </c>
      <c r="F3650" s="48">
        <f t="shared" si="56"/>
        <v>6</v>
      </c>
    </row>
    <row r="3651" ht="14.25" customHeight="1" spans="1:6">
      <c r="A3651" s="44">
        <v>45668</v>
      </c>
      <c r="B3651" s="4" t="s">
        <v>16</v>
      </c>
      <c r="C3651" s="45">
        <v>1</v>
      </c>
      <c r="D3651" s="4" t="str">
        <f>VLOOKUP(B3651,'P Master'!$A$1:$C$39,3,0)</f>
        <v>0-500</v>
      </c>
      <c r="E3651" s="48">
        <f>VLOOKUP(D3651,'Slabs and Cost'!$B$9:$E$12,3,0)</f>
        <v>6</v>
      </c>
      <c r="F3651" s="48">
        <f t="shared" si="56"/>
        <v>6</v>
      </c>
    </row>
    <row r="3652" ht="14.25" customHeight="1" spans="1:6">
      <c r="A3652" s="44">
        <v>45668</v>
      </c>
      <c r="B3652" s="4" t="s">
        <v>30</v>
      </c>
      <c r="C3652" s="45">
        <v>1</v>
      </c>
      <c r="D3652" s="4" t="str">
        <f>VLOOKUP(B3652,'P Master'!$A$1:$C$39,3,0)</f>
        <v>500-1</v>
      </c>
      <c r="E3652" s="48">
        <f>VLOOKUP(D3652,'Slabs and Cost'!$B$9:$E$12,3,0)</f>
        <v>6</v>
      </c>
      <c r="F3652" s="48">
        <f t="shared" si="56"/>
        <v>6</v>
      </c>
    </row>
    <row r="3653" ht="14.25" customHeight="1" spans="1:6">
      <c r="A3653" s="44">
        <v>45668</v>
      </c>
      <c r="B3653" s="4" t="s">
        <v>16</v>
      </c>
      <c r="C3653" s="45">
        <v>1</v>
      </c>
      <c r="D3653" s="4" t="str">
        <f>VLOOKUP(B3653,'P Master'!$A$1:$C$39,3,0)</f>
        <v>0-500</v>
      </c>
      <c r="E3653" s="48">
        <f>VLOOKUP(D3653,'Slabs and Cost'!$B$9:$E$12,3,0)</f>
        <v>6</v>
      </c>
      <c r="F3653" s="48">
        <f t="shared" ref="F3653:F3716" si="57">C3653*E3653</f>
        <v>6</v>
      </c>
    </row>
    <row r="3654" ht="14.25" customHeight="1" spans="1:6">
      <c r="A3654" s="44">
        <v>45668</v>
      </c>
      <c r="B3654" s="4" t="s">
        <v>16</v>
      </c>
      <c r="C3654" s="45">
        <v>1</v>
      </c>
      <c r="D3654" s="4" t="str">
        <f>VLOOKUP(B3654,'P Master'!$A$1:$C$39,3,0)</f>
        <v>0-500</v>
      </c>
      <c r="E3654" s="48">
        <f>VLOOKUP(D3654,'Slabs and Cost'!$B$9:$E$12,3,0)</f>
        <v>6</v>
      </c>
      <c r="F3654" s="48">
        <f t="shared" si="57"/>
        <v>6</v>
      </c>
    </row>
    <row r="3655" ht="14.25" customHeight="1" spans="1:6">
      <c r="A3655" s="44">
        <v>45668</v>
      </c>
      <c r="B3655" s="4" t="s">
        <v>16</v>
      </c>
      <c r="C3655" s="45">
        <v>1</v>
      </c>
      <c r="D3655" s="4" t="str">
        <f>VLOOKUP(B3655,'P Master'!$A$1:$C$39,3,0)</f>
        <v>0-500</v>
      </c>
      <c r="E3655" s="48">
        <f>VLOOKUP(D3655,'Slabs and Cost'!$B$9:$E$12,3,0)</f>
        <v>6</v>
      </c>
      <c r="F3655" s="48">
        <f t="shared" si="57"/>
        <v>6</v>
      </c>
    </row>
    <row r="3656" ht="14.25" customHeight="1" spans="1:6">
      <c r="A3656" s="44">
        <v>45668</v>
      </c>
      <c r="B3656" s="4" t="s">
        <v>20</v>
      </c>
      <c r="C3656" s="45">
        <v>1</v>
      </c>
      <c r="D3656" s="4" t="str">
        <f>VLOOKUP(B3656,'P Master'!$A$1:$C$39,3,0)</f>
        <v>0-500</v>
      </c>
      <c r="E3656" s="48">
        <f>VLOOKUP(D3656,'Slabs and Cost'!$B$9:$E$12,3,0)</f>
        <v>6</v>
      </c>
      <c r="F3656" s="48">
        <f t="shared" si="57"/>
        <v>6</v>
      </c>
    </row>
    <row r="3657" ht="14.25" customHeight="1" spans="1:6">
      <c r="A3657" s="44">
        <v>45668</v>
      </c>
      <c r="B3657" s="4" t="s">
        <v>38</v>
      </c>
      <c r="C3657" s="45">
        <v>1</v>
      </c>
      <c r="D3657" s="4" t="str">
        <f>VLOOKUP(B3657,'P Master'!$A$1:$C$39,3,0)</f>
        <v>0-500</v>
      </c>
      <c r="E3657" s="48">
        <f>VLOOKUP(D3657,'Slabs and Cost'!$B$9:$E$12,3,0)</f>
        <v>6</v>
      </c>
      <c r="F3657" s="48">
        <f t="shared" si="57"/>
        <v>6</v>
      </c>
    </row>
    <row r="3658" ht="14.25" customHeight="1" spans="1:6">
      <c r="A3658" s="44">
        <v>45668</v>
      </c>
      <c r="B3658" s="4" t="s">
        <v>37</v>
      </c>
      <c r="C3658" s="45">
        <v>1</v>
      </c>
      <c r="D3658" s="4" t="str">
        <f>VLOOKUP(B3658,'P Master'!$A$1:$C$39,3,0)</f>
        <v>0-500</v>
      </c>
      <c r="E3658" s="48">
        <f>VLOOKUP(D3658,'Slabs and Cost'!$B$9:$E$12,3,0)</f>
        <v>6</v>
      </c>
      <c r="F3658" s="48">
        <f t="shared" si="57"/>
        <v>6</v>
      </c>
    </row>
    <row r="3659" ht="14.25" customHeight="1" spans="1:6">
      <c r="A3659" s="44">
        <v>45668</v>
      </c>
      <c r="B3659" s="4" t="s">
        <v>16</v>
      </c>
      <c r="C3659" s="45">
        <v>1</v>
      </c>
      <c r="D3659" s="4" t="str">
        <f>VLOOKUP(B3659,'P Master'!$A$1:$C$39,3,0)</f>
        <v>0-500</v>
      </c>
      <c r="E3659" s="48">
        <f>VLOOKUP(D3659,'Slabs and Cost'!$B$9:$E$12,3,0)</f>
        <v>6</v>
      </c>
      <c r="F3659" s="48">
        <f t="shared" si="57"/>
        <v>6</v>
      </c>
    </row>
    <row r="3660" ht="14.25" customHeight="1" spans="1:6">
      <c r="A3660" s="44">
        <v>45668</v>
      </c>
      <c r="B3660" s="4" t="s">
        <v>18</v>
      </c>
      <c r="C3660" s="45">
        <v>1</v>
      </c>
      <c r="D3660" s="4" t="str">
        <f>VLOOKUP(B3660,'P Master'!$A$1:$C$39,3,0)</f>
        <v>0-500</v>
      </c>
      <c r="E3660" s="48">
        <f>VLOOKUP(D3660,'Slabs and Cost'!$B$9:$E$12,3,0)</f>
        <v>6</v>
      </c>
      <c r="F3660" s="48">
        <f t="shared" si="57"/>
        <v>6</v>
      </c>
    </row>
    <row r="3661" ht="14.25" customHeight="1" spans="1:6">
      <c r="A3661" s="44">
        <v>45668</v>
      </c>
      <c r="B3661" s="4" t="s">
        <v>13</v>
      </c>
      <c r="C3661" s="45">
        <v>1</v>
      </c>
      <c r="D3661" s="4" t="str">
        <f>VLOOKUP(B3661,'P Master'!$A$1:$C$39,3,0)</f>
        <v>0-500</v>
      </c>
      <c r="E3661" s="48">
        <f>VLOOKUP(D3661,'Slabs and Cost'!$B$9:$E$12,3,0)</f>
        <v>6</v>
      </c>
      <c r="F3661" s="48">
        <f t="shared" si="57"/>
        <v>6</v>
      </c>
    </row>
    <row r="3662" ht="14.25" customHeight="1" spans="1:6">
      <c r="A3662" s="44">
        <v>45668</v>
      </c>
      <c r="B3662" s="4" t="s">
        <v>38</v>
      </c>
      <c r="C3662" s="45">
        <v>1</v>
      </c>
      <c r="D3662" s="4" t="str">
        <f>VLOOKUP(B3662,'P Master'!$A$1:$C$39,3,0)</f>
        <v>0-500</v>
      </c>
      <c r="E3662" s="48">
        <f>VLOOKUP(D3662,'Slabs and Cost'!$B$9:$E$12,3,0)</f>
        <v>6</v>
      </c>
      <c r="F3662" s="48">
        <f t="shared" si="57"/>
        <v>6</v>
      </c>
    </row>
    <row r="3663" ht="14.25" customHeight="1" spans="1:6">
      <c r="A3663" s="44">
        <v>45668</v>
      </c>
      <c r="B3663" s="4" t="s">
        <v>37</v>
      </c>
      <c r="C3663" s="45">
        <v>1</v>
      </c>
      <c r="D3663" s="4" t="str">
        <f>VLOOKUP(B3663,'P Master'!$A$1:$C$39,3,0)</f>
        <v>0-500</v>
      </c>
      <c r="E3663" s="48">
        <f>VLOOKUP(D3663,'Slabs and Cost'!$B$9:$E$12,3,0)</f>
        <v>6</v>
      </c>
      <c r="F3663" s="48">
        <f t="shared" si="57"/>
        <v>6</v>
      </c>
    </row>
    <row r="3664" ht="14.25" customHeight="1" spans="1:6">
      <c r="A3664" s="44">
        <v>45668</v>
      </c>
      <c r="B3664" s="4" t="s">
        <v>37</v>
      </c>
      <c r="C3664" s="45">
        <v>1</v>
      </c>
      <c r="D3664" s="4" t="str">
        <f>VLOOKUP(B3664,'P Master'!$A$1:$C$39,3,0)</f>
        <v>0-500</v>
      </c>
      <c r="E3664" s="48">
        <f>VLOOKUP(D3664,'Slabs and Cost'!$B$9:$E$12,3,0)</f>
        <v>6</v>
      </c>
      <c r="F3664" s="48">
        <f t="shared" si="57"/>
        <v>6</v>
      </c>
    </row>
    <row r="3665" ht="14.25" customHeight="1" spans="1:6">
      <c r="A3665" s="44">
        <v>45668</v>
      </c>
      <c r="B3665" s="4" t="s">
        <v>18</v>
      </c>
      <c r="C3665" s="45">
        <v>1</v>
      </c>
      <c r="D3665" s="4" t="str">
        <f>VLOOKUP(B3665,'P Master'!$A$1:$C$39,3,0)</f>
        <v>0-500</v>
      </c>
      <c r="E3665" s="48">
        <f>VLOOKUP(D3665,'Slabs and Cost'!$B$9:$E$12,3,0)</f>
        <v>6</v>
      </c>
      <c r="F3665" s="48">
        <f t="shared" si="57"/>
        <v>6</v>
      </c>
    </row>
    <row r="3666" ht="14.25" customHeight="1" spans="1:6">
      <c r="A3666" s="44">
        <v>45668</v>
      </c>
      <c r="B3666" s="4" t="s">
        <v>37</v>
      </c>
      <c r="C3666" s="45">
        <v>1</v>
      </c>
      <c r="D3666" s="4" t="str">
        <f>VLOOKUP(B3666,'P Master'!$A$1:$C$39,3,0)</f>
        <v>0-500</v>
      </c>
      <c r="E3666" s="48">
        <f>VLOOKUP(D3666,'Slabs and Cost'!$B$9:$E$12,3,0)</f>
        <v>6</v>
      </c>
      <c r="F3666" s="48">
        <f t="shared" si="57"/>
        <v>6</v>
      </c>
    </row>
    <row r="3667" ht="14.25" customHeight="1" spans="1:6">
      <c r="A3667" s="44">
        <v>45668</v>
      </c>
      <c r="B3667" s="4" t="s">
        <v>25</v>
      </c>
      <c r="C3667" s="45">
        <v>1</v>
      </c>
      <c r="D3667" s="4" t="str">
        <f>VLOOKUP(B3667,'P Master'!$A$1:$C$39,3,0)</f>
        <v>0-500</v>
      </c>
      <c r="E3667" s="48">
        <f>VLOOKUP(D3667,'Slabs and Cost'!$B$9:$E$12,3,0)</f>
        <v>6</v>
      </c>
      <c r="F3667" s="48">
        <f t="shared" si="57"/>
        <v>6</v>
      </c>
    </row>
    <row r="3668" ht="14.25" customHeight="1" spans="1:6">
      <c r="A3668" s="44">
        <v>45668</v>
      </c>
      <c r="B3668" s="4" t="s">
        <v>16</v>
      </c>
      <c r="C3668" s="45">
        <v>1</v>
      </c>
      <c r="D3668" s="4" t="str">
        <f>VLOOKUP(B3668,'P Master'!$A$1:$C$39,3,0)</f>
        <v>0-500</v>
      </c>
      <c r="E3668" s="48">
        <f>VLOOKUP(D3668,'Slabs and Cost'!$B$9:$E$12,3,0)</f>
        <v>6</v>
      </c>
      <c r="F3668" s="48">
        <f t="shared" si="57"/>
        <v>6</v>
      </c>
    </row>
    <row r="3669" ht="14.25" customHeight="1" spans="1:6">
      <c r="A3669" s="44">
        <v>45668</v>
      </c>
      <c r="B3669" s="4" t="s">
        <v>16</v>
      </c>
      <c r="C3669" s="45">
        <v>1</v>
      </c>
      <c r="D3669" s="4" t="str">
        <f>VLOOKUP(B3669,'P Master'!$A$1:$C$39,3,0)</f>
        <v>0-500</v>
      </c>
      <c r="E3669" s="48">
        <f>VLOOKUP(D3669,'Slabs and Cost'!$B$9:$E$12,3,0)</f>
        <v>6</v>
      </c>
      <c r="F3669" s="48">
        <f t="shared" si="57"/>
        <v>6</v>
      </c>
    </row>
    <row r="3670" ht="14.25" customHeight="1" spans="1:6">
      <c r="A3670" s="44">
        <v>45668</v>
      </c>
      <c r="B3670" s="4" t="s">
        <v>37</v>
      </c>
      <c r="C3670" s="45">
        <v>1</v>
      </c>
      <c r="D3670" s="4" t="str">
        <f>VLOOKUP(B3670,'P Master'!$A$1:$C$39,3,0)</f>
        <v>0-500</v>
      </c>
      <c r="E3670" s="48">
        <f>VLOOKUP(D3670,'Slabs and Cost'!$B$9:$E$12,3,0)</f>
        <v>6</v>
      </c>
      <c r="F3670" s="48">
        <f t="shared" si="57"/>
        <v>6</v>
      </c>
    </row>
    <row r="3671" ht="14.25" customHeight="1" spans="1:6">
      <c r="A3671" s="44">
        <v>45668</v>
      </c>
      <c r="B3671" s="46" t="s">
        <v>15</v>
      </c>
      <c r="C3671" s="45">
        <v>1</v>
      </c>
      <c r="D3671" s="4" t="str">
        <f>VLOOKUP(B3671,'P Master'!$A$1:$C$39,3,0)</f>
        <v>500-1</v>
      </c>
      <c r="E3671" s="48">
        <f>VLOOKUP(D3671,'Slabs and Cost'!$B$9:$E$12,3,0)</f>
        <v>6</v>
      </c>
      <c r="F3671" s="48">
        <f t="shared" si="57"/>
        <v>6</v>
      </c>
    </row>
    <row r="3672" ht="14.25" customHeight="1" spans="1:6">
      <c r="A3672" s="44">
        <v>45668</v>
      </c>
      <c r="B3672" s="4" t="s">
        <v>12</v>
      </c>
      <c r="C3672" s="45">
        <v>1</v>
      </c>
      <c r="D3672" s="4" t="str">
        <f>VLOOKUP(B3672,'P Master'!$A$1:$C$39,3,0)</f>
        <v>0-500</v>
      </c>
      <c r="E3672" s="48">
        <f>VLOOKUP(D3672,'Slabs and Cost'!$B$9:$E$12,3,0)</f>
        <v>6</v>
      </c>
      <c r="F3672" s="48">
        <f t="shared" si="57"/>
        <v>6</v>
      </c>
    </row>
    <row r="3673" ht="14.25" customHeight="1" spans="1:6">
      <c r="A3673" s="44">
        <v>45668</v>
      </c>
      <c r="B3673" s="4" t="s">
        <v>37</v>
      </c>
      <c r="C3673" s="45">
        <v>1</v>
      </c>
      <c r="D3673" s="4" t="str">
        <f>VLOOKUP(B3673,'P Master'!$A$1:$C$39,3,0)</f>
        <v>0-500</v>
      </c>
      <c r="E3673" s="48">
        <f>VLOOKUP(D3673,'Slabs and Cost'!$B$9:$E$12,3,0)</f>
        <v>6</v>
      </c>
      <c r="F3673" s="48">
        <f t="shared" si="57"/>
        <v>6</v>
      </c>
    </row>
    <row r="3674" ht="14.25" customHeight="1" spans="1:6">
      <c r="A3674" s="44">
        <v>45668</v>
      </c>
      <c r="B3674" s="46" t="s">
        <v>15</v>
      </c>
      <c r="C3674" s="45">
        <v>1</v>
      </c>
      <c r="D3674" s="4" t="str">
        <f>VLOOKUP(B3674,'P Master'!$A$1:$C$39,3,0)</f>
        <v>500-1</v>
      </c>
      <c r="E3674" s="48">
        <f>VLOOKUP(D3674,'Slabs and Cost'!$B$9:$E$12,3,0)</f>
        <v>6</v>
      </c>
      <c r="F3674" s="48">
        <f t="shared" si="57"/>
        <v>6</v>
      </c>
    </row>
    <row r="3675" ht="14.25" customHeight="1" spans="1:6">
      <c r="A3675" s="44">
        <v>45668</v>
      </c>
      <c r="B3675" s="4" t="s">
        <v>39</v>
      </c>
      <c r="C3675" s="45">
        <v>1</v>
      </c>
      <c r="D3675" s="4" t="str">
        <f>VLOOKUP(B3675,'P Master'!$A$1:$C$39,3,0)</f>
        <v>0-500</v>
      </c>
      <c r="E3675" s="48">
        <f>VLOOKUP(D3675,'Slabs and Cost'!$B$9:$E$12,3,0)</f>
        <v>6</v>
      </c>
      <c r="F3675" s="48">
        <f t="shared" si="57"/>
        <v>6</v>
      </c>
    </row>
    <row r="3676" ht="14.25" customHeight="1" spans="1:6">
      <c r="A3676" s="44">
        <v>45668</v>
      </c>
      <c r="B3676" s="4" t="s">
        <v>20</v>
      </c>
      <c r="C3676" s="45">
        <v>1</v>
      </c>
      <c r="D3676" s="4" t="str">
        <f>VLOOKUP(B3676,'P Master'!$A$1:$C$39,3,0)</f>
        <v>0-500</v>
      </c>
      <c r="E3676" s="48">
        <f>VLOOKUP(D3676,'Slabs and Cost'!$B$9:$E$12,3,0)</f>
        <v>6</v>
      </c>
      <c r="F3676" s="48">
        <f t="shared" si="57"/>
        <v>6</v>
      </c>
    </row>
    <row r="3677" ht="14.25" customHeight="1" spans="1:6">
      <c r="A3677" s="44">
        <v>45668</v>
      </c>
      <c r="B3677" s="4" t="s">
        <v>21</v>
      </c>
      <c r="C3677" s="45">
        <v>1</v>
      </c>
      <c r="D3677" s="4" t="str">
        <f>VLOOKUP(B3677,'P Master'!$A$1:$C$39,3,0)</f>
        <v>1-2</v>
      </c>
      <c r="E3677" s="48">
        <f>VLOOKUP(D3677,'Slabs and Cost'!$B$9:$E$12,3,0)</f>
        <v>7.2</v>
      </c>
      <c r="F3677" s="48">
        <f t="shared" si="57"/>
        <v>7.2</v>
      </c>
    </row>
    <row r="3678" ht="14.25" customHeight="1" spans="1:6">
      <c r="A3678" s="44">
        <v>45668</v>
      </c>
      <c r="B3678" s="4" t="s">
        <v>37</v>
      </c>
      <c r="C3678" s="45">
        <v>1</v>
      </c>
      <c r="D3678" s="4" t="str">
        <f>VLOOKUP(B3678,'P Master'!$A$1:$C$39,3,0)</f>
        <v>0-500</v>
      </c>
      <c r="E3678" s="48">
        <f>VLOOKUP(D3678,'Slabs and Cost'!$B$9:$E$12,3,0)</f>
        <v>6</v>
      </c>
      <c r="F3678" s="48">
        <f t="shared" si="57"/>
        <v>6</v>
      </c>
    </row>
    <row r="3679" ht="14.25" customHeight="1" spans="1:6">
      <c r="A3679" s="44">
        <v>45668</v>
      </c>
      <c r="B3679" s="4" t="s">
        <v>37</v>
      </c>
      <c r="C3679" s="45">
        <v>1</v>
      </c>
      <c r="D3679" s="4" t="str">
        <f>VLOOKUP(B3679,'P Master'!$A$1:$C$39,3,0)</f>
        <v>0-500</v>
      </c>
      <c r="E3679" s="48">
        <f>VLOOKUP(D3679,'Slabs and Cost'!$B$9:$E$12,3,0)</f>
        <v>6</v>
      </c>
      <c r="F3679" s="48">
        <f t="shared" si="57"/>
        <v>6</v>
      </c>
    </row>
    <row r="3680" ht="14.25" customHeight="1" spans="1:6">
      <c r="A3680" s="44">
        <v>45668</v>
      </c>
      <c r="B3680" s="46" t="s">
        <v>15</v>
      </c>
      <c r="C3680" s="45">
        <v>1</v>
      </c>
      <c r="D3680" s="4" t="str">
        <f>VLOOKUP(B3680,'P Master'!$A$1:$C$39,3,0)</f>
        <v>500-1</v>
      </c>
      <c r="E3680" s="48">
        <f>VLOOKUP(D3680,'Slabs and Cost'!$B$9:$E$12,3,0)</f>
        <v>6</v>
      </c>
      <c r="F3680" s="48">
        <f t="shared" si="57"/>
        <v>6</v>
      </c>
    </row>
    <row r="3681" ht="14.25" customHeight="1" spans="1:6">
      <c r="A3681" s="44">
        <v>45668</v>
      </c>
      <c r="B3681" s="4" t="s">
        <v>31</v>
      </c>
      <c r="C3681" s="45">
        <v>1</v>
      </c>
      <c r="D3681" s="4" t="str">
        <f>VLOOKUP(B3681,'P Master'!$A$1:$C$39,3,0)</f>
        <v>500-1</v>
      </c>
      <c r="E3681" s="48">
        <f>VLOOKUP(D3681,'Slabs and Cost'!$B$9:$E$12,3,0)</f>
        <v>6</v>
      </c>
      <c r="F3681" s="48">
        <f t="shared" si="57"/>
        <v>6</v>
      </c>
    </row>
    <row r="3682" ht="14.25" customHeight="1" spans="1:6">
      <c r="A3682" s="44">
        <v>45668</v>
      </c>
      <c r="B3682" s="4" t="s">
        <v>17</v>
      </c>
      <c r="C3682" s="45">
        <v>1</v>
      </c>
      <c r="D3682" s="4" t="str">
        <f>VLOOKUP(B3682,'P Master'!$A$1:$C$39,3,0)</f>
        <v>0-500</v>
      </c>
      <c r="E3682" s="48">
        <f>VLOOKUP(D3682,'Slabs and Cost'!$B$9:$E$12,3,0)</f>
        <v>6</v>
      </c>
      <c r="F3682" s="48">
        <f t="shared" si="57"/>
        <v>6</v>
      </c>
    </row>
    <row r="3683" ht="14.25" customHeight="1" spans="1:6">
      <c r="A3683" s="44">
        <v>45668</v>
      </c>
      <c r="B3683" s="4" t="s">
        <v>37</v>
      </c>
      <c r="C3683" s="45">
        <v>1</v>
      </c>
      <c r="D3683" s="4" t="str">
        <f>VLOOKUP(B3683,'P Master'!$A$1:$C$39,3,0)</f>
        <v>0-500</v>
      </c>
      <c r="E3683" s="48">
        <f>VLOOKUP(D3683,'Slabs and Cost'!$B$9:$E$12,3,0)</f>
        <v>6</v>
      </c>
      <c r="F3683" s="48">
        <f t="shared" si="57"/>
        <v>6</v>
      </c>
    </row>
    <row r="3684" ht="14.25" customHeight="1" spans="1:6">
      <c r="A3684" s="44">
        <v>45668</v>
      </c>
      <c r="B3684" s="4" t="s">
        <v>17</v>
      </c>
      <c r="C3684" s="45">
        <v>1</v>
      </c>
      <c r="D3684" s="4" t="str">
        <f>VLOOKUP(B3684,'P Master'!$A$1:$C$39,3,0)</f>
        <v>0-500</v>
      </c>
      <c r="E3684" s="48">
        <f>VLOOKUP(D3684,'Slabs and Cost'!$B$9:$E$12,3,0)</f>
        <v>6</v>
      </c>
      <c r="F3684" s="48">
        <f t="shared" si="57"/>
        <v>6</v>
      </c>
    </row>
    <row r="3685" ht="14.25" customHeight="1" spans="1:6">
      <c r="A3685" s="44">
        <v>45668</v>
      </c>
      <c r="B3685" s="4" t="s">
        <v>20</v>
      </c>
      <c r="C3685" s="45">
        <v>1</v>
      </c>
      <c r="D3685" s="4" t="str">
        <f>VLOOKUP(B3685,'P Master'!$A$1:$C$39,3,0)</f>
        <v>0-500</v>
      </c>
      <c r="E3685" s="48">
        <f>VLOOKUP(D3685,'Slabs and Cost'!$B$9:$E$12,3,0)</f>
        <v>6</v>
      </c>
      <c r="F3685" s="48">
        <f t="shared" si="57"/>
        <v>6</v>
      </c>
    </row>
    <row r="3686" ht="14.25" customHeight="1" spans="1:6">
      <c r="A3686" s="44">
        <v>45668</v>
      </c>
      <c r="B3686" s="4" t="s">
        <v>37</v>
      </c>
      <c r="C3686" s="45">
        <v>1</v>
      </c>
      <c r="D3686" s="4" t="str">
        <f>VLOOKUP(B3686,'P Master'!$A$1:$C$39,3,0)</f>
        <v>0-500</v>
      </c>
      <c r="E3686" s="48">
        <f>VLOOKUP(D3686,'Slabs and Cost'!$B$9:$E$12,3,0)</f>
        <v>6</v>
      </c>
      <c r="F3686" s="48">
        <f t="shared" si="57"/>
        <v>6</v>
      </c>
    </row>
    <row r="3687" ht="14.25" customHeight="1" spans="1:6">
      <c r="A3687" s="44">
        <v>45668</v>
      </c>
      <c r="B3687" s="4" t="s">
        <v>37</v>
      </c>
      <c r="C3687" s="45">
        <v>1</v>
      </c>
      <c r="D3687" s="4" t="str">
        <f>VLOOKUP(B3687,'P Master'!$A$1:$C$39,3,0)</f>
        <v>0-500</v>
      </c>
      <c r="E3687" s="48">
        <f>VLOOKUP(D3687,'Slabs and Cost'!$B$9:$E$12,3,0)</f>
        <v>6</v>
      </c>
      <c r="F3687" s="48">
        <f t="shared" si="57"/>
        <v>6</v>
      </c>
    </row>
    <row r="3688" ht="14.25" customHeight="1" spans="1:6">
      <c r="A3688" s="44">
        <v>45668</v>
      </c>
      <c r="B3688" s="4" t="s">
        <v>37</v>
      </c>
      <c r="C3688" s="45">
        <v>1</v>
      </c>
      <c r="D3688" s="4" t="str">
        <f>VLOOKUP(B3688,'P Master'!$A$1:$C$39,3,0)</f>
        <v>0-500</v>
      </c>
      <c r="E3688" s="48">
        <f>VLOOKUP(D3688,'Slabs and Cost'!$B$9:$E$12,3,0)</f>
        <v>6</v>
      </c>
      <c r="F3688" s="48">
        <f t="shared" si="57"/>
        <v>6</v>
      </c>
    </row>
    <row r="3689" ht="14.25" customHeight="1" spans="1:6">
      <c r="A3689" s="44">
        <v>45668</v>
      </c>
      <c r="B3689" s="4" t="s">
        <v>37</v>
      </c>
      <c r="C3689" s="45">
        <v>1</v>
      </c>
      <c r="D3689" s="4" t="str">
        <f>VLOOKUP(B3689,'P Master'!$A$1:$C$39,3,0)</f>
        <v>0-500</v>
      </c>
      <c r="E3689" s="48">
        <f>VLOOKUP(D3689,'Slabs and Cost'!$B$9:$E$12,3,0)</f>
        <v>6</v>
      </c>
      <c r="F3689" s="48">
        <f t="shared" si="57"/>
        <v>6</v>
      </c>
    </row>
    <row r="3690" ht="14.25" customHeight="1" spans="1:6">
      <c r="A3690" s="44">
        <v>45668</v>
      </c>
      <c r="B3690" s="4" t="s">
        <v>19</v>
      </c>
      <c r="C3690" s="45">
        <v>1</v>
      </c>
      <c r="D3690" s="4" t="str">
        <f>VLOOKUP(B3690,'P Master'!$A$1:$C$39,3,0)</f>
        <v>0-500</v>
      </c>
      <c r="E3690" s="48">
        <f>VLOOKUP(D3690,'Slabs and Cost'!$B$9:$E$12,3,0)</f>
        <v>6</v>
      </c>
      <c r="F3690" s="48">
        <f t="shared" si="57"/>
        <v>6</v>
      </c>
    </row>
    <row r="3691" ht="14.25" customHeight="1" spans="1:6">
      <c r="A3691" s="44">
        <v>45668</v>
      </c>
      <c r="B3691" s="4" t="s">
        <v>17</v>
      </c>
      <c r="C3691" s="45">
        <v>1</v>
      </c>
      <c r="D3691" s="4" t="str">
        <f>VLOOKUP(B3691,'P Master'!$A$1:$C$39,3,0)</f>
        <v>0-500</v>
      </c>
      <c r="E3691" s="48">
        <f>VLOOKUP(D3691,'Slabs and Cost'!$B$9:$E$12,3,0)</f>
        <v>6</v>
      </c>
      <c r="F3691" s="48">
        <f t="shared" si="57"/>
        <v>6</v>
      </c>
    </row>
    <row r="3692" ht="14.25" customHeight="1" spans="1:6">
      <c r="A3692" s="44">
        <v>45668</v>
      </c>
      <c r="B3692" s="4" t="s">
        <v>37</v>
      </c>
      <c r="C3692" s="45">
        <v>1</v>
      </c>
      <c r="D3692" s="4" t="str">
        <f>VLOOKUP(B3692,'P Master'!$A$1:$C$39,3,0)</f>
        <v>0-500</v>
      </c>
      <c r="E3692" s="48">
        <f>VLOOKUP(D3692,'Slabs and Cost'!$B$9:$E$12,3,0)</f>
        <v>6</v>
      </c>
      <c r="F3692" s="48">
        <f t="shared" si="57"/>
        <v>6</v>
      </c>
    </row>
    <row r="3693" ht="14.25" customHeight="1" spans="1:6">
      <c r="A3693" s="44">
        <v>45668</v>
      </c>
      <c r="B3693" s="4" t="s">
        <v>37</v>
      </c>
      <c r="C3693" s="45">
        <v>1</v>
      </c>
      <c r="D3693" s="4" t="str">
        <f>VLOOKUP(B3693,'P Master'!$A$1:$C$39,3,0)</f>
        <v>0-500</v>
      </c>
      <c r="E3693" s="48">
        <f>VLOOKUP(D3693,'Slabs and Cost'!$B$9:$E$12,3,0)</f>
        <v>6</v>
      </c>
      <c r="F3693" s="48">
        <f t="shared" si="57"/>
        <v>6</v>
      </c>
    </row>
    <row r="3694" ht="14.25" customHeight="1" spans="1:6">
      <c r="A3694" s="44">
        <v>45668</v>
      </c>
      <c r="B3694" s="4" t="s">
        <v>18</v>
      </c>
      <c r="C3694" s="45">
        <v>1</v>
      </c>
      <c r="D3694" s="4" t="str">
        <f>VLOOKUP(B3694,'P Master'!$A$1:$C$39,3,0)</f>
        <v>0-500</v>
      </c>
      <c r="E3694" s="48">
        <f>VLOOKUP(D3694,'Slabs and Cost'!$B$9:$E$12,3,0)</f>
        <v>6</v>
      </c>
      <c r="F3694" s="48">
        <f t="shared" si="57"/>
        <v>6</v>
      </c>
    </row>
    <row r="3695" ht="14.25" customHeight="1" spans="1:6">
      <c r="A3695" s="44">
        <v>45668</v>
      </c>
      <c r="B3695" s="4" t="s">
        <v>18</v>
      </c>
      <c r="C3695" s="45">
        <v>1</v>
      </c>
      <c r="D3695" s="4" t="str">
        <f>VLOOKUP(B3695,'P Master'!$A$1:$C$39,3,0)</f>
        <v>0-500</v>
      </c>
      <c r="E3695" s="48">
        <f>VLOOKUP(D3695,'Slabs and Cost'!$B$9:$E$12,3,0)</f>
        <v>6</v>
      </c>
      <c r="F3695" s="48">
        <f t="shared" si="57"/>
        <v>6</v>
      </c>
    </row>
    <row r="3696" ht="14.25" customHeight="1" spans="1:6">
      <c r="A3696" s="44">
        <v>45668</v>
      </c>
      <c r="B3696" s="4" t="s">
        <v>37</v>
      </c>
      <c r="C3696" s="45">
        <v>1</v>
      </c>
      <c r="D3696" s="4" t="str">
        <f>VLOOKUP(B3696,'P Master'!$A$1:$C$39,3,0)</f>
        <v>0-500</v>
      </c>
      <c r="E3696" s="48">
        <f>VLOOKUP(D3696,'Slabs and Cost'!$B$9:$E$12,3,0)</f>
        <v>6</v>
      </c>
      <c r="F3696" s="48">
        <f t="shared" si="57"/>
        <v>6</v>
      </c>
    </row>
    <row r="3697" ht="14.25" customHeight="1" spans="1:6">
      <c r="A3697" s="44">
        <v>45668</v>
      </c>
      <c r="B3697" s="4" t="s">
        <v>36</v>
      </c>
      <c r="C3697" s="45">
        <v>1</v>
      </c>
      <c r="D3697" s="4" t="str">
        <f>VLOOKUP(B3697,'P Master'!$A$1:$C$39,3,0)</f>
        <v>0-500</v>
      </c>
      <c r="E3697" s="48">
        <f>VLOOKUP(D3697,'Slabs and Cost'!$B$9:$E$12,3,0)</f>
        <v>6</v>
      </c>
      <c r="F3697" s="48">
        <f t="shared" si="57"/>
        <v>6</v>
      </c>
    </row>
    <row r="3698" ht="14.25" customHeight="1" spans="1:6">
      <c r="A3698" s="44">
        <v>45668</v>
      </c>
      <c r="B3698" s="4" t="s">
        <v>28</v>
      </c>
      <c r="C3698" s="45">
        <v>1</v>
      </c>
      <c r="D3698" s="4" t="str">
        <f>VLOOKUP(B3698,'P Master'!$A$1:$C$39,3,0)</f>
        <v>500-1</v>
      </c>
      <c r="E3698" s="48">
        <f>VLOOKUP(D3698,'Slabs and Cost'!$B$9:$E$12,3,0)</f>
        <v>6</v>
      </c>
      <c r="F3698" s="48">
        <f t="shared" si="57"/>
        <v>6</v>
      </c>
    </row>
    <row r="3699" ht="14.25" customHeight="1" spans="1:6">
      <c r="A3699" s="44">
        <v>45668</v>
      </c>
      <c r="B3699" s="4" t="s">
        <v>37</v>
      </c>
      <c r="C3699" s="45">
        <v>1</v>
      </c>
      <c r="D3699" s="4" t="str">
        <f>VLOOKUP(B3699,'P Master'!$A$1:$C$39,3,0)</f>
        <v>0-500</v>
      </c>
      <c r="E3699" s="48">
        <f>VLOOKUP(D3699,'Slabs and Cost'!$B$9:$E$12,3,0)</f>
        <v>6</v>
      </c>
      <c r="F3699" s="48">
        <f t="shared" si="57"/>
        <v>6</v>
      </c>
    </row>
    <row r="3700" ht="14.25" customHeight="1" spans="1:6">
      <c r="A3700" s="44">
        <v>45668</v>
      </c>
      <c r="B3700" s="4" t="s">
        <v>37</v>
      </c>
      <c r="C3700" s="45">
        <v>1</v>
      </c>
      <c r="D3700" s="4" t="str">
        <f>VLOOKUP(B3700,'P Master'!$A$1:$C$39,3,0)</f>
        <v>0-500</v>
      </c>
      <c r="E3700" s="48">
        <f>VLOOKUP(D3700,'Slabs and Cost'!$B$9:$E$12,3,0)</f>
        <v>6</v>
      </c>
      <c r="F3700" s="48">
        <f t="shared" si="57"/>
        <v>6</v>
      </c>
    </row>
    <row r="3701" ht="14.25" customHeight="1" spans="1:6">
      <c r="A3701" s="44">
        <v>45668</v>
      </c>
      <c r="B3701" s="4" t="s">
        <v>31</v>
      </c>
      <c r="C3701" s="45">
        <v>1</v>
      </c>
      <c r="D3701" s="4" t="str">
        <f>VLOOKUP(B3701,'P Master'!$A$1:$C$39,3,0)</f>
        <v>500-1</v>
      </c>
      <c r="E3701" s="48">
        <f>VLOOKUP(D3701,'Slabs and Cost'!$B$9:$E$12,3,0)</f>
        <v>6</v>
      </c>
      <c r="F3701" s="48">
        <f t="shared" si="57"/>
        <v>6</v>
      </c>
    </row>
    <row r="3702" ht="14.25" customHeight="1" spans="1:6">
      <c r="A3702" s="44">
        <v>45668</v>
      </c>
      <c r="B3702" s="4" t="s">
        <v>37</v>
      </c>
      <c r="C3702" s="45">
        <v>1</v>
      </c>
      <c r="D3702" s="4" t="str">
        <f>VLOOKUP(B3702,'P Master'!$A$1:$C$39,3,0)</f>
        <v>0-500</v>
      </c>
      <c r="E3702" s="48">
        <f>VLOOKUP(D3702,'Slabs and Cost'!$B$9:$E$12,3,0)</f>
        <v>6</v>
      </c>
      <c r="F3702" s="48">
        <f t="shared" si="57"/>
        <v>6</v>
      </c>
    </row>
    <row r="3703" ht="14.25" customHeight="1" spans="1:6">
      <c r="A3703" s="44">
        <v>45668</v>
      </c>
      <c r="B3703" s="4" t="s">
        <v>17</v>
      </c>
      <c r="C3703" s="45">
        <v>1</v>
      </c>
      <c r="D3703" s="4" t="str">
        <f>VLOOKUP(B3703,'P Master'!$A$1:$C$39,3,0)</f>
        <v>0-500</v>
      </c>
      <c r="E3703" s="48">
        <f>VLOOKUP(D3703,'Slabs and Cost'!$B$9:$E$12,3,0)</f>
        <v>6</v>
      </c>
      <c r="F3703" s="48">
        <f t="shared" si="57"/>
        <v>6</v>
      </c>
    </row>
    <row r="3704" ht="14.25" customHeight="1" spans="1:6">
      <c r="A3704" s="44">
        <v>45668</v>
      </c>
      <c r="B3704" s="46" t="s">
        <v>15</v>
      </c>
      <c r="C3704" s="45">
        <v>1</v>
      </c>
      <c r="D3704" s="4" t="str">
        <f>VLOOKUP(B3704,'P Master'!$A$1:$C$39,3,0)</f>
        <v>500-1</v>
      </c>
      <c r="E3704" s="48">
        <f>VLOOKUP(D3704,'Slabs and Cost'!$B$9:$E$12,3,0)</f>
        <v>6</v>
      </c>
      <c r="F3704" s="48">
        <f t="shared" si="57"/>
        <v>6</v>
      </c>
    </row>
    <row r="3705" ht="14.25" customHeight="1" spans="1:6">
      <c r="A3705" s="44">
        <v>45668</v>
      </c>
      <c r="B3705" s="4" t="s">
        <v>37</v>
      </c>
      <c r="C3705" s="45">
        <v>1</v>
      </c>
      <c r="D3705" s="4" t="str">
        <f>VLOOKUP(B3705,'P Master'!$A$1:$C$39,3,0)</f>
        <v>0-500</v>
      </c>
      <c r="E3705" s="48">
        <f>VLOOKUP(D3705,'Slabs and Cost'!$B$9:$E$12,3,0)</f>
        <v>6</v>
      </c>
      <c r="F3705" s="48">
        <f t="shared" si="57"/>
        <v>6</v>
      </c>
    </row>
    <row r="3706" ht="14.25" customHeight="1" spans="1:6">
      <c r="A3706" s="44">
        <v>45668</v>
      </c>
      <c r="B3706" s="4" t="s">
        <v>37</v>
      </c>
      <c r="C3706" s="45">
        <v>1</v>
      </c>
      <c r="D3706" s="4" t="str">
        <f>VLOOKUP(B3706,'P Master'!$A$1:$C$39,3,0)</f>
        <v>0-500</v>
      </c>
      <c r="E3706" s="48">
        <f>VLOOKUP(D3706,'Slabs and Cost'!$B$9:$E$12,3,0)</f>
        <v>6</v>
      </c>
      <c r="F3706" s="48">
        <f t="shared" si="57"/>
        <v>6</v>
      </c>
    </row>
    <row r="3707" ht="14.25" customHeight="1" spans="1:6">
      <c r="A3707" s="44">
        <v>45668</v>
      </c>
      <c r="B3707" s="4" t="s">
        <v>37</v>
      </c>
      <c r="C3707" s="45">
        <v>1</v>
      </c>
      <c r="D3707" s="4" t="str">
        <f>VLOOKUP(B3707,'P Master'!$A$1:$C$39,3,0)</f>
        <v>0-500</v>
      </c>
      <c r="E3707" s="48">
        <f>VLOOKUP(D3707,'Slabs and Cost'!$B$9:$E$12,3,0)</f>
        <v>6</v>
      </c>
      <c r="F3707" s="48">
        <f t="shared" si="57"/>
        <v>6</v>
      </c>
    </row>
    <row r="3708" ht="14.25" customHeight="1" spans="1:6">
      <c r="A3708" s="44">
        <v>45668</v>
      </c>
      <c r="B3708" s="4" t="s">
        <v>21</v>
      </c>
      <c r="C3708" s="45">
        <v>1</v>
      </c>
      <c r="D3708" s="4" t="str">
        <f>VLOOKUP(B3708,'P Master'!$A$1:$C$39,3,0)</f>
        <v>1-2</v>
      </c>
      <c r="E3708" s="48">
        <f>VLOOKUP(D3708,'Slabs and Cost'!$B$9:$E$12,3,0)</f>
        <v>7.2</v>
      </c>
      <c r="F3708" s="48">
        <f t="shared" si="57"/>
        <v>7.2</v>
      </c>
    </row>
    <row r="3709" ht="14.25" customHeight="1" spans="1:6">
      <c r="A3709" s="44">
        <v>45668</v>
      </c>
      <c r="B3709" s="4" t="s">
        <v>37</v>
      </c>
      <c r="C3709" s="45">
        <v>1</v>
      </c>
      <c r="D3709" s="4" t="str">
        <f>VLOOKUP(B3709,'P Master'!$A$1:$C$39,3,0)</f>
        <v>0-500</v>
      </c>
      <c r="E3709" s="48">
        <f>VLOOKUP(D3709,'Slabs and Cost'!$B$9:$E$12,3,0)</f>
        <v>6</v>
      </c>
      <c r="F3709" s="48">
        <f t="shared" si="57"/>
        <v>6</v>
      </c>
    </row>
    <row r="3710" ht="14.25" customHeight="1" spans="1:6">
      <c r="A3710" s="44">
        <v>45668</v>
      </c>
      <c r="B3710" s="4" t="s">
        <v>16</v>
      </c>
      <c r="C3710" s="45">
        <v>1</v>
      </c>
      <c r="D3710" s="4" t="str">
        <f>VLOOKUP(B3710,'P Master'!$A$1:$C$39,3,0)</f>
        <v>0-500</v>
      </c>
      <c r="E3710" s="48">
        <f>VLOOKUP(D3710,'Slabs and Cost'!$B$9:$E$12,3,0)</f>
        <v>6</v>
      </c>
      <c r="F3710" s="48">
        <f t="shared" si="57"/>
        <v>6</v>
      </c>
    </row>
    <row r="3711" ht="14.25" customHeight="1" spans="1:6">
      <c r="A3711" s="44">
        <v>45668</v>
      </c>
      <c r="B3711" s="4" t="s">
        <v>20</v>
      </c>
      <c r="C3711" s="45">
        <v>1</v>
      </c>
      <c r="D3711" s="4" t="str">
        <f>VLOOKUP(B3711,'P Master'!$A$1:$C$39,3,0)</f>
        <v>0-500</v>
      </c>
      <c r="E3711" s="48">
        <f>VLOOKUP(D3711,'Slabs and Cost'!$B$9:$E$12,3,0)</f>
        <v>6</v>
      </c>
      <c r="F3711" s="48">
        <f t="shared" si="57"/>
        <v>6</v>
      </c>
    </row>
    <row r="3712" ht="14.25" customHeight="1" spans="1:6">
      <c r="A3712" s="44">
        <v>45668</v>
      </c>
      <c r="B3712" s="4" t="s">
        <v>37</v>
      </c>
      <c r="C3712" s="45">
        <v>1</v>
      </c>
      <c r="D3712" s="4" t="str">
        <f>VLOOKUP(B3712,'P Master'!$A$1:$C$39,3,0)</f>
        <v>0-500</v>
      </c>
      <c r="E3712" s="48">
        <f>VLOOKUP(D3712,'Slabs and Cost'!$B$9:$E$12,3,0)</f>
        <v>6</v>
      </c>
      <c r="F3712" s="48">
        <f t="shared" si="57"/>
        <v>6</v>
      </c>
    </row>
    <row r="3713" ht="14.25" customHeight="1" spans="1:6">
      <c r="A3713" s="44">
        <v>45668</v>
      </c>
      <c r="B3713" s="4" t="s">
        <v>31</v>
      </c>
      <c r="C3713" s="45">
        <v>1</v>
      </c>
      <c r="D3713" s="4" t="str">
        <f>VLOOKUP(B3713,'P Master'!$A$1:$C$39,3,0)</f>
        <v>500-1</v>
      </c>
      <c r="E3713" s="48">
        <f>VLOOKUP(D3713,'Slabs and Cost'!$B$9:$E$12,3,0)</f>
        <v>6</v>
      </c>
      <c r="F3713" s="48">
        <f t="shared" si="57"/>
        <v>6</v>
      </c>
    </row>
    <row r="3714" ht="14.25" customHeight="1" spans="1:6">
      <c r="A3714" s="44">
        <v>45668</v>
      </c>
      <c r="B3714" s="4" t="s">
        <v>20</v>
      </c>
      <c r="C3714" s="45">
        <v>1</v>
      </c>
      <c r="D3714" s="4" t="str">
        <f>VLOOKUP(B3714,'P Master'!$A$1:$C$39,3,0)</f>
        <v>0-500</v>
      </c>
      <c r="E3714" s="48">
        <f>VLOOKUP(D3714,'Slabs and Cost'!$B$9:$E$12,3,0)</f>
        <v>6</v>
      </c>
      <c r="F3714" s="48">
        <f t="shared" si="57"/>
        <v>6</v>
      </c>
    </row>
    <row r="3715" ht="14.25" customHeight="1" spans="1:6">
      <c r="A3715" s="44">
        <v>45668</v>
      </c>
      <c r="B3715" s="4" t="s">
        <v>37</v>
      </c>
      <c r="C3715" s="45">
        <v>1</v>
      </c>
      <c r="D3715" s="4" t="str">
        <f>VLOOKUP(B3715,'P Master'!$A$1:$C$39,3,0)</f>
        <v>0-500</v>
      </c>
      <c r="E3715" s="48">
        <f>VLOOKUP(D3715,'Slabs and Cost'!$B$9:$E$12,3,0)</f>
        <v>6</v>
      </c>
      <c r="F3715" s="48">
        <f t="shared" si="57"/>
        <v>6</v>
      </c>
    </row>
    <row r="3716" ht="14.25" customHeight="1" spans="1:6">
      <c r="A3716" s="44">
        <v>45668</v>
      </c>
      <c r="B3716" s="4" t="s">
        <v>16</v>
      </c>
      <c r="C3716" s="45">
        <v>1</v>
      </c>
      <c r="D3716" s="4" t="str">
        <f>VLOOKUP(B3716,'P Master'!$A$1:$C$39,3,0)</f>
        <v>0-500</v>
      </c>
      <c r="E3716" s="48">
        <f>VLOOKUP(D3716,'Slabs and Cost'!$B$9:$E$12,3,0)</f>
        <v>6</v>
      </c>
      <c r="F3716" s="48">
        <f t="shared" si="57"/>
        <v>6</v>
      </c>
    </row>
    <row r="3717" ht="14.25" customHeight="1" spans="1:6">
      <c r="A3717" s="44">
        <v>45668</v>
      </c>
      <c r="B3717" s="4" t="s">
        <v>20</v>
      </c>
      <c r="C3717" s="45">
        <v>1</v>
      </c>
      <c r="D3717" s="4" t="str">
        <f>VLOOKUP(B3717,'P Master'!$A$1:$C$39,3,0)</f>
        <v>0-500</v>
      </c>
      <c r="E3717" s="48">
        <f>VLOOKUP(D3717,'Slabs and Cost'!$B$9:$E$12,3,0)</f>
        <v>6</v>
      </c>
      <c r="F3717" s="48">
        <f t="shared" ref="F3717:F3780" si="58">C3717*E3717</f>
        <v>6</v>
      </c>
    </row>
    <row r="3718" ht="14.25" customHeight="1" spans="1:6">
      <c r="A3718" s="44">
        <v>45668</v>
      </c>
      <c r="B3718" s="4" t="s">
        <v>37</v>
      </c>
      <c r="C3718" s="45">
        <v>1</v>
      </c>
      <c r="D3718" s="4" t="str">
        <f>VLOOKUP(B3718,'P Master'!$A$1:$C$39,3,0)</f>
        <v>0-500</v>
      </c>
      <c r="E3718" s="48">
        <f>VLOOKUP(D3718,'Slabs and Cost'!$B$9:$E$12,3,0)</f>
        <v>6</v>
      </c>
      <c r="F3718" s="48">
        <f t="shared" si="58"/>
        <v>6</v>
      </c>
    </row>
    <row r="3719" ht="14.25" customHeight="1" spans="1:6">
      <c r="A3719" s="44">
        <v>45668</v>
      </c>
      <c r="B3719" s="4" t="s">
        <v>37</v>
      </c>
      <c r="C3719" s="45">
        <v>1</v>
      </c>
      <c r="D3719" s="4" t="str">
        <f>VLOOKUP(B3719,'P Master'!$A$1:$C$39,3,0)</f>
        <v>0-500</v>
      </c>
      <c r="E3719" s="48">
        <f>VLOOKUP(D3719,'Slabs and Cost'!$B$9:$E$12,3,0)</f>
        <v>6</v>
      </c>
      <c r="F3719" s="48">
        <f t="shared" si="58"/>
        <v>6</v>
      </c>
    </row>
    <row r="3720" ht="14.25" customHeight="1" spans="1:6">
      <c r="A3720" s="44">
        <v>45668</v>
      </c>
      <c r="B3720" s="4" t="s">
        <v>37</v>
      </c>
      <c r="C3720" s="45">
        <v>1</v>
      </c>
      <c r="D3720" s="4" t="str">
        <f>VLOOKUP(B3720,'P Master'!$A$1:$C$39,3,0)</f>
        <v>0-500</v>
      </c>
      <c r="E3720" s="48">
        <f>VLOOKUP(D3720,'Slabs and Cost'!$B$9:$E$12,3,0)</f>
        <v>6</v>
      </c>
      <c r="F3720" s="48">
        <f t="shared" si="58"/>
        <v>6</v>
      </c>
    </row>
    <row r="3721" ht="14.25" customHeight="1" spans="1:6">
      <c r="A3721" s="44">
        <v>45668</v>
      </c>
      <c r="B3721" s="4" t="s">
        <v>18</v>
      </c>
      <c r="C3721" s="45">
        <v>1</v>
      </c>
      <c r="D3721" s="4" t="str">
        <f>VLOOKUP(B3721,'P Master'!$A$1:$C$39,3,0)</f>
        <v>0-500</v>
      </c>
      <c r="E3721" s="48">
        <f>VLOOKUP(D3721,'Slabs and Cost'!$B$9:$E$12,3,0)</f>
        <v>6</v>
      </c>
      <c r="F3721" s="48">
        <f t="shared" si="58"/>
        <v>6</v>
      </c>
    </row>
    <row r="3722" ht="14.25" customHeight="1" spans="1:6">
      <c r="A3722" s="44">
        <v>45668</v>
      </c>
      <c r="B3722" s="4" t="s">
        <v>37</v>
      </c>
      <c r="C3722" s="45">
        <v>1</v>
      </c>
      <c r="D3722" s="4" t="str">
        <f>VLOOKUP(B3722,'P Master'!$A$1:$C$39,3,0)</f>
        <v>0-500</v>
      </c>
      <c r="E3722" s="48">
        <f>VLOOKUP(D3722,'Slabs and Cost'!$B$9:$E$12,3,0)</f>
        <v>6</v>
      </c>
      <c r="F3722" s="48">
        <f t="shared" si="58"/>
        <v>6</v>
      </c>
    </row>
    <row r="3723" ht="14.25" customHeight="1" spans="1:6">
      <c r="A3723" s="44">
        <v>45668</v>
      </c>
      <c r="B3723" s="4" t="s">
        <v>16</v>
      </c>
      <c r="C3723" s="45">
        <v>1</v>
      </c>
      <c r="D3723" s="4" t="str">
        <f>VLOOKUP(B3723,'P Master'!$A$1:$C$39,3,0)</f>
        <v>0-500</v>
      </c>
      <c r="E3723" s="48">
        <f>VLOOKUP(D3723,'Slabs and Cost'!$B$9:$E$12,3,0)</f>
        <v>6</v>
      </c>
      <c r="F3723" s="48">
        <f t="shared" si="58"/>
        <v>6</v>
      </c>
    </row>
    <row r="3724" ht="14.25" customHeight="1" spans="1:6">
      <c r="A3724" s="44">
        <v>45668</v>
      </c>
      <c r="B3724" s="4" t="s">
        <v>25</v>
      </c>
      <c r="C3724" s="45">
        <v>1</v>
      </c>
      <c r="D3724" s="4" t="str">
        <f>VLOOKUP(B3724,'P Master'!$A$1:$C$39,3,0)</f>
        <v>0-500</v>
      </c>
      <c r="E3724" s="48">
        <f>VLOOKUP(D3724,'Slabs and Cost'!$B$9:$E$12,3,0)</f>
        <v>6</v>
      </c>
      <c r="F3724" s="48">
        <f t="shared" si="58"/>
        <v>6</v>
      </c>
    </row>
    <row r="3725" ht="14.25" customHeight="1" spans="1:6">
      <c r="A3725" s="44">
        <v>45668</v>
      </c>
      <c r="B3725" s="4" t="s">
        <v>16</v>
      </c>
      <c r="C3725" s="45">
        <v>1</v>
      </c>
      <c r="D3725" s="4" t="str">
        <f>VLOOKUP(B3725,'P Master'!$A$1:$C$39,3,0)</f>
        <v>0-500</v>
      </c>
      <c r="E3725" s="48">
        <f>VLOOKUP(D3725,'Slabs and Cost'!$B$9:$E$12,3,0)</f>
        <v>6</v>
      </c>
      <c r="F3725" s="48">
        <f t="shared" si="58"/>
        <v>6</v>
      </c>
    </row>
    <row r="3726" ht="14.25" customHeight="1" spans="1:6">
      <c r="A3726" s="44">
        <v>45668</v>
      </c>
      <c r="B3726" s="4" t="s">
        <v>37</v>
      </c>
      <c r="C3726" s="45">
        <v>1</v>
      </c>
      <c r="D3726" s="4" t="str">
        <f>VLOOKUP(B3726,'P Master'!$A$1:$C$39,3,0)</f>
        <v>0-500</v>
      </c>
      <c r="E3726" s="48">
        <f>VLOOKUP(D3726,'Slabs and Cost'!$B$9:$E$12,3,0)</f>
        <v>6</v>
      </c>
      <c r="F3726" s="48">
        <f t="shared" si="58"/>
        <v>6</v>
      </c>
    </row>
    <row r="3727" ht="14.25" customHeight="1" spans="1:6">
      <c r="A3727" s="44">
        <v>45668</v>
      </c>
      <c r="B3727" s="4" t="s">
        <v>37</v>
      </c>
      <c r="C3727" s="45">
        <v>1</v>
      </c>
      <c r="D3727" s="4" t="str">
        <f>VLOOKUP(B3727,'P Master'!$A$1:$C$39,3,0)</f>
        <v>0-500</v>
      </c>
      <c r="E3727" s="48">
        <f>VLOOKUP(D3727,'Slabs and Cost'!$B$9:$E$12,3,0)</f>
        <v>6</v>
      </c>
      <c r="F3727" s="48">
        <f t="shared" si="58"/>
        <v>6</v>
      </c>
    </row>
    <row r="3728" ht="14.25" customHeight="1" spans="1:6">
      <c r="A3728" s="44">
        <v>45668</v>
      </c>
      <c r="B3728" s="4" t="s">
        <v>37</v>
      </c>
      <c r="C3728" s="45">
        <v>1</v>
      </c>
      <c r="D3728" s="4" t="str">
        <f>VLOOKUP(B3728,'P Master'!$A$1:$C$39,3,0)</f>
        <v>0-500</v>
      </c>
      <c r="E3728" s="48">
        <f>VLOOKUP(D3728,'Slabs and Cost'!$B$9:$E$12,3,0)</f>
        <v>6</v>
      </c>
      <c r="F3728" s="48">
        <f t="shared" si="58"/>
        <v>6</v>
      </c>
    </row>
    <row r="3729" ht="14.25" customHeight="1" spans="1:6">
      <c r="A3729" s="44">
        <v>45668</v>
      </c>
      <c r="B3729" s="4" t="s">
        <v>37</v>
      </c>
      <c r="C3729" s="45">
        <v>1</v>
      </c>
      <c r="D3729" s="4" t="str">
        <f>VLOOKUP(B3729,'P Master'!$A$1:$C$39,3,0)</f>
        <v>0-500</v>
      </c>
      <c r="E3729" s="48">
        <f>VLOOKUP(D3729,'Slabs and Cost'!$B$9:$E$12,3,0)</f>
        <v>6</v>
      </c>
      <c r="F3729" s="48">
        <f t="shared" si="58"/>
        <v>6</v>
      </c>
    </row>
    <row r="3730" ht="14.25" customHeight="1" spans="1:6">
      <c r="A3730" s="44">
        <v>45668</v>
      </c>
      <c r="B3730" s="4" t="s">
        <v>25</v>
      </c>
      <c r="C3730" s="45">
        <v>1</v>
      </c>
      <c r="D3730" s="4" t="str">
        <f>VLOOKUP(B3730,'P Master'!$A$1:$C$39,3,0)</f>
        <v>0-500</v>
      </c>
      <c r="E3730" s="48">
        <f>VLOOKUP(D3730,'Slabs and Cost'!$B$9:$E$12,3,0)</f>
        <v>6</v>
      </c>
      <c r="F3730" s="48">
        <f t="shared" si="58"/>
        <v>6</v>
      </c>
    </row>
    <row r="3731" ht="14.25" customHeight="1" spans="1:6">
      <c r="A3731" s="44">
        <v>45668</v>
      </c>
      <c r="B3731" s="4" t="s">
        <v>12</v>
      </c>
      <c r="C3731" s="45">
        <v>1</v>
      </c>
      <c r="D3731" s="4" t="str">
        <f>VLOOKUP(B3731,'P Master'!$A$1:$C$39,3,0)</f>
        <v>0-500</v>
      </c>
      <c r="E3731" s="48">
        <f>VLOOKUP(D3731,'Slabs and Cost'!$B$9:$E$12,3,0)</f>
        <v>6</v>
      </c>
      <c r="F3731" s="48">
        <f t="shared" si="58"/>
        <v>6</v>
      </c>
    </row>
    <row r="3732" ht="14.25" customHeight="1" spans="1:6">
      <c r="A3732" s="44">
        <v>45668</v>
      </c>
      <c r="B3732" s="4" t="s">
        <v>16</v>
      </c>
      <c r="C3732" s="45">
        <v>1</v>
      </c>
      <c r="D3732" s="4" t="str">
        <f>VLOOKUP(B3732,'P Master'!$A$1:$C$39,3,0)</f>
        <v>0-500</v>
      </c>
      <c r="E3732" s="48">
        <f>VLOOKUP(D3732,'Slabs and Cost'!$B$9:$E$12,3,0)</f>
        <v>6</v>
      </c>
      <c r="F3732" s="48">
        <f t="shared" si="58"/>
        <v>6</v>
      </c>
    </row>
    <row r="3733" ht="14.25" customHeight="1" spans="1:6">
      <c r="A3733" s="44">
        <v>45668</v>
      </c>
      <c r="B3733" s="4" t="s">
        <v>42</v>
      </c>
      <c r="C3733" s="45">
        <v>1</v>
      </c>
      <c r="D3733" s="4" t="str">
        <f>VLOOKUP(B3733,'P Master'!$A$1:$C$39,3,0)</f>
        <v>0-500</v>
      </c>
      <c r="E3733" s="48">
        <f>VLOOKUP(D3733,'Slabs and Cost'!$B$9:$E$12,3,0)</f>
        <v>6</v>
      </c>
      <c r="F3733" s="48">
        <f t="shared" si="58"/>
        <v>6</v>
      </c>
    </row>
    <row r="3734" ht="14.25" customHeight="1" spans="1:6">
      <c r="A3734" s="44">
        <v>45668</v>
      </c>
      <c r="B3734" s="4" t="s">
        <v>31</v>
      </c>
      <c r="C3734" s="45">
        <v>1</v>
      </c>
      <c r="D3734" s="4" t="str">
        <f>VLOOKUP(B3734,'P Master'!$A$1:$C$39,3,0)</f>
        <v>500-1</v>
      </c>
      <c r="E3734" s="48">
        <f>VLOOKUP(D3734,'Slabs and Cost'!$B$9:$E$12,3,0)</f>
        <v>6</v>
      </c>
      <c r="F3734" s="48">
        <f t="shared" si="58"/>
        <v>6</v>
      </c>
    </row>
    <row r="3735" ht="14.25" customHeight="1" spans="1:6">
      <c r="A3735" s="44">
        <v>45668</v>
      </c>
      <c r="B3735" s="4" t="s">
        <v>9</v>
      </c>
      <c r="C3735" s="45">
        <v>1</v>
      </c>
      <c r="D3735" s="4" t="str">
        <f>VLOOKUP(B3735,'P Master'!$A$1:$C$39,3,0)</f>
        <v>0-500</v>
      </c>
      <c r="E3735" s="48">
        <f>VLOOKUP(D3735,'Slabs and Cost'!$B$9:$E$12,3,0)</f>
        <v>6</v>
      </c>
      <c r="F3735" s="48">
        <f t="shared" si="58"/>
        <v>6</v>
      </c>
    </row>
    <row r="3736" ht="14.25" customHeight="1" spans="1:6">
      <c r="A3736" s="44">
        <v>45668</v>
      </c>
      <c r="B3736" s="4" t="s">
        <v>37</v>
      </c>
      <c r="C3736" s="45">
        <v>1</v>
      </c>
      <c r="D3736" s="4" t="str">
        <f>VLOOKUP(B3736,'P Master'!$A$1:$C$39,3,0)</f>
        <v>0-500</v>
      </c>
      <c r="E3736" s="48">
        <f>VLOOKUP(D3736,'Slabs and Cost'!$B$9:$E$12,3,0)</f>
        <v>6</v>
      </c>
      <c r="F3736" s="48">
        <f t="shared" si="58"/>
        <v>6</v>
      </c>
    </row>
    <row r="3737" ht="14.25" customHeight="1" spans="1:6">
      <c r="A3737" s="44">
        <v>45668</v>
      </c>
      <c r="B3737" s="4" t="s">
        <v>37</v>
      </c>
      <c r="C3737" s="45">
        <v>1</v>
      </c>
      <c r="D3737" s="4" t="str">
        <f>VLOOKUP(B3737,'P Master'!$A$1:$C$39,3,0)</f>
        <v>0-500</v>
      </c>
      <c r="E3737" s="48">
        <f>VLOOKUP(D3737,'Slabs and Cost'!$B$9:$E$12,3,0)</f>
        <v>6</v>
      </c>
      <c r="F3737" s="48">
        <f t="shared" si="58"/>
        <v>6</v>
      </c>
    </row>
    <row r="3738" ht="14.25" customHeight="1" spans="1:6">
      <c r="A3738" s="44">
        <v>45668</v>
      </c>
      <c r="B3738" s="4" t="s">
        <v>16</v>
      </c>
      <c r="C3738" s="45">
        <v>1</v>
      </c>
      <c r="D3738" s="4" t="str">
        <f>VLOOKUP(B3738,'P Master'!$A$1:$C$39,3,0)</f>
        <v>0-500</v>
      </c>
      <c r="E3738" s="48">
        <f>VLOOKUP(D3738,'Slabs and Cost'!$B$9:$E$12,3,0)</f>
        <v>6</v>
      </c>
      <c r="F3738" s="48">
        <f t="shared" si="58"/>
        <v>6</v>
      </c>
    </row>
    <row r="3739" ht="14.25" customHeight="1" spans="1:6">
      <c r="A3739" s="44">
        <v>45668</v>
      </c>
      <c r="B3739" s="46" t="s">
        <v>15</v>
      </c>
      <c r="C3739" s="45">
        <v>1</v>
      </c>
      <c r="D3739" s="4" t="str">
        <f>VLOOKUP(B3739,'P Master'!$A$1:$C$39,3,0)</f>
        <v>500-1</v>
      </c>
      <c r="E3739" s="48">
        <f>VLOOKUP(D3739,'Slabs and Cost'!$B$9:$E$12,3,0)</f>
        <v>6</v>
      </c>
      <c r="F3739" s="48">
        <f t="shared" si="58"/>
        <v>6</v>
      </c>
    </row>
    <row r="3740" ht="14.25" customHeight="1" spans="1:6">
      <c r="A3740" s="44">
        <v>45668</v>
      </c>
      <c r="B3740" s="4" t="s">
        <v>37</v>
      </c>
      <c r="C3740" s="45">
        <v>1</v>
      </c>
      <c r="D3740" s="4" t="str">
        <f>VLOOKUP(B3740,'P Master'!$A$1:$C$39,3,0)</f>
        <v>0-500</v>
      </c>
      <c r="E3740" s="48">
        <f>VLOOKUP(D3740,'Slabs and Cost'!$B$9:$E$12,3,0)</f>
        <v>6</v>
      </c>
      <c r="F3740" s="48">
        <f t="shared" si="58"/>
        <v>6</v>
      </c>
    </row>
    <row r="3741" ht="14.25" customHeight="1" spans="1:6">
      <c r="A3741" s="44">
        <v>45668</v>
      </c>
      <c r="B3741" s="4" t="s">
        <v>16</v>
      </c>
      <c r="C3741" s="45">
        <v>1</v>
      </c>
      <c r="D3741" s="4" t="str">
        <f>VLOOKUP(B3741,'P Master'!$A$1:$C$39,3,0)</f>
        <v>0-500</v>
      </c>
      <c r="E3741" s="48">
        <f>VLOOKUP(D3741,'Slabs and Cost'!$B$9:$E$12,3,0)</f>
        <v>6</v>
      </c>
      <c r="F3741" s="48">
        <f t="shared" si="58"/>
        <v>6</v>
      </c>
    </row>
    <row r="3742" ht="14.25" customHeight="1" spans="1:6">
      <c r="A3742" s="44">
        <v>45668</v>
      </c>
      <c r="B3742" s="4" t="s">
        <v>18</v>
      </c>
      <c r="C3742" s="45">
        <v>1</v>
      </c>
      <c r="D3742" s="4" t="str">
        <f>VLOOKUP(B3742,'P Master'!$A$1:$C$39,3,0)</f>
        <v>0-500</v>
      </c>
      <c r="E3742" s="48">
        <f>VLOOKUP(D3742,'Slabs and Cost'!$B$9:$E$12,3,0)</f>
        <v>6</v>
      </c>
      <c r="F3742" s="48">
        <f t="shared" si="58"/>
        <v>6</v>
      </c>
    </row>
    <row r="3743" ht="14.25" customHeight="1" spans="1:6">
      <c r="A3743" s="44">
        <v>45668</v>
      </c>
      <c r="B3743" s="4" t="s">
        <v>37</v>
      </c>
      <c r="C3743" s="45">
        <v>1</v>
      </c>
      <c r="D3743" s="4" t="str">
        <f>VLOOKUP(B3743,'P Master'!$A$1:$C$39,3,0)</f>
        <v>0-500</v>
      </c>
      <c r="E3743" s="48">
        <f>VLOOKUP(D3743,'Slabs and Cost'!$B$9:$E$12,3,0)</f>
        <v>6</v>
      </c>
      <c r="F3743" s="48">
        <f t="shared" si="58"/>
        <v>6</v>
      </c>
    </row>
    <row r="3744" ht="14.25" customHeight="1" spans="1:6">
      <c r="A3744" s="44">
        <v>45668</v>
      </c>
      <c r="B3744" s="4" t="s">
        <v>16</v>
      </c>
      <c r="C3744" s="45">
        <v>1</v>
      </c>
      <c r="D3744" s="4" t="str">
        <f>VLOOKUP(B3744,'P Master'!$A$1:$C$39,3,0)</f>
        <v>0-500</v>
      </c>
      <c r="E3744" s="48">
        <f>VLOOKUP(D3744,'Slabs and Cost'!$B$9:$E$12,3,0)</f>
        <v>6</v>
      </c>
      <c r="F3744" s="48">
        <f t="shared" si="58"/>
        <v>6</v>
      </c>
    </row>
    <row r="3745" ht="14.25" customHeight="1" spans="1:6">
      <c r="A3745" s="44">
        <v>45668</v>
      </c>
      <c r="B3745" s="46" t="s">
        <v>15</v>
      </c>
      <c r="C3745" s="45">
        <v>1</v>
      </c>
      <c r="D3745" s="4" t="str">
        <f>VLOOKUP(B3745,'P Master'!$A$1:$C$39,3,0)</f>
        <v>500-1</v>
      </c>
      <c r="E3745" s="48">
        <f>VLOOKUP(D3745,'Slabs and Cost'!$B$9:$E$12,3,0)</f>
        <v>6</v>
      </c>
      <c r="F3745" s="48">
        <f t="shared" si="58"/>
        <v>6</v>
      </c>
    </row>
    <row r="3746" ht="14.25" customHeight="1" spans="1:6">
      <c r="A3746" s="44">
        <v>45668</v>
      </c>
      <c r="B3746" s="4" t="s">
        <v>37</v>
      </c>
      <c r="C3746" s="45">
        <v>1</v>
      </c>
      <c r="D3746" s="4" t="str">
        <f>VLOOKUP(B3746,'P Master'!$A$1:$C$39,3,0)</f>
        <v>0-500</v>
      </c>
      <c r="E3746" s="48">
        <f>VLOOKUP(D3746,'Slabs and Cost'!$B$9:$E$12,3,0)</f>
        <v>6</v>
      </c>
      <c r="F3746" s="48">
        <f t="shared" si="58"/>
        <v>6</v>
      </c>
    </row>
    <row r="3747" ht="14.25" customHeight="1" spans="1:6">
      <c r="A3747" s="44">
        <v>45668</v>
      </c>
      <c r="B3747" s="4" t="s">
        <v>37</v>
      </c>
      <c r="C3747" s="45">
        <v>1</v>
      </c>
      <c r="D3747" s="4" t="str">
        <f>VLOOKUP(B3747,'P Master'!$A$1:$C$39,3,0)</f>
        <v>0-500</v>
      </c>
      <c r="E3747" s="48">
        <f>VLOOKUP(D3747,'Slabs and Cost'!$B$9:$E$12,3,0)</f>
        <v>6</v>
      </c>
      <c r="F3747" s="48">
        <f t="shared" si="58"/>
        <v>6</v>
      </c>
    </row>
    <row r="3748" ht="14.25" customHeight="1" spans="1:6">
      <c r="A3748" s="44">
        <v>45668</v>
      </c>
      <c r="B3748" s="4" t="s">
        <v>16</v>
      </c>
      <c r="C3748" s="45">
        <v>1</v>
      </c>
      <c r="D3748" s="4" t="str">
        <f>VLOOKUP(B3748,'P Master'!$A$1:$C$39,3,0)</f>
        <v>0-500</v>
      </c>
      <c r="E3748" s="48">
        <f>VLOOKUP(D3748,'Slabs and Cost'!$B$9:$E$12,3,0)</f>
        <v>6</v>
      </c>
      <c r="F3748" s="48">
        <f t="shared" si="58"/>
        <v>6</v>
      </c>
    </row>
    <row r="3749" ht="14.25" customHeight="1" spans="1:6">
      <c r="A3749" s="44">
        <v>45668</v>
      </c>
      <c r="B3749" s="4" t="s">
        <v>16</v>
      </c>
      <c r="C3749" s="45">
        <v>1</v>
      </c>
      <c r="D3749" s="4" t="str">
        <f>VLOOKUP(B3749,'P Master'!$A$1:$C$39,3,0)</f>
        <v>0-500</v>
      </c>
      <c r="E3749" s="48">
        <f>VLOOKUP(D3749,'Slabs and Cost'!$B$9:$E$12,3,0)</f>
        <v>6</v>
      </c>
      <c r="F3749" s="48">
        <f t="shared" si="58"/>
        <v>6</v>
      </c>
    </row>
    <row r="3750" ht="14.25" customHeight="1" spans="1:6">
      <c r="A3750" s="44">
        <v>45668</v>
      </c>
      <c r="B3750" s="4" t="s">
        <v>16</v>
      </c>
      <c r="C3750" s="45">
        <v>1</v>
      </c>
      <c r="D3750" s="4" t="str">
        <f>VLOOKUP(B3750,'P Master'!$A$1:$C$39,3,0)</f>
        <v>0-500</v>
      </c>
      <c r="E3750" s="48">
        <f>VLOOKUP(D3750,'Slabs and Cost'!$B$9:$E$12,3,0)</f>
        <v>6</v>
      </c>
      <c r="F3750" s="48">
        <f t="shared" si="58"/>
        <v>6</v>
      </c>
    </row>
    <row r="3751" ht="14.25" customHeight="1" spans="1:6">
      <c r="A3751" s="44">
        <v>45668</v>
      </c>
      <c r="B3751" s="4" t="s">
        <v>37</v>
      </c>
      <c r="C3751" s="45">
        <v>1</v>
      </c>
      <c r="D3751" s="4" t="str">
        <f>VLOOKUP(B3751,'P Master'!$A$1:$C$39,3,0)</f>
        <v>0-500</v>
      </c>
      <c r="E3751" s="48">
        <f>VLOOKUP(D3751,'Slabs and Cost'!$B$9:$E$12,3,0)</f>
        <v>6</v>
      </c>
      <c r="F3751" s="48">
        <f t="shared" si="58"/>
        <v>6</v>
      </c>
    </row>
    <row r="3752" ht="14.25" customHeight="1" spans="1:6">
      <c r="A3752" s="44">
        <v>45668</v>
      </c>
      <c r="B3752" s="4" t="s">
        <v>21</v>
      </c>
      <c r="C3752" s="45">
        <v>1</v>
      </c>
      <c r="D3752" s="4" t="str">
        <f>VLOOKUP(B3752,'P Master'!$A$1:$C$39,3,0)</f>
        <v>1-2</v>
      </c>
      <c r="E3752" s="48">
        <f>VLOOKUP(D3752,'Slabs and Cost'!$B$9:$E$12,3,0)</f>
        <v>7.2</v>
      </c>
      <c r="F3752" s="48">
        <f t="shared" si="58"/>
        <v>7.2</v>
      </c>
    </row>
    <row r="3753" ht="14.25" customHeight="1" spans="1:6">
      <c r="A3753" s="44">
        <v>45668</v>
      </c>
      <c r="B3753" s="4" t="s">
        <v>39</v>
      </c>
      <c r="C3753" s="45">
        <v>1</v>
      </c>
      <c r="D3753" s="4" t="str">
        <f>VLOOKUP(B3753,'P Master'!$A$1:$C$39,3,0)</f>
        <v>0-500</v>
      </c>
      <c r="E3753" s="48">
        <f>VLOOKUP(D3753,'Slabs and Cost'!$B$9:$E$12,3,0)</f>
        <v>6</v>
      </c>
      <c r="F3753" s="48">
        <f t="shared" si="58"/>
        <v>6</v>
      </c>
    </row>
    <row r="3754" ht="14.25" customHeight="1" spans="1:6">
      <c r="A3754" s="44">
        <v>45668</v>
      </c>
      <c r="B3754" s="4" t="s">
        <v>16</v>
      </c>
      <c r="C3754" s="45">
        <v>1</v>
      </c>
      <c r="D3754" s="4" t="str">
        <f>VLOOKUP(B3754,'P Master'!$A$1:$C$39,3,0)</f>
        <v>0-500</v>
      </c>
      <c r="E3754" s="48">
        <f>VLOOKUP(D3754,'Slabs and Cost'!$B$9:$E$12,3,0)</f>
        <v>6</v>
      </c>
      <c r="F3754" s="48">
        <f t="shared" si="58"/>
        <v>6</v>
      </c>
    </row>
    <row r="3755" ht="14.25" customHeight="1" spans="1:6">
      <c r="A3755" s="44">
        <v>45668</v>
      </c>
      <c r="B3755" s="46" t="s">
        <v>15</v>
      </c>
      <c r="C3755" s="45">
        <v>1</v>
      </c>
      <c r="D3755" s="4" t="str">
        <f>VLOOKUP(B3755,'P Master'!$A$1:$C$39,3,0)</f>
        <v>500-1</v>
      </c>
      <c r="E3755" s="48">
        <f>VLOOKUP(D3755,'Slabs and Cost'!$B$9:$E$12,3,0)</f>
        <v>6</v>
      </c>
      <c r="F3755" s="48">
        <f t="shared" si="58"/>
        <v>6</v>
      </c>
    </row>
    <row r="3756" ht="14.25" customHeight="1" spans="1:6">
      <c r="A3756" s="44">
        <v>45668</v>
      </c>
      <c r="B3756" s="4" t="s">
        <v>18</v>
      </c>
      <c r="C3756" s="45">
        <v>1</v>
      </c>
      <c r="D3756" s="4" t="str">
        <f>VLOOKUP(B3756,'P Master'!$A$1:$C$39,3,0)</f>
        <v>0-500</v>
      </c>
      <c r="E3756" s="48">
        <f>VLOOKUP(D3756,'Slabs and Cost'!$B$9:$E$12,3,0)</f>
        <v>6</v>
      </c>
      <c r="F3756" s="48">
        <f t="shared" si="58"/>
        <v>6</v>
      </c>
    </row>
    <row r="3757" ht="14.25" customHeight="1" spans="1:6">
      <c r="A3757" s="44">
        <v>45668</v>
      </c>
      <c r="B3757" s="4" t="s">
        <v>37</v>
      </c>
      <c r="C3757" s="45">
        <v>1</v>
      </c>
      <c r="D3757" s="4" t="str">
        <f>VLOOKUP(B3757,'P Master'!$A$1:$C$39,3,0)</f>
        <v>0-500</v>
      </c>
      <c r="E3757" s="48">
        <f>VLOOKUP(D3757,'Slabs and Cost'!$B$9:$E$12,3,0)</f>
        <v>6</v>
      </c>
      <c r="F3757" s="48">
        <f t="shared" si="58"/>
        <v>6</v>
      </c>
    </row>
    <row r="3758" ht="14.25" customHeight="1" spans="1:6">
      <c r="A3758" s="44">
        <v>45668</v>
      </c>
      <c r="B3758" s="46" t="s">
        <v>15</v>
      </c>
      <c r="C3758" s="45">
        <v>1</v>
      </c>
      <c r="D3758" s="4" t="str">
        <f>VLOOKUP(B3758,'P Master'!$A$1:$C$39,3,0)</f>
        <v>500-1</v>
      </c>
      <c r="E3758" s="48">
        <f>VLOOKUP(D3758,'Slabs and Cost'!$B$9:$E$12,3,0)</f>
        <v>6</v>
      </c>
      <c r="F3758" s="48">
        <f t="shared" si="58"/>
        <v>6</v>
      </c>
    </row>
    <row r="3759" ht="14.25" customHeight="1" spans="1:6">
      <c r="A3759" s="44">
        <v>45668</v>
      </c>
      <c r="B3759" s="4" t="s">
        <v>21</v>
      </c>
      <c r="C3759" s="45">
        <v>1</v>
      </c>
      <c r="D3759" s="4" t="str">
        <f>VLOOKUP(B3759,'P Master'!$A$1:$C$39,3,0)</f>
        <v>1-2</v>
      </c>
      <c r="E3759" s="48">
        <f>VLOOKUP(D3759,'Slabs and Cost'!$B$9:$E$12,3,0)</f>
        <v>7.2</v>
      </c>
      <c r="F3759" s="48">
        <f t="shared" si="58"/>
        <v>7.2</v>
      </c>
    </row>
    <row r="3760" ht="14.25" customHeight="1" spans="1:6">
      <c r="A3760" s="44">
        <v>45668</v>
      </c>
      <c r="B3760" s="4" t="s">
        <v>12</v>
      </c>
      <c r="C3760" s="45">
        <v>1</v>
      </c>
      <c r="D3760" s="4" t="str">
        <f>VLOOKUP(B3760,'P Master'!$A$1:$C$39,3,0)</f>
        <v>0-500</v>
      </c>
      <c r="E3760" s="48">
        <f>VLOOKUP(D3760,'Slabs and Cost'!$B$9:$E$12,3,0)</f>
        <v>6</v>
      </c>
      <c r="F3760" s="48">
        <f t="shared" si="58"/>
        <v>6</v>
      </c>
    </row>
    <row r="3761" ht="14.25" customHeight="1" spans="1:6">
      <c r="A3761" s="44">
        <v>45668</v>
      </c>
      <c r="B3761" s="4" t="s">
        <v>16</v>
      </c>
      <c r="C3761" s="45">
        <v>1</v>
      </c>
      <c r="D3761" s="4" t="str">
        <f>VLOOKUP(B3761,'P Master'!$A$1:$C$39,3,0)</f>
        <v>0-500</v>
      </c>
      <c r="E3761" s="48">
        <f>VLOOKUP(D3761,'Slabs and Cost'!$B$9:$E$12,3,0)</f>
        <v>6</v>
      </c>
      <c r="F3761" s="48">
        <f t="shared" si="58"/>
        <v>6</v>
      </c>
    </row>
    <row r="3762" ht="14.25" customHeight="1" spans="1:6">
      <c r="A3762" s="44">
        <v>45668</v>
      </c>
      <c r="B3762" s="4" t="s">
        <v>37</v>
      </c>
      <c r="C3762" s="45">
        <v>1</v>
      </c>
      <c r="D3762" s="4" t="str">
        <f>VLOOKUP(B3762,'P Master'!$A$1:$C$39,3,0)</f>
        <v>0-500</v>
      </c>
      <c r="E3762" s="48">
        <f>VLOOKUP(D3762,'Slabs and Cost'!$B$9:$E$12,3,0)</f>
        <v>6</v>
      </c>
      <c r="F3762" s="48">
        <f t="shared" si="58"/>
        <v>6</v>
      </c>
    </row>
    <row r="3763" ht="14.25" customHeight="1" spans="1:6">
      <c r="A3763" s="44">
        <v>45668</v>
      </c>
      <c r="B3763" s="4" t="s">
        <v>31</v>
      </c>
      <c r="C3763" s="45">
        <v>1</v>
      </c>
      <c r="D3763" s="4" t="str">
        <f>VLOOKUP(B3763,'P Master'!$A$1:$C$39,3,0)</f>
        <v>500-1</v>
      </c>
      <c r="E3763" s="48">
        <f>VLOOKUP(D3763,'Slabs and Cost'!$B$9:$E$12,3,0)</f>
        <v>6</v>
      </c>
      <c r="F3763" s="48">
        <f t="shared" si="58"/>
        <v>6</v>
      </c>
    </row>
    <row r="3764" ht="14.25" customHeight="1" spans="1:6">
      <c r="A3764" s="44">
        <v>45668</v>
      </c>
      <c r="B3764" s="4" t="s">
        <v>12</v>
      </c>
      <c r="C3764" s="45">
        <v>1</v>
      </c>
      <c r="D3764" s="4" t="str">
        <f>VLOOKUP(B3764,'P Master'!$A$1:$C$39,3,0)</f>
        <v>0-500</v>
      </c>
      <c r="E3764" s="48">
        <f>VLOOKUP(D3764,'Slabs and Cost'!$B$9:$E$12,3,0)</f>
        <v>6</v>
      </c>
      <c r="F3764" s="48">
        <f t="shared" si="58"/>
        <v>6</v>
      </c>
    </row>
    <row r="3765" ht="14.25" customHeight="1" spans="1:6">
      <c r="A3765" s="44">
        <v>45668</v>
      </c>
      <c r="B3765" s="4" t="s">
        <v>18</v>
      </c>
      <c r="C3765" s="45">
        <v>1</v>
      </c>
      <c r="D3765" s="4" t="str">
        <f>VLOOKUP(B3765,'P Master'!$A$1:$C$39,3,0)</f>
        <v>0-500</v>
      </c>
      <c r="E3765" s="48">
        <f>VLOOKUP(D3765,'Slabs and Cost'!$B$9:$E$12,3,0)</f>
        <v>6</v>
      </c>
      <c r="F3765" s="48">
        <f t="shared" si="58"/>
        <v>6</v>
      </c>
    </row>
    <row r="3766" ht="14.25" customHeight="1" spans="1:6">
      <c r="A3766" s="44">
        <v>45668</v>
      </c>
      <c r="B3766" s="4" t="s">
        <v>37</v>
      </c>
      <c r="C3766" s="45">
        <v>1</v>
      </c>
      <c r="D3766" s="4" t="str">
        <f>VLOOKUP(B3766,'P Master'!$A$1:$C$39,3,0)</f>
        <v>0-500</v>
      </c>
      <c r="E3766" s="48">
        <f>VLOOKUP(D3766,'Slabs and Cost'!$B$9:$E$12,3,0)</f>
        <v>6</v>
      </c>
      <c r="F3766" s="48">
        <f t="shared" si="58"/>
        <v>6</v>
      </c>
    </row>
    <row r="3767" ht="14.25" customHeight="1" spans="1:6">
      <c r="A3767" s="44">
        <v>45668</v>
      </c>
      <c r="B3767" s="4" t="s">
        <v>37</v>
      </c>
      <c r="C3767" s="45">
        <v>1</v>
      </c>
      <c r="D3767" s="4" t="str">
        <f>VLOOKUP(B3767,'P Master'!$A$1:$C$39,3,0)</f>
        <v>0-500</v>
      </c>
      <c r="E3767" s="48">
        <f>VLOOKUP(D3767,'Slabs and Cost'!$B$9:$E$12,3,0)</f>
        <v>6</v>
      </c>
      <c r="F3767" s="48">
        <f t="shared" si="58"/>
        <v>6</v>
      </c>
    </row>
    <row r="3768" ht="14.25" customHeight="1" spans="1:6">
      <c r="A3768" s="44">
        <v>45668</v>
      </c>
      <c r="B3768" s="4" t="s">
        <v>37</v>
      </c>
      <c r="C3768" s="45">
        <v>1</v>
      </c>
      <c r="D3768" s="4" t="str">
        <f>VLOOKUP(B3768,'P Master'!$A$1:$C$39,3,0)</f>
        <v>0-500</v>
      </c>
      <c r="E3768" s="48">
        <f>VLOOKUP(D3768,'Slabs and Cost'!$B$9:$E$12,3,0)</f>
        <v>6</v>
      </c>
      <c r="F3768" s="48">
        <f t="shared" si="58"/>
        <v>6</v>
      </c>
    </row>
    <row r="3769" ht="14.25" customHeight="1" spans="1:6">
      <c r="A3769" s="44">
        <v>45668</v>
      </c>
      <c r="B3769" s="4" t="s">
        <v>20</v>
      </c>
      <c r="C3769" s="45">
        <v>1</v>
      </c>
      <c r="D3769" s="4" t="str">
        <f>VLOOKUP(B3769,'P Master'!$A$1:$C$39,3,0)</f>
        <v>0-500</v>
      </c>
      <c r="E3769" s="48">
        <f>VLOOKUP(D3769,'Slabs and Cost'!$B$9:$E$12,3,0)</f>
        <v>6</v>
      </c>
      <c r="F3769" s="48">
        <f t="shared" si="58"/>
        <v>6</v>
      </c>
    </row>
    <row r="3770" ht="14.25" customHeight="1" spans="1:6">
      <c r="A3770" s="44">
        <v>45668</v>
      </c>
      <c r="B3770" s="4" t="s">
        <v>37</v>
      </c>
      <c r="C3770" s="45">
        <v>1</v>
      </c>
      <c r="D3770" s="4" t="str">
        <f>VLOOKUP(B3770,'P Master'!$A$1:$C$39,3,0)</f>
        <v>0-500</v>
      </c>
      <c r="E3770" s="48">
        <f>VLOOKUP(D3770,'Slabs and Cost'!$B$9:$E$12,3,0)</f>
        <v>6</v>
      </c>
      <c r="F3770" s="48">
        <f t="shared" si="58"/>
        <v>6</v>
      </c>
    </row>
    <row r="3771" ht="14.25" customHeight="1" spans="1:6">
      <c r="A3771" s="44">
        <v>45668</v>
      </c>
      <c r="B3771" s="4" t="s">
        <v>25</v>
      </c>
      <c r="C3771" s="45">
        <v>1</v>
      </c>
      <c r="D3771" s="4" t="str">
        <f>VLOOKUP(B3771,'P Master'!$A$1:$C$39,3,0)</f>
        <v>0-500</v>
      </c>
      <c r="E3771" s="48">
        <f>VLOOKUP(D3771,'Slabs and Cost'!$B$9:$E$12,3,0)</f>
        <v>6</v>
      </c>
      <c r="F3771" s="48">
        <f t="shared" si="58"/>
        <v>6</v>
      </c>
    </row>
    <row r="3772" ht="14.25" customHeight="1" spans="1:6">
      <c r="A3772" s="44">
        <v>45668</v>
      </c>
      <c r="B3772" s="4" t="s">
        <v>31</v>
      </c>
      <c r="C3772" s="45">
        <v>1</v>
      </c>
      <c r="D3772" s="4" t="str">
        <f>VLOOKUP(B3772,'P Master'!$A$1:$C$39,3,0)</f>
        <v>500-1</v>
      </c>
      <c r="E3772" s="48">
        <f>VLOOKUP(D3772,'Slabs and Cost'!$B$9:$E$12,3,0)</f>
        <v>6</v>
      </c>
      <c r="F3772" s="48">
        <f t="shared" si="58"/>
        <v>6</v>
      </c>
    </row>
    <row r="3773" ht="14.25" customHeight="1" spans="1:6">
      <c r="A3773" s="44">
        <v>45668</v>
      </c>
      <c r="B3773" s="4" t="s">
        <v>16</v>
      </c>
      <c r="C3773" s="45">
        <v>1</v>
      </c>
      <c r="D3773" s="4" t="str">
        <f>VLOOKUP(B3773,'P Master'!$A$1:$C$39,3,0)</f>
        <v>0-500</v>
      </c>
      <c r="E3773" s="48">
        <f>VLOOKUP(D3773,'Slabs and Cost'!$B$9:$E$12,3,0)</f>
        <v>6</v>
      </c>
      <c r="F3773" s="48">
        <f t="shared" si="58"/>
        <v>6</v>
      </c>
    </row>
    <row r="3774" ht="14.25" customHeight="1" spans="1:6">
      <c r="A3774" s="44">
        <v>45668</v>
      </c>
      <c r="B3774" s="4" t="s">
        <v>37</v>
      </c>
      <c r="C3774" s="45">
        <v>1</v>
      </c>
      <c r="D3774" s="4" t="str">
        <f>VLOOKUP(B3774,'P Master'!$A$1:$C$39,3,0)</f>
        <v>0-500</v>
      </c>
      <c r="E3774" s="48">
        <f>VLOOKUP(D3774,'Slabs and Cost'!$B$9:$E$12,3,0)</f>
        <v>6</v>
      </c>
      <c r="F3774" s="48">
        <f t="shared" si="58"/>
        <v>6</v>
      </c>
    </row>
    <row r="3775" ht="14.25" customHeight="1" spans="1:6">
      <c r="A3775" s="44">
        <v>45668</v>
      </c>
      <c r="B3775" s="4" t="s">
        <v>37</v>
      </c>
      <c r="C3775" s="45">
        <v>1</v>
      </c>
      <c r="D3775" s="4" t="str">
        <f>VLOOKUP(B3775,'P Master'!$A$1:$C$39,3,0)</f>
        <v>0-500</v>
      </c>
      <c r="E3775" s="48">
        <f>VLOOKUP(D3775,'Slabs and Cost'!$B$9:$E$12,3,0)</f>
        <v>6</v>
      </c>
      <c r="F3775" s="48">
        <f t="shared" si="58"/>
        <v>6</v>
      </c>
    </row>
    <row r="3776" ht="14.25" customHeight="1" spans="1:6">
      <c r="A3776" s="44">
        <v>45668</v>
      </c>
      <c r="B3776" s="4" t="s">
        <v>37</v>
      </c>
      <c r="C3776" s="45">
        <v>1</v>
      </c>
      <c r="D3776" s="4" t="str">
        <f>VLOOKUP(B3776,'P Master'!$A$1:$C$39,3,0)</f>
        <v>0-500</v>
      </c>
      <c r="E3776" s="48">
        <f>VLOOKUP(D3776,'Slabs and Cost'!$B$9:$E$12,3,0)</f>
        <v>6</v>
      </c>
      <c r="F3776" s="48">
        <f t="shared" si="58"/>
        <v>6</v>
      </c>
    </row>
    <row r="3777" ht="14.25" customHeight="1" spans="1:6">
      <c r="A3777" s="44">
        <v>45668</v>
      </c>
      <c r="B3777" s="46" t="s">
        <v>15</v>
      </c>
      <c r="C3777" s="45">
        <v>1</v>
      </c>
      <c r="D3777" s="4" t="str">
        <f>VLOOKUP(B3777,'P Master'!$A$1:$C$39,3,0)</f>
        <v>500-1</v>
      </c>
      <c r="E3777" s="48">
        <f>VLOOKUP(D3777,'Slabs and Cost'!$B$9:$E$12,3,0)</f>
        <v>6</v>
      </c>
      <c r="F3777" s="48">
        <f t="shared" si="58"/>
        <v>6</v>
      </c>
    </row>
    <row r="3778" ht="14.25" customHeight="1" spans="1:6">
      <c r="A3778" s="44">
        <v>45668</v>
      </c>
      <c r="B3778" s="4" t="s">
        <v>39</v>
      </c>
      <c r="C3778" s="45">
        <v>1</v>
      </c>
      <c r="D3778" s="4" t="str">
        <f>VLOOKUP(B3778,'P Master'!$A$1:$C$39,3,0)</f>
        <v>0-500</v>
      </c>
      <c r="E3778" s="48">
        <f>VLOOKUP(D3778,'Slabs and Cost'!$B$9:$E$12,3,0)</f>
        <v>6</v>
      </c>
      <c r="F3778" s="48">
        <f t="shared" si="58"/>
        <v>6</v>
      </c>
    </row>
    <row r="3779" ht="14.25" customHeight="1" spans="1:6">
      <c r="A3779" s="44">
        <v>45668</v>
      </c>
      <c r="B3779" s="46" t="s">
        <v>15</v>
      </c>
      <c r="C3779" s="45">
        <v>1</v>
      </c>
      <c r="D3779" s="4" t="str">
        <f>VLOOKUP(B3779,'P Master'!$A$1:$C$39,3,0)</f>
        <v>500-1</v>
      </c>
      <c r="E3779" s="48">
        <f>VLOOKUP(D3779,'Slabs and Cost'!$B$9:$E$12,3,0)</f>
        <v>6</v>
      </c>
      <c r="F3779" s="48">
        <f t="shared" si="58"/>
        <v>6</v>
      </c>
    </row>
    <row r="3780" ht="14.25" customHeight="1" spans="1:6">
      <c r="A3780" s="44">
        <v>45668</v>
      </c>
      <c r="B3780" s="4" t="s">
        <v>31</v>
      </c>
      <c r="C3780" s="45">
        <v>1</v>
      </c>
      <c r="D3780" s="4" t="str">
        <f>VLOOKUP(B3780,'P Master'!$A$1:$C$39,3,0)</f>
        <v>500-1</v>
      </c>
      <c r="E3780" s="48">
        <f>VLOOKUP(D3780,'Slabs and Cost'!$B$9:$E$12,3,0)</f>
        <v>6</v>
      </c>
      <c r="F3780" s="48">
        <f t="shared" si="58"/>
        <v>6</v>
      </c>
    </row>
    <row r="3781" ht="14.25" customHeight="1" spans="1:6">
      <c r="A3781" s="44">
        <v>45668</v>
      </c>
      <c r="B3781" s="4" t="s">
        <v>37</v>
      </c>
      <c r="C3781" s="45">
        <v>1</v>
      </c>
      <c r="D3781" s="4" t="str">
        <f>VLOOKUP(B3781,'P Master'!$A$1:$C$39,3,0)</f>
        <v>0-500</v>
      </c>
      <c r="E3781" s="48">
        <f>VLOOKUP(D3781,'Slabs and Cost'!$B$9:$E$12,3,0)</f>
        <v>6</v>
      </c>
      <c r="F3781" s="48">
        <f t="shared" ref="F3781:F3844" si="59">C3781*E3781</f>
        <v>6</v>
      </c>
    </row>
    <row r="3782" ht="14.25" customHeight="1" spans="1:6">
      <c r="A3782" s="44">
        <v>45668</v>
      </c>
      <c r="B3782" s="4" t="s">
        <v>18</v>
      </c>
      <c r="C3782" s="45">
        <v>1</v>
      </c>
      <c r="D3782" s="4" t="str">
        <f>VLOOKUP(B3782,'P Master'!$A$1:$C$39,3,0)</f>
        <v>0-500</v>
      </c>
      <c r="E3782" s="48">
        <f>VLOOKUP(D3782,'Slabs and Cost'!$B$9:$E$12,3,0)</f>
        <v>6</v>
      </c>
      <c r="F3782" s="48">
        <f t="shared" si="59"/>
        <v>6</v>
      </c>
    </row>
    <row r="3783" ht="14.25" customHeight="1" spans="1:6">
      <c r="A3783" s="44">
        <v>45668</v>
      </c>
      <c r="B3783" s="4" t="s">
        <v>37</v>
      </c>
      <c r="C3783" s="45">
        <v>1</v>
      </c>
      <c r="D3783" s="4" t="str">
        <f>VLOOKUP(B3783,'P Master'!$A$1:$C$39,3,0)</f>
        <v>0-500</v>
      </c>
      <c r="E3783" s="48">
        <f>VLOOKUP(D3783,'Slabs and Cost'!$B$9:$E$12,3,0)</f>
        <v>6</v>
      </c>
      <c r="F3783" s="48">
        <f t="shared" si="59"/>
        <v>6</v>
      </c>
    </row>
    <row r="3784" ht="14.25" customHeight="1" spans="1:6">
      <c r="A3784" s="44">
        <v>45668</v>
      </c>
      <c r="B3784" s="4" t="s">
        <v>16</v>
      </c>
      <c r="C3784" s="45">
        <v>1</v>
      </c>
      <c r="D3784" s="4" t="str">
        <f>VLOOKUP(B3784,'P Master'!$A$1:$C$39,3,0)</f>
        <v>0-500</v>
      </c>
      <c r="E3784" s="48">
        <f>VLOOKUP(D3784,'Slabs and Cost'!$B$9:$E$12,3,0)</f>
        <v>6</v>
      </c>
      <c r="F3784" s="48">
        <f t="shared" si="59"/>
        <v>6</v>
      </c>
    </row>
    <row r="3785" ht="14.25" customHeight="1" spans="1:6">
      <c r="A3785" s="44">
        <v>45668</v>
      </c>
      <c r="B3785" s="4" t="s">
        <v>38</v>
      </c>
      <c r="C3785" s="45">
        <v>1</v>
      </c>
      <c r="D3785" s="4" t="str">
        <f>VLOOKUP(B3785,'P Master'!$A$1:$C$39,3,0)</f>
        <v>0-500</v>
      </c>
      <c r="E3785" s="48">
        <f>VLOOKUP(D3785,'Slabs and Cost'!$B$9:$E$12,3,0)</f>
        <v>6</v>
      </c>
      <c r="F3785" s="48">
        <f t="shared" si="59"/>
        <v>6</v>
      </c>
    </row>
    <row r="3786" ht="14.25" customHeight="1" spans="1:6">
      <c r="A3786" s="44">
        <v>45668</v>
      </c>
      <c r="B3786" s="4" t="s">
        <v>16</v>
      </c>
      <c r="C3786" s="45">
        <v>1</v>
      </c>
      <c r="D3786" s="4" t="str">
        <f>VLOOKUP(B3786,'P Master'!$A$1:$C$39,3,0)</f>
        <v>0-500</v>
      </c>
      <c r="E3786" s="48">
        <f>VLOOKUP(D3786,'Slabs and Cost'!$B$9:$E$12,3,0)</f>
        <v>6</v>
      </c>
      <c r="F3786" s="48">
        <f t="shared" si="59"/>
        <v>6</v>
      </c>
    </row>
    <row r="3787" ht="14.25" customHeight="1" spans="1:6">
      <c r="A3787" s="44">
        <v>45668</v>
      </c>
      <c r="B3787" s="4" t="s">
        <v>37</v>
      </c>
      <c r="C3787" s="45">
        <v>1</v>
      </c>
      <c r="D3787" s="4" t="str">
        <f>VLOOKUP(B3787,'P Master'!$A$1:$C$39,3,0)</f>
        <v>0-500</v>
      </c>
      <c r="E3787" s="48">
        <f>VLOOKUP(D3787,'Slabs and Cost'!$B$9:$E$12,3,0)</f>
        <v>6</v>
      </c>
      <c r="F3787" s="48">
        <f t="shared" si="59"/>
        <v>6</v>
      </c>
    </row>
    <row r="3788" ht="14.25" customHeight="1" spans="1:6">
      <c r="A3788" s="44">
        <v>45668</v>
      </c>
      <c r="B3788" s="4" t="s">
        <v>21</v>
      </c>
      <c r="C3788" s="45">
        <v>1</v>
      </c>
      <c r="D3788" s="4" t="str">
        <f>VLOOKUP(B3788,'P Master'!$A$1:$C$39,3,0)</f>
        <v>1-2</v>
      </c>
      <c r="E3788" s="48">
        <f>VLOOKUP(D3788,'Slabs and Cost'!$B$9:$E$12,3,0)</f>
        <v>7.2</v>
      </c>
      <c r="F3788" s="48">
        <f t="shared" si="59"/>
        <v>7.2</v>
      </c>
    </row>
    <row r="3789" ht="14.25" customHeight="1" spans="1:6">
      <c r="A3789" s="44">
        <v>45668</v>
      </c>
      <c r="B3789" s="4" t="s">
        <v>37</v>
      </c>
      <c r="C3789" s="45">
        <v>1</v>
      </c>
      <c r="D3789" s="4" t="str">
        <f>VLOOKUP(B3789,'P Master'!$A$1:$C$39,3,0)</f>
        <v>0-500</v>
      </c>
      <c r="E3789" s="48">
        <f>VLOOKUP(D3789,'Slabs and Cost'!$B$9:$E$12,3,0)</f>
        <v>6</v>
      </c>
      <c r="F3789" s="48">
        <f t="shared" si="59"/>
        <v>6</v>
      </c>
    </row>
    <row r="3790" ht="14.25" customHeight="1" spans="1:6">
      <c r="A3790" s="44">
        <v>45668</v>
      </c>
      <c r="B3790" s="4" t="s">
        <v>17</v>
      </c>
      <c r="C3790" s="45">
        <v>1</v>
      </c>
      <c r="D3790" s="4" t="str">
        <f>VLOOKUP(B3790,'P Master'!$A$1:$C$39,3,0)</f>
        <v>0-500</v>
      </c>
      <c r="E3790" s="48">
        <f>VLOOKUP(D3790,'Slabs and Cost'!$B$9:$E$12,3,0)</f>
        <v>6</v>
      </c>
      <c r="F3790" s="48">
        <f t="shared" si="59"/>
        <v>6</v>
      </c>
    </row>
    <row r="3791" ht="14.25" customHeight="1" spans="1:6">
      <c r="A3791" s="44">
        <v>45668</v>
      </c>
      <c r="B3791" s="4" t="s">
        <v>35</v>
      </c>
      <c r="C3791" s="45">
        <v>1</v>
      </c>
      <c r="D3791" s="4" t="str">
        <f>VLOOKUP(B3791,'P Master'!$A$1:$C$39,3,0)</f>
        <v>0-500</v>
      </c>
      <c r="E3791" s="48">
        <f>VLOOKUP(D3791,'Slabs and Cost'!$B$9:$E$12,3,0)</f>
        <v>6</v>
      </c>
      <c r="F3791" s="48">
        <f t="shared" si="59"/>
        <v>6</v>
      </c>
    </row>
    <row r="3792" ht="14.25" customHeight="1" spans="1:6">
      <c r="A3792" s="44">
        <v>45672</v>
      </c>
      <c r="B3792" s="4" t="s">
        <v>12</v>
      </c>
      <c r="C3792" s="45">
        <v>1</v>
      </c>
      <c r="D3792" s="4" t="str">
        <f>VLOOKUP(B3792,'P Master'!$A$1:$C$39,3,0)</f>
        <v>0-500</v>
      </c>
      <c r="E3792" s="48">
        <f>VLOOKUP(D3792,'Slabs and Cost'!$B$9:$E$12,3,0)</f>
        <v>6</v>
      </c>
      <c r="F3792" s="48">
        <f t="shared" si="59"/>
        <v>6</v>
      </c>
    </row>
    <row r="3793" ht="14.25" customHeight="1" spans="1:6">
      <c r="A3793" s="44">
        <v>45668</v>
      </c>
      <c r="B3793" s="4" t="s">
        <v>37</v>
      </c>
      <c r="C3793" s="45">
        <v>1</v>
      </c>
      <c r="D3793" s="4" t="str">
        <f>VLOOKUP(B3793,'P Master'!$A$1:$C$39,3,0)</f>
        <v>0-500</v>
      </c>
      <c r="E3793" s="48">
        <f>VLOOKUP(D3793,'Slabs and Cost'!$B$9:$E$12,3,0)</f>
        <v>6</v>
      </c>
      <c r="F3793" s="48">
        <f t="shared" si="59"/>
        <v>6</v>
      </c>
    </row>
    <row r="3794" ht="14.25" customHeight="1" spans="1:6">
      <c r="A3794" s="44">
        <v>45668</v>
      </c>
      <c r="B3794" s="4" t="s">
        <v>37</v>
      </c>
      <c r="C3794" s="45">
        <v>1</v>
      </c>
      <c r="D3794" s="4" t="str">
        <f>VLOOKUP(B3794,'P Master'!$A$1:$C$39,3,0)</f>
        <v>0-500</v>
      </c>
      <c r="E3794" s="48">
        <f>VLOOKUP(D3794,'Slabs and Cost'!$B$9:$E$12,3,0)</f>
        <v>6</v>
      </c>
      <c r="F3794" s="48">
        <f t="shared" si="59"/>
        <v>6</v>
      </c>
    </row>
    <row r="3795" ht="14.25" customHeight="1" spans="1:6">
      <c r="A3795" s="44">
        <v>45668</v>
      </c>
      <c r="B3795" s="46" t="s">
        <v>15</v>
      </c>
      <c r="C3795" s="45">
        <v>1</v>
      </c>
      <c r="D3795" s="4" t="str">
        <f>VLOOKUP(B3795,'P Master'!$A$1:$C$39,3,0)</f>
        <v>500-1</v>
      </c>
      <c r="E3795" s="48">
        <f>VLOOKUP(D3795,'Slabs and Cost'!$B$9:$E$12,3,0)</f>
        <v>6</v>
      </c>
      <c r="F3795" s="48">
        <f t="shared" si="59"/>
        <v>6</v>
      </c>
    </row>
    <row r="3796" ht="14.25" customHeight="1" spans="1:6">
      <c r="A3796" s="44">
        <v>45668</v>
      </c>
      <c r="B3796" s="4" t="s">
        <v>37</v>
      </c>
      <c r="C3796" s="45">
        <v>1</v>
      </c>
      <c r="D3796" s="4" t="str">
        <f>VLOOKUP(B3796,'P Master'!$A$1:$C$39,3,0)</f>
        <v>0-500</v>
      </c>
      <c r="E3796" s="48">
        <f>VLOOKUP(D3796,'Slabs and Cost'!$B$9:$E$12,3,0)</f>
        <v>6</v>
      </c>
      <c r="F3796" s="48">
        <f t="shared" si="59"/>
        <v>6</v>
      </c>
    </row>
    <row r="3797" ht="14.25" customHeight="1" spans="1:6">
      <c r="A3797" s="44">
        <v>45668</v>
      </c>
      <c r="B3797" s="4" t="s">
        <v>36</v>
      </c>
      <c r="C3797" s="45">
        <v>1</v>
      </c>
      <c r="D3797" s="4" t="str">
        <f>VLOOKUP(B3797,'P Master'!$A$1:$C$39,3,0)</f>
        <v>0-500</v>
      </c>
      <c r="E3797" s="48">
        <f>VLOOKUP(D3797,'Slabs and Cost'!$B$9:$E$12,3,0)</f>
        <v>6</v>
      </c>
      <c r="F3797" s="48">
        <f t="shared" si="59"/>
        <v>6</v>
      </c>
    </row>
    <row r="3798" ht="14.25" customHeight="1" spans="1:6">
      <c r="A3798" s="44">
        <v>45668</v>
      </c>
      <c r="B3798" s="4" t="s">
        <v>31</v>
      </c>
      <c r="C3798" s="45">
        <v>1</v>
      </c>
      <c r="D3798" s="4" t="str">
        <f>VLOOKUP(B3798,'P Master'!$A$1:$C$39,3,0)</f>
        <v>500-1</v>
      </c>
      <c r="E3798" s="48">
        <f>VLOOKUP(D3798,'Slabs and Cost'!$B$9:$E$12,3,0)</f>
        <v>6</v>
      </c>
      <c r="F3798" s="48">
        <f t="shared" si="59"/>
        <v>6</v>
      </c>
    </row>
    <row r="3799" ht="14.25" customHeight="1" spans="1:6">
      <c r="A3799" s="44">
        <v>45668</v>
      </c>
      <c r="B3799" s="4" t="s">
        <v>37</v>
      </c>
      <c r="C3799" s="45">
        <v>1</v>
      </c>
      <c r="D3799" s="4" t="str">
        <f>VLOOKUP(B3799,'P Master'!$A$1:$C$39,3,0)</f>
        <v>0-500</v>
      </c>
      <c r="E3799" s="48">
        <f>VLOOKUP(D3799,'Slabs and Cost'!$B$9:$E$12,3,0)</f>
        <v>6</v>
      </c>
      <c r="F3799" s="48">
        <f t="shared" si="59"/>
        <v>6</v>
      </c>
    </row>
    <row r="3800" ht="14.25" customHeight="1" spans="1:6">
      <c r="A3800" s="44">
        <v>45668</v>
      </c>
      <c r="B3800" s="4" t="s">
        <v>16</v>
      </c>
      <c r="C3800" s="45">
        <v>1</v>
      </c>
      <c r="D3800" s="4" t="str">
        <f>VLOOKUP(B3800,'P Master'!$A$1:$C$39,3,0)</f>
        <v>0-500</v>
      </c>
      <c r="E3800" s="48">
        <f>VLOOKUP(D3800,'Slabs and Cost'!$B$9:$E$12,3,0)</f>
        <v>6</v>
      </c>
      <c r="F3800" s="48">
        <f t="shared" si="59"/>
        <v>6</v>
      </c>
    </row>
    <row r="3801" ht="14.25" customHeight="1" spans="1:6">
      <c r="A3801" s="44">
        <v>45668</v>
      </c>
      <c r="B3801" s="4" t="s">
        <v>37</v>
      </c>
      <c r="C3801" s="45">
        <v>1</v>
      </c>
      <c r="D3801" s="4" t="str">
        <f>VLOOKUP(B3801,'P Master'!$A$1:$C$39,3,0)</f>
        <v>0-500</v>
      </c>
      <c r="E3801" s="48">
        <f>VLOOKUP(D3801,'Slabs and Cost'!$B$9:$E$12,3,0)</f>
        <v>6</v>
      </c>
      <c r="F3801" s="48">
        <f t="shared" si="59"/>
        <v>6</v>
      </c>
    </row>
    <row r="3802" ht="14.25" customHeight="1" spans="1:6">
      <c r="A3802" s="44">
        <v>45668</v>
      </c>
      <c r="B3802" s="4" t="s">
        <v>39</v>
      </c>
      <c r="C3802" s="45">
        <v>1</v>
      </c>
      <c r="D3802" s="4" t="str">
        <f>VLOOKUP(B3802,'P Master'!$A$1:$C$39,3,0)</f>
        <v>0-500</v>
      </c>
      <c r="E3802" s="48">
        <f>VLOOKUP(D3802,'Slabs and Cost'!$B$9:$E$12,3,0)</f>
        <v>6</v>
      </c>
      <c r="F3802" s="48">
        <f t="shared" si="59"/>
        <v>6</v>
      </c>
    </row>
    <row r="3803" ht="14.25" customHeight="1" spans="1:6">
      <c r="A3803" s="44">
        <v>45668</v>
      </c>
      <c r="B3803" s="4" t="s">
        <v>37</v>
      </c>
      <c r="C3803" s="45">
        <v>1</v>
      </c>
      <c r="D3803" s="4" t="str">
        <f>VLOOKUP(B3803,'P Master'!$A$1:$C$39,3,0)</f>
        <v>0-500</v>
      </c>
      <c r="E3803" s="48">
        <f>VLOOKUP(D3803,'Slabs and Cost'!$B$9:$E$12,3,0)</f>
        <v>6</v>
      </c>
      <c r="F3803" s="48">
        <f t="shared" si="59"/>
        <v>6</v>
      </c>
    </row>
    <row r="3804" ht="14.25" customHeight="1" spans="1:6">
      <c r="A3804" s="44">
        <v>45668</v>
      </c>
      <c r="B3804" s="4" t="s">
        <v>37</v>
      </c>
      <c r="C3804" s="45">
        <v>1</v>
      </c>
      <c r="D3804" s="4" t="str">
        <f>VLOOKUP(B3804,'P Master'!$A$1:$C$39,3,0)</f>
        <v>0-500</v>
      </c>
      <c r="E3804" s="48">
        <f>VLOOKUP(D3804,'Slabs and Cost'!$B$9:$E$12,3,0)</f>
        <v>6</v>
      </c>
      <c r="F3804" s="48">
        <f t="shared" si="59"/>
        <v>6</v>
      </c>
    </row>
    <row r="3805" ht="14.25" customHeight="1" spans="1:6">
      <c r="A3805" s="44">
        <v>45668</v>
      </c>
      <c r="B3805" s="4" t="s">
        <v>16</v>
      </c>
      <c r="C3805" s="45">
        <v>1</v>
      </c>
      <c r="D3805" s="4" t="str">
        <f>VLOOKUP(B3805,'P Master'!$A$1:$C$39,3,0)</f>
        <v>0-500</v>
      </c>
      <c r="E3805" s="48">
        <f>VLOOKUP(D3805,'Slabs and Cost'!$B$9:$E$12,3,0)</f>
        <v>6</v>
      </c>
      <c r="F3805" s="48">
        <f t="shared" si="59"/>
        <v>6</v>
      </c>
    </row>
    <row r="3806" ht="14.25" customHeight="1" spans="1:6">
      <c r="A3806" s="44">
        <v>45668</v>
      </c>
      <c r="B3806" s="4" t="s">
        <v>17</v>
      </c>
      <c r="C3806" s="45">
        <v>1</v>
      </c>
      <c r="D3806" s="4" t="str">
        <f>VLOOKUP(B3806,'P Master'!$A$1:$C$39,3,0)</f>
        <v>0-500</v>
      </c>
      <c r="E3806" s="48">
        <f>VLOOKUP(D3806,'Slabs and Cost'!$B$9:$E$12,3,0)</f>
        <v>6</v>
      </c>
      <c r="F3806" s="48">
        <f t="shared" si="59"/>
        <v>6</v>
      </c>
    </row>
    <row r="3807" ht="14.25" customHeight="1" spans="1:6">
      <c r="A3807" s="44">
        <v>45668</v>
      </c>
      <c r="B3807" s="4" t="s">
        <v>37</v>
      </c>
      <c r="C3807" s="45">
        <v>1</v>
      </c>
      <c r="D3807" s="4" t="str">
        <f>VLOOKUP(B3807,'P Master'!$A$1:$C$39,3,0)</f>
        <v>0-500</v>
      </c>
      <c r="E3807" s="48">
        <f>VLOOKUP(D3807,'Slabs and Cost'!$B$9:$E$12,3,0)</f>
        <v>6</v>
      </c>
      <c r="F3807" s="48">
        <f t="shared" si="59"/>
        <v>6</v>
      </c>
    </row>
    <row r="3808" ht="14.25" customHeight="1" spans="1:6">
      <c r="A3808" s="44">
        <v>45668</v>
      </c>
      <c r="B3808" s="4" t="s">
        <v>16</v>
      </c>
      <c r="C3808" s="45">
        <v>1</v>
      </c>
      <c r="D3808" s="4" t="str">
        <f>VLOOKUP(B3808,'P Master'!$A$1:$C$39,3,0)</f>
        <v>0-500</v>
      </c>
      <c r="E3808" s="48">
        <f>VLOOKUP(D3808,'Slabs and Cost'!$B$9:$E$12,3,0)</f>
        <v>6</v>
      </c>
      <c r="F3808" s="48">
        <f t="shared" si="59"/>
        <v>6</v>
      </c>
    </row>
    <row r="3809" ht="14.25" customHeight="1" spans="1:6">
      <c r="A3809" s="44">
        <v>45668</v>
      </c>
      <c r="B3809" s="4" t="s">
        <v>31</v>
      </c>
      <c r="C3809" s="45">
        <v>1</v>
      </c>
      <c r="D3809" s="4" t="str">
        <f>VLOOKUP(B3809,'P Master'!$A$1:$C$39,3,0)</f>
        <v>500-1</v>
      </c>
      <c r="E3809" s="48">
        <f>VLOOKUP(D3809,'Slabs and Cost'!$B$9:$E$12,3,0)</f>
        <v>6</v>
      </c>
      <c r="F3809" s="48">
        <f t="shared" si="59"/>
        <v>6</v>
      </c>
    </row>
    <row r="3810" ht="14.25" customHeight="1" spans="1:6">
      <c r="A3810" s="44">
        <v>45668</v>
      </c>
      <c r="B3810" s="4" t="s">
        <v>16</v>
      </c>
      <c r="C3810" s="45">
        <v>1</v>
      </c>
      <c r="D3810" s="4" t="str">
        <f>VLOOKUP(B3810,'P Master'!$A$1:$C$39,3,0)</f>
        <v>0-500</v>
      </c>
      <c r="E3810" s="48">
        <f>VLOOKUP(D3810,'Slabs and Cost'!$B$9:$E$12,3,0)</f>
        <v>6</v>
      </c>
      <c r="F3810" s="48">
        <f t="shared" si="59"/>
        <v>6</v>
      </c>
    </row>
    <row r="3811" ht="14.25" customHeight="1" spans="1:6">
      <c r="A3811" s="44">
        <v>45668</v>
      </c>
      <c r="B3811" s="4" t="s">
        <v>16</v>
      </c>
      <c r="C3811" s="45">
        <v>1</v>
      </c>
      <c r="D3811" s="4" t="str">
        <f>VLOOKUP(B3811,'P Master'!$A$1:$C$39,3,0)</f>
        <v>0-500</v>
      </c>
      <c r="E3811" s="48">
        <f>VLOOKUP(D3811,'Slabs and Cost'!$B$9:$E$12,3,0)</f>
        <v>6</v>
      </c>
      <c r="F3811" s="48">
        <f t="shared" si="59"/>
        <v>6</v>
      </c>
    </row>
    <row r="3812" ht="14.25" customHeight="1" spans="1:6">
      <c r="A3812" s="44">
        <v>45668</v>
      </c>
      <c r="B3812" s="4" t="s">
        <v>37</v>
      </c>
      <c r="C3812" s="45">
        <v>1</v>
      </c>
      <c r="D3812" s="4" t="str">
        <f>VLOOKUP(B3812,'P Master'!$A$1:$C$39,3,0)</f>
        <v>0-500</v>
      </c>
      <c r="E3812" s="48">
        <f>VLOOKUP(D3812,'Slabs and Cost'!$B$9:$E$12,3,0)</f>
        <v>6</v>
      </c>
      <c r="F3812" s="48">
        <f t="shared" si="59"/>
        <v>6</v>
      </c>
    </row>
    <row r="3813" ht="14.25" customHeight="1" spans="1:6">
      <c r="A3813" s="44">
        <v>45668</v>
      </c>
      <c r="B3813" s="4" t="s">
        <v>37</v>
      </c>
      <c r="C3813" s="45">
        <v>1</v>
      </c>
      <c r="D3813" s="4" t="str">
        <f>VLOOKUP(B3813,'P Master'!$A$1:$C$39,3,0)</f>
        <v>0-500</v>
      </c>
      <c r="E3813" s="48">
        <f>VLOOKUP(D3813,'Slabs and Cost'!$B$9:$E$12,3,0)</f>
        <v>6</v>
      </c>
      <c r="F3813" s="48">
        <f t="shared" si="59"/>
        <v>6</v>
      </c>
    </row>
    <row r="3814" ht="14.25" customHeight="1" spans="1:6">
      <c r="A3814" s="44">
        <v>45668</v>
      </c>
      <c r="B3814" s="4" t="s">
        <v>16</v>
      </c>
      <c r="C3814" s="45">
        <v>1</v>
      </c>
      <c r="D3814" s="4" t="str">
        <f>VLOOKUP(B3814,'P Master'!$A$1:$C$39,3,0)</f>
        <v>0-500</v>
      </c>
      <c r="E3814" s="48">
        <f>VLOOKUP(D3814,'Slabs and Cost'!$B$9:$E$12,3,0)</f>
        <v>6</v>
      </c>
      <c r="F3814" s="48">
        <f t="shared" si="59"/>
        <v>6</v>
      </c>
    </row>
    <row r="3815" ht="14.25" customHeight="1" spans="1:6">
      <c r="A3815" s="44">
        <v>45668</v>
      </c>
      <c r="B3815" s="4" t="s">
        <v>37</v>
      </c>
      <c r="C3815" s="45">
        <v>1</v>
      </c>
      <c r="D3815" s="4" t="str">
        <f>VLOOKUP(B3815,'P Master'!$A$1:$C$39,3,0)</f>
        <v>0-500</v>
      </c>
      <c r="E3815" s="48">
        <f>VLOOKUP(D3815,'Slabs and Cost'!$B$9:$E$12,3,0)</f>
        <v>6</v>
      </c>
      <c r="F3815" s="48">
        <f t="shared" si="59"/>
        <v>6</v>
      </c>
    </row>
    <row r="3816" ht="14.25" customHeight="1" spans="1:6">
      <c r="A3816" s="44">
        <v>45668</v>
      </c>
      <c r="B3816" s="4" t="s">
        <v>31</v>
      </c>
      <c r="C3816" s="45">
        <v>1</v>
      </c>
      <c r="D3816" s="4" t="str">
        <f>VLOOKUP(B3816,'P Master'!$A$1:$C$39,3,0)</f>
        <v>500-1</v>
      </c>
      <c r="E3816" s="48">
        <f>VLOOKUP(D3816,'Slabs and Cost'!$B$9:$E$12,3,0)</f>
        <v>6</v>
      </c>
      <c r="F3816" s="48">
        <f t="shared" si="59"/>
        <v>6</v>
      </c>
    </row>
    <row r="3817" ht="14.25" customHeight="1" spans="1:6">
      <c r="A3817" s="44">
        <v>45668</v>
      </c>
      <c r="B3817" s="4" t="s">
        <v>16</v>
      </c>
      <c r="C3817" s="45">
        <v>1</v>
      </c>
      <c r="D3817" s="4" t="str">
        <f>VLOOKUP(B3817,'P Master'!$A$1:$C$39,3,0)</f>
        <v>0-500</v>
      </c>
      <c r="E3817" s="48">
        <f>VLOOKUP(D3817,'Slabs and Cost'!$B$9:$E$12,3,0)</f>
        <v>6</v>
      </c>
      <c r="F3817" s="48">
        <f t="shared" si="59"/>
        <v>6</v>
      </c>
    </row>
    <row r="3818" ht="14.25" customHeight="1" spans="1:6">
      <c r="A3818" s="44">
        <v>45668</v>
      </c>
      <c r="B3818" s="4" t="s">
        <v>37</v>
      </c>
      <c r="C3818" s="45">
        <v>1</v>
      </c>
      <c r="D3818" s="4" t="str">
        <f>VLOOKUP(B3818,'P Master'!$A$1:$C$39,3,0)</f>
        <v>0-500</v>
      </c>
      <c r="E3818" s="48">
        <f>VLOOKUP(D3818,'Slabs and Cost'!$B$9:$E$12,3,0)</f>
        <v>6</v>
      </c>
      <c r="F3818" s="48">
        <f t="shared" si="59"/>
        <v>6</v>
      </c>
    </row>
    <row r="3819" ht="14.25" customHeight="1" spans="1:6">
      <c r="A3819" s="44">
        <v>45668</v>
      </c>
      <c r="B3819" s="4" t="s">
        <v>37</v>
      </c>
      <c r="C3819" s="45">
        <v>1</v>
      </c>
      <c r="D3819" s="4" t="str">
        <f>VLOOKUP(B3819,'P Master'!$A$1:$C$39,3,0)</f>
        <v>0-500</v>
      </c>
      <c r="E3819" s="48">
        <f>VLOOKUP(D3819,'Slabs and Cost'!$B$9:$E$12,3,0)</f>
        <v>6</v>
      </c>
      <c r="F3819" s="48">
        <f t="shared" si="59"/>
        <v>6</v>
      </c>
    </row>
    <row r="3820" ht="14.25" customHeight="1" spans="1:6">
      <c r="A3820" s="44">
        <v>45668</v>
      </c>
      <c r="B3820" s="4" t="s">
        <v>9</v>
      </c>
      <c r="C3820" s="45">
        <v>1</v>
      </c>
      <c r="D3820" s="4" t="str">
        <f>VLOOKUP(B3820,'P Master'!$A$1:$C$39,3,0)</f>
        <v>0-500</v>
      </c>
      <c r="E3820" s="48">
        <f>VLOOKUP(D3820,'Slabs and Cost'!$B$9:$E$12,3,0)</f>
        <v>6</v>
      </c>
      <c r="F3820" s="48">
        <f t="shared" si="59"/>
        <v>6</v>
      </c>
    </row>
    <row r="3821" ht="14.25" customHeight="1" spans="1:6">
      <c r="A3821" s="44">
        <v>45668</v>
      </c>
      <c r="B3821" s="4" t="s">
        <v>30</v>
      </c>
      <c r="C3821" s="45">
        <v>1</v>
      </c>
      <c r="D3821" s="4" t="str">
        <f>VLOOKUP(B3821,'P Master'!$A$1:$C$39,3,0)</f>
        <v>500-1</v>
      </c>
      <c r="E3821" s="48">
        <f>VLOOKUP(D3821,'Slabs and Cost'!$B$9:$E$12,3,0)</f>
        <v>6</v>
      </c>
      <c r="F3821" s="48">
        <f t="shared" si="59"/>
        <v>6</v>
      </c>
    </row>
    <row r="3822" ht="14.25" customHeight="1" spans="1:6">
      <c r="A3822" s="44">
        <v>45668</v>
      </c>
      <c r="B3822" s="4" t="s">
        <v>20</v>
      </c>
      <c r="C3822" s="45">
        <v>1</v>
      </c>
      <c r="D3822" s="4" t="str">
        <f>VLOOKUP(B3822,'P Master'!$A$1:$C$39,3,0)</f>
        <v>0-500</v>
      </c>
      <c r="E3822" s="48">
        <f>VLOOKUP(D3822,'Slabs and Cost'!$B$9:$E$12,3,0)</f>
        <v>6</v>
      </c>
      <c r="F3822" s="48">
        <f t="shared" si="59"/>
        <v>6</v>
      </c>
    </row>
    <row r="3823" ht="14.25" customHeight="1" spans="1:6">
      <c r="A3823" s="44">
        <v>45668</v>
      </c>
      <c r="B3823" s="46" t="s">
        <v>15</v>
      </c>
      <c r="C3823" s="45">
        <v>1</v>
      </c>
      <c r="D3823" s="4" t="str">
        <f>VLOOKUP(B3823,'P Master'!$A$1:$C$39,3,0)</f>
        <v>500-1</v>
      </c>
      <c r="E3823" s="48">
        <f>VLOOKUP(D3823,'Slabs and Cost'!$B$9:$E$12,3,0)</f>
        <v>6</v>
      </c>
      <c r="F3823" s="48">
        <f t="shared" si="59"/>
        <v>6</v>
      </c>
    </row>
    <row r="3824" ht="14.25" customHeight="1" spans="1:6">
      <c r="A3824" s="44">
        <v>45668</v>
      </c>
      <c r="B3824" s="46" t="s">
        <v>15</v>
      </c>
      <c r="C3824" s="45">
        <v>1</v>
      </c>
      <c r="D3824" s="4" t="str">
        <f>VLOOKUP(B3824,'P Master'!$A$1:$C$39,3,0)</f>
        <v>500-1</v>
      </c>
      <c r="E3824" s="48">
        <f>VLOOKUP(D3824,'Slabs and Cost'!$B$9:$E$12,3,0)</f>
        <v>6</v>
      </c>
      <c r="F3824" s="48">
        <f t="shared" si="59"/>
        <v>6</v>
      </c>
    </row>
    <row r="3825" ht="14.25" customHeight="1" spans="1:6">
      <c r="A3825" s="44">
        <v>45668</v>
      </c>
      <c r="B3825" s="4" t="s">
        <v>37</v>
      </c>
      <c r="C3825" s="45">
        <v>1</v>
      </c>
      <c r="D3825" s="4" t="str">
        <f>VLOOKUP(B3825,'P Master'!$A$1:$C$39,3,0)</f>
        <v>0-500</v>
      </c>
      <c r="E3825" s="48">
        <f>VLOOKUP(D3825,'Slabs and Cost'!$B$9:$E$12,3,0)</f>
        <v>6</v>
      </c>
      <c r="F3825" s="48">
        <f t="shared" si="59"/>
        <v>6</v>
      </c>
    </row>
    <row r="3826" ht="14.25" customHeight="1" spans="1:6">
      <c r="A3826" s="44">
        <v>45668</v>
      </c>
      <c r="B3826" s="4" t="s">
        <v>11</v>
      </c>
      <c r="C3826" s="45">
        <v>1</v>
      </c>
      <c r="D3826" s="4" t="str">
        <f>VLOOKUP(B3826,'P Master'!$A$1:$C$39,3,0)</f>
        <v>0-500</v>
      </c>
      <c r="E3826" s="48">
        <f>VLOOKUP(D3826,'Slabs and Cost'!$B$9:$E$12,3,0)</f>
        <v>6</v>
      </c>
      <c r="F3826" s="48">
        <f t="shared" si="59"/>
        <v>6</v>
      </c>
    </row>
    <row r="3827" ht="14.25" customHeight="1" spans="1:6">
      <c r="A3827" s="44">
        <v>45668</v>
      </c>
      <c r="B3827" s="4" t="s">
        <v>37</v>
      </c>
      <c r="C3827" s="45">
        <v>1</v>
      </c>
      <c r="D3827" s="4" t="str">
        <f>VLOOKUP(B3827,'P Master'!$A$1:$C$39,3,0)</f>
        <v>0-500</v>
      </c>
      <c r="E3827" s="48">
        <f>VLOOKUP(D3827,'Slabs and Cost'!$B$9:$E$12,3,0)</f>
        <v>6</v>
      </c>
      <c r="F3827" s="48">
        <f t="shared" si="59"/>
        <v>6</v>
      </c>
    </row>
    <row r="3828" ht="14.25" customHeight="1" spans="1:6">
      <c r="A3828" s="44">
        <v>45668</v>
      </c>
      <c r="B3828" s="4" t="s">
        <v>17</v>
      </c>
      <c r="C3828" s="45">
        <v>1</v>
      </c>
      <c r="D3828" s="4" t="str">
        <f>VLOOKUP(B3828,'P Master'!$A$1:$C$39,3,0)</f>
        <v>0-500</v>
      </c>
      <c r="E3828" s="48">
        <f>VLOOKUP(D3828,'Slabs and Cost'!$B$9:$E$12,3,0)</f>
        <v>6</v>
      </c>
      <c r="F3828" s="48">
        <f t="shared" si="59"/>
        <v>6</v>
      </c>
    </row>
    <row r="3829" ht="14.25" customHeight="1" spans="1:6">
      <c r="A3829" s="44">
        <v>45668</v>
      </c>
      <c r="B3829" s="4" t="s">
        <v>16</v>
      </c>
      <c r="C3829" s="45">
        <v>1</v>
      </c>
      <c r="D3829" s="4" t="str">
        <f>VLOOKUP(B3829,'P Master'!$A$1:$C$39,3,0)</f>
        <v>0-500</v>
      </c>
      <c r="E3829" s="48">
        <f>VLOOKUP(D3829,'Slabs and Cost'!$B$9:$E$12,3,0)</f>
        <v>6</v>
      </c>
      <c r="F3829" s="48">
        <f t="shared" si="59"/>
        <v>6</v>
      </c>
    </row>
    <row r="3830" ht="14.25" customHeight="1" spans="1:6">
      <c r="A3830" s="44">
        <v>45668</v>
      </c>
      <c r="B3830" s="4" t="s">
        <v>45</v>
      </c>
      <c r="C3830" s="45">
        <v>1</v>
      </c>
      <c r="D3830" s="4" t="str">
        <f>VLOOKUP(B3830,'P Master'!$A$1:$C$39,3,0)</f>
        <v>500-1</v>
      </c>
      <c r="E3830" s="48">
        <f>VLOOKUP(D3830,'Slabs and Cost'!$B$9:$E$12,3,0)</f>
        <v>6</v>
      </c>
      <c r="F3830" s="48">
        <f t="shared" si="59"/>
        <v>6</v>
      </c>
    </row>
    <row r="3831" ht="14.25" customHeight="1" spans="1:6">
      <c r="A3831" s="44">
        <v>45668</v>
      </c>
      <c r="B3831" s="4" t="s">
        <v>16</v>
      </c>
      <c r="C3831" s="45">
        <v>1</v>
      </c>
      <c r="D3831" s="4" t="str">
        <f>VLOOKUP(B3831,'P Master'!$A$1:$C$39,3,0)</f>
        <v>0-500</v>
      </c>
      <c r="E3831" s="48">
        <f>VLOOKUP(D3831,'Slabs and Cost'!$B$9:$E$12,3,0)</f>
        <v>6</v>
      </c>
      <c r="F3831" s="48">
        <f t="shared" si="59"/>
        <v>6</v>
      </c>
    </row>
    <row r="3832" ht="14.25" customHeight="1" spans="1:6">
      <c r="A3832" s="44">
        <v>45668</v>
      </c>
      <c r="B3832" s="4" t="s">
        <v>37</v>
      </c>
      <c r="C3832" s="45">
        <v>1</v>
      </c>
      <c r="D3832" s="4" t="str">
        <f>VLOOKUP(B3832,'P Master'!$A$1:$C$39,3,0)</f>
        <v>0-500</v>
      </c>
      <c r="E3832" s="48">
        <f>VLOOKUP(D3832,'Slabs and Cost'!$B$9:$E$12,3,0)</f>
        <v>6</v>
      </c>
      <c r="F3832" s="48">
        <f t="shared" si="59"/>
        <v>6</v>
      </c>
    </row>
    <row r="3833" ht="14.25" customHeight="1" spans="1:6">
      <c r="A3833" s="44">
        <v>45668</v>
      </c>
      <c r="B3833" s="4" t="s">
        <v>37</v>
      </c>
      <c r="C3833" s="45">
        <v>1</v>
      </c>
      <c r="D3833" s="4" t="str">
        <f>VLOOKUP(B3833,'P Master'!$A$1:$C$39,3,0)</f>
        <v>0-500</v>
      </c>
      <c r="E3833" s="48">
        <f>VLOOKUP(D3833,'Slabs and Cost'!$B$9:$E$12,3,0)</f>
        <v>6</v>
      </c>
      <c r="F3833" s="48">
        <f t="shared" si="59"/>
        <v>6</v>
      </c>
    </row>
    <row r="3834" ht="14.25" customHeight="1" spans="1:6">
      <c r="A3834" s="44">
        <v>45668</v>
      </c>
      <c r="B3834" s="4" t="s">
        <v>39</v>
      </c>
      <c r="C3834" s="45">
        <v>1</v>
      </c>
      <c r="D3834" s="4" t="str">
        <f>VLOOKUP(B3834,'P Master'!$A$1:$C$39,3,0)</f>
        <v>0-500</v>
      </c>
      <c r="E3834" s="48">
        <f>VLOOKUP(D3834,'Slabs and Cost'!$B$9:$E$12,3,0)</f>
        <v>6</v>
      </c>
      <c r="F3834" s="48">
        <f t="shared" si="59"/>
        <v>6</v>
      </c>
    </row>
    <row r="3835" ht="14.25" customHeight="1" spans="1:6">
      <c r="A3835" s="44">
        <v>45668</v>
      </c>
      <c r="B3835" s="4" t="s">
        <v>37</v>
      </c>
      <c r="C3835" s="45">
        <v>1</v>
      </c>
      <c r="D3835" s="4" t="str">
        <f>VLOOKUP(B3835,'P Master'!$A$1:$C$39,3,0)</f>
        <v>0-500</v>
      </c>
      <c r="E3835" s="48">
        <f>VLOOKUP(D3835,'Slabs and Cost'!$B$9:$E$12,3,0)</f>
        <v>6</v>
      </c>
      <c r="F3835" s="48">
        <f t="shared" si="59"/>
        <v>6</v>
      </c>
    </row>
    <row r="3836" ht="14.25" customHeight="1" spans="1:6">
      <c r="A3836" s="44">
        <v>45668</v>
      </c>
      <c r="B3836" s="4" t="s">
        <v>18</v>
      </c>
      <c r="C3836" s="45">
        <v>1</v>
      </c>
      <c r="D3836" s="4" t="str">
        <f>VLOOKUP(B3836,'P Master'!$A$1:$C$39,3,0)</f>
        <v>0-500</v>
      </c>
      <c r="E3836" s="48">
        <f>VLOOKUP(D3836,'Slabs and Cost'!$B$9:$E$12,3,0)</f>
        <v>6</v>
      </c>
      <c r="F3836" s="48">
        <f t="shared" si="59"/>
        <v>6</v>
      </c>
    </row>
    <row r="3837" ht="14.25" customHeight="1" spans="1:6">
      <c r="A3837" s="44">
        <v>45672</v>
      </c>
      <c r="B3837" s="4" t="s">
        <v>34</v>
      </c>
      <c r="C3837" s="45">
        <v>1</v>
      </c>
      <c r="D3837" s="4" t="str">
        <f>VLOOKUP(B3837,'P Master'!$A$1:$C$39,3,0)</f>
        <v>500-1</v>
      </c>
      <c r="E3837" s="48">
        <f>VLOOKUP(D3837,'Slabs and Cost'!$B$9:$E$12,3,0)</f>
        <v>6</v>
      </c>
      <c r="F3837" s="48">
        <f t="shared" si="59"/>
        <v>6</v>
      </c>
    </row>
    <row r="3838" ht="14.25" customHeight="1" spans="1:6">
      <c r="A3838" s="44">
        <v>45668</v>
      </c>
      <c r="B3838" s="4" t="s">
        <v>37</v>
      </c>
      <c r="C3838" s="45">
        <v>1</v>
      </c>
      <c r="D3838" s="4" t="str">
        <f>VLOOKUP(B3838,'P Master'!$A$1:$C$39,3,0)</f>
        <v>0-500</v>
      </c>
      <c r="E3838" s="48">
        <f>VLOOKUP(D3838,'Slabs and Cost'!$B$9:$E$12,3,0)</f>
        <v>6</v>
      </c>
      <c r="F3838" s="48">
        <f t="shared" si="59"/>
        <v>6</v>
      </c>
    </row>
    <row r="3839" ht="14.25" customHeight="1" spans="1:6">
      <c r="A3839" s="44">
        <v>45668</v>
      </c>
      <c r="B3839" s="4" t="s">
        <v>37</v>
      </c>
      <c r="C3839" s="45">
        <v>1</v>
      </c>
      <c r="D3839" s="4" t="str">
        <f>VLOOKUP(B3839,'P Master'!$A$1:$C$39,3,0)</f>
        <v>0-500</v>
      </c>
      <c r="E3839" s="48">
        <f>VLOOKUP(D3839,'Slabs and Cost'!$B$9:$E$12,3,0)</f>
        <v>6</v>
      </c>
      <c r="F3839" s="48">
        <f t="shared" si="59"/>
        <v>6</v>
      </c>
    </row>
    <row r="3840" ht="14.25" customHeight="1" spans="1:6">
      <c r="A3840" s="44">
        <v>45668</v>
      </c>
      <c r="B3840" s="46" t="s">
        <v>15</v>
      </c>
      <c r="C3840" s="45">
        <v>1</v>
      </c>
      <c r="D3840" s="4" t="str">
        <f>VLOOKUP(B3840,'P Master'!$A$1:$C$39,3,0)</f>
        <v>500-1</v>
      </c>
      <c r="E3840" s="48">
        <f>VLOOKUP(D3840,'Slabs and Cost'!$B$9:$E$12,3,0)</f>
        <v>6</v>
      </c>
      <c r="F3840" s="48">
        <f t="shared" si="59"/>
        <v>6</v>
      </c>
    </row>
    <row r="3841" ht="14.25" customHeight="1" spans="1:6">
      <c r="A3841" s="44">
        <v>45668</v>
      </c>
      <c r="B3841" s="4" t="s">
        <v>37</v>
      </c>
      <c r="C3841" s="45">
        <v>1</v>
      </c>
      <c r="D3841" s="4" t="str">
        <f>VLOOKUP(B3841,'P Master'!$A$1:$C$39,3,0)</f>
        <v>0-500</v>
      </c>
      <c r="E3841" s="48">
        <f>VLOOKUP(D3841,'Slabs and Cost'!$B$9:$E$12,3,0)</f>
        <v>6</v>
      </c>
      <c r="F3841" s="48">
        <f t="shared" si="59"/>
        <v>6</v>
      </c>
    </row>
    <row r="3842" ht="14.25" customHeight="1" spans="1:6">
      <c r="A3842" s="44">
        <v>45668</v>
      </c>
      <c r="B3842" s="4" t="s">
        <v>16</v>
      </c>
      <c r="C3842" s="45">
        <v>1</v>
      </c>
      <c r="D3842" s="4" t="str">
        <f>VLOOKUP(B3842,'P Master'!$A$1:$C$39,3,0)</f>
        <v>0-500</v>
      </c>
      <c r="E3842" s="48">
        <f>VLOOKUP(D3842,'Slabs and Cost'!$B$9:$E$12,3,0)</f>
        <v>6</v>
      </c>
      <c r="F3842" s="48">
        <f t="shared" si="59"/>
        <v>6</v>
      </c>
    </row>
    <row r="3843" ht="14.25" customHeight="1" spans="1:6">
      <c r="A3843" s="44">
        <v>45668</v>
      </c>
      <c r="B3843" s="4" t="s">
        <v>37</v>
      </c>
      <c r="C3843" s="45">
        <v>1</v>
      </c>
      <c r="D3843" s="4" t="str">
        <f>VLOOKUP(B3843,'P Master'!$A$1:$C$39,3,0)</f>
        <v>0-500</v>
      </c>
      <c r="E3843" s="48">
        <f>VLOOKUP(D3843,'Slabs and Cost'!$B$9:$E$12,3,0)</f>
        <v>6</v>
      </c>
      <c r="F3843" s="48">
        <f t="shared" si="59"/>
        <v>6</v>
      </c>
    </row>
    <row r="3844" ht="14.25" customHeight="1" spans="1:6">
      <c r="A3844" s="44">
        <v>45668</v>
      </c>
      <c r="B3844" s="4" t="s">
        <v>37</v>
      </c>
      <c r="C3844" s="45">
        <v>1</v>
      </c>
      <c r="D3844" s="4" t="str">
        <f>VLOOKUP(B3844,'P Master'!$A$1:$C$39,3,0)</f>
        <v>0-500</v>
      </c>
      <c r="E3844" s="48">
        <f>VLOOKUP(D3844,'Slabs and Cost'!$B$9:$E$12,3,0)</f>
        <v>6</v>
      </c>
      <c r="F3844" s="48">
        <f t="shared" si="59"/>
        <v>6</v>
      </c>
    </row>
    <row r="3845" ht="14.25" customHeight="1" spans="1:6">
      <c r="A3845" s="44">
        <v>45668</v>
      </c>
      <c r="B3845" s="4" t="s">
        <v>37</v>
      </c>
      <c r="C3845" s="45">
        <v>1</v>
      </c>
      <c r="D3845" s="4" t="str">
        <f>VLOOKUP(B3845,'P Master'!$A$1:$C$39,3,0)</f>
        <v>0-500</v>
      </c>
      <c r="E3845" s="48">
        <f>VLOOKUP(D3845,'Slabs and Cost'!$B$9:$E$12,3,0)</f>
        <v>6</v>
      </c>
      <c r="F3845" s="48">
        <f t="shared" ref="F3845:F3908" si="60">C3845*E3845</f>
        <v>6</v>
      </c>
    </row>
    <row r="3846" ht="14.25" customHeight="1" spans="1:6">
      <c r="A3846" s="44">
        <v>45668</v>
      </c>
      <c r="B3846" s="4" t="s">
        <v>18</v>
      </c>
      <c r="C3846" s="45">
        <v>1</v>
      </c>
      <c r="D3846" s="4" t="str">
        <f>VLOOKUP(B3846,'P Master'!$A$1:$C$39,3,0)</f>
        <v>0-500</v>
      </c>
      <c r="E3846" s="48">
        <f>VLOOKUP(D3846,'Slabs and Cost'!$B$9:$E$12,3,0)</f>
        <v>6</v>
      </c>
      <c r="F3846" s="48">
        <f t="shared" si="60"/>
        <v>6</v>
      </c>
    </row>
    <row r="3847" ht="14.25" customHeight="1" spans="1:6">
      <c r="A3847" s="44">
        <v>45668</v>
      </c>
      <c r="B3847" s="4" t="s">
        <v>20</v>
      </c>
      <c r="C3847" s="45">
        <v>1</v>
      </c>
      <c r="D3847" s="4" t="str">
        <f>VLOOKUP(B3847,'P Master'!$A$1:$C$39,3,0)</f>
        <v>0-500</v>
      </c>
      <c r="E3847" s="48">
        <f>VLOOKUP(D3847,'Slabs and Cost'!$B$9:$E$12,3,0)</f>
        <v>6</v>
      </c>
      <c r="F3847" s="48">
        <f t="shared" si="60"/>
        <v>6</v>
      </c>
    </row>
    <row r="3848" ht="14.25" customHeight="1" spans="1:6">
      <c r="A3848" s="44">
        <v>45668</v>
      </c>
      <c r="B3848" s="4" t="s">
        <v>16</v>
      </c>
      <c r="C3848" s="45">
        <v>1</v>
      </c>
      <c r="D3848" s="4" t="str">
        <f>VLOOKUP(B3848,'P Master'!$A$1:$C$39,3,0)</f>
        <v>0-500</v>
      </c>
      <c r="E3848" s="48">
        <f>VLOOKUP(D3848,'Slabs and Cost'!$B$9:$E$12,3,0)</f>
        <v>6</v>
      </c>
      <c r="F3848" s="48">
        <f t="shared" si="60"/>
        <v>6</v>
      </c>
    </row>
    <row r="3849" ht="14.25" customHeight="1" spans="1:6">
      <c r="A3849" s="44">
        <v>45668</v>
      </c>
      <c r="B3849" s="4" t="s">
        <v>39</v>
      </c>
      <c r="C3849" s="45">
        <v>1</v>
      </c>
      <c r="D3849" s="4" t="str">
        <f>VLOOKUP(B3849,'P Master'!$A$1:$C$39,3,0)</f>
        <v>0-500</v>
      </c>
      <c r="E3849" s="48">
        <f>VLOOKUP(D3849,'Slabs and Cost'!$B$9:$E$12,3,0)</f>
        <v>6</v>
      </c>
      <c r="F3849" s="48">
        <f t="shared" si="60"/>
        <v>6</v>
      </c>
    </row>
    <row r="3850" ht="14.25" customHeight="1" spans="1:6">
      <c r="A3850" s="44">
        <v>45668</v>
      </c>
      <c r="B3850" s="4" t="s">
        <v>11</v>
      </c>
      <c r="C3850" s="45">
        <v>1</v>
      </c>
      <c r="D3850" s="4" t="str">
        <f>VLOOKUP(B3850,'P Master'!$A$1:$C$39,3,0)</f>
        <v>0-500</v>
      </c>
      <c r="E3850" s="48">
        <f>VLOOKUP(D3850,'Slabs and Cost'!$B$9:$E$12,3,0)</f>
        <v>6</v>
      </c>
      <c r="F3850" s="48">
        <f t="shared" si="60"/>
        <v>6</v>
      </c>
    </row>
    <row r="3851" ht="14.25" customHeight="1" spans="1:6">
      <c r="A3851" s="44">
        <v>45668</v>
      </c>
      <c r="B3851" s="4" t="s">
        <v>31</v>
      </c>
      <c r="C3851" s="45">
        <v>1</v>
      </c>
      <c r="D3851" s="4" t="str">
        <f>VLOOKUP(B3851,'P Master'!$A$1:$C$39,3,0)</f>
        <v>500-1</v>
      </c>
      <c r="E3851" s="48">
        <f>VLOOKUP(D3851,'Slabs and Cost'!$B$9:$E$12,3,0)</f>
        <v>6</v>
      </c>
      <c r="F3851" s="48">
        <f t="shared" si="60"/>
        <v>6</v>
      </c>
    </row>
    <row r="3852" ht="14.25" customHeight="1" spans="1:6">
      <c r="A3852" s="44">
        <v>45668</v>
      </c>
      <c r="B3852" s="4" t="s">
        <v>9</v>
      </c>
      <c r="C3852" s="45">
        <v>1</v>
      </c>
      <c r="D3852" s="4" t="str">
        <f>VLOOKUP(B3852,'P Master'!$A$1:$C$39,3,0)</f>
        <v>0-500</v>
      </c>
      <c r="E3852" s="48">
        <f>VLOOKUP(D3852,'Slabs and Cost'!$B$9:$E$12,3,0)</f>
        <v>6</v>
      </c>
      <c r="F3852" s="48">
        <f t="shared" si="60"/>
        <v>6</v>
      </c>
    </row>
    <row r="3853" ht="14.25" customHeight="1" spans="1:6">
      <c r="A3853" s="44">
        <v>45668</v>
      </c>
      <c r="B3853" s="4" t="s">
        <v>12</v>
      </c>
      <c r="C3853" s="45">
        <v>1</v>
      </c>
      <c r="D3853" s="4" t="str">
        <f>VLOOKUP(B3853,'P Master'!$A$1:$C$39,3,0)</f>
        <v>0-500</v>
      </c>
      <c r="E3853" s="48">
        <f>VLOOKUP(D3853,'Slabs and Cost'!$B$9:$E$12,3,0)</f>
        <v>6</v>
      </c>
      <c r="F3853" s="48">
        <f t="shared" si="60"/>
        <v>6</v>
      </c>
    </row>
    <row r="3854" ht="14.25" customHeight="1" spans="1:6">
      <c r="A3854" s="44">
        <v>45668</v>
      </c>
      <c r="B3854" s="4" t="s">
        <v>38</v>
      </c>
      <c r="C3854" s="45">
        <v>1</v>
      </c>
      <c r="D3854" s="4" t="str">
        <f>VLOOKUP(B3854,'P Master'!$A$1:$C$39,3,0)</f>
        <v>0-500</v>
      </c>
      <c r="E3854" s="48">
        <f>VLOOKUP(D3854,'Slabs and Cost'!$B$9:$E$12,3,0)</f>
        <v>6</v>
      </c>
      <c r="F3854" s="48">
        <f t="shared" si="60"/>
        <v>6</v>
      </c>
    </row>
    <row r="3855" ht="14.25" customHeight="1" spans="1:6">
      <c r="A3855" s="44">
        <v>45668</v>
      </c>
      <c r="B3855" s="4" t="s">
        <v>22</v>
      </c>
      <c r="C3855" s="45">
        <v>1</v>
      </c>
      <c r="D3855" s="4" t="str">
        <f>VLOOKUP(B3855,'P Master'!$A$1:$C$39,3,0)</f>
        <v>0-500</v>
      </c>
      <c r="E3855" s="48">
        <f>VLOOKUP(D3855,'Slabs and Cost'!$B$9:$E$12,3,0)</f>
        <v>6</v>
      </c>
      <c r="F3855" s="48">
        <f t="shared" si="60"/>
        <v>6</v>
      </c>
    </row>
    <row r="3856" ht="14.25" customHeight="1" spans="1:6">
      <c r="A3856" s="44">
        <v>45668</v>
      </c>
      <c r="B3856" s="4" t="s">
        <v>37</v>
      </c>
      <c r="C3856" s="45">
        <v>1</v>
      </c>
      <c r="D3856" s="4" t="str">
        <f>VLOOKUP(B3856,'P Master'!$A$1:$C$39,3,0)</f>
        <v>0-500</v>
      </c>
      <c r="E3856" s="48">
        <f>VLOOKUP(D3856,'Slabs and Cost'!$B$9:$E$12,3,0)</f>
        <v>6</v>
      </c>
      <c r="F3856" s="48">
        <f t="shared" si="60"/>
        <v>6</v>
      </c>
    </row>
    <row r="3857" ht="14.25" customHeight="1" spans="1:6">
      <c r="A3857" s="44">
        <v>45668</v>
      </c>
      <c r="B3857" s="4" t="s">
        <v>31</v>
      </c>
      <c r="C3857" s="45">
        <v>1</v>
      </c>
      <c r="D3857" s="4" t="str">
        <f>VLOOKUP(B3857,'P Master'!$A$1:$C$39,3,0)</f>
        <v>500-1</v>
      </c>
      <c r="E3857" s="48">
        <f>VLOOKUP(D3857,'Slabs and Cost'!$B$9:$E$12,3,0)</f>
        <v>6</v>
      </c>
      <c r="F3857" s="48">
        <f t="shared" si="60"/>
        <v>6</v>
      </c>
    </row>
    <row r="3858" ht="14.25" customHeight="1" spans="1:6">
      <c r="A3858" s="44">
        <v>45668</v>
      </c>
      <c r="B3858" s="4" t="s">
        <v>17</v>
      </c>
      <c r="C3858" s="45">
        <v>1</v>
      </c>
      <c r="D3858" s="4" t="str">
        <f>VLOOKUP(B3858,'P Master'!$A$1:$C$39,3,0)</f>
        <v>0-500</v>
      </c>
      <c r="E3858" s="48">
        <f>VLOOKUP(D3858,'Slabs and Cost'!$B$9:$E$12,3,0)</f>
        <v>6</v>
      </c>
      <c r="F3858" s="48">
        <f t="shared" si="60"/>
        <v>6</v>
      </c>
    </row>
    <row r="3859" ht="14.25" customHeight="1" spans="1:6">
      <c r="A3859" s="44">
        <v>45668</v>
      </c>
      <c r="B3859" s="4" t="s">
        <v>37</v>
      </c>
      <c r="C3859" s="45">
        <v>1</v>
      </c>
      <c r="D3859" s="4" t="str">
        <f>VLOOKUP(B3859,'P Master'!$A$1:$C$39,3,0)</f>
        <v>0-500</v>
      </c>
      <c r="E3859" s="48">
        <f>VLOOKUP(D3859,'Slabs and Cost'!$B$9:$E$12,3,0)</f>
        <v>6</v>
      </c>
      <c r="F3859" s="48">
        <f t="shared" si="60"/>
        <v>6</v>
      </c>
    </row>
    <row r="3860" ht="14.25" customHeight="1" spans="1:6">
      <c r="A3860" s="44">
        <v>45668</v>
      </c>
      <c r="B3860" s="4" t="s">
        <v>25</v>
      </c>
      <c r="C3860" s="45">
        <v>1</v>
      </c>
      <c r="D3860" s="4" t="str">
        <f>VLOOKUP(B3860,'P Master'!$A$1:$C$39,3,0)</f>
        <v>0-500</v>
      </c>
      <c r="E3860" s="48">
        <f>VLOOKUP(D3860,'Slabs and Cost'!$B$9:$E$12,3,0)</f>
        <v>6</v>
      </c>
      <c r="F3860" s="48">
        <f t="shared" si="60"/>
        <v>6</v>
      </c>
    </row>
    <row r="3861" ht="14.25" customHeight="1" spans="1:6">
      <c r="A3861" s="44">
        <v>45668</v>
      </c>
      <c r="B3861" s="4" t="s">
        <v>39</v>
      </c>
      <c r="C3861" s="45">
        <v>1</v>
      </c>
      <c r="D3861" s="4" t="str">
        <f>VLOOKUP(B3861,'P Master'!$A$1:$C$39,3,0)</f>
        <v>0-500</v>
      </c>
      <c r="E3861" s="48">
        <f>VLOOKUP(D3861,'Slabs and Cost'!$B$9:$E$12,3,0)</f>
        <v>6</v>
      </c>
      <c r="F3861" s="48">
        <f t="shared" si="60"/>
        <v>6</v>
      </c>
    </row>
    <row r="3862" ht="14.25" customHeight="1" spans="1:6">
      <c r="A3862" s="44">
        <v>45668</v>
      </c>
      <c r="B3862" s="4" t="s">
        <v>21</v>
      </c>
      <c r="C3862" s="45">
        <v>1</v>
      </c>
      <c r="D3862" s="4" t="str">
        <f>VLOOKUP(B3862,'P Master'!$A$1:$C$39,3,0)</f>
        <v>1-2</v>
      </c>
      <c r="E3862" s="48">
        <f>VLOOKUP(D3862,'Slabs and Cost'!$B$9:$E$12,3,0)</f>
        <v>7.2</v>
      </c>
      <c r="F3862" s="48">
        <f t="shared" si="60"/>
        <v>7.2</v>
      </c>
    </row>
    <row r="3863" ht="14.25" customHeight="1" spans="1:6">
      <c r="A3863" s="44">
        <v>45668</v>
      </c>
      <c r="B3863" s="4" t="s">
        <v>22</v>
      </c>
      <c r="C3863" s="45">
        <v>1</v>
      </c>
      <c r="D3863" s="4" t="str">
        <f>VLOOKUP(B3863,'P Master'!$A$1:$C$39,3,0)</f>
        <v>0-500</v>
      </c>
      <c r="E3863" s="48">
        <f>VLOOKUP(D3863,'Slabs and Cost'!$B$9:$E$12,3,0)</f>
        <v>6</v>
      </c>
      <c r="F3863" s="48">
        <f t="shared" si="60"/>
        <v>6</v>
      </c>
    </row>
    <row r="3864" ht="14.25" customHeight="1" spans="1:6">
      <c r="A3864" s="44">
        <v>45668</v>
      </c>
      <c r="B3864" s="4" t="s">
        <v>37</v>
      </c>
      <c r="C3864" s="45">
        <v>1</v>
      </c>
      <c r="D3864" s="4" t="str">
        <f>VLOOKUP(B3864,'P Master'!$A$1:$C$39,3,0)</f>
        <v>0-500</v>
      </c>
      <c r="E3864" s="48">
        <f>VLOOKUP(D3864,'Slabs and Cost'!$B$9:$E$12,3,0)</f>
        <v>6</v>
      </c>
      <c r="F3864" s="48">
        <f t="shared" si="60"/>
        <v>6</v>
      </c>
    </row>
    <row r="3865" ht="14.25" customHeight="1" spans="1:6">
      <c r="A3865" s="44">
        <v>45668</v>
      </c>
      <c r="B3865" s="4" t="s">
        <v>9</v>
      </c>
      <c r="C3865" s="45">
        <v>1</v>
      </c>
      <c r="D3865" s="4" t="str">
        <f>VLOOKUP(B3865,'P Master'!$A$1:$C$39,3,0)</f>
        <v>0-500</v>
      </c>
      <c r="E3865" s="48">
        <f>VLOOKUP(D3865,'Slabs and Cost'!$B$9:$E$12,3,0)</f>
        <v>6</v>
      </c>
      <c r="F3865" s="48">
        <f t="shared" si="60"/>
        <v>6</v>
      </c>
    </row>
    <row r="3866" ht="14.25" customHeight="1" spans="1:6">
      <c r="A3866" s="44">
        <v>45668</v>
      </c>
      <c r="B3866" s="4" t="s">
        <v>34</v>
      </c>
      <c r="C3866" s="45">
        <v>1</v>
      </c>
      <c r="D3866" s="4" t="str">
        <f>VLOOKUP(B3866,'P Master'!$A$1:$C$39,3,0)</f>
        <v>500-1</v>
      </c>
      <c r="E3866" s="48">
        <f>VLOOKUP(D3866,'Slabs and Cost'!$B$9:$E$12,3,0)</f>
        <v>6</v>
      </c>
      <c r="F3866" s="48">
        <f t="shared" si="60"/>
        <v>6</v>
      </c>
    </row>
    <row r="3867" ht="14.25" customHeight="1" spans="1:6">
      <c r="A3867" s="44">
        <v>45668</v>
      </c>
      <c r="B3867" s="4" t="s">
        <v>18</v>
      </c>
      <c r="C3867" s="45">
        <v>1</v>
      </c>
      <c r="D3867" s="4" t="str">
        <f>VLOOKUP(B3867,'P Master'!$A$1:$C$39,3,0)</f>
        <v>0-500</v>
      </c>
      <c r="E3867" s="48">
        <f>VLOOKUP(D3867,'Slabs and Cost'!$B$9:$E$12,3,0)</f>
        <v>6</v>
      </c>
      <c r="F3867" s="48">
        <f t="shared" si="60"/>
        <v>6</v>
      </c>
    </row>
    <row r="3868" ht="14.25" customHeight="1" spans="1:6">
      <c r="A3868" s="44">
        <v>45668</v>
      </c>
      <c r="B3868" s="4" t="s">
        <v>25</v>
      </c>
      <c r="C3868" s="45">
        <v>1</v>
      </c>
      <c r="D3868" s="4" t="str">
        <f>VLOOKUP(B3868,'P Master'!$A$1:$C$39,3,0)</f>
        <v>0-500</v>
      </c>
      <c r="E3868" s="48">
        <f>VLOOKUP(D3868,'Slabs and Cost'!$B$9:$E$12,3,0)</f>
        <v>6</v>
      </c>
      <c r="F3868" s="48">
        <f t="shared" si="60"/>
        <v>6</v>
      </c>
    </row>
    <row r="3869" ht="14.25" customHeight="1" spans="1:6">
      <c r="A3869" s="44">
        <v>45668</v>
      </c>
      <c r="B3869" s="4" t="s">
        <v>37</v>
      </c>
      <c r="C3869" s="45">
        <v>1</v>
      </c>
      <c r="D3869" s="4" t="str">
        <f>VLOOKUP(B3869,'P Master'!$A$1:$C$39,3,0)</f>
        <v>0-500</v>
      </c>
      <c r="E3869" s="48">
        <f>VLOOKUP(D3869,'Slabs and Cost'!$B$9:$E$12,3,0)</f>
        <v>6</v>
      </c>
      <c r="F3869" s="48">
        <f t="shared" si="60"/>
        <v>6</v>
      </c>
    </row>
    <row r="3870" ht="14.25" customHeight="1" spans="1:6">
      <c r="A3870" s="44">
        <v>45668</v>
      </c>
      <c r="B3870" s="4" t="s">
        <v>39</v>
      </c>
      <c r="C3870" s="45">
        <v>1</v>
      </c>
      <c r="D3870" s="4" t="str">
        <f>VLOOKUP(B3870,'P Master'!$A$1:$C$39,3,0)</f>
        <v>0-500</v>
      </c>
      <c r="E3870" s="48">
        <f>VLOOKUP(D3870,'Slabs and Cost'!$B$9:$E$12,3,0)</f>
        <v>6</v>
      </c>
      <c r="F3870" s="48">
        <f t="shared" si="60"/>
        <v>6</v>
      </c>
    </row>
    <row r="3871" ht="14.25" customHeight="1" spans="1:6">
      <c r="A3871" s="44">
        <v>45668</v>
      </c>
      <c r="B3871" s="4" t="s">
        <v>45</v>
      </c>
      <c r="C3871" s="45">
        <v>1</v>
      </c>
      <c r="D3871" s="4" t="str">
        <f>VLOOKUP(B3871,'P Master'!$A$1:$C$39,3,0)</f>
        <v>500-1</v>
      </c>
      <c r="E3871" s="48">
        <f>VLOOKUP(D3871,'Slabs and Cost'!$B$9:$E$12,3,0)</f>
        <v>6</v>
      </c>
      <c r="F3871" s="48">
        <f t="shared" si="60"/>
        <v>6</v>
      </c>
    </row>
    <row r="3872" ht="14.25" customHeight="1" spans="1:6">
      <c r="A3872" s="44">
        <v>45668</v>
      </c>
      <c r="B3872" s="4" t="s">
        <v>20</v>
      </c>
      <c r="C3872" s="45">
        <v>1</v>
      </c>
      <c r="D3872" s="4" t="str">
        <f>VLOOKUP(B3872,'P Master'!$A$1:$C$39,3,0)</f>
        <v>0-500</v>
      </c>
      <c r="E3872" s="48">
        <f>VLOOKUP(D3872,'Slabs and Cost'!$B$9:$E$12,3,0)</f>
        <v>6</v>
      </c>
      <c r="F3872" s="48">
        <f t="shared" si="60"/>
        <v>6</v>
      </c>
    </row>
    <row r="3873" ht="14.25" customHeight="1" spans="1:6">
      <c r="A3873" s="44">
        <v>45668</v>
      </c>
      <c r="B3873" s="4" t="s">
        <v>37</v>
      </c>
      <c r="C3873" s="45">
        <v>1</v>
      </c>
      <c r="D3873" s="4" t="str">
        <f>VLOOKUP(B3873,'P Master'!$A$1:$C$39,3,0)</f>
        <v>0-500</v>
      </c>
      <c r="E3873" s="48">
        <f>VLOOKUP(D3873,'Slabs and Cost'!$B$9:$E$12,3,0)</f>
        <v>6</v>
      </c>
      <c r="F3873" s="48">
        <f t="shared" si="60"/>
        <v>6</v>
      </c>
    </row>
    <row r="3874" ht="14.25" customHeight="1" spans="1:6">
      <c r="A3874" s="44">
        <v>45668</v>
      </c>
      <c r="B3874" s="4" t="s">
        <v>16</v>
      </c>
      <c r="C3874" s="45">
        <v>1</v>
      </c>
      <c r="D3874" s="4" t="str">
        <f>VLOOKUP(B3874,'P Master'!$A$1:$C$39,3,0)</f>
        <v>0-500</v>
      </c>
      <c r="E3874" s="48">
        <f>VLOOKUP(D3874,'Slabs and Cost'!$B$9:$E$12,3,0)</f>
        <v>6</v>
      </c>
      <c r="F3874" s="48">
        <f t="shared" si="60"/>
        <v>6</v>
      </c>
    </row>
    <row r="3875" ht="14.25" customHeight="1" spans="1:6">
      <c r="A3875" s="44">
        <v>45668</v>
      </c>
      <c r="B3875" s="4" t="s">
        <v>17</v>
      </c>
      <c r="C3875" s="45">
        <v>1</v>
      </c>
      <c r="D3875" s="4" t="str">
        <f>VLOOKUP(B3875,'P Master'!$A$1:$C$39,3,0)</f>
        <v>0-500</v>
      </c>
      <c r="E3875" s="48">
        <f>VLOOKUP(D3875,'Slabs and Cost'!$B$9:$E$12,3,0)</f>
        <v>6</v>
      </c>
      <c r="F3875" s="48">
        <f t="shared" si="60"/>
        <v>6</v>
      </c>
    </row>
    <row r="3876" ht="14.25" customHeight="1" spans="1:6">
      <c r="A3876" s="44">
        <v>45668</v>
      </c>
      <c r="B3876" s="4" t="s">
        <v>37</v>
      </c>
      <c r="C3876" s="45">
        <v>1</v>
      </c>
      <c r="D3876" s="4" t="str">
        <f>VLOOKUP(B3876,'P Master'!$A$1:$C$39,3,0)</f>
        <v>0-500</v>
      </c>
      <c r="E3876" s="48">
        <f>VLOOKUP(D3876,'Slabs and Cost'!$B$9:$E$12,3,0)</f>
        <v>6</v>
      </c>
      <c r="F3876" s="48">
        <f t="shared" si="60"/>
        <v>6</v>
      </c>
    </row>
    <row r="3877" ht="14.25" customHeight="1" spans="1:6">
      <c r="A3877" s="44">
        <v>45668</v>
      </c>
      <c r="B3877" s="4" t="s">
        <v>16</v>
      </c>
      <c r="C3877" s="45">
        <v>1</v>
      </c>
      <c r="D3877" s="4" t="str">
        <f>VLOOKUP(B3877,'P Master'!$A$1:$C$39,3,0)</f>
        <v>0-500</v>
      </c>
      <c r="E3877" s="48">
        <f>VLOOKUP(D3877,'Slabs and Cost'!$B$9:$E$12,3,0)</f>
        <v>6</v>
      </c>
      <c r="F3877" s="48">
        <f t="shared" si="60"/>
        <v>6</v>
      </c>
    </row>
    <row r="3878" ht="14.25" customHeight="1" spans="1:6">
      <c r="A3878" s="44">
        <v>45668</v>
      </c>
      <c r="B3878" s="4" t="s">
        <v>20</v>
      </c>
      <c r="C3878" s="45">
        <v>1</v>
      </c>
      <c r="D3878" s="4" t="str">
        <f>VLOOKUP(B3878,'P Master'!$A$1:$C$39,3,0)</f>
        <v>0-500</v>
      </c>
      <c r="E3878" s="48">
        <f>VLOOKUP(D3878,'Slabs and Cost'!$B$9:$E$12,3,0)</f>
        <v>6</v>
      </c>
      <c r="F3878" s="48">
        <f t="shared" si="60"/>
        <v>6</v>
      </c>
    </row>
    <row r="3879" ht="14.25" customHeight="1" spans="1:6">
      <c r="A3879" s="44">
        <v>45668</v>
      </c>
      <c r="B3879" s="4" t="s">
        <v>16</v>
      </c>
      <c r="C3879" s="45">
        <v>1</v>
      </c>
      <c r="D3879" s="4" t="str">
        <f>VLOOKUP(B3879,'P Master'!$A$1:$C$39,3,0)</f>
        <v>0-500</v>
      </c>
      <c r="E3879" s="48">
        <f>VLOOKUP(D3879,'Slabs and Cost'!$B$9:$E$12,3,0)</f>
        <v>6</v>
      </c>
      <c r="F3879" s="48">
        <f t="shared" si="60"/>
        <v>6</v>
      </c>
    </row>
    <row r="3880" ht="14.25" customHeight="1" spans="1:6">
      <c r="A3880" s="44">
        <v>45668</v>
      </c>
      <c r="B3880" s="4" t="s">
        <v>37</v>
      </c>
      <c r="C3880" s="45">
        <v>1</v>
      </c>
      <c r="D3880" s="4" t="str">
        <f>VLOOKUP(B3880,'P Master'!$A$1:$C$39,3,0)</f>
        <v>0-500</v>
      </c>
      <c r="E3880" s="48">
        <f>VLOOKUP(D3880,'Slabs and Cost'!$B$9:$E$12,3,0)</f>
        <v>6</v>
      </c>
      <c r="F3880" s="48">
        <f t="shared" si="60"/>
        <v>6</v>
      </c>
    </row>
    <row r="3881" ht="14.25" customHeight="1" spans="1:6">
      <c r="A3881" s="44">
        <v>45668</v>
      </c>
      <c r="B3881" s="4" t="s">
        <v>20</v>
      </c>
      <c r="C3881" s="45">
        <v>1</v>
      </c>
      <c r="D3881" s="4" t="str">
        <f>VLOOKUP(B3881,'P Master'!$A$1:$C$39,3,0)</f>
        <v>0-500</v>
      </c>
      <c r="E3881" s="48">
        <f>VLOOKUP(D3881,'Slabs and Cost'!$B$9:$E$12,3,0)</f>
        <v>6</v>
      </c>
      <c r="F3881" s="48">
        <f t="shared" si="60"/>
        <v>6</v>
      </c>
    </row>
    <row r="3882" ht="14.25" customHeight="1" spans="1:6">
      <c r="A3882" s="44">
        <v>45668</v>
      </c>
      <c r="B3882" s="4" t="s">
        <v>16</v>
      </c>
      <c r="C3882" s="45">
        <v>1</v>
      </c>
      <c r="D3882" s="4" t="str">
        <f>VLOOKUP(B3882,'P Master'!$A$1:$C$39,3,0)</f>
        <v>0-500</v>
      </c>
      <c r="E3882" s="48">
        <f>VLOOKUP(D3882,'Slabs and Cost'!$B$9:$E$12,3,0)</f>
        <v>6</v>
      </c>
      <c r="F3882" s="48">
        <f t="shared" si="60"/>
        <v>6</v>
      </c>
    </row>
    <row r="3883" ht="14.25" customHeight="1" spans="1:6">
      <c r="A3883" s="44">
        <v>45668</v>
      </c>
      <c r="B3883" s="4" t="s">
        <v>37</v>
      </c>
      <c r="C3883" s="45">
        <v>1</v>
      </c>
      <c r="D3883" s="4" t="str">
        <f>VLOOKUP(B3883,'P Master'!$A$1:$C$39,3,0)</f>
        <v>0-500</v>
      </c>
      <c r="E3883" s="48">
        <f>VLOOKUP(D3883,'Slabs and Cost'!$B$9:$E$12,3,0)</f>
        <v>6</v>
      </c>
      <c r="F3883" s="48">
        <f t="shared" si="60"/>
        <v>6</v>
      </c>
    </row>
    <row r="3884" ht="14.25" customHeight="1" spans="1:6">
      <c r="A3884" s="44">
        <v>45668</v>
      </c>
      <c r="B3884" s="4" t="s">
        <v>21</v>
      </c>
      <c r="C3884" s="45">
        <v>1</v>
      </c>
      <c r="D3884" s="4" t="str">
        <f>VLOOKUP(B3884,'P Master'!$A$1:$C$39,3,0)</f>
        <v>1-2</v>
      </c>
      <c r="E3884" s="48">
        <f>VLOOKUP(D3884,'Slabs and Cost'!$B$9:$E$12,3,0)</f>
        <v>7.2</v>
      </c>
      <c r="F3884" s="48">
        <f t="shared" si="60"/>
        <v>7.2</v>
      </c>
    </row>
    <row r="3885" ht="14.25" customHeight="1" spans="1:6">
      <c r="A3885" s="44">
        <v>45668</v>
      </c>
      <c r="B3885" s="4" t="s">
        <v>45</v>
      </c>
      <c r="C3885" s="45">
        <v>1</v>
      </c>
      <c r="D3885" s="4" t="str">
        <f>VLOOKUP(B3885,'P Master'!$A$1:$C$39,3,0)</f>
        <v>500-1</v>
      </c>
      <c r="E3885" s="48">
        <f>VLOOKUP(D3885,'Slabs and Cost'!$B$9:$E$12,3,0)</f>
        <v>6</v>
      </c>
      <c r="F3885" s="48">
        <f t="shared" si="60"/>
        <v>6</v>
      </c>
    </row>
    <row r="3886" ht="14.25" customHeight="1" spans="1:6">
      <c r="A3886" s="44">
        <v>45668</v>
      </c>
      <c r="B3886" s="4" t="s">
        <v>37</v>
      </c>
      <c r="C3886" s="45">
        <v>1</v>
      </c>
      <c r="D3886" s="4" t="str">
        <f>VLOOKUP(B3886,'P Master'!$A$1:$C$39,3,0)</f>
        <v>0-500</v>
      </c>
      <c r="E3886" s="48">
        <f>VLOOKUP(D3886,'Slabs and Cost'!$B$9:$E$12,3,0)</f>
        <v>6</v>
      </c>
      <c r="F3886" s="48">
        <f t="shared" si="60"/>
        <v>6</v>
      </c>
    </row>
    <row r="3887" ht="14.25" customHeight="1" spans="1:6">
      <c r="A3887" s="44">
        <v>45668</v>
      </c>
      <c r="B3887" s="4" t="s">
        <v>37</v>
      </c>
      <c r="C3887" s="45">
        <v>1</v>
      </c>
      <c r="D3887" s="4" t="str">
        <f>VLOOKUP(B3887,'P Master'!$A$1:$C$39,3,0)</f>
        <v>0-500</v>
      </c>
      <c r="E3887" s="48">
        <f>VLOOKUP(D3887,'Slabs and Cost'!$B$9:$E$12,3,0)</f>
        <v>6</v>
      </c>
      <c r="F3887" s="48">
        <f t="shared" si="60"/>
        <v>6</v>
      </c>
    </row>
    <row r="3888" ht="14.25" customHeight="1" spans="1:6">
      <c r="A3888" s="44">
        <v>45668</v>
      </c>
      <c r="B3888" s="4" t="s">
        <v>11</v>
      </c>
      <c r="C3888" s="45">
        <v>1</v>
      </c>
      <c r="D3888" s="4" t="str">
        <f>VLOOKUP(B3888,'P Master'!$A$1:$C$39,3,0)</f>
        <v>0-500</v>
      </c>
      <c r="E3888" s="48">
        <f>VLOOKUP(D3888,'Slabs and Cost'!$B$9:$E$12,3,0)</f>
        <v>6</v>
      </c>
      <c r="F3888" s="48">
        <f t="shared" si="60"/>
        <v>6</v>
      </c>
    </row>
    <row r="3889" ht="14.25" customHeight="1" spans="1:6">
      <c r="A3889" s="44">
        <v>45668</v>
      </c>
      <c r="B3889" s="4" t="s">
        <v>11</v>
      </c>
      <c r="C3889" s="45">
        <v>1</v>
      </c>
      <c r="D3889" s="4" t="str">
        <f>VLOOKUP(B3889,'P Master'!$A$1:$C$39,3,0)</f>
        <v>0-500</v>
      </c>
      <c r="E3889" s="48">
        <f>VLOOKUP(D3889,'Slabs and Cost'!$B$9:$E$12,3,0)</f>
        <v>6</v>
      </c>
      <c r="F3889" s="48">
        <f t="shared" si="60"/>
        <v>6</v>
      </c>
    </row>
    <row r="3890" ht="14.25" customHeight="1" spans="1:6">
      <c r="A3890" s="44">
        <v>45668</v>
      </c>
      <c r="B3890" s="4" t="s">
        <v>20</v>
      </c>
      <c r="C3890" s="45">
        <v>1</v>
      </c>
      <c r="D3890" s="4" t="str">
        <f>VLOOKUP(B3890,'P Master'!$A$1:$C$39,3,0)</f>
        <v>0-500</v>
      </c>
      <c r="E3890" s="48">
        <f>VLOOKUP(D3890,'Slabs and Cost'!$B$9:$E$12,3,0)</f>
        <v>6</v>
      </c>
      <c r="F3890" s="48">
        <f t="shared" si="60"/>
        <v>6</v>
      </c>
    </row>
    <row r="3891" ht="14.25" customHeight="1" spans="1:6">
      <c r="A3891" s="44">
        <v>45668</v>
      </c>
      <c r="B3891" s="4" t="s">
        <v>16</v>
      </c>
      <c r="C3891" s="45">
        <v>1</v>
      </c>
      <c r="D3891" s="4" t="str">
        <f>VLOOKUP(B3891,'P Master'!$A$1:$C$39,3,0)</f>
        <v>0-500</v>
      </c>
      <c r="E3891" s="48">
        <f>VLOOKUP(D3891,'Slabs and Cost'!$B$9:$E$12,3,0)</f>
        <v>6</v>
      </c>
      <c r="F3891" s="48">
        <f t="shared" si="60"/>
        <v>6</v>
      </c>
    </row>
    <row r="3892" ht="14.25" customHeight="1" spans="1:6">
      <c r="A3892" s="44">
        <v>45668</v>
      </c>
      <c r="B3892" s="4" t="s">
        <v>39</v>
      </c>
      <c r="C3892" s="45">
        <v>1</v>
      </c>
      <c r="D3892" s="4" t="str">
        <f>VLOOKUP(B3892,'P Master'!$A$1:$C$39,3,0)</f>
        <v>0-500</v>
      </c>
      <c r="E3892" s="48">
        <f>VLOOKUP(D3892,'Slabs and Cost'!$B$9:$E$12,3,0)</f>
        <v>6</v>
      </c>
      <c r="F3892" s="48">
        <f t="shared" si="60"/>
        <v>6</v>
      </c>
    </row>
    <row r="3893" ht="14.25" customHeight="1" spans="1:6">
      <c r="A3893" s="44">
        <v>45668</v>
      </c>
      <c r="B3893" s="4" t="s">
        <v>37</v>
      </c>
      <c r="C3893" s="45">
        <v>1</v>
      </c>
      <c r="D3893" s="4" t="str">
        <f>VLOOKUP(B3893,'P Master'!$A$1:$C$39,3,0)</f>
        <v>0-500</v>
      </c>
      <c r="E3893" s="48">
        <f>VLOOKUP(D3893,'Slabs and Cost'!$B$9:$E$12,3,0)</f>
        <v>6</v>
      </c>
      <c r="F3893" s="48">
        <f t="shared" si="60"/>
        <v>6</v>
      </c>
    </row>
    <row r="3894" ht="14.25" customHeight="1" spans="1:6">
      <c r="A3894" s="44">
        <v>45668</v>
      </c>
      <c r="B3894" s="4" t="s">
        <v>45</v>
      </c>
      <c r="C3894" s="45">
        <v>1</v>
      </c>
      <c r="D3894" s="4" t="str">
        <f>VLOOKUP(B3894,'P Master'!$A$1:$C$39,3,0)</f>
        <v>500-1</v>
      </c>
      <c r="E3894" s="48">
        <f>VLOOKUP(D3894,'Slabs and Cost'!$B$9:$E$12,3,0)</f>
        <v>6</v>
      </c>
      <c r="F3894" s="48">
        <f t="shared" si="60"/>
        <v>6</v>
      </c>
    </row>
    <row r="3895" ht="14.25" customHeight="1" spans="1:6">
      <c r="A3895" s="44">
        <v>45668</v>
      </c>
      <c r="B3895" s="4" t="s">
        <v>37</v>
      </c>
      <c r="C3895" s="45">
        <v>1</v>
      </c>
      <c r="D3895" s="4" t="str">
        <f>VLOOKUP(B3895,'P Master'!$A$1:$C$39,3,0)</f>
        <v>0-500</v>
      </c>
      <c r="E3895" s="48">
        <f>VLOOKUP(D3895,'Slabs and Cost'!$B$9:$E$12,3,0)</f>
        <v>6</v>
      </c>
      <c r="F3895" s="48">
        <f t="shared" si="60"/>
        <v>6</v>
      </c>
    </row>
    <row r="3896" ht="14.25" customHeight="1" spans="1:6">
      <c r="A3896" s="44">
        <v>45668</v>
      </c>
      <c r="B3896" s="4" t="s">
        <v>20</v>
      </c>
      <c r="C3896" s="45">
        <v>1</v>
      </c>
      <c r="D3896" s="4" t="str">
        <f>VLOOKUP(B3896,'P Master'!$A$1:$C$39,3,0)</f>
        <v>0-500</v>
      </c>
      <c r="E3896" s="48">
        <f>VLOOKUP(D3896,'Slabs and Cost'!$B$9:$E$12,3,0)</f>
        <v>6</v>
      </c>
      <c r="F3896" s="48">
        <f t="shared" si="60"/>
        <v>6</v>
      </c>
    </row>
    <row r="3897" ht="14.25" customHeight="1" spans="1:6">
      <c r="A3897" s="44">
        <v>45668</v>
      </c>
      <c r="B3897" s="4" t="s">
        <v>20</v>
      </c>
      <c r="C3897" s="45">
        <v>1</v>
      </c>
      <c r="D3897" s="4" t="str">
        <f>VLOOKUP(B3897,'P Master'!$A$1:$C$39,3,0)</f>
        <v>0-500</v>
      </c>
      <c r="E3897" s="48">
        <f>VLOOKUP(D3897,'Slabs and Cost'!$B$9:$E$12,3,0)</f>
        <v>6</v>
      </c>
      <c r="F3897" s="48">
        <f t="shared" si="60"/>
        <v>6</v>
      </c>
    </row>
    <row r="3898" ht="14.25" customHeight="1" spans="1:6">
      <c r="A3898" s="44">
        <v>45668</v>
      </c>
      <c r="B3898" s="4" t="s">
        <v>37</v>
      </c>
      <c r="C3898" s="45">
        <v>1</v>
      </c>
      <c r="D3898" s="4" t="str">
        <f>VLOOKUP(B3898,'P Master'!$A$1:$C$39,3,0)</f>
        <v>0-500</v>
      </c>
      <c r="E3898" s="48">
        <f>VLOOKUP(D3898,'Slabs and Cost'!$B$9:$E$12,3,0)</f>
        <v>6</v>
      </c>
      <c r="F3898" s="48">
        <f t="shared" si="60"/>
        <v>6</v>
      </c>
    </row>
    <row r="3899" ht="14.25" customHeight="1" spans="1:6">
      <c r="A3899" s="44">
        <v>45668</v>
      </c>
      <c r="B3899" s="4" t="s">
        <v>12</v>
      </c>
      <c r="C3899" s="45">
        <v>1</v>
      </c>
      <c r="D3899" s="4" t="str">
        <f>VLOOKUP(B3899,'P Master'!$A$1:$C$39,3,0)</f>
        <v>0-500</v>
      </c>
      <c r="E3899" s="48">
        <f>VLOOKUP(D3899,'Slabs and Cost'!$B$9:$E$12,3,0)</f>
        <v>6</v>
      </c>
      <c r="F3899" s="48">
        <f t="shared" si="60"/>
        <v>6</v>
      </c>
    </row>
    <row r="3900" ht="14.25" customHeight="1" spans="1:6">
      <c r="A3900" s="44">
        <v>45668</v>
      </c>
      <c r="B3900" s="4" t="s">
        <v>20</v>
      </c>
      <c r="C3900" s="45">
        <v>1</v>
      </c>
      <c r="D3900" s="4" t="str">
        <f>VLOOKUP(B3900,'P Master'!$A$1:$C$39,3,0)</f>
        <v>0-500</v>
      </c>
      <c r="E3900" s="48">
        <f>VLOOKUP(D3900,'Slabs and Cost'!$B$9:$E$12,3,0)</f>
        <v>6</v>
      </c>
      <c r="F3900" s="48">
        <f t="shared" si="60"/>
        <v>6</v>
      </c>
    </row>
    <row r="3901" ht="14.25" customHeight="1" spans="1:6">
      <c r="A3901" s="44">
        <v>45668</v>
      </c>
      <c r="B3901" s="4" t="s">
        <v>37</v>
      </c>
      <c r="C3901" s="45">
        <v>1</v>
      </c>
      <c r="D3901" s="4" t="str">
        <f>VLOOKUP(B3901,'P Master'!$A$1:$C$39,3,0)</f>
        <v>0-500</v>
      </c>
      <c r="E3901" s="48">
        <f>VLOOKUP(D3901,'Slabs and Cost'!$B$9:$E$12,3,0)</f>
        <v>6</v>
      </c>
      <c r="F3901" s="48">
        <f t="shared" si="60"/>
        <v>6</v>
      </c>
    </row>
    <row r="3902" ht="14.25" customHeight="1" spans="1:6">
      <c r="A3902" s="44">
        <v>45668</v>
      </c>
      <c r="B3902" s="4" t="s">
        <v>45</v>
      </c>
      <c r="C3902" s="45">
        <v>1</v>
      </c>
      <c r="D3902" s="4" t="str">
        <f>VLOOKUP(B3902,'P Master'!$A$1:$C$39,3,0)</f>
        <v>500-1</v>
      </c>
      <c r="E3902" s="48">
        <f>VLOOKUP(D3902,'Slabs and Cost'!$B$9:$E$12,3,0)</f>
        <v>6</v>
      </c>
      <c r="F3902" s="48">
        <f t="shared" si="60"/>
        <v>6</v>
      </c>
    </row>
    <row r="3903" ht="14.25" customHeight="1" spans="1:6">
      <c r="A3903" s="44">
        <v>45672</v>
      </c>
      <c r="B3903" s="4" t="s">
        <v>37</v>
      </c>
      <c r="C3903" s="45">
        <v>1</v>
      </c>
      <c r="D3903" s="4" t="str">
        <f>VLOOKUP(B3903,'P Master'!$A$1:$C$39,3,0)</f>
        <v>0-500</v>
      </c>
      <c r="E3903" s="48">
        <f>VLOOKUP(D3903,'Slabs and Cost'!$B$9:$E$12,3,0)</f>
        <v>6</v>
      </c>
      <c r="F3903" s="48">
        <f t="shared" si="60"/>
        <v>6</v>
      </c>
    </row>
    <row r="3904" ht="14.25" customHeight="1" spans="1:6">
      <c r="A3904" s="44">
        <v>45668</v>
      </c>
      <c r="B3904" s="4" t="s">
        <v>37</v>
      </c>
      <c r="C3904" s="45">
        <v>1</v>
      </c>
      <c r="D3904" s="4" t="str">
        <f>VLOOKUP(B3904,'P Master'!$A$1:$C$39,3,0)</f>
        <v>0-500</v>
      </c>
      <c r="E3904" s="48">
        <f>VLOOKUP(D3904,'Slabs and Cost'!$B$9:$E$12,3,0)</f>
        <v>6</v>
      </c>
      <c r="F3904" s="48">
        <f t="shared" si="60"/>
        <v>6</v>
      </c>
    </row>
    <row r="3905" ht="14.25" customHeight="1" spans="1:6">
      <c r="A3905" s="44">
        <v>45668</v>
      </c>
      <c r="B3905" s="4" t="s">
        <v>37</v>
      </c>
      <c r="C3905" s="45">
        <v>1</v>
      </c>
      <c r="D3905" s="4" t="str">
        <f>VLOOKUP(B3905,'P Master'!$A$1:$C$39,3,0)</f>
        <v>0-500</v>
      </c>
      <c r="E3905" s="48">
        <f>VLOOKUP(D3905,'Slabs and Cost'!$B$9:$E$12,3,0)</f>
        <v>6</v>
      </c>
      <c r="F3905" s="48">
        <f t="shared" si="60"/>
        <v>6</v>
      </c>
    </row>
    <row r="3906" ht="14.25" customHeight="1" spans="1:6">
      <c r="A3906" s="44">
        <v>45668</v>
      </c>
      <c r="B3906" s="4" t="s">
        <v>16</v>
      </c>
      <c r="C3906" s="45">
        <v>1</v>
      </c>
      <c r="D3906" s="4" t="str">
        <f>VLOOKUP(B3906,'P Master'!$A$1:$C$39,3,0)</f>
        <v>0-500</v>
      </c>
      <c r="E3906" s="48">
        <f>VLOOKUP(D3906,'Slabs and Cost'!$B$9:$E$12,3,0)</f>
        <v>6</v>
      </c>
      <c r="F3906" s="48">
        <f t="shared" si="60"/>
        <v>6</v>
      </c>
    </row>
    <row r="3907" ht="14.25" customHeight="1" spans="1:6">
      <c r="A3907" s="44">
        <v>45672</v>
      </c>
      <c r="B3907" s="4" t="s">
        <v>16</v>
      </c>
      <c r="C3907" s="45">
        <v>1</v>
      </c>
      <c r="D3907" s="4" t="str">
        <f>VLOOKUP(B3907,'P Master'!$A$1:$C$39,3,0)</f>
        <v>0-500</v>
      </c>
      <c r="E3907" s="48">
        <f>VLOOKUP(D3907,'Slabs and Cost'!$B$9:$E$12,3,0)</f>
        <v>6</v>
      </c>
      <c r="F3907" s="48">
        <f t="shared" si="60"/>
        <v>6</v>
      </c>
    </row>
    <row r="3908" ht="14.25" customHeight="1" spans="1:6">
      <c r="A3908" s="44">
        <v>45672</v>
      </c>
      <c r="B3908" s="4" t="s">
        <v>16</v>
      </c>
      <c r="C3908" s="45">
        <v>1</v>
      </c>
      <c r="D3908" s="4" t="str">
        <f>VLOOKUP(B3908,'P Master'!$A$1:$C$39,3,0)</f>
        <v>0-500</v>
      </c>
      <c r="E3908" s="48">
        <f>VLOOKUP(D3908,'Slabs and Cost'!$B$9:$E$12,3,0)</f>
        <v>6</v>
      </c>
      <c r="F3908" s="48">
        <f t="shared" si="60"/>
        <v>6</v>
      </c>
    </row>
    <row r="3909" ht="14.25" customHeight="1" spans="1:6">
      <c r="A3909" s="44">
        <v>45668</v>
      </c>
      <c r="B3909" s="4" t="s">
        <v>37</v>
      </c>
      <c r="C3909" s="45">
        <v>1</v>
      </c>
      <c r="D3909" s="4" t="str">
        <f>VLOOKUP(B3909,'P Master'!$A$1:$C$39,3,0)</f>
        <v>0-500</v>
      </c>
      <c r="E3909" s="48">
        <f>VLOOKUP(D3909,'Slabs and Cost'!$B$9:$E$12,3,0)</f>
        <v>6</v>
      </c>
      <c r="F3909" s="48">
        <f t="shared" ref="F3909:F3972" si="61">C3909*E3909</f>
        <v>6</v>
      </c>
    </row>
    <row r="3910" ht="14.25" customHeight="1" spans="1:6">
      <c r="A3910" s="44">
        <v>45668</v>
      </c>
      <c r="B3910" s="4" t="s">
        <v>37</v>
      </c>
      <c r="C3910" s="45">
        <v>1</v>
      </c>
      <c r="D3910" s="4" t="str">
        <f>VLOOKUP(B3910,'P Master'!$A$1:$C$39,3,0)</f>
        <v>0-500</v>
      </c>
      <c r="E3910" s="48">
        <f>VLOOKUP(D3910,'Slabs and Cost'!$B$9:$E$12,3,0)</f>
        <v>6</v>
      </c>
      <c r="F3910" s="48">
        <f t="shared" si="61"/>
        <v>6</v>
      </c>
    </row>
    <row r="3911" ht="14.25" customHeight="1" spans="1:6">
      <c r="A3911" s="44">
        <v>45668</v>
      </c>
      <c r="B3911" s="4" t="s">
        <v>37</v>
      </c>
      <c r="C3911" s="45">
        <v>1</v>
      </c>
      <c r="D3911" s="4" t="str">
        <f>VLOOKUP(B3911,'P Master'!$A$1:$C$39,3,0)</f>
        <v>0-500</v>
      </c>
      <c r="E3911" s="48">
        <f>VLOOKUP(D3911,'Slabs and Cost'!$B$9:$E$12,3,0)</f>
        <v>6</v>
      </c>
      <c r="F3911" s="48">
        <f t="shared" si="61"/>
        <v>6</v>
      </c>
    </row>
    <row r="3912" ht="14.25" customHeight="1" spans="1:6">
      <c r="A3912" s="44">
        <v>45668</v>
      </c>
      <c r="B3912" s="4" t="s">
        <v>37</v>
      </c>
      <c r="C3912" s="45">
        <v>1</v>
      </c>
      <c r="D3912" s="4" t="str">
        <f>VLOOKUP(B3912,'P Master'!$A$1:$C$39,3,0)</f>
        <v>0-500</v>
      </c>
      <c r="E3912" s="48">
        <f>VLOOKUP(D3912,'Slabs and Cost'!$B$9:$E$12,3,0)</f>
        <v>6</v>
      </c>
      <c r="F3912" s="48">
        <f t="shared" si="61"/>
        <v>6</v>
      </c>
    </row>
    <row r="3913" ht="14.25" customHeight="1" spans="1:6">
      <c r="A3913" s="44">
        <v>45668</v>
      </c>
      <c r="B3913" s="4" t="s">
        <v>37</v>
      </c>
      <c r="C3913" s="45">
        <v>1</v>
      </c>
      <c r="D3913" s="4" t="str">
        <f>VLOOKUP(B3913,'P Master'!$A$1:$C$39,3,0)</f>
        <v>0-500</v>
      </c>
      <c r="E3913" s="48">
        <f>VLOOKUP(D3913,'Slabs and Cost'!$B$9:$E$12,3,0)</f>
        <v>6</v>
      </c>
      <c r="F3913" s="48">
        <f t="shared" si="61"/>
        <v>6</v>
      </c>
    </row>
    <row r="3914" ht="14.25" customHeight="1" spans="1:6">
      <c r="A3914" s="44">
        <v>45668</v>
      </c>
      <c r="B3914" s="4" t="s">
        <v>37</v>
      </c>
      <c r="C3914" s="45">
        <v>1</v>
      </c>
      <c r="D3914" s="4" t="str">
        <f>VLOOKUP(B3914,'P Master'!$A$1:$C$39,3,0)</f>
        <v>0-500</v>
      </c>
      <c r="E3914" s="48">
        <f>VLOOKUP(D3914,'Slabs and Cost'!$B$9:$E$12,3,0)</f>
        <v>6</v>
      </c>
      <c r="F3914" s="48">
        <f t="shared" si="61"/>
        <v>6</v>
      </c>
    </row>
    <row r="3915" ht="14.25" customHeight="1" spans="1:6">
      <c r="A3915" s="44">
        <v>45668</v>
      </c>
      <c r="B3915" s="46" t="s">
        <v>15</v>
      </c>
      <c r="C3915" s="45">
        <v>1</v>
      </c>
      <c r="D3915" s="4" t="str">
        <f>VLOOKUP(B3915,'P Master'!$A$1:$C$39,3,0)</f>
        <v>500-1</v>
      </c>
      <c r="E3915" s="48">
        <f>VLOOKUP(D3915,'Slabs and Cost'!$B$9:$E$12,3,0)</f>
        <v>6</v>
      </c>
      <c r="F3915" s="48">
        <f t="shared" si="61"/>
        <v>6</v>
      </c>
    </row>
    <row r="3916" ht="14.25" customHeight="1" spans="1:6">
      <c r="A3916" s="44">
        <v>45668</v>
      </c>
      <c r="B3916" s="4" t="s">
        <v>16</v>
      </c>
      <c r="C3916" s="45">
        <v>1</v>
      </c>
      <c r="D3916" s="4" t="str">
        <f>VLOOKUP(B3916,'P Master'!$A$1:$C$39,3,0)</f>
        <v>0-500</v>
      </c>
      <c r="E3916" s="48">
        <f>VLOOKUP(D3916,'Slabs and Cost'!$B$9:$E$12,3,0)</f>
        <v>6</v>
      </c>
      <c r="F3916" s="48">
        <f t="shared" si="61"/>
        <v>6</v>
      </c>
    </row>
    <row r="3917" ht="14.25" customHeight="1" spans="1:6">
      <c r="A3917" s="44">
        <v>45668</v>
      </c>
      <c r="B3917" s="4" t="s">
        <v>16</v>
      </c>
      <c r="C3917" s="45">
        <v>1</v>
      </c>
      <c r="D3917" s="4" t="str">
        <f>VLOOKUP(B3917,'P Master'!$A$1:$C$39,3,0)</f>
        <v>0-500</v>
      </c>
      <c r="E3917" s="48">
        <f>VLOOKUP(D3917,'Slabs and Cost'!$B$9:$E$12,3,0)</f>
        <v>6</v>
      </c>
      <c r="F3917" s="48">
        <f t="shared" si="61"/>
        <v>6</v>
      </c>
    </row>
    <row r="3918" ht="14.25" customHeight="1" spans="1:6">
      <c r="A3918" s="44">
        <v>45668</v>
      </c>
      <c r="B3918" s="4" t="s">
        <v>16</v>
      </c>
      <c r="C3918" s="45">
        <v>1</v>
      </c>
      <c r="D3918" s="4" t="str">
        <f>VLOOKUP(B3918,'P Master'!$A$1:$C$39,3,0)</f>
        <v>0-500</v>
      </c>
      <c r="E3918" s="48">
        <f>VLOOKUP(D3918,'Slabs and Cost'!$B$9:$E$12,3,0)</f>
        <v>6</v>
      </c>
      <c r="F3918" s="48">
        <f t="shared" si="61"/>
        <v>6</v>
      </c>
    </row>
    <row r="3919" ht="14.25" customHeight="1" spans="1:6">
      <c r="A3919" s="44">
        <v>45668</v>
      </c>
      <c r="B3919" s="4" t="s">
        <v>20</v>
      </c>
      <c r="C3919" s="45">
        <v>1</v>
      </c>
      <c r="D3919" s="4" t="str">
        <f>VLOOKUP(B3919,'P Master'!$A$1:$C$39,3,0)</f>
        <v>0-500</v>
      </c>
      <c r="E3919" s="48">
        <f>VLOOKUP(D3919,'Slabs and Cost'!$B$9:$E$12,3,0)</f>
        <v>6</v>
      </c>
      <c r="F3919" s="48">
        <f t="shared" si="61"/>
        <v>6</v>
      </c>
    </row>
    <row r="3920" ht="14.25" customHeight="1" spans="1:6">
      <c r="A3920" s="44">
        <v>45672</v>
      </c>
      <c r="B3920" s="4" t="s">
        <v>31</v>
      </c>
      <c r="C3920" s="45">
        <v>1</v>
      </c>
      <c r="D3920" s="4" t="str">
        <f>VLOOKUP(B3920,'P Master'!$A$1:$C$39,3,0)</f>
        <v>500-1</v>
      </c>
      <c r="E3920" s="48">
        <f>VLOOKUP(D3920,'Slabs and Cost'!$B$9:$E$12,3,0)</f>
        <v>6</v>
      </c>
      <c r="F3920" s="48">
        <f t="shared" si="61"/>
        <v>6</v>
      </c>
    </row>
    <row r="3921" ht="14.25" customHeight="1" spans="1:6">
      <c r="A3921" s="44">
        <v>45672</v>
      </c>
      <c r="B3921" s="4" t="s">
        <v>16</v>
      </c>
      <c r="C3921" s="45">
        <v>1</v>
      </c>
      <c r="D3921" s="4" t="str">
        <f>VLOOKUP(B3921,'P Master'!$A$1:$C$39,3,0)</f>
        <v>0-500</v>
      </c>
      <c r="E3921" s="48">
        <f>VLOOKUP(D3921,'Slabs and Cost'!$B$9:$E$12,3,0)</f>
        <v>6</v>
      </c>
      <c r="F3921" s="48">
        <f t="shared" si="61"/>
        <v>6</v>
      </c>
    </row>
    <row r="3922" ht="14.25" customHeight="1" spans="1:6">
      <c r="A3922" s="44">
        <v>45669</v>
      </c>
      <c r="B3922" s="4" t="s">
        <v>37</v>
      </c>
      <c r="C3922" s="45">
        <v>1</v>
      </c>
      <c r="D3922" s="4" t="str">
        <f>VLOOKUP(B3922,'P Master'!$A$1:$C$39,3,0)</f>
        <v>0-500</v>
      </c>
      <c r="E3922" s="48">
        <f>VLOOKUP(D3922,'Slabs and Cost'!$B$9:$E$12,3,0)</f>
        <v>6</v>
      </c>
      <c r="F3922" s="48">
        <f t="shared" si="61"/>
        <v>6</v>
      </c>
    </row>
    <row r="3923" ht="14.25" customHeight="1" spans="1:6">
      <c r="A3923" s="44">
        <v>45669</v>
      </c>
      <c r="B3923" s="4" t="s">
        <v>16</v>
      </c>
      <c r="C3923" s="45">
        <v>1</v>
      </c>
      <c r="D3923" s="4" t="str">
        <f>VLOOKUP(B3923,'P Master'!$A$1:$C$39,3,0)</f>
        <v>0-500</v>
      </c>
      <c r="E3923" s="48">
        <f>VLOOKUP(D3923,'Slabs and Cost'!$B$9:$E$12,3,0)</f>
        <v>6</v>
      </c>
      <c r="F3923" s="48">
        <f t="shared" si="61"/>
        <v>6</v>
      </c>
    </row>
    <row r="3924" ht="14.25" customHeight="1" spans="1:6">
      <c r="A3924" s="44">
        <v>45669</v>
      </c>
      <c r="B3924" s="4" t="s">
        <v>16</v>
      </c>
      <c r="C3924" s="45">
        <v>1</v>
      </c>
      <c r="D3924" s="4" t="str">
        <f>VLOOKUP(B3924,'P Master'!$A$1:$C$39,3,0)</f>
        <v>0-500</v>
      </c>
      <c r="E3924" s="48">
        <f>VLOOKUP(D3924,'Slabs and Cost'!$B$9:$E$12,3,0)</f>
        <v>6</v>
      </c>
      <c r="F3924" s="48">
        <f t="shared" si="61"/>
        <v>6</v>
      </c>
    </row>
    <row r="3925" ht="14.25" customHeight="1" spans="1:6">
      <c r="A3925" s="44">
        <v>45669</v>
      </c>
      <c r="B3925" s="4" t="s">
        <v>37</v>
      </c>
      <c r="C3925" s="45">
        <v>1</v>
      </c>
      <c r="D3925" s="4" t="str">
        <f>VLOOKUP(B3925,'P Master'!$A$1:$C$39,3,0)</f>
        <v>0-500</v>
      </c>
      <c r="E3925" s="48">
        <f>VLOOKUP(D3925,'Slabs and Cost'!$B$9:$E$12,3,0)</f>
        <v>6</v>
      </c>
      <c r="F3925" s="48">
        <f t="shared" si="61"/>
        <v>6</v>
      </c>
    </row>
    <row r="3926" ht="14.25" customHeight="1" spans="1:6">
      <c r="A3926" s="44">
        <v>45669</v>
      </c>
      <c r="B3926" s="4" t="s">
        <v>18</v>
      </c>
      <c r="C3926" s="45">
        <v>1</v>
      </c>
      <c r="D3926" s="4" t="str">
        <f>VLOOKUP(B3926,'P Master'!$A$1:$C$39,3,0)</f>
        <v>0-500</v>
      </c>
      <c r="E3926" s="48">
        <f>VLOOKUP(D3926,'Slabs and Cost'!$B$9:$E$12,3,0)</f>
        <v>6</v>
      </c>
      <c r="F3926" s="48">
        <f t="shared" si="61"/>
        <v>6</v>
      </c>
    </row>
    <row r="3927" ht="14.25" customHeight="1" spans="1:6">
      <c r="A3927" s="44">
        <v>45669</v>
      </c>
      <c r="B3927" s="4" t="s">
        <v>16</v>
      </c>
      <c r="C3927" s="45">
        <v>1</v>
      </c>
      <c r="D3927" s="4" t="str">
        <f>VLOOKUP(B3927,'P Master'!$A$1:$C$39,3,0)</f>
        <v>0-500</v>
      </c>
      <c r="E3927" s="48">
        <f>VLOOKUP(D3927,'Slabs and Cost'!$B$9:$E$12,3,0)</f>
        <v>6</v>
      </c>
      <c r="F3927" s="48">
        <f t="shared" si="61"/>
        <v>6</v>
      </c>
    </row>
    <row r="3928" ht="14.25" customHeight="1" spans="1:6">
      <c r="A3928" s="44">
        <v>45669</v>
      </c>
      <c r="B3928" s="4" t="s">
        <v>21</v>
      </c>
      <c r="C3928" s="45">
        <v>1</v>
      </c>
      <c r="D3928" s="4" t="str">
        <f>VLOOKUP(B3928,'P Master'!$A$1:$C$39,3,0)</f>
        <v>1-2</v>
      </c>
      <c r="E3928" s="48">
        <f>VLOOKUP(D3928,'Slabs and Cost'!$B$9:$E$12,3,0)</f>
        <v>7.2</v>
      </c>
      <c r="F3928" s="48">
        <f t="shared" si="61"/>
        <v>7.2</v>
      </c>
    </row>
    <row r="3929" ht="14.25" customHeight="1" spans="1:6">
      <c r="A3929" s="44">
        <v>45669</v>
      </c>
      <c r="B3929" s="4" t="s">
        <v>18</v>
      </c>
      <c r="C3929" s="45">
        <v>1</v>
      </c>
      <c r="D3929" s="4" t="str">
        <f>VLOOKUP(B3929,'P Master'!$A$1:$C$39,3,0)</f>
        <v>0-500</v>
      </c>
      <c r="E3929" s="48">
        <f>VLOOKUP(D3929,'Slabs and Cost'!$B$9:$E$12,3,0)</f>
        <v>6</v>
      </c>
      <c r="F3929" s="48">
        <f t="shared" si="61"/>
        <v>6</v>
      </c>
    </row>
    <row r="3930" ht="14.25" customHeight="1" spans="1:6">
      <c r="A3930" s="44">
        <v>45669</v>
      </c>
      <c r="B3930" s="46" t="s">
        <v>15</v>
      </c>
      <c r="C3930" s="45">
        <v>1</v>
      </c>
      <c r="D3930" s="4" t="str">
        <f>VLOOKUP(B3930,'P Master'!$A$1:$C$39,3,0)</f>
        <v>500-1</v>
      </c>
      <c r="E3930" s="48">
        <f>VLOOKUP(D3930,'Slabs and Cost'!$B$9:$E$12,3,0)</f>
        <v>6</v>
      </c>
      <c r="F3930" s="48">
        <f t="shared" si="61"/>
        <v>6</v>
      </c>
    </row>
    <row r="3931" ht="14.25" customHeight="1" spans="1:6">
      <c r="A3931" s="44">
        <v>45672</v>
      </c>
      <c r="B3931" s="4" t="s">
        <v>18</v>
      </c>
      <c r="C3931" s="45">
        <v>1</v>
      </c>
      <c r="D3931" s="4" t="str">
        <f>VLOOKUP(B3931,'P Master'!$A$1:$C$39,3,0)</f>
        <v>0-500</v>
      </c>
      <c r="E3931" s="48">
        <f>VLOOKUP(D3931,'Slabs and Cost'!$B$9:$E$12,3,0)</f>
        <v>6</v>
      </c>
      <c r="F3931" s="48">
        <f t="shared" si="61"/>
        <v>6</v>
      </c>
    </row>
    <row r="3932" ht="14.25" customHeight="1" spans="1:6">
      <c r="A3932" s="44">
        <v>45669</v>
      </c>
      <c r="B3932" s="4" t="s">
        <v>37</v>
      </c>
      <c r="C3932" s="45">
        <v>1</v>
      </c>
      <c r="D3932" s="4" t="str">
        <f>VLOOKUP(B3932,'P Master'!$A$1:$C$39,3,0)</f>
        <v>0-500</v>
      </c>
      <c r="E3932" s="48">
        <f>VLOOKUP(D3932,'Slabs and Cost'!$B$9:$E$12,3,0)</f>
        <v>6</v>
      </c>
      <c r="F3932" s="48">
        <f t="shared" si="61"/>
        <v>6</v>
      </c>
    </row>
    <row r="3933" ht="14.25" customHeight="1" spans="1:6">
      <c r="A3933" s="44">
        <v>45669</v>
      </c>
      <c r="B3933" s="4" t="s">
        <v>39</v>
      </c>
      <c r="C3933" s="45">
        <v>1</v>
      </c>
      <c r="D3933" s="4" t="str">
        <f>VLOOKUP(B3933,'P Master'!$A$1:$C$39,3,0)</f>
        <v>0-500</v>
      </c>
      <c r="E3933" s="48">
        <f>VLOOKUP(D3933,'Slabs and Cost'!$B$9:$E$12,3,0)</f>
        <v>6</v>
      </c>
      <c r="F3933" s="48">
        <f t="shared" si="61"/>
        <v>6</v>
      </c>
    </row>
    <row r="3934" ht="14.25" customHeight="1" spans="1:6">
      <c r="A3934" s="44">
        <v>45672</v>
      </c>
      <c r="B3934" s="4" t="s">
        <v>20</v>
      </c>
      <c r="C3934" s="45">
        <v>1</v>
      </c>
      <c r="D3934" s="4" t="str">
        <f>VLOOKUP(B3934,'P Master'!$A$1:$C$39,3,0)</f>
        <v>0-500</v>
      </c>
      <c r="E3934" s="48">
        <f>VLOOKUP(D3934,'Slabs and Cost'!$B$9:$E$12,3,0)</f>
        <v>6</v>
      </c>
      <c r="F3934" s="48">
        <f t="shared" si="61"/>
        <v>6</v>
      </c>
    </row>
    <row r="3935" ht="14.25" customHeight="1" spans="1:6">
      <c r="A3935" s="44">
        <v>45669</v>
      </c>
      <c r="B3935" s="4" t="s">
        <v>37</v>
      </c>
      <c r="C3935" s="45">
        <v>1</v>
      </c>
      <c r="D3935" s="4" t="str">
        <f>VLOOKUP(B3935,'P Master'!$A$1:$C$39,3,0)</f>
        <v>0-500</v>
      </c>
      <c r="E3935" s="48">
        <f>VLOOKUP(D3935,'Slabs and Cost'!$B$9:$E$12,3,0)</f>
        <v>6</v>
      </c>
      <c r="F3935" s="48">
        <f t="shared" si="61"/>
        <v>6</v>
      </c>
    </row>
    <row r="3936" ht="14.25" customHeight="1" spans="1:6">
      <c r="A3936" s="44">
        <v>45669</v>
      </c>
      <c r="B3936" s="4" t="s">
        <v>17</v>
      </c>
      <c r="C3936" s="45">
        <v>1</v>
      </c>
      <c r="D3936" s="4" t="str">
        <f>VLOOKUP(B3936,'P Master'!$A$1:$C$39,3,0)</f>
        <v>0-500</v>
      </c>
      <c r="E3936" s="48">
        <f>VLOOKUP(D3936,'Slabs and Cost'!$B$9:$E$12,3,0)</f>
        <v>6</v>
      </c>
      <c r="F3936" s="48">
        <f t="shared" si="61"/>
        <v>6</v>
      </c>
    </row>
    <row r="3937" ht="14.25" customHeight="1" spans="1:6">
      <c r="A3937" s="44">
        <v>45669</v>
      </c>
      <c r="B3937" s="4" t="s">
        <v>37</v>
      </c>
      <c r="C3937" s="45">
        <v>1</v>
      </c>
      <c r="D3937" s="4" t="str">
        <f>VLOOKUP(B3937,'P Master'!$A$1:$C$39,3,0)</f>
        <v>0-500</v>
      </c>
      <c r="E3937" s="48">
        <f>VLOOKUP(D3937,'Slabs and Cost'!$B$9:$E$12,3,0)</f>
        <v>6</v>
      </c>
      <c r="F3937" s="48">
        <f t="shared" si="61"/>
        <v>6</v>
      </c>
    </row>
    <row r="3938" ht="14.25" customHeight="1" spans="1:6">
      <c r="A3938" s="44">
        <v>45669</v>
      </c>
      <c r="B3938" s="4" t="s">
        <v>18</v>
      </c>
      <c r="C3938" s="45">
        <v>1</v>
      </c>
      <c r="D3938" s="4" t="str">
        <f>VLOOKUP(B3938,'P Master'!$A$1:$C$39,3,0)</f>
        <v>0-500</v>
      </c>
      <c r="E3938" s="48">
        <f>VLOOKUP(D3938,'Slabs and Cost'!$B$9:$E$12,3,0)</f>
        <v>6</v>
      </c>
      <c r="F3938" s="48">
        <f t="shared" si="61"/>
        <v>6</v>
      </c>
    </row>
    <row r="3939" ht="14.25" customHeight="1" spans="1:6">
      <c r="A3939" s="44">
        <v>45669</v>
      </c>
      <c r="B3939" s="4" t="s">
        <v>37</v>
      </c>
      <c r="C3939" s="45">
        <v>1</v>
      </c>
      <c r="D3939" s="4" t="str">
        <f>VLOOKUP(B3939,'P Master'!$A$1:$C$39,3,0)</f>
        <v>0-500</v>
      </c>
      <c r="E3939" s="48">
        <f>VLOOKUP(D3939,'Slabs and Cost'!$B$9:$E$12,3,0)</f>
        <v>6</v>
      </c>
      <c r="F3939" s="48">
        <f t="shared" si="61"/>
        <v>6</v>
      </c>
    </row>
    <row r="3940" ht="14.25" customHeight="1" spans="1:6">
      <c r="A3940" s="44">
        <v>45669</v>
      </c>
      <c r="B3940" s="4" t="s">
        <v>20</v>
      </c>
      <c r="C3940" s="45">
        <v>1</v>
      </c>
      <c r="D3940" s="4" t="str">
        <f>VLOOKUP(B3940,'P Master'!$A$1:$C$39,3,0)</f>
        <v>0-500</v>
      </c>
      <c r="E3940" s="48">
        <f>VLOOKUP(D3940,'Slabs and Cost'!$B$9:$E$12,3,0)</f>
        <v>6</v>
      </c>
      <c r="F3940" s="48">
        <f t="shared" si="61"/>
        <v>6</v>
      </c>
    </row>
    <row r="3941" ht="14.25" customHeight="1" spans="1:6">
      <c r="A3941" s="44">
        <v>45669</v>
      </c>
      <c r="B3941" s="4" t="s">
        <v>39</v>
      </c>
      <c r="C3941" s="45">
        <v>1</v>
      </c>
      <c r="D3941" s="4" t="str">
        <f>VLOOKUP(B3941,'P Master'!$A$1:$C$39,3,0)</f>
        <v>0-500</v>
      </c>
      <c r="E3941" s="48">
        <f>VLOOKUP(D3941,'Slabs and Cost'!$B$9:$E$12,3,0)</f>
        <v>6</v>
      </c>
      <c r="F3941" s="48">
        <f t="shared" si="61"/>
        <v>6</v>
      </c>
    </row>
    <row r="3942" ht="14.25" customHeight="1" spans="1:6">
      <c r="A3942" s="44">
        <v>45669</v>
      </c>
      <c r="B3942" s="4" t="s">
        <v>38</v>
      </c>
      <c r="C3942" s="45">
        <v>1</v>
      </c>
      <c r="D3942" s="4" t="str">
        <f>VLOOKUP(B3942,'P Master'!$A$1:$C$39,3,0)</f>
        <v>0-500</v>
      </c>
      <c r="E3942" s="48">
        <f>VLOOKUP(D3942,'Slabs and Cost'!$B$9:$E$12,3,0)</f>
        <v>6</v>
      </c>
      <c r="F3942" s="48">
        <f t="shared" si="61"/>
        <v>6</v>
      </c>
    </row>
    <row r="3943" ht="14.25" customHeight="1" spans="1:6">
      <c r="A3943" s="44">
        <v>45669</v>
      </c>
      <c r="B3943" s="4" t="s">
        <v>37</v>
      </c>
      <c r="C3943" s="45">
        <v>1</v>
      </c>
      <c r="D3943" s="4" t="str">
        <f>VLOOKUP(B3943,'P Master'!$A$1:$C$39,3,0)</f>
        <v>0-500</v>
      </c>
      <c r="E3943" s="48">
        <f>VLOOKUP(D3943,'Slabs and Cost'!$B$9:$E$12,3,0)</f>
        <v>6</v>
      </c>
      <c r="F3943" s="48">
        <f t="shared" si="61"/>
        <v>6</v>
      </c>
    </row>
    <row r="3944" ht="14.25" customHeight="1" spans="1:6">
      <c r="A3944" s="44">
        <v>45669</v>
      </c>
      <c r="B3944" s="4" t="s">
        <v>37</v>
      </c>
      <c r="C3944" s="45">
        <v>1</v>
      </c>
      <c r="D3944" s="4" t="str">
        <f>VLOOKUP(B3944,'P Master'!$A$1:$C$39,3,0)</f>
        <v>0-500</v>
      </c>
      <c r="E3944" s="48">
        <f>VLOOKUP(D3944,'Slabs and Cost'!$B$9:$E$12,3,0)</f>
        <v>6</v>
      </c>
      <c r="F3944" s="48">
        <f t="shared" si="61"/>
        <v>6</v>
      </c>
    </row>
    <row r="3945" ht="14.25" customHeight="1" spans="1:6">
      <c r="A3945" s="44">
        <v>45669</v>
      </c>
      <c r="B3945" s="46" t="s">
        <v>15</v>
      </c>
      <c r="C3945" s="45">
        <v>1</v>
      </c>
      <c r="D3945" s="4" t="str">
        <f>VLOOKUP(B3945,'P Master'!$A$1:$C$39,3,0)</f>
        <v>500-1</v>
      </c>
      <c r="E3945" s="48">
        <f>VLOOKUP(D3945,'Slabs and Cost'!$B$9:$E$12,3,0)</f>
        <v>6</v>
      </c>
      <c r="F3945" s="48">
        <f t="shared" si="61"/>
        <v>6</v>
      </c>
    </row>
    <row r="3946" ht="14.25" customHeight="1" spans="1:6">
      <c r="A3946" s="44">
        <v>45669</v>
      </c>
      <c r="B3946" s="4" t="s">
        <v>25</v>
      </c>
      <c r="C3946" s="45">
        <v>1</v>
      </c>
      <c r="D3946" s="4" t="str">
        <f>VLOOKUP(B3946,'P Master'!$A$1:$C$39,3,0)</f>
        <v>0-500</v>
      </c>
      <c r="E3946" s="48">
        <f>VLOOKUP(D3946,'Slabs and Cost'!$B$9:$E$12,3,0)</f>
        <v>6</v>
      </c>
      <c r="F3946" s="48">
        <f t="shared" si="61"/>
        <v>6</v>
      </c>
    </row>
    <row r="3947" ht="14.25" customHeight="1" spans="1:6">
      <c r="A3947" s="44">
        <v>45669</v>
      </c>
      <c r="B3947" s="4" t="s">
        <v>37</v>
      </c>
      <c r="C3947" s="45">
        <v>1</v>
      </c>
      <c r="D3947" s="4" t="str">
        <f>VLOOKUP(B3947,'P Master'!$A$1:$C$39,3,0)</f>
        <v>0-500</v>
      </c>
      <c r="E3947" s="48">
        <f>VLOOKUP(D3947,'Slabs and Cost'!$B$9:$E$12,3,0)</f>
        <v>6</v>
      </c>
      <c r="F3947" s="48">
        <f t="shared" si="61"/>
        <v>6</v>
      </c>
    </row>
    <row r="3948" ht="14.25" customHeight="1" spans="1:6">
      <c r="A3948" s="44">
        <v>45669</v>
      </c>
      <c r="B3948" s="4" t="s">
        <v>37</v>
      </c>
      <c r="C3948" s="45">
        <v>1</v>
      </c>
      <c r="D3948" s="4" t="str">
        <f>VLOOKUP(B3948,'P Master'!$A$1:$C$39,3,0)</f>
        <v>0-500</v>
      </c>
      <c r="E3948" s="48">
        <f>VLOOKUP(D3948,'Slabs and Cost'!$B$9:$E$12,3,0)</f>
        <v>6</v>
      </c>
      <c r="F3948" s="48">
        <f t="shared" si="61"/>
        <v>6</v>
      </c>
    </row>
    <row r="3949" ht="14.25" customHeight="1" spans="1:6">
      <c r="A3949" s="44">
        <v>45669</v>
      </c>
      <c r="B3949" s="4" t="s">
        <v>30</v>
      </c>
      <c r="C3949" s="45">
        <v>1</v>
      </c>
      <c r="D3949" s="4" t="str">
        <f>VLOOKUP(B3949,'P Master'!$A$1:$C$39,3,0)</f>
        <v>500-1</v>
      </c>
      <c r="E3949" s="48">
        <f>VLOOKUP(D3949,'Slabs and Cost'!$B$9:$E$12,3,0)</f>
        <v>6</v>
      </c>
      <c r="F3949" s="48">
        <f t="shared" si="61"/>
        <v>6</v>
      </c>
    </row>
    <row r="3950" ht="14.25" customHeight="1" spans="1:6">
      <c r="A3950" s="44">
        <v>45669</v>
      </c>
      <c r="B3950" s="4" t="s">
        <v>37</v>
      </c>
      <c r="C3950" s="45">
        <v>1</v>
      </c>
      <c r="D3950" s="4" t="str">
        <f>VLOOKUP(B3950,'P Master'!$A$1:$C$39,3,0)</f>
        <v>0-500</v>
      </c>
      <c r="E3950" s="48">
        <f>VLOOKUP(D3950,'Slabs and Cost'!$B$9:$E$12,3,0)</f>
        <v>6</v>
      </c>
      <c r="F3950" s="48">
        <f t="shared" si="61"/>
        <v>6</v>
      </c>
    </row>
    <row r="3951" ht="14.25" customHeight="1" spans="1:6">
      <c r="A3951" s="44">
        <v>45669</v>
      </c>
      <c r="B3951" s="4" t="s">
        <v>37</v>
      </c>
      <c r="C3951" s="45">
        <v>1</v>
      </c>
      <c r="D3951" s="4" t="str">
        <f>VLOOKUP(B3951,'P Master'!$A$1:$C$39,3,0)</f>
        <v>0-500</v>
      </c>
      <c r="E3951" s="48">
        <f>VLOOKUP(D3951,'Slabs and Cost'!$B$9:$E$12,3,0)</f>
        <v>6</v>
      </c>
      <c r="F3951" s="48">
        <f t="shared" si="61"/>
        <v>6</v>
      </c>
    </row>
    <row r="3952" ht="14.25" customHeight="1" spans="1:6">
      <c r="A3952" s="44">
        <v>45669</v>
      </c>
      <c r="B3952" s="4" t="s">
        <v>16</v>
      </c>
      <c r="C3952" s="45">
        <v>1</v>
      </c>
      <c r="D3952" s="4" t="str">
        <f>VLOOKUP(B3952,'P Master'!$A$1:$C$39,3,0)</f>
        <v>0-500</v>
      </c>
      <c r="E3952" s="48">
        <f>VLOOKUP(D3952,'Slabs and Cost'!$B$9:$E$12,3,0)</f>
        <v>6</v>
      </c>
      <c r="F3952" s="48">
        <f t="shared" si="61"/>
        <v>6</v>
      </c>
    </row>
    <row r="3953" ht="14.25" customHeight="1" spans="1:6">
      <c r="A3953" s="44">
        <v>45669</v>
      </c>
      <c r="B3953" s="4" t="s">
        <v>37</v>
      </c>
      <c r="C3953" s="45">
        <v>1</v>
      </c>
      <c r="D3953" s="4" t="str">
        <f>VLOOKUP(B3953,'P Master'!$A$1:$C$39,3,0)</f>
        <v>0-500</v>
      </c>
      <c r="E3953" s="48">
        <f>VLOOKUP(D3953,'Slabs and Cost'!$B$9:$E$12,3,0)</f>
        <v>6</v>
      </c>
      <c r="F3953" s="48">
        <f t="shared" si="61"/>
        <v>6</v>
      </c>
    </row>
    <row r="3954" ht="14.25" customHeight="1" spans="1:6">
      <c r="A3954" s="44">
        <v>45669</v>
      </c>
      <c r="B3954" s="4" t="s">
        <v>16</v>
      </c>
      <c r="C3954" s="45">
        <v>1</v>
      </c>
      <c r="D3954" s="4" t="str">
        <f>VLOOKUP(B3954,'P Master'!$A$1:$C$39,3,0)</f>
        <v>0-500</v>
      </c>
      <c r="E3954" s="48">
        <f>VLOOKUP(D3954,'Slabs and Cost'!$B$9:$E$12,3,0)</f>
        <v>6</v>
      </c>
      <c r="F3954" s="48">
        <f t="shared" si="61"/>
        <v>6</v>
      </c>
    </row>
    <row r="3955" ht="14.25" customHeight="1" spans="1:6">
      <c r="A3955" s="44">
        <v>45669</v>
      </c>
      <c r="B3955" s="4" t="s">
        <v>37</v>
      </c>
      <c r="C3955" s="45">
        <v>1</v>
      </c>
      <c r="D3955" s="4" t="str">
        <f>VLOOKUP(B3955,'P Master'!$A$1:$C$39,3,0)</f>
        <v>0-500</v>
      </c>
      <c r="E3955" s="48">
        <f>VLOOKUP(D3955,'Slabs and Cost'!$B$9:$E$12,3,0)</f>
        <v>6</v>
      </c>
      <c r="F3955" s="48">
        <f t="shared" si="61"/>
        <v>6</v>
      </c>
    </row>
    <row r="3956" ht="14.25" customHeight="1" spans="1:6">
      <c r="A3956" s="44">
        <v>45669</v>
      </c>
      <c r="B3956" s="4" t="s">
        <v>37</v>
      </c>
      <c r="C3956" s="45">
        <v>1</v>
      </c>
      <c r="D3956" s="4" t="str">
        <f>VLOOKUP(B3956,'P Master'!$A$1:$C$39,3,0)</f>
        <v>0-500</v>
      </c>
      <c r="E3956" s="48">
        <f>VLOOKUP(D3956,'Slabs and Cost'!$B$9:$E$12,3,0)</f>
        <v>6</v>
      </c>
      <c r="F3956" s="48">
        <f t="shared" si="61"/>
        <v>6</v>
      </c>
    </row>
    <row r="3957" ht="14.25" customHeight="1" spans="1:6">
      <c r="A3957" s="44">
        <v>45669</v>
      </c>
      <c r="B3957" s="4" t="s">
        <v>16</v>
      </c>
      <c r="C3957" s="45">
        <v>1</v>
      </c>
      <c r="D3957" s="4" t="str">
        <f>VLOOKUP(B3957,'P Master'!$A$1:$C$39,3,0)</f>
        <v>0-500</v>
      </c>
      <c r="E3957" s="48">
        <f>VLOOKUP(D3957,'Slabs and Cost'!$B$9:$E$12,3,0)</f>
        <v>6</v>
      </c>
      <c r="F3957" s="48">
        <f t="shared" si="61"/>
        <v>6</v>
      </c>
    </row>
    <row r="3958" ht="14.25" customHeight="1" spans="1:6">
      <c r="A3958" s="44">
        <v>45669</v>
      </c>
      <c r="B3958" s="46" t="s">
        <v>15</v>
      </c>
      <c r="C3958" s="45">
        <v>1</v>
      </c>
      <c r="D3958" s="4" t="str">
        <f>VLOOKUP(B3958,'P Master'!$A$1:$C$39,3,0)</f>
        <v>500-1</v>
      </c>
      <c r="E3958" s="48">
        <f>VLOOKUP(D3958,'Slabs and Cost'!$B$9:$E$12,3,0)</f>
        <v>6</v>
      </c>
      <c r="F3958" s="48">
        <f t="shared" si="61"/>
        <v>6</v>
      </c>
    </row>
    <row r="3959" ht="14.25" customHeight="1" spans="1:6">
      <c r="A3959" s="44">
        <v>45669</v>
      </c>
      <c r="B3959" s="4" t="s">
        <v>37</v>
      </c>
      <c r="C3959" s="45">
        <v>1</v>
      </c>
      <c r="D3959" s="4" t="str">
        <f>VLOOKUP(B3959,'P Master'!$A$1:$C$39,3,0)</f>
        <v>0-500</v>
      </c>
      <c r="E3959" s="48">
        <f>VLOOKUP(D3959,'Slabs and Cost'!$B$9:$E$12,3,0)</f>
        <v>6</v>
      </c>
      <c r="F3959" s="48">
        <f t="shared" si="61"/>
        <v>6</v>
      </c>
    </row>
    <row r="3960" ht="14.25" customHeight="1" spans="1:6">
      <c r="A3960" s="44">
        <v>45672</v>
      </c>
      <c r="B3960" s="4" t="s">
        <v>37</v>
      </c>
      <c r="C3960" s="45">
        <v>1</v>
      </c>
      <c r="D3960" s="4" t="str">
        <f>VLOOKUP(B3960,'P Master'!$A$1:$C$39,3,0)</f>
        <v>0-500</v>
      </c>
      <c r="E3960" s="48">
        <f>VLOOKUP(D3960,'Slabs and Cost'!$B$9:$E$12,3,0)</f>
        <v>6</v>
      </c>
      <c r="F3960" s="48">
        <f t="shared" si="61"/>
        <v>6</v>
      </c>
    </row>
    <row r="3961" ht="14.25" customHeight="1" spans="1:6">
      <c r="A3961" s="44">
        <v>45669</v>
      </c>
      <c r="B3961" s="4" t="s">
        <v>18</v>
      </c>
      <c r="C3961" s="45">
        <v>1</v>
      </c>
      <c r="D3961" s="4" t="str">
        <f>VLOOKUP(B3961,'P Master'!$A$1:$C$39,3,0)</f>
        <v>0-500</v>
      </c>
      <c r="E3961" s="48">
        <f>VLOOKUP(D3961,'Slabs and Cost'!$B$9:$E$12,3,0)</f>
        <v>6</v>
      </c>
      <c r="F3961" s="48">
        <f t="shared" si="61"/>
        <v>6</v>
      </c>
    </row>
    <row r="3962" ht="14.25" customHeight="1" spans="1:6">
      <c r="A3962" s="44">
        <v>45669</v>
      </c>
      <c r="B3962" s="4" t="s">
        <v>20</v>
      </c>
      <c r="C3962" s="45">
        <v>1</v>
      </c>
      <c r="D3962" s="4" t="str">
        <f>VLOOKUP(B3962,'P Master'!$A$1:$C$39,3,0)</f>
        <v>0-500</v>
      </c>
      <c r="E3962" s="48">
        <f>VLOOKUP(D3962,'Slabs and Cost'!$B$9:$E$12,3,0)</f>
        <v>6</v>
      </c>
      <c r="F3962" s="48">
        <f t="shared" si="61"/>
        <v>6</v>
      </c>
    </row>
    <row r="3963" ht="14.25" customHeight="1" spans="1:6">
      <c r="A3963" s="44">
        <v>45669</v>
      </c>
      <c r="B3963" s="46" t="s">
        <v>15</v>
      </c>
      <c r="C3963" s="45">
        <v>1</v>
      </c>
      <c r="D3963" s="4" t="str">
        <f>VLOOKUP(B3963,'P Master'!$A$1:$C$39,3,0)</f>
        <v>500-1</v>
      </c>
      <c r="E3963" s="48">
        <f>VLOOKUP(D3963,'Slabs and Cost'!$B$9:$E$12,3,0)</f>
        <v>6</v>
      </c>
      <c r="F3963" s="48">
        <f t="shared" si="61"/>
        <v>6</v>
      </c>
    </row>
    <row r="3964" ht="14.25" customHeight="1" spans="1:6">
      <c r="A3964" s="44">
        <v>45669</v>
      </c>
      <c r="B3964" s="4" t="s">
        <v>16</v>
      </c>
      <c r="C3964" s="45">
        <v>1</v>
      </c>
      <c r="D3964" s="4" t="str">
        <f>VLOOKUP(B3964,'P Master'!$A$1:$C$39,3,0)</f>
        <v>0-500</v>
      </c>
      <c r="E3964" s="48">
        <f>VLOOKUP(D3964,'Slabs and Cost'!$B$9:$E$12,3,0)</f>
        <v>6</v>
      </c>
      <c r="F3964" s="48">
        <f t="shared" si="61"/>
        <v>6</v>
      </c>
    </row>
    <row r="3965" ht="14.25" customHeight="1" spans="1:6">
      <c r="A3965" s="44">
        <v>45669</v>
      </c>
      <c r="B3965" s="4" t="s">
        <v>31</v>
      </c>
      <c r="C3965" s="45">
        <v>1</v>
      </c>
      <c r="D3965" s="4" t="str">
        <f>VLOOKUP(B3965,'P Master'!$A$1:$C$39,3,0)</f>
        <v>500-1</v>
      </c>
      <c r="E3965" s="48">
        <f>VLOOKUP(D3965,'Slabs and Cost'!$B$9:$E$12,3,0)</f>
        <v>6</v>
      </c>
      <c r="F3965" s="48">
        <f t="shared" si="61"/>
        <v>6</v>
      </c>
    </row>
    <row r="3966" ht="14.25" customHeight="1" spans="1:6">
      <c r="A3966" s="44">
        <v>45669</v>
      </c>
      <c r="B3966" s="4" t="s">
        <v>25</v>
      </c>
      <c r="C3966" s="45">
        <v>1</v>
      </c>
      <c r="D3966" s="4" t="str">
        <f>VLOOKUP(B3966,'P Master'!$A$1:$C$39,3,0)</f>
        <v>0-500</v>
      </c>
      <c r="E3966" s="48">
        <f>VLOOKUP(D3966,'Slabs and Cost'!$B$9:$E$12,3,0)</f>
        <v>6</v>
      </c>
      <c r="F3966" s="48">
        <f t="shared" si="61"/>
        <v>6</v>
      </c>
    </row>
    <row r="3967" ht="14.25" customHeight="1" spans="1:6">
      <c r="A3967" s="44">
        <v>45669</v>
      </c>
      <c r="B3967" s="4" t="s">
        <v>18</v>
      </c>
      <c r="C3967" s="45">
        <v>1</v>
      </c>
      <c r="D3967" s="4" t="str">
        <f>VLOOKUP(B3967,'P Master'!$A$1:$C$39,3,0)</f>
        <v>0-500</v>
      </c>
      <c r="E3967" s="48">
        <f>VLOOKUP(D3967,'Slabs and Cost'!$B$9:$E$12,3,0)</f>
        <v>6</v>
      </c>
      <c r="F3967" s="48">
        <f t="shared" si="61"/>
        <v>6</v>
      </c>
    </row>
    <row r="3968" ht="14.25" customHeight="1" spans="1:6">
      <c r="A3968" s="44">
        <v>45672</v>
      </c>
      <c r="B3968" s="4" t="s">
        <v>37</v>
      </c>
      <c r="C3968" s="45">
        <v>1</v>
      </c>
      <c r="D3968" s="4" t="str">
        <f>VLOOKUP(B3968,'P Master'!$A$1:$C$39,3,0)</f>
        <v>0-500</v>
      </c>
      <c r="E3968" s="48">
        <f>VLOOKUP(D3968,'Slabs and Cost'!$B$9:$E$12,3,0)</f>
        <v>6</v>
      </c>
      <c r="F3968" s="48">
        <f t="shared" si="61"/>
        <v>6</v>
      </c>
    </row>
    <row r="3969" ht="14.25" customHeight="1" spans="1:6">
      <c r="A3969" s="44">
        <v>45669</v>
      </c>
      <c r="B3969" s="4" t="s">
        <v>18</v>
      </c>
      <c r="C3969" s="45">
        <v>1</v>
      </c>
      <c r="D3969" s="4" t="str">
        <f>VLOOKUP(B3969,'P Master'!$A$1:$C$39,3,0)</f>
        <v>0-500</v>
      </c>
      <c r="E3969" s="48">
        <f>VLOOKUP(D3969,'Slabs and Cost'!$B$9:$E$12,3,0)</f>
        <v>6</v>
      </c>
      <c r="F3969" s="48">
        <f t="shared" si="61"/>
        <v>6</v>
      </c>
    </row>
    <row r="3970" ht="14.25" customHeight="1" spans="1:6">
      <c r="A3970" s="44">
        <v>45669</v>
      </c>
      <c r="B3970" s="4" t="s">
        <v>25</v>
      </c>
      <c r="C3970" s="45">
        <v>1</v>
      </c>
      <c r="D3970" s="4" t="str">
        <f>VLOOKUP(B3970,'P Master'!$A$1:$C$39,3,0)</f>
        <v>0-500</v>
      </c>
      <c r="E3970" s="48">
        <f>VLOOKUP(D3970,'Slabs and Cost'!$B$9:$E$12,3,0)</f>
        <v>6</v>
      </c>
      <c r="F3970" s="48">
        <f t="shared" si="61"/>
        <v>6</v>
      </c>
    </row>
    <row r="3971" ht="14.25" customHeight="1" spans="1:6">
      <c r="A3971" s="44">
        <v>45669</v>
      </c>
      <c r="B3971" s="4" t="s">
        <v>37</v>
      </c>
      <c r="C3971" s="45">
        <v>1</v>
      </c>
      <c r="D3971" s="4" t="str">
        <f>VLOOKUP(B3971,'P Master'!$A$1:$C$39,3,0)</f>
        <v>0-500</v>
      </c>
      <c r="E3971" s="48">
        <f>VLOOKUP(D3971,'Slabs and Cost'!$B$9:$E$12,3,0)</f>
        <v>6</v>
      </c>
      <c r="F3971" s="48">
        <f t="shared" si="61"/>
        <v>6</v>
      </c>
    </row>
    <row r="3972" ht="14.25" customHeight="1" spans="1:6">
      <c r="A3972" s="44">
        <v>45669</v>
      </c>
      <c r="B3972" s="4" t="s">
        <v>39</v>
      </c>
      <c r="C3972" s="45">
        <v>1</v>
      </c>
      <c r="D3972" s="4" t="str">
        <f>VLOOKUP(B3972,'P Master'!$A$1:$C$39,3,0)</f>
        <v>0-500</v>
      </c>
      <c r="E3972" s="48">
        <f>VLOOKUP(D3972,'Slabs and Cost'!$B$9:$E$12,3,0)</f>
        <v>6</v>
      </c>
      <c r="F3972" s="48">
        <f t="shared" si="61"/>
        <v>6</v>
      </c>
    </row>
    <row r="3973" ht="14.25" customHeight="1" spans="1:6">
      <c r="A3973" s="44">
        <v>45669</v>
      </c>
      <c r="B3973" s="4" t="s">
        <v>37</v>
      </c>
      <c r="C3973" s="45">
        <v>1</v>
      </c>
      <c r="D3973" s="4" t="str">
        <f>VLOOKUP(B3973,'P Master'!$A$1:$C$39,3,0)</f>
        <v>0-500</v>
      </c>
      <c r="E3973" s="48">
        <f>VLOOKUP(D3973,'Slabs and Cost'!$B$9:$E$12,3,0)</f>
        <v>6</v>
      </c>
      <c r="F3973" s="48">
        <f t="shared" ref="F3973:F4036" si="62">C3973*E3973</f>
        <v>6</v>
      </c>
    </row>
    <row r="3974" ht="14.25" customHeight="1" spans="1:6">
      <c r="A3974" s="44">
        <v>45669</v>
      </c>
      <c r="B3974" s="4" t="s">
        <v>18</v>
      </c>
      <c r="C3974" s="45">
        <v>1</v>
      </c>
      <c r="D3974" s="4" t="str">
        <f>VLOOKUP(B3974,'P Master'!$A$1:$C$39,3,0)</f>
        <v>0-500</v>
      </c>
      <c r="E3974" s="48">
        <f>VLOOKUP(D3974,'Slabs and Cost'!$B$9:$E$12,3,0)</f>
        <v>6</v>
      </c>
      <c r="F3974" s="48">
        <f t="shared" si="62"/>
        <v>6</v>
      </c>
    </row>
    <row r="3975" ht="14.25" customHeight="1" spans="1:6">
      <c r="A3975" s="44">
        <v>45669</v>
      </c>
      <c r="B3975" s="4" t="s">
        <v>31</v>
      </c>
      <c r="C3975" s="45">
        <v>1</v>
      </c>
      <c r="D3975" s="4" t="str">
        <f>VLOOKUP(B3975,'P Master'!$A$1:$C$39,3,0)</f>
        <v>500-1</v>
      </c>
      <c r="E3975" s="48">
        <f>VLOOKUP(D3975,'Slabs and Cost'!$B$9:$E$12,3,0)</f>
        <v>6</v>
      </c>
      <c r="F3975" s="48">
        <f t="shared" si="62"/>
        <v>6</v>
      </c>
    </row>
    <row r="3976" ht="14.25" customHeight="1" spans="1:6">
      <c r="A3976" s="44">
        <v>45669</v>
      </c>
      <c r="B3976" s="4" t="s">
        <v>37</v>
      </c>
      <c r="C3976" s="45">
        <v>1</v>
      </c>
      <c r="D3976" s="4" t="str">
        <f>VLOOKUP(B3976,'P Master'!$A$1:$C$39,3,0)</f>
        <v>0-500</v>
      </c>
      <c r="E3976" s="48">
        <f>VLOOKUP(D3976,'Slabs and Cost'!$B$9:$E$12,3,0)</f>
        <v>6</v>
      </c>
      <c r="F3976" s="48">
        <f t="shared" si="62"/>
        <v>6</v>
      </c>
    </row>
    <row r="3977" ht="14.25" customHeight="1" spans="1:6">
      <c r="A3977" s="44">
        <v>45669</v>
      </c>
      <c r="B3977" s="4" t="s">
        <v>37</v>
      </c>
      <c r="C3977" s="45">
        <v>1</v>
      </c>
      <c r="D3977" s="4" t="str">
        <f>VLOOKUP(B3977,'P Master'!$A$1:$C$39,3,0)</f>
        <v>0-500</v>
      </c>
      <c r="E3977" s="48">
        <f>VLOOKUP(D3977,'Slabs and Cost'!$B$9:$E$12,3,0)</f>
        <v>6</v>
      </c>
      <c r="F3977" s="48">
        <f t="shared" si="62"/>
        <v>6</v>
      </c>
    </row>
    <row r="3978" ht="14.25" customHeight="1" spans="1:6">
      <c r="A3978" s="44">
        <v>45669</v>
      </c>
      <c r="B3978" s="4" t="s">
        <v>37</v>
      </c>
      <c r="C3978" s="45">
        <v>1</v>
      </c>
      <c r="D3978" s="4" t="str">
        <f>VLOOKUP(B3978,'P Master'!$A$1:$C$39,3,0)</f>
        <v>0-500</v>
      </c>
      <c r="E3978" s="48">
        <f>VLOOKUP(D3978,'Slabs and Cost'!$B$9:$E$12,3,0)</f>
        <v>6</v>
      </c>
      <c r="F3978" s="48">
        <f t="shared" si="62"/>
        <v>6</v>
      </c>
    </row>
    <row r="3979" ht="14.25" customHeight="1" spans="1:6">
      <c r="A3979" s="44">
        <v>45672</v>
      </c>
      <c r="B3979" s="4" t="s">
        <v>16</v>
      </c>
      <c r="C3979" s="45">
        <v>1</v>
      </c>
      <c r="D3979" s="4" t="str">
        <f>VLOOKUP(B3979,'P Master'!$A$1:$C$39,3,0)</f>
        <v>0-500</v>
      </c>
      <c r="E3979" s="48">
        <f>VLOOKUP(D3979,'Slabs and Cost'!$B$9:$E$12,3,0)</f>
        <v>6</v>
      </c>
      <c r="F3979" s="48">
        <f t="shared" si="62"/>
        <v>6</v>
      </c>
    </row>
    <row r="3980" ht="14.25" customHeight="1" spans="1:6">
      <c r="A3980" s="44">
        <v>45669</v>
      </c>
      <c r="B3980" s="4" t="s">
        <v>37</v>
      </c>
      <c r="C3980" s="45">
        <v>1</v>
      </c>
      <c r="D3980" s="4" t="str">
        <f>VLOOKUP(B3980,'P Master'!$A$1:$C$39,3,0)</f>
        <v>0-500</v>
      </c>
      <c r="E3980" s="48">
        <f>VLOOKUP(D3980,'Slabs and Cost'!$B$9:$E$12,3,0)</f>
        <v>6</v>
      </c>
      <c r="F3980" s="48">
        <f t="shared" si="62"/>
        <v>6</v>
      </c>
    </row>
    <row r="3981" ht="14.25" customHeight="1" spans="1:6">
      <c r="A3981" s="44">
        <v>45669</v>
      </c>
      <c r="B3981" s="4" t="s">
        <v>12</v>
      </c>
      <c r="C3981" s="45">
        <v>1</v>
      </c>
      <c r="D3981" s="4" t="str">
        <f>VLOOKUP(B3981,'P Master'!$A$1:$C$39,3,0)</f>
        <v>0-500</v>
      </c>
      <c r="E3981" s="48">
        <f>VLOOKUP(D3981,'Slabs and Cost'!$B$9:$E$12,3,0)</f>
        <v>6</v>
      </c>
      <c r="F3981" s="48">
        <f t="shared" si="62"/>
        <v>6</v>
      </c>
    </row>
    <row r="3982" ht="14.25" customHeight="1" spans="1:6">
      <c r="A3982" s="44">
        <v>45669</v>
      </c>
      <c r="B3982" s="4" t="s">
        <v>17</v>
      </c>
      <c r="C3982" s="45">
        <v>1</v>
      </c>
      <c r="D3982" s="4" t="str">
        <f>VLOOKUP(B3982,'P Master'!$A$1:$C$39,3,0)</f>
        <v>0-500</v>
      </c>
      <c r="E3982" s="48">
        <f>VLOOKUP(D3982,'Slabs and Cost'!$B$9:$E$12,3,0)</f>
        <v>6</v>
      </c>
      <c r="F3982" s="48">
        <f t="shared" si="62"/>
        <v>6</v>
      </c>
    </row>
    <row r="3983" ht="14.25" customHeight="1" spans="1:6">
      <c r="A3983" s="44">
        <v>45669</v>
      </c>
      <c r="B3983" s="4" t="s">
        <v>16</v>
      </c>
      <c r="C3983" s="45">
        <v>1</v>
      </c>
      <c r="D3983" s="4" t="str">
        <f>VLOOKUP(B3983,'P Master'!$A$1:$C$39,3,0)</f>
        <v>0-500</v>
      </c>
      <c r="E3983" s="48">
        <f>VLOOKUP(D3983,'Slabs and Cost'!$B$9:$E$12,3,0)</f>
        <v>6</v>
      </c>
      <c r="F3983" s="48">
        <f t="shared" si="62"/>
        <v>6</v>
      </c>
    </row>
    <row r="3984" ht="14.25" customHeight="1" spans="1:6">
      <c r="A3984" s="44">
        <v>45669</v>
      </c>
      <c r="B3984" s="4" t="s">
        <v>37</v>
      </c>
      <c r="C3984" s="45">
        <v>1</v>
      </c>
      <c r="D3984" s="4" t="str">
        <f>VLOOKUP(B3984,'P Master'!$A$1:$C$39,3,0)</f>
        <v>0-500</v>
      </c>
      <c r="E3984" s="48">
        <f>VLOOKUP(D3984,'Slabs and Cost'!$B$9:$E$12,3,0)</f>
        <v>6</v>
      </c>
      <c r="F3984" s="48">
        <f t="shared" si="62"/>
        <v>6</v>
      </c>
    </row>
    <row r="3985" ht="14.25" customHeight="1" spans="1:6">
      <c r="A3985" s="44">
        <v>45669</v>
      </c>
      <c r="B3985" s="4" t="s">
        <v>37</v>
      </c>
      <c r="C3985" s="45">
        <v>1</v>
      </c>
      <c r="D3985" s="4" t="str">
        <f>VLOOKUP(B3985,'P Master'!$A$1:$C$39,3,0)</f>
        <v>0-500</v>
      </c>
      <c r="E3985" s="48">
        <f>VLOOKUP(D3985,'Slabs and Cost'!$B$9:$E$12,3,0)</f>
        <v>6</v>
      </c>
      <c r="F3985" s="48">
        <f t="shared" si="62"/>
        <v>6</v>
      </c>
    </row>
    <row r="3986" ht="14.25" customHeight="1" spans="1:6">
      <c r="A3986" s="44">
        <v>45672</v>
      </c>
      <c r="B3986" s="4" t="s">
        <v>17</v>
      </c>
      <c r="C3986" s="45">
        <v>1</v>
      </c>
      <c r="D3986" s="4" t="str">
        <f>VLOOKUP(B3986,'P Master'!$A$1:$C$39,3,0)</f>
        <v>0-500</v>
      </c>
      <c r="E3986" s="48">
        <f>VLOOKUP(D3986,'Slabs and Cost'!$B$9:$E$12,3,0)</f>
        <v>6</v>
      </c>
      <c r="F3986" s="48">
        <f t="shared" si="62"/>
        <v>6</v>
      </c>
    </row>
    <row r="3987" ht="14.25" customHeight="1" spans="1:6">
      <c r="A3987" s="44">
        <v>45669</v>
      </c>
      <c r="B3987" s="4" t="s">
        <v>37</v>
      </c>
      <c r="C3987" s="45">
        <v>1</v>
      </c>
      <c r="D3987" s="4" t="str">
        <f>VLOOKUP(B3987,'P Master'!$A$1:$C$39,3,0)</f>
        <v>0-500</v>
      </c>
      <c r="E3987" s="48">
        <f>VLOOKUP(D3987,'Slabs and Cost'!$B$9:$E$12,3,0)</f>
        <v>6</v>
      </c>
      <c r="F3987" s="48">
        <f t="shared" si="62"/>
        <v>6</v>
      </c>
    </row>
    <row r="3988" ht="14.25" customHeight="1" spans="1:6">
      <c r="A3988" s="44">
        <v>45669</v>
      </c>
      <c r="B3988" s="4" t="s">
        <v>20</v>
      </c>
      <c r="C3988" s="45">
        <v>1</v>
      </c>
      <c r="D3988" s="4" t="str">
        <f>VLOOKUP(B3988,'P Master'!$A$1:$C$39,3,0)</f>
        <v>0-500</v>
      </c>
      <c r="E3988" s="48">
        <f>VLOOKUP(D3988,'Slabs and Cost'!$B$9:$E$12,3,0)</f>
        <v>6</v>
      </c>
      <c r="F3988" s="48">
        <f t="shared" si="62"/>
        <v>6</v>
      </c>
    </row>
    <row r="3989" ht="14.25" customHeight="1" spans="1:6">
      <c r="A3989" s="44">
        <v>45672</v>
      </c>
      <c r="B3989" s="4" t="s">
        <v>18</v>
      </c>
      <c r="C3989" s="45">
        <v>1</v>
      </c>
      <c r="D3989" s="4" t="str">
        <f>VLOOKUP(B3989,'P Master'!$A$1:$C$39,3,0)</f>
        <v>0-500</v>
      </c>
      <c r="E3989" s="48">
        <f>VLOOKUP(D3989,'Slabs and Cost'!$B$9:$E$12,3,0)</f>
        <v>6</v>
      </c>
      <c r="F3989" s="48">
        <f t="shared" si="62"/>
        <v>6</v>
      </c>
    </row>
    <row r="3990" ht="14.25" customHeight="1" spans="1:6">
      <c r="A3990" s="44">
        <v>45669</v>
      </c>
      <c r="B3990" s="4" t="s">
        <v>22</v>
      </c>
      <c r="C3990" s="45">
        <v>1</v>
      </c>
      <c r="D3990" s="4" t="str">
        <f>VLOOKUP(B3990,'P Master'!$A$1:$C$39,3,0)</f>
        <v>0-500</v>
      </c>
      <c r="E3990" s="48">
        <f>VLOOKUP(D3990,'Slabs and Cost'!$B$9:$E$12,3,0)</f>
        <v>6</v>
      </c>
      <c r="F3990" s="48">
        <f t="shared" si="62"/>
        <v>6</v>
      </c>
    </row>
    <row r="3991" ht="14.25" customHeight="1" spans="1:6">
      <c r="A3991" s="44">
        <v>45669</v>
      </c>
      <c r="B3991" s="4" t="s">
        <v>16</v>
      </c>
      <c r="C3991" s="45">
        <v>1</v>
      </c>
      <c r="D3991" s="4" t="str">
        <f>VLOOKUP(B3991,'P Master'!$A$1:$C$39,3,0)</f>
        <v>0-500</v>
      </c>
      <c r="E3991" s="48">
        <f>VLOOKUP(D3991,'Slabs and Cost'!$B$9:$E$12,3,0)</f>
        <v>6</v>
      </c>
      <c r="F3991" s="48">
        <f t="shared" si="62"/>
        <v>6</v>
      </c>
    </row>
    <row r="3992" ht="14.25" customHeight="1" spans="1:6">
      <c r="A3992" s="44">
        <v>45669</v>
      </c>
      <c r="B3992" s="4" t="s">
        <v>37</v>
      </c>
      <c r="C3992" s="45">
        <v>1</v>
      </c>
      <c r="D3992" s="4" t="str">
        <f>VLOOKUP(B3992,'P Master'!$A$1:$C$39,3,0)</f>
        <v>0-500</v>
      </c>
      <c r="E3992" s="48">
        <f>VLOOKUP(D3992,'Slabs and Cost'!$B$9:$E$12,3,0)</f>
        <v>6</v>
      </c>
      <c r="F3992" s="48">
        <f t="shared" si="62"/>
        <v>6</v>
      </c>
    </row>
    <row r="3993" ht="14.25" customHeight="1" spans="1:6">
      <c r="A3993" s="44">
        <v>45672</v>
      </c>
      <c r="B3993" s="4" t="s">
        <v>18</v>
      </c>
      <c r="C3993" s="45">
        <v>1</v>
      </c>
      <c r="D3993" s="4" t="str">
        <f>VLOOKUP(B3993,'P Master'!$A$1:$C$39,3,0)</f>
        <v>0-500</v>
      </c>
      <c r="E3993" s="48">
        <f>VLOOKUP(D3993,'Slabs and Cost'!$B$9:$E$12,3,0)</f>
        <v>6</v>
      </c>
      <c r="F3993" s="48">
        <f t="shared" si="62"/>
        <v>6</v>
      </c>
    </row>
    <row r="3994" ht="14.25" customHeight="1" spans="1:6">
      <c r="A3994" s="44">
        <v>45672</v>
      </c>
      <c r="B3994" s="4" t="s">
        <v>38</v>
      </c>
      <c r="C3994" s="45">
        <v>1</v>
      </c>
      <c r="D3994" s="4" t="str">
        <f>VLOOKUP(B3994,'P Master'!$A$1:$C$39,3,0)</f>
        <v>0-500</v>
      </c>
      <c r="E3994" s="48">
        <f>VLOOKUP(D3994,'Slabs and Cost'!$B$9:$E$12,3,0)</f>
        <v>6</v>
      </c>
      <c r="F3994" s="48">
        <f t="shared" si="62"/>
        <v>6</v>
      </c>
    </row>
    <row r="3995" ht="14.25" customHeight="1" spans="1:6">
      <c r="A3995" s="44">
        <v>45669</v>
      </c>
      <c r="B3995" s="4" t="s">
        <v>16</v>
      </c>
      <c r="C3995" s="45">
        <v>1</v>
      </c>
      <c r="D3995" s="4" t="str">
        <f>VLOOKUP(B3995,'P Master'!$A$1:$C$39,3,0)</f>
        <v>0-500</v>
      </c>
      <c r="E3995" s="48">
        <f>VLOOKUP(D3995,'Slabs and Cost'!$B$9:$E$12,3,0)</f>
        <v>6</v>
      </c>
      <c r="F3995" s="48">
        <f t="shared" si="62"/>
        <v>6</v>
      </c>
    </row>
    <row r="3996" ht="14.25" customHeight="1" spans="1:6">
      <c r="A3996" s="44">
        <v>45669</v>
      </c>
      <c r="B3996" s="4" t="s">
        <v>31</v>
      </c>
      <c r="C3996" s="45">
        <v>1</v>
      </c>
      <c r="D3996" s="4" t="str">
        <f>VLOOKUP(B3996,'P Master'!$A$1:$C$39,3,0)</f>
        <v>500-1</v>
      </c>
      <c r="E3996" s="48">
        <f>VLOOKUP(D3996,'Slabs and Cost'!$B$9:$E$12,3,0)</f>
        <v>6</v>
      </c>
      <c r="F3996" s="48">
        <f t="shared" si="62"/>
        <v>6</v>
      </c>
    </row>
    <row r="3997" ht="14.25" customHeight="1" spans="1:6">
      <c r="A3997" s="44">
        <v>45669</v>
      </c>
      <c r="B3997" s="46" t="s">
        <v>15</v>
      </c>
      <c r="C3997" s="45">
        <v>1</v>
      </c>
      <c r="D3997" s="4" t="str">
        <f>VLOOKUP(B3997,'P Master'!$A$1:$C$39,3,0)</f>
        <v>500-1</v>
      </c>
      <c r="E3997" s="48">
        <f>VLOOKUP(D3997,'Slabs and Cost'!$B$9:$E$12,3,0)</f>
        <v>6</v>
      </c>
      <c r="F3997" s="48">
        <f t="shared" si="62"/>
        <v>6</v>
      </c>
    </row>
    <row r="3998" ht="14.25" customHeight="1" spans="1:6">
      <c r="A3998" s="44">
        <v>45669</v>
      </c>
      <c r="B3998" s="4" t="s">
        <v>17</v>
      </c>
      <c r="C3998" s="45">
        <v>1</v>
      </c>
      <c r="D3998" s="4" t="str">
        <f>VLOOKUP(B3998,'P Master'!$A$1:$C$39,3,0)</f>
        <v>0-500</v>
      </c>
      <c r="E3998" s="48">
        <f>VLOOKUP(D3998,'Slabs and Cost'!$B$9:$E$12,3,0)</f>
        <v>6</v>
      </c>
      <c r="F3998" s="48">
        <f t="shared" si="62"/>
        <v>6</v>
      </c>
    </row>
    <row r="3999" ht="14.25" customHeight="1" spans="1:6">
      <c r="A3999" s="44">
        <v>45669</v>
      </c>
      <c r="B3999" s="4" t="s">
        <v>37</v>
      </c>
      <c r="C3999" s="45">
        <v>1</v>
      </c>
      <c r="D3999" s="4" t="str">
        <f>VLOOKUP(B3999,'P Master'!$A$1:$C$39,3,0)</f>
        <v>0-500</v>
      </c>
      <c r="E3999" s="48">
        <f>VLOOKUP(D3999,'Slabs and Cost'!$B$9:$E$12,3,0)</f>
        <v>6</v>
      </c>
      <c r="F3999" s="48">
        <f t="shared" si="62"/>
        <v>6</v>
      </c>
    </row>
    <row r="4000" ht="14.25" customHeight="1" spans="1:6">
      <c r="A4000" s="44">
        <v>45669</v>
      </c>
      <c r="B4000" s="4" t="s">
        <v>11</v>
      </c>
      <c r="C4000" s="45">
        <v>1</v>
      </c>
      <c r="D4000" s="4" t="str">
        <f>VLOOKUP(B4000,'P Master'!$A$1:$C$39,3,0)</f>
        <v>0-500</v>
      </c>
      <c r="E4000" s="48">
        <f>VLOOKUP(D4000,'Slabs and Cost'!$B$9:$E$12,3,0)</f>
        <v>6</v>
      </c>
      <c r="F4000" s="48">
        <f t="shared" si="62"/>
        <v>6</v>
      </c>
    </row>
    <row r="4001" ht="14.25" customHeight="1" spans="1:6">
      <c r="A4001" s="44">
        <v>45669</v>
      </c>
      <c r="B4001" s="4" t="s">
        <v>37</v>
      </c>
      <c r="C4001" s="45">
        <v>1</v>
      </c>
      <c r="D4001" s="4" t="str">
        <f>VLOOKUP(B4001,'P Master'!$A$1:$C$39,3,0)</f>
        <v>0-500</v>
      </c>
      <c r="E4001" s="48">
        <f>VLOOKUP(D4001,'Slabs and Cost'!$B$9:$E$12,3,0)</f>
        <v>6</v>
      </c>
      <c r="F4001" s="48">
        <f t="shared" si="62"/>
        <v>6</v>
      </c>
    </row>
    <row r="4002" ht="14.25" customHeight="1" spans="1:6">
      <c r="A4002" s="44">
        <v>45669</v>
      </c>
      <c r="B4002" s="4" t="s">
        <v>16</v>
      </c>
      <c r="C4002" s="45">
        <v>1</v>
      </c>
      <c r="D4002" s="4" t="str">
        <f>VLOOKUP(B4002,'P Master'!$A$1:$C$39,3,0)</f>
        <v>0-500</v>
      </c>
      <c r="E4002" s="48">
        <f>VLOOKUP(D4002,'Slabs and Cost'!$B$9:$E$12,3,0)</f>
        <v>6</v>
      </c>
      <c r="F4002" s="48">
        <f t="shared" si="62"/>
        <v>6</v>
      </c>
    </row>
    <row r="4003" ht="14.25" customHeight="1" spans="1:6">
      <c r="A4003" s="44">
        <v>45669</v>
      </c>
      <c r="B4003" s="4" t="s">
        <v>37</v>
      </c>
      <c r="C4003" s="45">
        <v>1</v>
      </c>
      <c r="D4003" s="4" t="str">
        <f>VLOOKUP(B4003,'P Master'!$A$1:$C$39,3,0)</f>
        <v>0-500</v>
      </c>
      <c r="E4003" s="48">
        <f>VLOOKUP(D4003,'Slabs and Cost'!$B$9:$E$12,3,0)</f>
        <v>6</v>
      </c>
      <c r="F4003" s="48">
        <f t="shared" si="62"/>
        <v>6</v>
      </c>
    </row>
    <row r="4004" ht="14.25" customHeight="1" spans="1:6">
      <c r="A4004" s="44">
        <v>45669</v>
      </c>
      <c r="B4004" s="4" t="s">
        <v>18</v>
      </c>
      <c r="C4004" s="45">
        <v>1</v>
      </c>
      <c r="D4004" s="4" t="str">
        <f>VLOOKUP(B4004,'P Master'!$A$1:$C$39,3,0)</f>
        <v>0-500</v>
      </c>
      <c r="E4004" s="48">
        <f>VLOOKUP(D4004,'Slabs and Cost'!$B$9:$E$12,3,0)</f>
        <v>6</v>
      </c>
      <c r="F4004" s="48">
        <f t="shared" si="62"/>
        <v>6</v>
      </c>
    </row>
    <row r="4005" ht="14.25" customHeight="1" spans="1:6">
      <c r="A4005" s="44">
        <v>45669</v>
      </c>
      <c r="B4005" s="4" t="s">
        <v>37</v>
      </c>
      <c r="C4005" s="45">
        <v>1</v>
      </c>
      <c r="D4005" s="4" t="str">
        <f>VLOOKUP(B4005,'P Master'!$A$1:$C$39,3,0)</f>
        <v>0-500</v>
      </c>
      <c r="E4005" s="48">
        <f>VLOOKUP(D4005,'Slabs and Cost'!$B$9:$E$12,3,0)</f>
        <v>6</v>
      </c>
      <c r="F4005" s="48">
        <f t="shared" si="62"/>
        <v>6</v>
      </c>
    </row>
    <row r="4006" ht="14.25" customHeight="1" spans="1:6">
      <c r="A4006" s="44">
        <v>45672</v>
      </c>
      <c r="B4006" s="4" t="s">
        <v>20</v>
      </c>
      <c r="C4006" s="45">
        <v>1</v>
      </c>
      <c r="D4006" s="4" t="str">
        <f>VLOOKUP(B4006,'P Master'!$A$1:$C$39,3,0)</f>
        <v>0-500</v>
      </c>
      <c r="E4006" s="48">
        <f>VLOOKUP(D4006,'Slabs and Cost'!$B$9:$E$12,3,0)</f>
        <v>6</v>
      </c>
      <c r="F4006" s="48">
        <f t="shared" si="62"/>
        <v>6</v>
      </c>
    </row>
    <row r="4007" ht="14.25" customHeight="1" spans="1:6">
      <c r="A4007" s="44">
        <v>45669</v>
      </c>
      <c r="B4007" s="4" t="s">
        <v>37</v>
      </c>
      <c r="C4007" s="45">
        <v>1</v>
      </c>
      <c r="D4007" s="4" t="str">
        <f>VLOOKUP(B4007,'P Master'!$A$1:$C$39,3,0)</f>
        <v>0-500</v>
      </c>
      <c r="E4007" s="48">
        <f>VLOOKUP(D4007,'Slabs and Cost'!$B$9:$E$12,3,0)</f>
        <v>6</v>
      </c>
      <c r="F4007" s="48">
        <f t="shared" si="62"/>
        <v>6</v>
      </c>
    </row>
    <row r="4008" ht="14.25" customHeight="1" spans="1:6">
      <c r="A4008" s="44">
        <v>45669</v>
      </c>
      <c r="B4008" s="4" t="s">
        <v>37</v>
      </c>
      <c r="C4008" s="45">
        <v>1</v>
      </c>
      <c r="D4008" s="4" t="str">
        <f>VLOOKUP(B4008,'P Master'!$A$1:$C$39,3,0)</f>
        <v>0-500</v>
      </c>
      <c r="E4008" s="48">
        <f>VLOOKUP(D4008,'Slabs and Cost'!$B$9:$E$12,3,0)</f>
        <v>6</v>
      </c>
      <c r="F4008" s="48">
        <f t="shared" si="62"/>
        <v>6</v>
      </c>
    </row>
    <row r="4009" ht="14.25" customHeight="1" spans="1:6">
      <c r="A4009" s="44">
        <v>45669</v>
      </c>
      <c r="B4009" s="4" t="s">
        <v>22</v>
      </c>
      <c r="C4009" s="45">
        <v>1</v>
      </c>
      <c r="D4009" s="4" t="str">
        <f>VLOOKUP(B4009,'P Master'!$A$1:$C$39,3,0)</f>
        <v>0-500</v>
      </c>
      <c r="E4009" s="48">
        <f>VLOOKUP(D4009,'Slabs and Cost'!$B$9:$E$12,3,0)</f>
        <v>6</v>
      </c>
      <c r="F4009" s="48">
        <f t="shared" si="62"/>
        <v>6</v>
      </c>
    </row>
    <row r="4010" ht="14.25" customHeight="1" spans="1:6">
      <c r="A4010" s="44">
        <v>45669</v>
      </c>
      <c r="B4010" s="4" t="s">
        <v>37</v>
      </c>
      <c r="C4010" s="45">
        <v>1</v>
      </c>
      <c r="D4010" s="4" t="str">
        <f>VLOOKUP(B4010,'P Master'!$A$1:$C$39,3,0)</f>
        <v>0-500</v>
      </c>
      <c r="E4010" s="48">
        <f>VLOOKUP(D4010,'Slabs and Cost'!$B$9:$E$12,3,0)</f>
        <v>6</v>
      </c>
      <c r="F4010" s="48">
        <f t="shared" si="62"/>
        <v>6</v>
      </c>
    </row>
    <row r="4011" ht="14.25" customHeight="1" spans="1:6">
      <c r="A4011" s="44">
        <v>45672</v>
      </c>
      <c r="B4011" s="4" t="s">
        <v>16</v>
      </c>
      <c r="C4011" s="45">
        <v>1</v>
      </c>
      <c r="D4011" s="4" t="str">
        <f>VLOOKUP(B4011,'P Master'!$A$1:$C$39,3,0)</f>
        <v>0-500</v>
      </c>
      <c r="E4011" s="48">
        <f>VLOOKUP(D4011,'Slabs and Cost'!$B$9:$E$12,3,0)</f>
        <v>6</v>
      </c>
      <c r="F4011" s="48">
        <f t="shared" si="62"/>
        <v>6</v>
      </c>
    </row>
    <row r="4012" ht="14.25" customHeight="1" spans="1:6">
      <c r="A4012" s="44">
        <v>45669</v>
      </c>
      <c r="B4012" s="4" t="s">
        <v>20</v>
      </c>
      <c r="C4012" s="45">
        <v>1</v>
      </c>
      <c r="D4012" s="4" t="str">
        <f>VLOOKUP(B4012,'P Master'!$A$1:$C$39,3,0)</f>
        <v>0-500</v>
      </c>
      <c r="E4012" s="48">
        <f>VLOOKUP(D4012,'Slabs and Cost'!$B$9:$E$12,3,0)</f>
        <v>6</v>
      </c>
      <c r="F4012" s="48">
        <f t="shared" si="62"/>
        <v>6</v>
      </c>
    </row>
    <row r="4013" ht="14.25" customHeight="1" spans="1:6">
      <c r="A4013" s="44">
        <v>45669</v>
      </c>
      <c r="B4013" s="4" t="s">
        <v>37</v>
      </c>
      <c r="C4013" s="45">
        <v>1</v>
      </c>
      <c r="D4013" s="4" t="str">
        <f>VLOOKUP(B4013,'P Master'!$A$1:$C$39,3,0)</f>
        <v>0-500</v>
      </c>
      <c r="E4013" s="48">
        <f>VLOOKUP(D4013,'Slabs and Cost'!$B$9:$E$12,3,0)</f>
        <v>6</v>
      </c>
      <c r="F4013" s="48">
        <f t="shared" si="62"/>
        <v>6</v>
      </c>
    </row>
    <row r="4014" ht="14.25" customHeight="1" spans="1:6">
      <c r="A4014" s="44">
        <v>45669</v>
      </c>
      <c r="B4014" s="4" t="s">
        <v>37</v>
      </c>
      <c r="C4014" s="45">
        <v>1</v>
      </c>
      <c r="D4014" s="4" t="str">
        <f>VLOOKUP(B4014,'P Master'!$A$1:$C$39,3,0)</f>
        <v>0-500</v>
      </c>
      <c r="E4014" s="48">
        <f>VLOOKUP(D4014,'Slabs and Cost'!$B$9:$E$12,3,0)</f>
        <v>6</v>
      </c>
      <c r="F4014" s="48">
        <f t="shared" si="62"/>
        <v>6</v>
      </c>
    </row>
    <row r="4015" ht="14.25" customHeight="1" spans="1:6">
      <c r="A4015" s="44">
        <v>45672</v>
      </c>
      <c r="B4015" s="4" t="s">
        <v>16</v>
      </c>
      <c r="C4015" s="45">
        <v>1</v>
      </c>
      <c r="D4015" s="4" t="str">
        <f>VLOOKUP(B4015,'P Master'!$A$1:$C$39,3,0)</f>
        <v>0-500</v>
      </c>
      <c r="E4015" s="48">
        <f>VLOOKUP(D4015,'Slabs and Cost'!$B$9:$E$12,3,0)</f>
        <v>6</v>
      </c>
      <c r="F4015" s="48">
        <f t="shared" si="62"/>
        <v>6</v>
      </c>
    </row>
    <row r="4016" ht="14.25" customHeight="1" spans="1:6">
      <c r="A4016" s="44">
        <v>45669</v>
      </c>
      <c r="B4016" s="4" t="s">
        <v>37</v>
      </c>
      <c r="C4016" s="45">
        <v>1</v>
      </c>
      <c r="D4016" s="4" t="str">
        <f>VLOOKUP(B4016,'P Master'!$A$1:$C$39,3,0)</f>
        <v>0-500</v>
      </c>
      <c r="E4016" s="48">
        <f>VLOOKUP(D4016,'Slabs and Cost'!$B$9:$E$12,3,0)</f>
        <v>6</v>
      </c>
      <c r="F4016" s="48">
        <f t="shared" si="62"/>
        <v>6</v>
      </c>
    </row>
    <row r="4017" ht="14.25" customHeight="1" spans="1:6">
      <c r="A4017" s="44">
        <v>45669</v>
      </c>
      <c r="B4017" s="4" t="s">
        <v>38</v>
      </c>
      <c r="C4017" s="45">
        <v>1</v>
      </c>
      <c r="D4017" s="4" t="str">
        <f>VLOOKUP(B4017,'P Master'!$A$1:$C$39,3,0)</f>
        <v>0-500</v>
      </c>
      <c r="E4017" s="48">
        <f>VLOOKUP(D4017,'Slabs and Cost'!$B$9:$E$12,3,0)</f>
        <v>6</v>
      </c>
      <c r="F4017" s="48">
        <f t="shared" si="62"/>
        <v>6</v>
      </c>
    </row>
    <row r="4018" ht="14.25" customHeight="1" spans="1:6">
      <c r="A4018" s="44">
        <v>45672</v>
      </c>
      <c r="B4018" s="4" t="s">
        <v>20</v>
      </c>
      <c r="C4018" s="45">
        <v>1</v>
      </c>
      <c r="D4018" s="4" t="str">
        <f>VLOOKUP(B4018,'P Master'!$A$1:$C$39,3,0)</f>
        <v>0-500</v>
      </c>
      <c r="E4018" s="48">
        <f>VLOOKUP(D4018,'Slabs and Cost'!$B$9:$E$12,3,0)</f>
        <v>6</v>
      </c>
      <c r="F4018" s="48">
        <f t="shared" si="62"/>
        <v>6</v>
      </c>
    </row>
    <row r="4019" ht="14.25" customHeight="1" spans="1:6">
      <c r="A4019" s="44">
        <v>45672</v>
      </c>
      <c r="B4019" s="4" t="s">
        <v>20</v>
      </c>
      <c r="C4019" s="45">
        <v>1</v>
      </c>
      <c r="D4019" s="4" t="str">
        <f>VLOOKUP(B4019,'P Master'!$A$1:$C$39,3,0)</f>
        <v>0-500</v>
      </c>
      <c r="E4019" s="48">
        <f>VLOOKUP(D4019,'Slabs and Cost'!$B$9:$E$12,3,0)</f>
        <v>6</v>
      </c>
      <c r="F4019" s="48">
        <f t="shared" si="62"/>
        <v>6</v>
      </c>
    </row>
    <row r="4020" ht="14.25" customHeight="1" spans="1:6">
      <c r="A4020" s="44">
        <v>45669</v>
      </c>
      <c r="B4020" s="4" t="s">
        <v>17</v>
      </c>
      <c r="C4020" s="45">
        <v>1</v>
      </c>
      <c r="D4020" s="4" t="str">
        <f>VLOOKUP(B4020,'P Master'!$A$1:$C$39,3,0)</f>
        <v>0-500</v>
      </c>
      <c r="E4020" s="48">
        <f>VLOOKUP(D4020,'Slabs and Cost'!$B$9:$E$12,3,0)</f>
        <v>6</v>
      </c>
      <c r="F4020" s="48">
        <f t="shared" si="62"/>
        <v>6</v>
      </c>
    </row>
    <row r="4021" ht="14.25" customHeight="1" spans="1:6">
      <c r="A4021" s="44">
        <v>45672</v>
      </c>
      <c r="B4021" s="4" t="s">
        <v>31</v>
      </c>
      <c r="C4021" s="45">
        <v>1</v>
      </c>
      <c r="D4021" s="4" t="str">
        <f>VLOOKUP(B4021,'P Master'!$A$1:$C$39,3,0)</f>
        <v>500-1</v>
      </c>
      <c r="E4021" s="48">
        <f>VLOOKUP(D4021,'Slabs and Cost'!$B$9:$E$12,3,0)</f>
        <v>6</v>
      </c>
      <c r="F4021" s="48">
        <f t="shared" si="62"/>
        <v>6</v>
      </c>
    </row>
    <row r="4022" ht="14.25" customHeight="1" spans="1:6">
      <c r="A4022" s="44">
        <v>45672</v>
      </c>
      <c r="B4022" s="4" t="s">
        <v>19</v>
      </c>
      <c r="C4022" s="45">
        <v>1</v>
      </c>
      <c r="D4022" s="4" t="str">
        <f>VLOOKUP(B4022,'P Master'!$A$1:$C$39,3,0)</f>
        <v>0-500</v>
      </c>
      <c r="E4022" s="48">
        <f>VLOOKUP(D4022,'Slabs and Cost'!$B$9:$E$12,3,0)</f>
        <v>6</v>
      </c>
      <c r="F4022" s="48">
        <f t="shared" si="62"/>
        <v>6</v>
      </c>
    </row>
    <row r="4023" ht="14.25" customHeight="1" spans="1:6">
      <c r="A4023" s="44">
        <v>45669</v>
      </c>
      <c r="B4023" s="4" t="s">
        <v>37</v>
      </c>
      <c r="C4023" s="45">
        <v>1</v>
      </c>
      <c r="D4023" s="4" t="str">
        <f>VLOOKUP(B4023,'P Master'!$A$1:$C$39,3,0)</f>
        <v>0-500</v>
      </c>
      <c r="E4023" s="48">
        <f>VLOOKUP(D4023,'Slabs and Cost'!$B$9:$E$12,3,0)</f>
        <v>6</v>
      </c>
      <c r="F4023" s="48">
        <f t="shared" si="62"/>
        <v>6</v>
      </c>
    </row>
    <row r="4024" ht="14.25" customHeight="1" spans="1:6">
      <c r="A4024" s="44">
        <v>45669</v>
      </c>
      <c r="B4024" s="4" t="s">
        <v>12</v>
      </c>
      <c r="C4024" s="45">
        <v>1</v>
      </c>
      <c r="D4024" s="4" t="str">
        <f>VLOOKUP(B4024,'P Master'!$A$1:$C$39,3,0)</f>
        <v>0-500</v>
      </c>
      <c r="E4024" s="48">
        <f>VLOOKUP(D4024,'Slabs and Cost'!$B$9:$E$12,3,0)</f>
        <v>6</v>
      </c>
      <c r="F4024" s="48">
        <f t="shared" si="62"/>
        <v>6</v>
      </c>
    </row>
    <row r="4025" ht="14.25" customHeight="1" spans="1:6">
      <c r="A4025" s="44">
        <v>45672</v>
      </c>
      <c r="B4025" s="4" t="s">
        <v>16</v>
      </c>
      <c r="C4025" s="45">
        <v>1</v>
      </c>
      <c r="D4025" s="4" t="str">
        <f>VLOOKUP(B4025,'P Master'!$A$1:$C$39,3,0)</f>
        <v>0-500</v>
      </c>
      <c r="E4025" s="48">
        <f>VLOOKUP(D4025,'Slabs and Cost'!$B$9:$E$12,3,0)</f>
        <v>6</v>
      </c>
      <c r="F4025" s="48">
        <f t="shared" si="62"/>
        <v>6</v>
      </c>
    </row>
    <row r="4026" ht="14.25" customHeight="1" spans="1:6">
      <c r="A4026" s="44">
        <v>45669</v>
      </c>
      <c r="B4026" s="4" t="s">
        <v>25</v>
      </c>
      <c r="C4026" s="45">
        <v>1</v>
      </c>
      <c r="D4026" s="4" t="str">
        <f>VLOOKUP(B4026,'P Master'!$A$1:$C$39,3,0)</f>
        <v>0-500</v>
      </c>
      <c r="E4026" s="48">
        <f>VLOOKUP(D4026,'Slabs and Cost'!$B$9:$E$12,3,0)</f>
        <v>6</v>
      </c>
      <c r="F4026" s="48">
        <f t="shared" si="62"/>
        <v>6</v>
      </c>
    </row>
    <row r="4027" ht="14.25" customHeight="1" spans="1:6">
      <c r="A4027" s="44">
        <v>45669</v>
      </c>
      <c r="B4027" s="4" t="s">
        <v>37</v>
      </c>
      <c r="C4027" s="45">
        <v>1</v>
      </c>
      <c r="D4027" s="4" t="str">
        <f>VLOOKUP(B4027,'P Master'!$A$1:$C$39,3,0)</f>
        <v>0-500</v>
      </c>
      <c r="E4027" s="48">
        <f>VLOOKUP(D4027,'Slabs and Cost'!$B$9:$E$12,3,0)</f>
        <v>6</v>
      </c>
      <c r="F4027" s="48">
        <f t="shared" si="62"/>
        <v>6</v>
      </c>
    </row>
    <row r="4028" ht="14.25" customHeight="1" spans="1:6">
      <c r="A4028" s="44">
        <v>45669</v>
      </c>
      <c r="B4028" s="4" t="s">
        <v>37</v>
      </c>
      <c r="C4028" s="45">
        <v>1</v>
      </c>
      <c r="D4028" s="4" t="str">
        <f>VLOOKUP(B4028,'P Master'!$A$1:$C$39,3,0)</f>
        <v>0-500</v>
      </c>
      <c r="E4028" s="48">
        <f>VLOOKUP(D4028,'Slabs and Cost'!$B$9:$E$12,3,0)</f>
        <v>6</v>
      </c>
      <c r="F4028" s="48">
        <f t="shared" si="62"/>
        <v>6</v>
      </c>
    </row>
    <row r="4029" ht="14.25" customHeight="1" spans="1:6">
      <c r="A4029" s="44">
        <v>45669</v>
      </c>
      <c r="B4029" s="4" t="s">
        <v>16</v>
      </c>
      <c r="C4029" s="45">
        <v>1</v>
      </c>
      <c r="D4029" s="4" t="str">
        <f>VLOOKUP(B4029,'P Master'!$A$1:$C$39,3,0)</f>
        <v>0-500</v>
      </c>
      <c r="E4029" s="48">
        <f>VLOOKUP(D4029,'Slabs and Cost'!$B$9:$E$12,3,0)</f>
        <v>6</v>
      </c>
      <c r="F4029" s="48">
        <f t="shared" si="62"/>
        <v>6</v>
      </c>
    </row>
    <row r="4030" ht="14.25" customHeight="1" spans="1:6">
      <c r="A4030" s="44">
        <v>45669</v>
      </c>
      <c r="B4030" s="4" t="s">
        <v>20</v>
      </c>
      <c r="C4030" s="45">
        <v>1</v>
      </c>
      <c r="D4030" s="4" t="str">
        <f>VLOOKUP(B4030,'P Master'!$A$1:$C$39,3,0)</f>
        <v>0-500</v>
      </c>
      <c r="E4030" s="48">
        <f>VLOOKUP(D4030,'Slabs and Cost'!$B$9:$E$12,3,0)</f>
        <v>6</v>
      </c>
      <c r="F4030" s="48">
        <f t="shared" si="62"/>
        <v>6</v>
      </c>
    </row>
    <row r="4031" ht="14.25" customHeight="1" spans="1:6">
      <c r="A4031" s="44">
        <v>45672</v>
      </c>
      <c r="B4031" s="4" t="s">
        <v>38</v>
      </c>
      <c r="C4031" s="45">
        <v>1</v>
      </c>
      <c r="D4031" s="4" t="str">
        <f>VLOOKUP(B4031,'P Master'!$A$1:$C$39,3,0)</f>
        <v>0-500</v>
      </c>
      <c r="E4031" s="48">
        <f>VLOOKUP(D4031,'Slabs and Cost'!$B$9:$E$12,3,0)</f>
        <v>6</v>
      </c>
      <c r="F4031" s="48">
        <f t="shared" si="62"/>
        <v>6</v>
      </c>
    </row>
    <row r="4032" ht="14.25" customHeight="1" spans="1:6">
      <c r="A4032" s="44">
        <v>45669</v>
      </c>
      <c r="B4032" s="4" t="s">
        <v>16</v>
      </c>
      <c r="C4032" s="45">
        <v>1</v>
      </c>
      <c r="D4032" s="4" t="str">
        <f>VLOOKUP(B4032,'P Master'!$A$1:$C$39,3,0)</f>
        <v>0-500</v>
      </c>
      <c r="E4032" s="48">
        <f>VLOOKUP(D4032,'Slabs and Cost'!$B$9:$E$12,3,0)</f>
        <v>6</v>
      </c>
      <c r="F4032" s="48">
        <f t="shared" si="62"/>
        <v>6</v>
      </c>
    </row>
    <row r="4033" ht="14.25" customHeight="1" spans="1:6">
      <c r="A4033" s="44">
        <v>45669</v>
      </c>
      <c r="B4033" s="4" t="s">
        <v>16</v>
      </c>
      <c r="C4033" s="45">
        <v>1</v>
      </c>
      <c r="D4033" s="4" t="str">
        <f>VLOOKUP(B4033,'P Master'!$A$1:$C$39,3,0)</f>
        <v>0-500</v>
      </c>
      <c r="E4033" s="48">
        <f>VLOOKUP(D4033,'Slabs and Cost'!$B$9:$E$12,3,0)</f>
        <v>6</v>
      </c>
      <c r="F4033" s="48">
        <f t="shared" si="62"/>
        <v>6</v>
      </c>
    </row>
    <row r="4034" ht="14.25" customHeight="1" spans="1:6">
      <c r="A4034" s="44">
        <v>45669</v>
      </c>
      <c r="B4034" s="4" t="s">
        <v>20</v>
      </c>
      <c r="C4034" s="45">
        <v>1</v>
      </c>
      <c r="D4034" s="4" t="str">
        <f>VLOOKUP(B4034,'P Master'!$A$1:$C$39,3,0)</f>
        <v>0-500</v>
      </c>
      <c r="E4034" s="48">
        <f>VLOOKUP(D4034,'Slabs and Cost'!$B$9:$E$12,3,0)</f>
        <v>6</v>
      </c>
      <c r="F4034" s="48">
        <f t="shared" si="62"/>
        <v>6</v>
      </c>
    </row>
    <row r="4035" ht="14.25" customHeight="1" spans="1:6">
      <c r="A4035" s="44">
        <v>45669</v>
      </c>
      <c r="B4035" s="4" t="s">
        <v>16</v>
      </c>
      <c r="C4035" s="45">
        <v>1</v>
      </c>
      <c r="D4035" s="4" t="str">
        <f>VLOOKUP(B4035,'P Master'!$A$1:$C$39,3,0)</f>
        <v>0-500</v>
      </c>
      <c r="E4035" s="48">
        <f>VLOOKUP(D4035,'Slabs and Cost'!$B$9:$E$12,3,0)</f>
        <v>6</v>
      </c>
      <c r="F4035" s="48">
        <f t="shared" si="62"/>
        <v>6</v>
      </c>
    </row>
    <row r="4036" ht="14.25" customHeight="1" spans="1:6">
      <c r="A4036" s="44">
        <v>45672</v>
      </c>
      <c r="B4036" s="4" t="s">
        <v>18</v>
      </c>
      <c r="C4036" s="45">
        <v>1</v>
      </c>
      <c r="D4036" s="4" t="str">
        <f>VLOOKUP(B4036,'P Master'!$A$1:$C$39,3,0)</f>
        <v>0-500</v>
      </c>
      <c r="E4036" s="48">
        <f>VLOOKUP(D4036,'Slabs and Cost'!$B$9:$E$12,3,0)</f>
        <v>6</v>
      </c>
      <c r="F4036" s="48">
        <f t="shared" si="62"/>
        <v>6</v>
      </c>
    </row>
    <row r="4037" ht="14.25" customHeight="1" spans="1:6">
      <c r="A4037" s="44">
        <v>45669</v>
      </c>
      <c r="B4037" s="4" t="s">
        <v>37</v>
      </c>
      <c r="C4037" s="45">
        <v>1</v>
      </c>
      <c r="D4037" s="4" t="str">
        <f>VLOOKUP(B4037,'P Master'!$A$1:$C$39,3,0)</f>
        <v>0-500</v>
      </c>
      <c r="E4037" s="48">
        <f>VLOOKUP(D4037,'Slabs and Cost'!$B$9:$E$12,3,0)</f>
        <v>6</v>
      </c>
      <c r="F4037" s="48">
        <f t="shared" ref="F4037:F4100" si="63">C4037*E4037</f>
        <v>6</v>
      </c>
    </row>
    <row r="4038" ht="14.25" customHeight="1" spans="1:6">
      <c r="A4038" s="44">
        <v>45669</v>
      </c>
      <c r="B4038" s="4" t="s">
        <v>17</v>
      </c>
      <c r="C4038" s="45">
        <v>1</v>
      </c>
      <c r="D4038" s="4" t="str">
        <f>VLOOKUP(B4038,'P Master'!$A$1:$C$39,3,0)</f>
        <v>0-500</v>
      </c>
      <c r="E4038" s="48">
        <f>VLOOKUP(D4038,'Slabs and Cost'!$B$9:$E$12,3,0)</f>
        <v>6</v>
      </c>
      <c r="F4038" s="48">
        <f t="shared" si="63"/>
        <v>6</v>
      </c>
    </row>
    <row r="4039" ht="14.25" customHeight="1" spans="1:6">
      <c r="A4039" s="44">
        <v>45669</v>
      </c>
      <c r="B4039" s="46" t="s">
        <v>15</v>
      </c>
      <c r="C4039" s="45">
        <v>1</v>
      </c>
      <c r="D4039" s="4" t="str">
        <f>VLOOKUP(B4039,'P Master'!$A$1:$C$39,3,0)</f>
        <v>500-1</v>
      </c>
      <c r="E4039" s="48">
        <f>VLOOKUP(D4039,'Slabs and Cost'!$B$9:$E$12,3,0)</f>
        <v>6</v>
      </c>
      <c r="F4039" s="48">
        <f t="shared" si="63"/>
        <v>6</v>
      </c>
    </row>
    <row r="4040" ht="14.25" customHeight="1" spans="1:6">
      <c r="A4040" s="44">
        <v>45669</v>
      </c>
      <c r="B4040" s="4" t="s">
        <v>37</v>
      </c>
      <c r="C4040" s="45">
        <v>1</v>
      </c>
      <c r="D4040" s="4" t="str">
        <f>VLOOKUP(B4040,'P Master'!$A$1:$C$39,3,0)</f>
        <v>0-500</v>
      </c>
      <c r="E4040" s="48">
        <f>VLOOKUP(D4040,'Slabs and Cost'!$B$9:$E$12,3,0)</f>
        <v>6</v>
      </c>
      <c r="F4040" s="48">
        <f t="shared" si="63"/>
        <v>6</v>
      </c>
    </row>
    <row r="4041" ht="14.25" customHeight="1" spans="1:6">
      <c r="A4041" s="44">
        <v>45669</v>
      </c>
      <c r="B4041" s="4" t="s">
        <v>37</v>
      </c>
      <c r="C4041" s="45">
        <v>1</v>
      </c>
      <c r="D4041" s="4" t="str">
        <f>VLOOKUP(B4041,'P Master'!$A$1:$C$39,3,0)</f>
        <v>0-500</v>
      </c>
      <c r="E4041" s="48">
        <f>VLOOKUP(D4041,'Slabs and Cost'!$B$9:$E$12,3,0)</f>
        <v>6</v>
      </c>
      <c r="F4041" s="48">
        <f t="shared" si="63"/>
        <v>6</v>
      </c>
    </row>
    <row r="4042" ht="14.25" customHeight="1" spans="1:6">
      <c r="A4042" s="44">
        <v>45669</v>
      </c>
      <c r="B4042" s="4" t="s">
        <v>16</v>
      </c>
      <c r="C4042" s="45">
        <v>1</v>
      </c>
      <c r="D4042" s="4" t="str">
        <f>VLOOKUP(B4042,'P Master'!$A$1:$C$39,3,0)</f>
        <v>0-500</v>
      </c>
      <c r="E4042" s="48">
        <f>VLOOKUP(D4042,'Slabs and Cost'!$B$9:$E$12,3,0)</f>
        <v>6</v>
      </c>
      <c r="F4042" s="48">
        <f t="shared" si="63"/>
        <v>6</v>
      </c>
    </row>
    <row r="4043" ht="14.25" customHeight="1" spans="1:6">
      <c r="A4043" s="44">
        <v>45669</v>
      </c>
      <c r="B4043" s="4" t="s">
        <v>16</v>
      </c>
      <c r="C4043" s="45">
        <v>1</v>
      </c>
      <c r="D4043" s="4" t="str">
        <f>VLOOKUP(B4043,'P Master'!$A$1:$C$39,3,0)</f>
        <v>0-500</v>
      </c>
      <c r="E4043" s="48">
        <f>VLOOKUP(D4043,'Slabs and Cost'!$B$9:$E$12,3,0)</f>
        <v>6</v>
      </c>
      <c r="F4043" s="48">
        <f t="shared" si="63"/>
        <v>6</v>
      </c>
    </row>
    <row r="4044" ht="14.25" customHeight="1" spans="1:6">
      <c r="A4044" s="44">
        <v>45669</v>
      </c>
      <c r="B4044" s="4" t="s">
        <v>37</v>
      </c>
      <c r="C4044" s="45">
        <v>1</v>
      </c>
      <c r="D4044" s="4" t="str">
        <f>VLOOKUP(B4044,'P Master'!$A$1:$C$39,3,0)</f>
        <v>0-500</v>
      </c>
      <c r="E4044" s="48">
        <f>VLOOKUP(D4044,'Slabs and Cost'!$B$9:$E$12,3,0)</f>
        <v>6</v>
      </c>
      <c r="F4044" s="48">
        <f t="shared" si="63"/>
        <v>6</v>
      </c>
    </row>
    <row r="4045" ht="14.25" customHeight="1" spans="1:6">
      <c r="A4045" s="44">
        <v>45669</v>
      </c>
      <c r="B4045" s="4" t="s">
        <v>20</v>
      </c>
      <c r="C4045" s="45">
        <v>1</v>
      </c>
      <c r="D4045" s="4" t="str">
        <f>VLOOKUP(B4045,'P Master'!$A$1:$C$39,3,0)</f>
        <v>0-500</v>
      </c>
      <c r="E4045" s="48">
        <f>VLOOKUP(D4045,'Slabs and Cost'!$B$9:$E$12,3,0)</f>
        <v>6</v>
      </c>
      <c r="F4045" s="48">
        <f t="shared" si="63"/>
        <v>6</v>
      </c>
    </row>
    <row r="4046" ht="14.25" customHeight="1" spans="1:6">
      <c r="A4046" s="44">
        <v>45669</v>
      </c>
      <c r="B4046" s="4" t="s">
        <v>37</v>
      </c>
      <c r="C4046" s="45">
        <v>1</v>
      </c>
      <c r="D4046" s="4" t="str">
        <f>VLOOKUP(B4046,'P Master'!$A$1:$C$39,3,0)</f>
        <v>0-500</v>
      </c>
      <c r="E4046" s="48">
        <f>VLOOKUP(D4046,'Slabs and Cost'!$B$9:$E$12,3,0)</f>
        <v>6</v>
      </c>
      <c r="F4046" s="48">
        <f t="shared" si="63"/>
        <v>6</v>
      </c>
    </row>
    <row r="4047" ht="14.25" customHeight="1" spans="1:6">
      <c r="A4047" s="44">
        <v>45669</v>
      </c>
      <c r="B4047" s="4" t="s">
        <v>37</v>
      </c>
      <c r="C4047" s="45">
        <v>1</v>
      </c>
      <c r="D4047" s="4" t="str">
        <f>VLOOKUP(B4047,'P Master'!$A$1:$C$39,3,0)</f>
        <v>0-500</v>
      </c>
      <c r="E4047" s="48">
        <f>VLOOKUP(D4047,'Slabs and Cost'!$B$9:$E$12,3,0)</f>
        <v>6</v>
      </c>
      <c r="F4047" s="48">
        <f t="shared" si="63"/>
        <v>6</v>
      </c>
    </row>
    <row r="4048" ht="14.25" customHeight="1" spans="1:6">
      <c r="A4048" s="44">
        <v>45669</v>
      </c>
      <c r="B4048" s="4" t="s">
        <v>37</v>
      </c>
      <c r="C4048" s="45">
        <v>1</v>
      </c>
      <c r="D4048" s="4" t="str">
        <f>VLOOKUP(B4048,'P Master'!$A$1:$C$39,3,0)</f>
        <v>0-500</v>
      </c>
      <c r="E4048" s="48">
        <f>VLOOKUP(D4048,'Slabs and Cost'!$B$9:$E$12,3,0)</f>
        <v>6</v>
      </c>
      <c r="F4048" s="48">
        <f t="shared" si="63"/>
        <v>6</v>
      </c>
    </row>
    <row r="4049" ht="14.25" customHeight="1" spans="1:6">
      <c r="A4049" s="44">
        <v>45669</v>
      </c>
      <c r="B4049" s="4" t="s">
        <v>18</v>
      </c>
      <c r="C4049" s="45">
        <v>1</v>
      </c>
      <c r="D4049" s="4" t="str">
        <f>VLOOKUP(B4049,'P Master'!$A$1:$C$39,3,0)</f>
        <v>0-500</v>
      </c>
      <c r="E4049" s="48">
        <f>VLOOKUP(D4049,'Slabs and Cost'!$B$9:$E$12,3,0)</f>
        <v>6</v>
      </c>
      <c r="F4049" s="48">
        <f t="shared" si="63"/>
        <v>6</v>
      </c>
    </row>
    <row r="4050" ht="14.25" customHeight="1" spans="1:6">
      <c r="A4050" s="44">
        <v>45672</v>
      </c>
      <c r="B4050" s="4" t="s">
        <v>16</v>
      </c>
      <c r="C4050" s="45">
        <v>1</v>
      </c>
      <c r="D4050" s="4" t="str">
        <f>VLOOKUP(B4050,'P Master'!$A$1:$C$39,3,0)</f>
        <v>0-500</v>
      </c>
      <c r="E4050" s="48">
        <f>VLOOKUP(D4050,'Slabs and Cost'!$B$9:$E$12,3,0)</f>
        <v>6</v>
      </c>
      <c r="F4050" s="48">
        <f t="shared" si="63"/>
        <v>6</v>
      </c>
    </row>
    <row r="4051" ht="14.25" customHeight="1" spans="1:6">
      <c r="A4051" s="44">
        <v>45669</v>
      </c>
      <c r="B4051" s="4" t="s">
        <v>28</v>
      </c>
      <c r="C4051" s="45">
        <v>1</v>
      </c>
      <c r="D4051" s="4" t="str">
        <f>VLOOKUP(B4051,'P Master'!$A$1:$C$39,3,0)</f>
        <v>500-1</v>
      </c>
      <c r="E4051" s="48">
        <f>VLOOKUP(D4051,'Slabs and Cost'!$B$9:$E$12,3,0)</f>
        <v>6</v>
      </c>
      <c r="F4051" s="48">
        <f t="shared" si="63"/>
        <v>6</v>
      </c>
    </row>
    <row r="4052" ht="14.25" customHeight="1" spans="1:6">
      <c r="A4052" s="44">
        <v>45669</v>
      </c>
      <c r="B4052" s="4" t="s">
        <v>37</v>
      </c>
      <c r="C4052" s="45">
        <v>1</v>
      </c>
      <c r="D4052" s="4" t="str">
        <f>VLOOKUP(B4052,'P Master'!$A$1:$C$39,3,0)</f>
        <v>0-500</v>
      </c>
      <c r="E4052" s="48">
        <f>VLOOKUP(D4052,'Slabs and Cost'!$B$9:$E$12,3,0)</f>
        <v>6</v>
      </c>
      <c r="F4052" s="48">
        <f t="shared" si="63"/>
        <v>6</v>
      </c>
    </row>
    <row r="4053" ht="14.25" customHeight="1" spans="1:6">
      <c r="A4053" s="44">
        <v>45669</v>
      </c>
      <c r="B4053" s="4" t="s">
        <v>37</v>
      </c>
      <c r="C4053" s="45">
        <v>1</v>
      </c>
      <c r="D4053" s="4" t="str">
        <f>VLOOKUP(B4053,'P Master'!$A$1:$C$39,3,0)</f>
        <v>0-500</v>
      </c>
      <c r="E4053" s="48">
        <f>VLOOKUP(D4053,'Slabs and Cost'!$B$9:$E$12,3,0)</f>
        <v>6</v>
      </c>
      <c r="F4053" s="48">
        <f t="shared" si="63"/>
        <v>6</v>
      </c>
    </row>
    <row r="4054" ht="14.25" customHeight="1" spans="1:6">
      <c r="A4054" s="44">
        <v>45669</v>
      </c>
      <c r="B4054" s="4" t="s">
        <v>37</v>
      </c>
      <c r="C4054" s="45">
        <v>1</v>
      </c>
      <c r="D4054" s="4" t="str">
        <f>VLOOKUP(B4054,'P Master'!$A$1:$C$39,3,0)</f>
        <v>0-500</v>
      </c>
      <c r="E4054" s="48">
        <f>VLOOKUP(D4054,'Slabs and Cost'!$B$9:$E$12,3,0)</f>
        <v>6</v>
      </c>
      <c r="F4054" s="48">
        <f t="shared" si="63"/>
        <v>6</v>
      </c>
    </row>
    <row r="4055" ht="14.25" customHeight="1" spans="1:6">
      <c r="A4055" s="44">
        <v>45669</v>
      </c>
      <c r="B4055" s="4" t="s">
        <v>28</v>
      </c>
      <c r="C4055" s="45">
        <v>1</v>
      </c>
      <c r="D4055" s="4" t="str">
        <f>VLOOKUP(B4055,'P Master'!$A$1:$C$39,3,0)</f>
        <v>500-1</v>
      </c>
      <c r="E4055" s="48">
        <f>VLOOKUP(D4055,'Slabs and Cost'!$B$9:$E$12,3,0)</f>
        <v>6</v>
      </c>
      <c r="F4055" s="48">
        <f t="shared" si="63"/>
        <v>6</v>
      </c>
    </row>
    <row r="4056" ht="14.25" customHeight="1" spans="1:6">
      <c r="A4056" s="44">
        <v>45669</v>
      </c>
      <c r="B4056" s="4" t="s">
        <v>37</v>
      </c>
      <c r="C4056" s="45">
        <v>1</v>
      </c>
      <c r="D4056" s="4" t="str">
        <f>VLOOKUP(B4056,'P Master'!$A$1:$C$39,3,0)</f>
        <v>0-500</v>
      </c>
      <c r="E4056" s="48">
        <f>VLOOKUP(D4056,'Slabs and Cost'!$B$9:$E$12,3,0)</f>
        <v>6</v>
      </c>
      <c r="F4056" s="48">
        <f t="shared" si="63"/>
        <v>6</v>
      </c>
    </row>
    <row r="4057" ht="14.25" customHeight="1" spans="1:6">
      <c r="A4057" s="44">
        <v>45669</v>
      </c>
      <c r="B4057" s="4" t="s">
        <v>37</v>
      </c>
      <c r="C4057" s="45">
        <v>1</v>
      </c>
      <c r="D4057" s="4" t="str">
        <f>VLOOKUP(B4057,'P Master'!$A$1:$C$39,3,0)</f>
        <v>0-500</v>
      </c>
      <c r="E4057" s="48">
        <f>VLOOKUP(D4057,'Slabs and Cost'!$B$9:$E$12,3,0)</f>
        <v>6</v>
      </c>
      <c r="F4057" s="48">
        <f t="shared" si="63"/>
        <v>6</v>
      </c>
    </row>
    <row r="4058" ht="14.25" customHeight="1" spans="1:6">
      <c r="A4058" s="44">
        <v>45669</v>
      </c>
      <c r="B4058" s="4" t="s">
        <v>16</v>
      </c>
      <c r="C4058" s="45">
        <v>1</v>
      </c>
      <c r="D4058" s="4" t="str">
        <f>VLOOKUP(B4058,'P Master'!$A$1:$C$39,3,0)</f>
        <v>0-500</v>
      </c>
      <c r="E4058" s="48">
        <f>VLOOKUP(D4058,'Slabs and Cost'!$B$9:$E$12,3,0)</f>
        <v>6</v>
      </c>
      <c r="F4058" s="48">
        <f t="shared" si="63"/>
        <v>6</v>
      </c>
    </row>
    <row r="4059" ht="14.25" customHeight="1" spans="1:6">
      <c r="A4059" s="44">
        <v>45672</v>
      </c>
      <c r="B4059" s="4" t="s">
        <v>18</v>
      </c>
      <c r="C4059" s="45">
        <v>1</v>
      </c>
      <c r="D4059" s="4" t="str">
        <f>VLOOKUP(B4059,'P Master'!$A$1:$C$39,3,0)</f>
        <v>0-500</v>
      </c>
      <c r="E4059" s="48">
        <f>VLOOKUP(D4059,'Slabs and Cost'!$B$9:$E$12,3,0)</f>
        <v>6</v>
      </c>
      <c r="F4059" s="48">
        <f t="shared" si="63"/>
        <v>6</v>
      </c>
    </row>
    <row r="4060" ht="14.25" customHeight="1" spans="1:6">
      <c r="A4060" s="44">
        <v>45669</v>
      </c>
      <c r="B4060" s="4" t="s">
        <v>37</v>
      </c>
      <c r="C4060" s="45">
        <v>1</v>
      </c>
      <c r="D4060" s="4" t="str">
        <f>VLOOKUP(B4060,'P Master'!$A$1:$C$39,3,0)</f>
        <v>0-500</v>
      </c>
      <c r="E4060" s="48">
        <f>VLOOKUP(D4060,'Slabs and Cost'!$B$9:$E$12,3,0)</f>
        <v>6</v>
      </c>
      <c r="F4060" s="48">
        <f t="shared" si="63"/>
        <v>6</v>
      </c>
    </row>
    <row r="4061" ht="14.25" customHeight="1" spans="1:6">
      <c r="A4061" s="44">
        <v>45669</v>
      </c>
      <c r="B4061" s="4" t="s">
        <v>37</v>
      </c>
      <c r="C4061" s="45">
        <v>1</v>
      </c>
      <c r="D4061" s="4" t="str">
        <f>VLOOKUP(B4061,'P Master'!$A$1:$C$39,3,0)</f>
        <v>0-500</v>
      </c>
      <c r="E4061" s="48">
        <f>VLOOKUP(D4061,'Slabs and Cost'!$B$9:$E$12,3,0)</f>
        <v>6</v>
      </c>
      <c r="F4061" s="48">
        <f t="shared" si="63"/>
        <v>6</v>
      </c>
    </row>
    <row r="4062" ht="14.25" customHeight="1" spans="1:6">
      <c r="A4062" s="44">
        <v>45669</v>
      </c>
      <c r="B4062" s="4" t="s">
        <v>37</v>
      </c>
      <c r="C4062" s="45">
        <v>1</v>
      </c>
      <c r="D4062" s="4" t="str">
        <f>VLOOKUP(B4062,'P Master'!$A$1:$C$39,3,0)</f>
        <v>0-500</v>
      </c>
      <c r="E4062" s="48">
        <f>VLOOKUP(D4062,'Slabs and Cost'!$B$9:$E$12,3,0)</f>
        <v>6</v>
      </c>
      <c r="F4062" s="48">
        <f t="shared" si="63"/>
        <v>6</v>
      </c>
    </row>
    <row r="4063" ht="14.25" customHeight="1" spans="1:6">
      <c r="A4063" s="44">
        <v>45669</v>
      </c>
      <c r="B4063" s="4" t="s">
        <v>37</v>
      </c>
      <c r="C4063" s="45">
        <v>1</v>
      </c>
      <c r="D4063" s="4" t="str">
        <f>VLOOKUP(B4063,'P Master'!$A$1:$C$39,3,0)</f>
        <v>0-500</v>
      </c>
      <c r="E4063" s="48">
        <f>VLOOKUP(D4063,'Slabs and Cost'!$B$9:$E$12,3,0)</f>
        <v>6</v>
      </c>
      <c r="F4063" s="48">
        <f t="shared" si="63"/>
        <v>6</v>
      </c>
    </row>
    <row r="4064" ht="14.25" customHeight="1" spans="1:6">
      <c r="A4064" s="44">
        <v>45672</v>
      </c>
      <c r="B4064" s="4" t="s">
        <v>17</v>
      </c>
      <c r="C4064" s="45">
        <v>1</v>
      </c>
      <c r="D4064" s="4" t="str">
        <f>VLOOKUP(B4064,'P Master'!$A$1:$C$39,3,0)</f>
        <v>0-500</v>
      </c>
      <c r="E4064" s="48">
        <f>VLOOKUP(D4064,'Slabs and Cost'!$B$9:$E$12,3,0)</f>
        <v>6</v>
      </c>
      <c r="F4064" s="48">
        <f t="shared" si="63"/>
        <v>6</v>
      </c>
    </row>
    <row r="4065" ht="14.25" customHeight="1" spans="1:6">
      <c r="A4065" s="44">
        <v>45669</v>
      </c>
      <c r="B4065" s="4" t="s">
        <v>37</v>
      </c>
      <c r="C4065" s="45">
        <v>1</v>
      </c>
      <c r="D4065" s="4" t="str">
        <f>VLOOKUP(B4065,'P Master'!$A$1:$C$39,3,0)</f>
        <v>0-500</v>
      </c>
      <c r="E4065" s="48">
        <f>VLOOKUP(D4065,'Slabs and Cost'!$B$9:$E$12,3,0)</f>
        <v>6</v>
      </c>
      <c r="F4065" s="48">
        <f t="shared" si="63"/>
        <v>6</v>
      </c>
    </row>
    <row r="4066" ht="14.25" customHeight="1" spans="1:6">
      <c r="A4066" s="44">
        <v>45669</v>
      </c>
      <c r="B4066" s="4" t="s">
        <v>16</v>
      </c>
      <c r="C4066" s="45">
        <v>1</v>
      </c>
      <c r="D4066" s="4" t="str">
        <f>VLOOKUP(B4066,'P Master'!$A$1:$C$39,3,0)</f>
        <v>0-500</v>
      </c>
      <c r="E4066" s="48">
        <f>VLOOKUP(D4066,'Slabs and Cost'!$B$9:$E$12,3,0)</f>
        <v>6</v>
      </c>
      <c r="F4066" s="48">
        <f t="shared" si="63"/>
        <v>6</v>
      </c>
    </row>
    <row r="4067" ht="14.25" customHeight="1" spans="1:6">
      <c r="A4067" s="44">
        <v>45669</v>
      </c>
      <c r="B4067" s="4" t="s">
        <v>12</v>
      </c>
      <c r="C4067" s="45">
        <v>1</v>
      </c>
      <c r="D4067" s="4" t="str">
        <f>VLOOKUP(B4067,'P Master'!$A$1:$C$39,3,0)</f>
        <v>0-500</v>
      </c>
      <c r="E4067" s="48">
        <f>VLOOKUP(D4067,'Slabs and Cost'!$B$9:$E$12,3,0)</f>
        <v>6</v>
      </c>
      <c r="F4067" s="48">
        <f t="shared" si="63"/>
        <v>6</v>
      </c>
    </row>
    <row r="4068" ht="14.25" customHeight="1" spans="1:6">
      <c r="A4068" s="44">
        <v>45669</v>
      </c>
      <c r="B4068" s="4" t="s">
        <v>20</v>
      </c>
      <c r="C4068" s="45">
        <v>1</v>
      </c>
      <c r="D4068" s="4" t="str">
        <f>VLOOKUP(B4068,'P Master'!$A$1:$C$39,3,0)</f>
        <v>0-500</v>
      </c>
      <c r="E4068" s="48">
        <f>VLOOKUP(D4068,'Slabs and Cost'!$B$9:$E$12,3,0)</f>
        <v>6</v>
      </c>
      <c r="F4068" s="48">
        <f t="shared" si="63"/>
        <v>6</v>
      </c>
    </row>
    <row r="4069" ht="14.25" customHeight="1" spans="1:6">
      <c r="A4069" s="44">
        <v>45669</v>
      </c>
      <c r="B4069" s="4" t="s">
        <v>25</v>
      </c>
      <c r="C4069" s="45">
        <v>1</v>
      </c>
      <c r="D4069" s="4" t="str">
        <f>VLOOKUP(B4069,'P Master'!$A$1:$C$39,3,0)</f>
        <v>0-500</v>
      </c>
      <c r="E4069" s="48">
        <f>VLOOKUP(D4069,'Slabs and Cost'!$B$9:$E$12,3,0)</f>
        <v>6</v>
      </c>
      <c r="F4069" s="48">
        <f t="shared" si="63"/>
        <v>6</v>
      </c>
    </row>
    <row r="4070" ht="14.25" customHeight="1" spans="1:6">
      <c r="A4070" s="44">
        <v>45669</v>
      </c>
      <c r="B4070" s="4" t="s">
        <v>37</v>
      </c>
      <c r="C4070" s="45">
        <v>1</v>
      </c>
      <c r="D4070" s="4" t="str">
        <f>VLOOKUP(B4070,'P Master'!$A$1:$C$39,3,0)</f>
        <v>0-500</v>
      </c>
      <c r="E4070" s="48">
        <f>VLOOKUP(D4070,'Slabs and Cost'!$B$9:$E$12,3,0)</f>
        <v>6</v>
      </c>
      <c r="F4070" s="48">
        <f t="shared" si="63"/>
        <v>6</v>
      </c>
    </row>
    <row r="4071" ht="14.25" customHeight="1" spans="1:6">
      <c r="A4071" s="44">
        <v>45669</v>
      </c>
      <c r="B4071" s="4" t="s">
        <v>16</v>
      </c>
      <c r="C4071" s="45">
        <v>1</v>
      </c>
      <c r="D4071" s="4" t="str">
        <f>VLOOKUP(B4071,'P Master'!$A$1:$C$39,3,0)</f>
        <v>0-500</v>
      </c>
      <c r="E4071" s="48">
        <f>VLOOKUP(D4071,'Slabs and Cost'!$B$9:$E$12,3,0)</f>
        <v>6</v>
      </c>
      <c r="F4071" s="48">
        <f t="shared" si="63"/>
        <v>6</v>
      </c>
    </row>
    <row r="4072" ht="14.25" customHeight="1" spans="1:6">
      <c r="A4072" s="44">
        <v>45672</v>
      </c>
      <c r="B4072" s="4" t="s">
        <v>37</v>
      </c>
      <c r="C4072" s="45">
        <v>1</v>
      </c>
      <c r="D4072" s="4" t="str">
        <f>VLOOKUP(B4072,'P Master'!$A$1:$C$39,3,0)</f>
        <v>0-500</v>
      </c>
      <c r="E4072" s="48">
        <f>VLOOKUP(D4072,'Slabs and Cost'!$B$9:$E$12,3,0)</f>
        <v>6</v>
      </c>
      <c r="F4072" s="48">
        <f t="shared" si="63"/>
        <v>6</v>
      </c>
    </row>
    <row r="4073" ht="14.25" customHeight="1" spans="1:6">
      <c r="A4073" s="44">
        <v>45669</v>
      </c>
      <c r="B4073" s="4" t="s">
        <v>17</v>
      </c>
      <c r="C4073" s="45">
        <v>1</v>
      </c>
      <c r="D4073" s="4" t="str">
        <f>VLOOKUP(B4073,'P Master'!$A$1:$C$39,3,0)</f>
        <v>0-500</v>
      </c>
      <c r="E4073" s="48">
        <f>VLOOKUP(D4073,'Slabs and Cost'!$B$9:$E$12,3,0)</f>
        <v>6</v>
      </c>
      <c r="F4073" s="48">
        <f t="shared" si="63"/>
        <v>6</v>
      </c>
    </row>
    <row r="4074" ht="14.25" customHeight="1" spans="1:6">
      <c r="A4074" s="44">
        <v>45669</v>
      </c>
      <c r="B4074" s="4" t="s">
        <v>37</v>
      </c>
      <c r="C4074" s="45">
        <v>1</v>
      </c>
      <c r="D4074" s="4" t="str">
        <f>VLOOKUP(B4074,'P Master'!$A$1:$C$39,3,0)</f>
        <v>0-500</v>
      </c>
      <c r="E4074" s="48">
        <f>VLOOKUP(D4074,'Slabs and Cost'!$B$9:$E$12,3,0)</f>
        <v>6</v>
      </c>
      <c r="F4074" s="48">
        <f t="shared" si="63"/>
        <v>6</v>
      </c>
    </row>
    <row r="4075" ht="14.25" customHeight="1" spans="1:6">
      <c r="A4075" s="44">
        <v>45669</v>
      </c>
      <c r="B4075" s="4" t="s">
        <v>37</v>
      </c>
      <c r="C4075" s="45">
        <v>1</v>
      </c>
      <c r="D4075" s="4" t="str">
        <f>VLOOKUP(B4075,'P Master'!$A$1:$C$39,3,0)</f>
        <v>0-500</v>
      </c>
      <c r="E4075" s="48">
        <f>VLOOKUP(D4075,'Slabs and Cost'!$B$9:$E$12,3,0)</f>
        <v>6</v>
      </c>
      <c r="F4075" s="48">
        <f t="shared" si="63"/>
        <v>6</v>
      </c>
    </row>
    <row r="4076" ht="14.25" customHeight="1" spans="1:6">
      <c r="A4076" s="44">
        <v>45669</v>
      </c>
      <c r="B4076" s="4" t="s">
        <v>20</v>
      </c>
      <c r="C4076" s="45">
        <v>1</v>
      </c>
      <c r="D4076" s="4" t="str">
        <f>VLOOKUP(B4076,'P Master'!$A$1:$C$39,3,0)</f>
        <v>0-500</v>
      </c>
      <c r="E4076" s="48">
        <f>VLOOKUP(D4076,'Slabs and Cost'!$B$9:$E$12,3,0)</f>
        <v>6</v>
      </c>
      <c r="F4076" s="48">
        <f t="shared" si="63"/>
        <v>6</v>
      </c>
    </row>
    <row r="4077" ht="14.25" customHeight="1" spans="1:6">
      <c r="A4077" s="44">
        <v>45669</v>
      </c>
      <c r="B4077" s="4" t="s">
        <v>37</v>
      </c>
      <c r="C4077" s="45">
        <v>1</v>
      </c>
      <c r="D4077" s="4" t="str">
        <f>VLOOKUP(B4077,'P Master'!$A$1:$C$39,3,0)</f>
        <v>0-500</v>
      </c>
      <c r="E4077" s="48">
        <f>VLOOKUP(D4077,'Slabs and Cost'!$B$9:$E$12,3,0)</f>
        <v>6</v>
      </c>
      <c r="F4077" s="48">
        <f t="shared" si="63"/>
        <v>6</v>
      </c>
    </row>
    <row r="4078" ht="14.25" customHeight="1" spans="1:6">
      <c r="A4078" s="44">
        <v>45672</v>
      </c>
      <c r="B4078" s="4" t="s">
        <v>45</v>
      </c>
      <c r="C4078" s="45">
        <v>1</v>
      </c>
      <c r="D4078" s="4" t="str">
        <f>VLOOKUP(B4078,'P Master'!$A$1:$C$39,3,0)</f>
        <v>500-1</v>
      </c>
      <c r="E4078" s="48">
        <f>VLOOKUP(D4078,'Slabs and Cost'!$B$9:$E$12,3,0)</f>
        <v>6</v>
      </c>
      <c r="F4078" s="48">
        <f t="shared" si="63"/>
        <v>6</v>
      </c>
    </row>
    <row r="4079" ht="14.25" customHeight="1" spans="1:6">
      <c r="A4079" s="44">
        <v>45669</v>
      </c>
      <c r="B4079" s="4" t="s">
        <v>37</v>
      </c>
      <c r="C4079" s="45">
        <v>1</v>
      </c>
      <c r="D4079" s="4" t="str">
        <f>VLOOKUP(B4079,'P Master'!$A$1:$C$39,3,0)</f>
        <v>0-500</v>
      </c>
      <c r="E4079" s="48">
        <f>VLOOKUP(D4079,'Slabs and Cost'!$B$9:$E$12,3,0)</f>
        <v>6</v>
      </c>
      <c r="F4079" s="48">
        <f t="shared" si="63"/>
        <v>6</v>
      </c>
    </row>
    <row r="4080" ht="14.25" customHeight="1" spans="1:6">
      <c r="A4080" s="44">
        <v>45669</v>
      </c>
      <c r="B4080" s="4" t="s">
        <v>21</v>
      </c>
      <c r="C4080" s="45">
        <v>1</v>
      </c>
      <c r="D4080" s="4" t="str">
        <f>VLOOKUP(B4080,'P Master'!$A$1:$C$39,3,0)</f>
        <v>1-2</v>
      </c>
      <c r="E4080" s="48">
        <f>VLOOKUP(D4080,'Slabs and Cost'!$B$9:$E$12,3,0)</f>
        <v>7.2</v>
      </c>
      <c r="F4080" s="48">
        <f t="shared" si="63"/>
        <v>7.2</v>
      </c>
    </row>
    <row r="4081" ht="14.25" customHeight="1" spans="1:6">
      <c r="A4081" s="44">
        <v>45669</v>
      </c>
      <c r="B4081" s="4" t="s">
        <v>37</v>
      </c>
      <c r="C4081" s="45">
        <v>1</v>
      </c>
      <c r="D4081" s="4" t="str">
        <f>VLOOKUP(B4081,'P Master'!$A$1:$C$39,3,0)</f>
        <v>0-500</v>
      </c>
      <c r="E4081" s="48">
        <f>VLOOKUP(D4081,'Slabs and Cost'!$B$9:$E$12,3,0)</f>
        <v>6</v>
      </c>
      <c r="F4081" s="48">
        <f t="shared" si="63"/>
        <v>6</v>
      </c>
    </row>
    <row r="4082" ht="14.25" customHeight="1" spans="1:6">
      <c r="A4082" s="44">
        <v>45669</v>
      </c>
      <c r="B4082" s="4" t="s">
        <v>37</v>
      </c>
      <c r="C4082" s="45">
        <v>1</v>
      </c>
      <c r="D4082" s="4" t="str">
        <f>VLOOKUP(B4082,'P Master'!$A$1:$C$39,3,0)</f>
        <v>0-500</v>
      </c>
      <c r="E4082" s="48">
        <f>VLOOKUP(D4082,'Slabs and Cost'!$B$9:$E$12,3,0)</f>
        <v>6</v>
      </c>
      <c r="F4082" s="48">
        <f t="shared" si="63"/>
        <v>6</v>
      </c>
    </row>
    <row r="4083" ht="14.25" customHeight="1" spans="1:6">
      <c r="A4083" s="44">
        <v>45669</v>
      </c>
      <c r="B4083" s="4" t="s">
        <v>37</v>
      </c>
      <c r="C4083" s="45">
        <v>1</v>
      </c>
      <c r="D4083" s="4" t="str">
        <f>VLOOKUP(B4083,'P Master'!$A$1:$C$39,3,0)</f>
        <v>0-500</v>
      </c>
      <c r="E4083" s="48">
        <f>VLOOKUP(D4083,'Slabs and Cost'!$B$9:$E$12,3,0)</f>
        <v>6</v>
      </c>
      <c r="F4083" s="48">
        <f t="shared" si="63"/>
        <v>6</v>
      </c>
    </row>
    <row r="4084" ht="14.25" customHeight="1" spans="1:6">
      <c r="A4084" s="44">
        <v>45672</v>
      </c>
      <c r="B4084" s="4" t="s">
        <v>39</v>
      </c>
      <c r="C4084" s="45">
        <v>1</v>
      </c>
      <c r="D4084" s="4" t="str">
        <f>VLOOKUP(B4084,'P Master'!$A$1:$C$39,3,0)</f>
        <v>0-500</v>
      </c>
      <c r="E4084" s="48">
        <f>VLOOKUP(D4084,'Slabs and Cost'!$B$9:$E$12,3,0)</f>
        <v>6</v>
      </c>
      <c r="F4084" s="48">
        <f t="shared" si="63"/>
        <v>6</v>
      </c>
    </row>
    <row r="4085" ht="14.25" customHeight="1" spans="1:6">
      <c r="A4085" s="44">
        <v>45672</v>
      </c>
      <c r="B4085" s="4" t="s">
        <v>12</v>
      </c>
      <c r="C4085" s="45">
        <v>1</v>
      </c>
      <c r="D4085" s="4" t="str">
        <f>VLOOKUP(B4085,'P Master'!$A$1:$C$39,3,0)</f>
        <v>0-500</v>
      </c>
      <c r="E4085" s="48">
        <f>VLOOKUP(D4085,'Slabs and Cost'!$B$9:$E$12,3,0)</f>
        <v>6</v>
      </c>
      <c r="F4085" s="48">
        <f t="shared" si="63"/>
        <v>6</v>
      </c>
    </row>
    <row r="4086" ht="14.25" customHeight="1" spans="1:6">
      <c r="A4086" s="44">
        <v>45672</v>
      </c>
      <c r="B4086" s="4" t="s">
        <v>39</v>
      </c>
      <c r="C4086" s="45">
        <v>1</v>
      </c>
      <c r="D4086" s="4" t="str">
        <f>VLOOKUP(B4086,'P Master'!$A$1:$C$39,3,0)</f>
        <v>0-500</v>
      </c>
      <c r="E4086" s="48">
        <f>VLOOKUP(D4086,'Slabs and Cost'!$B$9:$E$12,3,0)</f>
        <v>6</v>
      </c>
      <c r="F4086" s="48">
        <f t="shared" si="63"/>
        <v>6</v>
      </c>
    </row>
    <row r="4087" ht="14.25" customHeight="1" spans="1:6">
      <c r="A4087" s="44">
        <v>45672</v>
      </c>
      <c r="B4087" s="4" t="s">
        <v>39</v>
      </c>
      <c r="C4087" s="45">
        <v>1</v>
      </c>
      <c r="D4087" s="4" t="str">
        <f>VLOOKUP(B4087,'P Master'!$A$1:$C$39,3,0)</f>
        <v>0-500</v>
      </c>
      <c r="E4087" s="48">
        <f>VLOOKUP(D4087,'Slabs and Cost'!$B$9:$E$12,3,0)</f>
        <v>6</v>
      </c>
      <c r="F4087" s="48">
        <f t="shared" si="63"/>
        <v>6</v>
      </c>
    </row>
    <row r="4088" ht="14.25" customHeight="1" spans="1:6">
      <c r="A4088" s="44">
        <v>45672</v>
      </c>
      <c r="B4088" s="4" t="s">
        <v>12</v>
      </c>
      <c r="C4088" s="45">
        <v>1</v>
      </c>
      <c r="D4088" s="4" t="str">
        <f>VLOOKUP(B4088,'P Master'!$A$1:$C$39,3,0)</f>
        <v>0-500</v>
      </c>
      <c r="E4088" s="48">
        <f>VLOOKUP(D4088,'Slabs and Cost'!$B$9:$E$12,3,0)</f>
        <v>6</v>
      </c>
      <c r="F4088" s="48">
        <f t="shared" si="63"/>
        <v>6</v>
      </c>
    </row>
    <row r="4089" ht="14.25" customHeight="1" spans="1:6">
      <c r="A4089" s="44">
        <v>45672</v>
      </c>
      <c r="B4089" s="46" t="s">
        <v>15</v>
      </c>
      <c r="C4089" s="45">
        <v>1</v>
      </c>
      <c r="D4089" s="4" t="str">
        <f>VLOOKUP(B4089,'P Master'!$A$1:$C$39,3,0)</f>
        <v>500-1</v>
      </c>
      <c r="E4089" s="48">
        <f>VLOOKUP(D4089,'Slabs and Cost'!$B$9:$E$12,3,0)</f>
        <v>6</v>
      </c>
      <c r="F4089" s="48">
        <f t="shared" si="63"/>
        <v>6</v>
      </c>
    </row>
    <row r="4090" ht="14.25" customHeight="1" spans="1:6">
      <c r="A4090" s="44">
        <v>45672</v>
      </c>
      <c r="B4090" s="4" t="s">
        <v>39</v>
      </c>
      <c r="C4090" s="45">
        <v>1</v>
      </c>
      <c r="D4090" s="4" t="str">
        <f>VLOOKUP(B4090,'P Master'!$A$1:$C$39,3,0)</f>
        <v>0-500</v>
      </c>
      <c r="E4090" s="48">
        <f>VLOOKUP(D4090,'Slabs and Cost'!$B$9:$E$12,3,0)</f>
        <v>6</v>
      </c>
      <c r="F4090" s="48">
        <f t="shared" si="63"/>
        <v>6</v>
      </c>
    </row>
    <row r="4091" ht="14.25" customHeight="1" spans="1:6">
      <c r="A4091" s="44">
        <v>45674</v>
      </c>
      <c r="B4091" s="4" t="s">
        <v>31</v>
      </c>
      <c r="C4091" s="45">
        <v>1</v>
      </c>
      <c r="D4091" s="4" t="str">
        <f>VLOOKUP(B4091,'P Master'!$A$1:$C$39,3,0)</f>
        <v>500-1</v>
      </c>
      <c r="E4091" s="48">
        <f>VLOOKUP(D4091,'Slabs and Cost'!$B$9:$E$12,3,0)</f>
        <v>6</v>
      </c>
      <c r="F4091" s="48">
        <f t="shared" si="63"/>
        <v>6</v>
      </c>
    </row>
    <row r="4092" ht="14.25" customHeight="1" spans="1:6">
      <c r="A4092" s="44">
        <v>45674</v>
      </c>
      <c r="B4092" s="4" t="s">
        <v>31</v>
      </c>
      <c r="C4092" s="45">
        <v>1</v>
      </c>
      <c r="D4092" s="4" t="str">
        <f>VLOOKUP(B4092,'P Master'!$A$1:$C$39,3,0)</f>
        <v>500-1</v>
      </c>
      <c r="E4092" s="48">
        <f>VLOOKUP(D4092,'Slabs and Cost'!$B$9:$E$12,3,0)</f>
        <v>6</v>
      </c>
      <c r="F4092" s="48">
        <f t="shared" si="63"/>
        <v>6</v>
      </c>
    </row>
    <row r="4093" ht="14.25" customHeight="1" spans="1:6">
      <c r="A4093" s="44">
        <v>45669</v>
      </c>
      <c r="B4093" s="4" t="s">
        <v>16</v>
      </c>
      <c r="C4093" s="45">
        <v>1</v>
      </c>
      <c r="D4093" s="4" t="str">
        <f>VLOOKUP(B4093,'P Master'!$A$1:$C$39,3,0)</f>
        <v>0-500</v>
      </c>
      <c r="E4093" s="48">
        <f>VLOOKUP(D4093,'Slabs and Cost'!$B$9:$E$12,3,0)</f>
        <v>6</v>
      </c>
      <c r="F4093" s="48">
        <f t="shared" si="63"/>
        <v>6</v>
      </c>
    </row>
    <row r="4094" ht="14.25" customHeight="1" spans="1:6">
      <c r="A4094" s="44">
        <v>45672</v>
      </c>
      <c r="B4094" s="4" t="s">
        <v>21</v>
      </c>
      <c r="C4094" s="45">
        <v>1</v>
      </c>
      <c r="D4094" s="4" t="str">
        <f>VLOOKUP(B4094,'P Master'!$A$1:$C$39,3,0)</f>
        <v>1-2</v>
      </c>
      <c r="E4094" s="48">
        <f>VLOOKUP(D4094,'Slabs and Cost'!$B$9:$E$12,3,0)</f>
        <v>7.2</v>
      </c>
      <c r="F4094" s="48">
        <f t="shared" si="63"/>
        <v>7.2</v>
      </c>
    </row>
    <row r="4095" ht="14.25" customHeight="1" spans="1:6">
      <c r="A4095" s="44">
        <v>45669</v>
      </c>
      <c r="B4095" s="4" t="s">
        <v>17</v>
      </c>
      <c r="C4095" s="45">
        <v>1</v>
      </c>
      <c r="D4095" s="4" t="str">
        <f>VLOOKUP(B4095,'P Master'!$A$1:$C$39,3,0)</f>
        <v>0-500</v>
      </c>
      <c r="E4095" s="48">
        <f>VLOOKUP(D4095,'Slabs and Cost'!$B$9:$E$12,3,0)</f>
        <v>6</v>
      </c>
      <c r="F4095" s="48">
        <f t="shared" si="63"/>
        <v>6</v>
      </c>
    </row>
    <row r="4096" ht="14.25" customHeight="1" spans="1:6">
      <c r="A4096" s="44">
        <v>45669</v>
      </c>
      <c r="B4096" s="4" t="s">
        <v>37</v>
      </c>
      <c r="C4096" s="45">
        <v>1</v>
      </c>
      <c r="D4096" s="4" t="str">
        <f>VLOOKUP(B4096,'P Master'!$A$1:$C$39,3,0)</f>
        <v>0-500</v>
      </c>
      <c r="E4096" s="48">
        <f>VLOOKUP(D4096,'Slabs and Cost'!$B$9:$E$12,3,0)</f>
        <v>6</v>
      </c>
      <c r="F4096" s="48">
        <f t="shared" si="63"/>
        <v>6</v>
      </c>
    </row>
    <row r="4097" ht="14.25" customHeight="1" spans="1:6">
      <c r="A4097" s="44">
        <v>45672</v>
      </c>
      <c r="B4097" s="4" t="s">
        <v>20</v>
      </c>
      <c r="C4097" s="45">
        <v>1</v>
      </c>
      <c r="D4097" s="4" t="str">
        <f>VLOOKUP(B4097,'P Master'!$A$1:$C$39,3,0)</f>
        <v>0-500</v>
      </c>
      <c r="E4097" s="48">
        <f>VLOOKUP(D4097,'Slabs and Cost'!$B$9:$E$12,3,0)</f>
        <v>6</v>
      </c>
      <c r="F4097" s="48">
        <f t="shared" si="63"/>
        <v>6</v>
      </c>
    </row>
    <row r="4098" ht="14.25" customHeight="1" spans="1:6">
      <c r="A4098" s="44">
        <v>45672</v>
      </c>
      <c r="B4098" s="4" t="s">
        <v>20</v>
      </c>
      <c r="C4098" s="45">
        <v>1</v>
      </c>
      <c r="D4098" s="4" t="str">
        <f>VLOOKUP(B4098,'P Master'!$A$1:$C$39,3,0)</f>
        <v>0-500</v>
      </c>
      <c r="E4098" s="48">
        <f>VLOOKUP(D4098,'Slabs and Cost'!$B$9:$E$12,3,0)</f>
        <v>6</v>
      </c>
      <c r="F4098" s="48">
        <f t="shared" si="63"/>
        <v>6</v>
      </c>
    </row>
    <row r="4099" ht="14.25" customHeight="1" spans="1:6">
      <c r="A4099" s="44">
        <v>45669</v>
      </c>
      <c r="B4099" s="4" t="s">
        <v>21</v>
      </c>
      <c r="C4099" s="45">
        <v>1</v>
      </c>
      <c r="D4099" s="4" t="str">
        <f>VLOOKUP(B4099,'P Master'!$A$1:$C$39,3,0)</f>
        <v>1-2</v>
      </c>
      <c r="E4099" s="48">
        <f>VLOOKUP(D4099,'Slabs and Cost'!$B$9:$E$12,3,0)</f>
        <v>7.2</v>
      </c>
      <c r="F4099" s="48">
        <f t="shared" si="63"/>
        <v>7.2</v>
      </c>
    </row>
    <row r="4100" ht="14.25" customHeight="1" spans="1:6">
      <c r="A4100" s="44">
        <v>45669</v>
      </c>
      <c r="B4100" s="4" t="s">
        <v>37</v>
      </c>
      <c r="C4100" s="45">
        <v>1</v>
      </c>
      <c r="D4100" s="4" t="str">
        <f>VLOOKUP(B4100,'P Master'!$A$1:$C$39,3,0)</f>
        <v>0-500</v>
      </c>
      <c r="E4100" s="48">
        <f>VLOOKUP(D4100,'Slabs and Cost'!$B$9:$E$12,3,0)</f>
        <v>6</v>
      </c>
      <c r="F4100" s="48">
        <f t="shared" si="63"/>
        <v>6</v>
      </c>
    </row>
    <row r="4101" ht="14.25" customHeight="1" spans="1:6">
      <c r="A4101" s="44">
        <v>45669</v>
      </c>
      <c r="B4101" s="4" t="s">
        <v>37</v>
      </c>
      <c r="C4101" s="45">
        <v>1</v>
      </c>
      <c r="D4101" s="4" t="str">
        <f>VLOOKUP(B4101,'P Master'!$A$1:$C$39,3,0)</f>
        <v>0-500</v>
      </c>
      <c r="E4101" s="48">
        <f>VLOOKUP(D4101,'Slabs and Cost'!$B$9:$E$12,3,0)</f>
        <v>6</v>
      </c>
      <c r="F4101" s="48">
        <f t="shared" ref="F4101:F4164" si="64">C4101*E4101</f>
        <v>6</v>
      </c>
    </row>
    <row r="4102" ht="14.25" customHeight="1" spans="1:6">
      <c r="A4102" s="44">
        <v>45669</v>
      </c>
      <c r="B4102" s="4" t="s">
        <v>31</v>
      </c>
      <c r="C4102" s="45">
        <v>1</v>
      </c>
      <c r="D4102" s="4" t="str">
        <f>VLOOKUP(B4102,'P Master'!$A$1:$C$39,3,0)</f>
        <v>500-1</v>
      </c>
      <c r="E4102" s="48">
        <f>VLOOKUP(D4102,'Slabs and Cost'!$B$9:$E$12,3,0)</f>
        <v>6</v>
      </c>
      <c r="F4102" s="48">
        <f t="shared" si="64"/>
        <v>6</v>
      </c>
    </row>
    <row r="4103" ht="14.25" customHeight="1" spans="1:6">
      <c r="A4103" s="44">
        <v>45669</v>
      </c>
      <c r="B4103" s="4" t="s">
        <v>34</v>
      </c>
      <c r="C4103" s="45">
        <v>1</v>
      </c>
      <c r="D4103" s="4" t="str">
        <f>VLOOKUP(B4103,'P Master'!$A$1:$C$39,3,0)</f>
        <v>500-1</v>
      </c>
      <c r="E4103" s="48">
        <f>VLOOKUP(D4103,'Slabs and Cost'!$B$9:$E$12,3,0)</f>
        <v>6</v>
      </c>
      <c r="F4103" s="48">
        <f t="shared" si="64"/>
        <v>6</v>
      </c>
    </row>
    <row r="4104" ht="14.25" customHeight="1" spans="1:6">
      <c r="A4104" s="44">
        <v>45669</v>
      </c>
      <c r="B4104" s="4" t="s">
        <v>12</v>
      </c>
      <c r="C4104" s="45">
        <v>1</v>
      </c>
      <c r="D4104" s="4" t="str">
        <f>VLOOKUP(B4104,'P Master'!$A$1:$C$39,3,0)</f>
        <v>0-500</v>
      </c>
      <c r="E4104" s="48">
        <f>VLOOKUP(D4104,'Slabs and Cost'!$B$9:$E$12,3,0)</f>
        <v>6</v>
      </c>
      <c r="F4104" s="48">
        <f t="shared" si="64"/>
        <v>6</v>
      </c>
    </row>
    <row r="4105" ht="14.25" customHeight="1" spans="1:6">
      <c r="A4105" s="44">
        <v>45669</v>
      </c>
      <c r="B4105" s="4" t="s">
        <v>28</v>
      </c>
      <c r="C4105" s="45">
        <v>1</v>
      </c>
      <c r="D4105" s="4" t="str">
        <f>VLOOKUP(B4105,'P Master'!$A$1:$C$39,3,0)</f>
        <v>500-1</v>
      </c>
      <c r="E4105" s="48">
        <f>VLOOKUP(D4105,'Slabs and Cost'!$B$9:$E$12,3,0)</f>
        <v>6</v>
      </c>
      <c r="F4105" s="48">
        <f t="shared" si="64"/>
        <v>6</v>
      </c>
    </row>
    <row r="4106" ht="14.25" customHeight="1" spans="1:6">
      <c r="A4106" s="44">
        <v>45669</v>
      </c>
      <c r="B4106" s="4" t="s">
        <v>16</v>
      </c>
      <c r="C4106" s="45">
        <v>1</v>
      </c>
      <c r="D4106" s="4" t="str">
        <f>VLOOKUP(B4106,'P Master'!$A$1:$C$39,3,0)</f>
        <v>0-500</v>
      </c>
      <c r="E4106" s="48">
        <f>VLOOKUP(D4106,'Slabs and Cost'!$B$9:$E$12,3,0)</f>
        <v>6</v>
      </c>
      <c r="F4106" s="48">
        <f t="shared" si="64"/>
        <v>6</v>
      </c>
    </row>
    <row r="4107" ht="14.25" customHeight="1" spans="1:6">
      <c r="A4107" s="44">
        <v>45669</v>
      </c>
      <c r="B4107" s="4" t="s">
        <v>12</v>
      </c>
      <c r="C4107" s="45">
        <v>1</v>
      </c>
      <c r="D4107" s="4" t="str">
        <f>VLOOKUP(B4107,'P Master'!$A$1:$C$39,3,0)</f>
        <v>0-500</v>
      </c>
      <c r="E4107" s="48">
        <f>VLOOKUP(D4107,'Slabs and Cost'!$B$9:$E$12,3,0)</f>
        <v>6</v>
      </c>
      <c r="F4107" s="48">
        <f t="shared" si="64"/>
        <v>6</v>
      </c>
    </row>
    <row r="4108" ht="14.25" customHeight="1" spans="1:6">
      <c r="A4108" s="44">
        <v>45669</v>
      </c>
      <c r="B4108" s="4" t="s">
        <v>34</v>
      </c>
      <c r="C4108" s="45">
        <v>1</v>
      </c>
      <c r="D4108" s="4" t="str">
        <f>VLOOKUP(B4108,'P Master'!$A$1:$C$39,3,0)</f>
        <v>500-1</v>
      </c>
      <c r="E4108" s="48">
        <f>VLOOKUP(D4108,'Slabs and Cost'!$B$9:$E$12,3,0)</f>
        <v>6</v>
      </c>
      <c r="F4108" s="48">
        <f t="shared" si="64"/>
        <v>6</v>
      </c>
    </row>
    <row r="4109" ht="14.25" customHeight="1" spans="1:6">
      <c r="A4109" s="44">
        <v>45672</v>
      </c>
      <c r="B4109" s="4" t="s">
        <v>20</v>
      </c>
      <c r="C4109" s="45">
        <v>1</v>
      </c>
      <c r="D4109" s="4" t="str">
        <f>VLOOKUP(B4109,'P Master'!$A$1:$C$39,3,0)</f>
        <v>0-500</v>
      </c>
      <c r="E4109" s="48">
        <f>VLOOKUP(D4109,'Slabs and Cost'!$B$9:$E$12,3,0)</f>
        <v>6</v>
      </c>
      <c r="F4109" s="48">
        <f t="shared" si="64"/>
        <v>6</v>
      </c>
    </row>
    <row r="4110" ht="14.25" customHeight="1" spans="1:6">
      <c r="A4110" s="44">
        <v>45672</v>
      </c>
      <c r="B4110" s="4" t="s">
        <v>18</v>
      </c>
      <c r="C4110" s="45">
        <v>1</v>
      </c>
      <c r="D4110" s="4" t="str">
        <f>VLOOKUP(B4110,'P Master'!$A$1:$C$39,3,0)</f>
        <v>0-500</v>
      </c>
      <c r="E4110" s="48">
        <f>VLOOKUP(D4110,'Slabs and Cost'!$B$9:$E$12,3,0)</f>
        <v>6</v>
      </c>
      <c r="F4110" s="48">
        <f t="shared" si="64"/>
        <v>6</v>
      </c>
    </row>
    <row r="4111" ht="14.25" customHeight="1" spans="1:6">
      <c r="A4111" s="44">
        <v>45669</v>
      </c>
      <c r="B4111" s="4" t="s">
        <v>39</v>
      </c>
      <c r="C4111" s="45">
        <v>1</v>
      </c>
      <c r="D4111" s="4" t="str">
        <f>VLOOKUP(B4111,'P Master'!$A$1:$C$39,3,0)</f>
        <v>0-500</v>
      </c>
      <c r="E4111" s="48">
        <f>VLOOKUP(D4111,'Slabs and Cost'!$B$9:$E$12,3,0)</f>
        <v>6</v>
      </c>
      <c r="F4111" s="48">
        <f t="shared" si="64"/>
        <v>6</v>
      </c>
    </row>
    <row r="4112" ht="14.25" customHeight="1" spans="1:6">
      <c r="A4112" s="44">
        <v>45669</v>
      </c>
      <c r="B4112" s="4" t="s">
        <v>37</v>
      </c>
      <c r="C4112" s="45">
        <v>1</v>
      </c>
      <c r="D4112" s="4" t="str">
        <f>VLOOKUP(B4112,'P Master'!$A$1:$C$39,3,0)</f>
        <v>0-500</v>
      </c>
      <c r="E4112" s="48">
        <f>VLOOKUP(D4112,'Slabs and Cost'!$B$9:$E$12,3,0)</f>
        <v>6</v>
      </c>
      <c r="F4112" s="48">
        <f t="shared" si="64"/>
        <v>6</v>
      </c>
    </row>
    <row r="4113" ht="14.25" customHeight="1" spans="1:6">
      <c r="A4113" s="44">
        <v>45669</v>
      </c>
      <c r="B4113" s="4" t="s">
        <v>16</v>
      </c>
      <c r="C4113" s="45">
        <v>1</v>
      </c>
      <c r="D4113" s="4" t="str">
        <f>VLOOKUP(B4113,'P Master'!$A$1:$C$39,3,0)</f>
        <v>0-500</v>
      </c>
      <c r="E4113" s="48">
        <f>VLOOKUP(D4113,'Slabs and Cost'!$B$9:$E$12,3,0)</f>
        <v>6</v>
      </c>
      <c r="F4113" s="48">
        <f t="shared" si="64"/>
        <v>6</v>
      </c>
    </row>
    <row r="4114" ht="14.25" customHeight="1" spans="1:6">
      <c r="A4114" s="44">
        <v>45669</v>
      </c>
      <c r="B4114" s="4" t="s">
        <v>11</v>
      </c>
      <c r="C4114" s="45">
        <v>1</v>
      </c>
      <c r="D4114" s="4" t="str">
        <f>VLOOKUP(B4114,'P Master'!$A$1:$C$39,3,0)</f>
        <v>0-500</v>
      </c>
      <c r="E4114" s="48">
        <f>VLOOKUP(D4114,'Slabs and Cost'!$B$9:$E$12,3,0)</f>
        <v>6</v>
      </c>
      <c r="F4114" s="48">
        <f t="shared" si="64"/>
        <v>6</v>
      </c>
    </row>
    <row r="4115" ht="14.25" customHeight="1" spans="1:6">
      <c r="A4115" s="44">
        <v>45669</v>
      </c>
      <c r="B4115" s="4" t="s">
        <v>37</v>
      </c>
      <c r="C4115" s="45">
        <v>1</v>
      </c>
      <c r="D4115" s="4" t="str">
        <f>VLOOKUP(B4115,'P Master'!$A$1:$C$39,3,0)</f>
        <v>0-500</v>
      </c>
      <c r="E4115" s="48">
        <f>VLOOKUP(D4115,'Slabs and Cost'!$B$9:$E$12,3,0)</f>
        <v>6</v>
      </c>
      <c r="F4115" s="48">
        <f t="shared" si="64"/>
        <v>6</v>
      </c>
    </row>
    <row r="4116" ht="14.25" customHeight="1" spans="1:6">
      <c r="A4116" s="44">
        <v>45669</v>
      </c>
      <c r="B4116" s="4" t="s">
        <v>18</v>
      </c>
      <c r="C4116" s="45">
        <v>1</v>
      </c>
      <c r="D4116" s="4" t="str">
        <f>VLOOKUP(B4116,'P Master'!$A$1:$C$39,3,0)</f>
        <v>0-500</v>
      </c>
      <c r="E4116" s="48">
        <f>VLOOKUP(D4116,'Slabs and Cost'!$B$9:$E$12,3,0)</f>
        <v>6</v>
      </c>
      <c r="F4116" s="48">
        <f t="shared" si="64"/>
        <v>6</v>
      </c>
    </row>
    <row r="4117" ht="14.25" customHeight="1" spans="1:6">
      <c r="A4117" s="44">
        <v>45669</v>
      </c>
      <c r="B4117" s="4" t="s">
        <v>37</v>
      </c>
      <c r="C4117" s="45">
        <v>1</v>
      </c>
      <c r="D4117" s="4" t="str">
        <f>VLOOKUP(B4117,'P Master'!$A$1:$C$39,3,0)</f>
        <v>0-500</v>
      </c>
      <c r="E4117" s="48">
        <f>VLOOKUP(D4117,'Slabs and Cost'!$B$9:$E$12,3,0)</f>
        <v>6</v>
      </c>
      <c r="F4117" s="48">
        <f t="shared" si="64"/>
        <v>6</v>
      </c>
    </row>
    <row r="4118" ht="14.25" customHeight="1" spans="1:6">
      <c r="A4118" s="44">
        <v>45669</v>
      </c>
      <c r="B4118" s="4" t="s">
        <v>37</v>
      </c>
      <c r="C4118" s="45">
        <v>1</v>
      </c>
      <c r="D4118" s="4" t="str">
        <f>VLOOKUP(B4118,'P Master'!$A$1:$C$39,3,0)</f>
        <v>0-500</v>
      </c>
      <c r="E4118" s="48">
        <f>VLOOKUP(D4118,'Slabs and Cost'!$B$9:$E$12,3,0)</f>
        <v>6</v>
      </c>
      <c r="F4118" s="48">
        <f t="shared" si="64"/>
        <v>6</v>
      </c>
    </row>
    <row r="4119" ht="14.25" customHeight="1" spans="1:6">
      <c r="A4119" s="44">
        <v>45669</v>
      </c>
      <c r="B4119" s="4" t="s">
        <v>16</v>
      </c>
      <c r="C4119" s="45">
        <v>1</v>
      </c>
      <c r="D4119" s="4" t="str">
        <f>VLOOKUP(B4119,'P Master'!$A$1:$C$39,3,0)</f>
        <v>0-500</v>
      </c>
      <c r="E4119" s="48">
        <f>VLOOKUP(D4119,'Slabs and Cost'!$B$9:$E$12,3,0)</f>
        <v>6</v>
      </c>
      <c r="F4119" s="48">
        <f t="shared" si="64"/>
        <v>6</v>
      </c>
    </row>
    <row r="4120" ht="14.25" customHeight="1" spans="1:6">
      <c r="A4120" s="44">
        <v>45669</v>
      </c>
      <c r="B4120" s="4" t="s">
        <v>37</v>
      </c>
      <c r="C4120" s="45">
        <v>1</v>
      </c>
      <c r="D4120" s="4" t="str">
        <f>VLOOKUP(B4120,'P Master'!$A$1:$C$39,3,0)</f>
        <v>0-500</v>
      </c>
      <c r="E4120" s="48">
        <f>VLOOKUP(D4120,'Slabs and Cost'!$B$9:$E$12,3,0)</f>
        <v>6</v>
      </c>
      <c r="F4120" s="48">
        <f t="shared" si="64"/>
        <v>6</v>
      </c>
    </row>
    <row r="4121" ht="14.25" customHeight="1" spans="1:6">
      <c r="A4121" s="44">
        <v>45672</v>
      </c>
      <c r="B4121" s="4" t="s">
        <v>18</v>
      </c>
      <c r="C4121" s="45">
        <v>1</v>
      </c>
      <c r="D4121" s="4" t="str">
        <f>VLOOKUP(B4121,'P Master'!$A$1:$C$39,3,0)</f>
        <v>0-500</v>
      </c>
      <c r="E4121" s="48">
        <f>VLOOKUP(D4121,'Slabs and Cost'!$B$9:$E$12,3,0)</f>
        <v>6</v>
      </c>
      <c r="F4121" s="48">
        <f t="shared" si="64"/>
        <v>6</v>
      </c>
    </row>
    <row r="4122" ht="14.25" customHeight="1" spans="1:6">
      <c r="A4122" s="44">
        <v>45669</v>
      </c>
      <c r="B4122" s="4" t="s">
        <v>12</v>
      </c>
      <c r="C4122" s="45">
        <v>1</v>
      </c>
      <c r="D4122" s="4" t="str">
        <f>VLOOKUP(B4122,'P Master'!$A$1:$C$39,3,0)</f>
        <v>0-500</v>
      </c>
      <c r="E4122" s="48">
        <f>VLOOKUP(D4122,'Slabs and Cost'!$B$9:$E$12,3,0)</f>
        <v>6</v>
      </c>
      <c r="F4122" s="48">
        <f t="shared" si="64"/>
        <v>6</v>
      </c>
    </row>
    <row r="4123" ht="14.25" customHeight="1" spans="1:6">
      <c r="A4123" s="44">
        <v>45669</v>
      </c>
      <c r="B4123" s="4" t="s">
        <v>37</v>
      </c>
      <c r="C4123" s="45">
        <v>1</v>
      </c>
      <c r="D4123" s="4" t="str">
        <f>VLOOKUP(B4123,'P Master'!$A$1:$C$39,3,0)</f>
        <v>0-500</v>
      </c>
      <c r="E4123" s="48">
        <f>VLOOKUP(D4123,'Slabs and Cost'!$B$9:$E$12,3,0)</f>
        <v>6</v>
      </c>
      <c r="F4123" s="48">
        <f t="shared" si="64"/>
        <v>6</v>
      </c>
    </row>
    <row r="4124" ht="14.25" customHeight="1" spans="1:6">
      <c r="A4124" s="44">
        <v>45672</v>
      </c>
      <c r="B4124" s="4" t="s">
        <v>16</v>
      </c>
      <c r="C4124" s="45">
        <v>1</v>
      </c>
      <c r="D4124" s="4" t="str">
        <f>VLOOKUP(B4124,'P Master'!$A$1:$C$39,3,0)</f>
        <v>0-500</v>
      </c>
      <c r="E4124" s="48">
        <f>VLOOKUP(D4124,'Slabs and Cost'!$B$9:$E$12,3,0)</f>
        <v>6</v>
      </c>
      <c r="F4124" s="48">
        <f t="shared" si="64"/>
        <v>6</v>
      </c>
    </row>
    <row r="4125" ht="14.25" customHeight="1" spans="1:6">
      <c r="A4125" s="44">
        <v>45669</v>
      </c>
      <c r="B4125" s="4" t="s">
        <v>20</v>
      </c>
      <c r="C4125" s="45">
        <v>1</v>
      </c>
      <c r="D4125" s="4" t="str">
        <f>VLOOKUP(B4125,'P Master'!$A$1:$C$39,3,0)</f>
        <v>0-500</v>
      </c>
      <c r="E4125" s="48">
        <f>VLOOKUP(D4125,'Slabs and Cost'!$B$9:$E$12,3,0)</f>
        <v>6</v>
      </c>
      <c r="F4125" s="48">
        <f t="shared" si="64"/>
        <v>6</v>
      </c>
    </row>
    <row r="4126" ht="14.25" customHeight="1" spans="1:6">
      <c r="A4126" s="44">
        <v>45669</v>
      </c>
      <c r="B4126" s="4" t="s">
        <v>16</v>
      </c>
      <c r="C4126" s="45">
        <v>1</v>
      </c>
      <c r="D4126" s="4" t="str">
        <f>VLOOKUP(B4126,'P Master'!$A$1:$C$39,3,0)</f>
        <v>0-500</v>
      </c>
      <c r="E4126" s="48">
        <f>VLOOKUP(D4126,'Slabs and Cost'!$B$9:$E$12,3,0)</f>
        <v>6</v>
      </c>
      <c r="F4126" s="48">
        <f t="shared" si="64"/>
        <v>6</v>
      </c>
    </row>
    <row r="4127" ht="14.25" customHeight="1" spans="1:6">
      <c r="A4127" s="44">
        <v>45669</v>
      </c>
      <c r="B4127" s="46" t="s">
        <v>15</v>
      </c>
      <c r="C4127" s="45">
        <v>1</v>
      </c>
      <c r="D4127" s="4" t="str">
        <f>VLOOKUP(B4127,'P Master'!$A$1:$C$39,3,0)</f>
        <v>500-1</v>
      </c>
      <c r="E4127" s="48">
        <f>VLOOKUP(D4127,'Slabs and Cost'!$B$9:$E$12,3,0)</f>
        <v>6</v>
      </c>
      <c r="F4127" s="48">
        <f t="shared" si="64"/>
        <v>6</v>
      </c>
    </row>
    <row r="4128" ht="14.25" customHeight="1" spans="1:6">
      <c r="A4128" s="44">
        <v>45669</v>
      </c>
      <c r="B4128" s="4" t="s">
        <v>37</v>
      </c>
      <c r="C4128" s="45">
        <v>1</v>
      </c>
      <c r="D4128" s="4" t="str">
        <f>VLOOKUP(B4128,'P Master'!$A$1:$C$39,3,0)</f>
        <v>0-500</v>
      </c>
      <c r="E4128" s="48">
        <f>VLOOKUP(D4128,'Slabs and Cost'!$B$9:$E$12,3,0)</f>
        <v>6</v>
      </c>
      <c r="F4128" s="48">
        <f t="shared" si="64"/>
        <v>6</v>
      </c>
    </row>
    <row r="4129" ht="14.25" customHeight="1" spans="1:6">
      <c r="A4129" s="44">
        <v>45669</v>
      </c>
      <c r="B4129" s="4" t="s">
        <v>16</v>
      </c>
      <c r="C4129" s="45">
        <v>1</v>
      </c>
      <c r="D4129" s="4" t="str">
        <f>VLOOKUP(B4129,'P Master'!$A$1:$C$39,3,0)</f>
        <v>0-500</v>
      </c>
      <c r="E4129" s="48">
        <f>VLOOKUP(D4129,'Slabs and Cost'!$B$9:$E$12,3,0)</f>
        <v>6</v>
      </c>
      <c r="F4129" s="48">
        <f t="shared" si="64"/>
        <v>6</v>
      </c>
    </row>
    <row r="4130" ht="14.25" customHeight="1" spans="1:6">
      <c r="A4130" s="44">
        <v>45672</v>
      </c>
      <c r="B4130" s="4" t="s">
        <v>25</v>
      </c>
      <c r="C4130" s="45">
        <v>1</v>
      </c>
      <c r="D4130" s="4" t="str">
        <f>VLOOKUP(B4130,'P Master'!$A$1:$C$39,3,0)</f>
        <v>0-500</v>
      </c>
      <c r="E4130" s="48">
        <f>VLOOKUP(D4130,'Slabs and Cost'!$B$9:$E$12,3,0)</f>
        <v>6</v>
      </c>
      <c r="F4130" s="48">
        <f t="shared" si="64"/>
        <v>6</v>
      </c>
    </row>
    <row r="4131" ht="14.25" customHeight="1" spans="1:6">
      <c r="A4131" s="44">
        <v>45669</v>
      </c>
      <c r="B4131" s="46" t="s">
        <v>15</v>
      </c>
      <c r="C4131" s="45">
        <v>1</v>
      </c>
      <c r="D4131" s="4" t="str">
        <f>VLOOKUP(B4131,'P Master'!$A$1:$C$39,3,0)</f>
        <v>500-1</v>
      </c>
      <c r="E4131" s="48">
        <f>VLOOKUP(D4131,'Slabs and Cost'!$B$9:$E$12,3,0)</f>
        <v>6</v>
      </c>
      <c r="F4131" s="48">
        <f t="shared" si="64"/>
        <v>6</v>
      </c>
    </row>
    <row r="4132" ht="14.25" customHeight="1" spans="1:6">
      <c r="A4132" s="44">
        <v>45669</v>
      </c>
      <c r="B4132" s="4" t="s">
        <v>37</v>
      </c>
      <c r="C4132" s="45">
        <v>1</v>
      </c>
      <c r="D4132" s="4" t="str">
        <f>VLOOKUP(B4132,'P Master'!$A$1:$C$39,3,0)</f>
        <v>0-500</v>
      </c>
      <c r="E4132" s="48">
        <f>VLOOKUP(D4132,'Slabs and Cost'!$B$9:$E$12,3,0)</f>
        <v>6</v>
      </c>
      <c r="F4132" s="48">
        <f t="shared" si="64"/>
        <v>6</v>
      </c>
    </row>
    <row r="4133" ht="14.25" customHeight="1" spans="1:6">
      <c r="A4133" s="44">
        <v>45669</v>
      </c>
      <c r="B4133" s="4" t="s">
        <v>37</v>
      </c>
      <c r="C4133" s="45">
        <v>1</v>
      </c>
      <c r="D4133" s="4" t="str">
        <f>VLOOKUP(B4133,'P Master'!$A$1:$C$39,3,0)</f>
        <v>0-500</v>
      </c>
      <c r="E4133" s="48">
        <f>VLOOKUP(D4133,'Slabs and Cost'!$B$9:$E$12,3,0)</f>
        <v>6</v>
      </c>
      <c r="F4133" s="48">
        <f t="shared" si="64"/>
        <v>6</v>
      </c>
    </row>
    <row r="4134" ht="14.25" customHeight="1" spans="1:6">
      <c r="A4134" s="44">
        <v>45669</v>
      </c>
      <c r="B4134" s="4" t="s">
        <v>37</v>
      </c>
      <c r="C4134" s="45">
        <v>1</v>
      </c>
      <c r="D4134" s="4" t="str">
        <f>VLOOKUP(B4134,'P Master'!$A$1:$C$39,3,0)</f>
        <v>0-500</v>
      </c>
      <c r="E4134" s="48">
        <f>VLOOKUP(D4134,'Slabs and Cost'!$B$9:$E$12,3,0)</f>
        <v>6</v>
      </c>
      <c r="F4134" s="48">
        <f t="shared" si="64"/>
        <v>6</v>
      </c>
    </row>
    <row r="4135" ht="14.25" customHeight="1" spans="1:6">
      <c r="A4135" s="44">
        <v>45669</v>
      </c>
      <c r="B4135" s="4" t="s">
        <v>16</v>
      </c>
      <c r="C4135" s="45">
        <v>1</v>
      </c>
      <c r="D4135" s="4" t="str">
        <f>VLOOKUP(B4135,'P Master'!$A$1:$C$39,3,0)</f>
        <v>0-500</v>
      </c>
      <c r="E4135" s="48">
        <f>VLOOKUP(D4135,'Slabs and Cost'!$B$9:$E$12,3,0)</f>
        <v>6</v>
      </c>
      <c r="F4135" s="48">
        <f t="shared" si="64"/>
        <v>6</v>
      </c>
    </row>
    <row r="4136" ht="14.25" customHeight="1" spans="1:6">
      <c r="A4136" s="44">
        <v>45669</v>
      </c>
      <c r="B4136" s="4" t="s">
        <v>18</v>
      </c>
      <c r="C4136" s="45">
        <v>1</v>
      </c>
      <c r="D4136" s="4" t="str">
        <f>VLOOKUP(B4136,'P Master'!$A$1:$C$39,3,0)</f>
        <v>0-500</v>
      </c>
      <c r="E4136" s="48">
        <f>VLOOKUP(D4136,'Slabs and Cost'!$B$9:$E$12,3,0)</f>
        <v>6</v>
      </c>
      <c r="F4136" s="48">
        <f t="shared" si="64"/>
        <v>6</v>
      </c>
    </row>
    <row r="4137" ht="14.25" customHeight="1" spans="1:6">
      <c r="A4137" s="44">
        <v>45669</v>
      </c>
      <c r="B4137" s="46" t="s">
        <v>15</v>
      </c>
      <c r="C4137" s="45">
        <v>1</v>
      </c>
      <c r="D4137" s="4" t="str">
        <f>VLOOKUP(B4137,'P Master'!$A$1:$C$39,3,0)</f>
        <v>500-1</v>
      </c>
      <c r="E4137" s="48">
        <f>VLOOKUP(D4137,'Slabs and Cost'!$B$9:$E$12,3,0)</f>
        <v>6</v>
      </c>
      <c r="F4137" s="48">
        <f t="shared" si="64"/>
        <v>6</v>
      </c>
    </row>
    <row r="4138" ht="14.25" customHeight="1" spans="1:6">
      <c r="A4138" s="44">
        <v>45672</v>
      </c>
      <c r="B4138" s="4" t="s">
        <v>16</v>
      </c>
      <c r="C4138" s="45">
        <v>1</v>
      </c>
      <c r="D4138" s="4" t="str">
        <f>VLOOKUP(B4138,'P Master'!$A$1:$C$39,3,0)</f>
        <v>0-500</v>
      </c>
      <c r="E4138" s="48">
        <f>VLOOKUP(D4138,'Slabs and Cost'!$B$9:$E$12,3,0)</f>
        <v>6</v>
      </c>
      <c r="F4138" s="48">
        <f t="shared" si="64"/>
        <v>6</v>
      </c>
    </row>
    <row r="4139" ht="14.25" customHeight="1" spans="1:6">
      <c r="A4139" s="44">
        <v>45669</v>
      </c>
      <c r="B4139" s="4" t="s">
        <v>31</v>
      </c>
      <c r="C4139" s="45">
        <v>1</v>
      </c>
      <c r="D4139" s="4" t="str">
        <f>VLOOKUP(B4139,'P Master'!$A$1:$C$39,3,0)</f>
        <v>500-1</v>
      </c>
      <c r="E4139" s="48">
        <f>VLOOKUP(D4139,'Slabs and Cost'!$B$9:$E$12,3,0)</f>
        <v>6</v>
      </c>
      <c r="F4139" s="48">
        <f t="shared" si="64"/>
        <v>6</v>
      </c>
    </row>
    <row r="4140" ht="14.25" customHeight="1" spans="1:6">
      <c r="A4140" s="44">
        <v>45669</v>
      </c>
      <c r="B4140" s="4" t="s">
        <v>18</v>
      </c>
      <c r="C4140" s="45">
        <v>1</v>
      </c>
      <c r="D4140" s="4" t="str">
        <f>VLOOKUP(B4140,'P Master'!$A$1:$C$39,3,0)</f>
        <v>0-500</v>
      </c>
      <c r="E4140" s="48">
        <f>VLOOKUP(D4140,'Slabs and Cost'!$B$9:$E$12,3,0)</f>
        <v>6</v>
      </c>
      <c r="F4140" s="48">
        <f t="shared" si="64"/>
        <v>6</v>
      </c>
    </row>
    <row r="4141" ht="14.25" customHeight="1" spans="1:6">
      <c r="A4141" s="44">
        <v>45672</v>
      </c>
      <c r="B4141" s="4" t="s">
        <v>18</v>
      </c>
      <c r="C4141" s="45">
        <v>1</v>
      </c>
      <c r="D4141" s="4" t="str">
        <f>VLOOKUP(B4141,'P Master'!$A$1:$C$39,3,0)</f>
        <v>0-500</v>
      </c>
      <c r="E4141" s="48">
        <f>VLOOKUP(D4141,'Slabs and Cost'!$B$9:$E$12,3,0)</f>
        <v>6</v>
      </c>
      <c r="F4141" s="48">
        <f t="shared" si="64"/>
        <v>6</v>
      </c>
    </row>
    <row r="4142" ht="14.25" customHeight="1" spans="1:6">
      <c r="A4142" s="44">
        <v>45669</v>
      </c>
      <c r="B4142" s="4" t="s">
        <v>37</v>
      </c>
      <c r="C4142" s="45">
        <v>1</v>
      </c>
      <c r="D4142" s="4" t="str">
        <f>VLOOKUP(B4142,'P Master'!$A$1:$C$39,3,0)</f>
        <v>0-500</v>
      </c>
      <c r="E4142" s="48">
        <f>VLOOKUP(D4142,'Slabs and Cost'!$B$9:$E$12,3,0)</f>
        <v>6</v>
      </c>
      <c r="F4142" s="48">
        <f t="shared" si="64"/>
        <v>6</v>
      </c>
    </row>
    <row r="4143" ht="14.25" customHeight="1" spans="1:6">
      <c r="A4143" s="44">
        <v>45669</v>
      </c>
      <c r="B4143" s="4" t="s">
        <v>45</v>
      </c>
      <c r="C4143" s="45">
        <v>1</v>
      </c>
      <c r="D4143" s="4" t="str">
        <f>VLOOKUP(B4143,'P Master'!$A$1:$C$39,3,0)</f>
        <v>500-1</v>
      </c>
      <c r="E4143" s="48">
        <f>VLOOKUP(D4143,'Slabs and Cost'!$B$9:$E$12,3,0)</f>
        <v>6</v>
      </c>
      <c r="F4143" s="48">
        <f t="shared" si="64"/>
        <v>6</v>
      </c>
    </row>
    <row r="4144" ht="14.25" customHeight="1" spans="1:6">
      <c r="A4144" s="44">
        <v>45669</v>
      </c>
      <c r="B4144" s="4" t="s">
        <v>37</v>
      </c>
      <c r="C4144" s="45">
        <v>1</v>
      </c>
      <c r="D4144" s="4" t="str">
        <f>VLOOKUP(B4144,'P Master'!$A$1:$C$39,3,0)</f>
        <v>0-500</v>
      </c>
      <c r="E4144" s="48">
        <f>VLOOKUP(D4144,'Slabs and Cost'!$B$9:$E$12,3,0)</f>
        <v>6</v>
      </c>
      <c r="F4144" s="48">
        <f t="shared" si="64"/>
        <v>6</v>
      </c>
    </row>
    <row r="4145" ht="14.25" customHeight="1" spans="1:6">
      <c r="A4145" s="44">
        <v>45669</v>
      </c>
      <c r="B4145" s="4" t="s">
        <v>20</v>
      </c>
      <c r="C4145" s="45">
        <v>1</v>
      </c>
      <c r="D4145" s="4" t="str">
        <f>VLOOKUP(B4145,'P Master'!$A$1:$C$39,3,0)</f>
        <v>0-500</v>
      </c>
      <c r="E4145" s="48">
        <f>VLOOKUP(D4145,'Slabs and Cost'!$B$9:$E$12,3,0)</f>
        <v>6</v>
      </c>
      <c r="F4145" s="48">
        <f t="shared" si="64"/>
        <v>6</v>
      </c>
    </row>
    <row r="4146" ht="14.25" customHeight="1" spans="1:6">
      <c r="A4146" s="44">
        <v>45669</v>
      </c>
      <c r="B4146" s="4" t="s">
        <v>37</v>
      </c>
      <c r="C4146" s="45">
        <v>1</v>
      </c>
      <c r="D4146" s="4" t="str">
        <f>VLOOKUP(B4146,'P Master'!$A$1:$C$39,3,0)</f>
        <v>0-500</v>
      </c>
      <c r="E4146" s="48">
        <f>VLOOKUP(D4146,'Slabs and Cost'!$B$9:$E$12,3,0)</f>
        <v>6</v>
      </c>
      <c r="F4146" s="48">
        <f t="shared" si="64"/>
        <v>6</v>
      </c>
    </row>
    <row r="4147" ht="14.25" customHeight="1" spans="1:6">
      <c r="A4147" s="44">
        <v>45669</v>
      </c>
      <c r="B4147" s="4" t="s">
        <v>39</v>
      </c>
      <c r="C4147" s="45">
        <v>1</v>
      </c>
      <c r="D4147" s="4" t="str">
        <f>VLOOKUP(B4147,'P Master'!$A$1:$C$39,3,0)</f>
        <v>0-500</v>
      </c>
      <c r="E4147" s="48">
        <f>VLOOKUP(D4147,'Slabs and Cost'!$B$9:$E$12,3,0)</f>
        <v>6</v>
      </c>
      <c r="F4147" s="48">
        <f t="shared" si="64"/>
        <v>6</v>
      </c>
    </row>
    <row r="4148" ht="14.25" customHeight="1" spans="1:6">
      <c r="A4148" s="44">
        <v>45669</v>
      </c>
      <c r="B4148" s="4" t="s">
        <v>18</v>
      </c>
      <c r="C4148" s="45">
        <v>1</v>
      </c>
      <c r="D4148" s="4" t="str">
        <f>VLOOKUP(B4148,'P Master'!$A$1:$C$39,3,0)</f>
        <v>0-500</v>
      </c>
      <c r="E4148" s="48">
        <f>VLOOKUP(D4148,'Slabs and Cost'!$B$9:$E$12,3,0)</f>
        <v>6</v>
      </c>
      <c r="F4148" s="48">
        <f t="shared" si="64"/>
        <v>6</v>
      </c>
    </row>
    <row r="4149" ht="14.25" customHeight="1" spans="1:6">
      <c r="A4149" s="44">
        <v>45669</v>
      </c>
      <c r="B4149" s="4" t="s">
        <v>31</v>
      </c>
      <c r="C4149" s="45">
        <v>1</v>
      </c>
      <c r="D4149" s="4" t="str">
        <f>VLOOKUP(B4149,'P Master'!$A$1:$C$39,3,0)</f>
        <v>500-1</v>
      </c>
      <c r="E4149" s="48">
        <f>VLOOKUP(D4149,'Slabs and Cost'!$B$9:$E$12,3,0)</f>
        <v>6</v>
      </c>
      <c r="F4149" s="48">
        <f t="shared" si="64"/>
        <v>6</v>
      </c>
    </row>
    <row r="4150" ht="14.25" customHeight="1" spans="1:6">
      <c r="A4150" s="44">
        <v>45669</v>
      </c>
      <c r="B4150" s="4" t="s">
        <v>16</v>
      </c>
      <c r="C4150" s="45">
        <v>1</v>
      </c>
      <c r="D4150" s="4" t="str">
        <f>VLOOKUP(B4150,'P Master'!$A$1:$C$39,3,0)</f>
        <v>0-500</v>
      </c>
      <c r="E4150" s="48">
        <f>VLOOKUP(D4150,'Slabs and Cost'!$B$9:$E$12,3,0)</f>
        <v>6</v>
      </c>
      <c r="F4150" s="48">
        <f t="shared" si="64"/>
        <v>6</v>
      </c>
    </row>
    <row r="4151" ht="14.25" customHeight="1" spans="1:6">
      <c r="A4151" s="44">
        <v>45669</v>
      </c>
      <c r="B4151" s="4" t="s">
        <v>13</v>
      </c>
      <c r="C4151" s="45">
        <v>1</v>
      </c>
      <c r="D4151" s="4" t="str">
        <f>VLOOKUP(B4151,'P Master'!$A$1:$C$39,3,0)</f>
        <v>0-500</v>
      </c>
      <c r="E4151" s="48">
        <f>VLOOKUP(D4151,'Slabs and Cost'!$B$9:$E$12,3,0)</f>
        <v>6</v>
      </c>
      <c r="F4151" s="48">
        <f t="shared" si="64"/>
        <v>6</v>
      </c>
    </row>
    <row r="4152" ht="14.25" customHeight="1" spans="1:6">
      <c r="A4152" s="44">
        <v>45669</v>
      </c>
      <c r="B4152" s="4" t="s">
        <v>37</v>
      </c>
      <c r="C4152" s="45">
        <v>1</v>
      </c>
      <c r="D4152" s="4" t="str">
        <f>VLOOKUP(B4152,'P Master'!$A$1:$C$39,3,0)</f>
        <v>0-500</v>
      </c>
      <c r="E4152" s="48">
        <f>VLOOKUP(D4152,'Slabs and Cost'!$B$9:$E$12,3,0)</f>
        <v>6</v>
      </c>
      <c r="F4152" s="48">
        <f t="shared" si="64"/>
        <v>6</v>
      </c>
    </row>
    <row r="4153" ht="14.25" customHeight="1" spans="1:6">
      <c r="A4153" s="44">
        <v>45672</v>
      </c>
      <c r="B4153" s="4" t="s">
        <v>21</v>
      </c>
      <c r="C4153" s="45">
        <v>1</v>
      </c>
      <c r="D4153" s="4" t="str">
        <f>VLOOKUP(B4153,'P Master'!$A$1:$C$39,3,0)</f>
        <v>1-2</v>
      </c>
      <c r="E4153" s="48">
        <f>VLOOKUP(D4153,'Slabs and Cost'!$B$9:$E$12,3,0)</f>
        <v>7.2</v>
      </c>
      <c r="F4153" s="48">
        <f t="shared" si="64"/>
        <v>7.2</v>
      </c>
    </row>
    <row r="4154" ht="14.25" customHeight="1" spans="1:6">
      <c r="A4154" s="44">
        <v>45669</v>
      </c>
      <c r="B4154" s="4" t="s">
        <v>37</v>
      </c>
      <c r="C4154" s="45">
        <v>1</v>
      </c>
      <c r="D4154" s="4" t="str">
        <f>VLOOKUP(B4154,'P Master'!$A$1:$C$39,3,0)</f>
        <v>0-500</v>
      </c>
      <c r="E4154" s="48">
        <f>VLOOKUP(D4154,'Slabs and Cost'!$B$9:$E$12,3,0)</f>
        <v>6</v>
      </c>
      <c r="F4154" s="48">
        <f t="shared" si="64"/>
        <v>6</v>
      </c>
    </row>
    <row r="4155" ht="14.25" customHeight="1" spans="1:6">
      <c r="A4155" s="44">
        <v>45669</v>
      </c>
      <c r="B4155" s="46" t="s">
        <v>15</v>
      </c>
      <c r="C4155" s="45">
        <v>1</v>
      </c>
      <c r="D4155" s="4" t="str">
        <f>VLOOKUP(B4155,'P Master'!$A$1:$C$39,3,0)</f>
        <v>500-1</v>
      </c>
      <c r="E4155" s="48">
        <f>VLOOKUP(D4155,'Slabs and Cost'!$B$9:$E$12,3,0)</f>
        <v>6</v>
      </c>
      <c r="F4155" s="48">
        <f t="shared" si="64"/>
        <v>6</v>
      </c>
    </row>
    <row r="4156" ht="14.25" customHeight="1" spans="1:6">
      <c r="A4156" s="44">
        <v>45669</v>
      </c>
      <c r="B4156" s="4" t="s">
        <v>11</v>
      </c>
      <c r="C4156" s="45">
        <v>1</v>
      </c>
      <c r="D4156" s="4" t="str">
        <f>VLOOKUP(B4156,'P Master'!$A$1:$C$39,3,0)</f>
        <v>0-500</v>
      </c>
      <c r="E4156" s="48">
        <f>VLOOKUP(D4156,'Slabs and Cost'!$B$9:$E$12,3,0)</f>
        <v>6</v>
      </c>
      <c r="F4156" s="48">
        <f t="shared" si="64"/>
        <v>6</v>
      </c>
    </row>
    <row r="4157" ht="14.25" customHeight="1" spans="1:6">
      <c r="A4157" s="44">
        <v>45669</v>
      </c>
      <c r="B4157" s="4" t="s">
        <v>16</v>
      </c>
      <c r="C4157" s="45">
        <v>1</v>
      </c>
      <c r="D4157" s="4" t="str">
        <f>VLOOKUP(B4157,'P Master'!$A$1:$C$39,3,0)</f>
        <v>0-500</v>
      </c>
      <c r="E4157" s="48">
        <f>VLOOKUP(D4157,'Slabs and Cost'!$B$9:$E$12,3,0)</f>
        <v>6</v>
      </c>
      <c r="F4157" s="48">
        <f t="shared" si="64"/>
        <v>6</v>
      </c>
    </row>
    <row r="4158" ht="14.25" customHeight="1" spans="1:6">
      <c r="A4158" s="44">
        <v>45672</v>
      </c>
      <c r="B4158" s="4" t="s">
        <v>20</v>
      </c>
      <c r="C4158" s="45">
        <v>1</v>
      </c>
      <c r="D4158" s="4" t="str">
        <f>VLOOKUP(B4158,'P Master'!$A$1:$C$39,3,0)</f>
        <v>0-500</v>
      </c>
      <c r="E4158" s="48">
        <f>VLOOKUP(D4158,'Slabs and Cost'!$B$9:$E$12,3,0)</f>
        <v>6</v>
      </c>
      <c r="F4158" s="48">
        <f t="shared" si="64"/>
        <v>6</v>
      </c>
    </row>
    <row r="4159" ht="14.25" customHeight="1" spans="1:6">
      <c r="A4159" s="44">
        <v>45669</v>
      </c>
      <c r="B4159" s="4" t="s">
        <v>37</v>
      </c>
      <c r="C4159" s="45">
        <v>1</v>
      </c>
      <c r="D4159" s="4" t="str">
        <f>VLOOKUP(B4159,'P Master'!$A$1:$C$39,3,0)</f>
        <v>0-500</v>
      </c>
      <c r="E4159" s="48">
        <f>VLOOKUP(D4159,'Slabs and Cost'!$B$9:$E$12,3,0)</f>
        <v>6</v>
      </c>
      <c r="F4159" s="48">
        <f t="shared" si="64"/>
        <v>6</v>
      </c>
    </row>
    <row r="4160" ht="14.25" customHeight="1" spans="1:6">
      <c r="A4160" s="44">
        <v>45669</v>
      </c>
      <c r="B4160" s="4" t="s">
        <v>18</v>
      </c>
      <c r="C4160" s="45">
        <v>1</v>
      </c>
      <c r="D4160" s="4" t="str">
        <f>VLOOKUP(B4160,'P Master'!$A$1:$C$39,3,0)</f>
        <v>0-500</v>
      </c>
      <c r="E4160" s="48">
        <f>VLOOKUP(D4160,'Slabs and Cost'!$B$9:$E$12,3,0)</f>
        <v>6</v>
      </c>
      <c r="F4160" s="48">
        <f t="shared" si="64"/>
        <v>6</v>
      </c>
    </row>
    <row r="4161" ht="14.25" customHeight="1" spans="1:6">
      <c r="A4161" s="44">
        <v>45669</v>
      </c>
      <c r="B4161" s="4" t="s">
        <v>16</v>
      </c>
      <c r="C4161" s="45">
        <v>1</v>
      </c>
      <c r="D4161" s="4" t="str">
        <f>VLOOKUP(B4161,'P Master'!$A$1:$C$39,3,0)</f>
        <v>0-500</v>
      </c>
      <c r="E4161" s="48">
        <f>VLOOKUP(D4161,'Slabs and Cost'!$B$9:$E$12,3,0)</f>
        <v>6</v>
      </c>
      <c r="F4161" s="48">
        <f t="shared" si="64"/>
        <v>6</v>
      </c>
    </row>
    <row r="4162" ht="14.25" customHeight="1" spans="1:6">
      <c r="A4162" s="44">
        <v>45669</v>
      </c>
      <c r="B4162" s="4" t="s">
        <v>18</v>
      </c>
      <c r="C4162" s="45">
        <v>1</v>
      </c>
      <c r="D4162" s="4" t="str">
        <f>VLOOKUP(B4162,'P Master'!$A$1:$C$39,3,0)</f>
        <v>0-500</v>
      </c>
      <c r="E4162" s="48">
        <f>VLOOKUP(D4162,'Slabs and Cost'!$B$9:$E$12,3,0)</f>
        <v>6</v>
      </c>
      <c r="F4162" s="48">
        <f t="shared" si="64"/>
        <v>6</v>
      </c>
    </row>
    <row r="4163" ht="14.25" customHeight="1" spans="1:6">
      <c r="A4163" s="44">
        <v>45672</v>
      </c>
      <c r="B4163" s="4" t="s">
        <v>37</v>
      </c>
      <c r="C4163" s="45">
        <v>1</v>
      </c>
      <c r="D4163" s="4" t="str">
        <f>VLOOKUP(B4163,'P Master'!$A$1:$C$39,3,0)</f>
        <v>0-500</v>
      </c>
      <c r="E4163" s="48">
        <f>VLOOKUP(D4163,'Slabs and Cost'!$B$9:$E$12,3,0)</f>
        <v>6</v>
      </c>
      <c r="F4163" s="48">
        <f t="shared" si="64"/>
        <v>6</v>
      </c>
    </row>
    <row r="4164" ht="14.25" customHeight="1" spans="1:6">
      <c r="A4164" s="44">
        <v>45669</v>
      </c>
      <c r="B4164" s="4" t="s">
        <v>16</v>
      </c>
      <c r="C4164" s="45">
        <v>1</v>
      </c>
      <c r="D4164" s="4" t="str">
        <f>VLOOKUP(B4164,'P Master'!$A$1:$C$39,3,0)</f>
        <v>0-500</v>
      </c>
      <c r="E4164" s="48">
        <f>VLOOKUP(D4164,'Slabs and Cost'!$B$9:$E$12,3,0)</f>
        <v>6</v>
      </c>
      <c r="F4164" s="48">
        <f t="shared" si="64"/>
        <v>6</v>
      </c>
    </row>
    <row r="4165" ht="14.25" customHeight="1" spans="1:6">
      <c r="A4165" s="44">
        <v>45669</v>
      </c>
      <c r="B4165" s="4" t="s">
        <v>37</v>
      </c>
      <c r="C4165" s="45">
        <v>1</v>
      </c>
      <c r="D4165" s="4" t="str">
        <f>VLOOKUP(B4165,'P Master'!$A$1:$C$39,3,0)</f>
        <v>0-500</v>
      </c>
      <c r="E4165" s="48">
        <f>VLOOKUP(D4165,'Slabs and Cost'!$B$9:$E$12,3,0)</f>
        <v>6</v>
      </c>
      <c r="F4165" s="48">
        <f t="shared" ref="F4165:F4228" si="65">C4165*E4165</f>
        <v>6</v>
      </c>
    </row>
    <row r="4166" ht="14.25" customHeight="1" spans="1:6">
      <c r="A4166" s="44">
        <v>45669</v>
      </c>
      <c r="B4166" s="4" t="s">
        <v>37</v>
      </c>
      <c r="C4166" s="45">
        <v>1</v>
      </c>
      <c r="D4166" s="4" t="str">
        <f>VLOOKUP(B4166,'P Master'!$A$1:$C$39,3,0)</f>
        <v>0-500</v>
      </c>
      <c r="E4166" s="48">
        <f>VLOOKUP(D4166,'Slabs and Cost'!$B$9:$E$12,3,0)</f>
        <v>6</v>
      </c>
      <c r="F4166" s="48">
        <f t="shared" si="65"/>
        <v>6</v>
      </c>
    </row>
    <row r="4167" ht="14.25" customHeight="1" spans="1:6">
      <c r="A4167" s="44">
        <v>45669</v>
      </c>
      <c r="B4167" s="4" t="s">
        <v>37</v>
      </c>
      <c r="C4167" s="45">
        <v>1</v>
      </c>
      <c r="D4167" s="4" t="str">
        <f>VLOOKUP(B4167,'P Master'!$A$1:$C$39,3,0)</f>
        <v>0-500</v>
      </c>
      <c r="E4167" s="48">
        <f>VLOOKUP(D4167,'Slabs and Cost'!$B$9:$E$12,3,0)</f>
        <v>6</v>
      </c>
      <c r="F4167" s="48">
        <f t="shared" si="65"/>
        <v>6</v>
      </c>
    </row>
    <row r="4168" ht="14.25" customHeight="1" spans="1:6">
      <c r="A4168" s="44">
        <v>45669</v>
      </c>
      <c r="B4168" s="4" t="s">
        <v>18</v>
      </c>
      <c r="C4168" s="45">
        <v>1</v>
      </c>
      <c r="D4168" s="4" t="str">
        <f>VLOOKUP(B4168,'P Master'!$A$1:$C$39,3,0)</f>
        <v>0-500</v>
      </c>
      <c r="E4168" s="48">
        <f>VLOOKUP(D4168,'Slabs and Cost'!$B$9:$E$12,3,0)</f>
        <v>6</v>
      </c>
      <c r="F4168" s="48">
        <f t="shared" si="65"/>
        <v>6</v>
      </c>
    </row>
    <row r="4169" ht="14.25" customHeight="1" spans="1:6">
      <c r="A4169" s="44">
        <v>45669</v>
      </c>
      <c r="B4169" s="4" t="s">
        <v>37</v>
      </c>
      <c r="C4169" s="45">
        <v>1</v>
      </c>
      <c r="D4169" s="4" t="str">
        <f>VLOOKUP(B4169,'P Master'!$A$1:$C$39,3,0)</f>
        <v>0-500</v>
      </c>
      <c r="E4169" s="48">
        <f>VLOOKUP(D4169,'Slabs and Cost'!$B$9:$E$12,3,0)</f>
        <v>6</v>
      </c>
      <c r="F4169" s="48">
        <f t="shared" si="65"/>
        <v>6</v>
      </c>
    </row>
    <row r="4170" ht="14.25" customHeight="1" spans="1:6">
      <c r="A4170" s="44">
        <v>45672</v>
      </c>
      <c r="B4170" s="4" t="s">
        <v>31</v>
      </c>
      <c r="C4170" s="45">
        <v>1</v>
      </c>
      <c r="D4170" s="4" t="str">
        <f>VLOOKUP(B4170,'P Master'!$A$1:$C$39,3,0)</f>
        <v>500-1</v>
      </c>
      <c r="E4170" s="48">
        <f>VLOOKUP(D4170,'Slabs and Cost'!$B$9:$E$12,3,0)</f>
        <v>6</v>
      </c>
      <c r="F4170" s="48">
        <f t="shared" si="65"/>
        <v>6</v>
      </c>
    </row>
    <row r="4171" ht="14.25" customHeight="1" spans="1:6">
      <c r="A4171" s="44">
        <v>45669</v>
      </c>
      <c r="B4171" s="4" t="s">
        <v>37</v>
      </c>
      <c r="C4171" s="45">
        <v>1</v>
      </c>
      <c r="D4171" s="4" t="str">
        <f>VLOOKUP(B4171,'P Master'!$A$1:$C$39,3,0)</f>
        <v>0-500</v>
      </c>
      <c r="E4171" s="48">
        <f>VLOOKUP(D4171,'Slabs and Cost'!$B$9:$E$12,3,0)</f>
        <v>6</v>
      </c>
      <c r="F4171" s="48">
        <f t="shared" si="65"/>
        <v>6</v>
      </c>
    </row>
    <row r="4172" ht="14.25" customHeight="1" spans="1:6">
      <c r="A4172" s="44">
        <v>45669</v>
      </c>
      <c r="B4172" s="4" t="s">
        <v>37</v>
      </c>
      <c r="C4172" s="45">
        <v>1</v>
      </c>
      <c r="D4172" s="4" t="str">
        <f>VLOOKUP(B4172,'P Master'!$A$1:$C$39,3,0)</f>
        <v>0-500</v>
      </c>
      <c r="E4172" s="48">
        <f>VLOOKUP(D4172,'Slabs and Cost'!$B$9:$E$12,3,0)</f>
        <v>6</v>
      </c>
      <c r="F4172" s="48">
        <f t="shared" si="65"/>
        <v>6</v>
      </c>
    </row>
    <row r="4173" ht="14.25" customHeight="1" spans="1:6">
      <c r="A4173" s="44">
        <v>45669</v>
      </c>
      <c r="B4173" s="4" t="s">
        <v>16</v>
      </c>
      <c r="C4173" s="45">
        <v>1</v>
      </c>
      <c r="D4173" s="4" t="str">
        <f>VLOOKUP(B4173,'P Master'!$A$1:$C$39,3,0)</f>
        <v>0-500</v>
      </c>
      <c r="E4173" s="48">
        <f>VLOOKUP(D4173,'Slabs and Cost'!$B$9:$E$12,3,0)</f>
        <v>6</v>
      </c>
      <c r="F4173" s="48">
        <f t="shared" si="65"/>
        <v>6</v>
      </c>
    </row>
    <row r="4174" ht="14.25" customHeight="1" spans="1:6">
      <c r="A4174" s="44">
        <v>45669</v>
      </c>
      <c r="B4174" s="4" t="s">
        <v>19</v>
      </c>
      <c r="C4174" s="45">
        <v>1</v>
      </c>
      <c r="D4174" s="4" t="str">
        <f>VLOOKUP(B4174,'P Master'!$A$1:$C$39,3,0)</f>
        <v>0-500</v>
      </c>
      <c r="E4174" s="48">
        <f>VLOOKUP(D4174,'Slabs and Cost'!$B$9:$E$12,3,0)</f>
        <v>6</v>
      </c>
      <c r="F4174" s="48">
        <f t="shared" si="65"/>
        <v>6</v>
      </c>
    </row>
    <row r="4175" ht="14.25" customHeight="1" spans="1:6">
      <c r="A4175" s="44">
        <v>45669</v>
      </c>
      <c r="B4175" s="4" t="s">
        <v>37</v>
      </c>
      <c r="C4175" s="45">
        <v>1</v>
      </c>
      <c r="D4175" s="4" t="str">
        <f>VLOOKUP(B4175,'P Master'!$A$1:$C$39,3,0)</f>
        <v>0-500</v>
      </c>
      <c r="E4175" s="48">
        <f>VLOOKUP(D4175,'Slabs and Cost'!$B$9:$E$12,3,0)</f>
        <v>6</v>
      </c>
      <c r="F4175" s="48">
        <f t="shared" si="65"/>
        <v>6</v>
      </c>
    </row>
    <row r="4176" ht="14.25" customHeight="1" spans="1:6">
      <c r="A4176" s="44">
        <v>45669</v>
      </c>
      <c r="B4176" s="4" t="s">
        <v>16</v>
      </c>
      <c r="C4176" s="45">
        <v>1</v>
      </c>
      <c r="D4176" s="4" t="str">
        <f>VLOOKUP(B4176,'P Master'!$A$1:$C$39,3,0)</f>
        <v>0-500</v>
      </c>
      <c r="E4176" s="48">
        <f>VLOOKUP(D4176,'Slabs and Cost'!$B$9:$E$12,3,0)</f>
        <v>6</v>
      </c>
      <c r="F4176" s="48">
        <f t="shared" si="65"/>
        <v>6</v>
      </c>
    </row>
    <row r="4177" ht="14.25" customHeight="1" spans="1:6">
      <c r="A4177" s="44">
        <v>45669</v>
      </c>
      <c r="B4177" s="4" t="s">
        <v>21</v>
      </c>
      <c r="C4177" s="45">
        <v>1</v>
      </c>
      <c r="D4177" s="4" t="str">
        <f>VLOOKUP(B4177,'P Master'!$A$1:$C$39,3,0)</f>
        <v>1-2</v>
      </c>
      <c r="E4177" s="48">
        <f>VLOOKUP(D4177,'Slabs and Cost'!$B$9:$E$12,3,0)</f>
        <v>7.2</v>
      </c>
      <c r="F4177" s="48">
        <f t="shared" si="65"/>
        <v>7.2</v>
      </c>
    </row>
    <row r="4178" ht="14.25" customHeight="1" spans="1:6">
      <c r="A4178" s="44">
        <v>45669</v>
      </c>
      <c r="B4178" s="4" t="s">
        <v>20</v>
      </c>
      <c r="C4178" s="45">
        <v>1</v>
      </c>
      <c r="D4178" s="4" t="str">
        <f>VLOOKUP(B4178,'P Master'!$A$1:$C$39,3,0)</f>
        <v>0-500</v>
      </c>
      <c r="E4178" s="48">
        <f>VLOOKUP(D4178,'Slabs and Cost'!$B$9:$E$12,3,0)</f>
        <v>6</v>
      </c>
      <c r="F4178" s="48">
        <f t="shared" si="65"/>
        <v>6</v>
      </c>
    </row>
    <row r="4179" ht="14.25" customHeight="1" spans="1:6">
      <c r="A4179" s="44">
        <v>45669</v>
      </c>
      <c r="B4179" s="4" t="s">
        <v>37</v>
      </c>
      <c r="C4179" s="45">
        <v>1</v>
      </c>
      <c r="D4179" s="4" t="str">
        <f>VLOOKUP(B4179,'P Master'!$A$1:$C$39,3,0)</f>
        <v>0-500</v>
      </c>
      <c r="E4179" s="48">
        <f>VLOOKUP(D4179,'Slabs and Cost'!$B$9:$E$12,3,0)</f>
        <v>6</v>
      </c>
      <c r="F4179" s="48">
        <f t="shared" si="65"/>
        <v>6</v>
      </c>
    </row>
    <row r="4180" ht="14.25" customHeight="1" spans="1:6">
      <c r="A4180" s="44">
        <v>45669</v>
      </c>
      <c r="B4180" s="4" t="s">
        <v>37</v>
      </c>
      <c r="C4180" s="45">
        <v>1</v>
      </c>
      <c r="D4180" s="4" t="str">
        <f>VLOOKUP(B4180,'P Master'!$A$1:$C$39,3,0)</f>
        <v>0-500</v>
      </c>
      <c r="E4180" s="48">
        <f>VLOOKUP(D4180,'Slabs and Cost'!$B$9:$E$12,3,0)</f>
        <v>6</v>
      </c>
      <c r="F4180" s="48">
        <f t="shared" si="65"/>
        <v>6</v>
      </c>
    </row>
    <row r="4181" ht="14.25" customHeight="1" spans="1:6">
      <c r="A4181" s="44">
        <v>45669</v>
      </c>
      <c r="B4181" s="4" t="s">
        <v>16</v>
      </c>
      <c r="C4181" s="45">
        <v>1</v>
      </c>
      <c r="D4181" s="4" t="str">
        <f>VLOOKUP(B4181,'P Master'!$A$1:$C$39,3,0)</f>
        <v>0-500</v>
      </c>
      <c r="E4181" s="48">
        <f>VLOOKUP(D4181,'Slabs and Cost'!$B$9:$E$12,3,0)</f>
        <v>6</v>
      </c>
      <c r="F4181" s="48">
        <f t="shared" si="65"/>
        <v>6</v>
      </c>
    </row>
    <row r="4182" ht="14.25" customHeight="1" spans="1:6">
      <c r="A4182" s="44">
        <v>45669</v>
      </c>
      <c r="B4182" s="4" t="s">
        <v>31</v>
      </c>
      <c r="C4182" s="45">
        <v>1</v>
      </c>
      <c r="D4182" s="4" t="str">
        <f>VLOOKUP(B4182,'P Master'!$A$1:$C$39,3,0)</f>
        <v>500-1</v>
      </c>
      <c r="E4182" s="48">
        <f>VLOOKUP(D4182,'Slabs and Cost'!$B$9:$E$12,3,0)</f>
        <v>6</v>
      </c>
      <c r="F4182" s="48">
        <f t="shared" si="65"/>
        <v>6</v>
      </c>
    </row>
    <row r="4183" ht="14.25" customHeight="1" spans="1:6">
      <c r="A4183" s="44">
        <v>45669</v>
      </c>
      <c r="B4183" s="4" t="s">
        <v>16</v>
      </c>
      <c r="C4183" s="45">
        <v>1</v>
      </c>
      <c r="D4183" s="4" t="str">
        <f>VLOOKUP(B4183,'P Master'!$A$1:$C$39,3,0)</f>
        <v>0-500</v>
      </c>
      <c r="E4183" s="48">
        <f>VLOOKUP(D4183,'Slabs and Cost'!$B$9:$E$12,3,0)</f>
        <v>6</v>
      </c>
      <c r="F4183" s="48">
        <f t="shared" si="65"/>
        <v>6</v>
      </c>
    </row>
    <row r="4184" ht="14.25" customHeight="1" spans="1:6">
      <c r="A4184" s="44">
        <v>45669</v>
      </c>
      <c r="B4184" s="4" t="s">
        <v>18</v>
      </c>
      <c r="C4184" s="45">
        <v>1</v>
      </c>
      <c r="D4184" s="4" t="str">
        <f>VLOOKUP(B4184,'P Master'!$A$1:$C$39,3,0)</f>
        <v>0-500</v>
      </c>
      <c r="E4184" s="48">
        <f>VLOOKUP(D4184,'Slabs and Cost'!$B$9:$E$12,3,0)</f>
        <v>6</v>
      </c>
      <c r="F4184" s="48">
        <f t="shared" si="65"/>
        <v>6</v>
      </c>
    </row>
    <row r="4185" ht="14.25" customHeight="1" spans="1:6">
      <c r="A4185" s="44">
        <v>45669</v>
      </c>
      <c r="B4185" s="4" t="s">
        <v>37</v>
      </c>
      <c r="C4185" s="45">
        <v>1</v>
      </c>
      <c r="D4185" s="4" t="str">
        <f>VLOOKUP(B4185,'P Master'!$A$1:$C$39,3,0)</f>
        <v>0-500</v>
      </c>
      <c r="E4185" s="48">
        <f>VLOOKUP(D4185,'Slabs and Cost'!$B$9:$E$12,3,0)</f>
        <v>6</v>
      </c>
      <c r="F4185" s="48">
        <f t="shared" si="65"/>
        <v>6</v>
      </c>
    </row>
    <row r="4186" ht="14.25" customHeight="1" spans="1:6">
      <c r="A4186" s="44">
        <v>45669</v>
      </c>
      <c r="B4186" s="4" t="s">
        <v>37</v>
      </c>
      <c r="C4186" s="45">
        <v>1</v>
      </c>
      <c r="D4186" s="4" t="str">
        <f>VLOOKUP(B4186,'P Master'!$A$1:$C$39,3,0)</f>
        <v>0-500</v>
      </c>
      <c r="E4186" s="48">
        <f>VLOOKUP(D4186,'Slabs and Cost'!$B$9:$E$12,3,0)</f>
        <v>6</v>
      </c>
      <c r="F4186" s="48">
        <f t="shared" si="65"/>
        <v>6</v>
      </c>
    </row>
    <row r="4187" ht="14.25" customHeight="1" spans="1:6">
      <c r="A4187" s="44">
        <v>45669</v>
      </c>
      <c r="B4187" s="4" t="s">
        <v>18</v>
      </c>
      <c r="C4187" s="45">
        <v>1</v>
      </c>
      <c r="D4187" s="4" t="str">
        <f>VLOOKUP(B4187,'P Master'!$A$1:$C$39,3,0)</f>
        <v>0-500</v>
      </c>
      <c r="E4187" s="48">
        <f>VLOOKUP(D4187,'Slabs and Cost'!$B$9:$E$12,3,0)</f>
        <v>6</v>
      </c>
      <c r="F4187" s="48">
        <f t="shared" si="65"/>
        <v>6</v>
      </c>
    </row>
    <row r="4188" ht="14.25" customHeight="1" spans="1:6">
      <c r="A4188" s="44">
        <v>45669</v>
      </c>
      <c r="B4188" s="4" t="s">
        <v>31</v>
      </c>
      <c r="C4188" s="45">
        <v>1</v>
      </c>
      <c r="D4188" s="4" t="str">
        <f>VLOOKUP(B4188,'P Master'!$A$1:$C$39,3,0)</f>
        <v>500-1</v>
      </c>
      <c r="E4188" s="48">
        <f>VLOOKUP(D4188,'Slabs and Cost'!$B$9:$E$12,3,0)</f>
        <v>6</v>
      </c>
      <c r="F4188" s="48">
        <f t="shared" si="65"/>
        <v>6</v>
      </c>
    </row>
    <row r="4189" ht="14.25" customHeight="1" spans="1:6">
      <c r="A4189" s="44">
        <v>45672</v>
      </c>
      <c r="B4189" s="4" t="s">
        <v>18</v>
      </c>
      <c r="C4189" s="45">
        <v>1</v>
      </c>
      <c r="D4189" s="4" t="str">
        <f>VLOOKUP(B4189,'P Master'!$A$1:$C$39,3,0)</f>
        <v>0-500</v>
      </c>
      <c r="E4189" s="48">
        <f>VLOOKUP(D4189,'Slabs and Cost'!$B$9:$E$12,3,0)</f>
        <v>6</v>
      </c>
      <c r="F4189" s="48">
        <f t="shared" si="65"/>
        <v>6</v>
      </c>
    </row>
    <row r="4190" ht="14.25" customHeight="1" spans="1:6">
      <c r="A4190" s="44">
        <v>45672</v>
      </c>
      <c r="B4190" s="4" t="s">
        <v>20</v>
      </c>
      <c r="C4190" s="45">
        <v>1</v>
      </c>
      <c r="D4190" s="4" t="str">
        <f>VLOOKUP(B4190,'P Master'!$A$1:$C$39,3,0)</f>
        <v>0-500</v>
      </c>
      <c r="E4190" s="48">
        <f>VLOOKUP(D4190,'Slabs and Cost'!$B$9:$E$12,3,0)</f>
        <v>6</v>
      </c>
      <c r="F4190" s="48">
        <f t="shared" si="65"/>
        <v>6</v>
      </c>
    </row>
    <row r="4191" ht="14.25" customHeight="1" spans="1:6">
      <c r="A4191" s="44">
        <v>45669</v>
      </c>
      <c r="B4191" s="4" t="s">
        <v>37</v>
      </c>
      <c r="C4191" s="45">
        <v>1</v>
      </c>
      <c r="D4191" s="4" t="str">
        <f>VLOOKUP(B4191,'P Master'!$A$1:$C$39,3,0)</f>
        <v>0-500</v>
      </c>
      <c r="E4191" s="48">
        <f>VLOOKUP(D4191,'Slabs and Cost'!$B$9:$E$12,3,0)</f>
        <v>6</v>
      </c>
      <c r="F4191" s="48">
        <f t="shared" si="65"/>
        <v>6</v>
      </c>
    </row>
    <row r="4192" ht="14.25" customHeight="1" spans="1:6">
      <c r="A4192" s="44">
        <v>45669</v>
      </c>
      <c r="B4192" s="4" t="s">
        <v>37</v>
      </c>
      <c r="C4192" s="45">
        <v>1</v>
      </c>
      <c r="D4192" s="4" t="str">
        <f>VLOOKUP(B4192,'P Master'!$A$1:$C$39,3,0)</f>
        <v>0-500</v>
      </c>
      <c r="E4192" s="48">
        <f>VLOOKUP(D4192,'Slabs and Cost'!$B$9:$E$12,3,0)</f>
        <v>6</v>
      </c>
      <c r="F4192" s="48">
        <f t="shared" si="65"/>
        <v>6</v>
      </c>
    </row>
    <row r="4193" ht="14.25" customHeight="1" spans="1:6">
      <c r="A4193" s="44">
        <v>45669</v>
      </c>
      <c r="B4193" s="4" t="s">
        <v>37</v>
      </c>
      <c r="C4193" s="45">
        <v>1</v>
      </c>
      <c r="D4193" s="4" t="str">
        <f>VLOOKUP(B4193,'P Master'!$A$1:$C$39,3,0)</f>
        <v>0-500</v>
      </c>
      <c r="E4193" s="48">
        <f>VLOOKUP(D4193,'Slabs and Cost'!$B$9:$E$12,3,0)</f>
        <v>6</v>
      </c>
      <c r="F4193" s="48">
        <f t="shared" si="65"/>
        <v>6</v>
      </c>
    </row>
    <row r="4194" ht="14.25" customHeight="1" spans="1:6">
      <c r="A4194" s="44">
        <v>45669</v>
      </c>
      <c r="B4194" s="4" t="s">
        <v>37</v>
      </c>
      <c r="C4194" s="45">
        <v>1</v>
      </c>
      <c r="D4194" s="4" t="str">
        <f>VLOOKUP(B4194,'P Master'!$A$1:$C$39,3,0)</f>
        <v>0-500</v>
      </c>
      <c r="E4194" s="48">
        <f>VLOOKUP(D4194,'Slabs and Cost'!$B$9:$E$12,3,0)</f>
        <v>6</v>
      </c>
      <c r="F4194" s="48">
        <f t="shared" si="65"/>
        <v>6</v>
      </c>
    </row>
    <row r="4195" ht="14.25" customHeight="1" spans="1:6">
      <c r="A4195" s="44">
        <v>45669</v>
      </c>
      <c r="B4195" s="46" t="s">
        <v>15</v>
      </c>
      <c r="C4195" s="45">
        <v>1</v>
      </c>
      <c r="D4195" s="4" t="str">
        <f>VLOOKUP(B4195,'P Master'!$A$1:$C$39,3,0)</f>
        <v>500-1</v>
      </c>
      <c r="E4195" s="48">
        <f>VLOOKUP(D4195,'Slabs and Cost'!$B$9:$E$12,3,0)</f>
        <v>6</v>
      </c>
      <c r="F4195" s="48">
        <f t="shared" si="65"/>
        <v>6</v>
      </c>
    </row>
    <row r="4196" ht="14.25" customHeight="1" spans="1:6">
      <c r="A4196" s="44">
        <v>45669</v>
      </c>
      <c r="B4196" s="4" t="s">
        <v>37</v>
      </c>
      <c r="C4196" s="45">
        <v>1</v>
      </c>
      <c r="D4196" s="4" t="str">
        <f>VLOOKUP(B4196,'P Master'!$A$1:$C$39,3,0)</f>
        <v>0-500</v>
      </c>
      <c r="E4196" s="48">
        <f>VLOOKUP(D4196,'Slabs and Cost'!$B$9:$E$12,3,0)</f>
        <v>6</v>
      </c>
      <c r="F4196" s="48">
        <f t="shared" si="65"/>
        <v>6</v>
      </c>
    </row>
    <row r="4197" ht="14.25" customHeight="1" spans="1:6">
      <c r="A4197" s="44">
        <v>45669</v>
      </c>
      <c r="B4197" s="4" t="s">
        <v>12</v>
      </c>
      <c r="C4197" s="45">
        <v>1</v>
      </c>
      <c r="D4197" s="4" t="str">
        <f>VLOOKUP(B4197,'P Master'!$A$1:$C$39,3,0)</f>
        <v>0-500</v>
      </c>
      <c r="E4197" s="48">
        <f>VLOOKUP(D4197,'Slabs and Cost'!$B$9:$E$12,3,0)</f>
        <v>6</v>
      </c>
      <c r="F4197" s="48">
        <f t="shared" si="65"/>
        <v>6</v>
      </c>
    </row>
    <row r="4198" ht="14.25" customHeight="1" spans="1:6">
      <c r="A4198" s="44">
        <v>45672</v>
      </c>
      <c r="B4198" s="4" t="s">
        <v>20</v>
      </c>
      <c r="C4198" s="45">
        <v>1</v>
      </c>
      <c r="D4198" s="4" t="str">
        <f>VLOOKUP(B4198,'P Master'!$A$1:$C$39,3,0)</f>
        <v>0-500</v>
      </c>
      <c r="E4198" s="48">
        <f>VLOOKUP(D4198,'Slabs and Cost'!$B$9:$E$12,3,0)</f>
        <v>6</v>
      </c>
      <c r="F4198" s="48">
        <f t="shared" si="65"/>
        <v>6</v>
      </c>
    </row>
    <row r="4199" ht="14.25" customHeight="1" spans="1:6">
      <c r="A4199" s="44">
        <v>45669</v>
      </c>
      <c r="B4199" s="4" t="s">
        <v>16</v>
      </c>
      <c r="C4199" s="45">
        <v>1</v>
      </c>
      <c r="D4199" s="4" t="str">
        <f>VLOOKUP(B4199,'P Master'!$A$1:$C$39,3,0)</f>
        <v>0-500</v>
      </c>
      <c r="E4199" s="48">
        <f>VLOOKUP(D4199,'Slabs and Cost'!$B$9:$E$12,3,0)</f>
        <v>6</v>
      </c>
      <c r="F4199" s="48">
        <f t="shared" si="65"/>
        <v>6</v>
      </c>
    </row>
    <row r="4200" ht="14.25" customHeight="1" spans="1:6">
      <c r="A4200" s="44">
        <v>45669</v>
      </c>
      <c r="B4200" s="4" t="s">
        <v>37</v>
      </c>
      <c r="C4200" s="45">
        <v>1</v>
      </c>
      <c r="D4200" s="4" t="str">
        <f>VLOOKUP(B4200,'P Master'!$A$1:$C$39,3,0)</f>
        <v>0-500</v>
      </c>
      <c r="E4200" s="48">
        <f>VLOOKUP(D4200,'Slabs and Cost'!$B$9:$E$12,3,0)</f>
        <v>6</v>
      </c>
      <c r="F4200" s="48">
        <f t="shared" si="65"/>
        <v>6</v>
      </c>
    </row>
    <row r="4201" ht="14.25" customHeight="1" spans="1:6">
      <c r="A4201" s="44">
        <v>45669</v>
      </c>
      <c r="B4201" s="4" t="s">
        <v>37</v>
      </c>
      <c r="C4201" s="45">
        <v>1</v>
      </c>
      <c r="D4201" s="4" t="str">
        <f>VLOOKUP(B4201,'P Master'!$A$1:$C$39,3,0)</f>
        <v>0-500</v>
      </c>
      <c r="E4201" s="48">
        <f>VLOOKUP(D4201,'Slabs and Cost'!$B$9:$E$12,3,0)</f>
        <v>6</v>
      </c>
      <c r="F4201" s="48">
        <f t="shared" si="65"/>
        <v>6</v>
      </c>
    </row>
    <row r="4202" ht="14.25" customHeight="1" spans="1:6">
      <c r="A4202" s="44">
        <v>45669</v>
      </c>
      <c r="B4202" s="4" t="s">
        <v>16</v>
      </c>
      <c r="C4202" s="45">
        <v>1</v>
      </c>
      <c r="D4202" s="4" t="str">
        <f>VLOOKUP(B4202,'P Master'!$A$1:$C$39,3,0)</f>
        <v>0-500</v>
      </c>
      <c r="E4202" s="48">
        <f>VLOOKUP(D4202,'Slabs and Cost'!$B$9:$E$12,3,0)</f>
        <v>6</v>
      </c>
      <c r="F4202" s="48">
        <f t="shared" si="65"/>
        <v>6</v>
      </c>
    </row>
    <row r="4203" ht="14.25" customHeight="1" spans="1:6">
      <c r="A4203" s="44">
        <v>45669</v>
      </c>
      <c r="B4203" s="4" t="s">
        <v>37</v>
      </c>
      <c r="C4203" s="45">
        <v>1</v>
      </c>
      <c r="D4203" s="4" t="str">
        <f>VLOOKUP(B4203,'P Master'!$A$1:$C$39,3,0)</f>
        <v>0-500</v>
      </c>
      <c r="E4203" s="48">
        <f>VLOOKUP(D4203,'Slabs and Cost'!$B$9:$E$12,3,0)</f>
        <v>6</v>
      </c>
      <c r="F4203" s="48">
        <f t="shared" si="65"/>
        <v>6</v>
      </c>
    </row>
    <row r="4204" ht="14.25" customHeight="1" spans="1:6">
      <c r="A4204" s="44">
        <v>45669</v>
      </c>
      <c r="B4204" s="4" t="s">
        <v>19</v>
      </c>
      <c r="C4204" s="45">
        <v>1</v>
      </c>
      <c r="D4204" s="4" t="str">
        <f>VLOOKUP(B4204,'P Master'!$A$1:$C$39,3,0)</f>
        <v>0-500</v>
      </c>
      <c r="E4204" s="48">
        <f>VLOOKUP(D4204,'Slabs and Cost'!$B$9:$E$12,3,0)</f>
        <v>6</v>
      </c>
      <c r="F4204" s="48">
        <f t="shared" si="65"/>
        <v>6</v>
      </c>
    </row>
    <row r="4205" ht="14.25" customHeight="1" spans="1:6">
      <c r="A4205" s="44">
        <v>45669</v>
      </c>
      <c r="B4205" s="4" t="s">
        <v>37</v>
      </c>
      <c r="C4205" s="45">
        <v>1</v>
      </c>
      <c r="D4205" s="4" t="str">
        <f>VLOOKUP(B4205,'P Master'!$A$1:$C$39,3,0)</f>
        <v>0-500</v>
      </c>
      <c r="E4205" s="48">
        <f>VLOOKUP(D4205,'Slabs and Cost'!$B$9:$E$12,3,0)</f>
        <v>6</v>
      </c>
      <c r="F4205" s="48">
        <f t="shared" si="65"/>
        <v>6</v>
      </c>
    </row>
    <row r="4206" ht="14.25" customHeight="1" spans="1:6">
      <c r="A4206" s="44">
        <v>45669</v>
      </c>
      <c r="B4206" s="4" t="s">
        <v>37</v>
      </c>
      <c r="C4206" s="45">
        <v>1</v>
      </c>
      <c r="D4206" s="4" t="str">
        <f>VLOOKUP(B4206,'P Master'!$A$1:$C$39,3,0)</f>
        <v>0-500</v>
      </c>
      <c r="E4206" s="48">
        <f>VLOOKUP(D4206,'Slabs and Cost'!$B$9:$E$12,3,0)</f>
        <v>6</v>
      </c>
      <c r="F4206" s="48">
        <f t="shared" si="65"/>
        <v>6</v>
      </c>
    </row>
    <row r="4207" ht="14.25" customHeight="1" spans="1:6">
      <c r="A4207" s="44">
        <v>45669</v>
      </c>
      <c r="B4207" s="4" t="s">
        <v>37</v>
      </c>
      <c r="C4207" s="45">
        <v>1</v>
      </c>
      <c r="D4207" s="4" t="str">
        <f>VLOOKUP(B4207,'P Master'!$A$1:$C$39,3,0)</f>
        <v>0-500</v>
      </c>
      <c r="E4207" s="48">
        <f>VLOOKUP(D4207,'Slabs and Cost'!$B$9:$E$12,3,0)</f>
        <v>6</v>
      </c>
      <c r="F4207" s="48">
        <f t="shared" si="65"/>
        <v>6</v>
      </c>
    </row>
    <row r="4208" ht="14.25" customHeight="1" spans="1:6">
      <c r="A4208" s="44">
        <v>45669</v>
      </c>
      <c r="B4208" s="4" t="s">
        <v>37</v>
      </c>
      <c r="C4208" s="45">
        <v>1</v>
      </c>
      <c r="D4208" s="4" t="str">
        <f>VLOOKUP(B4208,'P Master'!$A$1:$C$39,3,0)</f>
        <v>0-500</v>
      </c>
      <c r="E4208" s="48">
        <f>VLOOKUP(D4208,'Slabs and Cost'!$B$9:$E$12,3,0)</f>
        <v>6</v>
      </c>
      <c r="F4208" s="48">
        <f t="shared" si="65"/>
        <v>6</v>
      </c>
    </row>
    <row r="4209" ht="14.25" customHeight="1" spans="1:6">
      <c r="A4209" s="44">
        <v>45672</v>
      </c>
      <c r="B4209" s="4" t="s">
        <v>18</v>
      </c>
      <c r="C4209" s="45">
        <v>1</v>
      </c>
      <c r="D4209" s="4" t="str">
        <f>VLOOKUP(B4209,'P Master'!$A$1:$C$39,3,0)</f>
        <v>0-500</v>
      </c>
      <c r="E4209" s="48">
        <f>VLOOKUP(D4209,'Slabs and Cost'!$B$9:$E$12,3,0)</f>
        <v>6</v>
      </c>
      <c r="F4209" s="48">
        <f t="shared" si="65"/>
        <v>6</v>
      </c>
    </row>
    <row r="4210" ht="14.25" customHeight="1" spans="1:6">
      <c r="A4210" s="44">
        <v>45669</v>
      </c>
      <c r="B4210" s="46" t="s">
        <v>15</v>
      </c>
      <c r="C4210" s="45">
        <v>1</v>
      </c>
      <c r="D4210" s="4" t="str">
        <f>VLOOKUP(B4210,'P Master'!$A$1:$C$39,3,0)</f>
        <v>500-1</v>
      </c>
      <c r="E4210" s="48">
        <f>VLOOKUP(D4210,'Slabs and Cost'!$B$9:$E$12,3,0)</f>
        <v>6</v>
      </c>
      <c r="F4210" s="48">
        <f t="shared" si="65"/>
        <v>6</v>
      </c>
    </row>
    <row r="4211" ht="14.25" customHeight="1" spans="1:6">
      <c r="A4211" s="44">
        <v>45669</v>
      </c>
      <c r="B4211" s="4" t="s">
        <v>16</v>
      </c>
      <c r="C4211" s="45">
        <v>1</v>
      </c>
      <c r="D4211" s="4" t="str">
        <f>VLOOKUP(B4211,'P Master'!$A$1:$C$39,3,0)</f>
        <v>0-500</v>
      </c>
      <c r="E4211" s="48">
        <f>VLOOKUP(D4211,'Slabs and Cost'!$B$9:$E$12,3,0)</f>
        <v>6</v>
      </c>
      <c r="F4211" s="48">
        <f t="shared" si="65"/>
        <v>6</v>
      </c>
    </row>
    <row r="4212" ht="14.25" customHeight="1" spans="1:6">
      <c r="A4212" s="44">
        <v>45669</v>
      </c>
      <c r="B4212" s="4" t="s">
        <v>11</v>
      </c>
      <c r="C4212" s="45">
        <v>1</v>
      </c>
      <c r="D4212" s="4" t="str">
        <f>VLOOKUP(B4212,'P Master'!$A$1:$C$39,3,0)</f>
        <v>0-500</v>
      </c>
      <c r="E4212" s="48">
        <f>VLOOKUP(D4212,'Slabs and Cost'!$B$9:$E$12,3,0)</f>
        <v>6</v>
      </c>
      <c r="F4212" s="48">
        <f t="shared" si="65"/>
        <v>6</v>
      </c>
    </row>
    <row r="4213" ht="14.25" customHeight="1" spans="1:6">
      <c r="A4213" s="44">
        <v>45669</v>
      </c>
      <c r="B4213" s="4" t="s">
        <v>18</v>
      </c>
      <c r="C4213" s="45">
        <v>1</v>
      </c>
      <c r="D4213" s="4" t="str">
        <f>VLOOKUP(B4213,'P Master'!$A$1:$C$39,3,0)</f>
        <v>0-500</v>
      </c>
      <c r="E4213" s="48">
        <f>VLOOKUP(D4213,'Slabs and Cost'!$B$9:$E$12,3,0)</f>
        <v>6</v>
      </c>
      <c r="F4213" s="48">
        <f t="shared" si="65"/>
        <v>6</v>
      </c>
    </row>
    <row r="4214" ht="14.25" customHeight="1" spans="1:6">
      <c r="A4214" s="44">
        <v>45669</v>
      </c>
      <c r="B4214" s="4" t="s">
        <v>37</v>
      </c>
      <c r="C4214" s="45">
        <v>1</v>
      </c>
      <c r="D4214" s="4" t="str">
        <f>VLOOKUP(B4214,'P Master'!$A$1:$C$39,3,0)</f>
        <v>0-500</v>
      </c>
      <c r="E4214" s="48">
        <f>VLOOKUP(D4214,'Slabs and Cost'!$B$9:$E$12,3,0)</f>
        <v>6</v>
      </c>
      <c r="F4214" s="48">
        <f t="shared" si="65"/>
        <v>6</v>
      </c>
    </row>
    <row r="4215" ht="14.25" customHeight="1" spans="1:6">
      <c r="A4215" s="44">
        <v>45669</v>
      </c>
      <c r="B4215" s="4" t="s">
        <v>18</v>
      </c>
      <c r="C4215" s="45">
        <v>1</v>
      </c>
      <c r="D4215" s="4" t="str">
        <f>VLOOKUP(B4215,'P Master'!$A$1:$C$39,3,0)</f>
        <v>0-500</v>
      </c>
      <c r="E4215" s="48">
        <f>VLOOKUP(D4215,'Slabs and Cost'!$B$9:$E$12,3,0)</f>
        <v>6</v>
      </c>
      <c r="F4215" s="48">
        <f t="shared" si="65"/>
        <v>6</v>
      </c>
    </row>
    <row r="4216" ht="14.25" customHeight="1" spans="1:6">
      <c r="A4216" s="44">
        <v>45669</v>
      </c>
      <c r="B4216" s="4" t="s">
        <v>39</v>
      </c>
      <c r="C4216" s="45">
        <v>1</v>
      </c>
      <c r="D4216" s="4" t="str">
        <f>VLOOKUP(B4216,'P Master'!$A$1:$C$39,3,0)</f>
        <v>0-500</v>
      </c>
      <c r="E4216" s="48">
        <f>VLOOKUP(D4216,'Slabs and Cost'!$B$9:$E$12,3,0)</f>
        <v>6</v>
      </c>
      <c r="F4216" s="48">
        <f t="shared" si="65"/>
        <v>6</v>
      </c>
    </row>
    <row r="4217" ht="14.25" customHeight="1" spans="1:6">
      <c r="A4217" s="44">
        <v>45669</v>
      </c>
      <c r="B4217" s="4" t="s">
        <v>37</v>
      </c>
      <c r="C4217" s="45">
        <v>1</v>
      </c>
      <c r="D4217" s="4" t="str">
        <f>VLOOKUP(B4217,'P Master'!$A$1:$C$39,3,0)</f>
        <v>0-500</v>
      </c>
      <c r="E4217" s="48">
        <f>VLOOKUP(D4217,'Slabs and Cost'!$B$9:$E$12,3,0)</f>
        <v>6</v>
      </c>
      <c r="F4217" s="48">
        <f t="shared" si="65"/>
        <v>6</v>
      </c>
    </row>
    <row r="4218" ht="14.25" customHeight="1" spans="1:6">
      <c r="A4218" s="44">
        <v>45669</v>
      </c>
      <c r="B4218" s="4" t="s">
        <v>37</v>
      </c>
      <c r="C4218" s="45">
        <v>1</v>
      </c>
      <c r="D4218" s="4" t="str">
        <f>VLOOKUP(B4218,'P Master'!$A$1:$C$39,3,0)</f>
        <v>0-500</v>
      </c>
      <c r="E4218" s="48">
        <f>VLOOKUP(D4218,'Slabs and Cost'!$B$9:$E$12,3,0)</f>
        <v>6</v>
      </c>
      <c r="F4218" s="48">
        <f t="shared" si="65"/>
        <v>6</v>
      </c>
    </row>
    <row r="4219" ht="14.25" customHeight="1" spans="1:6">
      <c r="A4219" s="44">
        <v>45669</v>
      </c>
      <c r="B4219" s="4" t="s">
        <v>37</v>
      </c>
      <c r="C4219" s="45">
        <v>1</v>
      </c>
      <c r="D4219" s="4" t="str">
        <f>VLOOKUP(B4219,'P Master'!$A$1:$C$39,3,0)</f>
        <v>0-500</v>
      </c>
      <c r="E4219" s="48">
        <f>VLOOKUP(D4219,'Slabs and Cost'!$B$9:$E$12,3,0)</f>
        <v>6</v>
      </c>
      <c r="F4219" s="48">
        <f t="shared" si="65"/>
        <v>6</v>
      </c>
    </row>
    <row r="4220" ht="14.25" customHeight="1" spans="1:6">
      <c r="A4220" s="44">
        <v>45669</v>
      </c>
      <c r="B4220" s="4" t="s">
        <v>37</v>
      </c>
      <c r="C4220" s="45">
        <v>1</v>
      </c>
      <c r="D4220" s="4" t="str">
        <f>VLOOKUP(B4220,'P Master'!$A$1:$C$39,3,0)</f>
        <v>0-500</v>
      </c>
      <c r="E4220" s="48">
        <f>VLOOKUP(D4220,'Slabs and Cost'!$B$9:$E$12,3,0)</f>
        <v>6</v>
      </c>
      <c r="F4220" s="48">
        <f t="shared" si="65"/>
        <v>6</v>
      </c>
    </row>
    <row r="4221" ht="14.25" customHeight="1" spans="1:6">
      <c r="A4221" s="44">
        <v>45669</v>
      </c>
      <c r="B4221" s="4" t="s">
        <v>37</v>
      </c>
      <c r="C4221" s="45">
        <v>1</v>
      </c>
      <c r="D4221" s="4" t="str">
        <f>VLOOKUP(B4221,'P Master'!$A$1:$C$39,3,0)</f>
        <v>0-500</v>
      </c>
      <c r="E4221" s="48">
        <f>VLOOKUP(D4221,'Slabs and Cost'!$B$9:$E$12,3,0)</f>
        <v>6</v>
      </c>
      <c r="F4221" s="48">
        <f t="shared" si="65"/>
        <v>6</v>
      </c>
    </row>
    <row r="4222" ht="14.25" customHeight="1" spans="1:6">
      <c r="A4222" s="44">
        <v>45669</v>
      </c>
      <c r="B4222" s="4" t="s">
        <v>37</v>
      </c>
      <c r="C4222" s="45">
        <v>1</v>
      </c>
      <c r="D4222" s="4" t="str">
        <f>VLOOKUP(B4222,'P Master'!$A$1:$C$39,3,0)</f>
        <v>0-500</v>
      </c>
      <c r="E4222" s="48">
        <f>VLOOKUP(D4222,'Slabs and Cost'!$B$9:$E$12,3,0)</f>
        <v>6</v>
      </c>
      <c r="F4222" s="48">
        <f t="shared" si="65"/>
        <v>6</v>
      </c>
    </row>
    <row r="4223" ht="14.25" customHeight="1" spans="1:6">
      <c r="A4223" s="44">
        <v>45672</v>
      </c>
      <c r="B4223" s="4" t="s">
        <v>21</v>
      </c>
      <c r="C4223" s="45">
        <v>1</v>
      </c>
      <c r="D4223" s="4" t="str">
        <f>VLOOKUP(B4223,'P Master'!$A$1:$C$39,3,0)</f>
        <v>1-2</v>
      </c>
      <c r="E4223" s="48">
        <f>VLOOKUP(D4223,'Slabs and Cost'!$B$9:$E$12,3,0)</f>
        <v>7.2</v>
      </c>
      <c r="F4223" s="48">
        <f t="shared" si="65"/>
        <v>7.2</v>
      </c>
    </row>
    <row r="4224" ht="14.25" customHeight="1" spans="1:6">
      <c r="A4224" s="44">
        <v>45669</v>
      </c>
      <c r="B4224" s="4" t="s">
        <v>37</v>
      </c>
      <c r="C4224" s="45">
        <v>1</v>
      </c>
      <c r="D4224" s="4" t="str">
        <f>VLOOKUP(B4224,'P Master'!$A$1:$C$39,3,0)</f>
        <v>0-500</v>
      </c>
      <c r="E4224" s="48">
        <f>VLOOKUP(D4224,'Slabs and Cost'!$B$9:$E$12,3,0)</f>
        <v>6</v>
      </c>
      <c r="F4224" s="48">
        <f t="shared" si="65"/>
        <v>6</v>
      </c>
    </row>
    <row r="4225" ht="14.25" customHeight="1" spans="1:6">
      <c r="A4225" s="44">
        <v>45669</v>
      </c>
      <c r="B4225" s="4" t="s">
        <v>17</v>
      </c>
      <c r="C4225" s="45">
        <v>1</v>
      </c>
      <c r="D4225" s="4" t="str">
        <f>VLOOKUP(B4225,'P Master'!$A$1:$C$39,3,0)</f>
        <v>0-500</v>
      </c>
      <c r="E4225" s="48">
        <f>VLOOKUP(D4225,'Slabs and Cost'!$B$9:$E$12,3,0)</f>
        <v>6</v>
      </c>
      <c r="F4225" s="48">
        <f t="shared" si="65"/>
        <v>6</v>
      </c>
    </row>
    <row r="4226" ht="14.25" customHeight="1" spans="1:6">
      <c r="A4226" s="44">
        <v>45669</v>
      </c>
      <c r="B4226" s="4" t="s">
        <v>31</v>
      </c>
      <c r="C4226" s="45">
        <v>1</v>
      </c>
      <c r="D4226" s="4" t="str">
        <f>VLOOKUP(B4226,'P Master'!$A$1:$C$39,3,0)</f>
        <v>500-1</v>
      </c>
      <c r="E4226" s="48">
        <f>VLOOKUP(D4226,'Slabs and Cost'!$B$9:$E$12,3,0)</f>
        <v>6</v>
      </c>
      <c r="F4226" s="48">
        <f t="shared" si="65"/>
        <v>6</v>
      </c>
    </row>
    <row r="4227" ht="14.25" customHeight="1" spans="1:6">
      <c r="A4227" s="44">
        <v>45669</v>
      </c>
      <c r="B4227" s="4" t="s">
        <v>37</v>
      </c>
      <c r="C4227" s="45">
        <v>1</v>
      </c>
      <c r="D4227" s="4" t="str">
        <f>VLOOKUP(B4227,'P Master'!$A$1:$C$39,3,0)</f>
        <v>0-500</v>
      </c>
      <c r="E4227" s="48">
        <f>VLOOKUP(D4227,'Slabs and Cost'!$B$9:$E$12,3,0)</f>
        <v>6</v>
      </c>
      <c r="F4227" s="48">
        <f t="shared" si="65"/>
        <v>6</v>
      </c>
    </row>
    <row r="4228" ht="14.25" customHeight="1" spans="1:6">
      <c r="A4228" s="44">
        <v>45669</v>
      </c>
      <c r="B4228" s="4" t="s">
        <v>37</v>
      </c>
      <c r="C4228" s="45">
        <v>1</v>
      </c>
      <c r="D4228" s="4" t="str">
        <f>VLOOKUP(B4228,'P Master'!$A$1:$C$39,3,0)</f>
        <v>0-500</v>
      </c>
      <c r="E4228" s="48">
        <f>VLOOKUP(D4228,'Slabs and Cost'!$B$9:$E$12,3,0)</f>
        <v>6</v>
      </c>
      <c r="F4228" s="48">
        <f t="shared" si="65"/>
        <v>6</v>
      </c>
    </row>
    <row r="4229" ht="14.25" customHeight="1" spans="1:6">
      <c r="A4229" s="44">
        <v>45669</v>
      </c>
      <c r="B4229" s="4" t="s">
        <v>25</v>
      </c>
      <c r="C4229" s="45">
        <v>1</v>
      </c>
      <c r="D4229" s="4" t="str">
        <f>VLOOKUP(B4229,'P Master'!$A$1:$C$39,3,0)</f>
        <v>0-500</v>
      </c>
      <c r="E4229" s="48">
        <f>VLOOKUP(D4229,'Slabs and Cost'!$B$9:$E$12,3,0)</f>
        <v>6</v>
      </c>
      <c r="F4229" s="48">
        <f t="shared" ref="F4229:F4292" si="66">C4229*E4229</f>
        <v>6</v>
      </c>
    </row>
    <row r="4230" ht="14.25" customHeight="1" spans="1:6">
      <c r="A4230" s="44">
        <v>45669</v>
      </c>
      <c r="B4230" s="4" t="s">
        <v>37</v>
      </c>
      <c r="C4230" s="45">
        <v>1</v>
      </c>
      <c r="D4230" s="4" t="str">
        <f>VLOOKUP(B4230,'P Master'!$A$1:$C$39,3,0)</f>
        <v>0-500</v>
      </c>
      <c r="E4230" s="48">
        <f>VLOOKUP(D4230,'Slabs and Cost'!$B$9:$E$12,3,0)</f>
        <v>6</v>
      </c>
      <c r="F4230" s="48">
        <f t="shared" si="66"/>
        <v>6</v>
      </c>
    </row>
    <row r="4231" ht="14.25" customHeight="1" spans="1:6">
      <c r="A4231" s="44">
        <v>45669</v>
      </c>
      <c r="B4231" s="4" t="s">
        <v>20</v>
      </c>
      <c r="C4231" s="45">
        <v>1</v>
      </c>
      <c r="D4231" s="4" t="str">
        <f>VLOOKUP(B4231,'P Master'!$A$1:$C$39,3,0)</f>
        <v>0-500</v>
      </c>
      <c r="E4231" s="48">
        <f>VLOOKUP(D4231,'Slabs and Cost'!$B$9:$E$12,3,0)</f>
        <v>6</v>
      </c>
      <c r="F4231" s="48">
        <f t="shared" si="66"/>
        <v>6</v>
      </c>
    </row>
    <row r="4232" ht="14.25" customHeight="1" spans="1:6">
      <c r="A4232" s="44">
        <v>45669</v>
      </c>
      <c r="B4232" s="4" t="s">
        <v>16</v>
      </c>
      <c r="C4232" s="45">
        <v>1</v>
      </c>
      <c r="D4232" s="4" t="str">
        <f>VLOOKUP(B4232,'P Master'!$A$1:$C$39,3,0)</f>
        <v>0-500</v>
      </c>
      <c r="E4232" s="48">
        <f>VLOOKUP(D4232,'Slabs and Cost'!$B$9:$E$12,3,0)</f>
        <v>6</v>
      </c>
      <c r="F4232" s="48">
        <f t="shared" si="66"/>
        <v>6</v>
      </c>
    </row>
    <row r="4233" ht="14.25" customHeight="1" spans="1:6">
      <c r="A4233" s="44">
        <v>45669</v>
      </c>
      <c r="B4233" s="4" t="s">
        <v>12</v>
      </c>
      <c r="C4233" s="45">
        <v>1</v>
      </c>
      <c r="D4233" s="4" t="str">
        <f>VLOOKUP(B4233,'P Master'!$A$1:$C$39,3,0)</f>
        <v>0-500</v>
      </c>
      <c r="E4233" s="48">
        <f>VLOOKUP(D4233,'Slabs and Cost'!$B$9:$E$12,3,0)</f>
        <v>6</v>
      </c>
      <c r="F4233" s="48">
        <f t="shared" si="66"/>
        <v>6</v>
      </c>
    </row>
    <row r="4234" ht="14.25" customHeight="1" spans="1:6">
      <c r="A4234" s="44">
        <v>45669</v>
      </c>
      <c r="B4234" s="4" t="s">
        <v>18</v>
      </c>
      <c r="C4234" s="45">
        <v>1</v>
      </c>
      <c r="D4234" s="4" t="str">
        <f>VLOOKUP(B4234,'P Master'!$A$1:$C$39,3,0)</f>
        <v>0-500</v>
      </c>
      <c r="E4234" s="48">
        <f>VLOOKUP(D4234,'Slabs and Cost'!$B$9:$E$12,3,0)</f>
        <v>6</v>
      </c>
      <c r="F4234" s="48">
        <f t="shared" si="66"/>
        <v>6</v>
      </c>
    </row>
    <row r="4235" ht="14.25" customHeight="1" spans="1:6">
      <c r="A4235" s="44">
        <v>45669</v>
      </c>
      <c r="B4235" s="4" t="s">
        <v>37</v>
      </c>
      <c r="C4235" s="45">
        <v>1</v>
      </c>
      <c r="D4235" s="4" t="str">
        <f>VLOOKUP(B4235,'P Master'!$A$1:$C$39,3,0)</f>
        <v>0-500</v>
      </c>
      <c r="E4235" s="48">
        <f>VLOOKUP(D4235,'Slabs and Cost'!$B$9:$E$12,3,0)</f>
        <v>6</v>
      </c>
      <c r="F4235" s="48">
        <f t="shared" si="66"/>
        <v>6</v>
      </c>
    </row>
    <row r="4236" ht="14.25" customHeight="1" spans="1:6">
      <c r="A4236" s="44">
        <v>45669</v>
      </c>
      <c r="B4236" s="4" t="s">
        <v>37</v>
      </c>
      <c r="C4236" s="45">
        <v>1</v>
      </c>
      <c r="D4236" s="4" t="str">
        <f>VLOOKUP(B4236,'P Master'!$A$1:$C$39,3,0)</f>
        <v>0-500</v>
      </c>
      <c r="E4236" s="48">
        <f>VLOOKUP(D4236,'Slabs and Cost'!$B$9:$E$12,3,0)</f>
        <v>6</v>
      </c>
      <c r="F4236" s="48">
        <f t="shared" si="66"/>
        <v>6</v>
      </c>
    </row>
    <row r="4237" ht="14.25" customHeight="1" spans="1:6">
      <c r="A4237" s="44">
        <v>45669</v>
      </c>
      <c r="B4237" s="4" t="s">
        <v>37</v>
      </c>
      <c r="C4237" s="45">
        <v>1</v>
      </c>
      <c r="D4237" s="4" t="str">
        <f>VLOOKUP(B4237,'P Master'!$A$1:$C$39,3,0)</f>
        <v>0-500</v>
      </c>
      <c r="E4237" s="48">
        <f>VLOOKUP(D4237,'Slabs and Cost'!$B$9:$E$12,3,0)</f>
        <v>6</v>
      </c>
      <c r="F4237" s="48">
        <f t="shared" si="66"/>
        <v>6</v>
      </c>
    </row>
    <row r="4238" ht="14.25" customHeight="1" spans="1:6">
      <c r="A4238" s="44">
        <v>45669</v>
      </c>
      <c r="B4238" s="4" t="s">
        <v>37</v>
      </c>
      <c r="C4238" s="45">
        <v>1</v>
      </c>
      <c r="D4238" s="4" t="str">
        <f>VLOOKUP(B4238,'P Master'!$A$1:$C$39,3,0)</f>
        <v>0-500</v>
      </c>
      <c r="E4238" s="48">
        <f>VLOOKUP(D4238,'Slabs and Cost'!$B$9:$E$12,3,0)</f>
        <v>6</v>
      </c>
      <c r="F4238" s="48">
        <f t="shared" si="66"/>
        <v>6</v>
      </c>
    </row>
    <row r="4239" ht="14.25" customHeight="1" spans="1:6">
      <c r="A4239" s="44">
        <v>45669</v>
      </c>
      <c r="B4239" s="4" t="s">
        <v>37</v>
      </c>
      <c r="C4239" s="45">
        <v>1</v>
      </c>
      <c r="D4239" s="4" t="str">
        <f>VLOOKUP(B4239,'P Master'!$A$1:$C$39,3,0)</f>
        <v>0-500</v>
      </c>
      <c r="E4239" s="48">
        <f>VLOOKUP(D4239,'Slabs and Cost'!$B$9:$E$12,3,0)</f>
        <v>6</v>
      </c>
      <c r="F4239" s="48">
        <f t="shared" si="66"/>
        <v>6</v>
      </c>
    </row>
    <row r="4240" ht="14.25" customHeight="1" spans="1:6">
      <c r="A4240" s="44">
        <v>45669</v>
      </c>
      <c r="B4240" s="4" t="s">
        <v>20</v>
      </c>
      <c r="C4240" s="45">
        <v>1</v>
      </c>
      <c r="D4240" s="4" t="str">
        <f>VLOOKUP(B4240,'P Master'!$A$1:$C$39,3,0)</f>
        <v>0-500</v>
      </c>
      <c r="E4240" s="48">
        <f>VLOOKUP(D4240,'Slabs and Cost'!$B$9:$E$12,3,0)</f>
        <v>6</v>
      </c>
      <c r="F4240" s="48">
        <f t="shared" si="66"/>
        <v>6</v>
      </c>
    </row>
    <row r="4241" ht="14.25" customHeight="1" spans="1:6">
      <c r="A4241" s="44">
        <v>45669</v>
      </c>
      <c r="B4241" s="4" t="s">
        <v>21</v>
      </c>
      <c r="C4241" s="45">
        <v>1</v>
      </c>
      <c r="D4241" s="4" t="str">
        <f>VLOOKUP(B4241,'P Master'!$A$1:$C$39,3,0)</f>
        <v>1-2</v>
      </c>
      <c r="E4241" s="48">
        <f>VLOOKUP(D4241,'Slabs and Cost'!$B$9:$E$12,3,0)</f>
        <v>7.2</v>
      </c>
      <c r="F4241" s="48">
        <f t="shared" si="66"/>
        <v>7.2</v>
      </c>
    </row>
    <row r="4242" ht="14.25" customHeight="1" spans="1:6">
      <c r="A4242" s="44">
        <v>45669</v>
      </c>
      <c r="B4242" s="4" t="s">
        <v>20</v>
      </c>
      <c r="C4242" s="45">
        <v>1</v>
      </c>
      <c r="D4242" s="4" t="str">
        <f>VLOOKUP(B4242,'P Master'!$A$1:$C$39,3,0)</f>
        <v>0-500</v>
      </c>
      <c r="E4242" s="48">
        <f>VLOOKUP(D4242,'Slabs and Cost'!$B$9:$E$12,3,0)</f>
        <v>6</v>
      </c>
      <c r="F4242" s="48">
        <f t="shared" si="66"/>
        <v>6</v>
      </c>
    </row>
    <row r="4243" ht="14.25" customHeight="1" spans="1:6">
      <c r="A4243" s="44">
        <v>45669</v>
      </c>
      <c r="B4243" s="4" t="s">
        <v>18</v>
      </c>
      <c r="C4243" s="45">
        <v>1</v>
      </c>
      <c r="D4243" s="4" t="str">
        <f>VLOOKUP(B4243,'P Master'!$A$1:$C$39,3,0)</f>
        <v>0-500</v>
      </c>
      <c r="E4243" s="48">
        <f>VLOOKUP(D4243,'Slabs and Cost'!$B$9:$E$12,3,0)</f>
        <v>6</v>
      </c>
      <c r="F4243" s="48">
        <f t="shared" si="66"/>
        <v>6</v>
      </c>
    </row>
    <row r="4244" ht="14.25" customHeight="1" spans="1:6">
      <c r="A4244" s="44">
        <v>45669</v>
      </c>
      <c r="B4244" s="4" t="s">
        <v>16</v>
      </c>
      <c r="C4244" s="45">
        <v>1</v>
      </c>
      <c r="D4244" s="4" t="str">
        <f>VLOOKUP(B4244,'P Master'!$A$1:$C$39,3,0)</f>
        <v>0-500</v>
      </c>
      <c r="E4244" s="48">
        <f>VLOOKUP(D4244,'Slabs and Cost'!$B$9:$E$12,3,0)</f>
        <v>6</v>
      </c>
      <c r="F4244" s="48">
        <f t="shared" si="66"/>
        <v>6</v>
      </c>
    </row>
    <row r="4245" ht="14.25" customHeight="1" spans="1:6">
      <c r="A4245" s="44">
        <v>45669</v>
      </c>
      <c r="B4245" s="4" t="s">
        <v>34</v>
      </c>
      <c r="C4245" s="45">
        <v>1</v>
      </c>
      <c r="D4245" s="4" t="str">
        <f>VLOOKUP(B4245,'P Master'!$A$1:$C$39,3,0)</f>
        <v>500-1</v>
      </c>
      <c r="E4245" s="48">
        <f>VLOOKUP(D4245,'Slabs and Cost'!$B$9:$E$12,3,0)</f>
        <v>6</v>
      </c>
      <c r="F4245" s="48">
        <f t="shared" si="66"/>
        <v>6</v>
      </c>
    </row>
    <row r="4246" ht="14.25" customHeight="1" spans="1:6">
      <c r="A4246" s="44">
        <v>45669</v>
      </c>
      <c r="B4246" s="4" t="s">
        <v>16</v>
      </c>
      <c r="C4246" s="45">
        <v>1</v>
      </c>
      <c r="D4246" s="4" t="str">
        <f>VLOOKUP(B4246,'P Master'!$A$1:$C$39,3,0)</f>
        <v>0-500</v>
      </c>
      <c r="E4246" s="48">
        <f>VLOOKUP(D4246,'Slabs and Cost'!$B$9:$E$12,3,0)</f>
        <v>6</v>
      </c>
      <c r="F4246" s="48">
        <f t="shared" si="66"/>
        <v>6</v>
      </c>
    </row>
    <row r="4247" ht="14.25" customHeight="1" spans="1:6">
      <c r="A4247" s="44">
        <v>45669</v>
      </c>
      <c r="B4247" s="4" t="s">
        <v>37</v>
      </c>
      <c r="C4247" s="45">
        <v>1</v>
      </c>
      <c r="D4247" s="4" t="str">
        <f>VLOOKUP(B4247,'P Master'!$A$1:$C$39,3,0)</f>
        <v>0-500</v>
      </c>
      <c r="E4247" s="48">
        <f>VLOOKUP(D4247,'Slabs and Cost'!$B$9:$E$12,3,0)</f>
        <v>6</v>
      </c>
      <c r="F4247" s="48">
        <f t="shared" si="66"/>
        <v>6</v>
      </c>
    </row>
    <row r="4248" ht="14.25" customHeight="1" spans="1:6">
      <c r="A4248" s="44">
        <v>45669</v>
      </c>
      <c r="B4248" s="4" t="s">
        <v>16</v>
      </c>
      <c r="C4248" s="45">
        <v>1</v>
      </c>
      <c r="D4248" s="4" t="str">
        <f>VLOOKUP(B4248,'P Master'!$A$1:$C$39,3,0)</f>
        <v>0-500</v>
      </c>
      <c r="E4248" s="48">
        <f>VLOOKUP(D4248,'Slabs and Cost'!$B$9:$E$12,3,0)</f>
        <v>6</v>
      </c>
      <c r="F4248" s="48">
        <f t="shared" si="66"/>
        <v>6</v>
      </c>
    </row>
    <row r="4249" ht="14.25" customHeight="1" spans="1:6">
      <c r="A4249" s="44">
        <v>45669</v>
      </c>
      <c r="B4249" s="4" t="s">
        <v>12</v>
      </c>
      <c r="C4249" s="45">
        <v>1</v>
      </c>
      <c r="D4249" s="4" t="str">
        <f>VLOOKUP(B4249,'P Master'!$A$1:$C$39,3,0)</f>
        <v>0-500</v>
      </c>
      <c r="E4249" s="48">
        <f>VLOOKUP(D4249,'Slabs and Cost'!$B$9:$E$12,3,0)</f>
        <v>6</v>
      </c>
      <c r="F4249" s="48">
        <f t="shared" si="66"/>
        <v>6</v>
      </c>
    </row>
    <row r="4250" ht="14.25" customHeight="1" spans="1:6">
      <c r="A4250" s="44">
        <v>45669</v>
      </c>
      <c r="B4250" s="4" t="s">
        <v>37</v>
      </c>
      <c r="C4250" s="45">
        <v>1</v>
      </c>
      <c r="D4250" s="4" t="str">
        <f>VLOOKUP(B4250,'P Master'!$A$1:$C$39,3,0)</f>
        <v>0-500</v>
      </c>
      <c r="E4250" s="48">
        <f>VLOOKUP(D4250,'Slabs and Cost'!$B$9:$E$12,3,0)</f>
        <v>6</v>
      </c>
      <c r="F4250" s="48">
        <f t="shared" si="66"/>
        <v>6</v>
      </c>
    </row>
    <row r="4251" ht="14.25" customHeight="1" spans="1:6">
      <c r="A4251" s="44">
        <v>45669</v>
      </c>
      <c r="B4251" s="46" t="s">
        <v>15</v>
      </c>
      <c r="C4251" s="45">
        <v>1</v>
      </c>
      <c r="D4251" s="4" t="str">
        <f>VLOOKUP(B4251,'P Master'!$A$1:$C$39,3,0)</f>
        <v>500-1</v>
      </c>
      <c r="E4251" s="48">
        <f>VLOOKUP(D4251,'Slabs and Cost'!$B$9:$E$12,3,0)</f>
        <v>6</v>
      </c>
      <c r="F4251" s="48">
        <f t="shared" si="66"/>
        <v>6</v>
      </c>
    </row>
    <row r="4252" ht="14.25" customHeight="1" spans="1:6">
      <c r="A4252" s="44">
        <v>45669</v>
      </c>
      <c r="B4252" s="4" t="s">
        <v>16</v>
      </c>
      <c r="C4252" s="45">
        <v>1</v>
      </c>
      <c r="D4252" s="4" t="str">
        <f>VLOOKUP(B4252,'P Master'!$A$1:$C$39,3,0)</f>
        <v>0-500</v>
      </c>
      <c r="E4252" s="48">
        <f>VLOOKUP(D4252,'Slabs and Cost'!$B$9:$E$12,3,0)</f>
        <v>6</v>
      </c>
      <c r="F4252" s="48">
        <f t="shared" si="66"/>
        <v>6</v>
      </c>
    </row>
    <row r="4253" ht="14.25" customHeight="1" spans="1:6">
      <c r="A4253" s="44">
        <v>45669</v>
      </c>
      <c r="B4253" s="4" t="s">
        <v>20</v>
      </c>
      <c r="C4253" s="45">
        <v>1</v>
      </c>
      <c r="D4253" s="4" t="str">
        <f>VLOOKUP(B4253,'P Master'!$A$1:$C$39,3,0)</f>
        <v>0-500</v>
      </c>
      <c r="E4253" s="48">
        <f>VLOOKUP(D4253,'Slabs and Cost'!$B$9:$E$12,3,0)</f>
        <v>6</v>
      </c>
      <c r="F4253" s="48">
        <f t="shared" si="66"/>
        <v>6</v>
      </c>
    </row>
    <row r="4254" ht="14.25" customHeight="1" spans="1:6">
      <c r="A4254" s="44">
        <v>45670</v>
      </c>
      <c r="B4254" s="4" t="s">
        <v>37</v>
      </c>
      <c r="C4254" s="45">
        <v>1</v>
      </c>
      <c r="D4254" s="4" t="str">
        <f>VLOOKUP(B4254,'P Master'!$A$1:$C$39,3,0)</f>
        <v>0-500</v>
      </c>
      <c r="E4254" s="48">
        <f>VLOOKUP(D4254,'Slabs and Cost'!$B$9:$E$12,3,0)</f>
        <v>6</v>
      </c>
      <c r="F4254" s="48">
        <f t="shared" si="66"/>
        <v>6</v>
      </c>
    </row>
    <row r="4255" ht="14.25" customHeight="1" spans="1:6">
      <c r="A4255" s="44">
        <v>45670</v>
      </c>
      <c r="B4255" s="4" t="s">
        <v>21</v>
      </c>
      <c r="C4255" s="45">
        <v>1</v>
      </c>
      <c r="D4255" s="4" t="str">
        <f>VLOOKUP(B4255,'P Master'!$A$1:$C$39,3,0)</f>
        <v>1-2</v>
      </c>
      <c r="E4255" s="48">
        <f>VLOOKUP(D4255,'Slabs and Cost'!$B$9:$E$12,3,0)</f>
        <v>7.2</v>
      </c>
      <c r="F4255" s="48">
        <f t="shared" si="66"/>
        <v>7.2</v>
      </c>
    </row>
    <row r="4256" ht="14.25" customHeight="1" spans="1:6">
      <c r="A4256" s="44">
        <v>45670</v>
      </c>
      <c r="B4256" s="4" t="s">
        <v>37</v>
      </c>
      <c r="C4256" s="45">
        <v>1</v>
      </c>
      <c r="D4256" s="4" t="str">
        <f>VLOOKUP(B4256,'P Master'!$A$1:$C$39,3,0)</f>
        <v>0-500</v>
      </c>
      <c r="E4256" s="48">
        <f>VLOOKUP(D4256,'Slabs and Cost'!$B$9:$E$12,3,0)</f>
        <v>6</v>
      </c>
      <c r="F4256" s="48">
        <f t="shared" si="66"/>
        <v>6</v>
      </c>
    </row>
    <row r="4257" ht="14.25" customHeight="1" spans="1:6">
      <c r="A4257" s="44">
        <v>45670</v>
      </c>
      <c r="B4257" s="4" t="s">
        <v>31</v>
      </c>
      <c r="C4257" s="45">
        <v>1</v>
      </c>
      <c r="D4257" s="4" t="str">
        <f>VLOOKUP(B4257,'P Master'!$A$1:$C$39,3,0)</f>
        <v>500-1</v>
      </c>
      <c r="E4257" s="48">
        <f>VLOOKUP(D4257,'Slabs and Cost'!$B$9:$E$12,3,0)</f>
        <v>6</v>
      </c>
      <c r="F4257" s="48">
        <f t="shared" si="66"/>
        <v>6</v>
      </c>
    </row>
    <row r="4258" ht="14.25" customHeight="1" spans="1:6">
      <c r="A4258" s="44">
        <v>45670</v>
      </c>
      <c r="B4258" s="4" t="s">
        <v>31</v>
      </c>
      <c r="C4258" s="45">
        <v>1</v>
      </c>
      <c r="D4258" s="4" t="str">
        <f>VLOOKUP(B4258,'P Master'!$A$1:$C$39,3,0)</f>
        <v>500-1</v>
      </c>
      <c r="E4258" s="48">
        <f>VLOOKUP(D4258,'Slabs and Cost'!$B$9:$E$12,3,0)</f>
        <v>6</v>
      </c>
      <c r="F4258" s="48">
        <f t="shared" si="66"/>
        <v>6</v>
      </c>
    </row>
    <row r="4259" ht="14.25" customHeight="1" spans="1:6">
      <c r="A4259" s="44">
        <v>45670</v>
      </c>
      <c r="B4259" s="4" t="s">
        <v>45</v>
      </c>
      <c r="C4259" s="45">
        <v>1</v>
      </c>
      <c r="D4259" s="4" t="str">
        <f>VLOOKUP(B4259,'P Master'!$A$1:$C$39,3,0)</f>
        <v>500-1</v>
      </c>
      <c r="E4259" s="48">
        <f>VLOOKUP(D4259,'Slabs and Cost'!$B$9:$E$12,3,0)</f>
        <v>6</v>
      </c>
      <c r="F4259" s="48">
        <f t="shared" si="66"/>
        <v>6</v>
      </c>
    </row>
    <row r="4260" ht="14.25" customHeight="1" spans="1:6">
      <c r="A4260" s="44">
        <v>45670</v>
      </c>
      <c r="B4260" s="4" t="s">
        <v>20</v>
      </c>
      <c r="C4260" s="45">
        <v>1</v>
      </c>
      <c r="D4260" s="4" t="str">
        <f>VLOOKUP(B4260,'P Master'!$A$1:$C$39,3,0)</f>
        <v>0-500</v>
      </c>
      <c r="E4260" s="48">
        <f>VLOOKUP(D4260,'Slabs and Cost'!$B$9:$E$12,3,0)</f>
        <v>6</v>
      </c>
      <c r="F4260" s="48">
        <f t="shared" si="66"/>
        <v>6</v>
      </c>
    </row>
    <row r="4261" ht="14.25" customHeight="1" spans="1:6">
      <c r="A4261" s="44">
        <v>45672</v>
      </c>
      <c r="B4261" s="4" t="s">
        <v>16</v>
      </c>
      <c r="C4261" s="45">
        <v>1</v>
      </c>
      <c r="D4261" s="4" t="str">
        <f>VLOOKUP(B4261,'P Master'!$A$1:$C$39,3,0)</f>
        <v>0-500</v>
      </c>
      <c r="E4261" s="48">
        <f>VLOOKUP(D4261,'Slabs and Cost'!$B$9:$E$12,3,0)</f>
        <v>6</v>
      </c>
      <c r="F4261" s="48">
        <f t="shared" si="66"/>
        <v>6</v>
      </c>
    </row>
    <row r="4262" ht="14.25" customHeight="1" spans="1:6">
      <c r="A4262" s="44">
        <v>45670</v>
      </c>
      <c r="B4262" s="4" t="s">
        <v>37</v>
      </c>
      <c r="C4262" s="45">
        <v>1</v>
      </c>
      <c r="D4262" s="4" t="str">
        <f>VLOOKUP(B4262,'P Master'!$A$1:$C$39,3,0)</f>
        <v>0-500</v>
      </c>
      <c r="E4262" s="48">
        <f>VLOOKUP(D4262,'Slabs and Cost'!$B$9:$E$12,3,0)</f>
        <v>6</v>
      </c>
      <c r="F4262" s="48">
        <f t="shared" si="66"/>
        <v>6</v>
      </c>
    </row>
    <row r="4263" ht="14.25" customHeight="1" spans="1:6">
      <c r="A4263" s="44">
        <v>45670</v>
      </c>
      <c r="B4263" s="4" t="s">
        <v>37</v>
      </c>
      <c r="C4263" s="45">
        <v>1</v>
      </c>
      <c r="D4263" s="4" t="str">
        <f>VLOOKUP(B4263,'P Master'!$A$1:$C$39,3,0)</f>
        <v>0-500</v>
      </c>
      <c r="E4263" s="48">
        <f>VLOOKUP(D4263,'Slabs and Cost'!$B$9:$E$12,3,0)</f>
        <v>6</v>
      </c>
      <c r="F4263" s="48">
        <f t="shared" si="66"/>
        <v>6</v>
      </c>
    </row>
    <row r="4264" ht="14.25" customHeight="1" spans="1:6">
      <c r="A4264" s="44">
        <v>45670</v>
      </c>
      <c r="B4264" s="4" t="s">
        <v>17</v>
      </c>
      <c r="C4264" s="45">
        <v>1</v>
      </c>
      <c r="D4264" s="4" t="str">
        <f>VLOOKUP(B4264,'P Master'!$A$1:$C$39,3,0)</f>
        <v>0-500</v>
      </c>
      <c r="E4264" s="48">
        <f>VLOOKUP(D4264,'Slabs and Cost'!$B$9:$E$12,3,0)</f>
        <v>6</v>
      </c>
      <c r="F4264" s="48">
        <f t="shared" si="66"/>
        <v>6</v>
      </c>
    </row>
    <row r="4265" ht="14.25" customHeight="1" spans="1:6">
      <c r="A4265" s="44">
        <v>45670</v>
      </c>
      <c r="B4265" s="4" t="s">
        <v>37</v>
      </c>
      <c r="C4265" s="45">
        <v>1</v>
      </c>
      <c r="D4265" s="4" t="str">
        <f>VLOOKUP(B4265,'P Master'!$A$1:$C$39,3,0)</f>
        <v>0-500</v>
      </c>
      <c r="E4265" s="48">
        <f>VLOOKUP(D4265,'Slabs and Cost'!$B$9:$E$12,3,0)</f>
        <v>6</v>
      </c>
      <c r="F4265" s="48">
        <f t="shared" si="66"/>
        <v>6</v>
      </c>
    </row>
    <row r="4266" ht="14.25" customHeight="1" spans="1:6">
      <c r="A4266" s="44">
        <v>45670</v>
      </c>
      <c r="B4266" s="46" t="s">
        <v>15</v>
      </c>
      <c r="C4266" s="45">
        <v>1</v>
      </c>
      <c r="D4266" s="4" t="str">
        <f>VLOOKUP(B4266,'P Master'!$A$1:$C$39,3,0)</f>
        <v>500-1</v>
      </c>
      <c r="E4266" s="48">
        <f>VLOOKUP(D4266,'Slabs and Cost'!$B$9:$E$12,3,0)</f>
        <v>6</v>
      </c>
      <c r="F4266" s="48">
        <f t="shared" si="66"/>
        <v>6</v>
      </c>
    </row>
    <row r="4267" ht="14.25" customHeight="1" spans="1:6">
      <c r="A4267" s="44">
        <v>45670</v>
      </c>
      <c r="B4267" s="4" t="s">
        <v>37</v>
      </c>
      <c r="C4267" s="45">
        <v>1</v>
      </c>
      <c r="D4267" s="4" t="str">
        <f>VLOOKUP(B4267,'P Master'!$A$1:$C$39,3,0)</f>
        <v>0-500</v>
      </c>
      <c r="E4267" s="48">
        <f>VLOOKUP(D4267,'Slabs and Cost'!$B$9:$E$12,3,0)</f>
        <v>6</v>
      </c>
      <c r="F4267" s="48">
        <f t="shared" si="66"/>
        <v>6</v>
      </c>
    </row>
    <row r="4268" ht="14.25" customHeight="1" spans="1:6">
      <c r="A4268" s="44">
        <v>45670</v>
      </c>
      <c r="B4268" s="4" t="s">
        <v>45</v>
      </c>
      <c r="C4268" s="45">
        <v>1</v>
      </c>
      <c r="D4268" s="4" t="str">
        <f>VLOOKUP(B4268,'P Master'!$A$1:$C$39,3,0)</f>
        <v>500-1</v>
      </c>
      <c r="E4268" s="48">
        <f>VLOOKUP(D4268,'Slabs and Cost'!$B$9:$E$12,3,0)</f>
        <v>6</v>
      </c>
      <c r="F4268" s="48">
        <f t="shared" si="66"/>
        <v>6</v>
      </c>
    </row>
    <row r="4269" ht="14.25" customHeight="1" spans="1:6">
      <c r="A4269" s="44">
        <v>45670</v>
      </c>
      <c r="B4269" s="4" t="s">
        <v>37</v>
      </c>
      <c r="C4269" s="45">
        <v>1</v>
      </c>
      <c r="D4269" s="4" t="str">
        <f>VLOOKUP(B4269,'P Master'!$A$1:$C$39,3,0)</f>
        <v>0-500</v>
      </c>
      <c r="E4269" s="48">
        <f>VLOOKUP(D4269,'Slabs and Cost'!$B$9:$E$12,3,0)</f>
        <v>6</v>
      </c>
      <c r="F4269" s="48">
        <f t="shared" si="66"/>
        <v>6</v>
      </c>
    </row>
    <row r="4270" ht="14.25" customHeight="1" spans="1:6">
      <c r="A4270" s="44">
        <v>45670</v>
      </c>
      <c r="B4270" s="46" t="s">
        <v>15</v>
      </c>
      <c r="C4270" s="45">
        <v>1</v>
      </c>
      <c r="D4270" s="4" t="str">
        <f>VLOOKUP(B4270,'P Master'!$A$1:$C$39,3,0)</f>
        <v>500-1</v>
      </c>
      <c r="E4270" s="48">
        <f>VLOOKUP(D4270,'Slabs and Cost'!$B$9:$E$12,3,0)</f>
        <v>6</v>
      </c>
      <c r="F4270" s="48">
        <f t="shared" si="66"/>
        <v>6</v>
      </c>
    </row>
    <row r="4271" ht="14.25" customHeight="1" spans="1:6">
      <c r="A4271" s="44">
        <v>45670</v>
      </c>
      <c r="B4271" s="4" t="s">
        <v>37</v>
      </c>
      <c r="C4271" s="45">
        <v>1</v>
      </c>
      <c r="D4271" s="4" t="str">
        <f>VLOOKUP(B4271,'P Master'!$A$1:$C$39,3,0)</f>
        <v>0-500</v>
      </c>
      <c r="E4271" s="48">
        <f>VLOOKUP(D4271,'Slabs and Cost'!$B$9:$E$12,3,0)</f>
        <v>6</v>
      </c>
      <c r="F4271" s="48">
        <f t="shared" si="66"/>
        <v>6</v>
      </c>
    </row>
    <row r="4272" ht="14.25" customHeight="1" spans="1:6">
      <c r="A4272" s="44">
        <v>45670</v>
      </c>
      <c r="B4272" s="4" t="s">
        <v>45</v>
      </c>
      <c r="C4272" s="45">
        <v>1</v>
      </c>
      <c r="D4272" s="4" t="str">
        <f>VLOOKUP(B4272,'P Master'!$A$1:$C$39,3,0)</f>
        <v>500-1</v>
      </c>
      <c r="E4272" s="48">
        <f>VLOOKUP(D4272,'Slabs and Cost'!$B$9:$E$12,3,0)</f>
        <v>6</v>
      </c>
      <c r="F4272" s="48">
        <f t="shared" si="66"/>
        <v>6</v>
      </c>
    </row>
    <row r="4273" ht="14.25" customHeight="1" spans="1:6">
      <c r="A4273" s="44">
        <v>45670</v>
      </c>
      <c r="B4273" s="4" t="s">
        <v>11</v>
      </c>
      <c r="C4273" s="45">
        <v>1</v>
      </c>
      <c r="D4273" s="4" t="str">
        <f>VLOOKUP(B4273,'P Master'!$A$1:$C$39,3,0)</f>
        <v>0-500</v>
      </c>
      <c r="E4273" s="48">
        <f>VLOOKUP(D4273,'Slabs and Cost'!$B$9:$E$12,3,0)</f>
        <v>6</v>
      </c>
      <c r="F4273" s="48">
        <f t="shared" si="66"/>
        <v>6</v>
      </c>
    </row>
    <row r="4274" ht="14.25" customHeight="1" spans="1:6">
      <c r="A4274" s="44">
        <v>45670</v>
      </c>
      <c r="B4274" s="4" t="s">
        <v>18</v>
      </c>
      <c r="C4274" s="45">
        <v>1</v>
      </c>
      <c r="D4274" s="4" t="str">
        <f>VLOOKUP(B4274,'P Master'!$A$1:$C$39,3,0)</f>
        <v>0-500</v>
      </c>
      <c r="E4274" s="48">
        <f>VLOOKUP(D4274,'Slabs and Cost'!$B$9:$E$12,3,0)</f>
        <v>6</v>
      </c>
      <c r="F4274" s="48">
        <f t="shared" si="66"/>
        <v>6</v>
      </c>
    </row>
    <row r="4275" ht="14.25" customHeight="1" spans="1:6">
      <c r="A4275" s="44">
        <v>45672</v>
      </c>
      <c r="B4275" s="4" t="s">
        <v>34</v>
      </c>
      <c r="C4275" s="45">
        <v>1</v>
      </c>
      <c r="D4275" s="4" t="str">
        <f>VLOOKUP(B4275,'P Master'!$A$1:$C$39,3,0)</f>
        <v>500-1</v>
      </c>
      <c r="E4275" s="48">
        <f>VLOOKUP(D4275,'Slabs and Cost'!$B$9:$E$12,3,0)</f>
        <v>6</v>
      </c>
      <c r="F4275" s="48">
        <f t="shared" si="66"/>
        <v>6</v>
      </c>
    </row>
    <row r="4276" ht="14.25" customHeight="1" spans="1:6">
      <c r="A4276" s="44">
        <v>45670</v>
      </c>
      <c r="B4276" s="4" t="s">
        <v>16</v>
      </c>
      <c r="C4276" s="45">
        <v>1</v>
      </c>
      <c r="D4276" s="4" t="str">
        <f>VLOOKUP(B4276,'P Master'!$A$1:$C$39,3,0)</f>
        <v>0-500</v>
      </c>
      <c r="E4276" s="48">
        <f>VLOOKUP(D4276,'Slabs and Cost'!$B$9:$E$12,3,0)</f>
        <v>6</v>
      </c>
      <c r="F4276" s="48">
        <f t="shared" si="66"/>
        <v>6</v>
      </c>
    </row>
    <row r="4277" ht="14.25" customHeight="1" spans="1:6">
      <c r="A4277" s="44">
        <v>45670</v>
      </c>
      <c r="B4277" s="4" t="s">
        <v>37</v>
      </c>
      <c r="C4277" s="45">
        <v>1</v>
      </c>
      <c r="D4277" s="4" t="str">
        <f>VLOOKUP(B4277,'P Master'!$A$1:$C$39,3,0)</f>
        <v>0-500</v>
      </c>
      <c r="E4277" s="48">
        <f>VLOOKUP(D4277,'Slabs and Cost'!$B$9:$E$12,3,0)</f>
        <v>6</v>
      </c>
      <c r="F4277" s="48">
        <f t="shared" si="66"/>
        <v>6</v>
      </c>
    </row>
    <row r="4278" ht="14.25" customHeight="1" spans="1:6">
      <c r="A4278" s="44">
        <v>45670</v>
      </c>
      <c r="B4278" s="4" t="s">
        <v>17</v>
      </c>
      <c r="C4278" s="45">
        <v>1</v>
      </c>
      <c r="D4278" s="4" t="str">
        <f>VLOOKUP(B4278,'P Master'!$A$1:$C$39,3,0)</f>
        <v>0-500</v>
      </c>
      <c r="E4278" s="48">
        <f>VLOOKUP(D4278,'Slabs and Cost'!$B$9:$E$12,3,0)</f>
        <v>6</v>
      </c>
      <c r="F4278" s="48">
        <f t="shared" si="66"/>
        <v>6</v>
      </c>
    </row>
    <row r="4279" ht="14.25" customHeight="1" spans="1:6">
      <c r="A4279" s="44">
        <v>45670</v>
      </c>
      <c r="B4279" s="4" t="s">
        <v>9</v>
      </c>
      <c r="C4279" s="45">
        <v>1</v>
      </c>
      <c r="D4279" s="4" t="str">
        <f>VLOOKUP(B4279,'P Master'!$A$1:$C$39,3,0)</f>
        <v>0-500</v>
      </c>
      <c r="E4279" s="48">
        <f>VLOOKUP(D4279,'Slabs and Cost'!$B$9:$E$12,3,0)</f>
        <v>6</v>
      </c>
      <c r="F4279" s="48">
        <f t="shared" si="66"/>
        <v>6</v>
      </c>
    </row>
    <row r="4280" ht="14.25" customHeight="1" spans="1:6">
      <c r="A4280" s="44">
        <v>45670</v>
      </c>
      <c r="B4280" s="4" t="s">
        <v>11</v>
      </c>
      <c r="C4280" s="45">
        <v>1</v>
      </c>
      <c r="D4280" s="4" t="str">
        <f>VLOOKUP(B4280,'P Master'!$A$1:$C$39,3,0)</f>
        <v>0-500</v>
      </c>
      <c r="E4280" s="48">
        <f>VLOOKUP(D4280,'Slabs and Cost'!$B$9:$E$12,3,0)</f>
        <v>6</v>
      </c>
      <c r="F4280" s="48">
        <f t="shared" si="66"/>
        <v>6</v>
      </c>
    </row>
    <row r="4281" ht="14.25" customHeight="1" spans="1:6">
      <c r="A4281" s="44">
        <v>45672</v>
      </c>
      <c r="B4281" s="4" t="s">
        <v>18</v>
      </c>
      <c r="C4281" s="45">
        <v>1</v>
      </c>
      <c r="D4281" s="4" t="str">
        <f>VLOOKUP(B4281,'P Master'!$A$1:$C$39,3,0)</f>
        <v>0-500</v>
      </c>
      <c r="E4281" s="48">
        <f>VLOOKUP(D4281,'Slabs and Cost'!$B$9:$E$12,3,0)</f>
        <v>6</v>
      </c>
      <c r="F4281" s="48">
        <f t="shared" si="66"/>
        <v>6</v>
      </c>
    </row>
    <row r="4282" ht="14.25" customHeight="1" spans="1:6">
      <c r="A4282" s="44">
        <v>45670</v>
      </c>
      <c r="B4282" s="4" t="s">
        <v>37</v>
      </c>
      <c r="C4282" s="45">
        <v>1</v>
      </c>
      <c r="D4282" s="4" t="str">
        <f>VLOOKUP(B4282,'P Master'!$A$1:$C$39,3,0)</f>
        <v>0-500</v>
      </c>
      <c r="E4282" s="48">
        <f>VLOOKUP(D4282,'Slabs and Cost'!$B$9:$E$12,3,0)</f>
        <v>6</v>
      </c>
      <c r="F4282" s="48">
        <f t="shared" si="66"/>
        <v>6</v>
      </c>
    </row>
    <row r="4283" ht="14.25" customHeight="1" spans="1:6">
      <c r="A4283" s="44">
        <v>45670</v>
      </c>
      <c r="B4283" s="4" t="s">
        <v>37</v>
      </c>
      <c r="C4283" s="45">
        <v>1</v>
      </c>
      <c r="D4283" s="4" t="str">
        <f>VLOOKUP(B4283,'P Master'!$A$1:$C$39,3,0)</f>
        <v>0-500</v>
      </c>
      <c r="E4283" s="48">
        <f>VLOOKUP(D4283,'Slabs and Cost'!$B$9:$E$12,3,0)</f>
        <v>6</v>
      </c>
      <c r="F4283" s="48">
        <f t="shared" si="66"/>
        <v>6</v>
      </c>
    </row>
    <row r="4284" ht="14.25" customHeight="1" spans="1:6">
      <c r="A4284" s="44">
        <v>45670</v>
      </c>
      <c r="B4284" s="4" t="s">
        <v>20</v>
      </c>
      <c r="C4284" s="45">
        <v>1</v>
      </c>
      <c r="D4284" s="4" t="str">
        <f>VLOOKUP(B4284,'P Master'!$A$1:$C$39,3,0)</f>
        <v>0-500</v>
      </c>
      <c r="E4284" s="48">
        <f>VLOOKUP(D4284,'Slabs and Cost'!$B$9:$E$12,3,0)</f>
        <v>6</v>
      </c>
      <c r="F4284" s="48">
        <f t="shared" si="66"/>
        <v>6</v>
      </c>
    </row>
    <row r="4285" ht="14.25" customHeight="1" spans="1:6">
      <c r="A4285" s="44">
        <v>45670</v>
      </c>
      <c r="B4285" s="4" t="s">
        <v>37</v>
      </c>
      <c r="C4285" s="45">
        <v>1</v>
      </c>
      <c r="D4285" s="4" t="str">
        <f>VLOOKUP(B4285,'P Master'!$A$1:$C$39,3,0)</f>
        <v>0-500</v>
      </c>
      <c r="E4285" s="48">
        <f>VLOOKUP(D4285,'Slabs and Cost'!$B$9:$E$12,3,0)</f>
        <v>6</v>
      </c>
      <c r="F4285" s="48">
        <f t="shared" si="66"/>
        <v>6</v>
      </c>
    </row>
    <row r="4286" ht="14.25" customHeight="1" spans="1:6">
      <c r="A4286" s="44">
        <v>45670</v>
      </c>
      <c r="B4286" s="4" t="s">
        <v>37</v>
      </c>
      <c r="C4286" s="45">
        <v>1</v>
      </c>
      <c r="D4286" s="4" t="str">
        <f>VLOOKUP(B4286,'P Master'!$A$1:$C$39,3,0)</f>
        <v>0-500</v>
      </c>
      <c r="E4286" s="48">
        <f>VLOOKUP(D4286,'Slabs and Cost'!$B$9:$E$12,3,0)</f>
        <v>6</v>
      </c>
      <c r="F4286" s="48">
        <f t="shared" si="66"/>
        <v>6</v>
      </c>
    </row>
    <row r="4287" ht="14.25" customHeight="1" spans="1:6">
      <c r="A4287" s="44">
        <v>45670</v>
      </c>
      <c r="B4287" s="4" t="s">
        <v>37</v>
      </c>
      <c r="C4287" s="45">
        <v>1</v>
      </c>
      <c r="D4287" s="4" t="str">
        <f>VLOOKUP(B4287,'P Master'!$A$1:$C$39,3,0)</f>
        <v>0-500</v>
      </c>
      <c r="E4287" s="48">
        <f>VLOOKUP(D4287,'Slabs and Cost'!$B$9:$E$12,3,0)</f>
        <v>6</v>
      </c>
      <c r="F4287" s="48">
        <f t="shared" si="66"/>
        <v>6</v>
      </c>
    </row>
    <row r="4288" ht="14.25" customHeight="1" spans="1:6">
      <c r="A4288" s="44">
        <v>45670</v>
      </c>
      <c r="B4288" s="4" t="s">
        <v>16</v>
      </c>
      <c r="C4288" s="45">
        <v>1</v>
      </c>
      <c r="D4288" s="4" t="str">
        <f>VLOOKUP(B4288,'P Master'!$A$1:$C$39,3,0)</f>
        <v>0-500</v>
      </c>
      <c r="E4288" s="48">
        <f>VLOOKUP(D4288,'Slabs and Cost'!$B$9:$E$12,3,0)</f>
        <v>6</v>
      </c>
      <c r="F4288" s="48">
        <f t="shared" si="66"/>
        <v>6</v>
      </c>
    </row>
    <row r="4289" ht="14.25" customHeight="1" spans="1:6">
      <c r="A4289" s="44">
        <v>45672</v>
      </c>
      <c r="B4289" s="4" t="s">
        <v>31</v>
      </c>
      <c r="C4289" s="45">
        <v>1</v>
      </c>
      <c r="D4289" s="4" t="str">
        <f>VLOOKUP(B4289,'P Master'!$A$1:$C$39,3,0)</f>
        <v>500-1</v>
      </c>
      <c r="E4289" s="48">
        <f>VLOOKUP(D4289,'Slabs and Cost'!$B$9:$E$12,3,0)</f>
        <v>6</v>
      </c>
      <c r="F4289" s="48">
        <f t="shared" si="66"/>
        <v>6</v>
      </c>
    </row>
    <row r="4290" ht="14.25" customHeight="1" spans="1:6">
      <c r="A4290" s="44">
        <v>45672</v>
      </c>
      <c r="B4290" s="4" t="s">
        <v>21</v>
      </c>
      <c r="C4290" s="45">
        <v>1</v>
      </c>
      <c r="D4290" s="4" t="str">
        <f>VLOOKUP(B4290,'P Master'!$A$1:$C$39,3,0)</f>
        <v>1-2</v>
      </c>
      <c r="E4290" s="48">
        <f>VLOOKUP(D4290,'Slabs and Cost'!$B$9:$E$12,3,0)</f>
        <v>7.2</v>
      </c>
      <c r="F4290" s="48">
        <f t="shared" si="66"/>
        <v>7.2</v>
      </c>
    </row>
    <row r="4291" ht="14.25" customHeight="1" spans="1:6">
      <c r="A4291" s="44">
        <v>45670</v>
      </c>
      <c r="B4291" s="4" t="s">
        <v>18</v>
      </c>
      <c r="C4291" s="45">
        <v>1</v>
      </c>
      <c r="D4291" s="4" t="str">
        <f>VLOOKUP(B4291,'P Master'!$A$1:$C$39,3,0)</f>
        <v>0-500</v>
      </c>
      <c r="E4291" s="48">
        <f>VLOOKUP(D4291,'Slabs and Cost'!$B$9:$E$12,3,0)</f>
        <v>6</v>
      </c>
      <c r="F4291" s="48">
        <f t="shared" si="66"/>
        <v>6</v>
      </c>
    </row>
    <row r="4292" ht="14.25" customHeight="1" spans="1:6">
      <c r="A4292" s="44">
        <v>45670</v>
      </c>
      <c r="B4292" s="4" t="s">
        <v>37</v>
      </c>
      <c r="C4292" s="45">
        <v>1</v>
      </c>
      <c r="D4292" s="4" t="str">
        <f>VLOOKUP(B4292,'P Master'!$A$1:$C$39,3,0)</f>
        <v>0-500</v>
      </c>
      <c r="E4292" s="48">
        <f>VLOOKUP(D4292,'Slabs and Cost'!$B$9:$E$12,3,0)</f>
        <v>6</v>
      </c>
      <c r="F4292" s="48">
        <f t="shared" si="66"/>
        <v>6</v>
      </c>
    </row>
    <row r="4293" ht="14.25" customHeight="1" spans="1:6">
      <c r="A4293" s="44">
        <v>45670</v>
      </c>
      <c r="B4293" s="4" t="s">
        <v>25</v>
      </c>
      <c r="C4293" s="45">
        <v>1</v>
      </c>
      <c r="D4293" s="4" t="str">
        <f>VLOOKUP(B4293,'P Master'!$A$1:$C$39,3,0)</f>
        <v>0-500</v>
      </c>
      <c r="E4293" s="48">
        <f>VLOOKUP(D4293,'Slabs and Cost'!$B$9:$E$12,3,0)</f>
        <v>6</v>
      </c>
      <c r="F4293" s="48">
        <f t="shared" ref="F4293:F4356" si="67">C4293*E4293</f>
        <v>6</v>
      </c>
    </row>
    <row r="4294" ht="14.25" customHeight="1" spans="1:6">
      <c r="A4294" s="44">
        <v>45670</v>
      </c>
      <c r="B4294" s="4" t="s">
        <v>37</v>
      </c>
      <c r="C4294" s="45">
        <v>1</v>
      </c>
      <c r="D4294" s="4" t="str">
        <f>VLOOKUP(B4294,'P Master'!$A$1:$C$39,3,0)</f>
        <v>0-500</v>
      </c>
      <c r="E4294" s="48">
        <f>VLOOKUP(D4294,'Slabs and Cost'!$B$9:$E$12,3,0)</f>
        <v>6</v>
      </c>
      <c r="F4294" s="48">
        <f t="shared" si="67"/>
        <v>6</v>
      </c>
    </row>
    <row r="4295" ht="14.25" customHeight="1" spans="1:6">
      <c r="A4295" s="44">
        <v>45670</v>
      </c>
      <c r="B4295" s="4" t="s">
        <v>37</v>
      </c>
      <c r="C4295" s="45">
        <v>1</v>
      </c>
      <c r="D4295" s="4" t="str">
        <f>VLOOKUP(B4295,'P Master'!$A$1:$C$39,3,0)</f>
        <v>0-500</v>
      </c>
      <c r="E4295" s="48">
        <f>VLOOKUP(D4295,'Slabs and Cost'!$B$9:$E$12,3,0)</f>
        <v>6</v>
      </c>
      <c r="F4295" s="48">
        <f t="shared" si="67"/>
        <v>6</v>
      </c>
    </row>
    <row r="4296" ht="14.25" customHeight="1" spans="1:6">
      <c r="A4296" s="44">
        <v>45670</v>
      </c>
      <c r="B4296" s="4" t="s">
        <v>16</v>
      </c>
      <c r="C4296" s="45">
        <v>1</v>
      </c>
      <c r="D4296" s="4" t="str">
        <f>VLOOKUP(B4296,'P Master'!$A$1:$C$39,3,0)</f>
        <v>0-500</v>
      </c>
      <c r="E4296" s="48">
        <f>VLOOKUP(D4296,'Slabs and Cost'!$B$9:$E$12,3,0)</f>
        <v>6</v>
      </c>
      <c r="F4296" s="48">
        <f t="shared" si="67"/>
        <v>6</v>
      </c>
    </row>
    <row r="4297" ht="14.25" customHeight="1" spans="1:6">
      <c r="A4297" s="44">
        <v>45670</v>
      </c>
      <c r="B4297" s="4" t="s">
        <v>16</v>
      </c>
      <c r="C4297" s="45">
        <v>1</v>
      </c>
      <c r="D4297" s="4" t="str">
        <f>VLOOKUP(B4297,'P Master'!$A$1:$C$39,3,0)</f>
        <v>0-500</v>
      </c>
      <c r="E4297" s="48">
        <f>VLOOKUP(D4297,'Slabs and Cost'!$B$9:$E$12,3,0)</f>
        <v>6</v>
      </c>
      <c r="F4297" s="48">
        <f t="shared" si="67"/>
        <v>6</v>
      </c>
    </row>
    <row r="4298" ht="14.25" customHeight="1" spans="1:6">
      <c r="A4298" s="44">
        <v>45672</v>
      </c>
      <c r="B4298" s="4" t="s">
        <v>20</v>
      </c>
      <c r="C4298" s="45">
        <v>1</v>
      </c>
      <c r="D4298" s="4" t="str">
        <f>VLOOKUP(B4298,'P Master'!$A$1:$C$39,3,0)</f>
        <v>0-500</v>
      </c>
      <c r="E4298" s="48">
        <f>VLOOKUP(D4298,'Slabs and Cost'!$B$9:$E$12,3,0)</f>
        <v>6</v>
      </c>
      <c r="F4298" s="48">
        <f t="shared" si="67"/>
        <v>6</v>
      </c>
    </row>
    <row r="4299" ht="14.25" customHeight="1" spans="1:6">
      <c r="A4299" s="44">
        <v>45670</v>
      </c>
      <c r="B4299" s="4" t="s">
        <v>16</v>
      </c>
      <c r="C4299" s="45">
        <v>1</v>
      </c>
      <c r="D4299" s="4" t="str">
        <f>VLOOKUP(B4299,'P Master'!$A$1:$C$39,3,0)</f>
        <v>0-500</v>
      </c>
      <c r="E4299" s="48">
        <f>VLOOKUP(D4299,'Slabs and Cost'!$B$9:$E$12,3,0)</f>
        <v>6</v>
      </c>
      <c r="F4299" s="48">
        <f t="shared" si="67"/>
        <v>6</v>
      </c>
    </row>
    <row r="4300" ht="14.25" customHeight="1" spans="1:6">
      <c r="A4300" s="44">
        <v>45670</v>
      </c>
      <c r="B4300" s="4" t="s">
        <v>21</v>
      </c>
      <c r="C4300" s="45">
        <v>1</v>
      </c>
      <c r="D4300" s="4" t="str">
        <f>VLOOKUP(B4300,'P Master'!$A$1:$C$39,3,0)</f>
        <v>1-2</v>
      </c>
      <c r="E4300" s="48">
        <f>VLOOKUP(D4300,'Slabs and Cost'!$B$9:$E$12,3,0)</f>
        <v>7.2</v>
      </c>
      <c r="F4300" s="48">
        <f t="shared" si="67"/>
        <v>7.2</v>
      </c>
    </row>
    <row r="4301" ht="14.25" customHeight="1" spans="1:6">
      <c r="A4301" s="44">
        <v>45670</v>
      </c>
      <c r="B4301" s="4" t="s">
        <v>12</v>
      </c>
      <c r="C4301" s="45">
        <v>1</v>
      </c>
      <c r="D4301" s="4" t="str">
        <f>VLOOKUP(B4301,'P Master'!$A$1:$C$39,3,0)</f>
        <v>0-500</v>
      </c>
      <c r="E4301" s="48">
        <f>VLOOKUP(D4301,'Slabs and Cost'!$B$9:$E$12,3,0)</f>
        <v>6</v>
      </c>
      <c r="F4301" s="48">
        <f t="shared" si="67"/>
        <v>6</v>
      </c>
    </row>
    <row r="4302" ht="14.25" customHeight="1" spans="1:6">
      <c r="A4302" s="44">
        <v>45670</v>
      </c>
      <c r="B4302" s="4" t="s">
        <v>37</v>
      </c>
      <c r="C4302" s="45">
        <v>1</v>
      </c>
      <c r="D4302" s="4" t="str">
        <f>VLOOKUP(B4302,'P Master'!$A$1:$C$39,3,0)</f>
        <v>0-500</v>
      </c>
      <c r="E4302" s="48">
        <f>VLOOKUP(D4302,'Slabs and Cost'!$B$9:$E$12,3,0)</f>
        <v>6</v>
      </c>
      <c r="F4302" s="48">
        <f t="shared" si="67"/>
        <v>6</v>
      </c>
    </row>
    <row r="4303" ht="14.25" customHeight="1" spans="1:6">
      <c r="A4303" s="44">
        <v>45670</v>
      </c>
      <c r="B4303" s="4" t="s">
        <v>37</v>
      </c>
      <c r="C4303" s="45">
        <v>1</v>
      </c>
      <c r="D4303" s="4" t="str">
        <f>VLOOKUP(B4303,'P Master'!$A$1:$C$39,3,0)</f>
        <v>0-500</v>
      </c>
      <c r="E4303" s="48">
        <f>VLOOKUP(D4303,'Slabs and Cost'!$B$9:$E$12,3,0)</f>
        <v>6</v>
      </c>
      <c r="F4303" s="48">
        <f t="shared" si="67"/>
        <v>6</v>
      </c>
    </row>
    <row r="4304" ht="14.25" customHeight="1" spans="1:6">
      <c r="A4304" s="44">
        <v>45670</v>
      </c>
      <c r="B4304" s="46" t="s">
        <v>15</v>
      </c>
      <c r="C4304" s="45">
        <v>1</v>
      </c>
      <c r="D4304" s="4" t="str">
        <f>VLOOKUP(B4304,'P Master'!$A$1:$C$39,3,0)</f>
        <v>500-1</v>
      </c>
      <c r="E4304" s="48">
        <f>VLOOKUP(D4304,'Slabs and Cost'!$B$9:$E$12,3,0)</f>
        <v>6</v>
      </c>
      <c r="F4304" s="48">
        <f t="shared" si="67"/>
        <v>6</v>
      </c>
    </row>
    <row r="4305" ht="14.25" customHeight="1" spans="1:6">
      <c r="A4305" s="44">
        <v>45672</v>
      </c>
      <c r="B4305" s="4" t="s">
        <v>18</v>
      </c>
      <c r="C4305" s="45">
        <v>1</v>
      </c>
      <c r="D4305" s="4" t="str">
        <f>VLOOKUP(B4305,'P Master'!$A$1:$C$39,3,0)</f>
        <v>0-500</v>
      </c>
      <c r="E4305" s="48">
        <f>VLOOKUP(D4305,'Slabs and Cost'!$B$9:$E$12,3,0)</f>
        <v>6</v>
      </c>
      <c r="F4305" s="48">
        <f t="shared" si="67"/>
        <v>6</v>
      </c>
    </row>
    <row r="4306" ht="14.25" customHeight="1" spans="1:6">
      <c r="A4306" s="44">
        <v>45670</v>
      </c>
      <c r="B4306" s="4" t="s">
        <v>17</v>
      </c>
      <c r="C4306" s="45">
        <v>1</v>
      </c>
      <c r="D4306" s="4" t="str">
        <f>VLOOKUP(B4306,'P Master'!$A$1:$C$39,3,0)</f>
        <v>0-500</v>
      </c>
      <c r="E4306" s="48">
        <f>VLOOKUP(D4306,'Slabs and Cost'!$B$9:$E$12,3,0)</f>
        <v>6</v>
      </c>
      <c r="F4306" s="48">
        <f t="shared" si="67"/>
        <v>6</v>
      </c>
    </row>
    <row r="4307" ht="14.25" customHeight="1" spans="1:6">
      <c r="A4307" s="44">
        <v>45672</v>
      </c>
      <c r="B4307" s="4" t="s">
        <v>20</v>
      </c>
      <c r="C4307" s="45">
        <v>1</v>
      </c>
      <c r="D4307" s="4" t="str">
        <f>VLOOKUP(B4307,'P Master'!$A$1:$C$39,3,0)</f>
        <v>0-500</v>
      </c>
      <c r="E4307" s="48">
        <f>VLOOKUP(D4307,'Slabs and Cost'!$B$9:$E$12,3,0)</f>
        <v>6</v>
      </c>
      <c r="F4307" s="48">
        <f t="shared" si="67"/>
        <v>6</v>
      </c>
    </row>
    <row r="4308" ht="14.25" customHeight="1" spans="1:6">
      <c r="A4308" s="44">
        <v>45670</v>
      </c>
      <c r="B4308" s="4" t="s">
        <v>37</v>
      </c>
      <c r="C4308" s="45">
        <v>1</v>
      </c>
      <c r="D4308" s="4" t="str">
        <f>VLOOKUP(B4308,'P Master'!$A$1:$C$39,3,0)</f>
        <v>0-500</v>
      </c>
      <c r="E4308" s="48">
        <f>VLOOKUP(D4308,'Slabs and Cost'!$B$9:$E$12,3,0)</f>
        <v>6</v>
      </c>
      <c r="F4308" s="48">
        <f t="shared" si="67"/>
        <v>6</v>
      </c>
    </row>
    <row r="4309" ht="14.25" customHeight="1" spans="1:6">
      <c r="A4309" s="44">
        <v>45670</v>
      </c>
      <c r="B4309" s="4" t="s">
        <v>37</v>
      </c>
      <c r="C4309" s="45">
        <v>1</v>
      </c>
      <c r="D4309" s="4" t="str">
        <f>VLOOKUP(B4309,'P Master'!$A$1:$C$39,3,0)</f>
        <v>0-500</v>
      </c>
      <c r="E4309" s="48">
        <f>VLOOKUP(D4309,'Slabs and Cost'!$B$9:$E$12,3,0)</f>
        <v>6</v>
      </c>
      <c r="F4309" s="48">
        <f t="shared" si="67"/>
        <v>6</v>
      </c>
    </row>
    <row r="4310" ht="14.25" customHeight="1" spans="1:6">
      <c r="A4310" s="44">
        <v>45672</v>
      </c>
      <c r="B4310" s="4" t="s">
        <v>18</v>
      </c>
      <c r="C4310" s="45">
        <v>1</v>
      </c>
      <c r="D4310" s="4" t="str">
        <f>VLOOKUP(B4310,'P Master'!$A$1:$C$39,3,0)</f>
        <v>0-500</v>
      </c>
      <c r="E4310" s="48">
        <f>VLOOKUP(D4310,'Slabs and Cost'!$B$9:$E$12,3,0)</f>
        <v>6</v>
      </c>
      <c r="F4310" s="48">
        <f t="shared" si="67"/>
        <v>6</v>
      </c>
    </row>
    <row r="4311" ht="14.25" customHeight="1" spans="1:6">
      <c r="A4311" s="44">
        <v>45670</v>
      </c>
      <c r="B4311" s="4" t="s">
        <v>16</v>
      </c>
      <c r="C4311" s="45">
        <v>1</v>
      </c>
      <c r="D4311" s="4" t="str">
        <f>VLOOKUP(B4311,'P Master'!$A$1:$C$39,3,0)</f>
        <v>0-500</v>
      </c>
      <c r="E4311" s="48">
        <f>VLOOKUP(D4311,'Slabs and Cost'!$B$9:$E$12,3,0)</f>
        <v>6</v>
      </c>
      <c r="F4311" s="48">
        <f t="shared" si="67"/>
        <v>6</v>
      </c>
    </row>
    <row r="4312" ht="14.25" customHeight="1" spans="1:6">
      <c r="A4312" s="44">
        <v>45672</v>
      </c>
      <c r="B4312" s="4" t="s">
        <v>17</v>
      </c>
      <c r="C4312" s="45">
        <v>1</v>
      </c>
      <c r="D4312" s="4" t="str">
        <f>VLOOKUP(B4312,'P Master'!$A$1:$C$39,3,0)</f>
        <v>0-500</v>
      </c>
      <c r="E4312" s="48">
        <f>VLOOKUP(D4312,'Slabs and Cost'!$B$9:$E$12,3,0)</f>
        <v>6</v>
      </c>
      <c r="F4312" s="48">
        <f t="shared" si="67"/>
        <v>6</v>
      </c>
    </row>
    <row r="4313" ht="14.25" customHeight="1" spans="1:6">
      <c r="A4313" s="44">
        <v>45670</v>
      </c>
      <c r="B4313" s="4" t="s">
        <v>37</v>
      </c>
      <c r="C4313" s="45">
        <v>1</v>
      </c>
      <c r="D4313" s="4" t="str">
        <f>VLOOKUP(B4313,'P Master'!$A$1:$C$39,3,0)</f>
        <v>0-500</v>
      </c>
      <c r="E4313" s="48">
        <f>VLOOKUP(D4313,'Slabs and Cost'!$B$9:$E$12,3,0)</f>
        <v>6</v>
      </c>
      <c r="F4313" s="48">
        <f t="shared" si="67"/>
        <v>6</v>
      </c>
    </row>
    <row r="4314" ht="14.25" customHeight="1" spans="1:6">
      <c r="A4314" s="44">
        <v>45670</v>
      </c>
      <c r="B4314" s="4" t="s">
        <v>37</v>
      </c>
      <c r="C4314" s="45">
        <v>1</v>
      </c>
      <c r="D4314" s="4" t="str">
        <f>VLOOKUP(B4314,'P Master'!$A$1:$C$39,3,0)</f>
        <v>0-500</v>
      </c>
      <c r="E4314" s="48">
        <f>VLOOKUP(D4314,'Slabs and Cost'!$B$9:$E$12,3,0)</f>
        <v>6</v>
      </c>
      <c r="F4314" s="48">
        <f t="shared" si="67"/>
        <v>6</v>
      </c>
    </row>
    <row r="4315" ht="14.25" customHeight="1" spans="1:6">
      <c r="A4315" s="44">
        <v>45670</v>
      </c>
      <c r="B4315" s="4" t="s">
        <v>18</v>
      </c>
      <c r="C4315" s="45">
        <v>1</v>
      </c>
      <c r="D4315" s="4" t="str">
        <f>VLOOKUP(B4315,'P Master'!$A$1:$C$39,3,0)</f>
        <v>0-500</v>
      </c>
      <c r="E4315" s="48">
        <f>VLOOKUP(D4315,'Slabs and Cost'!$B$9:$E$12,3,0)</f>
        <v>6</v>
      </c>
      <c r="F4315" s="48">
        <f t="shared" si="67"/>
        <v>6</v>
      </c>
    </row>
    <row r="4316" ht="14.25" customHeight="1" spans="1:6">
      <c r="A4316" s="44">
        <v>45670</v>
      </c>
      <c r="B4316" s="4" t="s">
        <v>37</v>
      </c>
      <c r="C4316" s="45">
        <v>1</v>
      </c>
      <c r="D4316" s="4" t="str">
        <f>VLOOKUP(B4316,'P Master'!$A$1:$C$39,3,0)</f>
        <v>0-500</v>
      </c>
      <c r="E4316" s="48">
        <f>VLOOKUP(D4316,'Slabs and Cost'!$B$9:$E$12,3,0)</f>
        <v>6</v>
      </c>
      <c r="F4316" s="48">
        <f t="shared" si="67"/>
        <v>6</v>
      </c>
    </row>
    <row r="4317" ht="14.25" customHeight="1" spans="1:6">
      <c r="A4317" s="44">
        <v>45670</v>
      </c>
      <c r="B4317" s="4" t="s">
        <v>31</v>
      </c>
      <c r="C4317" s="45">
        <v>1</v>
      </c>
      <c r="D4317" s="4" t="str">
        <f>VLOOKUP(B4317,'P Master'!$A$1:$C$39,3,0)</f>
        <v>500-1</v>
      </c>
      <c r="E4317" s="48">
        <f>VLOOKUP(D4317,'Slabs and Cost'!$B$9:$E$12,3,0)</f>
        <v>6</v>
      </c>
      <c r="F4317" s="48">
        <f t="shared" si="67"/>
        <v>6</v>
      </c>
    </row>
    <row r="4318" ht="14.25" customHeight="1" spans="1:6">
      <c r="A4318" s="44">
        <v>45670</v>
      </c>
      <c r="B4318" s="4" t="s">
        <v>37</v>
      </c>
      <c r="C4318" s="45">
        <v>1</v>
      </c>
      <c r="D4318" s="4" t="str">
        <f>VLOOKUP(B4318,'P Master'!$A$1:$C$39,3,0)</f>
        <v>0-500</v>
      </c>
      <c r="E4318" s="48">
        <f>VLOOKUP(D4318,'Slabs and Cost'!$B$9:$E$12,3,0)</f>
        <v>6</v>
      </c>
      <c r="F4318" s="48">
        <f t="shared" si="67"/>
        <v>6</v>
      </c>
    </row>
    <row r="4319" ht="14.25" customHeight="1" spans="1:6">
      <c r="A4319" s="44">
        <v>45670</v>
      </c>
      <c r="B4319" s="4" t="s">
        <v>37</v>
      </c>
      <c r="C4319" s="45">
        <v>1</v>
      </c>
      <c r="D4319" s="4" t="str">
        <f>VLOOKUP(B4319,'P Master'!$A$1:$C$39,3,0)</f>
        <v>0-500</v>
      </c>
      <c r="E4319" s="48">
        <f>VLOOKUP(D4319,'Slabs and Cost'!$B$9:$E$12,3,0)</f>
        <v>6</v>
      </c>
      <c r="F4319" s="48">
        <f t="shared" si="67"/>
        <v>6</v>
      </c>
    </row>
    <row r="4320" ht="14.25" customHeight="1" spans="1:6">
      <c r="A4320" s="44">
        <v>45670</v>
      </c>
      <c r="B4320" s="4" t="s">
        <v>12</v>
      </c>
      <c r="C4320" s="45">
        <v>1</v>
      </c>
      <c r="D4320" s="4" t="str">
        <f>VLOOKUP(B4320,'P Master'!$A$1:$C$39,3,0)</f>
        <v>0-500</v>
      </c>
      <c r="E4320" s="48">
        <f>VLOOKUP(D4320,'Slabs and Cost'!$B$9:$E$12,3,0)</f>
        <v>6</v>
      </c>
      <c r="F4320" s="48">
        <f t="shared" si="67"/>
        <v>6</v>
      </c>
    </row>
    <row r="4321" ht="14.25" customHeight="1" spans="1:6">
      <c r="A4321" s="44">
        <v>45670</v>
      </c>
      <c r="B4321" s="4" t="s">
        <v>37</v>
      </c>
      <c r="C4321" s="45">
        <v>1</v>
      </c>
      <c r="D4321" s="4" t="str">
        <f>VLOOKUP(B4321,'P Master'!$A$1:$C$39,3,0)</f>
        <v>0-500</v>
      </c>
      <c r="E4321" s="48">
        <f>VLOOKUP(D4321,'Slabs and Cost'!$B$9:$E$12,3,0)</f>
        <v>6</v>
      </c>
      <c r="F4321" s="48">
        <f t="shared" si="67"/>
        <v>6</v>
      </c>
    </row>
    <row r="4322" ht="14.25" customHeight="1" spans="1:6">
      <c r="A4322" s="44">
        <v>45670</v>
      </c>
      <c r="B4322" s="4" t="s">
        <v>37</v>
      </c>
      <c r="C4322" s="45">
        <v>1</v>
      </c>
      <c r="D4322" s="4" t="str">
        <f>VLOOKUP(B4322,'P Master'!$A$1:$C$39,3,0)</f>
        <v>0-500</v>
      </c>
      <c r="E4322" s="48">
        <f>VLOOKUP(D4322,'Slabs and Cost'!$B$9:$E$12,3,0)</f>
        <v>6</v>
      </c>
      <c r="F4322" s="48">
        <f t="shared" si="67"/>
        <v>6</v>
      </c>
    </row>
    <row r="4323" ht="14.25" customHeight="1" spans="1:6">
      <c r="A4323" s="44">
        <v>45670</v>
      </c>
      <c r="B4323" s="4" t="s">
        <v>16</v>
      </c>
      <c r="C4323" s="45">
        <v>1</v>
      </c>
      <c r="D4323" s="4" t="str">
        <f>VLOOKUP(B4323,'P Master'!$A$1:$C$39,3,0)</f>
        <v>0-500</v>
      </c>
      <c r="E4323" s="48">
        <f>VLOOKUP(D4323,'Slabs and Cost'!$B$9:$E$12,3,0)</f>
        <v>6</v>
      </c>
      <c r="F4323" s="48">
        <f t="shared" si="67"/>
        <v>6</v>
      </c>
    </row>
    <row r="4324" ht="14.25" customHeight="1" spans="1:6">
      <c r="A4324" s="44">
        <v>45670</v>
      </c>
      <c r="B4324" s="4" t="s">
        <v>37</v>
      </c>
      <c r="C4324" s="45">
        <v>1</v>
      </c>
      <c r="D4324" s="4" t="str">
        <f>VLOOKUP(B4324,'P Master'!$A$1:$C$39,3,0)</f>
        <v>0-500</v>
      </c>
      <c r="E4324" s="48">
        <f>VLOOKUP(D4324,'Slabs and Cost'!$B$9:$E$12,3,0)</f>
        <v>6</v>
      </c>
      <c r="F4324" s="48">
        <f t="shared" si="67"/>
        <v>6</v>
      </c>
    </row>
    <row r="4325" ht="14.25" customHeight="1" spans="1:6">
      <c r="A4325" s="44">
        <v>45670</v>
      </c>
      <c r="B4325" s="4" t="s">
        <v>37</v>
      </c>
      <c r="C4325" s="45">
        <v>1</v>
      </c>
      <c r="D4325" s="4" t="str">
        <f>VLOOKUP(B4325,'P Master'!$A$1:$C$39,3,0)</f>
        <v>0-500</v>
      </c>
      <c r="E4325" s="48">
        <f>VLOOKUP(D4325,'Slabs and Cost'!$B$9:$E$12,3,0)</f>
        <v>6</v>
      </c>
      <c r="F4325" s="48">
        <f t="shared" si="67"/>
        <v>6</v>
      </c>
    </row>
    <row r="4326" ht="14.25" customHeight="1" spans="1:6">
      <c r="A4326" s="44">
        <v>45672</v>
      </c>
      <c r="B4326" s="4" t="s">
        <v>31</v>
      </c>
      <c r="C4326" s="45">
        <v>1</v>
      </c>
      <c r="D4326" s="4" t="str">
        <f>VLOOKUP(B4326,'P Master'!$A$1:$C$39,3,0)</f>
        <v>500-1</v>
      </c>
      <c r="E4326" s="48">
        <f>VLOOKUP(D4326,'Slabs and Cost'!$B$9:$E$12,3,0)</f>
        <v>6</v>
      </c>
      <c r="F4326" s="48">
        <f t="shared" si="67"/>
        <v>6</v>
      </c>
    </row>
    <row r="4327" ht="14.25" customHeight="1" spans="1:6">
      <c r="A4327" s="44">
        <v>45670</v>
      </c>
      <c r="B4327" s="4" t="s">
        <v>37</v>
      </c>
      <c r="C4327" s="45">
        <v>1</v>
      </c>
      <c r="D4327" s="4" t="str">
        <f>VLOOKUP(B4327,'P Master'!$A$1:$C$39,3,0)</f>
        <v>0-500</v>
      </c>
      <c r="E4327" s="48">
        <f>VLOOKUP(D4327,'Slabs and Cost'!$B$9:$E$12,3,0)</f>
        <v>6</v>
      </c>
      <c r="F4327" s="48">
        <f t="shared" si="67"/>
        <v>6</v>
      </c>
    </row>
    <row r="4328" ht="14.25" customHeight="1" spans="1:6">
      <c r="A4328" s="44">
        <v>45670</v>
      </c>
      <c r="B4328" s="4" t="s">
        <v>20</v>
      </c>
      <c r="C4328" s="45">
        <v>1</v>
      </c>
      <c r="D4328" s="4" t="str">
        <f>VLOOKUP(B4328,'P Master'!$A$1:$C$39,3,0)</f>
        <v>0-500</v>
      </c>
      <c r="E4328" s="48">
        <f>VLOOKUP(D4328,'Slabs and Cost'!$B$9:$E$12,3,0)</f>
        <v>6</v>
      </c>
      <c r="F4328" s="48">
        <f t="shared" si="67"/>
        <v>6</v>
      </c>
    </row>
    <row r="4329" ht="14.25" customHeight="1" spans="1:6">
      <c r="A4329" s="44">
        <v>45672</v>
      </c>
      <c r="B4329" s="4" t="s">
        <v>37</v>
      </c>
      <c r="C4329" s="45">
        <v>1</v>
      </c>
      <c r="D4329" s="4" t="str">
        <f>VLOOKUP(B4329,'P Master'!$A$1:$C$39,3,0)</f>
        <v>0-500</v>
      </c>
      <c r="E4329" s="48">
        <f>VLOOKUP(D4329,'Slabs and Cost'!$B$9:$E$12,3,0)</f>
        <v>6</v>
      </c>
      <c r="F4329" s="48">
        <f t="shared" si="67"/>
        <v>6</v>
      </c>
    </row>
    <row r="4330" ht="14.25" customHeight="1" spans="1:6">
      <c r="A4330" s="44">
        <v>45670</v>
      </c>
      <c r="B4330" s="4" t="s">
        <v>37</v>
      </c>
      <c r="C4330" s="45">
        <v>1</v>
      </c>
      <c r="D4330" s="4" t="str">
        <f>VLOOKUP(B4330,'P Master'!$A$1:$C$39,3,0)</f>
        <v>0-500</v>
      </c>
      <c r="E4330" s="48">
        <f>VLOOKUP(D4330,'Slabs and Cost'!$B$9:$E$12,3,0)</f>
        <v>6</v>
      </c>
      <c r="F4330" s="48">
        <f t="shared" si="67"/>
        <v>6</v>
      </c>
    </row>
    <row r="4331" ht="14.25" customHeight="1" spans="1:6">
      <c r="A4331" s="44">
        <v>45670</v>
      </c>
      <c r="B4331" s="4" t="s">
        <v>16</v>
      </c>
      <c r="C4331" s="45">
        <v>1</v>
      </c>
      <c r="D4331" s="4" t="str">
        <f>VLOOKUP(B4331,'P Master'!$A$1:$C$39,3,0)</f>
        <v>0-500</v>
      </c>
      <c r="E4331" s="48">
        <f>VLOOKUP(D4331,'Slabs and Cost'!$B$9:$E$12,3,0)</f>
        <v>6</v>
      </c>
      <c r="F4331" s="48">
        <f t="shared" si="67"/>
        <v>6</v>
      </c>
    </row>
    <row r="4332" ht="14.25" customHeight="1" spans="1:6">
      <c r="A4332" s="44">
        <v>45670</v>
      </c>
      <c r="B4332" s="4" t="s">
        <v>37</v>
      </c>
      <c r="C4332" s="45">
        <v>1</v>
      </c>
      <c r="D4332" s="4" t="str">
        <f>VLOOKUP(B4332,'P Master'!$A$1:$C$39,3,0)</f>
        <v>0-500</v>
      </c>
      <c r="E4332" s="48">
        <f>VLOOKUP(D4332,'Slabs and Cost'!$B$9:$E$12,3,0)</f>
        <v>6</v>
      </c>
      <c r="F4332" s="48">
        <f t="shared" si="67"/>
        <v>6</v>
      </c>
    </row>
    <row r="4333" ht="14.25" customHeight="1" spans="1:6">
      <c r="A4333" s="44">
        <v>45670</v>
      </c>
      <c r="B4333" s="4" t="s">
        <v>37</v>
      </c>
      <c r="C4333" s="45">
        <v>1</v>
      </c>
      <c r="D4333" s="4" t="str">
        <f>VLOOKUP(B4333,'P Master'!$A$1:$C$39,3,0)</f>
        <v>0-500</v>
      </c>
      <c r="E4333" s="48">
        <f>VLOOKUP(D4333,'Slabs and Cost'!$B$9:$E$12,3,0)</f>
        <v>6</v>
      </c>
      <c r="F4333" s="48">
        <f t="shared" si="67"/>
        <v>6</v>
      </c>
    </row>
    <row r="4334" ht="14.25" customHeight="1" spans="1:6">
      <c r="A4334" s="44">
        <v>45670</v>
      </c>
      <c r="B4334" s="4" t="s">
        <v>37</v>
      </c>
      <c r="C4334" s="45">
        <v>1</v>
      </c>
      <c r="D4334" s="4" t="str">
        <f>VLOOKUP(B4334,'P Master'!$A$1:$C$39,3,0)</f>
        <v>0-500</v>
      </c>
      <c r="E4334" s="48">
        <f>VLOOKUP(D4334,'Slabs and Cost'!$B$9:$E$12,3,0)</f>
        <v>6</v>
      </c>
      <c r="F4334" s="48">
        <f t="shared" si="67"/>
        <v>6</v>
      </c>
    </row>
    <row r="4335" ht="14.25" customHeight="1" spans="1:6">
      <c r="A4335" s="44">
        <v>45670</v>
      </c>
      <c r="B4335" s="4" t="s">
        <v>37</v>
      </c>
      <c r="C4335" s="45">
        <v>1</v>
      </c>
      <c r="D4335" s="4" t="str">
        <f>VLOOKUP(B4335,'P Master'!$A$1:$C$39,3,0)</f>
        <v>0-500</v>
      </c>
      <c r="E4335" s="48">
        <f>VLOOKUP(D4335,'Slabs and Cost'!$B$9:$E$12,3,0)</f>
        <v>6</v>
      </c>
      <c r="F4335" s="48">
        <f t="shared" si="67"/>
        <v>6</v>
      </c>
    </row>
    <row r="4336" ht="14.25" customHeight="1" spans="1:6">
      <c r="A4336" s="44">
        <v>45670</v>
      </c>
      <c r="B4336" s="4" t="s">
        <v>37</v>
      </c>
      <c r="C4336" s="45">
        <v>1</v>
      </c>
      <c r="D4336" s="4" t="str">
        <f>VLOOKUP(B4336,'P Master'!$A$1:$C$39,3,0)</f>
        <v>0-500</v>
      </c>
      <c r="E4336" s="48">
        <f>VLOOKUP(D4336,'Slabs and Cost'!$B$9:$E$12,3,0)</f>
        <v>6</v>
      </c>
      <c r="F4336" s="48">
        <f t="shared" si="67"/>
        <v>6</v>
      </c>
    </row>
    <row r="4337" ht="14.25" customHeight="1" spans="1:6">
      <c r="A4337" s="44">
        <v>45670</v>
      </c>
      <c r="B4337" s="4" t="s">
        <v>16</v>
      </c>
      <c r="C4337" s="45">
        <v>1</v>
      </c>
      <c r="D4337" s="4" t="str">
        <f>VLOOKUP(B4337,'P Master'!$A$1:$C$39,3,0)</f>
        <v>0-500</v>
      </c>
      <c r="E4337" s="48">
        <f>VLOOKUP(D4337,'Slabs and Cost'!$B$9:$E$12,3,0)</f>
        <v>6</v>
      </c>
      <c r="F4337" s="48">
        <f t="shared" si="67"/>
        <v>6</v>
      </c>
    </row>
    <row r="4338" ht="14.25" customHeight="1" spans="1:6">
      <c r="A4338" s="44">
        <v>45670</v>
      </c>
      <c r="B4338" s="4" t="s">
        <v>37</v>
      </c>
      <c r="C4338" s="45">
        <v>1</v>
      </c>
      <c r="D4338" s="4" t="str">
        <f>VLOOKUP(B4338,'P Master'!$A$1:$C$39,3,0)</f>
        <v>0-500</v>
      </c>
      <c r="E4338" s="48">
        <f>VLOOKUP(D4338,'Slabs and Cost'!$B$9:$E$12,3,0)</f>
        <v>6</v>
      </c>
      <c r="F4338" s="48">
        <f t="shared" si="67"/>
        <v>6</v>
      </c>
    </row>
    <row r="4339" ht="14.25" customHeight="1" spans="1:6">
      <c r="A4339" s="44">
        <v>45672</v>
      </c>
      <c r="B4339" s="4" t="s">
        <v>18</v>
      </c>
      <c r="C4339" s="45">
        <v>1</v>
      </c>
      <c r="D4339" s="4" t="str">
        <f>VLOOKUP(B4339,'P Master'!$A$1:$C$39,3,0)</f>
        <v>0-500</v>
      </c>
      <c r="E4339" s="48">
        <f>VLOOKUP(D4339,'Slabs and Cost'!$B$9:$E$12,3,0)</f>
        <v>6</v>
      </c>
      <c r="F4339" s="48">
        <f t="shared" si="67"/>
        <v>6</v>
      </c>
    </row>
    <row r="4340" ht="14.25" customHeight="1" spans="1:6">
      <c r="A4340" s="44">
        <v>45670</v>
      </c>
      <c r="B4340" s="4" t="s">
        <v>12</v>
      </c>
      <c r="C4340" s="45">
        <v>1</v>
      </c>
      <c r="D4340" s="4" t="str">
        <f>VLOOKUP(B4340,'P Master'!$A$1:$C$39,3,0)</f>
        <v>0-500</v>
      </c>
      <c r="E4340" s="48">
        <f>VLOOKUP(D4340,'Slabs and Cost'!$B$9:$E$12,3,0)</f>
        <v>6</v>
      </c>
      <c r="F4340" s="48">
        <f t="shared" si="67"/>
        <v>6</v>
      </c>
    </row>
    <row r="4341" ht="14.25" customHeight="1" spans="1:6">
      <c r="A4341" s="44">
        <v>45672</v>
      </c>
      <c r="B4341" s="4" t="s">
        <v>19</v>
      </c>
      <c r="C4341" s="45">
        <v>1</v>
      </c>
      <c r="D4341" s="4" t="str">
        <f>VLOOKUP(B4341,'P Master'!$A$1:$C$39,3,0)</f>
        <v>0-500</v>
      </c>
      <c r="E4341" s="48">
        <f>VLOOKUP(D4341,'Slabs and Cost'!$B$9:$E$12,3,0)</f>
        <v>6</v>
      </c>
      <c r="F4341" s="48">
        <f t="shared" si="67"/>
        <v>6</v>
      </c>
    </row>
    <row r="4342" ht="14.25" customHeight="1" spans="1:6">
      <c r="A4342" s="44">
        <v>45670</v>
      </c>
      <c r="B4342" s="4" t="s">
        <v>18</v>
      </c>
      <c r="C4342" s="45">
        <v>1</v>
      </c>
      <c r="D4342" s="4" t="str">
        <f>VLOOKUP(B4342,'P Master'!$A$1:$C$39,3,0)</f>
        <v>0-500</v>
      </c>
      <c r="E4342" s="48">
        <f>VLOOKUP(D4342,'Slabs and Cost'!$B$9:$E$12,3,0)</f>
        <v>6</v>
      </c>
      <c r="F4342" s="48">
        <f t="shared" si="67"/>
        <v>6</v>
      </c>
    </row>
    <row r="4343" ht="14.25" customHeight="1" spans="1:6">
      <c r="A4343" s="44">
        <v>45670</v>
      </c>
      <c r="B4343" s="4" t="s">
        <v>37</v>
      </c>
      <c r="C4343" s="45">
        <v>1</v>
      </c>
      <c r="D4343" s="4" t="str">
        <f>VLOOKUP(B4343,'P Master'!$A$1:$C$39,3,0)</f>
        <v>0-500</v>
      </c>
      <c r="E4343" s="48">
        <f>VLOOKUP(D4343,'Slabs and Cost'!$B$9:$E$12,3,0)</f>
        <v>6</v>
      </c>
      <c r="F4343" s="48">
        <f t="shared" si="67"/>
        <v>6</v>
      </c>
    </row>
    <row r="4344" ht="14.25" customHeight="1" spans="1:6">
      <c r="A4344" s="44">
        <v>45670</v>
      </c>
      <c r="B4344" s="4" t="s">
        <v>37</v>
      </c>
      <c r="C4344" s="45">
        <v>1</v>
      </c>
      <c r="D4344" s="4" t="str">
        <f>VLOOKUP(B4344,'P Master'!$A$1:$C$39,3,0)</f>
        <v>0-500</v>
      </c>
      <c r="E4344" s="48">
        <f>VLOOKUP(D4344,'Slabs and Cost'!$B$9:$E$12,3,0)</f>
        <v>6</v>
      </c>
      <c r="F4344" s="48">
        <f t="shared" si="67"/>
        <v>6</v>
      </c>
    </row>
    <row r="4345" ht="14.25" customHeight="1" spans="1:6">
      <c r="A4345" s="44">
        <v>45670</v>
      </c>
      <c r="B4345" s="4" t="s">
        <v>20</v>
      </c>
      <c r="C4345" s="45">
        <v>1</v>
      </c>
      <c r="D4345" s="4" t="str">
        <f>VLOOKUP(B4345,'P Master'!$A$1:$C$39,3,0)</f>
        <v>0-500</v>
      </c>
      <c r="E4345" s="48">
        <f>VLOOKUP(D4345,'Slabs and Cost'!$B$9:$E$12,3,0)</f>
        <v>6</v>
      </c>
      <c r="F4345" s="48">
        <f t="shared" si="67"/>
        <v>6</v>
      </c>
    </row>
    <row r="4346" ht="14.25" customHeight="1" spans="1:6">
      <c r="A4346" s="44">
        <v>45670</v>
      </c>
      <c r="B4346" s="4" t="s">
        <v>39</v>
      </c>
      <c r="C4346" s="45">
        <v>1</v>
      </c>
      <c r="D4346" s="4" t="str">
        <f>VLOOKUP(B4346,'P Master'!$A$1:$C$39,3,0)</f>
        <v>0-500</v>
      </c>
      <c r="E4346" s="48">
        <f>VLOOKUP(D4346,'Slabs and Cost'!$B$9:$E$12,3,0)</f>
        <v>6</v>
      </c>
      <c r="F4346" s="48">
        <f t="shared" si="67"/>
        <v>6</v>
      </c>
    </row>
    <row r="4347" ht="14.25" customHeight="1" spans="1:6">
      <c r="A4347" s="44">
        <v>45670</v>
      </c>
      <c r="B4347" s="4" t="s">
        <v>37</v>
      </c>
      <c r="C4347" s="45">
        <v>1</v>
      </c>
      <c r="D4347" s="4" t="str">
        <f>VLOOKUP(B4347,'P Master'!$A$1:$C$39,3,0)</f>
        <v>0-500</v>
      </c>
      <c r="E4347" s="48">
        <f>VLOOKUP(D4347,'Slabs and Cost'!$B$9:$E$12,3,0)</f>
        <v>6</v>
      </c>
      <c r="F4347" s="48">
        <f t="shared" si="67"/>
        <v>6</v>
      </c>
    </row>
    <row r="4348" ht="14.25" customHeight="1" spans="1:6">
      <c r="A4348" s="44">
        <v>45670</v>
      </c>
      <c r="B4348" s="4" t="s">
        <v>39</v>
      </c>
      <c r="C4348" s="45">
        <v>1</v>
      </c>
      <c r="D4348" s="4" t="str">
        <f>VLOOKUP(B4348,'P Master'!$A$1:$C$39,3,0)</f>
        <v>0-500</v>
      </c>
      <c r="E4348" s="48">
        <f>VLOOKUP(D4348,'Slabs and Cost'!$B$9:$E$12,3,0)</f>
        <v>6</v>
      </c>
      <c r="F4348" s="48">
        <f t="shared" si="67"/>
        <v>6</v>
      </c>
    </row>
    <row r="4349" ht="14.25" customHeight="1" spans="1:6">
      <c r="A4349" s="44">
        <v>45670</v>
      </c>
      <c r="B4349" s="4" t="s">
        <v>37</v>
      </c>
      <c r="C4349" s="45">
        <v>1</v>
      </c>
      <c r="D4349" s="4" t="str">
        <f>VLOOKUP(B4349,'P Master'!$A$1:$C$39,3,0)</f>
        <v>0-500</v>
      </c>
      <c r="E4349" s="48">
        <f>VLOOKUP(D4349,'Slabs and Cost'!$B$9:$E$12,3,0)</f>
        <v>6</v>
      </c>
      <c r="F4349" s="48">
        <f t="shared" si="67"/>
        <v>6</v>
      </c>
    </row>
    <row r="4350" ht="14.25" customHeight="1" spans="1:6">
      <c r="A4350" s="44">
        <v>45670</v>
      </c>
      <c r="B4350" s="4" t="s">
        <v>16</v>
      </c>
      <c r="C4350" s="45">
        <v>1</v>
      </c>
      <c r="D4350" s="4" t="str">
        <f>VLOOKUP(B4350,'P Master'!$A$1:$C$39,3,0)</f>
        <v>0-500</v>
      </c>
      <c r="E4350" s="48">
        <f>VLOOKUP(D4350,'Slabs and Cost'!$B$9:$E$12,3,0)</f>
        <v>6</v>
      </c>
      <c r="F4350" s="48">
        <f t="shared" si="67"/>
        <v>6</v>
      </c>
    </row>
    <row r="4351" ht="14.25" customHeight="1" spans="1:6">
      <c r="A4351" s="44">
        <v>45670</v>
      </c>
      <c r="B4351" s="4" t="s">
        <v>37</v>
      </c>
      <c r="C4351" s="45">
        <v>1</v>
      </c>
      <c r="D4351" s="4" t="str">
        <f>VLOOKUP(B4351,'P Master'!$A$1:$C$39,3,0)</f>
        <v>0-500</v>
      </c>
      <c r="E4351" s="48">
        <f>VLOOKUP(D4351,'Slabs and Cost'!$B$9:$E$12,3,0)</f>
        <v>6</v>
      </c>
      <c r="F4351" s="48">
        <f t="shared" si="67"/>
        <v>6</v>
      </c>
    </row>
    <row r="4352" ht="14.25" customHeight="1" spans="1:6">
      <c r="A4352" s="44">
        <v>45670</v>
      </c>
      <c r="B4352" s="4" t="s">
        <v>9</v>
      </c>
      <c r="C4352" s="45">
        <v>1</v>
      </c>
      <c r="D4352" s="4" t="str">
        <f>VLOOKUP(B4352,'P Master'!$A$1:$C$39,3,0)</f>
        <v>0-500</v>
      </c>
      <c r="E4352" s="48">
        <f>VLOOKUP(D4352,'Slabs and Cost'!$B$9:$E$12,3,0)</f>
        <v>6</v>
      </c>
      <c r="F4352" s="48">
        <f t="shared" si="67"/>
        <v>6</v>
      </c>
    </row>
    <row r="4353" ht="14.25" customHeight="1" spans="1:6">
      <c r="A4353" s="44">
        <v>45670</v>
      </c>
      <c r="B4353" s="4" t="s">
        <v>16</v>
      </c>
      <c r="C4353" s="45">
        <v>1</v>
      </c>
      <c r="D4353" s="4" t="str">
        <f>VLOOKUP(B4353,'P Master'!$A$1:$C$39,3,0)</f>
        <v>0-500</v>
      </c>
      <c r="E4353" s="48">
        <f>VLOOKUP(D4353,'Slabs and Cost'!$B$9:$E$12,3,0)</f>
        <v>6</v>
      </c>
      <c r="F4353" s="48">
        <f t="shared" si="67"/>
        <v>6</v>
      </c>
    </row>
    <row r="4354" ht="14.25" customHeight="1" spans="1:6">
      <c r="A4354" s="44">
        <v>45670</v>
      </c>
      <c r="B4354" s="4" t="s">
        <v>12</v>
      </c>
      <c r="C4354" s="45">
        <v>1</v>
      </c>
      <c r="D4354" s="4" t="str">
        <f>VLOOKUP(B4354,'P Master'!$A$1:$C$39,3,0)</f>
        <v>0-500</v>
      </c>
      <c r="E4354" s="48">
        <f>VLOOKUP(D4354,'Slabs and Cost'!$B$9:$E$12,3,0)</f>
        <v>6</v>
      </c>
      <c r="F4354" s="48">
        <f t="shared" si="67"/>
        <v>6</v>
      </c>
    </row>
    <row r="4355" ht="14.25" customHeight="1" spans="1:6">
      <c r="A4355" s="44">
        <v>45672</v>
      </c>
      <c r="B4355" s="4" t="s">
        <v>20</v>
      </c>
      <c r="C4355" s="45">
        <v>1</v>
      </c>
      <c r="D4355" s="4" t="str">
        <f>VLOOKUP(B4355,'P Master'!$A$1:$C$39,3,0)</f>
        <v>0-500</v>
      </c>
      <c r="E4355" s="48">
        <f>VLOOKUP(D4355,'Slabs and Cost'!$B$9:$E$12,3,0)</f>
        <v>6</v>
      </c>
      <c r="F4355" s="48">
        <f t="shared" si="67"/>
        <v>6</v>
      </c>
    </row>
    <row r="4356" ht="14.25" customHeight="1" spans="1:6">
      <c r="A4356" s="44">
        <v>45670</v>
      </c>
      <c r="B4356" s="4" t="s">
        <v>16</v>
      </c>
      <c r="C4356" s="45">
        <v>1</v>
      </c>
      <c r="D4356" s="4" t="str">
        <f>VLOOKUP(B4356,'P Master'!$A$1:$C$39,3,0)</f>
        <v>0-500</v>
      </c>
      <c r="E4356" s="48">
        <f>VLOOKUP(D4356,'Slabs and Cost'!$B$9:$E$12,3,0)</f>
        <v>6</v>
      </c>
      <c r="F4356" s="48">
        <f t="shared" si="67"/>
        <v>6</v>
      </c>
    </row>
    <row r="4357" ht="14.25" customHeight="1" spans="1:6">
      <c r="A4357" s="44">
        <v>45672</v>
      </c>
      <c r="B4357" s="4" t="s">
        <v>16</v>
      </c>
      <c r="C4357" s="45">
        <v>1</v>
      </c>
      <c r="D4357" s="4" t="str">
        <f>VLOOKUP(B4357,'P Master'!$A$1:$C$39,3,0)</f>
        <v>0-500</v>
      </c>
      <c r="E4357" s="48">
        <f>VLOOKUP(D4357,'Slabs and Cost'!$B$9:$E$12,3,0)</f>
        <v>6</v>
      </c>
      <c r="F4357" s="48">
        <f t="shared" ref="F4357:F4420" si="68">C4357*E4357</f>
        <v>6</v>
      </c>
    </row>
    <row r="4358" ht="14.25" customHeight="1" spans="1:6">
      <c r="A4358" s="44">
        <v>45672</v>
      </c>
      <c r="B4358" s="4" t="s">
        <v>17</v>
      </c>
      <c r="C4358" s="45">
        <v>1</v>
      </c>
      <c r="D4358" s="4" t="str">
        <f>VLOOKUP(B4358,'P Master'!$A$1:$C$39,3,0)</f>
        <v>0-500</v>
      </c>
      <c r="E4358" s="48">
        <f>VLOOKUP(D4358,'Slabs and Cost'!$B$9:$E$12,3,0)</f>
        <v>6</v>
      </c>
      <c r="F4358" s="48">
        <f t="shared" si="68"/>
        <v>6</v>
      </c>
    </row>
    <row r="4359" ht="14.25" customHeight="1" spans="1:6">
      <c r="A4359" s="44">
        <v>45670</v>
      </c>
      <c r="B4359" s="4" t="s">
        <v>22</v>
      </c>
      <c r="C4359" s="45">
        <v>1</v>
      </c>
      <c r="D4359" s="4" t="str">
        <f>VLOOKUP(B4359,'P Master'!$A$1:$C$39,3,0)</f>
        <v>0-500</v>
      </c>
      <c r="E4359" s="48">
        <f>VLOOKUP(D4359,'Slabs and Cost'!$B$9:$E$12,3,0)</f>
        <v>6</v>
      </c>
      <c r="F4359" s="48">
        <f t="shared" si="68"/>
        <v>6</v>
      </c>
    </row>
    <row r="4360" ht="14.25" customHeight="1" spans="1:6">
      <c r="A4360" s="44">
        <v>45670</v>
      </c>
      <c r="B4360" s="4" t="s">
        <v>37</v>
      </c>
      <c r="C4360" s="45">
        <v>1</v>
      </c>
      <c r="D4360" s="4" t="str">
        <f>VLOOKUP(B4360,'P Master'!$A$1:$C$39,3,0)</f>
        <v>0-500</v>
      </c>
      <c r="E4360" s="48">
        <f>VLOOKUP(D4360,'Slabs and Cost'!$B$9:$E$12,3,0)</f>
        <v>6</v>
      </c>
      <c r="F4360" s="48">
        <f t="shared" si="68"/>
        <v>6</v>
      </c>
    </row>
    <row r="4361" ht="14.25" customHeight="1" spans="1:6">
      <c r="A4361" s="44">
        <v>45670</v>
      </c>
      <c r="B4361" s="4" t="s">
        <v>37</v>
      </c>
      <c r="C4361" s="45">
        <v>1</v>
      </c>
      <c r="D4361" s="4" t="str">
        <f>VLOOKUP(B4361,'P Master'!$A$1:$C$39,3,0)</f>
        <v>0-500</v>
      </c>
      <c r="E4361" s="48">
        <f>VLOOKUP(D4361,'Slabs and Cost'!$B$9:$E$12,3,0)</f>
        <v>6</v>
      </c>
      <c r="F4361" s="48">
        <f t="shared" si="68"/>
        <v>6</v>
      </c>
    </row>
    <row r="4362" ht="14.25" customHeight="1" spans="1:6">
      <c r="A4362" s="44">
        <v>45670</v>
      </c>
      <c r="B4362" s="46" t="s">
        <v>15</v>
      </c>
      <c r="C4362" s="45">
        <v>1</v>
      </c>
      <c r="D4362" s="4" t="str">
        <f>VLOOKUP(B4362,'P Master'!$A$1:$C$39,3,0)</f>
        <v>500-1</v>
      </c>
      <c r="E4362" s="48">
        <f>VLOOKUP(D4362,'Slabs and Cost'!$B$9:$E$12,3,0)</f>
        <v>6</v>
      </c>
      <c r="F4362" s="48">
        <f t="shared" si="68"/>
        <v>6</v>
      </c>
    </row>
    <row r="4363" ht="14.25" customHeight="1" spans="1:6">
      <c r="A4363" s="44">
        <v>45672</v>
      </c>
      <c r="B4363" s="4" t="s">
        <v>31</v>
      </c>
      <c r="C4363" s="45">
        <v>1</v>
      </c>
      <c r="D4363" s="4" t="str">
        <f>VLOOKUP(B4363,'P Master'!$A$1:$C$39,3,0)</f>
        <v>500-1</v>
      </c>
      <c r="E4363" s="48">
        <f>VLOOKUP(D4363,'Slabs and Cost'!$B$9:$E$12,3,0)</f>
        <v>6</v>
      </c>
      <c r="F4363" s="48">
        <f t="shared" si="68"/>
        <v>6</v>
      </c>
    </row>
    <row r="4364" ht="14.25" customHeight="1" spans="1:6">
      <c r="A4364" s="44">
        <v>45672</v>
      </c>
      <c r="B4364" s="4" t="s">
        <v>16</v>
      </c>
      <c r="C4364" s="45">
        <v>1</v>
      </c>
      <c r="D4364" s="4" t="str">
        <f>VLOOKUP(B4364,'P Master'!$A$1:$C$39,3,0)</f>
        <v>0-500</v>
      </c>
      <c r="E4364" s="48">
        <f>VLOOKUP(D4364,'Slabs and Cost'!$B$9:$E$12,3,0)</f>
        <v>6</v>
      </c>
      <c r="F4364" s="48">
        <f t="shared" si="68"/>
        <v>6</v>
      </c>
    </row>
    <row r="4365" ht="14.25" customHeight="1" spans="1:6">
      <c r="A4365" s="44">
        <v>45672</v>
      </c>
      <c r="B4365" s="4" t="s">
        <v>16</v>
      </c>
      <c r="C4365" s="45">
        <v>1</v>
      </c>
      <c r="D4365" s="4" t="str">
        <f>VLOOKUP(B4365,'P Master'!$A$1:$C$39,3,0)</f>
        <v>0-500</v>
      </c>
      <c r="E4365" s="48">
        <f>VLOOKUP(D4365,'Slabs and Cost'!$B$9:$E$12,3,0)</f>
        <v>6</v>
      </c>
      <c r="F4365" s="48">
        <f t="shared" si="68"/>
        <v>6</v>
      </c>
    </row>
    <row r="4366" ht="14.25" customHeight="1" spans="1:6">
      <c r="A4366" s="44">
        <v>45670</v>
      </c>
      <c r="B4366" s="4" t="s">
        <v>37</v>
      </c>
      <c r="C4366" s="45">
        <v>1</v>
      </c>
      <c r="D4366" s="4" t="str">
        <f>VLOOKUP(B4366,'P Master'!$A$1:$C$39,3,0)</f>
        <v>0-500</v>
      </c>
      <c r="E4366" s="48">
        <f>VLOOKUP(D4366,'Slabs and Cost'!$B$9:$E$12,3,0)</f>
        <v>6</v>
      </c>
      <c r="F4366" s="48">
        <f t="shared" si="68"/>
        <v>6</v>
      </c>
    </row>
    <row r="4367" ht="14.25" customHeight="1" spans="1:6">
      <c r="A4367" s="44">
        <v>45670</v>
      </c>
      <c r="B4367" s="4" t="s">
        <v>12</v>
      </c>
      <c r="C4367" s="45">
        <v>1</v>
      </c>
      <c r="D4367" s="4" t="str">
        <f>VLOOKUP(B4367,'P Master'!$A$1:$C$39,3,0)</f>
        <v>0-500</v>
      </c>
      <c r="E4367" s="48">
        <f>VLOOKUP(D4367,'Slabs and Cost'!$B$9:$E$12,3,0)</f>
        <v>6</v>
      </c>
      <c r="F4367" s="48">
        <f t="shared" si="68"/>
        <v>6</v>
      </c>
    </row>
    <row r="4368" ht="14.25" customHeight="1" spans="1:6">
      <c r="A4368" s="44">
        <v>45670</v>
      </c>
      <c r="B4368" s="4" t="s">
        <v>37</v>
      </c>
      <c r="C4368" s="45">
        <v>1</v>
      </c>
      <c r="D4368" s="4" t="str">
        <f>VLOOKUP(B4368,'P Master'!$A$1:$C$39,3,0)</f>
        <v>0-500</v>
      </c>
      <c r="E4368" s="48">
        <f>VLOOKUP(D4368,'Slabs and Cost'!$B$9:$E$12,3,0)</f>
        <v>6</v>
      </c>
      <c r="F4368" s="48">
        <f t="shared" si="68"/>
        <v>6</v>
      </c>
    </row>
    <row r="4369" ht="14.25" customHeight="1" spans="1:6">
      <c r="A4369" s="44">
        <v>45670</v>
      </c>
      <c r="B4369" s="4" t="s">
        <v>18</v>
      </c>
      <c r="C4369" s="45">
        <v>1</v>
      </c>
      <c r="D4369" s="4" t="str">
        <f>VLOOKUP(B4369,'P Master'!$A$1:$C$39,3,0)</f>
        <v>0-500</v>
      </c>
      <c r="E4369" s="48">
        <f>VLOOKUP(D4369,'Slabs and Cost'!$B$9:$E$12,3,0)</f>
        <v>6</v>
      </c>
      <c r="F4369" s="48">
        <f t="shared" si="68"/>
        <v>6</v>
      </c>
    </row>
    <row r="4370" ht="14.25" customHeight="1" spans="1:6">
      <c r="A4370" s="44">
        <v>45670</v>
      </c>
      <c r="B4370" s="4" t="s">
        <v>12</v>
      </c>
      <c r="C4370" s="45">
        <v>1</v>
      </c>
      <c r="D4370" s="4" t="str">
        <f>VLOOKUP(B4370,'P Master'!$A$1:$C$39,3,0)</f>
        <v>0-500</v>
      </c>
      <c r="E4370" s="48">
        <f>VLOOKUP(D4370,'Slabs and Cost'!$B$9:$E$12,3,0)</f>
        <v>6</v>
      </c>
      <c r="F4370" s="48">
        <f t="shared" si="68"/>
        <v>6</v>
      </c>
    </row>
    <row r="4371" ht="14.25" customHeight="1" spans="1:6">
      <c r="A4371" s="44">
        <v>45670</v>
      </c>
      <c r="B4371" s="4" t="s">
        <v>17</v>
      </c>
      <c r="C4371" s="45">
        <v>1</v>
      </c>
      <c r="D4371" s="4" t="str">
        <f>VLOOKUP(B4371,'P Master'!$A$1:$C$39,3,0)</f>
        <v>0-500</v>
      </c>
      <c r="E4371" s="48">
        <f>VLOOKUP(D4371,'Slabs and Cost'!$B$9:$E$12,3,0)</f>
        <v>6</v>
      </c>
      <c r="F4371" s="48">
        <f t="shared" si="68"/>
        <v>6</v>
      </c>
    </row>
    <row r="4372" ht="14.25" customHeight="1" spans="1:6">
      <c r="A4372" s="44">
        <v>45670</v>
      </c>
      <c r="B4372" s="46" t="s">
        <v>15</v>
      </c>
      <c r="C4372" s="45">
        <v>1</v>
      </c>
      <c r="D4372" s="4" t="str">
        <f>VLOOKUP(B4372,'P Master'!$A$1:$C$39,3,0)</f>
        <v>500-1</v>
      </c>
      <c r="E4372" s="48">
        <f>VLOOKUP(D4372,'Slabs and Cost'!$B$9:$E$12,3,0)</f>
        <v>6</v>
      </c>
      <c r="F4372" s="48">
        <f t="shared" si="68"/>
        <v>6</v>
      </c>
    </row>
    <row r="4373" ht="14.25" customHeight="1" spans="1:6">
      <c r="A4373" s="44">
        <v>45670</v>
      </c>
      <c r="B4373" s="4" t="s">
        <v>37</v>
      </c>
      <c r="C4373" s="45">
        <v>1</v>
      </c>
      <c r="D4373" s="4" t="str">
        <f>VLOOKUP(B4373,'P Master'!$A$1:$C$39,3,0)</f>
        <v>0-500</v>
      </c>
      <c r="E4373" s="48">
        <f>VLOOKUP(D4373,'Slabs and Cost'!$B$9:$E$12,3,0)</f>
        <v>6</v>
      </c>
      <c r="F4373" s="48">
        <f t="shared" si="68"/>
        <v>6</v>
      </c>
    </row>
    <row r="4374" ht="14.25" customHeight="1" spans="1:6">
      <c r="A4374" s="44">
        <v>45670</v>
      </c>
      <c r="B4374" s="4" t="s">
        <v>37</v>
      </c>
      <c r="C4374" s="45">
        <v>1</v>
      </c>
      <c r="D4374" s="4" t="str">
        <f>VLOOKUP(B4374,'P Master'!$A$1:$C$39,3,0)</f>
        <v>0-500</v>
      </c>
      <c r="E4374" s="48">
        <f>VLOOKUP(D4374,'Slabs and Cost'!$B$9:$E$12,3,0)</f>
        <v>6</v>
      </c>
      <c r="F4374" s="48">
        <f t="shared" si="68"/>
        <v>6</v>
      </c>
    </row>
    <row r="4375" ht="14.25" customHeight="1" spans="1:6">
      <c r="A4375" s="44">
        <v>45670</v>
      </c>
      <c r="B4375" s="4" t="s">
        <v>37</v>
      </c>
      <c r="C4375" s="45">
        <v>1</v>
      </c>
      <c r="D4375" s="4" t="str">
        <f>VLOOKUP(B4375,'P Master'!$A$1:$C$39,3,0)</f>
        <v>0-500</v>
      </c>
      <c r="E4375" s="48">
        <f>VLOOKUP(D4375,'Slabs and Cost'!$B$9:$E$12,3,0)</f>
        <v>6</v>
      </c>
      <c r="F4375" s="48">
        <f t="shared" si="68"/>
        <v>6</v>
      </c>
    </row>
    <row r="4376" ht="14.25" customHeight="1" spans="1:6">
      <c r="A4376" s="44">
        <v>45670</v>
      </c>
      <c r="B4376" s="4" t="s">
        <v>20</v>
      </c>
      <c r="C4376" s="45">
        <v>1</v>
      </c>
      <c r="D4376" s="4" t="str">
        <f>VLOOKUP(B4376,'P Master'!$A$1:$C$39,3,0)</f>
        <v>0-500</v>
      </c>
      <c r="E4376" s="48">
        <f>VLOOKUP(D4376,'Slabs and Cost'!$B$9:$E$12,3,0)</f>
        <v>6</v>
      </c>
      <c r="F4376" s="48">
        <f t="shared" si="68"/>
        <v>6</v>
      </c>
    </row>
    <row r="4377" ht="14.25" customHeight="1" spans="1:6">
      <c r="A4377" s="44">
        <v>45670</v>
      </c>
      <c r="B4377" s="4" t="s">
        <v>37</v>
      </c>
      <c r="C4377" s="45">
        <v>1</v>
      </c>
      <c r="D4377" s="4" t="str">
        <f>VLOOKUP(B4377,'P Master'!$A$1:$C$39,3,0)</f>
        <v>0-500</v>
      </c>
      <c r="E4377" s="48">
        <f>VLOOKUP(D4377,'Slabs and Cost'!$B$9:$E$12,3,0)</f>
        <v>6</v>
      </c>
      <c r="F4377" s="48">
        <f t="shared" si="68"/>
        <v>6</v>
      </c>
    </row>
    <row r="4378" ht="14.25" customHeight="1" spans="1:6">
      <c r="A4378" s="44">
        <v>45670</v>
      </c>
      <c r="B4378" s="4" t="s">
        <v>25</v>
      </c>
      <c r="C4378" s="45">
        <v>1</v>
      </c>
      <c r="D4378" s="4" t="str">
        <f>VLOOKUP(B4378,'P Master'!$A$1:$C$39,3,0)</f>
        <v>0-500</v>
      </c>
      <c r="E4378" s="48">
        <f>VLOOKUP(D4378,'Slabs and Cost'!$B$9:$E$12,3,0)</f>
        <v>6</v>
      </c>
      <c r="F4378" s="48">
        <f t="shared" si="68"/>
        <v>6</v>
      </c>
    </row>
    <row r="4379" ht="14.25" customHeight="1" spans="1:6">
      <c r="A4379" s="44">
        <v>45670</v>
      </c>
      <c r="B4379" s="4" t="s">
        <v>31</v>
      </c>
      <c r="C4379" s="45">
        <v>1</v>
      </c>
      <c r="D4379" s="4" t="str">
        <f>VLOOKUP(B4379,'P Master'!$A$1:$C$39,3,0)</f>
        <v>500-1</v>
      </c>
      <c r="E4379" s="48">
        <f>VLOOKUP(D4379,'Slabs and Cost'!$B$9:$E$12,3,0)</f>
        <v>6</v>
      </c>
      <c r="F4379" s="48">
        <f t="shared" si="68"/>
        <v>6</v>
      </c>
    </row>
    <row r="4380" ht="14.25" customHeight="1" spans="1:6">
      <c r="A4380" s="44">
        <v>45670</v>
      </c>
      <c r="B4380" s="4" t="s">
        <v>31</v>
      </c>
      <c r="C4380" s="45">
        <v>1</v>
      </c>
      <c r="D4380" s="4" t="str">
        <f>VLOOKUP(B4380,'P Master'!$A$1:$C$39,3,0)</f>
        <v>500-1</v>
      </c>
      <c r="E4380" s="48">
        <f>VLOOKUP(D4380,'Slabs and Cost'!$B$9:$E$12,3,0)</f>
        <v>6</v>
      </c>
      <c r="F4380" s="48">
        <f t="shared" si="68"/>
        <v>6</v>
      </c>
    </row>
    <row r="4381" ht="14.25" customHeight="1" spans="1:6">
      <c r="A4381" s="44">
        <v>45670</v>
      </c>
      <c r="B4381" s="4" t="s">
        <v>16</v>
      </c>
      <c r="C4381" s="45">
        <v>1</v>
      </c>
      <c r="D4381" s="4" t="str">
        <f>VLOOKUP(B4381,'P Master'!$A$1:$C$39,3,0)</f>
        <v>0-500</v>
      </c>
      <c r="E4381" s="48">
        <f>VLOOKUP(D4381,'Slabs and Cost'!$B$9:$E$12,3,0)</f>
        <v>6</v>
      </c>
      <c r="F4381" s="48">
        <f t="shared" si="68"/>
        <v>6</v>
      </c>
    </row>
    <row r="4382" ht="14.25" customHeight="1" spans="1:6">
      <c r="A4382" s="44">
        <v>45670</v>
      </c>
      <c r="B4382" s="4" t="s">
        <v>16</v>
      </c>
      <c r="C4382" s="45">
        <v>1</v>
      </c>
      <c r="D4382" s="4" t="str">
        <f>VLOOKUP(B4382,'P Master'!$A$1:$C$39,3,0)</f>
        <v>0-500</v>
      </c>
      <c r="E4382" s="48">
        <f>VLOOKUP(D4382,'Slabs and Cost'!$B$9:$E$12,3,0)</f>
        <v>6</v>
      </c>
      <c r="F4382" s="48">
        <f t="shared" si="68"/>
        <v>6</v>
      </c>
    </row>
    <row r="4383" ht="14.25" customHeight="1" spans="1:6">
      <c r="A4383" s="44">
        <v>45670</v>
      </c>
      <c r="B4383" s="4" t="s">
        <v>37</v>
      </c>
      <c r="C4383" s="45">
        <v>1</v>
      </c>
      <c r="D4383" s="4" t="str">
        <f>VLOOKUP(B4383,'P Master'!$A$1:$C$39,3,0)</f>
        <v>0-500</v>
      </c>
      <c r="E4383" s="48">
        <f>VLOOKUP(D4383,'Slabs and Cost'!$B$9:$E$12,3,0)</f>
        <v>6</v>
      </c>
      <c r="F4383" s="48">
        <f t="shared" si="68"/>
        <v>6</v>
      </c>
    </row>
    <row r="4384" ht="14.25" customHeight="1" spans="1:6">
      <c r="A4384" s="44">
        <v>45670</v>
      </c>
      <c r="B4384" s="4" t="s">
        <v>16</v>
      </c>
      <c r="C4384" s="45">
        <v>1</v>
      </c>
      <c r="D4384" s="4" t="str">
        <f>VLOOKUP(B4384,'P Master'!$A$1:$C$39,3,0)</f>
        <v>0-500</v>
      </c>
      <c r="E4384" s="48">
        <f>VLOOKUP(D4384,'Slabs and Cost'!$B$9:$E$12,3,0)</f>
        <v>6</v>
      </c>
      <c r="F4384" s="48">
        <f t="shared" si="68"/>
        <v>6</v>
      </c>
    </row>
    <row r="4385" ht="14.25" customHeight="1" spans="1:6">
      <c r="A4385" s="44">
        <v>45670</v>
      </c>
      <c r="B4385" s="4" t="s">
        <v>20</v>
      </c>
      <c r="C4385" s="45">
        <v>1</v>
      </c>
      <c r="D4385" s="4" t="str">
        <f>VLOOKUP(B4385,'P Master'!$A$1:$C$39,3,0)</f>
        <v>0-500</v>
      </c>
      <c r="E4385" s="48">
        <f>VLOOKUP(D4385,'Slabs and Cost'!$B$9:$E$12,3,0)</f>
        <v>6</v>
      </c>
      <c r="F4385" s="48">
        <f t="shared" si="68"/>
        <v>6</v>
      </c>
    </row>
    <row r="4386" ht="14.25" customHeight="1" spans="1:6">
      <c r="A4386" s="44">
        <v>45670</v>
      </c>
      <c r="B4386" s="4" t="s">
        <v>18</v>
      </c>
      <c r="C4386" s="45">
        <v>1</v>
      </c>
      <c r="D4386" s="4" t="str">
        <f>VLOOKUP(B4386,'P Master'!$A$1:$C$39,3,0)</f>
        <v>0-500</v>
      </c>
      <c r="E4386" s="48">
        <f>VLOOKUP(D4386,'Slabs and Cost'!$B$9:$E$12,3,0)</f>
        <v>6</v>
      </c>
      <c r="F4386" s="48">
        <f t="shared" si="68"/>
        <v>6</v>
      </c>
    </row>
    <row r="4387" ht="14.25" customHeight="1" spans="1:6">
      <c r="A4387" s="44">
        <v>45672</v>
      </c>
      <c r="B4387" s="4" t="s">
        <v>31</v>
      </c>
      <c r="C4387" s="45">
        <v>1</v>
      </c>
      <c r="D4387" s="4" t="str">
        <f>VLOOKUP(B4387,'P Master'!$A$1:$C$39,3,0)</f>
        <v>500-1</v>
      </c>
      <c r="E4387" s="48">
        <f>VLOOKUP(D4387,'Slabs and Cost'!$B$9:$E$12,3,0)</f>
        <v>6</v>
      </c>
      <c r="F4387" s="48">
        <f t="shared" si="68"/>
        <v>6</v>
      </c>
    </row>
    <row r="4388" ht="14.25" customHeight="1" spans="1:6">
      <c r="A4388" s="44">
        <v>45670</v>
      </c>
      <c r="B4388" s="4" t="s">
        <v>18</v>
      </c>
      <c r="C4388" s="45">
        <v>1</v>
      </c>
      <c r="D4388" s="4" t="str">
        <f>VLOOKUP(B4388,'P Master'!$A$1:$C$39,3,0)</f>
        <v>0-500</v>
      </c>
      <c r="E4388" s="48">
        <f>VLOOKUP(D4388,'Slabs and Cost'!$B$9:$E$12,3,0)</f>
        <v>6</v>
      </c>
      <c r="F4388" s="48">
        <f t="shared" si="68"/>
        <v>6</v>
      </c>
    </row>
    <row r="4389" ht="14.25" customHeight="1" spans="1:6">
      <c r="A4389" s="44">
        <v>45670</v>
      </c>
      <c r="B4389" s="4" t="s">
        <v>22</v>
      </c>
      <c r="C4389" s="45">
        <v>1</v>
      </c>
      <c r="D4389" s="4" t="str">
        <f>VLOOKUP(B4389,'P Master'!$A$1:$C$39,3,0)</f>
        <v>0-500</v>
      </c>
      <c r="E4389" s="48">
        <f>VLOOKUP(D4389,'Slabs and Cost'!$B$9:$E$12,3,0)</f>
        <v>6</v>
      </c>
      <c r="F4389" s="48">
        <f t="shared" si="68"/>
        <v>6</v>
      </c>
    </row>
    <row r="4390" ht="14.25" customHeight="1" spans="1:6">
      <c r="A4390" s="44">
        <v>45672</v>
      </c>
      <c r="B4390" s="4" t="s">
        <v>20</v>
      </c>
      <c r="C4390" s="45">
        <v>1</v>
      </c>
      <c r="D4390" s="4" t="str">
        <f>VLOOKUP(B4390,'P Master'!$A$1:$C$39,3,0)</f>
        <v>0-500</v>
      </c>
      <c r="E4390" s="48">
        <f>VLOOKUP(D4390,'Slabs and Cost'!$B$9:$E$12,3,0)</f>
        <v>6</v>
      </c>
      <c r="F4390" s="48">
        <f t="shared" si="68"/>
        <v>6</v>
      </c>
    </row>
    <row r="4391" ht="14.25" customHeight="1" spans="1:6">
      <c r="A4391" s="44">
        <v>45672</v>
      </c>
      <c r="B4391" s="4" t="s">
        <v>18</v>
      </c>
      <c r="C4391" s="45">
        <v>1</v>
      </c>
      <c r="D4391" s="4" t="str">
        <f>VLOOKUP(B4391,'P Master'!$A$1:$C$39,3,0)</f>
        <v>0-500</v>
      </c>
      <c r="E4391" s="48">
        <f>VLOOKUP(D4391,'Slabs and Cost'!$B$9:$E$12,3,0)</f>
        <v>6</v>
      </c>
      <c r="F4391" s="48">
        <f t="shared" si="68"/>
        <v>6</v>
      </c>
    </row>
    <row r="4392" ht="14.25" customHeight="1" spans="1:6">
      <c r="A4392" s="44">
        <v>45672</v>
      </c>
      <c r="B4392" s="4" t="s">
        <v>18</v>
      </c>
      <c r="C4392" s="45">
        <v>1</v>
      </c>
      <c r="D4392" s="4" t="str">
        <f>VLOOKUP(B4392,'P Master'!$A$1:$C$39,3,0)</f>
        <v>0-500</v>
      </c>
      <c r="E4392" s="48">
        <f>VLOOKUP(D4392,'Slabs and Cost'!$B$9:$E$12,3,0)</f>
        <v>6</v>
      </c>
      <c r="F4392" s="48">
        <f t="shared" si="68"/>
        <v>6</v>
      </c>
    </row>
    <row r="4393" ht="14.25" customHeight="1" spans="1:6">
      <c r="A4393" s="44">
        <v>45670</v>
      </c>
      <c r="B4393" s="4" t="s">
        <v>37</v>
      </c>
      <c r="C4393" s="45">
        <v>1</v>
      </c>
      <c r="D4393" s="4" t="str">
        <f>VLOOKUP(B4393,'P Master'!$A$1:$C$39,3,0)</f>
        <v>0-500</v>
      </c>
      <c r="E4393" s="48">
        <f>VLOOKUP(D4393,'Slabs and Cost'!$B$9:$E$12,3,0)</f>
        <v>6</v>
      </c>
      <c r="F4393" s="48">
        <f t="shared" si="68"/>
        <v>6</v>
      </c>
    </row>
    <row r="4394" ht="14.25" customHeight="1" spans="1:6">
      <c r="A4394" s="44">
        <v>45670</v>
      </c>
      <c r="B4394" s="4" t="s">
        <v>37</v>
      </c>
      <c r="C4394" s="45">
        <v>1</v>
      </c>
      <c r="D4394" s="4" t="str">
        <f>VLOOKUP(B4394,'P Master'!$A$1:$C$39,3,0)</f>
        <v>0-500</v>
      </c>
      <c r="E4394" s="48">
        <f>VLOOKUP(D4394,'Slabs and Cost'!$B$9:$E$12,3,0)</f>
        <v>6</v>
      </c>
      <c r="F4394" s="48">
        <f t="shared" si="68"/>
        <v>6</v>
      </c>
    </row>
    <row r="4395" ht="14.25" customHeight="1" spans="1:6">
      <c r="A4395" s="44">
        <v>45672</v>
      </c>
      <c r="B4395" s="4" t="s">
        <v>20</v>
      </c>
      <c r="C4395" s="45">
        <v>1</v>
      </c>
      <c r="D4395" s="4" t="str">
        <f>VLOOKUP(B4395,'P Master'!$A$1:$C$39,3,0)</f>
        <v>0-500</v>
      </c>
      <c r="E4395" s="48">
        <f>VLOOKUP(D4395,'Slabs and Cost'!$B$9:$E$12,3,0)</f>
        <v>6</v>
      </c>
      <c r="F4395" s="48">
        <f t="shared" si="68"/>
        <v>6</v>
      </c>
    </row>
    <row r="4396" ht="14.25" customHeight="1" spans="1:6">
      <c r="A4396" s="44">
        <v>45670</v>
      </c>
      <c r="B4396" s="4" t="s">
        <v>37</v>
      </c>
      <c r="C4396" s="45">
        <v>1</v>
      </c>
      <c r="D4396" s="4" t="str">
        <f>VLOOKUP(B4396,'P Master'!$A$1:$C$39,3,0)</f>
        <v>0-500</v>
      </c>
      <c r="E4396" s="48">
        <f>VLOOKUP(D4396,'Slabs and Cost'!$B$9:$E$12,3,0)</f>
        <v>6</v>
      </c>
      <c r="F4396" s="48">
        <f t="shared" si="68"/>
        <v>6</v>
      </c>
    </row>
    <row r="4397" ht="14.25" customHeight="1" spans="1:6">
      <c r="A4397" s="44">
        <v>45672</v>
      </c>
      <c r="B4397" s="4" t="s">
        <v>39</v>
      </c>
      <c r="C4397" s="45">
        <v>1</v>
      </c>
      <c r="D4397" s="4" t="str">
        <f>VLOOKUP(B4397,'P Master'!$A$1:$C$39,3,0)</f>
        <v>0-500</v>
      </c>
      <c r="E4397" s="48">
        <f>VLOOKUP(D4397,'Slabs and Cost'!$B$9:$E$12,3,0)</f>
        <v>6</v>
      </c>
      <c r="F4397" s="48">
        <f t="shared" si="68"/>
        <v>6</v>
      </c>
    </row>
    <row r="4398" ht="14.25" customHeight="1" spans="1:6">
      <c r="A4398" s="44">
        <v>45672</v>
      </c>
      <c r="B4398" s="4" t="s">
        <v>39</v>
      </c>
      <c r="C4398" s="45">
        <v>1</v>
      </c>
      <c r="D4398" s="4" t="str">
        <f>VLOOKUP(B4398,'P Master'!$A$1:$C$39,3,0)</f>
        <v>0-500</v>
      </c>
      <c r="E4398" s="48">
        <f>VLOOKUP(D4398,'Slabs and Cost'!$B$9:$E$12,3,0)</f>
        <v>6</v>
      </c>
      <c r="F4398" s="48">
        <f t="shared" si="68"/>
        <v>6</v>
      </c>
    </row>
    <row r="4399" ht="14.25" customHeight="1" spans="1:6">
      <c r="A4399" s="44">
        <v>45672</v>
      </c>
      <c r="B4399" s="4" t="s">
        <v>39</v>
      </c>
      <c r="C4399" s="45">
        <v>1</v>
      </c>
      <c r="D4399" s="4" t="str">
        <f>VLOOKUP(B4399,'P Master'!$A$1:$C$39,3,0)</f>
        <v>0-500</v>
      </c>
      <c r="E4399" s="48">
        <f>VLOOKUP(D4399,'Slabs and Cost'!$B$9:$E$12,3,0)</f>
        <v>6</v>
      </c>
      <c r="F4399" s="48">
        <f t="shared" si="68"/>
        <v>6</v>
      </c>
    </row>
    <row r="4400" ht="14.25" customHeight="1" spans="1:6">
      <c r="A4400" s="44">
        <v>45672</v>
      </c>
      <c r="B4400" s="46" t="s">
        <v>15</v>
      </c>
      <c r="C4400" s="45">
        <v>1</v>
      </c>
      <c r="D4400" s="4" t="str">
        <f>VLOOKUP(B4400,'P Master'!$A$1:$C$39,3,0)</f>
        <v>500-1</v>
      </c>
      <c r="E4400" s="48">
        <f>VLOOKUP(D4400,'Slabs and Cost'!$B$9:$E$12,3,0)</f>
        <v>6</v>
      </c>
      <c r="F4400" s="48">
        <f t="shared" si="68"/>
        <v>6</v>
      </c>
    </row>
    <row r="4401" ht="14.25" customHeight="1" spans="1:6">
      <c r="A4401" s="44">
        <v>45672</v>
      </c>
      <c r="B4401" s="4" t="s">
        <v>39</v>
      </c>
      <c r="C4401" s="45">
        <v>1</v>
      </c>
      <c r="D4401" s="4" t="str">
        <f>VLOOKUP(B4401,'P Master'!$A$1:$C$39,3,0)</f>
        <v>0-500</v>
      </c>
      <c r="E4401" s="48">
        <f>VLOOKUP(D4401,'Slabs and Cost'!$B$9:$E$12,3,0)</f>
        <v>6</v>
      </c>
      <c r="F4401" s="48">
        <f t="shared" si="68"/>
        <v>6</v>
      </c>
    </row>
    <row r="4402" ht="14.25" customHeight="1" spans="1:6">
      <c r="A4402" s="44">
        <v>45672</v>
      </c>
      <c r="B4402" s="4" t="s">
        <v>39</v>
      </c>
      <c r="C4402" s="45">
        <v>1</v>
      </c>
      <c r="D4402" s="4" t="str">
        <f>VLOOKUP(B4402,'P Master'!$A$1:$C$39,3,0)</f>
        <v>0-500</v>
      </c>
      <c r="E4402" s="48">
        <f>VLOOKUP(D4402,'Slabs and Cost'!$B$9:$E$12,3,0)</f>
        <v>6</v>
      </c>
      <c r="F4402" s="48">
        <f t="shared" si="68"/>
        <v>6</v>
      </c>
    </row>
    <row r="4403" ht="14.25" customHeight="1" spans="1:6">
      <c r="A4403" s="44">
        <v>45672</v>
      </c>
      <c r="B4403" s="4" t="s">
        <v>12</v>
      </c>
      <c r="C4403" s="45">
        <v>1</v>
      </c>
      <c r="D4403" s="4" t="str">
        <f>VLOOKUP(B4403,'P Master'!$A$1:$C$39,3,0)</f>
        <v>0-500</v>
      </c>
      <c r="E4403" s="48">
        <f>VLOOKUP(D4403,'Slabs and Cost'!$B$9:$E$12,3,0)</f>
        <v>6</v>
      </c>
      <c r="F4403" s="48">
        <f t="shared" si="68"/>
        <v>6</v>
      </c>
    </row>
    <row r="4404" ht="14.25" customHeight="1" spans="1:6">
      <c r="A4404" s="44">
        <v>45672</v>
      </c>
      <c r="B4404" s="4" t="s">
        <v>39</v>
      </c>
      <c r="C4404" s="45">
        <v>1</v>
      </c>
      <c r="D4404" s="4" t="str">
        <f>VLOOKUP(B4404,'P Master'!$A$1:$C$39,3,0)</f>
        <v>0-500</v>
      </c>
      <c r="E4404" s="48">
        <f>VLOOKUP(D4404,'Slabs and Cost'!$B$9:$E$12,3,0)</f>
        <v>6</v>
      </c>
      <c r="F4404" s="48">
        <f t="shared" si="68"/>
        <v>6</v>
      </c>
    </row>
    <row r="4405" ht="14.25" customHeight="1" spans="1:6">
      <c r="A4405" s="44">
        <v>45672</v>
      </c>
      <c r="B4405" s="46" t="s">
        <v>15</v>
      </c>
      <c r="C4405" s="45">
        <v>1</v>
      </c>
      <c r="D4405" s="4" t="str">
        <f>VLOOKUP(B4405,'P Master'!$A$1:$C$39,3,0)</f>
        <v>500-1</v>
      </c>
      <c r="E4405" s="48">
        <f>VLOOKUP(D4405,'Slabs and Cost'!$B$9:$E$12,3,0)</f>
        <v>6</v>
      </c>
      <c r="F4405" s="48">
        <f t="shared" si="68"/>
        <v>6</v>
      </c>
    </row>
    <row r="4406" ht="14.25" customHeight="1" spans="1:6">
      <c r="A4406" s="44">
        <v>45672</v>
      </c>
      <c r="B4406" s="4" t="s">
        <v>39</v>
      </c>
      <c r="C4406" s="45">
        <v>1</v>
      </c>
      <c r="D4406" s="4" t="str">
        <f>VLOOKUP(B4406,'P Master'!$A$1:$C$39,3,0)</f>
        <v>0-500</v>
      </c>
      <c r="E4406" s="48">
        <f>VLOOKUP(D4406,'Slabs and Cost'!$B$9:$E$12,3,0)</f>
        <v>6</v>
      </c>
      <c r="F4406" s="48">
        <f t="shared" si="68"/>
        <v>6</v>
      </c>
    </row>
    <row r="4407" ht="14.25" customHeight="1" spans="1:6">
      <c r="A4407" s="44">
        <v>45672</v>
      </c>
      <c r="B4407" s="4" t="s">
        <v>39</v>
      </c>
      <c r="C4407" s="45">
        <v>1</v>
      </c>
      <c r="D4407" s="4" t="str">
        <f>VLOOKUP(B4407,'P Master'!$A$1:$C$39,3,0)</f>
        <v>0-500</v>
      </c>
      <c r="E4407" s="48">
        <f>VLOOKUP(D4407,'Slabs and Cost'!$B$9:$E$12,3,0)</f>
        <v>6</v>
      </c>
      <c r="F4407" s="48">
        <f t="shared" si="68"/>
        <v>6</v>
      </c>
    </row>
    <row r="4408" ht="14.25" customHeight="1" spans="1:6">
      <c r="A4408" s="44">
        <v>45672</v>
      </c>
      <c r="B4408" s="4" t="s">
        <v>39</v>
      </c>
      <c r="C4408" s="45">
        <v>1</v>
      </c>
      <c r="D4408" s="4" t="str">
        <f>VLOOKUP(B4408,'P Master'!$A$1:$C$39,3,0)</f>
        <v>0-500</v>
      </c>
      <c r="E4408" s="48">
        <f>VLOOKUP(D4408,'Slabs and Cost'!$B$9:$E$12,3,0)</f>
        <v>6</v>
      </c>
      <c r="F4408" s="48">
        <f t="shared" si="68"/>
        <v>6</v>
      </c>
    </row>
    <row r="4409" ht="14.25" customHeight="1" spans="1:6">
      <c r="A4409" s="44">
        <v>45670</v>
      </c>
      <c r="B4409" s="4" t="s">
        <v>37</v>
      </c>
      <c r="C4409" s="45">
        <v>1</v>
      </c>
      <c r="D4409" s="4" t="str">
        <f>VLOOKUP(B4409,'P Master'!$A$1:$C$39,3,0)</f>
        <v>0-500</v>
      </c>
      <c r="E4409" s="48">
        <f>VLOOKUP(D4409,'Slabs and Cost'!$B$9:$E$12,3,0)</f>
        <v>6</v>
      </c>
      <c r="F4409" s="48">
        <f t="shared" si="68"/>
        <v>6</v>
      </c>
    </row>
    <row r="4410" ht="14.25" customHeight="1" spans="1:6">
      <c r="A4410" s="44">
        <v>45670</v>
      </c>
      <c r="B4410" s="4" t="s">
        <v>21</v>
      </c>
      <c r="C4410" s="45">
        <v>1</v>
      </c>
      <c r="D4410" s="4" t="str">
        <f>VLOOKUP(B4410,'P Master'!$A$1:$C$39,3,0)</f>
        <v>1-2</v>
      </c>
      <c r="E4410" s="48">
        <f>VLOOKUP(D4410,'Slabs and Cost'!$B$9:$E$12,3,0)</f>
        <v>7.2</v>
      </c>
      <c r="F4410" s="48">
        <f t="shared" si="68"/>
        <v>7.2</v>
      </c>
    </row>
    <row r="4411" ht="14.25" customHeight="1" spans="1:6">
      <c r="A4411" s="44">
        <v>45670</v>
      </c>
      <c r="B4411" s="4" t="s">
        <v>37</v>
      </c>
      <c r="C4411" s="45">
        <v>1</v>
      </c>
      <c r="D4411" s="4" t="str">
        <f>VLOOKUP(B4411,'P Master'!$A$1:$C$39,3,0)</f>
        <v>0-500</v>
      </c>
      <c r="E4411" s="48">
        <f>VLOOKUP(D4411,'Slabs and Cost'!$B$9:$E$12,3,0)</f>
        <v>6</v>
      </c>
      <c r="F4411" s="48">
        <f t="shared" si="68"/>
        <v>6</v>
      </c>
    </row>
    <row r="4412" ht="14.25" customHeight="1" spans="1:6">
      <c r="A4412" s="44">
        <v>45670</v>
      </c>
      <c r="B4412" s="4" t="s">
        <v>30</v>
      </c>
      <c r="C4412" s="45">
        <v>1</v>
      </c>
      <c r="D4412" s="4" t="str">
        <f>VLOOKUP(B4412,'P Master'!$A$1:$C$39,3,0)</f>
        <v>500-1</v>
      </c>
      <c r="E4412" s="48">
        <f>VLOOKUP(D4412,'Slabs and Cost'!$B$9:$E$12,3,0)</f>
        <v>6</v>
      </c>
      <c r="F4412" s="48">
        <f t="shared" si="68"/>
        <v>6</v>
      </c>
    </row>
    <row r="4413" ht="14.25" customHeight="1" spans="1:6">
      <c r="A4413" s="44">
        <v>45672</v>
      </c>
      <c r="B4413" s="4" t="s">
        <v>20</v>
      </c>
      <c r="C4413" s="45">
        <v>1</v>
      </c>
      <c r="D4413" s="4" t="str">
        <f>VLOOKUP(B4413,'P Master'!$A$1:$C$39,3,0)</f>
        <v>0-500</v>
      </c>
      <c r="E4413" s="48">
        <f>VLOOKUP(D4413,'Slabs and Cost'!$B$9:$E$12,3,0)</f>
        <v>6</v>
      </c>
      <c r="F4413" s="48">
        <f t="shared" si="68"/>
        <v>6</v>
      </c>
    </row>
    <row r="4414" ht="14.25" customHeight="1" spans="1:6">
      <c r="A4414" s="44">
        <v>45672</v>
      </c>
      <c r="B4414" s="4" t="s">
        <v>16</v>
      </c>
      <c r="C4414" s="45">
        <v>1</v>
      </c>
      <c r="D4414" s="4" t="str">
        <f>VLOOKUP(B4414,'P Master'!$A$1:$C$39,3,0)</f>
        <v>0-500</v>
      </c>
      <c r="E4414" s="48">
        <f>VLOOKUP(D4414,'Slabs and Cost'!$B$9:$E$12,3,0)</f>
        <v>6</v>
      </c>
      <c r="F4414" s="48">
        <f t="shared" si="68"/>
        <v>6</v>
      </c>
    </row>
    <row r="4415" ht="14.25" customHeight="1" spans="1:6">
      <c r="A4415" s="44">
        <v>45670</v>
      </c>
      <c r="B4415" s="4" t="s">
        <v>21</v>
      </c>
      <c r="C4415" s="45">
        <v>1</v>
      </c>
      <c r="D4415" s="4" t="str">
        <f>VLOOKUP(B4415,'P Master'!$A$1:$C$39,3,0)</f>
        <v>1-2</v>
      </c>
      <c r="E4415" s="48">
        <f>VLOOKUP(D4415,'Slabs and Cost'!$B$9:$E$12,3,0)</f>
        <v>7.2</v>
      </c>
      <c r="F4415" s="48">
        <f t="shared" si="68"/>
        <v>7.2</v>
      </c>
    </row>
    <row r="4416" ht="14.25" customHeight="1" spans="1:6">
      <c r="A4416" s="44">
        <v>45670</v>
      </c>
      <c r="B4416" s="4" t="s">
        <v>12</v>
      </c>
      <c r="C4416" s="45">
        <v>1</v>
      </c>
      <c r="D4416" s="4" t="str">
        <f>VLOOKUP(B4416,'P Master'!$A$1:$C$39,3,0)</f>
        <v>0-500</v>
      </c>
      <c r="E4416" s="48">
        <f>VLOOKUP(D4416,'Slabs and Cost'!$B$9:$E$12,3,0)</f>
        <v>6</v>
      </c>
      <c r="F4416" s="48">
        <f t="shared" si="68"/>
        <v>6</v>
      </c>
    </row>
    <row r="4417" ht="14.25" customHeight="1" spans="1:6">
      <c r="A4417" s="44">
        <v>45670</v>
      </c>
      <c r="B4417" s="4" t="s">
        <v>37</v>
      </c>
      <c r="C4417" s="45">
        <v>1</v>
      </c>
      <c r="D4417" s="4" t="str">
        <f>VLOOKUP(B4417,'P Master'!$A$1:$C$39,3,0)</f>
        <v>0-500</v>
      </c>
      <c r="E4417" s="48">
        <f>VLOOKUP(D4417,'Slabs and Cost'!$B$9:$E$12,3,0)</f>
        <v>6</v>
      </c>
      <c r="F4417" s="48">
        <f t="shared" si="68"/>
        <v>6</v>
      </c>
    </row>
    <row r="4418" ht="14.25" customHeight="1" spans="1:6">
      <c r="A4418" s="44">
        <v>45670</v>
      </c>
      <c r="B4418" s="4" t="s">
        <v>39</v>
      </c>
      <c r="C4418" s="45">
        <v>1</v>
      </c>
      <c r="D4418" s="4" t="str">
        <f>VLOOKUP(B4418,'P Master'!$A$1:$C$39,3,0)</f>
        <v>0-500</v>
      </c>
      <c r="E4418" s="48">
        <f>VLOOKUP(D4418,'Slabs and Cost'!$B$9:$E$12,3,0)</f>
        <v>6</v>
      </c>
      <c r="F4418" s="48">
        <f t="shared" si="68"/>
        <v>6</v>
      </c>
    </row>
    <row r="4419" ht="14.25" customHeight="1" spans="1:6">
      <c r="A4419" s="44">
        <v>45670</v>
      </c>
      <c r="B4419" s="4" t="s">
        <v>20</v>
      </c>
      <c r="C4419" s="45">
        <v>1</v>
      </c>
      <c r="D4419" s="4" t="str">
        <f>VLOOKUP(B4419,'P Master'!$A$1:$C$39,3,0)</f>
        <v>0-500</v>
      </c>
      <c r="E4419" s="48">
        <f>VLOOKUP(D4419,'Slabs and Cost'!$B$9:$E$12,3,0)</f>
        <v>6</v>
      </c>
      <c r="F4419" s="48">
        <f t="shared" si="68"/>
        <v>6</v>
      </c>
    </row>
    <row r="4420" ht="14.25" customHeight="1" spans="1:6">
      <c r="A4420" s="44">
        <v>45672</v>
      </c>
      <c r="B4420" s="4" t="s">
        <v>16</v>
      </c>
      <c r="C4420" s="45">
        <v>1</v>
      </c>
      <c r="D4420" s="4" t="str">
        <f>VLOOKUP(B4420,'P Master'!$A$1:$C$39,3,0)</f>
        <v>0-500</v>
      </c>
      <c r="E4420" s="48">
        <f>VLOOKUP(D4420,'Slabs and Cost'!$B$9:$E$12,3,0)</f>
        <v>6</v>
      </c>
      <c r="F4420" s="48">
        <f t="shared" si="68"/>
        <v>6</v>
      </c>
    </row>
    <row r="4421" ht="14.25" customHeight="1" spans="1:6">
      <c r="A4421" s="44">
        <v>45670</v>
      </c>
      <c r="B4421" s="4" t="s">
        <v>11</v>
      </c>
      <c r="C4421" s="45">
        <v>1</v>
      </c>
      <c r="D4421" s="4" t="str">
        <f>VLOOKUP(B4421,'P Master'!$A$1:$C$39,3,0)</f>
        <v>0-500</v>
      </c>
      <c r="E4421" s="48">
        <f>VLOOKUP(D4421,'Slabs and Cost'!$B$9:$E$12,3,0)</f>
        <v>6</v>
      </c>
      <c r="F4421" s="48">
        <f t="shared" ref="F4421:F4484" si="69">C4421*E4421</f>
        <v>6</v>
      </c>
    </row>
    <row r="4422" ht="14.25" customHeight="1" spans="1:6">
      <c r="A4422" s="44">
        <v>45670</v>
      </c>
      <c r="B4422" s="4" t="s">
        <v>21</v>
      </c>
      <c r="C4422" s="45">
        <v>1</v>
      </c>
      <c r="D4422" s="4" t="str">
        <f>VLOOKUP(B4422,'P Master'!$A$1:$C$39,3,0)</f>
        <v>1-2</v>
      </c>
      <c r="E4422" s="48">
        <f>VLOOKUP(D4422,'Slabs and Cost'!$B$9:$E$12,3,0)</f>
        <v>7.2</v>
      </c>
      <c r="F4422" s="48">
        <f t="shared" si="69"/>
        <v>7.2</v>
      </c>
    </row>
    <row r="4423" ht="14.25" customHeight="1" spans="1:6">
      <c r="A4423" s="44">
        <v>45670</v>
      </c>
      <c r="B4423" s="4" t="s">
        <v>37</v>
      </c>
      <c r="C4423" s="45">
        <v>1</v>
      </c>
      <c r="D4423" s="4" t="str">
        <f>VLOOKUP(B4423,'P Master'!$A$1:$C$39,3,0)</f>
        <v>0-500</v>
      </c>
      <c r="E4423" s="48">
        <f>VLOOKUP(D4423,'Slabs and Cost'!$B$9:$E$12,3,0)</f>
        <v>6</v>
      </c>
      <c r="F4423" s="48">
        <f t="shared" si="69"/>
        <v>6</v>
      </c>
    </row>
    <row r="4424" ht="14.25" customHeight="1" spans="1:6">
      <c r="A4424" s="44">
        <v>45670</v>
      </c>
      <c r="B4424" s="4" t="s">
        <v>37</v>
      </c>
      <c r="C4424" s="45">
        <v>1</v>
      </c>
      <c r="D4424" s="4" t="str">
        <f>VLOOKUP(B4424,'P Master'!$A$1:$C$39,3,0)</f>
        <v>0-500</v>
      </c>
      <c r="E4424" s="48">
        <f>VLOOKUP(D4424,'Slabs and Cost'!$B$9:$E$12,3,0)</f>
        <v>6</v>
      </c>
      <c r="F4424" s="48">
        <f t="shared" si="69"/>
        <v>6</v>
      </c>
    </row>
    <row r="4425" ht="14.25" customHeight="1" spans="1:6">
      <c r="A4425" s="44">
        <v>45670</v>
      </c>
      <c r="B4425" s="4" t="s">
        <v>9</v>
      </c>
      <c r="C4425" s="45">
        <v>1</v>
      </c>
      <c r="D4425" s="4" t="str">
        <f>VLOOKUP(B4425,'P Master'!$A$1:$C$39,3,0)</f>
        <v>0-500</v>
      </c>
      <c r="E4425" s="48">
        <f>VLOOKUP(D4425,'Slabs and Cost'!$B$9:$E$12,3,0)</f>
        <v>6</v>
      </c>
      <c r="F4425" s="48">
        <f t="shared" si="69"/>
        <v>6</v>
      </c>
    </row>
    <row r="4426" ht="14.25" customHeight="1" spans="1:6">
      <c r="A4426" s="44">
        <v>45670</v>
      </c>
      <c r="B4426" s="4" t="s">
        <v>37</v>
      </c>
      <c r="C4426" s="45">
        <v>1</v>
      </c>
      <c r="D4426" s="4" t="str">
        <f>VLOOKUP(B4426,'P Master'!$A$1:$C$39,3,0)</f>
        <v>0-500</v>
      </c>
      <c r="E4426" s="48">
        <f>VLOOKUP(D4426,'Slabs and Cost'!$B$9:$E$12,3,0)</f>
        <v>6</v>
      </c>
      <c r="F4426" s="48">
        <f t="shared" si="69"/>
        <v>6</v>
      </c>
    </row>
    <row r="4427" ht="14.25" customHeight="1" spans="1:6">
      <c r="A4427" s="44">
        <v>45672</v>
      </c>
      <c r="B4427" s="4" t="s">
        <v>16</v>
      </c>
      <c r="C4427" s="45">
        <v>1</v>
      </c>
      <c r="D4427" s="4" t="str">
        <f>VLOOKUP(B4427,'P Master'!$A$1:$C$39,3,0)</f>
        <v>0-500</v>
      </c>
      <c r="E4427" s="48">
        <f>VLOOKUP(D4427,'Slabs and Cost'!$B$9:$E$12,3,0)</f>
        <v>6</v>
      </c>
      <c r="F4427" s="48">
        <f t="shared" si="69"/>
        <v>6</v>
      </c>
    </row>
    <row r="4428" ht="14.25" customHeight="1" spans="1:6">
      <c r="A4428" s="44">
        <v>45670</v>
      </c>
      <c r="B4428" s="4" t="s">
        <v>16</v>
      </c>
      <c r="C4428" s="45">
        <v>1</v>
      </c>
      <c r="D4428" s="4" t="str">
        <f>VLOOKUP(B4428,'P Master'!$A$1:$C$39,3,0)</f>
        <v>0-500</v>
      </c>
      <c r="E4428" s="48">
        <f>VLOOKUP(D4428,'Slabs and Cost'!$B$9:$E$12,3,0)</f>
        <v>6</v>
      </c>
      <c r="F4428" s="48">
        <f t="shared" si="69"/>
        <v>6</v>
      </c>
    </row>
    <row r="4429" ht="14.25" customHeight="1" spans="1:6">
      <c r="A4429" s="44">
        <v>45670</v>
      </c>
      <c r="B4429" s="4" t="s">
        <v>11</v>
      </c>
      <c r="C4429" s="45">
        <v>1</v>
      </c>
      <c r="D4429" s="4" t="str">
        <f>VLOOKUP(B4429,'P Master'!$A$1:$C$39,3,0)</f>
        <v>0-500</v>
      </c>
      <c r="E4429" s="48">
        <f>VLOOKUP(D4429,'Slabs and Cost'!$B$9:$E$12,3,0)</f>
        <v>6</v>
      </c>
      <c r="F4429" s="48">
        <f t="shared" si="69"/>
        <v>6</v>
      </c>
    </row>
    <row r="4430" ht="14.25" customHeight="1" spans="1:6">
      <c r="A4430" s="44">
        <v>45670</v>
      </c>
      <c r="B4430" s="4" t="s">
        <v>39</v>
      </c>
      <c r="C4430" s="45">
        <v>1</v>
      </c>
      <c r="D4430" s="4" t="str">
        <f>VLOOKUP(B4430,'P Master'!$A$1:$C$39,3,0)</f>
        <v>0-500</v>
      </c>
      <c r="E4430" s="48">
        <f>VLOOKUP(D4430,'Slabs and Cost'!$B$9:$E$12,3,0)</f>
        <v>6</v>
      </c>
      <c r="F4430" s="48">
        <f t="shared" si="69"/>
        <v>6</v>
      </c>
    </row>
    <row r="4431" ht="14.25" customHeight="1" spans="1:6">
      <c r="A4431" s="44">
        <v>45672</v>
      </c>
      <c r="B4431" s="4" t="s">
        <v>18</v>
      </c>
      <c r="C4431" s="45">
        <v>1</v>
      </c>
      <c r="D4431" s="4" t="str">
        <f>VLOOKUP(B4431,'P Master'!$A$1:$C$39,3,0)</f>
        <v>0-500</v>
      </c>
      <c r="E4431" s="48">
        <f>VLOOKUP(D4431,'Slabs and Cost'!$B$9:$E$12,3,0)</f>
        <v>6</v>
      </c>
      <c r="F4431" s="48">
        <f t="shared" si="69"/>
        <v>6</v>
      </c>
    </row>
    <row r="4432" ht="14.25" customHeight="1" spans="1:6">
      <c r="A4432" s="44">
        <v>45670</v>
      </c>
      <c r="B4432" s="4" t="s">
        <v>16</v>
      </c>
      <c r="C4432" s="45">
        <v>1</v>
      </c>
      <c r="D4432" s="4" t="str">
        <f>VLOOKUP(B4432,'P Master'!$A$1:$C$39,3,0)</f>
        <v>0-500</v>
      </c>
      <c r="E4432" s="48">
        <f>VLOOKUP(D4432,'Slabs and Cost'!$B$9:$E$12,3,0)</f>
        <v>6</v>
      </c>
      <c r="F4432" s="48">
        <f t="shared" si="69"/>
        <v>6</v>
      </c>
    </row>
    <row r="4433" ht="14.25" customHeight="1" spans="1:6">
      <c r="A4433" s="44">
        <v>45670</v>
      </c>
      <c r="B4433" s="4" t="s">
        <v>20</v>
      </c>
      <c r="C4433" s="45">
        <v>1</v>
      </c>
      <c r="D4433" s="4" t="str">
        <f>VLOOKUP(B4433,'P Master'!$A$1:$C$39,3,0)</f>
        <v>0-500</v>
      </c>
      <c r="E4433" s="48">
        <f>VLOOKUP(D4433,'Slabs and Cost'!$B$9:$E$12,3,0)</f>
        <v>6</v>
      </c>
      <c r="F4433" s="48">
        <f t="shared" si="69"/>
        <v>6</v>
      </c>
    </row>
    <row r="4434" ht="14.25" customHeight="1" spans="1:6">
      <c r="A4434" s="44">
        <v>45670</v>
      </c>
      <c r="B4434" s="4" t="s">
        <v>37</v>
      </c>
      <c r="C4434" s="45">
        <v>1</v>
      </c>
      <c r="D4434" s="4" t="str">
        <f>VLOOKUP(B4434,'P Master'!$A$1:$C$39,3,0)</f>
        <v>0-500</v>
      </c>
      <c r="E4434" s="48">
        <f>VLOOKUP(D4434,'Slabs and Cost'!$B$9:$E$12,3,0)</f>
        <v>6</v>
      </c>
      <c r="F4434" s="48">
        <f t="shared" si="69"/>
        <v>6</v>
      </c>
    </row>
    <row r="4435" ht="14.25" customHeight="1" spans="1:6">
      <c r="A4435" s="44">
        <v>45670</v>
      </c>
      <c r="B4435" s="4" t="s">
        <v>37</v>
      </c>
      <c r="C4435" s="45">
        <v>1</v>
      </c>
      <c r="D4435" s="4" t="str">
        <f>VLOOKUP(B4435,'P Master'!$A$1:$C$39,3,0)</f>
        <v>0-500</v>
      </c>
      <c r="E4435" s="48">
        <f>VLOOKUP(D4435,'Slabs and Cost'!$B$9:$E$12,3,0)</f>
        <v>6</v>
      </c>
      <c r="F4435" s="48">
        <f t="shared" si="69"/>
        <v>6</v>
      </c>
    </row>
    <row r="4436" ht="14.25" customHeight="1" spans="1:6">
      <c r="A4436" s="44">
        <v>45670</v>
      </c>
      <c r="B4436" s="4" t="s">
        <v>16</v>
      </c>
      <c r="C4436" s="45">
        <v>1</v>
      </c>
      <c r="D4436" s="4" t="str">
        <f>VLOOKUP(B4436,'P Master'!$A$1:$C$39,3,0)</f>
        <v>0-500</v>
      </c>
      <c r="E4436" s="48">
        <f>VLOOKUP(D4436,'Slabs and Cost'!$B$9:$E$12,3,0)</f>
        <v>6</v>
      </c>
      <c r="F4436" s="48">
        <f t="shared" si="69"/>
        <v>6</v>
      </c>
    </row>
    <row r="4437" ht="14.25" customHeight="1" spans="1:6">
      <c r="A4437" s="44">
        <v>45670</v>
      </c>
      <c r="B4437" s="4" t="s">
        <v>25</v>
      </c>
      <c r="C4437" s="45">
        <v>1</v>
      </c>
      <c r="D4437" s="4" t="str">
        <f>VLOOKUP(B4437,'P Master'!$A$1:$C$39,3,0)</f>
        <v>0-500</v>
      </c>
      <c r="E4437" s="48">
        <f>VLOOKUP(D4437,'Slabs and Cost'!$B$9:$E$12,3,0)</f>
        <v>6</v>
      </c>
      <c r="F4437" s="48">
        <f t="shared" si="69"/>
        <v>6</v>
      </c>
    </row>
    <row r="4438" ht="14.25" customHeight="1" spans="1:6">
      <c r="A4438" s="44">
        <v>45670</v>
      </c>
      <c r="B4438" s="4" t="s">
        <v>12</v>
      </c>
      <c r="C4438" s="45">
        <v>1</v>
      </c>
      <c r="D4438" s="4" t="str">
        <f>VLOOKUP(B4438,'P Master'!$A$1:$C$39,3,0)</f>
        <v>0-500</v>
      </c>
      <c r="E4438" s="48">
        <f>VLOOKUP(D4438,'Slabs and Cost'!$B$9:$E$12,3,0)</f>
        <v>6</v>
      </c>
      <c r="F4438" s="48">
        <f t="shared" si="69"/>
        <v>6</v>
      </c>
    </row>
    <row r="4439" ht="14.25" customHeight="1" spans="1:6">
      <c r="A4439" s="44">
        <v>45672</v>
      </c>
      <c r="B4439" s="4" t="s">
        <v>16</v>
      </c>
      <c r="C4439" s="45">
        <v>1</v>
      </c>
      <c r="D4439" s="4" t="str">
        <f>VLOOKUP(B4439,'P Master'!$A$1:$C$39,3,0)</f>
        <v>0-500</v>
      </c>
      <c r="E4439" s="48">
        <f>VLOOKUP(D4439,'Slabs and Cost'!$B$9:$E$12,3,0)</f>
        <v>6</v>
      </c>
      <c r="F4439" s="48">
        <f t="shared" si="69"/>
        <v>6</v>
      </c>
    </row>
    <row r="4440" ht="14.25" customHeight="1" spans="1:6">
      <c r="A4440" s="44">
        <v>45672</v>
      </c>
      <c r="B4440" s="4" t="s">
        <v>36</v>
      </c>
      <c r="C4440" s="45">
        <v>1</v>
      </c>
      <c r="D4440" s="4" t="str">
        <f>VLOOKUP(B4440,'P Master'!$A$1:$C$39,3,0)</f>
        <v>0-500</v>
      </c>
      <c r="E4440" s="48">
        <f>VLOOKUP(D4440,'Slabs and Cost'!$B$9:$E$12,3,0)</f>
        <v>6</v>
      </c>
      <c r="F4440" s="48">
        <f t="shared" si="69"/>
        <v>6</v>
      </c>
    </row>
    <row r="4441" ht="14.25" customHeight="1" spans="1:6">
      <c r="A4441" s="44">
        <v>45670</v>
      </c>
      <c r="B4441" s="4" t="s">
        <v>37</v>
      </c>
      <c r="C4441" s="45">
        <v>1</v>
      </c>
      <c r="D4441" s="4" t="str">
        <f>VLOOKUP(B4441,'P Master'!$A$1:$C$39,3,0)</f>
        <v>0-500</v>
      </c>
      <c r="E4441" s="48">
        <f>VLOOKUP(D4441,'Slabs and Cost'!$B$9:$E$12,3,0)</f>
        <v>6</v>
      </c>
      <c r="F4441" s="48">
        <f t="shared" si="69"/>
        <v>6</v>
      </c>
    </row>
    <row r="4442" ht="14.25" customHeight="1" spans="1:6">
      <c r="A4442" s="44">
        <v>45670</v>
      </c>
      <c r="B4442" s="4" t="s">
        <v>37</v>
      </c>
      <c r="C4442" s="45">
        <v>1</v>
      </c>
      <c r="D4442" s="4" t="str">
        <f>VLOOKUP(B4442,'P Master'!$A$1:$C$39,3,0)</f>
        <v>0-500</v>
      </c>
      <c r="E4442" s="48">
        <f>VLOOKUP(D4442,'Slabs and Cost'!$B$9:$E$12,3,0)</f>
        <v>6</v>
      </c>
      <c r="F4442" s="48">
        <f t="shared" si="69"/>
        <v>6</v>
      </c>
    </row>
    <row r="4443" ht="14.25" customHeight="1" spans="1:6">
      <c r="A4443" s="44">
        <v>45672</v>
      </c>
      <c r="B4443" s="4" t="s">
        <v>20</v>
      </c>
      <c r="C4443" s="45">
        <v>1</v>
      </c>
      <c r="D4443" s="4" t="str">
        <f>VLOOKUP(B4443,'P Master'!$A$1:$C$39,3,0)</f>
        <v>0-500</v>
      </c>
      <c r="E4443" s="48">
        <f>VLOOKUP(D4443,'Slabs and Cost'!$B$9:$E$12,3,0)</f>
        <v>6</v>
      </c>
      <c r="F4443" s="48">
        <f t="shared" si="69"/>
        <v>6</v>
      </c>
    </row>
    <row r="4444" ht="14.25" customHeight="1" spans="1:6">
      <c r="A4444" s="44">
        <v>45670</v>
      </c>
      <c r="B4444" s="4" t="s">
        <v>37</v>
      </c>
      <c r="C4444" s="45">
        <v>1</v>
      </c>
      <c r="D4444" s="4" t="str">
        <f>VLOOKUP(B4444,'P Master'!$A$1:$C$39,3,0)</f>
        <v>0-500</v>
      </c>
      <c r="E4444" s="48">
        <f>VLOOKUP(D4444,'Slabs and Cost'!$B$9:$E$12,3,0)</f>
        <v>6</v>
      </c>
      <c r="F4444" s="48">
        <f t="shared" si="69"/>
        <v>6</v>
      </c>
    </row>
    <row r="4445" ht="14.25" customHeight="1" spans="1:6">
      <c r="A4445" s="44">
        <v>45670</v>
      </c>
      <c r="B4445" s="4" t="s">
        <v>16</v>
      </c>
      <c r="C4445" s="45">
        <v>1</v>
      </c>
      <c r="D4445" s="4" t="str">
        <f>VLOOKUP(B4445,'P Master'!$A$1:$C$39,3,0)</f>
        <v>0-500</v>
      </c>
      <c r="E4445" s="48">
        <f>VLOOKUP(D4445,'Slabs and Cost'!$B$9:$E$12,3,0)</f>
        <v>6</v>
      </c>
      <c r="F4445" s="48">
        <f t="shared" si="69"/>
        <v>6</v>
      </c>
    </row>
    <row r="4446" ht="14.25" customHeight="1" spans="1:6">
      <c r="A4446" s="44">
        <v>45670</v>
      </c>
      <c r="B4446" s="4" t="s">
        <v>37</v>
      </c>
      <c r="C4446" s="45">
        <v>1</v>
      </c>
      <c r="D4446" s="4" t="str">
        <f>VLOOKUP(B4446,'P Master'!$A$1:$C$39,3,0)</f>
        <v>0-500</v>
      </c>
      <c r="E4446" s="48">
        <f>VLOOKUP(D4446,'Slabs and Cost'!$B$9:$E$12,3,0)</f>
        <v>6</v>
      </c>
      <c r="F4446" s="48">
        <f t="shared" si="69"/>
        <v>6</v>
      </c>
    </row>
    <row r="4447" ht="14.25" customHeight="1" spans="1:6">
      <c r="A4447" s="44">
        <v>45670</v>
      </c>
      <c r="B4447" s="4" t="s">
        <v>20</v>
      </c>
      <c r="C4447" s="45">
        <v>1</v>
      </c>
      <c r="D4447" s="4" t="str">
        <f>VLOOKUP(B4447,'P Master'!$A$1:$C$39,3,0)</f>
        <v>0-500</v>
      </c>
      <c r="E4447" s="48">
        <f>VLOOKUP(D4447,'Slabs and Cost'!$B$9:$E$12,3,0)</f>
        <v>6</v>
      </c>
      <c r="F4447" s="48">
        <f t="shared" si="69"/>
        <v>6</v>
      </c>
    </row>
    <row r="4448" ht="14.25" customHeight="1" spans="1:6">
      <c r="A4448" s="44">
        <v>45670</v>
      </c>
      <c r="B4448" s="4" t="s">
        <v>12</v>
      </c>
      <c r="C4448" s="45">
        <v>1</v>
      </c>
      <c r="D4448" s="4" t="str">
        <f>VLOOKUP(B4448,'P Master'!$A$1:$C$39,3,0)</f>
        <v>0-500</v>
      </c>
      <c r="E4448" s="48">
        <f>VLOOKUP(D4448,'Slabs and Cost'!$B$9:$E$12,3,0)</f>
        <v>6</v>
      </c>
      <c r="F4448" s="48">
        <f t="shared" si="69"/>
        <v>6</v>
      </c>
    </row>
    <row r="4449" ht="14.25" customHeight="1" spans="1:6">
      <c r="A4449" s="44">
        <v>45672</v>
      </c>
      <c r="B4449" s="4" t="s">
        <v>18</v>
      </c>
      <c r="C4449" s="45">
        <v>1</v>
      </c>
      <c r="D4449" s="4" t="str">
        <f>VLOOKUP(B4449,'P Master'!$A$1:$C$39,3,0)</f>
        <v>0-500</v>
      </c>
      <c r="E4449" s="48">
        <f>VLOOKUP(D4449,'Slabs and Cost'!$B$9:$E$12,3,0)</f>
        <v>6</v>
      </c>
      <c r="F4449" s="48">
        <f t="shared" si="69"/>
        <v>6</v>
      </c>
    </row>
    <row r="4450" ht="14.25" customHeight="1" spans="1:6">
      <c r="A4450" s="44">
        <v>45672</v>
      </c>
      <c r="B4450" s="4" t="s">
        <v>38</v>
      </c>
      <c r="C4450" s="45">
        <v>1</v>
      </c>
      <c r="D4450" s="4" t="str">
        <f>VLOOKUP(B4450,'P Master'!$A$1:$C$39,3,0)</f>
        <v>0-500</v>
      </c>
      <c r="E4450" s="48">
        <f>VLOOKUP(D4450,'Slabs and Cost'!$B$9:$E$12,3,0)</f>
        <v>6</v>
      </c>
      <c r="F4450" s="48">
        <f t="shared" si="69"/>
        <v>6</v>
      </c>
    </row>
    <row r="4451" ht="14.25" customHeight="1" spans="1:6">
      <c r="A4451" s="44">
        <v>45670</v>
      </c>
      <c r="B4451" s="4" t="s">
        <v>16</v>
      </c>
      <c r="C4451" s="45">
        <v>1</v>
      </c>
      <c r="D4451" s="4" t="str">
        <f>VLOOKUP(B4451,'P Master'!$A$1:$C$39,3,0)</f>
        <v>0-500</v>
      </c>
      <c r="E4451" s="48">
        <f>VLOOKUP(D4451,'Slabs and Cost'!$B$9:$E$12,3,0)</f>
        <v>6</v>
      </c>
      <c r="F4451" s="48">
        <f t="shared" si="69"/>
        <v>6</v>
      </c>
    </row>
    <row r="4452" ht="14.25" customHeight="1" spans="1:6">
      <c r="A4452" s="44">
        <v>45670</v>
      </c>
      <c r="B4452" s="4" t="s">
        <v>37</v>
      </c>
      <c r="C4452" s="45">
        <v>1</v>
      </c>
      <c r="D4452" s="4" t="str">
        <f>VLOOKUP(B4452,'P Master'!$A$1:$C$39,3,0)</f>
        <v>0-500</v>
      </c>
      <c r="E4452" s="48">
        <f>VLOOKUP(D4452,'Slabs and Cost'!$B$9:$E$12,3,0)</f>
        <v>6</v>
      </c>
      <c r="F4452" s="48">
        <f t="shared" si="69"/>
        <v>6</v>
      </c>
    </row>
    <row r="4453" ht="14.25" customHeight="1" spans="1:6">
      <c r="A4453" s="44">
        <v>45670</v>
      </c>
      <c r="B4453" s="4" t="s">
        <v>12</v>
      </c>
      <c r="C4453" s="45">
        <v>1</v>
      </c>
      <c r="D4453" s="4" t="str">
        <f>VLOOKUP(B4453,'P Master'!$A$1:$C$39,3,0)</f>
        <v>0-500</v>
      </c>
      <c r="E4453" s="48">
        <f>VLOOKUP(D4453,'Slabs and Cost'!$B$9:$E$12,3,0)</f>
        <v>6</v>
      </c>
      <c r="F4453" s="48">
        <f t="shared" si="69"/>
        <v>6</v>
      </c>
    </row>
    <row r="4454" ht="14.25" customHeight="1" spans="1:6">
      <c r="A4454" s="44">
        <v>45670</v>
      </c>
      <c r="B4454" s="4" t="s">
        <v>22</v>
      </c>
      <c r="C4454" s="45">
        <v>1</v>
      </c>
      <c r="D4454" s="4" t="str">
        <f>VLOOKUP(B4454,'P Master'!$A$1:$C$39,3,0)</f>
        <v>0-500</v>
      </c>
      <c r="E4454" s="48">
        <f>VLOOKUP(D4454,'Slabs and Cost'!$B$9:$E$12,3,0)</f>
        <v>6</v>
      </c>
      <c r="F4454" s="48">
        <f t="shared" si="69"/>
        <v>6</v>
      </c>
    </row>
    <row r="4455" ht="14.25" customHeight="1" spans="1:6">
      <c r="A4455" s="44">
        <v>45672</v>
      </c>
      <c r="B4455" s="4" t="s">
        <v>18</v>
      </c>
      <c r="C4455" s="45">
        <v>1</v>
      </c>
      <c r="D4455" s="4" t="str">
        <f>VLOOKUP(B4455,'P Master'!$A$1:$C$39,3,0)</f>
        <v>0-500</v>
      </c>
      <c r="E4455" s="48">
        <f>VLOOKUP(D4455,'Slabs and Cost'!$B$9:$E$12,3,0)</f>
        <v>6</v>
      </c>
      <c r="F4455" s="48">
        <f t="shared" si="69"/>
        <v>6</v>
      </c>
    </row>
    <row r="4456" ht="14.25" customHeight="1" spans="1:6">
      <c r="A4456" s="44">
        <v>45670</v>
      </c>
      <c r="B4456" s="4" t="s">
        <v>37</v>
      </c>
      <c r="C4456" s="45">
        <v>1</v>
      </c>
      <c r="D4456" s="4" t="str">
        <f>VLOOKUP(B4456,'P Master'!$A$1:$C$39,3,0)</f>
        <v>0-500</v>
      </c>
      <c r="E4456" s="48">
        <f>VLOOKUP(D4456,'Slabs and Cost'!$B$9:$E$12,3,0)</f>
        <v>6</v>
      </c>
      <c r="F4456" s="48">
        <f t="shared" si="69"/>
        <v>6</v>
      </c>
    </row>
    <row r="4457" ht="14.25" customHeight="1" spans="1:6">
      <c r="A4457" s="44">
        <v>45670</v>
      </c>
      <c r="B4457" s="4" t="s">
        <v>37</v>
      </c>
      <c r="C4457" s="45">
        <v>1</v>
      </c>
      <c r="D4457" s="4" t="str">
        <f>VLOOKUP(B4457,'P Master'!$A$1:$C$39,3,0)</f>
        <v>0-500</v>
      </c>
      <c r="E4457" s="48">
        <f>VLOOKUP(D4457,'Slabs and Cost'!$B$9:$E$12,3,0)</f>
        <v>6</v>
      </c>
      <c r="F4457" s="48">
        <f t="shared" si="69"/>
        <v>6</v>
      </c>
    </row>
    <row r="4458" ht="14.25" customHeight="1" spans="1:6">
      <c r="A4458" s="44">
        <v>45670</v>
      </c>
      <c r="B4458" s="4" t="s">
        <v>37</v>
      </c>
      <c r="C4458" s="45">
        <v>1</v>
      </c>
      <c r="D4458" s="4" t="str">
        <f>VLOOKUP(B4458,'P Master'!$A$1:$C$39,3,0)</f>
        <v>0-500</v>
      </c>
      <c r="E4458" s="48">
        <f>VLOOKUP(D4458,'Slabs and Cost'!$B$9:$E$12,3,0)</f>
        <v>6</v>
      </c>
      <c r="F4458" s="48">
        <f t="shared" si="69"/>
        <v>6</v>
      </c>
    </row>
    <row r="4459" ht="14.25" customHeight="1" spans="1:6">
      <c r="A4459" s="44">
        <v>45670</v>
      </c>
      <c r="B4459" s="4" t="s">
        <v>37</v>
      </c>
      <c r="C4459" s="45">
        <v>1</v>
      </c>
      <c r="D4459" s="4" t="str">
        <f>VLOOKUP(B4459,'P Master'!$A$1:$C$39,3,0)</f>
        <v>0-500</v>
      </c>
      <c r="E4459" s="48">
        <f>VLOOKUP(D4459,'Slabs and Cost'!$B$9:$E$12,3,0)</f>
        <v>6</v>
      </c>
      <c r="F4459" s="48">
        <f t="shared" si="69"/>
        <v>6</v>
      </c>
    </row>
    <row r="4460" ht="14.25" customHeight="1" spans="1:6">
      <c r="A4460" s="44">
        <v>45670</v>
      </c>
      <c r="B4460" s="4" t="s">
        <v>45</v>
      </c>
      <c r="C4460" s="45">
        <v>1</v>
      </c>
      <c r="D4460" s="4" t="str">
        <f>VLOOKUP(B4460,'P Master'!$A$1:$C$39,3,0)</f>
        <v>500-1</v>
      </c>
      <c r="E4460" s="48">
        <f>VLOOKUP(D4460,'Slabs and Cost'!$B$9:$E$12,3,0)</f>
        <v>6</v>
      </c>
      <c r="F4460" s="48">
        <f t="shared" si="69"/>
        <v>6</v>
      </c>
    </row>
    <row r="4461" ht="14.25" customHeight="1" spans="1:6">
      <c r="A4461" s="44">
        <v>45670</v>
      </c>
      <c r="B4461" s="4" t="s">
        <v>11</v>
      </c>
      <c r="C4461" s="45">
        <v>1</v>
      </c>
      <c r="D4461" s="4" t="str">
        <f>VLOOKUP(B4461,'P Master'!$A$1:$C$39,3,0)</f>
        <v>0-500</v>
      </c>
      <c r="E4461" s="48">
        <f>VLOOKUP(D4461,'Slabs and Cost'!$B$9:$E$12,3,0)</f>
        <v>6</v>
      </c>
      <c r="F4461" s="48">
        <f t="shared" si="69"/>
        <v>6</v>
      </c>
    </row>
    <row r="4462" ht="14.25" customHeight="1" spans="1:6">
      <c r="A4462" s="44">
        <v>45670</v>
      </c>
      <c r="B4462" s="4" t="s">
        <v>37</v>
      </c>
      <c r="C4462" s="45">
        <v>1</v>
      </c>
      <c r="D4462" s="4" t="str">
        <f>VLOOKUP(B4462,'P Master'!$A$1:$C$39,3,0)</f>
        <v>0-500</v>
      </c>
      <c r="E4462" s="48">
        <f>VLOOKUP(D4462,'Slabs and Cost'!$B$9:$E$12,3,0)</f>
        <v>6</v>
      </c>
      <c r="F4462" s="48">
        <f t="shared" si="69"/>
        <v>6</v>
      </c>
    </row>
    <row r="4463" ht="14.25" customHeight="1" spans="1:6">
      <c r="A4463" s="44">
        <v>45670</v>
      </c>
      <c r="B4463" s="4" t="s">
        <v>37</v>
      </c>
      <c r="C4463" s="45">
        <v>1</v>
      </c>
      <c r="D4463" s="4" t="str">
        <f>VLOOKUP(B4463,'P Master'!$A$1:$C$39,3,0)</f>
        <v>0-500</v>
      </c>
      <c r="E4463" s="48">
        <f>VLOOKUP(D4463,'Slabs and Cost'!$B$9:$E$12,3,0)</f>
        <v>6</v>
      </c>
      <c r="F4463" s="48">
        <f t="shared" si="69"/>
        <v>6</v>
      </c>
    </row>
    <row r="4464" ht="14.25" customHeight="1" spans="1:6">
      <c r="A4464" s="44">
        <v>45670</v>
      </c>
      <c r="B4464" s="4" t="s">
        <v>37</v>
      </c>
      <c r="C4464" s="45">
        <v>1</v>
      </c>
      <c r="D4464" s="4" t="str">
        <f>VLOOKUP(B4464,'P Master'!$A$1:$C$39,3,0)</f>
        <v>0-500</v>
      </c>
      <c r="E4464" s="48">
        <f>VLOOKUP(D4464,'Slabs and Cost'!$B$9:$E$12,3,0)</f>
        <v>6</v>
      </c>
      <c r="F4464" s="48">
        <f t="shared" si="69"/>
        <v>6</v>
      </c>
    </row>
    <row r="4465" ht="14.25" customHeight="1" spans="1:6">
      <c r="A4465" s="44">
        <v>45670</v>
      </c>
      <c r="B4465" s="4" t="s">
        <v>37</v>
      </c>
      <c r="C4465" s="45">
        <v>1</v>
      </c>
      <c r="D4465" s="4" t="str">
        <f>VLOOKUP(B4465,'P Master'!$A$1:$C$39,3,0)</f>
        <v>0-500</v>
      </c>
      <c r="E4465" s="48">
        <f>VLOOKUP(D4465,'Slabs and Cost'!$B$9:$E$12,3,0)</f>
        <v>6</v>
      </c>
      <c r="F4465" s="48">
        <f t="shared" si="69"/>
        <v>6</v>
      </c>
    </row>
    <row r="4466" ht="14.25" customHeight="1" spans="1:6">
      <c r="A4466" s="44">
        <v>45670</v>
      </c>
      <c r="B4466" s="4" t="s">
        <v>37</v>
      </c>
      <c r="C4466" s="45">
        <v>1</v>
      </c>
      <c r="D4466" s="4" t="str">
        <f>VLOOKUP(B4466,'P Master'!$A$1:$C$39,3,0)</f>
        <v>0-500</v>
      </c>
      <c r="E4466" s="48">
        <f>VLOOKUP(D4466,'Slabs and Cost'!$B$9:$E$12,3,0)</f>
        <v>6</v>
      </c>
      <c r="F4466" s="48">
        <f t="shared" si="69"/>
        <v>6</v>
      </c>
    </row>
    <row r="4467" ht="14.25" customHeight="1" spans="1:6">
      <c r="A4467" s="44">
        <v>45670</v>
      </c>
      <c r="B4467" s="4" t="s">
        <v>22</v>
      </c>
      <c r="C4467" s="45">
        <v>1</v>
      </c>
      <c r="D4467" s="4" t="str">
        <f>VLOOKUP(B4467,'P Master'!$A$1:$C$39,3,0)</f>
        <v>0-500</v>
      </c>
      <c r="E4467" s="48">
        <f>VLOOKUP(D4467,'Slabs and Cost'!$B$9:$E$12,3,0)</f>
        <v>6</v>
      </c>
      <c r="F4467" s="48">
        <f t="shared" si="69"/>
        <v>6</v>
      </c>
    </row>
    <row r="4468" ht="14.25" customHeight="1" spans="1:6">
      <c r="A4468" s="44">
        <v>45670</v>
      </c>
      <c r="B4468" s="4" t="s">
        <v>37</v>
      </c>
      <c r="C4468" s="45">
        <v>1</v>
      </c>
      <c r="D4468" s="4" t="str">
        <f>VLOOKUP(B4468,'P Master'!$A$1:$C$39,3,0)</f>
        <v>0-500</v>
      </c>
      <c r="E4468" s="48">
        <f>VLOOKUP(D4468,'Slabs and Cost'!$B$9:$E$12,3,0)</f>
        <v>6</v>
      </c>
      <c r="F4468" s="48">
        <f t="shared" si="69"/>
        <v>6</v>
      </c>
    </row>
    <row r="4469" ht="14.25" customHeight="1" spans="1:6">
      <c r="A4469" s="44">
        <v>45670</v>
      </c>
      <c r="B4469" s="4" t="s">
        <v>37</v>
      </c>
      <c r="C4469" s="45">
        <v>1</v>
      </c>
      <c r="D4469" s="4" t="str">
        <f>VLOOKUP(B4469,'P Master'!$A$1:$C$39,3,0)</f>
        <v>0-500</v>
      </c>
      <c r="E4469" s="48">
        <f>VLOOKUP(D4469,'Slabs and Cost'!$B$9:$E$12,3,0)</f>
        <v>6</v>
      </c>
      <c r="F4469" s="48">
        <f t="shared" si="69"/>
        <v>6</v>
      </c>
    </row>
    <row r="4470" ht="14.25" customHeight="1" spans="1:6">
      <c r="A4470" s="44">
        <v>45670</v>
      </c>
      <c r="B4470" s="4" t="s">
        <v>16</v>
      </c>
      <c r="C4470" s="45">
        <v>1</v>
      </c>
      <c r="D4470" s="4" t="str">
        <f>VLOOKUP(B4470,'P Master'!$A$1:$C$39,3,0)</f>
        <v>0-500</v>
      </c>
      <c r="E4470" s="48">
        <f>VLOOKUP(D4470,'Slabs and Cost'!$B$9:$E$12,3,0)</f>
        <v>6</v>
      </c>
      <c r="F4470" s="48">
        <f t="shared" si="69"/>
        <v>6</v>
      </c>
    </row>
    <row r="4471" ht="14.25" customHeight="1" spans="1:6">
      <c r="A4471" s="44">
        <v>45670</v>
      </c>
      <c r="B4471" s="4" t="s">
        <v>37</v>
      </c>
      <c r="C4471" s="45">
        <v>1</v>
      </c>
      <c r="D4471" s="4" t="str">
        <f>VLOOKUP(B4471,'P Master'!$A$1:$C$39,3,0)</f>
        <v>0-500</v>
      </c>
      <c r="E4471" s="48">
        <f>VLOOKUP(D4471,'Slabs and Cost'!$B$9:$E$12,3,0)</f>
        <v>6</v>
      </c>
      <c r="F4471" s="48">
        <f t="shared" si="69"/>
        <v>6</v>
      </c>
    </row>
    <row r="4472" ht="14.25" customHeight="1" spans="1:6">
      <c r="A4472" s="44">
        <v>45672</v>
      </c>
      <c r="B4472" s="4" t="s">
        <v>16</v>
      </c>
      <c r="C4472" s="45">
        <v>1</v>
      </c>
      <c r="D4472" s="4" t="str">
        <f>VLOOKUP(B4472,'P Master'!$A$1:$C$39,3,0)</f>
        <v>0-500</v>
      </c>
      <c r="E4472" s="48">
        <f>VLOOKUP(D4472,'Slabs and Cost'!$B$9:$E$12,3,0)</f>
        <v>6</v>
      </c>
      <c r="F4472" s="48">
        <f t="shared" si="69"/>
        <v>6</v>
      </c>
    </row>
    <row r="4473" ht="14.25" customHeight="1" spans="1:6">
      <c r="A4473" s="44">
        <v>45670</v>
      </c>
      <c r="B4473" s="4" t="s">
        <v>20</v>
      </c>
      <c r="C4473" s="45">
        <v>1</v>
      </c>
      <c r="D4473" s="4" t="str">
        <f>VLOOKUP(B4473,'P Master'!$A$1:$C$39,3,0)</f>
        <v>0-500</v>
      </c>
      <c r="E4473" s="48">
        <f>VLOOKUP(D4473,'Slabs and Cost'!$B$9:$E$12,3,0)</f>
        <v>6</v>
      </c>
      <c r="F4473" s="48">
        <f t="shared" si="69"/>
        <v>6</v>
      </c>
    </row>
    <row r="4474" ht="14.25" customHeight="1" spans="1:6">
      <c r="A4474" s="44">
        <v>45670</v>
      </c>
      <c r="B4474" s="46" t="s">
        <v>15</v>
      </c>
      <c r="C4474" s="45">
        <v>1</v>
      </c>
      <c r="D4474" s="4" t="str">
        <f>VLOOKUP(B4474,'P Master'!$A$1:$C$39,3,0)</f>
        <v>500-1</v>
      </c>
      <c r="E4474" s="48">
        <f>VLOOKUP(D4474,'Slabs and Cost'!$B$9:$E$12,3,0)</f>
        <v>6</v>
      </c>
      <c r="F4474" s="48">
        <f t="shared" si="69"/>
        <v>6</v>
      </c>
    </row>
    <row r="4475" ht="14.25" customHeight="1" spans="1:6">
      <c r="A4475" s="44">
        <v>45670</v>
      </c>
      <c r="B4475" s="4" t="s">
        <v>25</v>
      </c>
      <c r="C4475" s="45">
        <v>1</v>
      </c>
      <c r="D4475" s="4" t="str">
        <f>VLOOKUP(B4475,'P Master'!$A$1:$C$39,3,0)</f>
        <v>0-500</v>
      </c>
      <c r="E4475" s="48">
        <f>VLOOKUP(D4475,'Slabs and Cost'!$B$9:$E$12,3,0)</f>
        <v>6</v>
      </c>
      <c r="F4475" s="48">
        <f t="shared" si="69"/>
        <v>6</v>
      </c>
    </row>
    <row r="4476" ht="14.25" customHeight="1" spans="1:6">
      <c r="A4476" s="44">
        <v>45670</v>
      </c>
      <c r="B4476" s="4" t="s">
        <v>16</v>
      </c>
      <c r="C4476" s="45">
        <v>1</v>
      </c>
      <c r="D4476" s="4" t="str">
        <f>VLOOKUP(B4476,'P Master'!$A$1:$C$39,3,0)</f>
        <v>0-500</v>
      </c>
      <c r="E4476" s="48">
        <f>VLOOKUP(D4476,'Slabs and Cost'!$B$9:$E$12,3,0)</f>
        <v>6</v>
      </c>
      <c r="F4476" s="48">
        <f t="shared" si="69"/>
        <v>6</v>
      </c>
    </row>
    <row r="4477" ht="14.25" customHeight="1" spans="1:6">
      <c r="A4477" s="44">
        <v>45672</v>
      </c>
      <c r="B4477" s="4" t="s">
        <v>36</v>
      </c>
      <c r="C4477" s="45">
        <v>1</v>
      </c>
      <c r="D4477" s="4" t="str">
        <f>VLOOKUP(B4477,'P Master'!$A$1:$C$39,3,0)</f>
        <v>0-500</v>
      </c>
      <c r="E4477" s="48">
        <f>VLOOKUP(D4477,'Slabs and Cost'!$B$9:$E$12,3,0)</f>
        <v>6</v>
      </c>
      <c r="F4477" s="48">
        <f t="shared" si="69"/>
        <v>6</v>
      </c>
    </row>
    <row r="4478" ht="14.25" customHeight="1" spans="1:6">
      <c r="A4478" s="44">
        <v>45672</v>
      </c>
      <c r="B4478" s="4" t="s">
        <v>28</v>
      </c>
      <c r="C4478" s="45">
        <v>1</v>
      </c>
      <c r="D4478" s="4" t="str">
        <f>VLOOKUP(B4478,'P Master'!$A$1:$C$39,3,0)</f>
        <v>500-1</v>
      </c>
      <c r="E4478" s="48">
        <f>VLOOKUP(D4478,'Slabs and Cost'!$B$9:$E$12,3,0)</f>
        <v>6</v>
      </c>
      <c r="F4478" s="48">
        <f t="shared" si="69"/>
        <v>6</v>
      </c>
    </row>
    <row r="4479" ht="14.25" customHeight="1" spans="1:6">
      <c r="A4479" s="44">
        <v>45670</v>
      </c>
      <c r="B4479" s="4" t="s">
        <v>37</v>
      </c>
      <c r="C4479" s="45">
        <v>1</v>
      </c>
      <c r="D4479" s="4" t="str">
        <f>VLOOKUP(B4479,'P Master'!$A$1:$C$39,3,0)</f>
        <v>0-500</v>
      </c>
      <c r="E4479" s="48">
        <f>VLOOKUP(D4479,'Slabs and Cost'!$B$9:$E$12,3,0)</f>
        <v>6</v>
      </c>
      <c r="F4479" s="48">
        <f t="shared" si="69"/>
        <v>6</v>
      </c>
    </row>
    <row r="4480" ht="14.25" customHeight="1" spans="1:6">
      <c r="A4480" s="44">
        <v>45670</v>
      </c>
      <c r="B4480" s="4" t="s">
        <v>16</v>
      </c>
      <c r="C4480" s="45">
        <v>1</v>
      </c>
      <c r="D4480" s="4" t="str">
        <f>VLOOKUP(B4480,'P Master'!$A$1:$C$39,3,0)</f>
        <v>0-500</v>
      </c>
      <c r="E4480" s="48">
        <f>VLOOKUP(D4480,'Slabs and Cost'!$B$9:$E$12,3,0)</f>
        <v>6</v>
      </c>
      <c r="F4480" s="48">
        <f t="shared" si="69"/>
        <v>6</v>
      </c>
    </row>
    <row r="4481" ht="14.25" customHeight="1" spans="1:6">
      <c r="A4481" s="44">
        <v>45670</v>
      </c>
      <c r="B4481" s="4" t="s">
        <v>21</v>
      </c>
      <c r="C4481" s="45">
        <v>1</v>
      </c>
      <c r="D4481" s="4" t="str">
        <f>VLOOKUP(B4481,'P Master'!$A$1:$C$39,3,0)</f>
        <v>1-2</v>
      </c>
      <c r="E4481" s="48">
        <f>VLOOKUP(D4481,'Slabs and Cost'!$B$9:$E$12,3,0)</f>
        <v>7.2</v>
      </c>
      <c r="F4481" s="48">
        <f t="shared" si="69"/>
        <v>7.2</v>
      </c>
    </row>
    <row r="4482" ht="14.25" customHeight="1" spans="1:6">
      <c r="A4482" s="44">
        <v>45670</v>
      </c>
      <c r="B4482" s="4" t="s">
        <v>9</v>
      </c>
      <c r="C4482" s="45">
        <v>1</v>
      </c>
      <c r="D4482" s="4" t="str">
        <f>VLOOKUP(B4482,'P Master'!$A$1:$C$39,3,0)</f>
        <v>0-500</v>
      </c>
      <c r="E4482" s="48">
        <f>VLOOKUP(D4482,'Slabs and Cost'!$B$9:$E$12,3,0)</f>
        <v>6</v>
      </c>
      <c r="F4482" s="48">
        <f t="shared" si="69"/>
        <v>6</v>
      </c>
    </row>
    <row r="4483" ht="14.25" customHeight="1" spans="1:6">
      <c r="A4483" s="44">
        <v>45670</v>
      </c>
      <c r="B4483" s="4" t="s">
        <v>18</v>
      </c>
      <c r="C4483" s="45">
        <v>1</v>
      </c>
      <c r="D4483" s="4" t="str">
        <f>VLOOKUP(B4483,'P Master'!$A$1:$C$39,3,0)</f>
        <v>0-500</v>
      </c>
      <c r="E4483" s="48">
        <f>VLOOKUP(D4483,'Slabs and Cost'!$B$9:$E$12,3,0)</f>
        <v>6</v>
      </c>
      <c r="F4483" s="48">
        <f t="shared" si="69"/>
        <v>6</v>
      </c>
    </row>
    <row r="4484" ht="14.25" customHeight="1" spans="1:6">
      <c r="A4484" s="44">
        <v>45670</v>
      </c>
      <c r="B4484" s="4" t="s">
        <v>37</v>
      </c>
      <c r="C4484" s="45">
        <v>1</v>
      </c>
      <c r="D4484" s="4" t="str">
        <f>VLOOKUP(B4484,'P Master'!$A$1:$C$39,3,0)</f>
        <v>0-500</v>
      </c>
      <c r="E4484" s="48">
        <f>VLOOKUP(D4484,'Slabs and Cost'!$B$9:$E$12,3,0)</f>
        <v>6</v>
      </c>
      <c r="F4484" s="48">
        <f t="shared" si="69"/>
        <v>6</v>
      </c>
    </row>
    <row r="4485" ht="14.25" customHeight="1" spans="1:6">
      <c r="A4485" s="44">
        <v>45670</v>
      </c>
      <c r="B4485" s="4" t="s">
        <v>37</v>
      </c>
      <c r="C4485" s="45">
        <v>1</v>
      </c>
      <c r="D4485" s="4" t="str">
        <f>VLOOKUP(B4485,'P Master'!$A$1:$C$39,3,0)</f>
        <v>0-500</v>
      </c>
      <c r="E4485" s="48">
        <f>VLOOKUP(D4485,'Slabs and Cost'!$B$9:$E$12,3,0)</f>
        <v>6</v>
      </c>
      <c r="F4485" s="48">
        <f t="shared" ref="F4485:F4548" si="70">C4485*E4485</f>
        <v>6</v>
      </c>
    </row>
    <row r="4486" ht="14.25" customHeight="1" spans="1:6">
      <c r="A4486" s="44">
        <v>45670</v>
      </c>
      <c r="B4486" s="4" t="s">
        <v>37</v>
      </c>
      <c r="C4486" s="45">
        <v>1</v>
      </c>
      <c r="D4486" s="4" t="str">
        <f>VLOOKUP(B4486,'P Master'!$A$1:$C$39,3,0)</f>
        <v>0-500</v>
      </c>
      <c r="E4486" s="48">
        <f>VLOOKUP(D4486,'Slabs and Cost'!$B$9:$E$12,3,0)</f>
        <v>6</v>
      </c>
      <c r="F4486" s="48">
        <f t="shared" si="70"/>
        <v>6</v>
      </c>
    </row>
    <row r="4487" ht="14.25" customHeight="1" spans="1:6">
      <c r="A4487" s="44">
        <v>45670</v>
      </c>
      <c r="B4487" s="4" t="s">
        <v>20</v>
      </c>
      <c r="C4487" s="45">
        <v>1</v>
      </c>
      <c r="D4487" s="4" t="str">
        <f>VLOOKUP(B4487,'P Master'!$A$1:$C$39,3,0)</f>
        <v>0-500</v>
      </c>
      <c r="E4487" s="48">
        <f>VLOOKUP(D4487,'Slabs and Cost'!$B$9:$E$12,3,0)</f>
        <v>6</v>
      </c>
      <c r="F4487" s="48">
        <f t="shared" si="70"/>
        <v>6</v>
      </c>
    </row>
    <row r="4488" ht="14.25" customHeight="1" spans="1:6">
      <c r="A4488" s="44">
        <v>45670</v>
      </c>
      <c r="B4488" s="4" t="s">
        <v>16</v>
      </c>
      <c r="C4488" s="45">
        <v>1</v>
      </c>
      <c r="D4488" s="4" t="str">
        <f>VLOOKUP(B4488,'P Master'!$A$1:$C$39,3,0)</f>
        <v>0-500</v>
      </c>
      <c r="E4488" s="48">
        <f>VLOOKUP(D4488,'Slabs and Cost'!$B$9:$E$12,3,0)</f>
        <v>6</v>
      </c>
      <c r="F4488" s="48">
        <f t="shared" si="70"/>
        <v>6</v>
      </c>
    </row>
    <row r="4489" ht="14.25" customHeight="1" spans="1:6">
      <c r="A4489" s="44">
        <v>45670</v>
      </c>
      <c r="B4489" s="4" t="s">
        <v>16</v>
      </c>
      <c r="C4489" s="45">
        <v>1</v>
      </c>
      <c r="D4489" s="4" t="str">
        <f>VLOOKUP(B4489,'P Master'!$A$1:$C$39,3,0)</f>
        <v>0-500</v>
      </c>
      <c r="E4489" s="48">
        <f>VLOOKUP(D4489,'Slabs and Cost'!$B$9:$E$12,3,0)</f>
        <v>6</v>
      </c>
      <c r="F4489" s="48">
        <f t="shared" si="70"/>
        <v>6</v>
      </c>
    </row>
    <row r="4490" ht="14.25" customHeight="1" spans="1:6">
      <c r="A4490" s="44">
        <v>45672</v>
      </c>
      <c r="B4490" s="4" t="s">
        <v>20</v>
      </c>
      <c r="C4490" s="45">
        <v>1</v>
      </c>
      <c r="D4490" s="4" t="str">
        <f>VLOOKUP(B4490,'P Master'!$A$1:$C$39,3,0)</f>
        <v>0-500</v>
      </c>
      <c r="E4490" s="48">
        <f>VLOOKUP(D4490,'Slabs and Cost'!$B$9:$E$12,3,0)</f>
        <v>6</v>
      </c>
      <c r="F4490" s="48">
        <f t="shared" si="70"/>
        <v>6</v>
      </c>
    </row>
    <row r="4491" ht="14.25" customHeight="1" spans="1:6">
      <c r="A4491" s="44">
        <v>45672</v>
      </c>
      <c r="B4491" s="4" t="s">
        <v>20</v>
      </c>
      <c r="C4491" s="45">
        <v>1</v>
      </c>
      <c r="D4491" s="4" t="str">
        <f>VLOOKUP(B4491,'P Master'!$A$1:$C$39,3,0)</f>
        <v>0-500</v>
      </c>
      <c r="E4491" s="48">
        <f>VLOOKUP(D4491,'Slabs and Cost'!$B$9:$E$12,3,0)</f>
        <v>6</v>
      </c>
      <c r="F4491" s="48">
        <f t="shared" si="70"/>
        <v>6</v>
      </c>
    </row>
    <row r="4492" ht="14.25" customHeight="1" spans="1:6">
      <c r="A4492" s="44">
        <v>45672</v>
      </c>
      <c r="B4492" s="4" t="s">
        <v>20</v>
      </c>
      <c r="C4492" s="45">
        <v>1</v>
      </c>
      <c r="D4492" s="4" t="str">
        <f>VLOOKUP(B4492,'P Master'!$A$1:$C$39,3,0)</f>
        <v>0-500</v>
      </c>
      <c r="E4492" s="48">
        <f>VLOOKUP(D4492,'Slabs and Cost'!$B$9:$E$12,3,0)</f>
        <v>6</v>
      </c>
      <c r="F4492" s="48">
        <f t="shared" si="70"/>
        <v>6</v>
      </c>
    </row>
    <row r="4493" ht="14.25" customHeight="1" spans="1:6">
      <c r="A4493" s="44">
        <v>45670</v>
      </c>
      <c r="B4493" s="4" t="s">
        <v>31</v>
      </c>
      <c r="C4493" s="45">
        <v>1</v>
      </c>
      <c r="D4493" s="4" t="str">
        <f>VLOOKUP(B4493,'P Master'!$A$1:$C$39,3,0)</f>
        <v>500-1</v>
      </c>
      <c r="E4493" s="48">
        <f>VLOOKUP(D4493,'Slabs and Cost'!$B$9:$E$12,3,0)</f>
        <v>6</v>
      </c>
      <c r="F4493" s="48">
        <f t="shared" si="70"/>
        <v>6</v>
      </c>
    </row>
    <row r="4494" ht="14.25" customHeight="1" spans="1:6">
      <c r="A4494" s="44">
        <v>45670</v>
      </c>
      <c r="B4494" s="4" t="s">
        <v>17</v>
      </c>
      <c r="C4494" s="45">
        <v>1</v>
      </c>
      <c r="D4494" s="4" t="str">
        <f>VLOOKUP(B4494,'P Master'!$A$1:$C$39,3,0)</f>
        <v>0-500</v>
      </c>
      <c r="E4494" s="48">
        <f>VLOOKUP(D4494,'Slabs and Cost'!$B$9:$E$12,3,0)</f>
        <v>6</v>
      </c>
      <c r="F4494" s="48">
        <f t="shared" si="70"/>
        <v>6</v>
      </c>
    </row>
    <row r="4495" ht="14.25" customHeight="1" spans="1:6">
      <c r="A4495" s="44">
        <v>45672</v>
      </c>
      <c r="B4495" s="4" t="s">
        <v>16</v>
      </c>
      <c r="C4495" s="45">
        <v>1</v>
      </c>
      <c r="D4495" s="4" t="str">
        <f>VLOOKUP(B4495,'P Master'!$A$1:$C$39,3,0)</f>
        <v>0-500</v>
      </c>
      <c r="E4495" s="48">
        <f>VLOOKUP(D4495,'Slabs and Cost'!$B$9:$E$12,3,0)</f>
        <v>6</v>
      </c>
      <c r="F4495" s="48">
        <f t="shared" si="70"/>
        <v>6</v>
      </c>
    </row>
    <row r="4496" ht="14.25" customHeight="1" spans="1:6">
      <c r="A4496" s="44">
        <v>45670</v>
      </c>
      <c r="B4496" s="4" t="s">
        <v>31</v>
      </c>
      <c r="C4496" s="45">
        <v>1</v>
      </c>
      <c r="D4496" s="4" t="str">
        <f>VLOOKUP(B4496,'P Master'!$A$1:$C$39,3,0)</f>
        <v>500-1</v>
      </c>
      <c r="E4496" s="48">
        <f>VLOOKUP(D4496,'Slabs and Cost'!$B$9:$E$12,3,0)</f>
        <v>6</v>
      </c>
      <c r="F4496" s="48">
        <f t="shared" si="70"/>
        <v>6</v>
      </c>
    </row>
    <row r="4497" ht="14.25" customHeight="1" spans="1:6">
      <c r="A4497" s="44">
        <v>45672</v>
      </c>
      <c r="B4497" s="4" t="s">
        <v>18</v>
      </c>
      <c r="C4497" s="45">
        <v>1</v>
      </c>
      <c r="D4497" s="4" t="str">
        <f>VLOOKUP(B4497,'P Master'!$A$1:$C$39,3,0)</f>
        <v>0-500</v>
      </c>
      <c r="E4497" s="48">
        <f>VLOOKUP(D4497,'Slabs and Cost'!$B$9:$E$12,3,0)</f>
        <v>6</v>
      </c>
      <c r="F4497" s="48">
        <f t="shared" si="70"/>
        <v>6</v>
      </c>
    </row>
    <row r="4498" ht="14.25" customHeight="1" spans="1:6">
      <c r="A4498" s="44">
        <v>45670</v>
      </c>
      <c r="B4498" s="4" t="s">
        <v>37</v>
      </c>
      <c r="C4498" s="45">
        <v>1</v>
      </c>
      <c r="D4498" s="4" t="str">
        <f>VLOOKUP(B4498,'P Master'!$A$1:$C$39,3,0)</f>
        <v>0-500</v>
      </c>
      <c r="E4498" s="48">
        <f>VLOOKUP(D4498,'Slabs and Cost'!$B$9:$E$12,3,0)</f>
        <v>6</v>
      </c>
      <c r="F4498" s="48">
        <f t="shared" si="70"/>
        <v>6</v>
      </c>
    </row>
    <row r="4499" ht="14.25" customHeight="1" spans="1:6">
      <c r="A4499" s="44">
        <v>45670</v>
      </c>
      <c r="B4499" s="4" t="s">
        <v>37</v>
      </c>
      <c r="C4499" s="45">
        <v>1</v>
      </c>
      <c r="D4499" s="4" t="str">
        <f>VLOOKUP(B4499,'P Master'!$A$1:$C$39,3,0)</f>
        <v>0-500</v>
      </c>
      <c r="E4499" s="48">
        <f>VLOOKUP(D4499,'Slabs and Cost'!$B$9:$E$12,3,0)</f>
        <v>6</v>
      </c>
      <c r="F4499" s="48">
        <f t="shared" si="70"/>
        <v>6</v>
      </c>
    </row>
    <row r="4500" ht="14.25" customHeight="1" spans="1:6">
      <c r="A4500" s="44">
        <v>45670</v>
      </c>
      <c r="B4500" s="4" t="s">
        <v>16</v>
      </c>
      <c r="C4500" s="45">
        <v>1</v>
      </c>
      <c r="D4500" s="4" t="str">
        <f>VLOOKUP(B4500,'P Master'!$A$1:$C$39,3,0)</f>
        <v>0-500</v>
      </c>
      <c r="E4500" s="48">
        <f>VLOOKUP(D4500,'Slabs and Cost'!$B$9:$E$12,3,0)</f>
        <v>6</v>
      </c>
      <c r="F4500" s="48">
        <f t="shared" si="70"/>
        <v>6</v>
      </c>
    </row>
    <row r="4501" ht="14.25" customHeight="1" spans="1:6">
      <c r="A4501" s="44">
        <v>45670</v>
      </c>
      <c r="B4501" s="4" t="s">
        <v>25</v>
      </c>
      <c r="C4501" s="45">
        <v>1</v>
      </c>
      <c r="D4501" s="4" t="str">
        <f>VLOOKUP(B4501,'P Master'!$A$1:$C$39,3,0)</f>
        <v>0-500</v>
      </c>
      <c r="E4501" s="48">
        <f>VLOOKUP(D4501,'Slabs and Cost'!$B$9:$E$12,3,0)</f>
        <v>6</v>
      </c>
      <c r="F4501" s="48">
        <f t="shared" si="70"/>
        <v>6</v>
      </c>
    </row>
    <row r="4502" ht="14.25" customHeight="1" spans="1:6">
      <c r="A4502" s="44">
        <v>45670</v>
      </c>
      <c r="B4502" s="4" t="s">
        <v>18</v>
      </c>
      <c r="C4502" s="45">
        <v>1</v>
      </c>
      <c r="D4502" s="4" t="str">
        <f>VLOOKUP(B4502,'P Master'!$A$1:$C$39,3,0)</f>
        <v>0-500</v>
      </c>
      <c r="E4502" s="48">
        <f>VLOOKUP(D4502,'Slabs and Cost'!$B$9:$E$12,3,0)</f>
        <v>6</v>
      </c>
      <c r="F4502" s="48">
        <f t="shared" si="70"/>
        <v>6</v>
      </c>
    </row>
    <row r="4503" ht="14.25" customHeight="1" spans="1:6">
      <c r="A4503" s="44">
        <v>45670</v>
      </c>
      <c r="B4503" s="4" t="s">
        <v>37</v>
      </c>
      <c r="C4503" s="45">
        <v>1</v>
      </c>
      <c r="D4503" s="4" t="str">
        <f>VLOOKUP(B4503,'P Master'!$A$1:$C$39,3,0)</f>
        <v>0-500</v>
      </c>
      <c r="E4503" s="48">
        <f>VLOOKUP(D4503,'Slabs and Cost'!$B$9:$E$12,3,0)</f>
        <v>6</v>
      </c>
      <c r="F4503" s="48">
        <f t="shared" si="70"/>
        <v>6</v>
      </c>
    </row>
    <row r="4504" ht="14.25" customHeight="1" spans="1:6">
      <c r="A4504" s="44">
        <v>45670</v>
      </c>
      <c r="B4504" s="4" t="s">
        <v>45</v>
      </c>
      <c r="C4504" s="45">
        <v>1</v>
      </c>
      <c r="D4504" s="4" t="str">
        <f>VLOOKUP(B4504,'P Master'!$A$1:$C$39,3,0)</f>
        <v>500-1</v>
      </c>
      <c r="E4504" s="48">
        <f>VLOOKUP(D4504,'Slabs and Cost'!$B$9:$E$12,3,0)</f>
        <v>6</v>
      </c>
      <c r="F4504" s="48">
        <f t="shared" si="70"/>
        <v>6</v>
      </c>
    </row>
    <row r="4505" ht="14.25" customHeight="1" spans="1:6">
      <c r="A4505" s="44">
        <v>45670</v>
      </c>
      <c r="B4505" s="4" t="s">
        <v>37</v>
      </c>
      <c r="C4505" s="45">
        <v>1</v>
      </c>
      <c r="D4505" s="4" t="str">
        <f>VLOOKUP(B4505,'P Master'!$A$1:$C$39,3,0)</f>
        <v>0-500</v>
      </c>
      <c r="E4505" s="48">
        <f>VLOOKUP(D4505,'Slabs and Cost'!$B$9:$E$12,3,0)</f>
        <v>6</v>
      </c>
      <c r="F4505" s="48">
        <f t="shared" si="70"/>
        <v>6</v>
      </c>
    </row>
    <row r="4506" ht="14.25" customHeight="1" spans="1:6">
      <c r="A4506" s="44">
        <v>45670</v>
      </c>
      <c r="B4506" s="4" t="s">
        <v>37</v>
      </c>
      <c r="C4506" s="45">
        <v>1</v>
      </c>
      <c r="D4506" s="4" t="str">
        <f>VLOOKUP(B4506,'P Master'!$A$1:$C$39,3,0)</f>
        <v>0-500</v>
      </c>
      <c r="E4506" s="48">
        <f>VLOOKUP(D4506,'Slabs and Cost'!$B$9:$E$12,3,0)</f>
        <v>6</v>
      </c>
      <c r="F4506" s="48">
        <f t="shared" si="70"/>
        <v>6</v>
      </c>
    </row>
    <row r="4507" ht="14.25" customHeight="1" spans="1:6">
      <c r="A4507" s="44">
        <v>45670</v>
      </c>
      <c r="B4507" s="4" t="s">
        <v>37</v>
      </c>
      <c r="C4507" s="45">
        <v>1</v>
      </c>
      <c r="D4507" s="4" t="str">
        <f>VLOOKUP(B4507,'P Master'!$A$1:$C$39,3,0)</f>
        <v>0-500</v>
      </c>
      <c r="E4507" s="48">
        <f>VLOOKUP(D4507,'Slabs and Cost'!$B$9:$E$12,3,0)</f>
        <v>6</v>
      </c>
      <c r="F4507" s="48">
        <f t="shared" si="70"/>
        <v>6</v>
      </c>
    </row>
    <row r="4508" ht="14.25" customHeight="1" spans="1:6">
      <c r="A4508" s="44">
        <v>45670</v>
      </c>
      <c r="B4508" s="4" t="s">
        <v>37</v>
      </c>
      <c r="C4508" s="45">
        <v>1</v>
      </c>
      <c r="D4508" s="4" t="str">
        <f>VLOOKUP(B4508,'P Master'!$A$1:$C$39,3,0)</f>
        <v>0-500</v>
      </c>
      <c r="E4508" s="48">
        <f>VLOOKUP(D4508,'Slabs and Cost'!$B$9:$E$12,3,0)</f>
        <v>6</v>
      </c>
      <c r="F4508" s="48">
        <f t="shared" si="70"/>
        <v>6</v>
      </c>
    </row>
    <row r="4509" ht="14.25" customHeight="1" spans="1:6">
      <c r="A4509" s="44">
        <v>45672</v>
      </c>
      <c r="B4509" s="4" t="s">
        <v>18</v>
      </c>
      <c r="C4509" s="45">
        <v>1</v>
      </c>
      <c r="D4509" s="4" t="str">
        <f>VLOOKUP(B4509,'P Master'!$A$1:$C$39,3,0)</f>
        <v>0-500</v>
      </c>
      <c r="E4509" s="48">
        <f>VLOOKUP(D4509,'Slabs and Cost'!$B$9:$E$12,3,0)</f>
        <v>6</v>
      </c>
      <c r="F4509" s="48">
        <f t="shared" si="70"/>
        <v>6</v>
      </c>
    </row>
    <row r="4510" ht="14.25" customHeight="1" spans="1:6">
      <c r="A4510" s="44">
        <v>45672</v>
      </c>
      <c r="B4510" s="4" t="s">
        <v>17</v>
      </c>
      <c r="C4510" s="45">
        <v>1</v>
      </c>
      <c r="D4510" s="4" t="str">
        <f>VLOOKUP(B4510,'P Master'!$A$1:$C$39,3,0)</f>
        <v>0-500</v>
      </c>
      <c r="E4510" s="48">
        <f>VLOOKUP(D4510,'Slabs and Cost'!$B$9:$E$12,3,0)</f>
        <v>6</v>
      </c>
      <c r="F4510" s="48">
        <f t="shared" si="70"/>
        <v>6</v>
      </c>
    </row>
    <row r="4511" ht="14.25" customHeight="1" spans="1:6">
      <c r="A4511" s="44">
        <v>45672</v>
      </c>
      <c r="B4511" s="4" t="s">
        <v>16</v>
      </c>
      <c r="C4511" s="45">
        <v>1</v>
      </c>
      <c r="D4511" s="4" t="str">
        <f>VLOOKUP(B4511,'P Master'!$A$1:$C$39,3,0)</f>
        <v>0-500</v>
      </c>
      <c r="E4511" s="48">
        <f>VLOOKUP(D4511,'Slabs and Cost'!$B$9:$E$12,3,0)</f>
        <v>6</v>
      </c>
      <c r="F4511" s="48">
        <f t="shared" si="70"/>
        <v>6</v>
      </c>
    </row>
    <row r="4512" ht="14.25" customHeight="1" spans="1:6">
      <c r="A4512" s="44">
        <v>45670</v>
      </c>
      <c r="B4512" s="4" t="s">
        <v>37</v>
      </c>
      <c r="C4512" s="45">
        <v>1</v>
      </c>
      <c r="D4512" s="4" t="str">
        <f>VLOOKUP(B4512,'P Master'!$A$1:$C$39,3,0)</f>
        <v>0-500</v>
      </c>
      <c r="E4512" s="48">
        <f>VLOOKUP(D4512,'Slabs and Cost'!$B$9:$E$12,3,0)</f>
        <v>6</v>
      </c>
      <c r="F4512" s="48">
        <f t="shared" si="70"/>
        <v>6</v>
      </c>
    </row>
    <row r="4513" ht="14.25" customHeight="1" spans="1:6">
      <c r="A4513" s="44">
        <v>45672</v>
      </c>
      <c r="B4513" s="4" t="s">
        <v>20</v>
      </c>
      <c r="C4513" s="45">
        <v>1</v>
      </c>
      <c r="D4513" s="4" t="str">
        <f>VLOOKUP(B4513,'P Master'!$A$1:$C$39,3,0)</f>
        <v>0-500</v>
      </c>
      <c r="E4513" s="48">
        <f>VLOOKUP(D4513,'Slabs and Cost'!$B$9:$E$12,3,0)</f>
        <v>6</v>
      </c>
      <c r="F4513" s="48">
        <f t="shared" si="70"/>
        <v>6</v>
      </c>
    </row>
    <row r="4514" ht="14.25" customHeight="1" spans="1:6">
      <c r="A4514" s="44">
        <v>45670</v>
      </c>
      <c r="B4514" s="4" t="s">
        <v>17</v>
      </c>
      <c r="C4514" s="45">
        <v>1</v>
      </c>
      <c r="D4514" s="4" t="str">
        <f>VLOOKUP(B4514,'P Master'!$A$1:$C$39,3,0)</f>
        <v>0-500</v>
      </c>
      <c r="E4514" s="48">
        <f>VLOOKUP(D4514,'Slabs and Cost'!$B$9:$E$12,3,0)</f>
        <v>6</v>
      </c>
      <c r="F4514" s="48">
        <f t="shared" si="70"/>
        <v>6</v>
      </c>
    </row>
    <row r="4515" ht="14.25" customHeight="1" spans="1:6">
      <c r="A4515" s="44">
        <v>45670</v>
      </c>
      <c r="B4515" s="4" t="s">
        <v>9</v>
      </c>
      <c r="C4515" s="45">
        <v>1</v>
      </c>
      <c r="D4515" s="4" t="str">
        <f>VLOOKUP(B4515,'P Master'!$A$1:$C$39,3,0)</f>
        <v>0-500</v>
      </c>
      <c r="E4515" s="48">
        <f>VLOOKUP(D4515,'Slabs and Cost'!$B$9:$E$12,3,0)</f>
        <v>6</v>
      </c>
      <c r="F4515" s="48">
        <f t="shared" si="70"/>
        <v>6</v>
      </c>
    </row>
    <row r="4516" ht="14.25" customHeight="1" spans="1:6">
      <c r="A4516" s="44">
        <v>45670</v>
      </c>
      <c r="B4516" s="4" t="s">
        <v>37</v>
      </c>
      <c r="C4516" s="45">
        <v>1</v>
      </c>
      <c r="D4516" s="4" t="str">
        <f>VLOOKUP(B4516,'P Master'!$A$1:$C$39,3,0)</f>
        <v>0-500</v>
      </c>
      <c r="E4516" s="48">
        <f>VLOOKUP(D4516,'Slabs and Cost'!$B$9:$E$12,3,0)</f>
        <v>6</v>
      </c>
      <c r="F4516" s="48">
        <f t="shared" si="70"/>
        <v>6</v>
      </c>
    </row>
    <row r="4517" ht="14.25" customHeight="1" spans="1:6">
      <c r="A4517" s="44">
        <v>45670</v>
      </c>
      <c r="B4517" s="4" t="s">
        <v>21</v>
      </c>
      <c r="C4517" s="45">
        <v>1</v>
      </c>
      <c r="D4517" s="4" t="str">
        <f>VLOOKUP(B4517,'P Master'!$A$1:$C$39,3,0)</f>
        <v>1-2</v>
      </c>
      <c r="E4517" s="48">
        <f>VLOOKUP(D4517,'Slabs and Cost'!$B$9:$E$12,3,0)</f>
        <v>7.2</v>
      </c>
      <c r="F4517" s="48">
        <f t="shared" si="70"/>
        <v>7.2</v>
      </c>
    </row>
    <row r="4518" ht="14.25" customHeight="1" spans="1:6">
      <c r="A4518" s="44">
        <v>45670</v>
      </c>
      <c r="B4518" s="4" t="s">
        <v>37</v>
      </c>
      <c r="C4518" s="45">
        <v>1</v>
      </c>
      <c r="D4518" s="4" t="str">
        <f>VLOOKUP(B4518,'P Master'!$A$1:$C$39,3,0)</f>
        <v>0-500</v>
      </c>
      <c r="E4518" s="48">
        <f>VLOOKUP(D4518,'Slabs and Cost'!$B$9:$E$12,3,0)</f>
        <v>6</v>
      </c>
      <c r="F4518" s="48">
        <f t="shared" si="70"/>
        <v>6</v>
      </c>
    </row>
    <row r="4519" ht="14.25" customHeight="1" spans="1:6">
      <c r="A4519" s="44">
        <v>45670</v>
      </c>
      <c r="B4519" s="4" t="s">
        <v>9</v>
      </c>
      <c r="C4519" s="45">
        <v>1</v>
      </c>
      <c r="D4519" s="4" t="str">
        <f>VLOOKUP(B4519,'P Master'!$A$1:$C$39,3,0)</f>
        <v>0-500</v>
      </c>
      <c r="E4519" s="48">
        <f>VLOOKUP(D4519,'Slabs and Cost'!$B$9:$E$12,3,0)</f>
        <v>6</v>
      </c>
      <c r="F4519" s="48">
        <f t="shared" si="70"/>
        <v>6</v>
      </c>
    </row>
    <row r="4520" ht="14.25" customHeight="1" spans="1:6">
      <c r="A4520" s="44">
        <v>45670</v>
      </c>
      <c r="B4520" s="4" t="s">
        <v>37</v>
      </c>
      <c r="C4520" s="45">
        <v>1</v>
      </c>
      <c r="D4520" s="4" t="str">
        <f>VLOOKUP(B4520,'P Master'!$A$1:$C$39,3,0)</f>
        <v>0-500</v>
      </c>
      <c r="E4520" s="48">
        <f>VLOOKUP(D4520,'Slabs and Cost'!$B$9:$E$12,3,0)</f>
        <v>6</v>
      </c>
      <c r="F4520" s="48">
        <f t="shared" si="70"/>
        <v>6</v>
      </c>
    </row>
    <row r="4521" ht="14.25" customHeight="1" spans="1:6">
      <c r="A4521" s="44">
        <v>45670</v>
      </c>
      <c r="B4521" s="4" t="s">
        <v>37</v>
      </c>
      <c r="C4521" s="45">
        <v>1</v>
      </c>
      <c r="D4521" s="4" t="str">
        <f>VLOOKUP(B4521,'P Master'!$A$1:$C$39,3,0)</f>
        <v>0-500</v>
      </c>
      <c r="E4521" s="48">
        <f>VLOOKUP(D4521,'Slabs and Cost'!$B$9:$E$12,3,0)</f>
        <v>6</v>
      </c>
      <c r="F4521" s="48">
        <f t="shared" si="70"/>
        <v>6</v>
      </c>
    </row>
    <row r="4522" ht="14.25" customHeight="1" spans="1:6">
      <c r="A4522" s="44">
        <v>45670</v>
      </c>
      <c r="B4522" s="4" t="s">
        <v>16</v>
      </c>
      <c r="C4522" s="45">
        <v>1</v>
      </c>
      <c r="D4522" s="4" t="str">
        <f>VLOOKUP(B4522,'P Master'!$A$1:$C$39,3,0)</f>
        <v>0-500</v>
      </c>
      <c r="E4522" s="48">
        <f>VLOOKUP(D4522,'Slabs and Cost'!$B$9:$E$12,3,0)</f>
        <v>6</v>
      </c>
      <c r="F4522" s="48">
        <f t="shared" si="70"/>
        <v>6</v>
      </c>
    </row>
    <row r="4523" ht="14.25" customHeight="1" spans="1:6">
      <c r="A4523" s="44">
        <v>45670</v>
      </c>
      <c r="B4523" s="4" t="s">
        <v>17</v>
      </c>
      <c r="C4523" s="45">
        <v>1</v>
      </c>
      <c r="D4523" s="4" t="str">
        <f>VLOOKUP(B4523,'P Master'!$A$1:$C$39,3,0)</f>
        <v>0-500</v>
      </c>
      <c r="E4523" s="48">
        <f>VLOOKUP(D4523,'Slabs and Cost'!$B$9:$E$12,3,0)</f>
        <v>6</v>
      </c>
      <c r="F4523" s="48">
        <f t="shared" si="70"/>
        <v>6</v>
      </c>
    </row>
    <row r="4524" ht="14.25" customHeight="1" spans="1:6">
      <c r="A4524" s="44">
        <v>45670</v>
      </c>
      <c r="B4524" s="4" t="s">
        <v>37</v>
      </c>
      <c r="C4524" s="45">
        <v>1</v>
      </c>
      <c r="D4524" s="4" t="str">
        <f>VLOOKUP(B4524,'P Master'!$A$1:$C$39,3,0)</f>
        <v>0-500</v>
      </c>
      <c r="E4524" s="48">
        <f>VLOOKUP(D4524,'Slabs and Cost'!$B$9:$E$12,3,0)</f>
        <v>6</v>
      </c>
      <c r="F4524" s="48">
        <f t="shared" si="70"/>
        <v>6</v>
      </c>
    </row>
    <row r="4525" ht="14.25" customHeight="1" spans="1:6">
      <c r="A4525" s="44">
        <v>45672</v>
      </c>
      <c r="B4525" s="4" t="s">
        <v>16</v>
      </c>
      <c r="C4525" s="45">
        <v>1</v>
      </c>
      <c r="D4525" s="4" t="str">
        <f>VLOOKUP(B4525,'P Master'!$A$1:$C$39,3,0)</f>
        <v>0-500</v>
      </c>
      <c r="E4525" s="48">
        <f>VLOOKUP(D4525,'Slabs and Cost'!$B$9:$E$12,3,0)</f>
        <v>6</v>
      </c>
      <c r="F4525" s="48">
        <f t="shared" si="70"/>
        <v>6</v>
      </c>
    </row>
    <row r="4526" ht="14.25" customHeight="1" spans="1:6">
      <c r="A4526" s="44">
        <v>45672</v>
      </c>
      <c r="B4526" s="4" t="s">
        <v>18</v>
      </c>
      <c r="C4526" s="45">
        <v>1</v>
      </c>
      <c r="D4526" s="4" t="str">
        <f>VLOOKUP(B4526,'P Master'!$A$1:$C$39,3,0)</f>
        <v>0-500</v>
      </c>
      <c r="E4526" s="48">
        <f>VLOOKUP(D4526,'Slabs and Cost'!$B$9:$E$12,3,0)</f>
        <v>6</v>
      </c>
      <c r="F4526" s="48">
        <f t="shared" si="70"/>
        <v>6</v>
      </c>
    </row>
    <row r="4527" ht="14.25" customHeight="1" spans="1:6">
      <c r="A4527" s="44">
        <v>45670</v>
      </c>
      <c r="B4527" s="4" t="s">
        <v>20</v>
      </c>
      <c r="C4527" s="45">
        <v>1</v>
      </c>
      <c r="D4527" s="4" t="str">
        <f>VLOOKUP(B4527,'P Master'!$A$1:$C$39,3,0)</f>
        <v>0-500</v>
      </c>
      <c r="E4527" s="48">
        <f>VLOOKUP(D4527,'Slabs and Cost'!$B$9:$E$12,3,0)</f>
        <v>6</v>
      </c>
      <c r="F4527" s="48">
        <f t="shared" si="70"/>
        <v>6</v>
      </c>
    </row>
    <row r="4528" ht="14.25" customHeight="1" spans="1:6">
      <c r="A4528" s="44">
        <v>45670</v>
      </c>
      <c r="B4528" s="4" t="s">
        <v>37</v>
      </c>
      <c r="C4528" s="45">
        <v>1</v>
      </c>
      <c r="D4528" s="4" t="str">
        <f>VLOOKUP(B4528,'P Master'!$A$1:$C$39,3,0)</f>
        <v>0-500</v>
      </c>
      <c r="E4528" s="48">
        <f>VLOOKUP(D4528,'Slabs and Cost'!$B$9:$E$12,3,0)</f>
        <v>6</v>
      </c>
      <c r="F4528" s="48">
        <f t="shared" si="70"/>
        <v>6</v>
      </c>
    </row>
    <row r="4529" ht="14.25" customHeight="1" spans="1:6">
      <c r="A4529" s="44">
        <v>45670</v>
      </c>
      <c r="B4529" s="4" t="s">
        <v>20</v>
      </c>
      <c r="C4529" s="45">
        <v>1</v>
      </c>
      <c r="D4529" s="4" t="str">
        <f>VLOOKUP(B4529,'P Master'!$A$1:$C$39,3,0)</f>
        <v>0-500</v>
      </c>
      <c r="E4529" s="48">
        <f>VLOOKUP(D4529,'Slabs and Cost'!$B$9:$E$12,3,0)</f>
        <v>6</v>
      </c>
      <c r="F4529" s="48">
        <f t="shared" si="70"/>
        <v>6</v>
      </c>
    </row>
    <row r="4530" ht="14.25" customHeight="1" spans="1:6">
      <c r="A4530" s="44">
        <v>45670</v>
      </c>
      <c r="B4530" s="4" t="s">
        <v>20</v>
      </c>
      <c r="C4530" s="45">
        <v>1</v>
      </c>
      <c r="D4530" s="4" t="str">
        <f>VLOOKUP(B4530,'P Master'!$A$1:$C$39,3,0)</f>
        <v>0-500</v>
      </c>
      <c r="E4530" s="48">
        <f>VLOOKUP(D4530,'Slabs and Cost'!$B$9:$E$12,3,0)</f>
        <v>6</v>
      </c>
      <c r="F4530" s="48">
        <f t="shared" si="70"/>
        <v>6</v>
      </c>
    </row>
    <row r="4531" ht="14.25" customHeight="1" spans="1:6">
      <c r="A4531" s="44">
        <v>45670</v>
      </c>
      <c r="B4531" s="4" t="s">
        <v>11</v>
      </c>
      <c r="C4531" s="45">
        <v>1</v>
      </c>
      <c r="D4531" s="4" t="str">
        <f>VLOOKUP(B4531,'P Master'!$A$1:$C$39,3,0)</f>
        <v>0-500</v>
      </c>
      <c r="E4531" s="48">
        <f>VLOOKUP(D4531,'Slabs and Cost'!$B$9:$E$12,3,0)</f>
        <v>6</v>
      </c>
      <c r="F4531" s="48">
        <f t="shared" si="70"/>
        <v>6</v>
      </c>
    </row>
    <row r="4532" ht="14.25" customHeight="1" spans="1:6">
      <c r="A4532" s="44">
        <v>45670</v>
      </c>
      <c r="B4532" s="4" t="s">
        <v>37</v>
      </c>
      <c r="C4532" s="45">
        <v>1</v>
      </c>
      <c r="D4532" s="4" t="str">
        <f>VLOOKUP(B4532,'P Master'!$A$1:$C$39,3,0)</f>
        <v>0-500</v>
      </c>
      <c r="E4532" s="48">
        <f>VLOOKUP(D4532,'Slabs and Cost'!$B$9:$E$12,3,0)</f>
        <v>6</v>
      </c>
      <c r="F4532" s="48">
        <f t="shared" si="70"/>
        <v>6</v>
      </c>
    </row>
    <row r="4533" ht="14.25" customHeight="1" spans="1:6">
      <c r="A4533" s="44">
        <v>45670</v>
      </c>
      <c r="B4533" s="4" t="s">
        <v>16</v>
      </c>
      <c r="C4533" s="45">
        <v>1</v>
      </c>
      <c r="D4533" s="4" t="str">
        <f>VLOOKUP(B4533,'P Master'!$A$1:$C$39,3,0)</f>
        <v>0-500</v>
      </c>
      <c r="E4533" s="48">
        <f>VLOOKUP(D4533,'Slabs and Cost'!$B$9:$E$12,3,0)</f>
        <v>6</v>
      </c>
      <c r="F4533" s="48">
        <f t="shared" si="70"/>
        <v>6</v>
      </c>
    </row>
    <row r="4534" ht="14.25" customHeight="1" spans="1:6">
      <c r="A4534" s="44">
        <v>45670</v>
      </c>
      <c r="B4534" s="4" t="s">
        <v>37</v>
      </c>
      <c r="C4534" s="45">
        <v>1</v>
      </c>
      <c r="D4534" s="4" t="str">
        <f>VLOOKUP(B4534,'P Master'!$A$1:$C$39,3,0)</f>
        <v>0-500</v>
      </c>
      <c r="E4534" s="48">
        <f>VLOOKUP(D4534,'Slabs and Cost'!$B$9:$E$12,3,0)</f>
        <v>6</v>
      </c>
      <c r="F4534" s="48">
        <f t="shared" si="70"/>
        <v>6</v>
      </c>
    </row>
    <row r="4535" ht="14.25" customHeight="1" spans="1:6">
      <c r="A4535" s="44">
        <v>45670</v>
      </c>
      <c r="B4535" s="4" t="s">
        <v>37</v>
      </c>
      <c r="C4535" s="45">
        <v>1</v>
      </c>
      <c r="D4535" s="4" t="str">
        <f>VLOOKUP(B4535,'P Master'!$A$1:$C$39,3,0)</f>
        <v>0-500</v>
      </c>
      <c r="E4535" s="48">
        <f>VLOOKUP(D4535,'Slabs and Cost'!$B$9:$E$12,3,0)</f>
        <v>6</v>
      </c>
      <c r="F4535" s="48">
        <f t="shared" si="70"/>
        <v>6</v>
      </c>
    </row>
    <row r="4536" ht="14.25" customHeight="1" spans="1:6">
      <c r="A4536" s="44">
        <v>45670</v>
      </c>
      <c r="B4536" s="4" t="s">
        <v>37</v>
      </c>
      <c r="C4536" s="45">
        <v>1</v>
      </c>
      <c r="D4536" s="4" t="str">
        <f>VLOOKUP(B4536,'P Master'!$A$1:$C$39,3,0)</f>
        <v>0-500</v>
      </c>
      <c r="E4536" s="48">
        <f>VLOOKUP(D4536,'Slabs and Cost'!$B$9:$E$12,3,0)</f>
        <v>6</v>
      </c>
      <c r="F4536" s="48">
        <f t="shared" si="70"/>
        <v>6</v>
      </c>
    </row>
    <row r="4537" ht="14.25" customHeight="1" spans="1:6">
      <c r="A4537" s="44">
        <v>45670</v>
      </c>
      <c r="B4537" s="4" t="s">
        <v>18</v>
      </c>
      <c r="C4537" s="45">
        <v>1</v>
      </c>
      <c r="D4537" s="4" t="str">
        <f>VLOOKUP(B4537,'P Master'!$A$1:$C$39,3,0)</f>
        <v>0-500</v>
      </c>
      <c r="E4537" s="48">
        <f>VLOOKUP(D4537,'Slabs and Cost'!$B$9:$E$12,3,0)</f>
        <v>6</v>
      </c>
      <c r="F4537" s="48">
        <f t="shared" si="70"/>
        <v>6</v>
      </c>
    </row>
    <row r="4538" ht="14.25" customHeight="1" spans="1:6">
      <c r="A4538" s="44">
        <v>45670</v>
      </c>
      <c r="B4538" s="4" t="s">
        <v>31</v>
      </c>
      <c r="C4538" s="45">
        <v>1</v>
      </c>
      <c r="D4538" s="4" t="str">
        <f>VLOOKUP(B4538,'P Master'!$A$1:$C$39,3,0)</f>
        <v>500-1</v>
      </c>
      <c r="E4538" s="48">
        <f>VLOOKUP(D4538,'Slabs and Cost'!$B$9:$E$12,3,0)</f>
        <v>6</v>
      </c>
      <c r="F4538" s="48">
        <f t="shared" si="70"/>
        <v>6</v>
      </c>
    </row>
    <row r="4539" ht="14.25" customHeight="1" spans="1:6">
      <c r="A4539" s="44">
        <v>45672</v>
      </c>
      <c r="B4539" s="4" t="s">
        <v>16</v>
      </c>
      <c r="C4539" s="45">
        <v>1</v>
      </c>
      <c r="D4539" s="4" t="str">
        <f>VLOOKUP(B4539,'P Master'!$A$1:$C$39,3,0)</f>
        <v>0-500</v>
      </c>
      <c r="E4539" s="48">
        <f>VLOOKUP(D4539,'Slabs and Cost'!$B$9:$E$12,3,0)</f>
        <v>6</v>
      </c>
      <c r="F4539" s="48">
        <f t="shared" si="70"/>
        <v>6</v>
      </c>
    </row>
    <row r="4540" ht="14.25" customHeight="1" spans="1:6">
      <c r="A4540" s="44">
        <v>45672</v>
      </c>
      <c r="B4540" s="4" t="s">
        <v>31</v>
      </c>
      <c r="C4540" s="45">
        <v>1</v>
      </c>
      <c r="D4540" s="4" t="str">
        <f>VLOOKUP(B4540,'P Master'!$A$1:$C$39,3,0)</f>
        <v>500-1</v>
      </c>
      <c r="E4540" s="48">
        <f>VLOOKUP(D4540,'Slabs and Cost'!$B$9:$E$12,3,0)</f>
        <v>6</v>
      </c>
      <c r="F4540" s="48">
        <f t="shared" si="70"/>
        <v>6</v>
      </c>
    </row>
    <row r="4541" ht="14.25" customHeight="1" spans="1:6">
      <c r="A4541" s="44">
        <v>45670</v>
      </c>
      <c r="B4541" s="46" t="s">
        <v>15</v>
      </c>
      <c r="C4541" s="45">
        <v>1</v>
      </c>
      <c r="D4541" s="4" t="str">
        <f>VLOOKUP(B4541,'P Master'!$A$1:$C$39,3,0)</f>
        <v>500-1</v>
      </c>
      <c r="E4541" s="48">
        <f>VLOOKUP(D4541,'Slabs and Cost'!$B$9:$E$12,3,0)</f>
        <v>6</v>
      </c>
      <c r="F4541" s="48">
        <f t="shared" si="70"/>
        <v>6</v>
      </c>
    </row>
    <row r="4542" ht="14.25" customHeight="1" spans="1:6">
      <c r="A4542" s="44">
        <v>45670</v>
      </c>
      <c r="B4542" s="4" t="s">
        <v>25</v>
      </c>
      <c r="C4542" s="45">
        <v>1</v>
      </c>
      <c r="D4542" s="4" t="str">
        <f>VLOOKUP(B4542,'P Master'!$A$1:$C$39,3,0)</f>
        <v>0-500</v>
      </c>
      <c r="E4542" s="48">
        <f>VLOOKUP(D4542,'Slabs and Cost'!$B$9:$E$12,3,0)</f>
        <v>6</v>
      </c>
      <c r="F4542" s="48">
        <f t="shared" si="70"/>
        <v>6</v>
      </c>
    </row>
    <row r="4543" ht="14.25" customHeight="1" spans="1:6">
      <c r="A4543" s="44">
        <v>45670</v>
      </c>
      <c r="B4543" s="4" t="s">
        <v>13</v>
      </c>
      <c r="C4543" s="45">
        <v>1</v>
      </c>
      <c r="D4543" s="4" t="str">
        <f>VLOOKUP(B4543,'P Master'!$A$1:$C$39,3,0)</f>
        <v>0-500</v>
      </c>
      <c r="E4543" s="48">
        <f>VLOOKUP(D4543,'Slabs and Cost'!$B$9:$E$12,3,0)</f>
        <v>6</v>
      </c>
      <c r="F4543" s="48">
        <f t="shared" si="70"/>
        <v>6</v>
      </c>
    </row>
    <row r="4544" ht="14.25" customHeight="1" spans="1:6">
      <c r="A4544" s="44">
        <v>45670</v>
      </c>
      <c r="B4544" s="4" t="s">
        <v>16</v>
      </c>
      <c r="C4544" s="45">
        <v>1</v>
      </c>
      <c r="D4544" s="4" t="str">
        <f>VLOOKUP(B4544,'P Master'!$A$1:$C$39,3,0)</f>
        <v>0-500</v>
      </c>
      <c r="E4544" s="48">
        <f>VLOOKUP(D4544,'Slabs and Cost'!$B$9:$E$12,3,0)</f>
        <v>6</v>
      </c>
      <c r="F4544" s="48">
        <f t="shared" si="70"/>
        <v>6</v>
      </c>
    </row>
    <row r="4545" ht="14.25" customHeight="1" spans="1:6">
      <c r="A4545" s="44">
        <v>45670</v>
      </c>
      <c r="B4545" s="4" t="s">
        <v>45</v>
      </c>
      <c r="C4545" s="45">
        <v>1</v>
      </c>
      <c r="D4545" s="4" t="str">
        <f>VLOOKUP(B4545,'P Master'!$A$1:$C$39,3,0)</f>
        <v>500-1</v>
      </c>
      <c r="E4545" s="48">
        <f>VLOOKUP(D4545,'Slabs and Cost'!$B$9:$E$12,3,0)</f>
        <v>6</v>
      </c>
      <c r="F4545" s="48">
        <f t="shared" si="70"/>
        <v>6</v>
      </c>
    </row>
    <row r="4546" ht="14.25" customHeight="1" spans="1:6">
      <c r="A4546" s="44">
        <v>45670</v>
      </c>
      <c r="B4546" s="4" t="s">
        <v>16</v>
      </c>
      <c r="C4546" s="45">
        <v>1</v>
      </c>
      <c r="D4546" s="4" t="str">
        <f>VLOOKUP(B4546,'P Master'!$A$1:$C$39,3,0)</f>
        <v>0-500</v>
      </c>
      <c r="E4546" s="48">
        <f>VLOOKUP(D4546,'Slabs and Cost'!$B$9:$E$12,3,0)</f>
        <v>6</v>
      </c>
      <c r="F4546" s="48">
        <f t="shared" si="70"/>
        <v>6</v>
      </c>
    </row>
    <row r="4547" ht="14.25" customHeight="1" spans="1:6">
      <c r="A4547" s="44">
        <v>45670</v>
      </c>
      <c r="B4547" s="4" t="s">
        <v>37</v>
      </c>
      <c r="C4547" s="45">
        <v>1</v>
      </c>
      <c r="D4547" s="4" t="str">
        <f>VLOOKUP(B4547,'P Master'!$A$1:$C$39,3,0)</f>
        <v>0-500</v>
      </c>
      <c r="E4547" s="48">
        <f>VLOOKUP(D4547,'Slabs and Cost'!$B$9:$E$12,3,0)</f>
        <v>6</v>
      </c>
      <c r="F4547" s="48">
        <f t="shared" si="70"/>
        <v>6</v>
      </c>
    </row>
    <row r="4548" ht="14.25" customHeight="1" spans="1:6">
      <c r="A4548" s="44">
        <v>45672</v>
      </c>
      <c r="B4548" s="4" t="s">
        <v>37</v>
      </c>
      <c r="C4548" s="45">
        <v>1</v>
      </c>
      <c r="D4548" s="4" t="str">
        <f>VLOOKUP(B4548,'P Master'!$A$1:$C$39,3,0)</f>
        <v>0-500</v>
      </c>
      <c r="E4548" s="48">
        <f>VLOOKUP(D4548,'Slabs and Cost'!$B$9:$E$12,3,0)</f>
        <v>6</v>
      </c>
      <c r="F4548" s="48">
        <f t="shared" si="70"/>
        <v>6</v>
      </c>
    </row>
    <row r="4549" ht="14.25" customHeight="1" spans="1:6">
      <c r="A4549" s="44">
        <v>45672</v>
      </c>
      <c r="B4549" s="4" t="s">
        <v>16</v>
      </c>
      <c r="C4549" s="45">
        <v>1</v>
      </c>
      <c r="D4549" s="4" t="str">
        <f>VLOOKUP(B4549,'P Master'!$A$1:$C$39,3,0)</f>
        <v>0-500</v>
      </c>
      <c r="E4549" s="48">
        <f>VLOOKUP(D4549,'Slabs and Cost'!$B$9:$E$12,3,0)</f>
        <v>6</v>
      </c>
      <c r="F4549" s="48">
        <f t="shared" ref="F4549:F4612" si="71">C4549*E4549</f>
        <v>6</v>
      </c>
    </row>
    <row r="4550" ht="14.25" customHeight="1" spans="1:6">
      <c r="A4550" s="44">
        <v>45672</v>
      </c>
      <c r="B4550" s="4" t="s">
        <v>20</v>
      </c>
      <c r="C4550" s="45">
        <v>1</v>
      </c>
      <c r="D4550" s="4" t="str">
        <f>VLOOKUP(B4550,'P Master'!$A$1:$C$39,3,0)</f>
        <v>0-500</v>
      </c>
      <c r="E4550" s="48">
        <f>VLOOKUP(D4550,'Slabs and Cost'!$B$9:$E$12,3,0)</f>
        <v>6</v>
      </c>
      <c r="F4550" s="48">
        <f t="shared" si="71"/>
        <v>6</v>
      </c>
    </row>
    <row r="4551" ht="14.25" customHeight="1" spans="1:6">
      <c r="A4551" s="44">
        <v>45672</v>
      </c>
      <c r="B4551" s="4" t="s">
        <v>37</v>
      </c>
      <c r="C4551" s="45">
        <v>1</v>
      </c>
      <c r="D4551" s="4" t="str">
        <f>VLOOKUP(B4551,'P Master'!$A$1:$C$39,3,0)</f>
        <v>0-500</v>
      </c>
      <c r="E4551" s="48">
        <f>VLOOKUP(D4551,'Slabs and Cost'!$B$9:$E$12,3,0)</f>
        <v>6</v>
      </c>
      <c r="F4551" s="48">
        <f t="shared" si="71"/>
        <v>6</v>
      </c>
    </row>
    <row r="4552" ht="14.25" customHeight="1" spans="1:6">
      <c r="A4552" s="44">
        <v>45672</v>
      </c>
      <c r="B4552" s="4" t="s">
        <v>37</v>
      </c>
      <c r="C4552" s="45">
        <v>1</v>
      </c>
      <c r="D4552" s="4" t="str">
        <f>VLOOKUP(B4552,'P Master'!$A$1:$C$39,3,0)</f>
        <v>0-500</v>
      </c>
      <c r="E4552" s="48">
        <f>VLOOKUP(D4552,'Slabs and Cost'!$B$9:$E$12,3,0)</f>
        <v>6</v>
      </c>
      <c r="F4552" s="48">
        <f t="shared" si="71"/>
        <v>6</v>
      </c>
    </row>
    <row r="4553" ht="14.25" customHeight="1" spans="1:6">
      <c r="A4553" s="44">
        <v>45672</v>
      </c>
      <c r="B4553" s="4" t="s">
        <v>11</v>
      </c>
      <c r="C4553" s="45">
        <v>1</v>
      </c>
      <c r="D4553" s="4" t="str">
        <f>VLOOKUP(B4553,'P Master'!$A$1:$C$39,3,0)</f>
        <v>0-500</v>
      </c>
      <c r="E4553" s="48">
        <f>VLOOKUP(D4553,'Slabs and Cost'!$B$9:$E$12,3,0)</f>
        <v>6</v>
      </c>
      <c r="F4553" s="48">
        <f t="shared" si="71"/>
        <v>6</v>
      </c>
    </row>
    <row r="4554" ht="14.25" customHeight="1" spans="1:6">
      <c r="A4554" s="44">
        <v>45672</v>
      </c>
      <c r="B4554" s="4" t="s">
        <v>37</v>
      </c>
      <c r="C4554" s="45">
        <v>1</v>
      </c>
      <c r="D4554" s="4" t="str">
        <f>VLOOKUP(B4554,'P Master'!$A$1:$C$39,3,0)</f>
        <v>0-500</v>
      </c>
      <c r="E4554" s="48">
        <f>VLOOKUP(D4554,'Slabs and Cost'!$B$9:$E$12,3,0)</f>
        <v>6</v>
      </c>
      <c r="F4554" s="48">
        <f t="shared" si="71"/>
        <v>6</v>
      </c>
    </row>
    <row r="4555" ht="14.25" customHeight="1" spans="1:6">
      <c r="A4555" s="44">
        <v>45672</v>
      </c>
      <c r="B4555" s="4" t="s">
        <v>16</v>
      </c>
      <c r="C4555" s="45">
        <v>1</v>
      </c>
      <c r="D4555" s="4" t="str">
        <f>VLOOKUP(B4555,'P Master'!$A$1:$C$39,3,0)</f>
        <v>0-500</v>
      </c>
      <c r="E4555" s="48">
        <f>VLOOKUP(D4555,'Slabs and Cost'!$B$9:$E$12,3,0)</f>
        <v>6</v>
      </c>
      <c r="F4555" s="48">
        <f t="shared" si="71"/>
        <v>6</v>
      </c>
    </row>
    <row r="4556" ht="14.25" customHeight="1" spans="1:6">
      <c r="A4556" s="44">
        <v>45672</v>
      </c>
      <c r="B4556" s="4" t="s">
        <v>20</v>
      </c>
      <c r="C4556" s="45">
        <v>1</v>
      </c>
      <c r="D4556" s="4" t="str">
        <f>VLOOKUP(B4556,'P Master'!$A$1:$C$39,3,0)</f>
        <v>0-500</v>
      </c>
      <c r="E4556" s="48">
        <f>VLOOKUP(D4556,'Slabs and Cost'!$B$9:$E$12,3,0)</f>
        <v>6</v>
      </c>
      <c r="F4556" s="48">
        <f t="shared" si="71"/>
        <v>6</v>
      </c>
    </row>
    <row r="4557" ht="14.25" customHeight="1" spans="1:6">
      <c r="A4557" s="44">
        <v>45673</v>
      </c>
      <c r="B4557" s="4" t="s">
        <v>21</v>
      </c>
      <c r="C4557" s="45">
        <v>1</v>
      </c>
      <c r="D4557" s="4" t="str">
        <f>VLOOKUP(B4557,'P Master'!$A$1:$C$39,3,0)</f>
        <v>1-2</v>
      </c>
      <c r="E4557" s="48">
        <f>VLOOKUP(D4557,'Slabs and Cost'!$B$9:$E$12,3,0)</f>
        <v>7.2</v>
      </c>
      <c r="F4557" s="48">
        <f t="shared" si="71"/>
        <v>7.2</v>
      </c>
    </row>
    <row r="4558" ht="14.25" customHeight="1" spans="1:6">
      <c r="A4558" s="44">
        <v>45672</v>
      </c>
      <c r="B4558" s="4" t="s">
        <v>37</v>
      </c>
      <c r="C4558" s="45">
        <v>1</v>
      </c>
      <c r="D4558" s="4" t="str">
        <f>VLOOKUP(B4558,'P Master'!$A$1:$C$39,3,0)</f>
        <v>0-500</v>
      </c>
      <c r="E4558" s="48">
        <f>VLOOKUP(D4558,'Slabs and Cost'!$B$9:$E$12,3,0)</f>
        <v>6</v>
      </c>
      <c r="F4558" s="48">
        <f t="shared" si="71"/>
        <v>6</v>
      </c>
    </row>
    <row r="4559" ht="14.25" customHeight="1" spans="1:6">
      <c r="A4559" s="44">
        <v>45672</v>
      </c>
      <c r="B4559" s="4" t="s">
        <v>16</v>
      </c>
      <c r="C4559" s="45">
        <v>1</v>
      </c>
      <c r="D4559" s="4" t="str">
        <f>VLOOKUP(B4559,'P Master'!$A$1:$C$39,3,0)</f>
        <v>0-500</v>
      </c>
      <c r="E4559" s="48">
        <f>VLOOKUP(D4559,'Slabs and Cost'!$B$9:$E$12,3,0)</f>
        <v>6</v>
      </c>
      <c r="F4559" s="48">
        <f t="shared" si="71"/>
        <v>6</v>
      </c>
    </row>
    <row r="4560" ht="14.25" customHeight="1" spans="1:6">
      <c r="A4560" s="44">
        <v>45672</v>
      </c>
      <c r="B4560" s="4" t="s">
        <v>25</v>
      </c>
      <c r="C4560" s="45">
        <v>1</v>
      </c>
      <c r="D4560" s="4" t="str">
        <f>VLOOKUP(B4560,'P Master'!$A$1:$C$39,3,0)</f>
        <v>0-500</v>
      </c>
      <c r="E4560" s="48">
        <f>VLOOKUP(D4560,'Slabs and Cost'!$B$9:$E$12,3,0)</f>
        <v>6</v>
      </c>
      <c r="F4560" s="48">
        <f t="shared" si="71"/>
        <v>6</v>
      </c>
    </row>
    <row r="4561" ht="14.25" customHeight="1" spans="1:6">
      <c r="A4561" s="44">
        <v>45672</v>
      </c>
      <c r="B4561" s="4" t="s">
        <v>9</v>
      </c>
      <c r="C4561" s="45">
        <v>1</v>
      </c>
      <c r="D4561" s="4" t="str">
        <f>VLOOKUP(B4561,'P Master'!$A$1:$C$39,3,0)</f>
        <v>0-500</v>
      </c>
      <c r="E4561" s="48">
        <f>VLOOKUP(D4561,'Slabs and Cost'!$B$9:$E$12,3,0)</f>
        <v>6</v>
      </c>
      <c r="F4561" s="48">
        <f t="shared" si="71"/>
        <v>6</v>
      </c>
    </row>
    <row r="4562" ht="14.25" customHeight="1" spans="1:6">
      <c r="A4562" s="44">
        <v>45672</v>
      </c>
      <c r="B4562" s="4" t="s">
        <v>19</v>
      </c>
      <c r="C4562" s="45">
        <v>1</v>
      </c>
      <c r="D4562" s="4" t="str">
        <f>VLOOKUP(B4562,'P Master'!$A$1:$C$39,3,0)</f>
        <v>0-500</v>
      </c>
      <c r="E4562" s="48">
        <f>VLOOKUP(D4562,'Slabs and Cost'!$B$9:$E$12,3,0)</f>
        <v>6</v>
      </c>
      <c r="F4562" s="48">
        <f t="shared" si="71"/>
        <v>6</v>
      </c>
    </row>
    <row r="4563" ht="14.25" customHeight="1" spans="1:6">
      <c r="A4563" s="44">
        <v>45672</v>
      </c>
      <c r="B4563" s="4" t="s">
        <v>17</v>
      </c>
      <c r="C4563" s="45">
        <v>1</v>
      </c>
      <c r="D4563" s="4" t="str">
        <f>VLOOKUP(B4563,'P Master'!$A$1:$C$39,3,0)</f>
        <v>0-500</v>
      </c>
      <c r="E4563" s="48">
        <f>VLOOKUP(D4563,'Slabs and Cost'!$B$9:$E$12,3,0)</f>
        <v>6</v>
      </c>
      <c r="F4563" s="48">
        <f t="shared" si="71"/>
        <v>6</v>
      </c>
    </row>
    <row r="4564" ht="14.25" customHeight="1" spans="1:6">
      <c r="A4564" s="44">
        <v>45672</v>
      </c>
      <c r="B4564" s="4" t="s">
        <v>37</v>
      </c>
      <c r="C4564" s="45">
        <v>1</v>
      </c>
      <c r="D4564" s="4" t="str">
        <f>VLOOKUP(B4564,'P Master'!$A$1:$C$39,3,0)</f>
        <v>0-500</v>
      </c>
      <c r="E4564" s="48">
        <f>VLOOKUP(D4564,'Slabs and Cost'!$B$9:$E$12,3,0)</f>
        <v>6</v>
      </c>
      <c r="F4564" s="48">
        <f t="shared" si="71"/>
        <v>6</v>
      </c>
    </row>
    <row r="4565" ht="14.25" customHeight="1" spans="1:6">
      <c r="A4565" s="44">
        <v>45672</v>
      </c>
      <c r="B4565" s="4" t="s">
        <v>37</v>
      </c>
      <c r="C4565" s="45">
        <v>1</v>
      </c>
      <c r="D4565" s="4" t="str">
        <f>VLOOKUP(B4565,'P Master'!$A$1:$C$39,3,0)</f>
        <v>0-500</v>
      </c>
      <c r="E4565" s="48">
        <f>VLOOKUP(D4565,'Slabs and Cost'!$B$9:$E$12,3,0)</f>
        <v>6</v>
      </c>
      <c r="F4565" s="48">
        <f t="shared" si="71"/>
        <v>6</v>
      </c>
    </row>
    <row r="4566" ht="14.25" customHeight="1" spans="1:6">
      <c r="A4566" s="44">
        <v>45672</v>
      </c>
      <c r="B4566" s="4" t="s">
        <v>16</v>
      </c>
      <c r="C4566" s="45">
        <v>1</v>
      </c>
      <c r="D4566" s="4" t="str">
        <f>VLOOKUP(B4566,'P Master'!$A$1:$C$39,3,0)</f>
        <v>0-500</v>
      </c>
      <c r="E4566" s="48">
        <f>VLOOKUP(D4566,'Slabs and Cost'!$B$9:$E$12,3,0)</f>
        <v>6</v>
      </c>
      <c r="F4566" s="48">
        <f t="shared" si="71"/>
        <v>6</v>
      </c>
    </row>
    <row r="4567" ht="14.25" customHeight="1" spans="1:6">
      <c r="A4567" s="44">
        <v>45672</v>
      </c>
      <c r="B4567" s="4" t="s">
        <v>45</v>
      </c>
      <c r="C4567" s="45">
        <v>1</v>
      </c>
      <c r="D4567" s="4" t="str">
        <f>VLOOKUP(B4567,'P Master'!$A$1:$C$39,3,0)</f>
        <v>500-1</v>
      </c>
      <c r="E4567" s="48">
        <f>VLOOKUP(D4567,'Slabs and Cost'!$B$9:$E$12,3,0)</f>
        <v>6</v>
      </c>
      <c r="F4567" s="48">
        <f t="shared" si="71"/>
        <v>6</v>
      </c>
    </row>
    <row r="4568" ht="14.25" customHeight="1" spans="1:6">
      <c r="A4568" s="44">
        <v>45672</v>
      </c>
      <c r="B4568" s="4" t="s">
        <v>37</v>
      </c>
      <c r="C4568" s="45">
        <v>1</v>
      </c>
      <c r="D4568" s="4" t="str">
        <f>VLOOKUP(B4568,'P Master'!$A$1:$C$39,3,0)</f>
        <v>0-500</v>
      </c>
      <c r="E4568" s="48">
        <f>VLOOKUP(D4568,'Slabs and Cost'!$B$9:$E$12,3,0)</f>
        <v>6</v>
      </c>
      <c r="F4568" s="48">
        <f t="shared" si="71"/>
        <v>6</v>
      </c>
    </row>
    <row r="4569" ht="14.25" customHeight="1" spans="1:6">
      <c r="A4569" s="44">
        <v>45672</v>
      </c>
      <c r="B4569" s="4" t="s">
        <v>37</v>
      </c>
      <c r="C4569" s="45">
        <v>1</v>
      </c>
      <c r="D4569" s="4" t="str">
        <f>VLOOKUP(B4569,'P Master'!$A$1:$C$39,3,0)</f>
        <v>0-500</v>
      </c>
      <c r="E4569" s="48">
        <f>VLOOKUP(D4569,'Slabs and Cost'!$B$9:$E$12,3,0)</f>
        <v>6</v>
      </c>
      <c r="F4569" s="48">
        <f t="shared" si="71"/>
        <v>6</v>
      </c>
    </row>
    <row r="4570" ht="14.25" customHeight="1" spans="1:6">
      <c r="A4570" s="44">
        <v>45672</v>
      </c>
      <c r="B4570" s="4" t="s">
        <v>37</v>
      </c>
      <c r="C4570" s="45">
        <v>1</v>
      </c>
      <c r="D4570" s="4" t="str">
        <f>VLOOKUP(B4570,'P Master'!$A$1:$C$39,3,0)</f>
        <v>0-500</v>
      </c>
      <c r="E4570" s="48">
        <f>VLOOKUP(D4570,'Slabs and Cost'!$B$9:$E$12,3,0)</f>
        <v>6</v>
      </c>
      <c r="F4570" s="48">
        <f t="shared" si="71"/>
        <v>6</v>
      </c>
    </row>
    <row r="4571" ht="14.25" customHeight="1" spans="1:6">
      <c r="A4571" s="44">
        <v>45672</v>
      </c>
      <c r="B4571" s="4" t="s">
        <v>20</v>
      </c>
      <c r="C4571" s="45">
        <v>1</v>
      </c>
      <c r="D4571" s="4" t="str">
        <f>VLOOKUP(B4571,'P Master'!$A$1:$C$39,3,0)</f>
        <v>0-500</v>
      </c>
      <c r="E4571" s="48">
        <f>VLOOKUP(D4571,'Slabs and Cost'!$B$9:$E$12,3,0)</f>
        <v>6</v>
      </c>
      <c r="F4571" s="48">
        <f t="shared" si="71"/>
        <v>6</v>
      </c>
    </row>
    <row r="4572" ht="14.25" customHeight="1" spans="1:6">
      <c r="A4572" s="44">
        <v>45672</v>
      </c>
      <c r="B4572" s="4" t="s">
        <v>20</v>
      </c>
      <c r="C4572" s="45">
        <v>1</v>
      </c>
      <c r="D4572" s="4" t="str">
        <f>VLOOKUP(B4572,'P Master'!$A$1:$C$39,3,0)</f>
        <v>0-500</v>
      </c>
      <c r="E4572" s="48">
        <f>VLOOKUP(D4572,'Slabs and Cost'!$B$9:$E$12,3,0)</f>
        <v>6</v>
      </c>
      <c r="F4572" s="48">
        <f t="shared" si="71"/>
        <v>6</v>
      </c>
    </row>
    <row r="4573" ht="14.25" customHeight="1" spans="1:6">
      <c r="A4573" s="44">
        <v>45672</v>
      </c>
      <c r="B4573" s="4" t="s">
        <v>37</v>
      </c>
      <c r="C4573" s="45">
        <v>1</v>
      </c>
      <c r="D4573" s="4" t="str">
        <f>VLOOKUP(B4573,'P Master'!$A$1:$C$39,3,0)</f>
        <v>0-500</v>
      </c>
      <c r="E4573" s="48">
        <f>VLOOKUP(D4573,'Slabs and Cost'!$B$9:$E$12,3,0)</f>
        <v>6</v>
      </c>
      <c r="F4573" s="48">
        <f t="shared" si="71"/>
        <v>6</v>
      </c>
    </row>
    <row r="4574" ht="14.25" customHeight="1" spans="1:6">
      <c r="A4574" s="44">
        <v>45672</v>
      </c>
      <c r="B4574" s="4" t="s">
        <v>18</v>
      </c>
      <c r="C4574" s="45">
        <v>1</v>
      </c>
      <c r="D4574" s="4" t="str">
        <f>VLOOKUP(B4574,'P Master'!$A$1:$C$39,3,0)</f>
        <v>0-500</v>
      </c>
      <c r="E4574" s="48">
        <f>VLOOKUP(D4574,'Slabs and Cost'!$B$9:$E$12,3,0)</f>
        <v>6</v>
      </c>
      <c r="F4574" s="48">
        <f t="shared" si="71"/>
        <v>6</v>
      </c>
    </row>
    <row r="4575" ht="14.25" customHeight="1" spans="1:6">
      <c r="A4575" s="44">
        <v>45672</v>
      </c>
      <c r="B4575" s="4" t="s">
        <v>16</v>
      </c>
      <c r="C4575" s="45">
        <v>1</v>
      </c>
      <c r="D4575" s="4" t="str">
        <f>VLOOKUP(B4575,'P Master'!$A$1:$C$39,3,0)</f>
        <v>0-500</v>
      </c>
      <c r="E4575" s="48">
        <f>VLOOKUP(D4575,'Slabs and Cost'!$B$9:$E$12,3,0)</f>
        <v>6</v>
      </c>
      <c r="F4575" s="48">
        <f t="shared" si="71"/>
        <v>6</v>
      </c>
    </row>
    <row r="4576" ht="14.25" customHeight="1" spans="1:6">
      <c r="A4576" s="44">
        <v>45672</v>
      </c>
      <c r="B4576" s="4" t="s">
        <v>37</v>
      </c>
      <c r="C4576" s="45">
        <v>1</v>
      </c>
      <c r="D4576" s="4" t="str">
        <f>VLOOKUP(B4576,'P Master'!$A$1:$C$39,3,0)</f>
        <v>0-500</v>
      </c>
      <c r="E4576" s="48">
        <f>VLOOKUP(D4576,'Slabs and Cost'!$B$9:$E$12,3,0)</f>
        <v>6</v>
      </c>
      <c r="F4576" s="48">
        <f t="shared" si="71"/>
        <v>6</v>
      </c>
    </row>
    <row r="4577" ht="14.25" customHeight="1" spans="1:6">
      <c r="A4577" s="44">
        <v>45672</v>
      </c>
      <c r="B4577" s="4" t="s">
        <v>25</v>
      </c>
      <c r="C4577" s="45">
        <v>1</v>
      </c>
      <c r="D4577" s="4" t="str">
        <f>VLOOKUP(B4577,'P Master'!$A$1:$C$39,3,0)</f>
        <v>0-500</v>
      </c>
      <c r="E4577" s="48">
        <f>VLOOKUP(D4577,'Slabs and Cost'!$B$9:$E$12,3,0)</f>
        <v>6</v>
      </c>
      <c r="F4577" s="48">
        <f t="shared" si="71"/>
        <v>6</v>
      </c>
    </row>
    <row r="4578" ht="14.25" customHeight="1" spans="1:6">
      <c r="A4578" s="44">
        <v>45672</v>
      </c>
      <c r="B4578" s="4" t="s">
        <v>37</v>
      </c>
      <c r="C4578" s="45">
        <v>1</v>
      </c>
      <c r="D4578" s="4" t="str">
        <f>VLOOKUP(B4578,'P Master'!$A$1:$C$39,3,0)</f>
        <v>0-500</v>
      </c>
      <c r="E4578" s="48">
        <f>VLOOKUP(D4578,'Slabs and Cost'!$B$9:$E$12,3,0)</f>
        <v>6</v>
      </c>
      <c r="F4578" s="48">
        <f t="shared" si="71"/>
        <v>6</v>
      </c>
    </row>
    <row r="4579" ht="14.25" customHeight="1" spans="1:6">
      <c r="A4579" s="44">
        <v>45672</v>
      </c>
      <c r="B4579" s="4" t="s">
        <v>37</v>
      </c>
      <c r="C4579" s="45">
        <v>1</v>
      </c>
      <c r="D4579" s="4" t="str">
        <f>VLOOKUP(B4579,'P Master'!$A$1:$C$39,3,0)</f>
        <v>0-500</v>
      </c>
      <c r="E4579" s="48">
        <f>VLOOKUP(D4579,'Slabs and Cost'!$B$9:$E$12,3,0)</f>
        <v>6</v>
      </c>
      <c r="F4579" s="48">
        <f t="shared" si="71"/>
        <v>6</v>
      </c>
    </row>
    <row r="4580" ht="14.25" customHeight="1" spans="1:6">
      <c r="A4580" s="44">
        <v>45672</v>
      </c>
      <c r="B4580" s="4" t="s">
        <v>21</v>
      </c>
      <c r="C4580" s="45">
        <v>1</v>
      </c>
      <c r="D4580" s="4" t="str">
        <f>VLOOKUP(B4580,'P Master'!$A$1:$C$39,3,0)</f>
        <v>1-2</v>
      </c>
      <c r="E4580" s="48">
        <f>VLOOKUP(D4580,'Slabs and Cost'!$B$9:$E$12,3,0)</f>
        <v>7.2</v>
      </c>
      <c r="F4580" s="48">
        <f t="shared" si="71"/>
        <v>7.2</v>
      </c>
    </row>
    <row r="4581" ht="14.25" customHeight="1" spans="1:6">
      <c r="A4581" s="44">
        <v>45672</v>
      </c>
      <c r="B4581" s="4" t="s">
        <v>37</v>
      </c>
      <c r="C4581" s="45">
        <v>1</v>
      </c>
      <c r="D4581" s="4" t="str">
        <f>VLOOKUP(B4581,'P Master'!$A$1:$C$39,3,0)</f>
        <v>0-500</v>
      </c>
      <c r="E4581" s="48">
        <f>VLOOKUP(D4581,'Slabs and Cost'!$B$9:$E$12,3,0)</f>
        <v>6</v>
      </c>
      <c r="F4581" s="48">
        <f t="shared" si="71"/>
        <v>6</v>
      </c>
    </row>
    <row r="4582" ht="14.25" customHeight="1" spans="1:6">
      <c r="A4582" s="44">
        <v>45673</v>
      </c>
      <c r="B4582" s="4" t="s">
        <v>20</v>
      </c>
      <c r="C4582" s="45">
        <v>1</v>
      </c>
      <c r="D4582" s="4" t="str">
        <f>VLOOKUP(B4582,'P Master'!$A$1:$C$39,3,0)</f>
        <v>0-500</v>
      </c>
      <c r="E4582" s="48">
        <f>VLOOKUP(D4582,'Slabs and Cost'!$B$9:$E$12,3,0)</f>
        <v>6</v>
      </c>
      <c r="F4582" s="48">
        <f t="shared" si="71"/>
        <v>6</v>
      </c>
    </row>
    <row r="4583" ht="14.25" customHeight="1" spans="1:6">
      <c r="A4583" s="44">
        <v>45672</v>
      </c>
      <c r="B4583" s="4" t="s">
        <v>37</v>
      </c>
      <c r="C4583" s="45">
        <v>1</v>
      </c>
      <c r="D4583" s="4" t="str">
        <f>VLOOKUP(B4583,'P Master'!$A$1:$C$39,3,0)</f>
        <v>0-500</v>
      </c>
      <c r="E4583" s="48">
        <f>VLOOKUP(D4583,'Slabs and Cost'!$B$9:$E$12,3,0)</f>
        <v>6</v>
      </c>
      <c r="F4583" s="48">
        <f t="shared" si="71"/>
        <v>6</v>
      </c>
    </row>
    <row r="4584" ht="14.25" customHeight="1" spans="1:6">
      <c r="A4584" s="44">
        <v>45672</v>
      </c>
      <c r="B4584" s="4" t="s">
        <v>37</v>
      </c>
      <c r="C4584" s="45">
        <v>1</v>
      </c>
      <c r="D4584" s="4" t="str">
        <f>VLOOKUP(B4584,'P Master'!$A$1:$C$39,3,0)</f>
        <v>0-500</v>
      </c>
      <c r="E4584" s="48">
        <f>VLOOKUP(D4584,'Slabs and Cost'!$B$9:$E$12,3,0)</f>
        <v>6</v>
      </c>
      <c r="F4584" s="48">
        <f t="shared" si="71"/>
        <v>6</v>
      </c>
    </row>
    <row r="4585" ht="14.25" customHeight="1" spans="1:6">
      <c r="A4585" s="44">
        <v>45673</v>
      </c>
      <c r="B4585" s="4" t="s">
        <v>38</v>
      </c>
      <c r="C4585" s="45">
        <v>1</v>
      </c>
      <c r="D4585" s="4" t="str">
        <f>VLOOKUP(B4585,'P Master'!$A$1:$C$39,3,0)</f>
        <v>0-500</v>
      </c>
      <c r="E4585" s="48">
        <f>VLOOKUP(D4585,'Slabs and Cost'!$B$9:$E$12,3,0)</f>
        <v>6</v>
      </c>
      <c r="F4585" s="48">
        <f t="shared" si="71"/>
        <v>6</v>
      </c>
    </row>
    <row r="4586" ht="14.25" customHeight="1" spans="1:6">
      <c r="A4586" s="44">
        <v>45673</v>
      </c>
      <c r="B4586" s="4" t="s">
        <v>18</v>
      </c>
      <c r="C4586" s="45">
        <v>1</v>
      </c>
      <c r="D4586" s="4" t="str">
        <f>VLOOKUP(B4586,'P Master'!$A$1:$C$39,3,0)</f>
        <v>0-500</v>
      </c>
      <c r="E4586" s="48">
        <f>VLOOKUP(D4586,'Slabs and Cost'!$B$9:$E$12,3,0)</f>
        <v>6</v>
      </c>
      <c r="F4586" s="48">
        <f t="shared" si="71"/>
        <v>6</v>
      </c>
    </row>
    <row r="4587" ht="14.25" customHeight="1" spans="1:6">
      <c r="A4587" s="44">
        <v>45672</v>
      </c>
      <c r="B4587" s="4" t="s">
        <v>37</v>
      </c>
      <c r="C4587" s="45">
        <v>1</v>
      </c>
      <c r="D4587" s="4" t="str">
        <f>VLOOKUP(B4587,'P Master'!$A$1:$C$39,3,0)</f>
        <v>0-500</v>
      </c>
      <c r="E4587" s="48">
        <f>VLOOKUP(D4587,'Slabs and Cost'!$B$9:$E$12,3,0)</f>
        <v>6</v>
      </c>
      <c r="F4587" s="48">
        <f t="shared" si="71"/>
        <v>6</v>
      </c>
    </row>
    <row r="4588" ht="14.25" customHeight="1" spans="1:6">
      <c r="A4588" s="44">
        <v>45673</v>
      </c>
      <c r="B4588" s="4" t="s">
        <v>20</v>
      </c>
      <c r="C4588" s="45">
        <v>1</v>
      </c>
      <c r="D4588" s="4" t="str">
        <f>VLOOKUP(B4588,'P Master'!$A$1:$C$39,3,0)</f>
        <v>0-500</v>
      </c>
      <c r="E4588" s="48">
        <f>VLOOKUP(D4588,'Slabs and Cost'!$B$9:$E$12,3,0)</f>
        <v>6</v>
      </c>
      <c r="F4588" s="48">
        <f t="shared" si="71"/>
        <v>6</v>
      </c>
    </row>
    <row r="4589" ht="14.25" customHeight="1" spans="1:6">
      <c r="A4589" s="44">
        <v>45672</v>
      </c>
      <c r="B4589" s="4" t="s">
        <v>16</v>
      </c>
      <c r="C4589" s="45">
        <v>1</v>
      </c>
      <c r="D4589" s="4" t="str">
        <f>VLOOKUP(B4589,'P Master'!$A$1:$C$39,3,0)</f>
        <v>0-500</v>
      </c>
      <c r="E4589" s="48">
        <f>VLOOKUP(D4589,'Slabs and Cost'!$B$9:$E$12,3,0)</f>
        <v>6</v>
      </c>
      <c r="F4589" s="48">
        <f t="shared" si="71"/>
        <v>6</v>
      </c>
    </row>
    <row r="4590" ht="14.25" customHeight="1" spans="1:6">
      <c r="A4590" s="44">
        <v>45672</v>
      </c>
      <c r="B4590" s="4" t="s">
        <v>20</v>
      </c>
      <c r="C4590" s="45">
        <v>1</v>
      </c>
      <c r="D4590" s="4" t="str">
        <f>VLOOKUP(B4590,'P Master'!$A$1:$C$39,3,0)</f>
        <v>0-500</v>
      </c>
      <c r="E4590" s="48">
        <f>VLOOKUP(D4590,'Slabs and Cost'!$B$9:$E$12,3,0)</f>
        <v>6</v>
      </c>
      <c r="F4590" s="48">
        <f t="shared" si="71"/>
        <v>6</v>
      </c>
    </row>
    <row r="4591" ht="14.25" customHeight="1" spans="1:6">
      <c r="A4591" s="44">
        <v>45672</v>
      </c>
      <c r="B4591" s="4" t="s">
        <v>37</v>
      </c>
      <c r="C4591" s="45">
        <v>1</v>
      </c>
      <c r="D4591" s="4" t="str">
        <f>VLOOKUP(B4591,'P Master'!$A$1:$C$39,3,0)</f>
        <v>0-500</v>
      </c>
      <c r="E4591" s="48">
        <f>VLOOKUP(D4591,'Slabs and Cost'!$B$9:$E$12,3,0)</f>
        <v>6</v>
      </c>
      <c r="F4591" s="48">
        <f t="shared" si="71"/>
        <v>6</v>
      </c>
    </row>
    <row r="4592" ht="14.25" customHeight="1" spans="1:6">
      <c r="A4592" s="44">
        <v>45672</v>
      </c>
      <c r="B4592" s="4" t="s">
        <v>37</v>
      </c>
      <c r="C4592" s="45">
        <v>1</v>
      </c>
      <c r="D4592" s="4" t="str">
        <f>VLOOKUP(B4592,'P Master'!$A$1:$C$39,3,0)</f>
        <v>0-500</v>
      </c>
      <c r="E4592" s="48">
        <f>VLOOKUP(D4592,'Slabs and Cost'!$B$9:$E$12,3,0)</f>
        <v>6</v>
      </c>
      <c r="F4592" s="48">
        <f t="shared" si="71"/>
        <v>6</v>
      </c>
    </row>
    <row r="4593" ht="14.25" customHeight="1" spans="1:6">
      <c r="A4593" s="44">
        <v>45672</v>
      </c>
      <c r="B4593" s="4" t="s">
        <v>18</v>
      </c>
      <c r="C4593" s="45">
        <v>1</v>
      </c>
      <c r="D4593" s="4" t="str">
        <f>VLOOKUP(B4593,'P Master'!$A$1:$C$39,3,0)</f>
        <v>0-500</v>
      </c>
      <c r="E4593" s="48">
        <f>VLOOKUP(D4593,'Slabs and Cost'!$B$9:$E$12,3,0)</f>
        <v>6</v>
      </c>
      <c r="F4593" s="48">
        <f t="shared" si="71"/>
        <v>6</v>
      </c>
    </row>
    <row r="4594" ht="14.25" customHeight="1" spans="1:6">
      <c r="A4594" s="44">
        <v>45672</v>
      </c>
      <c r="B4594" s="4" t="s">
        <v>37</v>
      </c>
      <c r="C4594" s="45">
        <v>1</v>
      </c>
      <c r="D4594" s="4" t="str">
        <f>VLOOKUP(B4594,'P Master'!$A$1:$C$39,3,0)</f>
        <v>0-500</v>
      </c>
      <c r="E4594" s="48">
        <f>VLOOKUP(D4594,'Slabs and Cost'!$B$9:$E$12,3,0)</f>
        <v>6</v>
      </c>
      <c r="F4594" s="48">
        <f t="shared" si="71"/>
        <v>6</v>
      </c>
    </row>
    <row r="4595" ht="14.25" customHeight="1" spans="1:6">
      <c r="A4595" s="44">
        <v>45672</v>
      </c>
      <c r="B4595" s="4" t="s">
        <v>34</v>
      </c>
      <c r="C4595" s="45">
        <v>1</v>
      </c>
      <c r="D4595" s="4" t="str">
        <f>VLOOKUP(B4595,'P Master'!$A$1:$C$39,3,0)</f>
        <v>500-1</v>
      </c>
      <c r="E4595" s="48">
        <f>VLOOKUP(D4595,'Slabs and Cost'!$B$9:$E$12,3,0)</f>
        <v>6</v>
      </c>
      <c r="F4595" s="48">
        <f t="shared" si="71"/>
        <v>6</v>
      </c>
    </row>
    <row r="4596" ht="14.25" customHeight="1" spans="1:6">
      <c r="A4596" s="44">
        <v>45672</v>
      </c>
      <c r="B4596" s="4" t="s">
        <v>37</v>
      </c>
      <c r="C4596" s="45">
        <v>1</v>
      </c>
      <c r="D4596" s="4" t="str">
        <f>VLOOKUP(B4596,'P Master'!$A$1:$C$39,3,0)</f>
        <v>0-500</v>
      </c>
      <c r="E4596" s="48">
        <f>VLOOKUP(D4596,'Slabs and Cost'!$B$9:$E$12,3,0)</f>
        <v>6</v>
      </c>
      <c r="F4596" s="48">
        <f t="shared" si="71"/>
        <v>6</v>
      </c>
    </row>
    <row r="4597" ht="14.25" customHeight="1" spans="1:6">
      <c r="A4597" s="44">
        <v>45673</v>
      </c>
      <c r="B4597" s="4" t="s">
        <v>19</v>
      </c>
      <c r="C4597" s="45">
        <v>1</v>
      </c>
      <c r="D4597" s="4" t="str">
        <f>VLOOKUP(B4597,'P Master'!$A$1:$C$39,3,0)</f>
        <v>0-500</v>
      </c>
      <c r="E4597" s="48">
        <f>VLOOKUP(D4597,'Slabs and Cost'!$B$9:$E$12,3,0)</f>
        <v>6</v>
      </c>
      <c r="F4597" s="48">
        <f t="shared" si="71"/>
        <v>6</v>
      </c>
    </row>
    <row r="4598" ht="14.25" customHeight="1" spans="1:6">
      <c r="A4598" s="44">
        <v>45672</v>
      </c>
      <c r="B4598" s="4" t="s">
        <v>37</v>
      </c>
      <c r="C4598" s="45">
        <v>1</v>
      </c>
      <c r="D4598" s="4" t="str">
        <f>VLOOKUP(B4598,'P Master'!$A$1:$C$39,3,0)</f>
        <v>0-500</v>
      </c>
      <c r="E4598" s="48">
        <f>VLOOKUP(D4598,'Slabs and Cost'!$B$9:$E$12,3,0)</f>
        <v>6</v>
      </c>
      <c r="F4598" s="48">
        <f t="shared" si="71"/>
        <v>6</v>
      </c>
    </row>
    <row r="4599" ht="14.25" customHeight="1" spans="1:6">
      <c r="A4599" s="44">
        <v>45673</v>
      </c>
      <c r="B4599" s="4" t="s">
        <v>46</v>
      </c>
      <c r="C4599" s="45">
        <v>1</v>
      </c>
      <c r="D4599" s="4" t="str">
        <f>VLOOKUP(B4599,'P Master'!$A$1:$C$39,3,0)</f>
        <v>0-500</v>
      </c>
      <c r="E4599" s="48">
        <f>VLOOKUP(D4599,'Slabs and Cost'!$B$9:$E$12,3,0)</f>
        <v>6</v>
      </c>
      <c r="F4599" s="48">
        <f t="shared" si="71"/>
        <v>6</v>
      </c>
    </row>
    <row r="4600" ht="14.25" customHeight="1" spans="1:6">
      <c r="A4600" s="44">
        <v>45672</v>
      </c>
      <c r="B4600" s="4" t="s">
        <v>37</v>
      </c>
      <c r="C4600" s="45">
        <v>1</v>
      </c>
      <c r="D4600" s="4" t="str">
        <f>VLOOKUP(B4600,'P Master'!$A$1:$C$39,3,0)</f>
        <v>0-500</v>
      </c>
      <c r="E4600" s="48">
        <f>VLOOKUP(D4600,'Slabs and Cost'!$B$9:$E$12,3,0)</f>
        <v>6</v>
      </c>
      <c r="F4600" s="48">
        <f t="shared" si="71"/>
        <v>6</v>
      </c>
    </row>
    <row r="4601" ht="14.25" customHeight="1" spans="1:6">
      <c r="A4601" s="44">
        <v>45672</v>
      </c>
      <c r="B4601" s="4" t="s">
        <v>21</v>
      </c>
      <c r="C4601" s="45">
        <v>1</v>
      </c>
      <c r="D4601" s="4" t="str">
        <f>VLOOKUP(B4601,'P Master'!$A$1:$C$39,3,0)</f>
        <v>1-2</v>
      </c>
      <c r="E4601" s="48">
        <f>VLOOKUP(D4601,'Slabs and Cost'!$B$9:$E$12,3,0)</f>
        <v>7.2</v>
      </c>
      <c r="F4601" s="48">
        <f t="shared" si="71"/>
        <v>7.2</v>
      </c>
    </row>
    <row r="4602" ht="14.25" customHeight="1" spans="1:6">
      <c r="A4602" s="44">
        <v>45672</v>
      </c>
      <c r="B4602" s="4" t="s">
        <v>37</v>
      </c>
      <c r="C4602" s="45">
        <v>1</v>
      </c>
      <c r="D4602" s="4" t="str">
        <f>VLOOKUP(B4602,'P Master'!$A$1:$C$39,3,0)</f>
        <v>0-500</v>
      </c>
      <c r="E4602" s="48">
        <f>VLOOKUP(D4602,'Slabs and Cost'!$B$9:$E$12,3,0)</f>
        <v>6</v>
      </c>
      <c r="F4602" s="48">
        <f t="shared" si="71"/>
        <v>6</v>
      </c>
    </row>
    <row r="4603" ht="14.25" customHeight="1" spans="1:6">
      <c r="A4603" s="44">
        <v>45672</v>
      </c>
      <c r="B4603" s="4" t="s">
        <v>37</v>
      </c>
      <c r="C4603" s="45">
        <v>1</v>
      </c>
      <c r="D4603" s="4" t="str">
        <f>VLOOKUP(B4603,'P Master'!$A$1:$C$39,3,0)</f>
        <v>0-500</v>
      </c>
      <c r="E4603" s="48">
        <f>VLOOKUP(D4603,'Slabs and Cost'!$B$9:$E$12,3,0)</f>
        <v>6</v>
      </c>
      <c r="F4603" s="48">
        <f t="shared" si="71"/>
        <v>6</v>
      </c>
    </row>
    <row r="4604" ht="14.25" customHeight="1" spans="1:6">
      <c r="A4604" s="44">
        <v>45672</v>
      </c>
      <c r="B4604" s="4" t="s">
        <v>37</v>
      </c>
      <c r="C4604" s="45">
        <v>1</v>
      </c>
      <c r="D4604" s="4" t="str">
        <f>VLOOKUP(B4604,'P Master'!$A$1:$C$39,3,0)</f>
        <v>0-500</v>
      </c>
      <c r="E4604" s="48">
        <f>VLOOKUP(D4604,'Slabs and Cost'!$B$9:$E$12,3,0)</f>
        <v>6</v>
      </c>
      <c r="F4604" s="48">
        <f t="shared" si="71"/>
        <v>6</v>
      </c>
    </row>
    <row r="4605" ht="14.25" customHeight="1" spans="1:6">
      <c r="A4605" s="44">
        <v>45672</v>
      </c>
      <c r="B4605" s="4" t="s">
        <v>37</v>
      </c>
      <c r="C4605" s="45">
        <v>1</v>
      </c>
      <c r="D4605" s="4" t="str">
        <f>VLOOKUP(B4605,'P Master'!$A$1:$C$39,3,0)</f>
        <v>0-500</v>
      </c>
      <c r="E4605" s="48">
        <f>VLOOKUP(D4605,'Slabs and Cost'!$B$9:$E$12,3,0)</f>
        <v>6</v>
      </c>
      <c r="F4605" s="48">
        <f t="shared" si="71"/>
        <v>6</v>
      </c>
    </row>
    <row r="4606" ht="14.25" customHeight="1" spans="1:6">
      <c r="A4606" s="44">
        <v>45672</v>
      </c>
      <c r="B4606" s="4" t="s">
        <v>16</v>
      </c>
      <c r="C4606" s="45">
        <v>1</v>
      </c>
      <c r="D4606" s="4" t="str">
        <f>VLOOKUP(B4606,'P Master'!$A$1:$C$39,3,0)</f>
        <v>0-500</v>
      </c>
      <c r="E4606" s="48">
        <f>VLOOKUP(D4606,'Slabs and Cost'!$B$9:$E$12,3,0)</f>
        <v>6</v>
      </c>
      <c r="F4606" s="48">
        <f t="shared" si="71"/>
        <v>6</v>
      </c>
    </row>
    <row r="4607" ht="14.25" customHeight="1" spans="1:6">
      <c r="A4607" s="44">
        <v>45673</v>
      </c>
      <c r="B4607" s="4" t="s">
        <v>46</v>
      </c>
      <c r="C4607" s="45">
        <v>1</v>
      </c>
      <c r="D4607" s="4" t="str">
        <f>VLOOKUP(B4607,'P Master'!$A$1:$C$39,3,0)</f>
        <v>0-500</v>
      </c>
      <c r="E4607" s="48">
        <f>VLOOKUP(D4607,'Slabs and Cost'!$B$9:$E$12,3,0)</f>
        <v>6</v>
      </c>
      <c r="F4607" s="48">
        <f t="shared" si="71"/>
        <v>6</v>
      </c>
    </row>
    <row r="4608" ht="14.25" customHeight="1" spans="1:6">
      <c r="A4608" s="44">
        <v>45673</v>
      </c>
      <c r="B4608" s="4" t="s">
        <v>16</v>
      </c>
      <c r="C4608" s="45">
        <v>1</v>
      </c>
      <c r="D4608" s="4" t="str">
        <f>VLOOKUP(B4608,'P Master'!$A$1:$C$39,3,0)</f>
        <v>0-500</v>
      </c>
      <c r="E4608" s="48">
        <f>VLOOKUP(D4608,'Slabs and Cost'!$B$9:$E$12,3,0)</f>
        <v>6</v>
      </c>
      <c r="F4608" s="48">
        <f t="shared" si="71"/>
        <v>6</v>
      </c>
    </row>
    <row r="4609" ht="14.25" customHeight="1" spans="1:6">
      <c r="A4609" s="44">
        <v>45672</v>
      </c>
      <c r="B4609" s="4" t="s">
        <v>18</v>
      </c>
      <c r="C4609" s="45">
        <v>1</v>
      </c>
      <c r="D4609" s="4" t="str">
        <f>VLOOKUP(B4609,'P Master'!$A$1:$C$39,3,0)</f>
        <v>0-500</v>
      </c>
      <c r="E4609" s="48">
        <f>VLOOKUP(D4609,'Slabs and Cost'!$B$9:$E$12,3,0)</f>
        <v>6</v>
      </c>
      <c r="F4609" s="48">
        <f t="shared" si="71"/>
        <v>6</v>
      </c>
    </row>
    <row r="4610" ht="14.25" customHeight="1" spans="1:6">
      <c r="A4610" s="44">
        <v>45672</v>
      </c>
      <c r="B4610" s="4" t="s">
        <v>37</v>
      </c>
      <c r="C4610" s="45">
        <v>1</v>
      </c>
      <c r="D4610" s="4" t="str">
        <f>VLOOKUP(B4610,'P Master'!$A$1:$C$39,3,0)</f>
        <v>0-500</v>
      </c>
      <c r="E4610" s="48">
        <f>VLOOKUP(D4610,'Slabs and Cost'!$B$9:$E$12,3,0)</f>
        <v>6</v>
      </c>
      <c r="F4610" s="48">
        <f t="shared" si="71"/>
        <v>6</v>
      </c>
    </row>
    <row r="4611" ht="14.25" customHeight="1" spans="1:6">
      <c r="A4611" s="44">
        <v>45673</v>
      </c>
      <c r="B4611" s="4" t="s">
        <v>46</v>
      </c>
      <c r="C4611" s="45">
        <v>1</v>
      </c>
      <c r="D4611" s="4" t="str">
        <f>VLOOKUP(B4611,'P Master'!$A$1:$C$39,3,0)</f>
        <v>0-500</v>
      </c>
      <c r="E4611" s="48">
        <f>VLOOKUP(D4611,'Slabs and Cost'!$B$9:$E$12,3,0)</f>
        <v>6</v>
      </c>
      <c r="F4611" s="48">
        <f t="shared" si="71"/>
        <v>6</v>
      </c>
    </row>
    <row r="4612" ht="14.25" customHeight="1" spans="1:6">
      <c r="A4612" s="44">
        <v>45672</v>
      </c>
      <c r="B4612" s="4" t="s">
        <v>20</v>
      </c>
      <c r="C4612" s="45">
        <v>1</v>
      </c>
      <c r="D4612" s="4" t="str">
        <f>VLOOKUP(B4612,'P Master'!$A$1:$C$39,3,0)</f>
        <v>0-500</v>
      </c>
      <c r="E4612" s="48">
        <f>VLOOKUP(D4612,'Slabs and Cost'!$B$9:$E$12,3,0)</f>
        <v>6</v>
      </c>
      <c r="F4612" s="48">
        <f t="shared" si="71"/>
        <v>6</v>
      </c>
    </row>
    <row r="4613" ht="14.25" customHeight="1" spans="1:6">
      <c r="A4613" s="44">
        <v>45672</v>
      </c>
      <c r="B4613" s="4" t="s">
        <v>17</v>
      </c>
      <c r="C4613" s="45">
        <v>1</v>
      </c>
      <c r="D4613" s="4" t="str">
        <f>VLOOKUP(B4613,'P Master'!$A$1:$C$39,3,0)</f>
        <v>0-500</v>
      </c>
      <c r="E4613" s="48">
        <f>VLOOKUP(D4613,'Slabs and Cost'!$B$9:$E$12,3,0)</f>
        <v>6</v>
      </c>
      <c r="F4613" s="48">
        <f t="shared" ref="F4613:F4676" si="72">C4613*E4613</f>
        <v>6</v>
      </c>
    </row>
    <row r="4614" ht="14.25" customHeight="1" spans="1:6">
      <c r="A4614" s="44">
        <v>45672</v>
      </c>
      <c r="B4614" s="4" t="s">
        <v>22</v>
      </c>
      <c r="C4614" s="45">
        <v>1</v>
      </c>
      <c r="D4614" s="4" t="str">
        <f>VLOOKUP(B4614,'P Master'!$A$1:$C$39,3,0)</f>
        <v>0-500</v>
      </c>
      <c r="E4614" s="48">
        <f>VLOOKUP(D4614,'Slabs and Cost'!$B$9:$E$12,3,0)</f>
        <v>6</v>
      </c>
      <c r="F4614" s="48">
        <f t="shared" si="72"/>
        <v>6</v>
      </c>
    </row>
    <row r="4615" ht="14.25" customHeight="1" spans="1:6">
      <c r="A4615" s="44">
        <v>45672</v>
      </c>
      <c r="B4615" s="4" t="s">
        <v>34</v>
      </c>
      <c r="C4615" s="45">
        <v>1</v>
      </c>
      <c r="D4615" s="4" t="str">
        <f>VLOOKUP(B4615,'P Master'!$A$1:$C$39,3,0)</f>
        <v>500-1</v>
      </c>
      <c r="E4615" s="48">
        <f>VLOOKUP(D4615,'Slabs and Cost'!$B$9:$E$12,3,0)</f>
        <v>6</v>
      </c>
      <c r="F4615" s="48">
        <f t="shared" si="72"/>
        <v>6</v>
      </c>
    </row>
    <row r="4616" ht="14.25" customHeight="1" spans="1:6">
      <c r="A4616" s="44">
        <v>45672</v>
      </c>
      <c r="B4616" s="4" t="s">
        <v>13</v>
      </c>
      <c r="C4616" s="45">
        <v>1</v>
      </c>
      <c r="D4616" s="4" t="str">
        <f>VLOOKUP(B4616,'P Master'!$A$1:$C$39,3,0)</f>
        <v>0-500</v>
      </c>
      <c r="E4616" s="48">
        <f>VLOOKUP(D4616,'Slabs and Cost'!$B$9:$E$12,3,0)</f>
        <v>6</v>
      </c>
      <c r="F4616" s="48">
        <f t="shared" si="72"/>
        <v>6</v>
      </c>
    </row>
    <row r="4617" ht="14.25" customHeight="1" spans="1:6">
      <c r="A4617" s="44">
        <v>45672</v>
      </c>
      <c r="B4617" s="4" t="s">
        <v>37</v>
      </c>
      <c r="C4617" s="45">
        <v>1</v>
      </c>
      <c r="D4617" s="4" t="str">
        <f>VLOOKUP(B4617,'P Master'!$A$1:$C$39,3,0)</f>
        <v>0-500</v>
      </c>
      <c r="E4617" s="48">
        <f>VLOOKUP(D4617,'Slabs and Cost'!$B$9:$E$12,3,0)</f>
        <v>6</v>
      </c>
      <c r="F4617" s="48">
        <f t="shared" si="72"/>
        <v>6</v>
      </c>
    </row>
    <row r="4618" ht="14.25" customHeight="1" spans="1:6">
      <c r="A4618" s="44">
        <v>45672</v>
      </c>
      <c r="B4618" s="4" t="s">
        <v>37</v>
      </c>
      <c r="C4618" s="45">
        <v>1</v>
      </c>
      <c r="D4618" s="4" t="str">
        <f>VLOOKUP(B4618,'P Master'!$A$1:$C$39,3,0)</f>
        <v>0-500</v>
      </c>
      <c r="E4618" s="48">
        <f>VLOOKUP(D4618,'Slabs and Cost'!$B$9:$E$12,3,0)</f>
        <v>6</v>
      </c>
      <c r="F4618" s="48">
        <f t="shared" si="72"/>
        <v>6</v>
      </c>
    </row>
    <row r="4619" ht="14.25" customHeight="1" spans="1:6">
      <c r="A4619" s="44">
        <v>45672</v>
      </c>
      <c r="B4619" s="4" t="s">
        <v>16</v>
      </c>
      <c r="C4619" s="45">
        <v>1</v>
      </c>
      <c r="D4619" s="4" t="str">
        <f>VLOOKUP(B4619,'P Master'!$A$1:$C$39,3,0)</f>
        <v>0-500</v>
      </c>
      <c r="E4619" s="48">
        <f>VLOOKUP(D4619,'Slabs and Cost'!$B$9:$E$12,3,0)</f>
        <v>6</v>
      </c>
      <c r="F4619" s="48">
        <f t="shared" si="72"/>
        <v>6</v>
      </c>
    </row>
    <row r="4620" ht="14.25" customHeight="1" spans="1:6">
      <c r="A4620" s="44">
        <v>45672</v>
      </c>
      <c r="B4620" s="4" t="s">
        <v>37</v>
      </c>
      <c r="C4620" s="45">
        <v>1</v>
      </c>
      <c r="D4620" s="4" t="str">
        <f>VLOOKUP(B4620,'P Master'!$A$1:$C$39,3,0)</f>
        <v>0-500</v>
      </c>
      <c r="E4620" s="48">
        <f>VLOOKUP(D4620,'Slabs and Cost'!$B$9:$E$12,3,0)</f>
        <v>6</v>
      </c>
      <c r="F4620" s="48">
        <f t="shared" si="72"/>
        <v>6</v>
      </c>
    </row>
    <row r="4621" ht="14.25" customHeight="1" spans="1:6">
      <c r="A4621" s="44">
        <v>45672</v>
      </c>
      <c r="B4621" s="4" t="s">
        <v>20</v>
      </c>
      <c r="C4621" s="45">
        <v>1</v>
      </c>
      <c r="D4621" s="4" t="str">
        <f>VLOOKUP(B4621,'P Master'!$A$1:$C$39,3,0)</f>
        <v>0-500</v>
      </c>
      <c r="E4621" s="48">
        <f>VLOOKUP(D4621,'Slabs and Cost'!$B$9:$E$12,3,0)</f>
        <v>6</v>
      </c>
      <c r="F4621" s="48">
        <f t="shared" si="72"/>
        <v>6</v>
      </c>
    </row>
    <row r="4622" ht="14.25" customHeight="1" spans="1:6">
      <c r="A4622" s="44">
        <v>45673</v>
      </c>
      <c r="B4622" s="4" t="s">
        <v>46</v>
      </c>
      <c r="C4622" s="45">
        <v>1</v>
      </c>
      <c r="D4622" s="4" t="str">
        <f>VLOOKUP(B4622,'P Master'!$A$1:$C$39,3,0)</f>
        <v>0-500</v>
      </c>
      <c r="E4622" s="48">
        <f>VLOOKUP(D4622,'Slabs and Cost'!$B$9:$E$12,3,0)</f>
        <v>6</v>
      </c>
      <c r="F4622" s="48">
        <f t="shared" si="72"/>
        <v>6</v>
      </c>
    </row>
    <row r="4623" ht="14.25" customHeight="1" spans="1:6">
      <c r="A4623" s="44">
        <v>45672</v>
      </c>
      <c r="B4623" s="4" t="s">
        <v>37</v>
      </c>
      <c r="C4623" s="45">
        <v>1</v>
      </c>
      <c r="D4623" s="4" t="str">
        <f>VLOOKUP(B4623,'P Master'!$A$1:$C$39,3,0)</f>
        <v>0-500</v>
      </c>
      <c r="E4623" s="48">
        <f>VLOOKUP(D4623,'Slabs and Cost'!$B$9:$E$12,3,0)</f>
        <v>6</v>
      </c>
      <c r="F4623" s="48">
        <f t="shared" si="72"/>
        <v>6</v>
      </c>
    </row>
    <row r="4624" ht="14.25" customHeight="1" spans="1:6">
      <c r="A4624" s="44">
        <v>45672</v>
      </c>
      <c r="B4624" s="4" t="s">
        <v>37</v>
      </c>
      <c r="C4624" s="45">
        <v>1</v>
      </c>
      <c r="D4624" s="4" t="str">
        <f>VLOOKUP(B4624,'P Master'!$A$1:$C$39,3,0)</f>
        <v>0-500</v>
      </c>
      <c r="E4624" s="48">
        <f>VLOOKUP(D4624,'Slabs and Cost'!$B$9:$E$12,3,0)</f>
        <v>6</v>
      </c>
      <c r="F4624" s="48">
        <f t="shared" si="72"/>
        <v>6</v>
      </c>
    </row>
    <row r="4625" ht="14.25" customHeight="1" spans="1:6">
      <c r="A4625" s="44">
        <v>45672</v>
      </c>
      <c r="B4625" s="4" t="s">
        <v>16</v>
      </c>
      <c r="C4625" s="45">
        <v>1</v>
      </c>
      <c r="D4625" s="4" t="str">
        <f>VLOOKUP(B4625,'P Master'!$A$1:$C$39,3,0)</f>
        <v>0-500</v>
      </c>
      <c r="E4625" s="48">
        <f>VLOOKUP(D4625,'Slabs and Cost'!$B$9:$E$12,3,0)</f>
        <v>6</v>
      </c>
      <c r="F4625" s="48">
        <f t="shared" si="72"/>
        <v>6</v>
      </c>
    </row>
    <row r="4626" ht="14.25" customHeight="1" spans="1:6">
      <c r="A4626" s="44">
        <v>45673</v>
      </c>
      <c r="B4626" s="4" t="s">
        <v>31</v>
      </c>
      <c r="C4626" s="45">
        <v>1</v>
      </c>
      <c r="D4626" s="4" t="str">
        <f>VLOOKUP(B4626,'P Master'!$A$1:$C$39,3,0)</f>
        <v>500-1</v>
      </c>
      <c r="E4626" s="48">
        <f>VLOOKUP(D4626,'Slabs and Cost'!$B$9:$E$12,3,0)</f>
        <v>6</v>
      </c>
      <c r="F4626" s="48">
        <f t="shared" si="72"/>
        <v>6</v>
      </c>
    </row>
    <row r="4627" ht="14.25" customHeight="1" spans="1:6">
      <c r="A4627" s="44">
        <v>45673</v>
      </c>
      <c r="B4627" s="4" t="s">
        <v>17</v>
      </c>
      <c r="C4627" s="45">
        <v>1</v>
      </c>
      <c r="D4627" s="4" t="str">
        <f>VLOOKUP(B4627,'P Master'!$A$1:$C$39,3,0)</f>
        <v>0-500</v>
      </c>
      <c r="E4627" s="48">
        <f>VLOOKUP(D4627,'Slabs and Cost'!$B$9:$E$12,3,0)</f>
        <v>6</v>
      </c>
      <c r="F4627" s="48">
        <f t="shared" si="72"/>
        <v>6</v>
      </c>
    </row>
    <row r="4628" ht="14.25" customHeight="1" spans="1:6">
      <c r="A4628" s="44">
        <v>45672</v>
      </c>
      <c r="B4628" s="4" t="s">
        <v>37</v>
      </c>
      <c r="C4628" s="45">
        <v>1</v>
      </c>
      <c r="D4628" s="4" t="str">
        <f>VLOOKUP(B4628,'P Master'!$A$1:$C$39,3,0)</f>
        <v>0-500</v>
      </c>
      <c r="E4628" s="48">
        <f>VLOOKUP(D4628,'Slabs and Cost'!$B$9:$E$12,3,0)</f>
        <v>6</v>
      </c>
      <c r="F4628" s="48">
        <f t="shared" si="72"/>
        <v>6</v>
      </c>
    </row>
    <row r="4629" ht="14.25" customHeight="1" spans="1:6">
      <c r="A4629" s="44">
        <v>45672</v>
      </c>
      <c r="B4629" s="4" t="s">
        <v>36</v>
      </c>
      <c r="C4629" s="45">
        <v>1</v>
      </c>
      <c r="D4629" s="4" t="str">
        <f>VLOOKUP(B4629,'P Master'!$A$1:$C$39,3,0)</f>
        <v>0-500</v>
      </c>
      <c r="E4629" s="48">
        <f>VLOOKUP(D4629,'Slabs and Cost'!$B$9:$E$12,3,0)</f>
        <v>6</v>
      </c>
      <c r="F4629" s="48">
        <f t="shared" si="72"/>
        <v>6</v>
      </c>
    </row>
    <row r="4630" ht="14.25" customHeight="1" spans="1:6">
      <c r="A4630" s="44">
        <v>45672</v>
      </c>
      <c r="B4630" s="4" t="s">
        <v>34</v>
      </c>
      <c r="C4630" s="45">
        <v>1</v>
      </c>
      <c r="D4630" s="4" t="str">
        <f>VLOOKUP(B4630,'P Master'!$A$1:$C$39,3,0)</f>
        <v>500-1</v>
      </c>
      <c r="E4630" s="48">
        <f>VLOOKUP(D4630,'Slabs and Cost'!$B$9:$E$12,3,0)</f>
        <v>6</v>
      </c>
      <c r="F4630" s="48">
        <f t="shared" si="72"/>
        <v>6</v>
      </c>
    </row>
    <row r="4631" ht="14.25" customHeight="1" spans="1:6">
      <c r="A4631" s="44">
        <v>45672</v>
      </c>
      <c r="B4631" s="4" t="s">
        <v>37</v>
      </c>
      <c r="C4631" s="45">
        <v>1</v>
      </c>
      <c r="D4631" s="4" t="str">
        <f>VLOOKUP(B4631,'P Master'!$A$1:$C$39,3,0)</f>
        <v>0-500</v>
      </c>
      <c r="E4631" s="48">
        <f>VLOOKUP(D4631,'Slabs and Cost'!$B$9:$E$12,3,0)</f>
        <v>6</v>
      </c>
      <c r="F4631" s="48">
        <f t="shared" si="72"/>
        <v>6</v>
      </c>
    </row>
    <row r="4632" ht="14.25" customHeight="1" spans="1:6">
      <c r="A4632" s="44">
        <v>45673</v>
      </c>
      <c r="B4632" s="4" t="s">
        <v>46</v>
      </c>
      <c r="C4632" s="45">
        <v>1</v>
      </c>
      <c r="D4632" s="4" t="str">
        <f>VLOOKUP(B4632,'P Master'!$A$1:$C$39,3,0)</f>
        <v>0-500</v>
      </c>
      <c r="E4632" s="48">
        <f>VLOOKUP(D4632,'Slabs and Cost'!$B$9:$E$12,3,0)</f>
        <v>6</v>
      </c>
      <c r="F4632" s="48">
        <f t="shared" si="72"/>
        <v>6</v>
      </c>
    </row>
    <row r="4633" ht="14.25" customHeight="1" spans="1:6">
      <c r="A4633" s="44">
        <v>45672</v>
      </c>
      <c r="B4633" s="4" t="s">
        <v>37</v>
      </c>
      <c r="C4633" s="45">
        <v>1</v>
      </c>
      <c r="D4633" s="4" t="str">
        <f>VLOOKUP(B4633,'P Master'!$A$1:$C$39,3,0)</f>
        <v>0-500</v>
      </c>
      <c r="E4633" s="48">
        <f>VLOOKUP(D4633,'Slabs and Cost'!$B$9:$E$12,3,0)</f>
        <v>6</v>
      </c>
      <c r="F4633" s="48">
        <f t="shared" si="72"/>
        <v>6</v>
      </c>
    </row>
    <row r="4634" ht="14.25" customHeight="1" spans="1:6">
      <c r="A4634" s="44">
        <v>45672</v>
      </c>
      <c r="B4634" s="4" t="s">
        <v>9</v>
      </c>
      <c r="C4634" s="45">
        <v>1</v>
      </c>
      <c r="D4634" s="4" t="str">
        <f>VLOOKUP(B4634,'P Master'!$A$1:$C$39,3,0)</f>
        <v>0-500</v>
      </c>
      <c r="E4634" s="48">
        <f>VLOOKUP(D4634,'Slabs and Cost'!$B$9:$E$12,3,0)</f>
        <v>6</v>
      </c>
      <c r="F4634" s="48">
        <f t="shared" si="72"/>
        <v>6</v>
      </c>
    </row>
    <row r="4635" ht="14.25" customHeight="1" spans="1:6">
      <c r="A4635" s="44">
        <v>45673</v>
      </c>
      <c r="B4635" s="4" t="s">
        <v>46</v>
      </c>
      <c r="C4635" s="45">
        <v>1</v>
      </c>
      <c r="D4635" s="4" t="str">
        <f>VLOOKUP(B4635,'P Master'!$A$1:$C$39,3,0)</f>
        <v>0-500</v>
      </c>
      <c r="E4635" s="48">
        <f>VLOOKUP(D4635,'Slabs and Cost'!$B$9:$E$12,3,0)</f>
        <v>6</v>
      </c>
      <c r="F4635" s="48">
        <f t="shared" si="72"/>
        <v>6</v>
      </c>
    </row>
    <row r="4636" ht="14.25" customHeight="1" spans="1:6">
      <c r="A4636" s="44">
        <v>45672</v>
      </c>
      <c r="B4636" s="4" t="s">
        <v>37</v>
      </c>
      <c r="C4636" s="45">
        <v>1</v>
      </c>
      <c r="D4636" s="4" t="str">
        <f>VLOOKUP(B4636,'P Master'!$A$1:$C$39,3,0)</f>
        <v>0-500</v>
      </c>
      <c r="E4636" s="48">
        <f>VLOOKUP(D4636,'Slabs and Cost'!$B$9:$E$12,3,0)</f>
        <v>6</v>
      </c>
      <c r="F4636" s="48">
        <f t="shared" si="72"/>
        <v>6</v>
      </c>
    </row>
    <row r="4637" ht="14.25" customHeight="1" spans="1:6">
      <c r="A4637" s="44">
        <v>45672</v>
      </c>
      <c r="B4637" s="4" t="s">
        <v>37</v>
      </c>
      <c r="C4637" s="45">
        <v>1</v>
      </c>
      <c r="D4637" s="4" t="str">
        <f>VLOOKUP(B4637,'P Master'!$A$1:$C$39,3,0)</f>
        <v>0-500</v>
      </c>
      <c r="E4637" s="48">
        <f>VLOOKUP(D4637,'Slabs and Cost'!$B$9:$E$12,3,0)</f>
        <v>6</v>
      </c>
      <c r="F4637" s="48">
        <f t="shared" si="72"/>
        <v>6</v>
      </c>
    </row>
    <row r="4638" ht="14.25" customHeight="1" spans="1:6">
      <c r="A4638" s="44">
        <v>45672</v>
      </c>
      <c r="B4638" s="4" t="s">
        <v>37</v>
      </c>
      <c r="C4638" s="45">
        <v>1</v>
      </c>
      <c r="D4638" s="4" t="str">
        <f>VLOOKUP(B4638,'P Master'!$A$1:$C$39,3,0)</f>
        <v>0-500</v>
      </c>
      <c r="E4638" s="48">
        <f>VLOOKUP(D4638,'Slabs and Cost'!$B$9:$E$12,3,0)</f>
        <v>6</v>
      </c>
      <c r="F4638" s="48">
        <f t="shared" si="72"/>
        <v>6</v>
      </c>
    </row>
    <row r="4639" ht="14.25" customHeight="1" spans="1:6">
      <c r="A4639" s="44">
        <v>45672</v>
      </c>
      <c r="B4639" s="4" t="s">
        <v>37</v>
      </c>
      <c r="C4639" s="45">
        <v>1</v>
      </c>
      <c r="D4639" s="4" t="str">
        <f>VLOOKUP(B4639,'P Master'!$A$1:$C$39,3,0)</f>
        <v>0-500</v>
      </c>
      <c r="E4639" s="48">
        <f>VLOOKUP(D4639,'Slabs and Cost'!$B$9:$E$12,3,0)</f>
        <v>6</v>
      </c>
      <c r="F4639" s="48">
        <f t="shared" si="72"/>
        <v>6</v>
      </c>
    </row>
    <row r="4640" ht="14.25" customHeight="1" spans="1:6">
      <c r="A4640" s="44">
        <v>45672</v>
      </c>
      <c r="B4640" s="4" t="s">
        <v>31</v>
      </c>
      <c r="C4640" s="45">
        <v>1</v>
      </c>
      <c r="D4640" s="4" t="str">
        <f>VLOOKUP(B4640,'P Master'!$A$1:$C$39,3,0)</f>
        <v>500-1</v>
      </c>
      <c r="E4640" s="48">
        <f>VLOOKUP(D4640,'Slabs and Cost'!$B$9:$E$12,3,0)</f>
        <v>6</v>
      </c>
      <c r="F4640" s="48">
        <f t="shared" si="72"/>
        <v>6</v>
      </c>
    </row>
    <row r="4641" ht="14.25" customHeight="1" spans="1:6">
      <c r="A4641" s="44">
        <v>45672</v>
      </c>
      <c r="B4641" s="4" t="s">
        <v>37</v>
      </c>
      <c r="C4641" s="45">
        <v>1</v>
      </c>
      <c r="D4641" s="4" t="str">
        <f>VLOOKUP(B4641,'P Master'!$A$1:$C$39,3,0)</f>
        <v>0-500</v>
      </c>
      <c r="E4641" s="48">
        <f>VLOOKUP(D4641,'Slabs and Cost'!$B$9:$E$12,3,0)</f>
        <v>6</v>
      </c>
      <c r="F4641" s="48">
        <f t="shared" si="72"/>
        <v>6</v>
      </c>
    </row>
    <row r="4642" ht="14.25" customHeight="1" spans="1:6">
      <c r="A4642" s="44">
        <v>45672</v>
      </c>
      <c r="B4642" s="4" t="s">
        <v>37</v>
      </c>
      <c r="C4642" s="45">
        <v>1</v>
      </c>
      <c r="D4642" s="4" t="str">
        <f>VLOOKUP(B4642,'P Master'!$A$1:$C$39,3,0)</f>
        <v>0-500</v>
      </c>
      <c r="E4642" s="48">
        <f>VLOOKUP(D4642,'Slabs and Cost'!$B$9:$E$12,3,0)</f>
        <v>6</v>
      </c>
      <c r="F4642" s="48">
        <f t="shared" si="72"/>
        <v>6</v>
      </c>
    </row>
    <row r="4643" ht="14.25" customHeight="1" spans="1:6">
      <c r="A4643" s="44">
        <v>45672</v>
      </c>
      <c r="B4643" s="4" t="s">
        <v>37</v>
      </c>
      <c r="C4643" s="45">
        <v>1</v>
      </c>
      <c r="D4643" s="4" t="str">
        <f>VLOOKUP(B4643,'P Master'!$A$1:$C$39,3,0)</f>
        <v>0-500</v>
      </c>
      <c r="E4643" s="48">
        <f>VLOOKUP(D4643,'Slabs and Cost'!$B$9:$E$12,3,0)</f>
        <v>6</v>
      </c>
      <c r="F4643" s="48">
        <f t="shared" si="72"/>
        <v>6</v>
      </c>
    </row>
    <row r="4644" ht="14.25" customHeight="1" spans="1:6">
      <c r="A4644" s="44">
        <v>45672</v>
      </c>
      <c r="B4644" s="4" t="s">
        <v>37</v>
      </c>
      <c r="C4644" s="45">
        <v>1</v>
      </c>
      <c r="D4644" s="4" t="str">
        <f>VLOOKUP(B4644,'P Master'!$A$1:$C$39,3,0)</f>
        <v>0-500</v>
      </c>
      <c r="E4644" s="48">
        <f>VLOOKUP(D4644,'Slabs and Cost'!$B$9:$E$12,3,0)</f>
        <v>6</v>
      </c>
      <c r="F4644" s="48">
        <f t="shared" si="72"/>
        <v>6</v>
      </c>
    </row>
    <row r="4645" ht="14.25" customHeight="1" spans="1:6">
      <c r="A4645" s="44">
        <v>45673</v>
      </c>
      <c r="B4645" s="4" t="s">
        <v>46</v>
      </c>
      <c r="C4645" s="45">
        <v>1</v>
      </c>
      <c r="D4645" s="4" t="str">
        <f>VLOOKUP(B4645,'P Master'!$A$1:$C$39,3,0)</f>
        <v>0-500</v>
      </c>
      <c r="E4645" s="48">
        <f>VLOOKUP(D4645,'Slabs and Cost'!$B$9:$E$12,3,0)</f>
        <v>6</v>
      </c>
      <c r="F4645" s="48">
        <f t="shared" si="72"/>
        <v>6</v>
      </c>
    </row>
    <row r="4646" ht="14.25" customHeight="1" spans="1:6">
      <c r="A4646" s="44">
        <v>45673</v>
      </c>
      <c r="B4646" s="4" t="s">
        <v>46</v>
      </c>
      <c r="C4646" s="45">
        <v>1</v>
      </c>
      <c r="D4646" s="4" t="str">
        <f>VLOOKUP(B4646,'P Master'!$A$1:$C$39,3,0)</f>
        <v>0-500</v>
      </c>
      <c r="E4646" s="48">
        <f>VLOOKUP(D4646,'Slabs and Cost'!$B$9:$E$12,3,0)</f>
        <v>6</v>
      </c>
      <c r="F4646" s="48">
        <f t="shared" si="72"/>
        <v>6</v>
      </c>
    </row>
    <row r="4647" ht="14.25" customHeight="1" spans="1:6">
      <c r="A4647" s="44">
        <v>45672</v>
      </c>
      <c r="B4647" s="4" t="s">
        <v>37</v>
      </c>
      <c r="C4647" s="45">
        <v>1</v>
      </c>
      <c r="D4647" s="4" t="str">
        <f>VLOOKUP(B4647,'P Master'!$A$1:$C$39,3,0)</f>
        <v>0-500</v>
      </c>
      <c r="E4647" s="48">
        <f>VLOOKUP(D4647,'Slabs and Cost'!$B$9:$E$12,3,0)</f>
        <v>6</v>
      </c>
      <c r="F4647" s="48">
        <f t="shared" si="72"/>
        <v>6</v>
      </c>
    </row>
    <row r="4648" ht="14.25" customHeight="1" spans="1:6">
      <c r="A4648" s="44">
        <v>45672</v>
      </c>
      <c r="B4648" s="4" t="s">
        <v>18</v>
      </c>
      <c r="C4648" s="45">
        <v>1</v>
      </c>
      <c r="D4648" s="4" t="str">
        <f>VLOOKUP(B4648,'P Master'!$A$1:$C$39,3,0)</f>
        <v>0-500</v>
      </c>
      <c r="E4648" s="48">
        <f>VLOOKUP(D4648,'Slabs and Cost'!$B$9:$E$12,3,0)</f>
        <v>6</v>
      </c>
      <c r="F4648" s="48">
        <f t="shared" si="72"/>
        <v>6</v>
      </c>
    </row>
    <row r="4649" ht="14.25" customHeight="1" spans="1:6">
      <c r="A4649" s="44">
        <v>45672</v>
      </c>
      <c r="B4649" s="4" t="s">
        <v>37</v>
      </c>
      <c r="C4649" s="45">
        <v>1</v>
      </c>
      <c r="D4649" s="4" t="str">
        <f>VLOOKUP(B4649,'P Master'!$A$1:$C$39,3,0)</f>
        <v>0-500</v>
      </c>
      <c r="E4649" s="48">
        <f>VLOOKUP(D4649,'Slabs and Cost'!$B$9:$E$12,3,0)</f>
        <v>6</v>
      </c>
      <c r="F4649" s="48">
        <f t="shared" si="72"/>
        <v>6</v>
      </c>
    </row>
    <row r="4650" ht="14.25" customHeight="1" spans="1:6">
      <c r="A4650" s="44">
        <v>45673</v>
      </c>
      <c r="B4650" s="4" t="s">
        <v>20</v>
      </c>
      <c r="C4650" s="45">
        <v>1</v>
      </c>
      <c r="D4650" s="4" t="str">
        <f>VLOOKUP(B4650,'P Master'!$A$1:$C$39,3,0)</f>
        <v>0-500</v>
      </c>
      <c r="E4650" s="48">
        <f>VLOOKUP(D4650,'Slabs and Cost'!$B$9:$E$12,3,0)</f>
        <v>6</v>
      </c>
      <c r="F4650" s="48">
        <f t="shared" si="72"/>
        <v>6</v>
      </c>
    </row>
    <row r="4651" ht="14.25" customHeight="1" spans="1:6">
      <c r="A4651" s="44">
        <v>45673</v>
      </c>
      <c r="B4651" s="4" t="s">
        <v>16</v>
      </c>
      <c r="C4651" s="45">
        <v>1</v>
      </c>
      <c r="D4651" s="4" t="str">
        <f>VLOOKUP(B4651,'P Master'!$A$1:$C$39,3,0)</f>
        <v>0-500</v>
      </c>
      <c r="E4651" s="48">
        <f>VLOOKUP(D4651,'Slabs and Cost'!$B$9:$E$12,3,0)</f>
        <v>6</v>
      </c>
      <c r="F4651" s="48">
        <f t="shared" si="72"/>
        <v>6</v>
      </c>
    </row>
    <row r="4652" ht="14.25" customHeight="1" spans="1:6">
      <c r="A4652" s="44">
        <v>45672</v>
      </c>
      <c r="B4652" s="4" t="s">
        <v>17</v>
      </c>
      <c r="C4652" s="45">
        <v>1</v>
      </c>
      <c r="D4652" s="4" t="str">
        <f>VLOOKUP(B4652,'P Master'!$A$1:$C$39,3,0)</f>
        <v>0-500</v>
      </c>
      <c r="E4652" s="48">
        <f>VLOOKUP(D4652,'Slabs and Cost'!$B$9:$E$12,3,0)</f>
        <v>6</v>
      </c>
      <c r="F4652" s="48">
        <f t="shared" si="72"/>
        <v>6</v>
      </c>
    </row>
    <row r="4653" ht="14.25" customHeight="1" spans="1:6">
      <c r="A4653" s="44">
        <v>45672</v>
      </c>
      <c r="B4653" s="4" t="s">
        <v>37</v>
      </c>
      <c r="C4653" s="45">
        <v>1</v>
      </c>
      <c r="D4653" s="4" t="str">
        <f>VLOOKUP(B4653,'P Master'!$A$1:$C$39,3,0)</f>
        <v>0-500</v>
      </c>
      <c r="E4653" s="48">
        <f>VLOOKUP(D4653,'Slabs and Cost'!$B$9:$E$12,3,0)</f>
        <v>6</v>
      </c>
      <c r="F4653" s="48">
        <f t="shared" si="72"/>
        <v>6</v>
      </c>
    </row>
    <row r="4654" ht="14.25" customHeight="1" spans="1:6">
      <c r="A4654" s="44">
        <v>45672</v>
      </c>
      <c r="B4654" s="4" t="s">
        <v>18</v>
      </c>
      <c r="C4654" s="45">
        <v>1</v>
      </c>
      <c r="D4654" s="4" t="str">
        <f>VLOOKUP(B4654,'P Master'!$A$1:$C$39,3,0)</f>
        <v>0-500</v>
      </c>
      <c r="E4654" s="48">
        <f>VLOOKUP(D4654,'Slabs and Cost'!$B$9:$E$12,3,0)</f>
        <v>6</v>
      </c>
      <c r="F4654" s="48">
        <f t="shared" si="72"/>
        <v>6</v>
      </c>
    </row>
    <row r="4655" ht="14.25" customHeight="1" spans="1:6">
      <c r="A4655" s="44">
        <v>45672</v>
      </c>
      <c r="B4655" s="4" t="s">
        <v>16</v>
      </c>
      <c r="C4655" s="45">
        <v>1</v>
      </c>
      <c r="D4655" s="4" t="str">
        <f>VLOOKUP(B4655,'P Master'!$A$1:$C$39,3,0)</f>
        <v>0-500</v>
      </c>
      <c r="E4655" s="48">
        <f>VLOOKUP(D4655,'Slabs and Cost'!$B$9:$E$12,3,0)</f>
        <v>6</v>
      </c>
      <c r="F4655" s="48">
        <f t="shared" si="72"/>
        <v>6</v>
      </c>
    </row>
    <row r="4656" ht="14.25" customHeight="1" spans="1:6">
      <c r="A4656" s="44">
        <v>45672</v>
      </c>
      <c r="B4656" s="4" t="s">
        <v>37</v>
      </c>
      <c r="C4656" s="45">
        <v>1</v>
      </c>
      <c r="D4656" s="4" t="str">
        <f>VLOOKUP(B4656,'P Master'!$A$1:$C$39,3,0)</f>
        <v>0-500</v>
      </c>
      <c r="E4656" s="48">
        <f>VLOOKUP(D4656,'Slabs and Cost'!$B$9:$E$12,3,0)</f>
        <v>6</v>
      </c>
      <c r="F4656" s="48">
        <f t="shared" si="72"/>
        <v>6</v>
      </c>
    </row>
    <row r="4657" ht="14.25" customHeight="1" spans="1:6">
      <c r="A4657" s="44">
        <v>45672</v>
      </c>
      <c r="B4657" s="4" t="s">
        <v>38</v>
      </c>
      <c r="C4657" s="45">
        <v>1</v>
      </c>
      <c r="D4657" s="4" t="str">
        <f>VLOOKUP(B4657,'P Master'!$A$1:$C$39,3,0)</f>
        <v>0-500</v>
      </c>
      <c r="E4657" s="48">
        <f>VLOOKUP(D4657,'Slabs and Cost'!$B$9:$E$12,3,0)</f>
        <v>6</v>
      </c>
      <c r="F4657" s="48">
        <f t="shared" si="72"/>
        <v>6</v>
      </c>
    </row>
    <row r="4658" ht="14.25" customHeight="1" spans="1:6">
      <c r="A4658" s="44">
        <v>45672</v>
      </c>
      <c r="B4658" s="4" t="s">
        <v>25</v>
      </c>
      <c r="C4658" s="45">
        <v>1</v>
      </c>
      <c r="D4658" s="4" t="str">
        <f>VLOOKUP(B4658,'P Master'!$A$1:$C$39,3,0)</f>
        <v>0-500</v>
      </c>
      <c r="E4658" s="48">
        <f>VLOOKUP(D4658,'Slabs and Cost'!$B$9:$E$12,3,0)</f>
        <v>6</v>
      </c>
      <c r="F4658" s="48">
        <f t="shared" si="72"/>
        <v>6</v>
      </c>
    </row>
    <row r="4659" ht="14.25" customHeight="1" spans="1:6">
      <c r="A4659" s="44">
        <v>45672</v>
      </c>
      <c r="B4659" s="4" t="s">
        <v>20</v>
      </c>
      <c r="C4659" s="45">
        <v>1</v>
      </c>
      <c r="D4659" s="4" t="str">
        <f>VLOOKUP(B4659,'P Master'!$A$1:$C$39,3,0)</f>
        <v>0-500</v>
      </c>
      <c r="E4659" s="48">
        <f>VLOOKUP(D4659,'Slabs and Cost'!$B$9:$E$12,3,0)</f>
        <v>6</v>
      </c>
      <c r="F4659" s="48">
        <f t="shared" si="72"/>
        <v>6</v>
      </c>
    </row>
    <row r="4660" ht="14.25" customHeight="1" spans="1:6">
      <c r="A4660" s="44">
        <v>45672</v>
      </c>
      <c r="B4660" s="4" t="s">
        <v>34</v>
      </c>
      <c r="C4660" s="45">
        <v>1</v>
      </c>
      <c r="D4660" s="4" t="str">
        <f>VLOOKUP(B4660,'P Master'!$A$1:$C$39,3,0)</f>
        <v>500-1</v>
      </c>
      <c r="E4660" s="48">
        <f>VLOOKUP(D4660,'Slabs and Cost'!$B$9:$E$12,3,0)</f>
        <v>6</v>
      </c>
      <c r="F4660" s="48">
        <f t="shared" si="72"/>
        <v>6</v>
      </c>
    </row>
    <row r="4661" ht="14.25" customHeight="1" spans="1:6">
      <c r="A4661" s="44">
        <v>45673</v>
      </c>
      <c r="B4661" s="4" t="s">
        <v>20</v>
      </c>
      <c r="C4661" s="45">
        <v>1</v>
      </c>
      <c r="D4661" s="4" t="str">
        <f>VLOOKUP(B4661,'P Master'!$A$1:$C$39,3,0)</f>
        <v>0-500</v>
      </c>
      <c r="E4661" s="48">
        <f>VLOOKUP(D4661,'Slabs and Cost'!$B$9:$E$12,3,0)</f>
        <v>6</v>
      </c>
      <c r="F4661" s="48">
        <f t="shared" si="72"/>
        <v>6</v>
      </c>
    </row>
    <row r="4662" ht="14.25" customHeight="1" spans="1:6">
      <c r="A4662" s="44">
        <v>45672</v>
      </c>
      <c r="B4662" s="46" t="s">
        <v>15</v>
      </c>
      <c r="C4662" s="45">
        <v>1</v>
      </c>
      <c r="D4662" s="4" t="str">
        <f>VLOOKUP(B4662,'P Master'!$A$1:$C$39,3,0)</f>
        <v>500-1</v>
      </c>
      <c r="E4662" s="48">
        <f>VLOOKUP(D4662,'Slabs and Cost'!$B$9:$E$12,3,0)</f>
        <v>6</v>
      </c>
      <c r="F4662" s="48">
        <f t="shared" si="72"/>
        <v>6</v>
      </c>
    </row>
    <row r="4663" ht="14.25" customHeight="1" spans="1:6">
      <c r="A4663" s="44">
        <v>45672</v>
      </c>
      <c r="B4663" s="4" t="s">
        <v>39</v>
      </c>
      <c r="C4663" s="45">
        <v>1</v>
      </c>
      <c r="D4663" s="4" t="str">
        <f>VLOOKUP(B4663,'P Master'!$A$1:$C$39,3,0)</f>
        <v>0-500</v>
      </c>
      <c r="E4663" s="48">
        <f>VLOOKUP(D4663,'Slabs and Cost'!$B$9:$E$12,3,0)</f>
        <v>6</v>
      </c>
      <c r="F4663" s="48">
        <f t="shared" si="72"/>
        <v>6</v>
      </c>
    </row>
    <row r="4664" ht="14.25" customHeight="1" spans="1:6">
      <c r="A4664" s="44">
        <v>45672</v>
      </c>
      <c r="B4664" s="4" t="s">
        <v>39</v>
      </c>
      <c r="C4664" s="45">
        <v>1</v>
      </c>
      <c r="D4664" s="4" t="str">
        <f>VLOOKUP(B4664,'P Master'!$A$1:$C$39,3,0)</f>
        <v>0-500</v>
      </c>
      <c r="E4664" s="48">
        <f>VLOOKUP(D4664,'Slabs and Cost'!$B$9:$E$12,3,0)</f>
        <v>6</v>
      </c>
      <c r="F4664" s="48">
        <f t="shared" si="72"/>
        <v>6</v>
      </c>
    </row>
    <row r="4665" ht="14.25" customHeight="1" spans="1:6">
      <c r="A4665" s="44">
        <v>45672</v>
      </c>
      <c r="B4665" s="46" t="s">
        <v>15</v>
      </c>
      <c r="C4665" s="45">
        <v>1</v>
      </c>
      <c r="D4665" s="4" t="str">
        <f>VLOOKUP(B4665,'P Master'!$A$1:$C$39,3,0)</f>
        <v>500-1</v>
      </c>
      <c r="E4665" s="48">
        <f>VLOOKUP(D4665,'Slabs and Cost'!$B$9:$E$12,3,0)</f>
        <v>6</v>
      </c>
      <c r="F4665" s="48">
        <f t="shared" si="72"/>
        <v>6</v>
      </c>
    </row>
    <row r="4666" ht="14.25" customHeight="1" spans="1:6">
      <c r="A4666" s="44">
        <v>45672</v>
      </c>
      <c r="B4666" s="4" t="s">
        <v>39</v>
      </c>
      <c r="C4666" s="45">
        <v>1</v>
      </c>
      <c r="D4666" s="4" t="str">
        <f>VLOOKUP(B4666,'P Master'!$A$1:$C$39,3,0)</f>
        <v>0-500</v>
      </c>
      <c r="E4666" s="48">
        <f>VLOOKUP(D4666,'Slabs and Cost'!$B$9:$E$12,3,0)</f>
        <v>6</v>
      </c>
      <c r="F4666" s="48">
        <f t="shared" si="72"/>
        <v>6</v>
      </c>
    </row>
    <row r="4667" ht="14.25" customHeight="1" spans="1:6">
      <c r="A4667" s="44">
        <v>45672</v>
      </c>
      <c r="B4667" s="4" t="s">
        <v>39</v>
      </c>
      <c r="C4667" s="45">
        <v>1</v>
      </c>
      <c r="D4667" s="4" t="str">
        <f>VLOOKUP(B4667,'P Master'!$A$1:$C$39,3,0)</f>
        <v>0-500</v>
      </c>
      <c r="E4667" s="48">
        <f>VLOOKUP(D4667,'Slabs and Cost'!$B$9:$E$12,3,0)</f>
        <v>6</v>
      </c>
      <c r="F4667" s="48">
        <f t="shared" si="72"/>
        <v>6</v>
      </c>
    </row>
    <row r="4668" ht="14.25" customHeight="1" spans="1:6">
      <c r="A4668" s="44">
        <v>45672</v>
      </c>
      <c r="B4668" s="4" t="s">
        <v>39</v>
      </c>
      <c r="C4668" s="45">
        <v>1</v>
      </c>
      <c r="D4668" s="4" t="str">
        <f>VLOOKUP(B4668,'P Master'!$A$1:$C$39,3,0)</f>
        <v>0-500</v>
      </c>
      <c r="E4668" s="48">
        <f>VLOOKUP(D4668,'Slabs and Cost'!$B$9:$E$12,3,0)</f>
        <v>6</v>
      </c>
      <c r="F4668" s="48">
        <f t="shared" si="72"/>
        <v>6</v>
      </c>
    </row>
    <row r="4669" ht="14.25" customHeight="1" spans="1:6">
      <c r="A4669" s="44">
        <v>45672</v>
      </c>
      <c r="B4669" s="46" t="s">
        <v>15</v>
      </c>
      <c r="C4669" s="45">
        <v>1</v>
      </c>
      <c r="D4669" s="4" t="str">
        <f>VLOOKUP(B4669,'P Master'!$A$1:$C$39,3,0)</f>
        <v>500-1</v>
      </c>
      <c r="E4669" s="48">
        <f>VLOOKUP(D4669,'Slabs and Cost'!$B$9:$E$12,3,0)</f>
        <v>6</v>
      </c>
      <c r="F4669" s="48">
        <f t="shared" si="72"/>
        <v>6</v>
      </c>
    </row>
    <row r="4670" ht="14.25" customHeight="1" spans="1:6">
      <c r="A4670" s="44">
        <v>45672</v>
      </c>
      <c r="B4670" s="46" t="s">
        <v>15</v>
      </c>
      <c r="C4670" s="45">
        <v>1</v>
      </c>
      <c r="D4670" s="4" t="str">
        <f>VLOOKUP(B4670,'P Master'!$A$1:$C$39,3,0)</f>
        <v>500-1</v>
      </c>
      <c r="E4670" s="48">
        <f>VLOOKUP(D4670,'Slabs and Cost'!$B$9:$E$12,3,0)</f>
        <v>6</v>
      </c>
      <c r="F4670" s="48">
        <f t="shared" si="72"/>
        <v>6</v>
      </c>
    </row>
    <row r="4671" ht="14.25" customHeight="1" spans="1:6">
      <c r="A4671" s="44">
        <v>45672</v>
      </c>
      <c r="B4671" s="4" t="s">
        <v>12</v>
      </c>
      <c r="C4671" s="45">
        <v>1</v>
      </c>
      <c r="D4671" s="4" t="str">
        <f>VLOOKUP(B4671,'P Master'!$A$1:$C$39,3,0)</f>
        <v>0-500</v>
      </c>
      <c r="E4671" s="48">
        <f>VLOOKUP(D4671,'Slabs and Cost'!$B$9:$E$12,3,0)</f>
        <v>6</v>
      </c>
      <c r="F4671" s="48">
        <f t="shared" si="72"/>
        <v>6</v>
      </c>
    </row>
    <row r="4672" ht="14.25" customHeight="1" spans="1:6">
      <c r="A4672" s="44">
        <v>45672</v>
      </c>
      <c r="B4672" s="4" t="s">
        <v>39</v>
      </c>
      <c r="C4672" s="45">
        <v>1</v>
      </c>
      <c r="D4672" s="4" t="str">
        <f>VLOOKUP(B4672,'P Master'!$A$1:$C$39,3,0)</f>
        <v>0-500</v>
      </c>
      <c r="E4672" s="48">
        <f>VLOOKUP(D4672,'Slabs and Cost'!$B$9:$E$12,3,0)</f>
        <v>6</v>
      </c>
      <c r="F4672" s="48">
        <f t="shared" si="72"/>
        <v>6</v>
      </c>
    </row>
    <row r="4673" ht="14.25" customHeight="1" spans="1:6">
      <c r="A4673" s="44">
        <v>45673</v>
      </c>
      <c r="B4673" s="4" t="s">
        <v>12</v>
      </c>
      <c r="C4673" s="45">
        <v>1</v>
      </c>
      <c r="D4673" s="4" t="str">
        <f>VLOOKUP(B4673,'P Master'!$A$1:$C$39,3,0)</f>
        <v>0-500</v>
      </c>
      <c r="E4673" s="48">
        <f>VLOOKUP(D4673,'Slabs and Cost'!$B$9:$E$12,3,0)</f>
        <v>6</v>
      </c>
      <c r="F4673" s="48">
        <f t="shared" si="72"/>
        <v>6</v>
      </c>
    </row>
    <row r="4674" ht="14.25" customHeight="1" spans="1:6">
      <c r="A4674" s="44">
        <v>45672</v>
      </c>
      <c r="B4674" s="4" t="s">
        <v>12</v>
      </c>
      <c r="C4674" s="45">
        <v>1</v>
      </c>
      <c r="D4674" s="4" t="str">
        <f>VLOOKUP(B4674,'P Master'!$A$1:$C$39,3,0)</f>
        <v>0-500</v>
      </c>
      <c r="E4674" s="48">
        <f>VLOOKUP(D4674,'Slabs and Cost'!$B$9:$E$12,3,0)</f>
        <v>6</v>
      </c>
      <c r="F4674" s="48">
        <f t="shared" si="72"/>
        <v>6</v>
      </c>
    </row>
    <row r="4675" ht="14.25" customHeight="1" spans="1:6">
      <c r="A4675" s="44">
        <v>45672</v>
      </c>
      <c r="B4675" s="4" t="s">
        <v>39</v>
      </c>
      <c r="C4675" s="45">
        <v>1</v>
      </c>
      <c r="D4675" s="4" t="str">
        <f>VLOOKUP(B4675,'P Master'!$A$1:$C$39,3,0)</f>
        <v>0-500</v>
      </c>
      <c r="E4675" s="48">
        <f>VLOOKUP(D4675,'Slabs and Cost'!$B$9:$E$12,3,0)</f>
        <v>6</v>
      </c>
      <c r="F4675" s="48">
        <f t="shared" si="72"/>
        <v>6</v>
      </c>
    </row>
    <row r="4676" ht="14.25" customHeight="1" spans="1:6">
      <c r="A4676" s="44">
        <v>45672</v>
      </c>
      <c r="B4676" s="4" t="s">
        <v>39</v>
      </c>
      <c r="C4676" s="45">
        <v>1</v>
      </c>
      <c r="D4676" s="4" t="str">
        <f>VLOOKUP(B4676,'P Master'!$A$1:$C$39,3,0)</f>
        <v>0-500</v>
      </c>
      <c r="E4676" s="48">
        <f>VLOOKUP(D4676,'Slabs and Cost'!$B$9:$E$12,3,0)</f>
        <v>6</v>
      </c>
      <c r="F4676" s="48">
        <f t="shared" si="72"/>
        <v>6</v>
      </c>
    </row>
    <row r="4677" ht="14.25" customHeight="1" spans="1:6">
      <c r="A4677" s="44">
        <v>45673</v>
      </c>
      <c r="B4677" s="4" t="s">
        <v>38</v>
      </c>
      <c r="C4677" s="45">
        <v>1</v>
      </c>
      <c r="D4677" s="4" t="str">
        <f>VLOOKUP(B4677,'P Master'!$A$1:$C$39,3,0)</f>
        <v>0-500</v>
      </c>
      <c r="E4677" s="48">
        <f>VLOOKUP(D4677,'Slabs and Cost'!$B$9:$E$12,3,0)</f>
        <v>6</v>
      </c>
      <c r="F4677" s="48">
        <f t="shared" ref="F4677:F4740" si="73">C4677*E4677</f>
        <v>6</v>
      </c>
    </row>
    <row r="4678" ht="14.25" customHeight="1" spans="1:6">
      <c r="A4678" s="44">
        <v>45672</v>
      </c>
      <c r="B4678" s="4" t="s">
        <v>20</v>
      </c>
      <c r="C4678" s="45">
        <v>1</v>
      </c>
      <c r="D4678" s="4" t="str">
        <f>VLOOKUP(B4678,'P Master'!$A$1:$C$39,3,0)</f>
        <v>0-500</v>
      </c>
      <c r="E4678" s="48">
        <f>VLOOKUP(D4678,'Slabs and Cost'!$B$9:$E$12,3,0)</f>
        <v>6</v>
      </c>
      <c r="F4678" s="48">
        <f t="shared" si="73"/>
        <v>6</v>
      </c>
    </row>
    <row r="4679" ht="14.25" customHeight="1" spans="1:6">
      <c r="A4679" s="44">
        <v>45672</v>
      </c>
      <c r="B4679" s="4" t="s">
        <v>25</v>
      </c>
      <c r="C4679" s="45">
        <v>1</v>
      </c>
      <c r="D4679" s="4" t="str">
        <f>VLOOKUP(B4679,'P Master'!$A$1:$C$39,3,0)</f>
        <v>0-500</v>
      </c>
      <c r="E4679" s="48">
        <f>VLOOKUP(D4679,'Slabs and Cost'!$B$9:$E$12,3,0)</f>
        <v>6</v>
      </c>
      <c r="F4679" s="48">
        <f t="shared" si="73"/>
        <v>6</v>
      </c>
    </row>
    <row r="4680" ht="14.25" customHeight="1" spans="1:6">
      <c r="A4680" s="44">
        <v>45672</v>
      </c>
      <c r="B4680" s="4" t="s">
        <v>18</v>
      </c>
      <c r="C4680" s="45">
        <v>1</v>
      </c>
      <c r="D4680" s="4" t="str">
        <f>VLOOKUP(B4680,'P Master'!$A$1:$C$39,3,0)</f>
        <v>0-500</v>
      </c>
      <c r="E4680" s="48">
        <f>VLOOKUP(D4680,'Slabs and Cost'!$B$9:$E$12,3,0)</f>
        <v>6</v>
      </c>
      <c r="F4680" s="48">
        <f t="shared" si="73"/>
        <v>6</v>
      </c>
    </row>
    <row r="4681" ht="14.25" customHeight="1" spans="1:6">
      <c r="A4681" s="44">
        <v>45673</v>
      </c>
      <c r="B4681" s="4" t="s">
        <v>37</v>
      </c>
      <c r="C4681" s="45">
        <v>1</v>
      </c>
      <c r="D4681" s="4" t="str">
        <f>VLOOKUP(B4681,'P Master'!$A$1:$C$39,3,0)</f>
        <v>0-500</v>
      </c>
      <c r="E4681" s="48">
        <f>VLOOKUP(D4681,'Slabs and Cost'!$B$9:$E$12,3,0)</f>
        <v>6</v>
      </c>
      <c r="F4681" s="48">
        <f t="shared" si="73"/>
        <v>6</v>
      </c>
    </row>
    <row r="4682" ht="14.25" customHeight="1" spans="1:6">
      <c r="A4682" s="44">
        <v>45673</v>
      </c>
      <c r="B4682" s="4" t="s">
        <v>46</v>
      </c>
      <c r="C4682" s="45">
        <v>1</v>
      </c>
      <c r="D4682" s="4" t="str">
        <f>VLOOKUP(B4682,'P Master'!$A$1:$C$39,3,0)</f>
        <v>0-500</v>
      </c>
      <c r="E4682" s="48">
        <f>VLOOKUP(D4682,'Slabs and Cost'!$B$9:$E$12,3,0)</f>
        <v>6</v>
      </c>
      <c r="F4682" s="48">
        <f t="shared" si="73"/>
        <v>6</v>
      </c>
    </row>
    <row r="4683" ht="14.25" customHeight="1" spans="1:6">
      <c r="A4683" s="44">
        <v>45672</v>
      </c>
      <c r="B4683" s="4" t="s">
        <v>45</v>
      </c>
      <c r="C4683" s="45">
        <v>1</v>
      </c>
      <c r="D4683" s="4" t="str">
        <f>VLOOKUP(B4683,'P Master'!$A$1:$C$39,3,0)</f>
        <v>500-1</v>
      </c>
      <c r="E4683" s="48">
        <f>VLOOKUP(D4683,'Slabs and Cost'!$B$9:$E$12,3,0)</f>
        <v>6</v>
      </c>
      <c r="F4683" s="48">
        <f t="shared" si="73"/>
        <v>6</v>
      </c>
    </row>
    <row r="4684" ht="14.25" customHeight="1" spans="1:6">
      <c r="A4684" s="44">
        <v>45672</v>
      </c>
      <c r="B4684" s="4" t="s">
        <v>21</v>
      </c>
      <c r="C4684" s="45">
        <v>1</v>
      </c>
      <c r="D4684" s="4" t="str">
        <f>VLOOKUP(B4684,'P Master'!$A$1:$C$39,3,0)</f>
        <v>1-2</v>
      </c>
      <c r="E4684" s="48">
        <f>VLOOKUP(D4684,'Slabs and Cost'!$B$9:$E$12,3,0)</f>
        <v>7.2</v>
      </c>
      <c r="F4684" s="48">
        <f t="shared" si="73"/>
        <v>7.2</v>
      </c>
    </row>
    <row r="4685" ht="14.25" customHeight="1" spans="1:6">
      <c r="A4685" s="44">
        <v>45673</v>
      </c>
      <c r="B4685" s="4" t="s">
        <v>46</v>
      </c>
      <c r="C4685" s="45">
        <v>1</v>
      </c>
      <c r="D4685" s="4" t="str">
        <f>VLOOKUP(B4685,'P Master'!$A$1:$C$39,3,0)</f>
        <v>0-500</v>
      </c>
      <c r="E4685" s="48">
        <f>VLOOKUP(D4685,'Slabs and Cost'!$B$9:$E$12,3,0)</f>
        <v>6</v>
      </c>
      <c r="F4685" s="48">
        <f t="shared" si="73"/>
        <v>6</v>
      </c>
    </row>
    <row r="4686" ht="14.25" customHeight="1" spans="1:6">
      <c r="A4686" s="44">
        <v>45672</v>
      </c>
      <c r="B4686" s="4" t="s">
        <v>37</v>
      </c>
      <c r="C4686" s="45">
        <v>1</v>
      </c>
      <c r="D4686" s="4" t="str">
        <f>VLOOKUP(B4686,'P Master'!$A$1:$C$39,3,0)</f>
        <v>0-500</v>
      </c>
      <c r="E4686" s="48">
        <f>VLOOKUP(D4686,'Slabs and Cost'!$B$9:$E$12,3,0)</f>
        <v>6</v>
      </c>
      <c r="F4686" s="48">
        <f t="shared" si="73"/>
        <v>6</v>
      </c>
    </row>
    <row r="4687" ht="14.25" customHeight="1" spans="1:6">
      <c r="A4687" s="44">
        <v>45672</v>
      </c>
      <c r="B4687" s="4" t="s">
        <v>16</v>
      </c>
      <c r="C4687" s="45">
        <v>1</v>
      </c>
      <c r="D4687" s="4" t="str">
        <f>VLOOKUP(B4687,'P Master'!$A$1:$C$39,3,0)</f>
        <v>0-500</v>
      </c>
      <c r="E4687" s="48">
        <f>VLOOKUP(D4687,'Slabs and Cost'!$B$9:$E$12,3,0)</f>
        <v>6</v>
      </c>
      <c r="F4687" s="48">
        <f t="shared" si="73"/>
        <v>6</v>
      </c>
    </row>
    <row r="4688" ht="14.25" customHeight="1" spans="1:6">
      <c r="A4688" s="44">
        <v>45673</v>
      </c>
      <c r="B4688" s="4" t="s">
        <v>16</v>
      </c>
      <c r="C4688" s="45">
        <v>1</v>
      </c>
      <c r="D4688" s="4" t="str">
        <f>VLOOKUP(B4688,'P Master'!$A$1:$C$39,3,0)</f>
        <v>0-500</v>
      </c>
      <c r="E4688" s="48">
        <f>VLOOKUP(D4688,'Slabs and Cost'!$B$9:$E$12,3,0)</f>
        <v>6</v>
      </c>
      <c r="F4688" s="48">
        <f t="shared" si="73"/>
        <v>6</v>
      </c>
    </row>
    <row r="4689" ht="14.25" customHeight="1" spans="1:6">
      <c r="A4689" s="44">
        <v>45673</v>
      </c>
      <c r="B4689" s="4" t="s">
        <v>17</v>
      </c>
      <c r="C4689" s="45">
        <v>1</v>
      </c>
      <c r="D4689" s="4" t="str">
        <f>VLOOKUP(B4689,'P Master'!$A$1:$C$39,3,0)</f>
        <v>0-500</v>
      </c>
      <c r="E4689" s="48">
        <f>VLOOKUP(D4689,'Slabs and Cost'!$B$9:$E$12,3,0)</f>
        <v>6</v>
      </c>
      <c r="F4689" s="48">
        <f t="shared" si="73"/>
        <v>6</v>
      </c>
    </row>
    <row r="4690" ht="14.25" customHeight="1" spans="1:6">
      <c r="A4690" s="44">
        <v>45673</v>
      </c>
      <c r="B4690" s="4" t="s">
        <v>37</v>
      </c>
      <c r="C4690" s="45">
        <v>1</v>
      </c>
      <c r="D4690" s="4" t="str">
        <f>VLOOKUP(B4690,'P Master'!$A$1:$C$39,3,0)</f>
        <v>0-500</v>
      </c>
      <c r="E4690" s="48">
        <f>VLOOKUP(D4690,'Slabs and Cost'!$B$9:$E$12,3,0)</f>
        <v>6</v>
      </c>
      <c r="F4690" s="48">
        <f t="shared" si="73"/>
        <v>6</v>
      </c>
    </row>
    <row r="4691" ht="14.25" customHeight="1" spans="1:6">
      <c r="A4691" s="44">
        <v>45672</v>
      </c>
      <c r="B4691" s="4" t="s">
        <v>20</v>
      </c>
      <c r="C4691" s="45">
        <v>1</v>
      </c>
      <c r="D4691" s="4" t="str">
        <f>VLOOKUP(B4691,'P Master'!$A$1:$C$39,3,0)</f>
        <v>0-500</v>
      </c>
      <c r="E4691" s="48">
        <f>VLOOKUP(D4691,'Slabs and Cost'!$B$9:$E$12,3,0)</f>
        <v>6</v>
      </c>
      <c r="F4691" s="48">
        <f t="shared" si="73"/>
        <v>6</v>
      </c>
    </row>
    <row r="4692" ht="14.25" customHeight="1" spans="1:6">
      <c r="A4692" s="44">
        <v>45673</v>
      </c>
      <c r="B4692" s="4" t="s">
        <v>16</v>
      </c>
      <c r="C4692" s="45">
        <v>1</v>
      </c>
      <c r="D4692" s="4" t="str">
        <f>VLOOKUP(B4692,'P Master'!$A$1:$C$39,3,0)</f>
        <v>0-500</v>
      </c>
      <c r="E4692" s="48">
        <f>VLOOKUP(D4692,'Slabs and Cost'!$B$9:$E$12,3,0)</f>
        <v>6</v>
      </c>
      <c r="F4692" s="48">
        <f t="shared" si="73"/>
        <v>6</v>
      </c>
    </row>
    <row r="4693" ht="14.25" customHeight="1" spans="1:6">
      <c r="A4693" s="44">
        <v>45673</v>
      </c>
      <c r="B4693" s="4" t="s">
        <v>46</v>
      </c>
      <c r="C4693" s="45">
        <v>1</v>
      </c>
      <c r="D4693" s="4" t="str">
        <f>VLOOKUP(B4693,'P Master'!$A$1:$C$39,3,0)</f>
        <v>0-500</v>
      </c>
      <c r="E4693" s="48">
        <f>VLOOKUP(D4693,'Slabs and Cost'!$B$9:$E$12,3,0)</f>
        <v>6</v>
      </c>
      <c r="F4693" s="48">
        <f t="shared" si="73"/>
        <v>6</v>
      </c>
    </row>
    <row r="4694" ht="14.25" customHeight="1" spans="1:6">
      <c r="A4694" s="44">
        <v>45673</v>
      </c>
      <c r="B4694" s="4" t="s">
        <v>16</v>
      </c>
      <c r="C4694" s="45">
        <v>1</v>
      </c>
      <c r="D4694" s="4" t="str">
        <f>VLOOKUP(B4694,'P Master'!$A$1:$C$39,3,0)</f>
        <v>0-500</v>
      </c>
      <c r="E4694" s="48">
        <f>VLOOKUP(D4694,'Slabs and Cost'!$B$9:$E$12,3,0)</f>
        <v>6</v>
      </c>
      <c r="F4694" s="48">
        <f t="shared" si="73"/>
        <v>6</v>
      </c>
    </row>
    <row r="4695" ht="14.25" customHeight="1" spans="1:6">
      <c r="A4695" s="44">
        <v>45672</v>
      </c>
      <c r="B4695" s="4" t="s">
        <v>16</v>
      </c>
      <c r="C4695" s="45">
        <v>1</v>
      </c>
      <c r="D4695" s="4" t="str">
        <f>VLOOKUP(B4695,'P Master'!$A$1:$C$39,3,0)</f>
        <v>0-500</v>
      </c>
      <c r="E4695" s="48">
        <f>VLOOKUP(D4695,'Slabs and Cost'!$B$9:$E$12,3,0)</f>
        <v>6</v>
      </c>
      <c r="F4695" s="48">
        <f t="shared" si="73"/>
        <v>6</v>
      </c>
    </row>
    <row r="4696" ht="14.25" customHeight="1" spans="1:6">
      <c r="A4696" s="44">
        <v>45673</v>
      </c>
      <c r="B4696" s="4" t="s">
        <v>18</v>
      </c>
      <c r="C4696" s="45">
        <v>1</v>
      </c>
      <c r="D4696" s="4" t="str">
        <f>VLOOKUP(B4696,'P Master'!$A$1:$C$39,3,0)</f>
        <v>0-500</v>
      </c>
      <c r="E4696" s="48">
        <f>VLOOKUP(D4696,'Slabs and Cost'!$B$9:$E$12,3,0)</f>
        <v>6</v>
      </c>
      <c r="F4696" s="48">
        <f t="shared" si="73"/>
        <v>6</v>
      </c>
    </row>
    <row r="4697" ht="14.25" customHeight="1" spans="1:6">
      <c r="A4697" s="44">
        <v>45672</v>
      </c>
      <c r="B4697" s="4" t="s">
        <v>20</v>
      </c>
      <c r="C4697" s="45">
        <v>1</v>
      </c>
      <c r="D4697" s="4" t="str">
        <f>VLOOKUP(B4697,'P Master'!$A$1:$C$39,3,0)</f>
        <v>0-500</v>
      </c>
      <c r="E4697" s="48">
        <f>VLOOKUP(D4697,'Slabs and Cost'!$B$9:$E$12,3,0)</f>
        <v>6</v>
      </c>
      <c r="F4697" s="48">
        <f t="shared" si="73"/>
        <v>6</v>
      </c>
    </row>
    <row r="4698" ht="14.25" customHeight="1" spans="1:6">
      <c r="A4698" s="44">
        <v>45673</v>
      </c>
      <c r="B4698" s="4" t="s">
        <v>18</v>
      </c>
      <c r="C4698" s="45">
        <v>1</v>
      </c>
      <c r="D4698" s="4" t="str">
        <f>VLOOKUP(B4698,'P Master'!$A$1:$C$39,3,0)</f>
        <v>0-500</v>
      </c>
      <c r="E4698" s="48">
        <f>VLOOKUP(D4698,'Slabs and Cost'!$B$9:$E$12,3,0)</f>
        <v>6</v>
      </c>
      <c r="F4698" s="48">
        <f t="shared" si="73"/>
        <v>6</v>
      </c>
    </row>
    <row r="4699" ht="14.25" customHeight="1" spans="1:6">
      <c r="A4699" s="44">
        <v>45672</v>
      </c>
      <c r="B4699" s="4" t="s">
        <v>37</v>
      </c>
      <c r="C4699" s="45">
        <v>1</v>
      </c>
      <c r="D4699" s="4" t="str">
        <f>VLOOKUP(B4699,'P Master'!$A$1:$C$39,3,0)</f>
        <v>0-500</v>
      </c>
      <c r="E4699" s="48">
        <f>VLOOKUP(D4699,'Slabs and Cost'!$B$9:$E$12,3,0)</f>
        <v>6</v>
      </c>
      <c r="F4699" s="48">
        <f t="shared" si="73"/>
        <v>6</v>
      </c>
    </row>
    <row r="4700" ht="14.25" customHeight="1" spans="1:6">
      <c r="A4700" s="44">
        <v>45672</v>
      </c>
      <c r="B4700" s="4" t="s">
        <v>16</v>
      </c>
      <c r="C4700" s="45">
        <v>1</v>
      </c>
      <c r="D4700" s="4" t="str">
        <f>VLOOKUP(B4700,'P Master'!$A$1:$C$39,3,0)</f>
        <v>0-500</v>
      </c>
      <c r="E4700" s="48">
        <f>VLOOKUP(D4700,'Slabs and Cost'!$B$9:$E$12,3,0)</f>
        <v>6</v>
      </c>
      <c r="F4700" s="48">
        <f t="shared" si="73"/>
        <v>6</v>
      </c>
    </row>
    <row r="4701" ht="14.25" customHeight="1" spans="1:6">
      <c r="A4701" s="44">
        <v>45672</v>
      </c>
      <c r="B4701" s="4" t="s">
        <v>37</v>
      </c>
      <c r="C4701" s="45">
        <v>1</v>
      </c>
      <c r="D4701" s="4" t="str">
        <f>VLOOKUP(B4701,'P Master'!$A$1:$C$39,3,0)</f>
        <v>0-500</v>
      </c>
      <c r="E4701" s="48">
        <f>VLOOKUP(D4701,'Slabs and Cost'!$B$9:$E$12,3,0)</f>
        <v>6</v>
      </c>
      <c r="F4701" s="48">
        <f t="shared" si="73"/>
        <v>6</v>
      </c>
    </row>
    <row r="4702" ht="14.25" customHeight="1" spans="1:6">
      <c r="A4702" s="44">
        <v>45672</v>
      </c>
      <c r="B4702" s="4" t="s">
        <v>18</v>
      </c>
      <c r="C4702" s="45">
        <v>1</v>
      </c>
      <c r="D4702" s="4" t="str">
        <f>VLOOKUP(B4702,'P Master'!$A$1:$C$39,3,0)</f>
        <v>0-500</v>
      </c>
      <c r="E4702" s="48">
        <f>VLOOKUP(D4702,'Slabs and Cost'!$B$9:$E$12,3,0)</f>
        <v>6</v>
      </c>
      <c r="F4702" s="48">
        <f t="shared" si="73"/>
        <v>6</v>
      </c>
    </row>
    <row r="4703" ht="14.25" customHeight="1" spans="1:6">
      <c r="A4703" s="44">
        <v>45672</v>
      </c>
      <c r="B4703" s="4" t="s">
        <v>17</v>
      </c>
      <c r="C4703" s="45">
        <v>1</v>
      </c>
      <c r="D4703" s="4" t="str">
        <f>VLOOKUP(B4703,'P Master'!$A$1:$C$39,3,0)</f>
        <v>0-500</v>
      </c>
      <c r="E4703" s="48">
        <f>VLOOKUP(D4703,'Slabs and Cost'!$B$9:$E$12,3,0)</f>
        <v>6</v>
      </c>
      <c r="F4703" s="48">
        <f t="shared" si="73"/>
        <v>6</v>
      </c>
    </row>
    <row r="4704" ht="14.25" customHeight="1" spans="1:6">
      <c r="A4704" s="44">
        <v>45672</v>
      </c>
      <c r="B4704" s="4" t="s">
        <v>17</v>
      </c>
      <c r="C4704" s="45">
        <v>1</v>
      </c>
      <c r="D4704" s="4" t="str">
        <f>VLOOKUP(B4704,'P Master'!$A$1:$C$39,3,0)</f>
        <v>0-500</v>
      </c>
      <c r="E4704" s="48">
        <f>VLOOKUP(D4704,'Slabs and Cost'!$B$9:$E$12,3,0)</f>
        <v>6</v>
      </c>
      <c r="F4704" s="48">
        <f t="shared" si="73"/>
        <v>6</v>
      </c>
    </row>
    <row r="4705" ht="14.25" customHeight="1" spans="1:6">
      <c r="A4705" s="44">
        <v>45672</v>
      </c>
      <c r="B4705" s="4" t="s">
        <v>37</v>
      </c>
      <c r="C4705" s="45">
        <v>1</v>
      </c>
      <c r="D4705" s="4" t="str">
        <f>VLOOKUP(B4705,'P Master'!$A$1:$C$39,3,0)</f>
        <v>0-500</v>
      </c>
      <c r="E4705" s="48">
        <f>VLOOKUP(D4705,'Slabs and Cost'!$B$9:$E$12,3,0)</f>
        <v>6</v>
      </c>
      <c r="F4705" s="48">
        <f t="shared" si="73"/>
        <v>6</v>
      </c>
    </row>
    <row r="4706" ht="14.25" customHeight="1" spans="1:6">
      <c r="A4706" s="44">
        <v>45672</v>
      </c>
      <c r="B4706" s="4" t="s">
        <v>37</v>
      </c>
      <c r="C4706" s="45">
        <v>1</v>
      </c>
      <c r="D4706" s="4" t="str">
        <f>VLOOKUP(B4706,'P Master'!$A$1:$C$39,3,0)</f>
        <v>0-500</v>
      </c>
      <c r="E4706" s="48">
        <f>VLOOKUP(D4706,'Slabs and Cost'!$B$9:$E$12,3,0)</f>
        <v>6</v>
      </c>
      <c r="F4706" s="48">
        <f t="shared" si="73"/>
        <v>6</v>
      </c>
    </row>
    <row r="4707" ht="14.25" customHeight="1" spans="1:6">
      <c r="A4707" s="44">
        <v>45673</v>
      </c>
      <c r="B4707" s="4" t="s">
        <v>9</v>
      </c>
      <c r="C4707" s="45">
        <v>1</v>
      </c>
      <c r="D4707" s="4" t="str">
        <f>VLOOKUP(B4707,'P Master'!$A$1:$C$39,3,0)</f>
        <v>0-500</v>
      </c>
      <c r="E4707" s="48">
        <f>VLOOKUP(D4707,'Slabs and Cost'!$B$9:$E$12,3,0)</f>
        <v>6</v>
      </c>
      <c r="F4707" s="48">
        <f t="shared" si="73"/>
        <v>6</v>
      </c>
    </row>
    <row r="4708" ht="14.25" customHeight="1" spans="1:6">
      <c r="A4708" s="44">
        <v>45673</v>
      </c>
      <c r="B4708" s="4" t="s">
        <v>20</v>
      </c>
      <c r="C4708" s="45">
        <v>1</v>
      </c>
      <c r="D4708" s="4" t="str">
        <f>VLOOKUP(B4708,'P Master'!$A$1:$C$39,3,0)</f>
        <v>0-500</v>
      </c>
      <c r="E4708" s="48">
        <f>VLOOKUP(D4708,'Slabs and Cost'!$B$9:$E$12,3,0)</f>
        <v>6</v>
      </c>
      <c r="F4708" s="48">
        <f t="shared" si="73"/>
        <v>6</v>
      </c>
    </row>
    <row r="4709" ht="14.25" customHeight="1" spans="1:6">
      <c r="A4709" s="44">
        <v>45672</v>
      </c>
      <c r="B4709" s="4" t="s">
        <v>20</v>
      </c>
      <c r="C4709" s="45">
        <v>1</v>
      </c>
      <c r="D4709" s="4" t="str">
        <f>VLOOKUP(B4709,'P Master'!$A$1:$C$39,3,0)</f>
        <v>0-500</v>
      </c>
      <c r="E4709" s="48">
        <f>VLOOKUP(D4709,'Slabs and Cost'!$B$9:$E$12,3,0)</f>
        <v>6</v>
      </c>
      <c r="F4709" s="48">
        <f t="shared" si="73"/>
        <v>6</v>
      </c>
    </row>
    <row r="4710" ht="14.25" customHeight="1" spans="1:6">
      <c r="A4710" s="44">
        <v>45672</v>
      </c>
      <c r="B4710" s="4" t="s">
        <v>16</v>
      </c>
      <c r="C4710" s="45">
        <v>1</v>
      </c>
      <c r="D4710" s="4" t="str">
        <f>VLOOKUP(B4710,'P Master'!$A$1:$C$39,3,0)</f>
        <v>0-500</v>
      </c>
      <c r="E4710" s="48">
        <f>VLOOKUP(D4710,'Slabs and Cost'!$B$9:$E$12,3,0)</f>
        <v>6</v>
      </c>
      <c r="F4710" s="48">
        <f t="shared" si="73"/>
        <v>6</v>
      </c>
    </row>
    <row r="4711" ht="14.25" customHeight="1" spans="1:6">
      <c r="A4711" s="44">
        <v>45672</v>
      </c>
      <c r="B4711" s="4" t="s">
        <v>37</v>
      </c>
      <c r="C4711" s="45">
        <v>1</v>
      </c>
      <c r="D4711" s="4" t="str">
        <f>VLOOKUP(B4711,'P Master'!$A$1:$C$39,3,0)</f>
        <v>0-500</v>
      </c>
      <c r="E4711" s="48">
        <f>VLOOKUP(D4711,'Slabs and Cost'!$B$9:$E$12,3,0)</f>
        <v>6</v>
      </c>
      <c r="F4711" s="48">
        <f t="shared" si="73"/>
        <v>6</v>
      </c>
    </row>
    <row r="4712" ht="14.25" customHeight="1" spans="1:6">
      <c r="A4712" s="44">
        <v>45673</v>
      </c>
      <c r="B4712" s="4" t="s">
        <v>37</v>
      </c>
      <c r="C4712" s="45">
        <v>1</v>
      </c>
      <c r="D4712" s="4" t="str">
        <f>VLOOKUP(B4712,'P Master'!$A$1:$C$39,3,0)</f>
        <v>0-500</v>
      </c>
      <c r="E4712" s="48">
        <f>VLOOKUP(D4712,'Slabs and Cost'!$B$9:$E$12,3,0)</f>
        <v>6</v>
      </c>
      <c r="F4712" s="48">
        <f t="shared" si="73"/>
        <v>6</v>
      </c>
    </row>
    <row r="4713" ht="14.25" customHeight="1" spans="1:6">
      <c r="A4713" s="44">
        <v>45673</v>
      </c>
      <c r="B4713" s="4" t="s">
        <v>46</v>
      </c>
      <c r="C4713" s="45">
        <v>1</v>
      </c>
      <c r="D4713" s="4" t="str">
        <f>VLOOKUP(B4713,'P Master'!$A$1:$C$39,3,0)</f>
        <v>0-500</v>
      </c>
      <c r="E4713" s="48">
        <f>VLOOKUP(D4713,'Slabs and Cost'!$B$9:$E$12,3,0)</f>
        <v>6</v>
      </c>
      <c r="F4713" s="48">
        <f t="shared" si="73"/>
        <v>6</v>
      </c>
    </row>
    <row r="4714" ht="14.25" customHeight="1" spans="1:6">
      <c r="A4714" s="44">
        <v>45672</v>
      </c>
      <c r="B4714" s="4" t="s">
        <v>37</v>
      </c>
      <c r="C4714" s="45">
        <v>1</v>
      </c>
      <c r="D4714" s="4" t="str">
        <f>VLOOKUP(B4714,'P Master'!$A$1:$C$39,3,0)</f>
        <v>0-500</v>
      </c>
      <c r="E4714" s="48">
        <f>VLOOKUP(D4714,'Slabs and Cost'!$B$9:$E$12,3,0)</f>
        <v>6</v>
      </c>
      <c r="F4714" s="48">
        <f t="shared" si="73"/>
        <v>6</v>
      </c>
    </row>
    <row r="4715" ht="14.25" customHeight="1" spans="1:6">
      <c r="A4715" s="44">
        <v>45673</v>
      </c>
      <c r="B4715" s="4" t="s">
        <v>46</v>
      </c>
      <c r="C4715" s="45">
        <v>1</v>
      </c>
      <c r="D4715" s="4" t="str">
        <f>VLOOKUP(B4715,'P Master'!$A$1:$C$39,3,0)</f>
        <v>0-500</v>
      </c>
      <c r="E4715" s="48">
        <f>VLOOKUP(D4715,'Slabs and Cost'!$B$9:$E$12,3,0)</f>
        <v>6</v>
      </c>
      <c r="F4715" s="48">
        <f t="shared" si="73"/>
        <v>6</v>
      </c>
    </row>
    <row r="4716" ht="14.25" customHeight="1" spans="1:6">
      <c r="A4716" s="44">
        <v>45673</v>
      </c>
      <c r="B4716" s="4" t="s">
        <v>37</v>
      </c>
      <c r="C4716" s="45">
        <v>1</v>
      </c>
      <c r="D4716" s="4" t="str">
        <f>VLOOKUP(B4716,'P Master'!$A$1:$C$39,3,0)</f>
        <v>0-500</v>
      </c>
      <c r="E4716" s="48">
        <f>VLOOKUP(D4716,'Slabs and Cost'!$B$9:$E$12,3,0)</f>
        <v>6</v>
      </c>
      <c r="F4716" s="48">
        <f t="shared" si="73"/>
        <v>6</v>
      </c>
    </row>
    <row r="4717" ht="14.25" customHeight="1" spans="1:6">
      <c r="A4717" s="44">
        <v>45673</v>
      </c>
      <c r="B4717" s="4" t="s">
        <v>46</v>
      </c>
      <c r="C4717" s="45">
        <v>1</v>
      </c>
      <c r="D4717" s="4" t="str">
        <f>VLOOKUP(B4717,'P Master'!$A$1:$C$39,3,0)</f>
        <v>0-500</v>
      </c>
      <c r="E4717" s="48">
        <f>VLOOKUP(D4717,'Slabs and Cost'!$B$9:$E$12,3,0)</f>
        <v>6</v>
      </c>
      <c r="F4717" s="48">
        <f t="shared" si="73"/>
        <v>6</v>
      </c>
    </row>
    <row r="4718" ht="14.25" customHeight="1" spans="1:6">
      <c r="A4718" s="44">
        <v>45672</v>
      </c>
      <c r="B4718" s="4" t="s">
        <v>37</v>
      </c>
      <c r="C4718" s="45">
        <v>1</v>
      </c>
      <c r="D4718" s="4" t="str">
        <f>VLOOKUP(B4718,'P Master'!$A$1:$C$39,3,0)</f>
        <v>0-500</v>
      </c>
      <c r="E4718" s="48">
        <f>VLOOKUP(D4718,'Slabs and Cost'!$B$9:$E$12,3,0)</f>
        <v>6</v>
      </c>
      <c r="F4718" s="48">
        <f t="shared" si="73"/>
        <v>6</v>
      </c>
    </row>
    <row r="4719" ht="14.25" customHeight="1" spans="1:6">
      <c r="A4719" s="44">
        <v>45672</v>
      </c>
      <c r="B4719" s="4" t="s">
        <v>20</v>
      </c>
      <c r="C4719" s="45">
        <v>1</v>
      </c>
      <c r="D4719" s="4" t="str">
        <f>VLOOKUP(B4719,'P Master'!$A$1:$C$39,3,0)</f>
        <v>0-500</v>
      </c>
      <c r="E4719" s="48">
        <f>VLOOKUP(D4719,'Slabs and Cost'!$B$9:$E$12,3,0)</f>
        <v>6</v>
      </c>
      <c r="F4719" s="48">
        <f t="shared" si="73"/>
        <v>6</v>
      </c>
    </row>
    <row r="4720" ht="14.25" customHeight="1" spans="1:6">
      <c r="A4720" s="44">
        <v>45672</v>
      </c>
      <c r="B4720" s="4" t="s">
        <v>37</v>
      </c>
      <c r="C4720" s="45">
        <v>1</v>
      </c>
      <c r="D4720" s="4" t="str">
        <f>VLOOKUP(B4720,'P Master'!$A$1:$C$39,3,0)</f>
        <v>0-500</v>
      </c>
      <c r="E4720" s="48">
        <f>VLOOKUP(D4720,'Slabs and Cost'!$B$9:$E$12,3,0)</f>
        <v>6</v>
      </c>
      <c r="F4720" s="48">
        <f t="shared" si="73"/>
        <v>6</v>
      </c>
    </row>
    <row r="4721" ht="14.25" customHeight="1" spans="1:6">
      <c r="A4721" s="44">
        <v>45673</v>
      </c>
      <c r="B4721" s="4" t="s">
        <v>37</v>
      </c>
      <c r="C4721" s="45">
        <v>1</v>
      </c>
      <c r="D4721" s="4" t="str">
        <f>VLOOKUP(B4721,'P Master'!$A$1:$C$39,3,0)</f>
        <v>0-500</v>
      </c>
      <c r="E4721" s="48">
        <f>VLOOKUP(D4721,'Slabs and Cost'!$B$9:$E$12,3,0)</f>
        <v>6</v>
      </c>
      <c r="F4721" s="48">
        <f t="shared" si="73"/>
        <v>6</v>
      </c>
    </row>
    <row r="4722" ht="14.25" customHeight="1" spans="1:6">
      <c r="A4722" s="44">
        <v>45673</v>
      </c>
      <c r="B4722" s="4" t="s">
        <v>46</v>
      </c>
      <c r="C4722" s="45">
        <v>1</v>
      </c>
      <c r="D4722" s="4" t="str">
        <f>VLOOKUP(B4722,'P Master'!$A$1:$C$39,3,0)</f>
        <v>0-500</v>
      </c>
      <c r="E4722" s="48">
        <f>VLOOKUP(D4722,'Slabs and Cost'!$B$9:$E$12,3,0)</f>
        <v>6</v>
      </c>
      <c r="F4722" s="48">
        <f t="shared" si="73"/>
        <v>6</v>
      </c>
    </row>
    <row r="4723" ht="14.25" customHeight="1" spans="1:6">
      <c r="A4723" s="44">
        <v>45673</v>
      </c>
      <c r="B4723" s="4" t="s">
        <v>46</v>
      </c>
      <c r="C4723" s="45">
        <v>1</v>
      </c>
      <c r="D4723" s="4" t="str">
        <f>VLOOKUP(B4723,'P Master'!$A$1:$C$39,3,0)</f>
        <v>0-500</v>
      </c>
      <c r="E4723" s="48">
        <f>VLOOKUP(D4723,'Slabs and Cost'!$B$9:$E$12,3,0)</f>
        <v>6</v>
      </c>
      <c r="F4723" s="48">
        <f t="shared" si="73"/>
        <v>6</v>
      </c>
    </row>
    <row r="4724" ht="14.25" customHeight="1" spans="1:6">
      <c r="A4724" s="44">
        <v>45673</v>
      </c>
      <c r="B4724" s="4" t="s">
        <v>46</v>
      </c>
      <c r="C4724" s="45">
        <v>1</v>
      </c>
      <c r="D4724" s="4" t="str">
        <f>VLOOKUP(B4724,'P Master'!$A$1:$C$39,3,0)</f>
        <v>0-500</v>
      </c>
      <c r="E4724" s="48">
        <f>VLOOKUP(D4724,'Slabs and Cost'!$B$9:$E$12,3,0)</f>
        <v>6</v>
      </c>
      <c r="F4724" s="48">
        <f t="shared" si="73"/>
        <v>6</v>
      </c>
    </row>
    <row r="4725" ht="14.25" customHeight="1" spans="1:6">
      <c r="A4725" s="44">
        <v>45672</v>
      </c>
      <c r="B4725" s="4" t="s">
        <v>16</v>
      </c>
      <c r="C4725" s="45">
        <v>1</v>
      </c>
      <c r="D4725" s="4" t="str">
        <f>VLOOKUP(B4725,'P Master'!$A$1:$C$39,3,0)</f>
        <v>0-500</v>
      </c>
      <c r="E4725" s="48">
        <f>VLOOKUP(D4725,'Slabs and Cost'!$B$9:$E$12,3,0)</f>
        <v>6</v>
      </c>
      <c r="F4725" s="48">
        <f t="shared" si="73"/>
        <v>6</v>
      </c>
    </row>
    <row r="4726" ht="14.25" customHeight="1" spans="1:6">
      <c r="A4726" s="44">
        <v>45673</v>
      </c>
      <c r="B4726" s="4" t="s">
        <v>46</v>
      </c>
      <c r="C4726" s="45">
        <v>1</v>
      </c>
      <c r="D4726" s="4" t="str">
        <f>VLOOKUP(B4726,'P Master'!$A$1:$C$39,3,0)</f>
        <v>0-500</v>
      </c>
      <c r="E4726" s="48">
        <f>VLOOKUP(D4726,'Slabs and Cost'!$B$9:$E$12,3,0)</f>
        <v>6</v>
      </c>
      <c r="F4726" s="48">
        <f t="shared" si="73"/>
        <v>6</v>
      </c>
    </row>
    <row r="4727" ht="14.25" customHeight="1" spans="1:6">
      <c r="A4727" s="44">
        <v>45674</v>
      </c>
      <c r="B4727" s="4" t="s">
        <v>37</v>
      </c>
      <c r="C4727" s="45">
        <v>1</v>
      </c>
      <c r="D4727" s="4" t="str">
        <f>VLOOKUP(B4727,'P Master'!$A$1:$C$39,3,0)</f>
        <v>0-500</v>
      </c>
      <c r="E4727" s="48">
        <f>VLOOKUP(D4727,'Slabs and Cost'!$B$9:$E$12,3,0)</f>
        <v>6</v>
      </c>
      <c r="F4727" s="48">
        <f t="shared" si="73"/>
        <v>6</v>
      </c>
    </row>
    <row r="4728" ht="14.25" customHeight="1" spans="1:6">
      <c r="A4728" s="44">
        <v>45673</v>
      </c>
      <c r="B4728" s="4" t="s">
        <v>37</v>
      </c>
      <c r="C4728" s="45">
        <v>1</v>
      </c>
      <c r="D4728" s="4" t="str">
        <f>VLOOKUP(B4728,'P Master'!$A$1:$C$39,3,0)</f>
        <v>0-500</v>
      </c>
      <c r="E4728" s="48">
        <f>VLOOKUP(D4728,'Slabs and Cost'!$B$9:$E$12,3,0)</f>
        <v>6</v>
      </c>
      <c r="F4728" s="48">
        <f t="shared" si="73"/>
        <v>6</v>
      </c>
    </row>
    <row r="4729" ht="14.25" customHeight="1" spans="1:6">
      <c r="A4729" s="44">
        <v>45673</v>
      </c>
      <c r="B4729" s="4" t="s">
        <v>46</v>
      </c>
      <c r="C4729" s="45">
        <v>1</v>
      </c>
      <c r="D4729" s="4" t="str">
        <f>VLOOKUP(B4729,'P Master'!$A$1:$C$39,3,0)</f>
        <v>0-500</v>
      </c>
      <c r="E4729" s="48">
        <f>VLOOKUP(D4729,'Slabs and Cost'!$B$9:$E$12,3,0)</f>
        <v>6</v>
      </c>
      <c r="F4729" s="48">
        <f t="shared" si="73"/>
        <v>6</v>
      </c>
    </row>
    <row r="4730" ht="14.25" customHeight="1" spans="1:6">
      <c r="A4730" s="44">
        <v>45672</v>
      </c>
      <c r="B4730" s="4" t="s">
        <v>16</v>
      </c>
      <c r="C4730" s="45">
        <v>1</v>
      </c>
      <c r="D4730" s="4" t="str">
        <f>VLOOKUP(B4730,'P Master'!$A$1:$C$39,3,0)</f>
        <v>0-500</v>
      </c>
      <c r="E4730" s="48">
        <f>VLOOKUP(D4730,'Slabs and Cost'!$B$9:$E$12,3,0)</f>
        <v>6</v>
      </c>
      <c r="F4730" s="48">
        <f t="shared" si="73"/>
        <v>6</v>
      </c>
    </row>
    <row r="4731" ht="14.25" customHeight="1" spans="1:6">
      <c r="A4731" s="44">
        <v>45672</v>
      </c>
      <c r="B4731" s="4" t="s">
        <v>20</v>
      </c>
      <c r="C4731" s="45">
        <v>1</v>
      </c>
      <c r="D4731" s="4" t="str">
        <f>VLOOKUP(B4731,'P Master'!$A$1:$C$39,3,0)</f>
        <v>0-500</v>
      </c>
      <c r="E4731" s="48">
        <f>VLOOKUP(D4731,'Slabs and Cost'!$B$9:$E$12,3,0)</f>
        <v>6</v>
      </c>
      <c r="F4731" s="48">
        <f t="shared" si="73"/>
        <v>6</v>
      </c>
    </row>
    <row r="4732" ht="14.25" customHeight="1" spans="1:6">
      <c r="A4732" s="44">
        <v>45672</v>
      </c>
      <c r="B4732" s="4" t="s">
        <v>25</v>
      </c>
      <c r="C4732" s="45">
        <v>1</v>
      </c>
      <c r="D4732" s="4" t="str">
        <f>VLOOKUP(B4732,'P Master'!$A$1:$C$39,3,0)</f>
        <v>0-500</v>
      </c>
      <c r="E4732" s="48">
        <f>VLOOKUP(D4732,'Slabs and Cost'!$B$9:$E$12,3,0)</f>
        <v>6</v>
      </c>
      <c r="F4732" s="48">
        <f t="shared" si="73"/>
        <v>6</v>
      </c>
    </row>
    <row r="4733" ht="14.25" customHeight="1" spans="1:6">
      <c r="A4733" s="44">
        <v>45672</v>
      </c>
      <c r="B4733" s="4" t="s">
        <v>20</v>
      </c>
      <c r="C4733" s="45">
        <v>1</v>
      </c>
      <c r="D4733" s="4" t="str">
        <f>VLOOKUP(B4733,'P Master'!$A$1:$C$39,3,0)</f>
        <v>0-500</v>
      </c>
      <c r="E4733" s="48">
        <f>VLOOKUP(D4733,'Slabs and Cost'!$B$9:$E$12,3,0)</f>
        <v>6</v>
      </c>
      <c r="F4733" s="48">
        <f t="shared" si="73"/>
        <v>6</v>
      </c>
    </row>
    <row r="4734" ht="14.25" customHeight="1" spans="1:6">
      <c r="A4734" s="44">
        <v>45672</v>
      </c>
      <c r="B4734" s="4" t="s">
        <v>37</v>
      </c>
      <c r="C4734" s="45">
        <v>1</v>
      </c>
      <c r="D4734" s="4" t="str">
        <f>VLOOKUP(B4734,'P Master'!$A$1:$C$39,3,0)</f>
        <v>0-500</v>
      </c>
      <c r="E4734" s="48">
        <f>VLOOKUP(D4734,'Slabs and Cost'!$B$9:$E$12,3,0)</f>
        <v>6</v>
      </c>
      <c r="F4734" s="48">
        <f t="shared" si="73"/>
        <v>6</v>
      </c>
    </row>
    <row r="4735" ht="14.25" customHeight="1" spans="1:6">
      <c r="A4735" s="44">
        <v>45672</v>
      </c>
      <c r="B4735" s="4" t="s">
        <v>11</v>
      </c>
      <c r="C4735" s="45">
        <v>1</v>
      </c>
      <c r="D4735" s="4" t="str">
        <f>VLOOKUP(B4735,'P Master'!$A$1:$C$39,3,0)</f>
        <v>0-500</v>
      </c>
      <c r="E4735" s="48">
        <f>VLOOKUP(D4735,'Slabs and Cost'!$B$9:$E$12,3,0)</f>
        <v>6</v>
      </c>
      <c r="F4735" s="48">
        <f t="shared" si="73"/>
        <v>6</v>
      </c>
    </row>
    <row r="4736" ht="14.25" customHeight="1" spans="1:6">
      <c r="A4736" s="44">
        <v>45673</v>
      </c>
      <c r="B4736" s="4" t="s">
        <v>46</v>
      </c>
      <c r="C4736" s="45">
        <v>1</v>
      </c>
      <c r="D4736" s="4" t="str">
        <f>VLOOKUP(B4736,'P Master'!$A$1:$C$39,3,0)</f>
        <v>0-500</v>
      </c>
      <c r="E4736" s="48">
        <f>VLOOKUP(D4736,'Slabs and Cost'!$B$9:$E$12,3,0)</f>
        <v>6</v>
      </c>
      <c r="F4736" s="48">
        <f t="shared" si="73"/>
        <v>6</v>
      </c>
    </row>
    <row r="4737" ht="14.25" customHeight="1" spans="1:6">
      <c r="A4737" s="44">
        <v>45672</v>
      </c>
      <c r="B4737" s="4" t="s">
        <v>18</v>
      </c>
      <c r="C4737" s="45">
        <v>1</v>
      </c>
      <c r="D4737" s="4" t="str">
        <f>VLOOKUP(B4737,'P Master'!$A$1:$C$39,3,0)</f>
        <v>0-500</v>
      </c>
      <c r="E4737" s="48">
        <f>VLOOKUP(D4737,'Slabs and Cost'!$B$9:$E$12,3,0)</f>
        <v>6</v>
      </c>
      <c r="F4737" s="48">
        <f t="shared" si="73"/>
        <v>6</v>
      </c>
    </row>
    <row r="4738" ht="14.25" customHeight="1" spans="1:6">
      <c r="A4738" s="44">
        <v>45673</v>
      </c>
      <c r="B4738" s="4" t="s">
        <v>16</v>
      </c>
      <c r="C4738" s="45">
        <v>1</v>
      </c>
      <c r="D4738" s="4" t="str">
        <f>VLOOKUP(B4738,'P Master'!$A$1:$C$39,3,0)</f>
        <v>0-500</v>
      </c>
      <c r="E4738" s="48">
        <f>VLOOKUP(D4738,'Slabs and Cost'!$B$9:$E$12,3,0)</f>
        <v>6</v>
      </c>
      <c r="F4738" s="48">
        <f t="shared" si="73"/>
        <v>6</v>
      </c>
    </row>
    <row r="4739" ht="14.25" customHeight="1" spans="1:6">
      <c r="A4739" s="44">
        <v>45672</v>
      </c>
      <c r="B4739" s="4" t="s">
        <v>16</v>
      </c>
      <c r="C4739" s="45">
        <v>1</v>
      </c>
      <c r="D4739" s="4" t="str">
        <f>VLOOKUP(B4739,'P Master'!$A$1:$C$39,3,0)</f>
        <v>0-500</v>
      </c>
      <c r="E4739" s="48">
        <f>VLOOKUP(D4739,'Slabs and Cost'!$B$9:$E$12,3,0)</f>
        <v>6</v>
      </c>
      <c r="F4739" s="48">
        <f t="shared" si="73"/>
        <v>6</v>
      </c>
    </row>
    <row r="4740" ht="14.25" customHeight="1" spans="1:6">
      <c r="A4740" s="44">
        <v>45672</v>
      </c>
      <c r="B4740" s="4" t="s">
        <v>37</v>
      </c>
      <c r="C4740" s="45">
        <v>1</v>
      </c>
      <c r="D4740" s="4" t="str">
        <f>VLOOKUP(B4740,'P Master'!$A$1:$C$39,3,0)</f>
        <v>0-500</v>
      </c>
      <c r="E4740" s="48">
        <f>VLOOKUP(D4740,'Slabs and Cost'!$B$9:$E$12,3,0)</f>
        <v>6</v>
      </c>
      <c r="F4740" s="48">
        <f t="shared" si="73"/>
        <v>6</v>
      </c>
    </row>
    <row r="4741" ht="14.25" customHeight="1" spans="1:6">
      <c r="A4741" s="44">
        <v>45672</v>
      </c>
      <c r="B4741" s="4" t="s">
        <v>37</v>
      </c>
      <c r="C4741" s="45">
        <v>1</v>
      </c>
      <c r="D4741" s="4" t="str">
        <f>VLOOKUP(B4741,'P Master'!$A$1:$C$39,3,0)</f>
        <v>0-500</v>
      </c>
      <c r="E4741" s="48">
        <f>VLOOKUP(D4741,'Slabs and Cost'!$B$9:$E$12,3,0)</f>
        <v>6</v>
      </c>
      <c r="F4741" s="48">
        <f t="shared" ref="F4741:F4804" si="74">C4741*E4741</f>
        <v>6</v>
      </c>
    </row>
    <row r="4742" ht="14.25" customHeight="1" spans="1:6">
      <c r="A4742" s="44">
        <v>45673</v>
      </c>
      <c r="B4742" s="4" t="s">
        <v>46</v>
      </c>
      <c r="C4742" s="45">
        <v>1</v>
      </c>
      <c r="D4742" s="4" t="str">
        <f>VLOOKUP(B4742,'P Master'!$A$1:$C$39,3,0)</f>
        <v>0-500</v>
      </c>
      <c r="E4742" s="48">
        <f>VLOOKUP(D4742,'Slabs and Cost'!$B$9:$E$12,3,0)</f>
        <v>6</v>
      </c>
      <c r="F4742" s="48">
        <f t="shared" si="74"/>
        <v>6</v>
      </c>
    </row>
    <row r="4743" ht="14.25" customHeight="1" spans="1:6">
      <c r="A4743" s="44">
        <v>45672</v>
      </c>
      <c r="B4743" s="4" t="s">
        <v>37</v>
      </c>
      <c r="C4743" s="45">
        <v>1</v>
      </c>
      <c r="D4743" s="4" t="str">
        <f>VLOOKUP(B4743,'P Master'!$A$1:$C$39,3,0)</f>
        <v>0-500</v>
      </c>
      <c r="E4743" s="48">
        <f>VLOOKUP(D4743,'Slabs and Cost'!$B$9:$E$12,3,0)</f>
        <v>6</v>
      </c>
      <c r="F4743" s="48">
        <f t="shared" si="74"/>
        <v>6</v>
      </c>
    </row>
    <row r="4744" ht="14.25" customHeight="1" spans="1:6">
      <c r="A4744" s="44">
        <v>45673</v>
      </c>
      <c r="B4744" s="4" t="s">
        <v>37</v>
      </c>
      <c r="C4744" s="45">
        <v>1</v>
      </c>
      <c r="D4744" s="4" t="str">
        <f>VLOOKUP(B4744,'P Master'!$A$1:$C$39,3,0)</f>
        <v>0-500</v>
      </c>
      <c r="E4744" s="48">
        <f>VLOOKUP(D4744,'Slabs and Cost'!$B$9:$E$12,3,0)</f>
        <v>6</v>
      </c>
      <c r="F4744" s="48">
        <f t="shared" si="74"/>
        <v>6</v>
      </c>
    </row>
    <row r="4745" ht="14.25" customHeight="1" spans="1:6">
      <c r="A4745" s="44">
        <v>45673</v>
      </c>
      <c r="B4745" s="4" t="s">
        <v>46</v>
      </c>
      <c r="C4745" s="45">
        <v>1</v>
      </c>
      <c r="D4745" s="4" t="str">
        <f>VLOOKUP(B4745,'P Master'!$A$1:$C$39,3,0)</f>
        <v>0-500</v>
      </c>
      <c r="E4745" s="48">
        <f>VLOOKUP(D4745,'Slabs and Cost'!$B$9:$E$12,3,0)</f>
        <v>6</v>
      </c>
      <c r="F4745" s="48">
        <f t="shared" si="74"/>
        <v>6</v>
      </c>
    </row>
    <row r="4746" ht="14.25" customHeight="1" spans="1:6">
      <c r="A4746" s="44">
        <v>45672</v>
      </c>
      <c r="B4746" s="4" t="s">
        <v>16</v>
      </c>
      <c r="C4746" s="45">
        <v>1</v>
      </c>
      <c r="D4746" s="4" t="str">
        <f>VLOOKUP(B4746,'P Master'!$A$1:$C$39,3,0)</f>
        <v>0-500</v>
      </c>
      <c r="E4746" s="48">
        <f>VLOOKUP(D4746,'Slabs and Cost'!$B$9:$E$12,3,0)</f>
        <v>6</v>
      </c>
      <c r="F4746" s="48">
        <f t="shared" si="74"/>
        <v>6</v>
      </c>
    </row>
    <row r="4747" ht="14.25" customHeight="1" spans="1:6">
      <c r="A4747" s="44">
        <v>45672</v>
      </c>
      <c r="B4747" s="4" t="s">
        <v>37</v>
      </c>
      <c r="C4747" s="45">
        <v>1</v>
      </c>
      <c r="D4747" s="4" t="str">
        <f>VLOOKUP(B4747,'P Master'!$A$1:$C$39,3,0)</f>
        <v>0-500</v>
      </c>
      <c r="E4747" s="48">
        <f>VLOOKUP(D4747,'Slabs and Cost'!$B$9:$E$12,3,0)</f>
        <v>6</v>
      </c>
      <c r="F4747" s="48">
        <f t="shared" si="74"/>
        <v>6</v>
      </c>
    </row>
    <row r="4748" ht="14.25" customHeight="1" spans="1:6">
      <c r="A4748" s="44">
        <v>45672</v>
      </c>
      <c r="B4748" s="4" t="s">
        <v>37</v>
      </c>
      <c r="C4748" s="45">
        <v>1</v>
      </c>
      <c r="D4748" s="4" t="str">
        <f>VLOOKUP(B4748,'P Master'!$A$1:$C$39,3,0)</f>
        <v>0-500</v>
      </c>
      <c r="E4748" s="48">
        <f>VLOOKUP(D4748,'Slabs and Cost'!$B$9:$E$12,3,0)</f>
        <v>6</v>
      </c>
      <c r="F4748" s="48">
        <f t="shared" si="74"/>
        <v>6</v>
      </c>
    </row>
    <row r="4749" ht="14.25" customHeight="1" spans="1:6">
      <c r="A4749" s="44">
        <v>45673</v>
      </c>
      <c r="B4749" s="4" t="s">
        <v>18</v>
      </c>
      <c r="C4749" s="45">
        <v>1</v>
      </c>
      <c r="D4749" s="4" t="str">
        <f>VLOOKUP(B4749,'P Master'!$A$1:$C$39,3,0)</f>
        <v>0-500</v>
      </c>
      <c r="E4749" s="48">
        <f>VLOOKUP(D4749,'Slabs and Cost'!$B$9:$E$12,3,0)</f>
        <v>6</v>
      </c>
      <c r="F4749" s="48">
        <f t="shared" si="74"/>
        <v>6</v>
      </c>
    </row>
    <row r="4750" ht="14.25" customHeight="1" spans="1:6">
      <c r="A4750" s="44">
        <v>45672</v>
      </c>
      <c r="B4750" s="4" t="s">
        <v>18</v>
      </c>
      <c r="C4750" s="45">
        <v>1</v>
      </c>
      <c r="D4750" s="4" t="str">
        <f>VLOOKUP(B4750,'P Master'!$A$1:$C$39,3,0)</f>
        <v>0-500</v>
      </c>
      <c r="E4750" s="48">
        <f>VLOOKUP(D4750,'Slabs and Cost'!$B$9:$E$12,3,0)</f>
        <v>6</v>
      </c>
      <c r="F4750" s="48">
        <f t="shared" si="74"/>
        <v>6</v>
      </c>
    </row>
    <row r="4751" ht="14.25" customHeight="1" spans="1:6">
      <c r="A4751" s="44">
        <v>45672</v>
      </c>
      <c r="B4751" s="4" t="s">
        <v>20</v>
      </c>
      <c r="C4751" s="45">
        <v>1</v>
      </c>
      <c r="D4751" s="4" t="str">
        <f>VLOOKUP(B4751,'P Master'!$A$1:$C$39,3,0)</f>
        <v>0-500</v>
      </c>
      <c r="E4751" s="48">
        <f>VLOOKUP(D4751,'Slabs and Cost'!$B$9:$E$12,3,0)</f>
        <v>6</v>
      </c>
      <c r="F4751" s="48">
        <f t="shared" si="74"/>
        <v>6</v>
      </c>
    </row>
    <row r="4752" ht="14.25" customHeight="1" spans="1:6">
      <c r="A4752" s="44">
        <v>45672</v>
      </c>
      <c r="B4752" s="4" t="s">
        <v>37</v>
      </c>
      <c r="C4752" s="45">
        <v>1</v>
      </c>
      <c r="D4752" s="4" t="str">
        <f>VLOOKUP(B4752,'P Master'!$A$1:$C$39,3,0)</f>
        <v>0-500</v>
      </c>
      <c r="E4752" s="48">
        <f>VLOOKUP(D4752,'Slabs and Cost'!$B$9:$E$12,3,0)</f>
        <v>6</v>
      </c>
      <c r="F4752" s="48">
        <f t="shared" si="74"/>
        <v>6</v>
      </c>
    </row>
    <row r="4753" ht="14.25" customHeight="1" spans="1:6">
      <c r="A4753" s="44">
        <v>45672</v>
      </c>
      <c r="B4753" s="4" t="s">
        <v>16</v>
      </c>
      <c r="C4753" s="45">
        <v>1</v>
      </c>
      <c r="D4753" s="4" t="str">
        <f>VLOOKUP(B4753,'P Master'!$A$1:$C$39,3,0)</f>
        <v>0-500</v>
      </c>
      <c r="E4753" s="48">
        <f>VLOOKUP(D4753,'Slabs and Cost'!$B$9:$E$12,3,0)</f>
        <v>6</v>
      </c>
      <c r="F4753" s="48">
        <f t="shared" si="74"/>
        <v>6</v>
      </c>
    </row>
    <row r="4754" ht="14.25" customHeight="1" spans="1:6">
      <c r="A4754" s="44">
        <v>45673</v>
      </c>
      <c r="B4754" s="4" t="s">
        <v>37</v>
      </c>
      <c r="C4754" s="45">
        <v>1</v>
      </c>
      <c r="D4754" s="4" t="str">
        <f>VLOOKUP(B4754,'P Master'!$A$1:$C$39,3,0)</f>
        <v>0-500</v>
      </c>
      <c r="E4754" s="48">
        <f>VLOOKUP(D4754,'Slabs and Cost'!$B$9:$E$12,3,0)</f>
        <v>6</v>
      </c>
      <c r="F4754" s="48">
        <f t="shared" si="74"/>
        <v>6</v>
      </c>
    </row>
    <row r="4755" ht="14.25" customHeight="1" spans="1:6">
      <c r="A4755" s="44">
        <v>45673</v>
      </c>
      <c r="B4755" s="4" t="s">
        <v>16</v>
      </c>
      <c r="C4755" s="45">
        <v>1</v>
      </c>
      <c r="D4755" s="4" t="str">
        <f>VLOOKUP(B4755,'P Master'!$A$1:$C$39,3,0)</f>
        <v>0-500</v>
      </c>
      <c r="E4755" s="48">
        <f>VLOOKUP(D4755,'Slabs and Cost'!$B$9:$E$12,3,0)</f>
        <v>6</v>
      </c>
      <c r="F4755" s="48">
        <f t="shared" si="74"/>
        <v>6</v>
      </c>
    </row>
    <row r="4756" ht="14.25" customHeight="1" spans="1:6">
      <c r="A4756" s="44">
        <v>45672</v>
      </c>
      <c r="B4756" s="4" t="s">
        <v>37</v>
      </c>
      <c r="C4756" s="45">
        <v>1</v>
      </c>
      <c r="D4756" s="4" t="str">
        <f>VLOOKUP(B4756,'P Master'!$A$1:$C$39,3,0)</f>
        <v>0-500</v>
      </c>
      <c r="E4756" s="48">
        <f>VLOOKUP(D4756,'Slabs and Cost'!$B$9:$E$12,3,0)</f>
        <v>6</v>
      </c>
      <c r="F4756" s="48">
        <f t="shared" si="74"/>
        <v>6</v>
      </c>
    </row>
    <row r="4757" ht="14.25" customHeight="1" spans="1:6">
      <c r="A4757" s="44">
        <v>45672</v>
      </c>
      <c r="B4757" s="4" t="s">
        <v>37</v>
      </c>
      <c r="C4757" s="45">
        <v>1</v>
      </c>
      <c r="D4757" s="4" t="str">
        <f>VLOOKUP(B4757,'P Master'!$A$1:$C$39,3,0)</f>
        <v>0-500</v>
      </c>
      <c r="E4757" s="48">
        <f>VLOOKUP(D4757,'Slabs and Cost'!$B$9:$E$12,3,0)</f>
        <v>6</v>
      </c>
      <c r="F4757" s="48">
        <f t="shared" si="74"/>
        <v>6</v>
      </c>
    </row>
    <row r="4758" ht="14.25" customHeight="1" spans="1:6">
      <c r="A4758" s="44">
        <v>45673</v>
      </c>
      <c r="B4758" s="4" t="s">
        <v>46</v>
      </c>
      <c r="C4758" s="45">
        <v>1</v>
      </c>
      <c r="D4758" s="4" t="str">
        <f>VLOOKUP(B4758,'P Master'!$A$1:$C$39,3,0)</f>
        <v>0-500</v>
      </c>
      <c r="E4758" s="48">
        <f>VLOOKUP(D4758,'Slabs and Cost'!$B$9:$E$12,3,0)</f>
        <v>6</v>
      </c>
      <c r="F4758" s="48">
        <f t="shared" si="74"/>
        <v>6</v>
      </c>
    </row>
    <row r="4759" ht="14.25" customHeight="1" spans="1:6">
      <c r="A4759" s="44">
        <v>45672</v>
      </c>
      <c r="B4759" s="4" t="s">
        <v>37</v>
      </c>
      <c r="C4759" s="45">
        <v>1</v>
      </c>
      <c r="D4759" s="4" t="str">
        <f>VLOOKUP(B4759,'P Master'!$A$1:$C$39,3,0)</f>
        <v>0-500</v>
      </c>
      <c r="E4759" s="48">
        <f>VLOOKUP(D4759,'Slabs and Cost'!$B$9:$E$12,3,0)</f>
        <v>6</v>
      </c>
      <c r="F4759" s="48">
        <f t="shared" si="74"/>
        <v>6</v>
      </c>
    </row>
    <row r="4760" ht="14.25" customHeight="1" spans="1:6">
      <c r="A4760" s="44">
        <v>45672</v>
      </c>
      <c r="B4760" s="4" t="s">
        <v>11</v>
      </c>
      <c r="C4760" s="45">
        <v>1</v>
      </c>
      <c r="D4760" s="4" t="str">
        <f>VLOOKUP(B4760,'P Master'!$A$1:$C$39,3,0)</f>
        <v>0-500</v>
      </c>
      <c r="E4760" s="48">
        <f>VLOOKUP(D4760,'Slabs and Cost'!$B$9:$E$12,3,0)</f>
        <v>6</v>
      </c>
      <c r="F4760" s="48">
        <f t="shared" si="74"/>
        <v>6</v>
      </c>
    </row>
    <row r="4761" ht="14.25" customHeight="1" spans="1:6">
      <c r="A4761" s="44">
        <v>45673</v>
      </c>
      <c r="B4761" s="4" t="s">
        <v>46</v>
      </c>
      <c r="C4761" s="45">
        <v>1</v>
      </c>
      <c r="D4761" s="4" t="str">
        <f>VLOOKUP(B4761,'P Master'!$A$1:$C$39,3,0)</f>
        <v>0-500</v>
      </c>
      <c r="E4761" s="48">
        <f>VLOOKUP(D4761,'Slabs and Cost'!$B$9:$E$12,3,0)</f>
        <v>6</v>
      </c>
      <c r="F4761" s="48">
        <f t="shared" si="74"/>
        <v>6</v>
      </c>
    </row>
    <row r="4762" ht="14.25" customHeight="1" spans="1:6">
      <c r="A4762" s="44">
        <v>45673</v>
      </c>
      <c r="B4762" s="4" t="s">
        <v>37</v>
      </c>
      <c r="C4762" s="45">
        <v>1</v>
      </c>
      <c r="D4762" s="4" t="str">
        <f>VLOOKUP(B4762,'P Master'!$A$1:$C$39,3,0)</f>
        <v>0-500</v>
      </c>
      <c r="E4762" s="48">
        <f>VLOOKUP(D4762,'Slabs and Cost'!$B$9:$E$12,3,0)</f>
        <v>6</v>
      </c>
      <c r="F4762" s="48">
        <f t="shared" si="74"/>
        <v>6</v>
      </c>
    </row>
    <row r="4763" ht="14.25" customHeight="1" spans="1:6">
      <c r="A4763" s="44">
        <v>45672</v>
      </c>
      <c r="B4763" s="4" t="s">
        <v>18</v>
      </c>
      <c r="C4763" s="45">
        <v>1</v>
      </c>
      <c r="D4763" s="4" t="str">
        <f>VLOOKUP(B4763,'P Master'!$A$1:$C$39,3,0)</f>
        <v>0-500</v>
      </c>
      <c r="E4763" s="48">
        <f>VLOOKUP(D4763,'Slabs and Cost'!$B$9:$E$12,3,0)</f>
        <v>6</v>
      </c>
      <c r="F4763" s="48">
        <f t="shared" si="74"/>
        <v>6</v>
      </c>
    </row>
    <row r="4764" ht="14.25" customHeight="1" spans="1:6">
      <c r="A4764" s="44">
        <v>45672</v>
      </c>
      <c r="B4764" s="4" t="s">
        <v>37</v>
      </c>
      <c r="C4764" s="45">
        <v>1</v>
      </c>
      <c r="D4764" s="4" t="str">
        <f>VLOOKUP(B4764,'P Master'!$A$1:$C$39,3,0)</f>
        <v>0-500</v>
      </c>
      <c r="E4764" s="48">
        <f>VLOOKUP(D4764,'Slabs and Cost'!$B$9:$E$12,3,0)</f>
        <v>6</v>
      </c>
      <c r="F4764" s="48">
        <f t="shared" si="74"/>
        <v>6</v>
      </c>
    </row>
    <row r="4765" ht="14.25" customHeight="1" spans="1:6">
      <c r="A4765" s="44">
        <v>45673</v>
      </c>
      <c r="B4765" s="4" t="s">
        <v>46</v>
      </c>
      <c r="C4765" s="45">
        <v>1</v>
      </c>
      <c r="D4765" s="4" t="str">
        <f>VLOOKUP(B4765,'P Master'!$A$1:$C$39,3,0)</f>
        <v>0-500</v>
      </c>
      <c r="E4765" s="48">
        <f>VLOOKUP(D4765,'Slabs and Cost'!$B$9:$E$12,3,0)</f>
        <v>6</v>
      </c>
      <c r="F4765" s="48">
        <f t="shared" si="74"/>
        <v>6</v>
      </c>
    </row>
    <row r="4766" ht="14.25" customHeight="1" spans="1:6">
      <c r="A4766" s="44">
        <v>45672</v>
      </c>
      <c r="B4766" s="4" t="s">
        <v>37</v>
      </c>
      <c r="C4766" s="45">
        <v>1</v>
      </c>
      <c r="D4766" s="4" t="str">
        <f>VLOOKUP(B4766,'P Master'!$A$1:$C$39,3,0)</f>
        <v>0-500</v>
      </c>
      <c r="E4766" s="48">
        <f>VLOOKUP(D4766,'Slabs and Cost'!$B$9:$E$12,3,0)</f>
        <v>6</v>
      </c>
      <c r="F4766" s="48">
        <f t="shared" si="74"/>
        <v>6</v>
      </c>
    </row>
    <row r="4767" ht="14.25" customHeight="1" spans="1:6">
      <c r="A4767" s="44">
        <v>45672</v>
      </c>
      <c r="B4767" s="4" t="s">
        <v>17</v>
      </c>
      <c r="C4767" s="45">
        <v>1</v>
      </c>
      <c r="D4767" s="4" t="str">
        <f>VLOOKUP(B4767,'P Master'!$A$1:$C$39,3,0)</f>
        <v>0-500</v>
      </c>
      <c r="E4767" s="48">
        <f>VLOOKUP(D4767,'Slabs and Cost'!$B$9:$E$12,3,0)</f>
        <v>6</v>
      </c>
      <c r="F4767" s="48">
        <f t="shared" si="74"/>
        <v>6</v>
      </c>
    </row>
    <row r="4768" ht="14.25" customHeight="1" spans="1:6">
      <c r="A4768" s="44">
        <v>45672</v>
      </c>
      <c r="B4768" s="4" t="s">
        <v>19</v>
      </c>
      <c r="C4768" s="45">
        <v>1</v>
      </c>
      <c r="D4768" s="4" t="str">
        <f>VLOOKUP(B4768,'P Master'!$A$1:$C$39,3,0)</f>
        <v>0-500</v>
      </c>
      <c r="E4768" s="48">
        <f>VLOOKUP(D4768,'Slabs and Cost'!$B$9:$E$12,3,0)</f>
        <v>6</v>
      </c>
      <c r="F4768" s="48">
        <f t="shared" si="74"/>
        <v>6</v>
      </c>
    </row>
    <row r="4769" ht="14.25" customHeight="1" spans="1:6">
      <c r="A4769" s="44">
        <v>45673</v>
      </c>
      <c r="B4769" s="4" t="s">
        <v>37</v>
      </c>
      <c r="C4769" s="45">
        <v>1</v>
      </c>
      <c r="D4769" s="4" t="str">
        <f>VLOOKUP(B4769,'P Master'!$A$1:$C$39,3,0)</f>
        <v>0-500</v>
      </c>
      <c r="E4769" s="48">
        <f>VLOOKUP(D4769,'Slabs and Cost'!$B$9:$E$12,3,0)</f>
        <v>6</v>
      </c>
      <c r="F4769" s="48">
        <f t="shared" si="74"/>
        <v>6</v>
      </c>
    </row>
    <row r="4770" ht="14.25" customHeight="1" spans="1:6">
      <c r="A4770" s="44">
        <v>45673</v>
      </c>
      <c r="B4770" s="4" t="s">
        <v>25</v>
      </c>
      <c r="C4770" s="45">
        <v>1</v>
      </c>
      <c r="D4770" s="4" t="str">
        <f>VLOOKUP(B4770,'P Master'!$A$1:$C$39,3,0)</f>
        <v>0-500</v>
      </c>
      <c r="E4770" s="48">
        <f>VLOOKUP(D4770,'Slabs and Cost'!$B$9:$E$12,3,0)</f>
        <v>6</v>
      </c>
      <c r="F4770" s="48">
        <f t="shared" si="74"/>
        <v>6</v>
      </c>
    </row>
    <row r="4771" ht="14.25" customHeight="1" spans="1:6">
      <c r="A4771" s="44">
        <v>45673</v>
      </c>
      <c r="B4771" s="4" t="s">
        <v>46</v>
      </c>
      <c r="C4771" s="45">
        <v>1</v>
      </c>
      <c r="D4771" s="4" t="str">
        <f>VLOOKUP(B4771,'P Master'!$A$1:$C$39,3,0)</f>
        <v>0-500</v>
      </c>
      <c r="E4771" s="48">
        <f>VLOOKUP(D4771,'Slabs and Cost'!$B$9:$E$12,3,0)</f>
        <v>6</v>
      </c>
      <c r="F4771" s="48">
        <f t="shared" si="74"/>
        <v>6</v>
      </c>
    </row>
    <row r="4772" ht="14.25" customHeight="1" spans="1:6">
      <c r="A4772" s="44">
        <v>45672</v>
      </c>
      <c r="B4772" s="4" t="s">
        <v>37</v>
      </c>
      <c r="C4772" s="45">
        <v>1</v>
      </c>
      <c r="D4772" s="4" t="str">
        <f>VLOOKUP(B4772,'P Master'!$A$1:$C$39,3,0)</f>
        <v>0-500</v>
      </c>
      <c r="E4772" s="48">
        <f>VLOOKUP(D4772,'Slabs and Cost'!$B$9:$E$12,3,0)</f>
        <v>6</v>
      </c>
      <c r="F4772" s="48">
        <f t="shared" si="74"/>
        <v>6</v>
      </c>
    </row>
    <row r="4773" ht="14.25" customHeight="1" spans="1:6">
      <c r="A4773" s="44">
        <v>45672</v>
      </c>
      <c r="B4773" s="4" t="s">
        <v>11</v>
      </c>
      <c r="C4773" s="45">
        <v>1</v>
      </c>
      <c r="D4773" s="4" t="str">
        <f>VLOOKUP(B4773,'P Master'!$A$1:$C$39,3,0)</f>
        <v>0-500</v>
      </c>
      <c r="E4773" s="48">
        <f>VLOOKUP(D4773,'Slabs and Cost'!$B$9:$E$12,3,0)</f>
        <v>6</v>
      </c>
      <c r="F4773" s="48">
        <f t="shared" si="74"/>
        <v>6</v>
      </c>
    </row>
    <row r="4774" ht="14.25" customHeight="1" spans="1:6">
      <c r="A4774" s="44">
        <v>45672</v>
      </c>
      <c r="B4774" s="4" t="s">
        <v>31</v>
      </c>
      <c r="C4774" s="45">
        <v>1</v>
      </c>
      <c r="D4774" s="4" t="str">
        <f>VLOOKUP(B4774,'P Master'!$A$1:$C$39,3,0)</f>
        <v>500-1</v>
      </c>
      <c r="E4774" s="48">
        <f>VLOOKUP(D4774,'Slabs and Cost'!$B$9:$E$12,3,0)</f>
        <v>6</v>
      </c>
      <c r="F4774" s="48">
        <f t="shared" si="74"/>
        <v>6</v>
      </c>
    </row>
    <row r="4775" ht="14.25" customHeight="1" spans="1:6">
      <c r="A4775" s="44">
        <v>45673</v>
      </c>
      <c r="B4775" s="4" t="s">
        <v>37</v>
      </c>
      <c r="C4775" s="45">
        <v>1</v>
      </c>
      <c r="D4775" s="4" t="str">
        <f>VLOOKUP(B4775,'P Master'!$A$1:$C$39,3,0)</f>
        <v>0-500</v>
      </c>
      <c r="E4775" s="48">
        <f>VLOOKUP(D4775,'Slabs and Cost'!$B$9:$E$12,3,0)</f>
        <v>6</v>
      </c>
      <c r="F4775" s="48">
        <f t="shared" si="74"/>
        <v>6</v>
      </c>
    </row>
    <row r="4776" ht="14.25" customHeight="1" spans="1:6">
      <c r="A4776" s="44">
        <v>45672</v>
      </c>
      <c r="B4776" s="4" t="s">
        <v>37</v>
      </c>
      <c r="C4776" s="45">
        <v>1</v>
      </c>
      <c r="D4776" s="4" t="str">
        <f>VLOOKUP(B4776,'P Master'!$A$1:$C$39,3,0)</f>
        <v>0-500</v>
      </c>
      <c r="E4776" s="48">
        <f>VLOOKUP(D4776,'Slabs and Cost'!$B$9:$E$12,3,0)</f>
        <v>6</v>
      </c>
      <c r="F4776" s="48">
        <f t="shared" si="74"/>
        <v>6</v>
      </c>
    </row>
    <row r="4777" ht="14.25" customHeight="1" spans="1:6">
      <c r="A4777" s="44">
        <v>45672</v>
      </c>
      <c r="B4777" s="4" t="s">
        <v>37</v>
      </c>
      <c r="C4777" s="45">
        <v>1</v>
      </c>
      <c r="D4777" s="4" t="str">
        <f>VLOOKUP(B4777,'P Master'!$A$1:$C$39,3,0)</f>
        <v>0-500</v>
      </c>
      <c r="E4777" s="48">
        <f>VLOOKUP(D4777,'Slabs and Cost'!$B$9:$E$12,3,0)</f>
        <v>6</v>
      </c>
      <c r="F4777" s="48">
        <f t="shared" si="74"/>
        <v>6</v>
      </c>
    </row>
    <row r="4778" ht="14.25" customHeight="1" spans="1:6">
      <c r="A4778" s="44">
        <v>45672</v>
      </c>
      <c r="B4778" s="4" t="s">
        <v>37</v>
      </c>
      <c r="C4778" s="45">
        <v>1</v>
      </c>
      <c r="D4778" s="4" t="str">
        <f>VLOOKUP(B4778,'P Master'!$A$1:$C$39,3,0)</f>
        <v>0-500</v>
      </c>
      <c r="E4778" s="48">
        <f>VLOOKUP(D4778,'Slabs and Cost'!$B$9:$E$12,3,0)</f>
        <v>6</v>
      </c>
      <c r="F4778" s="48">
        <f t="shared" si="74"/>
        <v>6</v>
      </c>
    </row>
    <row r="4779" ht="14.25" customHeight="1" spans="1:6">
      <c r="A4779" s="44">
        <v>45672</v>
      </c>
      <c r="B4779" s="4" t="s">
        <v>37</v>
      </c>
      <c r="C4779" s="45">
        <v>1</v>
      </c>
      <c r="D4779" s="4" t="str">
        <f>VLOOKUP(B4779,'P Master'!$A$1:$C$39,3,0)</f>
        <v>0-500</v>
      </c>
      <c r="E4779" s="48">
        <f>VLOOKUP(D4779,'Slabs and Cost'!$B$9:$E$12,3,0)</f>
        <v>6</v>
      </c>
      <c r="F4779" s="48">
        <f t="shared" si="74"/>
        <v>6</v>
      </c>
    </row>
    <row r="4780" ht="14.25" customHeight="1" spans="1:6">
      <c r="A4780" s="44">
        <v>45672</v>
      </c>
      <c r="B4780" s="4" t="s">
        <v>45</v>
      </c>
      <c r="C4780" s="45">
        <v>1</v>
      </c>
      <c r="D4780" s="4" t="str">
        <f>VLOOKUP(B4780,'P Master'!$A$1:$C$39,3,0)</f>
        <v>500-1</v>
      </c>
      <c r="E4780" s="48">
        <f>VLOOKUP(D4780,'Slabs and Cost'!$B$9:$E$12,3,0)</f>
        <v>6</v>
      </c>
      <c r="F4780" s="48">
        <f t="shared" si="74"/>
        <v>6</v>
      </c>
    </row>
    <row r="4781" ht="14.25" customHeight="1" spans="1:6">
      <c r="A4781" s="44">
        <v>45673</v>
      </c>
      <c r="B4781" s="4" t="s">
        <v>18</v>
      </c>
      <c r="C4781" s="45">
        <v>1</v>
      </c>
      <c r="D4781" s="4" t="str">
        <f>VLOOKUP(B4781,'P Master'!$A$1:$C$39,3,0)</f>
        <v>0-500</v>
      </c>
      <c r="E4781" s="48">
        <f>VLOOKUP(D4781,'Slabs and Cost'!$B$9:$E$12,3,0)</f>
        <v>6</v>
      </c>
      <c r="F4781" s="48">
        <f t="shared" si="74"/>
        <v>6</v>
      </c>
    </row>
    <row r="4782" ht="14.25" customHeight="1" spans="1:6">
      <c r="A4782" s="44">
        <v>45673</v>
      </c>
      <c r="B4782" s="4" t="s">
        <v>20</v>
      </c>
      <c r="C4782" s="45">
        <v>1</v>
      </c>
      <c r="D4782" s="4" t="str">
        <f>VLOOKUP(B4782,'P Master'!$A$1:$C$39,3,0)</f>
        <v>0-500</v>
      </c>
      <c r="E4782" s="48">
        <f>VLOOKUP(D4782,'Slabs and Cost'!$B$9:$E$12,3,0)</f>
        <v>6</v>
      </c>
      <c r="F4782" s="48">
        <f t="shared" si="74"/>
        <v>6</v>
      </c>
    </row>
    <row r="4783" ht="14.25" customHeight="1" spans="1:6">
      <c r="A4783" s="44">
        <v>45673</v>
      </c>
      <c r="B4783" s="4" t="s">
        <v>46</v>
      </c>
      <c r="C4783" s="45">
        <v>1</v>
      </c>
      <c r="D4783" s="4" t="str">
        <f>VLOOKUP(B4783,'P Master'!$A$1:$C$39,3,0)</f>
        <v>0-500</v>
      </c>
      <c r="E4783" s="48">
        <f>VLOOKUP(D4783,'Slabs and Cost'!$B$9:$E$12,3,0)</f>
        <v>6</v>
      </c>
      <c r="F4783" s="48">
        <f t="shared" si="74"/>
        <v>6</v>
      </c>
    </row>
    <row r="4784" ht="14.25" customHeight="1" spans="1:6">
      <c r="A4784" s="44">
        <v>45673</v>
      </c>
      <c r="B4784" s="4" t="s">
        <v>31</v>
      </c>
      <c r="C4784" s="45">
        <v>1</v>
      </c>
      <c r="D4784" s="4" t="str">
        <f>VLOOKUP(B4784,'P Master'!$A$1:$C$39,3,0)</f>
        <v>500-1</v>
      </c>
      <c r="E4784" s="48">
        <f>VLOOKUP(D4784,'Slabs and Cost'!$B$9:$E$12,3,0)</f>
        <v>6</v>
      </c>
      <c r="F4784" s="48">
        <f t="shared" si="74"/>
        <v>6</v>
      </c>
    </row>
    <row r="4785" ht="14.25" customHeight="1" spans="1:6">
      <c r="A4785" s="44">
        <v>45673</v>
      </c>
      <c r="B4785" s="4" t="s">
        <v>21</v>
      </c>
      <c r="C4785" s="45">
        <v>1</v>
      </c>
      <c r="D4785" s="4" t="str">
        <f>VLOOKUP(B4785,'P Master'!$A$1:$C$39,3,0)</f>
        <v>1-2</v>
      </c>
      <c r="E4785" s="48">
        <f>VLOOKUP(D4785,'Slabs and Cost'!$B$9:$E$12,3,0)</f>
        <v>7.2</v>
      </c>
      <c r="F4785" s="48">
        <f t="shared" si="74"/>
        <v>7.2</v>
      </c>
    </row>
    <row r="4786" ht="14.25" customHeight="1" spans="1:6">
      <c r="A4786" s="44">
        <v>45672</v>
      </c>
      <c r="B4786" s="4" t="s">
        <v>37</v>
      </c>
      <c r="C4786" s="45">
        <v>1</v>
      </c>
      <c r="D4786" s="4" t="str">
        <f>VLOOKUP(B4786,'P Master'!$A$1:$C$39,3,0)</f>
        <v>0-500</v>
      </c>
      <c r="E4786" s="48">
        <f>VLOOKUP(D4786,'Slabs and Cost'!$B$9:$E$12,3,0)</f>
        <v>6</v>
      </c>
      <c r="F4786" s="48">
        <f t="shared" si="74"/>
        <v>6</v>
      </c>
    </row>
    <row r="4787" ht="14.25" customHeight="1" spans="1:6">
      <c r="A4787" s="44">
        <v>45673</v>
      </c>
      <c r="B4787" s="4" t="s">
        <v>46</v>
      </c>
      <c r="C4787" s="45">
        <v>1</v>
      </c>
      <c r="D4787" s="4" t="str">
        <f>VLOOKUP(B4787,'P Master'!$A$1:$C$39,3,0)</f>
        <v>0-500</v>
      </c>
      <c r="E4787" s="48">
        <f>VLOOKUP(D4787,'Slabs and Cost'!$B$9:$E$12,3,0)</f>
        <v>6</v>
      </c>
      <c r="F4787" s="48">
        <f t="shared" si="74"/>
        <v>6</v>
      </c>
    </row>
    <row r="4788" ht="14.25" customHeight="1" spans="1:6">
      <c r="A4788" s="44">
        <v>45673</v>
      </c>
      <c r="B4788" s="4" t="s">
        <v>46</v>
      </c>
      <c r="C4788" s="45">
        <v>1</v>
      </c>
      <c r="D4788" s="4" t="str">
        <f>VLOOKUP(B4788,'P Master'!$A$1:$C$39,3,0)</f>
        <v>0-500</v>
      </c>
      <c r="E4788" s="48">
        <f>VLOOKUP(D4788,'Slabs and Cost'!$B$9:$E$12,3,0)</f>
        <v>6</v>
      </c>
      <c r="F4788" s="48">
        <f t="shared" si="74"/>
        <v>6</v>
      </c>
    </row>
    <row r="4789" ht="14.25" customHeight="1" spans="1:6">
      <c r="A4789" s="44">
        <v>45672</v>
      </c>
      <c r="B4789" s="4" t="s">
        <v>31</v>
      </c>
      <c r="C4789" s="45">
        <v>1</v>
      </c>
      <c r="D4789" s="4" t="str">
        <f>VLOOKUP(B4789,'P Master'!$A$1:$C$39,3,0)</f>
        <v>500-1</v>
      </c>
      <c r="E4789" s="48">
        <f>VLOOKUP(D4789,'Slabs and Cost'!$B$9:$E$12,3,0)</f>
        <v>6</v>
      </c>
      <c r="F4789" s="48">
        <f t="shared" si="74"/>
        <v>6</v>
      </c>
    </row>
    <row r="4790" ht="14.25" customHeight="1" spans="1:6">
      <c r="A4790" s="44">
        <v>45672</v>
      </c>
      <c r="B4790" s="4" t="s">
        <v>19</v>
      </c>
      <c r="C4790" s="45">
        <v>1</v>
      </c>
      <c r="D4790" s="4" t="str">
        <f>VLOOKUP(B4790,'P Master'!$A$1:$C$39,3,0)</f>
        <v>0-500</v>
      </c>
      <c r="E4790" s="48">
        <f>VLOOKUP(D4790,'Slabs and Cost'!$B$9:$E$12,3,0)</f>
        <v>6</v>
      </c>
      <c r="F4790" s="48">
        <f t="shared" si="74"/>
        <v>6</v>
      </c>
    </row>
    <row r="4791" ht="14.25" customHeight="1" spans="1:6">
      <c r="A4791" s="44">
        <v>45672</v>
      </c>
      <c r="B4791" s="4" t="s">
        <v>18</v>
      </c>
      <c r="C4791" s="45">
        <v>1</v>
      </c>
      <c r="D4791" s="4" t="str">
        <f>VLOOKUP(B4791,'P Master'!$A$1:$C$39,3,0)</f>
        <v>0-500</v>
      </c>
      <c r="E4791" s="48">
        <f>VLOOKUP(D4791,'Slabs and Cost'!$B$9:$E$12,3,0)</f>
        <v>6</v>
      </c>
      <c r="F4791" s="48">
        <f t="shared" si="74"/>
        <v>6</v>
      </c>
    </row>
    <row r="4792" ht="14.25" customHeight="1" spans="1:6">
      <c r="A4792" s="44">
        <v>45672</v>
      </c>
      <c r="B4792" s="4" t="s">
        <v>37</v>
      </c>
      <c r="C4792" s="45">
        <v>1</v>
      </c>
      <c r="D4792" s="4" t="str">
        <f>VLOOKUP(B4792,'P Master'!$A$1:$C$39,3,0)</f>
        <v>0-500</v>
      </c>
      <c r="E4792" s="48">
        <f>VLOOKUP(D4792,'Slabs and Cost'!$B$9:$E$12,3,0)</f>
        <v>6</v>
      </c>
      <c r="F4792" s="48">
        <f t="shared" si="74"/>
        <v>6</v>
      </c>
    </row>
    <row r="4793" ht="14.25" customHeight="1" spans="1:6">
      <c r="A4793" s="44">
        <v>45673</v>
      </c>
      <c r="B4793" s="4" t="s">
        <v>37</v>
      </c>
      <c r="C4793" s="45">
        <v>1</v>
      </c>
      <c r="D4793" s="4" t="str">
        <f>VLOOKUP(B4793,'P Master'!$A$1:$C$39,3,0)</f>
        <v>0-500</v>
      </c>
      <c r="E4793" s="48">
        <f>VLOOKUP(D4793,'Slabs and Cost'!$B$9:$E$12,3,0)</f>
        <v>6</v>
      </c>
      <c r="F4793" s="48">
        <f t="shared" si="74"/>
        <v>6</v>
      </c>
    </row>
    <row r="4794" ht="14.25" customHeight="1" spans="1:6">
      <c r="A4794" s="44">
        <v>45673</v>
      </c>
      <c r="B4794" s="4" t="s">
        <v>46</v>
      </c>
      <c r="C4794" s="45">
        <v>1</v>
      </c>
      <c r="D4794" s="4" t="str">
        <f>VLOOKUP(B4794,'P Master'!$A$1:$C$39,3,0)</f>
        <v>0-500</v>
      </c>
      <c r="E4794" s="48">
        <f>VLOOKUP(D4794,'Slabs and Cost'!$B$9:$E$12,3,0)</f>
        <v>6</v>
      </c>
      <c r="F4794" s="48">
        <f t="shared" si="74"/>
        <v>6</v>
      </c>
    </row>
    <row r="4795" ht="14.25" customHeight="1" spans="1:6">
      <c r="A4795" s="44">
        <v>45673</v>
      </c>
      <c r="B4795" s="4" t="s">
        <v>46</v>
      </c>
      <c r="C4795" s="45">
        <v>1</v>
      </c>
      <c r="D4795" s="4" t="str">
        <f>VLOOKUP(B4795,'P Master'!$A$1:$C$39,3,0)</f>
        <v>0-500</v>
      </c>
      <c r="E4795" s="48">
        <f>VLOOKUP(D4795,'Slabs and Cost'!$B$9:$E$12,3,0)</f>
        <v>6</v>
      </c>
      <c r="F4795" s="48">
        <f t="shared" si="74"/>
        <v>6</v>
      </c>
    </row>
    <row r="4796" ht="14.25" customHeight="1" spans="1:6">
      <c r="A4796" s="44">
        <v>45672</v>
      </c>
      <c r="B4796" s="4" t="s">
        <v>21</v>
      </c>
      <c r="C4796" s="45">
        <v>1</v>
      </c>
      <c r="D4796" s="4" t="str">
        <f>VLOOKUP(B4796,'P Master'!$A$1:$C$39,3,0)</f>
        <v>1-2</v>
      </c>
      <c r="E4796" s="48">
        <f>VLOOKUP(D4796,'Slabs and Cost'!$B$9:$E$12,3,0)</f>
        <v>7.2</v>
      </c>
      <c r="F4796" s="48">
        <f t="shared" si="74"/>
        <v>7.2</v>
      </c>
    </row>
    <row r="4797" ht="14.25" customHeight="1" spans="1:6">
      <c r="A4797" s="44">
        <v>45673</v>
      </c>
      <c r="B4797" s="4" t="s">
        <v>37</v>
      </c>
      <c r="C4797" s="45">
        <v>1</v>
      </c>
      <c r="D4797" s="4" t="str">
        <f>VLOOKUP(B4797,'P Master'!$A$1:$C$39,3,0)</f>
        <v>0-500</v>
      </c>
      <c r="E4797" s="48">
        <f>VLOOKUP(D4797,'Slabs and Cost'!$B$9:$E$12,3,0)</f>
        <v>6</v>
      </c>
      <c r="F4797" s="48">
        <f t="shared" si="74"/>
        <v>6</v>
      </c>
    </row>
    <row r="4798" ht="14.25" customHeight="1" spans="1:6">
      <c r="A4798" s="44">
        <v>45672</v>
      </c>
      <c r="B4798" s="4" t="s">
        <v>31</v>
      </c>
      <c r="C4798" s="45">
        <v>1</v>
      </c>
      <c r="D4798" s="4" t="str">
        <f>VLOOKUP(B4798,'P Master'!$A$1:$C$39,3,0)</f>
        <v>500-1</v>
      </c>
      <c r="E4798" s="48">
        <f>VLOOKUP(D4798,'Slabs and Cost'!$B$9:$E$12,3,0)</f>
        <v>6</v>
      </c>
      <c r="F4798" s="48">
        <f t="shared" si="74"/>
        <v>6</v>
      </c>
    </row>
    <row r="4799" ht="14.25" customHeight="1" spans="1:6">
      <c r="A4799" s="44">
        <v>45672</v>
      </c>
      <c r="B4799" s="4" t="s">
        <v>34</v>
      </c>
      <c r="C4799" s="45">
        <v>1</v>
      </c>
      <c r="D4799" s="4" t="str">
        <f>VLOOKUP(B4799,'P Master'!$A$1:$C$39,3,0)</f>
        <v>500-1</v>
      </c>
      <c r="E4799" s="48">
        <f>VLOOKUP(D4799,'Slabs and Cost'!$B$9:$E$12,3,0)</f>
        <v>6</v>
      </c>
      <c r="F4799" s="48">
        <f t="shared" si="74"/>
        <v>6</v>
      </c>
    </row>
    <row r="4800" ht="14.25" customHeight="1" spans="1:6">
      <c r="A4800" s="44">
        <v>45673</v>
      </c>
      <c r="B4800" s="4" t="s">
        <v>37</v>
      </c>
      <c r="C4800" s="45">
        <v>1</v>
      </c>
      <c r="D4800" s="4" t="str">
        <f>VLOOKUP(B4800,'P Master'!$A$1:$C$39,3,0)</f>
        <v>0-500</v>
      </c>
      <c r="E4800" s="48">
        <f>VLOOKUP(D4800,'Slabs and Cost'!$B$9:$E$12,3,0)</f>
        <v>6</v>
      </c>
      <c r="F4800" s="48">
        <f t="shared" si="74"/>
        <v>6</v>
      </c>
    </row>
    <row r="4801" ht="14.25" customHeight="1" spans="1:6">
      <c r="A4801" s="44">
        <v>45673</v>
      </c>
      <c r="B4801" s="4" t="s">
        <v>37</v>
      </c>
      <c r="C4801" s="45">
        <v>1</v>
      </c>
      <c r="D4801" s="4" t="str">
        <f>VLOOKUP(B4801,'P Master'!$A$1:$C$39,3,0)</f>
        <v>0-500</v>
      </c>
      <c r="E4801" s="48">
        <f>VLOOKUP(D4801,'Slabs and Cost'!$B$9:$E$12,3,0)</f>
        <v>6</v>
      </c>
      <c r="F4801" s="48">
        <f t="shared" si="74"/>
        <v>6</v>
      </c>
    </row>
    <row r="4802" ht="14.25" customHeight="1" spans="1:6">
      <c r="A4802" s="44">
        <v>45673</v>
      </c>
      <c r="B4802" s="4" t="s">
        <v>38</v>
      </c>
      <c r="C4802" s="45">
        <v>1</v>
      </c>
      <c r="D4802" s="4" t="str">
        <f>VLOOKUP(B4802,'P Master'!$A$1:$C$39,3,0)</f>
        <v>0-500</v>
      </c>
      <c r="E4802" s="48">
        <f>VLOOKUP(D4802,'Slabs and Cost'!$B$9:$E$12,3,0)</f>
        <v>6</v>
      </c>
      <c r="F4802" s="48">
        <f t="shared" si="74"/>
        <v>6</v>
      </c>
    </row>
    <row r="4803" ht="14.25" customHeight="1" spans="1:6">
      <c r="A4803" s="44">
        <v>45672</v>
      </c>
      <c r="B4803" s="4" t="s">
        <v>37</v>
      </c>
      <c r="C4803" s="45">
        <v>1</v>
      </c>
      <c r="D4803" s="4" t="str">
        <f>VLOOKUP(B4803,'P Master'!$A$1:$C$39,3,0)</f>
        <v>0-500</v>
      </c>
      <c r="E4803" s="48">
        <f>VLOOKUP(D4803,'Slabs and Cost'!$B$9:$E$12,3,0)</f>
        <v>6</v>
      </c>
      <c r="F4803" s="48">
        <f t="shared" si="74"/>
        <v>6</v>
      </c>
    </row>
    <row r="4804" ht="14.25" customHeight="1" spans="1:6">
      <c r="A4804" s="44">
        <v>45672</v>
      </c>
      <c r="B4804" s="4" t="s">
        <v>37</v>
      </c>
      <c r="C4804" s="45">
        <v>1</v>
      </c>
      <c r="D4804" s="4" t="str">
        <f>VLOOKUP(B4804,'P Master'!$A$1:$C$39,3,0)</f>
        <v>0-500</v>
      </c>
      <c r="E4804" s="48">
        <f>VLOOKUP(D4804,'Slabs and Cost'!$B$9:$E$12,3,0)</f>
        <v>6</v>
      </c>
      <c r="F4804" s="48">
        <f t="shared" si="74"/>
        <v>6</v>
      </c>
    </row>
    <row r="4805" ht="14.25" customHeight="1" spans="1:6">
      <c r="A4805" s="44">
        <v>45673</v>
      </c>
      <c r="B4805" s="4" t="s">
        <v>38</v>
      </c>
      <c r="C4805" s="45">
        <v>1</v>
      </c>
      <c r="D4805" s="4" t="str">
        <f>VLOOKUP(B4805,'P Master'!$A$1:$C$39,3,0)</f>
        <v>0-500</v>
      </c>
      <c r="E4805" s="48">
        <f>VLOOKUP(D4805,'Slabs and Cost'!$B$9:$E$12,3,0)</f>
        <v>6</v>
      </c>
      <c r="F4805" s="48">
        <f t="shared" ref="F4805:F4868" si="75">C4805*E4805</f>
        <v>6</v>
      </c>
    </row>
    <row r="4806" ht="14.25" customHeight="1" spans="1:6">
      <c r="A4806" s="44">
        <v>45672</v>
      </c>
      <c r="B4806" s="4" t="s">
        <v>16</v>
      </c>
      <c r="C4806" s="45">
        <v>1</v>
      </c>
      <c r="D4806" s="4" t="str">
        <f>VLOOKUP(B4806,'P Master'!$A$1:$C$39,3,0)</f>
        <v>0-500</v>
      </c>
      <c r="E4806" s="48">
        <f>VLOOKUP(D4806,'Slabs and Cost'!$B$9:$E$12,3,0)</f>
        <v>6</v>
      </c>
      <c r="F4806" s="48">
        <f t="shared" si="75"/>
        <v>6</v>
      </c>
    </row>
    <row r="4807" ht="14.25" customHeight="1" spans="1:6">
      <c r="A4807" s="44">
        <v>45673</v>
      </c>
      <c r="B4807" s="4" t="s">
        <v>37</v>
      </c>
      <c r="C4807" s="45">
        <v>1</v>
      </c>
      <c r="D4807" s="4" t="str">
        <f>VLOOKUP(B4807,'P Master'!$A$1:$C$39,3,0)</f>
        <v>0-500</v>
      </c>
      <c r="E4807" s="48">
        <f>VLOOKUP(D4807,'Slabs and Cost'!$B$9:$E$12,3,0)</f>
        <v>6</v>
      </c>
      <c r="F4807" s="48">
        <f t="shared" si="75"/>
        <v>6</v>
      </c>
    </row>
    <row r="4808" ht="14.25" customHeight="1" spans="1:6">
      <c r="A4808" s="44">
        <v>45673</v>
      </c>
      <c r="B4808" s="4" t="s">
        <v>46</v>
      </c>
      <c r="C4808" s="45">
        <v>1</v>
      </c>
      <c r="D4808" s="4" t="str">
        <f>VLOOKUP(B4808,'P Master'!$A$1:$C$39,3,0)</f>
        <v>0-500</v>
      </c>
      <c r="E4808" s="48">
        <f>VLOOKUP(D4808,'Slabs and Cost'!$B$9:$E$12,3,0)</f>
        <v>6</v>
      </c>
      <c r="F4808" s="48">
        <f t="shared" si="75"/>
        <v>6</v>
      </c>
    </row>
    <row r="4809" ht="14.25" customHeight="1" spans="1:6">
      <c r="A4809" s="44">
        <v>45672</v>
      </c>
      <c r="B4809" s="4" t="s">
        <v>37</v>
      </c>
      <c r="C4809" s="45">
        <v>1</v>
      </c>
      <c r="D4809" s="4" t="str">
        <f>VLOOKUP(B4809,'P Master'!$A$1:$C$39,3,0)</f>
        <v>0-500</v>
      </c>
      <c r="E4809" s="48">
        <f>VLOOKUP(D4809,'Slabs and Cost'!$B$9:$E$12,3,0)</f>
        <v>6</v>
      </c>
      <c r="F4809" s="48">
        <f t="shared" si="75"/>
        <v>6</v>
      </c>
    </row>
    <row r="4810" ht="14.25" customHeight="1" spans="1:6">
      <c r="A4810" s="44">
        <v>45672</v>
      </c>
      <c r="B4810" s="4" t="s">
        <v>19</v>
      </c>
      <c r="C4810" s="45">
        <v>1</v>
      </c>
      <c r="D4810" s="4" t="str">
        <f>VLOOKUP(B4810,'P Master'!$A$1:$C$39,3,0)</f>
        <v>0-500</v>
      </c>
      <c r="E4810" s="48">
        <f>VLOOKUP(D4810,'Slabs and Cost'!$B$9:$E$12,3,0)</f>
        <v>6</v>
      </c>
      <c r="F4810" s="48">
        <f t="shared" si="75"/>
        <v>6</v>
      </c>
    </row>
    <row r="4811" ht="14.25" customHeight="1" spans="1:6">
      <c r="A4811" s="44">
        <v>45672</v>
      </c>
      <c r="B4811" s="4" t="s">
        <v>16</v>
      </c>
      <c r="C4811" s="45">
        <v>1</v>
      </c>
      <c r="D4811" s="4" t="str">
        <f>VLOOKUP(B4811,'P Master'!$A$1:$C$39,3,0)</f>
        <v>0-500</v>
      </c>
      <c r="E4811" s="48">
        <f>VLOOKUP(D4811,'Slabs and Cost'!$B$9:$E$12,3,0)</f>
        <v>6</v>
      </c>
      <c r="F4811" s="48">
        <f t="shared" si="75"/>
        <v>6</v>
      </c>
    </row>
    <row r="4812" ht="14.25" customHeight="1" spans="1:6">
      <c r="A4812" s="44">
        <v>45672</v>
      </c>
      <c r="B4812" s="4" t="s">
        <v>37</v>
      </c>
      <c r="C4812" s="45">
        <v>1</v>
      </c>
      <c r="D4812" s="4" t="str">
        <f>VLOOKUP(B4812,'P Master'!$A$1:$C$39,3,0)</f>
        <v>0-500</v>
      </c>
      <c r="E4812" s="48">
        <f>VLOOKUP(D4812,'Slabs and Cost'!$B$9:$E$12,3,0)</f>
        <v>6</v>
      </c>
      <c r="F4812" s="48">
        <f t="shared" si="75"/>
        <v>6</v>
      </c>
    </row>
    <row r="4813" ht="14.25" customHeight="1" spans="1:6">
      <c r="A4813" s="44">
        <v>45672</v>
      </c>
      <c r="B4813" s="4" t="s">
        <v>37</v>
      </c>
      <c r="C4813" s="45">
        <v>1</v>
      </c>
      <c r="D4813" s="4" t="str">
        <f>VLOOKUP(B4813,'P Master'!$A$1:$C$39,3,0)</f>
        <v>0-500</v>
      </c>
      <c r="E4813" s="48">
        <f>VLOOKUP(D4813,'Slabs and Cost'!$B$9:$E$12,3,0)</f>
        <v>6</v>
      </c>
      <c r="F4813" s="48">
        <f t="shared" si="75"/>
        <v>6</v>
      </c>
    </row>
    <row r="4814" ht="14.25" customHeight="1" spans="1:6">
      <c r="A4814" s="44">
        <v>45672</v>
      </c>
      <c r="B4814" s="4" t="s">
        <v>37</v>
      </c>
      <c r="C4814" s="45">
        <v>1</v>
      </c>
      <c r="D4814" s="4" t="str">
        <f>VLOOKUP(B4814,'P Master'!$A$1:$C$39,3,0)</f>
        <v>0-500</v>
      </c>
      <c r="E4814" s="48">
        <f>VLOOKUP(D4814,'Slabs and Cost'!$B$9:$E$12,3,0)</f>
        <v>6</v>
      </c>
      <c r="F4814" s="48">
        <f t="shared" si="75"/>
        <v>6</v>
      </c>
    </row>
    <row r="4815" ht="14.25" customHeight="1" spans="1:6">
      <c r="A4815" s="44">
        <v>45672</v>
      </c>
      <c r="B4815" s="4" t="s">
        <v>39</v>
      </c>
      <c r="C4815" s="45">
        <v>1</v>
      </c>
      <c r="D4815" s="4" t="str">
        <f>VLOOKUP(B4815,'P Master'!$A$1:$C$39,3,0)</f>
        <v>0-500</v>
      </c>
      <c r="E4815" s="48">
        <f>VLOOKUP(D4815,'Slabs and Cost'!$B$9:$E$12,3,0)</f>
        <v>6</v>
      </c>
      <c r="F4815" s="48">
        <f t="shared" si="75"/>
        <v>6</v>
      </c>
    </row>
    <row r="4816" ht="14.25" customHeight="1" spans="1:6">
      <c r="A4816" s="44">
        <v>45672</v>
      </c>
      <c r="B4816" s="4" t="s">
        <v>16</v>
      </c>
      <c r="C4816" s="45">
        <v>1</v>
      </c>
      <c r="D4816" s="4" t="str">
        <f>VLOOKUP(B4816,'P Master'!$A$1:$C$39,3,0)</f>
        <v>0-500</v>
      </c>
      <c r="E4816" s="48">
        <f>VLOOKUP(D4816,'Slabs and Cost'!$B$9:$E$12,3,0)</f>
        <v>6</v>
      </c>
      <c r="F4816" s="48">
        <f t="shared" si="75"/>
        <v>6</v>
      </c>
    </row>
    <row r="4817" ht="14.25" customHeight="1" spans="1:6">
      <c r="A4817" s="44">
        <v>45672</v>
      </c>
      <c r="B4817" s="4" t="s">
        <v>37</v>
      </c>
      <c r="C4817" s="45">
        <v>1</v>
      </c>
      <c r="D4817" s="4" t="str">
        <f>VLOOKUP(B4817,'P Master'!$A$1:$C$39,3,0)</f>
        <v>0-500</v>
      </c>
      <c r="E4817" s="48">
        <f>VLOOKUP(D4817,'Slabs and Cost'!$B$9:$E$12,3,0)</f>
        <v>6</v>
      </c>
      <c r="F4817" s="48">
        <f t="shared" si="75"/>
        <v>6</v>
      </c>
    </row>
    <row r="4818" ht="14.25" customHeight="1" spans="1:6">
      <c r="A4818" s="44">
        <v>45673</v>
      </c>
      <c r="B4818" s="4" t="s">
        <v>46</v>
      </c>
      <c r="C4818" s="45">
        <v>1</v>
      </c>
      <c r="D4818" s="4" t="str">
        <f>VLOOKUP(B4818,'P Master'!$A$1:$C$39,3,0)</f>
        <v>0-500</v>
      </c>
      <c r="E4818" s="48">
        <f>VLOOKUP(D4818,'Slabs and Cost'!$B$9:$E$12,3,0)</f>
        <v>6</v>
      </c>
      <c r="F4818" s="48">
        <f t="shared" si="75"/>
        <v>6</v>
      </c>
    </row>
    <row r="4819" ht="14.25" customHeight="1" spans="1:6">
      <c r="A4819" s="44">
        <v>45673</v>
      </c>
      <c r="B4819" s="4" t="s">
        <v>46</v>
      </c>
      <c r="C4819" s="45">
        <v>1</v>
      </c>
      <c r="D4819" s="4" t="str">
        <f>VLOOKUP(B4819,'P Master'!$A$1:$C$39,3,0)</f>
        <v>0-500</v>
      </c>
      <c r="E4819" s="48">
        <f>VLOOKUP(D4819,'Slabs and Cost'!$B$9:$E$12,3,0)</f>
        <v>6</v>
      </c>
      <c r="F4819" s="48">
        <f t="shared" si="75"/>
        <v>6</v>
      </c>
    </row>
    <row r="4820" ht="14.25" customHeight="1" spans="1:6">
      <c r="A4820" s="44">
        <v>45672</v>
      </c>
      <c r="B4820" s="4" t="s">
        <v>37</v>
      </c>
      <c r="C4820" s="45">
        <v>1</v>
      </c>
      <c r="D4820" s="4" t="str">
        <f>VLOOKUP(B4820,'P Master'!$A$1:$C$39,3,0)</f>
        <v>0-500</v>
      </c>
      <c r="E4820" s="48">
        <f>VLOOKUP(D4820,'Slabs and Cost'!$B$9:$E$12,3,0)</f>
        <v>6</v>
      </c>
      <c r="F4820" s="48">
        <f t="shared" si="75"/>
        <v>6</v>
      </c>
    </row>
    <row r="4821" ht="14.25" customHeight="1" spans="1:6">
      <c r="A4821" s="44">
        <v>45672</v>
      </c>
      <c r="B4821" s="4" t="s">
        <v>16</v>
      </c>
      <c r="C4821" s="45">
        <v>1</v>
      </c>
      <c r="D4821" s="4" t="str">
        <f>VLOOKUP(B4821,'P Master'!$A$1:$C$39,3,0)</f>
        <v>0-500</v>
      </c>
      <c r="E4821" s="48">
        <f>VLOOKUP(D4821,'Slabs and Cost'!$B$9:$E$12,3,0)</f>
        <v>6</v>
      </c>
      <c r="F4821" s="48">
        <f t="shared" si="75"/>
        <v>6</v>
      </c>
    </row>
    <row r="4822" ht="14.25" customHeight="1" spans="1:6">
      <c r="A4822" s="44">
        <v>45672</v>
      </c>
      <c r="B4822" s="4" t="s">
        <v>17</v>
      </c>
      <c r="C4822" s="45">
        <v>1</v>
      </c>
      <c r="D4822" s="4" t="str">
        <f>VLOOKUP(B4822,'P Master'!$A$1:$C$39,3,0)</f>
        <v>0-500</v>
      </c>
      <c r="E4822" s="48">
        <f>VLOOKUP(D4822,'Slabs and Cost'!$B$9:$E$12,3,0)</f>
        <v>6</v>
      </c>
      <c r="F4822" s="48">
        <f t="shared" si="75"/>
        <v>6</v>
      </c>
    </row>
    <row r="4823" ht="14.25" customHeight="1" spans="1:6">
      <c r="A4823" s="44">
        <v>45672</v>
      </c>
      <c r="B4823" s="4" t="s">
        <v>20</v>
      </c>
      <c r="C4823" s="45">
        <v>1</v>
      </c>
      <c r="D4823" s="4" t="str">
        <f>VLOOKUP(B4823,'P Master'!$A$1:$C$39,3,0)</f>
        <v>0-500</v>
      </c>
      <c r="E4823" s="48">
        <f>VLOOKUP(D4823,'Slabs and Cost'!$B$9:$E$12,3,0)</f>
        <v>6</v>
      </c>
      <c r="F4823" s="48">
        <f t="shared" si="75"/>
        <v>6</v>
      </c>
    </row>
    <row r="4824" ht="14.25" customHeight="1" spans="1:6">
      <c r="A4824" s="44">
        <v>45672</v>
      </c>
      <c r="B4824" s="4" t="s">
        <v>16</v>
      </c>
      <c r="C4824" s="45">
        <v>1</v>
      </c>
      <c r="D4824" s="4" t="str">
        <f>VLOOKUP(B4824,'P Master'!$A$1:$C$39,3,0)</f>
        <v>0-500</v>
      </c>
      <c r="E4824" s="48">
        <f>VLOOKUP(D4824,'Slabs and Cost'!$B$9:$E$12,3,0)</f>
        <v>6</v>
      </c>
      <c r="F4824" s="48">
        <f t="shared" si="75"/>
        <v>6</v>
      </c>
    </row>
    <row r="4825" ht="14.25" customHeight="1" spans="1:6">
      <c r="A4825" s="44">
        <v>45672</v>
      </c>
      <c r="B4825" s="4" t="s">
        <v>37</v>
      </c>
      <c r="C4825" s="45">
        <v>1</v>
      </c>
      <c r="D4825" s="4" t="str">
        <f>VLOOKUP(B4825,'P Master'!$A$1:$C$39,3,0)</f>
        <v>0-500</v>
      </c>
      <c r="E4825" s="48">
        <f>VLOOKUP(D4825,'Slabs and Cost'!$B$9:$E$12,3,0)</f>
        <v>6</v>
      </c>
      <c r="F4825" s="48">
        <f t="shared" si="75"/>
        <v>6</v>
      </c>
    </row>
    <row r="4826" ht="14.25" customHeight="1" spans="1:6">
      <c r="A4826" s="44">
        <v>45672</v>
      </c>
      <c r="B4826" s="4" t="s">
        <v>12</v>
      </c>
      <c r="C4826" s="45">
        <v>1</v>
      </c>
      <c r="D4826" s="4" t="str">
        <f>VLOOKUP(B4826,'P Master'!$A$1:$C$39,3,0)</f>
        <v>0-500</v>
      </c>
      <c r="E4826" s="48">
        <f>VLOOKUP(D4826,'Slabs and Cost'!$B$9:$E$12,3,0)</f>
        <v>6</v>
      </c>
      <c r="F4826" s="48">
        <f t="shared" si="75"/>
        <v>6</v>
      </c>
    </row>
    <row r="4827" ht="14.25" customHeight="1" spans="1:6">
      <c r="A4827" s="44">
        <v>45673</v>
      </c>
      <c r="B4827" s="4" t="s">
        <v>37</v>
      </c>
      <c r="C4827" s="45">
        <v>1</v>
      </c>
      <c r="D4827" s="4" t="str">
        <f>VLOOKUP(B4827,'P Master'!$A$1:$C$39,3,0)</f>
        <v>0-500</v>
      </c>
      <c r="E4827" s="48">
        <f>VLOOKUP(D4827,'Slabs and Cost'!$B$9:$E$12,3,0)</f>
        <v>6</v>
      </c>
      <c r="F4827" s="48">
        <f t="shared" si="75"/>
        <v>6</v>
      </c>
    </row>
    <row r="4828" ht="14.25" customHeight="1" spans="1:6">
      <c r="A4828" s="44">
        <v>45673</v>
      </c>
      <c r="B4828" s="4" t="s">
        <v>12</v>
      </c>
      <c r="C4828" s="45">
        <v>1</v>
      </c>
      <c r="D4828" s="4" t="str">
        <f>VLOOKUP(B4828,'P Master'!$A$1:$C$39,3,0)</f>
        <v>0-500</v>
      </c>
      <c r="E4828" s="48">
        <f>VLOOKUP(D4828,'Slabs and Cost'!$B$9:$E$12,3,0)</f>
        <v>6</v>
      </c>
      <c r="F4828" s="48">
        <f t="shared" si="75"/>
        <v>6</v>
      </c>
    </row>
    <row r="4829" ht="14.25" customHeight="1" spans="1:6">
      <c r="A4829" s="44">
        <v>45673</v>
      </c>
      <c r="B4829" s="4" t="s">
        <v>46</v>
      </c>
      <c r="C4829" s="45">
        <v>1</v>
      </c>
      <c r="D4829" s="4" t="str">
        <f>VLOOKUP(B4829,'P Master'!$A$1:$C$39,3,0)</f>
        <v>0-500</v>
      </c>
      <c r="E4829" s="48">
        <f>VLOOKUP(D4829,'Slabs and Cost'!$B$9:$E$12,3,0)</f>
        <v>6</v>
      </c>
      <c r="F4829" s="48">
        <f t="shared" si="75"/>
        <v>6</v>
      </c>
    </row>
    <row r="4830" ht="14.25" customHeight="1" spans="1:6">
      <c r="A4830" s="44">
        <v>45672</v>
      </c>
      <c r="B4830" s="4" t="s">
        <v>25</v>
      </c>
      <c r="C4830" s="45">
        <v>1</v>
      </c>
      <c r="D4830" s="4" t="str">
        <f>VLOOKUP(B4830,'P Master'!$A$1:$C$39,3,0)</f>
        <v>0-500</v>
      </c>
      <c r="E4830" s="48">
        <f>VLOOKUP(D4830,'Slabs and Cost'!$B$9:$E$12,3,0)</f>
        <v>6</v>
      </c>
      <c r="F4830" s="48">
        <f t="shared" si="75"/>
        <v>6</v>
      </c>
    </row>
    <row r="4831" ht="14.25" customHeight="1" spans="1:6">
      <c r="A4831" s="44">
        <v>45672</v>
      </c>
      <c r="B4831" s="4" t="s">
        <v>31</v>
      </c>
      <c r="C4831" s="45">
        <v>1</v>
      </c>
      <c r="D4831" s="4" t="str">
        <f>VLOOKUP(B4831,'P Master'!$A$1:$C$39,3,0)</f>
        <v>500-1</v>
      </c>
      <c r="E4831" s="48">
        <f>VLOOKUP(D4831,'Slabs and Cost'!$B$9:$E$12,3,0)</f>
        <v>6</v>
      </c>
      <c r="F4831" s="48">
        <f t="shared" si="75"/>
        <v>6</v>
      </c>
    </row>
    <row r="4832" ht="14.25" customHeight="1" spans="1:6">
      <c r="A4832" s="44">
        <v>45672</v>
      </c>
      <c r="B4832" s="4" t="s">
        <v>39</v>
      </c>
      <c r="C4832" s="45">
        <v>1</v>
      </c>
      <c r="D4832" s="4" t="str">
        <f>VLOOKUP(B4832,'P Master'!$A$1:$C$39,3,0)</f>
        <v>0-500</v>
      </c>
      <c r="E4832" s="48">
        <f>VLOOKUP(D4832,'Slabs and Cost'!$B$9:$E$12,3,0)</f>
        <v>6</v>
      </c>
      <c r="F4832" s="48">
        <f t="shared" si="75"/>
        <v>6</v>
      </c>
    </row>
    <row r="4833" ht="14.25" customHeight="1" spans="1:6">
      <c r="A4833" s="44">
        <v>45672</v>
      </c>
      <c r="B4833" s="4" t="s">
        <v>20</v>
      </c>
      <c r="C4833" s="45">
        <v>1</v>
      </c>
      <c r="D4833" s="4" t="str">
        <f>VLOOKUP(B4833,'P Master'!$A$1:$C$39,3,0)</f>
        <v>0-500</v>
      </c>
      <c r="E4833" s="48">
        <f>VLOOKUP(D4833,'Slabs and Cost'!$B$9:$E$12,3,0)</f>
        <v>6</v>
      </c>
      <c r="F4833" s="48">
        <f t="shared" si="75"/>
        <v>6</v>
      </c>
    </row>
    <row r="4834" ht="14.25" customHeight="1" spans="1:6">
      <c r="A4834" s="44">
        <v>45672</v>
      </c>
      <c r="B4834" s="4" t="s">
        <v>37</v>
      </c>
      <c r="C4834" s="45">
        <v>1</v>
      </c>
      <c r="D4834" s="4" t="str">
        <f>VLOOKUP(B4834,'P Master'!$A$1:$C$39,3,0)</f>
        <v>0-500</v>
      </c>
      <c r="E4834" s="48">
        <f>VLOOKUP(D4834,'Slabs and Cost'!$B$9:$E$12,3,0)</f>
        <v>6</v>
      </c>
      <c r="F4834" s="48">
        <f t="shared" si="75"/>
        <v>6</v>
      </c>
    </row>
    <row r="4835" ht="14.25" customHeight="1" spans="1:6">
      <c r="A4835" s="44">
        <v>45672</v>
      </c>
      <c r="B4835" s="4" t="s">
        <v>37</v>
      </c>
      <c r="C4835" s="45">
        <v>1</v>
      </c>
      <c r="D4835" s="4" t="str">
        <f>VLOOKUP(B4835,'P Master'!$A$1:$C$39,3,0)</f>
        <v>0-500</v>
      </c>
      <c r="E4835" s="48">
        <f>VLOOKUP(D4835,'Slabs and Cost'!$B$9:$E$12,3,0)</f>
        <v>6</v>
      </c>
      <c r="F4835" s="48">
        <f t="shared" si="75"/>
        <v>6</v>
      </c>
    </row>
    <row r="4836" ht="14.25" customHeight="1" spans="1:6">
      <c r="A4836" s="44">
        <v>45672</v>
      </c>
      <c r="B4836" s="4" t="s">
        <v>37</v>
      </c>
      <c r="C4836" s="45">
        <v>1</v>
      </c>
      <c r="D4836" s="4" t="str">
        <f>VLOOKUP(B4836,'P Master'!$A$1:$C$39,3,0)</f>
        <v>0-500</v>
      </c>
      <c r="E4836" s="48">
        <f>VLOOKUP(D4836,'Slabs and Cost'!$B$9:$E$12,3,0)</f>
        <v>6</v>
      </c>
      <c r="F4836" s="48">
        <f t="shared" si="75"/>
        <v>6</v>
      </c>
    </row>
    <row r="4837" ht="14.25" customHeight="1" spans="1:6">
      <c r="A4837" s="44">
        <v>45672</v>
      </c>
      <c r="B4837" s="4" t="s">
        <v>16</v>
      </c>
      <c r="C4837" s="45">
        <v>1</v>
      </c>
      <c r="D4837" s="4" t="str">
        <f>VLOOKUP(B4837,'P Master'!$A$1:$C$39,3,0)</f>
        <v>0-500</v>
      </c>
      <c r="E4837" s="48">
        <f>VLOOKUP(D4837,'Slabs and Cost'!$B$9:$E$12,3,0)</f>
        <v>6</v>
      </c>
      <c r="F4837" s="48">
        <f t="shared" si="75"/>
        <v>6</v>
      </c>
    </row>
    <row r="4838" ht="14.25" customHeight="1" spans="1:6">
      <c r="A4838" s="44">
        <v>45672</v>
      </c>
      <c r="B4838" s="4" t="s">
        <v>16</v>
      </c>
      <c r="C4838" s="45">
        <v>1</v>
      </c>
      <c r="D4838" s="4" t="str">
        <f>VLOOKUP(B4838,'P Master'!$A$1:$C$39,3,0)</f>
        <v>0-500</v>
      </c>
      <c r="E4838" s="48">
        <f>VLOOKUP(D4838,'Slabs and Cost'!$B$9:$E$12,3,0)</f>
        <v>6</v>
      </c>
      <c r="F4838" s="48">
        <f t="shared" si="75"/>
        <v>6</v>
      </c>
    </row>
    <row r="4839" ht="14.25" customHeight="1" spans="1:6">
      <c r="A4839" s="44">
        <v>45672</v>
      </c>
      <c r="B4839" s="4" t="s">
        <v>37</v>
      </c>
      <c r="C4839" s="45">
        <v>1</v>
      </c>
      <c r="D4839" s="4" t="str">
        <f>VLOOKUP(B4839,'P Master'!$A$1:$C$39,3,0)</f>
        <v>0-500</v>
      </c>
      <c r="E4839" s="48">
        <f>VLOOKUP(D4839,'Slabs and Cost'!$B$9:$E$12,3,0)</f>
        <v>6</v>
      </c>
      <c r="F4839" s="48">
        <f t="shared" si="75"/>
        <v>6</v>
      </c>
    </row>
    <row r="4840" ht="14.25" customHeight="1" spans="1:6">
      <c r="A4840" s="44">
        <v>45672</v>
      </c>
      <c r="B4840" s="4" t="s">
        <v>37</v>
      </c>
      <c r="C4840" s="45">
        <v>1</v>
      </c>
      <c r="D4840" s="4" t="str">
        <f>VLOOKUP(B4840,'P Master'!$A$1:$C$39,3,0)</f>
        <v>0-500</v>
      </c>
      <c r="E4840" s="48">
        <f>VLOOKUP(D4840,'Slabs and Cost'!$B$9:$E$12,3,0)</f>
        <v>6</v>
      </c>
      <c r="F4840" s="48">
        <f t="shared" si="75"/>
        <v>6</v>
      </c>
    </row>
    <row r="4841" ht="14.25" customHeight="1" spans="1:6">
      <c r="A4841" s="44">
        <v>45672</v>
      </c>
      <c r="B4841" s="4" t="s">
        <v>37</v>
      </c>
      <c r="C4841" s="45">
        <v>1</v>
      </c>
      <c r="D4841" s="4" t="str">
        <f>VLOOKUP(B4841,'P Master'!$A$1:$C$39,3,0)</f>
        <v>0-500</v>
      </c>
      <c r="E4841" s="48">
        <f>VLOOKUP(D4841,'Slabs and Cost'!$B$9:$E$12,3,0)</f>
        <v>6</v>
      </c>
      <c r="F4841" s="48">
        <f t="shared" si="75"/>
        <v>6</v>
      </c>
    </row>
    <row r="4842" ht="14.25" customHeight="1" spans="1:6">
      <c r="A4842" s="44">
        <v>45672</v>
      </c>
      <c r="B4842" s="46" t="s">
        <v>15</v>
      </c>
      <c r="C4842" s="45">
        <v>1</v>
      </c>
      <c r="D4842" s="4" t="str">
        <f>VLOOKUP(B4842,'P Master'!$A$1:$C$39,3,0)</f>
        <v>500-1</v>
      </c>
      <c r="E4842" s="48">
        <f>VLOOKUP(D4842,'Slabs and Cost'!$B$9:$E$12,3,0)</f>
        <v>6</v>
      </c>
      <c r="F4842" s="48">
        <f t="shared" si="75"/>
        <v>6</v>
      </c>
    </row>
    <row r="4843" ht="14.25" customHeight="1" spans="1:6">
      <c r="A4843" s="44">
        <v>45672</v>
      </c>
      <c r="B4843" s="4" t="s">
        <v>18</v>
      </c>
      <c r="C4843" s="45">
        <v>1</v>
      </c>
      <c r="D4843" s="4" t="str">
        <f>VLOOKUP(B4843,'P Master'!$A$1:$C$39,3,0)</f>
        <v>0-500</v>
      </c>
      <c r="E4843" s="48">
        <f>VLOOKUP(D4843,'Slabs and Cost'!$B$9:$E$12,3,0)</f>
        <v>6</v>
      </c>
      <c r="F4843" s="48">
        <f t="shared" si="75"/>
        <v>6</v>
      </c>
    </row>
    <row r="4844" ht="14.25" customHeight="1" spans="1:6">
      <c r="A4844" s="44">
        <v>45672</v>
      </c>
      <c r="B4844" s="4" t="s">
        <v>37</v>
      </c>
      <c r="C4844" s="45">
        <v>1</v>
      </c>
      <c r="D4844" s="4" t="str">
        <f>VLOOKUP(B4844,'P Master'!$A$1:$C$39,3,0)</f>
        <v>0-500</v>
      </c>
      <c r="E4844" s="48">
        <f>VLOOKUP(D4844,'Slabs and Cost'!$B$9:$E$12,3,0)</f>
        <v>6</v>
      </c>
      <c r="F4844" s="48">
        <f t="shared" si="75"/>
        <v>6</v>
      </c>
    </row>
    <row r="4845" ht="14.25" customHeight="1" spans="1:6">
      <c r="A4845" s="44">
        <v>45672</v>
      </c>
      <c r="B4845" s="4" t="s">
        <v>16</v>
      </c>
      <c r="C4845" s="45">
        <v>1</v>
      </c>
      <c r="D4845" s="4" t="str">
        <f>VLOOKUP(B4845,'P Master'!$A$1:$C$39,3,0)</f>
        <v>0-500</v>
      </c>
      <c r="E4845" s="48">
        <f>VLOOKUP(D4845,'Slabs and Cost'!$B$9:$E$12,3,0)</f>
        <v>6</v>
      </c>
      <c r="F4845" s="48">
        <f t="shared" si="75"/>
        <v>6</v>
      </c>
    </row>
    <row r="4846" ht="14.25" customHeight="1" spans="1:6">
      <c r="A4846" s="44">
        <v>45672</v>
      </c>
      <c r="B4846" s="4" t="s">
        <v>37</v>
      </c>
      <c r="C4846" s="45">
        <v>1</v>
      </c>
      <c r="D4846" s="4" t="str">
        <f>VLOOKUP(B4846,'P Master'!$A$1:$C$39,3,0)</f>
        <v>0-500</v>
      </c>
      <c r="E4846" s="48">
        <f>VLOOKUP(D4846,'Slabs and Cost'!$B$9:$E$12,3,0)</f>
        <v>6</v>
      </c>
      <c r="F4846" s="48">
        <f t="shared" si="75"/>
        <v>6</v>
      </c>
    </row>
    <row r="4847" ht="14.25" customHeight="1" spans="1:6">
      <c r="A4847" s="44">
        <v>45672</v>
      </c>
      <c r="B4847" s="4" t="s">
        <v>37</v>
      </c>
      <c r="C4847" s="45">
        <v>1</v>
      </c>
      <c r="D4847" s="4" t="str">
        <f>VLOOKUP(B4847,'P Master'!$A$1:$C$39,3,0)</f>
        <v>0-500</v>
      </c>
      <c r="E4847" s="48">
        <f>VLOOKUP(D4847,'Slabs and Cost'!$B$9:$E$12,3,0)</f>
        <v>6</v>
      </c>
      <c r="F4847" s="48">
        <f t="shared" si="75"/>
        <v>6</v>
      </c>
    </row>
    <row r="4848" ht="14.25" customHeight="1" spans="1:6">
      <c r="A4848" s="44">
        <v>45672</v>
      </c>
      <c r="B4848" s="4" t="s">
        <v>20</v>
      </c>
      <c r="C4848" s="45">
        <v>1</v>
      </c>
      <c r="D4848" s="4" t="str">
        <f>VLOOKUP(B4848,'P Master'!$A$1:$C$39,3,0)</f>
        <v>0-500</v>
      </c>
      <c r="E4848" s="48">
        <f>VLOOKUP(D4848,'Slabs and Cost'!$B$9:$E$12,3,0)</f>
        <v>6</v>
      </c>
      <c r="F4848" s="48">
        <f t="shared" si="75"/>
        <v>6</v>
      </c>
    </row>
    <row r="4849" ht="14.25" customHeight="1" spans="1:6">
      <c r="A4849" s="44">
        <v>45673</v>
      </c>
      <c r="B4849" s="4" t="s">
        <v>46</v>
      </c>
      <c r="C4849" s="45">
        <v>1</v>
      </c>
      <c r="D4849" s="4" t="str">
        <f>VLOOKUP(B4849,'P Master'!$A$1:$C$39,3,0)</f>
        <v>0-500</v>
      </c>
      <c r="E4849" s="48">
        <f>VLOOKUP(D4849,'Slabs and Cost'!$B$9:$E$12,3,0)</f>
        <v>6</v>
      </c>
      <c r="F4849" s="48">
        <f t="shared" si="75"/>
        <v>6</v>
      </c>
    </row>
    <row r="4850" ht="14.25" customHeight="1" spans="1:6">
      <c r="A4850" s="44">
        <v>45672</v>
      </c>
      <c r="B4850" s="4" t="s">
        <v>25</v>
      </c>
      <c r="C4850" s="45">
        <v>1</v>
      </c>
      <c r="D4850" s="4" t="str">
        <f>VLOOKUP(B4850,'P Master'!$A$1:$C$39,3,0)</f>
        <v>0-500</v>
      </c>
      <c r="E4850" s="48">
        <f>VLOOKUP(D4850,'Slabs and Cost'!$B$9:$E$12,3,0)</f>
        <v>6</v>
      </c>
      <c r="F4850" s="48">
        <f t="shared" si="75"/>
        <v>6</v>
      </c>
    </row>
    <row r="4851" ht="14.25" customHeight="1" spans="1:6">
      <c r="A4851" s="44">
        <v>45672</v>
      </c>
      <c r="B4851" s="4" t="s">
        <v>37</v>
      </c>
      <c r="C4851" s="45">
        <v>1</v>
      </c>
      <c r="D4851" s="4" t="str">
        <f>VLOOKUP(B4851,'P Master'!$A$1:$C$39,3,0)</f>
        <v>0-500</v>
      </c>
      <c r="E4851" s="48">
        <f>VLOOKUP(D4851,'Slabs and Cost'!$B$9:$E$12,3,0)</f>
        <v>6</v>
      </c>
      <c r="F4851" s="48">
        <f t="shared" si="75"/>
        <v>6</v>
      </c>
    </row>
    <row r="4852" ht="14.25" customHeight="1" spans="1:6">
      <c r="A4852" s="44">
        <v>45672</v>
      </c>
      <c r="B4852" s="4" t="s">
        <v>37</v>
      </c>
      <c r="C4852" s="45">
        <v>1</v>
      </c>
      <c r="D4852" s="4" t="str">
        <f>VLOOKUP(B4852,'P Master'!$A$1:$C$39,3,0)</f>
        <v>0-500</v>
      </c>
      <c r="E4852" s="48">
        <f>VLOOKUP(D4852,'Slabs and Cost'!$B$9:$E$12,3,0)</f>
        <v>6</v>
      </c>
      <c r="F4852" s="48">
        <f t="shared" si="75"/>
        <v>6</v>
      </c>
    </row>
    <row r="4853" ht="14.25" customHeight="1" spans="1:6">
      <c r="A4853" s="44">
        <v>45672</v>
      </c>
      <c r="B4853" s="4" t="s">
        <v>16</v>
      </c>
      <c r="C4853" s="45">
        <v>1</v>
      </c>
      <c r="D4853" s="4" t="str">
        <f>VLOOKUP(B4853,'P Master'!$A$1:$C$39,3,0)</f>
        <v>0-500</v>
      </c>
      <c r="E4853" s="48">
        <f>VLOOKUP(D4853,'Slabs and Cost'!$B$9:$E$12,3,0)</f>
        <v>6</v>
      </c>
      <c r="F4853" s="48">
        <f t="shared" si="75"/>
        <v>6</v>
      </c>
    </row>
    <row r="4854" ht="14.25" customHeight="1" spans="1:6">
      <c r="A4854" s="44">
        <v>45672</v>
      </c>
      <c r="B4854" s="46" t="s">
        <v>15</v>
      </c>
      <c r="C4854" s="45">
        <v>1</v>
      </c>
      <c r="D4854" s="4" t="str">
        <f>VLOOKUP(B4854,'P Master'!$A$1:$C$39,3,0)</f>
        <v>500-1</v>
      </c>
      <c r="E4854" s="48">
        <f>VLOOKUP(D4854,'Slabs and Cost'!$B$9:$E$12,3,0)</f>
        <v>6</v>
      </c>
      <c r="F4854" s="48">
        <f t="shared" si="75"/>
        <v>6</v>
      </c>
    </row>
    <row r="4855" ht="14.25" customHeight="1" spans="1:6">
      <c r="A4855" s="44">
        <v>45672</v>
      </c>
      <c r="B4855" s="4" t="s">
        <v>37</v>
      </c>
      <c r="C4855" s="45">
        <v>1</v>
      </c>
      <c r="D4855" s="4" t="str">
        <f>VLOOKUP(B4855,'P Master'!$A$1:$C$39,3,0)</f>
        <v>0-500</v>
      </c>
      <c r="E4855" s="48">
        <f>VLOOKUP(D4855,'Slabs and Cost'!$B$9:$E$12,3,0)</f>
        <v>6</v>
      </c>
      <c r="F4855" s="48">
        <f t="shared" si="75"/>
        <v>6</v>
      </c>
    </row>
    <row r="4856" ht="14.25" customHeight="1" spans="1:6">
      <c r="A4856" s="44">
        <v>45673</v>
      </c>
      <c r="B4856" s="4" t="s">
        <v>37</v>
      </c>
      <c r="C4856" s="45">
        <v>1</v>
      </c>
      <c r="D4856" s="4" t="str">
        <f>VLOOKUP(B4856,'P Master'!$A$1:$C$39,3,0)</f>
        <v>0-500</v>
      </c>
      <c r="E4856" s="48">
        <f>VLOOKUP(D4856,'Slabs and Cost'!$B$9:$E$12,3,0)</f>
        <v>6</v>
      </c>
      <c r="F4856" s="48">
        <f t="shared" si="75"/>
        <v>6</v>
      </c>
    </row>
    <row r="4857" ht="14.25" customHeight="1" spans="1:6">
      <c r="A4857" s="44">
        <v>45673</v>
      </c>
      <c r="B4857" s="4" t="s">
        <v>46</v>
      </c>
      <c r="C4857" s="45">
        <v>1</v>
      </c>
      <c r="D4857" s="4" t="str">
        <f>VLOOKUP(B4857,'P Master'!$A$1:$C$39,3,0)</f>
        <v>0-500</v>
      </c>
      <c r="E4857" s="48">
        <f>VLOOKUP(D4857,'Slabs and Cost'!$B$9:$E$12,3,0)</f>
        <v>6</v>
      </c>
      <c r="F4857" s="48">
        <f t="shared" si="75"/>
        <v>6</v>
      </c>
    </row>
    <row r="4858" ht="14.25" customHeight="1" spans="1:6">
      <c r="A4858" s="44">
        <v>45672</v>
      </c>
      <c r="B4858" s="4" t="s">
        <v>37</v>
      </c>
      <c r="C4858" s="45">
        <v>1</v>
      </c>
      <c r="D4858" s="4" t="str">
        <f>VLOOKUP(B4858,'P Master'!$A$1:$C$39,3,0)</f>
        <v>0-500</v>
      </c>
      <c r="E4858" s="48">
        <f>VLOOKUP(D4858,'Slabs and Cost'!$B$9:$E$12,3,0)</f>
        <v>6</v>
      </c>
      <c r="F4858" s="48">
        <f t="shared" si="75"/>
        <v>6</v>
      </c>
    </row>
    <row r="4859" ht="14.25" customHeight="1" spans="1:6">
      <c r="A4859" s="44">
        <v>45672</v>
      </c>
      <c r="B4859" s="4" t="s">
        <v>18</v>
      </c>
      <c r="C4859" s="45">
        <v>1</v>
      </c>
      <c r="D4859" s="4" t="str">
        <f>VLOOKUP(B4859,'P Master'!$A$1:$C$39,3,0)</f>
        <v>0-500</v>
      </c>
      <c r="E4859" s="48">
        <f>VLOOKUP(D4859,'Slabs and Cost'!$B$9:$E$12,3,0)</f>
        <v>6</v>
      </c>
      <c r="F4859" s="48">
        <f t="shared" si="75"/>
        <v>6</v>
      </c>
    </row>
    <row r="4860" ht="14.25" customHeight="1" spans="1:6">
      <c r="A4860" s="44">
        <v>45673</v>
      </c>
      <c r="B4860" s="4" t="s">
        <v>46</v>
      </c>
      <c r="C4860" s="45">
        <v>1</v>
      </c>
      <c r="D4860" s="4" t="str">
        <f>VLOOKUP(B4860,'P Master'!$A$1:$C$39,3,0)</f>
        <v>0-500</v>
      </c>
      <c r="E4860" s="48">
        <f>VLOOKUP(D4860,'Slabs and Cost'!$B$9:$E$12,3,0)</f>
        <v>6</v>
      </c>
      <c r="F4860" s="48">
        <f t="shared" si="75"/>
        <v>6</v>
      </c>
    </row>
    <row r="4861" ht="14.25" customHeight="1" spans="1:6">
      <c r="A4861" s="44">
        <v>45673</v>
      </c>
      <c r="B4861" s="4" t="s">
        <v>46</v>
      </c>
      <c r="C4861" s="45">
        <v>1</v>
      </c>
      <c r="D4861" s="4" t="str">
        <f>VLOOKUP(B4861,'P Master'!$A$1:$C$39,3,0)</f>
        <v>0-500</v>
      </c>
      <c r="E4861" s="48">
        <f>VLOOKUP(D4861,'Slabs and Cost'!$B$9:$E$12,3,0)</f>
        <v>6</v>
      </c>
      <c r="F4861" s="48">
        <f t="shared" si="75"/>
        <v>6</v>
      </c>
    </row>
    <row r="4862" ht="14.25" customHeight="1" spans="1:6">
      <c r="A4862" s="44">
        <v>45672</v>
      </c>
      <c r="B4862" s="4" t="s">
        <v>20</v>
      </c>
      <c r="C4862" s="45">
        <v>1</v>
      </c>
      <c r="D4862" s="4" t="str">
        <f>VLOOKUP(B4862,'P Master'!$A$1:$C$39,3,0)</f>
        <v>0-500</v>
      </c>
      <c r="E4862" s="48">
        <f>VLOOKUP(D4862,'Slabs and Cost'!$B$9:$E$12,3,0)</f>
        <v>6</v>
      </c>
      <c r="F4862" s="48">
        <f t="shared" si="75"/>
        <v>6</v>
      </c>
    </row>
    <row r="4863" ht="14.25" customHeight="1" spans="1:6">
      <c r="A4863" s="44">
        <v>45672</v>
      </c>
      <c r="B4863" s="4" t="s">
        <v>18</v>
      </c>
      <c r="C4863" s="45">
        <v>1</v>
      </c>
      <c r="D4863" s="4" t="str">
        <f>VLOOKUP(B4863,'P Master'!$A$1:$C$39,3,0)</f>
        <v>0-500</v>
      </c>
      <c r="E4863" s="48">
        <f>VLOOKUP(D4863,'Slabs and Cost'!$B$9:$E$12,3,0)</f>
        <v>6</v>
      </c>
      <c r="F4863" s="48">
        <f t="shared" si="75"/>
        <v>6</v>
      </c>
    </row>
    <row r="4864" ht="14.25" customHeight="1" spans="1:6">
      <c r="A4864" s="44">
        <v>45672</v>
      </c>
      <c r="B4864" s="4" t="s">
        <v>37</v>
      </c>
      <c r="C4864" s="45">
        <v>1</v>
      </c>
      <c r="D4864" s="4" t="str">
        <f>VLOOKUP(B4864,'P Master'!$A$1:$C$39,3,0)</f>
        <v>0-500</v>
      </c>
      <c r="E4864" s="48">
        <f>VLOOKUP(D4864,'Slabs and Cost'!$B$9:$E$12,3,0)</f>
        <v>6</v>
      </c>
      <c r="F4864" s="48">
        <f t="shared" si="75"/>
        <v>6</v>
      </c>
    </row>
    <row r="4865" ht="14.25" customHeight="1" spans="1:6">
      <c r="A4865" s="44">
        <v>45672</v>
      </c>
      <c r="B4865" s="4" t="s">
        <v>12</v>
      </c>
      <c r="C4865" s="45">
        <v>1</v>
      </c>
      <c r="D4865" s="4" t="str">
        <f>VLOOKUP(B4865,'P Master'!$A$1:$C$39,3,0)</f>
        <v>0-500</v>
      </c>
      <c r="E4865" s="48">
        <f>VLOOKUP(D4865,'Slabs and Cost'!$B$9:$E$12,3,0)</f>
        <v>6</v>
      </c>
      <c r="F4865" s="48">
        <f t="shared" si="75"/>
        <v>6</v>
      </c>
    </row>
    <row r="4866" ht="14.25" customHeight="1" spans="1:6">
      <c r="A4866" s="44">
        <v>45672</v>
      </c>
      <c r="B4866" s="4" t="s">
        <v>18</v>
      </c>
      <c r="C4866" s="45">
        <v>1</v>
      </c>
      <c r="D4866" s="4" t="str">
        <f>VLOOKUP(B4866,'P Master'!$A$1:$C$39,3,0)</f>
        <v>0-500</v>
      </c>
      <c r="E4866" s="48">
        <f>VLOOKUP(D4866,'Slabs and Cost'!$B$9:$E$12,3,0)</f>
        <v>6</v>
      </c>
      <c r="F4866" s="48">
        <f t="shared" si="75"/>
        <v>6</v>
      </c>
    </row>
    <row r="4867" ht="14.25" customHeight="1" spans="1:6">
      <c r="A4867" s="44">
        <v>45673</v>
      </c>
      <c r="B4867" s="4" t="s">
        <v>37</v>
      </c>
      <c r="C4867" s="45">
        <v>1</v>
      </c>
      <c r="D4867" s="4" t="str">
        <f>VLOOKUP(B4867,'P Master'!$A$1:$C$39,3,0)</f>
        <v>0-500</v>
      </c>
      <c r="E4867" s="48">
        <f>VLOOKUP(D4867,'Slabs and Cost'!$B$9:$E$12,3,0)</f>
        <v>6</v>
      </c>
      <c r="F4867" s="48">
        <f t="shared" si="75"/>
        <v>6</v>
      </c>
    </row>
    <row r="4868" ht="14.25" customHeight="1" spans="1:6">
      <c r="A4868" s="44">
        <v>45673</v>
      </c>
      <c r="B4868" s="4" t="s">
        <v>46</v>
      </c>
      <c r="C4868" s="45">
        <v>1</v>
      </c>
      <c r="D4868" s="4" t="str">
        <f>VLOOKUP(B4868,'P Master'!$A$1:$C$39,3,0)</f>
        <v>0-500</v>
      </c>
      <c r="E4868" s="48">
        <f>VLOOKUP(D4868,'Slabs and Cost'!$B$9:$E$12,3,0)</f>
        <v>6</v>
      </c>
      <c r="F4868" s="48">
        <f t="shared" si="75"/>
        <v>6</v>
      </c>
    </row>
    <row r="4869" ht="14.25" customHeight="1" spans="1:6">
      <c r="A4869" s="44">
        <v>45672</v>
      </c>
      <c r="B4869" s="4" t="s">
        <v>37</v>
      </c>
      <c r="C4869" s="45">
        <v>1</v>
      </c>
      <c r="D4869" s="4" t="str">
        <f>VLOOKUP(B4869,'P Master'!$A$1:$C$39,3,0)</f>
        <v>0-500</v>
      </c>
      <c r="E4869" s="48">
        <f>VLOOKUP(D4869,'Slabs and Cost'!$B$9:$E$12,3,0)</f>
        <v>6</v>
      </c>
      <c r="F4869" s="48">
        <f t="shared" ref="F4869:F4932" si="76">C4869*E4869</f>
        <v>6</v>
      </c>
    </row>
    <row r="4870" ht="14.25" customHeight="1" spans="1:6">
      <c r="A4870" s="44">
        <v>45672</v>
      </c>
      <c r="B4870" s="4" t="s">
        <v>25</v>
      </c>
      <c r="C4870" s="45">
        <v>1</v>
      </c>
      <c r="D4870" s="4" t="str">
        <f>VLOOKUP(B4870,'P Master'!$A$1:$C$39,3,0)</f>
        <v>0-500</v>
      </c>
      <c r="E4870" s="48">
        <f>VLOOKUP(D4870,'Slabs and Cost'!$B$9:$E$12,3,0)</f>
        <v>6</v>
      </c>
      <c r="F4870" s="48">
        <f t="shared" si="76"/>
        <v>6</v>
      </c>
    </row>
    <row r="4871" ht="14.25" customHeight="1" spans="1:6">
      <c r="A4871" s="44">
        <v>45672</v>
      </c>
      <c r="B4871" s="4" t="s">
        <v>37</v>
      </c>
      <c r="C4871" s="45">
        <v>1</v>
      </c>
      <c r="D4871" s="4" t="str">
        <f>VLOOKUP(B4871,'P Master'!$A$1:$C$39,3,0)</f>
        <v>0-500</v>
      </c>
      <c r="E4871" s="48">
        <f>VLOOKUP(D4871,'Slabs and Cost'!$B$9:$E$12,3,0)</f>
        <v>6</v>
      </c>
      <c r="F4871" s="48">
        <f t="shared" si="76"/>
        <v>6</v>
      </c>
    </row>
    <row r="4872" ht="14.25" customHeight="1" spans="1:6">
      <c r="A4872" s="44">
        <v>45672</v>
      </c>
      <c r="B4872" s="4" t="s">
        <v>37</v>
      </c>
      <c r="C4872" s="45">
        <v>1</v>
      </c>
      <c r="D4872" s="4" t="str">
        <f>VLOOKUP(B4872,'P Master'!$A$1:$C$39,3,0)</f>
        <v>0-500</v>
      </c>
      <c r="E4872" s="48">
        <f>VLOOKUP(D4872,'Slabs and Cost'!$B$9:$E$12,3,0)</f>
        <v>6</v>
      </c>
      <c r="F4872" s="48">
        <f t="shared" si="76"/>
        <v>6</v>
      </c>
    </row>
    <row r="4873" ht="14.25" customHeight="1" spans="1:6">
      <c r="A4873" s="44">
        <v>45672</v>
      </c>
      <c r="B4873" s="4" t="s">
        <v>37</v>
      </c>
      <c r="C4873" s="45">
        <v>1</v>
      </c>
      <c r="D4873" s="4" t="str">
        <f>VLOOKUP(B4873,'P Master'!$A$1:$C$39,3,0)</f>
        <v>0-500</v>
      </c>
      <c r="E4873" s="48">
        <f>VLOOKUP(D4873,'Slabs and Cost'!$B$9:$E$12,3,0)</f>
        <v>6</v>
      </c>
      <c r="F4873" s="48">
        <f t="shared" si="76"/>
        <v>6</v>
      </c>
    </row>
    <row r="4874" ht="14.25" customHeight="1" spans="1:6">
      <c r="A4874" s="44">
        <v>45673</v>
      </c>
      <c r="B4874" s="4" t="s">
        <v>12</v>
      </c>
      <c r="C4874" s="45">
        <v>1</v>
      </c>
      <c r="D4874" s="4" t="str">
        <f>VLOOKUP(B4874,'P Master'!$A$1:$C$39,3,0)</f>
        <v>0-500</v>
      </c>
      <c r="E4874" s="48">
        <f>VLOOKUP(D4874,'Slabs and Cost'!$B$9:$E$12,3,0)</f>
        <v>6</v>
      </c>
      <c r="F4874" s="48">
        <f t="shared" si="76"/>
        <v>6</v>
      </c>
    </row>
    <row r="4875" ht="14.25" customHeight="1" spans="1:6">
      <c r="A4875" s="44">
        <v>45673</v>
      </c>
      <c r="B4875" s="4" t="s">
        <v>46</v>
      </c>
      <c r="C4875" s="45">
        <v>1</v>
      </c>
      <c r="D4875" s="4" t="str">
        <f>VLOOKUP(B4875,'P Master'!$A$1:$C$39,3,0)</f>
        <v>0-500</v>
      </c>
      <c r="E4875" s="48">
        <f>VLOOKUP(D4875,'Slabs and Cost'!$B$9:$E$12,3,0)</f>
        <v>6</v>
      </c>
      <c r="F4875" s="48">
        <f t="shared" si="76"/>
        <v>6</v>
      </c>
    </row>
    <row r="4876" ht="14.25" customHeight="1" spans="1:6">
      <c r="A4876" s="44">
        <v>45672</v>
      </c>
      <c r="B4876" s="4" t="s">
        <v>18</v>
      </c>
      <c r="C4876" s="45">
        <v>1</v>
      </c>
      <c r="D4876" s="4" t="str">
        <f>VLOOKUP(B4876,'P Master'!$A$1:$C$39,3,0)</f>
        <v>0-500</v>
      </c>
      <c r="E4876" s="48">
        <f>VLOOKUP(D4876,'Slabs and Cost'!$B$9:$E$12,3,0)</f>
        <v>6</v>
      </c>
      <c r="F4876" s="48">
        <f t="shared" si="76"/>
        <v>6</v>
      </c>
    </row>
    <row r="4877" ht="14.25" customHeight="1" spans="1:6">
      <c r="A4877" s="44">
        <v>45672</v>
      </c>
      <c r="B4877" s="4" t="s">
        <v>9</v>
      </c>
      <c r="C4877" s="45">
        <v>1</v>
      </c>
      <c r="D4877" s="4" t="str">
        <f>VLOOKUP(B4877,'P Master'!$A$1:$C$39,3,0)</f>
        <v>0-500</v>
      </c>
      <c r="E4877" s="48">
        <f>VLOOKUP(D4877,'Slabs and Cost'!$B$9:$E$12,3,0)</f>
        <v>6</v>
      </c>
      <c r="F4877" s="48">
        <f t="shared" si="76"/>
        <v>6</v>
      </c>
    </row>
    <row r="4878" ht="14.25" customHeight="1" spans="1:6">
      <c r="A4878" s="44">
        <v>45672</v>
      </c>
      <c r="B4878" s="4" t="s">
        <v>37</v>
      </c>
      <c r="C4878" s="45">
        <v>1</v>
      </c>
      <c r="D4878" s="4" t="str">
        <f>VLOOKUP(B4878,'P Master'!$A$1:$C$39,3,0)</f>
        <v>0-500</v>
      </c>
      <c r="E4878" s="48">
        <f>VLOOKUP(D4878,'Slabs and Cost'!$B$9:$E$12,3,0)</f>
        <v>6</v>
      </c>
      <c r="F4878" s="48">
        <f t="shared" si="76"/>
        <v>6</v>
      </c>
    </row>
    <row r="4879" ht="14.25" customHeight="1" spans="1:6">
      <c r="A4879" s="44">
        <v>45673</v>
      </c>
      <c r="B4879" s="4" t="s">
        <v>46</v>
      </c>
      <c r="C4879" s="45">
        <v>1</v>
      </c>
      <c r="D4879" s="4" t="str">
        <f>VLOOKUP(B4879,'P Master'!$A$1:$C$39,3,0)</f>
        <v>0-500</v>
      </c>
      <c r="E4879" s="48">
        <f>VLOOKUP(D4879,'Slabs and Cost'!$B$9:$E$12,3,0)</f>
        <v>6</v>
      </c>
      <c r="F4879" s="48">
        <f t="shared" si="76"/>
        <v>6</v>
      </c>
    </row>
    <row r="4880" ht="14.25" customHeight="1" spans="1:6">
      <c r="A4880" s="44">
        <v>45673</v>
      </c>
      <c r="B4880" s="4" t="s">
        <v>16</v>
      </c>
      <c r="C4880" s="45">
        <v>1</v>
      </c>
      <c r="D4880" s="4" t="str">
        <f>VLOOKUP(B4880,'P Master'!$A$1:$C$39,3,0)</f>
        <v>0-500</v>
      </c>
      <c r="E4880" s="48">
        <f>VLOOKUP(D4880,'Slabs and Cost'!$B$9:$E$12,3,0)</f>
        <v>6</v>
      </c>
      <c r="F4880" s="48">
        <f t="shared" si="76"/>
        <v>6</v>
      </c>
    </row>
    <row r="4881" ht="14.25" customHeight="1" spans="1:6">
      <c r="A4881" s="44">
        <v>45672</v>
      </c>
      <c r="B4881" s="4" t="s">
        <v>39</v>
      </c>
      <c r="C4881" s="45">
        <v>1</v>
      </c>
      <c r="D4881" s="4" t="str">
        <f>VLOOKUP(B4881,'P Master'!$A$1:$C$39,3,0)</f>
        <v>0-500</v>
      </c>
      <c r="E4881" s="48">
        <f>VLOOKUP(D4881,'Slabs and Cost'!$B$9:$E$12,3,0)</f>
        <v>6</v>
      </c>
      <c r="F4881" s="48">
        <f t="shared" si="76"/>
        <v>6</v>
      </c>
    </row>
    <row r="4882" ht="14.25" customHeight="1" spans="1:6">
      <c r="A4882" s="44">
        <v>45672</v>
      </c>
      <c r="B4882" s="4" t="s">
        <v>37</v>
      </c>
      <c r="C4882" s="45">
        <v>1</v>
      </c>
      <c r="D4882" s="4" t="str">
        <f>VLOOKUP(B4882,'P Master'!$A$1:$C$39,3,0)</f>
        <v>0-500</v>
      </c>
      <c r="E4882" s="48">
        <f>VLOOKUP(D4882,'Slabs and Cost'!$B$9:$E$12,3,0)</f>
        <v>6</v>
      </c>
      <c r="F4882" s="48">
        <f t="shared" si="76"/>
        <v>6</v>
      </c>
    </row>
    <row r="4883" ht="14.25" customHeight="1" spans="1:6">
      <c r="A4883" s="44">
        <v>45673</v>
      </c>
      <c r="B4883" s="4" t="s">
        <v>39</v>
      </c>
      <c r="C4883" s="45">
        <v>1</v>
      </c>
      <c r="D4883" s="4" t="str">
        <f>VLOOKUP(B4883,'P Master'!$A$1:$C$39,3,0)</f>
        <v>0-500</v>
      </c>
      <c r="E4883" s="48">
        <f>VLOOKUP(D4883,'Slabs and Cost'!$B$9:$E$12,3,0)</f>
        <v>6</v>
      </c>
      <c r="F4883" s="48">
        <f t="shared" si="76"/>
        <v>6</v>
      </c>
    </row>
    <row r="4884" ht="14.25" customHeight="1" spans="1:6">
      <c r="A4884" s="44">
        <v>45673</v>
      </c>
      <c r="B4884" s="4" t="s">
        <v>18</v>
      </c>
      <c r="C4884" s="45">
        <v>1</v>
      </c>
      <c r="D4884" s="4" t="str">
        <f>VLOOKUP(B4884,'P Master'!$A$1:$C$39,3,0)</f>
        <v>0-500</v>
      </c>
      <c r="E4884" s="48">
        <f>VLOOKUP(D4884,'Slabs and Cost'!$B$9:$E$12,3,0)</f>
        <v>6</v>
      </c>
      <c r="F4884" s="48">
        <f t="shared" si="76"/>
        <v>6</v>
      </c>
    </row>
    <row r="4885" ht="14.25" customHeight="1" spans="1:6">
      <c r="A4885" s="44">
        <v>45673</v>
      </c>
      <c r="B4885" s="4" t="s">
        <v>16</v>
      </c>
      <c r="C4885" s="45">
        <v>1</v>
      </c>
      <c r="D4885" s="4" t="str">
        <f>VLOOKUP(B4885,'P Master'!$A$1:$C$39,3,0)</f>
        <v>0-500</v>
      </c>
      <c r="E4885" s="48">
        <f>VLOOKUP(D4885,'Slabs and Cost'!$B$9:$E$12,3,0)</f>
        <v>6</v>
      </c>
      <c r="F4885" s="48">
        <f t="shared" si="76"/>
        <v>6</v>
      </c>
    </row>
    <row r="4886" ht="14.25" customHeight="1" spans="1:6">
      <c r="A4886" s="44">
        <v>45673</v>
      </c>
      <c r="B4886" s="4" t="s">
        <v>37</v>
      </c>
      <c r="C4886" s="45">
        <v>1</v>
      </c>
      <c r="D4886" s="4" t="str">
        <f>VLOOKUP(B4886,'P Master'!$A$1:$C$39,3,0)</f>
        <v>0-500</v>
      </c>
      <c r="E4886" s="48">
        <f>VLOOKUP(D4886,'Slabs and Cost'!$B$9:$E$12,3,0)</f>
        <v>6</v>
      </c>
      <c r="F4886" s="48">
        <f t="shared" si="76"/>
        <v>6</v>
      </c>
    </row>
    <row r="4887" ht="14.25" customHeight="1" spans="1:6">
      <c r="A4887" s="44">
        <v>45672</v>
      </c>
      <c r="B4887" s="4" t="s">
        <v>38</v>
      </c>
      <c r="C4887" s="45">
        <v>1</v>
      </c>
      <c r="D4887" s="4" t="str">
        <f>VLOOKUP(B4887,'P Master'!$A$1:$C$39,3,0)</f>
        <v>0-500</v>
      </c>
      <c r="E4887" s="48">
        <f>VLOOKUP(D4887,'Slabs and Cost'!$B$9:$E$12,3,0)</f>
        <v>6</v>
      </c>
      <c r="F4887" s="48">
        <f t="shared" si="76"/>
        <v>6</v>
      </c>
    </row>
    <row r="4888" ht="14.25" customHeight="1" spans="1:6">
      <c r="A4888" s="44">
        <v>45672</v>
      </c>
      <c r="B4888" s="4" t="s">
        <v>37</v>
      </c>
      <c r="C4888" s="45">
        <v>1</v>
      </c>
      <c r="D4888" s="4" t="str">
        <f>VLOOKUP(B4888,'P Master'!$A$1:$C$39,3,0)</f>
        <v>0-500</v>
      </c>
      <c r="E4888" s="48">
        <f>VLOOKUP(D4888,'Slabs and Cost'!$B$9:$E$12,3,0)</f>
        <v>6</v>
      </c>
      <c r="F4888" s="48">
        <f t="shared" si="76"/>
        <v>6</v>
      </c>
    </row>
    <row r="4889" ht="14.25" customHeight="1" spans="1:6">
      <c r="A4889" s="44">
        <v>45672</v>
      </c>
      <c r="B4889" s="4" t="s">
        <v>37</v>
      </c>
      <c r="C4889" s="45">
        <v>1</v>
      </c>
      <c r="D4889" s="4" t="str">
        <f>VLOOKUP(B4889,'P Master'!$A$1:$C$39,3,0)</f>
        <v>0-500</v>
      </c>
      <c r="E4889" s="48">
        <f>VLOOKUP(D4889,'Slabs and Cost'!$B$9:$E$12,3,0)</f>
        <v>6</v>
      </c>
      <c r="F4889" s="48">
        <f t="shared" si="76"/>
        <v>6</v>
      </c>
    </row>
    <row r="4890" ht="14.25" customHeight="1" spans="1:6">
      <c r="A4890" s="44">
        <v>45673</v>
      </c>
      <c r="B4890" s="46" t="s">
        <v>15</v>
      </c>
      <c r="C4890" s="45">
        <v>1</v>
      </c>
      <c r="D4890" s="4" t="str">
        <f>VLOOKUP(B4890,'P Master'!$A$1:$C$39,3,0)</f>
        <v>500-1</v>
      </c>
      <c r="E4890" s="48">
        <f>VLOOKUP(D4890,'Slabs and Cost'!$B$9:$E$12,3,0)</f>
        <v>6</v>
      </c>
      <c r="F4890" s="48">
        <f t="shared" si="76"/>
        <v>6</v>
      </c>
    </row>
    <row r="4891" ht="14.25" customHeight="1" spans="1:6">
      <c r="A4891" s="44">
        <v>45673</v>
      </c>
      <c r="B4891" s="4" t="s">
        <v>37</v>
      </c>
      <c r="C4891" s="45">
        <v>1</v>
      </c>
      <c r="D4891" s="4" t="str">
        <f>VLOOKUP(B4891,'P Master'!$A$1:$C$39,3,0)</f>
        <v>0-500</v>
      </c>
      <c r="E4891" s="48">
        <f>VLOOKUP(D4891,'Slabs and Cost'!$B$9:$E$12,3,0)</f>
        <v>6</v>
      </c>
      <c r="F4891" s="48">
        <f t="shared" si="76"/>
        <v>6</v>
      </c>
    </row>
    <row r="4892" ht="14.25" customHeight="1" spans="1:6">
      <c r="A4892" s="44">
        <v>45672</v>
      </c>
      <c r="B4892" s="4" t="s">
        <v>20</v>
      </c>
      <c r="C4892" s="45">
        <v>1</v>
      </c>
      <c r="D4892" s="4" t="str">
        <f>VLOOKUP(B4892,'P Master'!$A$1:$C$39,3,0)</f>
        <v>0-500</v>
      </c>
      <c r="E4892" s="48">
        <f>VLOOKUP(D4892,'Slabs and Cost'!$B$9:$E$12,3,0)</f>
        <v>6</v>
      </c>
      <c r="F4892" s="48">
        <f t="shared" si="76"/>
        <v>6</v>
      </c>
    </row>
    <row r="4893" ht="14.25" customHeight="1" spans="1:6">
      <c r="A4893" s="44">
        <v>45672</v>
      </c>
      <c r="B4893" s="4" t="s">
        <v>18</v>
      </c>
      <c r="C4893" s="45">
        <v>1</v>
      </c>
      <c r="D4893" s="4" t="str">
        <f>VLOOKUP(B4893,'P Master'!$A$1:$C$39,3,0)</f>
        <v>0-500</v>
      </c>
      <c r="E4893" s="48">
        <f>VLOOKUP(D4893,'Slabs and Cost'!$B$9:$E$12,3,0)</f>
        <v>6</v>
      </c>
      <c r="F4893" s="48">
        <f t="shared" si="76"/>
        <v>6</v>
      </c>
    </row>
    <row r="4894" ht="14.25" customHeight="1" spans="1:6">
      <c r="A4894" s="44">
        <v>45672</v>
      </c>
      <c r="B4894" s="4" t="s">
        <v>37</v>
      </c>
      <c r="C4894" s="45">
        <v>1</v>
      </c>
      <c r="D4894" s="4" t="str">
        <f>VLOOKUP(B4894,'P Master'!$A$1:$C$39,3,0)</f>
        <v>0-500</v>
      </c>
      <c r="E4894" s="48">
        <f>VLOOKUP(D4894,'Slabs and Cost'!$B$9:$E$12,3,0)</f>
        <v>6</v>
      </c>
      <c r="F4894" s="48">
        <f t="shared" si="76"/>
        <v>6</v>
      </c>
    </row>
    <row r="4895" ht="14.25" customHeight="1" spans="1:6">
      <c r="A4895" s="44">
        <v>45672</v>
      </c>
      <c r="B4895" s="4" t="s">
        <v>20</v>
      </c>
      <c r="C4895" s="45">
        <v>1</v>
      </c>
      <c r="D4895" s="4" t="str">
        <f>VLOOKUP(B4895,'P Master'!$A$1:$C$39,3,0)</f>
        <v>0-500</v>
      </c>
      <c r="E4895" s="48">
        <f>VLOOKUP(D4895,'Slabs and Cost'!$B$9:$E$12,3,0)</f>
        <v>6</v>
      </c>
      <c r="F4895" s="48">
        <f t="shared" si="76"/>
        <v>6</v>
      </c>
    </row>
    <row r="4896" ht="14.25" customHeight="1" spans="1:6">
      <c r="A4896" s="44">
        <v>45672</v>
      </c>
      <c r="B4896" s="4" t="s">
        <v>37</v>
      </c>
      <c r="C4896" s="45">
        <v>1</v>
      </c>
      <c r="D4896" s="4" t="str">
        <f>VLOOKUP(B4896,'P Master'!$A$1:$C$39,3,0)</f>
        <v>0-500</v>
      </c>
      <c r="E4896" s="48">
        <f>VLOOKUP(D4896,'Slabs and Cost'!$B$9:$E$12,3,0)</f>
        <v>6</v>
      </c>
      <c r="F4896" s="48">
        <f t="shared" si="76"/>
        <v>6</v>
      </c>
    </row>
    <row r="4897" ht="14.25" customHeight="1" spans="1:6">
      <c r="A4897" s="44">
        <v>45673</v>
      </c>
      <c r="B4897" s="4" t="s">
        <v>37</v>
      </c>
      <c r="C4897" s="45">
        <v>1</v>
      </c>
      <c r="D4897" s="4" t="str">
        <f>VLOOKUP(B4897,'P Master'!$A$1:$C$39,3,0)</f>
        <v>0-500</v>
      </c>
      <c r="E4897" s="48">
        <f>VLOOKUP(D4897,'Slabs and Cost'!$B$9:$E$12,3,0)</f>
        <v>6</v>
      </c>
      <c r="F4897" s="48">
        <f t="shared" si="76"/>
        <v>6</v>
      </c>
    </row>
    <row r="4898" ht="14.25" customHeight="1" spans="1:6">
      <c r="A4898" s="44">
        <v>45673</v>
      </c>
      <c r="B4898" s="4" t="s">
        <v>16</v>
      </c>
      <c r="C4898" s="45">
        <v>1</v>
      </c>
      <c r="D4898" s="4" t="str">
        <f>VLOOKUP(B4898,'P Master'!$A$1:$C$39,3,0)</f>
        <v>0-500</v>
      </c>
      <c r="E4898" s="48">
        <f>VLOOKUP(D4898,'Slabs and Cost'!$B$9:$E$12,3,0)</f>
        <v>6</v>
      </c>
      <c r="F4898" s="48">
        <f t="shared" si="76"/>
        <v>6</v>
      </c>
    </row>
    <row r="4899" ht="14.25" customHeight="1" spans="1:6">
      <c r="A4899" s="44">
        <v>45673</v>
      </c>
      <c r="B4899" s="4" t="s">
        <v>37</v>
      </c>
      <c r="C4899" s="45">
        <v>1</v>
      </c>
      <c r="D4899" s="4" t="str">
        <f>VLOOKUP(B4899,'P Master'!$A$1:$C$39,3,0)</f>
        <v>0-500</v>
      </c>
      <c r="E4899" s="48">
        <f>VLOOKUP(D4899,'Slabs and Cost'!$B$9:$E$12,3,0)</f>
        <v>6</v>
      </c>
      <c r="F4899" s="48">
        <f t="shared" si="76"/>
        <v>6</v>
      </c>
    </row>
    <row r="4900" ht="14.25" customHeight="1" spans="1:6">
      <c r="A4900" s="44">
        <v>45673</v>
      </c>
      <c r="B4900" s="4" t="s">
        <v>18</v>
      </c>
      <c r="C4900" s="45">
        <v>1</v>
      </c>
      <c r="D4900" s="4" t="str">
        <f>VLOOKUP(B4900,'P Master'!$A$1:$C$39,3,0)</f>
        <v>0-500</v>
      </c>
      <c r="E4900" s="48">
        <f>VLOOKUP(D4900,'Slabs and Cost'!$B$9:$E$12,3,0)</f>
        <v>6</v>
      </c>
      <c r="F4900" s="48">
        <f t="shared" si="76"/>
        <v>6</v>
      </c>
    </row>
    <row r="4901" ht="14.25" customHeight="1" spans="1:6">
      <c r="A4901" s="44">
        <v>45672</v>
      </c>
      <c r="B4901" s="4" t="s">
        <v>18</v>
      </c>
      <c r="C4901" s="45">
        <v>1</v>
      </c>
      <c r="D4901" s="4" t="str">
        <f>VLOOKUP(B4901,'P Master'!$A$1:$C$39,3,0)</f>
        <v>0-500</v>
      </c>
      <c r="E4901" s="48">
        <f>VLOOKUP(D4901,'Slabs and Cost'!$B$9:$E$12,3,0)</f>
        <v>6</v>
      </c>
      <c r="F4901" s="48">
        <f t="shared" si="76"/>
        <v>6</v>
      </c>
    </row>
    <row r="4902" ht="14.25" customHeight="1" spans="1:6">
      <c r="A4902" s="44">
        <v>45672</v>
      </c>
      <c r="B4902" s="4" t="s">
        <v>18</v>
      </c>
      <c r="C4902" s="45">
        <v>1</v>
      </c>
      <c r="D4902" s="4" t="str">
        <f>VLOOKUP(B4902,'P Master'!$A$1:$C$39,3,0)</f>
        <v>0-500</v>
      </c>
      <c r="E4902" s="48">
        <f>VLOOKUP(D4902,'Slabs and Cost'!$B$9:$E$12,3,0)</f>
        <v>6</v>
      </c>
      <c r="F4902" s="48">
        <f t="shared" si="76"/>
        <v>6</v>
      </c>
    </row>
    <row r="4903" ht="14.25" customHeight="1" spans="1:6">
      <c r="A4903" s="44">
        <v>45673</v>
      </c>
      <c r="B4903" s="4" t="s">
        <v>38</v>
      </c>
      <c r="C4903" s="45">
        <v>1</v>
      </c>
      <c r="D4903" s="4" t="str">
        <f>VLOOKUP(B4903,'P Master'!$A$1:$C$39,3,0)</f>
        <v>0-500</v>
      </c>
      <c r="E4903" s="48">
        <f>VLOOKUP(D4903,'Slabs and Cost'!$B$9:$E$12,3,0)</f>
        <v>6</v>
      </c>
      <c r="F4903" s="48">
        <f t="shared" si="76"/>
        <v>6</v>
      </c>
    </row>
    <row r="4904" ht="14.25" customHeight="1" spans="1:6">
      <c r="A4904" s="44">
        <v>45673</v>
      </c>
      <c r="B4904" s="4" t="s">
        <v>39</v>
      </c>
      <c r="C4904" s="45">
        <v>1</v>
      </c>
      <c r="D4904" s="4" t="str">
        <f>VLOOKUP(B4904,'P Master'!$A$1:$C$39,3,0)</f>
        <v>0-500</v>
      </c>
      <c r="E4904" s="48">
        <f>VLOOKUP(D4904,'Slabs and Cost'!$B$9:$E$12,3,0)</f>
        <v>6</v>
      </c>
      <c r="F4904" s="48">
        <f t="shared" si="76"/>
        <v>6</v>
      </c>
    </row>
    <row r="4905" ht="14.25" customHeight="1" spans="1:6">
      <c r="A4905" s="44">
        <v>45673</v>
      </c>
      <c r="B4905" s="4" t="s">
        <v>18</v>
      </c>
      <c r="C4905" s="45">
        <v>1</v>
      </c>
      <c r="D4905" s="4" t="str">
        <f>VLOOKUP(B4905,'P Master'!$A$1:$C$39,3,0)</f>
        <v>0-500</v>
      </c>
      <c r="E4905" s="48">
        <f>VLOOKUP(D4905,'Slabs and Cost'!$B$9:$E$12,3,0)</f>
        <v>6</v>
      </c>
      <c r="F4905" s="48">
        <f t="shared" si="76"/>
        <v>6</v>
      </c>
    </row>
    <row r="4906" ht="14.25" customHeight="1" spans="1:6">
      <c r="A4906" s="44">
        <v>45672</v>
      </c>
      <c r="B4906" s="4" t="s">
        <v>20</v>
      </c>
      <c r="C4906" s="45">
        <v>1</v>
      </c>
      <c r="D4906" s="4" t="str">
        <f>VLOOKUP(B4906,'P Master'!$A$1:$C$39,3,0)</f>
        <v>0-500</v>
      </c>
      <c r="E4906" s="48">
        <f>VLOOKUP(D4906,'Slabs and Cost'!$B$9:$E$12,3,0)</f>
        <v>6</v>
      </c>
      <c r="F4906" s="48">
        <f t="shared" si="76"/>
        <v>6</v>
      </c>
    </row>
    <row r="4907" ht="14.25" customHeight="1" spans="1:6">
      <c r="A4907" s="44">
        <v>45672</v>
      </c>
      <c r="B4907" s="4" t="s">
        <v>18</v>
      </c>
      <c r="C4907" s="45">
        <v>1</v>
      </c>
      <c r="D4907" s="4" t="str">
        <f>VLOOKUP(B4907,'P Master'!$A$1:$C$39,3,0)</f>
        <v>0-500</v>
      </c>
      <c r="E4907" s="48">
        <f>VLOOKUP(D4907,'Slabs and Cost'!$B$9:$E$12,3,0)</f>
        <v>6</v>
      </c>
      <c r="F4907" s="48">
        <f t="shared" si="76"/>
        <v>6</v>
      </c>
    </row>
    <row r="4908" ht="14.25" customHeight="1" spans="1:6">
      <c r="A4908" s="44">
        <v>45672</v>
      </c>
      <c r="B4908" s="4" t="s">
        <v>37</v>
      </c>
      <c r="C4908" s="45">
        <v>1</v>
      </c>
      <c r="D4908" s="4" t="str">
        <f>VLOOKUP(B4908,'P Master'!$A$1:$C$39,3,0)</f>
        <v>0-500</v>
      </c>
      <c r="E4908" s="48">
        <f>VLOOKUP(D4908,'Slabs and Cost'!$B$9:$E$12,3,0)</f>
        <v>6</v>
      </c>
      <c r="F4908" s="48">
        <f t="shared" si="76"/>
        <v>6</v>
      </c>
    </row>
    <row r="4909" ht="14.25" customHeight="1" spans="1:6">
      <c r="A4909" s="44">
        <v>45672</v>
      </c>
      <c r="B4909" s="4" t="s">
        <v>16</v>
      </c>
      <c r="C4909" s="45">
        <v>1</v>
      </c>
      <c r="D4909" s="4" t="str">
        <f>VLOOKUP(B4909,'P Master'!$A$1:$C$39,3,0)</f>
        <v>0-500</v>
      </c>
      <c r="E4909" s="48">
        <f>VLOOKUP(D4909,'Slabs and Cost'!$B$9:$E$12,3,0)</f>
        <v>6</v>
      </c>
      <c r="F4909" s="48">
        <f t="shared" si="76"/>
        <v>6</v>
      </c>
    </row>
    <row r="4910" ht="14.25" customHeight="1" spans="1:6">
      <c r="A4910" s="44">
        <v>45673</v>
      </c>
      <c r="B4910" s="4" t="s">
        <v>16</v>
      </c>
      <c r="C4910" s="45">
        <v>1</v>
      </c>
      <c r="D4910" s="4" t="str">
        <f>VLOOKUP(B4910,'P Master'!$A$1:$C$39,3,0)</f>
        <v>0-500</v>
      </c>
      <c r="E4910" s="48">
        <f>VLOOKUP(D4910,'Slabs and Cost'!$B$9:$E$12,3,0)</f>
        <v>6</v>
      </c>
      <c r="F4910" s="48">
        <f t="shared" si="76"/>
        <v>6</v>
      </c>
    </row>
    <row r="4911" ht="14.25" customHeight="1" spans="1:6">
      <c r="A4911" s="44">
        <v>45672</v>
      </c>
      <c r="B4911" s="4" t="s">
        <v>31</v>
      </c>
      <c r="C4911" s="45">
        <v>1</v>
      </c>
      <c r="D4911" s="4" t="str">
        <f>VLOOKUP(B4911,'P Master'!$A$1:$C$39,3,0)</f>
        <v>500-1</v>
      </c>
      <c r="E4911" s="48">
        <f>VLOOKUP(D4911,'Slabs and Cost'!$B$9:$E$12,3,0)</f>
        <v>6</v>
      </c>
      <c r="F4911" s="48">
        <f t="shared" si="76"/>
        <v>6</v>
      </c>
    </row>
    <row r="4912" ht="14.25" customHeight="1" spans="1:6">
      <c r="A4912" s="44">
        <v>45673</v>
      </c>
      <c r="B4912" s="4" t="s">
        <v>37</v>
      </c>
      <c r="C4912" s="45">
        <v>1</v>
      </c>
      <c r="D4912" s="4" t="str">
        <f>VLOOKUP(B4912,'P Master'!$A$1:$C$39,3,0)</f>
        <v>0-500</v>
      </c>
      <c r="E4912" s="48">
        <f>VLOOKUP(D4912,'Slabs and Cost'!$B$9:$E$12,3,0)</f>
        <v>6</v>
      </c>
      <c r="F4912" s="48">
        <f t="shared" si="76"/>
        <v>6</v>
      </c>
    </row>
    <row r="4913" ht="14.25" customHeight="1" spans="1:6">
      <c r="A4913" s="44">
        <v>45672</v>
      </c>
      <c r="B4913" s="4" t="s">
        <v>39</v>
      </c>
      <c r="C4913" s="45">
        <v>1</v>
      </c>
      <c r="D4913" s="4" t="str">
        <f>VLOOKUP(B4913,'P Master'!$A$1:$C$39,3,0)</f>
        <v>0-500</v>
      </c>
      <c r="E4913" s="48">
        <f>VLOOKUP(D4913,'Slabs and Cost'!$B$9:$E$12,3,0)</f>
        <v>6</v>
      </c>
      <c r="F4913" s="48">
        <f t="shared" si="76"/>
        <v>6</v>
      </c>
    </row>
    <row r="4914" ht="14.25" customHeight="1" spans="1:6">
      <c r="A4914" s="44">
        <v>45672</v>
      </c>
      <c r="B4914" s="4" t="s">
        <v>9</v>
      </c>
      <c r="C4914" s="45">
        <v>1</v>
      </c>
      <c r="D4914" s="4" t="str">
        <f>VLOOKUP(B4914,'P Master'!$A$1:$C$39,3,0)</f>
        <v>0-500</v>
      </c>
      <c r="E4914" s="48">
        <f>VLOOKUP(D4914,'Slabs and Cost'!$B$9:$E$12,3,0)</f>
        <v>6</v>
      </c>
      <c r="F4914" s="48">
        <f t="shared" si="76"/>
        <v>6</v>
      </c>
    </row>
    <row r="4915" ht="14.25" customHeight="1" spans="1:6">
      <c r="A4915" s="44">
        <v>45673</v>
      </c>
      <c r="B4915" s="4" t="s">
        <v>37</v>
      </c>
      <c r="C4915" s="45">
        <v>1</v>
      </c>
      <c r="D4915" s="4" t="str">
        <f>VLOOKUP(B4915,'P Master'!$A$1:$C$39,3,0)</f>
        <v>0-500</v>
      </c>
      <c r="E4915" s="48">
        <f>VLOOKUP(D4915,'Slabs and Cost'!$B$9:$E$12,3,0)</f>
        <v>6</v>
      </c>
      <c r="F4915" s="48">
        <f t="shared" si="76"/>
        <v>6</v>
      </c>
    </row>
    <row r="4916" ht="14.25" customHeight="1" spans="1:6">
      <c r="A4916" s="44">
        <v>45673</v>
      </c>
      <c r="B4916" s="4" t="s">
        <v>18</v>
      </c>
      <c r="C4916" s="45">
        <v>1</v>
      </c>
      <c r="D4916" s="4" t="str">
        <f>VLOOKUP(B4916,'P Master'!$A$1:$C$39,3,0)</f>
        <v>0-500</v>
      </c>
      <c r="E4916" s="48">
        <f>VLOOKUP(D4916,'Slabs and Cost'!$B$9:$E$12,3,0)</f>
        <v>6</v>
      </c>
      <c r="F4916" s="48">
        <f t="shared" si="76"/>
        <v>6</v>
      </c>
    </row>
    <row r="4917" ht="14.25" customHeight="1" spans="1:6">
      <c r="A4917" s="44">
        <v>45673</v>
      </c>
      <c r="B4917" s="4" t="s">
        <v>19</v>
      </c>
      <c r="C4917" s="45">
        <v>1</v>
      </c>
      <c r="D4917" s="4" t="str">
        <f>VLOOKUP(B4917,'P Master'!$A$1:$C$39,3,0)</f>
        <v>0-500</v>
      </c>
      <c r="E4917" s="48">
        <f>VLOOKUP(D4917,'Slabs and Cost'!$B$9:$E$12,3,0)</f>
        <v>6</v>
      </c>
      <c r="F4917" s="48">
        <f t="shared" si="76"/>
        <v>6</v>
      </c>
    </row>
    <row r="4918" ht="14.25" customHeight="1" spans="1:6">
      <c r="A4918" s="44">
        <v>45672</v>
      </c>
      <c r="B4918" s="4" t="s">
        <v>20</v>
      </c>
      <c r="C4918" s="45">
        <v>1</v>
      </c>
      <c r="D4918" s="4" t="str">
        <f>VLOOKUP(B4918,'P Master'!$A$1:$C$39,3,0)</f>
        <v>0-500</v>
      </c>
      <c r="E4918" s="48">
        <f>VLOOKUP(D4918,'Slabs and Cost'!$B$9:$E$12,3,0)</f>
        <v>6</v>
      </c>
      <c r="F4918" s="48">
        <f t="shared" si="76"/>
        <v>6</v>
      </c>
    </row>
    <row r="4919" ht="14.25" customHeight="1" spans="1:6">
      <c r="A4919" s="44">
        <v>45672</v>
      </c>
      <c r="B4919" s="4" t="s">
        <v>37</v>
      </c>
      <c r="C4919" s="45">
        <v>1</v>
      </c>
      <c r="D4919" s="4" t="str">
        <f>VLOOKUP(B4919,'P Master'!$A$1:$C$39,3,0)</f>
        <v>0-500</v>
      </c>
      <c r="E4919" s="48">
        <f>VLOOKUP(D4919,'Slabs and Cost'!$B$9:$E$12,3,0)</f>
        <v>6</v>
      </c>
      <c r="F4919" s="48">
        <f t="shared" si="76"/>
        <v>6</v>
      </c>
    </row>
    <row r="4920" ht="14.25" customHeight="1" spans="1:6">
      <c r="A4920" s="44">
        <v>45672</v>
      </c>
      <c r="B4920" s="4" t="s">
        <v>16</v>
      </c>
      <c r="C4920" s="45">
        <v>1</v>
      </c>
      <c r="D4920" s="4" t="str">
        <f>VLOOKUP(B4920,'P Master'!$A$1:$C$39,3,0)</f>
        <v>0-500</v>
      </c>
      <c r="E4920" s="48">
        <f>VLOOKUP(D4920,'Slabs and Cost'!$B$9:$E$12,3,0)</f>
        <v>6</v>
      </c>
      <c r="F4920" s="48">
        <f t="shared" si="76"/>
        <v>6</v>
      </c>
    </row>
    <row r="4921" ht="14.25" customHeight="1" spans="1:6">
      <c r="A4921" s="44">
        <v>45672</v>
      </c>
      <c r="B4921" s="4" t="s">
        <v>37</v>
      </c>
      <c r="C4921" s="45">
        <v>1</v>
      </c>
      <c r="D4921" s="4" t="str">
        <f>VLOOKUP(B4921,'P Master'!$A$1:$C$39,3,0)</f>
        <v>0-500</v>
      </c>
      <c r="E4921" s="48">
        <f>VLOOKUP(D4921,'Slabs and Cost'!$B$9:$E$12,3,0)</f>
        <v>6</v>
      </c>
      <c r="F4921" s="48">
        <f t="shared" si="76"/>
        <v>6</v>
      </c>
    </row>
    <row r="4922" ht="14.25" customHeight="1" spans="1:6">
      <c r="A4922" s="44">
        <v>45673</v>
      </c>
      <c r="B4922" s="4" t="s">
        <v>18</v>
      </c>
      <c r="C4922" s="45">
        <v>1</v>
      </c>
      <c r="D4922" s="4" t="str">
        <f>VLOOKUP(B4922,'P Master'!$A$1:$C$39,3,0)</f>
        <v>0-500</v>
      </c>
      <c r="E4922" s="48">
        <f>VLOOKUP(D4922,'Slabs and Cost'!$B$9:$E$12,3,0)</f>
        <v>6</v>
      </c>
      <c r="F4922" s="48">
        <f t="shared" si="76"/>
        <v>6</v>
      </c>
    </row>
    <row r="4923" ht="14.25" customHeight="1" spans="1:6">
      <c r="A4923" s="44">
        <v>45672</v>
      </c>
      <c r="B4923" s="4" t="s">
        <v>37</v>
      </c>
      <c r="C4923" s="45">
        <v>1</v>
      </c>
      <c r="D4923" s="4" t="str">
        <f>VLOOKUP(B4923,'P Master'!$A$1:$C$39,3,0)</f>
        <v>0-500</v>
      </c>
      <c r="E4923" s="48">
        <f>VLOOKUP(D4923,'Slabs and Cost'!$B$9:$E$12,3,0)</f>
        <v>6</v>
      </c>
      <c r="F4923" s="48">
        <f t="shared" si="76"/>
        <v>6</v>
      </c>
    </row>
    <row r="4924" ht="14.25" customHeight="1" spans="1:6">
      <c r="A4924" s="44">
        <v>45672</v>
      </c>
      <c r="B4924" s="4" t="s">
        <v>37</v>
      </c>
      <c r="C4924" s="45">
        <v>1</v>
      </c>
      <c r="D4924" s="4" t="str">
        <f>VLOOKUP(B4924,'P Master'!$A$1:$C$39,3,0)</f>
        <v>0-500</v>
      </c>
      <c r="E4924" s="48">
        <f>VLOOKUP(D4924,'Slabs and Cost'!$B$9:$E$12,3,0)</f>
        <v>6</v>
      </c>
      <c r="F4924" s="48">
        <f t="shared" si="76"/>
        <v>6</v>
      </c>
    </row>
    <row r="4925" ht="14.25" customHeight="1" spans="1:6">
      <c r="A4925" s="44">
        <v>45672</v>
      </c>
      <c r="B4925" s="4" t="s">
        <v>16</v>
      </c>
      <c r="C4925" s="45">
        <v>1</v>
      </c>
      <c r="D4925" s="4" t="str">
        <f>VLOOKUP(B4925,'P Master'!$A$1:$C$39,3,0)</f>
        <v>0-500</v>
      </c>
      <c r="E4925" s="48">
        <f>VLOOKUP(D4925,'Slabs and Cost'!$B$9:$E$12,3,0)</f>
        <v>6</v>
      </c>
      <c r="F4925" s="48">
        <f t="shared" si="76"/>
        <v>6</v>
      </c>
    </row>
    <row r="4926" ht="14.25" customHeight="1" spans="1:6">
      <c r="A4926" s="44">
        <v>45672</v>
      </c>
      <c r="B4926" s="4" t="s">
        <v>17</v>
      </c>
      <c r="C4926" s="45">
        <v>1</v>
      </c>
      <c r="D4926" s="4" t="str">
        <f>VLOOKUP(B4926,'P Master'!$A$1:$C$39,3,0)</f>
        <v>0-500</v>
      </c>
      <c r="E4926" s="48">
        <f>VLOOKUP(D4926,'Slabs and Cost'!$B$9:$E$12,3,0)</f>
        <v>6</v>
      </c>
      <c r="F4926" s="48">
        <f t="shared" si="76"/>
        <v>6</v>
      </c>
    </row>
    <row r="4927" ht="14.25" customHeight="1" spans="1:6">
      <c r="A4927" s="44">
        <v>45672</v>
      </c>
      <c r="B4927" s="4" t="s">
        <v>31</v>
      </c>
      <c r="C4927" s="45">
        <v>1</v>
      </c>
      <c r="D4927" s="4" t="str">
        <f>VLOOKUP(B4927,'P Master'!$A$1:$C$39,3,0)</f>
        <v>500-1</v>
      </c>
      <c r="E4927" s="48">
        <f>VLOOKUP(D4927,'Slabs and Cost'!$B$9:$E$12,3,0)</f>
        <v>6</v>
      </c>
      <c r="F4927" s="48">
        <f t="shared" si="76"/>
        <v>6</v>
      </c>
    </row>
    <row r="4928" ht="14.25" customHeight="1" spans="1:6">
      <c r="A4928" s="44">
        <v>45673</v>
      </c>
      <c r="B4928" s="4" t="s">
        <v>37</v>
      </c>
      <c r="C4928" s="45">
        <v>1</v>
      </c>
      <c r="D4928" s="4" t="str">
        <f>VLOOKUP(B4928,'P Master'!$A$1:$C$39,3,0)</f>
        <v>0-500</v>
      </c>
      <c r="E4928" s="48">
        <f>VLOOKUP(D4928,'Slabs and Cost'!$B$9:$E$12,3,0)</f>
        <v>6</v>
      </c>
      <c r="F4928" s="48">
        <f t="shared" si="76"/>
        <v>6</v>
      </c>
    </row>
    <row r="4929" ht="14.25" customHeight="1" spans="1:6">
      <c r="A4929" s="44">
        <v>45673</v>
      </c>
      <c r="B4929" s="4" t="s">
        <v>37</v>
      </c>
      <c r="C4929" s="45">
        <v>1</v>
      </c>
      <c r="D4929" s="4" t="str">
        <f>VLOOKUP(B4929,'P Master'!$A$1:$C$39,3,0)</f>
        <v>0-500</v>
      </c>
      <c r="E4929" s="48">
        <f>VLOOKUP(D4929,'Slabs and Cost'!$B$9:$E$12,3,0)</f>
        <v>6</v>
      </c>
      <c r="F4929" s="48">
        <f t="shared" si="76"/>
        <v>6</v>
      </c>
    </row>
    <row r="4930" ht="14.25" customHeight="1" spans="1:6">
      <c r="A4930" s="44">
        <v>45673</v>
      </c>
      <c r="B4930" s="4" t="s">
        <v>46</v>
      </c>
      <c r="C4930" s="45">
        <v>1</v>
      </c>
      <c r="D4930" s="4" t="str">
        <f>VLOOKUP(B4930,'P Master'!$A$1:$C$39,3,0)</f>
        <v>0-500</v>
      </c>
      <c r="E4930" s="48">
        <f>VLOOKUP(D4930,'Slabs and Cost'!$B$9:$E$12,3,0)</f>
        <v>6</v>
      </c>
      <c r="F4930" s="48">
        <f t="shared" si="76"/>
        <v>6</v>
      </c>
    </row>
    <row r="4931" ht="14.25" customHeight="1" spans="1:6">
      <c r="A4931" s="44">
        <v>45672</v>
      </c>
      <c r="B4931" s="4" t="s">
        <v>39</v>
      </c>
      <c r="C4931" s="45">
        <v>1</v>
      </c>
      <c r="D4931" s="4" t="str">
        <f>VLOOKUP(B4931,'P Master'!$A$1:$C$39,3,0)</f>
        <v>0-500</v>
      </c>
      <c r="E4931" s="48">
        <f>VLOOKUP(D4931,'Slabs and Cost'!$B$9:$E$12,3,0)</f>
        <v>6</v>
      </c>
      <c r="F4931" s="48">
        <f t="shared" si="76"/>
        <v>6</v>
      </c>
    </row>
    <row r="4932" ht="14.25" customHeight="1" spans="1:6">
      <c r="A4932" s="44">
        <v>45672</v>
      </c>
      <c r="B4932" s="4" t="s">
        <v>31</v>
      </c>
      <c r="C4932" s="45">
        <v>1</v>
      </c>
      <c r="D4932" s="4" t="str">
        <f>VLOOKUP(B4932,'P Master'!$A$1:$C$39,3,0)</f>
        <v>500-1</v>
      </c>
      <c r="E4932" s="48">
        <f>VLOOKUP(D4932,'Slabs and Cost'!$B$9:$E$12,3,0)</f>
        <v>6</v>
      </c>
      <c r="F4932" s="48">
        <f t="shared" si="76"/>
        <v>6</v>
      </c>
    </row>
    <row r="4933" ht="14.25" customHeight="1" spans="1:6">
      <c r="A4933" s="44">
        <v>45672</v>
      </c>
      <c r="B4933" s="4" t="s">
        <v>37</v>
      </c>
      <c r="C4933" s="45">
        <v>1</v>
      </c>
      <c r="D4933" s="4" t="str">
        <f>VLOOKUP(B4933,'P Master'!$A$1:$C$39,3,0)</f>
        <v>0-500</v>
      </c>
      <c r="E4933" s="48">
        <f>VLOOKUP(D4933,'Slabs and Cost'!$B$9:$E$12,3,0)</f>
        <v>6</v>
      </c>
      <c r="F4933" s="48">
        <f t="shared" ref="F4933:F4996" si="77">C4933*E4933</f>
        <v>6</v>
      </c>
    </row>
    <row r="4934" ht="14.25" customHeight="1" spans="1:6">
      <c r="A4934" s="44">
        <v>45672</v>
      </c>
      <c r="B4934" s="4" t="s">
        <v>19</v>
      </c>
      <c r="C4934" s="45">
        <v>1</v>
      </c>
      <c r="D4934" s="4" t="str">
        <f>VLOOKUP(B4934,'P Master'!$A$1:$C$39,3,0)</f>
        <v>0-500</v>
      </c>
      <c r="E4934" s="48">
        <f>VLOOKUP(D4934,'Slabs and Cost'!$B$9:$E$12,3,0)</f>
        <v>6</v>
      </c>
      <c r="F4934" s="48">
        <f t="shared" si="77"/>
        <v>6</v>
      </c>
    </row>
    <row r="4935" ht="14.25" customHeight="1" spans="1:6">
      <c r="A4935" s="44">
        <v>45672</v>
      </c>
      <c r="B4935" s="4" t="s">
        <v>37</v>
      </c>
      <c r="C4935" s="45">
        <v>1</v>
      </c>
      <c r="D4935" s="4" t="str">
        <f>VLOOKUP(B4935,'P Master'!$A$1:$C$39,3,0)</f>
        <v>0-500</v>
      </c>
      <c r="E4935" s="48">
        <f>VLOOKUP(D4935,'Slabs and Cost'!$B$9:$E$12,3,0)</f>
        <v>6</v>
      </c>
      <c r="F4935" s="48">
        <f t="shared" si="77"/>
        <v>6</v>
      </c>
    </row>
    <row r="4936" ht="14.25" customHeight="1" spans="1:6">
      <c r="A4936" s="44">
        <v>45672</v>
      </c>
      <c r="B4936" s="4" t="s">
        <v>37</v>
      </c>
      <c r="C4936" s="45">
        <v>1</v>
      </c>
      <c r="D4936" s="4" t="str">
        <f>VLOOKUP(B4936,'P Master'!$A$1:$C$39,3,0)</f>
        <v>0-500</v>
      </c>
      <c r="E4936" s="48">
        <f>VLOOKUP(D4936,'Slabs and Cost'!$B$9:$E$12,3,0)</f>
        <v>6</v>
      </c>
      <c r="F4936" s="48">
        <f t="shared" si="77"/>
        <v>6</v>
      </c>
    </row>
    <row r="4937" ht="14.25" customHeight="1" spans="1:6">
      <c r="A4937" s="44">
        <v>45672</v>
      </c>
      <c r="B4937" s="4" t="s">
        <v>16</v>
      </c>
      <c r="C4937" s="45">
        <v>1</v>
      </c>
      <c r="D4937" s="4" t="str">
        <f>VLOOKUP(B4937,'P Master'!$A$1:$C$39,3,0)</f>
        <v>0-500</v>
      </c>
      <c r="E4937" s="48">
        <f>VLOOKUP(D4937,'Slabs and Cost'!$B$9:$E$12,3,0)</f>
        <v>6</v>
      </c>
      <c r="F4937" s="48">
        <f t="shared" si="77"/>
        <v>6</v>
      </c>
    </row>
    <row r="4938" ht="14.25" customHeight="1" spans="1:6">
      <c r="A4938" s="44">
        <v>45672</v>
      </c>
      <c r="B4938" s="4" t="s">
        <v>16</v>
      </c>
      <c r="C4938" s="45">
        <v>1</v>
      </c>
      <c r="D4938" s="4" t="str">
        <f>VLOOKUP(B4938,'P Master'!$A$1:$C$39,3,0)</f>
        <v>0-500</v>
      </c>
      <c r="E4938" s="48">
        <f>VLOOKUP(D4938,'Slabs and Cost'!$B$9:$E$12,3,0)</f>
        <v>6</v>
      </c>
      <c r="F4938" s="48">
        <f t="shared" si="77"/>
        <v>6</v>
      </c>
    </row>
    <row r="4939" ht="14.25" customHeight="1" spans="1:6">
      <c r="A4939" s="44">
        <v>45674</v>
      </c>
      <c r="B4939" s="4" t="s">
        <v>39</v>
      </c>
      <c r="C4939" s="45">
        <v>1</v>
      </c>
      <c r="D4939" s="4" t="str">
        <f>VLOOKUP(B4939,'P Master'!$A$1:$C$39,3,0)</f>
        <v>0-500</v>
      </c>
      <c r="E4939" s="48">
        <f>VLOOKUP(D4939,'Slabs and Cost'!$B$9:$E$12,3,0)</f>
        <v>6</v>
      </c>
      <c r="F4939" s="48">
        <f t="shared" si="77"/>
        <v>6</v>
      </c>
    </row>
    <row r="4940" ht="14.25" customHeight="1" spans="1:6">
      <c r="A4940" s="44">
        <v>45674</v>
      </c>
      <c r="B4940" s="4" t="s">
        <v>20</v>
      </c>
      <c r="C4940" s="45">
        <v>1</v>
      </c>
      <c r="D4940" s="4" t="str">
        <f>VLOOKUP(B4940,'P Master'!$A$1:$C$39,3,0)</f>
        <v>0-500</v>
      </c>
      <c r="E4940" s="48">
        <f>VLOOKUP(D4940,'Slabs and Cost'!$B$9:$E$12,3,0)</f>
        <v>6</v>
      </c>
      <c r="F4940" s="48">
        <f t="shared" si="77"/>
        <v>6</v>
      </c>
    </row>
    <row r="4941" ht="14.25" customHeight="1" spans="1:6">
      <c r="A4941" s="44">
        <v>45672</v>
      </c>
      <c r="B4941" s="4" t="s">
        <v>37</v>
      </c>
      <c r="C4941" s="45">
        <v>1</v>
      </c>
      <c r="D4941" s="4" t="str">
        <f>VLOOKUP(B4941,'P Master'!$A$1:$C$39,3,0)</f>
        <v>0-500</v>
      </c>
      <c r="E4941" s="48">
        <f>VLOOKUP(D4941,'Slabs and Cost'!$B$9:$E$12,3,0)</f>
        <v>6</v>
      </c>
      <c r="F4941" s="48">
        <f t="shared" si="77"/>
        <v>6</v>
      </c>
    </row>
    <row r="4942" ht="14.25" customHeight="1" spans="1:6">
      <c r="A4942" s="44">
        <v>45673</v>
      </c>
      <c r="B4942" s="4" t="s">
        <v>46</v>
      </c>
      <c r="C4942" s="45">
        <v>1</v>
      </c>
      <c r="D4942" s="4" t="str">
        <f>VLOOKUP(B4942,'P Master'!$A$1:$C$39,3,0)</f>
        <v>0-500</v>
      </c>
      <c r="E4942" s="48">
        <f>VLOOKUP(D4942,'Slabs and Cost'!$B$9:$E$12,3,0)</f>
        <v>6</v>
      </c>
      <c r="F4942" s="48">
        <f t="shared" si="77"/>
        <v>6</v>
      </c>
    </row>
    <row r="4943" ht="14.25" customHeight="1" spans="1:6">
      <c r="A4943" s="44">
        <v>45672</v>
      </c>
      <c r="B4943" s="4" t="s">
        <v>16</v>
      </c>
      <c r="C4943" s="45">
        <v>1</v>
      </c>
      <c r="D4943" s="4" t="str">
        <f>VLOOKUP(B4943,'P Master'!$A$1:$C$39,3,0)</f>
        <v>0-500</v>
      </c>
      <c r="E4943" s="48">
        <f>VLOOKUP(D4943,'Slabs and Cost'!$B$9:$E$12,3,0)</f>
        <v>6</v>
      </c>
      <c r="F4943" s="48">
        <f t="shared" si="77"/>
        <v>6</v>
      </c>
    </row>
    <row r="4944" ht="14.25" customHeight="1" spans="1:6">
      <c r="A4944" s="44">
        <v>45672</v>
      </c>
      <c r="B4944" s="4" t="s">
        <v>37</v>
      </c>
      <c r="C4944" s="45">
        <v>1</v>
      </c>
      <c r="D4944" s="4" t="str">
        <f>VLOOKUP(B4944,'P Master'!$A$1:$C$39,3,0)</f>
        <v>0-500</v>
      </c>
      <c r="E4944" s="48">
        <f>VLOOKUP(D4944,'Slabs and Cost'!$B$9:$E$12,3,0)</f>
        <v>6</v>
      </c>
      <c r="F4944" s="48">
        <f t="shared" si="77"/>
        <v>6</v>
      </c>
    </row>
    <row r="4945" ht="14.25" customHeight="1" spans="1:6">
      <c r="A4945" s="44">
        <v>45672</v>
      </c>
      <c r="B4945" s="4" t="s">
        <v>20</v>
      </c>
      <c r="C4945" s="45">
        <v>1</v>
      </c>
      <c r="D4945" s="4" t="str">
        <f>VLOOKUP(B4945,'P Master'!$A$1:$C$39,3,0)</f>
        <v>0-500</v>
      </c>
      <c r="E4945" s="48">
        <f>VLOOKUP(D4945,'Slabs and Cost'!$B$9:$E$12,3,0)</f>
        <v>6</v>
      </c>
      <c r="F4945" s="48">
        <f t="shared" si="77"/>
        <v>6</v>
      </c>
    </row>
    <row r="4946" ht="14.25" customHeight="1" spans="1:6">
      <c r="A4946" s="44">
        <v>45674</v>
      </c>
      <c r="B4946" s="4" t="s">
        <v>37</v>
      </c>
      <c r="C4946" s="45">
        <v>1</v>
      </c>
      <c r="D4946" s="4" t="str">
        <f>VLOOKUP(B4946,'P Master'!$A$1:$C$39,3,0)</f>
        <v>0-500</v>
      </c>
      <c r="E4946" s="48">
        <f>VLOOKUP(D4946,'Slabs and Cost'!$B$9:$E$12,3,0)</f>
        <v>6</v>
      </c>
      <c r="F4946" s="48">
        <f t="shared" si="77"/>
        <v>6</v>
      </c>
    </row>
    <row r="4947" ht="14.25" customHeight="1" spans="1:6">
      <c r="A4947" s="44">
        <v>45674</v>
      </c>
      <c r="B4947" s="4" t="s">
        <v>20</v>
      </c>
      <c r="C4947" s="45">
        <v>1</v>
      </c>
      <c r="D4947" s="4" t="str">
        <f>VLOOKUP(B4947,'P Master'!$A$1:$C$39,3,0)</f>
        <v>0-500</v>
      </c>
      <c r="E4947" s="48">
        <f>VLOOKUP(D4947,'Slabs and Cost'!$B$9:$E$12,3,0)</f>
        <v>6</v>
      </c>
      <c r="F4947" s="48">
        <f t="shared" si="77"/>
        <v>6</v>
      </c>
    </row>
    <row r="4948" ht="14.25" customHeight="1" spans="1:6">
      <c r="A4948" s="44">
        <v>45673</v>
      </c>
      <c r="B4948" s="4" t="s">
        <v>46</v>
      </c>
      <c r="C4948" s="45">
        <v>1</v>
      </c>
      <c r="D4948" s="4" t="str">
        <f>VLOOKUP(B4948,'P Master'!$A$1:$C$39,3,0)</f>
        <v>0-500</v>
      </c>
      <c r="E4948" s="48">
        <f>VLOOKUP(D4948,'Slabs and Cost'!$B$9:$E$12,3,0)</f>
        <v>6</v>
      </c>
      <c r="F4948" s="48">
        <f t="shared" si="77"/>
        <v>6</v>
      </c>
    </row>
    <row r="4949" ht="14.25" customHeight="1" spans="1:6">
      <c r="A4949" s="44">
        <v>45672</v>
      </c>
      <c r="B4949" s="4" t="s">
        <v>11</v>
      </c>
      <c r="C4949" s="45">
        <v>1</v>
      </c>
      <c r="D4949" s="4" t="str">
        <f>VLOOKUP(B4949,'P Master'!$A$1:$C$39,3,0)</f>
        <v>0-500</v>
      </c>
      <c r="E4949" s="48">
        <f>VLOOKUP(D4949,'Slabs and Cost'!$B$9:$E$12,3,0)</f>
        <v>6</v>
      </c>
      <c r="F4949" s="48">
        <f t="shared" si="77"/>
        <v>6</v>
      </c>
    </row>
    <row r="4950" ht="14.25" customHeight="1" spans="1:6">
      <c r="A4950" s="44">
        <v>45672</v>
      </c>
      <c r="B4950" s="4" t="s">
        <v>37</v>
      </c>
      <c r="C4950" s="45">
        <v>1</v>
      </c>
      <c r="D4950" s="4" t="str">
        <f>VLOOKUP(B4950,'P Master'!$A$1:$C$39,3,0)</f>
        <v>0-500</v>
      </c>
      <c r="E4950" s="48">
        <f>VLOOKUP(D4950,'Slabs and Cost'!$B$9:$E$12,3,0)</f>
        <v>6</v>
      </c>
      <c r="F4950" s="48">
        <f t="shared" si="77"/>
        <v>6</v>
      </c>
    </row>
    <row r="4951" ht="14.25" customHeight="1" spans="1:6">
      <c r="A4951" s="44">
        <v>45674</v>
      </c>
      <c r="B4951" s="4" t="s">
        <v>37</v>
      </c>
      <c r="C4951" s="45">
        <v>1</v>
      </c>
      <c r="D4951" s="4" t="str">
        <f>VLOOKUP(B4951,'P Master'!$A$1:$C$39,3,0)</f>
        <v>0-500</v>
      </c>
      <c r="E4951" s="48">
        <f>VLOOKUP(D4951,'Slabs and Cost'!$B$9:$E$12,3,0)</f>
        <v>6</v>
      </c>
      <c r="F4951" s="48">
        <f t="shared" si="77"/>
        <v>6</v>
      </c>
    </row>
    <row r="4952" ht="14.25" customHeight="1" spans="1:6">
      <c r="A4952" s="44">
        <v>45674</v>
      </c>
      <c r="B4952" s="4" t="s">
        <v>20</v>
      </c>
      <c r="C4952" s="45">
        <v>1</v>
      </c>
      <c r="D4952" s="4" t="str">
        <f>VLOOKUP(B4952,'P Master'!$A$1:$C$39,3,0)</f>
        <v>0-500</v>
      </c>
      <c r="E4952" s="48">
        <f>VLOOKUP(D4952,'Slabs and Cost'!$B$9:$E$12,3,0)</f>
        <v>6</v>
      </c>
      <c r="F4952" s="48">
        <f t="shared" si="77"/>
        <v>6</v>
      </c>
    </row>
    <row r="4953" ht="14.25" customHeight="1" spans="1:6">
      <c r="A4953" s="44">
        <v>45674</v>
      </c>
      <c r="B4953" s="4" t="s">
        <v>37</v>
      </c>
      <c r="C4953" s="45">
        <v>1</v>
      </c>
      <c r="D4953" s="4" t="str">
        <f>VLOOKUP(B4953,'P Master'!$A$1:$C$39,3,0)</f>
        <v>0-500</v>
      </c>
      <c r="E4953" s="48">
        <f>VLOOKUP(D4953,'Slabs and Cost'!$B$9:$E$12,3,0)</f>
        <v>6</v>
      </c>
      <c r="F4953" s="48">
        <f t="shared" si="77"/>
        <v>6</v>
      </c>
    </row>
    <row r="4954" ht="14.25" customHeight="1" spans="1:6">
      <c r="A4954" s="44">
        <v>45673</v>
      </c>
      <c r="B4954" s="4" t="s">
        <v>25</v>
      </c>
      <c r="C4954" s="45">
        <v>1</v>
      </c>
      <c r="D4954" s="4" t="str">
        <f>VLOOKUP(B4954,'P Master'!$A$1:$C$39,3,0)</f>
        <v>0-500</v>
      </c>
      <c r="E4954" s="48">
        <f>VLOOKUP(D4954,'Slabs and Cost'!$B$9:$E$12,3,0)</f>
        <v>6</v>
      </c>
      <c r="F4954" s="48">
        <f t="shared" si="77"/>
        <v>6</v>
      </c>
    </row>
    <row r="4955" ht="14.25" customHeight="1" spans="1:6">
      <c r="A4955" s="44">
        <v>45673</v>
      </c>
      <c r="B4955" s="4" t="s">
        <v>46</v>
      </c>
      <c r="C4955" s="45">
        <v>1</v>
      </c>
      <c r="D4955" s="4" t="str">
        <f>VLOOKUP(B4955,'P Master'!$A$1:$C$39,3,0)</f>
        <v>0-500</v>
      </c>
      <c r="E4955" s="48">
        <f>VLOOKUP(D4955,'Slabs and Cost'!$B$9:$E$12,3,0)</f>
        <v>6</v>
      </c>
      <c r="F4955" s="48">
        <f t="shared" si="77"/>
        <v>6</v>
      </c>
    </row>
    <row r="4956" ht="14.25" customHeight="1" spans="1:6">
      <c r="A4956" s="44">
        <v>45672</v>
      </c>
      <c r="B4956" s="4" t="s">
        <v>22</v>
      </c>
      <c r="C4956" s="45">
        <v>1</v>
      </c>
      <c r="D4956" s="4" t="str">
        <f>VLOOKUP(B4956,'P Master'!$A$1:$C$39,3,0)</f>
        <v>0-500</v>
      </c>
      <c r="E4956" s="48">
        <f>VLOOKUP(D4956,'Slabs and Cost'!$B$9:$E$12,3,0)</f>
        <v>6</v>
      </c>
      <c r="F4956" s="48">
        <f t="shared" si="77"/>
        <v>6</v>
      </c>
    </row>
    <row r="4957" ht="14.25" customHeight="1" spans="1:6">
      <c r="A4957" s="44">
        <v>45674</v>
      </c>
      <c r="B4957" s="4" t="s">
        <v>31</v>
      </c>
      <c r="C4957" s="45">
        <v>1</v>
      </c>
      <c r="D4957" s="4" t="str">
        <f>VLOOKUP(B4957,'P Master'!$A$1:$C$39,3,0)</f>
        <v>500-1</v>
      </c>
      <c r="E4957" s="48">
        <f>VLOOKUP(D4957,'Slabs and Cost'!$B$9:$E$12,3,0)</f>
        <v>6</v>
      </c>
      <c r="F4957" s="48">
        <f t="shared" si="77"/>
        <v>6</v>
      </c>
    </row>
    <row r="4958" ht="14.25" customHeight="1" spans="1:6">
      <c r="A4958" s="44">
        <v>45673</v>
      </c>
      <c r="B4958" s="4" t="s">
        <v>37</v>
      </c>
      <c r="C4958" s="45">
        <v>1</v>
      </c>
      <c r="D4958" s="4" t="str">
        <f>VLOOKUP(B4958,'P Master'!$A$1:$C$39,3,0)</f>
        <v>0-500</v>
      </c>
      <c r="E4958" s="48">
        <f>VLOOKUP(D4958,'Slabs and Cost'!$B$9:$E$12,3,0)</f>
        <v>6</v>
      </c>
      <c r="F4958" s="48">
        <f t="shared" si="77"/>
        <v>6</v>
      </c>
    </row>
    <row r="4959" ht="14.25" customHeight="1" spans="1:6">
      <c r="A4959" s="44">
        <v>45673</v>
      </c>
      <c r="B4959" s="4" t="s">
        <v>46</v>
      </c>
      <c r="C4959" s="45">
        <v>1</v>
      </c>
      <c r="D4959" s="4" t="str">
        <f>VLOOKUP(B4959,'P Master'!$A$1:$C$39,3,0)</f>
        <v>0-500</v>
      </c>
      <c r="E4959" s="48">
        <f>VLOOKUP(D4959,'Slabs and Cost'!$B$9:$E$12,3,0)</f>
        <v>6</v>
      </c>
      <c r="F4959" s="48">
        <f t="shared" si="77"/>
        <v>6</v>
      </c>
    </row>
    <row r="4960" ht="14.25" customHeight="1" spans="1:6">
      <c r="A4960" s="44">
        <v>45672</v>
      </c>
      <c r="B4960" s="4" t="s">
        <v>37</v>
      </c>
      <c r="C4960" s="45">
        <v>1</v>
      </c>
      <c r="D4960" s="4" t="str">
        <f>VLOOKUP(B4960,'P Master'!$A$1:$C$39,3,0)</f>
        <v>0-500</v>
      </c>
      <c r="E4960" s="48">
        <f>VLOOKUP(D4960,'Slabs and Cost'!$B$9:$E$12,3,0)</f>
        <v>6</v>
      </c>
      <c r="F4960" s="48">
        <f t="shared" si="77"/>
        <v>6</v>
      </c>
    </row>
    <row r="4961" ht="14.25" customHeight="1" spans="1:6">
      <c r="A4961" s="44">
        <v>45672</v>
      </c>
      <c r="B4961" s="4" t="s">
        <v>37</v>
      </c>
      <c r="C4961" s="45">
        <v>1</v>
      </c>
      <c r="D4961" s="4" t="str">
        <f>VLOOKUP(B4961,'P Master'!$A$1:$C$39,3,0)</f>
        <v>0-500</v>
      </c>
      <c r="E4961" s="48">
        <f>VLOOKUP(D4961,'Slabs and Cost'!$B$9:$E$12,3,0)</f>
        <v>6</v>
      </c>
      <c r="F4961" s="48">
        <f t="shared" si="77"/>
        <v>6</v>
      </c>
    </row>
    <row r="4962" ht="14.25" customHeight="1" spans="1:6">
      <c r="A4962" s="44">
        <v>45672</v>
      </c>
      <c r="B4962" s="46" t="s">
        <v>15</v>
      </c>
      <c r="C4962" s="45">
        <v>1</v>
      </c>
      <c r="D4962" s="4" t="str">
        <f>VLOOKUP(B4962,'P Master'!$A$1:$C$39,3,0)</f>
        <v>500-1</v>
      </c>
      <c r="E4962" s="48">
        <f>VLOOKUP(D4962,'Slabs and Cost'!$B$9:$E$12,3,0)</f>
        <v>6</v>
      </c>
      <c r="F4962" s="48">
        <f t="shared" si="77"/>
        <v>6</v>
      </c>
    </row>
    <row r="4963" ht="14.25" customHeight="1" spans="1:6">
      <c r="A4963" s="44">
        <v>45672</v>
      </c>
      <c r="B4963" s="4" t="s">
        <v>37</v>
      </c>
      <c r="C4963" s="45">
        <v>1</v>
      </c>
      <c r="D4963" s="4" t="str">
        <f>VLOOKUP(B4963,'P Master'!$A$1:$C$39,3,0)</f>
        <v>0-500</v>
      </c>
      <c r="E4963" s="48">
        <f>VLOOKUP(D4963,'Slabs and Cost'!$B$9:$E$12,3,0)</f>
        <v>6</v>
      </c>
      <c r="F4963" s="48">
        <f t="shared" si="77"/>
        <v>6</v>
      </c>
    </row>
    <row r="4964" ht="14.25" customHeight="1" spans="1:6">
      <c r="A4964" s="44">
        <v>45672</v>
      </c>
      <c r="B4964" s="4" t="s">
        <v>37</v>
      </c>
      <c r="C4964" s="45">
        <v>1</v>
      </c>
      <c r="D4964" s="4" t="str">
        <f>VLOOKUP(B4964,'P Master'!$A$1:$C$39,3,0)</f>
        <v>0-500</v>
      </c>
      <c r="E4964" s="48">
        <f>VLOOKUP(D4964,'Slabs and Cost'!$B$9:$E$12,3,0)</f>
        <v>6</v>
      </c>
      <c r="F4964" s="48">
        <f t="shared" si="77"/>
        <v>6</v>
      </c>
    </row>
    <row r="4965" ht="14.25" customHeight="1" spans="1:6">
      <c r="A4965" s="44">
        <v>45672</v>
      </c>
      <c r="B4965" s="4" t="s">
        <v>45</v>
      </c>
      <c r="C4965" s="45">
        <v>1</v>
      </c>
      <c r="D4965" s="4" t="str">
        <f>VLOOKUP(B4965,'P Master'!$A$1:$C$39,3,0)</f>
        <v>500-1</v>
      </c>
      <c r="E4965" s="48">
        <f>VLOOKUP(D4965,'Slabs and Cost'!$B$9:$E$12,3,0)</f>
        <v>6</v>
      </c>
      <c r="F4965" s="48">
        <f t="shared" si="77"/>
        <v>6</v>
      </c>
    </row>
    <row r="4966" ht="14.25" customHeight="1" spans="1:6">
      <c r="A4966" s="44">
        <v>45672</v>
      </c>
      <c r="B4966" s="4" t="s">
        <v>31</v>
      </c>
      <c r="C4966" s="45">
        <v>1</v>
      </c>
      <c r="D4966" s="4" t="str">
        <f>VLOOKUP(B4966,'P Master'!$A$1:$C$39,3,0)</f>
        <v>500-1</v>
      </c>
      <c r="E4966" s="48">
        <f>VLOOKUP(D4966,'Slabs and Cost'!$B$9:$E$12,3,0)</f>
        <v>6</v>
      </c>
      <c r="F4966" s="48">
        <f t="shared" si="77"/>
        <v>6</v>
      </c>
    </row>
    <row r="4967" ht="14.25" customHeight="1" spans="1:6">
      <c r="A4967" s="44">
        <v>45673</v>
      </c>
      <c r="B4967" s="4" t="s">
        <v>46</v>
      </c>
      <c r="C4967" s="45">
        <v>1</v>
      </c>
      <c r="D4967" s="4" t="str">
        <f>VLOOKUP(B4967,'P Master'!$A$1:$C$39,3,0)</f>
        <v>0-500</v>
      </c>
      <c r="E4967" s="48">
        <f>VLOOKUP(D4967,'Slabs and Cost'!$B$9:$E$12,3,0)</f>
        <v>6</v>
      </c>
      <c r="F4967" s="48">
        <f t="shared" si="77"/>
        <v>6</v>
      </c>
    </row>
    <row r="4968" ht="14.25" customHeight="1" spans="1:6">
      <c r="A4968" s="44">
        <v>45674</v>
      </c>
      <c r="B4968" s="4" t="s">
        <v>37</v>
      </c>
      <c r="C4968" s="45">
        <v>1</v>
      </c>
      <c r="D4968" s="4" t="str">
        <f>VLOOKUP(B4968,'P Master'!$A$1:$C$39,3,0)</f>
        <v>0-500</v>
      </c>
      <c r="E4968" s="48">
        <f>VLOOKUP(D4968,'Slabs and Cost'!$B$9:$E$12,3,0)</f>
        <v>6</v>
      </c>
      <c r="F4968" s="48">
        <f t="shared" si="77"/>
        <v>6</v>
      </c>
    </row>
    <row r="4969" ht="14.25" customHeight="1" spans="1:6">
      <c r="A4969" s="44">
        <v>45672</v>
      </c>
      <c r="B4969" s="4" t="s">
        <v>37</v>
      </c>
      <c r="C4969" s="45">
        <v>1</v>
      </c>
      <c r="D4969" s="4" t="str">
        <f>VLOOKUP(B4969,'P Master'!$A$1:$C$39,3,0)</f>
        <v>0-500</v>
      </c>
      <c r="E4969" s="48">
        <f>VLOOKUP(D4969,'Slabs and Cost'!$B$9:$E$12,3,0)</f>
        <v>6</v>
      </c>
      <c r="F4969" s="48">
        <f t="shared" si="77"/>
        <v>6</v>
      </c>
    </row>
    <row r="4970" ht="14.25" customHeight="1" spans="1:6">
      <c r="A4970" s="44">
        <v>45673</v>
      </c>
      <c r="B4970" s="4" t="s">
        <v>36</v>
      </c>
      <c r="C4970" s="45">
        <v>1</v>
      </c>
      <c r="D4970" s="4" t="str">
        <f>VLOOKUP(B4970,'P Master'!$A$1:$C$39,3,0)</f>
        <v>0-500</v>
      </c>
      <c r="E4970" s="48">
        <f>VLOOKUP(D4970,'Slabs and Cost'!$B$9:$E$12,3,0)</f>
        <v>6</v>
      </c>
      <c r="F4970" s="48">
        <f t="shared" si="77"/>
        <v>6</v>
      </c>
    </row>
    <row r="4971" ht="14.25" customHeight="1" spans="1:6">
      <c r="A4971" s="44">
        <v>45672</v>
      </c>
      <c r="B4971" s="4" t="s">
        <v>11</v>
      </c>
      <c r="C4971" s="45">
        <v>1</v>
      </c>
      <c r="D4971" s="4" t="str">
        <f>VLOOKUP(B4971,'P Master'!$A$1:$C$39,3,0)</f>
        <v>0-500</v>
      </c>
      <c r="E4971" s="48">
        <f>VLOOKUP(D4971,'Slabs and Cost'!$B$9:$E$12,3,0)</f>
        <v>6</v>
      </c>
      <c r="F4971" s="48">
        <f t="shared" si="77"/>
        <v>6</v>
      </c>
    </row>
    <row r="4972" ht="14.25" customHeight="1" spans="1:6">
      <c r="A4972" s="44">
        <v>45672</v>
      </c>
      <c r="B4972" s="46" t="s">
        <v>15</v>
      </c>
      <c r="C4972" s="45">
        <v>1</v>
      </c>
      <c r="D4972" s="4" t="str">
        <f>VLOOKUP(B4972,'P Master'!$A$1:$C$39,3,0)</f>
        <v>500-1</v>
      </c>
      <c r="E4972" s="48">
        <f>VLOOKUP(D4972,'Slabs and Cost'!$B$9:$E$12,3,0)</f>
        <v>6</v>
      </c>
      <c r="F4972" s="48">
        <f t="shared" si="77"/>
        <v>6</v>
      </c>
    </row>
    <row r="4973" ht="14.25" customHeight="1" spans="1:6">
      <c r="A4973" s="44">
        <v>45672</v>
      </c>
      <c r="B4973" s="4" t="s">
        <v>37</v>
      </c>
      <c r="C4973" s="45">
        <v>1</v>
      </c>
      <c r="D4973" s="4" t="str">
        <f>VLOOKUP(B4973,'P Master'!$A$1:$C$39,3,0)</f>
        <v>0-500</v>
      </c>
      <c r="E4973" s="48">
        <f>VLOOKUP(D4973,'Slabs and Cost'!$B$9:$E$12,3,0)</f>
        <v>6</v>
      </c>
      <c r="F4973" s="48">
        <f t="shared" si="77"/>
        <v>6</v>
      </c>
    </row>
    <row r="4974" ht="14.25" customHeight="1" spans="1:6">
      <c r="A4974" s="44">
        <v>45672</v>
      </c>
      <c r="B4974" s="4" t="s">
        <v>16</v>
      </c>
      <c r="C4974" s="45">
        <v>1</v>
      </c>
      <c r="D4974" s="4" t="str">
        <f>VLOOKUP(B4974,'P Master'!$A$1:$C$39,3,0)</f>
        <v>0-500</v>
      </c>
      <c r="E4974" s="48">
        <f>VLOOKUP(D4974,'Slabs and Cost'!$B$9:$E$12,3,0)</f>
        <v>6</v>
      </c>
      <c r="F4974" s="48">
        <f t="shared" si="77"/>
        <v>6</v>
      </c>
    </row>
    <row r="4975" ht="14.25" customHeight="1" spans="1:6">
      <c r="A4975" s="44">
        <v>45672</v>
      </c>
      <c r="B4975" s="4" t="s">
        <v>18</v>
      </c>
      <c r="C4975" s="45">
        <v>1</v>
      </c>
      <c r="D4975" s="4" t="str">
        <f>VLOOKUP(B4975,'P Master'!$A$1:$C$39,3,0)</f>
        <v>0-500</v>
      </c>
      <c r="E4975" s="48">
        <f>VLOOKUP(D4975,'Slabs and Cost'!$B$9:$E$12,3,0)</f>
        <v>6</v>
      </c>
      <c r="F4975" s="48">
        <f t="shared" si="77"/>
        <v>6</v>
      </c>
    </row>
    <row r="4976" ht="14.25" customHeight="1" spans="1:6">
      <c r="A4976" s="44">
        <v>45674</v>
      </c>
      <c r="B4976" s="4" t="s">
        <v>37</v>
      </c>
      <c r="C4976" s="45">
        <v>1</v>
      </c>
      <c r="D4976" s="4" t="str">
        <f>VLOOKUP(B4976,'P Master'!$A$1:$C$39,3,0)</f>
        <v>0-500</v>
      </c>
      <c r="E4976" s="48">
        <f>VLOOKUP(D4976,'Slabs and Cost'!$B$9:$E$12,3,0)</f>
        <v>6</v>
      </c>
      <c r="F4976" s="48">
        <f t="shared" si="77"/>
        <v>6</v>
      </c>
    </row>
    <row r="4977" ht="14.25" customHeight="1" spans="1:6">
      <c r="A4977" s="44">
        <v>45674</v>
      </c>
      <c r="B4977" s="4" t="s">
        <v>16</v>
      </c>
      <c r="C4977" s="45">
        <v>1</v>
      </c>
      <c r="D4977" s="4" t="str">
        <f>VLOOKUP(B4977,'P Master'!$A$1:$C$39,3,0)</f>
        <v>0-500</v>
      </c>
      <c r="E4977" s="48">
        <f>VLOOKUP(D4977,'Slabs and Cost'!$B$9:$E$12,3,0)</f>
        <v>6</v>
      </c>
      <c r="F4977" s="48">
        <f t="shared" si="77"/>
        <v>6</v>
      </c>
    </row>
    <row r="4978" ht="14.25" customHeight="1" spans="1:6">
      <c r="A4978" s="44">
        <v>45672</v>
      </c>
      <c r="B4978" s="46" t="s">
        <v>15</v>
      </c>
      <c r="C4978" s="45">
        <v>1</v>
      </c>
      <c r="D4978" s="4" t="str">
        <f>VLOOKUP(B4978,'P Master'!$A$1:$C$39,3,0)</f>
        <v>500-1</v>
      </c>
      <c r="E4978" s="48">
        <f>VLOOKUP(D4978,'Slabs and Cost'!$B$9:$E$12,3,0)</f>
        <v>6</v>
      </c>
      <c r="F4978" s="48">
        <f t="shared" si="77"/>
        <v>6</v>
      </c>
    </row>
    <row r="4979" ht="14.25" customHeight="1" spans="1:6">
      <c r="A4979" s="44">
        <v>45672</v>
      </c>
      <c r="B4979" s="4" t="s">
        <v>39</v>
      </c>
      <c r="C4979" s="45">
        <v>1</v>
      </c>
      <c r="D4979" s="4" t="str">
        <f>VLOOKUP(B4979,'P Master'!$A$1:$C$39,3,0)</f>
        <v>0-500</v>
      </c>
      <c r="E4979" s="48">
        <f>VLOOKUP(D4979,'Slabs and Cost'!$B$9:$E$12,3,0)</f>
        <v>6</v>
      </c>
      <c r="F4979" s="48">
        <f t="shared" si="77"/>
        <v>6</v>
      </c>
    </row>
    <row r="4980" ht="14.25" customHeight="1" spans="1:6">
      <c r="A4980" s="44">
        <v>45672</v>
      </c>
      <c r="B4980" s="46" t="s">
        <v>15</v>
      </c>
      <c r="C4980" s="45">
        <v>1</v>
      </c>
      <c r="D4980" s="4" t="str">
        <f>VLOOKUP(B4980,'P Master'!$A$1:$C$39,3,0)</f>
        <v>500-1</v>
      </c>
      <c r="E4980" s="48">
        <f>VLOOKUP(D4980,'Slabs and Cost'!$B$9:$E$12,3,0)</f>
        <v>6</v>
      </c>
      <c r="F4980" s="48">
        <f t="shared" si="77"/>
        <v>6</v>
      </c>
    </row>
    <row r="4981" ht="14.25" customHeight="1" spans="1:6">
      <c r="A4981" s="44">
        <v>45672</v>
      </c>
      <c r="B4981" s="46" t="s">
        <v>15</v>
      </c>
      <c r="C4981" s="45">
        <v>1</v>
      </c>
      <c r="D4981" s="4" t="str">
        <f>VLOOKUP(B4981,'P Master'!$A$1:$C$39,3,0)</f>
        <v>500-1</v>
      </c>
      <c r="E4981" s="48">
        <f>VLOOKUP(D4981,'Slabs and Cost'!$B$9:$E$12,3,0)</f>
        <v>6</v>
      </c>
      <c r="F4981" s="48">
        <f t="shared" si="77"/>
        <v>6</v>
      </c>
    </row>
    <row r="4982" ht="14.25" customHeight="1" spans="1:6">
      <c r="A4982" s="44">
        <v>45672</v>
      </c>
      <c r="B4982" s="46" t="s">
        <v>15</v>
      </c>
      <c r="C4982" s="45">
        <v>1</v>
      </c>
      <c r="D4982" s="4" t="str">
        <f>VLOOKUP(B4982,'P Master'!$A$1:$C$39,3,0)</f>
        <v>500-1</v>
      </c>
      <c r="E4982" s="48">
        <f>VLOOKUP(D4982,'Slabs and Cost'!$B$9:$E$12,3,0)</f>
        <v>6</v>
      </c>
      <c r="F4982" s="48">
        <f t="shared" si="77"/>
        <v>6</v>
      </c>
    </row>
    <row r="4983" ht="14.25" customHeight="1" spans="1:6">
      <c r="A4983" s="44">
        <v>45672</v>
      </c>
      <c r="B4983" s="46" t="s">
        <v>15</v>
      </c>
      <c r="C4983" s="45">
        <v>1</v>
      </c>
      <c r="D4983" s="4" t="str">
        <f>VLOOKUP(B4983,'P Master'!$A$1:$C$39,3,0)</f>
        <v>500-1</v>
      </c>
      <c r="E4983" s="48">
        <f>VLOOKUP(D4983,'Slabs and Cost'!$B$9:$E$12,3,0)</f>
        <v>6</v>
      </c>
      <c r="F4983" s="48">
        <f t="shared" si="77"/>
        <v>6</v>
      </c>
    </row>
    <row r="4984" ht="14.25" customHeight="1" spans="1:6">
      <c r="A4984" s="44">
        <v>45674</v>
      </c>
      <c r="B4984" s="4" t="s">
        <v>20</v>
      </c>
      <c r="C4984" s="45">
        <v>1</v>
      </c>
      <c r="D4984" s="4" t="str">
        <f>VLOOKUP(B4984,'P Master'!$A$1:$C$39,3,0)</f>
        <v>0-500</v>
      </c>
      <c r="E4984" s="48">
        <f>VLOOKUP(D4984,'Slabs and Cost'!$B$9:$E$12,3,0)</f>
        <v>6</v>
      </c>
      <c r="F4984" s="48">
        <f t="shared" si="77"/>
        <v>6</v>
      </c>
    </row>
    <row r="4985" ht="14.25" customHeight="1" spans="1:6">
      <c r="A4985" s="44">
        <v>45672</v>
      </c>
      <c r="B4985" s="4" t="s">
        <v>37</v>
      </c>
      <c r="C4985" s="45">
        <v>1</v>
      </c>
      <c r="D4985" s="4" t="str">
        <f>VLOOKUP(B4985,'P Master'!$A$1:$C$39,3,0)</f>
        <v>0-500</v>
      </c>
      <c r="E4985" s="48">
        <f>VLOOKUP(D4985,'Slabs and Cost'!$B$9:$E$12,3,0)</f>
        <v>6</v>
      </c>
      <c r="F4985" s="48">
        <f t="shared" si="77"/>
        <v>6</v>
      </c>
    </row>
    <row r="4986" ht="14.25" customHeight="1" spans="1:6">
      <c r="A4986" s="44">
        <v>45672</v>
      </c>
      <c r="B4986" s="4" t="s">
        <v>16</v>
      </c>
      <c r="C4986" s="45">
        <v>1</v>
      </c>
      <c r="D4986" s="4" t="str">
        <f>VLOOKUP(B4986,'P Master'!$A$1:$C$39,3,0)</f>
        <v>0-500</v>
      </c>
      <c r="E4986" s="48">
        <f>VLOOKUP(D4986,'Slabs and Cost'!$B$9:$E$12,3,0)</f>
        <v>6</v>
      </c>
      <c r="F4986" s="48">
        <f t="shared" si="77"/>
        <v>6</v>
      </c>
    </row>
    <row r="4987" ht="14.25" customHeight="1" spans="1:6">
      <c r="A4987" s="44">
        <v>45672</v>
      </c>
      <c r="B4987" s="4" t="s">
        <v>16</v>
      </c>
      <c r="C4987" s="45">
        <v>1</v>
      </c>
      <c r="D4987" s="4" t="str">
        <f>VLOOKUP(B4987,'P Master'!$A$1:$C$39,3,0)</f>
        <v>0-500</v>
      </c>
      <c r="E4987" s="48">
        <f>VLOOKUP(D4987,'Slabs and Cost'!$B$9:$E$12,3,0)</f>
        <v>6</v>
      </c>
      <c r="F4987" s="48">
        <f t="shared" si="77"/>
        <v>6</v>
      </c>
    </row>
    <row r="4988" ht="14.25" customHeight="1" spans="1:6">
      <c r="A4988" s="44">
        <v>45673</v>
      </c>
      <c r="B4988" s="4" t="s">
        <v>16</v>
      </c>
      <c r="C4988" s="45">
        <v>1</v>
      </c>
      <c r="D4988" s="4" t="str">
        <f>VLOOKUP(B4988,'P Master'!$A$1:$C$39,3,0)</f>
        <v>0-500</v>
      </c>
      <c r="E4988" s="48">
        <f>VLOOKUP(D4988,'Slabs and Cost'!$B$9:$E$12,3,0)</f>
        <v>6</v>
      </c>
      <c r="F4988" s="48">
        <f t="shared" si="77"/>
        <v>6</v>
      </c>
    </row>
    <row r="4989" ht="14.25" customHeight="1" spans="1:6">
      <c r="A4989" s="44">
        <v>45673</v>
      </c>
      <c r="B4989" s="4" t="s">
        <v>37</v>
      </c>
      <c r="C4989" s="45">
        <v>1</v>
      </c>
      <c r="D4989" s="4" t="str">
        <f>VLOOKUP(B4989,'P Master'!$A$1:$C$39,3,0)</f>
        <v>0-500</v>
      </c>
      <c r="E4989" s="48">
        <f>VLOOKUP(D4989,'Slabs and Cost'!$B$9:$E$12,3,0)</f>
        <v>6</v>
      </c>
      <c r="F4989" s="48">
        <f t="shared" si="77"/>
        <v>6</v>
      </c>
    </row>
    <row r="4990" ht="14.25" customHeight="1" spans="1:6">
      <c r="A4990" s="44">
        <v>45673</v>
      </c>
      <c r="B4990" s="4" t="s">
        <v>46</v>
      </c>
      <c r="C4990" s="45">
        <v>1</v>
      </c>
      <c r="D4990" s="4" t="str">
        <f>VLOOKUP(B4990,'P Master'!$A$1:$C$39,3,0)</f>
        <v>0-500</v>
      </c>
      <c r="E4990" s="48">
        <f>VLOOKUP(D4990,'Slabs and Cost'!$B$9:$E$12,3,0)</f>
        <v>6</v>
      </c>
      <c r="F4990" s="48">
        <f t="shared" si="77"/>
        <v>6</v>
      </c>
    </row>
    <row r="4991" ht="14.25" customHeight="1" spans="1:6">
      <c r="A4991" s="44">
        <v>45672</v>
      </c>
      <c r="B4991" s="4" t="s">
        <v>39</v>
      </c>
      <c r="C4991" s="45">
        <v>1</v>
      </c>
      <c r="D4991" s="4" t="str">
        <f>VLOOKUP(B4991,'P Master'!$A$1:$C$39,3,0)</f>
        <v>0-500</v>
      </c>
      <c r="E4991" s="48">
        <f>VLOOKUP(D4991,'Slabs and Cost'!$B$9:$E$12,3,0)</f>
        <v>6</v>
      </c>
      <c r="F4991" s="48">
        <f t="shared" si="77"/>
        <v>6</v>
      </c>
    </row>
    <row r="4992" ht="14.25" customHeight="1" spans="1:6">
      <c r="A4992" s="44">
        <v>45672</v>
      </c>
      <c r="B4992" s="4" t="s">
        <v>16</v>
      </c>
      <c r="C4992" s="45">
        <v>1</v>
      </c>
      <c r="D4992" s="4" t="str">
        <f>VLOOKUP(B4992,'P Master'!$A$1:$C$39,3,0)</f>
        <v>0-500</v>
      </c>
      <c r="E4992" s="48">
        <f>VLOOKUP(D4992,'Slabs and Cost'!$B$9:$E$12,3,0)</f>
        <v>6</v>
      </c>
      <c r="F4992" s="48">
        <f t="shared" si="77"/>
        <v>6</v>
      </c>
    </row>
    <row r="4993" ht="14.25" customHeight="1" spans="1:6">
      <c r="A4993" s="44">
        <v>45672</v>
      </c>
      <c r="B4993" s="4" t="s">
        <v>39</v>
      </c>
      <c r="C4993" s="45">
        <v>1</v>
      </c>
      <c r="D4993" s="4" t="str">
        <f>VLOOKUP(B4993,'P Master'!$A$1:$C$39,3,0)</f>
        <v>0-500</v>
      </c>
      <c r="E4993" s="48">
        <f>VLOOKUP(D4993,'Slabs and Cost'!$B$9:$E$12,3,0)</f>
        <v>6</v>
      </c>
      <c r="F4993" s="48">
        <f t="shared" si="77"/>
        <v>6</v>
      </c>
    </row>
    <row r="4994" ht="14.25" customHeight="1" spans="1:6">
      <c r="A4994" s="44">
        <v>45672</v>
      </c>
      <c r="B4994" s="4" t="s">
        <v>18</v>
      </c>
      <c r="C4994" s="45">
        <v>1</v>
      </c>
      <c r="D4994" s="4" t="str">
        <f>VLOOKUP(B4994,'P Master'!$A$1:$C$39,3,0)</f>
        <v>0-500</v>
      </c>
      <c r="E4994" s="48">
        <f>VLOOKUP(D4994,'Slabs and Cost'!$B$9:$E$12,3,0)</f>
        <v>6</v>
      </c>
      <c r="F4994" s="48">
        <f t="shared" si="77"/>
        <v>6</v>
      </c>
    </row>
    <row r="4995" ht="14.25" customHeight="1" spans="1:6">
      <c r="A4995" s="44">
        <v>45672</v>
      </c>
      <c r="B4995" s="4" t="s">
        <v>37</v>
      </c>
      <c r="C4995" s="45">
        <v>1</v>
      </c>
      <c r="D4995" s="4" t="str">
        <f>VLOOKUP(B4995,'P Master'!$A$1:$C$39,3,0)</f>
        <v>0-500</v>
      </c>
      <c r="E4995" s="48">
        <f>VLOOKUP(D4995,'Slabs and Cost'!$B$9:$E$12,3,0)</f>
        <v>6</v>
      </c>
      <c r="F4995" s="48">
        <f t="shared" si="77"/>
        <v>6</v>
      </c>
    </row>
    <row r="4996" ht="14.25" customHeight="1" spans="1:6">
      <c r="A4996" s="44">
        <v>45672</v>
      </c>
      <c r="B4996" s="4" t="s">
        <v>37</v>
      </c>
      <c r="C4996" s="45">
        <v>1</v>
      </c>
      <c r="D4996" s="4" t="str">
        <f>VLOOKUP(B4996,'P Master'!$A$1:$C$39,3,0)</f>
        <v>0-500</v>
      </c>
      <c r="E4996" s="48">
        <f>VLOOKUP(D4996,'Slabs and Cost'!$B$9:$E$12,3,0)</f>
        <v>6</v>
      </c>
      <c r="F4996" s="48">
        <f t="shared" si="77"/>
        <v>6</v>
      </c>
    </row>
    <row r="4997" ht="14.25" customHeight="1" spans="1:6">
      <c r="A4997" s="44">
        <v>45672</v>
      </c>
      <c r="B4997" s="4" t="s">
        <v>31</v>
      </c>
      <c r="C4997" s="45">
        <v>1</v>
      </c>
      <c r="D4997" s="4" t="str">
        <f>VLOOKUP(B4997,'P Master'!$A$1:$C$39,3,0)</f>
        <v>500-1</v>
      </c>
      <c r="E4997" s="48">
        <f>VLOOKUP(D4997,'Slabs and Cost'!$B$9:$E$12,3,0)</f>
        <v>6</v>
      </c>
      <c r="F4997" s="48">
        <f t="shared" ref="F4997:F5060" si="78">C4997*E4997</f>
        <v>6</v>
      </c>
    </row>
    <row r="4998" ht="14.25" customHeight="1" spans="1:6">
      <c r="A4998" s="44">
        <v>45672</v>
      </c>
      <c r="B4998" s="4" t="s">
        <v>39</v>
      </c>
      <c r="C4998" s="45">
        <v>1</v>
      </c>
      <c r="D4998" s="4" t="str">
        <f>VLOOKUP(B4998,'P Master'!$A$1:$C$39,3,0)</f>
        <v>0-500</v>
      </c>
      <c r="E4998" s="48">
        <f>VLOOKUP(D4998,'Slabs and Cost'!$B$9:$E$12,3,0)</f>
        <v>6</v>
      </c>
      <c r="F4998" s="48">
        <f t="shared" si="78"/>
        <v>6</v>
      </c>
    </row>
    <row r="4999" ht="14.25" customHeight="1" spans="1:6">
      <c r="A4999" s="44">
        <v>45672</v>
      </c>
      <c r="B4999" s="4" t="s">
        <v>37</v>
      </c>
      <c r="C4999" s="45">
        <v>1</v>
      </c>
      <c r="D4999" s="4" t="str">
        <f>VLOOKUP(B4999,'P Master'!$A$1:$C$39,3,0)</f>
        <v>0-500</v>
      </c>
      <c r="E4999" s="48">
        <f>VLOOKUP(D4999,'Slabs and Cost'!$B$9:$E$12,3,0)</f>
        <v>6</v>
      </c>
      <c r="F4999" s="48">
        <f t="shared" si="78"/>
        <v>6</v>
      </c>
    </row>
    <row r="5000" ht="14.25" customHeight="1" spans="1:6">
      <c r="A5000" s="44">
        <v>45672</v>
      </c>
      <c r="B5000" s="4" t="s">
        <v>17</v>
      </c>
      <c r="C5000" s="45">
        <v>1</v>
      </c>
      <c r="D5000" s="4" t="str">
        <f>VLOOKUP(B5000,'P Master'!$A$1:$C$39,3,0)</f>
        <v>0-500</v>
      </c>
      <c r="E5000" s="48">
        <f>VLOOKUP(D5000,'Slabs and Cost'!$B$9:$E$12,3,0)</f>
        <v>6</v>
      </c>
      <c r="F5000" s="48">
        <f t="shared" si="78"/>
        <v>6</v>
      </c>
    </row>
    <row r="5001" ht="14.25" customHeight="1" spans="1:6">
      <c r="A5001" s="44">
        <v>45672</v>
      </c>
      <c r="B5001" s="4" t="s">
        <v>37</v>
      </c>
      <c r="C5001" s="45">
        <v>1</v>
      </c>
      <c r="D5001" s="4" t="str">
        <f>VLOOKUP(B5001,'P Master'!$A$1:$C$39,3,0)</f>
        <v>0-500</v>
      </c>
      <c r="E5001" s="48">
        <f>VLOOKUP(D5001,'Slabs and Cost'!$B$9:$E$12,3,0)</f>
        <v>6</v>
      </c>
      <c r="F5001" s="48">
        <f t="shared" si="78"/>
        <v>6</v>
      </c>
    </row>
    <row r="5002" ht="14.25" customHeight="1" spans="1:6">
      <c r="A5002" s="44">
        <v>45672</v>
      </c>
      <c r="B5002" s="46" t="s">
        <v>15</v>
      </c>
      <c r="C5002" s="45">
        <v>1</v>
      </c>
      <c r="D5002" s="4" t="str">
        <f>VLOOKUP(B5002,'P Master'!$A$1:$C$39,3,0)</f>
        <v>500-1</v>
      </c>
      <c r="E5002" s="48">
        <f>VLOOKUP(D5002,'Slabs and Cost'!$B$9:$E$12,3,0)</f>
        <v>6</v>
      </c>
      <c r="F5002" s="48">
        <f t="shared" si="78"/>
        <v>6</v>
      </c>
    </row>
    <row r="5003" ht="14.25" customHeight="1" spans="1:6">
      <c r="A5003" s="44">
        <v>45673</v>
      </c>
      <c r="B5003" s="4" t="s">
        <v>46</v>
      </c>
      <c r="C5003" s="45">
        <v>1</v>
      </c>
      <c r="D5003" s="4" t="str">
        <f>VLOOKUP(B5003,'P Master'!$A$1:$C$39,3,0)</f>
        <v>0-500</v>
      </c>
      <c r="E5003" s="48">
        <f>VLOOKUP(D5003,'Slabs and Cost'!$B$9:$E$12,3,0)</f>
        <v>6</v>
      </c>
      <c r="F5003" s="48">
        <f t="shared" si="78"/>
        <v>6</v>
      </c>
    </row>
    <row r="5004" ht="14.25" customHeight="1" spans="1:6">
      <c r="A5004" s="44">
        <v>45672</v>
      </c>
      <c r="B5004" s="4" t="s">
        <v>20</v>
      </c>
      <c r="C5004" s="45">
        <v>1</v>
      </c>
      <c r="D5004" s="4" t="str">
        <f>VLOOKUP(B5004,'P Master'!$A$1:$C$39,3,0)</f>
        <v>0-500</v>
      </c>
      <c r="E5004" s="48">
        <f>VLOOKUP(D5004,'Slabs and Cost'!$B$9:$E$12,3,0)</f>
        <v>6</v>
      </c>
      <c r="F5004" s="48">
        <f t="shared" si="78"/>
        <v>6</v>
      </c>
    </row>
    <row r="5005" ht="14.25" customHeight="1" spans="1:6">
      <c r="A5005" s="44">
        <v>45672</v>
      </c>
      <c r="B5005" s="4" t="s">
        <v>37</v>
      </c>
      <c r="C5005" s="45">
        <v>1</v>
      </c>
      <c r="D5005" s="4" t="str">
        <f>VLOOKUP(B5005,'P Master'!$A$1:$C$39,3,0)</f>
        <v>0-500</v>
      </c>
      <c r="E5005" s="48">
        <f>VLOOKUP(D5005,'Slabs and Cost'!$B$9:$E$12,3,0)</f>
        <v>6</v>
      </c>
      <c r="F5005" s="48">
        <f t="shared" si="78"/>
        <v>6</v>
      </c>
    </row>
    <row r="5006" ht="14.25" customHeight="1" spans="1:6">
      <c r="A5006" s="44">
        <v>45672</v>
      </c>
      <c r="B5006" s="4" t="s">
        <v>38</v>
      </c>
      <c r="C5006" s="45">
        <v>1</v>
      </c>
      <c r="D5006" s="4" t="str">
        <f>VLOOKUP(B5006,'P Master'!$A$1:$C$39,3,0)</f>
        <v>0-500</v>
      </c>
      <c r="E5006" s="48">
        <f>VLOOKUP(D5006,'Slabs and Cost'!$B$9:$E$12,3,0)</f>
        <v>6</v>
      </c>
      <c r="F5006" s="48">
        <f t="shared" si="78"/>
        <v>6</v>
      </c>
    </row>
    <row r="5007" ht="14.25" customHeight="1" spans="1:6">
      <c r="A5007" s="44">
        <v>45672</v>
      </c>
      <c r="B5007" s="4" t="s">
        <v>12</v>
      </c>
      <c r="C5007" s="45">
        <v>1</v>
      </c>
      <c r="D5007" s="4" t="str">
        <f>VLOOKUP(B5007,'P Master'!$A$1:$C$39,3,0)</f>
        <v>0-500</v>
      </c>
      <c r="E5007" s="48">
        <f>VLOOKUP(D5007,'Slabs and Cost'!$B$9:$E$12,3,0)</f>
        <v>6</v>
      </c>
      <c r="F5007" s="48">
        <f t="shared" si="78"/>
        <v>6</v>
      </c>
    </row>
    <row r="5008" ht="14.25" customHeight="1" spans="1:6">
      <c r="A5008" s="44">
        <v>45672</v>
      </c>
      <c r="B5008" s="4" t="s">
        <v>20</v>
      </c>
      <c r="C5008" s="45">
        <v>1</v>
      </c>
      <c r="D5008" s="4" t="str">
        <f>VLOOKUP(B5008,'P Master'!$A$1:$C$39,3,0)</f>
        <v>0-500</v>
      </c>
      <c r="E5008" s="48">
        <f>VLOOKUP(D5008,'Slabs and Cost'!$B$9:$E$12,3,0)</f>
        <v>6</v>
      </c>
      <c r="F5008" s="48">
        <f t="shared" si="78"/>
        <v>6</v>
      </c>
    </row>
    <row r="5009" ht="14.25" customHeight="1" spans="1:6">
      <c r="A5009" s="44">
        <v>45672</v>
      </c>
      <c r="B5009" s="4" t="s">
        <v>9</v>
      </c>
      <c r="C5009" s="45">
        <v>1</v>
      </c>
      <c r="D5009" s="4" t="str">
        <f>VLOOKUP(B5009,'P Master'!$A$1:$C$39,3,0)</f>
        <v>0-500</v>
      </c>
      <c r="E5009" s="48">
        <f>VLOOKUP(D5009,'Slabs and Cost'!$B$9:$E$12,3,0)</f>
        <v>6</v>
      </c>
      <c r="F5009" s="48">
        <f t="shared" si="78"/>
        <v>6</v>
      </c>
    </row>
    <row r="5010" ht="14.25" customHeight="1" spans="1:6">
      <c r="A5010" s="44">
        <v>45672</v>
      </c>
      <c r="B5010" s="4" t="s">
        <v>22</v>
      </c>
      <c r="C5010" s="45">
        <v>1</v>
      </c>
      <c r="D5010" s="4" t="str">
        <f>VLOOKUP(B5010,'P Master'!$A$1:$C$39,3,0)</f>
        <v>0-500</v>
      </c>
      <c r="E5010" s="48">
        <f>VLOOKUP(D5010,'Slabs and Cost'!$B$9:$E$12,3,0)</f>
        <v>6</v>
      </c>
      <c r="F5010" s="48">
        <f t="shared" si="78"/>
        <v>6</v>
      </c>
    </row>
    <row r="5011" ht="14.25" customHeight="1" spans="1:6">
      <c r="A5011" s="44">
        <v>45672</v>
      </c>
      <c r="B5011" s="4" t="s">
        <v>37</v>
      </c>
      <c r="C5011" s="45">
        <v>1</v>
      </c>
      <c r="D5011" s="4" t="str">
        <f>VLOOKUP(B5011,'P Master'!$A$1:$C$39,3,0)</f>
        <v>0-500</v>
      </c>
      <c r="E5011" s="48">
        <f>VLOOKUP(D5011,'Slabs and Cost'!$B$9:$E$12,3,0)</f>
        <v>6</v>
      </c>
      <c r="F5011" s="48">
        <f t="shared" si="78"/>
        <v>6</v>
      </c>
    </row>
    <row r="5012" ht="14.25" customHeight="1" spans="1:6">
      <c r="A5012" s="44">
        <v>45672</v>
      </c>
      <c r="B5012" s="4" t="s">
        <v>37</v>
      </c>
      <c r="C5012" s="45">
        <v>1</v>
      </c>
      <c r="D5012" s="4" t="str">
        <f>VLOOKUP(B5012,'P Master'!$A$1:$C$39,3,0)</f>
        <v>0-500</v>
      </c>
      <c r="E5012" s="48">
        <f>VLOOKUP(D5012,'Slabs and Cost'!$B$9:$E$12,3,0)</f>
        <v>6</v>
      </c>
      <c r="F5012" s="48">
        <f t="shared" si="78"/>
        <v>6</v>
      </c>
    </row>
    <row r="5013" ht="14.25" customHeight="1" spans="1:6">
      <c r="A5013" s="44">
        <v>45672</v>
      </c>
      <c r="B5013" s="4" t="s">
        <v>37</v>
      </c>
      <c r="C5013" s="45">
        <v>1</v>
      </c>
      <c r="D5013" s="4" t="str">
        <f>VLOOKUP(B5013,'P Master'!$A$1:$C$39,3,0)</f>
        <v>0-500</v>
      </c>
      <c r="E5013" s="48">
        <f>VLOOKUP(D5013,'Slabs and Cost'!$B$9:$E$12,3,0)</f>
        <v>6</v>
      </c>
      <c r="F5013" s="48">
        <f t="shared" si="78"/>
        <v>6</v>
      </c>
    </row>
    <row r="5014" ht="14.25" customHeight="1" spans="1:6">
      <c r="A5014" s="44">
        <v>45672</v>
      </c>
      <c r="B5014" s="4" t="s">
        <v>16</v>
      </c>
      <c r="C5014" s="45">
        <v>1</v>
      </c>
      <c r="D5014" s="4" t="str">
        <f>VLOOKUP(B5014,'P Master'!$A$1:$C$39,3,0)</f>
        <v>0-500</v>
      </c>
      <c r="E5014" s="48">
        <f>VLOOKUP(D5014,'Slabs and Cost'!$B$9:$E$12,3,0)</f>
        <v>6</v>
      </c>
      <c r="F5014" s="48">
        <f t="shared" si="78"/>
        <v>6</v>
      </c>
    </row>
    <row r="5015" ht="14.25" customHeight="1" spans="1:6">
      <c r="A5015" s="44">
        <v>45672</v>
      </c>
      <c r="B5015" s="4" t="s">
        <v>37</v>
      </c>
      <c r="C5015" s="45">
        <v>1</v>
      </c>
      <c r="D5015" s="4" t="str">
        <f>VLOOKUP(B5015,'P Master'!$A$1:$C$39,3,0)</f>
        <v>0-500</v>
      </c>
      <c r="E5015" s="48">
        <f>VLOOKUP(D5015,'Slabs and Cost'!$B$9:$E$12,3,0)</f>
        <v>6</v>
      </c>
      <c r="F5015" s="48">
        <f t="shared" si="78"/>
        <v>6</v>
      </c>
    </row>
    <row r="5016" ht="14.25" customHeight="1" spans="1:6">
      <c r="A5016" s="44">
        <v>45672</v>
      </c>
      <c r="B5016" s="4" t="s">
        <v>20</v>
      </c>
      <c r="C5016" s="45">
        <v>1</v>
      </c>
      <c r="D5016" s="4" t="str">
        <f>VLOOKUP(B5016,'P Master'!$A$1:$C$39,3,0)</f>
        <v>0-500</v>
      </c>
      <c r="E5016" s="48">
        <f>VLOOKUP(D5016,'Slabs and Cost'!$B$9:$E$12,3,0)</f>
        <v>6</v>
      </c>
      <c r="F5016" s="48">
        <f t="shared" si="78"/>
        <v>6</v>
      </c>
    </row>
    <row r="5017" ht="14.25" customHeight="1" spans="1:6">
      <c r="A5017" s="44">
        <v>45672</v>
      </c>
      <c r="B5017" s="4" t="s">
        <v>16</v>
      </c>
      <c r="C5017" s="45">
        <v>1</v>
      </c>
      <c r="D5017" s="4" t="str">
        <f>VLOOKUP(B5017,'P Master'!$A$1:$C$39,3,0)</f>
        <v>0-500</v>
      </c>
      <c r="E5017" s="48">
        <f>VLOOKUP(D5017,'Slabs and Cost'!$B$9:$E$12,3,0)</f>
        <v>6</v>
      </c>
      <c r="F5017" s="48">
        <f t="shared" si="78"/>
        <v>6</v>
      </c>
    </row>
    <row r="5018" ht="14.25" customHeight="1" spans="1:6">
      <c r="A5018" s="44">
        <v>45672</v>
      </c>
      <c r="B5018" s="4" t="s">
        <v>18</v>
      </c>
      <c r="C5018" s="45">
        <v>1</v>
      </c>
      <c r="D5018" s="4" t="str">
        <f>VLOOKUP(B5018,'P Master'!$A$1:$C$39,3,0)</f>
        <v>0-500</v>
      </c>
      <c r="E5018" s="48">
        <f>VLOOKUP(D5018,'Slabs and Cost'!$B$9:$E$12,3,0)</f>
        <v>6</v>
      </c>
      <c r="F5018" s="48">
        <f t="shared" si="78"/>
        <v>6</v>
      </c>
    </row>
    <row r="5019" ht="14.25" customHeight="1" spans="1:6">
      <c r="A5019" s="44">
        <v>45672</v>
      </c>
      <c r="B5019" s="4" t="s">
        <v>12</v>
      </c>
      <c r="C5019" s="45">
        <v>1</v>
      </c>
      <c r="D5019" s="4" t="str">
        <f>VLOOKUP(B5019,'P Master'!$A$1:$C$39,3,0)</f>
        <v>0-500</v>
      </c>
      <c r="E5019" s="48">
        <f>VLOOKUP(D5019,'Slabs and Cost'!$B$9:$E$12,3,0)</f>
        <v>6</v>
      </c>
      <c r="F5019" s="48">
        <f t="shared" si="78"/>
        <v>6</v>
      </c>
    </row>
    <row r="5020" ht="14.25" customHeight="1" spans="1:6">
      <c r="A5020" s="44">
        <v>45672</v>
      </c>
      <c r="B5020" s="4" t="s">
        <v>20</v>
      </c>
      <c r="C5020" s="45">
        <v>1</v>
      </c>
      <c r="D5020" s="4" t="str">
        <f>VLOOKUP(B5020,'P Master'!$A$1:$C$39,3,0)</f>
        <v>0-500</v>
      </c>
      <c r="E5020" s="48">
        <f>VLOOKUP(D5020,'Slabs and Cost'!$B$9:$E$12,3,0)</f>
        <v>6</v>
      </c>
      <c r="F5020" s="48">
        <f t="shared" si="78"/>
        <v>6</v>
      </c>
    </row>
    <row r="5021" ht="14.25" customHeight="1" spans="1:6">
      <c r="A5021" s="44">
        <v>45672</v>
      </c>
      <c r="B5021" s="4" t="s">
        <v>37</v>
      </c>
      <c r="C5021" s="45">
        <v>1</v>
      </c>
      <c r="D5021" s="4" t="str">
        <f>VLOOKUP(B5021,'P Master'!$A$1:$C$39,3,0)</f>
        <v>0-500</v>
      </c>
      <c r="E5021" s="48">
        <f>VLOOKUP(D5021,'Slabs and Cost'!$B$9:$E$12,3,0)</f>
        <v>6</v>
      </c>
      <c r="F5021" s="48">
        <f t="shared" si="78"/>
        <v>6</v>
      </c>
    </row>
    <row r="5022" ht="14.25" customHeight="1" spans="1:6">
      <c r="A5022" s="44">
        <v>45672</v>
      </c>
      <c r="B5022" s="4" t="s">
        <v>12</v>
      </c>
      <c r="C5022" s="45">
        <v>1</v>
      </c>
      <c r="D5022" s="4" t="str">
        <f>VLOOKUP(B5022,'P Master'!$A$1:$C$39,3,0)</f>
        <v>0-500</v>
      </c>
      <c r="E5022" s="48">
        <f>VLOOKUP(D5022,'Slabs and Cost'!$B$9:$E$12,3,0)</f>
        <v>6</v>
      </c>
      <c r="F5022" s="48">
        <f t="shared" si="78"/>
        <v>6</v>
      </c>
    </row>
    <row r="5023" ht="14.25" customHeight="1" spans="1:6">
      <c r="A5023" s="44">
        <v>45672</v>
      </c>
      <c r="B5023" s="4" t="s">
        <v>37</v>
      </c>
      <c r="C5023" s="45">
        <v>1</v>
      </c>
      <c r="D5023" s="4" t="str">
        <f>VLOOKUP(B5023,'P Master'!$A$1:$C$39,3,0)</f>
        <v>0-500</v>
      </c>
      <c r="E5023" s="48">
        <f>VLOOKUP(D5023,'Slabs and Cost'!$B$9:$E$12,3,0)</f>
        <v>6</v>
      </c>
      <c r="F5023" s="48">
        <f t="shared" si="78"/>
        <v>6</v>
      </c>
    </row>
    <row r="5024" ht="14.25" customHeight="1" spans="1:6">
      <c r="A5024" s="44">
        <v>45673</v>
      </c>
      <c r="B5024" s="4" t="s">
        <v>12</v>
      </c>
      <c r="C5024" s="45">
        <v>1</v>
      </c>
      <c r="D5024" s="4" t="str">
        <f>VLOOKUP(B5024,'P Master'!$A$1:$C$39,3,0)</f>
        <v>0-500</v>
      </c>
      <c r="E5024" s="48">
        <f>VLOOKUP(D5024,'Slabs and Cost'!$B$9:$E$12,3,0)</f>
        <v>6</v>
      </c>
      <c r="F5024" s="48">
        <f t="shared" si="78"/>
        <v>6</v>
      </c>
    </row>
    <row r="5025" ht="14.25" customHeight="1" spans="1:6">
      <c r="A5025" s="44">
        <v>45673</v>
      </c>
      <c r="B5025" s="4" t="s">
        <v>11</v>
      </c>
      <c r="C5025" s="45">
        <v>1</v>
      </c>
      <c r="D5025" s="4" t="str">
        <f>VLOOKUP(B5025,'P Master'!$A$1:$C$39,3,0)</f>
        <v>0-500</v>
      </c>
      <c r="E5025" s="48">
        <f>VLOOKUP(D5025,'Slabs and Cost'!$B$9:$E$12,3,0)</f>
        <v>6</v>
      </c>
      <c r="F5025" s="48">
        <f t="shared" si="78"/>
        <v>6</v>
      </c>
    </row>
    <row r="5026" ht="14.25" customHeight="1" spans="1:6">
      <c r="A5026" s="44">
        <v>45673</v>
      </c>
      <c r="B5026" s="4" t="s">
        <v>46</v>
      </c>
      <c r="C5026" s="45">
        <v>1</v>
      </c>
      <c r="D5026" s="4" t="str">
        <f>VLOOKUP(B5026,'P Master'!$A$1:$C$39,3,0)</f>
        <v>0-500</v>
      </c>
      <c r="E5026" s="48">
        <f>VLOOKUP(D5026,'Slabs and Cost'!$B$9:$E$12,3,0)</f>
        <v>6</v>
      </c>
      <c r="F5026" s="48">
        <f t="shared" si="78"/>
        <v>6</v>
      </c>
    </row>
    <row r="5027" ht="14.25" customHeight="1" spans="1:6">
      <c r="A5027" s="44">
        <v>45673</v>
      </c>
      <c r="B5027" s="4" t="s">
        <v>12</v>
      </c>
      <c r="C5027" s="45">
        <v>1</v>
      </c>
      <c r="D5027" s="4" t="str">
        <f>VLOOKUP(B5027,'P Master'!$A$1:$C$39,3,0)</f>
        <v>0-500</v>
      </c>
      <c r="E5027" s="48">
        <f>VLOOKUP(D5027,'Slabs and Cost'!$B$9:$E$12,3,0)</f>
        <v>6</v>
      </c>
      <c r="F5027" s="48">
        <f t="shared" si="78"/>
        <v>6</v>
      </c>
    </row>
    <row r="5028" ht="14.25" customHeight="1" spans="1:6">
      <c r="A5028" s="44">
        <v>45673</v>
      </c>
      <c r="B5028" s="4" t="s">
        <v>46</v>
      </c>
      <c r="C5028" s="45">
        <v>1</v>
      </c>
      <c r="D5028" s="4" t="str">
        <f>VLOOKUP(B5028,'P Master'!$A$1:$C$39,3,0)</f>
        <v>0-500</v>
      </c>
      <c r="E5028" s="48">
        <f>VLOOKUP(D5028,'Slabs and Cost'!$B$9:$E$12,3,0)</f>
        <v>6</v>
      </c>
      <c r="F5028" s="48">
        <f t="shared" si="78"/>
        <v>6</v>
      </c>
    </row>
    <row r="5029" ht="14.25" customHeight="1" spans="1:6">
      <c r="A5029" s="44">
        <v>45672</v>
      </c>
      <c r="B5029" s="4" t="s">
        <v>39</v>
      </c>
      <c r="C5029" s="45">
        <v>1</v>
      </c>
      <c r="D5029" s="4" t="str">
        <f>VLOOKUP(B5029,'P Master'!$A$1:$C$39,3,0)</f>
        <v>0-500</v>
      </c>
      <c r="E5029" s="48">
        <f>VLOOKUP(D5029,'Slabs and Cost'!$B$9:$E$12,3,0)</f>
        <v>6</v>
      </c>
      <c r="F5029" s="48">
        <f t="shared" si="78"/>
        <v>6</v>
      </c>
    </row>
    <row r="5030" ht="14.25" customHeight="1" spans="1:6">
      <c r="A5030" s="44">
        <v>45672</v>
      </c>
      <c r="B5030" s="46" t="s">
        <v>15</v>
      </c>
      <c r="C5030" s="45">
        <v>1</v>
      </c>
      <c r="D5030" s="4" t="str">
        <f>VLOOKUP(B5030,'P Master'!$A$1:$C$39,3,0)</f>
        <v>500-1</v>
      </c>
      <c r="E5030" s="48">
        <f>VLOOKUP(D5030,'Slabs and Cost'!$B$9:$E$12,3,0)</f>
        <v>6</v>
      </c>
      <c r="F5030" s="48">
        <f t="shared" si="78"/>
        <v>6</v>
      </c>
    </row>
    <row r="5031" ht="14.25" customHeight="1" spans="1:6">
      <c r="A5031" s="44">
        <v>45672</v>
      </c>
      <c r="B5031" s="4" t="s">
        <v>39</v>
      </c>
      <c r="C5031" s="45">
        <v>1</v>
      </c>
      <c r="D5031" s="4" t="str">
        <f>VLOOKUP(B5031,'P Master'!$A$1:$C$39,3,0)</f>
        <v>0-500</v>
      </c>
      <c r="E5031" s="48">
        <f>VLOOKUP(D5031,'Slabs and Cost'!$B$9:$E$12,3,0)</f>
        <v>6</v>
      </c>
      <c r="F5031" s="48">
        <f t="shared" si="78"/>
        <v>6</v>
      </c>
    </row>
    <row r="5032" ht="14.25" customHeight="1" spans="1:6">
      <c r="A5032" s="44">
        <v>45672</v>
      </c>
      <c r="B5032" s="4" t="s">
        <v>37</v>
      </c>
      <c r="C5032" s="45">
        <v>1</v>
      </c>
      <c r="D5032" s="4" t="str">
        <f>VLOOKUP(B5032,'P Master'!$A$1:$C$39,3,0)</f>
        <v>0-500</v>
      </c>
      <c r="E5032" s="48">
        <f>VLOOKUP(D5032,'Slabs and Cost'!$B$9:$E$12,3,0)</f>
        <v>6</v>
      </c>
      <c r="F5032" s="48">
        <f t="shared" si="78"/>
        <v>6</v>
      </c>
    </row>
    <row r="5033" ht="14.25" customHeight="1" spans="1:6">
      <c r="A5033" s="44">
        <v>45672</v>
      </c>
      <c r="B5033" s="4" t="s">
        <v>37</v>
      </c>
      <c r="C5033" s="45">
        <v>1</v>
      </c>
      <c r="D5033" s="4" t="str">
        <f>VLOOKUP(B5033,'P Master'!$A$1:$C$39,3,0)</f>
        <v>0-500</v>
      </c>
      <c r="E5033" s="48">
        <f>VLOOKUP(D5033,'Slabs and Cost'!$B$9:$E$12,3,0)</f>
        <v>6</v>
      </c>
      <c r="F5033" s="48">
        <f t="shared" si="78"/>
        <v>6</v>
      </c>
    </row>
    <row r="5034" ht="14.25" customHeight="1" spans="1:6">
      <c r="A5034" s="44">
        <v>45672</v>
      </c>
      <c r="B5034" s="4" t="s">
        <v>37</v>
      </c>
      <c r="C5034" s="45">
        <v>1</v>
      </c>
      <c r="D5034" s="4" t="str">
        <f>VLOOKUP(B5034,'P Master'!$A$1:$C$39,3,0)</f>
        <v>0-500</v>
      </c>
      <c r="E5034" s="48">
        <f>VLOOKUP(D5034,'Slabs and Cost'!$B$9:$E$12,3,0)</f>
        <v>6</v>
      </c>
      <c r="F5034" s="48">
        <f t="shared" si="78"/>
        <v>6</v>
      </c>
    </row>
    <row r="5035" ht="14.25" customHeight="1" spans="1:6">
      <c r="A5035" s="44">
        <v>45672</v>
      </c>
      <c r="B5035" s="4" t="s">
        <v>37</v>
      </c>
      <c r="C5035" s="45">
        <v>1</v>
      </c>
      <c r="D5035" s="4" t="str">
        <f>VLOOKUP(B5035,'P Master'!$A$1:$C$39,3,0)</f>
        <v>0-500</v>
      </c>
      <c r="E5035" s="48">
        <f>VLOOKUP(D5035,'Slabs and Cost'!$B$9:$E$12,3,0)</f>
        <v>6</v>
      </c>
      <c r="F5035" s="48">
        <f t="shared" si="78"/>
        <v>6</v>
      </c>
    </row>
    <row r="5036" ht="14.25" customHeight="1" spans="1:6">
      <c r="A5036" s="44">
        <v>45672</v>
      </c>
      <c r="B5036" s="4" t="s">
        <v>20</v>
      </c>
      <c r="C5036" s="45">
        <v>1</v>
      </c>
      <c r="D5036" s="4" t="str">
        <f>VLOOKUP(B5036,'P Master'!$A$1:$C$39,3,0)</f>
        <v>0-500</v>
      </c>
      <c r="E5036" s="48">
        <f>VLOOKUP(D5036,'Slabs and Cost'!$B$9:$E$12,3,0)</f>
        <v>6</v>
      </c>
      <c r="F5036" s="48">
        <f t="shared" si="78"/>
        <v>6</v>
      </c>
    </row>
    <row r="5037" ht="14.25" customHeight="1" spans="1:6">
      <c r="A5037" s="44">
        <v>45672</v>
      </c>
      <c r="B5037" s="4" t="s">
        <v>16</v>
      </c>
      <c r="C5037" s="45">
        <v>1</v>
      </c>
      <c r="D5037" s="4" t="str">
        <f>VLOOKUP(B5037,'P Master'!$A$1:$C$39,3,0)</f>
        <v>0-500</v>
      </c>
      <c r="E5037" s="48">
        <f>VLOOKUP(D5037,'Slabs and Cost'!$B$9:$E$12,3,0)</f>
        <v>6</v>
      </c>
      <c r="F5037" s="48">
        <f t="shared" si="78"/>
        <v>6</v>
      </c>
    </row>
    <row r="5038" ht="14.25" customHeight="1" spans="1:6">
      <c r="A5038" s="44">
        <v>45672</v>
      </c>
      <c r="B5038" s="4" t="s">
        <v>16</v>
      </c>
      <c r="C5038" s="45">
        <v>1</v>
      </c>
      <c r="D5038" s="4" t="str">
        <f>VLOOKUP(B5038,'P Master'!$A$1:$C$39,3,0)</f>
        <v>0-500</v>
      </c>
      <c r="E5038" s="48">
        <f>VLOOKUP(D5038,'Slabs and Cost'!$B$9:$E$12,3,0)</f>
        <v>6</v>
      </c>
      <c r="F5038" s="48">
        <f t="shared" si="78"/>
        <v>6</v>
      </c>
    </row>
    <row r="5039" ht="14.25" customHeight="1" spans="1:6">
      <c r="A5039" s="44">
        <v>45672</v>
      </c>
      <c r="B5039" s="4" t="s">
        <v>20</v>
      </c>
      <c r="C5039" s="45">
        <v>1</v>
      </c>
      <c r="D5039" s="4" t="str">
        <f>VLOOKUP(B5039,'P Master'!$A$1:$C$39,3,0)</f>
        <v>0-500</v>
      </c>
      <c r="E5039" s="48">
        <f>VLOOKUP(D5039,'Slabs and Cost'!$B$9:$E$12,3,0)</f>
        <v>6</v>
      </c>
      <c r="F5039" s="48">
        <f t="shared" si="78"/>
        <v>6</v>
      </c>
    </row>
    <row r="5040" ht="14.25" customHeight="1" spans="1:6">
      <c r="A5040" s="44">
        <v>45672</v>
      </c>
      <c r="B5040" s="4" t="s">
        <v>20</v>
      </c>
      <c r="C5040" s="45">
        <v>1</v>
      </c>
      <c r="D5040" s="4" t="str">
        <f>VLOOKUP(B5040,'P Master'!$A$1:$C$39,3,0)</f>
        <v>0-500</v>
      </c>
      <c r="E5040" s="48">
        <f>VLOOKUP(D5040,'Slabs and Cost'!$B$9:$E$12,3,0)</f>
        <v>6</v>
      </c>
      <c r="F5040" s="48">
        <f t="shared" si="78"/>
        <v>6</v>
      </c>
    </row>
    <row r="5041" ht="14.25" customHeight="1" spans="1:6">
      <c r="A5041" s="44">
        <v>45672</v>
      </c>
      <c r="B5041" s="4" t="s">
        <v>36</v>
      </c>
      <c r="C5041" s="45">
        <v>1</v>
      </c>
      <c r="D5041" s="4" t="str">
        <f>VLOOKUP(B5041,'P Master'!$A$1:$C$39,3,0)</f>
        <v>0-500</v>
      </c>
      <c r="E5041" s="48">
        <f>VLOOKUP(D5041,'Slabs and Cost'!$B$9:$E$12,3,0)</f>
        <v>6</v>
      </c>
      <c r="F5041" s="48">
        <f t="shared" si="78"/>
        <v>6</v>
      </c>
    </row>
    <row r="5042" ht="14.25" customHeight="1" spans="1:6">
      <c r="A5042" s="44">
        <v>45672</v>
      </c>
      <c r="B5042" s="4" t="s">
        <v>18</v>
      </c>
      <c r="C5042" s="45">
        <v>1</v>
      </c>
      <c r="D5042" s="4" t="str">
        <f>VLOOKUP(B5042,'P Master'!$A$1:$C$39,3,0)</f>
        <v>0-500</v>
      </c>
      <c r="E5042" s="48">
        <f>VLOOKUP(D5042,'Slabs and Cost'!$B$9:$E$12,3,0)</f>
        <v>6</v>
      </c>
      <c r="F5042" s="48">
        <f t="shared" si="78"/>
        <v>6</v>
      </c>
    </row>
    <row r="5043" ht="14.25" customHeight="1" spans="1:6">
      <c r="A5043" s="44">
        <v>45672</v>
      </c>
      <c r="B5043" s="4" t="s">
        <v>25</v>
      </c>
      <c r="C5043" s="45">
        <v>1</v>
      </c>
      <c r="D5043" s="4" t="str">
        <f>VLOOKUP(B5043,'P Master'!$A$1:$C$39,3,0)</f>
        <v>0-500</v>
      </c>
      <c r="E5043" s="48">
        <f>VLOOKUP(D5043,'Slabs and Cost'!$B$9:$E$12,3,0)</f>
        <v>6</v>
      </c>
      <c r="F5043" s="48">
        <f t="shared" si="78"/>
        <v>6</v>
      </c>
    </row>
    <row r="5044" ht="14.25" customHeight="1" spans="1:6">
      <c r="A5044" s="44">
        <v>45672</v>
      </c>
      <c r="B5044" s="4" t="s">
        <v>37</v>
      </c>
      <c r="C5044" s="45">
        <v>1</v>
      </c>
      <c r="D5044" s="4" t="str">
        <f>VLOOKUP(B5044,'P Master'!$A$1:$C$39,3,0)</f>
        <v>0-500</v>
      </c>
      <c r="E5044" s="48">
        <f>VLOOKUP(D5044,'Slabs and Cost'!$B$9:$E$12,3,0)</f>
        <v>6</v>
      </c>
      <c r="F5044" s="48">
        <f t="shared" si="78"/>
        <v>6</v>
      </c>
    </row>
    <row r="5045" ht="14.25" customHeight="1" spans="1:6">
      <c r="A5045" s="44">
        <v>45672</v>
      </c>
      <c r="B5045" s="4" t="s">
        <v>37</v>
      </c>
      <c r="C5045" s="45">
        <v>1</v>
      </c>
      <c r="D5045" s="4" t="str">
        <f>VLOOKUP(B5045,'P Master'!$A$1:$C$39,3,0)</f>
        <v>0-500</v>
      </c>
      <c r="E5045" s="48">
        <f>VLOOKUP(D5045,'Slabs and Cost'!$B$9:$E$12,3,0)</f>
        <v>6</v>
      </c>
      <c r="F5045" s="48">
        <f t="shared" si="78"/>
        <v>6</v>
      </c>
    </row>
    <row r="5046" ht="14.25" customHeight="1" spans="1:6">
      <c r="A5046" s="44">
        <v>45672</v>
      </c>
      <c r="B5046" s="4" t="s">
        <v>37</v>
      </c>
      <c r="C5046" s="45">
        <v>1</v>
      </c>
      <c r="D5046" s="4" t="str">
        <f>VLOOKUP(B5046,'P Master'!$A$1:$C$39,3,0)</f>
        <v>0-500</v>
      </c>
      <c r="E5046" s="48">
        <f>VLOOKUP(D5046,'Slabs and Cost'!$B$9:$E$12,3,0)</f>
        <v>6</v>
      </c>
      <c r="F5046" s="48">
        <f t="shared" si="78"/>
        <v>6</v>
      </c>
    </row>
    <row r="5047" ht="14.25" customHeight="1" spans="1:6">
      <c r="A5047" s="44">
        <v>45672</v>
      </c>
      <c r="B5047" s="4" t="s">
        <v>13</v>
      </c>
      <c r="C5047" s="45">
        <v>1</v>
      </c>
      <c r="D5047" s="4" t="str">
        <f>VLOOKUP(B5047,'P Master'!$A$1:$C$39,3,0)</f>
        <v>0-500</v>
      </c>
      <c r="E5047" s="48">
        <f>VLOOKUP(D5047,'Slabs and Cost'!$B$9:$E$12,3,0)</f>
        <v>6</v>
      </c>
      <c r="F5047" s="48">
        <f t="shared" si="78"/>
        <v>6</v>
      </c>
    </row>
    <row r="5048" ht="14.25" customHeight="1" spans="1:6">
      <c r="A5048" s="44">
        <v>45672</v>
      </c>
      <c r="B5048" s="4" t="s">
        <v>17</v>
      </c>
      <c r="C5048" s="45">
        <v>1</v>
      </c>
      <c r="D5048" s="4" t="str">
        <f>VLOOKUP(B5048,'P Master'!$A$1:$C$39,3,0)</f>
        <v>0-500</v>
      </c>
      <c r="E5048" s="48">
        <f>VLOOKUP(D5048,'Slabs and Cost'!$B$9:$E$12,3,0)</f>
        <v>6</v>
      </c>
      <c r="F5048" s="48">
        <f t="shared" si="78"/>
        <v>6</v>
      </c>
    </row>
    <row r="5049" ht="14.25" customHeight="1" spans="1:6">
      <c r="A5049" s="44">
        <v>45672</v>
      </c>
      <c r="B5049" s="4" t="s">
        <v>37</v>
      </c>
      <c r="C5049" s="45">
        <v>1</v>
      </c>
      <c r="D5049" s="4" t="str">
        <f>VLOOKUP(B5049,'P Master'!$A$1:$C$39,3,0)</f>
        <v>0-500</v>
      </c>
      <c r="E5049" s="48">
        <f>VLOOKUP(D5049,'Slabs and Cost'!$B$9:$E$12,3,0)</f>
        <v>6</v>
      </c>
      <c r="F5049" s="48">
        <f t="shared" si="78"/>
        <v>6</v>
      </c>
    </row>
    <row r="5050" ht="14.25" customHeight="1" spans="1:6">
      <c r="A5050" s="44">
        <v>45672</v>
      </c>
      <c r="B5050" s="4" t="s">
        <v>16</v>
      </c>
      <c r="C5050" s="45">
        <v>1</v>
      </c>
      <c r="D5050" s="4" t="str">
        <f>VLOOKUP(B5050,'P Master'!$A$1:$C$39,3,0)</f>
        <v>0-500</v>
      </c>
      <c r="E5050" s="48">
        <f>VLOOKUP(D5050,'Slabs and Cost'!$B$9:$E$12,3,0)</f>
        <v>6</v>
      </c>
      <c r="F5050" s="48">
        <f t="shared" si="78"/>
        <v>6</v>
      </c>
    </row>
    <row r="5051" ht="14.25" customHeight="1" spans="1:6">
      <c r="A5051" s="44">
        <v>45672</v>
      </c>
      <c r="B5051" s="4" t="s">
        <v>37</v>
      </c>
      <c r="C5051" s="45">
        <v>1</v>
      </c>
      <c r="D5051" s="4" t="str">
        <f>VLOOKUP(B5051,'P Master'!$A$1:$C$39,3,0)</f>
        <v>0-500</v>
      </c>
      <c r="E5051" s="48">
        <f>VLOOKUP(D5051,'Slabs and Cost'!$B$9:$E$12,3,0)</f>
        <v>6</v>
      </c>
      <c r="F5051" s="48">
        <f t="shared" si="78"/>
        <v>6</v>
      </c>
    </row>
    <row r="5052" ht="14.25" customHeight="1" spans="1:6">
      <c r="A5052" s="44">
        <v>45672</v>
      </c>
      <c r="B5052" s="4" t="s">
        <v>37</v>
      </c>
      <c r="C5052" s="45">
        <v>1</v>
      </c>
      <c r="D5052" s="4" t="str">
        <f>VLOOKUP(B5052,'P Master'!$A$1:$C$39,3,0)</f>
        <v>0-500</v>
      </c>
      <c r="E5052" s="48">
        <f>VLOOKUP(D5052,'Slabs and Cost'!$B$9:$E$12,3,0)</f>
        <v>6</v>
      </c>
      <c r="F5052" s="48">
        <f t="shared" si="78"/>
        <v>6</v>
      </c>
    </row>
    <row r="5053" ht="14.25" customHeight="1" spans="1:6">
      <c r="A5053" s="44">
        <v>45672</v>
      </c>
      <c r="B5053" s="4" t="s">
        <v>37</v>
      </c>
      <c r="C5053" s="45">
        <v>1</v>
      </c>
      <c r="D5053" s="4" t="str">
        <f>VLOOKUP(B5053,'P Master'!$A$1:$C$39,3,0)</f>
        <v>0-500</v>
      </c>
      <c r="E5053" s="48">
        <f>VLOOKUP(D5053,'Slabs and Cost'!$B$9:$E$12,3,0)</f>
        <v>6</v>
      </c>
      <c r="F5053" s="48">
        <f t="shared" si="78"/>
        <v>6</v>
      </c>
    </row>
    <row r="5054" ht="14.25" customHeight="1" spans="1:6">
      <c r="A5054" s="44">
        <v>45672</v>
      </c>
      <c r="B5054" s="4" t="s">
        <v>37</v>
      </c>
      <c r="C5054" s="45">
        <v>1</v>
      </c>
      <c r="D5054" s="4" t="str">
        <f>VLOOKUP(B5054,'P Master'!$A$1:$C$39,3,0)</f>
        <v>0-500</v>
      </c>
      <c r="E5054" s="48">
        <f>VLOOKUP(D5054,'Slabs and Cost'!$B$9:$E$12,3,0)</f>
        <v>6</v>
      </c>
      <c r="F5054" s="48">
        <f t="shared" si="78"/>
        <v>6</v>
      </c>
    </row>
    <row r="5055" ht="14.25" customHeight="1" spans="1:6">
      <c r="A5055" s="44">
        <v>45673</v>
      </c>
      <c r="B5055" s="4" t="s">
        <v>37</v>
      </c>
      <c r="C5055" s="45">
        <v>1</v>
      </c>
      <c r="D5055" s="4" t="str">
        <f>VLOOKUP(B5055,'P Master'!$A$1:$C$39,3,0)</f>
        <v>0-500</v>
      </c>
      <c r="E5055" s="48">
        <f>VLOOKUP(D5055,'Slabs and Cost'!$B$9:$E$12,3,0)</f>
        <v>6</v>
      </c>
      <c r="F5055" s="48">
        <f t="shared" si="78"/>
        <v>6</v>
      </c>
    </row>
    <row r="5056" ht="14.25" customHeight="1" spans="1:6">
      <c r="A5056" s="44">
        <v>45673</v>
      </c>
      <c r="B5056" s="4" t="s">
        <v>46</v>
      </c>
      <c r="C5056" s="45">
        <v>1</v>
      </c>
      <c r="D5056" s="4" t="str">
        <f>VLOOKUP(B5056,'P Master'!$A$1:$C$39,3,0)</f>
        <v>0-500</v>
      </c>
      <c r="E5056" s="48">
        <f>VLOOKUP(D5056,'Slabs and Cost'!$B$9:$E$12,3,0)</f>
        <v>6</v>
      </c>
      <c r="F5056" s="48">
        <f t="shared" si="78"/>
        <v>6</v>
      </c>
    </row>
    <row r="5057" ht="14.25" customHeight="1" spans="1:6">
      <c r="A5057" s="44">
        <v>45672</v>
      </c>
      <c r="B5057" s="4" t="s">
        <v>16</v>
      </c>
      <c r="C5057" s="45">
        <v>1</v>
      </c>
      <c r="D5057" s="4" t="str">
        <f>VLOOKUP(B5057,'P Master'!$A$1:$C$39,3,0)</f>
        <v>0-500</v>
      </c>
      <c r="E5057" s="48">
        <f>VLOOKUP(D5057,'Slabs and Cost'!$B$9:$E$12,3,0)</f>
        <v>6</v>
      </c>
      <c r="F5057" s="48">
        <f t="shared" si="78"/>
        <v>6</v>
      </c>
    </row>
    <row r="5058" ht="14.25" customHeight="1" spans="1:6">
      <c r="A5058" s="44">
        <v>45672</v>
      </c>
      <c r="B5058" s="4" t="s">
        <v>37</v>
      </c>
      <c r="C5058" s="45">
        <v>1</v>
      </c>
      <c r="D5058" s="4" t="str">
        <f>VLOOKUP(B5058,'P Master'!$A$1:$C$39,3,0)</f>
        <v>0-500</v>
      </c>
      <c r="E5058" s="48">
        <f>VLOOKUP(D5058,'Slabs and Cost'!$B$9:$E$12,3,0)</f>
        <v>6</v>
      </c>
      <c r="F5058" s="48">
        <f t="shared" si="78"/>
        <v>6</v>
      </c>
    </row>
    <row r="5059" ht="14.25" customHeight="1" spans="1:6">
      <c r="A5059" s="44">
        <v>45672</v>
      </c>
      <c r="B5059" s="4" t="s">
        <v>20</v>
      </c>
      <c r="C5059" s="45">
        <v>1</v>
      </c>
      <c r="D5059" s="4" t="str">
        <f>VLOOKUP(B5059,'P Master'!$A$1:$C$39,3,0)</f>
        <v>0-500</v>
      </c>
      <c r="E5059" s="48">
        <f>VLOOKUP(D5059,'Slabs and Cost'!$B$9:$E$12,3,0)</f>
        <v>6</v>
      </c>
      <c r="F5059" s="48">
        <f t="shared" si="78"/>
        <v>6</v>
      </c>
    </row>
    <row r="5060" ht="14.25" customHeight="1" spans="1:6">
      <c r="A5060" s="44">
        <v>45672</v>
      </c>
      <c r="B5060" s="4" t="s">
        <v>37</v>
      </c>
      <c r="C5060" s="45">
        <v>1</v>
      </c>
      <c r="D5060" s="4" t="str">
        <f>VLOOKUP(B5060,'P Master'!$A$1:$C$39,3,0)</f>
        <v>0-500</v>
      </c>
      <c r="E5060" s="48">
        <f>VLOOKUP(D5060,'Slabs and Cost'!$B$9:$E$12,3,0)</f>
        <v>6</v>
      </c>
      <c r="F5060" s="48">
        <f t="shared" si="78"/>
        <v>6</v>
      </c>
    </row>
    <row r="5061" ht="14.25" customHeight="1" spans="1:6">
      <c r="A5061" s="44">
        <v>45672</v>
      </c>
      <c r="B5061" s="4" t="s">
        <v>16</v>
      </c>
      <c r="C5061" s="45">
        <v>1</v>
      </c>
      <c r="D5061" s="4" t="str">
        <f>VLOOKUP(B5061,'P Master'!$A$1:$C$39,3,0)</f>
        <v>0-500</v>
      </c>
      <c r="E5061" s="48">
        <f>VLOOKUP(D5061,'Slabs and Cost'!$B$9:$E$12,3,0)</f>
        <v>6</v>
      </c>
      <c r="F5061" s="48">
        <f t="shared" ref="F5061:F5124" si="79">C5061*E5061</f>
        <v>6</v>
      </c>
    </row>
    <row r="5062" ht="14.25" customHeight="1" spans="1:6">
      <c r="A5062" s="44">
        <v>45672</v>
      </c>
      <c r="B5062" s="4" t="s">
        <v>37</v>
      </c>
      <c r="C5062" s="45">
        <v>1</v>
      </c>
      <c r="D5062" s="4" t="str">
        <f>VLOOKUP(B5062,'P Master'!$A$1:$C$39,3,0)</f>
        <v>0-500</v>
      </c>
      <c r="E5062" s="48">
        <f>VLOOKUP(D5062,'Slabs and Cost'!$B$9:$E$12,3,0)</f>
        <v>6</v>
      </c>
      <c r="F5062" s="48">
        <f t="shared" si="79"/>
        <v>6</v>
      </c>
    </row>
    <row r="5063" ht="14.25" customHeight="1" spans="1:6">
      <c r="A5063" s="44">
        <v>45672</v>
      </c>
      <c r="B5063" s="4" t="s">
        <v>37</v>
      </c>
      <c r="C5063" s="45">
        <v>1</v>
      </c>
      <c r="D5063" s="4" t="str">
        <f>VLOOKUP(B5063,'P Master'!$A$1:$C$39,3,0)</f>
        <v>0-500</v>
      </c>
      <c r="E5063" s="48">
        <f>VLOOKUP(D5063,'Slabs and Cost'!$B$9:$E$12,3,0)</f>
        <v>6</v>
      </c>
      <c r="F5063" s="48">
        <f t="shared" si="79"/>
        <v>6</v>
      </c>
    </row>
    <row r="5064" ht="14.25" customHeight="1" spans="1:6">
      <c r="A5064" s="44">
        <v>45672</v>
      </c>
      <c r="B5064" s="4" t="s">
        <v>37</v>
      </c>
      <c r="C5064" s="45">
        <v>1</v>
      </c>
      <c r="D5064" s="4" t="str">
        <f>VLOOKUP(B5064,'P Master'!$A$1:$C$39,3,0)</f>
        <v>0-500</v>
      </c>
      <c r="E5064" s="48">
        <f>VLOOKUP(D5064,'Slabs and Cost'!$B$9:$E$12,3,0)</f>
        <v>6</v>
      </c>
      <c r="F5064" s="48">
        <f t="shared" si="79"/>
        <v>6</v>
      </c>
    </row>
    <row r="5065" ht="14.25" customHeight="1" spans="1:6">
      <c r="A5065" s="44">
        <v>45672</v>
      </c>
      <c r="B5065" s="4" t="s">
        <v>20</v>
      </c>
      <c r="C5065" s="45">
        <v>1</v>
      </c>
      <c r="D5065" s="4" t="str">
        <f>VLOOKUP(B5065,'P Master'!$A$1:$C$39,3,0)</f>
        <v>0-500</v>
      </c>
      <c r="E5065" s="48">
        <f>VLOOKUP(D5065,'Slabs and Cost'!$B$9:$E$12,3,0)</f>
        <v>6</v>
      </c>
      <c r="F5065" s="48">
        <f t="shared" si="79"/>
        <v>6</v>
      </c>
    </row>
    <row r="5066" ht="14.25" customHeight="1" spans="1:6">
      <c r="A5066" s="44">
        <v>45672</v>
      </c>
      <c r="B5066" s="4" t="s">
        <v>16</v>
      </c>
      <c r="C5066" s="45">
        <v>1</v>
      </c>
      <c r="D5066" s="4" t="str">
        <f>VLOOKUP(B5066,'P Master'!$A$1:$C$39,3,0)</f>
        <v>0-500</v>
      </c>
      <c r="E5066" s="48">
        <f>VLOOKUP(D5066,'Slabs and Cost'!$B$9:$E$12,3,0)</f>
        <v>6</v>
      </c>
      <c r="F5066" s="48">
        <f t="shared" si="79"/>
        <v>6</v>
      </c>
    </row>
    <row r="5067" ht="14.25" customHeight="1" spans="1:6">
      <c r="A5067" s="44">
        <v>45672</v>
      </c>
      <c r="B5067" s="4" t="s">
        <v>39</v>
      </c>
      <c r="C5067" s="45">
        <v>1</v>
      </c>
      <c r="D5067" s="4" t="str">
        <f>VLOOKUP(B5067,'P Master'!$A$1:$C$39,3,0)</f>
        <v>0-500</v>
      </c>
      <c r="E5067" s="48">
        <f>VLOOKUP(D5067,'Slabs and Cost'!$B$9:$E$12,3,0)</f>
        <v>6</v>
      </c>
      <c r="F5067" s="48">
        <f t="shared" si="79"/>
        <v>6</v>
      </c>
    </row>
    <row r="5068" ht="14.25" customHeight="1" spans="1:6">
      <c r="A5068" s="44">
        <v>45672</v>
      </c>
      <c r="B5068" s="4" t="s">
        <v>18</v>
      </c>
      <c r="C5068" s="45">
        <v>1</v>
      </c>
      <c r="D5068" s="4" t="str">
        <f>VLOOKUP(B5068,'P Master'!$A$1:$C$39,3,0)</f>
        <v>0-500</v>
      </c>
      <c r="E5068" s="48">
        <f>VLOOKUP(D5068,'Slabs and Cost'!$B$9:$E$12,3,0)</f>
        <v>6</v>
      </c>
      <c r="F5068" s="48">
        <f t="shared" si="79"/>
        <v>6</v>
      </c>
    </row>
    <row r="5069" ht="14.25" customHeight="1" spans="1:6">
      <c r="A5069" s="44">
        <v>45672</v>
      </c>
      <c r="B5069" s="4" t="s">
        <v>20</v>
      </c>
      <c r="C5069" s="45">
        <v>1</v>
      </c>
      <c r="D5069" s="4" t="str">
        <f>VLOOKUP(B5069,'P Master'!$A$1:$C$39,3,0)</f>
        <v>0-500</v>
      </c>
      <c r="E5069" s="48">
        <f>VLOOKUP(D5069,'Slabs and Cost'!$B$9:$E$12,3,0)</f>
        <v>6</v>
      </c>
      <c r="F5069" s="48">
        <f t="shared" si="79"/>
        <v>6</v>
      </c>
    </row>
    <row r="5070" ht="14.25" customHeight="1" spans="1:6">
      <c r="A5070" s="44">
        <v>45672</v>
      </c>
      <c r="B5070" s="4" t="s">
        <v>16</v>
      </c>
      <c r="C5070" s="45">
        <v>1</v>
      </c>
      <c r="D5070" s="4" t="str">
        <f>VLOOKUP(B5070,'P Master'!$A$1:$C$39,3,0)</f>
        <v>0-500</v>
      </c>
      <c r="E5070" s="48">
        <f>VLOOKUP(D5070,'Slabs and Cost'!$B$9:$E$12,3,0)</f>
        <v>6</v>
      </c>
      <c r="F5070" s="48">
        <f t="shared" si="79"/>
        <v>6</v>
      </c>
    </row>
    <row r="5071" ht="14.25" customHeight="1" spans="1:6">
      <c r="A5071" s="44">
        <v>45672</v>
      </c>
      <c r="B5071" s="4" t="s">
        <v>17</v>
      </c>
      <c r="C5071" s="45">
        <v>1</v>
      </c>
      <c r="D5071" s="4" t="str">
        <f>VLOOKUP(B5071,'P Master'!$A$1:$C$39,3,0)</f>
        <v>0-500</v>
      </c>
      <c r="E5071" s="48">
        <f>VLOOKUP(D5071,'Slabs and Cost'!$B$9:$E$12,3,0)</f>
        <v>6</v>
      </c>
      <c r="F5071" s="48">
        <f t="shared" si="79"/>
        <v>6</v>
      </c>
    </row>
    <row r="5072" ht="14.25" customHeight="1" spans="1:6">
      <c r="A5072" s="44">
        <v>45672</v>
      </c>
      <c r="B5072" s="4" t="s">
        <v>34</v>
      </c>
      <c r="C5072" s="45">
        <v>1</v>
      </c>
      <c r="D5072" s="4" t="str">
        <f>VLOOKUP(B5072,'P Master'!$A$1:$C$39,3,0)</f>
        <v>500-1</v>
      </c>
      <c r="E5072" s="48">
        <f>VLOOKUP(D5072,'Slabs and Cost'!$B$9:$E$12,3,0)</f>
        <v>6</v>
      </c>
      <c r="F5072" s="48">
        <f t="shared" si="79"/>
        <v>6</v>
      </c>
    </row>
    <row r="5073" ht="14.25" customHeight="1" spans="1:6">
      <c r="A5073" s="44">
        <v>45672</v>
      </c>
      <c r="B5073" s="4" t="s">
        <v>11</v>
      </c>
      <c r="C5073" s="45">
        <v>1</v>
      </c>
      <c r="D5073" s="4" t="str">
        <f>VLOOKUP(B5073,'P Master'!$A$1:$C$39,3,0)</f>
        <v>0-500</v>
      </c>
      <c r="E5073" s="48">
        <f>VLOOKUP(D5073,'Slabs and Cost'!$B$9:$E$12,3,0)</f>
        <v>6</v>
      </c>
      <c r="F5073" s="48">
        <f t="shared" si="79"/>
        <v>6</v>
      </c>
    </row>
    <row r="5074" ht="14.25" customHeight="1" spans="1:6">
      <c r="A5074" s="44">
        <v>45672</v>
      </c>
      <c r="B5074" s="4" t="s">
        <v>37</v>
      </c>
      <c r="C5074" s="45">
        <v>1</v>
      </c>
      <c r="D5074" s="4" t="str">
        <f>VLOOKUP(B5074,'P Master'!$A$1:$C$39,3,0)</f>
        <v>0-500</v>
      </c>
      <c r="E5074" s="48">
        <f>VLOOKUP(D5074,'Slabs and Cost'!$B$9:$E$12,3,0)</f>
        <v>6</v>
      </c>
      <c r="F5074" s="48">
        <f t="shared" si="79"/>
        <v>6</v>
      </c>
    </row>
    <row r="5075" ht="14.25" customHeight="1" spans="1:6">
      <c r="A5075" s="44">
        <v>45672</v>
      </c>
      <c r="B5075" s="4" t="s">
        <v>16</v>
      </c>
      <c r="C5075" s="45">
        <v>1</v>
      </c>
      <c r="D5075" s="4" t="str">
        <f>VLOOKUP(B5075,'P Master'!$A$1:$C$39,3,0)</f>
        <v>0-500</v>
      </c>
      <c r="E5075" s="48">
        <f>VLOOKUP(D5075,'Slabs and Cost'!$B$9:$E$12,3,0)</f>
        <v>6</v>
      </c>
      <c r="F5075" s="48">
        <f t="shared" si="79"/>
        <v>6</v>
      </c>
    </row>
    <row r="5076" ht="14.25" customHeight="1" spans="1:6">
      <c r="A5076" s="44">
        <v>45672</v>
      </c>
      <c r="B5076" s="4" t="s">
        <v>18</v>
      </c>
      <c r="C5076" s="45">
        <v>1</v>
      </c>
      <c r="D5076" s="4" t="str">
        <f>VLOOKUP(B5076,'P Master'!$A$1:$C$39,3,0)</f>
        <v>0-500</v>
      </c>
      <c r="E5076" s="48">
        <f>VLOOKUP(D5076,'Slabs and Cost'!$B$9:$E$12,3,0)</f>
        <v>6</v>
      </c>
      <c r="F5076" s="48">
        <f t="shared" si="79"/>
        <v>6</v>
      </c>
    </row>
    <row r="5077" ht="14.25" customHeight="1" spans="1:6">
      <c r="A5077" s="44">
        <v>45672</v>
      </c>
      <c r="B5077" s="4" t="s">
        <v>37</v>
      </c>
      <c r="C5077" s="45">
        <v>1</v>
      </c>
      <c r="D5077" s="4" t="str">
        <f>VLOOKUP(B5077,'P Master'!$A$1:$C$39,3,0)</f>
        <v>0-500</v>
      </c>
      <c r="E5077" s="48">
        <f>VLOOKUP(D5077,'Slabs and Cost'!$B$9:$E$12,3,0)</f>
        <v>6</v>
      </c>
      <c r="F5077" s="48">
        <f t="shared" si="79"/>
        <v>6</v>
      </c>
    </row>
    <row r="5078" ht="14.25" customHeight="1" spans="1:6">
      <c r="A5078" s="44">
        <v>45672</v>
      </c>
      <c r="B5078" s="4" t="s">
        <v>18</v>
      </c>
      <c r="C5078" s="45">
        <v>1</v>
      </c>
      <c r="D5078" s="4" t="str">
        <f>VLOOKUP(B5078,'P Master'!$A$1:$C$39,3,0)</f>
        <v>0-500</v>
      </c>
      <c r="E5078" s="48">
        <f>VLOOKUP(D5078,'Slabs and Cost'!$B$9:$E$12,3,0)</f>
        <v>6</v>
      </c>
      <c r="F5078" s="48">
        <f t="shared" si="79"/>
        <v>6</v>
      </c>
    </row>
    <row r="5079" ht="14.25" customHeight="1" spans="1:6">
      <c r="A5079" s="44">
        <v>45672</v>
      </c>
      <c r="B5079" s="4" t="s">
        <v>20</v>
      </c>
      <c r="C5079" s="45">
        <v>1</v>
      </c>
      <c r="D5079" s="4" t="str">
        <f>VLOOKUP(B5079,'P Master'!$A$1:$C$39,3,0)</f>
        <v>0-500</v>
      </c>
      <c r="E5079" s="48">
        <f>VLOOKUP(D5079,'Slabs and Cost'!$B$9:$E$12,3,0)</f>
        <v>6</v>
      </c>
      <c r="F5079" s="48">
        <f t="shared" si="79"/>
        <v>6</v>
      </c>
    </row>
    <row r="5080" ht="14.25" customHeight="1" spans="1:6">
      <c r="A5080" s="44">
        <v>45672</v>
      </c>
      <c r="B5080" s="4" t="s">
        <v>37</v>
      </c>
      <c r="C5080" s="45">
        <v>1</v>
      </c>
      <c r="D5080" s="4" t="str">
        <f>VLOOKUP(B5080,'P Master'!$A$1:$C$39,3,0)</f>
        <v>0-500</v>
      </c>
      <c r="E5080" s="48">
        <f>VLOOKUP(D5080,'Slabs and Cost'!$B$9:$E$12,3,0)</f>
        <v>6</v>
      </c>
      <c r="F5080" s="48">
        <f t="shared" si="79"/>
        <v>6</v>
      </c>
    </row>
    <row r="5081" ht="14.25" customHeight="1" spans="1:6">
      <c r="A5081" s="44">
        <v>45672</v>
      </c>
      <c r="B5081" s="4" t="s">
        <v>34</v>
      </c>
      <c r="C5081" s="45">
        <v>1</v>
      </c>
      <c r="D5081" s="4" t="str">
        <f>VLOOKUP(B5081,'P Master'!$A$1:$C$39,3,0)</f>
        <v>500-1</v>
      </c>
      <c r="E5081" s="48">
        <f>VLOOKUP(D5081,'Slabs and Cost'!$B$9:$E$12,3,0)</f>
        <v>6</v>
      </c>
      <c r="F5081" s="48">
        <f t="shared" si="79"/>
        <v>6</v>
      </c>
    </row>
    <row r="5082" ht="14.25" customHeight="1" spans="1:6">
      <c r="A5082" s="44">
        <v>45672</v>
      </c>
      <c r="B5082" s="4" t="s">
        <v>18</v>
      </c>
      <c r="C5082" s="45">
        <v>1</v>
      </c>
      <c r="D5082" s="4" t="str">
        <f>VLOOKUP(B5082,'P Master'!$A$1:$C$39,3,0)</f>
        <v>0-500</v>
      </c>
      <c r="E5082" s="48">
        <f>VLOOKUP(D5082,'Slabs and Cost'!$B$9:$E$12,3,0)</f>
        <v>6</v>
      </c>
      <c r="F5082" s="48">
        <f t="shared" si="79"/>
        <v>6</v>
      </c>
    </row>
    <row r="5083" ht="14.25" customHeight="1" spans="1:6">
      <c r="A5083" s="44">
        <v>45672</v>
      </c>
      <c r="B5083" s="4" t="s">
        <v>39</v>
      </c>
      <c r="C5083" s="45">
        <v>1</v>
      </c>
      <c r="D5083" s="4" t="str">
        <f>VLOOKUP(B5083,'P Master'!$A$1:$C$39,3,0)</f>
        <v>0-500</v>
      </c>
      <c r="E5083" s="48">
        <f>VLOOKUP(D5083,'Slabs and Cost'!$B$9:$E$12,3,0)</f>
        <v>6</v>
      </c>
      <c r="F5083" s="48">
        <f t="shared" si="79"/>
        <v>6</v>
      </c>
    </row>
    <row r="5084" ht="14.25" customHeight="1" spans="1:6">
      <c r="A5084" s="44">
        <v>45672</v>
      </c>
      <c r="B5084" s="4" t="s">
        <v>37</v>
      </c>
      <c r="C5084" s="45">
        <v>1</v>
      </c>
      <c r="D5084" s="4" t="str">
        <f>VLOOKUP(B5084,'P Master'!$A$1:$C$39,3,0)</f>
        <v>0-500</v>
      </c>
      <c r="E5084" s="48">
        <f>VLOOKUP(D5084,'Slabs and Cost'!$B$9:$E$12,3,0)</f>
        <v>6</v>
      </c>
      <c r="F5084" s="48">
        <f t="shared" si="79"/>
        <v>6</v>
      </c>
    </row>
    <row r="5085" ht="14.25" customHeight="1" spans="1:6">
      <c r="A5085" s="44">
        <v>45672</v>
      </c>
      <c r="B5085" s="4" t="s">
        <v>20</v>
      </c>
      <c r="C5085" s="45">
        <v>1</v>
      </c>
      <c r="D5085" s="4" t="str">
        <f>VLOOKUP(B5085,'P Master'!$A$1:$C$39,3,0)</f>
        <v>0-500</v>
      </c>
      <c r="E5085" s="48">
        <f>VLOOKUP(D5085,'Slabs and Cost'!$B$9:$E$12,3,0)</f>
        <v>6</v>
      </c>
      <c r="F5085" s="48">
        <f t="shared" si="79"/>
        <v>6</v>
      </c>
    </row>
    <row r="5086" ht="14.25" customHeight="1" spans="1:6">
      <c r="A5086" s="44">
        <v>45672</v>
      </c>
      <c r="B5086" s="4" t="s">
        <v>25</v>
      </c>
      <c r="C5086" s="45">
        <v>1</v>
      </c>
      <c r="D5086" s="4" t="str">
        <f>VLOOKUP(B5086,'P Master'!$A$1:$C$39,3,0)</f>
        <v>0-500</v>
      </c>
      <c r="E5086" s="48">
        <f>VLOOKUP(D5086,'Slabs and Cost'!$B$9:$E$12,3,0)</f>
        <v>6</v>
      </c>
      <c r="F5086" s="48">
        <f t="shared" si="79"/>
        <v>6</v>
      </c>
    </row>
    <row r="5087" ht="14.25" customHeight="1" spans="1:6">
      <c r="A5087" s="44">
        <v>45672</v>
      </c>
      <c r="B5087" s="4" t="s">
        <v>37</v>
      </c>
      <c r="C5087" s="45">
        <v>1</v>
      </c>
      <c r="D5087" s="4" t="str">
        <f>VLOOKUP(B5087,'P Master'!$A$1:$C$39,3,0)</f>
        <v>0-500</v>
      </c>
      <c r="E5087" s="48">
        <f>VLOOKUP(D5087,'Slabs and Cost'!$B$9:$E$12,3,0)</f>
        <v>6</v>
      </c>
      <c r="F5087" s="48">
        <f t="shared" si="79"/>
        <v>6</v>
      </c>
    </row>
    <row r="5088" ht="14.25" customHeight="1" spans="1:6">
      <c r="A5088" s="44">
        <v>45672</v>
      </c>
      <c r="B5088" s="4" t="s">
        <v>16</v>
      </c>
      <c r="C5088" s="45">
        <v>1</v>
      </c>
      <c r="D5088" s="4" t="str">
        <f>VLOOKUP(B5088,'P Master'!$A$1:$C$39,3,0)</f>
        <v>0-500</v>
      </c>
      <c r="E5088" s="48">
        <f>VLOOKUP(D5088,'Slabs and Cost'!$B$9:$E$12,3,0)</f>
        <v>6</v>
      </c>
      <c r="F5088" s="48">
        <f t="shared" si="79"/>
        <v>6</v>
      </c>
    </row>
    <row r="5089" ht="14.25" customHeight="1" spans="1:6">
      <c r="A5089" s="44">
        <v>45672</v>
      </c>
      <c r="B5089" s="4" t="s">
        <v>37</v>
      </c>
      <c r="C5089" s="45">
        <v>1</v>
      </c>
      <c r="D5089" s="4" t="str">
        <f>VLOOKUP(B5089,'P Master'!$A$1:$C$39,3,0)</f>
        <v>0-500</v>
      </c>
      <c r="E5089" s="48">
        <f>VLOOKUP(D5089,'Slabs and Cost'!$B$9:$E$12,3,0)</f>
        <v>6</v>
      </c>
      <c r="F5089" s="48">
        <f t="shared" si="79"/>
        <v>6</v>
      </c>
    </row>
    <row r="5090" ht="14.25" customHeight="1" spans="1:6">
      <c r="A5090" s="44">
        <v>45672</v>
      </c>
      <c r="B5090" s="4" t="s">
        <v>37</v>
      </c>
      <c r="C5090" s="45">
        <v>1</v>
      </c>
      <c r="D5090" s="4" t="str">
        <f>VLOOKUP(B5090,'P Master'!$A$1:$C$39,3,0)</f>
        <v>0-500</v>
      </c>
      <c r="E5090" s="48">
        <f>VLOOKUP(D5090,'Slabs and Cost'!$B$9:$E$12,3,0)</f>
        <v>6</v>
      </c>
      <c r="F5090" s="48">
        <f t="shared" si="79"/>
        <v>6</v>
      </c>
    </row>
    <row r="5091" ht="14.25" customHeight="1" spans="1:6">
      <c r="A5091" s="44">
        <v>45672</v>
      </c>
      <c r="B5091" s="4" t="s">
        <v>20</v>
      </c>
      <c r="C5091" s="45">
        <v>1</v>
      </c>
      <c r="D5091" s="4" t="str">
        <f>VLOOKUP(B5091,'P Master'!$A$1:$C$39,3,0)</f>
        <v>0-500</v>
      </c>
      <c r="E5091" s="48">
        <f>VLOOKUP(D5091,'Slabs and Cost'!$B$9:$E$12,3,0)</f>
        <v>6</v>
      </c>
      <c r="F5091" s="48">
        <f t="shared" si="79"/>
        <v>6</v>
      </c>
    </row>
    <row r="5092" ht="14.25" customHeight="1" spans="1:6">
      <c r="A5092" s="44">
        <v>45672</v>
      </c>
      <c r="B5092" s="4" t="s">
        <v>37</v>
      </c>
      <c r="C5092" s="45">
        <v>1</v>
      </c>
      <c r="D5092" s="4" t="str">
        <f>VLOOKUP(B5092,'P Master'!$A$1:$C$39,3,0)</f>
        <v>0-500</v>
      </c>
      <c r="E5092" s="48">
        <f>VLOOKUP(D5092,'Slabs and Cost'!$B$9:$E$12,3,0)</f>
        <v>6</v>
      </c>
      <c r="F5092" s="48">
        <f t="shared" si="79"/>
        <v>6</v>
      </c>
    </row>
    <row r="5093" ht="14.25" customHeight="1" spans="1:6">
      <c r="A5093" s="44">
        <v>45672</v>
      </c>
      <c r="B5093" s="4" t="s">
        <v>45</v>
      </c>
      <c r="C5093" s="45">
        <v>1</v>
      </c>
      <c r="D5093" s="4" t="str">
        <f>VLOOKUP(B5093,'P Master'!$A$1:$C$39,3,0)</f>
        <v>500-1</v>
      </c>
      <c r="E5093" s="48">
        <f>VLOOKUP(D5093,'Slabs and Cost'!$B$9:$E$12,3,0)</f>
        <v>6</v>
      </c>
      <c r="F5093" s="48">
        <f t="shared" si="79"/>
        <v>6</v>
      </c>
    </row>
    <row r="5094" ht="14.25" customHeight="1" spans="1:6">
      <c r="A5094" s="44">
        <v>45672</v>
      </c>
      <c r="B5094" s="4" t="s">
        <v>37</v>
      </c>
      <c r="C5094" s="45">
        <v>1</v>
      </c>
      <c r="D5094" s="4" t="str">
        <f>VLOOKUP(B5094,'P Master'!$A$1:$C$39,3,0)</f>
        <v>0-500</v>
      </c>
      <c r="E5094" s="48">
        <f>VLOOKUP(D5094,'Slabs and Cost'!$B$9:$E$12,3,0)</f>
        <v>6</v>
      </c>
      <c r="F5094" s="48">
        <f t="shared" si="79"/>
        <v>6</v>
      </c>
    </row>
    <row r="5095" ht="14.25" customHeight="1" spans="1:6">
      <c r="A5095" s="44">
        <v>45672</v>
      </c>
      <c r="B5095" s="4" t="s">
        <v>39</v>
      </c>
      <c r="C5095" s="45">
        <v>1</v>
      </c>
      <c r="D5095" s="4" t="str">
        <f>VLOOKUP(B5095,'P Master'!$A$1:$C$39,3,0)</f>
        <v>0-500</v>
      </c>
      <c r="E5095" s="48">
        <f>VLOOKUP(D5095,'Slabs and Cost'!$B$9:$E$12,3,0)</f>
        <v>6</v>
      </c>
      <c r="F5095" s="48">
        <f t="shared" si="79"/>
        <v>6</v>
      </c>
    </row>
    <row r="5096" ht="14.25" customHeight="1" spans="1:6">
      <c r="A5096" s="44">
        <v>45672</v>
      </c>
      <c r="B5096" s="4" t="s">
        <v>37</v>
      </c>
      <c r="C5096" s="45">
        <v>1</v>
      </c>
      <c r="D5096" s="4" t="str">
        <f>VLOOKUP(B5096,'P Master'!$A$1:$C$39,3,0)</f>
        <v>0-500</v>
      </c>
      <c r="E5096" s="48">
        <f>VLOOKUP(D5096,'Slabs and Cost'!$B$9:$E$12,3,0)</f>
        <v>6</v>
      </c>
      <c r="F5096" s="48">
        <f t="shared" si="79"/>
        <v>6</v>
      </c>
    </row>
    <row r="5097" ht="14.25" customHeight="1" spans="1:6">
      <c r="A5097" s="44">
        <v>45672</v>
      </c>
      <c r="B5097" s="46" t="s">
        <v>15</v>
      </c>
      <c r="C5097" s="45">
        <v>1</v>
      </c>
      <c r="D5097" s="4" t="str">
        <f>VLOOKUP(B5097,'P Master'!$A$1:$C$39,3,0)</f>
        <v>500-1</v>
      </c>
      <c r="E5097" s="48">
        <f>VLOOKUP(D5097,'Slabs and Cost'!$B$9:$E$12,3,0)</f>
        <v>6</v>
      </c>
      <c r="F5097" s="48">
        <f t="shared" si="79"/>
        <v>6</v>
      </c>
    </row>
    <row r="5098" ht="14.25" customHeight="1" spans="1:6">
      <c r="A5098" s="44">
        <v>45672</v>
      </c>
      <c r="B5098" s="4" t="s">
        <v>20</v>
      </c>
      <c r="C5098" s="45">
        <v>1</v>
      </c>
      <c r="D5098" s="4" t="str">
        <f>VLOOKUP(B5098,'P Master'!$A$1:$C$39,3,0)</f>
        <v>0-500</v>
      </c>
      <c r="E5098" s="48">
        <f>VLOOKUP(D5098,'Slabs and Cost'!$B$9:$E$12,3,0)</f>
        <v>6</v>
      </c>
      <c r="F5098" s="48">
        <f t="shared" si="79"/>
        <v>6</v>
      </c>
    </row>
    <row r="5099" ht="14.25" customHeight="1" spans="1:6">
      <c r="A5099" s="44">
        <v>45672</v>
      </c>
      <c r="B5099" s="4" t="s">
        <v>37</v>
      </c>
      <c r="C5099" s="45">
        <v>1</v>
      </c>
      <c r="D5099" s="4" t="str">
        <f>VLOOKUP(B5099,'P Master'!$A$1:$C$39,3,0)</f>
        <v>0-500</v>
      </c>
      <c r="E5099" s="48">
        <f>VLOOKUP(D5099,'Slabs and Cost'!$B$9:$E$12,3,0)</f>
        <v>6</v>
      </c>
      <c r="F5099" s="48">
        <f t="shared" si="79"/>
        <v>6</v>
      </c>
    </row>
    <row r="5100" ht="14.25" customHeight="1" spans="1:6">
      <c r="A5100" s="44">
        <v>45672</v>
      </c>
      <c r="B5100" s="4" t="s">
        <v>37</v>
      </c>
      <c r="C5100" s="45">
        <v>1</v>
      </c>
      <c r="D5100" s="4" t="str">
        <f>VLOOKUP(B5100,'P Master'!$A$1:$C$39,3,0)</f>
        <v>0-500</v>
      </c>
      <c r="E5100" s="48">
        <f>VLOOKUP(D5100,'Slabs and Cost'!$B$9:$E$12,3,0)</f>
        <v>6</v>
      </c>
      <c r="F5100" s="48">
        <f t="shared" si="79"/>
        <v>6</v>
      </c>
    </row>
    <row r="5101" ht="14.25" customHeight="1" spans="1:6">
      <c r="A5101" s="44">
        <v>45672</v>
      </c>
      <c r="B5101" s="4" t="s">
        <v>45</v>
      </c>
      <c r="C5101" s="45">
        <v>1</v>
      </c>
      <c r="D5101" s="4" t="str">
        <f>VLOOKUP(B5101,'P Master'!$A$1:$C$39,3,0)</f>
        <v>500-1</v>
      </c>
      <c r="E5101" s="48">
        <f>VLOOKUP(D5101,'Slabs and Cost'!$B$9:$E$12,3,0)</f>
        <v>6</v>
      </c>
      <c r="F5101" s="48">
        <f t="shared" si="79"/>
        <v>6</v>
      </c>
    </row>
    <row r="5102" ht="14.25" customHeight="1" spans="1:6">
      <c r="A5102" s="44">
        <v>45673</v>
      </c>
      <c r="B5102" s="4" t="s">
        <v>18</v>
      </c>
      <c r="C5102" s="45">
        <v>1</v>
      </c>
      <c r="D5102" s="4" t="str">
        <f>VLOOKUP(B5102,'P Master'!$A$1:$C$39,3,0)</f>
        <v>0-500</v>
      </c>
      <c r="E5102" s="48">
        <f>VLOOKUP(D5102,'Slabs and Cost'!$B$9:$E$12,3,0)</f>
        <v>6</v>
      </c>
      <c r="F5102" s="48">
        <f t="shared" si="79"/>
        <v>6</v>
      </c>
    </row>
    <row r="5103" ht="14.25" customHeight="1" spans="1:6">
      <c r="A5103" s="44">
        <v>45672</v>
      </c>
      <c r="B5103" s="4" t="s">
        <v>38</v>
      </c>
      <c r="C5103" s="45">
        <v>1</v>
      </c>
      <c r="D5103" s="4" t="str">
        <f>VLOOKUP(B5103,'P Master'!$A$1:$C$39,3,0)</f>
        <v>0-500</v>
      </c>
      <c r="E5103" s="48">
        <f>VLOOKUP(D5103,'Slabs and Cost'!$B$9:$E$12,3,0)</f>
        <v>6</v>
      </c>
      <c r="F5103" s="48">
        <f t="shared" si="79"/>
        <v>6</v>
      </c>
    </row>
    <row r="5104" ht="14.25" customHeight="1" spans="1:6">
      <c r="A5104" s="44">
        <v>45672</v>
      </c>
      <c r="B5104" s="4" t="s">
        <v>37</v>
      </c>
      <c r="C5104" s="45">
        <v>1</v>
      </c>
      <c r="D5104" s="4" t="str">
        <f>VLOOKUP(B5104,'P Master'!$A$1:$C$39,3,0)</f>
        <v>0-500</v>
      </c>
      <c r="E5104" s="48">
        <f>VLOOKUP(D5104,'Slabs and Cost'!$B$9:$E$12,3,0)</f>
        <v>6</v>
      </c>
      <c r="F5104" s="48">
        <f t="shared" si="79"/>
        <v>6</v>
      </c>
    </row>
    <row r="5105" ht="14.25" customHeight="1" spans="1:6">
      <c r="A5105" s="44">
        <v>45672</v>
      </c>
      <c r="B5105" s="4" t="s">
        <v>37</v>
      </c>
      <c r="C5105" s="45">
        <v>1</v>
      </c>
      <c r="D5105" s="4" t="str">
        <f>VLOOKUP(B5105,'P Master'!$A$1:$C$39,3,0)</f>
        <v>0-500</v>
      </c>
      <c r="E5105" s="48">
        <f>VLOOKUP(D5105,'Slabs and Cost'!$B$9:$E$12,3,0)</f>
        <v>6</v>
      </c>
      <c r="F5105" s="48">
        <f t="shared" si="79"/>
        <v>6</v>
      </c>
    </row>
    <row r="5106" ht="14.25" customHeight="1" spans="1:6">
      <c r="A5106" s="44">
        <v>45672</v>
      </c>
      <c r="B5106" s="4" t="s">
        <v>37</v>
      </c>
      <c r="C5106" s="45">
        <v>1</v>
      </c>
      <c r="D5106" s="4" t="str">
        <f>VLOOKUP(B5106,'P Master'!$A$1:$C$39,3,0)</f>
        <v>0-500</v>
      </c>
      <c r="E5106" s="48">
        <f>VLOOKUP(D5106,'Slabs and Cost'!$B$9:$E$12,3,0)</f>
        <v>6</v>
      </c>
      <c r="F5106" s="48">
        <f t="shared" si="79"/>
        <v>6</v>
      </c>
    </row>
    <row r="5107" ht="14.25" customHeight="1" spans="1:6">
      <c r="A5107" s="44">
        <v>45672</v>
      </c>
      <c r="B5107" s="46" t="s">
        <v>15</v>
      </c>
      <c r="C5107" s="45">
        <v>1</v>
      </c>
      <c r="D5107" s="4" t="str">
        <f>VLOOKUP(B5107,'P Master'!$A$1:$C$39,3,0)</f>
        <v>500-1</v>
      </c>
      <c r="E5107" s="48">
        <f>VLOOKUP(D5107,'Slabs and Cost'!$B$9:$E$12,3,0)</f>
        <v>6</v>
      </c>
      <c r="F5107" s="48">
        <f t="shared" si="79"/>
        <v>6</v>
      </c>
    </row>
    <row r="5108" ht="14.25" customHeight="1" spans="1:6">
      <c r="A5108" s="44">
        <v>45672</v>
      </c>
      <c r="B5108" s="4" t="s">
        <v>37</v>
      </c>
      <c r="C5108" s="45">
        <v>1</v>
      </c>
      <c r="D5108" s="4" t="str">
        <f>VLOOKUP(B5108,'P Master'!$A$1:$C$39,3,0)</f>
        <v>0-500</v>
      </c>
      <c r="E5108" s="48">
        <f>VLOOKUP(D5108,'Slabs and Cost'!$B$9:$E$12,3,0)</f>
        <v>6</v>
      </c>
      <c r="F5108" s="48">
        <f t="shared" si="79"/>
        <v>6</v>
      </c>
    </row>
    <row r="5109" ht="14.25" customHeight="1" spans="1:6">
      <c r="A5109" s="44">
        <v>45672</v>
      </c>
      <c r="B5109" s="4" t="s">
        <v>12</v>
      </c>
      <c r="C5109" s="45">
        <v>1</v>
      </c>
      <c r="D5109" s="4" t="str">
        <f>VLOOKUP(B5109,'P Master'!$A$1:$C$39,3,0)</f>
        <v>0-500</v>
      </c>
      <c r="E5109" s="48">
        <f>VLOOKUP(D5109,'Slabs and Cost'!$B$9:$E$12,3,0)</f>
        <v>6</v>
      </c>
      <c r="F5109" s="48">
        <f t="shared" si="79"/>
        <v>6</v>
      </c>
    </row>
    <row r="5110" ht="14.25" customHeight="1" spans="1:6">
      <c r="A5110" s="44">
        <v>45672</v>
      </c>
      <c r="B5110" s="4" t="s">
        <v>37</v>
      </c>
      <c r="C5110" s="45">
        <v>1</v>
      </c>
      <c r="D5110" s="4" t="str">
        <f>VLOOKUP(B5110,'P Master'!$A$1:$C$39,3,0)</f>
        <v>0-500</v>
      </c>
      <c r="E5110" s="48">
        <f>VLOOKUP(D5110,'Slabs and Cost'!$B$9:$E$12,3,0)</f>
        <v>6</v>
      </c>
      <c r="F5110" s="48">
        <f t="shared" si="79"/>
        <v>6</v>
      </c>
    </row>
    <row r="5111" ht="14.25" customHeight="1" spans="1:6">
      <c r="A5111" s="44">
        <v>45672</v>
      </c>
      <c r="B5111" s="4" t="s">
        <v>22</v>
      </c>
      <c r="C5111" s="45">
        <v>1</v>
      </c>
      <c r="D5111" s="4" t="str">
        <f>VLOOKUP(B5111,'P Master'!$A$1:$C$39,3,0)</f>
        <v>0-500</v>
      </c>
      <c r="E5111" s="48">
        <f>VLOOKUP(D5111,'Slabs and Cost'!$B$9:$E$12,3,0)</f>
        <v>6</v>
      </c>
      <c r="F5111" s="48">
        <f t="shared" si="79"/>
        <v>6</v>
      </c>
    </row>
    <row r="5112" ht="14.25" customHeight="1" spans="1:6">
      <c r="A5112" s="44">
        <v>45672</v>
      </c>
      <c r="B5112" s="4" t="s">
        <v>31</v>
      </c>
      <c r="C5112" s="45">
        <v>1</v>
      </c>
      <c r="D5112" s="4" t="str">
        <f>VLOOKUP(B5112,'P Master'!$A$1:$C$39,3,0)</f>
        <v>500-1</v>
      </c>
      <c r="E5112" s="48">
        <f>VLOOKUP(D5112,'Slabs and Cost'!$B$9:$E$12,3,0)</f>
        <v>6</v>
      </c>
      <c r="F5112" s="48">
        <f t="shared" si="79"/>
        <v>6</v>
      </c>
    </row>
    <row r="5113" ht="14.25" customHeight="1" spans="1:6">
      <c r="A5113" s="44">
        <v>45672</v>
      </c>
      <c r="B5113" s="4" t="s">
        <v>9</v>
      </c>
      <c r="C5113" s="45">
        <v>1</v>
      </c>
      <c r="D5113" s="4" t="str">
        <f>VLOOKUP(B5113,'P Master'!$A$1:$C$39,3,0)</f>
        <v>0-500</v>
      </c>
      <c r="E5113" s="48">
        <f>VLOOKUP(D5113,'Slabs and Cost'!$B$9:$E$12,3,0)</f>
        <v>6</v>
      </c>
      <c r="F5113" s="48">
        <f t="shared" si="79"/>
        <v>6</v>
      </c>
    </row>
    <row r="5114" ht="14.25" customHeight="1" spans="1:6">
      <c r="A5114" s="44">
        <v>45672</v>
      </c>
      <c r="B5114" s="4" t="s">
        <v>18</v>
      </c>
      <c r="C5114" s="45">
        <v>1</v>
      </c>
      <c r="D5114" s="4" t="str">
        <f>VLOOKUP(B5114,'P Master'!$A$1:$C$39,3,0)</f>
        <v>0-500</v>
      </c>
      <c r="E5114" s="48">
        <f>VLOOKUP(D5114,'Slabs and Cost'!$B$9:$E$12,3,0)</f>
        <v>6</v>
      </c>
      <c r="F5114" s="48">
        <f t="shared" si="79"/>
        <v>6</v>
      </c>
    </row>
    <row r="5115" ht="14.25" customHeight="1" spans="1:6">
      <c r="A5115" s="44">
        <v>45672</v>
      </c>
      <c r="B5115" s="4" t="s">
        <v>37</v>
      </c>
      <c r="C5115" s="45">
        <v>1</v>
      </c>
      <c r="D5115" s="4" t="str">
        <f>VLOOKUP(B5115,'P Master'!$A$1:$C$39,3,0)</f>
        <v>0-500</v>
      </c>
      <c r="E5115" s="48">
        <f>VLOOKUP(D5115,'Slabs and Cost'!$B$9:$E$12,3,0)</f>
        <v>6</v>
      </c>
      <c r="F5115" s="48">
        <f t="shared" si="79"/>
        <v>6</v>
      </c>
    </row>
    <row r="5116" ht="14.25" customHeight="1" spans="1:6">
      <c r="A5116" s="44">
        <v>45672</v>
      </c>
      <c r="B5116" s="4" t="s">
        <v>16</v>
      </c>
      <c r="C5116" s="45">
        <v>1</v>
      </c>
      <c r="D5116" s="4" t="str">
        <f>VLOOKUP(B5116,'P Master'!$A$1:$C$39,3,0)</f>
        <v>0-500</v>
      </c>
      <c r="E5116" s="48">
        <f>VLOOKUP(D5116,'Slabs and Cost'!$B$9:$E$12,3,0)</f>
        <v>6</v>
      </c>
      <c r="F5116" s="48">
        <f t="shared" si="79"/>
        <v>6</v>
      </c>
    </row>
    <row r="5117" ht="14.25" customHeight="1" spans="1:6">
      <c r="A5117" s="44">
        <v>45672</v>
      </c>
      <c r="B5117" s="4" t="s">
        <v>37</v>
      </c>
      <c r="C5117" s="45">
        <v>1</v>
      </c>
      <c r="D5117" s="4" t="str">
        <f>VLOOKUP(B5117,'P Master'!$A$1:$C$39,3,0)</f>
        <v>0-500</v>
      </c>
      <c r="E5117" s="48">
        <f>VLOOKUP(D5117,'Slabs and Cost'!$B$9:$E$12,3,0)</f>
        <v>6</v>
      </c>
      <c r="F5117" s="48">
        <f t="shared" si="79"/>
        <v>6</v>
      </c>
    </row>
    <row r="5118" ht="14.25" customHeight="1" spans="1:6">
      <c r="A5118" s="44">
        <v>45673</v>
      </c>
      <c r="B5118" s="4" t="s">
        <v>46</v>
      </c>
      <c r="C5118" s="45">
        <v>1</v>
      </c>
      <c r="D5118" s="4" t="str">
        <f>VLOOKUP(B5118,'P Master'!$A$1:$C$39,3,0)</f>
        <v>0-500</v>
      </c>
      <c r="E5118" s="48">
        <f>VLOOKUP(D5118,'Slabs and Cost'!$B$9:$E$12,3,0)</f>
        <v>6</v>
      </c>
      <c r="F5118" s="48">
        <f t="shared" si="79"/>
        <v>6</v>
      </c>
    </row>
    <row r="5119" ht="14.25" customHeight="1" spans="1:6">
      <c r="A5119" s="44">
        <v>45672</v>
      </c>
      <c r="B5119" s="4" t="s">
        <v>37</v>
      </c>
      <c r="C5119" s="45">
        <v>1</v>
      </c>
      <c r="D5119" s="4" t="str">
        <f>VLOOKUP(B5119,'P Master'!$A$1:$C$39,3,0)</f>
        <v>0-500</v>
      </c>
      <c r="E5119" s="48">
        <f>VLOOKUP(D5119,'Slabs and Cost'!$B$9:$E$12,3,0)</f>
        <v>6</v>
      </c>
      <c r="F5119" s="48">
        <f t="shared" si="79"/>
        <v>6</v>
      </c>
    </row>
    <row r="5120" ht="14.25" customHeight="1" spans="1:6">
      <c r="A5120" s="44">
        <v>45672</v>
      </c>
      <c r="B5120" s="4" t="s">
        <v>37</v>
      </c>
      <c r="C5120" s="45">
        <v>1</v>
      </c>
      <c r="D5120" s="4" t="str">
        <f>VLOOKUP(B5120,'P Master'!$A$1:$C$39,3,0)</f>
        <v>0-500</v>
      </c>
      <c r="E5120" s="48">
        <f>VLOOKUP(D5120,'Slabs and Cost'!$B$9:$E$12,3,0)</f>
        <v>6</v>
      </c>
      <c r="F5120" s="48">
        <f t="shared" si="79"/>
        <v>6</v>
      </c>
    </row>
    <row r="5121" ht="14.25" customHeight="1" spans="1:6">
      <c r="A5121" s="44">
        <v>45672</v>
      </c>
      <c r="B5121" s="4" t="s">
        <v>37</v>
      </c>
      <c r="C5121" s="45">
        <v>1</v>
      </c>
      <c r="D5121" s="4" t="str">
        <f>VLOOKUP(B5121,'P Master'!$A$1:$C$39,3,0)</f>
        <v>0-500</v>
      </c>
      <c r="E5121" s="48">
        <f>VLOOKUP(D5121,'Slabs and Cost'!$B$9:$E$12,3,0)</f>
        <v>6</v>
      </c>
      <c r="F5121" s="48">
        <f t="shared" si="79"/>
        <v>6</v>
      </c>
    </row>
    <row r="5122" ht="14.25" customHeight="1" spans="1:6">
      <c r="A5122" s="44">
        <v>45672</v>
      </c>
      <c r="B5122" s="4" t="s">
        <v>37</v>
      </c>
      <c r="C5122" s="45">
        <v>1</v>
      </c>
      <c r="D5122" s="4" t="str">
        <f>VLOOKUP(B5122,'P Master'!$A$1:$C$39,3,0)</f>
        <v>0-500</v>
      </c>
      <c r="E5122" s="48">
        <f>VLOOKUP(D5122,'Slabs and Cost'!$B$9:$E$12,3,0)</f>
        <v>6</v>
      </c>
      <c r="F5122" s="48">
        <f t="shared" si="79"/>
        <v>6</v>
      </c>
    </row>
    <row r="5123" ht="14.25" customHeight="1" spans="1:6">
      <c r="A5123" s="44">
        <v>45672</v>
      </c>
      <c r="B5123" s="4" t="s">
        <v>18</v>
      </c>
      <c r="C5123" s="45">
        <v>1</v>
      </c>
      <c r="D5123" s="4" t="str">
        <f>VLOOKUP(B5123,'P Master'!$A$1:$C$39,3,0)</f>
        <v>0-500</v>
      </c>
      <c r="E5123" s="48">
        <f>VLOOKUP(D5123,'Slabs and Cost'!$B$9:$E$12,3,0)</f>
        <v>6</v>
      </c>
      <c r="F5123" s="48">
        <f t="shared" si="79"/>
        <v>6</v>
      </c>
    </row>
    <row r="5124" ht="14.25" customHeight="1" spans="1:6">
      <c r="A5124" s="44">
        <v>45672</v>
      </c>
      <c r="B5124" s="4" t="s">
        <v>37</v>
      </c>
      <c r="C5124" s="45">
        <v>1</v>
      </c>
      <c r="D5124" s="4" t="str">
        <f>VLOOKUP(B5124,'P Master'!$A$1:$C$39,3,0)</f>
        <v>0-500</v>
      </c>
      <c r="E5124" s="48">
        <f>VLOOKUP(D5124,'Slabs and Cost'!$B$9:$E$12,3,0)</f>
        <v>6</v>
      </c>
      <c r="F5124" s="48">
        <f t="shared" si="79"/>
        <v>6</v>
      </c>
    </row>
    <row r="5125" ht="14.25" customHeight="1" spans="1:6">
      <c r="A5125" s="44">
        <v>45672</v>
      </c>
      <c r="B5125" s="4" t="s">
        <v>31</v>
      </c>
      <c r="C5125" s="45">
        <v>1</v>
      </c>
      <c r="D5125" s="4" t="str">
        <f>VLOOKUP(B5125,'P Master'!$A$1:$C$39,3,0)</f>
        <v>500-1</v>
      </c>
      <c r="E5125" s="48">
        <f>VLOOKUP(D5125,'Slabs and Cost'!$B$9:$E$12,3,0)</f>
        <v>6</v>
      </c>
      <c r="F5125" s="48">
        <f t="shared" ref="F5125:F5188" si="80">C5125*E5125</f>
        <v>6</v>
      </c>
    </row>
    <row r="5126" ht="14.25" customHeight="1" spans="1:6">
      <c r="A5126" s="44">
        <v>45672</v>
      </c>
      <c r="B5126" s="4" t="s">
        <v>16</v>
      </c>
      <c r="C5126" s="45">
        <v>1</v>
      </c>
      <c r="D5126" s="4" t="str">
        <f>VLOOKUP(B5126,'P Master'!$A$1:$C$39,3,0)</f>
        <v>0-500</v>
      </c>
      <c r="E5126" s="48">
        <f>VLOOKUP(D5126,'Slabs and Cost'!$B$9:$E$12,3,0)</f>
        <v>6</v>
      </c>
      <c r="F5126" s="48">
        <f t="shared" si="80"/>
        <v>6</v>
      </c>
    </row>
    <row r="5127" ht="14.25" customHeight="1" spans="1:6">
      <c r="A5127" s="44">
        <v>45672</v>
      </c>
      <c r="B5127" s="4" t="s">
        <v>18</v>
      </c>
      <c r="C5127" s="45">
        <v>1</v>
      </c>
      <c r="D5127" s="4" t="str">
        <f>VLOOKUP(B5127,'P Master'!$A$1:$C$39,3,0)</f>
        <v>0-500</v>
      </c>
      <c r="E5127" s="48">
        <f>VLOOKUP(D5127,'Slabs and Cost'!$B$9:$E$12,3,0)</f>
        <v>6</v>
      </c>
      <c r="F5127" s="48">
        <f t="shared" si="80"/>
        <v>6</v>
      </c>
    </row>
    <row r="5128" ht="14.25" customHeight="1" spans="1:6">
      <c r="A5128" s="44">
        <v>45672</v>
      </c>
      <c r="B5128" s="4" t="s">
        <v>37</v>
      </c>
      <c r="C5128" s="45">
        <v>1</v>
      </c>
      <c r="D5128" s="4" t="str">
        <f>VLOOKUP(B5128,'P Master'!$A$1:$C$39,3,0)</f>
        <v>0-500</v>
      </c>
      <c r="E5128" s="48">
        <f>VLOOKUP(D5128,'Slabs and Cost'!$B$9:$E$12,3,0)</f>
        <v>6</v>
      </c>
      <c r="F5128" s="48">
        <f t="shared" si="80"/>
        <v>6</v>
      </c>
    </row>
    <row r="5129" ht="14.25" customHeight="1" spans="1:6">
      <c r="A5129" s="44">
        <v>45672</v>
      </c>
      <c r="B5129" s="4" t="s">
        <v>16</v>
      </c>
      <c r="C5129" s="45">
        <v>1</v>
      </c>
      <c r="D5129" s="4" t="str">
        <f>VLOOKUP(B5129,'P Master'!$A$1:$C$39,3,0)</f>
        <v>0-500</v>
      </c>
      <c r="E5129" s="48">
        <f>VLOOKUP(D5129,'Slabs and Cost'!$B$9:$E$12,3,0)</f>
        <v>6</v>
      </c>
      <c r="F5129" s="48">
        <f t="shared" si="80"/>
        <v>6</v>
      </c>
    </row>
    <row r="5130" ht="14.25" customHeight="1" spans="1:6">
      <c r="A5130" s="44">
        <v>45672</v>
      </c>
      <c r="B5130" s="46" t="s">
        <v>15</v>
      </c>
      <c r="C5130" s="45">
        <v>1</v>
      </c>
      <c r="D5130" s="4" t="str">
        <f>VLOOKUP(B5130,'P Master'!$A$1:$C$39,3,0)</f>
        <v>500-1</v>
      </c>
      <c r="E5130" s="48">
        <f>VLOOKUP(D5130,'Slabs and Cost'!$B$9:$E$12,3,0)</f>
        <v>6</v>
      </c>
      <c r="F5130" s="48">
        <f t="shared" si="80"/>
        <v>6</v>
      </c>
    </row>
    <row r="5131" ht="14.25" customHeight="1" spans="1:6">
      <c r="A5131" s="44">
        <v>45672</v>
      </c>
      <c r="B5131" s="4" t="s">
        <v>37</v>
      </c>
      <c r="C5131" s="45">
        <v>1</v>
      </c>
      <c r="D5131" s="4" t="str">
        <f>VLOOKUP(B5131,'P Master'!$A$1:$C$39,3,0)</f>
        <v>0-500</v>
      </c>
      <c r="E5131" s="48">
        <f>VLOOKUP(D5131,'Slabs and Cost'!$B$9:$E$12,3,0)</f>
        <v>6</v>
      </c>
      <c r="F5131" s="48">
        <f t="shared" si="80"/>
        <v>6</v>
      </c>
    </row>
    <row r="5132" ht="14.25" customHeight="1" spans="1:6">
      <c r="A5132" s="44">
        <v>45672</v>
      </c>
      <c r="B5132" s="4" t="s">
        <v>37</v>
      </c>
      <c r="C5132" s="45">
        <v>1</v>
      </c>
      <c r="D5132" s="4" t="str">
        <f>VLOOKUP(B5132,'P Master'!$A$1:$C$39,3,0)</f>
        <v>0-500</v>
      </c>
      <c r="E5132" s="48">
        <f>VLOOKUP(D5132,'Slabs and Cost'!$B$9:$E$12,3,0)</f>
        <v>6</v>
      </c>
      <c r="F5132" s="48">
        <f t="shared" si="80"/>
        <v>6</v>
      </c>
    </row>
    <row r="5133" ht="14.25" customHeight="1" spans="1:6">
      <c r="A5133" s="44">
        <v>45672</v>
      </c>
      <c r="B5133" s="4" t="s">
        <v>17</v>
      </c>
      <c r="C5133" s="45">
        <v>1</v>
      </c>
      <c r="D5133" s="4" t="str">
        <f>VLOOKUP(B5133,'P Master'!$A$1:$C$39,3,0)</f>
        <v>0-500</v>
      </c>
      <c r="E5133" s="48">
        <f>VLOOKUP(D5133,'Slabs and Cost'!$B$9:$E$12,3,0)</f>
        <v>6</v>
      </c>
      <c r="F5133" s="48">
        <f t="shared" si="80"/>
        <v>6</v>
      </c>
    </row>
    <row r="5134" ht="14.25" customHeight="1" spans="1:6">
      <c r="A5134" s="44">
        <v>45672</v>
      </c>
      <c r="B5134" s="4" t="s">
        <v>31</v>
      </c>
      <c r="C5134" s="45">
        <v>1</v>
      </c>
      <c r="D5134" s="4" t="str">
        <f>VLOOKUP(B5134,'P Master'!$A$1:$C$39,3,0)</f>
        <v>500-1</v>
      </c>
      <c r="E5134" s="48">
        <f>VLOOKUP(D5134,'Slabs and Cost'!$B$9:$E$12,3,0)</f>
        <v>6</v>
      </c>
      <c r="F5134" s="48">
        <f t="shared" si="80"/>
        <v>6</v>
      </c>
    </row>
    <row r="5135" ht="14.25" customHeight="1" spans="1:6">
      <c r="A5135" s="44">
        <v>45672</v>
      </c>
      <c r="B5135" s="4" t="s">
        <v>18</v>
      </c>
      <c r="C5135" s="45">
        <v>1</v>
      </c>
      <c r="D5135" s="4" t="str">
        <f>VLOOKUP(B5135,'P Master'!$A$1:$C$39,3,0)</f>
        <v>0-500</v>
      </c>
      <c r="E5135" s="48">
        <f>VLOOKUP(D5135,'Slabs and Cost'!$B$9:$E$12,3,0)</f>
        <v>6</v>
      </c>
      <c r="F5135" s="48">
        <f t="shared" si="80"/>
        <v>6</v>
      </c>
    </row>
    <row r="5136" ht="14.25" customHeight="1" spans="1:6">
      <c r="A5136" s="44">
        <v>45672</v>
      </c>
      <c r="B5136" s="4" t="s">
        <v>18</v>
      </c>
      <c r="C5136" s="45">
        <v>1</v>
      </c>
      <c r="D5136" s="4" t="str">
        <f>VLOOKUP(B5136,'P Master'!$A$1:$C$39,3,0)</f>
        <v>0-500</v>
      </c>
      <c r="E5136" s="48">
        <f>VLOOKUP(D5136,'Slabs and Cost'!$B$9:$E$12,3,0)</f>
        <v>6</v>
      </c>
      <c r="F5136" s="48">
        <f t="shared" si="80"/>
        <v>6</v>
      </c>
    </row>
    <row r="5137" ht="14.25" customHeight="1" spans="1:6">
      <c r="A5137" s="44">
        <v>45672</v>
      </c>
      <c r="B5137" s="4" t="s">
        <v>37</v>
      </c>
      <c r="C5137" s="45">
        <v>1</v>
      </c>
      <c r="D5137" s="4" t="str">
        <f>VLOOKUP(B5137,'P Master'!$A$1:$C$39,3,0)</f>
        <v>0-500</v>
      </c>
      <c r="E5137" s="48">
        <f>VLOOKUP(D5137,'Slabs and Cost'!$B$9:$E$12,3,0)</f>
        <v>6</v>
      </c>
      <c r="F5137" s="48">
        <f t="shared" si="80"/>
        <v>6</v>
      </c>
    </row>
    <row r="5138" ht="14.25" customHeight="1" spans="1:6">
      <c r="A5138" s="44">
        <v>45672</v>
      </c>
      <c r="B5138" s="4" t="s">
        <v>37</v>
      </c>
      <c r="C5138" s="45">
        <v>1</v>
      </c>
      <c r="D5138" s="4" t="str">
        <f>VLOOKUP(B5138,'P Master'!$A$1:$C$39,3,0)</f>
        <v>0-500</v>
      </c>
      <c r="E5138" s="48">
        <f>VLOOKUP(D5138,'Slabs and Cost'!$B$9:$E$12,3,0)</f>
        <v>6</v>
      </c>
      <c r="F5138" s="48">
        <f t="shared" si="80"/>
        <v>6</v>
      </c>
    </row>
    <row r="5139" ht="14.25" customHeight="1" spans="1:6">
      <c r="A5139" s="44">
        <v>45672</v>
      </c>
      <c r="B5139" s="4" t="s">
        <v>18</v>
      </c>
      <c r="C5139" s="45">
        <v>1</v>
      </c>
      <c r="D5139" s="4" t="str">
        <f>VLOOKUP(B5139,'P Master'!$A$1:$C$39,3,0)</f>
        <v>0-500</v>
      </c>
      <c r="E5139" s="48">
        <f>VLOOKUP(D5139,'Slabs and Cost'!$B$9:$E$12,3,0)</f>
        <v>6</v>
      </c>
      <c r="F5139" s="48">
        <f t="shared" si="80"/>
        <v>6</v>
      </c>
    </row>
    <row r="5140" ht="14.25" customHeight="1" spans="1:6">
      <c r="A5140" s="44">
        <v>45673</v>
      </c>
      <c r="B5140" s="4" t="s">
        <v>37</v>
      </c>
      <c r="C5140" s="45">
        <v>1</v>
      </c>
      <c r="D5140" s="4" t="str">
        <f>VLOOKUP(B5140,'P Master'!$A$1:$C$39,3,0)</f>
        <v>0-500</v>
      </c>
      <c r="E5140" s="48">
        <f>VLOOKUP(D5140,'Slabs and Cost'!$B$9:$E$12,3,0)</f>
        <v>6</v>
      </c>
      <c r="F5140" s="48">
        <f t="shared" si="80"/>
        <v>6</v>
      </c>
    </row>
    <row r="5141" ht="14.25" customHeight="1" spans="1:6">
      <c r="A5141" s="44">
        <v>45673</v>
      </c>
      <c r="B5141" s="4" t="s">
        <v>46</v>
      </c>
      <c r="C5141" s="45">
        <v>1</v>
      </c>
      <c r="D5141" s="4" t="str">
        <f>VLOOKUP(B5141,'P Master'!$A$1:$C$39,3,0)</f>
        <v>0-500</v>
      </c>
      <c r="E5141" s="48">
        <f>VLOOKUP(D5141,'Slabs and Cost'!$B$9:$E$12,3,0)</f>
        <v>6</v>
      </c>
      <c r="F5141" s="48">
        <f t="shared" si="80"/>
        <v>6</v>
      </c>
    </row>
    <row r="5142" ht="14.25" customHeight="1" spans="1:6">
      <c r="A5142" s="44">
        <v>45672</v>
      </c>
      <c r="B5142" s="4" t="s">
        <v>16</v>
      </c>
      <c r="C5142" s="45">
        <v>1</v>
      </c>
      <c r="D5142" s="4" t="str">
        <f>VLOOKUP(B5142,'P Master'!$A$1:$C$39,3,0)</f>
        <v>0-500</v>
      </c>
      <c r="E5142" s="48">
        <f>VLOOKUP(D5142,'Slabs and Cost'!$B$9:$E$12,3,0)</f>
        <v>6</v>
      </c>
      <c r="F5142" s="48">
        <f t="shared" si="80"/>
        <v>6</v>
      </c>
    </row>
    <row r="5143" ht="14.25" customHeight="1" spans="1:6">
      <c r="A5143" s="44">
        <v>45672</v>
      </c>
      <c r="B5143" s="4" t="s">
        <v>37</v>
      </c>
      <c r="C5143" s="45">
        <v>1</v>
      </c>
      <c r="D5143" s="4" t="str">
        <f>VLOOKUP(B5143,'P Master'!$A$1:$C$39,3,0)</f>
        <v>0-500</v>
      </c>
      <c r="E5143" s="48">
        <f>VLOOKUP(D5143,'Slabs and Cost'!$B$9:$E$12,3,0)</f>
        <v>6</v>
      </c>
      <c r="F5143" s="48">
        <f t="shared" si="80"/>
        <v>6</v>
      </c>
    </row>
    <row r="5144" ht="14.25" customHeight="1" spans="1:6">
      <c r="A5144" s="44">
        <v>45673</v>
      </c>
      <c r="B5144" s="4" t="s">
        <v>11</v>
      </c>
      <c r="C5144" s="45">
        <v>1</v>
      </c>
      <c r="D5144" s="4" t="str">
        <f>VLOOKUP(B5144,'P Master'!$A$1:$C$39,3,0)</f>
        <v>0-500</v>
      </c>
      <c r="E5144" s="48">
        <f>VLOOKUP(D5144,'Slabs and Cost'!$B$9:$E$12,3,0)</f>
        <v>6</v>
      </c>
      <c r="F5144" s="48">
        <f t="shared" si="80"/>
        <v>6</v>
      </c>
    </row>
    <row r="5145" ht="14.25" customHeight="1" spans="1:6">
      <c r="A5145" s="44">
        <v>45672</v>
      </c>
      <c r="B5145" s="4" t="s">
        <v>37</v>
      </c>
      <c r="C5145" s="45">
        <v>1</v>
      </c>
      <c r="D5145" s="4" t="str">
        <f>VLOOKUP(B5145,'P Master'!$A$1:$C$39,3,0)</f>
        <v>0-500</v>
      </c>
      <c r="E5145" s="48">
        <f>VLOOKUP(D5145,'Slabs and Cost'!$B$9:$E$12,3,0)</f>
        <v>6</v>
      </c>
      <c r="F5145" s="48">
        <f t="shared" si="80"/>
        <v>6</v>
      </c>
    </row>
    <row r="5146" ht="14.25" customHeight="1" spans="1:6">
      <c r="A5146" s="44">
        <v>45673</v>
      </c>
      <c r="B5146" s="4" t="s">
        <v>46</v>
      </c>
      <c r="C5146" s="45">
        <v>1</v>
      </c>
      <c r="D5146" s="4" t="str">
        <f>VLOOKUP(B5146,'P Master'!$A$1:$C$39,3,0)</f>
        <v>0-500</v>
      </c>
      <c r="E5146" s="48">
        <f>VLOOKUP(D5146,'Slabs and Cost'!$B$9:$E$12,3,0)</f>
        <v>6</v>
      </c>
      <c r="F5146" s="48">
        <f t="shared" si="80"/>
        <v>6</v>
      </c>
    </row>
    <row r="5147" ht="14.25" customHeight="1" spans="1:6">
      <c r="A5147" s="44">
        <v>45672</v>
      </c>
      <c r="B5147" s="4" t="s">
        <v>18</v>
      </c>
      <c r="C5147" s="45">
        <v>1</v>
      </c>
      <c r="D5147" s="4" t="str">
        <f>VLOOKUP(B5147,'P Master'!$A$1:$C$39,3,0)</f>
        <v>0-500</v>
      </c>
      <c r="E5147" s="48">
        <f>VLOOKUP(D5147,'Slabs and Cost'!$B$9:$E$12,3,0)</f>
        <v>6</v>
      </c>
      <c r="F5147" s="48">
        <f t="shared" si="80"/>
        <v>6</v>
      </c>
    </row>
    <row r="5148" ht="14.25" customHeight="1" spans="1:6">
      <c r="A5148" s="44">
        <v>45672</v>
      </c>
      <c r="B5148" s="4" t="s">
        <v>20</v>
      </c>
      <c r="C5148" s="45">
        <v>1</v>
      </c>
      <c r="D5148" s="4" t="str">
        <f>VLOOKUP(B5148,'P Master'!$A$1:$C$39,3,0)</f>
        <v>0-500</v>
      </c>
      <c r="E5148" s="48">
        <f>VLOOKUP(D5148,'Slabs and Cost'!$B$9:$E$12,3,0)</f>
        <v>6</v>
      </c>
      <c r="F5148" s="48">
        <f t="shared" si="80"/>
        <v>6</v>
      </c>
    </row>
    <row r="5149" ht="14.25" customHeight="1" spans="1:6">
      <c r="A5149" s="44">
        <v>45672</v>
      </c>
      <c r="B5149" s="4" t="s">
        <v>37</v>
      </c>
      <c r="C5149" s="45">
        <v>1</v>
      </c>
      <c r="D5149" s="4" t="str">
        <f>VLOOKUP(B5149,'P Master'!$A$1:$C$39,3,0)</f>
        <v>0-500</v>
      </c>
      <c r="E5149" s="48">
        <f>VLOOKUP(D5149,'Slabs and Cost'!$B$9:$E$12,3,0)</f>
        <v>6</v>
      </c>
      <c r="F5149" s="48">
        <f t="shared" si="80"/>
        <v>6</v>
      </c>
    </row>
    <row r="5150" ht="14.25" customHeight="1" spans="1:6">
      <c r="A5150" s="44">
        <v>45672</v>
      </c>
      <c r="B5150" s="4" t="s">
        <v>20</v>
      </c>
      <c r="C5150" s="45">
        <v>1</v>
      </c>
      <c r="D5150" s="4" t="str">
        <f>VLOOKUP(B5150,'P Master'!$A$1:$C$39,3,0)</f>
        <v>0-500</v>
      </c>
      <c r="E5150" s="48">
        <f>VLOOKUP(D5150,'Slabs and Cost'!$B$9:$E$12,3,0)</f>
        <v>6</v>
      </c>
      <c r="F5150" s="48">
        <f t="shared" si="80"/>
        <v>6</v>
      </c>
    </row>
    <row r="5151" ht="14.25" customHeight="1" spans="1:6">
      <c r="A5151" s="44">
        <v>45672</v>
      </c>
      <c r="B5151" s="4" t="s">
        <v>38</v>
      </c>
      <c r="C5151" s="45">
        <v>1</v>
      </c>
      <c r="D5151" s="4" t="str">
        <f>VLOOKUP(B5151,'P Master'!$A$1:$C$39,3,0)</f>
        <v>0-500</v>
      </c>
      <c r="E5151" s="48">
        <f>VLOOKUP(D5151,'Slabs and Cost'!$B$9:$E$12,3,0)</f>
        <v>6</v>
      </c>
      <c r="F5151" s="48">
        <f t="shared" si="80"/>
        <v>6</v>
      </c>
    </row>
    <row r="5152" ht="14.25" customHeight="1" spans="1:6">
      <c r="A5152" s="44">
        <v>45672</v>
      </c>
      <c r="B5152" s="4" t="s">
        <v>31</v>
      </c>
      <c r="C5152" s="45">
        <v>1</v>
      </c>
      <c r="D5152" s="4" t="str">
        <f>VLOOKUP(B5152,'P Master'!$A$1:$C$39,3,0)</f>
        <v>500-1</v>
      </c>
      <c r="E5152" s="48">
        <f>VLOOKUP(D5152,'Slabs and Cost'!$B$9:$E$12,3,0)</f>
        <v>6</v>
      </c>
      <c r="F5152" s="48">
        <f t="shared" si="80"/>
        <v>6</v>
      </c>
    </row>
    <row r="5153" ht="14.25" customHeight="1" spans="1:6">
      <c r="A5153" s="44">
        <v>45672</v>
      </c>
      <c r="B5153" s="4" t="s">
        <v>11</v>
      </c>
      <c r="C5153" s="45">
        <v>1</v>
      </c>
      <c r="D5153" s="4" t="str">
        <f>VLOOKUP(B5153,'P Master'!$A$1:$C$39,3,0)</f>
        <v>0-500</v>
      </c>
      <c r="E5153" s="48">
        <f>VLOOKUP(D5153,'Slabs and Cost'!$B$9:$E$12,3,0)</f>
        <v>6</v>
      </c>
      <c r="F5153" s="48">
        <f t="shared" si="80"/>
        <v>6</v>
      </c>
    </row>
    <row r="5154" ht="14.25" customHeight="1" spans="1:6">
      <c r="A5154" s="44">
        <v>45672</v>
      </c>
      <c r="B5154" s="4" t="s">
        <v>37</v>
      </c>
      <c r="C5154" s="45">
        <v>1</v>
      </c>
      <c r="D5154" s="4" t="str">
        <f>VLOOKUP(B5154,'P Master'!$A$1:$C$39,3,0)</f>
        <v>0-500</v>
      </c>
      <c r="E5154" s="48">
        <f>VLOOKUP(D5154,'Slabs and Cost'!$B$9:$E$12,3,0)</f>
        <v>6</v>
      </c>
      <c r="F5154" s="48">
        <f t="shared" si="80"/>
        <v>6</v>
      </c>
    </row>
    <row r="5155" ht="14.25" customHeight="1" spans="1:6">
      <c r="A5155" s="44">
        <v>45673</v>
      </c>
      <c r="B5155" s="4" t="s">
        <v>37</v>
      </c>
      <c r="C5155" s="45">
        <v>1</v>
      </c>
      <c r="D5155" s="4" t="str">
        <f>VLOOKUP(B5155,'P Master'!$A$1:$C$39,3,0)</f>
        <v>0-500</v>
      </c>
      <c r="E5155" s="48">
        <f>VLOOKUP(D5155,'Slabs and Cost'!$B$9:$E$12,3,0)</f>
        <v>6</v>
      </c>
      <c r="F5155" s="48">
        <f t="shared" si="80"/>
        <v>6</v>
      </c>
    </row>
    <row r="5156" ht="14.25" customHeight="1" spans="1:6">
      <c r="A5156" s="44">
        <v>45672</v>
      </c>
      <c r="B5156" s="4" t="s">
        <v>37</v>
      </c>
      <c r="C5156" s="45">
        <v>1</v>
      </c>
      <c r="D5156" s="4" t="str">
        <f>VLOOKUP(B5156,'P Master'!$A$1:$C$39,3,0)</f>
        <v>0-500</v>
      </c>
      <c r="E5156" s="48">
        <f>VLOOKUP(D5156,'Slabs and Cost'!$B$9:$E$12,3,0)</f>
        <v>6</v>
      </c>
      <c r="F5156" s="48">
        <f t="shared" si="80"/>
        <v>6</v>
      </c>
    </row>
    <row r="5157" ht="14.25" customHeight="1" spans="1:6">
      <c r="A5157" s="44">
        <v>45672</v>
      </c>
      <c r="B5157" s="4" t="s">
        <v>16</v>
      </c>
      <c r="C5157" s="45">
        <v>1</v>
      </c>
      <c r="D5157" s="4" t="str">
        <f>VLOOKUP(B5157,'P Master'!$A$1:$C$39,3,0)</f>
        <v>0-500</v>
      </c>
      <c r="E5157" s="48">
        <f>VLOOKUP(D5157,'Slabs and Cost'!$B$9:$E$12,3,0)</f>
        <v>6</v>
      </c>
      <c r="F5157" s="48">
        <f t="shared" si="80"/>
        <v>6</v>
      </c>
    </row>
    <row r="5158" ht="14.25" customHeight="1" spans="1:6">
      <c r="A5158" s="44">
        <v>45672</v>
      </c>
      <c r="B5158" s="4" t="s">
        <v>37</v>
      </c>
      <c r="C5158" s="45">
        <v>1</v>
      </c>
      <c r="D5158" s="4" t="str">
        <f>VLOOKUP(B5158,'P Master'!$A$1:$C$39,3,0)</f>
        <v>0-500</v>
      </c>
      <c r="E5158" s="48">
        <f>VLOOKUP(D5158,'Slabs and Cost'!$B$9:$E$12,3,0)</f>
        <v>6</v>
      </c>
      <c r="F5158" s="48">
        <f t="shared" si="80"/>
        <v>6</v>
      </c>
    </row>
    <row r="5159" ht="14.25" customHeight="1" spans="1:6">
      <c r="A5159" s="44">
        <v>45672</v>
      </c>
      <c r="B5159" s="4" t="s">
        <v>21</v>
      </c>
      <c r="C5159" s="45">
        <v>1</v>
      </c>
      <c r="D5159" s="4" t="str">
        <f>VLOOKUP(B5159,'P Master'!$A$1:$C$39,3,0)</f>
        <v>1-2</v>
      </c>
      <c r="E5159" s="48">
        <f>VLOOKUP(D5159,'Slabs and Cost'!$B$9:$E$12,3,0)</f>
        <v>7.2</v>
      </c>
      <c r="F5159" s="48">
        <f t="shared" si="80"/>
        <v>7.2</v>
      </c>
    </row>
    <row r="5160" ht="14.25" customHeight="1" spans="1:6">
      <c r="A5160" s="44">
        <v>45672</v>
      </c>
      <c r="B5160" s="4" t="s">
        <v>37</v>
      </c>
      <c r="C5160" s="45">
        <v>1</v>
      </c>
      <c r="D5160" s="4" t="str">
        <f>VLOOKUP(B5160,'P Master'!$A$1:$C$39,3,0)</f>
        <v>0-500</v>
      </c>
      <c r="E5160" s="48">
        <f>VLOOKUP(D5160,'Slabs and Cost'!$B$9:$E$12,3,0)</f>
        <v>6</v>
      </c>
      <c r="F5160" s="48">
        <f t="shared" si="80"/>
        <v>6</v>
      </c>
    </row>
    <row r="5161" ht="14.25" customHeight="1" spans="1:6">
      <c r="A5161" s="44">
        <v>45672</v>
      </c>
      <c r="B5161" s="4" t="s">
        <v>18</v>
      </c>
      <c r="C5161" s="45">
        <v>1</v>
      </c>
      <c r="D5161" s="4" t="str">
        <f>VLOOKUP(B5161,'P Master'!$A$1:$C$39,3,0)</f>
        <v>0-500</v>
      </c>
      <c r="E5161" s="48">
        <f>VLOOKUP(D5161,'Slabs and Cost'!$B$9:$E$12,3,0)</f>
        <v>6</v>
      </c>
      <c r="F5161" s="48">
        <f t="shared" si="80"/>
        <v>6</v>
      </c>
    </row>
    <row r="5162" ht="14.25" customHeight="1" spans="1:6">
      <c r="A5162" s="44">
        <v>45672</v>
      </c>
      <c r="B5162" s="4" t="s">
        <v>37</v>
      </c>
      <c r="C5162" s="45">
        <v>1</v>
      </c>
      <c r="D5162" s="4" t="str">
        <f>VLOOKUP(B5162,'P Master'!$A$1:$C$39,3,0)</f>
        <v>0-500</v>
      </c>
      <c r="E5162" s="48">
        <f>VLOOKUP(D5162,'Slabs and Cost'!$B$9:$E$12,3,0)</f>
        <v>6</v>
      </c>
      <c r="F5162" s="48">
        <f t="shared" si="80"/>
        <v>6</v>
      </c>
    </row>
    <row r="5163" ht="14.25" customHeight="1" spans="1:6">
      <c r="A5163" s="44">
        <v>45673</v>
      </c>
      <c r="B5163" s="4" t="s">
        <v>25</v>
      </c>
      <c r="C5163" s="45">
        <v>1</v>
      </c>
      <c r="D5163" s="4" t="str">
        <f>VLOOKUP(B5163,'P Master'!$A$1:$C$39,3,0)</f>
        <v>0-500</v>
      </c>
      <c r="E5163" s="48">
        <f>VLOOKUP(D5163,'Slabs and Cost'!$B$9:$E$12,3,0)</f>
        <v>6</v>
      </c>
      <c r="F5163" s="48">
        <f t="shared" si="80"/>
        <v>6</v>
      </c>
    </row>
    <row r="5164" ht="14.25" customHeight="1" spans="1:6">
      <c r="A5164" s="44">
        <v>45673</v>
      </c>
      <c r="B5164" s="4" t="s">
        <v>46</v>
      </c>
      <c r="C5164" s="45">
        <v>1</v>
      </c>
      <c r="D5164" s="4" t="str">
        <f>VLOOKUP(B5164,'P Master'!$A$1:$C$39,3,0)</f>
        <v>0-500</v>
      </c>
      <c r="E5164" s="48">
        <f>VLOOKUP(D5164,'Slabs and Cost'!$B$9:$E$12,3,0)</f>
        <v>6</v>
      </c>
      <c r="F5164" s="48">
        <f t="shared" si="80"/>
        <v>6</v>
      </c>
    </row>
    <row r="5165" ht="14.25" customHeight="1" spans="1:6">
      <c r="A5165" s="44">
        <v>45672</v>
      </c>
      <c r="B5165" s="4" t="s">
        <v>37</v>
      </c>
      <c r="C5165" s="45">
        <v>1</v>
      </c>
      <c r="D5165" s="4" t="str">
        <f>VLOOKUP(B5165,'P Master'!$A$1:$C$39,3,0)</f>
        <v>0-500</v>
      </c>
      <c r="E5165" s="48">
        <f>VLOOKUP(D5165,'Slabs and Cost'!$B$9:$E$12,3,0)</f>
        <v>6</v>
      </c>
      <c r="F5165" s="48">
        <f t="shared" si="80"/>
        <v>6</v>
      </c>
    </row>
    <row r="5166" ht="14.25" customHeight="1" spans="1:6">
      <c r="A5166" s="44">
        <v>45672</v>
      </c>
      <c r="B5166" s="4" t="s">
        <v>20</v>
      </c>
      <c r="C5166" s="45">
        <v>1</v>
      </c>
      <c r="D5166" s="4" t="str">
        <f>VLOOKUP(B5166,'P Master'!$A$1:$C$39,3,0)</f>
        <v>0-500</v>
      </c>
      <c r="E5166" s="48">
        <f>VLOOKUP(D5166,'Slabs and Cost'!$B$9:$E$12,3,0)</f>
        <v>6</v>
      </c>
      <c r="F5166" s="48">
        <f t="shared" si="80"/>
        <v>6</v>
      </c>
    </row>
    <row r="5167" ht="14.25" customHeight="1" spans="1:6">
      <c r="A5167" s="44">
        <v>45672</v>
      </c>
      <c r="B5167" s="4" t="s">
        <v>25</v>
      </c>
      <c r="C5167" s="45">
        <v>1</v>
      </c>
      <c r="D5167" s="4" t="str">
        <f>VLOOKUP(B5167,'P Master'!$A$1:$C$39,3,0)</f>
        <v>0-500</v>
      </c>
      <c r="E5167" s="48">
        <f>VLOOKUP(D5167,'Slabs and Cost'!$B$9:$E$12,3,0)</f>
        <v>6</v>
      </c>
      <c r="F5167" s="48">
        <f t="shared" si="80"/>
        <v>6</v>
      </c>
    </row>
    <row r="5168" ht="14.25" customHeight="1" spans="1:6">
      <c r="A5168" s="44">
        <v>45672</v>
      </c>
      <c r="B5168" s="4" t="s">
        <v>25</v>
      </c>
      <c r="C5168" s="45">
        <v>1</v>
      </c>
      <c r="D5168" s="4" t="str">
        <f>VLOOKUP(B5168,'P Master'!$A$1:$C$39,3,0)</f>
        <v>0-500</v>
      </c>
      <c r="E5168" s="48">
        <f>VLOOKUP(D5168,'Slabs and Cost'!$B$9:$E$12,3,0)</f>
        <v>6</v>
      </c>
      <c r="F5168" s="48">
        <f t="shared" si="80"/>
        <v>6</v>
      </c>
    </row>
    <row r="5169" ht="14.25" customHeight="1" spans="1:6">
      <c r="A5169" s="44">
        <v>45672</v>
      </c>
      <c r="B5169" s="4" t="s">
        <v>17</v>
      </c>
      <c r="C5169" s="45">
        <v>1</v>
      </c>
      <c r="D5169" s="4" t="str">
        <f>VLOOKUP(B5169,'P Master'!$A$1:$C$39,3,0)</f>
        <v>0-500</v>
      </c>
      <c r="E5169" s="48">
        <f>VLOOKUP(D5169,'Slabs and Cost'!$B$9:$E$12,3,0)</f>
        <v>6</v>
      </c>
      <c r="F5169" s="48">
        <f t="shared" si="80"/>
        <v>6</v>
      </c>
    </row>
    <row r="5170" ht="14.25" customHeight="1" spans="1:6">
      <c r="A5170" s="44">
        <v>45672</v>
      </c>
      <c r="B5170" s="4" t="s">
        <v>18</v>
      </c>
      <c r="C5170" s="45">
        <v>1</v>
      </c>
      <c r="D5170" s="4" t="str">
        <f>VLOOKUP(B5170,'P Master'!$A$1:$C$39,3,0)</f>
        <v>0-500</v>
      </c>
      <c r="E5170" s="48">
        <f>VLOOKUP(D5170,'Slabs and Cost'!$B$9:$E$12,3,0)</f>
        <v>6</v>
      </c>
      <c r="F5170" s="48">
        <f t="shared" si="80"/>
        <v>6</v>
      </c>
    </row>
    <row r="5171" ht="14.25" customHeight="1" spans="1:6">
      <c r="A5171" s="44">
        <v>45672</v>
      </c>
      <c r="B5171" s="4" t="s">
        <v>37</v>
      </c>
      <c r="C5171" s="45">
        <v>1</v>
      </c>
      <c r="D5171" s="4" t="str">
        <f>VLOOKUP(B5171,'P Master'!$A$1:$C$39,3,0)</f>
        <v>0-500</v>
      </c>
      <c r="E5171" s="48">
        <f>VLOOKUP(D5171,'Slabs and Cost'!$B$9:$E$12,3,0)</f>
        <v>6</v>
      </c>
      <c r="F5171" s="48">
        <f t="shared" si="80"/>
        <v>6</v>
      </c>
    </row>
    <row r="5172" ht="14.25" customHeight="1" spans="1:6">
      <c r="A5172" s="44">
        <v>45672</v>
      </c>
      <c r="B5172" s="4" t="s">
        <v>37</v>
      </c>
      <c r="C5172" s="45">
        <v>1</v>
      </c>
      <c r="D5172" s="4" t="str">
        <f>VLOOKUP(B5172,'P Master'!$A$1:$C$39,3,0)</f>
        <v>0-500</v>
      </c>
      <c r="E5172" s="48">
        <f>VLOOKUP(D5172,'Slabs and Cost'!$B$9:$E$12,3,0)</f>
        <v>6</v>
      </c>
      <c r="F5172" s="48">
        <f t="shared" si="80"/>
        <v>6</v>
      </c>
    </row>
    <row r="5173" ht="14.25" customHeight="1" spans="1:6">
      <c r="A5173" s="44">
        <v>45673</v>
      </c>
      <c r="B5173" s="4" t="s">
        <v>46</v>
      </c>
      <c r="C5173" s="45">
        <v>1</v>
      </c>
      <c r="D5173" s="4" t="str">
        <f>VLOOKUP(B5173,'P Master'!$A$1:$C$39,3,0)</f>
        <v>0-500</v>
      </c>
      <c r="E5173" s="48">
        <f>VLOOKUP(D5173,'Slabs and Cost'!$B$9:$E$12,3,0)</f>
        <v>6</v>
      </c>
      <c r="F5173" s="48">
        <f t="shared" si="80"/>
        <v>6</v>
      </c>
    </row>
    <row r="5174" ht="14.25" customHeight="1" spans="1:6">
      <c r="A5174" s="44">
        <v>45673</v>
      </c>
      <c r="B5174" s="4" t="s">
        <v>16</v>
      </c>
      <c r="C5174" s="45">
        <v>1</v>
      </c>
      <c r="D5174" s="4" t="str">
        <f>VLOOKUP(B5174,'P Master'!$A$1:$C$39,3,0)</f>
        <v>0-500</v>
      </c>
      <c r="E5174" s="48">
        <f>VLOOKUP(D5174,'Slabs and Cost'!$B$9:$E$12,3,0)</f>
        <v>6</v>
      </c>
      <c r="F5174" s="48">
        <f t="shared" si="80"/>
        <v>6</v>
      </c>
    </row>
    <row r="5175" ht="14.25" customHeight="1" spans="1:6">
      <c r="A5175" s="44">
        <v>45673</v>
      </c>
      <c r="B5175" s="4" t="s">
        <v>46</v>
      </c>
      <c r="C5175" s="45">
        <v>1</v>
      </c>
      <c r="D5175" s="4" t="str">
        <f>VLOOKUP(B5175,'P Master'!$A$1:$C$39,3,0)</f>
        <v>0-500</v>
      </c>
      <c r="E5175" s="48">
        <f>VLOOKUP(D5175,'Slabs and Cost'!$B$9:$E$12,3,0)</f>
        <v>6</v>
      </c>
      <c r="F5175" s="48">
        <f t="shared" si="80"/>
        <v>6</v>
      </c>
    </row>
    <row r="5176" ht="14.25" customHeight="1" spans="1:6">
      <c r="A5176" s="44">
        <v>45673</v>
      </c>
      <c r="B5176" s="4" t="s">
        <v>16</v>
      </c>
      <c r="C5176" s="45">
        <v>1</v>
      </c>
      <c r="D5176" s="4" t="str">
        <f>VLOOKUP(B5176,'P Master'!$A$1:$C$39,3,0)</f>
        <v>0-500</v>
      </c>
      <c r="E5176" s="48">
        <f>VLOOKUP(D5176,'Slabs and Cost'!$B$9:$E$12,3,0)</f>
        <v>6</v>
      </c>
      <c r="F5176" s="48">
        <f t="shared" si="80"/>
        <v>6</v>
      </c>
    </row>
    <row r="5177" ht="14.25" customHeight="1" spans="1:6">
      <c r="A5177" s="44">
        <v>45673</v>
      </c>
      <c r="B5177" s="4" t="s">
        <v>46</v>
      </c>
      <c r="C5177" s="45">
        <v>1</v>
      </c>
      <c r="D5177" s="4" t="str">
        <f>VLOOKUP(B5177,'P Master'!$A$1:$C$39,3,0)</f>
        <v>0-500</v>
      </c>
      <c r="E5177" s="48">
        <f>VLOOKUP(D5177,'Slabs and Cost'!$B$9:$E$12,3,0)</f>
        <v>6</v>
      </c>
      <c r="F5177" s="48">
        <f t="shared" si="80"/>
        <v>6</v>
      </c>
    </row>
    <row r="5178" ht="14.25" customHeight="1" spans="1:6">
      <c r="A5178" s="44">
        <v>45672</v>
      </c>
      <c r="B5178" s="4" t="s">
        <v>37</v>
      </c>
      <c r="C5178" s="45">
        <v>1</v>
      </c>
      <c r="D5178" s="4" t="str">
        <f>VLOOKUP(B5178,'P Master'!$A$1:$C$39,3,0)</f>
        <v>0-500</v>
      </c>
      <c r="E5178" s="48">
        <f>VLOOKUP(D5178,'Slabs and Cost'!$B$9:$E$12,3,0)</f>
        <v>6</v>
      </c>
      <c r="F5178" s="48">
        <f t="shared" si="80"/>
        <v>6</v>
      </c>
    </row>
    <row r="5179" ht="14.25" customHeight="1" spans="1:6">
      <c r="A5179" s="44">
        <v>45672</v>
      </c>
      <c r="B5179" s="4" t="s">
        <v>18</v>
      </c>
      <c r="C5179" s="45">
        <v>1</v>
      </c>
      <c r="D5179" s="4" t="str">
        <f>VLOOKUP(B5179,'P Master'!$A$1:$C$39,3,0)</f>
        <v>0-500</v>
      </c>
      <c r="E5179" s="48">
        <f>VLOOKUP(D5179,'Slabs and Cost'!$B$9:$E$12,3,0)</f>
        <v>6</v>
      </c>
      <c r="F5179" s="48">
        <f t="shared" si="80"/>
        <v>6</v>
      </c>
    </row>
    <row r="5180" ht="14.25" customHeight="1" spans="1:6">
      <c r="A5180" s="44">
        <v>45672</v>
      </c>
      <c r="B5180" s="4" t="s">
        <v>37</v>
      </c>
      <c r="C5180" s="45">
        <v>1</v>
      </c>
      <c r="D5180" s="4" t="str">
        <f>VLOOKUP(B5180,'P Master'!$A$1:$C$39,3,0)</f>
        <v>0-500</v>
      </c>
      <c r="E5180" s="48">
        <f>VLOOKUP(D5180,'Slabs and Cost'!$B$9:$E$12,3,0)</f>
        <v>6</v>
      </c>
      <c r="F5180" s="48">
        <f t="shared" si="80"/>
        <v>6</v>
      </c>
    </row>
    <row r="5181" ht="14.25" customHeight="1" spans="1:6">
      <c r="A5181" s="44">
        <v>45672</v>
      </c>
      <c r="B5181" s="4" t="s">
        <v>16</v>
      </c>
      <c r="C5181" s="45">
        <v>1</v>
      </c>
      <c r="D5181" s="4" t="str">
        <f>VLOOKUP(B5181,'P Master'!$A$1:$C$39,3,0)</f>
        <v>0-500</v>
      </c>
      <c r="E5181" s="48">
        <f>VLOOKUP(D5181,'Slabs and Cost'!$B$9:$E$12,3,0)</f>
        <v>6</v>
      </c>
      <c r="F5181" s="48">
        <f t="shared" si="80"/>
        <v>6</v>
      </c>
    </row>
    <row r="5182" ht="14.25" customHeight="1" spans="1:6">
      <c r="A5182" s="44">
        <v>45672</v>
      </c>
      <c r="B5182" s="4" t="s">
        <v>37</v>
      </c>
      <c r="C5182" s="45">
        <v>1</v>
      </c>
      <c r="D5182" s="4" t="str">
        <f>VLOOKUP(B5182,'P Master'!$A$1:$C$39,3,0)</f>
        <v>0-500</v>
      </c>
      <c r="E5182" s="48">
        <f>VLOOKUP(D5182,'Slabs and Cost'!$B$9:$E$12,3,0)</f>
        <v>6</v>
      </c>
      <c r="F5182" s="48">
        <f t="shared" si="80"/>
        <v>6</v>
      </c>
    </row>
    <row r="5183" ht="14.25" customHeight="1" spans="1:6">
      <c r="A5183" s="44">
        <v>45672</v>
      </c>
      <c r="B5183" s="4" t="s">
        <v>37</v>
      </c>
      <c r="C5183" s="45">
        <v>1</v>
      </c>
      <c r="D5183" s="4" t="str">
        <f>VLOOKUP(B5183,'P Master'!$A$1:$C$39,3,0)</f>
        <v>0-500</v>
      </c>
      <c r="E5183" s="48">
        <f>VLOOKUP(D5183,'Slabs and Cost'!$B$9:$E$12,3,0)</f>
        <v>6</v>
      </c>
      <c r="F5183" s="48">
        <f t="shared" si="80"/>
        <v>6</v>
      </c>
    </row>
    <row r="5184" ht="14.25" customHeight="1" spans="1:6">
      <c r="A5184" s="44">
        <v>45672</v>
      </c>
      <c r="B5184" s="4" t="s">
        <v>16</v>
      </c>
      <c r="C5184" s="45">
        <v>1</v>
      </c>
      <c r="D5184" s="4" t="str">
        <f>VLOOKUP(B5184,'P Master'!$A$1:$C$39,3,0)</f>
        <v>0-500</v>
      </c>
      <c r="E5184" s="48">
        <f>VLOOKUP(D5184,'Slabs and Cost'!$B$9:$E$12,3,0)</f>
        <v>6</v>
      </c>
      <c r="F5184" s="48">
        <f t="shared" si="80"/>
        <v>6</v>
      </c>
    </row>
    <row r="5185" ht="14.25" customHeight="1" spans="1:6">
      <c r="A5185" s="44">
        <v>45672</v>
      </c>
      <c r="B5185" s="4" t="s">
        <v>31</v>
      </c>
      <c r="C5185" s="45">
        <v>1</v>
      </c>
      <c r="D5185" s="4" t="str">
        <f>VLOOKUP(B5185,'P Master'!$A$1:$C$39,3,0)</f>
        <v>500-1</v>
      </c>
      <c r="E5185" s="48">
        <f>VLOOKUP(D5185,'Slabs and Cost'!$B$9:$E$12,3,0)</f>
        <v>6</v>
      </c>
      <c r="F5185" s="48">
        <f t="shared" si="80"/>
        <v>6</v>
      </c>
    </row>
    <row r="5186" ht="14.25" customHeight="1" spans="1:6">
      <c r="A5186" s="44">
        <v>45672</v>
      </c>
      <c r="B5186" s="4" t="s">
        <v>37</v>
      </c>
      <c r="C5186" s="45">
        <v>1</v>
      </c>
      <c r="D5186" s="4" t="str">
        <f>VLOOKUP(B5186,'P Master'!$A$1:$C$39,3,0)</f>
        <v>0-500</v>
      </c>
      <c r="E5186" s="48">
        <f>VLOOKUP(D5186,'Slabs and Cost'!$B$9:$E$12,3,0)</f>
        <v>6</v>
      </c>
      <c r="F5186" s="48">
        <f t="shared" si="80"/>
        <v>6</v>
      </c>
    </row>
    <row r="5187" ht="14.25" customHeight="1" spans="1:6">
      <c r="A5187" s="44">
        <v>45672</v>
      </c>
      <c r="B5187" s="4" t="s">
        <v>37</v>
      </c>
      <c r="C5187" s="45">
        <v>1</v>
      </c>
      <c r="D5187" s="4" t="str">
        <f>VLOOKUP(B5187,'P Master'!$A$1:$C$39,3,0)</f>
        <v>0-500</v>
      </c>
      <c r="E5187" s="48">
        <f>VLOOKUP(D5187,'Slabs and Cost'!$B$9:$E$12,3,0)</f>
        <v>6</v>
      </c>
      <c r="F5187" s="48">
        <f t="shared" si="80"/>
        <v>6</v>
      </c>
    </row>
    <row r="5188" ht="14.25" customHeight="1" spans="1:6">
      <c r="A5188" s="44">
        <v>45672</v>
      </c>
      <c r="B5188" s="4" t="s">
        <v>37</v>
      </c>
      <c r="C5188" s="45">
        <v>1</v>
      </c>
      <c r="D5188" s="4" t="str">
        <f>VLOOKUP(B5188,'P Master'!$A$1:$C$39,3,0)</f>
        <v>0-500</v>
      </c>
      <c r="E5188" s="48">
        <f>VLOOKUP(D5188,'Slabs and Cost'!$B$9:$E$12,3,0)</f>
        <v>6</v>
      </c>
      <c r="F5188" s="48">
        <f t="shared" si="80"/>
        <v>6</v>
      </c>
    </row>
    <row r="5189" ht="14.25" customHeight="1" spans="1:6">
      <c r="A5189" s="44">
        <v>45673</v>
      </c>
      <c r="B5189" s="4" t="s">
        <v>20</v>
      </c>
      <c r="C5189" s="45">
        <v>1</v>
      </c>
      <c r="D5189" s="4" t="str">
        <f>VLOOKUP(B5189,'P Master'!$A$1:$C$39,3,0)</f>
        <v>0-500</v>
      </c>
      <c r="E5189" s="48">
        <f>VLOOKUP(D5189,'Slabs and Cost'!$B$9:$E$12,3,0)</f>
        <v>6</v>
      </c>
      <c r="F5189" s="48">
        <f t="shared" ref="F5189:F5252" si="81">C5189*E5189</f>
        <v>6</v>
      </c>
    </row>
    <row r="5190" ht="14.25" customHeight="1" spans="1:6">
      <c r="A5190" s="44">
        <v>45672</v>
      </c>
      <c r="B5190" s="4" t="s">
        <v>39</v>
      </c>
      <c r="C5190" s="45">
        <v>1</v>
      </c>
      <c r="D5190" s="4" t="str">
        <f>VLOOKUP(B5190,'P Master'!$A$1:$C$39,3,0)</f>
        <v>0-500</v>
      </c>
      <c r="E5190" s="48">
        <f>VLOOKUP(D5190,'Slabs and Cost'!$B$9:$E$12,3,0)</f>
        <v>6</v>
      </c>
      <c r="F5190" s="48">
        <f t="shared" si="81"/>
        <v>6</v>
      </c>
    </row>
    <row r="5191" ht="14.25" customHeight="1" spans="1:6">
      <c r="A5191" s="44">
        <v>45673</v>
      </c>
      <c r="B5191" s="4" t="s">
        <v>37</v>
      </c>
      <c r="C5191" s="45">
        <v>1</v>
      </c>
      <c r="D5191" s="4" t="str">
        <f>VLOOKUP(B5191,'P Master'!$A$1:$C$39,3,0)</f>
        <v>0-500</v>
      </c>
      <c r="E5191" s="48">
        <f>VLOOKUP(D5191,'Slabs and Cost'!$B$9:$E$12,3,0)</f>
        <v>6</v>
      </c>
      <c r="F5191" s="48">
        <f t="shared" si="81"/>
        <v>6</v>
      </c>
    </row>
    <row r="5192" ht="14.25" customHeight="1" spans="1:6">
      <c r="A5192" s="44">
        <v>45672</v>
      </c>
      <c r="B5192" s="4" t="s">
        <v>16</v>
      </c>
      <c r="C5192" s="45">
        <v>1</v>
      </c>
      <c r="D5192" s="4" t="str">
        <f>VLOOKUP(B5192,'P Master'!$A$1:$C$39,3,0)</f>
        <v>0-500</v>
      </c>
      <c r="E5192" s="48">
        <f>VLOOKUP(D5192,'Slabs and Cost'!$B$9:$E$12,3,0)</f>
        <v>6</v>
      </c>
      <c r="F5192" s="48">
        <f t="shared" si="81"/>
        <v>6</v>
      </c>
    </row>
    <row r="5193" ht="14.25" customHeight="1" spans="1:6">
      <c r="A5193" s="44">
        <v>45673</v>
      </c>
      <c r="B5193" s="4" t="s">
        <v>37</v>
      </c>
      <c r="C5193" s="45">
        <v>1</v>
      </c>
      <c r="D5193" s="4" t="str">
        <f>VLOOKUP(B5193,'P Master'!$A$1:$C$39,3,0)</f>
        <v>0-500</v>
      </c>
      <c r="E5193" s="48">
        <f>VLOOKUP(D5193,'Slabs and Cost'!$B$9:$E$12,3,0)</f>
        <v>6</v>
      </c>
      <c r="F5193" s="48">
        <f t="shared" si="81"/>
        <v>6</v>
      </c>
    </row>
    <row r="5194" ht="14.25" customHeight="1" spans="1:6">
      <c r="A5194" s="44">
        <v>45672</v>
      </c>
      <c r="B5194" s="4" t="s">
        <v>37</v>
      </c>
      <c r="C5194" s="45">
        <v>1</v>
      </c>
      <c r="D5194" s="4" t="str">
        <f>VLOOKUP(B5194,'P Master'!$A$1:$C$39,3,0)</f>
        <v>0-500</v>
      </c>
      <c r="E5194" s="48">
        <f>VLOOKUP(D5194,'Slabs and Cost'!$B$9:$E$12,3,0)</f>
        <v>6</v>
      </c>
      <c r="F5194" s="48">
        <f t="shared" si="81"/>
        <v>6</v>
      </c>
    </row>
    <row r="5195" ht="14.25" customHeight="1" spans="1:6">
      <c r="A5195" s="44">
        <v>45672</v>
      </c>
      <c r="B5195" s="4" t="s">
        <v>16</v>
      </c>
      <c r="C5195" s="45">
        <v>1</v>
      </c>
      <c r="D5195" s="4" t="str">
        <f>VLOOKUP(B5195,'P Master'!$A$1:$C$39,3,0)</f>
        <v>0-500</v>
      </c>
      <c r="E5195" s="48">
        <f>VLOOKUP(D5195,'Slabs and Cost'!$B$9:$E$12,3,0)</f>
        <v>6</v>
      </c>
      <c r="F5195" s="48">
        <f t="shared" si="81"/>
        <v>6</v>
      </c>
    </row>
    <row r="5196" ht="14.25" customHeight="1" spans="1:6">
      <c r="A5196" s="44">
        <v>45673</v>
      </c>
      <c r="B5196" s="4" t="s">
        <v>37</v>
      </c>
      <c r="C5196" s="45">
        <v>1</v>
      </c>
      <c r="D5196" s="4" t="str">
        <f>VLOOKUP(B5196,'P Master'!$A$1:$C$39,3,0)</f>
        <v>0-500</v>
      </c>
      <c r="E5196" s="48">
        <f>VLOOKUP(D5196,'Slabs and Cost'!$B$9:$E$12,3,0)</f>
        <v>6</v>
      </c>
      <c r="F5196" s="48">
        <f t="shared" si="81"/>
        <v>6</v>
      </c>
    </row>
    <row r="5197" ht="14.25" customHeight="1" spans="1:6">
      <c r="A5197" s="44">
        <v>45672</v>
      </c>
      <c r="B5197" s="4" t="s">
        <v>16</v>
      </c>
      <c r="C5197" s="45">
        <v>1</v>
      </c>
      <c r="D5197" s="4" t="str">
        <f>VLOOKUP(B5197,'P Master'!$A$1:$C$39,3,0)</f>
        <v>0-500</v>
      </c>
      <c r="E5197" s="48">
        <f>VLOOKUP(D5197,'Slabs and Cost'!$B$9:$E$12,3,0)</f>
        <v>6</v>
      </c>
      <c r="F5197" s="48">
        <f t="shared" si="81"/>
        <v>6</v>
      </c>
    </row>
    <row r="5198" ht="14.25" customHeight="1" spans="1:6">
      <c r="A5198" s="44">
        <v>45672</v>
      </c>
      <c r="B5198" s="4" t="s">
        <v>39</v>
      </c>
      <c r="C5198" s="45">
        <v>1</v>
      </c>
      <c r="D5198" s="4" t="str">
        <f>VLOOKUP(B5198,'P Master'!$A$1:$C$39,3,0)</f>
        <v>0-500</v>
      </c>
      <c r="E5198" s="48">
        <f>VLOOKUP(D5198,'Slabs and Cost'!$B$9:$E$12,3,0)</f>
        <v>6</v>
      </c>
      <c r="F5198" s="48">
        <f t="shared" si="81"/>
        <v>6</v>
      </c>
    </row>
    <row r="5199" ht="14.25" customHeight="1" spans="1:6">
      <c r="A5199" s="44">
        <v>45672</v>
      </c>
      <c r="B5199" s="4" t="s">
        <v>37</v>
      </c>
      <c r="C5199" s="45">
        <v>1</v>
      </c>
      <c r="D5199" s="4" t="str">
        <f>VLOOKUP(B5199,'P Master'!$A$1:$C$39,3,0)</f>
        <v>0-500</v>
      </c>
      <c r="E5199" s="48">
        <f>VLOOKUP(D5199,'Slabs and Cost'!$B$9:$E$12,3,0)</f>
        <v>6</v>
      </c>
      <c r="F5199" s="48">
        <f t="shared" si="81"/>
        <v>6</v>
      </c>
    </row>
    <row r="5200" ht="14.25" customHeight="1" spans="1:6">
      <c r="A5200" s="44">
        <v>45672</v>
      </c>
      <c r="B5200" s="4" t="s">
        <v>37</v>
      </c>
      <c r="C5200" s="45">
        <v>1</v>
      </c>
      <c r="D5200" s="4" t="str">
        <f>VLOOKUP(B5200,'P Master'!$A$1:$C$39,3,0)</f>
        <v>0-500</v>
      </c>
      <c r="E5200" s="48">
        <f>VLOOKUP(D5200,'Slabs and Cost'!$B$9:$E$12,3,0)</f>
        <v>6</v>
      </c>
      <c r="F5200" s="48">
        <f t="shared" si="81"/>
        <v>6</v>
      </c>
    </row>
    <row r="5201" ht="14.25" customHeight="1" spans="1:6">
      <c r="A5201" s="44">
        <v>45673</v>
      </c>
      <c r="B5201" s="46" t="s">
        <v>15</v>
      </c>
      <c r="C5201" s="45">
        <v>1</v>
      </c>
      <c r="D5201" s="4" t="str">
        <f>VLOOKUP(B5201,'P Master'!$A$1:$C$39,3,0)</f>
        <v>500-1</v>
      </c>
      <c r="E5201" s="48">
        <f>VLOOKUP(D5201,'Slabs and Cost'!$B$9:$E$12,3,0)</f>
        <v>6</v>
      </c>
      <c r="F5201" s="48">
        <f t="shared" si="81"/>
        <v>6</v>
      </c>
    </row>
    <row r="5202" ht="14.25" customHeight="1" spans="1:6">
      <c r="A5202" s="44">
        <v>45673</v>
      </c>
      <c r="B5202" s="4" t="s">
        <v>46</v>
      </c>
      <c r="C5202" s="45">
        <v>1</v>
      </c>
      <c r="D5202" s="4" t="str">
        <f>VLOOKUP(B5202,'P Master'!$A$1:$C$39,3,0)</f>
        <v>0-500</v>
      </c>
      <c r="E5202" s="48">
        <f>VLOOKUP(D5202,'Slabs and Cost'!$B$9:$E$12,3,0)</f>
        <v>6</v>
      </c>
      <c r="F5202" s="48">
        <f t="shared" si="81"/>
        <v>6</v>
      </c>
    </row>
    <row r="5203" ht="14.25" customHeight="1" spans="1:6">
      <c r="A5203" s="44">
        <v>45673</v>
      </c>
      <c r="B5203" s="4" t="s">
        <v>20</v>
      </c>
      <c r="C5203" s="45">
        <v>1</v>
      </c>
      <c r="D5203" s="4" t="str">
        <f>VLOOKUP(B5203,'P Master'!$A$1:$C$39,3,0)</f>
        <v>0-500</v>
      </c>
      <c r="E5203" s="48">
        <f>VLOOKUP(D5203,'Slabs and Cost'!$B$9:$E$12,3,0)</f>
        <v>6</v>
      </c>
      <c r="F5203" s="48">
        <f t="shared" si="81"/>
        <v>6</v>
      </c>
    </row>
    <row r="5204" ht="14.25" customHeight="1" spans="1:6">
      <c r="A5204" s="44">
        <v>45672</v>
      </c>
      <c r="B5204" s="4" t="s">
        <v>37</v>
      </c>
      <c r="C5204" s="45">
        <v>1</v>
      </c>
      <c r="D5204" s="4" t="str">
        <f>VLOOKUP(B5204,'P Master'!$A$1:$C$39,3,0)</f>
        <v>0-500</v>
      </c>
      <c r="E5204" s="48">
        <f>VLOOKUP(D5204,'Slabs and Cost'!$B$9:$E$12,3,0)</f>
        <v>6</v>
      </c>
      <c r="F5204" s="48">
        <f t="shared" si="81"/>
        <v>6</v>
      </c>
    </row>
    <row r="5205" ht="14.25" customHeight="1" spans="1:6">
      <c r="A5205" s="44">
        <v>45672</v>
      </c>
      <c r="B5205" s="4" t="s">
        <v>16</v>
      </c>
      <c r="C5205" s="45">
        <v>1</v>
      </c>
      <c r="D5205" s="4" t="str">
        <f>VLOOKUP(B5205,'P Master'!$A$1:$C$39,3,0)</f>
        <v>0-500</v>
      </c>
      <c r="E5205" s="48">
        <f>VLOOKUP(D5205,'Slabs and Cost'!$B$9:$E$12,3,0)</f>
        <v>6</v>
      </c>
      <c r="F5205" s="48">
        <f t="shared" si="81"/>
        <v>6</v>
      </c>
    </row>
    <row r="5206" ht="14.25" customHeight="1" spans="1:6">
      <c r="A5206" s="44">
        <v>45672</v>
      </c>
      <c r="B5206" s="4" t="s">
        <v>37</v>
      </c>
      <c r="C5206" s="45">
        <v>1</v>
      </c>
      <c r="D5206" s="4" t="str">
        <f>VLOOKUP(B5206,'P Master'!$A$1:$C$39,3,0)</f>
        <v>0-500</v>
      </c>
      <c r="E5206" s="48">
        <f>VLOOKUP(D5206,'Slabs and Cost'!$B$9:$E$12,3,0)</f>
        <v>6</v>
      </c>
      <c r="F5206" s="48">
        <f t="shared" si="81"/>
        <v>6</v>
      </c>
    </row>
    <row r="5207" ht="14.25" customHeight="1" spans="1:6">
      <c r="A5207" s="44">
        <v>45672</v>
      </c>
      <c r="B5207" s="4" t="s">
        <v>12</v>
      </c>
      <c r="C5207" s="45">
        <v>1</v>
      </c>
      <c r="D5207" s="4" t="str">
        <f>VLOOKUP(B5207,'P Master'!$A$1:$C$39,3,0)</f>
        <v>0-500</v>
      </c>
      <c r="E5207" s="48">
        <f>VLOOKUP(D5207,'Slabs and Cost'!$B$9:$E$12,3,0)</f>
        <v>6</v>
      </c>
      <c r="F5207" s="48">
        <f t="shared" si="81"/>
        <v>6</v>
      </c>
    </row>
    <row r="5208" ht="14.25" customHeight="1" spans="1:6">
      <c r="A5208" s="44">
        <v>45672</v>
      </c>
      <c r="B5208" s="4" t="s">
        <v>17</v>
      </c>
      <c r="C5208" s="45">
        <v>1</v>
      </c>
      <c r="D5208" s="4" t="str">
        <f>VLOOKUP(B5208,'P Master'!$A$1:$C$39,3,0)</f>
        <v>0-500</v>
      </c>
      <c r="E5208" s="48">
        <f>VLOOKUP(D5208,'Slabs and Cost'!$B$9:$E$12,3,0)</f>
        <v>6</v>
      </c>
      <c r="F5208" s="48">
        <f t="shared" si="81"/>
        <v>6</v>
      </c>
    </row>
    <row r="5209" ht="14.25" customHeight="1" spans="1:6">
      <c r="A5209" s="44">
        <v>45673</v>
      </c>
      <c r="B5209" s="4" t="s">
        <v>37</v>
      </c>
      <c r="C5209" s="45">
        <v>1</v>
      </c>
      <c r="D5209" s="4" t="str">
        <f>VLOOKUP(B5209,'P Master'!$A$1:$C$39,3,0)</f>
        <v>0-500</v>
      </c>
      <c r="E5209" s="48">
        <f>VLOOKUP(D5209,'Slabs and Cost'!$B$9:$E$12,3,0)</f>
        <v>6</v>
      </c>
      <c r="F5209" s="48">
        <f t="shared" si="81"/>
        <v>6</v>
      </c>
    </row>
    <row r="5210" ht="14.25" customHeight="1" spans="1:6">
      <c r="A5210" s="44">
        <v>45672</v>
      </c>
      <c r="B5210" s="4" t="s">
        <v>25</v>
      </c>
      <c r="C5210" s="45">
        <v>1</v>
      </c>
      <c r="D5210" s="4" t="str">
        <f>VLOOKUP(B5210,'P Master'!$A$1:$C$39,3,0)</f>
        <v>0-500</v>
      </c>
      <c r="E5210" s="48">
        <f>VLOOKUP(D5210,'Slabs and Cost'!$B$9:$E$12,3,0)</f>
        <v>6</v>
      </c>
      <c r="F5210" s="48">
        <f t="shared" si="81"/>
        <v>6</v>
      </c>
    </row>
    <row r="5211" ht="14.25" customHeight="1" spans="1:6">
      <c r="A5211" s="44">
        <v>45672</v>
      </c>
      <c r="B5211" s="4" t="s">
        <v>37</v>
      </c>
      <c r="C5211" s="45">
        <v>1</v>
      </c>
      <c r="D5211" s="4" t="str">
        <f>VLOOKUP(B5211,'P Master'!$A$1:$C$39,3,0)</f>
        <v>0-500</v>
      </c>
      <c r="E5211" s="48">
        <f>VLOOKUP(D5211,'Slabs and Cost'!$B$9:$E$12,3,0)</f>
        <v>6</v>
      </c>
      <c r="F5211" s="48">
        <f t="shared" si="81"/>
        <v>6</v>
      </c>
    </row>
    <row r="5212" ht="14.25" customHeight="1" spans="1:6">
      <c r="A5212" s="44">
        <v>45673</v>
      </c>
      <c r="B5212" s="4" t="s">
        <v>16</v>
      </c>
      <c r="C5212" s="45">
        <v>1</v>
      </c>
      <c r="D5212" s="4" t="str">
        <f>VLOOKUP(B5212,'P Master'!$A$1:$C$39,3,0)</f>
        <v>0-500</v>
      </c>
      <c r="E5212" s="48">
        <f>VLOOKUP(D5212,'Slabs and Cost'!$B$9:$E$12,3,0)</f>
        <v>6</v>
      </c>
      <c r="F5212" s="48">
        <f t="shared" si="81"/>
        <v>6</v>
      </c>
    </row>
    <row r="5213" ht="14.25" customHeight="1" spans="1:6">
      <c r="A5213" s="44">
        <v>45672</v>
      </c>
      <c r="B5213" s="4" t="s">
        <v>38</v>
      </c>
      <c r="C5213" s="45">
        <v>1</v>
      </c>
      <c r="D5213" s="4" t="str">
        <f>VLOOKUP(B5213,'P Master'!$A$1:$C$39,3,0)</f>
        <v>0-500</v>
      </c>
      <c r="E5213" s="48">
        <f>VLOOKUP(D5213,'Slabs and Cost'!$B$9:$E$12,3,0)</f>
        <v>6</v>
      </c>
      <c r="F5213" s="48">
        <f t="shared" si="81"/>
        <v>6</v>
      </c>
    </row>
    <row r="5214" ht="14.25" customHeight="1" spans="1:6">
      <c r="A5214" s="44">
        <v>45672</v>
      </c>
      <c r="B5214" s="4" t="s">
        <v>16</v>
      </c>
      <c r="C5214" s="45">
        <v>1</v>
      </c>
      <c r="D5214" s="4" t="str">
        <f>VLOOKUP(B5214,'P Master'!$A$1:$C$39,3,0)</f>
        <v>0-500</v>
      </c>
      <c r="E5214" s="48">
        <f>VLOOKUP(D5214,'Slabs and Cost'!$B$9:$E$12,3,0)</f>
        <v>6</v>
      </c>
      <c r="F5214" s="48">
        <f t="shared" si="81"/>
        <v>6</v>
      </c>
    </row>
    <row r="5215" ht="14.25" customHeight="1" spans="1:6">
      <c r="A5215" s="44">
        <v>45673</v>
      </c>
      <c r="B5215" s="4" t="s">
        <v>28</v>
      </c>
      <c r="C5215" s="45">
        <v>1</v>
      </c>
      <c r="D5215" s="4" t="str">
        <f>VLOOKUP(B5215,'P Master'!$A$1:$C$39,3,0)</f>
        <v>500-1</v>
      </c>
      <c r="E5215" s="48">
        <f>VLOOKUP(D5215,'Slabs and Cost'!$B$9:$E$12,3,0)</f>
        <v>6</v>
      </c>
      <c r="F5215" s="48">
        <f t="shared" si="81"/>
        <v>6</v>
      </c>
    </row>
    <row r="5216" ht="14.25" customHeight="1" spans="1:6">
      <c r="A5216" s="44">
        <v>45673</v>
      </c>
      <c r="B5216" s="4" t="s">
        <v>45</v>
      </c>
      <c r="C5216" s="45">
        <v>1</v>
      </c>
      <c r="D5216" s="4" t="str">
        <f>VLOOKUP(B5216,'P Master'!$A$1:$C$39,3,0)</f>
        <v>500-1</v>
      </c>
      <c r="E5216" s="48">
        <f>VLOOKUP(D5216,'Slabs and Cost'!$B$9:$E$12,3,0)</f>
        <v>6</v>
      </c>
      <c r="F5216" s="48">
        <f t="shared" si="81"/>
        <v>6</v>
      </c>
    </row>
    <row r="5217" ht="14.25" customHeight="1" spans="1:6">
      <c r="A5217" s="44">
        <v>45673</v>
      </c>
      <c r="B5217" s="4" t="s">
        <v>35</v>
      </c>
      <c r="C5217" s="45">
        <v>1</v>
      </c>
      <c r="D5217" s="4" t="str">
        <f>VLOOKUP(B5217,'P Master'!$A$1:$C$39,3,0)</f>
        <v>0-500</v>
      </c>
      <c r="E5217" s="48">
        <f>VLOOKUP(D5217,'Slabs and Cost'!$B$9:$E$12,3,0)</f>
        <v>6</v>
      </c>
      <c r="F5217" s="48">
        <f t="shared" si="81"/>
        <v>6</v>
      </c>
    </row>
    <row r="5218" ht="14.25" customHeight="1" spans="1:6">
      <c r="A5218" s="44">
        <v>45672</v>
      </c>
      <c r="B5218" s="4" t="s">
        <v>37</v>
      </c>
      <c r="C5218" s="45">
        <v>1</v>
      </c>
      <c r="D5218" s="4" t="str">
        <f>VLOOKUP(B5218,'P Master'!$A$1:$C$39,3,0)</f>
        <v>0-500</v>
      </c>
      <c r="E5218" s="48">
        <f>VLOOKUP(D5218,'Slabs and Cost'!$B$9:$E$12,3,0)</f>
        <v>6</v>
      </c>
      <c r="F5218" s="48">
        <f t="shared" si="81"/>
        <v>6</v>
      </c>
    </row>
    <row r="5219" ht="14.25" customHeight="1" spans="1:6">
      <c r="A5219" s="44">
        <v>45672</v>
      </c>
      <c r="B5219" s="4" t="s">
        <v>20</v>
      </c>
      <c r="C5219" s="45">
        <v>1</v>
      </c>
      <c r="D5219" s="4" t="str">
        <f>VLOOKUP(B5219,'P Master'!$A$1:$C$39,3,0)</f>
        <v>0-500</v>
      </c>
      <c r="E5219" s="48">
        <f>VLOOKUP(D5219,'Slabs and Cost'!$B$9:$E$12,3,0)</f>
        <v>6</v>
      </c>
      <c r="F5219" s="48">
        <f t="shared" si="81"/>
        <v>6</v>
      </c>
    </row>
    <row r="5220" ht="14.25" customHeight="1" spans="1:6">
      <c r="A5220" s="44">
        <v>45672</v>
      </c>
      <c r="B5220" s="4" t="s">
        <v>17</v>
      </c>
      <c r="C5220" s="45">
        <v>1</v>
      </c>
      <c r="D5220" s="4" t="str">
        <f>VLOOKUP(B5220,'P Master'!$A$1:$C$39,3,0)</f>
        <v>0-500</v>
      </c>
      <c r="E5220" s="48">
        <f>VLOOKUP(D5220,'Slabs and Cost'!$B$9:$E$12,3,0)</f>
        <v>6</v>
      </c>
      <c r="F5220" s="48">
        <f t="shared" si="81"/>
        <v>6</v>
      </c>
    </row>
    <row r="5221" ht="14.25" customHeight="1" spans="1:6">
      <c r="A5221" s="44">
        <v>45673</v>
      </c>
      <c r="B5221" s="4" t="s">
        <v>37</v>
      </c>
      <c r="C5221" s="45">
        <v>1</v>
      </c>
      <c r="D5221" s="4" t="str">
        <f>VLOOKUP(B5221,'P Master'!$A$1:$C$39,3,0)</f>
        <v>0-500</v>
      </c>
      <c r="E5221" s="48">
        <f>VLOOKUP(D5221,'Slabs and Cost'!$B$9:$E$12,3,0)</f>
        <v>6</v>
      </c>
      <c r="F5221" s="48">
        <f t="shared" si="81"/>
        <v>6</v>
      </c>
    </row>
    <row r="5222" ht="14.25" customHeight="1" spans="1:6">
      <c r="A5222" s="44">
        <v>45673</v>
      </c>
      <c r="B5222" s="4" t="s">
        <v>46</v>
      </c>
      <c r="C5222" s="45">
        <v>1</v>
      </c>
      <c r="D5222" s="4" t="str">
        <f>VLOOKUP(B5222,'P Master'!$A$1:$C$39,3,0)</f>
        <v>0-500</v>
      </c>
      <c r="E5222" s="48">
        <f>VLOOKUP(D5222,'Slabs and Cost'!$B$9:$E$12,3,0)</f>
        <v>6</v>
      </c>
      <c r="F5222" s="48">
        <f t="shared" si="81"/>
        <v>6</v>
      </c>
    </row>
    <row r="5223" ht="14.25" customHeight="1" spans="1:6">
      <c r="A5223" s="44">
        <v>45672</v>
      </c>
      <c r="B5223" s="4" t="s">
        <v>37</v>
      </c>
      <c r="C5223" s="45">
        <v>1</v>
      </c>
      <c r="D5223" s="4" t="str">
        <f>VLOOKUP(B5223,'P Master'!$A$1:$C$39,3,0)</f>
        <v>0-500</v>
      </c>
      <c r="E5223" s="48">
        <f>VLOOKUP(D5223,'Slabs and Cost'!$B$9:$E$12,3,0)</f>
        <v>6</v>
      </c>
      <c r="F5223" s="48">
        <f t="shared" si="81"/>
        <v>6</v>
      </c>
    </row>
    <row r="5224" ht="14.25" customHeight="1" spans="1:6">
      <c r="A5224" s="44">
        <v>45672</v>
      </c>
      <c r="B5224" s="4" t="s">
        <v>16</v>
      </c>
      <c r="C5224" s="45">
        <v>1</v>
      </c>
      <c r="D5224" s="4" t="str">
        <f>VLOOKUP(B5224,'P Master'!$A$1:$C$39,3,0)</f>
        <v>0-500</v>
      </c>
      <c r="E5224" s="48">
        <f>VLOOKUP(D5224,'Slabs and Cost'!$B$9:$E$12,3,0)</f>
        <v>6</v>
      </c>
      <c r="F5224" s="48">
        <f t="shared" si="81"/>
        <v>6</v>
      </c>
    </row>
    <row r="5225" ht="14.25" customHeight="1" spans="1:6">
      <c r="A5225" s="44">
        <v>45673</v>
      </c>
      <c r="B5225" s="4" t="s">
        <v>18</v>
      </c>
      <c r="C5225" s="45">
        <v>1</v>
      </c>
      <c r="D5225" s="4" t="str">
        <f>VLOOKUP(B5225,'P Master'!$A$1:$C$39,3,0)</f>
        <v>0-500</v>
      </c>
      <c r="E5225" s="48">
        <f>VLOOKUP(D5225,'Slabs and Cost'!$B$9:$E$12,3,0)</f>
        <v>6</v>
      </c>
      <c r="F5225" s="48">
        <f t="shared" si="81"/>
        <v>6</v>
      </c>
    </row>
    <row r="5226" ht="14.25" customHeight="1" spans="1:6">
      <c r="A5226" s="44">
        <v>45673</v>
      </c>
      <c r="B5226" s="46" t="s">
        <v>15</v>
      </c>
      <c r="C5226" s="45">
        <v>1</v>
      </c>
      <c r="D5226" s="4" t="str">
        <f>VLOOKUP(B5226,'P Master'!$A$1:$C$39,3,0)</f>
        <v>500-1</v>
      </c>
      <c r="E5226" s="48">
        <f>VLOOKUP(D5226,'Slabs and Cost'!$B$9:$E$12,3,0)</f>
        <v>6</v>
      </c>
      <c r="F5226" s="48">
        <f t="shared" si="81"/>
        <v>6</v>
      </c>
    </row>
    <row r="5227" ht="14.25" customHeight="1" spans="1:6">
      <c r="A5227" s="44">
        <v>45673</v>
      </c>
      <c r="B5227" s="4" t="s">
        <v>37</v>
      </c>
      <c r="C5227" s="45">
        <v>1</v>
      </c>
      <c r="D5227" s="4" t="str">
        <f>VLOOKUP(B5227,'P Master'!$A$1:$C$39,3,0)</f>
        <v>0-500</v>
      </c>
      <c r="E5227" s="48">
        <f>VLOOKUP(D5227,'Slabs and Cost'!$B$9:$E$12,3,0)</f>
        <v>6</v>
      </c>
      <c r="F5227" s="48">
        <f t="shared" si="81"/>
        <v>6</v>
      </c>
    </row>
    <row r="5228" ht="14.25" customHeight="1" spans="1:6">
      <c r="A5228" s="44">
        <v>45673</v>
      </c>
      <c r="B5228" s="4" t="s">
        <v>37</v>
      </c>
      <c r="C5228" s="45">
        <v>1</v>
      </c>
      <c r="D5228" s="4" t="str">
        <f>VLOOKUP(B5228,'P Master'!$A$1:$C$39,3,0)</f>
        <v>0-500</v>
      </c>
      <c r="E5228" s="48">
        <f>VLOOKUP(D5228,'Slabs and Cost'!$B$9:$E$12,3,0)</f>
        <v>6</v>
      </c>
      <c r="F5228" s="48">
        <f t="shared" si="81"/>
        <v>6</v>
      </c>
    </row>
    <row r="5229" ht="14.25" customHeight="1" spans="1:6">
      <c r="A5229" s="44">
        <v>45673</v>
      </c>
      <c r="B5229" s="4" t="s">
        <v>11</v>
      </c>
      <c r="C5229" s="45">
        <v>1</v>
      </c>
      <c r="D5229" s="4" t="str">
        <f>VLOOKUP(B5229,'P Master'!$A$1:$C$39,3,0)</f>
        <v>0-500</v>
      </c>
      <c r="E5229" s="48">
        <f>VLOOKUP(D5229,'Slabs and Cost'!$B$9:$E$12,3,0)</f>
        <v>6</v>
      </c>
      <c r="F5229" s="48">
        <f t="shared" si="81"/>
        <v>6</v>
      </c>
    </row>
    <row r="5230" ht="14.25" customHeight="1" spans="1:6">
      <c r="A5230" s="44">
        <v>45673</v>
      </c>
      <c r="B5230" s="4" t="s">
        <v>25</v>
      </c>
      <c r="C5230" s="45">
        <v>1</v>
      </c>
      <c r="D5230" s="4" t="str">
        <f>VLOOKUP(B5230,'P Master'!$A$1:$C$39,3,0)</f>
        <v>0-500</v>
      </c>
      <c r="E5230" s="48">
        <f>VLOOKUP(D5230,'Slabs and Cost'!$B$9:$E$12,3,0)</f>
        <v>6</v>
      </c>
      <c r="F5230" s="48">
        <f t="shared" si="81"/>
        <v>6</v>
      </c>
    </row>
    <row r="5231" ht="14.25" customHeight="1" spans="1:6">
      <c r="A5231" s="44">
        <v>45673</v>
      </c>
      <c r="B5231" s="4" t="s">
        <v>37</v>
      </c>
      <c r="C5231" s="45">
        <v>1</v>
      </c>
      <c r="D5231" s="4" t="str">
        <f>VLOOKUP(B5231,'P Master'!$A$1:$C$39,3,0)</f>
        <v>0-500</v>
      </c>
      <c r="E5231" s="48">
        <f>VLOOKUP(D5231,'Slabs and Cost'!$B$9:$E$12,3,0)</f>
        <v>6</v>
      </c>
      <c r="F5231" s="48">
        <f t="shared" si="81"/>
        <v>6</v>
      </c>
    </row>
    <row r="5232" ht="14.25" customHeight="1" spans="1:6">
      <c r="A5232" s="44">
        <v>45673</v>
      </c>
      <c r="B5232" s="4" t="s">
        <v>18</v>
      </c>
      <c r="C5232" s="45">
        <v>1</v>
      </c>
      <c r="D5232" s="4" t="str">
        <f>VLOOKUP(B5232,'P Master'!$A$1:$C$39,3,0)</f>
        <v>0-500</v>
      </c>
      <c r="E5232" s="48">
        <f>VLOOKUP(D5232,'Slabs and Cost'!$B$9:$E$12,3,0)</f>
        <v>6</v>
      </c>
      <c r="F5232" s="48">
        <f t="shared" si="81"/>
        <v>6</v>
      </c>
    </row>
    <row r="5233" ht="14.25" customHeight="1" spans="1:6">
      <c r="A5233" s="44">
        <v>45673</v>
      </c>
      <c r="B5233" s="4" t="s">
        <v>34</v>
      </c>
      <c r="C5233" s="45">
        <v>1</v>
      </c>
      <c r="D5233" s="4" t="str">
        <f>VLOOKUP(B5233,'P Master'!$A$1:$C$39,3,0)</f>
        <v>500-1</v>
      </c>
      <c r="E5233" s="48">
        <f>VLOOKUP(D5233,'Slabs and Cost'!$B$9:$E$12,3,0)</f>
        <v>6</v>
      </c>
      <c r="F5233" s="48">
        <f t="shared" si="81"/>
        <v>6</v>
      </c>
    </row>
    <row r="5234" ht="14.25" customHeight="1" spans="1:6">
      <c r="A5234" s="44">
        <v>45673</v>
      </c>
      <c r="B5234" s="4" t="s">
        <v>20</v>
      </c>
      <c r="C5234" s="45">
        <v>1</v>
      </c>
      <c r="D5234" s="4" t="str">
        <f>VLOOKUP(B5234,'P Master'!$A$1:$C$39,3,0)</f>
        <v>0-500</v>
      </c>
      <c r="E5234" s="48">
        <f>VLOOKUP(D5234,'Slabs and Cost'!$B$9:$E$12,3,0)</f>
        <v>6</v>
      </c>
      <c r="F5234" s="48">
        <f t="shared" si="81"/>
        <v>6</v>
      </c>
    </row>
    <row r="5235" ht="14.25" customHeight="1" spans="1:6">
      <c r="A5235" s="44">
        <v>45673</v>
      </c>
      <c r="B5235" s="4" t="s">
        <v>37</v>
      </c>
      <c r="C5235" s="45">
        <v>1</v>
      </c>
      <c r="D5235" s="4" t="str">
        <f>VLOOKUP(B5235,'P Master'!$A$1:$C$39,3,0)</f>
        <v>0-500</v>
      </c>
      <c r="E5235" s="48">
        <f>VLOOKUP(D5235,'Slabs and Cost'!$B$9:$E$12,3,0)</f>
        <v>6</v>
      </c>
      <c r="F5235" s="48">
        <f t="shared" si="81"/>
        <v>6</v>
      </c>
    </row>
    <row r="5236" ht="14.25" customHeight="1" spans="1:6">
      <c r="A5236" s="44">
        <v>45673</v>
      </c>
      <c r="B5236" s="4" t="s">
        <v>46</v>
      </c>
      <c r="C5236" s="45">
        <v>1</v>
      </c>
      <c r="D5236" s="4" t="str">
        <f>VLOOKUP(B5236,'P Master'!$A$1:$C$39,3,0)</f>
        <v>0-500</v>
      </c>
      <c r="E5236" s="48">
        <f>VLOOKUP(D5236,'Slabs and Cost'!$B$9:$E$12,3,0)</f>
        <v>6</v>
      </c>
      <c r="F5236" s="48">
        <f t="shared" si="81"/>
        <v>6</v>
      </c>
    </row>
    <row r="5237" ht="14.25" customHeight="1" spans="1:6">
      <c r="A5237" s="44">
        <v>45673</v>
      </c>
      <c r="B5237" s="4" t="s">
        <v>31</v>
      </c>
      <c r="C5237" s="45">
        <v>1</v>
      </c>
      <c r="D5237" s="4" t="str">
        <f>VLOOKUP(B5237,'P Master'!$A$1:$C$39,3,0)</f>
        <v>500-1</v>
      </c>
      <c r="E5237" s="48">
        <f>VLOOKUP(D5237,'Slabs and Cost'!$B$9:$E$12,3,0)</f>
        <v>6</v>
      </c>
      <c r="F5237" s="48">
        <f t="shared" si="81"/>
        <v>6</v>
      </c>
    </row>
    <row r="5238" ht="14.25" customHeight="1" spans="1:6">
      <c r="A5238" s="44">
        <v>45673</v>
      </c>
      <c r="B5238" s="4" t="s">
        <v>18</v>
      </c>
      <c r="C5238" s="45">
        <v>1</v>
      </c>
      <c r="D5238" s="4" t="str">
        <f>VLOOKUP(B5238,'P Master'!$A$1:$C$39,3,0)</f>
        <v>0-500</v>
      </c>
      <c r="E5238" s="48">
        <f>VLOOKUP(D5238,'Slabs and Cost'!$B$9:$E$12,3,0)</f>
        <v>6</v>
      </c>
      <c r="F5238" s="48">
        <f t="shared" si="81"/>
        <v>6</v>
      </c>
    </row>
    <row r="5239" ht="14.25" customHeight="1" spans="1:6">
      <c r="A5239" s="44">
        <v>45673</v>
      </c>
      <c r="B5239" s="4" t="s">
        <v>16</v>
      </c>
      <c r="C5239" s="45">
        <v>1</v>
      </c>
      <c r="D5239" s="4" t="str">
        <f>VLOOKUP(B5239,'P Master'!$A$1:$C$39,3,0)</f>
        <v>0-500</v>
      </c>
      <c r="E5239" s="48">
        <f>VLOOKUP(D5239,'Slabs and Cost'!$B$9:$E$12,3,0)</f>
        <v>6</v>
      </c>
      <c r="F5239" s="48">
        <f t="shared" si="81"/>
        <v>6</v>
      </c>
    </row>
    <row r="5240" ht="14.25" customHeight="1" spans="1:6">
      <c r="A5240" s="44">
        <v>45673</v>
      </c>
      <c r="B5240" s="4" t="s">
        <v>21</v>
      </c>
      <c r="C5240" s="45">
        <v>1</v>
      </c>
      <c r="D5240" s="4" t="str">
        <f>VLOOKUP(B5240,'P Master'!$A$1:$C$39,3,0)</f>
        <v>1-2</v>
      </c>
      <c r="E5240" s="48">
        <f>VLOOKUP(D5240,'Slabs and Cost'!$B$9:$E$12,3,0)</f>
        <v>7.2</v>
      </c>
      <c r="F5240" s="48">
        <f t="shared" si="81"/>
        <v>7.2</v>
      </c>
    </row>
    <row r="5241" ht="14.25" customHeight="1" spans="1:6">
      <c r="A5241" s="44">
        <v>45673</v>
      </c>
      <c r="B5241" s="4" t="s">
        <v>18</v>
      </c>
      <c r="C5241" s="45">
        <v>1</v>
      </c>
      <c r="D5241" s="4" t="str">
        <f>VLOOKUP(B5241,'P Master'!$A$1:$C$39,3,0)</f>
        <v>0-500</v>
      </c>
      <c r="E5241" s="48">
        <f>VLOOKUP(D5241,'Slabs and Cost'!$B$9:$E$12,3,0)</f>
        <v>6</v>
      </c>
      <c r="F5241" s="48">
        <f t="shared" si="81"/>
        <v>6</v>
      </c>
    </row>
    <row r="5242" ht="14.25" customHeight="1" spans="1:6">
      <c r="A5242" s="44">
        <v>45673</v>
      </c>
      <c r="B5242" s="4" t="s">
        <v>16</v>
      </c>
      <c r="C5242" s="45">
        <v>1</v>
      </c>
      <c r="D5242" s="4" t="str">
        <f>VLOOKUP(B5242,'P Master'!$A$1:$C$39,3,0)</f>
        <v>0-500</v>
      </c>
      <c r="E5242" s="48">
        <f>VLOOKUP(D5242,'Slabs and Cost'!$B$9:$E$12,3,0)</f>
        <v>6</v>
      </c>
      <c r="F5242" s="48">
        <f t="shared" si="81"/>
        <v>6</v>
      </c>
    </row>
    <row r="5243" ht="14.25" customHeight="1" spans="1:6">
      <c r="A5243" s="44">
        <v>45673</v>
      </c>
      <c r="B5243" s="4" t="s">
        <v>38</v>
      </c>
      <c r="C5243" s="45">
        <v>1</v>
      </c>
      <c r="D5243" s="4" t="str">
        <f>VLOOKUP(B5243,'P Master'!$A$1:$C$39,3,0)</f>
        <v>0-500</v>
      </c>
      <c r="E5243" s="48">
        <f>VLOOKUP(D5243,'Slabs and Cost'!$B$9:$E$12,3,0)</f>
        <v>6</v>
      </c>
      <c r="F5243" s="48">
        <f t="shared" si="81"/>
        <v>6</v>
      </c>
    </row>
    <row r="5244" ht="14.25" customHeight="1" spans="1:6">
      <c r="A5244" s="44">
        <v>45673</v>
      </c>
      <c r="B5244" s="4" t="s">
        <v>37</v>
      </c>
      <c r="C5244" s="45">
        <v>1</v>
      </c>
      <c r="D5244" s="4" t="str">
        <f>VLOOKUP(B5244,'P Master'!$A$1:$C$39,3,0)</f>
        <v>0-500</v>
      </c>
      <c r="E5244" s="48">
        <f>VLOOKUP(D5244,'Slabs and Cost'!$B$9:$E$12,3,0)</f>
        <v>6</v>
      </c>
      <c r="F5244" s="48">
        <f t="shared" si="81"/>
        <v>6</v>
      </c>
    </row>
    <row r="5245" ht="14.25" customHeight="1" spans="1:6">
      <c r="A5245" s="44">
        <v>45673</v>
      </c>
      <c r="B5245" s="4" t="s">
        <v>16</v>
      </c>
      <c r="C5245" s="45">
        <v>1</v>
      </c>
      <c r="D5245" s="4" t="str">
        <f>VLOOKUP(B5245,'P Master'!$A$1:$C$39,3,0)</f>
        <v>0-500</v>
      </c>
      <c r="E5245" s="48">
        <f>VLOOKUP(D5245,'Slabs and Cost'!$B$9:$E$12,3,0)</f>
        <v>6</v>
      </c>
      <c r="F5245" s="48">
        <f t="shared" si="81"/>
        <v>6</v>
      </c>
    </row>
    <row r="5246" ht="14.25" customHeight="1" spans="1:6">
      <c r="A5246" s="44">
        <v>45674</v>
      </c>
      <c r="B5246" s="4" t="s">
        <v>11</v>
      </c>
      <c r="C5246" s="45">
        <v>1</v>
      </c>
      <c r="D5246" s="4" t="str">
        <f>VLOOKUP(B5246,'P Master'!$A$1:$C$39,3,0)</f>
        <v>0-500</v>
      </c>
      <c r="E5246" s="48">
        <f>VLOOKUP(D5246,'Slabs and Cost'!$B$9:$E$12,3,0)</f>
        <v>6</v>
      </c>
      <c r="F5246" s="48">
        <f t="shared" si="81"/>
        <v>6</v>
      </c>
    </row>
    <row r="5247" ht="14.25" customHeight="1" spans="1:6">
      <c r="A5247" s="44">
        <v>45673</v>
      </c>
      <c r="B5247" s="4" t="s">
        <v>17</v>
      </c>
      <c r="C5247" s="45">
        <v>1</v>
      </c>
      <c r="D5247" s="4" t="str">
        <f>VLOOKUP(B5247,'P Master'!$A$1:$C$39,3,0)</f>
        <v>0-500</v>
      </c>
      <c r="E5247" s="48">
        <f>VLOOKUP(D5247,'Slabs and Cost'!$B$9:$E$12,3,0)</f>
        <v>6</v>
      </c>
      <c r="F5247" s="48">
        <f t="shared" si="81"/>
        <v>6</v>
      </c>
    </row>
    <row r="5248" ht="14.25" customHeight="1" spans="1:6">
      <c r="A5248" s="44">
        <v>45673</v>
      </c>
      <c r="B5248" s="4" t="s">
        <v>37</v>
      </c>
      <c r="C5248" s="45">
        <v>1</v>
      </c>
      <c r="D5248" s="4" t="str">
        <f>VLOOKUP(B5248,'P Master'!$A$1:$C$39,3,0)</f>
        <v>0-500</v>
      </c>
      <c r="E5248" s="48">
        <f>VLOOKUP(D5248,'Slabs and Cost'!$B$9:$E$12,3,0)</f>
        <v>6</v>
      </c>
      <c r="F5248" s="48">
        <f t="shared" si="81"/>
        <v>6</v>
      </c>
    </row>
    <row r="5249" ht="14.25" customHeight="1" spans="1:6">
      <c r="A5249" s="44">
        <v>45673</v>
      </c>
      <c r="B5249" s="4" t="s">
        <v>39</v>
      </c>
      <c r="C5249" s="45">
        <v>1</v>
      </c>
      <c r="D5249" s="4" t="str">
        <f>VLOOKUP(B5249,'P Master'!$A$1:$C$39,3,0)</f>
        <v>0-500</v>
      </c>
      <c r="E5249" s="48">
        <f>VLOOKUP(D5249,'Slabs and Cost'!$B$9:$E$12,3,0)</f>
        <v>6</v>
      </c>
      <c r="F5249" s="48">
        <f t="shared" si="81"/>
        <v>6</v>
      </c>
    </row>
    <row r="5250" ht="14.25" customHeight="1" spans="1:6">
      <c r="A5250" s="44">
        <v>45673</v>
      </c>
      <c r="B5250" s="4" t="s">
        <v>37</v>
      </c>
      <c r="C5250" s="45">
        <v>1</v>
      </c>
      <c r="D5250" s="4" t="str">
        <f>VLOOKUP(B5250,'P Master'!$A$1:$C$39,3,0)</f>
        <v>0-500</v>
      </c>
      <c r="E5250" s="48">
        <f>VLOOKUP(D5250,'Slabs and Cost'!$B$9:$E$12,3,0)</f>
        <v>6</v>
      </c>
      <c r="F5250" s="48">
        <f t="shared" si="81"/>
        <v>6</v>
      </c>
    </row>
    <row r="5251" ht="14.25" customHeight="1" spans="1:6">
      <c r="A5251" s="44">
        <v>45673</v>
      </c>
      <c r="B5251" s="4" t="s">
        <v>16</v>
      </c>
      <c r="C5251" s="45">
        <v>1</v>
      </c>
      <c r="D5251" s="4" t="str">
        <f>VLOOKUP(B5251,'P Master'!$A$1:$C$39,3,0)</f>
        <v>0-500</v>
      </c>
      <c r="E5251" s="48">
        <f>VLOOKUP(D5251,'Slabs and Cost'!$B$9:$E$12,3,0)</f>
        <v>6</v>
      </c>
      <c r="F5251" s="48">
        <f t="shared" si="81"/>
        <v>6</v>
      </c>
    </row>
    <row r="5252" ht="14.25" customHeight="1" spans="1:6">
      <c r="A5252" s="44">
        <v>45673</v>
      </c>
      <c r="B5252" s="4" t="s">
        <v>25</v>
      </c>
      <c r="C5252" s="45">
        <v>1</v>
      </c>
      <c r="D5252" s="4" t="str">
        <f>VLOOKUP(B5252,'P Master'!$A$1:$C$39,3,0)</f>
        <v>0-500</v>
      </c>
      <c r="E5252" s="48">
        <f>VLOOKUP(D5252,'Slabs and Cost'!$B$9:$E$12,3,0)</f>
        <v>6</v>
      </c>
      <c r="F5252" s="48">
        <f t="shared" si="81"/>
        <v>6</v>
      </c>
    </row>
    <row r="5253" ht="14.25" customHeight="1" spans="1:6">
      <c r="A5253" s="44">
        <v>45673</v>
      </c>
      <c r="B5253" s="4" t="s">
        <v>37</v>
      </c>
      <c r="C5253" s="45">
        <v>1</v>
      </c>
      <c r="D5253" s="4" t="str">
        <f>VLOOKUP(B5253,'P Master'!$A$1:$C$39,3,0)</f>
        <v>0-500</v>
      </c>
      <c r="E5253" s="48">
        <f>VLOOKUP(D5253,'Slabs and Cost'!$B$9:$E$12,3,0)</f>
        <v>6</v>
      </c>
      <c r="F5253" s="48">
        <f t="shared" ref="F5253:F5316" si="82">C5253*E5253</f>
        <v>6</v>
      </c>
    </row>
    <row r="5254" ht="14.25" customHeight="1" spans="1:6">
      <c r="A5254" s="44">
        <v>45673</v>
      </c>
      <c r="B5254" s="4" t="s">
        <v>37</v>
      </c>
      <c r="C5254" s="45">
        <v>1</v>
      </c>
      <c r="D5254" s="4" t="str">
        <f>VLOOKUP(B5254,'P Master'!$A$1:$C$39,3,0)</f>
        <v>0-500</v>
      </c>
      <c r="E5254" s="48">
        <f>VLOOKUP(D5254,'Slabs and Cost'!$B$9:$E$12,3,0)</f>
        <v>6</v>
      </c>
      <c r="F5254" s="48">
        <f t="shared" si="82"/>
        <v>6</v>
      </c>
    </row>
    <row r="5255" ht="14.25" customHeight="1" spans="1:6">
      <c r="A5255" s="44">
        <v>45673</v>
      </c>
      <c r="B5255" s="4" t="s">
        <v>37</v>
      </c>
      <c r="C5255" s="45">
        <v>1</v>
      </c>
      <c r="D5255" s="4" t="str">
        <f>VLOOKUP(B5255,'P Master'!$A$1:$C$39,3,0)</f>
        <v>0-500</v>
      </c>
      <c r="E5255" s="48">
        <f>VLOOKUP(D5255,'Slabs and Cost'!$B$9:$E$12,3,0)</f>
        <v>6</v>
      </c>
      <c r="F5255" s="48">
        <f t="shared" si="82"/>
        <v>6</v>
      </c>
    </row>
    <row r="5256" ht="14.25" customHeight="1" spans="1:6">
      <c r="A5256" s="44">
        <v>45673</v>
      </c>
      <c r="B5256" s="4" t="s">
        <v>37</v>
      </c>
      <c r="C5256" s="45">
        <v>1</v>
      </c>
      <c r="D5256" s="4" t="str">
        <f>VLOOKUP(B5256,'P Master'!$A$1:$C$39,3,0)</f>
        <v>0-500</v>
      </c>
      <c r="E5256" s="48">
        <f>VLOOKUP(D5256,'Slabs and Cost'!$B$9:$E$12,3,0)</f>
        <v>6</v>
      </c>
      <c r="F5256" s="48">
        <f t="shared" si="82"/>
        <v>6</v>
      </c>
    </row>
    <row r="5257" ht="14.25" customHeight="1" spans="1:6">
      <c r="A5257" s="44">
        <v>45673</v>
      </c>
      <c r="B5257" s="4" t="s">
        <v>37</v>
      </c>
      <c r="C5257" s="45">
        <v>1</v>
      </c>
      <c r="D5257" s="4" t="str">
        <f>VLOOKUP(B5257,'P Master'!$A$1:$C$39,3,0)</f>
        <v>0-500</v>
      </c>
      <c r="E5257" s="48">
        <f>VLOOKUP(D5257,'Slabs and Cost'!$B$9:$E$12,3,0)</f>
        <v>6</v>
      </c>
      <c r="F5257" s="48">
        <f t="shared" si="82"/>
        <v>6</v>
      </c>
    </row>
    <row r="5258" ht="14.25" customHeight="1" spans="1:6">
      <c r="A5258" s="44">
        <v>45673</v>
      </c>
      <c r="B5258" s="4" t="s">
        <v>37</v>
      </c>
      <c r="C5258" s="45">
        <v>1</v>
      </c>
      <c r="D5258" s="4" t="str">
        <f>VLOOKUP(B5258,'P Master'!$A$1:$C$39,3,0)</f>
        <v>0-500</v>
      </c>
      <c r="E5258" s="48">
        <f>VLOOKUP(D5258,'Slabs and Cost'!$B$9:$E$12,3,0)</f>
        <v>6</v>
      </c>
      <c r="F5258" s="48">
        <f t="shared" si="82"/>
        <v>6</v>
      </c>
    </row>
    <row r="5259" ht="14.25" customHeight="1" spans="1:6">
      <c r="A5259" s="44">
        <v>45673</v>
      </c>
      <c r="B5259" s="4" t="s">
        <v>34</v>
      </c>
      <c r="C5259" s="45">
        <v>1</v>
      </c>
      <c r="D5259" s="4" t="str">
        <f>VLOOKUP(B5259,'P Master'!$A$1:$C$39,3,0)</f>
        <v>500-1</v>
      </c>
      <c r="E5259" s="48">
        <f>VLOOKUP(D5259,'Slabs and Cost'!$B$9:$E$12,3,0)</f>
        <v>6</v>
      </c>
      <c r="F5259" s="48">
        <f t="shared" si="82"/>
        <v>6</v>
      </c>
    </row>
    <row r="5260" ht="14.25" customHeight="1" spans="1:6">
      <c r="A5260" s="44">
        <v>45673</v>
      </c>
      <c r="B5260" s="4" t="s">
        <v>16</v>
      </c>
      <c r="C5260" s="45">
        <v>1</v>
      </c>
      <c r="D5260" s="4" t="str">
        <f>VLOOKUP(B5260,'P Master'!$A$1:$C$39,3,0)</f>
        <v>0-500</v>
      </c>
      <c r="E5260" s="48">
        <f>VLOOKUP(D5260,'Slabs and Cost'!$B$9:$E$12,3,0)</f>
        <v>6</v>
      </c>
      <c r="F5260" s="48">
        <f t="shared" si="82"/>
        <v>6</v>
      </c>
    </row>
    <row r="5261" ht="14.25" customHeight="1" spans="1:6">
      <c r="A5261" s="44">
        <v>45673</v>
      </c>
      <c r="B5261" s="4" t="s">
        <v>37</v>
      </c>
      <c r="C5261" s="45">
        <v>1</v>
      </c>
      <c r="D5261" s="4" t="str">
        <f>VLOOKUP(B5261,'P Master'!$A$1:$C$39,3,0)</f>
        <v>0-500</v>
      </c>
      <c r="E5261" s="48">
        <f>VLOOKUP(D5261,'Slabs and Cost'!$B$9:$E$12,3,0)</f>
        <v>6</v>
      </c>
      <c r="F5261" s="48">
        <f t="shared" si="82"/>
        <v>6</v>
      </c>
    </row>
    <row r="5262" ht="14.25" customHeight="1" spans="1:6">
      <c r="A5262" s="44">
        <v>45673</v>
      </c>
      <c r="B5262" s="4" t="s">
        <v>18</v>
      </c>
      <c r="C5262" s="45">
        <v>1</v>
      </c>
      <c r="D5262" s="4" t="str">
        <f>VLOOKUP(B5262,'P Master'!$A$1:$C$39,3,0)</f>
        <v>0-500</v>
      </c>
      <c r="E5262" s="48">
        <f>VLOOKUP(D5262,'Slabs and Cost'!$B$9:$E$12,3,0)</f>
        <v>6</v>
      </c>
      <c r="F5262" s="48">
        <f t="shared" si="82"/>
        <v>6</v>
      </c>
    </row>
    <row r="5263" ht="14.25" customHeight="1" spans="1:6">
      <c r="A5263" s="44">
        <v>45673</v>
      </c>
      <c r="B5263" s="4" t="s">
        <v>20</v>
      </c>
      <c r="C5263" s="45">
        <v>1</v>
      </c>
      <c r="D5263" s="4" t="str">
        <f>VLOOKUP(B5263,'P Master'!$A$1:$C$39,3,0)</f>
        <v>0-500</v>
      </c>
      <c r="E5263" s="48">
        <f>VLOOKUP(D5263,'Slabs and Cost'!$B$9:$E$12,3,0)</f>
        <v>6</v>
      </c>
      <c r="F5263" s="48">
        <f t="shared" si="82"/>
        <v>6</v>
      </c>
    </row>
    <row r="5264" ht="14.25" customHeight="1" spans="1:6">
      <c r="A5264" s="44">
        <v>45673</v>
      </c>
      <c r="B5264" s="4" t="s">
        <v>37</v>
      </c>
      <c r="C5264" s="45">
        <v>1</v>
      </c>
      <c r="D5264" s="4" t="str">
        <f>VLOOKUP(B5264,'P Master'!$A$1:$C$39,3,0)</f>
        <v>0-500</v>
      </c>
      <c r="E5264" s="48">
        <f>VLOOKUP(D5264,'Slabs and Cost'!$B$9:$E$12,3,0)</f>
        <v>6</v>
      </c>
      <c r="F5264" s="48">
        <f t="shared" si="82"/>
        <v>6</v>
      </c>
    </row>
    <row r="5265" ht="14.25" customHeight="1" spans="1:6">
      <c r="A5265" s="44">
        <v>45673</v>
      </c>
      <c r="B5265" s="4" t="s">
        <v>16</v>
      </c>
      <c r="C5265" s="45">
        <v>1</v>
      </c>
      <c r="D5265" s="4" t="str">
        <f>VLOOKUP(B5265,'P Master'!$A$1:$C$39,3,0)</f>
        <v>0-500</v>
      </c>
      <c r="E5265" s="48">
        <f>VLOOKUP(D5265,'Slabs and Cost'!$B$9:$E$12,3,0)</f>
        <v>6</v>
      </c>
      <c r="F5265" s="48">
        <f t="shared" si="82"/>
        <v>6</v>
      </c>
    </row>
    <row r="5266" ht="14.25" customHeight="1" spans="1:6">
      <c r="A5266" s="44">
        <v>45673</v>
      </c>
      <c r="B5266" s="4" t="s">
        <v>18</v>
      </c>
      <c r="C5266" s="45">
        <v>1</v>
      </c>
      <c r="D5266" s="4" t="str">
        <f>VLOOKUP(B5266,'P Master'!$A$1:$C$39,3,0)</f>
        <v>0-500</v>
      </c>
      <c r="E5266" s="48">
        <f>VLOOKUP(D5266,'Slabs and Cost'!$B$9:$E$12,3,0)</f>
        <v>6</v>
      </c>
      <c r="F5266" s="48">
        <f t="shared" si="82"/>
        <v>6</v>
      </c>
    </row>
    <row r="5267" ht="14.25" customHeight="1" spans="1:6">
      <c r="A5267" s="44">
        <v>45673</v>
      </c>
      <c r="B5267" s="4" t="s">
        <v>16</v>
      </c>
      <c r="C5267" s="45">
        <v>1</v>
      </c>
      <c r="D5267" s="4" t="str">
        <f>VLOOKUP(B5267,'P Master'!$A$1:$C$39,3,0)</f>
        <v>0-500</v>
      </c>
      <c r="E5267" s="48">
        <f>VLOOKUP(D5267,'Slabs and Cost'!$B$9:$E$12,3,0)</f>
        <v>6</v>
      </c>
      <c r="F5267" s="48">
        <f t="shared" si="82"/>
        <v>6</v>
      </c>
    </row>
    <row r="5268" ht="14.25" customHeight="1" spans="1:6">
      <c r="A5268" s="44">
        <v>45673</v>
      </c>
      <c r="B5268" s="4" t="s">
        <v>37</v>
      </c>
      <c r="C5268" s="45">
        <v>1</v>
      </c>
      <c r="D5268" s="4" t="str">
        <f>VLOOKUP(B5268,'P Master'!$A$1:$C$39,3,0)</f>
        <v>0-500</v>
      </c>
      <c r="E5268" s="48">
        <f>VLOOKUP(D5268,'Slabs and Cost'!$B$9:$E$12,3,0)</f>
        <v>6</v>
      </c>
      <c r="F5268" s="48">
        <f t="shared" si="82"/>
        <v>6</v>
      </c>
    </row>
    <row r="5269" ht="14.25" customHeight="1" spans="1:6">
      <c r="A5269" s="44">
        <v>45673</v>
      </c>
      <c r="B5269" s="4" t="s">
        <v>16</v>
      </c>
      <c r="C5269" s="45">
        <v>1</v>
      </c>
      <c r="D5269" s="4" t="str">
        <f>VLOOKUP(B5269,'P Master'!$A$1:$C$39,3,0)</f>
        <v>0-500</v>
      </c>
      <c r="E5269" s="48">
        <f>VLOOKUP(D5269,'Slabs and Cost'!$B$9:$E$12,3,0)</f>
        <v>6</v>
      </c>
      <c r="F5269" s="48">
        <f t="shared" si="82"/>
        <v>6</v>
      </c>
    </row>
    <row r="5270" ht="14.25" customHeight="1" spans="1:6">
      <c r="A5270" s="44">
        <v>45673</v>
      </c>
      <c r="B5270" s="4" t="s">
        <v>37</v>
      </c>
      <c r="C5270" s="45">
        <v>1</v>
      </c>
      <c r="D5270" s="4" t="str">
        <f>VLOOKUP(B5270,'P Master'!$A$1:$C$39,3,0)</f>
        <v>0-500</v>
      </c>
      <c r="E5270" s="48">
        <f>VLOOKUP(D5270,'Slabs and Cost'!$B$9:$E$12,3,0)</f>
        <v>6</v>
      </c>
      <c r="F5270" s="48">
        <f t="shared" si="82"/>
        <v>6</v>
      </c>
    </row>
    <row r="5271" ht="14.25" customHeight="1" spans="1:6">
      <c r="A5271" s="44">
        <v>45673</v>
      </c>
      <c r="B5271" s="4" t="s">
        <v>37</v>
      </c>
      <c r="C5271" s="45">
        <v>1</v>
      </c>
      <c r="D5271" s="4" t="str">
        <f>VLOOKUP(B5271,'P Master'!$A$1:$C$39,3,0)</f>
        <v>0-500</v>
      </c>
      <c r="E5271" s="48">
        <f>VLOOKUP(D5271,'Slabs and Cost'!$B$9:$E$12,3,0)</f>
        <v>6</v>
      </c>
      <c r="F5271" s="48">
        <f t="shared" si="82"/>
        <v>6</v>
      </c>
    </row>
    <row r="5272" ht="14.25" customHeight="1" spans="1:6">
      <c r="A5272" s="44">
        <v>45673</v>
      </c>
      <c r="B5272" s="4" t="s">
        <v>16</v>
      </c>
      <c r="C5272" s="45">
        <v>1</v>
      </c>
      <c r="D5272" s="4" t="str">
        <f>VLOOKUP(B5272,'P Master'!$A$1:$C$39,3,0)</f>
        <v>0-500</v>
      </c>
      <c r="E5272" s="48">
        <f>VLOOKUP(D5272,'Slabs and Cost'!$B$9:$E$12,3,0)</f>
        <v>6</v>
      </c>
      <c r="F5272" s="48">
        <f t="shared" si="82"/>
        <v>6</v>
      </c>
    </row>
    <row r="5273" ht="14.25" customHeight="1" spans="1:6">
      <c r="A5273" s="44">
        <v>45673</v>
      </c>
      <c r="B5273" s="4" t="s">
        <v>31</v>
      </c>
      <c r="C5273" s="45">
        <v>1</v>
      </c>
      <c r="D5273" s="4" t="str">
        <f>VLOOKUP(B5273,'P Master'!$A$1:$C$39,3,0)</f>
        <v>500-1</v>
      </c>
      <c r="E5273" s="48">
        <f>VLOOKUP(D5273,'Slabs and Cost'!$B$9:$E$12,3,0)</f>
        <v>6</v>
      </c>
      <c r="F5273" s="48">
        <f t="shared" si="82"/>
        <v>6</v>
      </c>
    </row>
    <row r="5274" ht="14.25" customHeight="1" spans="1:6">
      <c r="A5274" s="44">
        <v>45673</v>
      </c>
      <c r="B5274" s="4" t="s">
        <v>37</v>
      </c>
      <c r="C5274" s="45">
        <v>1</v>
      </c>
      <c r="D5274" s="4" t="str">
        <f>VLOOKUP(B5274,'P Master'!$A$1:$C$39,3,0)</f>
        <v>0-500</v>
      </c>
      <c r="E5274" s="48">
        <f>VLOOKUP(D5274,'Slabs and Cost'!$B$9:$E$12,3,0)</f>
        <v>6</v>
      </c>
      <c r="F5274" s="48">
        <f t="shared" si="82"/>
        <v>6</v>
      </c>
    </row>
    <row r="5275" ht="14.25" customHeight="1" spans="1:6">
      <c r="A5275" s="44">
        <v>45673</v>
      </c>
      <c r="B5275" s="4" t="s">
        <v>37</v>
      </c>
      <c r="C5275" s="45">
        <v>1</v>
      </c>
      <c r="D5275" s="4" t="str">
        <f>VLOOKUP(B5275,'P Master'!$A$1:$C$39,3,0)</f>
        <v>0-500</v>
      </c>
      <c r="E5275" s="48">
        <f>VLOOKUP(D5275,'Slabs and Cost'!$B$9:$E$12,3,0)</f>
        <v>6</v>
      </c>
      <c r="F5275" s="48">
        <f t="shared" si="82"/>
        <v>6</v>
      </c>
    </row>
    <row r="5276" ht="14.25" customHeight="1" spans="1:6">
      <c r="A5276" s="44">
        <v>45673</v>
      </c>
      <c r="B5276" s="4" t="s">
        <v>46</v>
      </c>
      <c r="C5276" s="45">
        <v>1</v>
      </c>
      <c r="D5276" s="4" t="str">
        <f>VLOOKUP(B5276,'P Master'!$A$1:$C$39,3,0)</f>
        <v>0-500</v>
      </c>
      <c r="E5276" s="48">
        <f>VLOOKUP(D5276,'Slabs and Cost'!$B$9:$E$12,3,0)</f>
        <v>6</v>
      </c>
      <c r="F5276" s="48">
        <f t="shared" si="82"/>
        <v>6</v>
      </c>
    </row>
    <row r="5277" ht="14.25" customHeight="1" spans="1:6">
      <c r="A5277" s="44">
        <v>45673</v>
      </c>
      <c r="B5277" s="4" t="s">
        <v>16</v>
      </c>
      <c r="C5277" s="45">
        <v>1</v>
      </c>
      <c r="D5277" s="4" t="str">
        <f>VLOOKUP(B5277,'P Master'!$A$1:$C$39,3,0)</f>
        <v>0-500</v>
      </c>
      <c r="E5277" s="48">
        <f>VLOOKUP(D5277,'Slabs and Cost'!$B$9:$E$12,3,0)</f>
        <v>6</v>
      </c>
      <c r="F5277" s="48">
        <f t="shared" si="82"/>
        <v>6</v>
      </c>
    </row>
    <row r="5278" ht="14.25" customHeight="1" spans="1:6">
      <c r="A5278" s="44">
        <v>45673</v>
      </c>
      <c r="B5278" s="4" t="s">
        <v>21</v>
      </c>
      <c r="C5278" s="45">
        <v>1</v>
      </c>
      <c r="D5278" s="4" t="str">
        <f>VLOOKUP(B5278,'P Master'!$A$1:$C$39,3,0)</f>
        <v>1-2</v>
      </c>
      <c r="E5278" s="48">
        <f>VLOOKUP(D5278,'Slabs and Cost'!$B$9:$E$12,3,0)</f>
        <v>7.2</v>
      </c>
      <c r="F5278" s="48">
        <f t="shared" si="82"/>
        <v>7.2</v>
      </c>
    </row>
    <row r="5279" ht="14.25" customHeight="1" spans="1:6">
      <c r="A5279" s="44">
        <v>45673</v>
      </c>
      <c r="B5279" s="4" t="s">
        <v>37</v>
      </c>
      <c r="C5279" s="45">
        <v>1</v>
      </c>
      <c r="D5279" s="4" t="str">
        <f>VLOOKUP(B5279,'P Master'!$A$1:$C$39,3,0)</f>
        <v>0-500</v>
      </c>
      <c r="E5279" s="48">
        <f>VLOOKUP(D5279,'Slabs and Cost'!$B$9:$E$12,3,0)</f>
        <v>6</v>
      </c>
      <c r="F5279" s="48">
        <f t="shared" si="82"/>
        <v>6</v>
      </c>
    </row>
    <row r="5280" ht="14.25" customHeight="1" spans="1:6">
      <c r="A5280" s="44">
        <v>45673</v>
      </c>
      <c r="B5280" s="4" t="s">
        <v>18</v>
      </c>
      <c r="C5280" s="45">
        <v>1</v>
      </c>
      <c r="D5280" s="4" t="str">
        <f>VLOOKUP(B5280,'P Master'!$A$1:$C$39,3,0)</f>
        <v>0-500</v>
      </c>
      <c r="E5280" s="48">
        <f>VLOOKUP(D5280,'Slabs and Cost'!$B$9:$E$12,3,0)</f>
        <v>6</v>
      </c>
      <c r="F5280" s="48">
        <f t="shared" si="82"/>
        <v>6</v>
      </c>
    </row>
    <row r="5281" ht="14.25" customHeight="1" spans="1:6">
      <c r="A5281" s="44">
        <v>45673</v>
      </c>
      <c r="B5281" s="4" t="s">
        <v>39</v>
      </c>
      <c r="C5281" s="45">
        <v>1</v>
      </c>
      <c r="D5281" s="4" t="str">
        <f>VLOOKUP(B5281,'P Master'!$A$1:$C$39,3,0)</f>
        <v>0-500</v>
      </c>
      <c r="E5281" s="48">
        <f>VLOOKUP(D5281,'Slabs and Cost'!$B$9:$E$12,3,0)</f>
        <v>6</v>
      </c>
      <c r="F5281" s="48">
        <f t="shared" si="82"/>
        <v>6</v>
      </c>
    </row>
    <row r="5282" ht="14.25" customHeight="1" spans="1:6">
      <c r="A5282" s="44">
        <v>45674</v>
      </c>
      <c r="B5282" s="4" t="s">
        <v>37</v>
      </c>
      <c r="C5282" s="45">
        <v>1</v>
      </c>
      <c r="D5282" s="4" t="str">
        <f>VLOOKUP(B5282,'P Master'!$A$1:$C$39,3,0)</f>
        <v>0-500</v>
      </c>
      <c r="E5282" s="48">
        <f>VLOOKUP(D5282,'Slabs and Cost'!$B$9:$E$12,3,0)</f>
        <v>6</v>
      </c>
      <c r="F5282" s="48">
        <f t="shared" si="82"/>
        <v>6</v>
      </c>
    </row>
    <row r="5283" ht="14.25" customHeight="1" spans="1:6">
      <c r="A5283" s="44">
        <v>45673</v>
      </c>
      <c r="B5283" s="4" t="s">
        <v>12</v>
      </c>
      <c r="C5283" s="45">
        <v>1</v>
      </c>
      <c r="D5283" s="4" t="str">
        <f>VLOOKUP(B5283,'P Master'!$A$1:$C$39,3,0)</f>
        <v>0-500</v>
      </c>
      <c r="E5283" s="48">
        <f>VLOOKUP(D5283,'Slabs and Cost'!$B$9:$E$12,3,0)</f>
        <v>6</v>
      </c>
      <c r="F5283" s="48">
        <f t="shared" si="82"/>
        <v>6</v>
      </c>
    </row>
    <row r="5284" ht="14.25" customHeight="1" spans="1:6">
      <c r="A5284" s="44">
        <v>45673</v>
      </c>
      <c r="B5284" s="4" t="s">
        <v>37</v>
      </c>
      <c r="C5284" s="45">
        <v>1</v>
      </c>
      <c r="D5284" s="4" t="str">
        <f>VLOOKUP(B5284,'P Master'!$A$1:$C$39,3,0)</f>
        <v>0-500</v>
      </c>
      <c r="E5284" s="48">
        <f>VLOOKUP(D5284,'Slabs and Cost'!$B$9:$E$12,3,0)</f>
        <v>6</v>
      </c>
      <c r="F5284" s="48">
        <f t="shared" si="82"/>
        <v>6</v>
      </c>
    </row>
    <row r="5285" ht="14.25" customHeight="1" spans="1:6">
      <c r="A5285" s="44">
        <v>45673</v>
      </c>
      <c r="B5285" s="4" t="s">
        <v>37</v>
      </c>
      <c r="C5285" s="45">
        <v>1</v>
      </c>
      <c r="D5285" s="4" t="str">
        <f>VLOOKUP(B5285,'P Master'!$A$1:$C$39,3,0)</f>
        <v>0-500</v>
      </c>
      <c r="E5285" s="48">
        <f>VLOOKUP(D5285,'Slabs and Cost'!$B$9:$E$12,3,0)</f>
        <v>6</v>
      </c>
      <c r="F5285" s="48">
        <f t="shared" si="82"/>
        <v>6</v>
      </c>
    </row>
    <row r="5286" ht="14.25" customHeight="1" spans="1:6">
      <c r="A5286" s="44">
        <v>45673</v>
      </c>
      <c r="B5286" s="4" t="s">
        <v>21</v>
      </c>
      <c r="C5286" s="45">
        <v>1</v>
      </c>
      <c r="D5286" s="4" t="str">
        <f>VLOOKUP(B5286,'P Master'!$A$1:$C$39,3,0)</f>
        <v>1-2</v>
      </c>
      <c r="E5286" s="48">
        <f>VLOOKUP(D5286,'Slabs and Cost'!$B$9:$E$12,3,0)</f>
        <v>7.2</v>
      </c>
      <c r="F5286" s="48">
        <f t="shared" si="82"/>
        <v>7.2</v>
      </c>
    </row>
    <row r="5287" ht="14.25" customHeight="1" spans="1:6">
      <c r="A5287" s="44">
        <v>45673</v>
      </c>
      <c r="B5287" s="4" t="s">
        <v>12</v>
      </c>
      <c r="C5287" s="45">
        <v>1</v>
      </c>
      <c r="D5287" s="4" t="str">
        <f>VLOOKUP(B5287,'P Master'!$A$1:$C$39,3,0)</f>
        <v>0-500</v>
      </c>
      <c r="E5287" s="48">
        <f>VLOOKUP(D5287,'Slabs and Cost'!$B$9:$E$12,3,0)</f>
        <v>6</v>
      </c>
      <c r="F5287" s="48">
        <f t="shared" si="82"/>
        <v>6</v>
      </c>
    </row>
    <row r="5288" ht="14.25" customHeight="1" spans="1:6">
      <c r="A5288" s="44">
        <v>45673</v>
      </c>
      <c r="B5288" s="4" t="s">
        <v>16</v>
      </c>
      <c r="C5288" s="45">
        <v>1</v>
      </c>
      <c r="D5288" s="4" t="str">
        <f>VLOOKUP(B5288,'P Master'!$A$1:$C$39,3,0)</f>
        <v>0-500</v>
      </c>
      <c r="E5288" s="48">
        <f>VLOOKUP(D5288,'Slabs and Cost'!$B$9:$E$12,3,0)</f>
        <v>6</v>
      </c>
      <c r="F5288" s="48">
        <f t="shared" si="82"/>
        <v>6</v>
      </c>
    </row>
    <row r="5289" ht="14.25" customHeight="1" spans="1:6">
      <c r="A5289" s="44">
        <v>45673</v>
      </c>
      <c r="B5289" s="4" t="s">
        <v>20</v>
      </c>
      <c r="C5289" s="45">
        <v>1</v>
      </c>
      <c r="D5289" s="4" t="str">
        <f>VLOOKUP(B5289,'P Master'!$A$1:$C$39,3,0)</f>
        <v>0-500</v>
      </c>
      <c r="E5289" s="48">
        <f>VLOOKUP(D5289,'Slabs and Cost'!$B$9:$E$12,3,0)</f>
        <v>6</v>
      </c>
      <c r="F5289" s="48">
        <f t="shared" si="82"/>
        <v>6</v>
      </c>
    </row>
    <row r="5290" ht="14.25" customHeight="1" spans="1:6">
      <c r="A5290" s="44">
        <v>45673</v>
      </c>
      <c r="B5290" s="4" t="s">
        <v>19</v>
      </c>
      <c r="C5290" s="45">
        <v>1</v>
      </c>
      <c r="D5290" s="4" t="str">
        <f>VLOOKUP(B5290,'P Master'!$A$1:$C$39,3,0)</f>
        <v>0-500</v>
      </c>
      <c r="E5290" s="48">
        <f>VLOOKUP(D5290,'Slabs and Cost'!$B$9:$E$12,3,0)</f>
        <v>6</v>
      </c>
      <c r="F5290" s="48">
        <f t="shared" si="82"/>
        <v>6</v>
      </c>
    </row>
    <row r="5291" ht="14.25" customHeight="1" spans="1:6">
      <c r="A5291" s="44">
        <v>45673</v>
      </c>
      <c r="B5291" s="4" t="s">
        <v>37</v>
      </c>
      <c r="C5291" s="45">
        <v>1</v>
      </c>
      <c r="D5291" s="4" t="str">
        <f>VLOOKUP(B5291,'P Master'!$A$1:$C$39,3,0)</f>
        <v>0-500</v>
      </c>
      <c r="E5291" s="48">
        <f>VLOOKUP(D5291,'Slabs and Cost'!$B$9:$E$12,3,0)</f>
        <v>6</v>
      </c>
      <c r="F5291" s="48">
        <f t="shared" si="82"/>
        <v>6</v>
      </c>
    </row>
    <row r="5292" ht="14.25" customHeight="1" spans="1:6">
      <c r="A5292" s="44">
        <v>45673</v>
      </c>
      <c r="B5292" s="4" t="s">
        <v>20</v>
      </c>
      <c r="C5292" s="45">
        <v>1</v>
      </c>
      <c r="D5292" s="4" t="str">
        <f>VLOOKUP(B5292,'P Master'!$A$1:$C$39,3,0)</f>
        <v>0-500</v>
      </c>
      <c r="E5292" s="48">
        <f>VLOOKUP(D5292,'Slabs and Cost'!$B$9:$E$12,3,0)</f>
        <v>6</v>
      </c>
      <c r="F5292" s="48">
        <f t="shared" si="82"/>
        <v>6</v>
      </c>
    </row>
    <row r="5293" ht="14.25" customHeight="1" spans="1:6">
      <c r="A5293" s="44">
        <v>45673</v>
      </c>
      <c r="B5293" s="4" t="s">
        <v>37</v>
      </c>
      <c r="C5293" s="45">
        <v>1</v>
      </c>
      <c r="D5293" s="4" t="str">
        <f>VLOOKUP(B5293,'P Master'!$A$1:$C$39,3,0)</f>
        <v>0-500</v>
      </c>
      <c r="E5293" s="48">
        <f>VLOOKUP(D5293,'Slabs and Cost'!$B$9:$E$12,3,0)</f>
        <v>6</v>
      </c>
      <c r="F5293" s="48">
        <f t="shared" si="82"/>
        <v>6</v>
      </c>
    </row>
    <row r="5294" ht="14.25" customHeight="1" spans="1:6">
      <c r="A5294" s="44">
        <v>45673</v>
      </c>
      <c r="B5294" s="4" t="s">
        <v>37</v>
      </c>
      <c r="C5294" s="45">
        <v>1</v>
      </c>
      <c r="D5294" s="4" t="str">
        <f>VLOOKUP(B5294,'P Master'!$A$1:$C$39,3,0)</f>
        <v>0-500</v>
      </c>
      <c r="E5294" s="48">
        <f>VLOOKUP(D5294,'Slabs and Cost'!$B$9:$E$12,3,0)</f>
        <v>6</v>
      </c>
      <c r="F5294" s="48">
        <f t="shared" si="82"/>
        <v>6</v>
      </c>
    </row>
    <row r="5295" ht="14.25" customHeight="1" spans="1:6">
      <c r="A5295" s="44">
        <v>45674</v>
      </c>
      <c r="B5295" s="4" t="s">
        <v>37</v>
      </c>
      <c r="C5295" s="45">
        <v>1</v>
      </c>
      <c r="D5295" s="4" t="str">
        <f>VLOOKUP(B5295,'P Master'!$A$1:$C$39,3,0)</f>
        <v>0-500</v>
      </c>
      <c r="E5295" s="48">
        <f>VLOOKUP(D5295,'Slabs and Cost'!$B$9:$E$12,3,0)</f>
        <v>6</v>
      </c>
      <c r="F5295" s="48">
        <f t="shared" si="82"/>
        <v>6</v>
      </c>
    </row>
    <row r="5296" ht="14.25" customHeight="1" spans="1:6">
      <c r="A5296" s="44">
        <v>45673</v>
      </c>
      <c r="B5296" s="4" t="s">
        <v>37</v>
      </c>
      <c r="C5296" s="45">
        <v>1</v>
      </c>
      <c r="D5296" s="4" t="str">
        <f>VLOOKUP(B5296,'P Master'!$A$1:$C$39,3,0)</f>
        <v>0-500</v>
      </c>
      <c r="E5296" s="48">
        <f>VLOOKUP(D5296,'Slabs and Cost'!$B$9:$E$12,3,0)</f>
        <v>6</v>
      </c>
      <c r="F5296" s="48">
        <f t="shared" si="82"/>
        <v>6</v>
      </c>
    </row>
    <row r="5297" ht="14.25" customHeight="1" spans="1:6">
      <c r="A5297" s="44">
        <v>45674</v>
      </c>
      <c r="B5297" s="4" t="s">
        <v>46</v>
      </c>
      <c r="C5297" s="45">
        <v>1</v>
      </c>
      <c r="D5297" s="4" t="str">
        <f>VLOOKUP(B5297,'P Master'!$A$1:$C$39,3,0)</f>
        <v>0-500</v>
      </c>
      <c r="E5297" s="48">
        <f>VLOOKUP(D5297,'Slabs and Cost'!$B$9:$E$12,3,0)</f>
        <v>6</v>
      </c>
      <c r="F5297" s="48">
        <f t="shared" si="82"/>
        <v>6</v>
      </c>
    </row>
    <row r="5298" ht="14.25" customHeight="1" spans="1:6">
      <c r="A5298" s="44">
        <v>45673</v>
      </c>
      <c r="B5298" s="4" t="s">
        <v>37</v>
      </c>
      <c r="C5298" s="45">
        <v>1</v>
      </c>
      <c r="D5298" s="4" t="str">
        <f>VLOOKUP(B5298,'P Master'!$A$1:$C$39,3,0)</f>
        <v>0-500</v>
      </c>
      <c r="E5298" s="48">
        <f>VLOOKUP(D5298,'Slabs and Cost'!$B$9:$E$12,3,0)</f>
        <v>6</v>
      </c>
      <c r="F5298" s="48">
        <f t="shared" si="82"/>
        <v>6</v>
      </c>
    </row>
    <row r="5299" ht="14.25" customHeight="1" spans="1:6">
      <c r="A5299" s="44">
        <v>45673</v>
      </c>
      <c r="B5299" s="4" t="s">
        <v>37</v>
      </c>
      <c r="C5299" s="45">
        <v>1</v>
      </c>
      <c r="D5299" s="4" t="str">
        <f>VLOOKUP(B5299,'P Master'!$A$1:$C$39,3,0)</f>
        <v>0-500</v>
      </c>
      <c r="E5299" s="48">
        <f>VLOOKUP(D5299,'Slabs and Cost'!$B$9:$E$12,3,0)</f>
        <v>6</v>
      </c>
      <c r="F5299" s="48">
        <f t="shared" si="82"/>
        <v>6</v>
      </c>
    </row>
    <row r="5300" ht="14.25" customHeight="1" spans="1:6">
      <c r="A5300" s="44">
        <v>45673</v>
      </c>
      <c r="B5300" s="4" t="s">
        <v>12</v>
      </c>
      <c r="C5300" s="45">
        <v>1</v>
      </c>
      <c r="D5300" s="4" t="str">
        <f>VLOOKUP(B5300,'P Master'!$A$1:$C$39,3,0)</f>
        <v>0-500</v>
      </c>
      <c r="E5300" s="48">
        <f>VLOOKUP(D5300,'Slabs and Cost'!$B$9:$E$12,3,0)</f>
        <v>6</v>
      </c>
      <c r="F5300" s="48">
        <f t="shared" si="82"/>
        <v>6</v>
      </c>
    </row>
    <row r="5301" ht="14.25" customHeight="1" spans="1:6">
      <c r="A5301" s="44">
        <v>45674</v>
      </c>
      <c r="B5301" s="4" t="s">
        <v>12</v>
      </c>
      <c r="C5301" s="45">
        <v>1</v>
      </c>
      <c r="D5301" s="4" t="str">
        <f>VLOOKUP(B5301,'P Master'!$A$1:$C$39,3,0)</f>
        <v>0-500</v>
      </c>
      <c r="E5301" s="48">
        <f>VLOOKUP(D5301,'Slabs and Cost'!$B$9:$E$12,3,0)</f>
        <v>6</v>
      </c>
      <c r="F5301" s="48">
        <f t="shared" si="82"/>
        <v>6</v>
      </c>
    </row>
    <row r="5302" ht="14.25" customHeight="1" spans="1:6">
      <c r="A5302" s="44">
        <v>45673</v>
      </c>
      <c r="B5302" s="4" t="s">
        <v>37</v>
      </c>
      <c r="C5302" s="45">
        <v>1</v>
      </c>
      <c r="D5302" s="4" t="str">
        <f>VLOOKUP(B5302,'P Master'!$A$1:$C$39,3,0)</f>
        <v>0-500</v>
      </c>
      <c r="E5302" s="48">
        <f>VLOOKUP(D5302,'Slabs and Cost'!$B$9:$E$12,3,0)</f>
        <v>6</v>
      </c>
      <c r="F5302" s="48">
        <f t="shared" si="82"/>
        <v>6</v>
      </c>
    </row>
    <row r="5303" ht="14.25" customHeight="1" spans="1:6">
      <c r="A5303" s="44">
        <v>45673</v>
      </c>
      <c r="B5303" s="4" t="s">
        <v>37</v>
      </c>
      <c r="C5303" s="45">
        <v>1</v>
      </c>
      <c r="D5303" s="4" t="str">
        <f>VLOOKUP(B5303,'P Master'!$A$1:$C$39,3,0)</f>
        <v>0-500</v>
      </c>
      <c r="E5303" s="48">
        <f>VLOOKUP(D5303,'Slabs and Cost'!$B$9:$E$12,3,0)</f>
        <v>6</v>
      </c>
      <c r="F5303" s="48">
        <f t="shared" si="82"/>
        <v>6</v>
      </c>
    </row>
    <row r="5304" ht="14.25" customHeight="1" spans="1:6">
      <c r="A5304" s="44">
        <v>45673</v>
      </c>
      <c r="B5304" s="4" t="s">
        <v>37</v>
      </c>
      <c r="C5304" s="45">
        <v>1</v>
      </c>
      <c r="D5304" s="4" t="str">
        <f>VLOOKUP(B5304,'P Master'!$A$1:$C$39,3,0)</f>
        <v>0-500</v>
      </c>
      <c r="E5304" s="48">
        <f>VLOOKUP(D5304,'Slabs and Cost'!$B$9:$E$12,3,0)</f>
        <v>6</v>
      </c>
      <c r="F5304" s="48">
        <f t="shared" si="82"/>
        <v>6</v>
      </c>
    </row>
    <row r="5305" ht="14.25" customHeight="1" spans="1:6">
      <c r="A5305" s="44">
        <v>45673</v>
      </c>
      <c r="B5305" s="4" t="s">
        <v>20</v>
      </c>
      <c r="C5305" s="45">
        <v>1</v>
      </c>
      <c r="D5305" s="4" t="str">
        <f>VLOOKUP(B5305,'P Master'!$A$1:$C$39,3,0)</f>
        <v>0-500</v>
      </c>
      <c r="E5305" s="48">
        <f>VLOOKUP(D5305,'Slabs and Cost'!$B$9:$E$12,3,0)</f>
        <v>6</v>
      </c>
      <c r="F5305" s="48">
        <f t="shared" si="82"/>
        <v>6</v>
      </c>
    </row>
    <row r="5306" ht="14.25" customHeight="1" spans="1:6">
      <c r="A5306" s="44">
        <v>45673</v>
      </c>
      <c r="B5306" s="4" t="s">
        <v>37</v>
      </c>
      <c r="C5306" s="45">
        <v>1</v>
      </c>
      <c r="D5306" s="4" t="str">
        <f>VLOOKUP(B5306,'P Master'!$A$1:$C$39,3,0)</f>
        <v>0-500</v>
      </c>
      <c r="E5306" s="48">
        <f>VLOOKUP(D5306,'Slabs and Cost'!$B$9:$E$12,3,0)</f>
        <v>6</v>
      </c>
      <c r="F5306" s="48">
        <f t="shared" si="82"/>
        <v>6</v>
      </c>
    </row>
    <row r="5307" ht="14.25" customHeight="1" spans="1:6">
      <c r="A5307" s="44">
        <v>45673</v>
      </c>
      <c r="B5307" s="4" t="s">
        <v>37</v>
      </c>
      <c r="C5307" s="45">
        <v>1</v>
      </c>
      <c r="D5307" s="4" t="str">
        <f>VLOOKUP(B5307,'P Master'!$A$1:$C$39,3,0)</f>
        <v>0-500</v>
      </c>
      <c r="E5307" s="48">
        <f>VLOOKUP(D5307,'Slabs and Cost'!$B$9:$E$12,3,0)</f>
        <v>6</v>
      </c>
      <c r="F5307" s="48">
        <f t="shared" si="82"/>
        <v>6</v>
      </c>
    </row>
    <row r="5308" ht="14.25" customHeight="1" spans="1:6">
      <c r="A5308" s="44">
        <v>45673</v>
      </c>
      <c r="B5308" s="46" t="s">
        <v>15</v>
      </c>
      <c r="C5308" s="45">
        <v>1</v>
      </c>
      <c r="D5308" s="4" t="str">
        <f>VLOOKUP(B5308,'P Master'!$A$1:$C$39,3,0)</f>
        <v>500-1</v>
      </c>
      <c r="E5308" s="48">
        <f>VLOOKUP(D5308,'Slabs and Cost'!$B$9:$E$12,3,0)</f>
        <v>6</v>
      </c>
      <c r="F5308" s="48">
        <f t="shared" si="82"/>
        <v>6</v>
      </c>
    </row>
    <row r="5309" ht="14.25" customHeight="1" spans="1:6">
      <c r="A5309" s="44">
        <v>45674</v>
      </c>
      <c r="B5309" s="4" t="s">
        <v>20</v>
      </c>
      <c r="C5309" s="45">
        <v>1</v>
      </c>
      <c r="D5309" s="4" t="str">
        <f>VLOOKUP(B5309,'P Master'!$A$1:$C$39,3,0)</f>
        <v>0-500</v>
      </c>
      <c r="E5309" s="48">
        <f>VLOOKUP(D5309,'Slabs and Cost'!$B$9:$E$12,3,0)</f>
        <v>6</v>
      </c>
      <c r="F5309" s="48">
        <f t="shared" si="82"/>
        <v>6</v>
      </c>
    </row>
    <row r="5310" ht="14.25" customHeight="1" spans="1:6">
      <c r="A5310" s="44">
        <v>45673</v>
      </c>
      <c r="B5310" s="4" t="s">
        <v>39</v>
      </c>
      <c r="C5310" s="45">
        <v>1</v>
      </c>
      <c r="D5310" s="4" t="str">
        <f>VLOOKUP(B5310,'P Master'!$A$1:$C$39,3,0)</f>
        <v>0-500</v>
      </c>
      <c r="E5310" s="48">
        <f>VLOOKUP(D5310,'Slabs and Cost'!$B$9:$E$12,3,0)</f>
        <v>6</v>
      </c>
      <c r="F5310" s="48">
        <f t="shared" si="82"/>
        <v>6</v>
      </c>
    </row>
    <row r="5311" ht="14.25" customHeight="1" spans="1:6">
      <c r="A5311" s="44">
        <v>45673</v>
      </c>
      <c r="B5311" s="4" t="s">
        <v>37</v>
      </c>
      <c r="C5311" s="45">
        <v>1</v>
      </c>
      <c r="D5311" s="4" t="str">
        <f>VLOOKUP(B5311,'P Master'!$A$1:$C$39,3,0)</f>
        <v>0-500</v>
      </c>
      <c r="E5311" s="48">
        <f>VLOOKUP(D5311,'Slabs and Cost'!$B$9:$E$12,3,0)</f>
        <v>6</v>
      </c>
      <c r="F5311" s="48">
        <f t="shared" si="82"/>
        <v>6</v>
      </c>
    </row>
    <row r="5312" ht="14.25" customHeight="1" spans="1:6">
      <c r="A5312" s="44">
        <v>45673</v>
      </c>
      <c r="B5312" s="4" t="s">
        <v>16</v>
      </c>
      <c r="C5312" s="45">
        <v>1</v>
      </c>
      <c r="D5312" s="4" t="str">
        <f>VLOOKUP(B5312,'P Master'!$A$1:$C$39,3,0)</f>
        <v>0-500</v>
      </c>
      <c r="E5312" s="48">
        <f>VLOOKUP(D5312,'Slabs and Cost'!$B$9:$E$12,3,0)</f>
        <v>6</v>
      </c>
      <c r="F5312" s="48">
        <f t="shared" si="82"/>
        <v>6</v>
      </c>
    </row>
    <row r="5313" ht="14.25" customHeight="1" spans="1:6">
      <c r="A5313" s="44">
        <v>45673</v>
      </c>
      <c r="B5313" s="46" t="s">
        <v>15</v>
      </c>
      <c r="C5313" s="45">
        <v>1</v>
      </c>
      <c r="D5313" s="4" t="str">
        <f>VLOOKUP(B5313,'P Master'!$A$1:$C$39,3,0)</f>
        <v>500-1</v>
      </c>
      <c r="E5313" s="48">
        <f>VLOOKUP(D5313,'Slabs and Cost'!$B$9:$E$12,3,0)</f>
        <v>6</v>
      </c>
      <c r="F5313" s="48">
        <f t="shared" si="82"/>
        <v>6</v>
      </c>
    </row>
    <row r="5314" ht="14.25" customHeight="1" spans="1:6">
      <c r="A5314" s="44">
        <v>45673</v>
      </c>
      <c r="B5314" s="4" t="s">
        <v>37</v>
      </c>
      <c r="C5314" s="45">
        <v>1</v>
      </c>
      <c r="D5314" s="4" t="str">
        <f>VLOOKUP(B5314,'P Master'!$A$1:$C$39,3,0)</f>
        <v>0-500</v>
      </c>
      <c r="E5314" s="48">
        <f>VLOOKUP(D5314,'Slabs and Cost'!$B$9:$E$12,3,0)</f>
        <v>6</v>
      </c>
      <c r="F5314" s="48">
        <f t="shared" si="82"/>
        <v>6</v>
      </c>
    </row>
    <row r="5315" ht="14.25" customHeight="1" spans="1:6">
      <c r="A5315" s="44">
        <v>45673</v>
      </c>
      <c r="B5315" s="4" t="s">
        <v>46</v>
      </c>
      <c r="C5315" s="45">
        <v>1</v>
      </c>
      <c r="D5315" s="4" t="str">
        <f>VLOOKUP(B5315,'P Master'!$A$1:$C$39,3,0)</f>
        <v>0-500</v>
      </c>
      <c r="E5315" s="48">
        <f>VLOOKUP(D5315,'Slabs and Cost'!$B$9:$E$12,3,0)</f>
        <v>6</v>
      </c>
      <c r="F5315" s="48">
        <f t="shared" si="82"/>
        <v>6</v>
      </c>
    </row>
    <row r="5316" ht="14.25" customHeight="1" spans="1:6">
      <c r="A5316" s="44">
        <v>45673</v>
      </c>
      <c r="B5316" s="4" t="s">
        <v>17</v>
      </c>
      <c r="C5316" s="45">
        <v>1</v>
      </c>
      <c r="D5316" s="4" t="str">
        <f>VLOOKUP(B5316,'P Master'!$A$1:$C$39,3,0)</f>
        <v>0-500</v>
      </c>
      <c r="E5316" s="48">
        <f>VLOOKUP(D5316,'Slabs and Cost'!$B$9:$E$12,3,0)</f>
        <v>6</v>
      </c>
      <c r="F5316" s="48">
        <f t="shared" si="82"/>
        <v>6</v>
      </c>
    </row>
    <row r="5317" ht="14.25" customHeight="1" spans="1:6">
      <c r="A5317" s="44">
        <v>45674</v>
      </c>
      <c r="B5317" s="4" t="s">
        <v>37</v>
      </c>
      <c r="C5317" s="45">
        <v>1</v>
      </c>
      <c r="D5317" s="4" t="str">
        <f>VLOOKUP(B5317,'P Master'!$A$1:$C$39,3,0)</f>
        <v>0-500</v>
      </c>
      <c r="E5317" s="48">
        <f>VLOOKUP(D5317,'Slabs and Cost'!$B$9:$E$12,3,0)</f>
        <v>6</v>
      </c>
      <c r="F5317" s="48">
        <f t="shared" ref="F5317:F5380" si="83">C5317*E5317</f>
        <v>6</v>
      </c>
    </row>
    <row r="5318" ht="14.25" customHeight="1" spans="1:6">
      <c r="A5318" s="44">
        <v>45674</v>
      </c>
      <c r="B5318" s="4" t="s">
        <v>37</v>
      </c>
      <c r="C5318" s="45">
        <v>1</v>
      </c>
      <c r="D5318" s="4" t="str">
        <f>VLOOKUP(B5318,'P Master'!$A$1:$C$39,3,0)</f>
        <v>0-500</v>
      </c>
      <c r="E5318" s="48">
        <f>VLOOKUP(D5318,'Slabs and Cost'!$B$9:$E$12,3,0)</f>
        <v>6</v>
      </c>
      <c r="F5318" s="48">
        <f t="shared" si="83"/>
        <v>6</v>
      </c>
    </row>
    <row r="5319" ht="14.25" customHeight="1" spans="1:6">
      <c r="A5319" s="44">
        <v>45673</v>
      </c>
      <c r="B5319" s="4" t="s">
        <v>37</v>
      </c>
      <c r="C5319" s="45">
        <v>1</v>
      </c>
      <c r="D5319" s="4" t="str">
        <f>VLOOKUP(B5319,'P Master'!$A$1:$C$39,3,0)</f>
        <v>0-500</v>
      </c>
      <c r="E5319" s="48">
        <f>VLOOKUP(D5319,'Slabs and Cost'!$B$9:$E$12,3,0)</f>
        <v>6</v>
      </c>
      <c r="F5319" s="48">
        <f t="shared" si="83"/>
        <v>6</v>
      </c>
    </row>
    <row r="5320" ht="14.25" customHeight="1" spans="1:6">
      <c r="A5320" s="44">
        <v>45673</v>
      </c>
      <c r="B5320" s="4" t="s">
        <v>16</v>
      </c>
      <c r="C5320" s="45">
        <v>1</v>
      </c>
      <c r="D5320" s="4" t="str">
        <f>VLOOKUP(B5320,'P Master'!$A$1:$C$39,3,0)</f>
        <v>0-500</v>
      </c>
      <c r="E5320" s="48">
        <f>VLOOKUP(D5320,'Slabs and Cost'!$B$9:$E$12,3,0)</f>
        <v>6</v>
      </c>
      <c r="F5320" s="48">
        <f t="shared" si="83"/>
        <v>6</v>
      </c>
    </row>
    <row r="5321" ht="14.25" customHeight="1" spans="1:6">
      <c r="A5321" s="44">
        <v>45673</v>
      </c>
      <c r="B5321" s="4" t="s">
        <v>46</v>
      </c>
      <c r="C5321" s="45">
        <v>1</v>
      </c>
      <c r="D5321" s="4" t="str">
        <f>VLOOKUP(B5321,'P Master'!$A$1:$C$39,3,0)</f>
        <v>0-500</v>
      </c>
      <c r="E5321" s="48">
        <f>VLOOKUP(D5321,'Slabs and Cost'!$B$9:$E$12,3,0)</f>
        <v>6</v>
      </c>
      <c r="F5321" s="48">
        <f t="shared" si="83"/>
        <v>6</v>
      </c>
    </row>
    <row r="5322" ht="14.25" customHeight="1" spans="1:6">
      <c r="A5322" s="44">
        <v>45673</v>
      </c>
      <c r="B5322" s="4" t="s">
        <v>37</v>
      </c>
      <c r="C5322" s="45">
        <v>1</v>
      </c>
      <c r="D5322" s="4" t="str">
        <f>VLOOKUP(B5322,'P Master'!$A$1:$C$39,3,0)</f>
        <v>0-500</v>
      </c>
      <c r="E5322" s="48">
        <f>VLOOKUP(D5322,'Slabs and Cost'!$B$9:$E$12,3,0)</f>
        <v>6</v>
      </c>
      <c r="F5322" s="48">
        <f t="shared" si="83"/>
        <v>6</v>
      </c>
    </row>
    <row r="5323" ht="14.25" customHeight="1" spans="1:6">
      <c r="A5323" s="44">
        <v>45674</v>
      </c>
      <c r="B5323" s="46" t="s">
        <v>15</v>
      </c>
      <c r="C5323" s="45">
        <v>1</v>
      </c>
      <c r="D5323" s="4" t="str">
        <f>VLOOKUP(B5323,'P Master'!$A$1:$C$39,3,0)</f>
        <v>500-1</v>
      </c>
      <c r="E5323" s="48">
        <f>VLOOKUP(D5323,'Slabs and Cost'!$B$9:$E$12,3,0)</f>
        <v>6</v>
      </c>
      <c r="F5323" s="48">
        <f t="shared" si="83"/>
        <v>6</v>
      </c>
    </row>
    <row r="5324" ht="14.25" customHeight="1" spans="1:6">
      <c r="A5324" s="44">
        <v>45674</v>
      </c>
      <c r="B5324" s="4" t="s">
        <v>37</v>
      </c>
      <c r="C5324" s="45">
        <v>1</v>
      </c>
      <c r="D5324" s="4" t="str">
        <f>VLOOKUP(B5324,'P Master'!$A$1:$C$39,3,0)</f>
        <v>0-500</v>
      </c>
      <c r="E5324" s="48">
        <f>VLOOKUP(D5324,'Slabs and Cost'!$B$9:$E$12,3,0)</f>
        <v>6</v>
      </c>
      <c r="F5324" s="48">
        <f t="shared" si="83"/>
        <v>6</v>
      </c>
    </row>
    <row r="5325" ht="14.25" customHeight="1" spans="1:6">
      <c r="A5325" s="44">
        <v>45674</v>
      </c>
      <c r="B5325" s="4" t="s">
        <v>16</v>
      </c>
      <c r="C5325" s="45">
        <v>1</v>
      </c>
      <c r="D5325" s="4" t="str">
        <f>VLOOKUP(B5325,'P Master'!$A$1:$C$39,3,0)</f>
        <v>0-500</v>
      </c>
      <c r="E5325" s="48">
        <f>VLOOKUP(D5325,'Slabs and Cost'!$B$9:$E$12,3,0)</f>
        <v>6</v>
      </c>
      <c r="F5325" s="48">
        <f t="shared" si="83"/>
        <v>6</v>
      </c>
    </row>
    <row r="5326" ht="14.25" customHeight="1" spans="1:6">
      <c r="A5326" s="44">
        <v>45673</v>
      </c>
      <c r="B5326" s="4" t="s">
        <v>16</v>
      </c>
      <c r="C5326" s="45">
        <v>1</v>
      </c>
      <c r="D5326" s="4" t="str">
        <f>VLOOKUP(B5326,'P Master'!$A$1:$C$39,3,0)</f>
        <v>0-500</v>
      </c>
      <c r="E5326" s="48">
        <f>VLOOKUP(D5326,'Slabs and Cost'!$B$9:$E$12,3,0)</f>
        <v>6</v>
      </c>
      <c r="F5326" s="48">
        <f t="shared" si="83"/>
        <v>6</v>
      </c>
    </row>
    <row r="5327" ht="14.25" customHeight="1" spans="1:6">
      <c r="A5327" s="44">
        <v>45673</v>
      </c>
      <c r="B5327" s="4" t="s">
        <v>9</v>
      </c>
      <c r="C5327" s="45">
        <v>1</v>
      </c>
      <c r="D5327" s="4" t="str">
        <f>VLOOKUP(B5327,'P Master'!$A$1:$C$39,3,0)</f>
        <v>0-500</v>
      </c>
      <c r="E5327" s="48">
        <f>VLOOKUP(D5327,'Slabs and Cost'!$B$9:$E$12,3,0)</f>
        <v>6</v>
      </c>
      <c r="F5327" s="48">
        <f t="shared" si="83"/>
        <v>6</v>
      </c>
    </row>
    <row r="5328" ht="14.25" customHeight="1" spans="1:6">
      <c r="A5328" s="44">
        <v>45673</v>
      </c>
      <c r="B5328" s="4" t="s">
        <v>37</v>
      </c>
      <c r="C5328" s="45">
        <v>1</v>
      </c>
      <c r="D5328" s="4" t="str">
        <f>VLOOKUP(B5328,'P Master'!$A$1:$C$39,3,0)</f>
        <v>0-500</v>
      </c>
      <c r="E5328" s="48">
        <f>VLOOKUP(D5328,'Slabs and Cost'!$B$9:$E$12,3,0)</f>
        <v>6</v>
      </c>
      <c r="F5328" s="48">
        <f t="shared" si="83"/>
        <v>6</v>
      </c>
    </row>
    <row r="5329" ht="14.25" customHeight="1" spans="1:6">
      <c r="A5329" s="44">
        <v>45673</v>
      </c>
      <c r="B5329" s="46" t="s">
        <v>15</v>
      </c>
      <c r="C5329" s="45">
        <v>1</v>
      </c>
      <c r="D5329" s="4" t="str">
        <f>VLOOKUP(B5329,'P Master'!$A$1:$C$39,3,0)</f>
        <v>500-1</v>
      </c>
      <c r="E5329" s="48">
        <f>VLOOKUP(D5329,'Slabs and Cost'!$B$9:$E$12,3,0)</f>
        <v>6</v>
      </c>
      <c r="F5329" s="48">
        <f t="shared" si="83"/>
        <v>6</v>
      </c>
    </row>
    <row r="5330" ht="14.25" customHeight="1" spans="1:6">
      <c r="A5330" s="44">
        <v>45674</v>
      </c>
      <c r="B5330" s="4" t="s">
        <v>37</v>
      </c>
      <c r="C5330" s="45">
        <v>1</v>
      </c>
      <c r="D5330" s="4" t="str">
        <f>VLOOKUP(B5330,'P Master'!$A$1:$C$39,3,0)</f>
        <v>0-500</v>
      </c>
      <c r="E5330" s="48">
        <f>VLOOKUP(D5330,'Slabs and Cost'!$B$9:$E$12,3,0)</f>
        <v>6</v>
      </c>
      <c r="F5330" s="48">
        <f t="shared" si="83"/>
        <v>6</v>
      </c>
    </row>
    <row r="5331" ht="14.25" customHeight="1" spans="1:6">
      <c r="A5331" s="44">
        <v>45673</v>
      </c>
      <c r="B5331" s="4" t="s">
        <v>37</v>
      </c>
      <c r="C5331" s="45">
        <v>1</v>
      </c>
      <c r="D5331" s="4" t="str">
        <f>VLOOKUP(B5331,'P Master'!$A$1:$C$39,3,0)</f>
        <v>0-500</v>
      </c>
      <c r="E5331" s="48">
        <f>VLOOKUP(D5331,'Slabs and Cost'!$B$9:$E$12,3,0)</f>
        <v>6</v>
      </c>
      <c r="F5331" s="48">
        <f t="shared" si="83"/>
        <v>6</v>
      </c>
    </row>
    <row r="5332" ht="14.25" customHeight="1" spans="1:6">
      <c r="A5332" s="44">
        <v>45673</v>
      </c>
      <c r="B5332" s="4" t="s">
        <v>38</v>
      </c>
      <c r="C5332" s="45">
        <v>1</v>
      </c>
      <c r="D5332" s="4" t="str">
        <f>VLOOKUP(B5332,'P Master'!$A$1:$C$39,3,0)</f>
        <v>0-500</v>
      </c>
      <c r="E5332" s="48">
        <f>VLOOKUP(D5332,'Slabs and Cost'!$B$9:$E$12,3,0)</f>
        <v>6</v>
      </c>
      <c r="F5332" s="48">
        <f t="shared" si="83"/>
        <v>6</v>
      </c>
    </row>
    <row r="5333" ht="14.25" customHeight="1" spans="1:6">
      <c r="A5333" s="44">
        <v>45673</v>
      </c>
      <c r="B5333" s="4" t="s">
        <v>18</v>
      </c>
      <c r="C5333" s="45">
        <v>1</v>
      </c>
      <c r="D5333" s="4" t="str">
        <f>VLOOKUP(B5333,'P Master'!$A$1:$C$39,3,0)</f>
        <v>0-500</v>
      </c>
      <c r="E5333" s="48">
        <f>VLOOKUP(D5333,'Slabs and Cost'!$B$9:$E$12,3,0)</f>
        <v>6</v>
      </c>
      <c r="F5333" s="48">
        <f t="shared" si="83"/>
        <v>6</v>
      </c>
    </row>
    <row r="5334" ht="14.25" customHeight="1" spans="1:6">
      <c r="A5334" s="44">
        <v>45673</v>
      </c>
      <c r="B5334" s="4" t="s">
        <v>21</v>
      </c>
      <c r="C5334" s="45">
        <v>1</v>
      </c>
      <c r="D5334" s="4" t="str">
        <f>VLOOKUP(B5334,'P Master'!$A$1:$C$39,3,0)</f>
        <v>1-2</v>
      </c>
      <c r="E5334" s="48">
        <f>VLOOKUP(D5334,'Slabs and Cost'!$B$9:$E$12,3,0)</f>
        <v>7.2</v>
      </c>
      <c r="F5334" s="48">
        <f t="shared" si="83"/>
        <v>7.2</v>
      </c>
    </row>
    <row r="5335" ht="14.25" customHeight="1" spans="1:6">
      <c r="A5335" s="44">
        <v>45673</v>
      </c>
      <c r="B5335" s="4" t="s">
        <v>37</v>
      </c>
      <c r="C5335" s="45">
        <v>1</v>
      </c>
      <c r="D5335" s="4" t="str">
        <f>VLOOKUP(B5335,'P Master'!$A$1:$C$39,3,0)</f>
        <v>0-500</v>
      </c>
      <c r="E5335" s="48">
        <f>VLOOKUP(D5335,'Slabs and Cost'!$B$9:$E$12,3,0)</f>
        <v>6</v>
      </c>
      <c r="F5335" s="48">
        <f t="shared" si="83"/>
        <v>6</v>
      </c>
    </row>
    <row r="5336" ht="14.25" customHeight="1" spans="1:6">
      <c r="A5336" s="44">
        <v>45673</v>
      </c>
      <c r="B5336" s="4" t="s">
        <v>23</v>
      </c>
      <c r="C5336" s="45">
        <v>1</v>
      </c>
      <c r="D5336" s="4" t="str">
        <f>VLOOKUP(B5336,'P Master'!$A$1:$C$39,3,0)</f>
        <v>0-500</v>
      </c>
      <c r="E5336" s="48">
        <f>VLOOKUP(D5336,'Slabs and Cost'!$B$9:$E$12,3,0)</f>
        <v>6</v>
      </c>
      <c r="F5336" s="48">
        <f t="shared" si="83"/>
        <v>6</v>
      </c>
    </row>
    <row r="5337" ht="14.25" customHeight="1" spans="1:6">
      <c r="A5337" s="44">
        <v>45673</v>
      </c>
      <c r="B5337" s="4" t="s">
        <v>46</v>
      </c>
      <c r="C5337" s="45">
        <v>1</v>
      </c>
      <c r="D5337" s="4" t="str">
        <f>VLOOKUP(B5337,'P Master'!$A$1:$C$39,3,0)</f>
        <v>0-500</v>
      </c>
      <c r="E5337" s="48">
        <f>VLOOKUP(D5337,'Slabs and Cost'!$B$9:$E$12,3,0)</f>
        <v>6</v>
      </c>
      <c r="F5337" s="48">
        <f t="shared" si="83"/>
        <v>6</v>
      </c>
    </row>
    <row r="5338" ht="14.25" customHeight="1" spans="1:6">
      <c r="A5338" s="44">
        <v>45673</v>
      </c>
      <c r="B5338" s="46" t="s">
        <v>15</v>
      </c>
      <c r="C5338" s="45">
        <v>1</v>
      </c>
      <c r="D5338" s="4" t="str">
        <f>VLOOKUP(B5338,'P Master'!$A$1:$C$39,3,0)</f>
        <v>500-1</v>
      </c>
      <c r="E5338" s="48">
        <f>VLOOKUP(D5338,'Slabs and Cost'!$B$9:$E$12,3,0)</f>
        <v>6</v>
      </c>
      <c r="F5338" s="48">
        <f t="shared" si="83"/>
        <v>6</v>
      </c>
    </row>
    <row r="5339" ht="14.25" customHeight="1" spans="1:6">
      <c r="A5339" s="44">
        <v>45673</v>
      </c>
      <c r="B5339" s="4" t="s">
        <v>16</v>
      </c>
      <c r="C5339" s="45">
        <v>1</v>
      </c>
      <c r="D5339" s="4" t="str">
        <f>VLOOKUP(B5339,'P Master'!$A$1:$C$39,3,0)</f>
        <v>0-500</v>
      </c>
      <c r="E5339" s="48">
        <f>VLOOKUP(D5339,'Slabs and Cost'!$B$9:$E$12,3,0)</f>
        <v>6</v>
      </c>
      <c r="F5339" s="48">
        <f t="shared" si="83"/>
        <v>6</v>
      </c>
    </row>
    <row r="5340" ht="14.25" customHeight="1" spans="1:6">
      <c r="A5340" s="44">
        <v>45673</v>
      </c>
      <c r="B5340" s="4" t="s">
        <v>18</v>
      </c>
      <c r="C5340" s="45">
        <v>1</v>
      </c>
      <c r="D5340" s="4" t="str">
        <f>VLOOKUP(B5340,'P Master'!$A$1:$C$39,3,0)</f>
        <v>0-500</v>
      </c>
      <c r="E5340" s="48">
        <f>VLOOKUP(D5340,'Slabs and Cost'!$B$9:$E$12,3,0)</f>
        <v>6</v>
      </c>
      <c r="F5340" s="48">
        <f t="shared" si="83"/>
        <v>6</v>
      </c>
    </row>
    <row r="5341" ht="14.25" customHeight="1" spans="1:6">
      <c r="A5341" s="44">
        <v>45673</v>
      </c>
      <c r="B5341" s="4" t="s">
        <v>16</v>
      </c>
      <c r="C5341" s="45">
        <v>1</v>
      </c>
      <c r="D5341" s="4" t="str">
        <f>VLOOKUP(B5341,'P Master'!$A$1:$C$39,3,0)</f>
        <v>0-500</v>
      </c>
      <c r="E5341" s="48">
        <f>VLOOKUP(D5341,'Slabs and Cost'!$B$9:$E$12,3,0)</f>
        <v>6</v>
      </c>
      <c r="F5341" s="48">
        <f t="shared" si="83"/>
        <v>6</v>
      </c>
    </row>
    <row r="5342" ht="14.25" customHeight="1" spans="1:6">
      <c r="A5342" s="44">
        <v>45673</v>
      </c>
      <c r="B5342" s="4" t="s">
        <v>20</v>
      </c>
      <c r="C5342" s="45">
        <v>1</v>
      </c>
      <c r="D5342" s="4" t="str">
        <f>VLOOKUP(B5342,'P Master'!$A$1:$C$39,3,0)</f>
        <v>0-500</v>
      </c>
      <c r="E5342" s="48">
        <f>VLOOKUP(D5342,'Slabs and Cost'!$B$9:$E$12,3,0)</f>
        <v>6</v>
      </c>
      <c r="F5342" s="48">
        <f t="shared" si="83"/>
        <v>6</v>
      </c>
    </row>
    <row r="5343" ht="14.25" customHeight="1" spans="1:6">
      <c r="A5343" s="44">
        <v>45673</v>
      </c>
      <c r="B5343" s="4" t="s">
        <v>9</v>
      </c>
      <c r="C5343" s="45">
        <v>1</v>
      </c>
      <c r="D5343" s="4" t="str">
        <f>VLOOKUP(B5343,'P Master'!$A$1:$C$39,3,0)</f>
        <v>0-500</v>
      </c>
      <c r="E5343" s="48">
        <f>VLOOKUP(D5343,'Slabs and Cost'!$B$9:$E$12,3,0)</f>
        <v>6</v>
      </c>
      <c r="F5343" s="48">
        <f t="shared" si="83"/>
        <v>6</v>
      </c>
    </row>
    <row r="5344" ht="14.25" customHeight="1" spans="1:6">
      <c r="A5344" s="44">
        <v>45673</v>
      </c>
      <c r="B5344" s="4" t="s">
        <v>37</v>
      </c>
      <c r="C5344" s="45">
        <v>1</v>
      </c>
      <c r="D5344" s="4" t="str">
        <f>VLOOKUP(B5344,'P Master'!$A$1:$C$39,3,0)</f>
        <v>0-500</v>
      </c>
      <c r="E5344" s="48">
        <f>VLOOKUP(D5344,'Slabs and Cost'!$B$9:$E$12,3,0)</f>
        <v>6</v>
      </c>
      <c r="F5344" s="48">
        <f t="shared" si="83"/>
        <v>6</v>
      </c>
    </row>
    <row r="5345" ht="14.25" customHeight="1" spans="1:6">
      <c r="A5345" s="44">
        <v>45673</v>
      </c>
      <c r="B5345" s="4" t="s">
        <v>37</v>
      </c>
      <c r="C5345" s="45">
        <v>1</v>
      </c>
      <c r="D5345" s="4" t="str">
        <f>VLOOKUP(B5345,'P Master'!$A$1:$C$39,3,0)</f>
        <v>0-500</v>
      </c>
      <c r="E5345" s="48">
        <f>VLOOKUP(D5345,'Slabs and Cost'!$B$9:$E$12,3,0)</f>
        <v>6</v>
      </c>
      <c r="F5345" s="48">
        <f t="shared" si="83"/>
        <v>6</v>
      </c>
    </row>
    <row r="5346" ht="14.25" customHeight="1" spans="1:6">
      <c r="A5346" s="44">
        <v>45673</v>
      </c>
      <c r="B5346" s="4" t="s">
        <v>46</v>
      </c>
      <c r="C5346" s="45">
        <v>1</v>
      </c>
      <c r="D5346" s="4" t="str">
        <f>VLOOKUP(B5346,'P Master'!$A$1:$C$39,3,0)</f>
        <v>0-500</v>
      </c>
      <c r="E5346" s="48">
        <f>VLOOKUP(D5346,'Slabs and Cost'!$B$9:$E$12,3,0)</f>
        <v>6</v>
      </c>
      <c r="F5346" s="48">
        <f t="shared" si="83"/>
        <v>6</v>
      </c>
    </row>
    <row r="5347" ht="14.25" customHeight="1" spans="1:6">
      <c r="A5347" s="44">
        <v>45673</v>
      </c>
      <c r="B5347" s="4" t="s">
        <v>37</v>
      </c>
      <c r="C5347" s="45">
        <v>1</v>
      </c>
      <c r="D5347" s="4" t="str">
        <f>VLOOKUP(B5347,'P Master'!$A$1:$C$39,3,0)</f>
        <v>0-500</v>
      </c>
      <c r="E5347" s="48">
        <f>VLOOKUP(D5347,'Slabs and Cost'!$B$9:$E$12,3,0)</f>
        <v>6</v>
      </c>
      <c r="F5347" s="48">
        <f t="shared" si="83"/>
        <v>6</v>
      </c>
    </row>
    <row r="5348" ht="14.25" customHeight="1" spans="1:6">
      <c r="A5348" s="44">
        <v>45673</v>
      </c>
      <c r="B5348" s="4" t="s">
        <v>37</v>
      </c>
      <c r="C5348" s="45">
        <v>1</v>
      </c>
      <c r="D5348" s="4" t="str">
        <f>VLOOKUP(B5348,'P Master'!$A$1:$C$39,3,0)</f>
        <v>0-500</v>
      </c>
      <c r="E5348" s="48">
        <f>VLOOKUP(D5348,'Slabs and Cost'!$B$9:$E$12,3,0)</f>
        <v>6</v>
      </c>
      <c r="F5348" s="48">
        <f t="shared" si="83"/>
        <v>6</v>
      </c>
    </row>
    <row r="5349" ht="14.25" customHeight="1" spans="1:6">
      <c r="A5349" s="44">
        <v>45673</v>
      </c>
      <c r="B5349" s="4" t="s">
        <v>16</v>
      </c>
      <c r="C5349" s="45">
        <v>1</v>
      </c>
      <c r="D5349" s="4" t="str">
        <f>VLOOKUP(B5349,'P Master'!$A$1:$C$39,3,0)</f>
        <v>0-500</v>
      </c>
      <c r="E5349" s="48">
        <f>VLOOKUP(D5349,'Slabs and Cost'!$B$9:$E$12,3,0)</f>
        <v>6</v>
      </c>
      <c r="F5349" s="48">
        <f t="shared" si="83"/>
        <v>6</v>
      </c>
    </row>
    <row r="5350" ht="14.25" customHeight="1" spans="1:6">
      <c r="A5350" s="44">
        <v>45673</v>
      </c>
      <c r="B5350" s="4" t="s">
        <v>18</v>
      </c>
      <c r="C5350" s="45">
        <v>1</v>
      </c>
      <c r="D5350" s="4" t="str">
        <f>VLOOKUP(B5350,'P Master'!$A$1:$C$39,3,0)</f>
        <v>0-500</v>
      </c>
      <c r="E5350" s="48">
        <f>VLOOKUP(D5350,'Slabs and Cost'!$B$9:$E$12,3,0)</f>
        <v>6</v>
      </c>
      <c r="F5350" s="48">
        <f t="shared" si="83"/>
        <v>6</v>
      </c>
    </row>
    <row r="5351" ht="14.25" customHeight="1" spans="1:6">
      <c r="A5351" s="44">
        <v>45673</v>
      </c>
      <c r="B5351" s="4" t="s">
        <v>39</v>
      </c>
      <c r="C5351" s="45">
        <v>1</v>
      </c>
      <c r="D5351" s="4" t="str">
        <f>VLOOKUP(B5351,'P Master'!$A$1:$C$39,3,0)</f>
        <v>0-500</v>
      </c>
      <c r="E5351" s="48">
        <f>VLOOKUP(D5351,'Slabs and Cost'!$B$9:$E$12,3,0)</f>
        <v>6</v>
      </c>
      <c r="F5351" s="48">
        <f t="shared" si="83"/>
        <v>6</v>
      </c>
    </row>
    <row r="5352" ht="14.25" customHeight="1" spans="1:6">
      <c r="A5352" s="44">
        <v>45673</v>
      </c>
      <c r="B5352" s="4" t="s">
        <v>20</v>
      </c>
      <c r="C5352" s="45">
        <v>1</v>
      </c>
      <c r="D5352" s="4" t="str">
        <f>VLOOKUP(B5352,'P Master'!$A$1:$C$39,3,0)</f>
        <v>0-500</v>
      </c>
      <c r="E5352" s="48">
        <f>VLOOKUP(D5352,'Slabs and Cost'!$B$9:$E$12,3,0)</f>
        <v>6</v>
      </c>
      <c r="F5352" s="48">
        <f t="shared" si="83"/>
        <v>6</v>
      </c>
    </row>
    <row r="5353" ht="14.25" customHeight="1" spans="1:6">
      <c r="A5353" s="44">
        <v>45673</v>
      </c>
      <c r="B5353" s="4" t="s">
        <v>37</v>
      </c>
      <c r="C5353" s="45">
        <v>1</v>
      </c>
      <c r="D5353" s="4" t="str">
        <f>VLOOKUP(B5353,'P Master'!$A$1:$C$39,3,0)</f>
        <v>0-500</v>
      </c>
      <c r="E5353" s="48">
        <f>VLOOKUP(D5353,'Slabs and Cost'!$B$9:$E$12,3,0)</f>
        <v>6</v>
      </c>
      <c r="F5353" s="48">
        <f t="shared" si="83"/>
        <v>6</v>
      </c>
    </row>
    <row r="5354" ht="14.25" customHeight="1" spans="1:6">
      <c r="A5354" s="44">
        <v>45674</v>
      </c>
      <c r="B5354" s="4" t="s">
        <v>18</v>
      </c>
      <c r="C5354" s="45">
        <v>1</v>
      </c>
      <c r="D5354" s="4" t="str">
        <f>VLOOKUP(B5354,'P Master'!$A$1:$C$39,3,0)</f>
        <v>0-500</v>
      </c>
      <c r="E5354" s="48">
        <f>VLOOKUP(D5354,'Slabs and Cost'!$B$9:$E$12,3,0)</f>
        <v>6</v>
      </c>
      <c r="F5354" s="48">
        <f t="shared" si="83"/>
        <v>6</v>
      </c>
    </row>
    <row r="5355" ht="14.25" customHeight="1" spans="1:6">
      <c r="A5355" s="44">
        <v>45673</v>
      </c>
      <c r="B5355" s="4" t="s">
        <v>21</v>
      </c>
      <c r="C5355" s="45">
        <v>1</v>
      </c>
      <c r="D5355" s="4" t="str">
        <f>VLOOKUP(B5355,'P Master'!$A$1:$C$39,3,0)</f>
        <v>1-2</v>
      </c>
      <c r="E5355" s="48">
        <f>VLOOKUP(D5355,'Slabs and Cost'!$B$9:$E$12,3,0)</f>
        <v>7.2</v>
      </c>
      <c r="F5355" s="48">
        <f t="shared" si="83"/>
        <v>7.2</v>
      </c>
    </row>
    <row r="5356" ht="14.25" customHeight="1" spans="1:6">
      <c r="A5356" s="44">
        <v>45673</v>
      </c>
      <c r="B5356" s="4" t="s">
        <v>17</v>
      </c>
      <c r="C5356" s="45">
        <v>1</v>
      </c>
      <c r="D5356" s="4" t="str">
        <f>VLOOKUP(B5356,'P Master'!$A$1:$C$39,3,0)</f>
        <v>0-500</v>
      </c>
      <c r="E5356" s="48">
        <f>VLOOKUP(D5356,'Slabs and Cost'!$B$9:$E$12,3,0)</f>
        <v>6</v>
      </c>
      <c r="F5356" s="48">
        <f t="shared" si="83"/>
        <v>6</v>
      </c>
    </row>
    <row r="5357" ht="14.25" customHeight="1" spans="1:6">
      <c r="A5357" s="44">
        <v>45673</v>
      </c>
      <c r="B5357" s="4" t="s">
        <v>37</v>
      </c>
      <c r="C5357" s="45">
        <v>1</v>
      </c>
      <c r="D5357" s="4" t="str">
        <f>VLOOKUP(B5357,'P Master'!$A$1:$C$39,3,0)</f>
        <v>0-500</v>
      </c>
      <c r="E5357" s="48">
        <f>VLOOKUP(D5357,'Slabs and Cost'!$B$9:$E$12,3,0)</f>
        <v>6</v>
      </c>
      <c r="F5357" s="48">
        <f t="shared" si="83"/>
        <v>6</v>
      </c>
    </row>
    <row r="5358" ht="14.25" customHeight="1" spans="1:6">
      <c r="A5358" s="44">
        <v>45673</v>
      </c>
      <c r="B5358" s="4" t="s">
        <v>37</v>
      </c>
      <c r="C5358" s="45">
        <v>1</v>
      </c>
      <c r="D5358" s="4" t="str">
        <f>VLOOKUP(B5358,'P Master'!$A$1:$C$39,3,0)</f>
        <v>0-500</v>
      </c>
      <c r="E5358" s="48">
        <f>VLOOKUP(D5358,'Slabs and Cost'!$B$9:$E$12,3,0)</f>
        <v>6</v>
      </c>
      <c r="F5358" s="48">
        <f t="shared" si="83"/>
        <v>6</v>
      </c>
    </row>
    <row r="5359" ht="14.25" customHeight="1" spans="1:6">
      <c r="A5359" s="44">
        <v>45673</v>
      </c>
      <c r="B5359" s="46" t="s">
        <v>15</v>
      </c>
      <c r="C5359" s="45">
        <v>1</v>
      </c>
      <c r="D5359" s="4" t="str">
        <f>VLOOKUP(B5359,'P Master'!$A$1:$C$39,3,0)</f>
        <v>500-1</v>
      </c>
      <c r="E5359" s="48">
        <f>VLOOKUP(D5359,'Slabs and Cost'!$B$9:$E$12,3,0)</f>
        <v>6</v>
      </c>
      <c r="F5359" s="48">
        <f t="shared" si="83"/>
        <v>6</v>
      </c>
    </row>
    <row r="5360" ht="14.25" customHeight="1" spans="1:6">
      <c r="A5360" s="44">
        <v>45673</v>
      </c>
      <c r="B5360" s="4" t="s">
        <v>37</v>
      </c>
      <c r="C5360" s="45">
        <v>1</v>
      </c>
      <c r="D5360" s="4" t="str">
        <f>VLOOKUP(B5360,'P Master'!$A$1:$C$39,3,0)</f>
        <v>0-500</v>
      </c>
      <c r="E5360" s="48">
        <f>VLOOKUP(D5360,'Slabs and Cost'!$B$9:$E$12,3,0)</f>
        <v>6</v>
      </c>
      <c r="F5360" s="48">
        <f t="shared" si="83"/>
        <v>6</v>
      </c>
    </row>
    <row r="5361" ht="14.25" customHeight="1" spans="1:6">
      <c r="A5361" s="44">
        <v>45673</v>
      </c>
      <c r="B5361" s="4" t="s">
        <v>46</v>
      </c>
      <c r="C5361" s="45">
        <v>1</v>
      </c>
      <c r="D5361" s="4" t="str">
        <f>VLOOKUP(B5361,'P Master'!$A$1:$C$39,3,0)</f>
        <v>0-500</v>
      </c>
      <c r="E5361" s="48">
        <f>VLOOKUP(D5361,'Slabs and Cost'!$B$9:$E$12,3,0)</f>
        <v>6</v>
      </c>
      <c r="F5361" s="48">
        <f t="shared" si="83"/>
        <v>6</v>
      </c>
    </row>
    <row r="5362" ht="14.25" customHeight="1" spans="1:6">
      <c r="A5362" s="44">
        <v>45673</v>
      </c>
      <c r="B5362" s="4" t="s">
        <v>37</v>
      </c>
      <c r="C5362" s="45">
        <v>1</v>
      </c>
      <c r="D5362" s="4" t="str">
        <f>VLOOKUP(B5362,'P Master'!$A$1:$C$39,3,0)</f>
        <v>0-500</v>
      </c>
      <c r="E5362" s="48">
        <f>VLOOKUP(D5362,'Slabs and Cost'!$B$9:$E$12,3,0)</f>
        <v>6</v>
      </c>
      <c r="F5362" s="48">
        <f t="shared" si="83"/>
        <v>6</v>
      </c>
    </row>
    <row r="5363" ht="14.25" customHeight="1" spans="1:6">
      <c r="A5363" s="44">
        <v>45673</v>
      </c>
      <c r="B5363" s="4" t="s">
        <v>31</v>
      </c>
      <c r="C5363" s="45">
        <v>1</v>
      </c>
      <c r="D5363" s="4" t="str">
        <f>VLOOKUP(B5363,'P Master'!$A$1:$C$39,3,0)</f>
        <v>500-1</v>
      </c>
      <c r="E5363" s="48">
        <f>VLOOKUP(D5363,'Slabs and Cost'!$B$9:$E$12,3,0)</f>
        <v>6</v>
      </c>
      <c r="F5363" s="48">
        <f t="shared" si="83"/>
        <v>6</v>
      </c>
    </row>
    <row r="5364" ht="14.25" customHeight="1" spans="1:6">
      <c r="A5364" s="44">
        <v>45674</v>
      </c>
      <c r="B5364" s="4" t="s">
        <v>31</v>
      </c>
      <c r="C5364" s="45">
        <v>1</v>
      </c>
      <c r="D5364" s="4" t="str">
        <f>VLOOKUP(B5364,'P Master'!$A$1:$C$39,3,0)</f>
        <v>500-1</v>
      </c>
      <c r="E5364" s="48">
        <f>VLOOKUP(D5364,'Slabs and Cost'!$B$9:$E$12,3,0)</f>
        <v>6</v>
      </c>
      <c r="F5364" s="48">
        <f t="shared" si="83"/>
        <v>6</v>
      </c>
    </row>
    <row r="5365" ht="14.25" customHeight="1" spans="1:6">
      <c r="A5365" s="44">
        <v>45673</v>
      </c>
      <c r="B5365" s="4" t="s">
        <v>37</v>
      </c>
      <c r="C5365" s="45">
        <v>1</v>
      </c>
      <c r="D5365" s="4" t="str">
        <f>VLOOKUP(B5365,'P Master'!$A$1:$C$39,3,0)</f>
        <v>0-500</v>
      </c>
      <c r="E5365" s="48">
        <f>VLOOKUP(D5365,'Slabs and Cost'!$B$9:$E$12,3,0)</f>
        <v>6</v>
      </c>
      <c r="F5365" s="48">
        <f t="shared" si="83"/>
        <v>6</v>
      </c>
    </row>
    <row r="5366" ht="14.25" customHeight="1" spans="1:6">
      <c r="A5366" s="44">
        <v>45673</v>
      </c>
      <c r="B5366" s="4" t="s">
        <v>20</v>
      </c>
      <c r="C5366" s="45">
        <v>1</v>
      </c>
      <c r="D5366" s="4" t="str">
        <f>VLOOKUP(B5366,'P Master'!$A$1:$C$39,3,0)</f>
        <v>0-500</v>
      </c>
      <c r="E5366" s="48">
        <f>VLOOKUP(D5366,'Slabs and Cost'!$B$9:$E$12,3,0)</f>
        <v>6</v>
      </c>
      <c r="F5366" s="48">
        <f t="shared" si="83"/>
        <v>6</v>
      </c>
    </row>
    <row r="5367" ht="14.25" customHeight="1" spans="1:6">
      <c r="A5367" s="44">
        <v>45673</v>
      </c>
      <c r="B5367" s="4" t="s">
        <v>38</v>
      </c>
      <c r="C5367" s="45">
        <v>1</v>
      </c>
      <c r="D5367" s="4" t="str">
        <f>VLOOKUP(B5367,'P Master'!$A$1:$C$39,3,0)</f>
        <v>0-500</v>
      </c>
      <c r="E5367" s="48">
        <f>VLOOKUP(D5367,'Slabs and Cost'!$B$9:$E$12,3,0)</f>
        <v>6</v>
      </c>
      <c r="F5367" s="48">
        <f t="shared" si="83"/>
        <v>6</v>
      </c>
    </row>
    <row r="5368" ht="14.25" customHeight="1" spans="1:6">
      <c r="A5368" s="44">
        <v>45673</v>
      </c>
      <c r="B5368" s="4" t="s">
        <v>20</v>
      </c>
      <c r="C5368" s="45">
        <v>1</v>
      </c>
      <c r="D5368" s="4" t="str">
        <f>VLOOKUP(B5368,'P Master'!$A$1:$C$39,3,0)</f>
        <v>0-500</v>
      </c>
      <c r="E5368" s="48">
        <f>VLOOKUP(D5368,'Slabs and Cost'!$B$9:$E$12,3,0)</f>
        <v>6</v>
      </c>
      <c r="F5368" s="48">
        <f t="shared" si="83"/>
        <v>6</v>
      </c>
    </row>
    <row r="5369" ht="14.25" customHeight="1" spans="1:6">
      <c r="A5369" s="44">
        <v>45673</v>
      </c>
      <c r="B5369" s="4" t="s">
        <v>46</v>
      </c>
      <c r="C5369" s="45">
        <v>1</v>
      </c>
      <c r="D5369" s="4" t="str">
        <f>VLOOKUP(B5369,'P Master'!$A$1:$C$39,3,0)</f>
        <v>0-500</v>
      </c>
      <c r="E5369" s="48">
        <f>VLOOKUP(D5369,'Slabs and Cost'!$B$9:$E$12,3,0)</f>
        <v>6</v>
      </c>
      <c r="F5369" s="48">
        <f t="shared" si="83"/>
        <v>6</v>
      </c>
    </row>
    <row r="5370" ht="14.25" customHeight="1" spans="1:6">
      <c r="A5370" s="44">
        <v>45673</v>
      </c>
      <c r="B5370" s="4" t="s">
        <v>37</v>
      </c>
      <c r="C5370" s="45">
        <v>1</v>
      </c>
      <c r="D5370" s="4" t="str">
        <f>VLOOKUP(B5370,'P Master'!$A$1:$C$39,3,0)</f>
        <v>0-500</v>
      </c>
      <c r="E5370" s="48">
        <f>VLOOKUP(D5370,'Slabs and Cost'!$B$9:$E$12,3,0)</f>
        <v>6</v>
      </c>
      <c r="F5370" s="48">
        <f t="shared" si="83"/>
        <v>6</v>
      </c>
    </row>
    <row r="5371" ht="14.25" customHeight="1" spans="1:6">
      <c r="A5371" s="44">
        <v>45673</v>
      </c>
      <c r="B5371" s="4" t="s">
        <v>20</v>
      </c>
      <c r="C5371" s="45">
        <v>1</v>
      </c>
      <c r="D5371" s="4" t="str">
        <f>VLOOKUP(B5371,'P Master'!$A$1:$C$39,3,0)</f>
        <v>0-500</v>
      </c>
      <c r="E5371" s="48">
        <f>VLOOKUP(D5371,'Slabs and Cost'!$B$9:$E$12,3,0)</f>
        <v>6</v>
      </c>
      <c r="F5371" s="48">
        <f t="shared" si="83"/>
        <v>6</v>
      </c>
    </row>
    <row r="5372" ht="14.25" customHeight="1" spans="1:6">
      <c r="A5372" s="44">
        <v>45673</v>
      </c>
      <c r="B5372" s="4" t="s">
        <v>45</v>
      </c>
      <c r="C5372" s="45">
        <v>1</v>
      </c>
      <c r="D5372" s="4" t="str">
        <f>VLOOKUP(B5372,'P Master'!$A$1:$C$39,3,0)</f>
        <v>500-1</v>
      </c>
      <c r="E5372" s="48">
        <f>VLOOKUP(D5372,'Slabs and Cost'!$B$9:$E$12,3,0)</f>
        <v>6</v>
      </c>
      <c r="F5372" s="48">
        <f t="shared" si="83"/>
        <v>6</v>
      </c>
    </row>
    <row r="5373" ht="14.25" customHeight="1" spans="1:6">
      <c r="A5373" s="44">
        <v>45673</v>
      </c>
      <c r="B5373" s="4" t="s">
        <v>11</v>
      </c>
      <c r="C5373" s="45">
        <v>1</v>
      </c>
      <c r="D5373" s="4" t="str">
        <f>VLOOKUP(B5373,'P Master'!$A$1:$C$39,3,0)</f>
        <v>0-500</v>
      </c>
      <c r="E5373" s="48">
        <f>VLOOKUP(D5373,'Slabs and Cost'!$B$9:$E$12,3,0)</f>
        <v>6</v>
      </c>
      <c r="F5373" s="48">
        <f t="shared" si="83"/>
        <v>6</v>
      </c>
    </row>
    <row r="5374" ht="14.25" customHeight="1" spans="1:6">
      <c r="A5374" s="44">
        <v>45673</v>
      </c>
      <c r="B5374" s="4" t="s">
        <v>39</v>
      </c>
      <c r="C5374" s="45">
        <v>1</v>
      </c>
      <c r="D5374" s="4" t="str">
        <f>VLOOKUP(B5374,'P Master'!$A$1:$C$39,3,0)</f>
        <v>0-500</v>
      </c>
      <c r="E5374" s="48">
        <f>VLOOKUP(D5374,'Slabs and Cost'!$B$9:$E$12,3,0)</f>
        <v>6</v>
      </c>
      <c r="F5374" s="48">
        <f t="shared" si="83"/>
        <v>6</v>
      </c>
    </row>
    <row r="5375" ht="14.25" customHeight="1" spans="1:6">
      <c r="A5375" s="44">
        <v>45673</v>
      </c>
      <c r="B5375" s="4" t="s">
        <v>37</v>
      </c>
      <c r="C5375" s="45">
        <v>1</v>
      </c>
      <c r="D5375" s="4" t="str">
        <f>VLOOKUP(B5375,'P Master'!$A$1:$C$39,3,0)</f>
        <v>0-500</v>
      </c>
      <c r="E5375" s="48">
        <f>VLOOKUP(D5375,'Slabs and Cost'!$B$9:$E$12,3,0)</f>
        <v>6</v>
      </c>
      <c r="F5375" s="48">
        <f t="shared" si="83"/>
        <v>6</v>
      </c>
    </row>
    <row r="5376" ht="14.25" customHeight="1" spans="1:6">
      <c r="A5376" s="44">
        <v>45674</v>
      </c>
      <c r="B5376" s="4" t="s">
        <v>37</v>
      </c>
      <c r="C5376" s="45">
        <v>1</v>
      </c>
      <c r="D5376" s="4" t="str">
        <f>VLOOKUP(B5376,'P Master'!$A$1:$C$39,3,0)</f>
        <v>0-500</v>
      </c>
      <c r="E5376" s="48">
        <f>VLOOKUP(D5376,'Slabs and Cost'!$B$9:$E$12,3,0)</f>
        <v>6</v>
      </c>
      <c r="F5376" s="48">
        <f t="shared" si="83"/>
        <v>6</v>
      </c>
    </row>
    <row r="5377" ht="14.25" customHeight="1" spans="1:6">
      <c r="A5377" s="44">
        <v>45674</v>
      </c>
      <c r="B5377" s="4" t="s">
        <v>11</v>
      </c>
      <c r="C5377" s="45">
        <v>1</v>
      </c>
      <c r="D5377" s="4" t="str">
        <f>VLOOKUP(B5377,'P Master'!$A$1:$C$39,3,0)</f>
        <v>0-500</v>
      </c>
      <c r="E5377" s="48">
        <f>VLOOKUP(D5377,'Slabs and Cost'!$B$9:$E$12,3,0)</f>
        <v>6</v>
      </c>
      <c r="F5377" s="48">
        <f t="shared" si="83"/>
        <v>6</v>
      </c>
    </row>
    <row r="5378" ht="14.25" customHeight="1" spans="1:6">
      <c r="A5378" s="44">
        <v>45673</v>
      </c>
      <c r="B5378" s="4" t="s">
        <v>37</v>
      </c>
      <c r="C5378" s="45">
        <v>1</v>
      </c>
      <c r="D5378" s="4" t="str">
        <f>VLOOKUP(B5378,'P Master'!$A$1:$C$39,3,0)</f>
        <v>0-500</v>
      </c>
      <c r="E5378" s="48">
        <f>VLOOKUP(D5378,'Slabs and Cost'!$B$9:$E$12,3,0)</f>
        <v>6</v>
      </c>
      <c r="F5378" s="48">
        <f t="shared" si="83"/>
        <v>6</v>
      </c>
    </row>
    <row r="5379" ht="14.25" customHeight="1" spans="1:6">
      <c r="A5379" s="44">
        <v>45674</v>
      </c>
      <c r="B5379" s="4" t="s">
        <v>16</v>
      </c>
      <c r="C5379" s="45">
        <v>1</v>
      </c>
      <c r="D5379" s="4" t="str">
        <f>VLOOKUP(B5379,'P Master'!$A$1:$C$39,3,0)</f>
        <v>0-500</v>
      </c>
      <c r="E5379" s="48">
        <f>VLOOKUP(D5379,'Slabs and Cost'!$B$9:$E$12,3,0)</f>
        <v>6</v>
      </c>
      <c r="F5379" s="48">
        <f t="shared" si="83"/>
        <v>6</v>
      </c>
    </row>
    <row r="5380" ht="14.25" customHeight="1" spans="1:6">
      <c r="A5380" s="44">
        <v>45673</v>
      </c>
      <c r="B5380" s="4" t="s">
        <v>37</v>
      </c>
      <c r="C5380" s="45">
        <v>1</v>
      </c>
      <c r="D5380" s="4" t="str">
        <f>VLOOKUP(B5380,'P Master'!$A$1:$C$39,3,0)</f>
        <v>0-500</v>
      </c>
      <c r="E5380" s="48">
        <f>VLOOKUP(D5380,'Slabs and Cost'!$B$9:$E$12,3,0)</f>
        <v>6</v>
      </c>
      <c r="F5380" s="48">
        <f t="shared" si="83"/>
        <v>6</v>
      </c>
    </row>
    <row r="5381" ht="14.25" customHeight="1" spans="1:6">
      <c r="A5381" s="44">
        <v>45673</v>
      </c>
      <c r="B5381" s="4" t="s">
        <v>12</v>
      </c>
      <c r="C5381" s="45">
        <v>1</v>
      </c>
      <c r="D5381" s="4" t="str">
        <f>VLOOKUP(B5381,'P Master'!$A$1:$C$39,3,0)</f>
        <v>0-500</v>
      </c>
      <c r="E5381" s="48">
        <f>VLOOKUP(D5381,'Slabs and Cost'!$B$9:$E$12,3,0)</f>
        <v>6</v>
      </c>
      <c r="F5381" s="48">
        <f t="shared" ref="F5381:F5444" si="84">C5381*E5381</f>
        <v>6</v>
      </c>
    </row>
    <row r="5382" ht="14.25" customHeight="1" spans="1:6">
      <c r="A5382" s="44">
        <v>45674</v>
      </c>
      <c r="B5382" s="4" t="s">
        <v>18</v>
      </c>
      <c r="C5382" s="45">
        <v>1</v>
      </c>
      <c r="D5382" s="4" t="str">
        <f>VLOOKUP(B5382,'P Master'!$A$1:$C$39,3,0)</f>
        <v>0-500</v>
      </c>
      <c r="E5382" s="48">
        <f>VLOOKUP(D5382,'Slabs and Cost'!$B$9:$E$12,3,0)</f>
        <v>6</v>
      </c>
      <c r="F5382" s="48">
        <f t="shared" si="84"/>
        <v>6</v>
      </c>
    </row>
    <row r="5383" ht="14.25" customHeight="1" spans="1:6">
      <c r="A5383" s="44">
        <v>45674</v>
      </c>
      <c r="B5383" s="4" t="s">
        <v>46</v>
      </c>
      <c r="C5383" s="45">
        <v>1</v>
      </c>
      <c r="D5383" s="4" t="str">
        <f>VLOOKUP(B5383,'P Master'!$A$1:$C$39,3,0)</f>
        <v>0-500</v>
      </c>
      <c r="E5383" s="48">
        <f>VLOOKUP(D5383,'Slabs and Cost'!$B$9:$E$12,3,0)</f>
        <v>6</v>
      </c>
      <c r="F5383" s="48">
        <f t="shared" si="84"/>
        <v>6</v>
      </c>
    </row>
    <row r="5384" ht="14.25" customHeight="1" spans="1:6">
      <c r="A5384" s="44">
        <v>45673</v>
      </c>
      <c r="B5384" s="4" t="s">
        <v>37</v>
      </c>
      <c r="C5384" s="45">
        <v>1</v>
      </c>
      <c r="D5384" s="4" t="str">
        <f>VLOOKUP(B5384,'P Master'!$A$1:$C$39,3,0)</f>
        <v>0-500</v>
      </c>
      <c r="E5384" s="48">
        <f>VLOOKUP(D5384,'Slabs and Cost'!$B$9:$E$12,3,0)</f>
        <v>6</v>
      </c>
      <c r="F5384" s="48">
        <f t="shared" si="84"/>
        <v>6</v>
      </c>
    </row>
    <row r="5385" ht="14.25" customHeight="1" spans="1:6">
      <c r="A5385" s="44">
        <v>45673</v>
      </c>
      <c r="B5385" s="4" t="s">
        <v>37</v>
      </c>
      <c r="C5385" s="45">
        <v>1</v>
      </c>
      <c r="D5385" s="4" t="str">
        <f>VLOOKUP(B5385,'P Master'!$A$1:$C$39,3,0)</f>
        <v>0-500</v>
      </c>
      <c r="E5385" s="48">
        <f>VLOOKUP(D5385,'Slabs and Cost'!$B$9:$E$12,3,0)</f>
        <v>6</v>
      </c>
      <c r="F5385" s="48">
        <f t="shared" si="84"/>
        <v>6</v>
      </c>
    </row>
    <row r="5386" ht="14.25" customHeight="1" spans="1:6">
      <c r="A5386" s="44">
        <v>45673</v>
      </c>
      <c r="B5386" s="4" t="s">
        <v>46</v>
      </c>
      <c r="C5386" s="45">
        <v>1</v>
      </c>
      <c r="D5386" s="4" t="str">
        <f>VLOOKUP(B5386,'P Master'!$A$1:$C$39,3,0)</f>
        <v>0-500</v>
      </c>
      <c r="E5386" s="48">
        <f>VLOOKUP(D5386,'Slabs and Cost'!$B$9:$E$12,3,0)</f>
        <v>6</v>
      </c>
      <c r="F5386" s="48">
        <f t="shared" si="84"/>
        <v>6</v>
      </c>
    </row>
    <row r="5387" ht="14.25" customHeight="1" spans="1:6">
      <c r="A5387" s="44">
        <v>45673</v>
      </c>
      <c r="B5387" s="4" t="s">
        <v>45</v>
      </c>
      <c r="C5387" s="45">
        <v>1</v>
      </c>
      <c r="D5387" s="4" t="str">
        <f>VLOOKUP(B5387,'P Master'!$A$1:$C$39,3,0)</f>
        <v>500-1</v>
      </c>
      <c r="E5387" s="48">
        <f>VLOOKUP(D5387,'Slabs and Cost'!$B$9:$E$12,3,0)</f>
        <v>6</v>
      </c>
      <c r="F5387" s="48">
        <f t="shared" si="84"/>
        <v>6</v>
      </c>
    </row>
    <row r="5388" ht="14.25" customHeight="1" spans="1:6">
      <c r="A5388" s="44">
        <v>45673</v>
      </c>
      <c r="B5388" s="4" t="s">
        <v>21</v>
      </c>
      <c r="C5388" s="45">
        <v>1</v>
      </c>
      <c r="D5388" s="4" t="str">
        <f>VLOOKUP(B5388,'P Master'!$A$1:$C$39,3,0)</f>
        <v>1-2</v>
      </c>
      <c r="E5388" s="48">
        <f>VLOOKUP(D5388,'Slabs and Cost'!$B$9:$E$12,3,0)</f>
        <v>7.2</v>
      </c>
      <c r="F5388" s="48">
        <f t="shared" si="84"/>
        <v>7.2</v>
      </c>
    </row>
    <row r="5389" ht="14.25" customHeight="1" spans="1:6">
      <c r="A5389" s="44">
        <v>45674</v>
      </c>
      <c r="B5389" s="4" t="s">
        <v>20</v>
      </c>
      <c r="C5389" s="45">
        <v>1</v>
      </c>
      <c r="D5389" s="4" t="str">
        <f>VLOOKUP(B5389,'P Master'!$A$1:$C$39,3,0)</f>
        <v>0-500</v>
      </c>
      <c r="E5389" s="48">
        <f>VLOOKUP(D5389,'Slabs and Cost'!$B$9:$E$12,3,0)</f>
        <v>6</v>
      </c>
      <c r="F5389" s="48">
        <f t="shared" si="84"/>
        <v>6</v>
      </c>
    </row>
    <row r="5390" ht="14.25" customHeight="1" spans="1:6">
      <c r="A5390" s="44">
        <v>45673</v>
      </c>
      <c r="B5390" s="4" t="s">
        <v>46</v>
      </c>
      <c r="C5390" s="45">
        <v>1</v>
      </c>
      <c r="D5390" s="4" t="str">
        <f>VLOOKUP(B5390,'P Master'!$A$1:$C$39,3,0)</f>
        <v>0-500</v>
      </c>
      <c r="E5390" s="48">
        <f>VLOOKUP(D5390,'Slabs and Cost'!$B$9:$E$12,3,0)</f>
        <v>6</v>
      </c>
      <c r="F5390" s="48">
        <f t="shared" si="84"/>
        <v>6</v>
      </c>
    </row>
    <row r="5391" ht="14.25" customHeight="1" spans="1:6">
      <c r="A5391" s="44">
        <v>45674</v>
      </c>
      <c r="B5391" s="4" t="s">
        <v>21</v>
      </c>
      <c r="C5391" s="45">
        <v>1</v>
      </c>
      <c r="D5391" s="4" t="str">
        <f>VLOOKUP(B5391,'P Master'!$A$1:$C$39,3,0)</f>
        <v>1-2</v>
      </c>
      <c r="E5391" s="48">
        <f>VLOOKUP(D5391,'Slabs and Cost'!$B$9:$E$12,3,0)</f>
        <v>7.2</v>
      </c>
      <c r="F5391" s="48">
        <f t="shared" si="84"/>
        <v>7.2</v>
      </c>
    </row>
    <row r="5392" ht="14.25" customHeight="1" spans="1:6">
      <c r="A5392" s="44">
        <v>45674</v>
      </c>
      <c r="B5392" s="4" t="s">
        <v>18</v>
      </c>
      <c r="C5392" s="45">
        <v>1</v>
      </c>
      <c r="D5392" s="4" t="str">
        <f>VLOOKUP(B5392,'P Master'!$A$1:$C$39,3,0)</f>
        <v>0-500</v>
      </c>
      <c r="E5392" s="48">
        <f>VLOOKUP(D5392,'Slabs and Cost'!$B$9:$E$12,3,0)</f>
        <v>6</v>
      </c>
      <c r="F5392" s="48">
        <f t="shared" si="84"/>
        <v>6</v>
      </c>
    </row>
    <row r="5393" ht="14.25" customHeight="1" spans="1:6">
      <c r="A5393" s="44">
        <v>45674</v>
      </c>
      <c r="B5393" s="4" t="s">
        <v>16</v>
      </c>
      <c r="C5393" s="45">
        <v>1</v>
      </c>
      <c r="D5393" s="4" t="str">
        <f>VLOOKUP(B5393,'P Master'!$A$1:$C$39,3,0)</f>
        <v>0-500</v>
      </c>
      <c r="E5393" s="48">
        <f>VLOOKUP(D5393,'Slabs and Cost'!$B$9:$E$12,3,0)</f>
        <v>6</v>
      </c>
      <c r="F5393" s="48">
        <f t="shared" si="84"/>
        <v>6</v>
      </c>
    </row>
    <row r="5394" ht="14.25" customHeight="1" spans="1:6">
      <c r="A5394" s="44">
        <v>45673</v>
      </c>
      <c r="B5394" s="4" t="s">
        <v>16</v>
      </c>
      <c r="C5394" s="45">
        <v>1</v>
      </c>
      <c r="D5394" s="4" t="str">
        <f>VLOOKUP(B5394,'P Master'!$A$1:$C$39,3,0)</f>
        <v>0-500</v>
      </c>
      <c r="E5394" s="48">
        <f>VLOOKUP(D5394,'Slabs and Cost'!$B$9:$E$12,3,0)</f>
        <v>6</v>
      </c>
      <c r="F5394" s="48">
        <f t="shared" si="84"/>
        <v>6</v>
      </c>
    </row>
    <row r="5395" ht="14.25" customHeight="1" spans="1:6">
      <c r="A5395" s="44">
        <v>45673</v>
      </c>
      <c r="B5395" s="4" t="s">
        <v>37</v>
      </c>
      <c r="C5395" s="45">
        <v>1</v>
      </c>
      <c r="D5395" s="4" t="str">
        <f>VLOOKUP(B5395,'P Master'!$A$1:$C$39,3,0)</f>
        <v>0-500</v>
      </c>
      <c r="E5395" s="48">
        <f>VLOOKUP(D5395,'Slabs and Cost'!$B$9:$E$12,3,0)</f>
        <v>6</v>
      </c>
      <c r="F5395" s="48">
        <f t="shared" si="84"/>
        <v>6</v>
      </c>
    </row>
    <row r="5396" ht="14.25" customHeight="1" spans="1:6">
      <c r="A5396" s="44">
        <v>45674</v>
      </c>
      <c r="B5396" s="4" t="s">
        <v>37</v>
      </c>
      <c r="C5396" s="45">
        <v>1</v>
      </c>
      <c r="D5396" s="4" t="str">
        <f>VLOOKUP(B5396,'P Master'!$A$1:$C$39,3,0)</f>
        <v>0-500</v>
      </c>
      <c r="E5396" s="48">
        <f>VLOOKUP(D5396,'Slabs and Cost'!$B$9:$E$12,3,0)</f>
        <v>6</v>
      </c>
      <c r="F5396" s="48">
        <f t="shared" si="84"/>
        <v>6</v>
      </c>
    </row>
    <row r="5397" ht="14.25" customHeight="1" spans="1:6">
      <c r="A5397" s="44">
        <v>45673</v>
      </c>
      <c r="B5397" s="4" t="s">
        <v>45</v>
      </c>
      <c r="C5397" s="45">
        <v>1</v>
      </c>
      <c r="D5397" s="4" t="str">
        <f>VLOOKUP(B5397,'P Master'!$A$1:$C$39,3,0)</f>
        <v>500-1</v>
      </c>
      <c r="E5397" s="48">
        <f>VLOOKUP(D5397,'Slabs and Cost'!$B$9:$E$12,3,0)</f>
        <v>6</v>
      </c>
      <c r="F5397" s="48">
        <f t="shared" si="84"/>
        <v>6</v>
      </c>
    </row>
    <row r="5398" ht="14.25" customHeight="1" spans="1:6">
      <c r="A5398" s="44">
        <v>45673</v>
      </c>
      <c r="B5398" s="4" t="s">
        <v>18</v>
      </c>
      <c r="C5398" s="45">
        <v>1</v>
      </c>
      <c r="D5398" s="4" t="str">
        <f>VLOOKUP(B5398,'P Master'!$A$1:$C$39,3,0)</f>
        <v>0-500</v>
      </c>
      <c r="E5398" s="48">
        <f>VLOOKUP(D5398,'Slabs and Cost'!$B$9:$E$12,3,0)</f>
        <v>6</v>
      </c>
      <c r="F5398" s="48">
        <f t="shared" si="84"/>
        <v>6</v>
      </c>
    </row>
    <row r="5399" ht="14.25" customHeight="1" spans="1:6">
      <c r="A5399" s="44">
        <v>45673</v>
      </c>
      <c r="B5399" s="4" t="s">
        <v>20</v>
      </c>
      <c r="C5399" s="45">
        <v>1</v>
      </c>
      <c r="D5399" s="4" t="str">
        <f>VLOOKUP(B5399,'P Master'!$A$1:$C$39,3,0)</f>
        <v>0-500</v>
      </c>
      <c r="E5399" s="48">
        <f>VLOOKUP(D5399,'Slabs and Cost'!$B$9:$E$12,3,0)</f>
        <v>6</v>
      </c>
      <c r="F5399" s="48">
        <f t="shared" si="84"/>
        <v>6</v>
      </c>
    </row>
    <row r="5400" ht="14.25" customHeight="1" spans="1:6">
      <c r="A5400" s="44">
        <v>45673</v>
      </c>
      <c r="B5400" s="4" t="s">
        <v>37</v>
      </c>
      <c r="C5400" s="45">
        <v>1</v>
      </c>
      <c r="D5400" s="4" t="str">
        <f>VLOOKUP(B5400,'P Master'!$A$1:$C$39,3,0)</f>
        <v>0-500</v>
      </c>
      <c r="E5400" s="48">
        <f>VLOOKUP(D5400,'Slabs and Cost'!$B$9:$E$12,3,0)</f>
        <v>6</v>
      </c>
      <c r="F5400" s="48">
        <f t="shared" si="84"/>
        <v>6</v>
      </c>
    </row>
    <row r="5401" ht="14.25" customHeight="1" spans="1:6">
      <c r="A5401" s="44">
        <v>45674</v>
      </c>
      <c r="B5401" s="4" t="s">
        <v>37</v>
      </c>
      <c r="C5401" s="45">
        <v>1</v>
      </c>
      <c r="D5401" s="4" t="str">
        <f>VLOOKUP(B5401,'P Master'!$A$1:$C$39,3,0)</f>
        <v>0-500</v>
      </c>
      <c r="E5401" s="48">
        <f>VLOOKUP(D5401,'Slabs and Cost'!$B$9:$E$12,3,0)</f>
        <v>6</v>
      </c>
      <c r="F5401" s="48">
        <f t="shared" si="84"/>
        <v>6</v>
      </c>
    </row>
    <row r="5402" ht="14.25" customHeight="1" spans="1:6">
      <c r="A5402" s="44">
        <v>45673</v>
      </c>
      <c r="B5402" s="4" t="s">
        <v>16</v>
      </c>
      <c r="C5402" s="45">
        <v>1</v>
      </c>
      <c r="D5402" s="4" t="str">
        <f>VLOOKUP(B5402,'P Master'!$A$1:$C$39,3,0)</f>
        <v>0-500</v>
      </c>
      <c r="E5402" s="48">
        <f>VLOOKUP(D5402,'Slabs and Cost'!$B$9:$E$12,3,0)</f>
        <v>6</v>
      </c>
      <c r="F5402" s="48">
        <f t="shared" si="84"/>
        <v>6</v>
      </c>
    </row>
    <row r="5403" ht="14.25" customHeight="1" spans="1:6">
      <c r="A5403" s="44">
        <v>45673</v>
      </c>
      <c r="B5403" s="4" t="s">
        <v>39</v>
      </c>
      <c r="C5403" s="45">
        <v>1</v>
      </c>
      <c r="D5403" s="4" t="str">
        <f>VLOOKUP(B5403,'P Master'!$A$1:$C$39,3,0)</f>
        <v>0-500</v>
      </c>
      <c r="E5403" s="48">
        <f>VLOOKUP(D5403,'Slabs and Cost'!$B$9:$E$12,3,0)</f>
        <v>6</v>
      </c>
      <c r="F5403" s="48">
        <f t="shared" si="84"/>
        <v>6</v>
      </c>
    </row>
    <row r="5404" ht="14.25" customHeight="1" spans="1:6">
      <c r="A5404" s="44">
        <v>45673</v>
      </c>
      <c r="B5404" s="4" t="s">
        <v>37</v>
      </c>
      <c r="C5404" s="45">
        <v>1</v>
      </c>
      <c r="D5404" s="4" t="str">
        <f>VLOOKUP(B5404,'P Master'!$A$1:$C$39,3,0)</f>
        <v>0-500</v>
      </c>
      <c r="E5404" s="48">
        <f>VLOOKUP(D5404,'Slabs and Cost'!$B$9:$E$12,3,0)</f>
        <v>6</v>
      </c>
      <c r="F5404" s="48">
        <f t="shared" si="84"/>
        <v>6</v>
      </c>
    </row>
    <row r="5405" ht="14.25" customHeight="1" spans="1:6">
      <c r="A5405" s="44">
        <v>45673</v>
      </c>
      <c r="B5405" s="4" t="s">
        <v>37</v>
      </c>
      <c r="C5405" s="45">
        <v>1</v>
      </c>
      <c r="D5405" s="4" t="str">
        <f>VLOOKUP(B5405,'P Master'!$A$1:$C$39,3,0)</f>
        <v>0-500</v>
      </c>
      <c r="E5405" s="48">
        <f>VLOOKUP(D5405,'Slabs and Cost'!$B$9:$E$12,3,0)</f>
        <v>6</v>
      </c>
      <c r="F5405" s="48">
        <f t="shared" si="84"/>
        <v>6</v>
      </c>
    </row>
    <row r="5406" ht="14.25" customHeight="1" spans="1:6">
      <c r="A5406" s="44">
        <v>45673</v>
      </c>
      <c r="B5406" s="4" t="s">
        <v>37</v>
      </c>
      <c r="C5406" s="45">
        <v>1</v>
      </c>
      <c r="D5406" s="4" t="str">
        <f>VLOOKUP(B5406,'P Master'!$A$1:$C$39,3,0)</f>
        <v>0-500</v>
      </c>
      <c r="E5406" s="48">
        <f>VLOOKUP(D5406,'Slabs and Cost'!$B$9:$E$12,3,0)</f>
        <v>6</v>
      </c>
      <c r="F5406" s="48">
        <f t="shared" si="84"/>
        <v>6</v>
      </c>
    </row>
    <row r="5407" ht="14.25" customHeight="1" spans="1:6">
      <c r="A5407" s="44">
        <v>45673</v>
      </c>
      <c r="B5407" s="4" t="s">
        <v>37</v>
      </c>
      <c r="C5407" s="45">
        <v>1</v>
      </c>
      <c r="D5407" s="4" t="str">
        <f>VLOOKUP(B5407,'P Master'!$A$1:$C$39,3,0)</f>
        <v>0-500</v>
      </c>
      <c r="E5407" s="48">
        <f>VLOOKUP(D5407,'Slabs and Cost'!$B$9:$E$12,3,0)</f>
        <v>6</v>
      </c>
      <c r="F5407" s="48">
        <f t="shared" si="84"/>
        <v>6</v>
      </c>
    </row>
    <row r="5408" ht="14.25" customHeight="1" spans="1:6">
      <c r="A5408" s="44">
        <v>45673</v>
      </c>
      <c r="B5408" s="4" t="s">
        <v>37</v>
      </c>
      <c r="C5408" s="45">
        <v>1</v>
      </c>
      <c r="D5408" s="4" t="str">
        <f>VLOOKUP(B5408,'P Master'!$A$1:$C$39,3,0)</f>
        <v>0-500</v>
      </c>
      <c r="E5408" s="48">
        <f>VLOOKUP(D5408,'Slabs and Cost'!$B$9:$E$12,3,0)</f>
        <v>6</v>
      </c>
      <c r="F5408" s="48">
        <f t="shared" si="84"/>
        <v>6</v>
      </c>
    </row>
    <row r="5409" ht="14.25" customHeight="1" spans="1:6">
      <c r="A5409" s="44">
        <v>45673</v>
      </c>
      <c r="B5409" s="4" t="s">
        <v>19</v>
      </c>
      <c r="C5409" s="45">
        <v>1</v>
      </c>
      <c r="D5409" s="4" t="str">
        <f>VLOOKUP(B5409,'P Master'!$A$1:$C$39,3,0)</f>
        <v>0-500</v>
      </c>
      <c r="E5409" s="48">
        <f>VLOOKUP(D5409,'Slabs and Cost'!$B$9:$E$12,3,0)</f>
        <v>6</v>
      </c>
      <c r="F5409" s="48">
        <f t="shared" si="84"/>
        <v>6</v>
      </c>
    </row>
    <row r="5410" ht="14.25" customHeight="1" spans="1:6">
      <c r="A5410" s="44">
        <v>45673</v>
      </c>
      <c r="B5410" s="46" t="s">
        <v>15</v>
      </c>
      <c r="C5410" s="45">
        <v>1</v>
      </c>
      <c r="D5410" s="4" t="str">
        <f>VLOOKUP(B5410,'P Master'!$A$1:$C$39,3,0)</f>
        <v>500-1</v>
      </c>
      <c r="E5410" s="48">
        <f>VLOOKUP(D5410,'Slabs and Cost'!$B$9:$E$12,3,0)</f>
        <v>6</v>
      </c>
      <c r="F5410" s="48">
        <f t="shared" si="84"/>
        <v>6</v>
      </c>
    </row>
    <row r="5411" ht="14.25" customHeight="1" spans="1:6">
      <c r="A5411" s="44">
        <v>45673</v>
      </c>
      <c r="B5411" s="4" t="s">
        <v>37</v>
      </c>
      <c r="C5411" s="45">
        <v>1</v>
      </c>
      <c r="D5411" s="4" t="str">
        <f>VLOOKUP(B5411,'P Master'!$A$1:$C$39,3,0)</f>
        <v>0-500</v>
      </c>
      <c r="E5411" s="48">
        <f>VLOOKUP(D5411,'Slabs and Cost'!$B$9:$E$12,3,0)</f>
        <v>6</v>
      </c>
      <c r="F5411" s="48">
        <f t="shared" si="84"/>
        <v>6</v>
      </c>
    </row>
    <row r="5412" ht="14.25" customHeight="1" spans="1:6">
      <c r="A5412" s="44">
        <v>45673</v>
      </c>
      <c r="B5412" s="46" t="s">
        <v>15</v>
      </c>
      <c r="C5412" s="45">
        <v>1</v>
      </c>
      <c r="D5412" s="4" t="str">
        <f>VLOOKUP(B5412,'P Master'!$A$1:$C$39,3,0)</f>
        <v>500-1</v>
      </c>
      <c r="E5412" s="48">
        <f>VLOOKUP(D5412,'Slabs and Cost'!$B$9:$E$12,3,0)</f>
        <v>6</v>
      </c>
      <c r="F5412" s="48">
        <f t="shared" si="84"/>
        <v>6</v>
      </c>
    </row>
    <row r="5413" ht="14.25" customHeight="1" spans="1:6">
      <c r="A5413" s="44">
        <v>45673</v>
      </c>
      <c r="B5413" s="4" t="s">
        <v>39</v>
      </c>
      <c r="C5413" s="45">
        <v>1</v>
      </c>
      <c r="D5413" s="4" t="str">
        <f>VLOOKUP(B5413,'P Master'!$A$1:$C$39,3,0)</f>
        <v>0-500</v>
      </c>
      <c r="E5413" s="48">
        <f>VLOOKUP(D5413,'Slabs and Cost'!$B$9:$E$12,3,0)</f>
        <v>6</v>
      </c>
      <c r="F5413" s="48">
        <f t="shared" si="84"/>
        <v>6</v>
      </c>
    </row>
    <row r="5414" ht="14.25" customHeight="1" spans="1:6">
      <c r="A5414" s="44">
        <v>45673</v>
      </c>
      <c r="B5414" s="4" t="s">
        <v>37</v>
      </c>
      <c r="C5414" s="45">
        <v>1</v>
      </c>
      <c r="D5414" s="4" t="str">
        <f>VLOOKUP(B5414,'P Master'!$A$1:$C$39,3,0)</f>
        <v>0-500</v>
      </c>
      <c r="E5414" s="48">
        <f>VLOOKUP(D5414,'Slabs and Cost'!$B$9:$E$12,3,0)</f>
        <v>6</v>
      </c>
      <c r="F5414" s="48">
        <f t="shared" si="84"/>
        <v>6</v>
      </c>
    </row>
    <row r="5415" ht="14.25" customHeight="1" spans="1:6">
      <c r="A5415" s="44">
        <v>45674</v>
      </c>
      <c r="B5415" s="4" t="s">
        <v>37</v>
      </c>
      <c r="C5415" s="45">
        <v>1</v>
      </c>
      <c r="D5415" s="4" t="str">
        <f>VLOOKUP(B5415,'P Master'!$A$1:$C$39,3,0)</f>
        <v>0-500</v>
      </c>
      <c r="E5415" s="48">
        <f>VLOOKUP(D5415,'Slabs and Cost'!$B$9:$E$12,3,0)</f>
        <v>6</v>
      </c>
      <c r="F5415" s="48">
        <f t="shared" si="84"/>
        <v>6</v>
      </c>
    </row>
    <row r="5416" ht="14.25" customHeight="1" spans="1:6">
      <c r="A5416" s="44">
        <v>45674</v>
      </c>
      <c r="B5416" s="4" t="s">
        <v>31</v>
      </c>
      <c r="C5416" s="45">
        <v>1</v>
      </c>
      <c r="D5416" s="4" t="str">
        <f>VLOOKUP(B5416,'P Master'!$A$1:$C$39,3,0)</f>
        <v>500-1</v>
      </c>
      <c r="E5416" s="48">
        <f>VLOOKUP(D5416,'Slabs and Cost'!$B$9:$E$12,3,0)</f>
        <v>6</v>
      </c>
      <c r="F5416" s="48">
        <f t="shared" si="84"/>
        <v>6</v>
      </c>
    </row>
    <row r="5417" ht="14.25" customHeight="1" spans="1:6">
      <c r="A5417" s="44">
        <v>45673</v>
      </c>
      <c r="B5417" s="4" t="s">
        <v>37</v>
      </c>
      <c r="C5417" s="45">
        <v>1</v>
      </c>
      <c r="D5417" s="4" t="str">
        <f>VLOOKUP(B5417,'P Master'!$A$1:$C$39,3,0)</f>
        <v>0-500</v>
      </c>
      <c r="E5417" s="48">
        <f>VLOOKUP(D5417,'Slabs and Cost'!$B$9:$E$12,3,0)</f>
        <v>6</v>
      </c>
      <c r="F5417" s="48">
        <f t="shared" si="84"/>
        <v>6</v>
      </c>
    </row>
    <row r="5418" ht="14.25" customHeight="1" spans="1:6">
      <c r="A5418" s="44">
        <v>45674</v>
      </c>
      <c r="B5418" s="4" t="s">
        <v>18</v>
      </c>
      <c r="C5418" s="45">
        <v>1</v>
      </c>
      <c r="D5418" s="4" t="str">
        <f>VLOOKUP(B5418,'P Master'!$A$1:$C$39,3,0)</f>
        <v>0-500</v>
      </c>
      <c r="E5418" s="48">
        <f>VLOOKUP(D5418,'Slabs and Cost'!$B$9:$E$12,3,0)</f>
        <v>6</v>
      </c>
      <c r="F5418" s="48">
        <f t="shared" si="84"/>
        <v>6</v>
      </c>
    </row>
    <row r="5419" ht="14.25" customHeight="1" spans="1:6">
      <c r="A5419" s="44">
        <v>45673</v>
      </c>
      <c r="B5419" s="4" t="s">
        <v>16</v>
      </c>
      <c r="C5419" s="45">
        <v>1</v>
      </c>
      <c r="D5419" s="4" t="str">
        <f>VLOOKUP(B5419,'P Master'!$A$1:$C$39,3,0)</f>
        <v>0-500</v>
      </c>
      <c r="E5419" s="48">
        <f>VLOOKUP(D5419,'Slabs and Cost'!$B$9:$E$12,3,0)</f>
        <v>6</v>
      </c>
      <c r="F5419" s="48">
        <f t="shared" si="84"/>
        <v>6</v>
      </c>
    </row>
    <row r="5420" ht="14.25" customHeight="1" spans="1:6">
      <c r="A5420" s="44">
        <v>45674</v>
      </c>
      <c r="B5420" s="4" t="s">
        <v>16</v>
      </c>
      <c r="C5420" s="45">
        <v>1</v>
      </c>
      <c r="D5420" s="4" t="str">
        <f>VLOOKUP(B5420,'P Master'!$A$1:$C$39,3,0)</f>
        <v>0-500</v>
      </c>
      <c r="E5420" s="48">
        <f>VLOOKUP(D5420,'Slabs and Cost'!$B$9:$E$12,3,0)</f>
        <v>6</v>
      </c>
      <c r="F5420" s="48">
        <f t="shared" si="84"/>
        <v>6</v>
      </c>
    </row>
    <row r="5421" ht="14.25" customHeight="1" spans="1:6">
      <c r="A5421" s="44">
        <v>45673</v>
      </c>
      <c r="B5421" s="4" t="s">
        <v>37</v>
      </c>
      <c r="C5421" s="45">
        <v>1</v>
      </c>
      <c r="D5421" s="4" t="str">
        <f>VLOOKUP(B5421,'P Master'!$A$1:$C$39,3,0)</f>
        <v>0-500</v>
      </c>
      <c r="E5421" s="48">
        <f>VLOOKUP(D5421,'Slabs and Cost'!$B$9:$E$12,3,0)</f>
        <v>6</v>
      </c>
      <c r="F5421" s="48">
        <f t="shared" si="84"/>
        <v>6</v>
      </c>
    </row>
    <row r="5422" ht="14.25" customHeight="1" spans="1:6">
      <c r="A5422" s="44">
        <v>45673</v>
      </c>
      <c r="B5422" s="4" t="s">
        <v>42</v>
      </c>
      <c r="C5422" s="45">
        <v>1</v>
      </c>
      <c r="D5422" s="4" t="str">
        <f>VLOOKUP(B5422,'P Master'!$A$1:$C$39,3,0)</f>
        <v>0-500</v>
      </c>
      <c r="E5422" s="48">
        <f>VLOOKUP(D5422,'Slabs and Cost'!$B$9:$E$12,3,0)</f>
        <v>6</v>
      </c>
      <c r="F5422" s="48">
        <f t="shared" si="84"/>
        <v>6</v>
      </c>
    </row>
    <row r="5423" ht="14.25" customHeight="1" spans="1:6">
      <c r="A5423" s="44">
        <v>45673</v>
      </c>
      <c r="B5423" s="4" t="s">
        <v>18</v>
      </c>
      <c r="C5423" s="45">
        <v>1</v>
      </c>
      <c r="D5423" s="4" t="str">
        <f>VLOOKUP(B5423,'P Master'!$A$1:$C$39,3,0)</f>
        <v>0-500</v>
      </c>
      <c r="E5423" s="48">
        <f>VLOOKUP(D5423,'Slabs and Cost'!$B$9:$E$12,3,0)</f>
        <v>6</v>
      </c>
      <c r="F5423" s="48">
        <f t="shared" si="84"/>
        <v>6</v>
      </c>
    </row>
    <row r="5424" ht="14.25" customHeight="1" spans="1:6">
      <c r="A5424" s="44">
        <v>45673</v>
      </c>
      <c r="B5424" s="4" t="s">
        <v>37</v>
      </c>
      <c r="C5424" s="45">
        <v>1</v>
      </c>
      <c r="D5424" s="4" t="str">
        <f>VLOOKUP(B5424,'P Master'!$A$1:$C$39,3,0)</f>
        <v>0-500</v>
      </c>
      <c r="E5424" s="48">
        <f>VLOOKUP(D5424,'Slabs and Cost'!$B$9:$E$12,3,0)</f>
        <v>6</v>
      </c>
      <c r="F5424" s="48">
        <f t="shared" si="84"/>
        <v>6</v>
      </c>
    </row>
    <row r="5425" ht="14.25" customHeight="1" spans="1:6">
      <c r="A5425" s="44">
        <v>45673</v>
      </c>
      <c r="B5425" s="4" t="s">
        <v>20</v>
      </c>
      <c r="C5425" s="45">
        <v>1</v>
      </c>
      <c r="D5425" s="4" t="str">
        <f>VLOOKUP(B5425,'P Master'!$A$1:$C$39,3,0)</f>
        <v>0-500</v>
      </c>
      <c r="E5425" s="48">
        <f>VLOOKUP(D5425,'Slabs and Cost'!$B$9:$E$12,3,0)</f>
        <v>6</v>
      </c>
      <c r="F5425" s="48">
        <f t="shared" si="84"/>
        <v>6</v>
      </c>
    </row>
    <row r="5426" ht="14.25" customHeight="1" spans="1:6">
      <c r="A5426" s="44">
        <v>45673</v>
      </c>
      <c r="B5426" s="4" t="s">
        <v>37</v>
      </c>
      <c r="C5426" s="45">
        <v>1</v>
      </c>
      <c r="D5426" s="4" t="str">
        <f>VLOOKUP(B5426,'P Master'!$A$1:$C$39,3,0)</f>
        <v>0-500</v>
      </c>
      <c r="E5426" s="48">
        <f>VLOOKUP(D5426,'Slabs and Cost'!$B$9:$E$12,3,0)</f>
        <v>6</v>
      </c>
      <c r="F5426" s="48">
        <f t="shared" si="84"/>
        <v>6</v>
      </c>
    </row>
    <row r="5427" ht="14.25" customHeight="1" spans="1:6">
      <c r="A5427" s="44">
        <v>45673</v>
      </c>
      <c r="B5427" s="4" t="s">
        <v>46</v>
      </c>
      <c r="C5427" s="45">
        <v>1</v>
      </c>
      <c r="D5427" s="4" t="str">
        <f>VLOOKUP(B5427,'P Master'!$A$1:$C$39,3,0)</f>
        <v>0-500</v>
      </c>
      <c r="E5427" s="48">
        <f>VLOOKUP(D5427,'Slabs and Cost'!$B$9:$E$12,3,0)</f>
        <v>6</v>
      </c>
      <c r="F5427" s="48">
        <f t="shared" si="84"/>
        <v>6</v>
      </c>
    </row>
    <row r="5428" ht="14.25" customHeight="1" spans="1:6">
      <c r="A5428" s="44">
        <v>45673</v>
      </c>
      <c r="B5428" s="4" t="s">
        <v>37</v>
      </c>
      <c r="C5428" s="45">
        <v>1</v>
      </c>
      <c r="D5428" s="4" t="str">
        <f>VLOOKUP(B5428,'P Master'!$A$1:$C$39,3,0)</f>
        <v>0-500</v>
      </c>
      <c r="E5428" s="48">
        <f>VLOOKUP(D5428,'Slabs and Cost'!$B$9:$E$12,3,0)</f>
        <v>6</v>
      </c>
      <c r="F5428" s="48">
        <f t="shared" si="84"/>
        <v>6</v>
      </c>
    </row>
    <row r="5429" ht="14.25" customHeight="1" spans="1:6">
      <c r="A5429" s="44">
        <v>45674</v>
      </c>
      <c r="B5429" s="4" t="s">
        <v>39</v>
      </c>
      <c r="C5429" s="45">
        <v>1</v>
      </c>
      <c r="D5429" s="4" t="str">
        <f>VLOOKUP(B5429,'P Master'!$A$1:$C$39,3,0)</f>
        <v>0-500</v>
      </c>
      <c r="E5429" s="48">
        <f>VLOOKUP(D5429,'Slabs and Cost'!$B$9:$E$12,3,0)</f>
        <v>6</v>
      </c>
      <c r="F5429" s="48">
        <f t="shared" si="84"/>
        <v>6</v>
      </c>
    </row>
    <row r="5430" ht="14.25" customHeight="1" spans="1:6">
      <c r="A5430" s="44">
        <v>45674</v>
      </c>
      <c r="B5430" s="4" t="s">
        <v>18</v>
      </c>
      <c r="C5430" s="45">
        <v>1</v>
      </c>
      <c r="D5430" s="4" t="str">
        <f>VLOOKUP(B5430,'P Master'!$A$1:$C$39,3,0)</f>
        <v>0-500</v>
      </c>
      <c r="E5430" s="48">
        <f>VLOOKUP(D5430,'Slabs and Cost'!$B$9:$E$12,3,0)</f>
        <v>6</v>
      </c>
      <c r="F5430" s="48">
        <f t="shared" si="84"/>
        <v>6</v>
      </c>
    </row>
    <row r="5431" ht="14.25" customHeight="1" spans="1:6">
      <c r="A5431" s="44">
        <v>45673</v>
      </c>
      <c r="B5431" s="4" t="s">
        <v>37</v>
      </c>
      <c r="C5431" s="45">
        <v>1</v>
      </c>
      <c r="D5431" s="4" t="str">
        <f>VLOOKUP(B5431,'P Master'!$A$1:$C$39,3,0)</f>
        <v>0-500</v>
      </c>
      <c r="E5431" s="48">
        <f>VLOOKUP(D5431,'Slabs and Cost'!$B$9:$E$12,3,0)</f>
        <v>6</v>
      </c>
      <c r="F5431" s="48">
        <f t="shared" si="84"/>
        <v>6</v>
      </c>
    </row>
    <row r="5432" ht="14.25" customHeight="1" spans="1:6">
      <c r="A5432" s="44">
        <v>45673</v>
      </c>
      <c r="B5432" s="4" t="s">
        <v>31</v>
      </c>
      <c r="C5432" s="45">
        <v>1</v>
      </c>
      <c r="D5432" s="4" t="str">
        <f>VLOOKUP(B5432,'P Master'!$A$1:$C$39,3,0)</f>
        <v>500-1</v>
      </c>
      <c r="E5432" s="48">
        <f>VLOOKUP(D5432,'Slabs and Cost'!$B$9:$E$12,3,0)</f>
        <v>6</v>
      </c>
      <c r="F5432" s="48">
        <f t="shared" si="84"/>
        <v>6</v>
      </c>
    </row>
    <row r="5433" ht="14.25" customHeight="1" spans="1:6">
      <c r="A5433" s="44">
        <v>45673</v>
      </c>
      <c r="B5433" s="4" t="s">
        <v>31</v>
      </c>
      <c r="C5433" s="45">
        <v>1</v>
      </c>
      <c r="D5433" s="4" t="str">
        <f>VLOOKUP(B5433,'P Master'!$A$1:$C$39,3,0)</f>
        <v>500-1</v>
      </c>
      <c r="E5433" s="48">
        <f>VLOOKUP(D5433,'Slabs and Cost'!$B$9:$E$12,3,0)</f>
        <v>6</v>
      </c>
      <c r="F5433" s="48">
        <f t="shared" si="84"/>
        <v>6</v>
      </c>
    </row>
    <row r="5434" ht="14.25" customHeight="1" spans="1:6">
      <c r="A5434" s="44">
        <v>45673</v>
      </c>
      <c r="B5434" s="4" t="s">
        <v>18</v>
      </c>
      <c r="C5434" s="45">
        <v>1</v>
      </c>
      <c r="D5434" s="4" t="str">
        <f>VLOOKUP(B5434,'P Master'!$A$1:$C$39,3,0)</f>
        <v>0-500</v>
      </c>
      <c r="E5434" s="48">
        <f>VLOOKUP(D5434,'Slabs and Cost'!$B$9:$E$12,3,0)</f>
        <v>6</v>
      </c>
      <c r="F5434" s="48">
        <f t="shared" si="84"/>
        <v>6</v>
      </c>
    </row>
    <row r="5435" ht="14.25" customHeight="1" spans="1:6">
      <c r="A5435" s="44">
        <v>45674</v>
      </c>
      <c r="B5435" s="4" t="s">
        <v>37</v>
      </c>
      <c r="C5435" s="45">
        <v>1</v>
      </c>
      <c r="D5435" s="4" t="str">
        <f>VLOOKUP(B5435,'P Master'!$A$1:$C$39,3,0)</f>
        <v>0-500</v>
      </c>
      <c r="E5435" s="48">
        <f>VLOOKUP(D5435,'Slabs and Cost'!$B$9:$E$12,3,0)</f>
        <v>6</v>
      </c>
      <c r="F5435" s="48">
        <f t="shared" si="84"/>
        <v>6</v>
      </c>
    </row>
    <row r="5436" ht="14.25" customHeight="1" spans="1:6">
      <c r="A5436" s="44">
        <v>45673</v>
      </c>
      <c r="B5436" s="46" t="s">
        <v>15</v>
      </c>
      <c r="C5436" s="45">
        <v>1</v>
      </c>
      <c r="D5436" s="4" t="str">
        <f>VLOOKUP(B5436,'P Master'!$A$1:$C$39,3,0)</f>
        <v>500-1</v>
      </c>
      <c r="E5436" s="48">
        <f>VLOOKUP(D5436,'Slabs and Cost'!$B$9:$E$12,3,0)</f>
        <v>6</v>
      </c>
      <c r="F5436" s="48">
        <f t="shared" si="84"/>
        <v>6</v>
      </c>
    </row>
    <row r="5437" ht="14.25" customHeight="1" spans="1:6">
      <c r="A5437" s="44">
        <v>45673</v>
      </c>
      <c r="B5437" s="4" t="s">
        <v>46</v>
      </c>
      <c r="C5437" s="45">
        <v>1</v>
      </c>
      <c r="D5437" s="4" t="str">
        <f>VLOOKUP(B5437,'P Master'!$A$1:$C$39,3,0)</f>
        <v>0-500</v>
      </c>
      <c r="E5437" s="48">
        <f>VLOOKUP(D5437,'Slabs and Cost'!$B$9:$E$12,3,0)</f>
        <v>6</v>
      </c>
      <c r="F5437" s="48">
        <f t="shared" si="84"/>
        <v>6</v>
      </c>
    </row>
    <row r="5438" ht="14.25" customHeight="1" spans="1:6">
      <c r="A5438" s="44">
        <v>45674</v>
      </c>
      <c r="B5438" s="4" t="s">
        <v>16</v>
      </c>
      <c r="C5438" s="45">
        <v>1</v>
      </c>
      <c r="D5438" s="4" t="str">
        <f>VLOOKUP(B5438,'P Master'!$A$1:$C$39,3,0)</f>
        <v>0-500</v>
      </c>
      <c r="E5438" s="48">
        <f>VLOOKUP(D5438,'Slabs and Cost'!$B$9:$E$12,3,0)</f>
        <v>6</v>
      </c>
      <c r="F5438" s="48">
        <f t="shared" si="84"/>
        <v>6</v>
      </c>
    </row>
    <row r="5439" ht="14.25" customHeight="1" spans="1:6">
      <c r="A5439" s="44">
        <v>45673</v>
      </c>
      <c r="B5439" s="4" t="s">
        <v>16</v>
      </c>
      <c r="C5439" s="45">
        <v>1</v>
      </c>
      <c r="D5439" s="4" t="str">
        <f>VLOOKUP(B5439,'P Master'!$A$1:$C$39,3,0)</f>
        <v>0-500</v>
      </c>
      <c r="E5439" s="48">
        <f>VLOOKUP(D5439,'Slabs and Cost'!$B$9:$E$12,3,0)</f>
        <v>6</v>
      </c>
      <c r="F5439" s="48">
        <f t="shared" si="84"/>
        <v>6</v>
      </c>
    </row>
    <row r="5440" ht="14.25" customHeight="1" spans="1:6">
      <c r="A5440" s="44">
        <v>45673</v>
      </c>
      <c r="B5440" s="4" t="s">
        <v>31</v>
      </c>
      <c r="C5440" s="45">
        <v>1</v>
      </c>
      <c r="D5440" s="4" t="str">
        <f>VLOOKUP(B5440,'P Master'!$A$1:$C$39,3,0)</f>
        <v>500-1</v>
      </c>
      <c r="E5440" s="48">
        <f>VLOOKUP(D5440,'Slabs and Cost'!$B$9:$E$12,3,0)</f>
        <v>6</v>
      </c>
      <c r="F5440" s="48">
        <f t="shared" si="84"/>
        <v>6</v>
      </c>
    </row>
    <row r="5441" ht="14.25" customHeight="1" spans="1:6">
      <c r="A5441" s="44">
        <v>45673</v>
      </c>
      <c r="B5441" s="4" t="s">
        <v>37</v>
      </c>
      <c r="C5441" s="45">
        <v>1</v>
      </c>
      <c r="D5441" s="4" t="str">
        <f>VLOOKUP(B5441,'P Master'!$A$1:$C$39,3,0)</f>
        <v>0-500</v>
      </c>
      <c r="E5441" s="48">
        <f>VLOOKUP(D5441,'Slabs and Cost'!$B$9:$E$12,3,0)</f>
        <v>6</v>
      </c>
      <c r="F5441" s="48">
        <f t="shared" si="84"/>
        <v>6</v>
      </c>
    </row>
    <row r="5442" ht="14.25" customHeight="1" spans="1:6">
      <c r="A5442" s="44">
        <v>45673</v>
      </c>
      <c r="B5442" s="4" t="s">
        <v>18</v>
      </c>
      <c r="C5442" s="45">
        <v>1</v>
      </c>
      <c r="D5442" s="4" t="str">
        <f>VLOOKUP(B5442,'P Master'!$A$1:$C$39,3,0)</f>
        <v>0-500</v>
      </c>
      <c r="E5442" s="48">
        <f>VLOOKUP(D5442,'Slabs and Cost'!$B$9:$E$12,3,0)</f>
        <v>6</v>
      </c>
      <c r="F5442" s="48">
        <f t="shared" si="84"/>
        <v>6</v>
      </c>
    </row>
    <row r="5443" ht="14.25" customHeight="1" spans="1:6">
      <c r="A5443" s="44">
        <v>45673</v>
      </c>
      <c r="B5443" s="4" t="s">
        <v>18</v>
      </c>
      <c r="C5443" s="45">
        <v>1</v>
      </c>
      <c r="D5443" s="4" t="str">
        <f>VLOOKUP(B5443,'P Master'!$A$1:$C$39,3,0)</f>
        <v>0-500</v>
      </c>
      <c r="E5443" s="48">
        <f>VLOOKUP(D5443,'Slabs and Cost'!$B$9:$E$12,3,0)</f>
        <v>6</v>
      </c>
      <c r="F5443" s="48">
        <f t="shared" si="84"/>
        <v>6</v>
      </c>
    </row>
    <row r="5444" ht="14.25" customHeight="1" spans="1:6">
      <c r="A5444" s="44">
        <v>45673</v>
      </c>
      <c r="B5444" s="4" t="s">
        <v>21</v>
      </c>
      <c r="C5444" s="45">
        <v>1</v>
      </c>
      <c r="D5444" s="4" t="str">
        <f>VLOOKUP(B5444,'P Master'!$A$1:$C$39,3,0)</f>
        <v>1-2</v>
      </c>
      <c r="E5444" s="48">
        <f>VLOOKUP(D5444,'Slabs and Cost'!$B$9:$E$12,3,0)</f>
        <v>7.2</v>
      </c>
      <c r="F5444" s="48">
        <f t="shared" si="84"/>
        <v>7.2</v>
      </c>
    </row>
    <row r="5445" ht="14.25" customHeight="1" spans="1:6">
      <c r="A5445" s="44">
        <v>45673</v>
      </c>
      <c r="B5445" s="4" t="s">
        <v>16</v>
      </c>
      <c r="C5445" s="45">
        <v>1</v>
      </c>
      <c r="D5445" s="4" t="str">
        <f>VLOOKUP(B5445,'P Master'!$A$1:$C$39,3,0)</f>
        <v>0-500</v>
      </c>
      <c r="E5445" s="48">
        <f>VLOOKUP(D5445,'Slabs and Cost'!$B$9:$E$12,3,0)</f>
        <v>6</v>
      </c>
      <c r="F5445" s="48">
        <f t="shared" ref="F5445:F5508" si="85">C5445*E5445</f>
        <v>6</v>
      </c>
    </row>
    <row r="5446" ht="14.25" customHeight="1" spans="1:6">
      <c r="A5446" s="44">
        <v>45673</v>
      </c>
      <c r="B5446" s="4" t="s">
        <v>20</v>
      </c>
      <c r="C5446" s="45">
        <v>1</v>
      </c>
      <c r="D5446" s="4" t="str">
        <f>VLOOKUP(B5446,'P Master'!$A$1:$C$39,3,0)</f>
        <v>0-500</v>
      </c>
      <c r="E5446" s="48">
        <f>VLOOKUP(D5446,'Slabs and Cost'!$B$9:$E$12,3,0)</f>
        <v>6</v>
      </c>
      <c r="F5446" s="48">
        <f t="shared" si="85"/>
        <v>6</v>
      </c>
    </row>
    <row r="5447" ht="14.25" customHeight="1" spans="1:6">
      <c r="A5447" s="44">
        <v>45674</v>
      </c>
      <c r="B5447" s="4" t="s">
        <v>16</v>
      </c>
      <c r="C5447" s="45">
        <v>1</v>
      </c>
      <c r="D5447" s="4" t="str">
        <f>VLOOKUP(B5447,'P Master'!$A$1:$C$39,3,0)</f>
        <v>0-500</v>
      </c>
      <c r="E5447" s="48">
        <f>VLOOKUP(D5447,'Slabs and Cost'!$B$9:$E$12,3,0)</f>
        <v>6</v>
      </c>
      <c r="F5447" s="48">
        <f t="shared" si="85"/>
        <v>6</v>
      </c>
    </row>
    <row r="5448" ht="14.25" customHeight="1" spans="1:6">
      <c r="A5448" s="44">
        <v>45673</v>
      </c>
      <c r="B5448" s="4" t="s">
        <v>16</v>
      </c>
      <c r="C5448" s="45">
        <v>1</v>
      </c>
      <c r="D5448" s="4" t="str">
        <f>VLOOKUP(B5448,'P Master'!$A$1:$C$39,3,0)</f>
        <v>0-500</v>
      </c>
      <c r="E5448" s="48">
        <f>VLOOKUP(D5448,'Slabs and Cost'!$B$9:$E$12,3,0)</f>
        <v>6</v>
      </c>
      <c r="F5448" s="48">
        <f t="shared" si="85"/>
        <v>6</v>
      </c>
    </row>
    <row r="5449" ht="14.25" customHeight="1" spans="1:6">
      <c r="A5449" s="44">
        <v>45673</v>
      </c>
      <c r="B5449" s="4" t="s">
        <v>46</v>
      </c>
      <c r="C5449" s="45">
        <v>1</v>
      </c>
      <c r="D5449" s="4" t="str">
        <f>VLOOKUP(B5449,'P Master'!$A$1:$C$39,3,0)</f>
        <v>0-500</v>
      </c>
      <c r="E5449" s="48">
        <f>VLOOKUP(D5449,'Slabs and Cost'!$B$9:$E$12,3,0)</f>
        <v>6</v>
      </c>
      <c r="F5449" s="48">
        <f t="shared" si="85"/>
        <v>6</v>
      </c>
    </row>
    <row r="5450" ht="14.25" customHeight="1" spans="1:6">
      <c r="A5450" s="44">
        <v>45673</v>
      </c>
      <c r="B5450" s="4" t="s">
        <v>37</v>
      </c>
      <c r="C5450" s="45">
        <v>1</v>
      </c>
      <c r="D5450" s="4" t="str">
        <f>VLOOKUP(B5450,'P Master'!$A$1:$C$39,3,0)</f>
        <v>0-500</v>
      </c>
      <c r="E5450" s="48">
        <f>VLOOKUP(D5450,'Slabs and Cost'!$B$9:$E$12,3,0)</f>
        <v>6</v>
      </c>
      <c r="F5450" s="48">
        <f t="shared" si="85"/>
        <v>6</v>
      </c>
    </row>
    <row r="5451" ht="14.25" customHeight="1" spans="1:6">
      <c r="A5451" s="44">
        <v>45673</v>
      </c>
      <c r="B5451" s="4" t="s">
        <v>16</v>
      </c>
      <c r="C5451" s="45">
        <v>1</v>
      </c>
      <c r="D5451" s="4" t="str">
        <f>VLOOKUP(B5451,'P Master'!$A$1:$C$39,3,0)</f>
        <v>0-500</v>
      </c>
      <c r="E5451" s="48">
        <f>VLOOKUP(D5451,'Slabs and Cost'!$B$9:$E$12,3,0)</f>
        <v>6</v>
      </c>
      <c r="F5451" s="48">
        <f t="shared" si="85"/>
        <v>6</v>
      </c>
    </row>
    <row r="5452" ht="14.25" customHeight="1" spans="1:6">
      <c r="A5452" s="44">
        <v>45675</v>
      </c>
      <c r="B5452" s="4" t="s">
        <v>17</v>
      </c>
      <c r="C5452" s="45">
        <v>1</v>
      </c>
      <c r="D5452" s="4" t="str">
        <f>VLOOKUP(B5452,'P Master'!$A$1:$C$39,3,0)</f>
        <v>0-500</v>
      </c>
      <c r="E5452" s="48">
        <f>VLOOKUP(D5452,'Slabs and Cost'!$B$9:$E$12,3,0)</f>
        <v>6</v>
      </c>
      <c r="F5452" s="48">
        <f t="shared" si="85"/>
        <v>6</v>
      </c>
    </row>
    <row r="5453" ht="14.25" customHeight="1" spans="1:6">
      <c r="A5453" s="44">
        <v>45675</v>
      </c>
      <c r="B5453" s="4" t="s">
        <v>46</v>
      </c>
      <c r="C5453" s="45">
        <v>1</v>
      </c>
      <c r="D5453" s="4" t="str">
        <f>VLOOKUP(B5453,'P Master'!$A$1:$C$39,3,0)</f>
        <v>0-500</v>
      </c>
      <c r="E5453" s="48">
        <f>VLOOKUP(D5453,'Slabs and Cost'!$B$9:$E$12,3,0)</f>
        <v>6</v>
      </c>
      <c r="F5453" s="48">
        <f t="shared" si="85"/>
        <v>6</v>
      </c>
    </row>
    <row r="5454" ht="14.25" customHeight="1" spans="1:6">
      <c r="A5454" s="44">
        <v>45673</v>
      </c>
      <c r="B5454" s="4" t="s">
        <v>17</v>
      </c>
      <c r="C5454" s="45">
        <v>1</v>
      </c>
      <c r="D5454" s="4" t="str">
        <f>VLOOKUP(B5454,'P Master'!$A$1:$C$39,3,0)</f>
        <v>0-500</v>
      </c>
      <c r="E5454" s="48">
        <f>VLOOKUP(D5454,'Slabs and Cost'!$B$9:$E$12,3,0)</f>
        <v>6</v>
      </c>
      <c r="F5454" s="48">
        <f t="shared" si="85"/>
        <v>6</v>
      </c>
    </row>
    <row r="5455" ht="14.25" customHeight="1" spans="1:6">
      <c r="A5455" s="44">
        <v>45674</v>
      </c>
      <c r="B5455" s="4" t="s">
        <v>37</v>
      </c>
      <c r="C5455" s="45">
        <v>1</v>
      </c>
      <c r="D5455" s="4" t="str">
        <f>VLOOKUP(B5455,'P Master'!$A$1:$C$39,3,0)</f>
        <v>0-500</v>
      </c>
      <c r="E5455" s="48">
        <f>VLOOKUP(D5455,'Slabs and Cost'!$B$9:$E$12,3,0)</f>
        <v>6</v>
      </c>
      <c r="F5455" s="48">
        <f t="shared" si="85"/>
        <v>6</v>
      </c>
    </row>
    <row r="5456" ht="14.25" customHeight="1" spans="1:6">
      <c r="A5456" s="44">
        <v>45673</v>
      </c>
      <c r="B5456" s="4" t="s">
        <v>37</v>
      </c>
      <c r="C5456" s="45">
        <v>1</v>
      </c>
      <c r="D5456" s="4" t="str">
        <f>VLOOKUP(B5456,'P Master'!$A$1:$C$39,3,0)</f>
        <v>0-500</v>
      </c>
      <c r="E5456" s="48">
        <f>VLOOKUP(D5456,'Slabs and Cost'!$B$9:$E$12,3,0)</f>
        <v>6</v>
      </c>
      <c r="F5456" s="48">
        <f t="shared" si="85"/>
        <v>6</v>
      </c>
    </row>
    <row r="5457" ht="14.25" customHeight="1" spans="1:6">
      <c r="A5457" s="44">
        <v>45673</v>
      </c>
      <c r="B5457" s="4" t="s">
        <v>36</v>
      </c>
      <c r="C5457" s="45">
        <v>1</v>
      </c>
      <c r="D5457" s="4" t="str">
        <f>VLOOKUP(B5457,'P Master'!$A$1:$C$39,3,0)</f>
        <v>0-500</v>
      </c>
      <c r="E5457" s="48">
        <f>VLOOKUP(D5457,'Slabs and Cost'!$B$9:$E$12,3,0)</f>
        <v>6</v>
      </c>
      <c r="F5457" s="48">
        <f t="shared" si="85"/>
        <v>6</v>
      </c>
    </row>
    <row r="5458" ht="14.25" customHeight="1" spans="1:6">
      <c r="A5458" s="44">
        <v>45673</v>
      </c>
      <c r="B5458" s="4" t="s">
        <v>37</v>
      </c>
      <c r="C5458" s="45">
        <v>1</v>
      </c>
      <c r="D5458" s="4" t="str">
        <f>VLOOKUP(B5458,'P Master'!$A$1:$C$39,3,0)</f>
        <v>0-500</v>
      </c>
      <c r="E5458" s="48">
        <f>VLOOKUP(D5458,'Slabs and Cost'!$B$9:$E$12,3,0)</f>
        <v>6</v>
      </c>
      <c r="F5458" s="48">
        <f t="shared" si="85"/>
        <v>6</v>
      </c>
    </row>
    <row r="5459" ht="14.25" customHeight="1" spans="1:6">
      <c r="A5459" s="44">
        <v>45673</v>
      </c>
      <c r="B5459" s="4" t="s">
        <v>37</v>
      </c>
      <c r="C5459" s="45">
        <v>1</v>
      </c>
      <c r="D5459" s="4" t="str">
        <f>VLOOKUP(B5459,'P Master'!$A$1:$C$39,3,0)</f>
        <v>0-500</v>
      </c>
      <c r="E5459" s="48">
        <f>VLOOKUP(D5459,'Slabs and Cost'!$B$9:$E$12,3,0)</f>
        <v>6</v>
      </c>
      <c r="F5459" s="48">
        <f t="shared" si="85"/>
        <v>6</v>
      </c>
    </row>
    <row r="5460" ht="14.25" customHeight="1" spans="1:6">
      <c r="A5460" s="44">
        <v>45673</v>
      </c>
      <c r="B5460" s="4" t="s">
        <v>37</v>
      </c>
      <c r="C5460" s="45">
        <v>1</v>
      </c>
      <c r="D5460" s="4" t="str">
        <f>VLOOKUP(B5460,'P Master'!$A$1:$C$39,3,0)</f>
        <v>0-500</v>
      </c>
      <c r="E5460" s="48">
        <f>VLOOKUP(D5460,'Slabs and Cost'!$B$9:$E$12,3,0)</f>
        <v>6</v>
      </c>
      <c r="F5460" s="48">
        <f t="shared" si="85"/>
        <v>6</v>
      </c>
    </row>
    <row r="5461" ht="14.25" customHeight="1" spans="1:6">
      <c r="A5461" s="44">
        <v>45674</v>
      </c>
      <c r="B5461" s="4" t="s">
        <v>18</v>
      </c>
      <c r="C5461" s="45">
        <v>1</v>
      </c>
      <c r="D5461" s="4" t="str">
        <f>VLOOKUP(B5461,'P Master'!$A$1:$C$39,3,0)</f>
        <v>0-500</v>
      </c>
      <c r="E5461" s="48">
        <f>VLOOKUP(D5461,'Slabs and Cost'!$B$9:$E$12,3,0)</f>
        <v>6</v>
      </c>
      <c r="F5461" s="48">
        <f t="shared" si="85"/>
        <v>6</v>
      </c>
    </row>
    <row r="5462" ht="14.25" customHeight="1" spans="1:6">
      <c r="A5462" s="44">
        <v>45673</v>
      </c>
      <c r="B5462" s="4" t="s">
        <v>21</v>
      </c>
      <c r="C5462" s="45">
        <v>1</v>
      </c>
      <c r="D5462" s="4" t="str">
        <f>VLOOKUP(B5462,'P Master'!$A$1:$C$39,3,0)</f>
        <v>1-2</v>
      </c>
      <c r="E5462" s="48">
        <f>VLOOKUP(D5462,'Slabs and Cost'!$B$9:$E$12,3,0)</f>
        <v>7.2</v>
      </c>
      <c r="F5462" s="48">
        <f t="shared" si="85"/>
        <v>7.2</v>
      </c>
    </row>
    <row r="5463" ht="14.25" customHeight="1" spans="1:6">
      <c r="A5463" s="44">
        <v>45673</v>
      </c>
      <c r="B5463" s="4" t="s">
        <v>45</v>
      </c>
      <c r="C5463" s="45">
        <v>1</v>
      </c>
      <c r="D5463" s="4" t="str">
        <f>VLOOKUP(B5463,'P Master'!$A$1:$C$39,3,0)</f>
        <v>500-1</v>
      </c>
      <c r="E5463" s="48">
        <f>VLOOKUP(D5463,'Slabs and Cost'!$B$9:$E$12,3,0)</f>
        <v>6</v>
      </c>
      <c r="F5463" s="48">
        <f t="shared" si="85"/>
        <v>6</v>
      </c>
    </row>
    <row r="5464" ht="14.25" customHeight="1" spans="1:6">
      <c r="A5464" s="44">
        <v>45673</v>
      </c>
      <c r="B5464" s="4" t="s">
        <v>19</v>
      </c>
      <c r="C5464" s="45">
        <v>1</v>
      </c>
      <c r="D5464" s="4" t="str">
        <f>VLOOKUP(B5464,'P Master'!$A$1:$C$39,3,0)</f>
        <v>0-500</v>
      </c>
      <c r="E5464" s="48">
        <f>VLOOKUP(D5464,'Slabs and Cost'!$B$9:$E$12,3,0)</f>
        <v>6</v>
      </c>
      <c r="F5464" s="48">
        <f t="shared" si="85"/>
        <v>6</v>
      </c>
    </row>
    <row r="5465" ht="14.25" customHeight="1" spans="1:6">
      <c r="A5465" s="44">
        <v>45673</v>
      </c>
      <c r="B5465" s="4" t="s">
        <v>11</v>
      </c>
      <c r="C5465" s="45">
        <v>1</v>
      </c>
      <c r="D5465" s="4" t="str">
        <f>VLOOKUP(B5465,'P Master'!$A$1:$C$39,3,0)</f>
        <v>0-500</v>
      </c>
      <c r="E5465" s="48">
        <f>VLOOKUP(D5465,'Slabs and Cost'!$B$9:$E$12,3,0)</f>
        <v>6</v>
      </c>
      <c r="F5465" s="48">
        <f t="shared" si="85"/>
        <v>6</v>
      </c>
    </row>
    <row r="5466" ht="14.25" customHeight="1" spans="1:6">
      <c r="A5466" s="44">
        <v>45674</v>
      </c>
      <c r="B5466" s="4" t="s">
        <v>18</v>
      </c>
      <c r="C5466" s="45">
        <v>1</v>
      </c>
      <c r="D5466" s="4" t="str">
        <f>VLOOKUP(B5466,'P Master'!$A$1:$C$39,3,0)</f>
        <v>0-500</v>
      </c>
      <c r="E5466" s="48">
        <f>VLOOKUP(D5466,'Slabs and Cost'!$B$9:$E$12,3,0)</f>
        <v>6</v>
      </c>
      <c r="F5466" s="48">
        <f t="shared" si="85"/>
        <v>6</v>
      </c>
    </row>
    <row r="5467" ht="14.25" customHeight="1" spans="1:6">
      <c r="A5467" s="44">
        <v>45673</v>
      </c>
      <c r="B5467" s="4" t="s">
        <v>18</v>
      </c>
      <c r="C5467" s="45">
        <v>1</v>
      </c>
      <c r="D5467" s="4" t="str">
        <f>VLOOKUP(B5467,'P Master'!$A$1:$C$39,3,0)</f>
        <v>0-500</v>
      </c>
      <c r="E5467" s="48">
        <f>VLOOKUP(D5467,'Slabs and Cost'!$B$9:$E$12,3,0)</f>
        <v>6</v>
      </c>
      <c r="F5467" s="48">
        <f t="shared" si="85"/>
        <v>6</v>
      </c>
    </row>
    <row r="5468" ht="14.25" customHeight="1" spans="1:6">
      <c r="A5468" s="44">
        <v>45673</v>
      </c>
      <c r="B5468" s="4" t="s">
        <v>37</v>
      </c>
      <c r="C5468" s="45">
        <v>1</v>
      </c>
      <c r="D5468" s="4" t="str">
        <f>VLOOKUP(B5468,'P Master'!$A$1:$C$39,3,0)</f>
        <v>0-500</v>
      </c>
      <c r="E5468" s="48">
        <f>VLOOKUP(D5468,'Slabs and Cost'!$B$9:$E$12,3,0)</f>
        <v>6</v>
      </c>
      <c r="F5468" s="48">
        <f t="shared" si="85"/>
        <v>6</v>
      </c>
    </row>
    <row r="5469" ht="14.25" customHeight="1" spans="1:6">
      <c r="A5469" s="44">
        <v>45674</v>
      </c>
      <c r="B5469" s="4" t="s">
        <v>16</v>
      </c>
      <c r="C5469" s="45">
        <v>1</v>
      </c>
      <c r="D5469" s="4" t="str">
        <f>VLOOKUP(B5469,'P Master'!$A$1:$C$39,3,0)</f>
        <v>0-500</v>
      </c>
      <c r="E5469" s="48">
        <f>VLOOKUP(D5469,'Slabs and Cost'!$B$9:$E$12,3,0)</f>
        <v>6</v>
      </c>
      <c r="F5469" s="48">
        <f t="shared" si="85"/>
        <v>6</v>
      </c>
    </row>
    <row r="5470" ht="14.25" customHeight="1" spans="1:6">
      <c r="A5470" s="44">
        <v>45673</v>
      </c>
      <c r="B5470" s="4" t="s">
        <v>37</v>
      </c>
      <c r="C5470" s="45">
        <v>1</v>
      </c>
      <c r="D5470" s="4" t="str">
        <f>VLOOKUP(B5470,'P Master'!$A$1:$C$39,3,0)</f>
        <v>0-500</v>
      </c>
      <c r="E5470" s="48">
        <f>VLOOKUP(D5470,'Slabs and Cost'!$B$9:$E$12,3,0)</f>
        <v>6</v>
      </c>
      <c r="F5470" s="48">
        <f t="shared" si="85"/>
        <v>6</v>
      </c>
    </row>
    <row r="5471" ht="14.25" customHeight="1" spans="1:6">
      <c r="A5471" s="44">
        <v>45673</v>
      </c>
      <c r="B5471" s="4" t="s">
        <v>16</v>
      </c>
      <c r="C5471" s="45">
        <v>1</v>
      </c>
      <c r="D5471" s="4" t="str">
        <f>VLOOKUP(B5471,'P Master'!$A$1:$C$39,3,0)</f>
        <v>0-500</v>
      </c>
      <c r="E5471" s="48">
        <f>VLOOKUP(D5471,'Slabs and Cost'!$B$9:$E$12,3,0)</f>
        <v>6</v>
      </c>
      <c r="F5471" s="48">
        <f t="shared" si="85"/>
        <v>6</v>
      </c>
    </row>
    <row r="5472" ht="14.25" customHeight="1" spans="1:6">
      <c r="A5472" s="44">
        <v>45674</v>
      </c>
      <c r="B5472" s="4" t="s">
        <v>37</v>
      </c>
      <c r="C5472" s="45">
        <v>1</v>
      </c>
      <c r="D5472" s="4" t="str">
        <f>VLOOKUP(B5472,'P Master'!$A$1:$C$39,3,0)</f>
        <v>0-500</v>
      </c>
      <c r="E5472" s="48">
        <f>VLOOKUP(D5472,'Slabs and Cost'!$B$9:$E$12,3,0)</f>
        <v>6</v>
      </c>
      <c r="F5472" s="48">
        <f t="shared" si="85"/>
        <v>6</v>
      </c>
    </row>
    <row r="5473" ht="14.25" customHeight="1" spans="1:6">
      <c r="A5473" s="44">
        <v>45673</v>
      </c>
      <c r="B5473" s="4" t="s">
        <v>21</v>
      </c>
      <c r="C5473" s="45">
        <v>1</v>
      </c>
      <c r="D5473" s="4" t="str">
        <f>VLOOKUP(B5473,'P Master'!$A$1:$C$39,3,0)</f>
        <v>1-2</v>
      </c>
      <c r="E5473" s="48">
        <f>VLOOKUP(D5473,'Slabs and Cost'!$B$9:$E$12,3,0)</f>
        <v>7.2</v>
      </c>
      <c r="F5473" s="48">
        <f t="shared" si="85"/>
        <v>7.2</v>
      </c>
    </row>
    <row r="5474" ht="14.25" customHeight="1" spans="1:6">
      <c r="A5474" s="44">
        <v>45675</v>
      </c>
      <c r="B5474" s="4" t="s">
        <v>20</v>
      </c>
      <c r="C5474" s="45">
        <v>1</v>
      </c>
      <c r="D5474" s="4" t="str">
        <f>VLOOKUP(B5474,'P Master'!$A$1:$C$39,3,0)</f>
        <v>0-500</v>
      </c>
      <c r="E5474" s="48">
        <f>VLOOKUP(D5474,'Slabs and Cost'!$B$9:$E$12,3,0)</f>
        <v>6</v>
      </c>
      <c r="F5474" s="48">
        <f t="shared" si="85"/>
        <v>6</v>
      </c>
    </row>
    <row r="5475" ht="14.25" customHeight="1" spans="1:6">
      <c r="A5475" s="44">
        <v>45675</v>
      </c>
      <c r="B5475" s="4" t="s">
        <v>46</v>
      </c>
      <c r="C5475" s="45">
        <v>1</v>
      </c>
      <c r="D5475" s="4" t="str">
        <f>VLOOKUP(B5475,'P Master'!$A$1:$C$39,3,0)</f>
        <v>0-500</v>
      </c>
      <c r="E5475" s="48">
        <f>VLOOKUP(D5475,'Slabs and Cost'!$B$9:$E$12,3,0)</f>
        <v>6</v>
      </c>
      <c r="F5475" s="48">
        <f t="shared" si="85"/>
        <v>6</v>
      </c>
    </row>
    <row r="5476" ht="14.25" customHeight="1" spans="1:6">
      <c r="A5476" s="44">
        <v>45673</v>
      </c>
      <c r="B5476" s="4" t="s">
        <v>37</v>
      </c>
      <c r="C5476" s="45">
        <v>1</v>
      </c>
      <c r="D5476" s="4" t="str">
        <f>VLOOKUP(B5476,'P Master'!$A$1:$C$39,3,0)</f>
        <v>0-500</v>
      </c>
      <c r="E5476" s="48">
        <f>VLOOKUP(D5476,'Slabs and Cost'!$B$9:$E$12,3,0)</f>
        <v>6</v>
      </c>
      <c r="F5476" s="48">
        <f t="shared" si="85"/>
        <v>6</v>
      </c>
    </row>
    <row r="5477" ht="14.25" customHeight="1" spans="1:6">
      <c r="A5477" s="44">
        <v>45673</v>
      </c>
      <c r="B5477" s="4" t="s">
        <v>16</v>
      </c>
      <c r="C5477" s="45">
        <v>1</v>
      </c>
      <c r="D5477" s="4" t="str">
        <f>VLOOKUP(B5477,'P Master'!$A$1:$C$39,3,0)</f>
        <v>0-500</v>
      </c>
      <c r="E5477" s="48">
        <f>VLOOKUP(D5477,'Slabs and Cost'!$B$9:$E$12,3,0)</f>
        <v>6</v>
      </c>
      <c r="F5477" s="48">
        <f t="shared" si="85"/>
        <v>6</v>
      </c>
    </row>
    <row r="5478" ht="14.25" customHeight="1" spans="1:6">
      <c r="A5478" s="44">
        <v>45673</v>
      </c>
      <c r="B5478" s="4" t="s">
        <v>39</v>
      </c>
      <c r="C5478" s="45">
        <v>1</v>
      </c>
      <c r="D5478" s="4" t="str">
        <f>VLOOKUP(B5478,'P Master'!$A$1:$C$39,3,0)</f>
        <v>0-500</v>
      </c>
      <c r="E5478" s="48">
        <f>VLOOKUP(D5478,'Slabs and Cost'!$B$9:$E$12,3,0)</f>
        <v>6</v>
      </c>
      <c r="F5478" s="48">
        <f t="shared" si="85"/>
        <v>6</v>
      </c>
    </row>
    <row r="5479" ht="14.25" customHeight="1" spans="1:6">
      <c r="A5479" s="44">
        <v>45673</v>
      </c>
      <c r="B5479" s="4" t="s">
        <v>37</v>
      </c>
      <c r="C5479" s="45">
        <v>1</v>
      </c>
      <c r="D5479" s="4" t="str">
        <f>VLOOKUP(B5479,'P Master'!$A$1:$C$39,3,0)</f>
        <v>0-500</v>
      </c>
      <c r="E5479" s="48">
        <f>VLOOKUP(D5479,'Slabs and Cost'!$B$9:$E$12,3,0)</f>
        <v>6</v>
      </c>
      <c r="F5479" s="48">
        <f t="shared" si="85"/>
        <v>6</v>
      </c>
    </row>
    <row r="5480" ht="14.25" customHeight="1" spans="1:6">
      <c r="A5480" s="44">
        <v>45674</v>
      </c>
      <c r="B5480" s="4" t="s">
        <v>16</v>
      </c>
      <c r="C5480" s="45">
        <v>1</v>
      </c>
      <c r="D5480" s="4" t="str">
        <f>VLOOKUP(B5480,'P Master'!$A$1:$C$39,3,0)</f>
        <v>0-500</v>
      </c>
      <c r="E5480" s="48">
        <f>VLOOKUP(D5480,'Slabs and Cost'!$B$9:$E$12,3,0)</f>
        <v>6</v>
      </c>
      <c r="F5480" s="48">
        <f t="shared" si="85"/>
        <v>6</v>
      </c>
    </row>
    <row r="5481" ht="14.25" customHeight="1" spans="1:6">
      <c r="A5481" s="44">
        <v>45673</v>
      </c>
      <c r="B5481" s="4" t="s">
        <v>18</v>
      </c>
      <c r="C5481" s="45">
        <v>1</v>
      </c>
      <c r="D5481" s="4" t="str">
        <f>VLOOKUP(B5481,'P Master'!$A$1:$C$39,3,0)</f>
        <v>0-500</v>
      </c>
      <c r="E5481" s="48">
        <f>VLOOKUP(D5481,'Slabs and Cost'!$B$9:$E$12,3,0)</f>
        <v>6</v>
      </c>
      <c r="F5481" s="48">
        <f t="shared" si="85"/>
        <v>6</v>
      </c>
    </row>
    <row r="5482" ht="14.25" customHeight="1" spans="1:6">
      <c r="A5482" s="44">
        <v>45673</v>
      </c>
      <c r="B5482" s="4" t="s">
        <v>20</v>
      </c>
      <c r="C5482" s="45">
        <v>1</v>
      </c>
      <c r="D5482" s="4" t="str">
        <f>VLOOKUP(B5482,'P Master'!$A$1:$C$39,3,0)</f>
        <v>0-500</v>
      </c>
      <c r="E5482" s="48">
        <f>VLOOKUP(D5482,'Slabs and Cost'!$B$9:$E$12,3,0)</f>
        <v>6</v>
      </c>
      <c r="F5482" s="48">
        <f t="shared" si="85"/>
        <v>6</v>
      </c>
    </row>
    <row r="5483" ht="14.25" customHeight="1" spans="1:6">
      <c r="A5483" s="44">
        <v>45673</v>
      </c>
      <c r="B5483" s="4" t="s">
        <v>37</v>
      </c>
      <c r="C5483" s="45">
        <v>1</v>
      </c>
      <c r="D5483" s="4" t="str">
        <f>VLOOKUP(B5483,'P Master'!$A$1:$C$39,3,0)</f>
        <v>0-500</v>
      </c>
      <c r="E5483" s="48">
        <f>VLOOKUP(D5483,'Slabs and Cost'!$B$9:$E$12,3,0)</f>
        <v>6</v>
      </c>
      <c r="F5483" s="48">
        <f t="shared" si="85"/>
        <v>6</v>
      </c>
    </row>
    <row r="5484" ht="14.25" customHeight="1" spans="1:6">
      <c r="A5484" s="44">
        <v>45673</v>
      </c>
      <c r="B5484" s="4" t="s">
        <v>17</v>
      </c>
      <c r="C5484" s="45">
        <v>1</v>
      </c>
      <c r="D5484" s="4" t="str">
        <f>VLOOKUP(B5484,'P Master'!$A$1:$C$39,3,0)</f>
        <v>0-500</v>
      </c>
      <c r="E5484" s="48">
        <f>VLOOKUP(D5484,'Slabs and Cost'!$B$9:$E$12,3,0)</f>
        <v>6</v>
      </c>
      <c r="F5484" s="48">
        <f t="shared" si="85"/>
        <v>6</v>
      </c>
    </row>
    <row r="5485" ht="14.25" customHeight="1" spans="1:6">
      <c r="A5485" s="44">
        <v>45673</v>
      </c>
      <c r="B5485" s="4" t="s">
        <v>37</v>
      </c>
      <c r="C5485" s="45">
        <v>1</v>
      </c>
      <c r="D5485" s="4" t="str">
        <f>VLOOKUP(B5485,'P Master'!$A$1:$C$39,3,0)</f>
        <v>0-500</v>
      </c>
      <c r="E5485" s="48">
        <f>VLOOKUP(D5485,'Slabs and Cost'!$B$9:$E$12,3,0)</f>
        <v>6</v>
      </c>
      <c r="F5485" s="48">
        <f t="shared" si="85"/>
        <v>6</v>
      </c>
    </row>
    <row r="5486" ht="14.25" customHeight="1" spans="1:6">
      <c r="A5486" s="44">
        <v>45673</v>
      </c>
      <c r="B5486" s="4" t="s">
        <v>31</v>
      </c>
      <c r="C5486" s="45">
        <v>1</v>
      </c>
      <c r="D5486" s="4" t="str">
        <f>VLOOKUP(B5486,'P Master'!$A$1:$C$39,3,0)</f>
        <v>500-1</v>
      </c>
      <c r="E5486" s="48">
        <f>VLOOKUP(D5486,'Slabs and Cost'!$B$9:$E$12,3,0)</f>
        <v>6</v>
      </c>
      <c r="F5486" s="48">
        <f t="shared" si="85"/>
        <v>6</v>
      </c>
    </row>
    <row r="5487" ht="14.25" customHeight="1" spans="1:6">
      <c r="A5487" s="44">
        <v>45675</v>
      </c>
      <c r="B5487" s="4" t="s">
        <v>20</v>
      </c>
      <c r="C5487" s="45">
        <v>1</v>
      </c>
      <c r="D5487" s="4" t="str">
        <f>VLOOKUP(B5487,'P Master'!$A$1:$C$39,3,0)</f>
        <v>0-500</v>
      </c>
      <c r="E5487" s="48">
        <f>VLOOKUP(D5487,'Slabs and Cost'!$B$9:$E$12,3,0)</f>
        <v>6</v>
      </c>
      <c r="F5487" s="48">
        <f t="shared" si="85"/>
        <v>6</v>
      </c>
    </row>
    <row r="5488" ht="14.25" customHeight="1" spans="1:6">
      <c r="A5488" s="44">
        <v>45675</v>
      </c>
      <c r="B5488" s="4" t="s">
        <v>16</v>
      </c>
      <c r="C5488" s="45">
        <v>1</v>
      </c>
      <c r="D5488" s="4" t="str">
        <f>VLOOKUP(B5488,'P Master'!$A$1:$C$39,3,0)</f>
        <v>0-500</v>
      </c>
      <c r="E5488" s="48">
        <f>VLOOKUP(D5488,'Slabs and Cost'!$B$9:$E$12,3,0)</f>
        <v>6</v>
      </c>
      <c r="F5488" s="48">
        <f t="shared" si="85"/>
        <v>6</v>
      </c>
    </row>
    <row r="5489" ht="14.25" customHeight="1" spans="1:6">
      <c r="A5489" s="44">
        <v>45675</v>
      </c>
      <c r="B5489" s="4" t="s">
        <v>46</v>
      </c>
      <c r="C5489" s="45">
        <v>1</v>
      </c>
      <c r="D5489" s="4" t="str">
        <f>VLOOKUP(B5489,'P Master'!$A$1:$C$39,3,0)</f>
        <v>0-500</v>
      </c>
      <c r="E5489" s="48">
        <f>VLOOKUP(D5489,'Slabs and Cost'!$B$9:$E$12,3,0)</f>
        <v>6</v>
      </c>
      <c r="F5489" s="48">
        <f t="shared" si="85"/>
        <v>6</v>
      </c>
    </row>
    <row r="5490" ht="14.25" customHeight="1" spans="1:6">
      <c r="A5490" s="44">
        <v>45673</v>
      </c>
      <c r="B5490" s="4" t="s">
        <v>37</v>
      </c>
      <c r="C5490" s="45">
        <v>1</v>
      </c>
      <c r="D5490" s="4" t="str">
        <f>VLOOKUP(B5490,'P Master'!$A$1:$C$39,3,0)</f>
        <v>0-500</v>
      </c>
      <c r="E5490" s="48">
        <f>VLOOKUP(D5490,'Slabs and Cost'!$B$9:$E$12,3,0)</f>
        <v>6</v>
      </c>
      <c r="F5490" s="48">
        <f t="shared" si="85"/>
        <v>6</v>
      </c>
    </row>
    <row r="5491" ht="14.25" customHeight="1" spans="1:6">
      <c r="A5491" s="44">
        <v>45673</v>
      </c>
      <c r="B5491" s="4" t="s">
        <v>37</v>
      </c>
      <c r="C5491" s="45">
        <v>1</v>
      </c>
      <c r="D5491" s="4" t="str">
        <f>VLOOKUP(B5491,'P Master'!$A$1:$C$39,3,0)</f>
        <v>0-500</v>
      </c>
      <c r="E5491" s="48">
        <f>VLOOKUP(D5491,'Slabs and Cost'!$B$9:$E$12,3,0)</f>
        <v>6</v>
      </c>
      <c r="F5491" s="48">
        <f t="shared" si="85"/>
        <v>6</v>
      </c>
    </row>
    <row r="5492" ht="14.25" customHeight="1" spans="1:6">
      <c r="A5492" s="44">
        <v>45674</v>
      </c>
      <c r="B5492" s="4" t="s">
        <v>31</v>
      </c>
      <c r="C5492" s="45">
        <v>1</v>
      </c>
      <c r="D5492" s="4" t="str">
        <f>VLOOKUP(B5492,'P Master'!$A$1:$C$39,3,0)</f>
        <v>500-1</v>
      </c>
      <c r="E5492" s="48">
        <f>VLOOKUP(D5492,'Slabs and Cost'!$B$9:$E$12,3,0)</f>
        <v>6</v>
      </c>
      <c r="F5492" s="48">
        <f t="shared" si="85"/>
        <v>6</v>
      </c>
    </row>
    <row r="5493" ht="14.25" customHeight="1" spans="1:6">
      <c r="A5493" s="44">
        <v>45673</v>
      </c>
      <c r="B5493" s="4" t="s">
        <v>37</v>
      </c>
      <c r="C5493" s="45">
        <v>1</v>
      </c>
      <c r="D5493" s="4" t="str">
        <f>VLOOKUP(B5493,'P Master'!$A$1:$C$39,3,0)</f>
        <v>0-500</v>
      </c>
      <c r="E5493" s="48">
        <f>VLOOKUP(D5493,'Slabs and Cost'!$B$9:$E$12,3,0)</f>
        <v>6</v>
      </c>
      <c r="F5493" s="48">
        <f t="shared" si="85"/>
        <v>6</v>
      </c>
    </row>
    <row r="5494" ht="14.25" customHeight="1" spans="1:6">
      <c r="A5494" s="44">
        <v>45673</v>
      </c>
      <c r="B5494" s="4" t="s">
        <v>37</v>
      </c>
      <c r="C5494" s="45">
        <v>1</v>
      </c>
      <c r="D5494" s="4" t="str">
        <f>VLOOKUP(B5494,'P Master'!$A$1:$C$39,3,0)</f>
        <v>0-500</v>
      </c>
      <c r="E5494" s="48">
        <f>VLOOKUP(D5494,'Slabs and Cost'!$B$9:$E$12,3,0)</f>
        <v>6</v>
      </c>
      <c r="F5494" s="48">
        <f t="shared" si="85"/>
        <v>6</v>
      </c>
    </row>
    <row r="5495" ht="14.25" customHeight="1" spans="1:6">
      <c r="A5495" s="44">
        <v>45673</v>
      </c>
      <c r="B5495" s="4" t="s">
        <v>37</v>
      </c>
      <c r="C5495" s="45">
        <v>1</v>
      </c>
      <c r="D5495" s="4" t="str">
        <f>VLOOKUP(B5495,'P Master'!$A$1:$C$39,3,0)</f>
        <v>0-500</v>
      </c>
      <c r="E5495" s="48">
        <f>VLOOKUP(D5495,'Slabs and Cost'!$B$9:$E$12,3,0)</f>
        <v>6</v>
      </c>
      <c r="F5495" s="48">
        <f t="shared" si="85"/>
        <v>6</v>
      </c>
    </row>
    <row r="5496" ht="14.25" customHeight="1" spans="1:6">
      <c r="A5496" s="44">
        <v>45673</v>
      </c>
      <c r="B5496" s="4" t="s">
        <v>25</v>
      </c>
      <c r="C5496" s="45">
        <v>1</v>
      </c>
      <c r="D5496" s="4" t="str">
        <f>VLOOKUP(B5496,'P Master'!$A$1:$C$39,3,0)</f>
        <v>0-500</v>
      </c>
      <c r="E5496" s="48">
        <f>VLOOKUP(D5496,'Slabs and Cost'!$B$9:$E$12,3,0)</f>
        <v>6</v>
      </c>
      <c r="F5496" s="48">
        <f t="shared" si="85"/>
        <v>6</v>
      </c>
    </row>
    <row r="5497" ht="14.25" customHeight="1" spans="1:6">
      <c r="A5497" s="44">
        <v>45674</v>
      </c>
      <c r="B5497" s="4" t="s">
        <v>16</v>
      </c>
      <c r="C5497" s="45">
        <v>1</v>
      </c>
      <c r="D5497" s="4" t="str">
        <f>VLOOKUP(B5497,'P Master'!$A$1:$C$39,3,0)</f>
        <v>0-500</v>
      </c>
      <c r="E5497" s="48">
        <f>VLOOKUP(D5497,'Slabs and Cost'!$B$9:$E$12,3,0)</f>
        <v>6</v>
      </c>
      <c r="F5497" s="48">
        <f t="shared" si="85"/>
        <v>6</v>
      </c>
    </row>
    <row r="5498" ht="14.25" customHeight="1" spans="1:6">
      <c r="A5498" s="44">
        <v>45675</v>
      </c>
      <c r="B5498" s="4" t="s">
        <v>37</v>
      </c>
      <c r="C5498" s="45">
        <v>1</v>
      </c>
      <c r="D5498" s="4" t="str">
        <f>VLOOKUP(B5498,'P Master'!$A$1:$C$39,3,0)</f>
        <v>0-500</v>
      </c>
      <c r="E5498" s="48">
        <f>VLOOKUP(D5498,'Slabs and Cost'!$B$9:$E$12,3,0)</f>
        <v>6</v>
      </c>
      <c r="F5498" s="48">
        <f t="shared" si="85"/>
        <v>6</v>
      </c>
    </row>
    <row r="5499" ht="14.25" customHeight="1" spans="1:6">
      <c r="A5499" s="44">
        <v>45675</v>
      </c>
      <c r="B5499" s="4" t="s">
        <v>46</v>
      </c>
      <c r="C5499" s="45">
        <v>1</v>
      </c>
      <c r="D5499" s="4" t="str">
        <f>VLOOKUP(B5499,'P Master'!$A$1:$C$39,3,0)</f>
        <v>0-500</v>
      </c>
      <c r="E5499" s="48">
        <f>VLOOKUP(D5499,'Slabs and Cost'!$B$9:$E$12,3,0)</f>
        <v>6</v>
      </c>
      <c r="F5499" s="48">
        <f t="shared" si="85"/>
        <v>6</v>
      </c>
    </row>
    <row r="5500" ht="14.25" customHeight="1" spans="1:6">
      <c r="A5500" s="44">
        <v>45673</v>
      </c>
      <c r="B5500" s="4" t="s">
        <v>37</v>
      </c>
      <c r="C5500" s="45">
        <v>1</v>
      </c>
      <c r="D5500" s="4" t="str">
        <f>VLOOKUP(B5500,'P Master'!$A$1:$C$39,3,0)</f>
        <v>0-500</v>
      </c>
      <c r="E5500" s="48">
        <f>VLOOKUP(D5500,'Slabs and Cost'!$B$9:$E$12,3,0)</f>
        <v>6</v>
      </c>
      <c r="F5500" s="48">
        <f t="shared" si="85"/>
        <v>6</v>
      </c>
    </row>
    <row r="5501" ht="14.25" customHeight="1" spans="1:6">
      <c r="A5501" s="44">
        <v>45673</v>
      </c>
      <c r="B5501" s="4" t="s">
        <v>45</v>
      </c>
      <c r="C5501" s="45">
        <v>1</v>
      </c>
      <c r="D5501" s="4" t="str">
        <f>VLOOKUP(B5501,'P Master'!$A$1:$C$39,3,0)</f>
        <v>500-1</v>
      </c>
      <c r="E5501" s="48">
        <f>VLOOKUP(D5501,'Slabs and Cost'!$B$9:$E$12,3,0)</f>
        <v>6</v>
      </c>
      <c r="F5501" s="48">
        <f t="shared" si="85"/>
        <v>6</v>
      </c>
    </row>
    <row r="5502" ht="14.25" customHeight="1" spans="1:6">
      <c r="A5502" s="44">
        <v>45675</v>
      </c>
      <c r="B5502" s="4" t="s">
        <v>46</v>
      </c>
      <c r="C5502" s="45">
        <v>1</v>
      </c>
      <c r="D5502" s="4" t="str">
        <f>VLOOKUP(B5502,'P Master'!$A$1:$C$39,3,0)</f>
        <v>0-500</v>
      </c>
      <c r="E5502" s="48">
        <f>VLOOKUP(D5502,'Slabs and Cost'!$B$9:$E$12,3,0)</f>
        <v>6</v>
      </c>
      <c r="F5502" s="48">
        <f t="shared" si="85"/>
        <v>6</v>
      </c>
    </row>
    <row r="5503" ht="14.25" customHeight="1" spans="1:6">
      <c r="A5503" s="44">
        <v>45673</v>
      </c>
      <c r="B5503" s="4" t="s">
        <v>37</v>
      </c>
      <c r="C5503" s="45">
        <v>1</v>
      </c>
      <c r="D5503" s="4" t="str">
        <f>VLOOKUP(B5503,'P Master'!$A$1:$C$39,3,0)</f>
        <v>0-500</v>
      </c>
      <c r="E5503" s="48">
        <f>VLOOKUP(D5503,'Slabs and Cost'!$B$9:$E$12,3,0)</f>
        <v>6</v>
      </c>
      <c r="F5503" s="48">
        <f t="shared" si="85"/>
        <v>6</v>
      </c>
    </row>
    <row r="5504" ht="14.25" customHeight="1" spans="1:6">
      <c r="A5504" s="44">
        <v>45675</v>
      </c>
      <c r="B5504" s="4" t="s">
        <v>46</v>
      </c>
      <c r="C5504" s="45">
        <v>1</v>
      </c>
      <c r="D5504" s="4" t="str">
        <f>VLOOKUP(B5504,'P Master'!$A$1:$C$39,3,0)</f>
        <v>0-500</v>
      </c>
      <c r="E5504" s="48">
        <f>VLOOKUP(D5504,'Slabs and Cost'!$B$9:$E$12,3,0)</f>
        <v>6</v>
      </c>
      <c r="F5504" s="48">
        <f t="shared" si="85"/>
        <v>6</v>
      </c>
    </row>
    <row r="5505" ht="14.25" customHeight="1" spans="1:6">
      <c r="A5505" s="44">
        <v>45673</v>
      </c>
      <c r="B5505" s="4" t="s">
        <v>16</v>
      </c>
      <c r="C5505" s="45">
        <v>1</v>
      </c>
      <c r="D5505" s="4" t="str">
        <f>VLOOKUP(B5505,'P Master'!$A$1:$C$39,3,0)</f>
        <v>0-500</v>
      </c>
      <c r="E5505" s="48">
        <f>VLOOKUP(D5505,'Slabs and Cost'!$B$9:$E$12,3,0)</f>
        <v>6</v>
      </c>
      <c r="F5505" s="48">
        <f t="shared" si="85"/>
        <v>6</v>
      </c>
    </row>
    <row r="5506" ht="14.25" customHeight="1" spans="1:6">
      <c r="A5506" s="44">
        <v>45674</v>
      </c>
      <c r="B5506" s="4" t="s">
        <v>12</v>
      </c>
      <c r="C5506" s="45">
        <v>1</v>
      </c>
      <c r="D5506" s="4" t="str">
        <f>VLOOKUP(B5506,'P Master'!$A$1:$C$39,3,0)</f>
        <v>0-500</v>
      </c>
      <c r="E5506" s="48">
        <f>VLOOKUP(D5506,'Slabs and Cost'!$B$9:$E$12,3,0)</f>
        <v>6</v>
      </c>
      <c r="F5506" s="48">
        <f t="shared" si="85"/>
        <v>6</v>
      </c>
    </row>
    <row r="5507" ht="14.25" customHeight="1" spans="1:6">
      <c r="A5507" s="44">
        <v>45673</v>
      </c>
      <c r="B5507" s="4" t="s">
        <v>16</v>
      </c>
      <c r="C5507" s="45">
        <v>1</v>
      </c>
      <c r="D5507" s="4" t="str">
        <f>VLOOKUP(B5507,'P Master'!$A$1:$C$39,3,0)</f>
        <v>0-500</v>
      </c>
      <c r="E5507" s="48">
        <f>VLOOKUP(D5507,'Slabs and Cost'!$B$9:$E$12,3,0)</f>
        <v>6</v>
      </c>
      <c r="F5507" s="48">
        <f t="shared" si="85"/>
        <v>6</v>
      </c>
    </row>
    <row r="5508" ht="14.25" customHeight="1" spans="1:6">
      <c r="A5508" s="44">
        <v>45674</v>
      </c>
      <c r="B5508" s="4" t="s">
        <v>18</v>
      </c>
      <c r="C5508" s="45">
        <v>1</v>
      </c>
      <c r="D5508" s="4" t="str">
        <f>VLOOKUP(B5508,'P Master'!$A$1:$C$39,3,0)</f>
        <v>0-500</v>
      </c>
      <c r="E5508" s="48">
        <f>VLOOKUP(D5508,'Slabs and Cost'!$B$9:$E$12,3,0)</f>
        <v>6</v>
      </c>
      <c r="F5508" s="48">
        <f t="shared" si="85"/>
        <v>6</v>
      </c>
    </row>
    <row r="5509" ht="14.25" customHeight="1" spans="1:6">
      <c r="A5509" s="44">
        <v>45675</v>
      </c>
      <c r="B5509" s="4" t="s">
        <v>45</v>
      </c>
      <c r="C5509" s="45">
        <v>1</v>
      </c>
      <c r="D5509" s="4" t="str">
        <f>VLOOKUP(B5509,'P Master'!$A$1:$C$39,3,0)</f>
        <v>500-1</v>
      </c>
      <c r="E5509" s="48">
        <f>VLOOKUP(D5509,'Slabs and Cost'!$B$9:$E$12,3,0)</f>
        <v>6</v>
      </c>
      <c r="F5509" s="48">
        <f t="shared" ref="F5509:F5572" si="86">C5509*E5509</f>
        <v>6</v>
      </c>
    </row>
    <row r="5510" ht="14.25" customHeight="1" spans="1:6">
      <c r="A5510" s="44">
        <v>45675</v>
      </c>
      <c r="B5510" s="4" t="s">
        <v>16</v>
      </c>
      <c r="C5510" s="45">
        <v>1</v>
      </c>
      <c r="D5510" s="4" t="str">
        <f>VLOOKUP(B5510,'P Master'!$A$1:$C$39,3,0)</f>
        <v>0-500</v>
      </c>
      <c r="E5510" s="48">
        <f>VLOOKUP(D5510,'Slabs and Cost'!$B$9:$E$12,3,0)</f>
        <v>6</v>
      </c>
      <c r="F5510" s="48">
        <f t="shared" si="86"/>
        <v>6</v>
      </c>
    </row>
    <row r="5511" ht="14.25" customHeight="1" spans="1:6">
      <c r="A5511" s="44">
        <v>45675</v>
      </c>
      <c r="B5511" s="4" t="s">
        <v>46</v>
      </c>
      <c r="C5511" s="45">
        <v>1</v>
      </c>
      <c r="D5511" s="4" t="str">
        <f>VLOOKUP(B5511,'P Master'!$A$1:$C$39,3,0)</f>
        <v>0-500</v>
      </c>
      <c r="E5511" s="48">
        <f>VLOOKUP(D5511,'Slabs and Cost'!$B$9:$E$12,3,0)</f>
        <v>6</v>
      </c>
      <c r="F5511" s="48">
        <f t="shared" si="86"/>
        <v>6</v>
      </c>
    </row>
    <row r="5512" ht="14.25" customHeight="1" spans="1:6">
      <c r="A5512" s="44">
        <v>45673</v>
      </c>
      <c r="B5512" s="4" t="s">
        <v>37</v>
      </c>
      <c r="C5512" s="45">
        <v>1</v>
      </c>
      <c r="D5512" s="4" t="str">
        <f>VLOOKUP(B5512,'P Master'!$A$1:$C$39,3,0)</f>
        <v>0-500</v>
      </c>
      <c r="E5512" s="48">
        <f>VLOOKUP(D5512,'Slabs and Cost'!$B$9:$E$12,3,0)</f>
        <v>6</v>
      </c>
      <c r="F5512" s="48">
        <f t="shared" si="86"/>
        <v>6</v>
      </c>
    </row>
    <row r="5513" ht="14.25" customHeight="1" spans="1:6">
      <c r="A5513" s="44">
        <v>45673</v>
      </c>
      <c r="B5513" s="4" t="s">
        <v>37</v>
      </c>
      <c r="C5513" s="45">
        <v>1</v>
      </c>
      <c r="D5513" s="4" t="str">
        <f>VLOOKUP(B5513,'P Master'!$A$1:$C$39,3,0)</f>
        <v>0-500</v>
      </c>
      <c r="E5513" s="48">
        <f>VLOOKUP(D5513,'Slabs and Cost'!$B$9:$E$12,3,0)</f>
        <v>6</v>
      </c>
      <c r="F5513" s="48">
        <f t="shared" si="86"/>
        <v>6</v>
      </c>
    </row>
    <row r="5514" ht="14.25" customHeight="1" spans="1:6">
      <c r="A5514" s="44">
        <v>45673</v>
      </c>
      <c r="B5514" s="4" t="s">
        <v>16</v>
      </c>
      <c r="C5514" s="45">
        <v>1</v>
      </c>
      <c r="D5514" s="4" t="str">
        <f>VLOOKUP(B5514,'P Master'!$A$1:$C$39,3,0)</f>
        <v>0-500</v>
      </c>
      <c r="E5514" s="48">
        <f>VLOOKUP(D5514,'Slabs and Cost'!$B$9:$E$12,3,0)</f>
        <v>6</v>
      </c>
      <c r="F5514" s="48">
        <f t="shared" si="86"/>
        <v>6</v>
      </c>
    </row>
    <row r="5515" ht="14.25" customHeight="1" spans="1:6">
      <c r="A5515" s="44">
        <v>45673</v>
      </c>
      <c r="B5515" s="4" t="s">
        <v>37</v>
      </c>
      <c r="C5515" s="45">
        <v>1</v>
      </c>
      <c r="D5515" s="4" t="str">
        <f>VLOOKUP(B5515,'P Master'!$A$1:$C$39,3,0)</f>
        <v>0-500</v>
      </c>
      <c r="E5515" s="48">
        <f>VLOOKUP(D5515,'Slabs and Cost'!$B$9:$E$12,3,0)</f>
        <v>6</v>
      </c>
      <c r="F5515" s="48">
        <f t="shared" si="86"/>
        <v>6</v>
      </c>
    </row>
    <row r="5516" ht="14.25" customHeight="1" spans="1:6">
      <c r="A5516" s="44">
        <v>45673</v>
      </c>
      <c r="B5516" s="4" t="s">
        <v>16</v>
      </c>
      <c r="C5516" s="45">
        <v>1</v>
      </c>
      <c r="D5516" s="4" t="str">
        <f>VLOOKUP(B5516,'P Master'!$A$1:$C$39,3,0)</f>
        <v>0-500</v>
      </c>
      <c r="E5516" s="48">
        <f>VLOOKUP(D5516,'Slabs and Cost'!$B$9:$E$12,3,0)</f>
        <v>6</v>
      </c>
      <c r="F5516" s="48">
        <f t="shared" si="86"/>
        <v>6</v>
      </c>
    </row>
    <row r="5517" ht="14.25" customHeight="1" spans="1:6">
      <c r="A5517" s="44">
        <v>45673</v>
      </c>
      <c r="B5517" s="4" t="s">
        <v>21</v>
      </c>
      <c r="C5517" s="45">
        <v>1</v>
      </c>
      <c r="D5517" s="4" t="str">
        <f>VLOOKUP(B5517,'P Master'!$A$1:$C$39,3,0)</f>
        <v>1-2</v>
      </c>
      <c r="E5517" s="48">
        <f>VLOOKUP(D5517,'Slabs and Cost'!$B$9:$E$12,3,0)</f>
        <v>7.2</v>
      </c>
      <c r="F5517" s="48">
        <f t="shared" si="86"/>
        <v>7.2</v>
      </c>
    </row>
    <row r="5518" ht="14.25" customHeight="1" spans="1:6">
      <c r="A5518" s="44">
        <v>45674</v>
      </c>
      <c r="B5518" s="4" t="s">
        <v>16</v>
      </c>
      <c r="C5518" s="45">
        <v>1</v>
      </c>
      <c r="D5518" s="4" t="str">
        <f>VLOOKUP(B5518,'P Master'!$A$1:$C$39,3,0)</f>
        <v>0-500</v>
      </c>
      <c r="E5518" s="48">
        <f>VLOOKUP(D5518,'Slabs and Cost'!$B$9:$E$12,3,0)</f>
        <v>6</v>
      </c>
      <c r="F5518" s="48">
        <f t="shared" si="86"/>
        <v>6</v>
      </c>
    </row>
    <row r="5519" ht="14.25" customHeight="1" spans="1:6">
      <c r="A5519" s="44">
        <v>45674</v>
      </c>
      <c r="B5519" s="4" t="s">
        <v>18</v>
      </c>
      <c r="C5519" s="45">
        <v>1</v>
      </c>
      <c r="D5519" s="4" t="str">
        <f>VLOOKUP(B5519,'P Master'!$A$1:$C$39,3,0)</f>
        <v>0-500</v>
      </c>
      <c r="E5519" s="48">
        <f>VLOOKUP(D5519,'Slabs and Cost'!$B$9:$E$12,3,0)</f>
        <v>6</v>
      </c>
      <c r="F5519" s="48">
        <f t="shared" si="86"/>
        <v>6</v>
      </c>
    </row>
    <row r="5520" ht="14.25" customHeight="1" spans="1:6">
      <c r="A5520" s="44">
        <v>45674</v>
      </c>
      <c r="B5520" s="4" t="s">
        <v>37</v>
      </c>
      <c r="C5520" s="45">
        <v>1</v>
      </c>
      <c r="D5520" s="4" t="str">
        <f>VLOOKUP(B5520,'P Master'!$A$1:$C$39,3,0)</f>
        <v>0-500</v>
      </c>
      <c r="E5520" s="48">
        <f>VLOOKUP(D5520,'Slabs and Cost'!$B$9:$E$12,3,0)</f>
        <v>6</v>
      </c>
      <c r="F5520" s="48">
        <f t="shared" si="86"/>
        <v>6</v>
      </c>
    </row>
    <row r="5521" ht="14.25" customHeight="1" spans="1:6">
      <c r="A5521" s="44">
        <v>45673</v>
      </c>
      <c r="B5521" s="4" t="s">
        <v>39</v>
      </c>
      <c r="C5521" s="45">
        <v>1</v>
      </c>
      <c r="D5521" s="4" t="str">
        <f>VLOOKUP(B5521,'P Master'!$A$1:$C$39,3,0)</f>
        <v>0-500</v>
      </c>
      <c r="E5521" s="48">
        <f>VLOOKUP(D5521,'Slabs and Cost'!$B$9:$E$12,3,0)</f>
        <v>6</v>
      </c>
      <c r="F5521" s="48">
        <f t="shared" si="86"/>
        <v>6</v>
      </c>
    </row>
    <row r="5522" ht="14.25" customHeight="1" spans="1:6">
      <c r="A5522" s="44">
        <v>45673</v>
      </c>
      <c r="B5522" s="4" t="s">
        <v>16</v>
      </c>
      <c r="C5522" s="45">
        <v>1</v>
      </c>
      <c r="D5522" s="4" t="str">
        <f>VLOOKUP(B5522,'P Master'!$A$1:$C$39,3,0)</f>
        <v>0-500</v>
      </c>
      <c r="E5522" s="48">
        <f>VLOOKUP(D5522,'Slabs and Cost'!$B$9:$E$12,3,0)</f>
        <v>6</v>
      </c>
      <c r="F5522" s="48">
        <f t="shared" si="86"/>
        <v>6</v>
      </c>
    </row>
    <row r="5523" ht="14.25" customHeight="1" spans="1:6">
      <c r="A5523" s="44">
        <v>45673</v>
      </c>
      <c r="B5523" s="4" t="s">
        <v>11</v>
      </c>
      <c r="C5523" s="45">
        <v>1</v>
      </c>
      <c r="D5523" s="4" t="str">
        <f>VLOOKUP(B5523,'P Master'!$A$1:$C$39,3,0)</f>
        <v>0-500</v>
      </c>
      <c r="E5523" s="48">
        <f>VLOOKUP(D5523,'Slabs and Cost'!$B$9:$E$12,3,0)</f>
        <v>6</v>
      </c>
      <c r="F5523" s="48">
        <f t="shared" si="86"/>
        <v>6</v>
      </c>
    </row>
    <row r="5524" ht="14.25" customHeight="1" spans="1:6">
      <c r="A5524" s="44">
        <v>45674</v>
      </c>
      <c r="B5524" s="4" t="s">
        <v>37</v>
      </c>
      <c r="C5524" s="45">
        <v>1</v>
      </c>
      <c r="D5524" s="4" t="str">
        <f>VLOOKUP(B5524,'P Master'!$A$1:$C$39,3,0)</f>
        <v>0-500</v>
      </c>
      <c r="E5524" s="48">
        <f>VLOOKUP(D5524,'Slabs and Cost'!$B$9:$E$12,3,0)</f>
        <v>6</v>
      </c>
      <c r="F5524" s="48">
        <f t="shared" si="86"/>
        <v>6</v>
      </c>
    </row>
    <row r="5525" ht="14.25" customHeight="1" spans="1:6">
      <c r="A5525" s="44">
        <v>45673</v>
      </c>
      <c r="B5525" s="4" t="s">
        <v>37</v>
      </c>
      <c r="C5525" s="45">
        <v>1</v>
      </c>
      <c r="D5525" s="4" t="str">
        <f>VLOOKUP(B5525,'P Master'!$A$1:$C$39,3,0)</f>
        <v>0-500</v>
      </c>
      <c r="E5525" s="48">
        <f>VLOOKUP(D5525,'Slabs and Cost'!$B$9:$E$12,3,0)</f>
        <v>6</v>
      </c>
      <c r="F5525" s="48">
        <f t="shared" si="86"/>
        <v>6</v>
      </c>
    </row>
    <row r="5526" ht="14.25" customHeight="1" spans="1:6">
      <c r="A5526" s="44">
        <v>45673</v>
      </c>
      <c r="B5526" s="46" t="s">
        <v>15</v>
      </c>
      <c r="C5526" s="45">
        <v>1</v>
      </c>
      <c r="D5526" s="4" t="str">
        <f>VLOOKUP(B5526,'P Master'!$A$1:$C$39,3,0)</f>
        <v>500-1</v>
      </c>
      <c r="E5526" s="48">
        <f>VLOOKUP(D5526,'Slabs and Cost'!$B$9:$E$12,3,0)</f>
        <v>6</v>
      </c>
      <c r="F5526" s="48">
        <f t="shared" si="86"/>
        <v>6</v>
      </c>
    </row>
    <row r="5527" ht="14.25" customHeight="1" spans="1:6">
      <c r="A5527" s="44">
        <v>45675</v>
      </c>
      <c r="B5527" s="4" t="s">
        <v>46</v>
      </c>
      <c r="C5527" s="45">
        <v>1</v>
      </c>
      <c r="D5527" s="4" t="str">
        <f>VLOOKUP(B5527,'P Master'!$A$1:$C$39,3,0)</f>
        <v>0-500</v>
      </c>
      <c r="E5527" s="48">
        <f>VLOOKUP(D5527,'Slabs and Cost'!$B$9:$E$12,3,0)</f>
        <v>6</v>
      </c>
      <c r="F5527" s="48">
        <f t="shared" si="86"/>
        <v>6</v>
      </c>
    </row>
    <row r="5528" ht="14.25" customHeight="1" spans="1:6">
      <c r="A5528" s="44">
        <v>45673</v>
      </c>
      <c r="B5528" s="4" t="s">
        <v>37</v>
      </c>
      <c r="C5528" s="45">
        <v>1</v>
      </c>
      <c r="D5528" s="4" t="str">
        <f>VLOOKUP(B5528,'P Master'!$A$1:$C$39,3,0)</f>
        <v>0-500</v>
      </c>
      <c r="E5528" s="48">
        <f>VLOOKUP(D5528,'Slabs and Cost'!$B$9:$E$12,3,0)</f>
        <v>6</v>
      </c>
      <c r="F5528" s="48">
        <f t="shared" si="86"/>
        <v>6</v>
      </c>
    </row>
    <row r="5529" ht="14.25" customHeight="1" spans="1:6">
      <c r="A5529" s="44">
        <v>45673</v>
      </c>
      <c r="B5529" s="4" t="s">
        <v>37</v>
      </c>
      <c r="C5529" s="45">
        <v>1</v>
      </c>
      <c r="D5529" s="4" t="str">
        <f>VLOOKUP(B5529,'P Master'!$A$1:$C$39,3,0)</f>
        <v>0-500</v>
      </c>
      <c r="E5529" s="48">
        <f>VLOOKUP(D5529,'Slabs and Cost'!$B$9:$E$12,3,0)</f>
        <v>6</v>
      </c>
      <c r="F5529" s="48">
        <f t="shared" si="86"/>
        <v>6</v>
      </c>
    </row>
    <row r="5530" ht="14.25" customHeight="1" spans="1:6">
      <c r="A5530" s="44">
        <v>45673</v>
      </c>
      <c r="B5530" s="4" t="s">
        <v>37</v>
      </c>
      <c r="C5530" s="45">
        <v>1</v>
      </c>
      <c r="D5530" s="4" t="str">
        <f>VLOOKUP(B5530,'P Master'!$A$1:$C$39,3,0)</f>
        <v>0-500</v>
      </c>
      <c r="E5530" s="48">
        <f>VLOOKUP(D5530,'Slabs and Cost'!$B$9:$E$12,3,0)</f>
        <v>6</v>
      </c>
      <c r="F5530" s="48">
        <f t="shared" si="86"/>
        <v>6</v>
      </c>
    </row>
    <row r="5531" ht="14.25" customHeight="1" spans="1:6">
      <c r="A5531" s="44">
        <v>45674</v>
      </c>
      <c r="B5531" s="4" t="s">
        <v>35</v>
      </c>
      <c r="C5531" s="45">
        <v>1</v>
      </c>
      <c r="D5531" s="4" t="str">
        <f>VLOOKUP(B5531,'P Master'!$A$1:$C$39,3,0)</f>
        <v>0-500</v>
      </c>
      <c r="E5531" s="48">
        <f>VLOOKUP(D5531,'Slabs and Cost'!$B$9:$E$12,3,0)</f>
        <v>6</v>
      </c>
      <c r="F5531" s="48">
        <f t="shared" si="86"/>
        <v>6</v>
      </c>
    </row>
    <row r="5532" ht="14.25" customHeight="1" spans="1:6">
      <c r="A5532" s="44">
        <v>45674</v>
      </c>
      <c r="B5532" s="4" t="s">
        <v>21</v>
      </c>
      <c r="C5532" s="45">
        <v>1</v>
      </c>
      <c r="D5532" s="4" t="str">
        <f>VLOOKUP(B5532,'P Master'!$A$1:$C$39,3,0)</f>
        <v>1-2</v>
      </c>
      <c r="E5532" s="48">
        <f>VLOOKUP(D5532,'Slabs and Cost'!$B$9:$E$12,3,0)</f>
        <v>7.2</v>
      </c>
      <c r="F5532" s="48">
        <f t="shared" si="86"/>
        <v>7.2</v>
      </c>
    </row>
    <row r="5533" ht="14.25" customHeight="1" spans="1:6">
      <c r="A5533" s="44">
        <v>45673</v>
      </c>
      <c r="B5533" s="4" t="s">
        <v>45</v>
      </c>
      <c r="C5533" s="45">
        <v>1</v>
      </c>
      <c r="D5533" s="4" t="str">
        <f>VLOOKUP(B5533,'P Master'!$A$1:$C$39,3,0)</f>
        <v>500-1</v>
      </c>
      <c r="E5533" s="48">
        <f>VLOOKUP(D5533,'Slabs and Cost'!$B$9:$E$12,3,0)</f>
        <v>6</v>
      </c>
      <c r="F5533" s="48">
        <f t="shared" si="86"/>
        <v>6</v>
      </c>
    </row>
    <row r="5534" ht="14.25" customHeight="1" spans="1:6">
      <c r="A5534" s="44">
        <v>45673</v>
      </c>
      <c r="B5534" s="4" t="s">
        <v>37</v>
      </c>
      <c r="C5534" s="45">
        <v>1</v>
      </c>
      <c r="D5534" s="4" t="str">
        <f>VLOOKUP(B5534,'P Master'!$A$1:$C$39,3,0)</f>
        <v>0-500</v>
      </c>
      <c r="E5534" s="48">
        <f>VLOOKUP(D5534,'Slabs and Cost'!$B$9:$E$12,3,0)</f>
        <v>6</v>
      </c>
      <c r="F5534" s="48">
        <f t="shared" si="86"/>
        <v>6</v>
      </c>
    </row>
    <row r="5535" ht="14.25" customHeight="1" spans="1:6">
      <c r="A5535" s="44">
        <v>45673</v>
      </c>
      <c r="B5535" s="46" t="s">
        <v>15</v>
      </c>
      <c r="C5535" s="45">
        <v>1</v>
      </c>
      <c r="D5535" s="4" t="str">
        <f>VLOOKUP(B5535,'P Master'!$A$1:$C$39,3,0)</f>
        <v>500-1</v>
      </c>
      <c r="E5535" s="48">
        <f>VLOOKUP(D5535,'Slabs and Cost'!$B$9:$E$12,3,0)</f>
        <v>6</v>
      </c>
      <c r="F5535" s="48">
        <f t="shared" si="86"/>
        <v>6</v>
      </c>
    </row>
    <row r="5536" ht="14.25" customHeight="1" spans="1:6">
      <c r="A5536" s="44">
        <v>45673</v>
      </c>
      <c r="B5536" s="4" t="s">
        <v>37</v>
      </c>
      <c r="C5536" s="45">
        <v>1</v>
      </c>
      <c r="D5536" s="4" t="str">
        <f>VLOOKUP(B5536,'P Master'!$A$1:$C$39,3,0)</f>
        <v>0-500</v>
      </c>
      <c r="E5536" s="48">
        <f>VLOOKUP(D5536,'Slabs and Cost'!$B$9:$E$12,3,0)</f>
        <v>6</v>
      </c>
      <c r="F5536" s="48">
        <f t="shared" si="86"/>
        <v>6</v>
      </c>
    </row>
    <row r="5537" ht="14.25" customHeight="1" spans="1:6">
      <c r="A5537" s="44">
        <v>45673</v>
      </c>
      <c r="B5537" s="4" t="s">
        <v>18</v>
      </c>
      <c r="C5537" s="45">
        <v>1</v>
      </c>
      <c r="D5537" s="4" t="str">
        <f>VLOOKUP(B5537,'P Master'!$A$1:$C$39,3,0)</f>
        <v>0-500</v>
      </c>
      <c r="E5537" s="48">
        <f>VLOOKUP(D5537,'Slabs and Cost'!$B$9:$E$12,3,0)</f>
        <v>6</v>
      </c>
      <c r="F5537" s="48">
        <f t="shared" si="86"/>
        <v>6</v>
      </c>
    </row>
    <row r="5538" ht="14.25" customHeight="1" spans="1:6">
      <c r="A5538" s="44">
        <v>45673</v>
      </c>
      <c r="B5538" s="4" t="s">
        <v>25</v>
      </c>
      <c r="C5538" s="45">
        <v>1</v>
      </c>
      <c r="D5538" s="4" t="str">
        <f>VLOOKUP(B5538,'P Master'!$A$1:$C$39,3,0)</f>
        <v>0-500</v>
      </c>
      <c r="E5538" s="48">
        <f>VLOOKUP(D5538,'Slabs and Cost'!$B$9:$E$12,3,0)</f>
        <v>6</v>
      </c>
      <c r="F5538" s="48">
        <f t="shared" si="86"/>
        <v>6</v>
      </c>
    </row>
    <row r="5539" ht="14.25" customHeight="1" spans="1:6">
      <c r="A5539" s="44">
        <v>45673</v>
      </c>
      <c r="B5539" s="4" t="s">
        <v>37</v>
      </c>
      <c r="C5539" s="45">
        <v>1</v>
      </c>
      <c r="D5539" s="4" t="str">
        <f>VLOOKUP(B5539,'P Master'!$A$1:$C$39,3,0)</f>
        <v>0-500</v>
      </c>
      <c r="E5539" s="48">
        <f>VLOOKUP(D5539,'Slabs and Cost'!$B$9:$E$12,3,0)</f>
        <v>6</v>
      </c>
      <c r="F5539" s="48">
        <f t="shared" si="86"/>
        <v>6</v>
      </c>
    </row>
    <row r="5540" ht="14.25" customHeight="1" spans="1:6">
      <c r="A5540" s="44">
        <v>45673</v>
      </c>
      <c r="B5540" s="4" t="s">
        <v>25</v>
      </c>
      <c r="C5540" s="45">
        <v>1</v>
      </c>
      <c r="D5540" s="4" t="str">
        <f>VLOOKUP(B5540,'P Master'!$A$1:$C$39,3,0)</f>
        <v>0-500</v>
      </c>
      <c r="E5540" s="48">
        <f>VLOOKUP(D5540,'Slabs and Cost'!$B$9:$E$12,3,0)</f>
        <v>6</v>
      </c>
      <c r="F5540" s="48">
        <f t="shared" si="86"/>
        <v>6</v>
      </c>
    </row>
    <row r="5541" ht="14.25" customHeight="1" spans="1:6">
      <c r="A5541" s="44">
        <v>45673</v>
      </c>
      <c r="B5541" s="4" t="s">
        <v>37</v>
      </c>
      <c r="C5541" s="45">
        <v>1</v>
      </c>
      <c r="D5541" s="4" t="str">
        <f>VLOOKUP(B5541,'P Master'!$A$1:$C$39,3,0)</f>
        <v>0-500</v>
      </c>
      <c r="E5541" s="48">
        <f>VLOOKUP(D5541,'Slabs and Cost'!$B$9:$E$12,3,0)</f>
        <v>6</v>
      </c>
      <c r="F5541" s="48">
        <f t="shared" si="86"/>
        <v>6</v>
      </c>
    </row>
    <row r="5542" ht="14.25" customHeight="1" spans="1:6">
      <c r="A5542" s="44">
        <v>45673</v>
      </c>
      <c r="B5542" s="4" t="s">
        <v>37</v>
      </c>
      <c r="C5542" s="45">
        <v>1</v>
      </c>
      <c r="D5542" s="4" t="str">
        <f>VLOOKUP(B5542,'P Master'!$A$1:$C$39,3,0)</f>
        <v>0-500</v>
      </c>
      <c r="E5542" s="48">
        <f>VLOOKUP(D5542,'Slabs and Cost'!$B$9:$E$12,3,0)</f>
        <v>6</v>
      </c>
      <c r="F5542" s="48">
        <f t="shared" si="86"/>
        <v>6</v>
      </c>
    </row>
    <row r="5543" ht="14.25" customHeight="1" spans="1:6">
      <c r="A5543" s="44">
        <v>45673</v>
      </c>
      <c r="B5543" s="4" t="s">
        <v>39</v>
      </c>
      <c r="C5543" s="45">
        <v>1</v>
      </c>
      <c r="D5543" s="4" t="str">
        <f>VLOOKUP(B5543,'P Master'!$A$1:$C$39,3,0)</f>
        <v>0-500</v>
      </c>
      <c r="E5543" s="48">
        <f>VLOOKUP(D5543,'Slabs and Cost'!$B$9:$E$12,3,0)</f>
        <v>6</v>
      </c>
      <c r="F5543" s="48">
        <f t="shared" si="86"/>
        <v>6</v>
      </c>
    </row>
    <row r="5544" ht="14.25" customHeight="1" spans="1:6">
      <c r="A5544" s="44">
        <v>45675</v>
      </c>
      <c r="B5544" s="4" t="s">
        <v>16</v>
      </c>
      <c r="C5544" s="45">
        <v>1</v>
      </c>
      <c r="D5544" s="4" t="str">
        <f>VLOOKUP(B5544,'P Master'!$A$1:$C$39,3,0)</f>
        <v>0-500</v>
      </c>
      <c r="E5544" s="48">
        <f>VLOOKUP(D5544,'Slabs and Cost'!$B$9:$E$12,3,0)</f>
        <v>6</v>
      </c>
      <c r="F5544" s="48">
        <f t="shared" si="86"/>
        <v>6</v>
      </c>
    </row>
    <row r="5545" ht="14.25" customHeight="1" spans="1:6">
      <c r="A5545" s="44">
        <v>45675</v>
      </c>
      <c r="B5545" s="46" t="s">
        <v>15</v>
      </c>
      <c r="C5545" s="45">
        <v>1</v>
      </c>
      <c r="D5545" s="4" t="str">
        <f>VLOOKUP(B5545,'P Master'!$A$1:$C$39,3,0)</f>
        <v>500-1</v>
      </c>
      <c r="E5545" s="48">
        <f>VLOOKUP(D5545,'Slabs and Cost'!$B$9:$E$12,3,0)</f>
        <v>6</v>
      </c>
      <c r="F5545" s="48">
        <f t="shared" si="86"/>
        <v>6</v>
      </c>
    </row>
    <row r="5546" ht="14.25" customHeight="1" spans="1:6">
      <c r="A5546" s="44">
        <v>45675</v>
      </c>
      <c r="B5546" s="4" t="s">
        <v>46</v>
      </c>
      <c r="C5546" s="45">
        <v>1</v>
      </c>
      <c r="D5546" s="4" t="str">
        <f>VLOOKUP(B5546,'P Master'!$A$1:$C$39,3,0)</f>
        <v>0-500</v>
      </c>
      <c r="E5546" s="48">
        <f>VLOOKUP(D5546,'Slabs and Cost'!$B$9:$E$12,3,0)</f>
        <v>6</v>
      </c>
      <c r="F5546" s="48">
        <f t="shared" si="86"/>
        <v>6</v>
      </c>
    </row>
    <row r="5547" ht="14.25" customHeight="1" spans="1:6">
      <c r="A5547" s="44">
        <v>45675</v>
      </c>
      <c r="B5547" s="4" t="s">
        <v>46</v>
      </c>
      <c r="C5547" s="45">
        <v>1</v>
      </c>
      <c r="D5547" s="4" t="str">
        <f>VLOOKUP(B5547,'P Master'!$A$1:$C$39,3,0)</f>
        <v>0-500</v>
      </c>
      <c r="E5547" s="48">
        <f>VLOOKUP(D5547,'Slabs and Cost'!$B$9:$E$12,3,0)</f>
        <v>6</v>
      </c>
      <c r="F5547" s="48">
        <f t="shared" si="86"/>
        <v>6</v>
      </c>
    </row>
    <row r="5548" ht="14.25" customHeight="1" spans="1:6">
      <c r="A5548" s="44">
        <v>45674</v>
      </c>
      <c r="B5548" s="4" t="s">
        <v>21</v>
      </c>
      <c r="C5548" s="45">
        <v>1</v>
      </c>
      <c r="D5548" s="4" t="str">
        <f>VLOOKUP(B5548,'P Master'!$A$1:$C$39,3,0)</f>
        <v>1-2</v>
      </c>
      <c r="E5548" s="48">
        <f>VLOOKUP(D5548,'Slabs and Cost'!$B$9:$E$12,3,0)</f>
        <v>7.2</v>
      </c>
      <c r="F5548" s="48">
        <f t="shared" si="86"/>
        <v>7.2</v>
      </c>
    </row>
    <row r="5549" ht="14.25" customHeight="1" spans="1:6">
      <c r="A5549" s="44">
        <v>45673</v>
      </c>
      <c r="B5549" s="4" t="s">
        <v>37</v>
      </c>
      <c r="C5549" s="45">
        <v>1</v>
      </c>
      <c r="D5549" s="4" t="str">
        <f>VLOOKUP(B5549,'P Master'!$A$1:$C$39,3,0)</f>
        <v>0-500</v>
      </c>
      <c r="E5549" s="48">
        <f>VLOOKUP(D5549,'Slabs and Cost'!$B$9:$E$12,3,0)</f>
        <v>6</v>
      </c>
      <c r="F5549" s="48">
        <f t="shared" si="86"/>
        <v>6</v>
      </c>
    </row>
    <row r="5550" ht="14.25" customHeight="1" spans="1:6">
      <c r="A5550" s="44">
        <v>45673</v>
      </c>
      <c r="B5550" s="4" t="s">
        <v>37</v>
      </c>
      <c r="C5550" s="45">
        <v>1</v>
      </c>
      <c r="D5550" s="4" t="str">
        <f>VLOOKUP(B5550,'P Master'!$A$1:$C$39,3,0)</f>
        <v>0-500</v>
      </c>
      <c r="E5550" s="48">
        <f>VLOOKUP(D5550,'Slabs and Cost'!$B$9:$E$12,3,0)</f>
        <v>6</v>
      </c>
      <c r="F5550" s="48">
        <f t="shared" si="86"/>
        <v>6</v>
      </c>
    </row>
    <row r="5551" ht="14.25" customHeight="1" spans="1:6">
      <c r="A5551" s="44">
        <v>45673</v>
      </c>
      <c r="B5551" s="4" t="s">
        <v>16</v>
      </c>
      <c r="C5551" s="45">
        <v>1</v>
      </c>
      <c r="D5551" s="4" t="str">
        <f>VLOOKUP(B5551,'P Master'!$A$1:$C$39,3,0)</f>
        <v>0-500</v>
      </c>
      <c r="E5551" s="48">
        <f>VLOOKUP(D5551,'Slabs and Cost'!$B$9:$E$12,3,0)</f>
        <v>6</v>
      </c>
      <c r="F5551" s="48">
        <f t="shared" si="86"/>
        <v>6</v>
      </c>
    </row>
    <row r="5552" ht="14.25" customHeight="1" spans="1:6">
      <c r="A5552" s="44">
        <v>45673</v>
      </c>
      <c r="B5552" s="4" t="s">
        <v>18</v>
      </c>
      <c r="C5552" s="45">
        <v>1</v>
      </c>
      <c r="D5552" s="4" t="str">
        <f>VLOOKUP(B5552,'P Master'!$A$1:$C$39,3,0)</f>
        <v>0-500</v>
      </c>
      <c r="E5552" s="48">
        <f>VLOOKUP(D5552,'Slabs and Cost'!$B$9:$E$12,3,0)</f>
        <v>6</v>
      </c>
      <c r="F5552" s="48">
        <f t="shared" si="86"/>
        <v>6</v>
      </c>
    </row>
    <row r="5553" ht="14.25" customHeight="1" spans="1:6">
      <c r="A5553" s="44">
        <v>45673</v>
      </c>
      <c r="B5553" s="4" t="s">
        <v>21</v>
      </c>
      <c r="C5553" s="45">
        <v>1</v>
      </c>
      <c r="D5553" s="4" t="str">
        <f>VLOOKUP(B5553,'P Master'!$A$1:$C$39,3,0)</f>
        <v>1-2</v>
      </c>
      <c r="E5553" s="48">
        <f>VLOOKUP(D5553,'Slabs and Cost'!$B$9:$E$12,3,0)</f>
        <v>7.2</v>
      </c>
      <c r="F5553" s="48">
        <f t="shared" si="86"/>
        <v>7.2</v>
      </c>
    </row>
    <row r="5554" ht="14.25" customHeight="1" spans="1:6">
      <c r="A5554" s="44">
        <v>45673</v>
      </c>
      <c r="B5554" s="4" t="s">
        <v>18</v>
      </c>
      <c r="C5554" s="45">
        <v>1</v>
      </c>
      <c r="D5554" s="4" t="str">
        <f>VLOOKUP(B5554,'P Master'!$A$1:$C$39,3,0)</f>
        <v>0-500</v>
      </c>
      <c r="E5554" s="48">
        <f>VLOOKUP(D5554,'Slabs and Cost'!$B$9:$E$12,3,0)</f>
        <v>6</v>
      </c>
      <c r="F5554" s="48">
        <f t="shared" si="86"/>
        <v>6</v>
      </c>
    </row>
    <row r="5555" ht="14.25" customHeight="1" spans="1:6">
      <c r="A5555" s="44">
        <v>45673</v>
      </c>
      <c r="B5555" s="4" t="s">
        <v>37</v>
      </c>
      <c r="C5555" s="45">
        <v>1</v>
      </c>
      <c r="D5555" s="4" t="str">
        <f>VLOOKUP(B5555,'P Master'!$A$1:$C$39,3,0)</f>
        <v>0-500</v>
      </c>
      <c r="E5555" s="48">
        <f>VLOOKUP(D5555,'Slabs and Cost'!$B$9:$E$12,3,0)</f>
        <v>6</v>
      </c>
      <c r="F5555" s="48">
        <f t="shared" si="86"/>
        <v>6</v>
      </c>
    </row>
    <row r="5556" ht="14.25" customHeight="1" spans="1:6">
      <c r="A5556" s="44">
        <v>45673</v>
      </c>
      <c r="B5556" s="4" t="s">
        <v>18</v>
      </c>
      <c r="C5556" s="45">
        <v>1</v>
      </c>
      <c r="D5556" s="4" t="str">
        <f>VLOOKUP(B5556,'P Master'!$A$1:$C$39,3,0)</f>
        <v>0-500</v>
      </c>
      <c r="E5556" s="48">
        <f>VLOOKUP(D5556,'Slabs and Cost'!$B$9:$E$12,3,0)</f>
        <v>6</v>
      </c>
      <c r="F5556" s="48">
        <f t="shared" si="86"/>
        <v>6</v>
      </c>
    </row>
    <row r="5557" ht="14.25" customHeight="1" spans="1:6">
      <c r="A5557" s="44">
        <v>45673</v>
      </c>
      <c r="B5557" s="4" t="s">
        <v>37</v>
      </c>
      <c r="C5557" s="45">
        <v>1</v>
      </c>
      <c r="D5557" s="4" t="str">
        <f>VLOOKUP(B5557,'P Master'!$A$1:$C$39,3,0)</f>
        <v>0-500</v>
      </c>
      <c r="E5557" s="48">
        <f>VLOOKUP(D5557,'Slabs and Cost'!$B$9:$E$12,3,0)</f>
        <v>6</v>
      </c>
      <c r="F5557" s="48">
        <f t="shared" si="86"/>
        <v>6</v>
      </c>
    </row>
    <row r="5558" ht="14.25" customHeight="1" spans="1:6">
      <c r="A5558" s="44">
        <v>45674</v>
      </c>
      <c r="B5558" s="4" t="s">
        <v>37</v>
      </c>
      <c r="C5558" s="45">
        <v>1</v>
      </c>
      <c r="D5558" s="4" t="str">
        <f>VLOOKUP(B5558,'P Master'!$A$1:$C$39,3,0)</f>
        <v>0-500</v>
      </c>
      <c r="E5558" s="48">
        <f>VLOOKUP(D5558,'Slabs and Cost'!$B$9:$E$12,3,0)</f>
        <v>6</v>
      </c>
      <c r="F5558" s="48">
        <f t="shared" si="86"/>
        <v>6</v>
      </c>
    </row>
    <row r="5559" ht="14.25" customHeight="1" spans="1:6">
      <c r="A5559" s="44">
        <v>45673</v>
      </c>
      <c r="B5559" s="4" t="s">
        <v>16</v>
      </c>
      <c r="C5559" s="45">
        <v>1</v>
      </c>
      <c r="D5559" s="4" t="str">
        <f>VLOOKUP(B5559,'P Master'!$A$1:$C$39,3,0)</f>
        <v>0-500</v>
      </c>
      <c r="E5559" s="48">
        <f>VLOOKUP(D5559,'Slabs and Cost'!$B$9:$E$12,3,0)</f>
        <v>6</v>
      </c>
      <c r="F5559" s="48">
        <f t="shared" si="86"/>
        <v>6</v>
      </c>
    </row>
    <row r="5560" ht="14.25" customHeight="1" spans="1:6">
      <c r="A5560" s="44">
        <v>45673</v>
      </c>
      <c r="B5560" s="4" t="s">
        <v>37</v>
      </c>
      <c r="C5560" s="45">
        <v>1</v>
      </c>
      <c r="D5560" s="4" t="str">
        <f>VLOOKUP(B5560,'P Master'!$A$1:$C$39,3,0)</f>
        <v>0-500</v>
      </c>
      <c r="E5560" s="48">
        <f>VLOOKUP(D5560,'Slabs and Cost'!$B$9:$E$12,3,0)</f>
        <v>6</v>
      </c>
      <c r="F5560" s="48">
        <f t="shared" si="86"/>
        <v>6</v>
      </c>
    </row>
    <row r="5561" ht="14.25" customHeight="1" spans="1:6">
      <c r="A5561" s="44">
        <v>45674</v>
      </c>
      <c r="B5561" s="4" t="s">
        <v>37</v>
      </c>
      <c r="C5561" s="45">
        <v>1</v>
      </c>
      <c r="D5561" s="4" t="str">
        <f>VLOOKUP(B5561,'P Master'!$A$1:$C$39,3,0)</f>
        <v>0-500</v>
      </c>
      <c r="E5561" s="48">
        <f>VLOOKUP(D5561,'Slabs and Cost'!$B$9:$E$12,3,0)</f>
        <v>6</v>
      </c>
      <c r="F5561" s="48">
        <f t="shared" si="86"/>
        <v>6</v>
      </c>
    </row>
    <row r="5562" ht="14.25" customHeight="1" spans="1:6">
      <c r="A5562" s="44">
        <v>45674</v>
      </c>
      <c r="B5562" s="4" t="s">
        <v>9</v>
      </c>
      <c r="C5562" s="45">
        <v>1</v>
      </c>
      <c r="D5562" s="4" t="str">
        <f>VLOOKUP(B5562,'P Master'!$A$1:$C$39,3,0)</f>
        <v>0-500</v>
      </c>
      <c r="E5562" s="48">
        <f>VLOOKUP(D5562,'Slabs and Cost'!$B$9:$E$12,3,0)</f>
        <v>6</v>
      </c>
      <c r="F5562" s="48">
        <f t="shared" si="86"/>
        <v>6</v>
      </c>
    </row>
    <row r="5563" ht="14.25" customHeight="1" spans="1:6">
      <c r="A5563" s="44">
        <v>45673</v>
      </c>
      <c r="B5563" s="4" t="s">
        <v>18</v>
      </c>
      <c r="C5563" s="45">
        <v>1</v>
      </c>
      <c r="D5563" s="4" t="str">
        <f>VLOOKUP(B5563,'P Master'!$A$1:$C$39,3,0)</f>
        <v>0-500</v>
      </c>
      <c r="E5563" s="48">
        <f>VLOOKUP(D5563,'Slabs and Cost'!$B$9:$E$12,3,0)</f>
        <v>6</v>
      </c>
      <c r="F5563" s="48">
        <f t="shared" si="86"/>
        <v>6</v>
      </c>
    </row>
    <row r="5564" ht="14.25" customHeight="1" spans="1:6">
      <c r="A5564" s="44">
        <v>45673</v>
      </c>
      <c r="B5564" s="46" t="s">
        <v>15</v>
      </c>
      <c r="C5564" s="45">
        <v>1</v>
      </c>
      <c r="D5564" s="4" t="str">
        <f>VLOOKUP(B5564,'P Master'!$A$1:$C$39,3,0)</f>
        <v>500-1</v>
      </c>
      <c r="E5564" s="48">
        <f>VLOOKUP(D5564,'Slabs and Cost'!$B$9:$E$12,3,0)</f>
        <v>6</v>
      </c>
      <c r="F5564" s="48">
        <f t="shared" si="86"/>
        <v>6</v>
      </c>
    </row>
    <row r="5565" ht="14.25" customHeight="1" spans="1:6">
      <c r="A5565" s="44">
        <v>45673</v>
      </c>
      <c r="B5565" s="4" t="s">
        <v>16</v>
      </c>
      <c r="C5565" s="45">
        <v>1</v>
      </c>
      <c r="D5565" s="4" t="str">
        <f>VLOOKUP(B5565,'P Master'!$A$1:$C$39,3,0)</f>
        <v>0-500</v>
      </c>
      <c r="E5565" s="48">
        <f>VLOOKUP(D5565,'Slabs and Cost'!$B$9:$E$12,3,0)</f>
        <v>6</v>
      </c>
      <c r="F5565" s="48">
        <f t="shared" si="86"/>
        <v>6</v>
      </c>
    </row>
    <row r="5566" ht="14.25" customHeight="1" spans="1:6">
      <c r="A5566" s="44">
        <v>45673</v>
      </c>
      <c r="B5566" s="4" t="s">
        <v>37</v>
      </c>
      <c r="C5566" s="45">
        <v>1</v>
      </c>
      <c r="D5566" s="4" t="str">
        <f>VLOOKUP(B5566,'P Master'!$A$1:$C$39,3,0)</f>
        <v>0-500</v>
      </c>
      <c r="E5566" s="48">
        <f>VLOOKUP(D5566,'Slabs and Cost'!$B$9:$E$12,3,0)</f>
        <v>6</v>
      </c>
      <c r="F5566" s="48">
        <f t="shared" si="86"/>
        <v>6</v>
      </c>
    </row>
    <row r="5567" ht="14.25" customHeight="1" spans="1:6">
      <c r="A5567" s="44">
        <v>45674</v>
      </c>
      <c r="B5567" s="46" t="s">
        <v>15</v>
      </c>
      <c r="C5567" s="45">
        <v>1</v>
      </c>
      <c r="D5567" s="4" t="str">
        <f>VLOOKUP(B5567,'P Master'!$A$1:$C$39,3,0)</f>
        <v>500-1</v>
      </c>
      <c r="E5567" s="48">
        <f>VLOOKUP(D5567,'Slabs and Cost'!$B$9:$E$12,3,0)</f>
        <v>6</v>
      </c>
      <c r="F5567" s="48">
        <f t="shared" si="86"/>
        <v>6</v>
      </c>
    </row>
    <row r="5568" ht="14.25" customHeight="1" spans="1:6">
      <c r="A5568" s="44">
        <v>45673</v>
      </c>
      <c r="B5568" s="46" t="s">
        <v>15</v>
      </c>
      <c r="C5568" s="45">
        <v>1</v>
      </c>
      <c r="D5568" s="4" t="str">
        <f>VLOOKUP(B5568,'P Master'!$A$1:$C$39,3,0)</f>
        <v>500-1</v>
      </c>
      <c r="E5568" s="48">
        <f>VLOOKUP(D5568,'Slabs and Cost'!$B$9:$E$12,3,0)</f>
        <v>6</v>
      </c>
      <c r="F5568" s="48">
        <f t="shared" si="86"/>
        <v>6</v>
      </c>
    </row>
    <row r="5569" ht="14.25" customHeight="1" spans="1:6">
      <c r="A5569" s="44">
        <v>45673</v>
      </c>
      <c r="B5569" s="4" t="s">
        <v>37</v>
      </c>
      <c r="C5569" s="45">
        <v>1</v>
      </c>
      <c r="D5569" s="4" t="str">
        <f>VLOOKUP(B5569,'P Master'!$A$1:$C$39,3,0)</f>
        <v>0-500</v>
      </c>
      <c r="E5569" s="48">
        <f>VLOOKUP(D5569,'Slabs and Cost'!$B$9:$E$12,3,0)</f>
        <v>6</v>
      </c>
      <c r="F5569" s="48">
        <f t="shared" si="86"/>
        <v>6</v>
      </c>
    </row>
    <row r="5570" ht="14.25" customHeight="1" spans="1:6">
      <c r="A5570" s="44">
        <v>45673</v>
      </c>
      <c r="B5570" s="4" t="s">
        <v>42</v>
      </c>
      <c r="C5570" s="45">
        <v>1</v>
      </c>
      <c r="D5570" s="4" t="str">
        <f>VLOOKUP(B5570,'P Master'!$A$1:$C$39,3,0)</f>
        <v>0-500</v>
      </c>
      <c r="E5570" s="48">
        <f>VLOOKUP(D5570,'Slabs and Cost'!$B$9:$E$12,3,0)</f>
        <v>6</v>
      </c>
      <c r="F5570" s="48">
        <f t="shared" si="86"/>
        <v>6</v>
      </c>
    </row>
    <row r="5571" ht="14.25" customHeight="1" spans="1:6">
      <c r="A5571" s="44">
        <v>45673</v>
      </c>
      <c r="B5571" s="4" t="s">
        <v>37</v>
      </c>
      <c r="C5571" s="45">
        <v>1</v>
      </c>
      <c r="D5571" s="4" t="str">
        <f>VLOOKUP(B5571,'P Master'!$A$1:$C$39,3,0)</f>
        <v>0-500</v>
      </c>
      <c r="E5571" s="48">
        <f>VLOOKUP(D5571,'Slabs and Cost'!$B$9:$E$12,3,0)</f>
        <v>6</v>
      </c>
      <c r="F5571" s="48">
        <f t="shared" si="86"/>
        <v>6</v>
      </c>
    </row>
    <row r="5572" ht="14.25" customHeight="1" spans="1:6">
      <c r="A5572" s="44">
        <v>45673</v>
      </c>
      <c r="B5572" s="4" t="s">
        <v>16</v>
      </c>
      <c r="C5572" s="45">
        <v>1</v>
      </c>
      <c r="D5572" s="4" t="str">
        <f>VLOOKUP(B5572,'P Master'!$A$1:$C$39,3,0)</f>
        <v>0-500</v>
      </c>
      <c r="E5572" s="48">
        <f>VLOOKUP(D5572,'Slabs and Cost'!$B$9:$E$12,3,0)</f>
        <v>6</v>
      </c>
      <c r="F5572" s="48">
        <f t="shared" si="86"/>
        <v>6</v>
      </c>
    </row>
    <row r="5573" ht="14.25" customHeight="1" spans="1:6">
      <c r="A5573" s="44">
        <v>45673</v>
      </c>
      <c r="B5573" s="4" t="s">
        <v>20</v>
      </c>
      <c r="C5573" s="45">
        <v>1</v>
      </c>
      <c r="D5573" s="4" t="str">
        <f>VLOOKUP(B5573,'P Master'!$A$1:$C$39,3,0)</f>
        <v>0-500</v>
      </c>
      <c r="E5573" s="48">
        <f>VLOOKUP(D5573,'Slabs and Cost'!$B$9:$E$12,3,0)</f>
        <v>6</v>
      </c>
      <c r="F5573" s="48">
        <f t="shared" ref="F5573:F5636" si="87">C5573*E5573</f>
        <v>6</v>
      </c>
    </row>
    <row r="5574" ht="14.25" customHeight="1" spans="1:6">
      <c r="A5574" s="44">
        <v>45673</v>
      </c>
      <c r="B5574" s="4" t="s">
        <v>18</v>
      </c>
      <c r="C5574" s="45">
        <v>1</v>
      </c>
      <c r="D5574" s="4" t="str">
        <f>VLOOKUP(B5574,'P Master'!$A$1:$C$39,3,0)</f>
        <v>0-500</v>
      </c>
      <c r="E5574" s="48">
        <f>VLOOKUP(D5574,'Slabs and Cost'!$B$9:$E$12,3,0)</f>
        <v>6</v>
      </c>
      <c r="F5574" s="48">
        <f t="shared" si="87"/>
        <v>6</v>
      </c>
    </row>
    <row r="5575" ht="14.25" customHeight="1" spans="1:6">
      <c r="A5575" s="44">
        <v>45673</v>
      </c>
      <c r="B5575" s="4" t="s">
        <v>45</v>
      </c>
      <c r="C5575" s="45">
        <v>1</v>
      </c>
      <c r="D5575" s="4" t="str">
        <f>VLOOKUP(B5575,'P Master'!$A$1:$C$39,3,0)</f>
        <v>500-1</v>
      </c>
      <c r="E5575" s="48">
        <f>VLOOKUP(D5575,'Slabs and Cost'!$B$9:$E$12,3,0)</f>
        <v>6</v>
      </c>
      <c r="F5575" s="48">
        <f t="shared" si="87"/>
        <v>6</v>
      </c>
    </row>
    <row r="5576" ht="14.25" customHeight="1" spans="1:6">
      <c r="A5576" s="44">
        <v>45673</v>
      </c>
      <c r="B5576" s="4" t="s">
        <v>11</v>
      </c>
      <c r="C5576" s="45">
        <v>1</v>
      </c>
      <c r="D5576" s="4" t="str">
        <f>VLOOKUP(B5576,'P Master'!$A$1:$C$39,3,0)</f>
        <v>0-500</v>
      </c>
      <c r="E5576" s="48">
        <f>VLOOKUP(D5576,'Slabs and Cost'!$B$9:$E$12,3,0)</f>
        <v>6</v>
      </c>
      <c r="F5576" s="48">
        <f t="shared" si="87"/>
        <v>6</v>
      </c>
    </row>
    <row r="5577" ht="14.25" customHeight="1" spans="1:6">
      <c r="A5577" s="44">
        <v>45673</v>
      </c>
      <c r="B5577" s="4" t="s">
        <v>37</v>
      </c>
      <c r="C5577" s="45">
        <v>1</v>
      </c>
      <c r="D5577" s="4" t="str">
        <f>VLOOKUP(B5577,'P Master'!$A$1:$C$39,3,0)</f>
        <v>0-500</v>
      </c>
      <c r="E5577" s="48">
        <f>VLOOKUP(D5577,'Slabs and Cost'!$B$9:$E$12,3,0)</f>
        <v>6</v>
      </c>
      <c r="F5577" s="48">
        <f t="shared" si="87"/>
        <v>6</v>
      </c>
    </row>
    <row r="5578" ht="14.25" customHeight="1" spans="1:6">
      <c r="A5578" s="44">
        <v>45674</v>
      </c>
      <c r="B5578" s="4" t="s">
        <v>37</v>
      </c>
      <c r="C5578" s="45">
        <v>1</v>
      </c>
      <c r="D5578" s="4" t="str">
        <f>VLOOKUP(B5578,'P Master'!$A$1:$C$39,3,0)</f>
        <v>0-500</v>
      </c>
      <c r="E5578" s="48">
        <f>VLOOKUP(D5578,'Slabs and Cost'!$B$9:$E$12,3,0)</f>
        <v>6</v>
      </c>
      <c r="F5578" s="48">
        <f t="shared" si="87"/>
        <v>6</v>
      </c>
    </row>
    <row r="5579" ht="14.25" customHeight="1" spans="1:6">
      <c r="A5579" s="44">
        <v>45673</v>
      </c>
      <c r="B5579" s="4" t="s">
        <v>37</v>
      </c>
      <c r="C5579" s="45">
        <v>1</v>
      </c>
      <c r="D5579" s="4" t="str">
        <f>VLOOKUP(B5579,'P Master'!$A$1:$C$39,3,0)</f>
        <v>0-500</v>
      </c>
      <c r="E5579" s="48">
        <f>VLOOKUP(D5579,'Slabs and Cost'!$B$9:$E$12,3,0)</f>
        <v>6</v>
      </c>
      <c r="F5579" s="48">
        <f t="shared" si="87"/>
        <v>6</v>
      </c>
    </row>
    <row r="5580" ht="14.25" customHeight="1" spans="1:6">
      <c r="A5580" s="44">
        <v>45673</v>
      </c>
      <c r="B5580" s="4" t="s">
        <v>16</v>
      </c>
      <c r="C5580" s="45">
        <v>1</v>
      </c>
      <c r="D5580" s="4" t="str">
        <f>VLOOKUP(B5580,'P Master'!$A$1:$C$39,3,0)</f>
        <v>0-500</v>
      </c>
      <c r="E5580" s="48">
        <f>VLOOKUP(D5580,'Slabs and Cost'!$B$9:$E$12,3,0)</f>
        <v>6</v>
      </c>
      <c r="F5580" s="48">
        <f t="shared" si="87"/>
        <v>6</v>
      </c>
    </row>
    <row r="5581" ht="14.25" customHeight="1" spans="1:6">
      <c r="A5581" s="44">
        <v>45673</v>
      </c>
      <c r="B5581" s="4" t="s">
        <v>22</v>
      </c>
      <c r="C5581" s="45">
        <v>1</v>
      </c>
      <c r="D5581" s="4" t="str">
        <f>VLOOKUP(B5581,'P Master'!$A$1:$C$39,3,0)</f>
        <v>0-500</v>
      </c>
      <c r="E5581" s="48">
        <f>VLOOKUP(D5581,'Slabs and Cost'!$B$9:$E$12,3,0)</f>
        <v>6</v>
      </c>
      <c r="F5581" s="48">
        <f t="shared" si="87"/>
        <v>6</v>
      </c>
    </row>
    <row r="5582" ht="14.25" customHeight="1" spans="1:6">
      <c r="A5582" s="44">
        <v>45673</v>
      </c>
      <c r="B5582" s="4" t="s">
        <v>18</v>
      </c>
      <c r="C5582" s="45">
        <v>1</v>
      </c>
      <c r="D5582" s="4" t="str">
        <f>VLOOKUP(B5582,'P Master'!$A$1:$C$39,3,0)</f>
        <v>0-500</v>
      </c>
      <c r="E5582" s="48">
        <f>VLOOKUP(D5582,'Slabs and Cost'!$B$9:$E$12,3,0)</f>
        <v>6</v>
      </c>
      <c r="F5582" s="48">
        <f t="shared" si="87"/>
        <v>6</v>
      </c>
    </row>
    <row r="5583" ht="14.25" customHeight="1" spans="1:6">
      <c r="A5583" s="44">
        <v>45673</v>
      </c>
      <c r="B5583" s="4" t="s">
        <v>18</v>
      </c>
      <c r="C5583" s="45">
        <v>1</v>
      </c>
      <c r="D5583" s="4" t="str">
        <f>VLOOKUP(B5583,'P Master'!$A$1:$C$39,3,0)</f>
        <v>0-500</v>
      </c>
      <c r="E5583" s="48">
        <f>VLOOKUP(D5583,'Slabs and Cost'!$B$9:$E$12,3,0)</f>
        <v>6</v>
      </c>
      <c r="F5583" s="48">
        <f t="shared" si="87"/>
        <v>6</v>
      </c>
    </row>
    <row r="5584" ht="14.25" customHeight="1" spans="1:6">
      <c r="A5584" s="44">
        <v>45673</v>
      </c>
      <c r="B5584" s="4" t="s">
        <v>37</v>
      </c>
      <c r="C5584" s="45">
        <v>1</v>
      </c>
      <c r="D5584" s="4" t="str">
        <f>VLOOKUP(B5584,'P Master'!$A$1:$C$39,3,0)</f>
        <v>0-500</v>
      </c>
      <c r="E5584" s="48">
        <f>VLOOKUP(D5584,'Slabs and Cost'!$B$9:$E$12,3,0)</f>
        <v>6</v>
      </c>
      <c r="F5584" s="48">
        <f t="shared" si="87"/>
        <v>6</v>
      </c>
    </row>
    <row r="5585" ht="14.25" customHeight="1" spans="1:6">
      <c r="A5585" s="44">
        <v>45673</v>
      </c>
      <c r="B5585" s="4" t="s">
        <v>18</v>
      </c>
      <c r="C5585" s="45">
        <v>1</v>
      </c>
      <c r="D5585" s="4" t="str">
        <f>VLOOKUP(B5585,'P Master'!$A$1:$C$39,3,0)</f>
        <v>0-500</v>
      </c>
      <c r="E5585" s="48">
        <f>VLOOKUP(D5585,'Slabs and Cost'!$B$9:$E$12,3,0)</f>
        <v>6</v>
      </c>
      <c r="F5585" s="48">
        <f t="shared" si="87"/>
        <v>6</v>
      </c>
    </row>
    <row r="5586" ht="14.25" customHeight="1" spans="1:6">
      <c r="A5586" s="44">
        <v>45673</v>
      </c>
      <c r="B5586" s="4" t="s">
        <v>16</v>
      </c>
      <c r="C5586" s="45">
        <v>1</v>
      </c>
      <c r="D5586" s="4" t="str">
        <f>VLOOKUP(B5586,'P Master'!$A$1:$C$39,3,0)</f>
        <v>0-500</v>
      </c>
      <c r="E5586" s="48">
        <f>VLOOKUP(D5586,'Slabs and Cost'!$B$9:$E$12,3,0)</f>
        <v>6</v>
      </c>
      <c r="F5586" s="48">
        <f t="shared" si="87"/>
        <v>6</v>
      </c>
    </row>
    <row r="5587" ht="14.25" customHeight="1" spans="1:6">
      <c r="A5587" s="44">
        <v>45674</v>
      </c>
      <c r="B5587" s="4" t="s">
        <v>16</v>
      </c>
      <c r="C5587" s="45">
        <v>1</v>
      </c>
      <c r="D5587" s="4" t="str">
        <f>VLOOKUP(B5587,'P Master'!$A$1:$C$39,3,0)</f>
        <v>0-500</v>
      </c>
      <c r="E5587" s="48">
        <f>VLOOKUP(D5587,'Slabs and Cost'!$B$9:$E$12,3,0)</f>
        <v>6</v>
      </c>
      <c r="F5587" s="48">
        <f t="shared" si="87"/>
        <v>6</v>
      </c>
    </row>
    <row r="5588" ht="14.25" customHeight="1" spans="1:6">
      <c r="A5588" s="44">
        <v>45674</v>
      </c>
      <c r="B5588" s="4" t="s">
        <v>18</v>
      </c>
      <c r="C5588" s="45">
        <v>1</v>
      </c>
      <c r="D5588" s="4" t="str">
        <f>VLOOKUP(B5588,'P Master'!$A$1:$C$39,3,0)</f>
        <v>0-500</v>
      </c>
      <c r="E5588" s="48">
        <f>VLOOKUP(D5588,'Slabs and Cost'!$B$9:$E$12,3,0)</f>
        <v>6</v>
      </c>
      <c r="F5588" s="48">
        <f t="shared" si="87"/>
        <v>6</v>
      </c>
    </row>
    <row r="5589" ht="14.25" customHeight="1" spans="1:6">
      <c r="A5589" s="44">
        <v>45673</v>
      </c>
      <c r="B5589" s="4" t="s">
        <v>37</v>
      </c>
      <c r="C5589" s="45">
        <v>1</v>
      </c>
      <c r="D5589" s="4" t="str">
        <f>VLOOKUP(B5589,'P Master'!$A$1:$C$39,3,0)</f>
        <v>0-500</v>
      </c>
      <c r="E5589" s="48">
        <f>VLOOKUP(D5589,'Slabs and Cost'!$B$9:$E$12,3,0)</f>
        <v>6</v>
      </c>
      <c r="F5589" s="48">
        <f t="shared" si="87"/>
        <v>6</v>
      </c>
    </row>
    <row r="5590" ht="14.25" customHeight="1" spans="1:6">
      <c r="A5590" s="44">
        <v>45673</v>
      </c>
      <c r="B5590" s="4" t="s">
        <v>37</v>
      </c>
      <c r="C5590" s="45">
        <v>1</v>
      </c>
      <c r="D5590" s="4" t="str">
        <f>VLOOKUP(B5590,'P Master'!$A$1:$C$39,3,0)</f>
        <v>0-500</v>
      </c>
      <c r="E5590" s="48">
        <f>VLOOKUP(D5590,'Slabs and Cost'!$B$9:$E$12,3,0)</f>
        <v>6</v>
      </c>
      <c r="F5590" s="48">
        <f t="shared" si="87"/>
        <v>6</v>
      </c>
    </row>
    <row r="5591" ht="14.25" customHeight="1" spans="1:6">
      <c r="A5591" s="44">
        <v>45673</v>
      </c>
      <c r="B5591" s="4" t="s">
        <v>16</v>
      </c>
      <c r="C5591" s="45">
        <v>1</v>
      </c>
      <c r="D5591" s="4" t="str">
        <f>VLOOKUP(B5591,'P Master'!$A$1:$C$39,3,0)</f>
        <v>0-500</v>
      </c>
      <c r="E5591" s="48">
        <f>VLOOKUP(D5591,'Slabs and Cost'!$B$9:$E$12,3,0)</f>
        <v>6</v>
      </c>
      <c r="F5591" s="48">
        <f t="shared" si="87"/>
        <v>6</v>
      </c>
    </row>
    <row r="5592" ht="14.25" customHeight="1" spans="1:6">
      <c r="A5592" s="44">
        <v>45674</v>
      </c>
      <c r="B5592" s="4" t="s">
        <v>37</v>
      </c>
      <c r="C5592" s="45">
        <v>1</v>
      </c>
      <c r="D5592" s="4" t="str">
        <f>VLOOKUP(B5592,'P Master'!$A$1:$C$39,3,0)</f>
        <v>0-500</v>
      </c>
      <c r="E5592" s="48">
        <f>VLOOKUP(D5592,'Slabs and Cost'!$B$9:$E$12,3,0)</f>
        <v>6</v>
      </c>
      <c r="F5592" s="48">
        <f t="shared" si="87"/>
        <v>6</v>
      </c>
    </row>
    <row r="5593" ht="14.25" customHeight="1" spans="1:6">
      <c r="A5593" s="44">
        <v>45675</v>
      </c>
      <c r="B5593" s="4" t="s">
        <v>46</v>
      </c>
      <c r="C5593" s="45">
        <v>1</v>
      </c>
      <c r="D5593" s="4" t="str">
        <f>VLOOKUP(B5593,'P Master'!$A$1:$C$39,3,0)</f>
        <v>0-500</v>
      </c>
      <c r="E5593" s="48">
        <f>VLOOKUP(D5593,'Slabs and Cost'!$B$9:$E$12,3,0)</f>
        <v>6</v>
      </c>
      <c r="F5593" s="48">
        <f t="shared" si="87"/>
        <v>6</v>
      </c>
    </row>
    <row r="5594" ht="14.25" customHeight="1" spans="1:6">
      <c r="A5594" s="44">
        <v>45674</v>
      </c>
      <c r="B5594" s="4" t="s">
        <v>11</v>
      </c>
      <c r="C5594" s="45">
        <v>1</v>
      </c>
      <c r="D5594" s="4" t="str">
        <f>VLOOKUP(B5594,'P Master'!$A$1:$C$39,3,0)</f>
        <v>0-500</v>
      </c>
      <c r="E5594" s="48">
        <f>VLOOKUP(D5594,'Slabs and Cost'!$B$9:$E$12,3,0)</f>
        <v>6</v>
      </c>
      <c r="F5594" s="48">
        <f t="shared" si="87"/>
        <v>6</v>
      </c>
    </row>
    <row r="5595" ht="14.25" customHeight="1" spans="1:6">
      <c r="A5595" s="44">
        <v>45674</v>
      </c>
      <c r="B5595" s="4" t="s">
        <v>17</v>
      </c>
      <c r="C5595" s="45">
        <v>1</v>
      </c>
      <c r="D5595" s="4" t="str">
        <f>VLOOKUP(B5595,'P Master'!$A$1:$C$39,3,0)</f>
        <v>0-500</v>
      </c>
      <c r="E5595" s="48">
        <f>VLOOKUP(D5595,'Slabs and Cost'!$B$9:$E$12,3,0)</f>
        <v>6</v>
      </c>
      <c r="F5595" s="48">
        <f t="shared" si="87"/>
        <v>6</v>
      </c>
    </row>
    <row r="5596" ht="14.25" customHeight="1" spans="1:6">
      <c r="A5596" s="44">
        <v>45673</v>
      </c>
      <c r="B5596" s="4" t="s">
        <v>16</v>
      </c>
      <c r="C5596" s="45">
        <v>1</v>
      </c>
      <c r="D5596" s="4" t="str">
        <f>VLOOKUP(B5596,'P Master'!$A$1:$C$39,3,0)</f>
        <v>0-500</v>
      </c>
      <c r="E5596" s="48">
        <f>VLOOKUP(D5596,'Slabs and Cost'!$B$9:$E$12,3,0)</f>
        <v>6</v>
      </c>
      <c r="F5596" s="48">
        <f t="shared" si="87"/>
        <v>6</v>
      </c>
    </row>
    <row r="5597" ht="14.25" customHeight="1" spans="1:6">
      <c r="A5597" s="44">
        <v>45673</v>
      </c>
      <c r="B5597" s="4" t="s">
        <v>25</v>
      </c>
      <c r="C5597" s="45">
        <v>1</v>
      </c>
      <c r="D5597" s="4" t="str">
        <f>VLOOKUP(B5597,'P Master'!$A$1:$C$39,3,0)</f>
        <v>0-500</v>
      </c>
      <c r="E5597" s="48">
        <f>VLOOKUP(D5597,'Slabs and Cost'!$B$9:$E$12,3,0)</f>
        <v>6</v>
      </c>
      <c r="F5597" s="48">
        <f t="shared" si="87"/>
        <v>6</v>
      </c>
    </row>
    <row r="5598" ht="14.25" customHeight="1" spans="1:6">
      <c r="A5598" s="44">
        <v>45673</v>
      </c>
      <c r="B5598" s="46" t="s">
        <v>15</v>
      </c>
      <c r="C5598" s="45">
        <v>1</v>
      </c>
      <c r="D5598" s="4" t="str">
        <f>VLOOKUP(B5598,'P Master'!$A$1:$C$39,3,0)</f>
        <v>500-1</v>
      </c>
      <c r="E5598" s="48">
        <f>VLOOKUP(D5598,'Slabs and Cost'!$B$9:$E$12,3,0)</f>
        <v>6</v>
      </c>
      <c r="F5598" s="48">
        <f t="shared" si="87"/>
        <v>6</v>
      </c>
    </row>
    <row r="5599" ht="14.25" customHeight="1" spans="1:6">
      <c r="A5599" s="44">
        <v>45674</v>
      </c>
      <c r="B5599" s="4" t="s">
        <v>20</v>
      </c>
      <c r="C5599" s="45">
        <v>1</v>
      </c>
      <c r="D5599" s="4" t="str">
        <f>VLOOKUP(B5599,'P Master'!$A$1:$C$39,3,0)</f>
        <v>0-500</v>
      </c>
      <c r="E5599" s="48">
        <f>VLOOKUP(D5599,'Slabs and Cost'!$B$9:$E$12,3,0)</f>
        <v>6</v>
      </c>
      <c r="F5599" s="48">
        <f t="shared" si="87"/>
        <v>6</v>
      </c>
    </row>
    <row r="5600" ht="14.25" customHeight="1" spans="1:6">
      <c r="A5600" s="44">
        <v>45673</v>
      </c>
      <c r="B5600" s="4" t="s">
        <v>17</v>
      </c>
      <c r="C5600" s="45">
        <v>1</v>
      </c>
      <c r="D5600" s="4" t="str">
        <f>VLOOKUP(B5600,'P Master'!$A$1:$C$39,3,0)</f>
        <v>0-500</v>
      </c>
      <c r="E5600" s="48">
        <f>VLOOKUP(D5600,'Slabs and Cost'!$B$9:$E$12,3,0)</f>
        <v>6</v>
      </c>
      <c r="F5600" s="48">
        <f t="shared" si="87"/>
        <v>6</v>
      </c>
    </row>
    <row r="5601" ht="14.25" customHeight="1" spans="1:6">
      <c r="A5601" s="44">
        <v>45675</v>
      </c>
      <c r="B5601" s="4" t="s">
        <v>46</v>
      </c>
      <c r="C5601" s="45">
        <v>1</v>
      </c>
      <c r="D5601" s="4" t="str">
        <f>VLOOKUP(B5601,'P Master'!$A$1:$C$39,3,0)</f>
        <v>0-500</v>
      </c>
      <c r="E5601" s="48">
        <f>VLOOKUP(D5601,'Slabs and Cost'!$B$9:$E$12,3,0)</f>
        <v>6</v>
      </c>
      <c r="F5601" s="48">
        <f t="shared" si="87"/>
        <v>6</v>
      </c>
    </row>
    <row r="5602" ht="14.25" customHeight="1" spans="1:6">
      <c r="A5602" s="44">
        <v>45675</v>
      </c>
      <c r="B5602" s="4" t="s">
        <v>46</v>
      </c>
      <c r="C5602" s="45">
        <v>1</v>
      </c>
      <c r="D5602" s="4" t="str">
        <f>VLOOKUP(B5602,'P Master'!$A$1:$C$39,3,0)</f>
        <v>0-500</v>
      </c>
      <c r="E5602" s="48">
        <f>VLOOKUP(D5602,'Slabs and Cost'!$B$9:$E$12,3,0)</f>
        <v>6</v>
      </c>
      <c r="F5602" s="48">
        <f t="shared" si="87"/>
        <v>6</v>
      </c>
    </row>
    <row r="5603" ht="14.25" customHeight="1" spans="1:6">
      <c r="A5603" s="44">
        <v>45673</v>
      </c>
      <c r="B5603" s="4" t="s">
        <v>37</v>
      </c>
      <c r="C5603" s="45">
        <v>1</v>
      </c>
      <c r="D5603" s="4" t="str">
        <f>VLOOKUP(B5603,'P Master'!$A$1:$C$39,3,0)</f>
        <v>0-500</v>
      </c>
      <c r="E5603" s="48">
        <f>VLOOKUP(D5603,'Slabs and Cost'!$B$9:$E$12,3,0)</f>
        <v>6</v>
      </c>
      <c r="F5603" s="48">
        <f t="shared" si="87"/>
        <v>6</v>
      </c>
    </row>
    <row r="5604" ht="14.25" customHeight="1" spans="1:6">
      <c r="A5604" s="44">
        <v>45673</v>
      </c>
      <c r="B5604" s="4" t="s">
        <v>37</v>
      </c>
      <c r="C5604" s="45">
        <v>1</v>
      </c>
      <c r="D5604" s="4" t="str">
        <f>VLOOKUP(B5604,'P Master'!$A$1:$C$39,3,0)</f>
        <v>0-500</v>
      </c>
      <c r="E5604" s="48">
        <f>VLOOKUP(D5604,'Slabs and Cost'!$B$9:$E$12,3,0)</f>
        <v>6</v>
      </c>
      <c r="F5604" s="48">
        <f t="shared" si="87"/>
        <v>6</v>
      </c>
    </row>
    <row r="5605" ht="14.25" customHeight="1" spans="1:6">
      <c r="A5605" s="44">
        <v>45673</v>
      </c>
      <c r="B5605" s="4" t="s">
        <v>37</v>
      </c>
      <c r="C5605" s="45">
        <v>1</v>
      </c>
      <c r="D5605" s="4" t="str">
        <f>VLOOKUP(B5605,'P Master'!$A$1:$C$39,3,0)</f>
        <v>0-500</v>
      </c>
      <c r="E5605" s="48">
        <f>VLOOKUP(D5605,'Slabs and Cost'!$B$9:$E$12,3,0)</f>
        <v>6</v>
      </c>
      <c r="F5605" s="48">
        <f t="shared" si="87"/>
        <v>6</v>
      </c>
    </row>
    <row r="5606" ht="14.25" customHeight="1" spans="1:6">
      <c r="A5606" s="44">
        <v>45674</v>
      </c>
      <c r="B5606" s="4" t="s">
        <v>39</v>
      </c>
      <c r="C5606" s="45">
        <v>1</v>
      </c>
      <c r="D5606" s="4" t="str">
        <f>VLOOKUP(B5606,'P Master'!$A$1:$C$39,3,0)</f>
        <v>0-500</v>
      </c>
      <c r="E5606" s="48">
        <f>VLOOKUP(D5606,'Slabs and Cost'!$B$9:$E$12,3,0)</f>
        <v>6</v>
      </c>
      <c r="F5606" s="48">
        <f t="shared" si="87"/>
        <v>6</v>
      </c>
    </row>
    <row r="5607" ht="14.25" customHeight="1" spans="1:6">
      <c r="A5607" s="44">
        <v>45673</v>
      </c>
      <c r="B5607" s="4" t="s">
        <v>31</v>
      </c>
      <c r="C5607" s="45">
        <v>1</v>
      </c>
      <c r="D5607" s="4" t="str">
        <f>VLOOKUP(B5607,'P Master'!$A$1:$C$39,3,0)</f>
        <v>500-1</v>
      </c>
      <c r="E5607" s="48">
        <f>VLOOKUP(D5607,'Slabs and Cost'!$B$9:$E$12,3,0)</f>
        <v>6</v>
      </c>
      <c r="F5607" s="48">
        <f t="shared" si="87"/>
        <v>6</v>
      </c>
    </row>
    <row r="5608" ht="14.25" customHeight="1" spans="1:6">
      <c r="A5608" s="44">
        <v>45673</v>
      </c>
      <c r="B5608" s="4" t="s">
        <v>37</v>
      </c>
      <c r="C5608" s="45">
        <v>1</v>
      </c>
      <c r="D5608" s="4" t="str">
        <f>VLOOKUP(B5608,'P Master'!$A$1:$C$39,3,0)</f>
        <v>0-500</v>
      </c>
      <c r="E5608" s="48">
        <f>VLOOKUP(D5608,'Slabs and Cost'!$B$9:$E$12,3,0)</f>
        <v>6</v>
      </c>
      <c r="F5608" s="48">
        <f t="shared" si="87"/>
        <v>6</v>
      </c>
    </row>
    <row r="5609" ht="14.25" customHeight="1" spans="1:6">
      <c r="A5609" s="44">
        <v>45673</v>
      </c>
      <c r="B5609" s="4" t="s">
        <v>16</v>
      </c>
      <c r="C5609" s="45">
        <v>1</v>
      </c>
      <c r="D5609" s="4" t="str">
        <f>VLOOKUP(B5609,'P Master'!$A$1:$C$39,3,0)</f>
        <v>0-500</v>
      </c>
      <c r="E5609" s="48">
        <f>VLOOKUP(D5609,'Slabs and Cost'!$B$9:$E$12,3,0)</f>
        <v>6</v>
      </c>
      <c r="F5609" s="48">
        <f t="shared" si="87"/>
        <v>6</v>
      </c>
    </row>
    <row r="5610" ht="14.25" customHeight="1" spans="1:6">
      <c r="A5610" s="44">
        <v>45673</v>
      </c>
      <c r="B5610" s="4" t="s">
        <v>20</v>
      </c>
      <c r="C5610" s="45">
        <v>1</v>
      </c>
      <c r="D5610" s="4" t="str">
        <f>VLOOKUP(B5610,'P Master'!$A$1:$C$39,3,0)</f>
        <v>0-500</v>
      </c>
      <c r="E5610" s="48">
        <f>VLOOKUP(D5610,'Slabs and Cost'!$B$9:$E$12,3,0)</f>
        <v>6</v>
      </c>
      <c r="F5610" s="48">
        <f t="shared" si="87"/>
        <v>6</v>
      </c>
    </row>
    <row r="5611" ht="14.25" customHeight="1" spans="1:6">
      <c r="A5611" s="44">
        <v>45674</v>
      </c>
      <c r="B5611" s="4" t="s">
        <v>39</v>
      </c>
      <c r="C5611" s="45">
        <v>1</v>
      </c>
      <c r="D5611" s="4" t="str">
        <f>VLOOKUP(B5611,'P Master'!$A$1:$C$39,3,0)</f>
        <v>0-500</v>
      </c>
      <c r="E5611" s="48">
        <f>VLOOKUP(D5611,'Slabs and Cost'!$B$9:$E$12,3,0)</f>
        <v>6</v>
      </c>
      <c r="F5611" s="48">
        <f t="shared" si="87"/>
        <v>6</v>
      </c>
    </row>
    <row r="5612" ht="14.25" customHeight="1" spans="1:6">
      <c r="A5612" s="44">
        <v>45673</v>
      </c>
      <c r="B5612" s="46" t="s">
        <v>15</v>
      </c>
      <c r="C5612" s="45">
        <v>1</v>
      </c>
      <c r="D5612" s="4" t="str">
        <f>VLOOKUP(B5612,'P Master'!$A$1:$C$39,3,0)</f>
        <v>500-1</v>
      </c>
      <c r="E5612" s="48">
        <f>VLOOKUP(D5612,'Slabs and Cost'!$B$9:$E$12,3,0)</f>
        <v>6</v>
      </c>
      <c r="F5612" s="48">
        <f t="shared" si="87"/>
        <v>6</v>
      </c>
    </row>
    <row r="5613" ht="14.25" customHeight="1" spans="1:6">
      <c r="A5613" s="44">
        <v>45675</v>
      </c>
      <c r="B5613" s="4" t="s">
        <v>46</v>
      </c>
      <c r="C5613" s="45">
        <v>1</v>
      </c>
      <c r="D5613" s="4" t="str">
        <f>VLOOKUP(B5613,'P Master'!$A$1:$C$39,3,0)</f>
        <v>0-500</v>
      </c>
      <c r="E5613" s="48">
        <f>VLOOKUP(D5613,'Slabs and Cost'!$B$9:$E$12,3,0)</f>
        <v>6</v>
      </c>
      <c r="F5613" s="48">
        <f t="shared" si="87"/>
        <v>6</v>
      </c>
    </row>
    <row r="5614" ht="14.25" customHeight="1" spans="1:6">
      <c r="A5614" s="44">
        <v>45673</v>
      </c>
      <c r="B5614" s="4" t="s">
        <v>37</v>
      </c>
      <c r="C5614" s="45">
        <v>1</v>
      </c>
      <c r="D5614" s="4" t="str">
        <f>VLOOKUP(B5614,'P Master'!$A$1:$C$39,3,0)</f>
        <v>0-500</v>
      </c>
      <c r="E5614" s="48">
        <f>VLOOKUP(D5614,'Slabs and Cost'!$B$9:$E$12,3,0)</f>
        <v>6</v>
      </c>
      <c r="F5614" s="48">
        <f t="shared" si="87"/>
        <v>6</v>
      </c>
    </row>
    <row r="5615" ht="14.25" customHeight="1" spans="1:6">
      <c r="A5615" s="44">
        <v>45675</v>
      </c>
      <c r="B5615" s="4" t="s">
        <v>46</v>
      </c>
      <c r="C5615" s="45">
        <v>1</v>
      </c>
      <c r="D5615" s="4" t="str">
        <f>VLOOKUP(B5615,'P Master'!$A$1:$C$39,3,0)</f>
        <v>0-500</v>
      </c>
      <c r="E5615" s="48">
        <f>VLOOKUP(D5615,'Slabs and Cost'!$B$9:$E$12,3,0)</f>
        <v>6</v>
      </c>
      <c r="F5615" s="48">
        <f t="shared" si="87"/>
        <v>6</v>
      </c>
    </row>
    <row r="5616" ht="14.25" customHeight="1" spans="1:6">
      <c r="A5616" s="44">
        <v>45674</v>
      </c>
      <c r="B5616" s="4" t="s">
        <v>16</v>
      </c>
      <c r="C5616" s="45">
        <v>1</v>
      </c>
      <c r="D5616" s="4" t="str">
        <f>VLOOKUP(B5616,'P Master'!$A$1:$C$39,3,0)</f>
        <v>0-500</v>
      </c>
      <c r="E5616" s="48">
        <f>VLOOKUP(D5616,'Slabs and Cost'!$B$9:$E$12,3,0)</f>
        <v>6</v>
      </c>
      <c r="F5616" s="48">
        <f t="shared" si="87"/>
        <v>6</v>
      </c>
    </row>
    <row r="5617" ht="14.25" customHeight="1" spans="1:6">
      <c r="A5617" s="44">
        <v>45674</v>
      </c>
      <c r="B5617" s="4" t="s">
        <v>37</v>
      </c>
      <c r="C5617" s="45">
        <v>1</v>
      </c>
      <c r="D5617" s="4" t="str">
        <f>VLOOKUP(B5617,'P Master'!$A$1:$C$39,3,0)</f>
        <v>0-500</v>
      </c>
      <c r="E5617" s="48">
        <f>VLOOKUP(D5617,'Slabs and Cost'!$B$9:$E$12,3,0)</f>
        <v>6</v>
      </c>
      <c r="F5617" s="48">
        <f t="shared" si="87"/>
        <v>6</v>
      </c>
    </row>
    <row r="5618" ht="14.25" customHeight="1" spans="1:6">
      <c r="A5618" s="44">
        <v>45674</v>
      </c>
      <c r="B5618" s="4" t="s">
        <v>34</v>
      </c>
      <c r="C5618" s="45">
        <v>1</v>
      </c>
      <c r="D5618" s="4" t="str">
        <f>VLOOKUP(B5618,'P Master'!$A$1:$C$39,3,0)</f>
        <v>500-1</v>
      </c>
      <c r="E5618" s="48">
        <f>VLOOKUP(D5618,'Slabs and Cost'!$B$9:$E$12,3,0)</f>
        <v>6</v>
      </c>
      <c r="F5618" s="48">
        <f t="shared" si="87"/>
        <v>6</v>
      </c>
    </row>
    <row r="5619" ht="14.25" customHeight="1" spans="1:6">
      <c r="A5619" s="44">
        <v>45674</v>
      </c>
      <c r="B5619" s="4" t="s">
        <v>16</v>
      </c>
      <c r="C5619" s="45">
        <v>1</v>
      </c>
      <c r="D5619" s="4" t="str">
        <f>VLOOKUP(B5619,'P Master'!$A$1:$C$39,3,0)</f>
        <v>0-500</v>
      </c>
      <c r="E5619" s="48">
        <f>VLOOKUP(D5619,'Slabs and Cost'!$B$9:$E$12,3,0)</f>
        <v>6</v>
      </c>
      <c r="F5619" s="48">
        <f t="shared" si="87"/>
        <v>6</v>
      </c>
    </row>
    <row r="5620" ht="14.25" customHeight="1" spans="1:6">
      <c r="A5620" s="44">
        <v>45674</v>
      </c>
      <c r="B5620" s="4" t="s">
        <v>19</v>
      </c>
      <c r="C5620" s="45">
        <v>1</v>
      </c>
      <c r="D5620" s="4" t="str">
        <f>VLOOKUP(B5620,'P Master'!$A$1:$C$39,3,0)</f>
        <v>0-500</v>
      </c>
      <c r="E5620" s="48">
        <f>VLOOKUP(D5620,'Slabs and Cost'!$B$9:$E$12,3,0)</f>
        <v>6</v>
      </c>
      <c r="F5620" s="48">
        <f t="shared" si="87"/>
        <v>6</v>
      </c>
    </row>
    <row r="5621" ht="14.25" customHeight="1" spans="1:6">
      <c r="A5621" s="44">
        <v>45674</v>
      </c>
      <c r="B5621" s="4" t="s">
        <v>37</v>
      </c>
      <c r="C5621" s="45">
        <v>1</v>
      </c>
      <c r="D5621" s="4" t="str">
        <f>VLOOKUP(B5621,'P Master'!$A$1:$C$39,3,0)</f>
        <v>0-500</v>
      </c>
      <c r="E5621" s="48">
        <f>VLOOKUP(D5621,'Slabs and Cost'!$B$9:$E$12,3,0)</f>
        <v>6</v>
      </c>
      <c r="F5621" s="48">
        <f t="shared" si="87"/>
        <v>6</v>
      </c>
    </row>
    <row r="5622" ht="14.25" customHeight="1" spans="1:6">
      <c r="A5622" s="44">
        <v>45674</v>
      </c>
      <c r="B5622" s="4" t="s">
        <v>12</v>
      </c>
      <c r="C5622" s="45">
        <v>1</v>
      </c>
      <c r="D5622" s="4" t="str">
        <f>VLOOKUP(B5622,'P Master'!$A$1:$C$39,3,0)</f>
        <v>0-500</v>
      </c>
      <c r="E5622" s="48">
        <f>VLOOKUP(D5622,'Slabs and Cost'!$B$9:$E$12,3,0)</f>
        <v>6</v>
      </c>
      <c r="F5622" s="48">
        <f t="shared" si="87"/>
        <v>6</v>
      </c>
    </row>
    <row r="5623" ht="14.25" customHeight="1" spans="1:6">
      <c r="A5623" s="44">
        <v>45674</v>
      </c>
      <c r="B5623" s="4" t="s">
        <v>37</v>
      </c>
      <c r="C5623" s="45">
        <v>1</v>
      </c>
      <c r="D5623" s="4" t="str">
        <f>VLOOKUP(B5623,'P Master'!$A$1:$C$39,3,0)</f>
        <v>0-500</v>
      </c>
      <c r="E5623" s="48">
        <f>VLOOKUP(D5623,'Slabs and Cost'!$B$9:$E$12,3,0)</f>
        <v>6</v>
      </c>
      <c r="F5623" s="48">
        <f t="shared" si="87"/>
        <v>6</v>
      </c>
    </row>
    <row r="5624" ht="14.25" customHeight="1" spans="1:6">
      <c r="A5624" s="44">
        <v>45674</v>
      </c>
      <c r="B5624" s="4" t="s">
        <v>16</v>
      </c>
      <c r="C5624" s="45">
        <v>1</v>
      </c>
      <c r="D5624" s="4" t="str">
        <f>VLOOKUP(B5624,'P Master'!$A$1:$C$39,3,0)</f>
        <v>0-500</v>
      </c>
      <c r="E5624" s="48">
        <f>VLOOKUP(D5624,'Slabs and Cost'!$B$9:$E$12,3,0)</f>
        <v>6</v>
      </c>
      <c r="F5624" s="48">
        <f t="shared" si="87"/>
        <v>6</v>
      </c>
    </row>
    <row r="5625" ht="14.25" customHeight="1" spans="1:6">
      <c r="A5625" s="44">
        <v>45674</v>
      </c>
      <c r="B5625" s="46" t="s">
        <v>15</v>
      </c>
      <c r="C5625" s="45">
        <v>1</v>
      </c>
      <c r="D5625" s="4" t="str">
        <f>VLOOKUP(B5625,'P Master'!$A$1:$C$39,3,0)</f>
        <v>500-1</v>
      </c>
      <c r="E5625" s="48">
        <f>VLOOKUP(D5625,'Slabs and Cost'!$B$9:$E$12,3,0)</f>
        <v>6</v>
      </c>
      <c r="F5625" s="48">
        <f t="shared" si="87"/>
        <v>6</v>
      </c>
    </row>
    <row r="5626" ht="14.25" customHeight="1" spans="1:6">
      <c r="A5626" s="44">
        <v>45674</v>
      </c>
      <c r="B5626" s="4" t="s">
        <v>37</v>
      </c>
      <c r="C5626" s="45">
        <v>1</v>
      </c>
      <c r="D5626" s="4" t="str">
        <f>VLOOKUP(B5626,'P Master'!$A$1:$C$39,3,0)</f>
        <v>0-500</v>
      </c>
      <c r="E5626" s="48">
        <f>VLOOKUP(D5626,'Slabs and Cost'!$B$9:$E$12,3,0)</f>
        <v>6</v>
      </c>
      <c r="F5626" s="48">
        <f t="shared" si="87"/>
        <v>6</v>
      </c>
    </row>
    <row r="5627" ht="14.25" customHeight="1" spans="1:6">
      <c r="A5627" s="44">
        <v>45674</v>
      </c>
      <c r="B5627" s="4" t="s">
        <v>37</v>
      </c>
      <c r="C5627" s="45">
        <v>1</v>
      </c>
      <c r="D5627" s="4" t="str">
        <f>VLOOKUP(B5627,'P Master'!$A$1:$C$39,3,0)</f>
        <v>0-500</v>
      </c>
      <c r="E5627" s="48">
        <f>VLOOKUP(D5627,'Slabs and Cost'!$B$9:$E$12,3,0)</f>
        <v>6</v>
      </c>
      <c r="F5627" s="48">
        <f t="shared" si="87"/>
        <v>6</v>
      </c>
    </row>
    <row r="5628" ht="14.25" customHeight="1" spans="1:6">
      <c r="A5628" s="44">
        <v>45674</v>
      </c>
      <c r="B5628" s="4" t="s">
        <v>20</v>
      </c>
      <c r="C5628" s="45">
        <v>1</v>
      </c>
      <c r="D5628" s="4" t="str">
        <f>VLOOKUP(B5628,'P Master'!$A$1:$C$39,3,0)</f>
        <v>0-500</v>
      </c>
      <c r="E5628" s="48">
        <f>VLOOKUP(D5628,'Slabs and Cost'!$B$9:$E$12,3,0)</f>
        <v>6</v>
      </c>
      <c r="F5628" s="48">
        <f t="shared" si="87"/>
        <v>6</v>
      </c>
    </row>
    <row r="5629" ht="14.25" customHeight="1" spans="1:6">
      <c r="A5629" s="44">
        <v>45674</v>
      </c>
      <c r="B5629" s="4" t="s">
        <v>37</v>
      </c>
      <c r="C5629" s="45">
        <v>1</v>
      </c>
      <c r="D5629" s="4" t="str">
        <f>VLOOKUP(B5629,'P Master'!$A$1:$C$39,3,0)</f>
        <v>0-500</v>
      </c>
      <c r="E5629" s="48">
        <f>VLOOKUP(D5629,'Slabs and Cost'!$B$9:$E$12,3,0)</f>
        <v>6</v>
      </c>
      <c r="F5629" s="48">
        <f t="shared" si="87"/>
        <v>6</v>
      </c>
    </row>
    <row r="5630" ht="14.25" customHeight="1" spans="1:6">
      <c r="A5630" s="44">
        <v>45674</v>
      </c>
      <c r="B5630" s="4" t="s">
        <v>25</v>
      </c>
      <c r="C5630" s="45">
        <v>1</v>
      </c>
      <c r="D5630" s="4" t="str">
        <f>VLOOKUP(B5630,'P Master'!$A$1:$C$39,3,0)</f>
        <v>0-500</v>
      </c>
      <c r="E5630" s="48">
        <f>VLOOKUP(D5630,'Slabs and Cost'!$B$9:$E$12,3,0)</f>
        <v>6</v>
      </c>
      <c r="F5630" s="48">
        <f t="shared" si="87"/>
        <v>6</v>
      </c>
    </row>
    <row r="5631" ht="14.25" customHeight="1" spans="1:6">
      <c r="A5631" s="44">
        <v>45674</v>
      </c>
      <c r="B5631" s="4" t="s">
        <v>25</v>
      </c>
      <c r="C5631" s="45">
        <v>1</v>
      </c>
      <c r="D5631" s="4" t="str">
        <f>VLOOKUP(B5631,'P Master'!$A$1:$C$39,3,0)</f>
        <v>0-500</v>
      </c>
      <c r="E5631" s="48">
        <f>VLOOKUP(D5631,'Slabs and Cost'!$B$9:$E$12,3,0)</f>
        <v>6</v>
      </c>
      <c r="F5631" s="48">
        <f t="shared" si="87"/>
        <v>6</v>
      </c>
    </row>
    <row r="5632" ht="14.25" customHeight="1" spans="1:6">
      <c r="A5632" s="44">
        <v>45675</v>
      </c>
      <c r="B5632" s="4" t="s">
        <v>16</v>
      </c>
      <c r="C5632" s="45">
        <v>1</v>
      </c>
      <c r="D5632" s="4" t="str">
        <f>VLOOKUP(B5632,'P Master'!$A$1:$C$39,3,0)</f>
        <v>0-500</v>
      </c>
      <c r="E5632" s="48">
        <f>VLOOKUP(D5632,'Slabs and Cost'!$B$9:$E$12,3,0)</f>
        <v>6</v>
      </c>
      <c r="F5632" s="48">
        <f t="shared" si="87"/>
        <v>6</v>
      </c>
    </row>
    <row r="5633" ht="14.25" customHeight="1" spans="1:6">
      <c r="A5633" s="44">
        <v>45675</v>
      </c>
      <c r="B5633" s="4" t="s">
        <v>41</v>
      </c>
      <c r="C5633" s="45">
        <v>1</v>
      </c>
      <c r="D5633" s="4" t="str">
        <f>VLOOKUP(B5633,'P Master'!$A$1:$C$39,3,0)</f>
        <v>0-500</v>
      </c>
      <c r="E5633" s="48">
        <f>VLOOKUP(D5633,'Slabs and Cost'!$B$9:$E$12,3,0)</f>
        <v>6</v>
      </c>
      <c r="F5633" s="48">
        <f t="shared" si="87"/>
        <v>6</v>
      </c>
    </row>
    <row r="5634" ht="14.25" customHeight="1" spans="1:6">
      <c r="A5634" s="44">
        <v>45675</v>
      </c>
      <c r="B5634" s="46" t="s">
        <v>15</v>
      </c>
      <c r="C5634" s="45">
        <v>1</v>
      </c>
      <c r="D5634" s="4" t="str">
        <f>VLOOKUP(B5634,'P Master'!$A$1:$C$39,3,0)</f>
        <v>500-1</v>
      </c>
      <c r="E5634" s="48">
        <f>VLOOKUP(D5634,'Slabs and Cost'!$B$9:$E$12,3,0)</f>
        <v>6</v>
      </c>
      <c r="F5634" s="48">
        <f t="shared" si="87"/>
        <v>6</v>
      </c>
    </row>
    <row r="5635" ht="14.25" customHeight="1" spans="1:6">
      <c r="A5635" s="44">
        <v>45674</v>
      </c>
      <c r="B5635" s="4" t="s">
        <v>25</v>
      </c>
      <c r="C5635" s="45">
        <v>1</v>
      </c>
      <c r="D5635" s="4" t="str">
        <f>VLOOKUP(B5635,'P Master'!$A$1:$C$39,3,0)</f>
        <v>0-500</v>
      </c>
      <c r="E5635" s="48">
        <f>VLOOKUP(D5635,'Slabs and Cost'!$B$9:$E$12,3,0)</f>
        <v>6</v>
      </c>
      <c r="F5635" s="48">
        <f t="shared" si="87"/>
        <v>6</v>
      </c>
    </row>
    <row r="5636" ht="14.25" customHeight="1" spans="1:6">
      <c r="A5636" s="44">
        <v>45674</v>
      </c>
      <c r="B5636" s="4" t="s">
        <v>18</v>
      </c>
      <c r="C5636" s="45">
        <v>1</v>
      </c>
      <c r="D5636" s="4" t="str">
        <f>VLOOKUP(B5636,'P Master'!$A$1:$C$39,3,0)</f>
        <v>0-500</v>
      </c>
      <c r="E5636" s="48">
        <f>VLOOKUP(D5636,'Slabs and Cost'!$B$9:$E$12,3,0)</f>
        <v>6</v>
      </c>
      <c r="F5636" s="48">
        <f t="shared" si="87"/>
        <v>6</v>
      </c>
    </row>
    <row r="5637" ht="14.25" customHeight="1" spans="1:6">
      <c r="A5637" s="44">
        <v>45674</v>
      </c>
      <c r="B5637" s="4" t="s">
        <v>20</v>
      </c>
      <c r="C5637" s="45">
        <v>1</v>
      </c>
      <c r="D5637" s="4" t="str">
        <f>VLOOKUP(B5637,'P Master'!$A$1:$C$39,3,0)</f>
        <v>0-500</v>
      </c>
      <c r="E5637" s="48">
        <f>VLOOKUP(D5637,'Slabs and Cost'!$B$9:$E$12,3,0)</f>
        <v>6</v>
      </c>
      <c r="F5637" s="48">
        <f t="shared" ref="F5637:F5700" si="88">C5637*E5637</f>
        <v>6</v>
      </c>
    </row>
    <row r="5638" ht="14.25" customHeight="1" spans="1:6">
      <c r="A5638" s="44">
        <v>45674</v>
      </c>
      <c r="B5638" s="4" t="s">
        <v>18</v>
      </c>
      <c r="C5638" s="45">
        <v>1</v>
      </c>
      <c r="D5638" s="4" t="str">
        <f>VLOOKUP(B5638,'P Master'!$A$1:$C$39,3,0)</f>
        <v>0-500</v>
      </c>
      <c r="E5638" s="48">
        <f>VLOOKUP(D5638,'Slabs and Cost'!$B$9:$E$12,3,0)</f>
        <v>6</v>
      </c>
      <c r="F5638" s="48">
        <f t="shared" si="88"/>
        <v>6</v>
      </c>
    </row>
    <row r="5639" ht="14.25" customHeight="1" spans="1:6">
      <c r="A5639" s="44">
        <v>45674</v>
      </c>
      <c r="B5639" s="4" t="s">
        <v>37</v>
      </c>
      <c r="C5639" s="45">
        <v>1</v>
      </c>
      <c r="D5639" s="4" t="str">
        <f>VLOOKUP(B5639,'P Master'!$A$1:$C$39,3,0)</f>
        <v>0-500</v>
      </c>
      <c r="E5639" s="48">
        <f>VLOOKUP(D5639,'Slabs and Cost'!$B$9:$E$12,3,0)</f>
        <v>6</v>
      </c>
      <c r="F5639" s="48">
        <f t="shared" si="88"/>
        <v>6</v>
      </c>
    </row>
    <row r="5640" ht="14.25" customHeight="1" spans="1:6">
      <c r="A5640" s="44">
        <v>45674</v>
      </c>
      <c r="B5640" s="4" t="s">
        <v>21</v>
      </c>
      <c r="C5640" s="45">
        <v>1</v>
      </c>
      <c r="D5640" s="4" t="str">
        <f>VLOOKUP(B5640,'P Master'!$A$1:$C$39,3,0)</f>
        <v>1-2</v>
      </c>
      <c r="E5640" s="48">
        <f>VLOOKUP(D5640,'Slabs and Cost'!$B$9:$E$12,3,0)</f>
        <v>7.2</v>
      </c>
      <c r="F5640" s="48">
        <f t="shared" si="88"/>
        <v>7.2</v>
      </c>
    </row>
    <row r="5641" ht="14.25" customHeight="1" spans="1:6">
      <c r="A5641" s="44">
        <v>45674</v>
      </c>
      <c r="B5641" s="4" t="s">
        <v>12</v>
      </c>
      <c r="C5641" s="45">
        <v>1</v>
      </c>
      <c r="D5641" s="4" t="str">
        <f>VLOOKUP(B5641,'P Master'!$A$1:$C$39,3,0)</f>
        <v>0-500</v>
      </c>
      <c r="E5641" s="48">
        <f>VLOOKUP(D5641,'Slabs and Cost'!$B$9:$E$12,3,0)</f>
        <v>6</v>
      </c>
      <c r="F5641" s="48">
        <f t="shared" si="88"/>
        <v>6</v>
      </c>
    </row>
    <row r="5642" ht="14.25" customHeight="1" spans="1:6">
      <c r="A5642" s="44">
        <v>45674</v>
      </c>
      <c r="B5642" s="4" t="s">
        <v>20</v>
      </c>
      <c r="C5642" s="45">
        <v>1</v>
      </c>
      <c r="D5642" s="4" t="str">
        <f>VLOOKUP(B5642,'P Master'!$A$1:$C$39,3,0)</f>
        <v>0-500</v>
      </c>
      <c r="E5642" s="48">
        <f>VLOOKUP(D5642,'Slabs and Cost'!$B$9:$E$12,3,0)</f>
        <v>6</v>
      </c>
      <c r="F5642" s="48">
        <f t="shared" si="88"/>
        <v>6</v>
      </c>
    </row>
    <row r="5643" ht="14.25" customHeight="1" spans="1:6">
      <c r="A5643" s="44">
        <v>45674</v>
      </c>
      <c r="B5643" s="4" t="s">
        <v>16</v>
      </c>
      <c r="C5643" s="45">
        <v>1</v>
      </c>
      <c r="D5643" s="4" t="str">
        <f>VLOOKUP(B5643,'P Master'!$A$1:$C$39,3,0)</f>
        <v>0-500</v>
      </c>
      <c r="E5643" s="48">
        <f>VLOOKUP(D5643,'Slabs and Cost'!$B$9:$E$12,3,0)</f>
        <v>6</v>
      </c>
      <c r="F5643" s="48">
        <f t="shared" si="88"/>
        <v>6</v>
      </c>
    </row>
    <row r="5644" ht="14.25" customHeight="1" spans="1:6">
      <c r="A5644" s="44">
        <v>45674</v>
      </c>
      <c r="B5644" s="4" t="s">
        <v>16</v>
      </c>
      <c r="C5644" s="45">
        <v>1</v>
      </c>
      <c r="D5644" s="4" t="str">
        <f>VLOOKUP(B5644,'P Master'!$A$1:$C$39,3,0)</f>
        <v>0-500</v>
      </c>
      <c r="E5644" s="48">
        <f>VLOOKUP(D5644,'Slabs and Cost'!$B$9:$E$12,3,0)</f>
        <v>6</v>
      </c>
      <c r="F5644" s="48">
        <f t="shared" si="88"/>
        <v>6</v>
      </c>
    </row>
    <row r="5645" ht="14.25" customHeight="1" spans="1:6">
      <c r="A5645" s="44">
        <v>45674</v>
      </c>
      <c r="B5645" s="4" t="s">
        <v>37</v>
      </c>
      <c r="C5645" s="45">
        <v>1</v>
      </c>
      <c r="D5645" s="4" t="str">
        <f>VLOOKUP(B5645,'P Master'!$A$1:$C$39,3,0)</f>
        <v>0-500</v>
      </c>
      <c r="E5645" s="48">
        <f>VLOOKUP(D5645,'Slabs and Cost'!$B$9:$E$12,3,0)</f>
        <v>6</v>
      </c>
      <c r="F5645" s="48">
        <f t="shared" si="88"/>
        <v>6</v>
      </c>
    </row>
    <row r="5646" ht="14.25" customHeight="1" spans="1:6">
      <c r="A5646" s="44">
        <v>45674</v>
      </c>
      <c r="B5646" s="4" t="s">
        <v>39</v>
      </c>
      <c r="C5646" s="45">
        <v>1</v>
      </c>
      <c r="D5646" s="4" t="str">
        <f>VLOOKUP(B5646,'P Master'!$A$1:$C$39,3,0)</f>
        <v>0-500</v>
      </c>
      <c r="E5646" s="48">
        <f>VLOOKUP(D5646,'Slabs and Cost'!$B$9:$E$12,3,0)</f>
        <v>6</v>
      </c>
      <c r="F5646" s="48">
        <f t="shared" si="88"/>
        <v>6</v>
      </c>
    </row>
    <row r="5647" ht="14.25" customHeight="1" spans="1:6">
      <c r="A5647" s="44">
        <v>45674</v>
      </c>
      <c r="B5647" s="4" t="s">
        <v>37</v>
      </c>
      <c r="C5647" s="45">
        <v>1</v>
      </c>
      <c r="D5647" s="4" t="str">
        <f>VLOOKUP(B5647,'P Master'!$A$1:$C$39,3,0)</f>
        <v>0-500</v>
      </c>
      <c r="E5647" s="48">
        <f>VLOOKUP(D5647,'Slabs and Cost'!$B$9:$E$12,3,0)</f>
        <v>6</v>
      </c>
      <c r="F5647" s="48">
        <f t="shared" si="88"/>
        <v>6</v>
      </c>
    </row>
    <row r="5648" ht="14.25" customHeight="1" spans="1:6">
      <c r="A5648" s="44">
        <v>45675</v>
      </c>
      <c r="B5648" s="4" t="s">
        <v>37</v>
      </c>
      <c r="C5648" s="45">
        <v>1</v>
      </c>
      <c r="D5648" s="4" t="str">
        <f>VLOOKUP(B5648,'P Master'!$A$1:$C$39,3,0)</f>
        <v>0-500</v>
      </c>
      <c r="E5648" s="48">
        <f>VLOOKUP(D5648,'Slabs and Cost'!$B$9:$E$12,3,0)</f>
        <v>6</v>
      </c>
      <c r="F5648" s="48">
        <f t="shared" si="88"/>
        <v>6</v>
      </c>
    </row>
    <row r="5649" ht="14.25" customHeight="1" spans="1:6">
      <c r="A5649" s="44">
        <v>45675</v>
      </c>
      <c r="B5649" s="46" t="s">
        <v>15</v>
      </c>
      <c r="C5649" s="45">
        <v>1</v>
      </c>
      <c r="D5649" s="4" t="str">
        <f>VLOOKUP(B5649,'P Master'!$A$1:$C$39,3,0)</f>
        <v>500-1</v>
      </c>
      <c r="E5649" s="48">
        <f>VLOOKUP(D5649,'Slabs and Cost'!$B$9:$E$12,3,0)</f>
        <v>6</v>
      </c>
      <c r="F5649" s="48">
        <f t="shared" si="88"/>
        <v>6</v>
      </c>
    </row>
    <row r="5650" ht="14.25" customHeight="1" spans="1:6">
      <c r="A5650" s="44">
        <v>45675</v>
      </c>
      <c r="B5650" s="4" t="s">
        <v>39</v>
      </c>
      <c r="C5650" s="45">
        <v>1</v>
      </c>
      <c r="D5650" s="4" t="str">
        <f>VLOOKUP(B5650,'P Master'!$A$1:$C$39,3,0)</f>
        <v>0-500</v>
      </c>
      <c r="E5650" s="48">
        <f>VLOOKUP(D5650,'Slabs and Cost'!$B$9:$E$12,3,0)</f>
        <v>6</v>
      </c>
      <c r="F5650" s="48">
        <f t="shared" si="88"/>
        <v>6</v>
      </c>
    </row>
    <row r="5651" ht="14.25" customHeight="1" spans="1:6">
      <c r="A5651" s="44">
        <v>45675</v>
      </c>
      <c r="B5651" s="4" t="s">
        <v>46</v>
      </c>
      <c r="C5651" s="45">
        <v>1</v>
      </c>
      <c r="D5651" s="4" t="str">
        <f>VLOOKUP(B5651,'P Master'!$A$1:$C$39,3,0)</f>
        <v>0-500</v>
      </c>
      <c r="E5651" s="48">
        <f>VLOOKUP(D5651,'Slabs and Cost'!$B$9:$E$12,3,0)</f>
        <v>6</v>
      </c>
      <c r="F5651" s="48">
        <f t="shared" si="88"/>
        <v>6</v>
      </c>
    </row>
    <row r="5652" ht="14.25" customHeight="1" spans="1:6">
      <c r="A5652" s="44">
        <v>45674</v>
      </c>
      <c r="B5652" s="4" t="s">
        <v>12</v>
      </c>
      <c r="C5652" s="45">
        <v>1</v>
      </c>
      <c r="D5652" s="4" t="str">
        <f>VLOOKUP(B5652,'P Master'!$A$1:$C$39,3,0)</f>
        <v>0-500</v>
      </c>
      <c r="E5652" s="48">
        <f>VLOOKUP(D5652,'Slabs and Cost'!$B$9:$E$12,3,0)</f>
        <v>6</v>
      </c>
      <c r="F5652" s="48">
        <f t="shared" si="88"/>
        <v>6</v>
      </c>
    </row>
    <row r="5653" ht="14.25" customHeight="1" spans="1:6">
      <c r="A5653" s="44">
        <v>45674</v>
      </c>
      <c r="B5653" s="4" t="s">
        <v>21</v>
      </c>
      <c r="C5653" s="45">
        <v>1</v>
      </c>
      <c r="D5653" s="4" t="str">
        <f>VLOOKUP(B5653,'P Master'!$A$1:$C$39,3,0)</f>
        <v>1-2</v>
      </c>
      <c r="E5653" s="48">
        <f>VLOOKUP(D5653,'Slabs and Cost'!$B$9:$E$12,3,0)</f>
        <v>7.2</v>
      </c>
      <c r="F5653" s="48">
        <f t="shared" si="88"/>
        <v>7.2</v>
      </c>
    </row>
    <row r="5654" ht="14.25" customHeight="1" spans="1:6">
      <c r="A5654" s="44">
        <v>45674</v>
      </c>
      <c r="B5654" s="4" t="s">
        <v>20</v>
      </c>
      <c r="C5654" s="45">
        <v>1</v>
      </c>
      <c r="D5654" s="4" t="str">
        <f>VLOOKUP(B5654,'P Master'!$A$1:$C$39,3,0)</f>
        <v>0-500</v>
      </c>
      <c r="E5654" s="48">
        <f>VLOOKUP(D5654,'Slabs and Cost'!$B$9:$E$12,3,0)</f>
        <v>6</v>
      </c>
      <c r="F5654" s="48">
        <f t="shared" si="88"/>
        <v>6</v>
      </c>
    </row>
    <row r="5655" ht="14.25" customHeight="1" spans="1:6">
      <c r="A5655" s="44">
        <v>45674</v>
      </c>
      <c r="B5655" s="4" t="s">
        <v>37</v>
      </c>
      <c r="C5655" s="45">
        <v>1</v>
      </c>
      <c r="D5655" s="4" t="str">
        <f>VLOOKUP(B5655,'P Master'!$A$1:$C$39,3,0)</f>
        <v>0-500</v>
      </c>
      <c r="E5655" s="48">
        <f>VLOOKUP(D5655,'Slabs and Cost'!$B$9:$E$12,3,0)</f>
        <v>6</v>
      </c>
      <c r="F5655" s="48">
        <f t="shared" si="88"/>
        <v>6</v>
      </c>
    </row>
    <row r="5656" ht="14.25" customHeight="1" spans="1:6">
      <c r="A5656" s="44">
        <v>45674</v>
      </c>
      <c r="B5656" s="4" t="s">
        <v>38</v>
      </c>
      <c r="C5656" s="45">
        <v>1</v>
      </c>
      <c r="D5656" s="4" t="str">
        <f>VLOOKUP(B5656,'P Master'!$A$1:$C$39,3,0)</f>
        <v>0-500</v>
      </c>
      <c r="E5656" s="48">
        <f>VLOOKUP(D5656,'Slabs and Cost'!$B$9:$E$12,3,0)</f>
        <v>6</v>
      </c>
      <c r="F5656" s="48">
        <f t="shared" si="88"/>
        <v>6</v>
      </c>
    </row>
    <row r="5657" ht="14.25" customHeight="1" spans="1:6">
      <c r="A5657" s="44">
        <v>45674</v>
      </c>
      <c r="B5657" s="4" t="s">
        <v>20</v>
      </c>
      <c r="C5657" s="45">
        <v>1</v>
      </c>
      <c r="D5657" s="4" t="str">
        <f>VLOOKUP(B5657,'P Master'!$A$1:$C$39,3,0)</f>
        <v>0-500</v>
      </c>
      <c r="E5657" s="48">
        <f>VLOOKUP(D5657,'Slabs and Cost'!$B$9:$E$12,3,0)</f>
        <v>6</v>
      </c>
      <c r="F5657" s="48">
        <f t="shared" si="88"/>
        <v>6</v>
      </c>
    </row>
    <row r="5658" ht="14.25" customHeight="1" spans="1:6">
      <c r="A5658" s="44">
        <v>45675</v>
      </c>
      <c r="B5658" s="4" t="s">
        <v>37</v>
      </c>
      <c r="C5658" s="45">
        <v>1</v>
      </c>
      <c r="D5658" s="4" t="str">
        <f>VLOOKUP(B5658,'P Master'!$A$1:$C$39,3,0)</f>
        <v>0-500</v>
      </c>
      <c r="E5658" s="48">
        <f>VLOOKUP(D5658,'Slabs and Cost'!$B$9:$E$12,3,0)</f>
        <v>6</v>
      </c>
      <c r="F5658" s="48">
        <f t="shared" si="88"/>
        <v>6</v>
      </c>
    </row>
    <row r="5659" ht="14.25" customHeight="1" spans="1:6">
      <c r="A5659" s="44">
        <v>45674</v>
      </c>
      <c r="B5659" s="4" t="s">
        <v>37</v>
      </c>
      <c r="C5659" s="45">
        <v>1</v>
      </c>
      <c r="D5659" s="4" t="str">
        <f>VLOOKUP(B5659,'P Master'!$A$1:$C$39,3,0)</f>
        <v>0-500</v>
      </c>
      <c r="E5659" s="48">
        <f>VLOOKUP(D5659,'Slabs and Cost'!$B$9:$E$12,3,0)</f>
        <v>6</v>
      </c>
      <c r="F5659" s="48">
        <f t="shared" si="88"/>
        <v>6</v>
      </c>
    </row>
    <row r="5660" ht="14.25" customHeight="1" spans="1:6">
      <c r="A5660" s="44">
        <v>45674</v>
      </c>
      <c r="B5660" s="4" t="s">
        <v>18</v>
      </c>
      <c r="C5660" s="45">
        <v>1</v>
      </c>
      <c r="D5660" s="4" t="str">
        <f>VLOOKUP(B5660,'P Master'!$A$1:$C$39,3,0)</f>
        <v>0-500</v>
      </c>
      <c r="E5660" s="48">
        <f>VLOOKUP(D5660,'Slabs and Cost'!$B$9:$E$12,3,0)</f>
        <v>6</v>
      </c>
      <c r="F5660" s="48">
        <f t="shared" si="88"/>
        <v>6</v>
      </c>
    </row>
    <row r="5661" ht="14.25" customHeight="1" spans="1:6">
      <c r="A5661" s="44">
        <v>45674</v>
      </c>
      <c r="B5661" s="4" t="s">
        <v>20</v>
      </c>
      <c r="C5661" s="45">
        <v>1</v>
      </c>
      <c r="D5661" s="4" t="str">
        <f>VLOOKUP(B5661,'P Master'!$A$1:$C$39,3,0)</f>
        <v>0-500</v>
      </c>
      <c r="E5661" s="48">
        <f>VLOOKUP(D5661,'Slabs and Cost'!$B$9:$E$12,3,0)</f>
        <v>6</v>
      </c>
      <c r="F5661" s="48">
        <f t="shared" si="88"/>
        <v>6</v>
      </c>
    </row>
    <row r="5662" ht="14.25" customHeight="1" spans="1:6">
      <c r="A5662" s="44">
        <v>45674</v>
      </c>
      <c r="B5662" s="4" t="s">
        <v>37</v>
      </c>
      <c r="C5662" s="45">
        <v>1</v>
      </c>
      <c r="D5662" s="4" t="str">
        <f>VLOOKUP(B5662,'P Master'!$A$1:$C$39,3,0)</f>
        <v>0-500</v>
      </c>
      <c r="E5662" s="48">
        <f>VLOOKUP(D5662,'Slabs and Cost'!$B$9:$E$12,3,0)</f>
        <v>6</v>
      </c>
      <c r="F5662" s="48">
        <f t="shared" si="88"/>
        <v>6</v>
      </c>
    </row>
    <row r="5663" ht="14.25" customHeight="1" spans="1:6">
      <c r="A5663" s="44">
        <v>45675</v>
      </c>
      <c r="B5663" s="4" t="s">
        <v>37</v>
      </c>
      <c r="C5663" s="45">
        <v>1</v>
      </c>
      <c r="D5663" s="4" t="str">
        <f>VLOOKUP(B5663,'P Master'!$A$1:$C$39,3,0)</f>
        <v>0-500</v>
      </c>
      <c r="E5663" s="48">
        <f>VLOOKUP(D5663,'Slabs and Cost'!$B$9:$E$12,3,0)</f>
        <v>6</v>
      </c>
      <c r="F5663" s="48">
        <f t="shared" si="88"/>
        <v>6</v>
      </c>
    </row>
    <row r="5664" ht="14.25" customHeight="1" spans="1:6">
      <c r="A5664" s="44">
        <v>45674</v>
      </c>
      <c r="B5664" s="4" t="s">
        <v>37</v>
      </c>
      <c r="C5664" s="45">
        <v>1</v>
      </c>
      <c r="D5664" s="4" t="str">
        <f>VLOOKUP(B5664,'P Master'!$A$1:$C$39,3,0)</f>
        <v>0-500</v>
      </c>
      <c r="E5664" s="48">
        <f>VLOOKUP(D5664,'Slabs and Cost'!$B$9:$E$12,3,0)</f>
        <v>6</v>
      </c>
      <c r="F5664" s="48">
        <f t="shared" si="88"/>
        <v>6</v>
      </c>
    </row>
    <row r="5665" ht="14.25" customHeight="1" spans="1:6">
      <c r="A5665" s="44">
        <v>45675</v>
      </c>
      <c r="B5665" s="4" t="s">
        <v>38</v>
      </c>
      <c r="C5665" s="45">
        <v>1</v>
      </c>
      <c r="D5665" s="4" t="str">
        <f>VLOOKUP(B5665,'P Master'!$A$1:$C$39,3,0)</f>
        <v>0-500</v>
      </c>
      <c r="E5665" s="48">
        <f>VLOOKUP(D5665,'Slabs and Cost'!$B$9:$E$12,3,0)</f>
        <v>6</v>
      </c>
      <c r="F5665" s="48">
        <f t="shared" si="88"/>
        <v>6</v>
      </c>
    </row>
    <row r="5666" ht="14.25" customHeight="1" spans="1:6">
      <c r="A5666" s="44">
        <v>45675</v>
      </c>
      <c r="B5666" s="4" t="s">
        <v>20</v>
      </c>
      <c r="C5666" s="45">
        <v>1</v>
      </c>
      <c r="D5666" s="4" t="str">
        <f>VLOOKUP(B5666,'P Master'!$A$1:$C$39,3,0)</f>
        <v>0-500</v>
      </c>
      <c r="E5666" s="48">
        <f>VLOOKUP(D5666,'Slabs and Cost'!$B$9:$E$12,3,0)</f>
        <v>6</v>
      </c>
      <c r="F5666" s="48">
        <f t="shared" si="88"/>
        <v>6</v>
      </c>
    </row>
    <row r="5667" ht="14.25" customHeight="1" spans="1:6">
      <c r="A5667" s="44">
        <v>45674</v>
      </c>
      <c r="B5667" s="4" t="s">
        <v>20</v>
      </c>
      <c r="C5667" s="45">
        <v>1</v>
      </c>
      <c r="D5667" s="4" t="str">
        <f>VLOOKUP(B5667,'P Master'!$A$1:$C$39,3,0)</f>
        <v>0-500</v>
      </c>
      <c r="E5667" s="48">
        <f>VLOOKUP(D5667,'Slabs and Cost'!$B$9:$E$12,3,0)</f>
        <v>6</v>
      </c>
      <c r="F5667" s="48">
        <f t="shared" si="88"/>
        <v>6</v>
      </c>
    </row>
    <row r="5668" ht="14.25" customHeight="1" spans="1:6">
      <c r="A5668" s="44">
        <v>45675</v>
      </c>
      <c r="B5668" s="4" t="s">
        <v>31</v>
      </c>
      <c r="C5668" s="45">
        <v>1</v>
      </c>
      <c r="D5668" s="4" t="str">
        <f>VLOOKUP(B5668,'P Master'!$A$1:$C$39,3,0)</f>
        <v>500-1</v>
      </c>
      <c r="E5668" s="48">
        <f>VLOOKUP(D5668,'Slabs and Cost'!$B$9:$E$12,3,0)</f>
        <v>6</v>
      </c>
      <c r="F5668" s="48">
        <f t="shared" si="88"/>
        <v>6</v>
      </c>
    </row>
    <row r="5669" ht="14.25" customHeight="1" spans="1:6">
      <c r="A5669" s="44">
        <v>45674</v>
      </c>
      <c r="B5669" s="4" t="s">
        <v>18</v>
      </c>
      <c r="C5669" s="45">
        <v>1</v>
      </c>
      <c r="D5669" s="4" t="str">
        <f>VLOOKUP(B5669,'P Master'!$A$1:$C$39,3,0)</f>
        <v>0-500</v>
      </c>
      <c r="E5669" s="48">
        <f>VLOOKUP(D5669,'Slabs and Cost'!$B$9:$E$12,3,0)</f>
        <v>6</v>
      </c>
      <c r="F5669" s="48">
        <f t="shared" si="88"/>
        <v>6</v>
      </c>
    </row>
    <row r="5670" ht="14.25" customHeight="1" spans="1:6">
      <c r="A5670" s="44">
        <v>45674</v>
      </c>
      <c r="B5670" s="4" t="s">
        <v>37</v>
      </c>
      <c r="C5670" s="45">
        <v>1</v>
      </c>
      <c r="D5670" s="4" t="str">
        <f>VLOOKUP(B5670,'P Master'!$A$1:$C$39,3,0)</f>
        <v>0-500</v>
      </c>
      <c r="E5670" s="48">
        <f>VLOOKUP(D5670,'Slabs and Cost'!$B$9:$E$12,3,0)</f>
        <v>6</v>
      </c>
      <c r="F5670" s="48">
        <f t="shared" si="88"/>
        <v>6</v>
      </c>
    </row>
    <row r="5671" ht="14.25" customHeight="1" spans="1:6">
      <c r="A5671" s="44">
        <v>45674</v>
      </c>
      <c r="B5671" s="4" t="s">
        <v>25</v>
      </c>
      <c r="C5671" s="45">
        <v>1</v>
      </c>
      <c r="D5671" s="4" t="str">
        <f>VLOOKUP(B5671,'P Master'!$A$1:$C$39,3,0)</f>
        <v>0-500</v>
      </c>
      <c r="E5671" s="48">
        <f>VLOOKUP(D5671,'Slabs and Cost'!$B$9:$E$12,3,0)</f>
        <v>6</v>
      </c>
      <c r="F5671" s="48">
        <f t="shared" si="88"/>
        <v>6</v>
      </c>
    </row>
    <row r="5672" ht="14.25" customHeight="1" spans="1:6">
      <c r="A5672" s="44">
        <v>45675</v>
      </c>
      <c r="B5672" s="4" t="s">
        <v>31</v>
      </c>
      <c r="C5672" s="45">
        <v>1</v>
      </c>
      <c r="D5672" s="4" t="str">
        <f>VLOOKUP(B5672,'P Master'!$A$1:$C$39,3,0)</f>
        <v>500-1</v>
      </c>
      <c r="E5672" s="48">
        <f>VLOOKUP(D5672,'Slabs and Cost'!$B$9:$E$12,3,0)</f>
        <v>6</v>
      </c>
      <c r="F5672" s="48">
        <f t="shared" si="88"/>
        <v>6</v>
      </c>
    </row>
    <row r="5673" ht="14.25" customHeight="1" spans="1:6">
      <c r="A5673" s="44">
        <v>45674</v>
      </c>
      <c r="B5673" s="4" t="s">
        <v>37</v>
      </c>
      <c r="C5673" s="45">
        <v>1</v>
      </c>
      <c r="D5673" s="4" t="str">
        <f>VLOOKUP(B5673,'P Master'!$A$1:$C$39,3,0)</f>
        <v>0-500</v>
      </c>
      <c r="E5673" s="48">
        <f>VLOOKUP(D5673,'Slabs and Cost'!$B$9:$E$12,3,0)</f>
        <v>6</v>
      </c>
      <c r="F5673" s="48">
        <f t="shared" si="88"/>
        <v>6</v>
      </c>
    </row>
    <row r="5674" ht="14.25" customHeight="1" spans="1:6">
      <c r="A5674" s="44">
        <v>45674</v>
      </c>
      <c r="B5674" s="4" t="s">
        <v>37</v>
      </c>
      <c r="C5674" s="45">
        <v>1</v>
      </c>
      <c r="D5674" s="4" t="str">
        <f>VLOOKUP(B5674,'P Master'!$A$1:$C$39,3,0)</f>
        <v>0-500</v>
      </c>
      <c r="E5674" s="48">
        <f>VLOOKUP(D5674,'Slabs and Cost'!$B$9:$E$12,3,0)</f>
        <v>6</v>
      </c>
      <c r="F5674" s="48">
        <f t="shared" si="88"/>
        <v>6</v>
      </c>
    </row>
    <row r="5675" ht="14.25" customHeight="1" spans="1:6">
      <c r="A5675" s="44">
        <v>45674</v>
      </c>
      <c r="B5675" s="4" t="s">
        <v>37</v>
      </c>
      <c r="C5675" s="45">
        <v>1</v>
      </c>
      <c r="D5675" s="4" t="str">
        <f>VLOOKUP(B5675,'P Master'!$A$1:$C$39,3,0)</f>
        <v>0-500</v>
      </c>
      <c r="E5675" s="48">
        <f>VLOOKUP(D5675,'Slabs and Cost'!$B$9:$E$12,3,0)</f>
        <v>6</v>
      </c>
      <c r="F5675" s="48">
        <f t="shared" si="88"/>
        <v>6</v>
      </c>
    </row>
    <row r="5676" ht="14.25" customHeight="1" spans="1:6">
      <c r="A5676" s="44">
        <v>45675</v>
      </c>
      <c r="B5676" s="4" t="s">
        <v>37</v>
      </c>
      <c r="C5676" s="45">
        <v>1</v>
      </c>
      <c r="D5676" s="4" t="str">
        <f>VLOOKUP(B5676,'P Master'!$A$1:$C$39,3,0)</f>
        <v>0-500</v>
      </c>
      <c r="E5676" s="48">
        <f>VLOOKUP(D5676,'Slabs and Cost'!$B$9:$E$12,3,0)</f>
        <v>6</v>
      </c>
      <c r="F5676" s="48">
        <f t="shared" si="88"/>
        <v>6</v>
      </c>
    </row>
    <row r="5677" ht="14.25" customHeight="1" spans="1:6">
      <c r="A5677" s="44">
        <v>45675</v>
      </c>
      <c r="B5677" s="4" t="s">
        <v>46</v>
      </c>
      <c r="C5677" s="45">
        <v>1</v>
      </c>
      <c r="D5677" s="4" t="str">
        <f>VLOOKUP(B5677,'P Master'!$A$1:$C$39,3,0)</f>
        <v>0-500</v>
      </c>
      <c r="E5677" s="48">
        <f>VLOOKUP(D5677,'Slabs and Cost'!$B$9:$E$12,3,0)</f>
        <v>6</v>
      </c>
      <c r="F5677" s="48">
        <f t="shared" si="88"/>
        <v>6</v>
      </c>
    </row>
    <row r="5678" ht="14.25" customHeight="1" spans="1:6">
      <c r="A5678" s="44">
        <v>45674</v>
      </c>
      <c r="B5678" s="4" t="s">
        <v>37</v>
      </c>
      <c r="C5678" s="45">
        <v>1</v>
      </c>
      <c r="D5678" s="4" t="str">
        <f>VLOOKUP(B5678,'P Master'!$A$1:$C$39,3,0)</f>
        <v>0-500</v>
      </c>
      <c r="E5678" s="48">
        <f>VLOOKUP(D5678,'Slabs and Cost'!$B$9:$E$12,3,0)</f>
        <v>6</v>
      </c>
      <c r="F5678" s="48">
        <f t="shared" si="88"/>
        <v>6</v>
      </c>
    </row>
    <row r="5679" ht="14.25" customHeight="1" spans="1:6">
      <c r="A5679" s="44">
        <v>45674</v>
      </c>
      <c r="B5679" s="4" t="s">
        <v>25</v>
      </c>
      <c r="C5679" s="45">
        <v>1</v>
      </c>
      <c r="D5679" s="4" t="str">
        <f>VLOOKUP(B5679,'P Master'!$A$1:$C$39,3,0)</f>
        <v>0-500</v>
      </c>
      <c r="E5679" s="48">
        <f>VLOOKUP(D5679,'Slabs and Cost'!$B$9:$E$12,3,0)</f>
        <v>6</v>
      </c>
      <c r="F5679" s="48">
        <f t="shared" si="88"/>
        <v>6</v>
      </c>
    </row>
    <row r="5680" ht="14.25" customHeight="1" spans="1:6">
      <c r="A5680" s="44">
        <v>45674</v>
      </c>
      <c r="B5680" s="4" t="s">
        <v>37</v>
      </c>
      <c r="C5680" s="45">
        <v>1</v>
      </c>
      <c r="D5680" s="4" t="str">
        <f>VLOOKUP(B5680,'P Master'!$A$1:$C$39,3,0)</f>
        <v>0-500</v>
      </c>
      <c r="E5680" s="48">
        <f>VLOOKUP(D5680,'Slabs and Cost'!$B$9:$E$12,3,0)</f>
        <v>6</v>
      </c>
      <c r="F5680" s="48">
        <f t="shared" si="88"/>
        <v>6</v>
      </c>
    </row>
    <row r="5681" ht="14.25" customHeight="1" spans="1:6">
      <c r="A5681" s="44">
        <v>45674</v>
      </c>
      <c r="B5681" s="4" t="s">
        <v>37</v>
      </c>
      <c r="C5681" s="45">
        <v>1</v>
      </c>
      <c r="D5681" s="4" t="str">
        <f>VLOOKUP(B5681,'P Master'!$A$1:$C$39,3,0)</f>
        <v>0-500</v>
      </c>
      <c r="E5681" s="48">
        <f>VLOOKUP(D5681,'Slabs and Cost'!$B$9:$E$12,3,0)</f>
        <v>6</v>
      </c>
      <c r="F5681" s="48">
        <f t="shared" si="88"/>
        <v>6</v>
      </c>
    </row>
    <row r="5682" ht="14.25" customHeight="1" spans="1:6">
      <c r="A5682" s="44">
        <v>45674</v>
      </c>
      <c r="B5682" s="46" t="s">
        <v>15</v>
      </c>
      <c r="C5682" s="45">
        <v>1</v>
      </c>
      <c r="D5682" s="4" t="str">
        <f>VLOOKUP(B5682,'P Master'!$A$1:$C$39,3,0)</f>
        <v>500-1</v>
      </c>
      <c r="E5682" s="48">
        <f>VLOOKUP(D5682,'Slabs and Cost'!$B$9:$E$12,3,0)</f>
        <v>6</v>
      </c>
      <c r="F5682" s="48">
        <f t="shared" si="88"/>
        <v>6</v>
      </c>
    </row>
    <row r="5683" ht="14.25" customHeight="1" spans="1:6">
      <c r="A5683" s="44">
        <v>45674</v>
      </c>
      <c r="B5683" s="4" t="s">
        <v>37</v>
      </c>
      <c r="C5683" s="45">
        <v>1</v>
      </c>
      <c r="D5683" s="4" t="str">
        <f>VLOOKUP(B5683,'P Master'!$A$1:$C$39,3,0)</f>
        <v>0-500</v>
      </c>
      <c r="E5683" s="48">
        <f>VLOOKUP(D5683,'Slabs and Cost'!$B$9:$E$12,3,0)</f>
        <v>6</v>
      </c>
      <c r="F5683" s="48">
        <f t="shared" si="88"/>
        <v>6</v>
      </c>
    </row>
    <row r="5684" ht="14.25" customHeight="1" spans="1:6">
      <c r="A5684" s="44">
        <v>45675</v>
      </c>
      <c r="B5684" s="4" t="s">
        <v>37</v>
      </c>
      <c r="C5684" s="45">
        <v>1</v>
      </c>
      <c r="D5684" s="4" t="str">
        <f>VLOOKUP(B5684,'P Master'!$A$1:$C$39,3,0)</f>
        <v>0-500</v>
      </c>
      <c r="E5684" s="48">
        <f>VLOOKUP(D5684,'Slabs and Cost'!$B$9:$E$12,3,0)</f>
        <v>6</v>
      </c>
      <c r="F5684" s="48">
        <f t="shared" si="88"/>
        <v>6</v>
      </c>
    </row>
    <row r="5685" ht="14.25" customHeight="1" spans="1:6">
      <c r="A5685" s="44">
        <v>45675</v>
      </c>
      <c r="B5685" s="4" t="s">
        <v>16</v>
      </c>
      <c r="C5685" s="45">
        <v>1</v>
      </c>
      <c r="D5685" s="4" t="str">
        <f>VLOOKUP(B5685,'P Master'!$A$1:$C$39,3,0)</f>
        <v>0-500</v>
      </c>
      <c r="E5685" s="48">
        <f>VLOOKUP(D5685,'Slabs and Cost'!$B$9:$E$12,3,0)</f>
        <v>6</v>
      </c>
      <c r="F5685" s="48">
        <f t="shared" si="88"/>
        <v>6</v>
      </c>
    </row>
    <row r="5686" ht="14.25" customHeight="1" spans="1:6">
      <c r="A5686" s="44">
        <v>45675</v>
      </c>
      <c r="B5686" s="4" t="s">
        <v>46</v>
      </c>
      <c r="C5686" s="45">
        <v>1</v>
      </c>
      <c r="D5686" s="4" t="str">
        <f>VLOOKUP(B5686,'P Master'!$A$1:$C$39,3,0)</f>
        <v>0-500</v>
      </c>
      <c r="E5686" s="48">
        <f>VLOOKUP(D5686,'Slabs and Cost'!$B$9:$E$12,3,0)</f>
        <v>6</v>
      </c>
      <c r="F5686" s="48">
        <f t="shared" si="88"/>
        <v>6</v>
      </c>
    </row>
    <row r="5687" ht="14.25" customHeight="1" spans="1:6">
      <c r="A5687" s="44">
        <v>45674</v>
      </c>
      <c r="B5687" s="4" t="s">
        <v>31</v>
      </c>
      <c r="C5687" s="45">
        <v>1</v>
      </c>
      <c r="D5687" s="4" t="str">
        <f>VLOOKUP(B5687,'P Master'!$A$1:$C$39,3,0)</f>
        <v>500-1</v>
      </c>
      <c r="E5687" s="48">
        <f>VLOOKUP(D5687,'Slabs and Cost'!$B$9:$E$12,3,0)</f>
        <v>6</v>
      </c>
      <c r="F5687" s="48">
        <f t="shared" si="88"/>
        <v>6</v>
      </c>
    </row>
    <row r="5688" ht="14.25" customHeight="1" spans="1:6">
      <c r="A5688" s="44">
        <v>45674</v>
      </c>
      <c r="B5688" s="4" t="s">
        <v>31</v>
      </c>
      <c r="C5688" s="45">
        <v>1</v>
      </c>
      <c r="D5688" s="4" t="str">
        <f>VLOOKUP(B5688,'P Master'!$A$1:$C$39,3,0)</f>
        <v>500-1</v>
      </c>
      <c r="E5688" s="48">
        <f>VLOOKUP(D5688,'Slabs and Cost'!$B$9:$E$12,3,0)</f>
        <v>6</v>
      </c>
      <c r="F5688" s="48">
        <f t="shared" si="88"/>
        <v>6</v>
      </c>
    </row>
    <row r="5689" ht="14.25" customHeight="1" spans="1:6">
      <c r="A5689" s="44">
        <v>45674</v>
      </c>
      <c r="B5689" s="4" t="s">
        <v>37</v>
      </c>
      <c r="C5689" s="45">
        <v>1</v>
      </c>
      <c r="D5689" s="4" t="str">
        <f>VLOOKUP(B5689,'P Master'!$A$1:$C$39,3,0)</f>
        <v>0-500</v>
      </c>
      <c r="E5689" s="48">
        <f>VLOOKUP(D5689,'Slabs and Cost'!$B$9:$E$12,3,0)</f>
        <v>6</v>
      </c>
      <c r="F5689" s="48">
        <f t="shared" si="88"/>
        <v>6</v>
      </c>
    </row>
    <row r="5690" ht="14.25" customHeight="1" spans="1:6">
      <c r="A5690" s="44">
        <v>45675</v>
      </c>
      <c r="B5690" s="4" t="s">
        <v>37</v>
      </c>
      <c r="C5690" s="45">
        <v>1</v>
      </c>
      <c r="D5690" s="4" t="str">
        <f>VLOOKUP(B5690,'P Master'!$A$1:$C$39,3,0)</f>
        <v>0-500</v>
      </c>
      <c r="E5690" s="48">
        <f>VLOOKUP(D5690,'Slabs and Cost'!$B$9:$E$12,3,0)</f>
        <v>6</v>
      </c>
      <c r="F5690" s="48">
        <f t="shared" si="88"/>
        <v>6</v>
      </c>
    </row>
    <row r="5691" ht="14.25" customHeight="1" spans="1:6">
      <c r="A5691" s="44">
        <v>45675</v>
      </c>
      <c r="B5691" s="4" t="s">
        <v>16</v>
      </c>
      <c r="C5691" s="45">
        <v>1</v>
      </c>
      <c r="D5691" s="4" t="str">
        <f>VLOOKUP(B5691,'P Master'!$A$1:$C$39,3,0)</f>
        <v>0-500</v>
      </c>
      <c r="E5691" s="48">
        <f>VLOOKUP(D5691,'Slabs and Cost'!$B$9:$E$12,3,0)</f>
        <v>6</v>
      </c>
      <c r="F5691" s="48">
        <f t="shared" si="88"/>
        <v>6</v>
      </c>
    </row>
    <row r="5692" ht="14.25" customHeight="1" spans="1:6">
      <c r="A5692" s="44">
        <v>45674</v>
      </c>
      <c r="B5692" s="4" t="s">
        <v>37</v>
      </c>
      <c r="C5692" s="45">
        <v>1</v>
      </c>
      <c r="D5692" s="4" t="str">
        <f>VLOOKUP(B5692,'P Master'!$A$1:$C$39,3,0)</f>
        <v>0-500</v>
      </c>
      <c r="E5692" s="48">
        <f>VLOOKUP(D5692,'Slabs and Cost'!$B$9:$E$12,3,0)</f>
        <v>6</v>
      </c>
      <c r="F5692" s="48">
        <f t="shared" si="88"/>
        <v>6</v>
      </c>
    </row>
    <row r="5693" ht="14.25" customHeight="1" spans="1:6">
      <c r="A5693" s="44">
        <v>45674</v>
      </c>
      <c r="B5693" s="4" t="s">
        <v>19</v>
      </c>
      <c r="C5693" s="45">
        <v>1</v>
      </c>
      <c r="D5693" s="4" t="str">
        <f>VLOOKUP(B5693,'P Master'!$A$1:$C$39,3,0)</f>
        <v>0-500</v>
      </c>
      <c r="E5693" s="48">
        <f>VLOOKUP(D5693,'Slabs and Cost'!$B$9:$E$12,3,0)</f>
        <v>6</v>
      </c>
      <c r="F5693" s="48">
        <f t="shared" si="88"/>
        <v>6</v>
      </c>
    </row>
    <row r="5694" ht="14.25" customHeight="1" spans="1:6">
      <c r="A5694" s="44">
        <v>45675</v>
      </c>
      <c r="B5694" s="4" t="s">
        <v>46</v>
      </c>
      <c r="C5694" s="45">
        <v>1</v>
      </c>
      <c r="D5694" s="4" t="str">
        <f>VLOOKUP(B5694,'P Master'!$A$1:$C$39,3,0)</f>
        <v>0-500</v>
      </c>
      <c r="E5694" s="48">
        <f>VLOOKUP(D5694,'Slabs and Cost'!$B$9:$E$12,3,0)</f>
        <v>6</v>
      </c>
      <c r="F5694" s="48">
        <f t="shared" si="88"/>
        <v>6</v>
      </c>
    </row>
    <row r="5695" ht="14.25" customHeight="1" spans="1:6">
      <c r="A5695" s="44">
        <v>45674</v>
      </c>
      <c r="B5695" s="4" t="s">
        <v>37</v>
      </c>
      <c r="C5695" s="45">
        <v>1</v>
      </c>
      <c r="D5695" s="4" t="str">
        <f>VLOOKUP(B5695,'P Master'!$A$1:$C$39,3,0)</f>
        <v>0-500</v>
      </c>
      <c r="E5695" s="48">
        <f>VLOOKUP(D5695,'Slabs and Cost'!$B$9:$E$12,3,0)</f>
        <v>6</v>
      </c>
      <c r="F5695" s="48">
        <f t="shared" si="88"/>
        <v>6</v>
      </c>
    </row>
    <row r="5696" ht="14.25" customHeight="1" spans="1:6">
      <c r="A5696" s="44">
        <v>45674</v>
      </c>
      <c r="B5696" s="4" t="s">
        <v>37</v>
      </c>
      <c r="C5696" s="45">
        <v>1</v>
      </c>
      <c r="D5696" s="4" t="str">
        <f>VLOOKUP(B5696,'P Master'!$A$1:$C$39,3,0)</f>
        <v>0-500</v>
      </c>
      <c r="E5696" s="48">
        <f>VLOOKUP(D5696,'Slabs and Cost'!$B$9:$E$12,3,0)</f>
        <v>6</v>
      </c>
      <c r="F5696" s="48">
        <f t="shared" si="88"/>
        <v>6</v>
      </c>
    </row>
    <row r="5697" ht="14.25" customHeight="1" spans="1:6">
      <c r="A5697" s="44">
        <v>45674</v>
      </c>
      <c r="B5697" s="4" t="s">
        <v>16</v>
      </c>
      <c r="C5697" s="45">
        <v>1</v>
      </c>
      <c r="D5697" s="4" t="str">
        <f>VLOOKUP(B5697,'P Master'!$A$1:$C$39,3,0)</f>
        <v>0-500</v>
      </c>
      <c r="E5697" s="48">
        <f>VLOOKUP(D5697,'Slabs and Cost'!$B$9:$E$12,3,0)</f>
        <v>6</v>
      </c>
      <c r="F5697" s="48">
        <f t="shared" si="88"/>
        <v>6</v>
      </c>
    </row>
    <row r="5698" ht="14.25" customHeight="1" spans="1:6">
      <c r="A5698" s="44">
        <v>45674</v>
      </c>
      <c r="B5698" s="4" t="s">
        <v>37</v>
      </c>
      <c r="C5698" s="45">
        <v>1</v>
      </c>
      <c r="D5698" s="4" t="str">
        <f>VLOOKUP(B5698,'P Master'!$A$1:$C$39,3,0)</f>
        <v>0-500</v>
      </c>
      <c r="E5698" s="48">
        <f>VLOOKUP(D5698,'Slabs and Cost'!$B$9:$E$12,3,0)</f>
        <v>6</v>
      </c>
      <c r="F5698" s="48">
        <f t="shared" si="88"/>
        <v>6</v>
      </c>
    </row>
    <row r="5699" ht="14.25" customHeight="1" spans="1:6">
      <c r="A5699" s="44">
        <v>45674</v>
      </c>
      <c r="B5699" s="4" t="s">
        <v>16</v>
      </c>
      <c r="C5699" s="45">
        <v>1</v>
      </c>
      <c r="D5699" s="4" t="str">
        <f>VLOOKUP(B5699,'P Master'!$A$1:$C$39,3,0)</f>
        <v>0-500</v>
      </c>
      <c r="E5699" s="48">
        <f>VLOOKUP(D5699,'Slabs and Cost'!$B$9:$E$12,3,0)</f>
        <v>6</v>
      </c>
      <c r="F5699" s="48">
        <f t="shared" si="88"/>
        <v>6</v>
      </c>
    </row>
    <row r="5700" ht="14.25" customHeight="1" spans="1:6">
      <c r="A5700" s="44">
        <v>45675</v>
      </c>
      <c r="B5700" s="4" t="s">
        <v>46</v>
      </c>
      <c r="C5700" s="45">
        <v>1</v>
      </c>
      <c r="D5700" s="4" t="str">
        <f>VLOOKUP(B5700,'P Master'!$A$1:$C$39,3,0)</f>
        <v>0-500</v>
      </c>
      <c r="E5700" s="48">
        <f>VLOOKUP(D5700,'Slabs and Cost'!$B$9:$E$12,3,0)</f>
        <v>6</v>
      </c>
      <c r="F5700" s="48">
        <f t="shared" si="88"/>
        <v>6</v>
      </c>
    </row>
    <row r="5701" ht="14.25" customHeight="1" spans="1:6">
      <c r="A5701" s="44">
        <v>45674</v>
      </c>
      <c r="B5701" s="4" t="s">
        <v>37</v>
      </c>
      <c r="C5701" s="45">
        <v>1</v>
      </c>
      <c r="D5701" s="4" t="str">
        <f>VLOOKUP(B5701,'P Master'!$A$1:$C$39,3,0)</f>
        <v>0-500</v>
      </c>
      <c r="E5701" s="48">
        <f>VLOOKUP(D5701,'Slabs and Cost'!$B$9:$E$12,3,0)</f>
        <v>6</v>
      </c>
      <c r="F5701" s="48">
        <f t="shared" ref="F5701:F5764" si="89">C5701*E5701</f>
        <v>6</v>
      </c>
    </row>
    <row r="5702" ht="14.25" customHeight="1" spans="1:6">
      <c r="A5702" s="44">
        <v>45674</v>
      </c>
      <c r="B5702" s="4" t="s">
        <v>37</v>
      </c>
      <c r="C5702" s="45">
        <v>1</v>
      </c>
      <c r="D5702" s="4" t="str">
        <f>VLOOKUP(B5702,'P Master'!$A$1:$C$39,3,0)</f>
        <v>0-500</v>
      </c>
      <c r="E5702" s="48">
        <f>VLOOKUP(D5702,'Slabs and Cost'!$B$9:$E$12,3,0)</f>
        <v>6</v>
      </c>
      <c r="F5702" s="48">
        <f t="shared" si="89"/>
        <v>6</v>
      </c>
    </row>
    <row r="5703" ht="14.25" customHeight="1" spans="1:6">
      <c r="A5703" s="44">
        <v>45675</v>
      </c>
      <c r="B5703" s="4" t="s">
        <v>21</v>
      </c>
      <c r="C5703" s="45">
        <v>1</v>
      </c>
      <c r="D5703" s="4" t="str">
        <f>VLOOKUP(B5703,'P Master'!$A$1:$C$39,3,0)</f>
        <v>1-2</v>
      </c>
      <c r="E5703" s="48">
        <f>VLOOKUP(D5703,'Slabs and Cost'!$B$9:$E$12,3,0)</f>
        <v>7.2</v>
      </c>
      <c r="F5703" s="48">
        <f t="shared" si="89"/>
        <v>7.2</v>
      </c>
    </row>
    <row r="5704" ht="14.25" customHeight="1" spans="1:6">
      <c r="A5704" s="44">
        <v>45675</v>
      </c>
      <c r="B5704" s="4" t="s">
        <v>46</v>
      </c>
      <c r="C5704" s="45">
        <v>1</v>
      </c>
      <c r="D5704" s="4" t="str">
        <f>VLOOKUP(B5704,'P Master'!$A$1:$C$39,3,0)</f>
        <v>0-500</v>
      </c>
      <c r="E5704" s="48">
        <f>VLOOKUP(D5704,'Slabs and Cost'!$B$9:$E$12,3,0)</f>
        <v>6</v>
      </c>
      <c r="F5704" s="48">
        <f t="shared" si="89"/>
        <v>6</v>
      </c>
    </row>
    <row r="5705" ht="14.25" customHeight="1" spans="1:6">
      <c r="A5705" s="44">
        <v>45675</v>
      </c>
      <c r="B5705" s="4" t="s">
        <v>46</v>
      </c>
      <c r="C5705" s="45">
        <v>1</v>
      </c>
      <c r="D5705" s="4" t="str">
        <f>VLOOKUP(B5705,'P Master'!$A$1:$C$39,3,0)</f>
        <v>0-500</v>
      </c>
      <c r="E5705" s="48">
        <f>VLOOKUP(D5705,'Slabs and Cost'!$B$9:$E$12,3,0)</f>
        <v>6</v>
      </c>
      <c r="F5705" s="48">
        <f t="shared" si="89"/>
        <v>6</v>
      </c>
    </row>
    <row r="5706" ht="14.25" customHeight="1" spans="1:6">
      <c r="A5706" s="44">
        <v>45674</v>
      </c>
      <c r="B5706" s="4" t="s">
        <v>37</v>
      </c>
      <c r="C5706" s="45">
        <v>1</v>
      </c>
      <c r="D5706" s="4" t="str">
        <f>VLOOKUP(B5706,'P Master'!$A$1:$C$39,3,0)</f>
        <v>0-500</v>
      </c>
      <c r="E5706" s="48">
        <f>VLOOKUP(D5706,'Slabs and Cost'!$B$9:$E$12,3,0)</f>
        <v>6</v>
      </c>
      <c r="F5706" s="48">
        <f t="shared" si="89"/>
        <v>6</v>
      </c>
    </row>
    <row r="5707" ht="14.25" customHeight="1" spans="1:6">
      <c r="A5707" s="44">
        <v>45674</v>
      </c>
      <c r="B5707" s="4" t="s">
        <v>25</v>
      </c>
      <c r="C5707" s="45">
        <v>1</v>
      </c>
      <c r="D5707" s="4" t="str">
        <f>VLOOKUP(B5707,'P Master'!$A$1:$C$39,3,0)</f>
        <v>0-500</v>
      </c>
      <c r="E5707" s="48">
        <f>VLOOKUP(D5707,'Slabs and Cost'!$B$9:$E$12,3,0)</f>
        <v>6</v>
      </c>
      <c r="F5707" s="48">
        <f t="shared" si="89"/>
        <v>6</v>
      </c>
    </row>
    <row r="5708" ht="14.25" customHeight="1" spans="1:6">
      <c r="A5708" s="44">
        <v>45674</v>
      </c>
      <c r="B5708" s="4" t="s">
        <v>11</v>
      </c>
      <c r="C5708" s="45">
        <v>1</v>
      </c>
      <c r="D5708" s="4" t="str">
        <f>VLOOKUP(B5708,'P Master'!$A$1:$C$39,3,0)</f>
        <v>0-500</v>
      </c>
      <c r="E5708" s="48">
        <f>VLOOKUP(D5708,'Slabs and Cost'!$B$9:$E$12,3,0)</f>
        <v>6</v>
      </c>
      <c r="F5708" s="48">
        <f t="shared" si="89"/>
        <v>6</v>
      </c>
    </row>
    <row r="5709" ht="14.25" customHeight="1" spans="1:6">
      <c r="A5709" s="44">
        <v>45674</v>
      </c>
      <c r="B5709" s="4" t="s">
        <v>37</v>
      </c>
      <c r="C5709" s="45">
        <v>1</v>
      </c>
      <c r="D5709" s="4" t="str">
        <f>VLOOKUP(B5709,'P Master'!$A$1:$C$39,3,0)</f>
        <v>0-500</v>
      </c>
      <c r="E5709" s="48">
        <f>VLOOKUP(D5709,'Slabs and Cost'!$B$9:$E$12,3,0)</f>
        <v>6</v>
      </c>
      <c r="F5709" s="48">
        <f t="shared" si="89"/>
        <v>6</v>
      </c>
    </row>
    <row r="5710" ht="14.25" customHeight="1" spans="1:6">
      <c r="A5710" s="44">
        <v>45674</v>
      </c>
      <c r="B5710" s="4" t="s">
        <v>38</v>
      </c>
      <c r="C5710" s="45">
        <v>1</v>
      </c>
      <c r="D5710" s="4" t="str">
        <f>VLOOKUP(B5710,'P Master'!$A$1:$C$39,3,0)</f>
        <v>0-500</v>
      </c>
      <c r="E5710" s="48">
        <f>VLOOKUP(D5710,'Slabs and Cost'!$B$9:$E$12,3,0)</f>
        <v>6</v>
      </c>
      <c r="F5710" s="48">
        <f t="shared" si="89"/>
        <v>6</v>
      </c>
    </row>
    <row r="5711" ht="14.25" customHeight="1" spans="1:6">
      <c r="A5711" s="44">
        <v>45675</v>
      </c>
      <c r="B5711" s="4" t="s">
        <v>37</v>
      </c>
      <c r="C5711" s="45">
        <v>1</v>
      </c>
      <c r="D5711" s="4" t="str">
        <f>VLOOKUP(B5711,'P Master'!$A$1:$C$39,3,0)</f>
        <v>0-500</v>
      </c>
      <c r="E5711" s="48">
        <f>VLOOKUP(D5711,'Slabs and Cost'!$B$9:$E$12,3,0)</f>
        <v>6</v>
      </c>
      <c r="F5711" s="48">
        <f t="shared" si="89"/>
        <v>6</v>
      </c>
    </row>
    <row r="5712" ht="14.25" customHeight="1" spans="1:6">
      <c r="A5712" s="44">
        <v>45675</v>
      </c>
      <c r="B5712" s="4" t="s">
        <v>37</v>
      </c>
      <c r="C5712" s="45">
        <v>1</v>
      </c>
      <c r="D5712" s="4" t="str">
        <f>VLOOKUP(B5712,'P Master'!$A$1:$C$39,3,0)</f>
        <v>0-500</v>
      </c>
      <c r="E5712" s="48">
        <f>VLOOKUP(D5712,'Slabs and Cost'!$B$9:$E$12,3,0)</f>
        <v>6</v>
      </c>
      <c r="F5712" s="48">
        <f t="shared" si="89"/>
        <v>6</v>
      </c>
    </row>
    <row r="5713" ht="14.25" customHeight="1" spans="1:6">
      <c r="A5713" s="44">
        <v>45675</v>
      </c>
      <c r="B5713" s="4" t="s">
        <v>46</v>
      </c>
      <c r="C5713" s="45">
        <v>1</v>
      </c>
      <c r="D5713" s="4" t="str">
        <f>VLOOKUP(B5713,'P Master'!$A$1:$C$39,3,0)</f>
        <v>0-500</v>
      </c>
      <c r="E5713" s="48">
        <f>VLOOKUP(D5713,'Slabs and Cost'!$B$9:$E$12,3,0)</f>
        <v>6</v>
      </c>
      <c r="F5713" s="48">
        <f t="shared" si="89"/>
        <v>6</v>
      </c>
    </row>
    <row r="5714" ht="14.25" customHeight="1" spans="1:6">
      <c r="A5714" s="44">
        <v>45674</v>
      </c>
      <c r="B5714" s="4" t="s">
        <v>37</v>
      </c>
      <c r="C5714" s="45">
        <v>1</v>
      </c>
      <c r="D5714" s="4" t="str">
        <f>VLOOKUP(B5714,'P Master'!$A$1:$C$39,3,0)</f>
        <v>0-500</v>
      </c>
      <c r="E5714" s="48">
        <f>VLOOKUP(D5714,'Slabs and Cost'!$B$9:$E$12,3,0)</f>
        <v>6</v>
      </c>
      <c r="F5714" s="48">
        <f t="shared" si="89"/>
        <v>6</v>
      </c>
    </row>
    <row r="5715" ht="14.25" customHeight="1" spans="1:6">
      <c r="A5715" s="44">
        <v>45675</v>
      </c>
      <c r="B5715" s="4" t="s">
        <v>46</v>
      </c>
      <c r="C5715" s="45">
        <v>1</v>
      </c>
      <c r="D5715" s="4" t="str">
        <f>VLOOKUP(B5715,'P Master'!$A$1:$C$39,3,0)</f>
        <v>0-500</v>
      </c>
      <c r="E5715" s="48">
        <f>VLOOKUP(D5715,'Slabs and Cost'!$B$9:$E$12,3,0)</f>
        <v>6</v>
      </c>
      <c r="F5715" s="48">
        <f t="shared" si="89"/>
        <v>6</v>
      </c>
    </row>
    <row r="5716" ht="14.25" customHeight="1" spans="1:6">
      <c r="A5716" s="44">
        <v>45674</v>
      </c>
      <c r="B5716" s="4" t="s">
        <v>16</v>
      </c>
      <c r="C5716" s="45">
        <v>1</v>
      </c>
      <c r="D5716" s="4" t="str">
        <f>VLOOKUP(B5716,'P Master'!$A$1:$C$39,3,0)</f>
        <v>0-500</v>
      </c>
      <c r="E5716" s="48">
        <f>VLOOKUP(D5716,'Slabs and Cost'!$B$9:$E$12,3,0)</f>
        <v>6</v>
      </c>
      <c r="F5716" s="48">
        <f t="shared" si="89"/>
        <v>6</v>
      </c>
    </row>
    <row r="5717" ht="14.25" customHeight="1" spans="1:6">
      <c r="A5717" s="44">
        <v>45674</v>
      </c>
      <c r="B5717" s="4" t="s">
        <v>37</v>
      </c>
      <c r="C5717" s="45">
        <v>1</v>
      </c>
      <c r="D5717" s="4" t="str">
        <f>VLOOKUP(B5717,'P Master'!$A$1:$C$39,3,0)</f>
        <v>0-500</v>
      </c>
      <c r="E5717" s="48">
        <f>VLOOKUP(D5717,'Slabs and Cost'!$B$9:$E$12,3,0)</f>
        <v>6</v>
      </c>
      <c r="F5717" s="48">
        <f t="shared" si="89"/>
        <v>6</v>
      </c>
    </row>
    <row r="5718" ht="14.25" customHeight="1" spans="1:6">
      <c r="A5718" s="44">
        <v>45674</v>
      </c>
      <c r="B5718" s="4" t="s">
        <v>37</v>
      </c>
      <c r="C5718" s="45">
        <v>1</v>
      </c>
      <c r="D5718" s="4" t="str">
        <f>VLOOKUP(B5718,'P Master'!$A$1:$C$39,3,0)</f>
        <v>0-500</v>
      </c>
      <c r="E5718" s="48">
        <f>VLOOKUP(D5718,'Slabs and Cost'!$B$9:$E$12,3,0)</f>
        <v>6</v>
      </c>
      <c r="F5718" s="48">
        <f t="shared" si="89"/>
        <v>6</v>
      </c>
    </row>
    <row r="5719" ht="14.25" customHeight="1" spans="1:6">
      <c r="A5719" s="44">
        <v>45674</v>
      </c>
      <c r="B5719" s="4" t="s">
        <v>37</v>
      </c>
      <c r="C5719" s="45">
        <v>1</v>
      </c>
      <c r="D5719" s="4" t="str">
        <f>VLOOKUP(B5719,'P Master'!$A$1:$C$39,3,0)</f>
        <v>0-500</v>
      </c>
      <c r="E5719" s="48">
        <f>VLOOKUP(D5719,'Slabs and Cost'!$B$9:$E$12,3,0)</f>
        <v>6</v>
      </c>
      <c r="F5719" s="48">
        <f t="shared" si="89"/>
        <v>6</v>
      </c>
    </row>
    <row r="5720" ht="14.25" customHeight="1" spans="1:6">
      <c r="A5720" s="44">
        <v>45674</v>
      </c>
      <c r="B5720" s="4" t="s">
        <v>16</v>
      </c>
      <c r="C5720" s="45">
        <v>1</v>
      </c>
      <c r="D5720" s="4" t="str">
        <f>VLOOKUP(B5720,'P Master'!$A$1:$C$39,3,0)</f>
        <v>0-500</v>
      </c>
      <c r="E5720" s="48">
        <f>VLOOKUP(D5720,'Slabs and Cost'!$B$9:$E$12,3,0)</f>
        <v>6</v>
      </c>
      <c r="F5720" s="48">
        <f t="shared" si="89"/>
        <v>6</v>
      </c>
    </row>
    <row r="5721" ht="14.25" customHeight="1" spans="1:6">
      <c r="A5721" s="44">
        <v>45674</v>
      </c>
      <c r="B5721" s="4" t="s">
        <v>37</v>
      </c>
      <c r="C5721" s="45">
        <v>1</v>
      </c>
      <c r="D5721" s="4" t="str">
        <f>VLOOKUP(B5721,'P Master'!$A$1:$C$39,3,0)</f>
        <v>0-500</v>
      </c>
      <c r="E5721" s="48">
        <f>VLOOKUP(D5721,'Slabs and Cost'!$B$9:$E$12,3,0)</f>
        <v>6</v>
      </c>
      <c r="F5721" s="48">
        <f t="shared" si="89"/>
        <v>6</v>
      </c>
    </row>
    <row r="5722" ht="14.25" customHeight="1" spans="1:6">
      <c r="A5722" s="44">
        <v>45674</v>
      </c>
      <c r="B5722" s="4" t="s">
        <v>37</v>
      </c>
      <c r="C5722" s="45">
        <v>1</v>
      </c>
      <c r="D5722" s="4" t="str">
        <f>VLOOKUP(B5722,'P Master'!$A$1:$C$39,3,0)</f>
        <v>0-500</v>
      </c>
      <c r="E5722" s="48">
        <f>VLOOKUP(D5722,'Slabs and Cost'!$B$9:$E$12,3,0)</f>
        <v>6</v>
      </c>
      <c r="F5722" s="48">
        <f t="shared" si="89"/>
        <v>6</v>
      </c>
    </row>
    <row r="5723" ht="14.25" customHeight="1" spans="1:6">
      <c r="A5723" s="44">
        <v>45675</v>
      </c>
      <c r="B5723" s="4" t="s">
        <v>37</v>
      </c>
      <c r="C5723" s="45">
        <v>1</v>
      </c>
      <c r="D5723" s="4" t="str">
        <f>VLOOKUP(B5723,'P Master'!$A$1:$C$39,3,0)</f>
        <v>0-500</v>
      </c>
      <c r="E5723" s="48">
        <f>VLOOKUP(D5723,'Slabs and Cost'!$B$9:$E$12,3,0)</f>
        <v>6</v>
      </c>
      <c r="F5723" s="48">
        <f t="shared" si="89"/>
        <v>6</v>
      </c>
    </row>
    <row r="5724" ht="14.25" customHeight="1" spans="1:6">
      <c r="A5724" s="44">
        <v>45674</v>
      </c>
      <c r="B5724" s="4" t="s">
        <v>18</v>
      </c>
      <c r="C5724" s="45">
        <v>1</v>
      </c>
      <c r="D5724" s="4" t="str">
        <f>VLOOKUP(B5724,'P Master'!$A$1:$C$39,3,0)</f>
        <v>0-500</v>
      </c>
      <c r="E5724" s="48">
        <f>VLOOKUP(D5724,'Slabs and Cost'!$B$9:$E$12,3,0)</f>
        <v>6</v>
      </c>
      <c r="F5724" s="48">
        <f t="shared" si="89"/>
        <v>6</v>
      </c>
    </row>
    <row r="5725" ht="14.25" customHeight="1" spans="1:6">
      <c r="A5725" s="44">
        <v>45674</v>
      </c>
      <c r="B5725" s="4" t="s">
        <v>45</v>
      </c>
      <c r="C5725" s="45">
        <v>1</v>
      </c>
      <c r="D5725" s="4" t="str">
        <f>VLOOKUP(B5725,'P Master'!$A$1:$C$39,3,0)</f>
        <v>500-1</v>
      </c>
      <c r="E5725" s="48">
        <f>VLOOKUP(D5725,'Slabs and Cost'!$B$9:$E$12,3,0)</f>
        <v>6</v>
      </c>
      <c r="F5725" s="48">
        <f t="shared" si="89"/>
        <v>6</v>
      </c>
    </row>
    <row r="5726" ht="14.25" customHeight="1" spans="1:6">
      <c r="A5726" s="44">
        <v>45674</v>
      </c>
      <c r="B5726" s="4" t="s">
        <v>37</v>
      </c>
      <c r="C5726" s="45">
        <v>1</v>
      </c>
      <c r="D5726" s="4" t="str">
        <f>VLOOKUP(B5726,'P Master'!$A$1:$C$39,3,0)</f>
        <v>0-500</v>
      </c>
      <c r="E5726" s="48">
        <f>VLOOKUP(D5726,'Slabs and Cost'!$B$9:$E$12,3,0)</f>
        <v>6</v>
      </c>
      <c r="F5726" s="48">
        <f t="shared" si="89"/>
        <v>6</v>
      </c>
    </row>
    <row r="5727" ht="14.25" customHeight="1" spans="1:6">
      <c r="A5727" s="44">
        <v>45674</v>
      </c>
      <c r="B5727" s="4" t="s">
        <v>37</v>
      </c>
      <c r="C5727" s="45">
        <v>1</v>
      </c>
      <c r="D5727" s="4" t="str">
        <f>VLOOKUP(B5727,'P Master'!$A$1:$C$39,3,0)</f>
        <v>0-500</v>
      </c>
      <c r="E5727" s="48">
        <f>VLOOKUP(D5727,'Slabs and Cost'!$B$9:$E$12,3,0)</f>
        <v>6</v>
      </c>
      <c r="F5727" s="48">
        <f t="shared" si="89"/>
        <v>6</v>
      </c>
    </row>
    <row r="5728" ht="14.25" customHeight="1" spans="1:6">
      <c r="A5728" s="44">
        <v>45674</v>
      </c>
      <c r="B5728" s="4" t="s">
        <v>20</v>
      </c>
      <c r="C5728" s="45">
        <v>1</v>
      </c>
      <c r="D5728" s="4" t="str">
        <f>VLOOKUP(B5728,'P Master'!$A$1:$C$39,3,0)</f>
        <v>0-500</v>
      </c>
      <c r="E5728" s="48">
        <f>VLOOKUP(D5728,'Slabs and Cost'!$B$9:$E$12,3,0)</f>
        <v>6</v>
      </c>
      <c r="F5728" s="48">
        <f t="shared" si="89"/>
        <v>6</v>
      </c>
    </row>
    <row r="5729" ht="14.25" customHeight="1" spans="1:6">
      <c r="A5729" s="44">
        <v>45675</v>
      </c>
      <c r="B5729" s="4" t="s">
        <v>37</v>
      </c>
      <c r="C5729" s="45">
        <v>1</v>
      </c>
      <c r="D5729" s="4" t="str">
        <f>VLOOKUP(B5729,'P Master'!$A$1:$C$39,3,0)</f>
        <v>0-500</v>
      </c>
      <c r="E5729" s="48">
        <f>VLOOKUP(D5729,'Slabs and Cost'!$B$9:$E$12,3,0)</f>
        <v>6</v>
      </c>
      <c r="F5729" s="48">
        <f t="shared" si="89"/>
        <v>6</v>
      </c>
    </row>
    <row r="5730" ht="14.25" customHeight="1" spans="1:6">
      <c r="A5730" s="44">
        <v>45674</v>
      </c>
      <c r="B5730" s="4" t="s">
        <v>38</v>
      </c>
      <c r="C5730" s="45">
        <v>1</v>
      </c>
      <c r="D5730" s="4" t="str">
        <f>VLOOKUP(B5730,'P Master'!$A$1:$C$39,3,0)</f>
        <v>0-500</v>
      </c>
      <c r="E5730" s="48">
        <f>VLOOKUP(D5730,'Slabs and Cost'!$B$9:$E$12,3,0)</f>
        <v>6</v>
      </c>
      <c r="F5730" s="48">
        <f t="shared" si="89"/>
        <v>6</v>
      </c>
    </row>
    <row r="5731" ht="14.25" customHeight="1" spans="1:6">
      <c r="A5731" s="44">
        <v>45674</v>
      </c>
      <c r="B5731" s="4" t="s">
        <v>37</v>
      </c>
      <c r="C5731" s="45">
        <v>1</v>
      </c>
      <c r="D5731" s="4" t="str">
        <f>VLOOKUP(B5731,'P Master'!$A$1:$C$39,3,0)</f>
        <v>0-500</v>
      </c>
      <c r="E5731" s="48">
        <f>VLOOKUP(D5731,'Slabs and Cost'!$B$9:$E$12,3,0)</f>
        <v>6</v>
      </c>
      <c r="F5731" s="48">
        <f t="shared" si="89"/>
        <v>6</v>
      </c>
    </row>
    <row r="5732" ht="14.25" customHeight="1" spans="1:6">
      <c r="A5732" s="44">
        <v>45674</v>
      </c>
      <c r="B5732" s="4" t="s">
        <v>37</v>
      </c>
      <c r="C5732" s="45">
        <v>1</v>
      </c>
      <c r="D5732" s="4" t="str">
        <f>VLOOKUP(B5732,'P Master'!$A$1:$C$39,3,0)</f>
        <v>0-500</v>
      </c>
      <c r="E5732" s="48">
        <f>VLOOKUP(D5732,'Slabs and Cost'!$B$9:$E$12,3,0)</f>
        <v>6</v>
      </c>
      <c r="F5732" s="48">
        <f t="shared" si="89"/>
        <v>6</v>
      </c>
    </row>
    <row r="5733" ht="14.25" customHeight="1" spans="1:6">
      <c r="A5733" s="44">
        <v>45674</v>
      </c>
      <c r="B5733" s="4" t="s">
        <v>20</v>
      </c>
      <c r="C5733" s="45">
        <v>1</v>
      </c>
      <c r="D5733" s="4" t="str">
        <f>VLOOKUP(B5733,'P Master'!$A$1:$C$39,3,0)</f>
        <v>0-500</v>
      </c>
      <c r="E5733" s="48">
        <f>VLOOKUP(D5733,'Slabs and Cost'!$B$9:$E$12,3,0)</f>
        <v>6</v>
      </c>
      <c r="F5733" s="48">
        <f t="shared" si="89"/>
        <v>6</v>
      </c>
    </row>
    <row r="5734" ht="14.25" customHeight="1" spans="1:6">
      <c r="A5734" s="44">
        <v>45675</v>
      </c>
      <c r="B5734" s="4" t="s">
        <v>37</v>
      </c>
      <c r="C5734" s="45">
        <v>1</v>
      </c>
      <c r="D5734" s="4" t="str">
        <f>VLOOKUP(B5734,'P Master'!$A$1:$C$39,3,0)</f>
        <v>0-500</v>
      </c>
      <c r="E5734" s="48">
        <f>VLOOKUP(D5734,'Slabs and Cost'!$B$9:$E$12,3,0)</f>
        <v>6</v>
      </c>
      <c r="F5734" s="48">
        <f t="shared" si="89"/>
        <v>6</v>
      </c>
    </row>
    <row r="5735" ht="14.25" customHeight="1" spans="1:6">
      <c r="A5735" s="44">
        <v>45675</v>
      </c>
      <c r="B5735" s="4" t="s">
        <v>46</v>
      </c>
      <c r="C5735" s="45">
        <v>1</v>
      </c>
      <c r="D5735" s="4" t="str">
        <f>VLOOKUP(B5735,'P Master'!$A$1:$C$39,3,0)</f>
        <v>0-500</v>
      </c>
      <c r="E5735" s="48">
        <f>VLOOKUP(D5735,'Slabs and Cost'!$B$9:$E$12,3,0)</f>
        <v>6</v>
      </c>
      <c r="F5735" s="48">
        <f t="shared" si="89"/>
        <v>6</v>
      </c>
    </row>
    <row r="5736" ht="14.25" customHeight="1" spans="1:6">
      <c r="A5736" s="44">
        <v>45675</v>
      </c>
      <c r="B5736" s="4" t="s">
        <v>46</v>
      </c>
      <c r="C5736" s="45">
        <v>1</v>
      </c>
      <c r="D5736" s="4" t="str">
        <f>VLOOKUP(B5736,'P Master'!$A$1:$C$39,3,0)</f>
        <v>0-500</v>
      </c>
      <c r="E5736" s="48">
        <f>VLOOKUP(D5736,'Slabs and Cost'!$B$9:$E$12,3,0)</f>
        <v>6</v>
      </c>
      <c r="F5736" s="48">
        <f t="shared" si="89"/>
        <v>6</v>
      </c>
    </row>
    <row r="5737" ht="14.25" customHeight="1" spans="1:6">
      <c r="A5737" s="44">
        <v>45674</v>
      </c>
      <c r="B5737" s="4" t="s">
        <v>31</v>
      </c>
      <c r="C5737" s="45">
        <v>1</v>
      </c>
      <c r="D5737" s="4" t="str">
        <f>VLOOKUP(B5737,'P Master'!$A$1:$C$39,3,0)</f>
        <v>500-1</v>
      </c>
      <c r="E5737" s="48">
        <f>VLOOKUP(D5737,'Slabs and Cost'!$B$9:$E$12,3,0)</f>
        <v>6</v>
      </c>
      <c r="F5737" s="48">
        <f t="shared" si="89"/>
        <v>6</v>
      </c>
    </row>
    <row r="5738" ht="14.25" customHeight="1" spans="1:6">
      <c r="A5738" s="44">
        <v>45674</v>
      </c>
      <c r="B5738" s="4" t="s">
        <v>18</v>
      </c>
      <c r="C5738" s="45">
        <v>1</v>
      </c>
      <c r="D5738" s="4" t="str">
        <f>VLOOKUP(B5738,'P Master'!$A$1:$C$39,3,0)</f>
        <v>0-500</v>
      </c>
      <c r="E5738" s="48">
        <f>VLOOKUP(D5738,'Slabs and Cost'!$B$9:$E$12,3,0)</f>
        <v>6</v>
      </c>
      <c r="F5738" s="48">
        <f t="shared" si="89"/>
        <v>6</v>
      </c>
    </row>
    <row r="5739" ht="14.25" customHeight="1" spans="1:6">
      <c r="A5739" s="44">
        <v>45675</v>
      </c>
      <c r="B5739" s="4" t="s">
        <v>37</v>
      </c>
      <c r="C5739" s="45">
        <v>1</v>
      </c>
      <c r="D5739" s="4" t="str">
        <f>VLOOKUP(B5739,'P Master'!$A$1:$C$39,3,0)</f>
        <v>0-500</v>
      </c>
      <c r="E5739" s="48">
        <f>VLOOKUP(D5739,'Slabs and Cost'!$B$9:$E$12,3,0)</f>
        <v>6</v>
      </c>
      <c r="F5739" s="48">
        <f t="shared" si="89"/>
        <v>6</v>
      </c>
    </row>
    <row r="5740" ht="14.25" customHeight="1" spans="1:6">
      <c r="A5740" s="44">
        <v>45675</v>
      </c>
      <c r="B5740" s="4" t="s">
        <v>20</v>
      </c>
      <c r="C5740" s="45">
        <v>1</v>
      </c>
      <c r="D5740" s="4" t="str">
        <f>VLOOKUP(B5740,'P Master'!$A$1:$C$39,3,0)</f>
        <v>0-500</v>
      </c>
      <c r="E5740" s="48">
        <f>VLOOKUP(D5740,'Slabs and Cost'!$B$9:$E$12,3,0)</f>
        <v>6</v>
      </c>
      <c r="F5740" s="48">
        <f t="shared" si="89"/>
        <v>6</v>
      </c>
    </row>
    <row r="5741" ht="14.25" customHeight="1" spans="1:6">
      <c r="A5741" s="44">
        <v>45675</v>
      </c>
      <c r="B5741" s="4" t="s">
        <v>37</v>
      </c>
      <c r="C5741" s="45">
        <v>1</v>
      </c>
      <c r="D5741" s="4" t="str">
        <f>VLOOKUP(B5741,'P Master'!$A$1:$C$39,3,0)</f>
        <v>0-500</v>
      </c>
      <c r="E5741" s="48">
        <f>VLOOKUP(D5741,'Slabs and Cost'!$B$9:$E$12,3,0)</f>
        <v>6</v>
      </c>
      <c r="F5741" s="48">
        <f t="shared" si="89"/>
        <v>6</v>
      </c>
    </row>
    <row r="5742" ht="14.25" customHeight="1" spans="1:6">
      <c r="A5742" s="44">
        <v>45675</v>
      </c>
      <c r="B5742" s="4" t="s">
        <v>37</v>
      </c>
      <c r="C5742" s="45">
        <v>1</v>
      </c>
      <c r="D5742" s="4" t="str">
        <f>VLOOKUP(B5742,'P Master'!$A$1:$C$39,3,0)</f>
        <v>0-500</v>
      </c>
      <c r="E5742" s="48">
        <f>VLOOKUP(D5742,'Slabs and Cost'!$B$9:$E$12,3,0)</f>
        <v>6</v>
      </c>
      <c r="F5742" s="48">
        <f t="shared" si="89"/>
        <v>6</v>
      </c>
    </row>
    <row r="5743" ht="14.25" customHeight="1" spans="1:6">
      <c r="A5743" s="44">
        <v>45676</v>
      </c>
      <c r="B5743" s="4" t="s">
        <v>31</v>
      </c>
      <c r="C5743" s="45">
        <v>1</v>
      </c>
      <c r="D5743" s="4" t="str">
        <f>VLOOKUP(B5743,'P Master'!$A$1:$C$39,3,0)</f>
        <v>500-1</v>
      </c>
      <c r="E5743" s="48">
        <f>VLOOKUP(D5743,'Slabs and Cost'!$B$9:$E$12,3,0)</f>
        <v>6</v>
      </c>
      <c r="F5743" s="48">
        <f t="shared" si="89"/>
        <v>6</v>
      </c>
    </row>
    <row r="5744" ht="14.25" customHeight="1" spans="1:6">
      <c r="A5744" s="44">
        <v>45674</v>
      </c>
      <c r="B5744" s="4" t="s">
        <v>18</v>
      </c>
      <c r="C5744" s="45">
        <v>1</v>
      </c>
      <c r="D5744" s="4" t="str">
        <f>VLOOKUP(B5744,'P Master'!$A$1:$C$39,3,0)</f>
        <v>0-500</v>
      </c>
      <c r="E5744" s="48">
        <f>VLOOKUP(D5744,'Slabs and Cost'!$B$9:$E$12,3,0)</f>
        <v>6</v>
      </c>
      <c r="F5744" s="48">
        <f t="shared" si="89"/>
        <v>6</v>
      </c>
    </row>
    <row r="5745" ht="14.25" customHeight="1" spans="1:6">
      <c r="A5745" s="44">
        <v>45674</v>
      </c>
      <c r="B5745" s="4" t="s">
        <v>39</v>
      </c>
      <c r="C5745" s="45">
        <v>1</v>
      </c>
      <c r="D5745" s="4" t="str">
        <f>VLOOKUP(B5745,'P Master'!$A$1:$C$39,3,0)</f>
        <v>0-500</v>
      </c>
      <c r="E5745" s="48">
        <f>VLOOKUP(D5745,'Slabs and Cost'!$B$9:$E$12,3,0)</f>
        <v>6</v>
      </c>
      <c r="F5745" s="48">
        <f t="shared" si="89"/>
        <v>6</v>
      </c>
    </row>
    <row r="5746" ht="14.25" customHeight="1" spans="1:6">
      <c r="A5746" s="44">
        <v>45674</v>
      </c>
      <c r="B5746" s="4" t="s">
        <v>37</v>
      </c>
      <c r="C5746" s="45">
        <v>1</v>
      </c>
      <c r="D5746" s="4" t="str">
        <f>VLOOKUP(B5746,'P Master'!$A$1:$C$39,3,0)</f>
        <v>0-500</v>
      </c>
      <c r="E5746" s="48">
        <f>VLOOKUP(D5746,'Slabs and Cost'!$B$9:$E$12,3,0)</f>
        <v>6</v>
      </c>
      <c r="F5746" s="48">
        <f t="shared" si="89"/>
        <v>6</v>
      </c>
    </row>
    <row r="5747" ht="14.25" customHeight="1" spans="1:6">
      <c r="A5747" s="44">
        <v>45674</v>
      </c>
      <c r="B5747" s="4" t="s">
        <v>37</v>
      </c>
      <c r="C5747" s="45">
        <v>1</v>
      </c>
      <c r="D5747" s="4" t="str">
        <f>VLOOKUP(B5747,'P Master'!$A$1:$C$39,3,0)</f>
        <v>0-500</v>
      </c>
      <c r="E5747" s="48">
        <f>VLOOKUP(D5747,'Slabs and Cost'!$B$9:$E$12,3,0)</f>
        <v>6</v>
      </c>
      <c r="F5747" s="48">
        <f t="shared" si="89"/>
        <v>6</v>
      </c>
    </row>
    <row r="5748" ht="14.25" customHeight="1" spans="1:6">
      <c r="A5748" s="44">
        <v>45674</v>
      </c>
      <c r="B5748" s="46" t="s">
        <v>15</v>
      </c>
      <c r="C5748" s="45">
        <v>1</v>
      </c>
      <c r="D5748" s="4" t="str">
        <f>VLOOKUP(B5748,'P Master'!$A$1:$C$39,3,0)</f>
        <v>500-1</v>
      </c>
      <c r="E5748" s="48">
        <f>VLOOKUP(D5748,'Slabs and Cost'!$B$9:$E$12,3,0)</f>
        <v>6</v>
      </c>
      <c r="F5748" s="48">
        <f t="shared" si="89"/>
        <v>6</v>
      </c>
    </row>
    <row r="5749" ht="14.25" customHeight="1" spans="1:6">
      <c r="A5749" s="44">
        <v>45674</v>
      </c>
      <c r="B5749" s="4" t="s">
        <v>37</v>
      </c>
      <c r="C5749" s="45">
        <v>1</v>
      </c>
      <c r="D5749" s="4" t="str">
        <f>VLOOKUP(B5749,'P Master'!$A$1:$C$39,3,0)</f>
        <v>0-500</v>
      </c>
      <c r="E5749" s="48">
        <f>VLOOKUP(D5749,'Slabs and Cost'!$B$9:$E$12,3,0)</f>
        <v>6</v>
      </c>
      <c r="F5749" s="48">
        <f t="shared" si="89"/>
        <v>6</v>
      </c>
    </row>
    <row r="5750" ht="14.25" customHeight="1" spans="1:6">
      <c r="A5750" s="44">
        <v>45674</v>
      </c>
      <c r="B5750" s="4" t="s">
        <v>16</v>
      </c>
      <c r="C5750" s="45">
        <v>1</v>
      </c>
      <c r="D5750" s="4" t="str">
        <f>VLOOKUP(B5750,'P Master'!$A$1:$C$39,3,0)</f>
        <v>0-500</v>
      </c>
      <c r="E5750" s="48">
        <f>VLOOKUP(D5750,'Slabs and Cost'!$B$9:$E$12,3,0)</f>
        <v>6</v>
      </c>
      <c r="F5750" s="48">
        <f t="shared" si="89"/>
        <v>6</v>
      </c>
    </row>
    <row r="5751" ht="14.25" customHeight="1" spans="1:6">
      <c r="A5751" s="44">
        <v>45674</v>
      </c>
      <c r="B5751" s="4" t="s">
        <v>18</v>
      </c>
      <c r="C5751" s="45">
        <v>1</v>
      </c>
      <c r="D5751" s="4" t="str">
        <f>VLOOKUP(B5751,'P Master'!$A$1:$C$39,3,0)</f>
        <v>0-500</v>
      </c>
      <c r="E5751" s="48">
        <f>VLOOKUP(D5751,'Slabs and Cost'!$B$9:$E$12,3,0)</f>
        <v>6</v>
      </c>
      <c r="F5751" s="48">
        <f t="shared" si="89"/>
        <v>6</v>
      </c>
    </row>
    <row r="5752" ht="14.25" customHeight="1" spans="1:6">
      <c r="A5752" s="44">
        <v>45674</v>
      </c>
      <c r="B5752" s="4" t="s">
        <v>37</v>
      </c>
      <c r="C5752" s="45">
        <v>1</v>
      </c>
      <c r="D5752" s="4" t="str">
        <f>VLOOKUP(B5752,'P Master'!$A$1:$C$39,3,0)</f>
        <v>0-500</v>
      </c>
      <c r="E5752" s="48">
        <f>VLOOKUP(D5752,'Slabs and Cost'!$B$9:$E$12,3,0)</f>
        <v>6</v>
      </c>
      <c r="F5752" s="48">
        <f t="shared" si="89"/>
        <v>6</v>
      </c>
    </row>
    <row r="5753" ht="14.25" customHeight="1" spans="1:6">
      <c r="A5753" s="44">
        <v>45674</v>
      </c>
      <c r="B5753" s="4" t="s">
        <v>37</v>
      </c>
      <c r="C5753" s="45">
        <v>1</v>
      </c>
      <c r="D5753" s="4" t="str">
        <f>VLOOKUP(B5753,'P Master'!$A$1:$C$39,3,0)</f>
        <v>0-500</v>
      </c>
      <c r="E5753" s="48">
        <f>VLOOKUP(D5753,'Slabs and Cost'!$B$9:$E$12,3,0)</f>
        <v>6</v>
      </c>
      <c r="F5753" s="48">
        <f t="shared" si="89"/>
        <v>6</v>
      </c>
    </row>
    <row r="5754" ht="14.25" customHeight="1" spans="1:6">
      <c r="A5754" s="44">
        <v>45675</v>
      </c>
      <c r="B5754" s="4" t="s">
        <v>37</v>
      </c>
      <c r="C5754" s="45">
        <v>1</v>
      </c>
      <c r="D5754" s="4" t="str">
        <f>VLOOKUP(B5754,'P Master'!$A$1:$C$39,3,0)</f>
        <v>0-500</v>
      </c>
      <c r="E5754" s="48">
        <f>VLOOKUP(D5754,'Slabs and Cost'!$B$9:$E$12,3,0)</f>
        <v>6</v>
      </c>
      <c r="F5754" s="48">
        <f t="shared" si="89"/>
        <v>6</v>
      </c>
    </row>
    <row r="5755" ht="14.25" customHeight="1" spans="1:6">
      <c r="A5755" s="44">
        <v>45675</v>
      </c>
      <c r="B5755" s="4" t="s">
        <v>12</v>
      </c>
      <c r="C5755" s="45">
        <v>1</v>
      </c>
      <c r="D5755" s="4" t="str">
        <f>VLOOKUP(B5755,'P Master'!$A$1:$C$39,3,0)</f>
        <v>0-500</v>
      </c>
      <c r="E5755" s="48">
        <f>VLOOKUP(D5755,'Slabs and Cost'!$B$9:$E$12,3,0)</f>
        <v>6</v>
      </c>
      <c r="F5755" s="48">
        <f t="shared" si="89"/>
        <v>6</v>
      </c>
    </row>
    <row r="5756" ht="14.25" customHeight="1" spans="1:6">
      <c r="A5756" s="44">
        <v>45675</v>
      </c>
      <c r="B5756" s="4" t="s">
        <v>46</v>
      </c>
      <c r="C5756" s="45">
        <v>1</v>
      </c>
      <c r="D5756" s="4" t="str">
        <f>VLOOKUP(B5756,'P Master'!$A$1:$C$39,3,0)</f>
        <v>0-500</v>
      </c>
      <c r="E5756" s="48">
        <f>VLOOKUP(D5756,'Slabs and Cost'!$B$9:$E$12,3,0)</f>
        <v>6</v>
      </c>
      <c r="F5756" s="48">
        <f t="shared" si="89"/>
        <v>6</v>
      </c>
    </row>
    <row r="5757" ht="14.25" customHeight="1" spans="1:6">
      <c r="A5757" s="44">
        <v>45674</v>
      </c>
      <c r="B5757" s="4" t="s">
        <v>37</v>
      </c>
      <c r="C5757" s="45">
        <v>1</v>
      </c>
      <c r="D5757" s="4" t="str">
        <f>VLOOKUP(B5757,'P Master'!$A$1:$C$39,3,0)</f>
        <v>0-500</v>
      </c>
      <c r="E5757" s="48">
        <f>VLOOKUP(D5757,'Slabs and Cost'!$B$9:$E$12,3,0)</f>
        <v>6</v>
      </c>
      <c r="F5757" s="48">
        <f t="shared" si="89"/>
        <v>6</v>
      </c>
    </row>
    <row r="5758" ht="14.25" customHeight="1" spans="1:6">
      <c r="A5758" s="44">
        <v>45674</v>
      </c>
      <c r="B5758" s="4" t="s">
        <v>37</v>
      </c>
      <c r="C5758" s="45">
        <v>1</v>
      </c>
      <c r="D5758" s="4" t="str">
        <f>VLOOKUP(B5758,'P Master'!$A$1:$C$39,3,0)</f>
        <v>0-500</v>
      </c>
      <c r="E5758" s="48">
        <f>VLOOKUP(D5758,'Slabs and Cost'!$B$9:$E$12,3,0)</f>
        <v>6</v>
      </c>
      <c r="F5758" s="48">
        <f t="shared" si="89"/>
        <v>6</v>
      </c>
    </row>
    <row r="5759" ht="14.25" customHeight="1" spans="1:6">
      <c r="A5759" s="44">
        <v>45674</v>
      </c>
      <c r="B5759" s="4" t="s">
        <v>16</v>
      </c>
      <c r="C5759" s="45">
        <v>1</v>
      </c>
      <c r="D5759" s="4" t="str">
        <f>VLOOKUP(B5759,'P Master'!$A$1:$C$39,3,0)</f>
        <v>0-500</v>
      </c>
      <c r="E5759" s="48">
        <f>VLOOKUP(D5759,'Slabs and Cost'!$B$9:$E$12,3,0)</f>
        <v>6</v>
      </c>
      <c r="F5759" s="48">
        <f t="shared" si="89"/>
        <v>6</v>
      </c>
    </row>
    <row r="5760" ht="14.25" customHeight="1" spans="1:6">
      <c r="A5760" s="44">
        <v>45675</v>
      </c>
      <c r="B5760" s="4" t="s">
        <v>37</v>
      </c>
      <c r="C5760" s="45">
        <v>1</v>
      </c>
      <c r="D5760" s="4" t="str">
        <f>VLOOKUP(B5760,'P Master'!$A$1:$C$39,3,0)</f>
        <v>0-500</v>
      </c>
      <c r="E5760" s="48">
        <f>VLOOKUP(D5760,'Slabs and Cost'!$B$9:$E$12,3,0)</f>
        <v>6</v>
      </c>
      <c r="F5760" s="48">
        <f t="shared" si="89"/>
        <v>6</v>
      </c>
    </row>
    <row r="5761" ht="14.25" customHeight="1" spans="1:6">
      <c r="A5761" s="44">
        <v>45674</v>
      </c>
      <c r="B5761" s="4" t="s">
        <v>11</v>
      </c>
      <c r="C5761" s="45">
        <v>1</v>
      </c>
      <c r="D5761" s="4" t="str">
        <f>VLOOKUP(B5761,'P Master'!$A$1:$C$39,3,0)</f>
        <v>0-500</v>
      </c>
      <c r="E5761" s="48">
        <f>VLOOKUP(D5761,'Slabs and Cost'!$B$9:$E$12,3,0)</f>
        <v>6</v>
      </c>
      <c r="F5761" s="48">
        <f t="shared" si="89"/>
        <v>6</v>
      </c>
    </row>
    <row r="5762" ht="14.25" customHeight="1" spans="1:6">
      <c r="A5762" s="44">
        <v>45674</v>
      </c>
      <c r="B5762" s="4" t="s">
        <v>37</v>
      </c>
      <c r="C5762" s="45">
        <v>1</v>
      </c>
      <c r="D5762" s="4" t="str">
        <f>VLOOKUP(B5762,'P Master'!$A$1:$C$39,3,0)</f>
        <v>0-500</v>
      </c>
      <c r="E5762" s="48">
        <f>VLOOKUP(D5762,'Slabs and Cost'!$B$9:$E$12,3,0)</f>
        <v>6</v>
      </c>
      <c r="F5762" s="48">
        <f t="shared" si="89"/>
        <v>6</v>
      </c>
    </row>
    <row r="5763" ht="14.25" customHeight="1" spans="1:6">
      <c r="A5763" s="44">
        <v>45675</v>
      </c>
      <c r="B5763" s="4" t="s">
        <v>11</v>
      </c>
      <c r="C5763" s="45">
        <v>1</v>
      </c>
      <c r="D5763" s="4" t="str">
        <f>VLOOKUP(B5763,'P Master'!$A$1:$C$39,3,0)</f>
        <v>0-500</v>
      </c>
      <c r="E5763" s="48">
        <f>VLOOKUP(D5763,'Slabs and Cost'!$B$9:$E$12,3,0)</f>
        <v>6</v>
      </c>
      <c r="F5763" s="48">
        <f t="shared" si="89"/>
        <v>6</v>
      </c>
    </row>
    <row r="5764" ht="14.25" customHeight="1" spans="1:6">
      <c r="A5764" s="44">
        <v>45675</v>
      </c>
      <c r="B5764" s="4" t="s">
        <v>46</v>
      </c>
      <c r="C5764" s="45">
        <v>1</v>
      </c>
      <c r="D5764" s="4" t="str">
        <f>VLOOKUP(B5764,'P Master'!$A$1:$C$39,3,0)</f>
        <v>0-500</v>
      </c>
      <c r="E5764" s="48">
        <f>VLOOKUP(D5764,'Slabs and Cost'!$B$9:$E$12,3,0)</f>
        <v>6</v>
      </c>
      <c r="F5764" s="48">
        <f t="shared" si="89"/>
        <v>6</v>
      </c>
    </row>
    <row r="5765" ht="14.25" customHeight="1" spans="1:6">
      <c r="A5765" s="44">
        <v>45675</v>
      </c>
      <c r="B5765" s="4" t="s">
        <v>42</v>
      </c>
      <c r="C5765" s="45">
        <v>1</v>
      </c>
      <c r="D5765" s="4" t="str">
        <f>VLOOKUP(B5765,'P Master'!$A$1:$C$39,3,0)</f>
        <v>0-500</v>
      </c>
      <c r="E5765" s="48">
        <f>VLOOKUP(D5765,'Slabs and Cost'!$B$9:$E$12,3,0)</f>
        <v>6</v>
      </c>
      <c r="F5765" s="48">
        <f t="shared" ref="F5765:F5828" si="90">C5765*E5765</f>
        <v>6</v>
      </c>
    </row>
    <row r="5766" ht="14.25" customHeight="1" spans="1:6">
      <c r="A5766" s="44">
        <v>45674</v>
      </c>
      <c r="B5766" s="4" t="s">
        <v>20</v>
      </c>
      <c r="C5766" s="45">
        <v>1</v>
      </c>
      <c r="D5766" s="4" t="str">
        <f>VLOOKUP(B5766,'P Master'!$A$1:$C$39,3,0)</f>
        <v>0-500</v>
      </c>
      <c r="E5766" s="48">
        <f>VLOOKUP(D5766,'Slabs and Cost'!$B$9:$E$12,3,0)</f>
        <v>6</v>
      </c>
      <c r="F5766" s="48">
        <f t="shared" si="90"/>
        <v>6</v>
      </c>
    </row>
    <row r="5767" ht="14.25" customHeight="1" spans="1:6">
      <c r="A5767" s="44">
        <v>45674</v>
      </c>
      <c r="B5767" s="4" t="s">
        <v>16</v>
      </c>
      <c r="C5767" s="45">
        <v>1</v>
      </c>
      <c r="D5767" s="4" t="str">
        <f>VLOOKUP(B5767,'P Master'!$A$1:$C$39,3,0)</f>
        <v>0-500</v>
      </c>
      <c r="E5767" s="48">
        <f>VLOOKUP(D5767,'Slabs and Cost'!$B$9:$E$12,3,0)</f>
        <v>6</v>
      </c>
      <c r="F5767" s="48">
        <f t="shared" si="90"/>
        <v>6</v>
      </c>
    </row>
    <row r="5768" ht="14.25" customHeight="1" spans="1:6">
      <c r="A5768" s="44">
        <v>45674</v>
      </c>
      <c r="B5768" s="4" t="s">
        <v>36</v>
      </c>
      <c r="C5768" s="45">
        <v>1</v>
      </c>
      <c r="D5768" s="4" t="str">
        <f>VLOOKUP(B5768,'P Master'!$A$1:$C$39,3,0)</f>
        <v>0-500</v>
      </c>
      <c r="E5768" s="48">
        <f>VLOOKUP(D5768,'Slabs and Cost'!$B$9:$E$12,3,0)</f>
        <v>6</v>
      </c>
      <c r="F5768" s="48">
        <f t="shared" si="90"/>
        <v>6</v>
      </c>
    </row>
    <row r="5769" ht="14.25" customHeight="1" spans="1:6">
      <c r="A5769" s="44">
        <v>45675</v>
      </c>
      <c r="B5769" s="4" t="s">
        <v>37</v>
      </c>
      <c r="C5769" s="45">
        <v>1</v>
      </c>
      <c r="D5769" s="4" t="str">
        <f>VLOOKUP(B5769,'P Master'!$A$1:$C$39,3,0)</f>
        <v>0-500</v>
      </c>
      <c r="E5769" s="48">
        <f>VLOOKUP(D5769,'Slabs and Cost'!$B$9:$E$12,3,0)</f>
        <v>6</v>
      </c>
      <c r="F5769" s="48">
        <f t="shared" si="90"/>
        <v>6</v>
      </c>
    </row>
    <row r="5770" ht="14.25" customHeight="1" spans="1:6">
      <c r="A5770" s="44">
        <v>45674</v>
      </c>
      <c r="B5770" s="4" t="s">
        <v>17</v>
      </c>
      <c r="C5770" s="45">
        <v>1</v>
      </c>
      <c r="D5770" s="4" t="str">
        <f>VLOOKUP(B5770,'P Master'!$A$1:$C$39,3,0)</f>
        <v>0-500</v>
      </c>
      <c r="E5770" s="48">
        <f>VLOOKUP(D5770,'Slabs and Cost'!$B$9:$E$12,3,0)</f>
        <v>6</v>
      </c>
      <c r="F5770" s="48">
        <f t="shared" si="90"/>
        <v>6</v>
      </c>
    </row>
    <row r="5771" ht="14.25" customHeight="1" spans="1:6">
      <c r="A5771" s="44">
        <v>45674</v>
      </c>
      <c r="B5771" s="46" t="s">
        <v>15</v>
      </c>
      <c r="C5771" s="45">
        <v>1</v>
      </c>
      <c r="D5771" s="4" t="str">
        <f>VLOOKUP(B5771,'P Master'!$A$1:$C$39,3,0)</f>
        <v>500-1</v>
      </c>
      <c r="E5771" s="48">
        <f>VLOOKUP(D5771,'Slabs and Cost'!$B$9:$E$12,3,0)</f>
        <v>6</v>
      </c>
      <c r="F5771" s="48">
        <f t="shared" si="90"/>
        <v>6</v>
      </c>
    </row>
    <row r="5772" ht="14.25" customHeight="1" spans="1:6">
      <c r="A5772" s="44">
        <v>45674</v>
      </c>
      <c r="B5772" s="4" t="s">
        <v>37</v>
      </c>
      <c r="C5772" s="45">
        <v>1</v>
      </c>
      <c r="D5772" s="4" t="str">
        <f>VLOOKUP(B5772,'P Master'!$A$1:$C$39,3,0)</f>
        <v>0-500</v>
      </c>
      <c r="E5772" s="48">
        <f>VLOOKUP(D5772,'Slabs and Cost'!$B$9:$E$12,3,0)</f>
        <v>6</v>
      </c>
      <c r="F5772" s="48">
        <f t="shared" si="90"/>
        <v>6</v>
      </c>
    </row>
    <row r="5773" ht="14.25" customHeight="1" spans="1:6">
      <c r="A5773" s="44">
        <v>45674</v>
      </c>
      <c r="B5773" s="4" t="s">
        <v>37</v>
      </c>
      <c r="C5773" s="45">
        <v>1</v>
      </c>
      <c r="D5773" s="4" t="str">
        <f>VLOOKUP(B5773,'P Master'!$A$1:$C$39,3,0)</f>
        <v>0-500</v>
      </c>
      <c r="E5773" s="48">
        <f>VLOOKUP(D5773,'Slabs and Cost'!$B$9:$E$12,3,0)</f>
        <v>6</v>
      </c>
      <c r="F5773" s="48">
        <f t="shared" si="90"/>
        <v>6</v>
      </c>
    </row>
    <row r="5774" ht="14.25" customHeight="1" spans="1:6">
      <c r="A5774" s="44">
        <v>45674</v>
      </c>
      <c r="B5774" s="4" t="s">
        <v>37</v>
      </c>
      <c r="C5774" s="45">
        <v>1</v>
      </c>
      <c r="D5774" s="4" t="str">
        <f>VLOOKUP(B5774,'P Master'!$A$1:$C$39,3,0)</f>
        <v>0-500</v>
      </c>
      <c r="E5774" s="48">
        <f>VLOOKUP(D5774,'Slabs and Cost'!$B$9:$E$12,3,0)</f>
        <v>6</v>
      </c>
      <c r="F5774" s="48">
        <f t="shared" si="90"/>
        <v>6</v>
      </c>
    </row>
    <row r="5775" ht="14.25" customHeight="1" spans="1:6">
      <c r="A5775" s="44">
        <v>45674</v>
      </c>
      <c r="B5775" s="4" t="s">
        <v>37</v>
      </c>
      <c r="C5775" s="45">
        <v>1</v>
      </c>
      <c r="D5775" s="4" t="str">
        <f>VLOOKUP(B5775,'P Master'!$A$1:$C$39,3,0)</f>
        <v>0-500</v>
      </c>
      <c r="E5775" s="48">
        <f>VLOOKUP(D5775,'Slabs and Cost'!$B$9:$E$12,3,0)</f>
        <v>6</v>
      </c>
      <c r="F5775" s="48">
        <f t="shared" si="90"/>
        <v>6</v>
      </c>
    </row>
    <row r="5776" ht="14.25" customHeight="1" spans="1:6">
      <c r="A5776" s="44">
        <v>45674</v>
      </c>
      <c r="B5776" s="4" t="s">
        <v>37</v>
      </c>
      <c r="C5776" s="45">
        <v>1</v>
      </c>
      <c r="D5776" s="4" t="str">
        <f>VLOOKUP(B5776,'P Master'!$A$1:$C$39,3,0)</f>
        <v>0-500</v>
      </c>
      <c r="E5776" s="48">
        <f>VLOOKUP(D5776,'Slabs and Cost'!$B$9:$E$12,3,0)</f>
        <v>6</v>
      </c>
      <c r="F5776" s="48">
        <f t="shared" si="90"/>
        <v>6</v>
      </c>
    </row>
    <row r="5777" ht="14.25" customHeight="1" spans="1:6">
      <c r="A5777" s="44">
        <v>45674</v>
      </c>
      <c r="B5777" s="4" t="s">
        <v>16</v>
      </c>
      <c r="C5777" s="45">
        <v>1</v>
      </c>
      <c r="D5777" s="4" t="str">
        <f>VLOOKUP(B5777,'P Master'!$A$1:$C$39,3,0)</f>
        <v>0-500</v>
      </c>
      <c r="E5777" s="48">
        <f>VLOOKUP(D5777,'Slabs and Cost'!$B$9:$E$12,3,0)</f>
        <v>6</v>
      </c>
      <c r="F5777" s="48">
        <f t="shared" si="90"/>
        <v>6</v>
      </c>
    </row>
    <row r="5778" ht="14.25" customHeight="1" spans="1:6">
      <c r="A5778" s="44">
        <v>45674</v>
      </c>
      <c r="B5778" s="4" t="s">
        <v>37</v>
      </c>
      <c r="C5778" s="45">
        <v>1</v>
      </c>
      <c r="D5778" s="4" t="str">
        <f>VLOOKUP(B5778,'P Master'!$A$1:$C$39,3,0)</f>
        <v>0-500</v>
      </c>
      <c r="E5778" s="48">
        <f>VLOOKUP(D5778,'Slabs and Cost'!$B$9:$E$12,3,0)</f>
        <v>6</v>
      </c>
      <c r="F5778" s="48">
        <f t="shared" si="90"/>
        <v>6</v>
      </c>
    </row>
    <row r="5779" ht="14.25" customHeight="1" spans="1:6">
      <c r="A5779" s="44">
        <v>45674</v>
      </c>
      <c r="B5779" s="4" t="s">
        <v>37</v>
      </c>
      <c r="C5779" s="45">
        <v>1</v>
      </c>
      <c r="D5779" s="4" t="str">
        <f>VLOOKUP(B5779,'P Master'!$A$1:$C$39,3,0)</f>
        <v>0-500</v>
      </c>
      <c r="E5779" s="48">
        <f>VLOOKUP(D5779,'Slabs and Cost'!$B$9:$E$12,3,0)</f>
        <v>6</v>
      </c>
      <c r="F5779" s="48">
        <f t="shared" si="90"/>
        <v>6</v>
      </c>
    </row>
    <row r="5780" ht="14.25" customHeight="1" spans="1:6">
      <c r="A5780" s="44">
        <v>45674</v>
      </c>
      <c r="B5780" s="4" t="s">
        <v>37</v>
      </c>
      <c r="C5780" s="45">
        <v>1</v>
      </c>
      <c r="D5780" s="4" t="str">
        <f>VLOOKUP(B5780,'P Master'!$A$1:$C$39,3,0)</f>
        <v>0-500</v>
      </c>
      <c r="E5780" s="48">
        <f>VLOOKUP(D5780,'Slabs and Cost'!$B$9:$E$12,3,0)</f>
        <v>6</v>
      </c>
      <c r="F5780" s="48">
        <f t="shared" si="90"/>
        <v>6</v>
      </c>
    </row>
    <row r="5781" ht="14.25" customHeight="1" spans="1:6">
      <c r="A5781" s="44">
        <v>45675</v>
      </c>
      <c r="B5781" s="4" t="s">
        <v>37</v>
      </c>
      <c r="C5781" s="45">
        <v>1</v>
      </c>
      <c r="D5781" s="4" t="str">
        <f>VLOOKUP(B5781,'P Master'!$A$1:$C$39,3,0)</f>
        <v>0-500</v>
      </c>
      <c r="E5781" s="48">
        <f>VLOOKUP(D5781,'Slabs and Cost'!$B$9:$E$12,3,0)</f>
        <v>6</v>
      </c>
      <c r="F5781" s="48">
        <f t="shared" si="90"/>
        <v>6</v>
      </c>
    </row>
    <row r="5782" ht="14.25" customHeight="1" spans="1:6">
      <c r="A5782" s="44">
        <v>45675</v>
      </c>
      <c r="B5782" s="4" t="s">
        <v>20</v>
      </c>
      <c r="C5782" s="45">
        <v>1</v>
      </c>
      <c r="D5782" s="4" t="str">
        <f>VLOOKUP(B5782,'P Master'!$A$1:$C$39,3,0)</f>
        <v>0-500</v>
      </c>
      <c r="E5782" s="48">
        <f>VLOOKUP(D5782,'Slabs and Cost'!$B$9:$E$12,3,0)</f>
        <v>6</v>
      </c>
      <c r="F5782" s="48">
        <f t="shared" si="90"/>
        <v>6</v>
      </c>
    </row>
    <row r="5783" ht="14.25" customHeight="1" spans="1:6">
      <c r="A5783" s="44">
        <v>45675</v>
      </c>
      <c r="B5783" s="4" t="s">
        <v>25</v>
      </c>
      <c r="C5783" s="45">
        <v>1</v>
      </c>
      <c r="D5783" s="4" t="str">
        <f>VLOOKUP(B5783,'P Master'!$A$1:$C$39,3,0)</f>
        <v>0-500</v>
      </c>
      <c r="E5783" s="48">
        <f>VLOOKUP(D5783,'Slabs and Cost'!$B$9:$E$12,3,0)</f>
        <v>6</v>
      </c>
      <c r="F5783" s="48">
        <f t="shared" si="90"/>
        <v>6</v>
      </c>
    </row>
    <row r="5784" ht="14.25" customHeight="1" spans="1:6">
      <c r="A5784" s="44">
        <v>45675</v>
      </c>
      <c r="B5784" s="4" t="s">
        <v>11</v>
      </c>
      <c r="C5784" s="45">
        <v>1</v>
      </c>
      <c r="D5784" s="4" t="str">
        <f>VLOOKUP(B5784,'P Master'!$A$1:$C$39,3,0)</f>
        <v>0-500</v>
      </c>
      <c r="E5784" s="48">
        <f>VLOOKUP(D5784,'Slabs and Cost'!$B$9:$E$12,3,0)</f>
        <v>6</v>
      </c>
      <c r="F5784" s="48">
        <f t="shared" si="90"/>
        <v>6</v>
      </c>
    </row>
    <row r="5785" ht="14.25" customHeight="1" spans="1:6">
      <c r="A5785" s="44">
        <v>45674</v>
      </c>
      <c r="B5785" s="4" t="s">
        <v>21</v>
      </c>
      <c r="C5785" s="45">
        <v>1</v>
      </c>
      <c r="D5785" s="4" t="str">
        <f>VLOOKUP(B5785,'P Master'!$A$1:$C$39,3,0)</f>
        <v>1-2</v>
      </c>
      <c r="E5785" s="48">
        <f>VLOOKUP(D5785,'Slabs and Cost'!$B$9:$E$12,3,0)</f>
        <v>7.2</v>
      </c>
      <c r="F5785" s="48">
        <f t="shared" si="90"/>
        <v>7.2</v>
      </c>
    </row>
    <row r="5786" ht="14.25" customHeight="1" spans="1:6">
      <c r="A5786" s="44">
        <v>45674</v>
      </c>
      <c r="B5786" s="4" t="s">
        <v>25</v>
      </c>
      <c r="C5786" s="45">
        <v>1</v>
      </c>
      <c r="D5786" s="4" t="str">
        <f>VLOOKUP(B5786,'P Master'!$A$1:$C$39,3,0)</f>
        <v>0-500</v>
      </c>
      <c r="E5786" s="48">
        <f>VLOOKUP(D5786,'Slabs and Cost'!$B$9:$E$12,3,0)</f>
        <v>6</v>
      </c>
      <c r="F5786" s="48">
        <f t="shared" si="90"/>
        <v>6</v>
      </c>
    </row>
    <row r="5787" ht="14.25" customHeight="1" spans="1:6">
      <c r="A5787" s="44">
        <v>45675</v>
      </c>
      <c r="B5787" s="4" t="s">
        <v>37</v>
      </c>
      <c r="C5787" s="45">
        <v>1</v>
      </c>
      <c r="D5787" s="4" t="str">
        <f>VLOOKUP(B5787,'P Master'!$A$1:$C$39,3,0)</f>
        <v>0-500</v>
      </c>
      <c r="E5787" s="48">
        <f>VLOOKUP(D5787,'Slabs and Cost'!$B$9:$E$12,3,0)</f>
        <v>6</v>
      </c>
      <c r="F5787" s="48">
        <f t="shared" si="90"/>
        <v>6</v>
      </c>
    </row>
    <row r="5788" ht="14.25" customHeight="1" spans="1:6">
      <c r="A5788" s="44">
        <v>45675</v>
      </c>
      <c r="B5788" s="4" t="s">
        <v>18</v>
      </c>
      <c r="C5788" s="45">
        <v>1</v>
      </c>
      <c r="D5788" s="4" t="str">
        <f>VLOOKUP(B5788,'P Master'!$A$1:$C$39,3,0)</f>
        <v>0-500</v>
      </c>
      <c r="E5788" s="48">
        <f>VLOOKUP(D5788,'Slabs and Cost'!$B$9:$E$12,3,0)</f>
        <v>6</v>
      </c>
      <c r="F5788" s="48">
        <f t="shared" si="90"/>
        <v>6</v>
      </c>
    </row>
    <row r="5789" ht="14.25" customHeight="1" spans="1:6">
      <c r="A5789" s="44">
        <v>45675</v>
      </c>
      <c r="B5789" s="4" t="s">
        <v>37</v>
      </c>
      <c r="C5789" s="45">
        <v>1</v>
      </c>
      <c r="D5789" s="4" t="str">
        <f>VLOOKUP(B5789,'P Master'!$A$1:$C$39,3,0)</f>
        <v>0-500</v>
      </c>
      <c r="E5789" s="48">
        <f>VLOOKUP(D5789,'Slabs and Cost'!$B$9:$E$12,3,0)</f>
        <v>6</v>
      </c>
      <c r="F5789" s="48">
        <f t="shared" si="90"/>
        <v>6</v>
      </c>
    </row>
    <row r="5790" ht="14.25" customHeight="1" spans="1:6">
      <c r="A5790" s="44">
        <v>45675</v>
      </c>
      <c r="B5790" s="4" t="s">
        <v>18</v>
      </c>
      <c r="C5790" s="45">
        <v>1</v>
      </c>
      <c r="D5790" s="4" t="str">
        <f>VLOOKUP(B5790,'P Master'!$A$1:$C$39,3,0)</f>
        <v>0-500</v>
      </c>
      <c r="E5790" s="48">
        <f>VLOOKUP(D5790,'Slabs and Cost'!$B$9:$E$12,3,0)</f>
        <v>6</v>
      </c>
      <c r="F5790" s="48">
        <f t="shared" si="90"/>
        <v>6</v>
      </c>
    </row>
    <row r="5791" ht="14.25" customHeight="1" spans="1:6">
      <c r="A5791" s="44">
        <v>45675</v>
      </c>
      <c r="B5791" s="4" t="s">
        <v>46</v>
      </c>
      <c r="C5791" s="45">
        <v>1</v>
      </c>
      <c r="D5791" s="4" t="str">
        <f>VLOOKUP(B5791,'P Master'!$A$1:$C$39,3,0)</f>
        <v>0-500</v>
      </c>
      <c r="E5791" s="48">
        <f>VLOOKUP(D5791,'Slabs and Cost'!$B$9:$E$12,3,0)</f>
        <v>6</v>
      </c>
      <c r="F5791" s="48">
        <f t="shared" si="90"/>
        <v>6</v>
      </c>
    </row>
    <row r="5792" ht="14.25" customHeight="1" spans="1:6">
      <c r="A5792" s="44">
        <v>45674</v>
      </c>
      <c r="B5792" s="4" t="s">
        <v>20</v>
      </c>
      <c r="C5792" s="45">
        <v>1</v>
      </c>
      <c r="D5792" s="4" t="str">
        <f>VLOOKUP(B5792,'P Master'!$A$1:$C$39,3,0)</f>
        <v>0-500</v>
      </c>
      <c r="E5792" s="48">
        <f>VLOOKUP(D5792,'Slabs and Cost'!$B$9:$E$12,3,0)</f>
        <v>6</v>
      </c>
      <c r="F5792" s="48">
        <f t="shared" si="90"/>
        <v>6</v>
      </c>
    </row>
    <row r="5793" ht="14.25" customHeight="1" spans="1:6">
      <c r="A5793" s="44">
        <v>45674</v>
      </c>
      <c r="B5793" s="46" t="s">
        <v>15</v>
      </c>
      <c r="C5793" s="45">
        <v>1</v>
      </c>
      <c r="D5793" s="4" t="str">
        <f>VLOOKUP(B5793,'P Master'!$A$1:$C$39,3,0)</f>
        <v>500-1</v>
      </c>
      <c r="E5793" s="48">
        <f>VLOOKUP(D5793,'Slabs and Cost'!$B$9:$E$12,3,0)</f>
        <v>6</v>
      </c>
      <c r="F5793" s="48">
        <f t="shared" si="90"/>
        <v>6</v>
      </c>
    </row>
    <row r="5794" ht="14.25" customHeight="1" spans="1:6">
      <c r="A5794" s="44">
        <v>45675</v>
      </c>
      <c r="B5794" s="4" t="s">
        <v>16</v>
      </c>
      <c r="C5794" s="45">
        <v>1</v>
      </c>
      <c r="D5794" s="4" t="str">
        <f>VLOOKUP(B5794,'P Master'!$A$1:$C$39,3,0)</f>
        <v>0-500</v>
      </c>
      <c r="E5794" s="48">
        <f>VLOOKUP(D5794,'Slabs and Cost'!$B$9:$E$12,3,0)</f>
        <v>6</v>
      </c>
      <c r="F5794" s="48">
        <f t="shared" si="90"/>
        <v>6</v>
      </c>
    </row>
    <row r="5795" ht="14.25" customHeight="1" spans="1:6">
      <c r="A5795" s="44">
        <v>45675</v>
      </c>
      <c r="B5795" s="4" t="s">
        <v>20</v>
      </c>
      <c r="C5795" s="45">
        <v>1</v>
      </c>
      <c r="D5795" s="4" t="str">
        <f>VLOOKUP(B5795,'P Master'!$A$1:$C$39,3,0)</f>
        <v>0-500</v>
      </c>
      <c r="E5795" s="48">
        <f>VLOOKUP(D5795,'Slabs and Cost'!$B$9:$E$12,3,0)</f>
        <v>6</v>
      </c>
      <c r="F5795" s="48">
        <f t="shared" si="90"/>
        <v>6</v>
      </c>
    </row>
    <row r="5796" ht="14.25" customHeight="1" spans="1:6">
      <c r="A5796" s="44">
        <v>45675</v>
      </c>
      <c r="B5796" s="4" t="s">
        <v>46</v>
      </c>
      <c r="C5796" s="45">
        <v>1</v>
      </c>
      <c r="D5796" s="4" t="str">
        <f>VLOOKUP(B5796,'P Master'!$A$1:$C$39,3,0)</f>
        <v>0-500</v>
      </c>
      <c r="E5796" s="48">
        <f>VLOOKUP(D5796,'Slabs and Cost'!$B$9:$E$12,3,0)</f>
        <v>6</v>
      </c>
      <c r="F5796" s="48">
        <f t="shared" si="90"/>
        <v>6</v>
      </c>
    </row>
    <row r="5797" ht="14.25" customHeight="1" spans="1:6">
      <c r="A5797" s="44">
        <v>45675</v>
      </c>
      <c r="B5797" s="46" t="s">
        <v>15</v>
      </c>
      <c r="C5797" s="45">
        <v>1</v>
      </c>
      <c r="D5797" s="4" t="str">
        <f>VLOOKUP(B5797,'P Master'!$A$1:$C$39,3,0)</f>
        <v>500-1</v>
      </c>
      <c r="E5797" s="48">
        <f>VLOOKUP(D5797,'Slabs and Cost'!$B$9:$E$12,3,0)</f>
        <v>6</v>
      </c>
      <c r="F5797" s="48">
        <f t="shared" si="90"/>
        <v>6</v>
      </c>
    </row>
    <row r="5798" ht="14.25" customHeight="1" spans="1:6">
      <c r="A5798" s="44">
        <v>45674</v>
      </c>
      <c r="B5798" s="46" t="s">
        <v>15</v>
      </c>
      <c r="C5798" s="45">
        <v>1</v>
      </c>
      <c r="D5798" s="4" t="str">
        <f>VLOOKUP(B5798,'P Master'!$A$1:$C$39,3,0)</f>
        <v>500-1</v>
      </c>
      <c r="E5798" s="48">
        <f>VLOOKUP(D5798,'Slabs and Cost'!$B$9:$E$12,3,0)</f>
        <v>6</v>
      </c>
      <c r="F5798" s="48">
        <f t="shared" si="90"/>
        <v>6</v>
      </c>
    </row>
    <row r="5799" ht="14.25" customHeight="1" spans="1:6">
      <c r="A5799" s="44">
        <v>45674</v>
      </c>
      <c r="B5799" s="4" t="s">
        <v>37</v>
      </c>
      <c r="C5799" s="45">
        <v>1</v>
      </c>
      <c r="D5799" s="4" t="str">
        <f>VLOOKUP(B5799,'P Master'!$A$1:$C$39,3,0)</f>
        <v>0-500</v>
      </c>
      <c r="E5799" s="48">
        <f>VLOOKUP(D5799,'Slabs and Cost'!$B$9:$E$12,3,0)</f>
        <v>6</v>
      </c>
      <c r="F5799" s="48">
        <f t="shared" si="90"/>
        <v>6</v>
      </c>
    </row>
    <row r="5800" ht="14.25" customHeight="1" spans="1:6">
      <c r="A5800" s="44">
        <v>45675</v>
      </c>
      <c r="B5800" s="4" t="s">
        <v>37</v>
      </c>
      <c r="C5800" s="45">
        <v>1</v>
      </c>
      <c r="D5800" s="4" t="str">
        <f>VLOOKUP(B5800,'P Master'!$A$1:$C$39,3,0)</f>
        <v>0-500</v>
      </c>
      <c r="E5800" s="48">
        <f>VLOOKUP(D5800,'Slabs and Cost'!$B$9:$E$12,3,0)</f>
        <v>6</v>
      </c>
      <c r="F5800" s="48">
        <f t="shared" si="90"/>
        <v>6</v>
      </c>
    </row>
    <row r="5801" ht="14.25" customHeight="1" spans="1:6">
      <c r="A5801" s="44">
        <v>45674</v>
      </c>
      <c r="B5801" s="4" t="s">
        <v>36</v>
      </c>
      <c r="C5801" s="45">
        <v>1</v>
      </c>
      <c r="D5801" s="4" t="str">
        <f>VLOOKUP(B5801,'P Master'!$A$1:$C$39,3,0)</f>
        <v>0-500</v>
      </c>
      <c r="E5801" s="48">
        <f>VLOOKUP(D5801,'Slabs and Cost'!$B$9:$E$12,3,0)</f>
        <v>6</v>
      </c>
      <c r="F5801" s="48">
        <f t="shared" si="90"/>
        <v>6</v>
      </c>
    </row>
    <row r="5802" ht="14.25" customHeight="1" spans="1:6">
      <c r="A5802" s="44">
        <v>45674</v>
      </c>
      <c r="B5802" s="4" t="s">
        <v>25</v>
      </c>
      <c r="C5802" s="45">
        <v>1</v>
      </c>
      <c r="D5802" s="4" t="str">
        <f>VLOOKUP(B5802,'P Master'!$A$1:$C$39,3,0)</f>
        <v>0-500</v>
      </c>
      <c r="E5802" s="48">
        <f>VLOOKUP(D5802,'Slabs and Cost'!$B$9:$E$12,3,0)</f>
        <v>6</v>
      </c>
      <c r="F5802" s="48">
        <f t="shared" si="90"/>
        <v>6</v>
      </c>
    </row>
    <row r="5803" ht="14.25" customHeight="1" spans="1:6">
      <c r="A5803" s="44">
        <v>45675</v>
      </c>
      <c r="B5803" s="4" t="s">
        <v>37</v>
      </c>
      <c r="C5803" s="45">
        <v>1</v>
      </c>
      <c r="D5803" s="4" t="str">
        <f>VLOOKUP(B5803,'P Master'!$A$1:$C$39,3,0)</f>
        <v>0-500</v>
      </c>
      <c r="E5803" s="48">
        <f>VLOOKUP(D5803,'Slabs and Cost'!$B$9:$E$12,3,0)</f>
        <v>6</v>
      </c>
      <c r="F5803" s="48">
        <f t="shared" si="90"/>
        <v>6</v>
      </c>
    </row>
    <row r="5804" ht="14.25" customHeight="1" spans="1:6">
      <c r="A5804" s="44">
        <v>45675</v>
      </c>
      <c r="B5804" s="4" t="s">
        <v>46</v>
      </c>
      <c r="C5804" s="45">
        <v>1</v>
      </c>
      <c r="D5804" s="4" t="str">
        <f>VLOOKUP(B5804,'P Master'!$A$1:$C$39,3,0)</f>
        <v>0-500</v>
      </c>
      <c r="E5804" s="48">
        <f>VLOOKUP(D5804,'Slabs and Cost'!$B$9:$E$12,3,0)</f>
        <v>6</v>
      </c>
      <c r="F5804" s="48">
        <f t="shared" si="90"/>
        <v>6</v>
      </c>
    </row>
    <row r="5805" ht="14.25" customHeight="1" spans="1:6">
      <c r="A5805" s="44">
        <v>45674</v>
      </c>
      <c r="B5805" s="4" t="s">
        <v>37</v>
      </c>
      <c r="C5805" s="45">
        <v>1</v>
      </c>
      <c r="D5805" s="4" t="str">
        <f>VLOOKUP(B5805,'P Master'!$A$1:$C$39,3,0)</f>
        <v>0-500</v>
      </c>
      <c r="E5805" s="48">
        <f>VLOOKUP(D5805,'Slabs and Cost'!$B$9:$E$12,3,0)</f>
        <v>6</v>
      </c>
      <c r="F5805" s="48">
        <f t="shared" si="90"/>
        <v>6</v>
      </c>
    </row>
    <row r="5806" ht="14.25" customHeight="1" spans="1:6">
      <c r="A5806" s="44">
        <v>45674</v>
      </c>
      <c r="B5806" s="4" t="s">
        <v>16</v>
      </c>
      <c r="C5806" s="45">
        <v>1</v>
      </c>
      <c r="D5806" s="4" t="str">
        <f>VLOOKUP(B5806,'P Master'!$A$1:$C$39,3,0)</f>
        <v>0-500</v>
      </c>
      <c r="E5806" s="48">
        <f>VLOOKUP(D5806,'Slabs and Cost'!$B$9:$E$12,3,0)</f>
        <v>6</v>
      </c>
      <c r="F5806" s="48">
        <f t="shared" si="90"/>
        <v>6</v>
      </c>
    </row>
    <row r="5807" ht="14.25" customHeight="1" spans="1:6">
      <c r="A5807" s="44">
        <v>45674</v>
      </c>
      <c r="B5807" s="4" t="s">
        <v>12</v>
      </c>
      <c r="C5807" s="45">
        <v>1</v>
      </c>
      <c r="D5807" s="4" t="str">
        <f>VLOOKUP(B5807,'P Master'!$A$1:$C$39,3,0)</f>
        <v>0-500</v>
      </c>
      <c r="E5807" s="48">
        <f>VLOOKUP(D5807,'Slabs and Cost'!$B$9:$E$12,3,0)</f>
        <v>6</v>
      </c>
      <c r="F5807" s="48">
        <f t="shared" si="90"/>
        <v>6</v>
      </c>
    </row>
    <row r="5808" ht="14.25" customHeight="1" spans="1:6">
      <c r="A5808" s="44">
        <v>45675</v>
      </c>
      <c r="B5808" s="4" t="s">
        <v>16</v>
      </c>
      <c r="C5808" s="45">
        <v>1</v>
      </c>
      <c r="D5808" s="4" t="str">
        <f>VLOOKUP(B5808,'P Master'!$A$1:$C$39,3,0)</f>
        <v>0-500</v>
      </c>
      <c r="E5808" s="48">
        <f>VLOOKUP(D5808,'Slabs and Cost'!$B$9:$E$12,3,0)</f>
        <v>6</v>
      </c>
      <c r="F5808" s="48">
        <f t="shared" si="90"/>
        <v>6</v>
      </c>
    </row>
    <row r="5809" ht="14.25" customHeight="1" spans="1:6">
      <c r="A5809" s="44">
        <v>45675</v>
      </c>
      <c r="B5809" s="4" t="s">
        <v>12</v>
      </c>
      <c r="C5809" s="45">
        <v>1</v>
      </c>
      <c r="D5809" s="4" t="str">
        <f>VLOOKUP(B5809,'P Master'!$A$1:$C$39,3,0)</f>
        <v>0-500</v>
      </c>
      <c r="E5809" s="48">
        <f>VLOOKUP(D5809,'Slabs and Cost'!$B$9:$E$12,3,0)</f>
        <v>6</v>
      </c>
      <c r="F5809" s="48">
        <f t="shared" si="90"/>
        <v>6</v>
      </c>
    </row>
    <row r="5810" ht="14.25" customHeight="1" spans="1:6">
      <c r="A5810" s="44">
        <v>45675</v>
      </c>
      <c r="B5810" s="4" t="s">
        <v>46</v>
      </c>
      <c r="C5810" s="45">
        <v>1</v>
      </c>
      <c r="D5810" s="4" t="str">
        <f>VLOOKUP(B5810,'P Master'!$A$1:$C$39,3,0)</f>
        <v>0-500</v>
      </c>
      <c r="E5810" s="48">
        <f>VLOOKUP(D5810,'Slabs and Cost'!$B$9:$E$12,3,0)</f>
        <v>6</v>
      </c>
      <c r="F5810" s="48">
        <f t="shared" si="90"/>
        <v>6</v>
      </c>
    </row>
    <row r="5811" ht="14.25" customHeight="1" spans="1:6">
      <c r="A5811" s="44">
        <v>45675</v>
      </c>
      <c r="B5811" s="4" t="s">
        <v>39</v>
      </c>
      <c r="C5811" s="45">
        <v>1</v>
      </c>
      <c r="D5811" s="4" t="str">
        <f>VLOOKUP(B5811,'P Master'!$A$1:$C$39,3,0)</f>
        <v>0-500</v>
      </c>
      <c r="E5811" s="48">
        <f>VLOOKUP(D5811,'Slabs and Cost'!$B$9:$E$12,3,0)</f>
        <v>6</v>
      </c>
      <c r="F5811" s="48">
        <f t="shared" si="90"/>
        <v>6</v>
      </c>
    </row>
    <row r="5812" ht="14.25" customHeight="1" spans="1:6">
      <c r="A5812" s="44">
        <v>45674</v>
      </c>
      <c r="B5812" s="4" t="s">
        <v>37</v>
      </c>
      <c r="C5812" s="45">
        <v>1</v>
      </c>
      <c r="D5812" s="4" t="str">
        <f>VLOOKUP(B5812,'P Master'!$A$1:$C$39,3,0)</f>
        <v>0-500</v>
      </c>
      <c r="E5812" s="48">
        <f>VLOOKUP(D5812,'Slabs and Cost'!$B$9:$E$12,3,0)</f>
        <v>6</v>
      </c>
      <c r="F5812" s="48">
        <f t="shared" si="90"/>
        <v>6</v>
      </c>
    </row>
    <row r="5813" ht="14.25" customHeight="1" spans="1:6">
      <c r="A5813" s="44">
        <v>45675</v>
      </c>
      <c r="B5813" s="4" t="s">
        <v>20</v>
      </c>
      <c r="C5813" s="45">
        <v>1</v>
      </c>
      <c r="D5813" s="4" t="str">
        <f>VLOOKUP(B5813,'P Master'!$A$1:$C$39,3,0)</f>
        <v>0-500</v>
      </c>
      <c r="E5813" s="48">
        <f>VLOOKUP(D5813,'Slabs and Cost'!$B$9:$E$12,3,0)</f>
        <v>6</v>
      </c>
      <c r="F5813" s="48">
        <f t="shared" si="90"/>
        <v>6</v>
      </c>
    </row>
    <row r="5814" ht="14.25" customHeight="1" spans="1:6">
      <c r="A5814" s="44">
        <v>45674</v>
      </c>
      <c r="B5814" s="4" t="s">
        <v>37</v>
      </c>
      <c r="C5814" s="45">
        <v>1</v>
      </c>
      <c r="D5814" s="4" t="str">
        <f>VLOOKUP(B5814,'P Master'!$A$1:$C$39,3,0)</f>
        <v>0-500</v>
      </c>
      <c r="E5814" s="48">
        <f>VLOOKUP(D5814,'Slabs and Cost'!$B$9:$E$12,3,0)</f>
        <v>6</v>
      </c>
      <c r="F5814" s="48">
        <f t="shared" si="90"/>
        <v>6</v>
      </c>
    </row>
    <row r="5815" ht="14.25" customHeight="1" spans="1:6">
      <c r="A5815" s="44">
        <v>45675</v>
      </c>
      <c r="B5815" s="4" t="s">
        <v>37</v>
      </c>
      <c r="C5815" s="45">
        <v>1</v>
      </c>
      <c r="D5815" s="4" t="str">
        <f>VLOOKUP(B5815,'P Master'!$A$1:$C$39,3,0)</f>
        <v>0-500</v>
      </c>
      <c r="E5815" s="48">
        <f>VLOOKUP(D5815,'Slabs and Cost'!$B$9:$E$12,3,0)</f>
        <v>6</v>
      </c>
      <c r="F5815" s="48">
        <f t="shared" si="90"/>
        <v>6</v>
      </c>
    </row>
    <row r="5816" ht="14.25" customHeight="1" spans="1:6">
      <c r="A5816" s="44">
        <v>45675</v>
      </c>
      <c r="B5816" s="4" t="s">
        <v>46</v>
      </c>
      <c r="C5816" s="45">
        <v>1</v>
      </c>
      <c r="D5816" s="4" t="str">
        <f>VLOOKUP(B5816,'P Master'!$A$1:$C$39,3,0)</f>
        <v>0-500</v>
      </c>
      <c r="E5816" s="48">
        <f>VLOOKUP(D5816,'Slabs and Cost'!$B$9:$E$12,3,0)</f>
        <v>6</v>
      </c>
      <c r="F5816" s="48">
        <f t="shared" si="90"/>
        <v>6</v>
      </c>
    </row>
    <row r="5817" ht="14.25" customHeight="1" spans="1:6">
      <c r="A5817" s="44">
        <v>45674</v>
      </c>
      <c r="B5817" s="4" t="s">
        <v>37</v>
      </c>
      <c r="C5817" s="45">
        <v>1</v>
      </c>
      <c r="D5817" s="4" t="str">
        <f>VLOOKUP(B5817,'P Master'!$A$1:$C$39,3,0)</f>
        <v>0-500</v>
      </c>
      <c r="E5817" s="48">
        <f>VLOOKUP(D5817,'Slabs and Cost'!$B$9:$E$12,3,0)</f>
        <v>6</v>
      </c>
      <c r="F5817" s="48">
        <f t="shared" si="90"/>
        <v>6</v>
      </c>
    </row>
    <row r="5818" ht="14.25" customHeight="1" spans="1:6">
      <c r="A5818" s="44">
        <v>45674</v>
      </c>
      <c r="B5818" s="4" t="s">
        <v>37</v>
      </c>
      <c r="C5818" s="45">
        <v>1</v>
      </c>
      <c r="D5818" s="4" t="str">
        <f>VLOOKUP(B5818,'P Master'!$A$1:$C$39,3,0)</f>
        <v>0-500</v>
      </c>
      <c r="E5818" s="48">
        <f>VLOOKUP(D5818,'Slabs and Cost'!$B$9:$E$12,3,0)</f>
        <v>6</v>
      </c>
      <c r="F5818" s="48">
        <f t="shared" si="90"/>
        <v>6</v>
      </c>
    </row>
    <row r="5819" ht="14.25" customHeight="1" spans="1:6">
      <c r="A5819" s="44">
        <v>45674</v>
      </c>
      <c r="B5819" s="4" t="s">
        <v>37</v>
      </c>
      <c r="C5819" s="45">
        <v>1</v>
      </c>
      <c r="D5819" s="4" t="str">
        <f>VLOOKUP(B5819,'P Master'!$A$1:$C$39,3,0)</f>
        <v>0-500</v>
      </c>
      <c r="E5819" s="48">
        <f>VLOOKUP(D5819,'Slabs and Cost'!$B$9:$E$12,3,0)</f>
        <v>6</v>
      </c>
      <c r="F5819" s="48">
        <f t="shared" si="90"/>
        <v>6</v>
      </c>
    </row>
    <row r="5820" ht="14.25" customHeight="1" spans="1:6">
      <c r="A5820" s="44">
        <v>45675</v>
      </c>
      <c r="B5820" s="4" t="s">
        <v>37</v>
      </c>
      <c r="C5820" s="45">
        <v>1</v>
      </c>
      <c r="D5820" s="4" t="str">
        <f>VLOOKUP(B5820,'P Master'!$A$1:$C$39,3,0)</f>
        <v>0-500</v>
      </c>
      <c r="E5820" s="48">
        <f>VLOOKUP(D5820,'Slabs and Cost'!$B$9:$E$12,3,0)</f>
        <v>6</v>
      </c>
      <c r="F5820" s="48">
        <f t="shared" si="90"/>
        <v>6</v>
      </c>
    </row>
    <row r="5821" ht="14.25" customHeight="1" spans="1:6">
      <c r="A5821" s="44">
        <v>45674</v>
      </c>
      <c r="B5821" s="4" t="s">
        <v>37</v>
      </c>
      <c r="C5821" s="45">
        <v>1</v>
      </c>
      <c r="D5821" s="4" t="str">
        <f>VLOOKUP(B5821,'P Master'!$A$1:$C$39,3,0)</f>
        <v>0-500</v>
      </c>
      <c r="E5821" s="48">
        <f>VLOOKUP(D5821,'Slabs and Cost'!$B$9:$E$12,3,0)</f>
        <v>6</v>
      </c>
      <c r="F5821" s="48">
        <f t="shared" si="90"/>
        <v>6</v>
      </c>
    </row>
    <row r="5822" ht="14.25" customHeight="1" spans="1:6">
      <c r="A5822" s="44">
        <v>45675</v>
      </c>
      <c r="B5822" s="4" t="s">
        <v>37</v>
      </c>
      <c r="C5822" s="45">
        <v>1</v>
      </c>
      <c r="D5822" s="4" t="str">
        <f>VLOOKUP(B5822,'P Master'!$A$1:$C$39,3,0)</f>
        <v>0-500</v>
      </c>
      <c r="E5822" s="48">
        <f>VLOOKUP(D5822,'Slabs and Cost'!$B$9:$E$12,3,0)</f>
        <v>6</v>
      </c>
      <c r="F5822" s="48">
        <f t="shared" si="90"/>
        <v>6</v>
      </c>
    </row>
    <row r="5823" ht="14.25" customHeight="1" spans="1:6">
      <c r="A5823" s="44">
        <v>45675</v>
      </c>
      <c r="B5823" s="4" t="s">
        <v>46</v>
      </c>
      <c r="C5823" s="45">
        <v>1</v>
      </c>
      <c r="D5823" s="4" t="str">
        <f>VLOOKUP(B5823,'P Master'!$A$1:$C$39,3,0)</f>
        <v>0-500</v>
      </c>
      <c r="E5823" s="48">
        <f>VLOOKUP(D5823,'Slabs and Cost'!$B$9:$E$12,3,0)</f>
        <v>6</v>
      </c>
      <c r="F5823" s="48">
        <f t="shared" si="90"/>
        <v>6</v>
      </c>
    </row>
    <row r="5824" ht="14.25" customHeight="1" spans="1:6">
      <c r="A5824" s="44">
        <v>45675</v>
      </c>
      <c r="B5824" s="4" t="s">
        <v>9</v>
      </c>
      <c r="C5824" s="45">
        <v>1</v>
      </c>
      <c r="D5824" s="4" t="str">
        <f>VLOOKUP(B5824,'P Master'!$A$1:$C$39,3,0)</f>
        <v>0-500</v>
      </c>
      <c r="E5824" s="48">
        <f>VLOOKUP(D5824,'Slabs and Cost'!$B$9:$E$12,3,0)</f>
        <v>6</v>
      </c>
      <c r="F5824" s="48">
        <f t="shared" si="90"/>
        <v>6</v>
      </c>
    </row>
    <row r="5825" ht="14.25" customHeight="1" spans="1:6">
      <c r="A5825" s="44">
        <v>45674</v>
      </c>
      <c r="B5825" s="4" t="s">
        <v>37</v>
      </c>
      <c r="C5825" s="45">
        <v>1</v>
      </c>
      <c r="D5825" s="4" t="str">
        <f>VLOOKUP(B5825,'P Master'!$A$1:$C$39,3,0)</f>
        <v>0-500</v>
      </c>
      <c r="E5825" s="48">
        <f>VLOOKUP(D5825,'Slabs and Cost'!$B$9:$E$12,3,0)</f>
        <v>6</v>
      </c>
      <c r="F5825" s="48">
        <f t="shared" si="90"/>
        <v>6</v>
      </c>
    </row>
    <row r="5826" ht="14.25" customHeight="1" spans="1:6">
      <c r="A5826" s="44">
        <v>45674</v>
      </c>
      <c r="B5826" s="4" t="s">
        <v>37</v>
      </c>
      <c r="C5826" s="45">
        <v>1</v>
      </c>
      <c r="D5826" s="4" t="str">
        <f>VLOOKUP(B5826,'P Master'!$A$1:$C$39,3,0)</f>
        <v>0-500</v>
      </c>
      <c r="E5826" s="48">
        <f>VLOOKUP(D5826,'Slabs and Cost'!$B$9:$E$12,3,0)</f>
        <v>6</v>
      </c>
      <c r="F5826" s="48">
        <f t="shared" si="90"/>
        <v>6</v>
      </c>
    </row>
    <row r="5827" ht="14.25" customHeight="1" spans="1:6">
      <c r="A5827" s="44">
        <v>45674</v>
      </c>
      <c r="B5827" s="4" t="s">
        <v>16</v>
      </c>
      <c r="C5827" s="45">
        <v>1</v>
      </c>
      <c r="D5827" s="4" t="str">
        <f>VLOOKUP(B5827,'P Master'!$A$1:$C$39,3,0)</f>
        <v>0-500</v>
      </c>
      <c r="E5827" s="48">
        <f>VLOOKUP(D5827,'Slabs and Cost'!$B$9:$E$12,3,0)</f>
        <v>6</v>
      </c>
      <c r="F5827" s="48">
        <f t="shared" si="90"/>
        <v>6</v>
      </c>
    </row>
    <row r="5828" ht="14.25" customHeight="1" spans="1:6">
      <c r="A5828" s="44">
        <v>45674</v>
      </c>
      <c r="B5828" s="4" t="s">
        <v>25</v>
      </c>
      <c r="C5828" s="45">
        <v>1</v>
      </c>
      <c r="D5828" s="4" t="str">
        <f>VLOOKUP(B5828,'P Master'!$A$1:$C$39,3,0)</f>
        <v>0-500</v>
      </c>
      <c r="E5828" s="48">
        <f>VLOOKUP(D5828,'Slabs and Cost'!$B$9:$E$12,3,0)</f>
        <v>6</v>
      </c>
      <c r="F5828" s="48">
        <f t="shared" si="90"/>
        <v>6</v>
      </c>
    </row>
    <row r="5829" ht="14.25" customHeight="1" spans="1:6">
      <c r="A5829" s="44">
        <v>45674</v>
      </c>
      <c r="B5829" s="4" t="s">
        <v>20</v>
      </c>
      <c r="C5829" s="45">
        <v>1</v>
      </c>
      <c r="D5829" s="4" t="str">
        <f>VLOOKUP(B5829,'P Master'!$A$1:$C$39,3,0)</f>
        <v>0-500</v>
      </c>
      <c r="E5829" s="48">
        <f>VLOOKUP(D5829,'Slabs and Cost'!$B$9:$E$12,3,0)</f>
        <v>6</v>
      </c>
      <c r="F5829" s="48">
        <f t="shared" ref="F5829:F5892" si="91">C5829*E5829</f>
        <v>6</v>
      </c>
    </row>
    <row r="5830" ht="14.25" customHeight="1" spans="1:6">
      <c r="A5830" s="44">
        <v>45674</v>
      </c>
      <c r="B5830" s="46" t="s">
        <v>15</v>
      </c>
      <c r="C5830" s="45">
        <v>1</v>
      </c>
      <c r="D5830" s="4" t="str">
        <f>VLOOKUP(B5830,'P Master'!$A$1:$C$39,3,0)</f>
        <v>500-1</v>
      </c>
      <c r="E5830" s="48">
        <f>VLOOKUP(D5830,'Slabs and Cost'!$B$9:$E$12,3,0)</f>
        <v>6</v>
      </c>
      <c r="F5830" s="48">
        <f t="shared" si="91"/>
        <v>6</v>
      </c>
    </row>
    <row r="5831" ht="14.25" customHeight="1" spans="1:6">
      <c r="A5831" s="44">
        <v>45675</v>
      </c>
      <c r="B5831" s="4" t="s">
        <v>20</v>
      </c>
      <c r="C5831" s="45">
        <v>1</v>
      </c>
      <c r="D5831" s="4" t="str">
        <f>VLOOKUP(B5831,'P Master'!$A$1:$C$39,3,0)</f>
        <v>0-500</v>
      </c>
      <c r="E5831" s="48">
        <f>VLOOKUP(D5831,'Slabs and Cost'!$B$9:$E$12,3,0)</f>
        <v>6</v>
      </c>
      <c r="F5831" s="48">
        <f t="shared" si="91"/>
        <v>6</v>
      </c>
    </row>
    <row r="5832" ht="14.25" customHeight="1" spans="1:6">
      <c r="A5832" s="44">
        <v>45674</v>
      </c>
      <c r="B5832" s="4" t="s">
        <v>37</v>
      </c>
      <c r="C5832" s="45">
        <v>1</v>
      </c>
      <c r="D5832" s="4" t="str">
        <f>VLOOKUP(B5832,'P Master'!$A$1:$C$39,3,0)</f>
        <v>0-500</v>
      </c>
      <c r="E5832" s="48">
        <f>VLOOKUP(D5832,'Slabs and Cost'!$B$9:$E$12,3,0)</f>
        <v>6</v>
      </c>
      <c r="F5832" s="48">
        <f t="shared" si="91"/>
        <v>6</v>
      </c>
    </row>
    <row r="5833" ht="14.25" customHeight="1" spans="1:6">
      <c r="A5833" s="44">
        <v>45674</v>
      </c>
      <c r="B5833" s="4" t="s">
        <v>37</v>
      </c>
      <c r="C5833" s="45">
        <v>1</v>
      </c>
      <c r="D5833" s="4" t="str">
        <f>VLOOKUP(B5833,'P Master'!$A$1:$C$39,3,0)</f>
        <v>0-500</v>
      </c>
      <c r="E5833" s="48">
        <f>VLOOKUP(D5833,'Slabs and Cost'!$B$9:$E$12,3,0)</f>
        <v>6</v>
      </c>
      <c r="F5833" s="48">
        <f t="shared" si="91"/>
        <v>6</v>
      </c>
    </row>
    <row r="5834" ht="14.25" customHeight="1" spans="1:6">
      <c r="A5834" s="44">
        <v>45675</v>
      </c>
      <c r="B5834" s="4" t="s">
        <v>46</v>
      </c>
      <c r="C5834" s="45">
        <v>1</v>
      </c>
      <c r="D5834" s="4" t="str">
        <f>VLOOKUP(B5834,'P Master'!$A$1:$C$39,3,0)</f>
        <v>0-500</v>
      </c>
      <c r="E5834" s="48">
        <f>VLOOKUP(D5834,'Slabs and Cost'!$B$9:$E$12,3,0)</f>
        <v>6</v>
      </c>
      <c r="F5834" s="48">
        <f t="shared" si="91"/>
        <v>6</v>
      </c>
    </row>
    <row r="5835" ht="14.25" customHeight="1" spans="1:6">
      <c r="A5835" s="44">
        <v>45675</v>
      </c>
      <c r="B5835" s="4" t="s">
        <v>37</v>
      </c>
      <c r="C5835" s="45">
        <v>1</v>
      </c>
      <c r="D5835" s="4" t="str">
        <f>VLOOKUP(B5835,'P Master'!$A$1:$C$39,3,0)</f>
        <v>0-500</v>
      </c>
      <c r="E5835" s="48">
        <f>VLOOKUP(D5835,'Slabs and Cost'!$B$9:$E$12,3,0)</f>
        <v>6</v>
      </c>
      <c r="F5835" s="48">
        <f t="shared" si="91"/>
        <v>6</v>
      </c>
    </row>
    <row r="5836" ht="14.25" customHeight="1" spans="1:6">
      <c r="A5836" s="44">
        <v>45674</v>
      </c>
      <c r="B5836" s="4" t="s">
        <v>37</v>
      </c>
      <c r="C5836" s="45">
        <v>1</v>
      </c>
      <c r="D5836" s="4" t="str">
        <f>VLOOKUP(B5836,'P Master'!$A$1:$C$39,3,0)</f>
        <v>0-500</v>
      </c>
      <c r="E5836" s="48">
        <f>VLOOKUP(D5836,'Slabs and Cost'!$B$9:$E$12,3,0)</f>
        <v>6</v>
      </c>
      <c r="F5836" s="48">
        <f t="shared" si="91"/>
        <v>6</v>
      </c>
    </row>
    <row r="5837" ht="14.25" customHeight="1" spans="1:6">
      <c r="A5837" s="44">
        <v>45675</v>
      </c>
      <c r="B5837" s="4" t="s">
        <v>46</v>
      </c>
      <c r="C5837" s="45">
        <v>1</v>
      </c>
      <c r="D5837" s="4" t="str">
        <f>VLOOKUP(B5837,'P Master'!$A$1:$C$39,3,0)</f>
        <v>0-500</v>
      </c>
      <c r="E5837" s="48">
        <f>VLOOKUP(D5837,'Slabs and Cost'!$B$9:$E$12,3,0)</f>
        <v>6</v>
      </c>
      <c r="F5837" s="48">
        <f t="shared" si="91"/>
        <v>6</v>
      </c>
    </row>
    <row r="5838" ht="14.25" customHeight="1" spans="1:6">
      <c r="A5838" s="44">
        <v>45675</v>
      </c>
      <c r="B5838" s="4" t="s">
        <v>16</v>
      </c>
      <c r="C5838" s="45">
        <v>1</v>
      </c>
      <c r="D5838" s="4" t="str">
        <f>VLOOKUP(B5838,'P Master'!$A$1:$C$39,3,0)</f>
        <v>0-500</v>
      </c>
      <c r="E5838" s="48">
        <f>VLOOKUP(D5838,'Slabs and Cost'!$B$9:$E$12,3,0)</f>
        <v>6</v>
      </c>
      <c r="F5838" s="48">
        <f t="shared" si="91"/>
        <v>6</v>
      </c>
    </row>
    <row r="5839" ht="14.25" customHeight="1" spans="1:6">
      <c r="A5839" s="44">
        <v>45675</v>
      </c>
      <c r="B5839" s="4" t="s">
        <v>16</v>
      </c>
      <c r="C5839" s="45">
        <v>1</v>
      </c>
      <c r="D5839" s="4" t="str">
        <f>VLOOKUP(B5839,'P Master'!$A$1:$C$39,3,0)</f>
        <v>0-500</v>
      </c>
      <c r="E5839" s="48">
        <f>VLOOKUP(D5839,'Slabs and Cost'!$B$9:$E$12,3,0)</f>
        <v>6</v>
      </c>
      <c r="F5839" s="48">
        <f t="shared" si="91"/>
        <v>6</v>
      </c>
    </row>
    <row r="5840" ht="14.25" customHeight="1" spans="1:6">
      <c r="A5840" s="44">
        <v>45674</v>
      </c>
      <c r="B5840" s="4" t="s">
        <v>18</v>
      </c>
      <c r="C5840" s="45">
        <v>1</v>
      </c>
      <c r="D5840" s="4" t="str">
        <f>VLOOKUP(B5840,'P Master'!$A$1:$C$39,3,0)</f>
        <v>0-500</v>
      </c>
      <c r="E5840" s="48">
        <f>VLOOKUP(D5840,'Slabs and Cost'!$B$9:$E$12,3,0)</f>
        <v>6</v>
      </c>
      <c r="F5840" s="48">
        <f t="shared" si="91"/>
        <v>6</v>
      </c>
    </row>
    <row r="5841" ht="14.25" customHeight="1" spans="1:6">
      <c r="A5841" s="44">
        <v>45674</v>
      </c>
      <c r="B5841" s="4" t="s">
        <v>37</v>
      </c>
      <c r="C5841" s="45">
        <v>1</v>
      </c>
      <c r="D5841" s="4" t="str">
        <f>VLOOKUP(B5841,'P Master'!$A$1:$C$39,3,0)</f>
        <v>0-500</v>
      </c>
      <c r="E5841" s="48">
        <f>VLOOKUP(D5841,'Slabs and Cost'!$B$9:$E$12,3,0)</f>
        <v>6</v>
      </c>
      <c r="F5841" s="48">
        <f t="shared" si="91"/>
        <v>6</v>
      </c>
    </row>
    <row r="5842" ht="14.25" customHeight="1" spans="1:6">
      <c r="A5842" s="44">
        <v>45675</v>
      </c>
      <c r="B5842" s="4" t="s">
        <v>46</v>
      </c>
      <c r="C5842" s="45">
        <v>1</v>
      </c>
      <c r="D5842" s="4" t="str">
        <f>VLOOKUP(B5842,'P Master'!$A$1:$C$39,3,0)</f>
        <v>0-500</v>
      </c>
      <c r="E5842" s="48">
        <f>VLOOKUP(D5842,'Slabs and Cost'!$B$9:$E$12,3,0)</f>
        <v>6</v>
      </c>
      <c r="F5842" s="48">
        <f t="shared" si="91"/>
        <v>6</v>
      </c>
    </row>
    <row r="5843" ht="14.25" customHeight="1" spans="1:6">
      <c r="A5843" s="44">
        <v>45674</v>
      </c>
      <c r="B5843" s="4" t="s">
        <v>18</v>
      </c>
      <c r="C5843" s="45">
        <v>1</v>
      </c>
      <c r="D5843" s="4" t="str">
        <f>VLOOKUP(B5843,'P Master'!$A$1:$C$39,3,0)</f>
        <v>0-500</v>
      </c>
      <c r="E5843" s="48">
        <f>VLOOKUP(D5843,'Slabs and Cost'!$B$9:$E$12,3,0)</f>
        <v>6</v>
      </c>
      <c r="F5843" s="48">
        <f t="shared" si="91"/>
        <v>6</v>
      </c>
    </row>
    <row r="5844" ht="14.25" customHeight="1" spans="1:6">
      <c r="A5844" s="44">
        <v>45675</v>
      </c>
      <c r="B5844" s="4" t="s">
        <v>38</v>
      </c>
      <c r="C5844" s="45">
        <v>1</v>
      </c>
      <c r="D5844" s="4" t="str">
        <f>VLOOKUP(B5844,'P Master'!$A$1:$C$39,3,0)</f>
        <v>0-500</v>
      </c>
      <c r="E5844" s="48">
        <f>VLOOKUP(D5844,'Slabs and Cost'!$B$9:$E$12,3,0)</f>
        <v>6</v>
      </c>
      <c r="F5844" s="48">
        <f t="shared" si="91"/>
        <v>6</v>
      </c>
    </row>
    <row r="5845" ht="14.25" customHeight="1" spans="1:6">
      <c r="A5845" s="44">
        <v>45674</v>
      </c>
      <c r="B5845" s="4" t="s">
        <v>37</v>
      </c>
      <c r="C5845" s="45">
        <v>1</v>
      </c>
      <c r="D5845" s="4" t="str">
        <f>VLOOKUP(B5845,'P Master'!$A$1:$C$39,3,0)</f>
        <v>0-500</v>
      </c>
      <c r="E5845" s="48">
        <f>VLOOKUP(D5845,'Slabs and Cost'!$B$9:$E$12,3,0)</f>
        <v>6</v>
      </c>
      <c r="F5845" s="48">
        <f t="shared" si="91"/>
        <v>6</v>
      </c>
    </row>
    <row r="5846" ht="14.25" customHeight="1" spans="1:6">
      <c r="A5846" s="44">
        <v>45674</v>
      </c>
      <c r="B5846" s="4" t="s">
        <v>25</v>
      </c>
      <c r="C5846" s="45">
        <v>1</v>
      </c>
      <c r="D5846" s="4" t="str">
        <f>VLOOKUP(B5846,'P Master'!$A$1:$C$39,3,0)</f>
        <v>0-500</v>
      </c>
      <c r="E5846" s="48">
        <f>VLOOKUP(D5846,'Slabs and Cost'!$B$9:$E$12,3,0)</f>
        <v>6</v>
      </c>
      <c r="F5846" s="48">
        <f t="shared" si="91"/>
        <v>6</v>
      </c>
    </row>
    <row r="5847" ht="14.25" customHeight="1" spans="1:6">
      <c r="A5847" s="44">
        <v>45674</v>
      </c>
      <c r="B5847" s="4" t="s">
        <v>37</v>
      </c>
      <c r="C5847" s="45">
        <v>1</v>
      </c>
      <c r="D5847" s="4" t="str">
        <f>VLOOKUP(B5847,'P Master'!$A$1:$C$39,3,0)</f>
        <v>0-500</v>
      </c>
      <c r="E5847" s="48">
        <f>VLOOKUP(D5847,'Slabs and Cost'!$B$9:$E$12,3,0)</f>
        <v>6</v>
      </c>
      <c r="F5847" s="48">
        <f t="shared" si="91"/>
        <v>6</v>
      </c>
    </row>
    <row r="5848" ht="14.25" customHeight="1" spans="1:6">
      <c r="A5848" s="44">
        <v>45674</v>
      </c>
      <c r="B5848" s="4" t="s">
        <v>37</v>
      </c>
      <c r="C5848" s="45">
        <v>1</v>
      </c>
      <c r="D5848" s="4" t="str">
        <f>VLOOKUP(B5848,'P Master'!$A$1:$C$39,3,0)</f>
        <v>0-500</v>
      </c>
      <c r="E5848" s="48">
        <f>VLOOKUP(D5848,'Slabs and Cost'!$B$9:$E$12,3,0)</f>
        <v>6</v>
      </c>
      <c r="F5848" s="48">
        <f t="shared" si="91"/>
        <v>6</v>
      </c>
    </row>
    <row r="5849" ht="14.25" customHeight="1" spans="1:6">
      <c r="A5849" s="44">
        <v>45675</v>
      </c>
      <c r="B5849" s="4" t="s">
        <v>37</v>
      </c>
      <c r="C5849" s="45">
        <v>1</v>
      </c>
      <c r="D5849" s="4" t="str">
        <f>VLOOKUP(B5849,'P Master'!$A$1:$C$39,3,0)</f>
        <v>0-500</v>
      </c>
      <c r="E5849" s="48">
        <f>VLOOKUP(D5849,'Slabs and Cost'!$B$9:$E$12,3,0)</f>
        <v>6</v>
      </c>
      <c r="F5849" s="48">
        <f t="shared" si="91"/>
        <v>6</v>
      </c>
    </row>
    <row r="5850" ht="14.25" customHeight="1" spans="1:6">
      <c r="A5850" s="44">
        <v>45675</v>
      </c>
      <c r="B5850" s="4" t="s">
        <v>46</v>
      </c>
      <c r="C5850" s="45">
        <v>1</v>
      </c>
      <c r="D5850" s="4" t="str">
        <f>VLOOKUP(B5850,'P Master'!$A$1:$C$39,3,0)</f>
        <v>0-500</v>
      </c>
      <c r="E5850" s="48">
        <f>VLOOKUP(D5850,'Slabs and Cost'!$B$9:$E$12,3,0)</f>
        <v>6</v>
      </c>
      <c r="F5850" s="48">
        <f t="shared" si="91"/>
        <v>6</v>
      </c>
    </row>
    <row r="5851" ht="14.25" customHeight="1" spans="1:6">
      <c r="A5851" s="44">
        <v>45674</v>
      </c>
      <c r="B5851" s="4" t="s">
        <v>37</v>
      </c>
      <c r="C5851" s="45">
        <v>1</v>
      </c>
      <c r="D5851" s="4" t="str">
        <f>VLOOKUP(B5851,'P Master'!$A$1:$C$39,3,0)</f>
        <v>0-500</v>
      </c>
      <c r="E5851" s="48">
        <f>VLOOKUP(D5851,'Slabs and Cost'!$B$9:$E$12,3,0)</f>
        <v>6</v>
      </c>
      <c r="F5851" s="48">
        <f t="shared" si="91"/>
        <v>6</v>
      </c>
    </row>
    <row r="5852" ht="14.25" customHeight="1" spans="1:6">
      <c r="A5852" s="44">
        <v>45675</v>
      </c>
      <c r="B5852" s="4" t="s">
        <v>46</v>
      </c>
      <c r="C5852" s="45">
        <v>1</v>
      </c>
      <c r="D5852" s="4" t="str">
        <f>VLOOKUP(B5852,'P Master'!$A$1:$C$39,3,0)</f>
        <v>0-500</v>
      </c>
      <c r="E5852" s="48">
        <f>VLOOKUP(D5852,'Slabs and Cost'!$B$9:$E$12,3,0)</f>
        <v>6</v>
      </c>
      <c r="F5852" s="48">
        <f t="shared" si="91"/>
        <v>6</v>
      </c>
    </row>
    <row r="5853" ht="14.25" customHeight="1" spans="1:6">
      <c r="A5853" s="44">
        <v>45674</v>
      </c>
      <c r="B5853" s="4" t="s">
        <v>37</v>
      </c>
      <c r="C5853" s="45">
        <v>1</v>
      </c>
      <c r="D5853" s="4" t="str">
        <f>VLOOKUP(B5853,'P Master'!$A$1:$C$39,3,0)</f>
        <v>0-500</v>
      </c>
      <c r="E5853" s="48">
        <f>VLOOKUP(D5853,'Slabs and Cost'!$B$9:$E$12,3,0)</f>
        <v>6</v>
      </c>
      <c r="F5853" s="48">
        <f t="shared" si="91"/>
        <v>6</v>
      </c>
    </row>
    <row r="5854" ht="14.25" customHeight="1" spans="1:6">
      <c r="A5854" s="44">
        <v>45674</v>
      </c>
      <c r="B5854" s="4" t="s">
        <v>20</v>
      </c>
      <c r="C5854" s="45">
        <v>1</v>
      </c>
      <c r="D5854" s="4" t="str">
        <f>VLOOKUP(B5854,'P Master'!$A$1:$C$39,3,0)</f>
        <v>0-500</v>
      </c>
      <c r="E5854" s="48">
        <f>VLOOKUP(D5854,'Slabs and Cost'!$B$9:$E$12,3,0)</f>
        <v>6</v>
      </c>
      <c r="F5854" s="48">
        <f t="shared" si="91"/>
        <v>6</v>
      </c>
    </row>
    <row r="5855" ht="14.25" customHeight="1" spans="1:6">
      <c r="A5855" s="44">
        <v>45674</v>
      </c>
      <c r="B5855" s="4" t="s">
        <v>37</v>
      </c>
      <c r="C5855" s="45">
        <v>1</v>
      </c>
      <c r="D5855" s="4" t="str">
        <f>VLOOKUP(B5855,'P Master'!$A$1:$C$39,3,0)</f>
        <v>0-500</v>
      </c>
      <c r="E5855" s="48">
        <f>VLOOKUP(D5855,'Slabs and Cost'!$B$9:$E$12,3,0)</f>
        <v>6</v>
      </c>
      <c r="F5855" s="48">
        <f t="shared" si="91"/>
        <v>6</v>
      </c>
    </row>
    <row r="5856" ht="14.25" customHeight="1" spans="1:6">
      <c r="A5856" s="44">
        <v>45675</v>
      </c>
      <c r="B5856" s="4" t="s">
        <v>46</v>
      </c>
      <c r="C5856" s="45">
        <v>1</v>
      </c>
      <c r="D5856" s="4" t="str">
        <f>VLOOKUP(B5856,'P Master'!$A$1:$C$39,3,0)</f>
        <v>0-500</v>
      </c>
      <c r="E5856" s="48">
        <f>VLOOKUP(D5856,'Slabs and Cost'!$B$9:$E$12,3,0)</f>
        <v>6</v>
      </c>
      <c r="F5856" s="48">
        <f t="shared" si="91"/>
        <v>6</v>
      </c>
    </row>
    <row r="5857" ht="14.25" customHeight="1" spans="1:6">
      <c r="A5857" s="44">
        <v>45675</v>
      </c>
      <c r="B5857" s="4" t="s">
        <v>37</v>
      </c>
      <c r="C5857" s="45">
        <v>1</v>
      </c>
      <c r="D5857" s="4" t="str">
        <f>VLOOKUP(B5857,'P Master'!$A$1:$C$39,3,0)</f>
        <v>0-500</v>
      </c>
      <c r="E5857" s="48">
        <f>VLOOKUP(D5857,'Slabs and Cost'!$B$9:$E$12,3,0)</f>
        <v>6</v>
      </c>
      <c r="F5857" s="48">
        <f t="shared" si="91"/>
        <v>6</v>
      </c>
    </row>
    <row r="5858" ht="14.25" customHeight="1" spans="1:6">
      <c r="A5858" s="44">
        <v>45675</v>
      </c>
      <c r="B5858" s="4" t="s">
        <v>46</v>
      </c>
      <c r="C5858" s="45">
        <v>1</v>
      </c>
      <c r="D5858" s="4" t="str">
        <f>VLOOKUP(B5858,'P Master'!$A$1:$C$39,3,0)</f>
        <v>0-500</v>
      </c>
      <c r="E5858" s="48">
        <f>VLOOKUP(D5858,'Slabs and Cost'!$B$9:$E$12,3,0)</f>
        <v>6</v>
      </c>
      <c r="F5858" s="48">
        <f t="shared" si="91"/>
        <v>6</v>
      </c>
    </row>
    <row r="5859" ht="14.25" customHeight="1" spans="1:6">
      <c r="A5859" s="44">
        <v>45674</v>
      </c>
      <c r="B5859" s="4" t="s">
        <v>20</v>
      </c>
      <c r="C5859" s="45">
        <v>1</v>
      </c>
      <c r="D5859" s="4" t="str">
        <f>VLOOKUP(B5859,'P Master'!$A$1:$C$39,3,0)</f>
        <v>0-500</v>
      </c>
      <c r="E5859" s="48">
        <f>VLOOKUP(D5859,'Slabs and Cost'!$B$9:$E$12,3,0)</f>
        <v>6</v>
      </c>
      <c r="F5859" s="48">
        <f t="shared" si="91"/>
        <v>6</v>
      </c>
    </row>
    <row r="5860" ht="14.25" customHeight="1" spans="1:6">
      <c r="A5860" s="44">
        <v>45674</v>
      </c>
      <c r="B5860" s="4" t="s">
        <v>37</v>
      </c>
      <c r="C5860" s="45">
        <v>1</v>
      </c>
      <c r="D5860" s="4" t="str">
        <f>VLOOKUP(B5860,'P Master'!$A$1:$C$39,3,0)</f>
        <v>0-500</v>
      </c>
      <c r="E5860" s="48">
        <f>VLOOKUP(D5860,'Slabs and Cost'!$B$9:$E$12,3,0)</f>
        <v>6</v>
      </c>
      <c r="F5860" s="48">
        <f t="shared" si="91"/>
        <v>6</v>
      </c>
    </row>
    <row r="5861" ht="14.25" customHeight="1" spans="1:6">
      <c r="A5861" s="44">
        <v>45675</v>
      </c>
      <c r="B5861" s="4" t="s">
        <v>37</v>
      </c>
      <c r="C5861" s="45">
        <v>1</v>
      </c>
      <c r="D5861" s="4" t="str">
        <f>VLOOKUP(B5861,'P Master'!$A$1:$C$39,3,0)</f>
        <v>0-500</v>
      </c>
      <c r="E5861" s="48">
        <f>VLOOKUP(D5861,'Slabs and Cost'!$B$9:$E$12,3,0)</f>
        <v>6</v>
      </c>
      <c r="F5861" s="48">
        <f t="shared" si="91"/>
        <v>6</v>
      </c>
    </row>
    <row r="5862" ht="14.25" customHeight="1" spans="1:6">
      <c r="A5862" s="44">
        <v>45674</v>
      </c>
      <c r="B5862" s="4" t="s">
        <v>37</v>
      </c>
      <c r="C5862" s="45">
        <v>1</v>
      </c>
      <c r="D5862" s="4" t="str">
        <f>VLOOKUP(B5862,'P Master'!$A$1:$C$39,3,0)</f>
        <v>0-500</v>
      </c>
      <c r="E5862" s="48">
        <f>VLOOKUP(D5862,'Slabs and Cost'!$B$9:$E$12,3,0)</f>
        <v>6</v>
      </c>
      <c r="F5862" s="48">
        <f t="shared" si="91"/>
        <v>6</v>
      </c>
    </row>
    <row r="5863" ht="14.25" customHeight="1" spans="1:6">
      <c r="A5863" s="44">
        <v>45674</v>
      </c>
      <c r="B5863" s="4" t="s">
        <v>17</v>
      </c>
      <c r="C5863" s="45">
        <v>1</v>
      </c>
      <c r="D5863" s="4" t="str">
        <f>VLOOKUP(B5863,'P Master'!$A$1:$C$39,3,0)</f>
        <v>0-500</v>
      </c>
      <c r="E5863" s="48">
        <f>VLOOKUP(D5863,'Slabs and Cost'!$B$9:$E$12,3,0)</f>
        <v>6</v>
      </c>
      <c r="F5863" s="48">
        <f t="shared" si="91"/>
        <v>6</v>
      </c>
    </row>
    <row r="5864" ht="14.25" customHeight="1" spans="1:6">
      <c r="A5864" s="44">
        <v>45675</v>
      </c>
      <c r="B5864" s="4" t="s">
        <v>12</v>
      </c>
      <c r="C5864" s="45">
        <v>1</v>
      </c>
      <c r="D5864" s="4" t="str">
        <f>VLOOKUP(B5864,'P Master'!$A$1:$C$39,3,0)</f>
        <v>0-500</v>
      </c>
      <c r="E5864" s="48">
        <f>VLOOKUP(D5864,'Slabs and Cost'!$B$9:$E$12,3,0)</f>
        <v>6</v>
      </c>
      <c r="F5864" s="48">
        <f t="shared" si="91"/>
        <v>6</v>
      </c>
    </row>
    <row r="5865" ht="14.25" customHeight="1" spans="1:6">
      <c r="A5865" s="44">
        <v>45675</v>
      </c>
      <c r="B5865" s="4" t="s">
        <v>46</v>
      </c>
      <c r="C5865" s="45">
        <v>1</v>
      </c>
      <c r="D5865" s="4" t="str">
        <f>VLOOKUP(B5865,'P Master'!$A$1:$C$39,3,0)</f>
        <v>0-500</v>
      </c>
      <c r="E5865" s="48">
        <f>VLOOKUP(D5865,'Slabs and Cost'!$B$9:$E$12,3,0)</f>
        <v>6</v>
      </c>
      <c r="F5865" s="48">
        <f t="shared" si="91"/>
        <v>6</v>
      </c>
    </row>
    <row r="5866" ht="14.25" customHeight="1" spans="1:6">
      <c r="A5866" s="44">
        <v>45675</v>
      </c>
      <c r="B5866" s="4" t="s">
        <v>18</v>
      </c>
      <c r="C5866" s="45">
        <v>1</v>
      </c>
      <c r="D5866" s="4" t="str">
        <f>VLOOKUP(B5866,'P Master'!$A$1:$C$39,3,0)</f>
        <v>0-500</v>
      </c>
      <c r="E5866" s="48">
        <f>VLOOKUP(D5866,'Slabs and Cost'!$B$9:$E$12,3,0)</f>
        <v>6</v>
      </c>
      <c r="F5866" s="48">
        <f t="shared" si="91"/>
        <v>6</v>
      </c>
    </row>
    <row r="5867" ht="14.25" customHeight="1" spans="1:6">
      <c r="A5867" s="44">
        <v>45674</v>
      </c>
      <c r="B5867" s="4" t="s">
        <v>37</v>
      </c>
      <c r="C5867" s="45">
        <v>1</v>
      </c>
      <c r="D5867" s="4" t="str">
        <f>VLOOKUP(B5867,'P Master'!$A$1:$C$39,3,0)</f>
        <v>0-500</v>
      </c>
      <c r="E5867" s="48">
        <f>VLOOKUP(D5867,'Slabs and Cost'!$B$9:$E$12,3,0)</f>
        <v>6</v>
      </c>
      <c r="F5867" s="48">
        <f t="shared" si="91"/>
        <v>6</v>
      </c>
    </row>
    <row r="5868" ht="14.25" customHeight="1" spans="1:6">
      <c r="A5868" s="44">
        <v>45674</v>
      </c>
      <c r="B5868" s="4" t="s">
        <v>16</v>
      </c>
      <c r="C5868" s="45">
        <v>1</v>
      </c>
      <c r="D5868" s="4" t="str">
        <f>VLOOKUP(B5868,'P Master'!$A$1:$C$39,3,0)</f>
        <v>0-500</v>
      </c>
      <c r="E5868" s="48">
        <f>VLOOKUP(D5868,'Slabs and Cost'!$B$9:$E$12,3,0)</f>
        <v>6</v>
      </c>
      <c r="F5868" s="48">
        <f t="shared" si="91"/>
        <v>6</v>
      </c>
    </row>
    <row r="5869" ht="14.25" customHeight="1" spans="1:6">
      <c r="A5869" s="44">
        <v>45674</v>
      </c>
      <c r="B5869" s="4" t="s">
        <v>37</v>
      </c>
      <c r="C5869" s="45">
        <v>1</v>
      </c>
      <c r="D5869" s="4" t="str">
        <f>VLOOKUP(B5869,'P Master'!$A$1:$C$39,3,0)</f>
        <v>0-500</v>
      </c>
      <c r="E5869" s="48">
        <f>VLOOKUP(D5869,'Slabs and Cost'!$B$9:$E$12,3,0)</f>
        <v>6</v>
      </c>
      <c r="F5869" s="48">
        <f t="shared" si="91"/>
        <v>6</v>
      </c>
    </row>
    <row r="5870" ht="14.25" customHeight="1" spans="1:6">
      <c r="A5870" s="44">
        <v>45674</v>
      </c>
      <c r="B5870" s="4" t="s">
        <v>37</v>
      </c>
      <c r="C5870" s="45">
        <v>1</v>
      </c>
      <c r="D5870" s="4" t="str">
        <f>VLOOKUP(B5870,'P Master'!$A$1:$C$39,3,0)</f>
        <v>0-500</v>
      </c>
      <c r="E5870" s="48">
        <f>VLOOKUP(D5870,'Slabs and Cost'!$B$9:$E$12,3,0)</f>
        <v>6</v>
      </c>
      <c r="F5870" s="48">
        <f t="shared" si="91"/>
        <v>6</v>
      </c>
    </row>
    <row r="5871" ht="14.25" customHeight="1" spans="1:6">
      <c r="A5871" s="44">
        <v>45674</v>
      </c>
      <c r="B5871" s="4" t="s">
        <v>37</v>
      </c>
      <c r="C5871" s="45">
        <v>1</v>
      </c>
      <c r="D5871" s="4" t="str">
        <f>VLOOKUP(B5871,'P Master'!$A$1:$C$39,3,0)</f>
        <v>0-500</v>
      </c>
      <c r="E5871" s="48">
        <f>VLOOKUP(D5871,'Slabs and Cost'!$B$9:$E$12,3,0)</f>
        <v>6</v>
      </c>
      <c r="F5871" s="48">
        <f t="shared" si="91"/>
        <v>6</v>
      </c>
    </row>
    <row r="5872" ht="14.25" customHeight="1" spans="1:6">
      <c r="A5872" s="44">
        <v>45674</v>
      </c>
      <c r="B5872" s="4" t="s">
        <v>18</v>
      </c>
      <c r="C5872" s="45">
        <v>1</v>
      </c>
      <c r="D5872" s="4" t="str">
        <f>VLOOKUP(B5872,'P Master'!$A$1:$C$39,3,0)</f>
        <v>0-500</v>
      </c>
      <c r="E5872" s="48">
        <f>VLOOKUP(D5872,'Slabs and Cost'!$B$9:$E$12,3,0)</f>
        <v>6</v>
      </c>
      <c r="F5872" s="48">
        <f t="shared" si="91"/>
        <v>6</v>
      </c>
    </row>
    <row r="5873" ht="14.25" customHeight="1" spans="1:6">
      <c r="A5873" s="44">
        <v>45674</v>
      </c>
      <c r="B5873" s="4" t="s">
        <v>16</v>
      </c>
      <c r="C5873" s="45">
        <v>1</v>
      </c>
      <c r="D5873" s="4" t="str">
        <f>VLOOKUP(B5873,'P Master'!$A$1:$C$39,3,0)</f>
        <v>0-500</v>
      </c>
      <c r="E5873" s="48">
        <f>VLOOKUP(D5873,'Slabs and Cost'!$B$9:$E$12,3,0)</f>
        <v>6</v>
      </c>
      <c r="F5873" s="48">
        <f t="shared" si="91"/>
        <v>6</v>
      </c>
    </row>
    <row r="5874" ht="14.25" customHeight="1" spans="1:6">
      <c r="A5874" s="44">
        <v>45674</v>
      </c>
      <c r="B5874" s="4" t="s">
        <v>16</v>
      </c>
      <c r="C5874" s="45">
        <v>1</v>
      </c>
      <c r="D5874" s="4" t="str">
        <f>VLOOKUP(B5874,'P Master'!$A$1:$C$39,3,0)</f>
        <v>0-500</v>
      </c>
      <c r="E5874" s="48">
        <f>VLOOKUP(D5874,'Slabs and Cost'!$B$9:$E$12,3,0)</f>
        <v>6</v>
      </c>
      <c r="F5874" s="48">
        <f t="shared" si="91"/>
        <v>6</v>
      </c>
    </row>
    <row r="5875" ht="14.25" customHeight="1" spans="1:6">
      <c r="A5875" s="44">
        <v>45674</v>
      </c>
      <c r="B5875" s="4" t="s">
        <v>25</v>
      </c>
      <c r="C5875" s="45">
        <v>1</v>
      </c>
      <c r="D5875" s="4" t="str">
        <f>VLOOKUP(B5875,'P Master'!$A$1:$C$39,3,0)</f>
        <v>0-500</v>
      </c>
      <c r="E5875" s="48">
        <f>VLOOKUP(D5875,'Slabs and Cost'!$B$9:$E$12,3,0)</f>
        <v>6</v>
      </c>
      <c r="F5875" s="48">
        <f t="shared" si="91"/>
        <v>6</v>
      </c>
    </row>
    <row r="5876" ht="14.25" customHeight="1" spans="1:6">
      <c r="A5876" s="44">
        <v>45674</v>
      </c>
      <c r="B5876" s="4" t="s">
        <v>37</v>
      </c>
      <c r="C5876" s="45">
        <v>1</v>
      </c>
      <c r="D5876" s="4" t="str">
        <f>VLOOKUP(B5876,'P Master'!$A$1:$C$39,3,0)</f>
        <v>0-500</v>
      </c>
      <c r="E5876" s="48">
        <f>VLOOKUP(D5876,'Slabs and Cost'!$B$9:$E$12,3,0)</f>
        <v>6</v>
      </c>
      <c r="F5876" s="48">
        <f t="shared" si="91"/>
        <v>6</v>
      </c>
    </row>
    <row r="5877" ht="14.25" customHeight="1" spans="1:6">
      <c r="A5877" s="44">
        <v>45675</v>
      </c>
      <c r="B5877" s="4" t="s">
        <v>18</v>
      </c>
      <c r="C5877" s="45">
        <v>1</v>
      </c>
      <c r="D5877" s="4" t="str">
        <f>VLOOKUP(B5877,'P Master'!$A$1:$C$39,3,0)</f>
        <v>0-500</v>
      </c>
      <c r="E5877" s="48">
        <f>VLOOKUP(D5877,'Slabs and Cost'!$B$9:$E$12,3,0)</f>
        <v>6</v>
      </c>
      <c r="F5877" s="48">
        <f t="shared" si="91"/>
        <v>6</v>
      </c>
    </row>
    <row r="5878" ht="14.25" customHeight="1" spans="1:6">
      <c r="A5878" s="44">
        <v>45674</v>
      </c>
      <c r="B5878" s="4" t="s">
        <v>37</v>
      </c>
      <c r="C5878" s="45">
        <v>1</v>
      </c>
      <c r="D5878" s="4" t="str">
        <f>VLOOKUP(B5878,'P Master'!$A$1:$C$39,3,0)</f>
        <v>0-500</v>
      </c>
      <c r="E5878" s="48">
        <f>VLOOKUP(D5878,'Slabs and Cost'!$B$9:$E$12,3,0)</f>
        <v>6</v>
      </c>
      <c r="F5878" s="48">
        <f t="shared" si="91"/>
        <v>6</v>
      </c>
    </row>
    <row r="5879" ht="14.25" customHeight="1" spans="1:6">
      <c r="A5879" s="44">
        <v>45674</v>
      </c>
      <c r="B5879" s="4" t="s">
        <v>37</v>
      </c>
      <c r="C5879" s="45">
        <v>1</v>
      </c>
      <c r="D5879" s="4" t="str">
        <f>VLOOKUP(B5879,'P Master'!$A$1:$C$39,3,0)</f>
        <v>0-500</v>
      </c>
      <c r="E5879" s="48">
        <f>VLOOKUP(D5879,'Slabs and Cost'!$B$9:$E$12,3,0)</f>
        <v>6</v>
      </c>
      <c r="F5879" s="48">
        <f t="shared" si="91"/>
        <v>6</v>
      </c>
    </row>
    <row r="5880" ht="14.25" customHeight="1" spans="1:6">
      <c r="A5880" s="44">
        <v>45674</v>
      </c>
      <c r="B5880" s="4" t="s">
        <v>16</v>
      </c>
      <c r="C5880" s="45">
        <v>1</v>
      </c>
      <c r="D5880" s="4" t="str">
        <f>VLOOKUP(B5880,'P Master'!$A$1:$C$39,3,0)</f>
        <v>0-500</v>
      </c>
      <c r="E5880" s="48">
        <f>VLOOKUP(D5880,'Slabs and Cost'!$B$9:$E$12,3,0)</f>
        <v>6</v>
      </c>
      <c r="F5880" s="48">
        <f t="shared" si="91"/>
        <v>6</v>
      </c>
    </row>
    <row r="5881" ht="14.25" customHeight="1" spans="1:6">
      <c r="A5881" s="44">
        <v>45675</v>
      </c>
      <c r="B5881" s="4" t="s">
        <v>37</v>
      </c>
      <c r="C5881" s="45">
        <v>1</v>
      </c>
      <c r="D5881" s="4" t="str">
        <f>VLOOKUP(B5881,'P Master'!$A$1:$C$39,3,0)</f>
        <v>0-500</v>
      </c>
      <c r="E5881" s="48">
        <f>VLOOKUP(D5881,'Slabs and Cost'!$B$9:$E$12,3,0)</f>
        <v>6</v>
      </c>
      <c r="F5881" s="48">
        <f t="shared" si="91"/>
        <v>6</v>
      </c>
    </row>
    <row r="5882" ht="14.25" customHeight="1" spans="1:6">
      <c r="A5882" s="44">
        <v>45674</v>
      </c>
      <c r="B5882" s="4" t="s">
        <v>37</v>
      </c>
      <c r="C5882" s="45">
        <v>1</v>
      </c>
      <c r="D5882" s="4" t="str">
        <f>VLOOKUP(B5882,'P Master'!$A$1:$C$39,3,0)</f>
        <v>0-500</v>
      </c>
      <c r="E5882" s="48">
        <f>VLOOKUP(D5882,'Slabs and Cost'!$B$9:$E$12,3,0)</f>
        <v>6</v>
      </c>
      <c r="F5882" s="48">
        <f t="shared" si="91"/>
        <v>6</v>
      </c>
    </row>
    <row r="5883" ht="14.25" customHeight="1" spans="1:6">
      <c r="A5883" s="44">
        <v>45674</v>
      </c>
      <c r="B5883" s="4" t="s">
        <v>31</v>
      </c>
      <c r="C5883" s="45">
        <v>1</v>
      </c>
      <c r="D5883" s="4" t="str">
        <f>VLOOKUP(B5883,'P Master'!$A$1:$C$39,3,0)</f>
        <v>500-1</v>
      </c>
      <c r="E5883" s="48">
        <f>VLOOKUP(D5883,'Slabs and Cost'!$B$9:$E$12,3,0)</f>
        <v>6</v>
      </c>
      <c r="F5883" s="48">
        <f t="shared" si="91"/>
        <v>6</v>
      </c>
    </row>
    <row r="5884" ht="14.25" customHeight="1" spans="1:6">
      <c r="A5884" s="44">
        <v>45674</v>
      </c>
      <c r="B5884" s="4" t="s">
        <v>31</v>
      </c>
      <c r="C5884" s="45">
        <v>1</v>
      </c>
      <c r="D5884" s="4" t="str">
        <f>VLOOKUP(B5884,'P Master'!$A$1:$C$39,3,0)</f>
        <v>500-1</v>
      </c>
      <c r="E5884" s="48">
        <f>VLOOKUP(D5884,'Slabs and Cost'!$B$9:$E$12,3,0)</f>
        <v>6</v>
      </c>
      <c r="F5884" s="48">
        <f t="shared" si="91"/>
        <v>6</v>
      </c>
    </row>
    <row r="5885" ht="14.25" customHeight="1" spans="1:6">
      <c r="A5885" s="44">
        <v>45674</v>
      </c>
      <c r="B5885" s="4" t="s">
        <v>37</v>
      </c>
      <c r="C5885" s="45">
        <v>1</v>
      </c>
      <c r="D5885" s="4" t="str">
        <f>VLOOKUP(B5885,'P Master'!$A$1:$C$39,3,0)</f>
        <v>0-500</v>
      </c>
      <c r="E5885" s="48">
        <f>VLOOKUP(D5885,'Slabs and Cost'!$B$9:$E$12,3,0)</f>
        <v>6</v>
      </c>
      <c r="F5885" s="48">
        <f t="shared" si="91"/>
        <v>6</v>
      </c>
    </row>
    <row r="5886" ht="14.25" customHeight="1" spans="1:6">
      <c r="A5886" s="44">
        <v>45674</v>
      </c>
      <c r="B5886" s="4" t="s">
        <v>37</v>
      </c>
      <c r="C5886" s="45">
        <v>1</v>
      </c>
      <c r="D5886" s="4" t="str">
        <f>VLOOKUP(B5886,'P Master'!$A$1:$C$39,3,0)</f>
        <v>0-500</v>
      </c>
      <c r="E5886" s="48">
        <f>VLOOKUP(D5886,'Slabs and Cost'!$B$9:$E$12,3,0)</f>
        <v>6</v>
      </c>
      <c r="F5886" s="48">
        <f t="shared" si="91"/>
        <v>6</v>
      </c>
    </row>
    <row r="5887" ht="14.25" customHeight="1" spans="1:6">
      <c r="A5887" s="44">
        <v>45674</v>
      </c>
      <c r="B5887" s="4" t="s">
        <v>16</v>
      </c>
      <c r="C5887" s="45">
        <v>1</v>
      </c>
      <c r="D5887" s="4" t="str">
        <f>VLOOKUP(B5887,'P Master'!$A$1:$C$39,3,0)</f>
        <v>0-500</v>
      </c>
      <c r="E5887" s="48">
        <f>VLOOKUP(D5887,'Slabs and Cost'!$B$9:$E$12,3,0)</f>
        <v>6</v>
      </c>
      <c r="F5887" s="48">
        <f t="shared" si="91"/>
        <v>6</v>
      </c>
    </row>
    <row r="5888" ht="14.25" customHeight="1" spans="1:6">
      <c r="A5888" s="44">
        <v>45675</v>
      </c>
      <c r="B5888" s="4" t="s">
        <v>46</v>
      </c>
      <c r="C5888" s="45">
        <v>1</v>
      </c>
      <c r="D5888" s="4" t="str">
        <f>VLOOKUP(B5888,'P Master'!$A$1:$C$39,3,0)</f>
        <v>0-500</v>
      </c>
      <c r="E5888" s="48">
        <f>VLOOKUP(D5888,'Slabs and Cost'!$B$9:$E$12,3,0)</f>
        <v>6</v>
      </c>
      <c r="F5888" s="48">
        <f t="shared" si="91"/>
        <v>6</v>
      </c>
    </row>
    <row r="5889" ht="14.25" customHeight="1" spans="1:6">
      <c r="A5889" s="44">
        <v>45674</v>
      </c>
      <c r="B5889" s="4" t="s">
        <v>37</v>
      </c>
      <c r="C5889" s="45">
        <v>1</v>
      </c>
      <c r="D5889" s="4" t="str">
        <f>VLOOKUP(B5889,'P Master'!$A$1:$C$39,3,0)</f>
        <v>0-500</v>
      </c>
      <c r="E5889" s="48">
        <f>VLOOKUP(D5889,'Slabs and Cost'!$B$9:$E$12,3,0)</f>
        <v>6</v>
      </c>
      <c r="F5889" s="48">
        <f t="shared" si="91"/>
        <v>6</v>
      </c>
    </row>
    <row r="5890" ht="14.25" customHeight="1" spans="1:6">
      <c r="A5890" s="44">
        <v>45674</v>
      </c>
      <c r="B5890" s="4" t="s">
        <v>39</v>
      </c>
      <c r="C5890" s="45">
        <v>1</v>
      </c>
      <c r="D5890" s="4" t="str">
        <f>VLOOKUP(B5890,'P Master'!$A$1:$C$39,3,0)</f>
        <v>0-500</v>
      </c>
      <c r="E5890" s="48">
        <f>VLOOKUP(D5890,'Slabs and Cost'!$B$9:$E$12,3,0)</f>
        <v>6</v>
      </c>
      <c r="F5890" s="48">
        <f t="shared" si="91"/>
        <v>6</v>
      </c>
    </row>
    <row r="5891" ht="14.25" customHeight="1" spans="1:6">
      <c r="A5891" s="44">
        <v>45675</v>
      </c>
      <c r="B5891" s="4" t="s">
        <v>38</v>
      </c>
      <c r="C5891" s="45">
        <v>1</v>
      </c>
      <c r="D5891" s="4" t="str">
        <f>VLOOKUP(B5891,'P Master'!$A$1:$C$39,3,0)</f>
        <v>0-500</v>
      </c>
      <c r="E5891" s="48">
        <f>VLOOKUP(D5891,'Slabs and Cost'!$B$9:$E$12,3,0)</f>
        <v>6</v>
      </c>
      <c r="F5891" s="48">
        <f t="shared" si="91"/>
        <v>6</v>
      </c>
    </row>
    <row r="5892" ht="14.25" customHeight="1" spans="1:6">
      <c r="A5892" s="44">
        <v>45674</v>
      </c>
      <c r="B5892" s="4" t="s">
        <v>37</v>
      </c>
      <c r="C5892" s="45">
        <v>1</v>
      </c>
      <c r="D5892" s="4" t="str">
        <f>VLOOKUP(B5892,'P Master'!$A$1:$C$39,3,0)</f>
        <v>0-500</v>
      </c>
      <c r="E5892" s="48">
        <f>VLOOKUP(D5892,'Slabs and Cost'!$B$9:$E$12,3,0)</f>
        <v>6</v>
      </c>
      <c r="F5892" s="48">
        <f t="shared" si="91"/>
        <v>6</v>
      </c>
    </row>
    <row r="5893" ht="14.25" customHeight="1" spans="1:6">
      <c r="A5893" s="44">
        <v>45675</v>
      </c>
      <c r="B5893" s="4" t="s">
        <v>16</v>
      </c>
      <c r="C5893" s="45">
        <v>1</v>
      </c>
      <c r="D5893" s="4" t="str">
        <f>VLOOKUP(B5893,'P Master'!$A$1:$C$39,3,0)</f>
        <v>0-500</v>
      </c>
      <c r="E5893" s="48">
        <f>VLOOKUP(D5893,'Slabs and Cost'!$B$9:$E$12,3,0)</f>
        <v>6</v>
      </c>
      <c r="F5893" s="48">
        <f t="shared" ref="F5893:F5956" si="92">C5893*E5893</f>
        <v>6</v>
      </c>
    </row>
    <row r="5894" ht="14.25" customHeight="1" spans="1:6">
      <c r="A5894" s="44">
        <v>45675</v>
      </c>
      <c r="B5894" s="4" t="s">
        <v>37</v>
      </c>
      <c r="C5894" s="45">
        <v>1</v>
      </c>
      <c r="D5894" s="4" t="str">
        <f>VLOOKUP(B5894,'P Master'!$A$1:$C$39,3,0)</f>
        <v>0-500</v>
      </c>
      <c r="E5894" s="48">
        <f>VLOOKUP(D5894,'Slabs and Cost'!$B$9:$E$12,3,0)</f>
        <v>6</v>
      </c>
      <c r="F5894" s="48">
        <f t="shared" si="92"/>
        <v>6</v>
      </c>
    </row>
    <row r="5895" ht="14.25" customHeight="1" spans="1:6">
      <c r="A5895" s="44">
        <v>45675</v>
      </c>
      <c r="B5895" s="4" t="s">
        <v>12</v>
      </c>
      <c r="C5895" s="45">
        <v>1</v>
      </c>
      <c r="D5895" s="4" t="str">
        <f>VLOOKUP(B5895,'P Master'!$A$1:$C$39,3,0)</f>
        <v>0-500</v>
      </c>
      <c r="E5895" s="48">
        <f>VLOOKUP(D5895,'Slabs and Cost'!$B$9:$E$12,3,0)</f>
        <v>6</v>
      </c>
      <c r="F5895" s="48">
        <f t="shared" si="92"/>
        <v>6</v>
      </c>
    </row>
    <row r="5896" ht="14.25" customHeight="1" spans="1:6">
      <c r="A5896" s="44">
        <v>45674</v>
      </c>
      <c r="B5896" s="4" t="s">
        <v>37</v>
      </c>
      <c r="C5896" s="45">
        <v>1</v>
      </c>
      <c r="D5896" s="4" t="str">
        <f>VLOOKUP(B5896,'P Master'!$A$1:$C$39,3,0)</f>
        <v>0-500</v>
      </c>
      <c r="E5896" s="48">
        <f>VLOOKUP(D5896,'Slabs and Cost'!$B$9:$E$12,3,0)</f>
        <v>6</v>
      </c>
      <c r="F5896" s="48">
        <f t="shared" si="92"/>
        <v>6</v>
      </c>
    </row>
    <row r="5897" ht="14.25" customHeight="1" spans="1:6">
      <c r="A5897" s="44">
        <v>45674</v>
      </c>
      <c r="B5897" s="4" t="s">
        <v>37</v>
      </c>
      <c r="C5897" s="45">
        <v>1</v>
      </c>
      <c r="D5897" s="4" t="str">
        <f>VLOOKUP(B5897,'P Master'!$A$1:$C$39,3,0)</f>
        <v>0-500</v>
      </c>
      <c r="E5897" s="48">
        <f>VLOOKUP(D5897,'Slabs and Cost'!$B$9:$E$12,3,0)</f>
        <v>6</v>
      </c>
      <c r="F5897" s="48">
        <f t="shared" si="92"/>
        <v>6</v>
      </c>
    </row>
    <row r="5898" ht="14.25" customHeight="1" spans="1:6">
      <c r="A5898" s="44">
        <v>45674</v>
      </c>
      <c r="B5898" s="4" t="s">
        <v>16</v>
      </c>
      <c r="C5898" s="45">
        <v>1</v>
      </c>
      <c r="D5898" s="4" t="str">
        <f>VLOOKUP(B5898,'P Master'!$A$1:$C$39,3,0)</f>
        <v>0-500</v>
      </c>
      <c r="E5898" s="48">
        <f>VLOOKUP(D5898,'Slabs and Cost'!$B$9:$E$12,3,0)</f>
        <v>6</v>
      </c>
      <c r="F5898" s="48">
        <f t="shared" si="92"/>
        <v>6</v>
      </c>
    </row>
    <row r="5899" ht="14.25" customHeight="1" spans="1:6">
      <c r="A5899" s="44">
        <v>45674</v>
      </c>
      <c r="B5899" s="46" t="s">
        <v>15</v>
      </c>
      <c r="C5899" s="45">
        <v>1</v>
      </c>
      <c r="D5899" s="4" t="str">
        <f>VLOOKUP(B5899,'P Master'!$A$1:$C$39,3,0)</f>
        <v>500-1</v>
      </c>
      <c r="E5899" s="48">
        <f>VLOOKUP(D5899,'Slabs and Cost'!$B$9:$E$12,3,0)</f>
        <v>6</v>
      </c>
      <c r="F5899" s="48">
        <f t="shared" si="92"/>
        <v>6</v>
      </c>
    </row>
    <row r="5900" ht="14.25" customHeight="1" spans="1:6">
      <c r="A5900" s="44">
        <v>45674</v>
      </c>
      <c r="B5900" s="4" t="s">
        <v>37</v>
      </c>
      <c r="C5900" s="45">
        <v>1</v>
      </c>
      <c r="D5900" s="4" t="str">
        <f>VLOOKUP(B5900,'P Master'!$A$1:$C$39,3,0)</f>
        <v>0-500</v>
      </c>
      <c r="E5900" s="48">
        <f>VLOOKUP(D5900,'Slabs and Cost'!$B$9:$E$12,3,0)</f>
        <v>6</v>
      </c>
      <c r="F5900" s="48">
        <f t="shared" si="92"/>
        <v>6</v>
      </c>
    </row>
    <row r="5901" ht="14.25" customHeight="1" spans="1:6">
      <c r="A5901" s="44">
        <v>45675</v>
      </c>
      <c r="B5901" s="4" t="s">
        <v>31</v>
      </c>
      <c r="C5901" s="45">
        <v>1</v>
      </c>
      <c r="D5901" s="4" t="str">
        <f>VLOOKUP(B5901,'P Master'!$A$1:$C$39,3,0)</f>
        <v>500-1</v>
      </c>
      <c r="E5901" s="48">
        <f>VLOOKUP(D5901,'Slabs and Cost'!$B$9:$E$12,3,0)</f>
        <v>6</v>
      </c>
      <c r="F5901" s="48">
        <f t="shared" si="92"/>
        <v>6</v>
      </c>
    </row>
    <row r="5902" ht="14.25" customHeight="1" spans="1:6">
      <c r="A5902" s="44">
        <v>45675</v>
      </c>
      <c r="B5902" s="4" t="s">
        <v>37</v>
      </c>
      <c r="C5902" s="45">
        <v>1</v>
      </c>
      <c r="D5902" s="4" t="str">
        <f>VLOOKUP(B5902,'P Master'!$A$1:$C$39,3,0)</f>
        <v>0-500</v>
      </c>
      <c r="E5902" s="48">
        <f>VLOOKUP(D5902,'Slabs and Cost'!$B$9:$E$12,3,0)</f>
        <v>6</v>
      </c>
      <c r="F5902" s="48">
        <f t="shared" si="92"/>
        <v>6</v>
      </c>
    </row>
    <row r="5903" ht="14.25" customHeight="1" spans="1:6">
      <c r="A5903" s="44">
        <v>45675</v>
      </c>
      <c r="B5903" s="4" t="s">
        <v>16</v>
      </c>
      <c r="C5903" s="45">
        <v>1</v>
      </c>
      <c r="D5903" s="4" t="str">
        <f>VLOOKUP(B5903,'P Master'!$A$1:$C$39,3,0)</f>
        <v>0-500</v>
      </c>
      <c r="E5903" s="48">
        <f>VLOOKUP(D5903,'Slabs and Cost'!$B$9:$E$12,3,0)</f>
        <v>6</v>
      </c>
      <c r="F5903" s="48">
        <f t="shared" si="92"/>
        <v>6</v>
      </c>
    </row>
    <row r="5904" ht="14.25" customHeight="1" spans="1:6">
      <c r="A5904" s="44">
        <v>45674</v>
      </c>
      <c r="B5904" s="4" t="s">
        <v>37</v>
      </c>
      <c r="C5904" s="45">
        <v>1</v>
      </c>
      <c r="D5904" s="4" t="str">
        <f>VLOOKUP(B5904,'P Master'!$A$1:$C$39,3,0)</f>
        <v>0-500</v>
      </c>
      <c r="E5904" s="48">
        <f>VLOOKUP(D5904,'Slabs and Cost'!$B$9:$E$12,3,0)</f>
        <v>6</v>
      </c>
      <c r="F5904" s="48">
        <f t="shared" si="92"/>
        <v>6</v>
      </c>
    </row>
    <row r="5905" ht="14.25" customHeight="1" spans="1:6">
      <c r="A5905" s="44">
        <v>45674</v>
      </c>
      <c r="B5905" s="4" t="s">
        <v>31</v>
      </c>
      <c r="C5905" s="45">
        <v>1</v>
      </c>
      <c r="D5905" s="4" t="str">
        <f>VLOOKUP(B5905,'P Master'!$A$1:$C$39,3,0)</f>
        <v>500-1</v>
      </c>
      <c r="E5905" s="48">
        <f>VLOOKUP(D5905,'Slabs and Cost'!$B$9:$E$12,3,0)</f>
        <v>6</v>
      </c>
      <c r="F5905" s="48">
        <f t="shared" si="92"/>
        <v>6</v>
      </c>
    </row>
    <row r="5906" ht="14.25" customHeight="1" spans="1:6">
      <c r="A5906" s="44">
        <v>45674</v>
      </c>
      <c r="B5906" s="4" t="s">
        <v>37</v>
      </c>
      <c r="C5906" s="45">
        <v>1</v>
      </c>
      <c r="D5906" s="4" t="str">
        <f>VLOOKUP(B5906,'P Master'!$A$1:$C$39,3,0)</f>
        <v>0-500</v>
      </c>
      <c r="E5906" s="48">
        <f>VLOOKUP(D5906,'Slabs and Cost'!$B$9:$E$12,3,0)</f>
        <v>6</v>
      </c>
      <c r="F5906" s="48">
        <f t="shared" si="92"/>
        <v>6</v>
      </c>
    </row>
    <row r="5907" ht="14.25" customHeight="1" spans="1:6">
      <c r="A5907" s="44">
        <v>45675</v>
      </c>
      <c r="B5907" s="4" t="s">
        <v>31</v>
      </c>
      <c r="C5907" s="45">
        <v>1</v>
      </c>
      <c r="D5907" s="4" t="str">
        <f>VLOOKUP(B5907,'P Master'!$A$1:$C$39,3,0)</f>
        <v>500-1</v>
      </c>
      <c r="E5907" s="48">
        <f>VLOOKUP(D5907,'Slabs and Cost'!$B$9:$E$12,3,0)</f>
        <v>6</v>
      </c>
      <c r="F5907" s="48">
        <f t="shared" si="92"/>
        <v>6</v>
      </c>
    </row>
    <row r="5908" ht="14.25" customHeight="1" spans="1:6">
      <c r="A5908" s="44">
        <v>45675</v>
      </c>
      <c r="B5908" s="4" t="s">
        <v>37</v>
      </c>
      <c r="C5908" s="45">
        <v>1</v>
      </c>
      <c r="D5908" s="4" t="str">
        <f>VLOOKUP(B5908,'P Master'!$A$1:$C$39,3,0)</f>
        <v>0-500</v>
      </c>
      <c r="E5908" s="48">
        <f>VLOOKUP(D5908,'Slabs and Cost'!$B$9:$E$12,3,0)</f>
        <v>6</v>
      </c>
      <c r="F5908" s="48">
        <f t="shared" si="92"/>
        <v>6</v>
      </c>
    </row>
    <row r="5909" ht="14.25" customHeight="1" spans="1:6">
      <c r="A5909" s="44">
        <v>45674</v>
      </c>
      <c r="B5909" s="4" t="s">
        <v>37</v>
      </c>
      <c r="C5909" s="45">
        <v>1</v>
      </c>
      <c r="D5909" s="4" t="str">
        <f>VLOOKUP(B5909,'P Master'!$A$1:$C$39,3,0)</f>
        <v>0-500</v>
      </c>
      <c r="E5909" s="48">
        <f>VLOOKUP(D5909,'Slabs and Cost'!$B$9:$E$12,3,0)</f>
        <v>6</v>
      </c>
      <c r="F5909" s="48">
        <f t="shared" si="92"/>
        <v>6</v>
      </c>
    </row>
    <row r="5910" ht="14.25" customHeight="1" spans="1:6">
      <c r="A5910" s="44">
        <v>45674</v>
      </c>
      <c r="B5910" s="46" t="s">
        <v>15</v>
      </c>
      <c r="C5910" s="45">
        <v>1</v>
      </c>
      <c r="D5910" s="4" t="str">
        <f>VLOOKUP(B5910,'P Master'!$A$1:$C$39,3,0)</f>
        <v>500-1</v>
      </c>
      <c r="E5910" s="48">
        <f>VLOOKUP(D5910,'Slabs and Cost'!$B$9:$E$12,3,0)</f>
        <v>6</v>
      </c>
      <c r="F5910" s="48">
        <f t="shared" si="92"/>
        <v>6</v>
      </c>
    </row>
    <row r="5911" ht="14.25" customHeight="1" spans="1:6">
      <c r="A5911" s="44">
        <v>45675</v>
      </c>
      <c r="B5911" s="4" t="s">
        <v>38</v>
      </c>
      <c r="C5911" s="45">
        <v>1</v>
      </c>
      <c r="D5911" s="4" t="str">
        <f>VLOOKUP(B5911,'P Master'!$A$1:$C$39,3,0)</f>
        <v>0-500</v>
      </c>
      <c r="E5911" s="48">
        <f>VLOOKUP(D5911,'Slabs and Cost'!$B$9:$E$12,3,0)</f>
        <v>6</v>
      </c>
      <c r="F5911" s="48">
        <f t="shared" si="92"/>
        <v>6</v>
      </c>
    </row>
    <row r="5912" ht="14.25" customHeight="1" spans="1:6">
      <c r="A5912" s="44">
        <v>45674</v>
      </c>
      <c r="B5912" s="4" t="s">
        <v>37</v>
      </c>
      <c r="C5912" s="45">
        <v>1</v>
      </c>
      <c r="D5912" s="4" t="str">
        <f>VLOOKUP(B5912,'P Master'!$A$1:$C$39,3,0)</f>
        <v>0-500</v>
      </c>
      <c r="E5912" s="48">
        <f>VLOOKUP(D5912,'Slabs and Cost'!$B$9:$E$12,3,0)</f>
        <v>6</v>
      </c>
      <c r="F5912" s="48">
        <f t="shared" si="92"/>
        <v>6</v>
      </c>
    </row>
    <row r="5913" ht="14.25" customHeight="1" spans="1:6">
      <c r="A5913" s="44">
        <v>45674</v>
      </c>
      <c r="B5913" s="4" t="s">
        <v>37</v>
      </c>
      <c r="C5913" s="45">
        <v>1</v>
      </c>
      <c r="D5913" s="4" t="str">
        <f>VLOOKUP(B5913,'P Master'!$A$1:$C$39,3,0)</f>
        <v>0-500</v>
      </c>
      <c r="E5913" s="48">
        <f>VLOOKUP(D5913,'Slabs and Cost'!$B$9:$E$12,3,0)</f>
        <v>6</v>
      </c>
      <c r="F5913" s="48">
        <f t="shared" si="92"/>
        <v>6</v>
      </c>
    </row>
    <row r="5914" ht="14.25" customHeight="1" spans="1:6">
      <c r="A5914" s="44">
        <v>45674</v>
      </c>
      <c r="B5914" s="4" t="s">
        <v>18</v>
      </c>
      <c r="C5914" s="45">
        <v>1</v>
      </c>
      <c r="D5914" s="4" t="str">
        <f>VLOOKUP(B5914,'P Master'!$A$1:$C$39,3,0)</f>
        <v>0-500</v>
      </c>
      <c r="E5914" s="48">
        <f>VLOOKUP(D5914,'Slabs and Cost'!$B$9:$E$12,3,0)</f>
        <v>6</v>
      </c>
      <c r="F5914" s="48">
        <f t="shared" si="92"/>
        <v>6</v>
      </c>
    </row>
    <row r="5915" ht="14.25" customHeight="1" spans="1:6">
      <c r="A5915" s="44">
        <v>45675</v>
      </c>
      <c r="B5915" s="4" t="s">
        <v>12</v>
      </c>
      <c r="C5915" s="45">
        <v>1</v>
      </c>
      <c r="D5915" s="4" t="str">
        <f>VLOOKUP(B5915,'P Master'!$A$1:$C$39,3,0)</f>
        <v>0-500</v>
      </c>
      <c r="E5915" s="48">
        <f>VLOOKUP(D5915,'Slabs and Cost'!$B$9:$E$12,3,0)</f>
        <v>6</v>
      </c>
      <c r="F5915" s="48">
        <f t="shared" si="92"/>
        <v>6</v>
      </c>
    </row>
    <row r="5916" ht="14.25" customHeight="1" spans="1:6">
      <c r="A5916" s="44">
        <v>45675</v>
      </c>
      <c r="B5916" s="4" t="s">
        <v>21</v>
      </c>
      <c r="C5916" s="45">
        <v>1</v>
      </c>
      <c r="D5916" s="4" t="str">
        <f>VLOOKUP(B5916,'P Master'!$A$1:$C$39,3,0)</f>
        <v>1-2</v>
      </c>
      <c r="E5916" s="48">
        <f>VLOOKUP(D5916,'Slabs and Cost'!$B$9:$E$12,3,0)</f>
        <v>7.2</v>
      </c>
      <c r="F5916" s="48">
        <f t="shared" si="92"/>
        <v>7.2</v>
      </c>
    </row>
    <row r="5917" ht="14.25" customHeight="1" spans="1:6">
      <c r="A5917" s="44">
        <v>45675</v>
      </c>
      <c r="B5917" s="4" t="s">
        <v>46</v>
      </c>
      <c r="C5917" s="45">
        <v>1</v>
      </c>
      <c r="D5917" s="4" t="str">
        <f>VLOOKUP(B5917,'P Master'!$A$1:$C$39,3,0)</f>
        <v>0-500</v>
      </c>
      <c r="E5917" s="48">
        <f>VLOOKUP(D5917,'Slabs and Cost'!$B$9:$E$12,3,0)</f>
        <v>6</v>
      </c>
      <c r="F5917" s="48">
        <f t="shared" si="92"/>
        <v>6</v>
      </c>
    </row>
    <row r="5918" ht="14.25" customHeight="1" spans="1:6">
      <c r="A5918" s="44">
        <v>45675</v>
      </c>
      <c r="B5918" s="4" t="s">
        <v>46</v>
      </c>
      <c r="C5918" s="45">
        <v>1</v>
      </c>
      <c r="D5918" s="4" t="str">
        <f>VLOOKUP(B5918,'P Master'!$A$1:$C$39,3,0)</f>
        <v>0-500</v>
      </c>
      <c r="E5918" s="48">
        <f>VLOOKUP(D5918,'Slabs and Cost'!$B$9:$E$12,3,0)</f>
        <v>6</v>
      </c>
      <c r="F5918" s="48">
        <f t="shared" si="92"/>
        <v>6</v>
      </c>
    </row>
    <row r="5919" ht="14.25" customHeight="1" spans="1:6">
      <c r="A5919" s="44">
        <v>45674</v>
      </c>
      <c r="B5919" s="4" t="s">
        <v>37</v>
      </c>
      <c r="C5919" s="45">
        <v>1</v>
      </c>
      <c r="D5919" s="4" t="str">
        <f>VLOOKUP(B5919,'P Master'!$A$1:$C$39,3,0)</f>
        <v>0-500</v>
      </c>
      <c r="E5919" s="48">
        <f>VLOOKUP(D5919,'Slabs and Cost'!$B$9:$E$12,3,0)</f>
        <v>6</v>
      </c>
      <c r="F5919" s="48">
        <f t="shared" si="92"/>
        <v>6</v>
      </c>
    </row>
    <row r="5920" ht="14.25" customHeight="1" spans="1:6">
      <c r="A5920" s="44">
        <v>45674</v>
      </c>
      <c r="B5920" s="4" t="s">
        <v>20</v>
      </c>
      <c r="C5920" s="45">
        <v>1</v>
      </c>
      <c r="D5920" s="4" t="str">
        <f>VLOOKUP(B5920,'P Master'!$A$1:$C$39,3,0)</f>
        <v>0-500</v>
      </c>
      <c r="E5920" s="48">
        <f>VLOOKUP(D5920,'Slabs and Cost'!$B$9:$E$12,3,0)</f>
        <v>6</v>
      </c>
      <c r="F5920" s="48">
        <f t="shared" si="92"/>
        <v>6</v>
      </c>
    </row>
    <row r="5921" ht="14.25" customHeight="1" spans="1:6">
      <c r="A5921" s="44">
        <v>45674</v>
      </c>
      <c r="B5921" s="4" t="s">
        <v>20</v>
      </c>
      <c r="C5921" s="45">
        <v>1</v>
      </c>
      <c r="D5921" s="4" t="str">
        <f>VLOOKUP(B5921,'P Master'!$A$1:$C$39,3,0)</f>
        <v>0-500</v>
      </c>
      <c r="E5921" s="48">
        <f>VLOOKUP(D5921,'Slabs and Cost'!$B$9:$E$12,3,0)</f>
        <v>6</v>
      </c>
      <c r="F5921" s="48">
        <f t="shared" si="92"/>
        <v>6</v>
      </c>
    </row>
    <row r="5922" ht="14.25" customHeight="1" spans="1:6">
      <c r="A5922" s="44">
        <v>45675</v>
      </c>
      <c r="B5922" s="4" t="s">
        <v>20</v>
      </c>
      <c r="C5922" s="45">
        <v>1</v>
      </c>
      <c r="D5922" s="4" t="str">
        <f>VLOOKUP(B5922,'P Master'!$A$1:$C$39,3,0)</f>
        <v>0-500</v>
      </c>
      <c r="E5922" s="48">
        <f>VLOOKUP(D5922,'Slabs and Cost'!$B$9:$E$12,3,0)</f>
        <v>6</v>
      </c>
      <c r="F5922" s="48">
        <f t="shared" si="92"/>
        <v>6</v>
      </c>
    </row>
    <row r="5923" ht="14.25" customHeight="1" spans="1:6">
      <c r="A5923" s="44">
        <v>45675</v>
      </c>
      <c r="B5923" s="4" t="s">
        <v>37</v>
      </c>
      <c r="C5923" s="45">
        <v>1</v>
      </c>
      <c r="D5923" s="4" t="str">
        <f>VLOOKUP(B5923,'P Master'!$A$1:$C$39,3,0)</f>
        <v>0-500</v>
      </c>
      <c r="E5923" s="48">
        <f>VLOOKUP(D5923,'Slabs and Cost'!$B$9:$E$12,3,0)</f>
        <v>6</v>
      </c>
      <c r="F5923" s="48">
        <f t="shared" si="92"/>
        <v>6</v>
      </c>
    </row>
    <row r="5924" ht="14.25" customHeight="1" spans="1:6">
      <c r="A5924" s="44">
        <v>45675</v>
      </c>
      <c r="B5924" s="4" t="s">
        <v>37</v>
      </c>
      <c r="C5924" s="45">
        <v>1</v>
      </c>
      <c r="D5924" s="4" t="str">
        <f>VLOOKUP(B5924,'P Master'!$A$1:$C$39,3,0)</f>
        <v>0-500</v>
      </c>
      <c r="E5924" s="48">
        <f>VLOOKUP(D5924,'Slabs and Cost'!$B$9:$E$12,3,0)</f>
        <v>6</v>
      </c>
      <c r="F5924" s="48">
        <f t="shared" si="92"/>
        <v>6</v>
      </c>
    </row>
    <row r="5925" ht="14.25" customHeight="1" spans="1:6">
      <c r="A5925" s="44">
        <v>45674</v>
      </c>
      <c r="B5925" s="46" t="s">
        <v>15</v>
      </c>
      <c r="C5925" s="45">
        <v>1</v>
      </c>
      <c r="D5925" s="4" t="str">
        <f>VLOOKUP(B5925,'P Master'!$A$1:$C$39,3,0)</f>
        <v>500-1</v>
      </c>
      <c r="E5925" s="48">
        <f>VLOOKUP(D5925,'Slabs and Cost'!$B$9:$E$12,3,0)</f>
        <v>6</v>
      </c>
      <c r="F5925" s="48">
        <f t="shared" si="92"/>
        <v>6</v>
      </c>
    </row>
    <row r="5926" ht="14.25" customHeight="1" spans="1:6">
      <c r="A5926" s="44">
        <v>45674</v>
      </c>
      <c r="B5926" s="4" t="s">
        <v>37</v>
      </c>
      <c r="C5926" s="45">
        <v>1</v>
      </c>
      <c r="D5926" s="4" t="str">
        <f>VLOOKUP(B5926,'P Master'!$A$1:$C$39,3,0)</f>
        <v>0-500</v>
      </c>
      <c r="E5926" s="48">
        <f>VLOOKUP(D5926,'Slabs and Cost'!$B$9:$E$12,3,0)</f>
        <v>6</v>
      </c>
      <c r="F5926" s="48">
        <f t="shared" si="92"/>
        <v>6</v>
      </c>
    </row>
    <row r="5927" ht="14.25" customHeight="1" spans="1:6">
      <c r="A5927" s="44">
        <v>45675</v>
      </c>
      <c r="B5927" s="4" t="s">
        <v>37</v>
      </c>
      <c r="C5927" s="45">
        <v>1</v>
      </c>
      <c r="D5927" s="4" t="str">
        <f>VLOOKUP(B5927,'P Master'!$A$1:$C$39,3,0)</f>
        <v>0-500</v>
      </c>
      <c r="E5927" s="48">
        <f>VLOOKUP(D5927,'Slabs and Cost'!$B$9:$E$12,3,0)</f>
        <v>6</v>
      </c>
      <c r="F5927" s="48">
        <f t="shared" si="92"/>
        <v>6</v>
      </c>
    </row>
    <row r="5928" ht="14.25" customHeight="1" spans="1:6">
      <c r="A5928" s="44">
        <v>45674</v>
      </c>
      <c r="B5928" s="4" t="s">
        <v>39</v>
      </c>
      <c r="C5928" s="45">
        <v>1</v>
      </c>
      <c r="D5928" s="4" t="str">
        <f>VLOOKUP(B5928,'P Master'!$A$1:$C$39,3,0)</f>
        <v>0-500</v>
      </c>
      <c r="E5928" s="48">
        <f>VLOOKUP(D5928,'Slabs and Cost'!$B$9:$E$12,3,0)</f>
        <v>6</v>
      </c>
      <c r="F5928" s="48">
        <f t="shared" si="92"/>
        <v>6</v>
      </c>
    </row>
    <row r="5929" ht="14.25" customHeight="1" spans="1:6">
      <c r="A5929" s="44">
        <v>45674</v>
      </c>
      <c r="B5929" s="4" t="s">
        <v>18</v>
      </c>
      <c r="C5929" s="45">
        <v>1</v>
      </c>
      <c r="D5929" s="4" t="str">
        <f>VLOOKUP(B5929,'P Master'!$A$1:$C$39,3,0)</f>
        <v>0-500</v>
      </c>
      <c r="E5929" s="48">
        <f>VLOOKUP(D5929,'Slabs and Cost'!$B$9:$E$12,3,0)</f>
        <v>6</v>
      </c>
      <c r="F5929" s="48">
        <f t="shared" si="92"/>
        <v>6</v>
      </c>
    </row>
    <row r="5930" ht="14.25" customHeight="1" spans="1:6">
      <c r="A5930" s="44">
        <v>45674</v>
      </c>
      <c r="B5930" s="4" t="s">
        <v>37</v>
      </c>
      <c r="C5930" s="45">
        <v>1</v>
      </c>
      <c r="D5930" s="4" t="str">
        <f>VLOOKUP(B5930,'P Master'!$A$1:$C$39,3,0)</f>
        <v>0-500</v>
      </c>
      <c r="E5930" s="48">
        <f>VLOOKUP(D5930,'Slabs and Cost'!$B$9:$E$12,3,0)</f>
        <v>6</v>
      </c>
      <c r="F5930" s="48">
        <f t="shared" si="92"/>
        <v>6</v>
      </c>
    </row>
    <row r="5931" ht="14.25" customHeight="1" spans="1:6">
      <c r="A5931" s="44">
        <v>45674</v>
      </c>
      <c r="B5931" s="4" t="s">
        <v>37</v>
      </c>
      <c r="C5931" s="45">
        <v>1</v>
      </c>
      <c r="D5931" s="4" t="str">
        <f>VLOOKUP(B5931,'P Master'!$A$1:$C$39,3,0)</f>
        <v>0-500</v>
      </c>
      <c r="E5931" s="48">
        <f>VLOOKUP(D5931,'Slabs and Cost'!$B$9:$E$12,3,0)</f>
        <v>6</v>
      </c>
      <c r="F5931" s="48">
        <f t="shared" si="92"/>
        <v>6</v>
      </c>
    </row>
    <row r="5932" ht="14.25" customHeight="1" spans="1:6">
      <c r="A5932" s="44">
        <v>45674</v>
      </c>
      <c r="B5932" s="4" t="s">
        <v>16</v>
      </c>
      <c r="C5932" s="45">
        <v>1</v>
      </c>
      <c r="D5932" s="4" t="str">
        <f>VLOOKUP(B5932,'P Master'!$A$1:$C$39,3,0)</f>
        <v>0-500</v>
      </c>
      <c r="E5932" s="48">
        <f>VLOOKUP(D5932,'Slabs and Cost'!$B$9:$E$12,3,0)</f>
        <v>6</v>
      </c>
      <c r="F5932" s="48">
        <f t="shared" si="92"/>
        <v>6</v>
      </c>
    </row>
    <row r="5933" ht="14.25" customHeight="1" spans="1:6">
      <c r="A5933" s="44">
        <v>45674</v>
      </c>
      <c r="B5933" s="4" t="s">
        <v>37</v>
      </c>
      <c r="C5933" s="45">
        <v>1</v>
      </c>
      <c r="D5933" s="4" t="str">
        <f>VLOOKUP(B5933,'P Master'!$A$1:$C$39,3,0)</f>
        <v>0-500</v>
      </c>
      <c r="E5933" s="48">
        <f>VLOOKUP(D5933,'Slabs and Cost'!$B$9:$E$12,3,0)</f>
        <v>6</v>
      </c>
      <c r="F5933" s="48">
        <f t="shared" si="92"/>
        <v>6</v>
      </c>
    </row>
    <row r="5934" ht="14.25" customHeight="1" spans="1:6">
      <c r="A5934" s="44">
        <v>45674</v>
      </c>
      <c r="B5934" s="4" t="s">
        <v>20</v>
      </c>
      <c r="C5934" s="45">
        <v>1</v>
      </c>
      <c r="D5934" s="4" t="str">
        <f>VLOOKUP(B5934,'P Master'!$A$1:$C$39,3,0)</f>
        <v>0-500</v>
      </c>
      <c r="E5934" s="48">
        <f>VLOOKUP(D5934,'Slabs and Cost'!$B$9:$E$12,3,0)</f>
        <v>6</v>
      </c>
      <c r="F5934" s="48">
        <f t="shared" si="92"/>
        <v>6</v>
      </c>
    </row>
    <row r="5935" ht="14.25" customHeight="1" spans="1:6">
      <c r="A5935" s="44">
        <v>45674</v>
      </c>
      <c r="B5935" s="4" t="s">
        <v>37</v>
      </c>
      <c r="C5935" s="45">
        <v>1</v>
      </c>
      <c r="D5935" s="4" t="str">
        <f>VLOOKUP(B5935,'P Master'!$A$1:$C$39,3,0)</f>
        <v>0-500</v>
      </c>
      <c r="E5935" s="48">
        <f>VLOOKUP(D5935,'Slabs and Cost'!$B$9:$E$12,3,0)</f>
        <v>6</v>
      </c>
      <c r="F5935" s="48">
        <f t="shared" si="92"/>
        <v>6</v>
      </c>
    </row>
    <row r="5936" ht="14.25" customHeight="1" spans="1:6">
      <c r="A5936" s="44">
        <v>45674</v>
      </c>
      <c r="B5936" s="4" t="s">
        <v>37</v>
      </c>
      <c r="C5936" s="45">
        <v>1</v>
      </c>
      <c r="D5936" s="4" t="str">
        <f>VLOOKUP(B5936,'P Master'!$A$1:$C$39,3,0)</f>
        <v>0-500</v>
      </c>
      <c r="E5936" s="48">
        <f>VLOOKUP(D5936,'Slabs and Cost'!$B$9:$E$12,3,0)</f>
        <v>6</v>
      </c>
      <c r="F5936" s="48">
        <f t="shared" si="92"/>
        <v>6</v>
      </c>
    </row>
    <row r="5937" ht="14.25" customHeight="1" spans="1:6">
      <c r="A5937" s="44">
        <v>45674</v>
      </c>
      <c r="B5937" s="4" t="s">
        <v>20</v>
      </c>
      <c r="C5937" s="45">
        <v>1</v>
      </c>
      <c r="D5937" s="4" t="str">
        <f>VLOOKUP(B5937,'P Master'!$A$1:$C$39,3,0)</f>
        <v>0-500</v>
      </c>
      <c r="E5937" s="48">
        <f>VLOOKUP(D5937,'Slabs and Cost'!$B$9:$E$12,3,0)</f>
        <v>6</v>
      </c>
      <c r="F5937" s="48">
        <f t="shared" si="92"/>
        <v>6</v>
      </c>
    </row>
    <row r="5938" ht="14.25" customHeight="1" spans="1:6">
      <c r="A5938" s="44">
        <v>45675</v>
      </c>
      <c r="B5938" s="4" t="s">
        <v>16</v>
      </c>
      <c r="C5938" s="45">
        <v>1</v>
      </c>
      <c r="D5938" s="4" t="str">
        <f>VLOOKUP(B5938,'P Master'!$A$1:$C$39,3,0)</f>
        <v>0-500</v>
      </c>
      <c r="E5938" s="48">
        <f>VLOOKUP(D5938,'Slabs and Cost'!$B$9:$E$12,3,0)</f>
        <v>6</v>
      </c>
      <c r="F5938" s="48">
        <f t="shared" si="92"/>
        <v>6</v>
      </c>
    </row>
    <row r="5939" ht="14.25" customHeight="1" spans="1:6">
      <c r="A5939" s="44">
        <v>45675</v>
      </c>
      <c r="B5939" s="4" t="s">
        <v>37</v>
      </c>
      <c r="C5939" s="45">
        <v>1</v>
      </c>
      <c r="D5939" s="4" t="str">
        <f>VLOOKUP(B5939,'P Master'!$A$1:$C$39,3,0)</f>
        <v>0-500</v>
      </c>
      <c r="E5939" s="48">
        <f>VLOOKUP(D5939,'Slabs and Cost'!$B$9:$E$12,3,0)</f>
        <v>6</v>
      </c>
      <c r="F5939" s="48">
        <f t="shared" si="92"/>
        <v>6</v>
      </c>
    </row>
    <row r="5940" ht="14.25" customHeight="1" spans="1:6">
      <c r="A5940" s="44">
        <v>45674</v>
      </c>
      <c r="B5940" s="4" t="s">
        <v>37</v>
      </c>
      <c r="C5940" s="45">
        <v>1</v>
      </c>
      <c r="D5940" s="4" t="str">
        <f>VLOOKUP(B5940,'P Master'!$A$1:$C$39,3,0)</f>
        <v>0-500</v>
      </c>
      <c r="E5940" s="48">
        <f>VLOOKUP(D5940,'Slabs and Cost'!$B$9:$E$12,3,0)</f>
        <v>6</v>
      </c>
      <c r="F5940" s="48">
        <f t="shared" si="92"/>
        <v>6</v>
      </c>
    </row>
    <row r="5941" ht="14.25" customHeight="1" spans="1:6">
      <c r="A5941" s="44">
        <v>45675</v>
      </c>
      <c r="B5941" s="4" t="s">
        <v>38</v>
      </c>
      <c r="C5941" s="45">
        <v>1</v>
      </c>
      <c r="D5941" s="4" t="str">
        <f>VLOOKUP(B5941,'P Master'!$A$1:$C$39,3,0)</f>
        <v>0-500</v>
      </c>
      <c r="E5941" s="48">
        <f>VLOOKUP(D5941,'Slabs and Cost'!$B$9:$E$12,3,0)</f>
        <v>6</v>
      </c>
      <c r="F5941" s="48">
        <f t="shared" si="92"/>
        <v>6</v>
      </c>
    </row>
    <row r="5942" ht="14.25" customHeight="1" spans="1:6">
      <c r="A5942" s="44">
        <v>45675</v>
      </c>
      <c r="B5942" s="4" t="s">
        <v>16</v>
      </c>
      <c r="C5942" s="45">
        <v>1</v>
      </c>
      <c r="D5942" s="4" t="str">
        <f>VLOOKUP(B5942,'P Master'!$A$1:$C$39,3,0)</f>
        <v>0-500</v>
      </c>
      <c r="E5942" s="48">
        <f>VLOOKUP(D5942,'Slabs and Cost'!$B$9:$E$12,3,0)</f>
        <v>6</v>
      </c>
      <c r="F5942" s="48">
        <f t="shared" si="92"/>
        <v>6</v>
      </c>
    </row>
    <row r="5943" ht="14.25" customHeight="1" spans="1:6">
      <c r="A5943" s="44">
        <v>45674</v>
      </c>
      <c r="B5943" s="4" t="s">
        <v>37</v>
      </c>
      <c r="C5943" s="45">
        <v>1</v>
      </c>
      <c r="D5943" s="4" t="str">
        <f>VLOOKUP(B5943,'P Master'!$A$1:$C$39,3,0)</f>
        <v>0-500</v>
      </c>
      <c r="E5943" s="48">
        <f>VLOOKUP(D5943,'Slabs and Cost'!$B$9:$E$12,3,0)</f>
        <v>6</v>
      </c>
      <c r="F5943" s="48">
        <f t="shared" si="92"/>
        <v>6</v>
      </c>
    </row>
    <row r="5944" ht="14.25" customHeight="1" spans="1:6">
      <c r="A5944" s="44">
        <v>45675</v>
      </c>
      <c r="B5944" s="4" t="s">
        <v>46</v>
      </c>
      <c r="C5944" s="45">
        <v>1</v>
      </c>
      <c r="D5944" s="4" t="str">
        <f>VLOOKUP(B5944,'P Master'!$A$1:$C$39,3,0)</f>
        <v>0-500</v>
      </c>
      <c r="E5944" s="48">
        <f>VLOOKUP(D5944,'Slabs and Cost'!$B$9:$E$12,3,0)</f>
        <v>6</v>
      </c>
      <c r="F5944" s="48">
        <f t="shared" si="92"/>
        <v>6</v>
      </c>
    </row>
    <row r="5945" ht="14.25" customHeight="1" spans="1:6">
      <c r="A5945" s="44">
        <v>45674</v>
      </c>
      <c r="B5945" s="4" t="s">
        <v>37</v>
      </c>
      <c r="C5945" s="45">
        <v>1</v>
      </c>
      <c r="D5945" s="4" t="str">
        <f>VLOOKUP(B5945,'P Master'!$A$1:$C$39,3,0)</f>
        <v>0-500</v>
      </c>
      <c r="E5945" s="48">
        <f>VLOOKUP(D5945,'Slabs and Cost'!$B$9:$E$12,3,0)</f>
        <v>6</v>
      </c>
      <c r="F5945" s="48">
        <f t="shared" si="92"/>
        <v>6</v>
      </c>
    </row>
    <row r="5946" ht="14.25" customHeight="1" spans="1:6">
      <c r="A5946" s="44">
        <v>45674</v>
      </c>
      <c r="B5946" s="4" t="s">
        <v>20</v>
      </c>
      <c r="C5946" s="45">
        <v>1</v>
      </c>
      <c r="D5946" s="4" t="str">
        <f>VLOOKUP(B5946,'P Master'!$A$1:$C$39,3,0)</f>
        <v>0-500</v>
      </c>
      <c r="E5946" s="48">
        <f>VLOOKUP(D5946,'Slabs and Cost'!$B$9:$E$12,3,0)</f>
        <v>6</v>
      </c>
      <c r="F5946" s="48">
        <f t="shared" si="92"/>
        <v>6</v>
      </c>
    </row>
    <row r="5947" ht="14.25" customHeight="1" spans="1:6">
      <c r="A5947" s="44">
        <v>45674</v>
      </c>
      <c r="B5947" s="4" t="s">
        <v>37</v>
      </c>
      <c r="C5947" s="45">
        <v>1</v>
      </c>
      <c r="D5947" s="4" t="str">
        <f>VLOOKUP(B5947,'P Master'!$A$1:$C$39,3,0)</f>
        <v>0-500</v>
      </c>
      <c r="E5947" s="48">
        <f>VLOOKUP(D5947,'Slabs and Cost'!$B$9:$E$12,3,0)</f>
        <v>6</v>
      </c>
      <c r="F5947" s="48">
        <f t="shared" si="92"/>
        <v>6</v>
      </c>
    </row>
    <row r="5948" ht="14.25" customHeight="1" spans="1:6">
      <c r="A5948" s="44">
        <v>45674</v>
      </c>
      <c r="B5948" s="4" t="s">
        <v>18</v>
      </c>
      <c r="C5948" s="45">
        <v>1</v>
      </c>
      <c r="D5948" s="4" t="str">
        <f>VLOOKUP(B5948,'P Master'!$A$1:$C$39,3,0)</f>
        <v>0-500</v>
      </c>
      <c r="E5948" s="48">
        <f>VLOOKUP(D5948,'Slabs and Cost'!$B$9:$E$12,3,0)</f>
        <v>6</v>
      </c>
      <c r="F5948" s="48">
        <f t="shared" si="92"/>
        <v>6</v>
      </c>
    </row>
    <row r="5949" ht="14.25" customHeight="1" spans="1:6">
      <c r="A5949" s="44">
        <v>45674</v>
      </c>
      <c r="B5949" s="4" t="s">
        <v>18</v>
      </c>
      <c r="C5949" s="45">
        <v>1</v>
      </c>
      <c r="D5949" s="4" t="str">
        <f>VLOOKUP(B5949,'P Master'!$A$1:$C$39,3,0)</f>
        <v>0-500</v>
      </c>
      <c r="E5949" s="48">
        <f>VLOOKUP(D5949,'Slabs and Cost'!$B$9:$E$12,3,0)</f>
        <v>6</v>
      </c>
      <c r="F5949" s="48">
        <f t="shared" si="92"/>
        <v>6</v>
      </c>
    </row>
    <row r="5950" ht="14.25" customHeight="1" spans="1:6">
      <c r="A5950" s="44">
        <v>45674</v>
      </c>
      <c r="B5950" s="4" t="s">
        <v>16</v>
      </c>
      <c r="C5950" s="45">
        <v>1</v>
      </c>
      <c r="D5950" s="4" t="str">
        <f>VLOOKUP(B5950,'P Master'!$A$1:$C$39,3,0)</f>
        <v>0-500</v>
      </c>
      <c r="E5950" s="48">
        <f>VLOOKUP(D5950,'Slabs and Cost'!$B$9:$E$12,3,0)</f>
        <v>6</v>
      </c>
      <c r="F5950" s="48">
        <f t="shared" si="92"/>
        <v>6</v>
      </c>
    </row>
    <row r="5951" ht="14.25" customHeight="1" spans="1:6">
      <c r="A5951" s="44">
        <v>45674</v>
      </c>
      <c r="B5951" s="4" t="s">
        <v>37</v>
      </c>
      <c r="C5951" s="45">
        <v>1</v>
      </c>
      <c r="D5951" s="4" t="str">
        <f>VLOOKUP(B5951,'P Master'!$A$1:$C$39,3,0)</f>
        <v>0-500</v>
      </c>
      <c r="E5951" s="48">
        <f>VLOOKUP(D5951,'Slabs and Cost'!$B$9:$E$12,3,0)</f>
        <v>6</v>
      </c>
      <c r="F5951" s="48">
        <f t="shared" si="92"/>
        <v>6</v>
      </c>
    </row>
    <row r="5952" ht="14.25" customHeight="1" spans="1:6">
      <c r="A5952" s="44">
        <v>45674</v>
      </c>
      <c r="B5952" s="4" t="s">
        <v>17</v>
      </c>
      <c r="C5952" s="45">
        <v>1</v>
      </c>
      <c r="D5952" s="4" t="str">
        <f>VLOOKUP(B5952,'P Master'!$A$1:$C$39,3,0)</f>
        <v>0-500</v>
      </c>
      <c r="E5952" s="48">
        <f>VLOOKUP(D5952,'Slabs and Cost'!$B$9:$E$12,3,0)</f>
        <v>6</v>
      </c>
      <c r="F5952" s="48">
        <f t="shared" si="92"/>
        <v>6</v>
      </c>
    </row>
    <row r="5953" ht="14.25" customHeight="1" spans="1:6">
      <c r="A5953" s="44">
        <v>45674</v>
      </c>
      <c r="B5953" s="46" t="s">
        <v>15</v>
      </c>
      <c r="C5953" s="45">
        <v>1</v>
      </c>
      <c r="D5953" s="4" t="str">
        <f>VLOOKUP(B5953,'P Master'!$A$1:$C$39,3,0)</f>
        <v>500-1</v>
      </c>
      <c r="E5953" s="48">
        <f>VLOOKUP(D5953,'Slabs and Cost'!$B$9:$E$12,3,0)</f>
        <v>6</v>
      </c>
      <c r="F5953" s="48">
        <f t="shared" si="92"/>
        <v>6</v>
      </c>
    </row>
    <row r="5954" ht="14.25" customHeight="1" spans="1:6">
      <c r="A5954" s="44">
        <v>45674</v>
      </c>
      <c r="B5954" s="4" t="s">
        <v>37</v>
      </c>
      <c r="C5954" s="45">
        <v>1</v>
      </c>
      <c r="D5954" s="4" t="str">
        <f>VLOOKUP(B5954,'P Master'!$A$1:$C$39,3,0)</f>
        <v>0-500</v>
      </c>
      <c r="E5954" s="48">
        <f>VLOOKUP(D5954,'Slabs and Cost'!$B$9:$E$12,3,0)</f>
        <v>6</v>
      </c>
      <c r="F5954" s="48">
        <f t="shared" si="92"/>
        <v>6</v>
      </c>
    </row>
    <row r="5955" ht="14.25" customHeight="1" spans="1:6">
      <c r="A5955" s="44">
        <v>45675</v>
      </c>
      <c r="B5955" s="4" t="s">
        <v>37</v>
      </c>
      <c r="C5955" s="45">
        <v>1</v>
      </c>
      <c r="D5955" s="4" t="str">
        <f>VLOOKUP(B5955,'P Master'!$A$1:$C$39,3,0)</f>
        <v>0-500</v>
      </c>
      <c r="E5955" s="48">
        <f>VLOOKUP(D5955,'Slabs and Cost'!$B$9:$E$12,3,0)</f>
        <v>6</v>
      </c>
      <c r="F5955" s="48">
        <f t="shared" si="92"/>
        <v>6</v>
      </c>
    </row>
    <row r="5956" ht="14.25" customHeight="1" spans="1:6">
      <c r="A5956" s="44">
        <v>45674</v>
      </c>
      <c r="B5956" s="4" t="s">
        <v>37</v>
      </c>
      <c r="C5956" s="45">
        <v>1</v>
      </c>
      <c r="D5956" s="4" t="str">
        <f>VLOOKUP(B5956,'P Master'!$A$1:$C$39,3,0)</f>
        <v>0-500</v>
      </c>
      <c r="E5956" s="48">
        <f>VLOOKUP(D5956,'Slabs and Cost'!$B$9:$E$12,3,0)</f>
        <v>6</v>
      </c>
      <c r="F5956" s="48">
        <f t="shared" si="92"/>
        <v>6</v>
      </c>
    </row>
    <row r="5957" ht="14.25" customHeight="1" spans="1:6">
      <c r="A5957" s="44">
        <v>45674</v>
      </c>
      <c r="B5957" s="4" t="s">
        <v>16</v>
      </c>
      <c r="C5957" s="45">
        <v>1</v>
      </c>
      <c r="D5957" s="4" t="str">
        <f>VLOOKUP(B5957,'P Master'!$A$1:$C$39,3,0)</f>
        <v>0-500</v>
      </c>
      <c r="E5957" s="48">
        <f>VLOOKUP(D5957,'Slabs and Cost'!$B$9:$E$12,3,0)</f>
        <v>6</v>
      </c>
      <c r="F5957" s="48">
        <f t="shared" ref="F5957:F6020" si="93">C5957*E5957</f>
        <v>6</v>
      </c>
    </row>
    <row r="5958" ht="14.25" customHeight="1" spans="1:6">
      <c r="A5958" s="44">
        <v>45674</v>
      </c>
      <c r="B5958" s="4" t="s">
        <v>25</v>
      </c>
      <c r="C5958" s="45">
        <v>1</v>
      </c>
      <c r="D5958" s="4" t="str">
        <f>VLOOKUP(B5958,'P Master'!$A$1:$C$39,3,0)</f>
        <v>0-500</v>
      </c>
      <c r="E5958" s="48">
        <f>VLOOKUP(D5958,'Slabs and Cost'!$B$9:$E$12,3,0)</f>
        <v>6</v>
      </c>
      <c r="F5958" s="48">
        <f t="shared" si="93"/>
        <v>6</v>
      </c>
    </row>
    <row r="5959" ht="14.25" customHeight="1" spans="1:6">
      <c r="A5959" s="44">
        <v>45674</v>
      </c>
      <c r="B5959" s="4" t="s">
        <v>37</v>
      </c>
      <c r="C5959" s="45">
        <v>1</v>
      </c>
      <c r="D5959" s="4" t="str">
        <f>VLOOKUP(B5959,'P Master'!$A$1:$C$39,3,0)</f>
        <v>0-500</v>
      </c>
      <c r="E5959" s="48">
        <f>VLOOKUP(D5959,'Slabs and Cost'!$B$9:$E$12,3,0)</f>
        <v>6</v>
      </c>
      <c r="F5959" s="48">
        <f t="shared" si="93"/>
        <v>6</v>
      </c>
    </row>
    <row r="5960" ht="14.25" customHeight="1" spans="1:6">
      <c r="A5960" s="44">
        <v>45675</v>
      </c>
      <c r="B5960" s="4" t="s">
        <v>17</v>
      </c>
      <c r="C5960" s="45">
        <v>1</v>
      </c>
      <c r="D5960" s="4" t="str">
        <f>VLOOKUP(B5960,'P Master'!$A$1:$C$39,3,0)</f>
        <v>0-500</v>
      </c>
      <c r="E5960" s="48">
        <f>VLOOKUP(D5960,'Slabs and Cost'!$B$9:$E$12,3,0)</f>
        <v>6</v>
      </c>
      <c r="F5960" s="48">
        <f t="shared" si="93"/>
        <v>6</v>
      </c>
    </row>
    <row r="5961" ht="14.25" customHeight="1" spans="1:6">
      <c r="A5961" s="44">
        <v>45674</v>
      </c>
      <c r="B5961" s="4" t="s">
        <v>37</v>
      </c>
      <c r="C5961" s="45">
        <v>1</v>
      </c>
      <c r="D5961" s="4" t="str">
        <f>VLOOKUP(B5961,'P Master'!$A$1:$C$39,3,0)</f>
        <v>0-500</v>
      </c>
      <c r="E5961" s="48">
        <f>VLOOKUP(D5961,'Slabs and Cost'!$B$9:$E$12,3,0)</f>
        <v>6</v>
      </c>
      <c r="F5961" s="48">
        <f t="shared" si="93"/>
        <v>6</v>
      </c>
    </row>
    <row r="5962" ht="14.25" customHeight="1" spans="1:6">
      <c r="A5962" s="44">
        <v>45674</v>
      </c>
      <c r="B5962" s="4" t="s">
        <v>37</v>
      </c>
      <c r="C5962" s="45">
        <v>1</v>
      </c>
      <c r="D5962" s="4" t="str">
        <f>VLOOKUP(B5962,'P Master'!$A$1:$C$39,3,0)</f>
        <v>0-500</v>
      </c>
      <c r="E5962" s="48">
        <f>VLOOKUP(D5962,'Slabs and Cost'!$B$9:$E$12,3,0)</f>
        <v>6</v>
      </c>
      <c r="F5962" s="48">
        <f t="shared" si="93"/>
        <v>6</v>
      </c>
    </row>
    <row r="5963" ht="14.25" customHeight="1" spans="1:6">
      <c r="A5963" s="44">
        <v>45674</v>
      </c>
      <c r="B5963" s="4" t="s">
        <v>37</v>
      </c>
      <c r="C5963" s="45">
        <v>1</v>
      </c>
      <c r="D5963" s="4" t="str">
        <f>VLOOKUP(B5963,'P Master'!$A$1:$C$39,3,0)</f>
        <v>0-500</v>
      </c>
      <c r="E5963" s="48">
        <f>VLOOKUP(D5963,'Slabs and Cost'!$B$9:$E$12,3,0)</f>
        <v>6</v>
      </c>
      <c r="F5963" s="48">
        <f t="shared" si="93"/>
        <v>6</v>
      </c>
    </row>
    <row r="5964" ht="14.25" customHeight="1" spans="1:6">
      <c r="A5964" s="44">
        <v>45674</v>
      </c>
      <c r="B5964" s="4" t="s">
        <v>39</v>
      </c>
      <c r="C5964" s="45">
        <v>1</v>
      </c>
      <c r="D5964" s="4" t="str">
        <f>VLOOKUP(B5964,'P Master'!$A$1:$C$39,3,0)</f>
        <v>0-500</v>
      </c>
      <c r="E5964" s="48">
        <f>VLOOKUP(D5964,'Slabs and Cost'!$B$9:$E$12,3,0)</f>
        <v>6</v>
      </c>
      <c r="F5964" s="48">
        <f t="shared" si="93"/>
        <v>6</v>
      </c>
    </row>
    <row r="5965" ht="14.25" customHeight="1" spans="1:6">
      <c r="A5965" s="44">
        <v>45675</v>
      </c>
      <c r="B5965" s="4" t="s">
        <v>31</v>
      </c>
      <c r="C5965" s="45">
        <v>1</v>
      </c>
      <c r="D5965" s="4" t="str">
        <f>VLOOKUP(B5965,'P Master'!$A$1:$C$39,3,0)</f>
        <v>500-1</v>
      </c>
      <c r="E5965" s="48">
        <f>VLOOKUP(D5965,'Slabs and Cost'!$B$9:$E$12,3,0)</f>
        <v>6</v>
      </c>
      <c r="F5965" s="48">
        <f t="shared" si="93"/>
        <v>6</v>
      </c>
    </row>
    <row r="5966" ht="14.25" customHeight="1" spans="1:6">
      <c r="A5966" s="44">
        <v>45675</v>
      </c>
      <c r="B5966" s="4" t="s">
        <v>25</v>
      </c>
      <c r="C5966" s="45">
        <v>1</v>
      </c>
      <c r="D5966" s="4" t="str">
        <f>VLOOKUP(B5966,'P Master'!$A$1:$C$39,3,0)</f>
        <v>0-500</v>
      </c>
      <c r="E5966" s="48">
        <f>VLOOKUP(D5966,'Slabs and Cost'!$B$9:$E$12,3,0)</f>
        <v>6</v>
      </c>
      <c r="F5966" s="48">
        <f t="shared" si="93"/>
        <v>6</v>
      </c>
    </row>
    <row r="5967" ht="14.25" customHeight="1" spans="1:6">
      <c r="A5967" s="44">
        <v>45675</v>
      </c>
      <c r="B5967" s="4" t="s">
        <v>30</v>
      </c>
      <c r="C5967" s="45">
        <v>1</v>
      </c>
      <c r="D5967" s="4" t="str">
        <f>VLOOKUP(B5967,'P Master'!$A$1:$C$39,3,0)</f>
        <v>500-1</v>
      </c>
      <c r="E5967" s="48">
        <f>VLOOKUP(D5967,'Slabs and Cost'!$B$9:$E$12,3,0)</f>
        <v>6</v>
      </c>
      <c r="F5967" s="48">
        <f t="shared" si="93"/>
        <v>6</v>
      </c>
    </row>
    <row r="5968" ht="14.25" customHeight="1" spans="1:6">
      <c r="A5968" s="44">
        <v>45675</v>
      </c>
      <c r="B5968" s="4" t="s">
        <v>20</v>
      </c>
      <c r="C5968" s="45">
        <v>1</v>
      </c>
      <c r="D5968" s="4" t="str">
        <f>VLOOKUP(B5968,'P Master'!$A$1:$C$39,3,0)</f>
        <v>0-500</v>
      </c>
      <c r="E5968" s="48">
        <f>VLOOKUP(D5968,'Slabs and Cost'!$B$9:$E$12,3,0)</f>
        <v>6</v>
      </c>
      <c r="F5968" s="48">
        <f t="shared" si="93"/>
        <v>6</v>
      </c>
    </row>
    <row r="5969" ht="14.25" customHeight="1" spans="1:6">
      <c r="A5969" s="44">
        <v>45675</v>
      </c>
      <c r="B5969" s="4" t="s">
        <v>16</v>
      </c>
      <c r="C5969" s="45">
        <v>1</v>
      </c>
      <c r="D5969" s="4" t="str">
        <f>VLOOKUP(B5969,'P Master'!$A$1:$C$39,3,0)</f>
        <v>0-500</v>
      </c>
      <c r="E5969" s="48">
        <f>VLOOKUP(D5969,'Slabs and Cost'!$B$9:$E$12,3,0)</f>
        <v>6</v>
      </c>
      <c r="F5969" s="48">
        <f t="shared" si="93"/>
        <v>6</v>
      </c>
    </row>
    <row r="5970" ht="14.25" customHeight="1" spans="1:6">
      <c r="A5970" s="44">
        <v>45675</v>
      </c>
      <c r="B5970" s="4" t="s">
        <v>37</v>
      </c>
      <c r="C5970" s="45">
        <v>1</v>
      </c>
      <c r="D5970" s="4" t="str">
        <f>VLOOKUP(B5970,'P Master'!$A$1:$C$39,3,0)</f>
        <v>0-500</v>
      </c>
      <c r="E5970" s="48">
        <f>VLOOKUP(D5970,'Slabs and Cost'!$B$9:$E$12,3,0)</f>
        <v>6</v>
      </c>
      <c r="F5970" s="48">
        <f t="shared" si="93"/>
        <v>6</v>
      </c>
    </row>
    <row r="5971" ht="14.25" customHeight="1" spans="1:6">
      <c r="A5971" s="44">
        <v>45675</v>
      </c>
      <c r="B5971" s="4" t="s">
        <v>34</v>
      </c>
      <c r="C5971" s="45">
        <v>1</v>
      </c>
      <c r="D5971" s="4" t="str">
        <f>VLOOKUP(B5971,'P Master'!$A$1:$C$39,3,0)</f>
        <v>500-1</v>
      </c>
      <c r="E5971" s="48">
        <f>VLOOKUP(D5971,'Slabs and Cost'!$B$9:$E$12,3,0)</f>
        <v>6</v>
      </c>
      <c r="F5971" s="48">
        <f t="shared" si="93"/>
        <v>6</v>
      </c>
    </row>
    <row r="5972" ht="14.25" customHeight="1" spans="1:6">
      <c r="A5972" s="44">
        <v>45675</v>
      </c>
      <c r="B5972" s="4" t="s">
        <v>12</v>
      </c>
      <c r="C5972" s="45">
        <v>1</v>
      </c>
      <c r="D5972" s="4" t="str">
        <f>VLOOKUP(B5972,'P Master'!$A$1:$C$39,3,0)</f>
        <v>0-500</v>
      </c>
      <c r="E5972" s="48">
        <f>VLOOKUP(D5972,'Slabs and Cost'!$B$9:$E$12,3,0)</f>
        <v>6</v>
      </c>
      <c r="F5972" s="48">
        <f t="shared" si="93"/>
        <v>6</v>
      </c>
    </row>
    <row r="5973" ht="14.25" customHeight="1" spans="1:6">
      <c r="A5973" s="44">
        <v>45675</v>
      </c>
      <c r="B5973" s="4" t="s">
        <v>37</v>
      </c>
      <c r="C5973" s="45">
        <v>1</v>
      </c>
      <c r="D5973" s="4" t="str">
        <f>VLOOKUP(B5973,'P Master'!$A$1:$C$39,3,0)</f>
        <v>0-500</v>
      </c>
      <c r="E5973" s="48">
        <f>VLOOKUP(D5973,'Slabs and Cost'!$B$9:$E$12,3,0)</f>
        <v>6</v>
      </c>
      <c r="F5973" s="48">
        <f t="shared" si="93"/>
        <v>6</v>
      </c>
    </row>
    <row r="5974" ht="14.25" customHeight="1" spans="1:6">
      <c r="A5974" s="44">
        <v>45675</v>
      </c>
      <c r="B5974" s="4" t="s">
        <v>18</v>
      </c>
      <c r="C5974" s="45">
        <v>1</v>
      </c>
      <c r="D5974" s="4" t="str">
        <f>VLOOKUP(B5974,'P Master'!$A$1:$C$39,3,0)</f>
        <v>0-500</v>
      </c>
      <c r="E5974" s="48">
        <f>VLOOKUP(D5974,'Slabs and Cost'!$B$9:$E$12,3,0)</f>
        <v>6</v>
      </c>
      <c r="F5974" s="48">
        <f t="shared" si="93"/>
        <v>6</v>
      </c>
    </row>
    <row r="5975" ht="14.25" customHeight="1" spans="1:6">
      <c r="A5975" s="44">
        <v>45675</v>
      </c>
      <c r="B5975" s="4" t="s">
        <v>30</v>
      </c>
      <c r="C5975" s="45">
        <v>1</v>
      </c>
      <c r="D5975" s="4" t="str">
        <f>VLOOKUP(B5975,'P Master'!$A$1:$C$39,3,0)</f>
        <v>500-1</v>
      </c>
      <c r="E5975" s="48">
        <f>VLOOKUP(D5975,'Slabs and Cost'!$B$9:$E$12,3,0)</f>
        <v>6</v>
      </c>
      <c r="F5975" s="48">
        <f t="shared" si="93"/>
        <v>6</v>
      </c>
    </row>
    <row r="5976" ht="14.25" customHeight="1" spans="1:6">
      <c r="A5976" s="44">
        <v>45675</v>
      </c>
      <c r="B5976" s="4" t="s">
        <v>37</v>
      </c>
      <c r="C5976" s="45">
        <v>1</v>
      </c>
      <c r="D5976" s="4" t="str">
        <f>VLOOKUP(B5976,'P Master'!$A$1:$C$39,3,0)</f>
        <v>0-500</v>
      </c>
      <c r="E5976" s="48">
        <f>VLOOKUP(D5976,'Slabs and Cost'!$B$9:$E$12,3,0)</f>
        <v>6</v>
      </c>
      <c r="F5976" s="48">
        <f t="shared" si="93"/>
        <v>6</v>
      </c>
    </row>
    <row r="5977" ht="14.25" customHeight="1" spans="1:6">
      <c r="A5977" s="44">
        <v>45675</v>
      </c>
      <c r="B5977" s="4" t="s">
        <v>20</v>
      </c>
      <c r="C5977" s="45">
        <v>1</v>
      </c>
      <c r="D5977" s="4" t="str">
        <f>VLOOKUP(B5977,'P Master'!$A$1:$C$39,3,0)</f>
        <v>0-500</v>
      </c>
      <c r="E5977" s="48">
        <f>VLOOKUP(D5977,'Slabs and Cost'!$B$9:$E$12,3,0)</f>
        <v>6</v>
      </c>
      <c r="F5977" s="48">
        <f t="shared" si="93"/>
        <v>6</v>
      </c>
    </row>
    <row r="5978" ht="14.25" customHeight="1" spans="1:6">
      <c r="A5978" s="44">
        <v>45675</v>
      </c>
      <c r="B5978" s="4" t="s">
        <v>37</v>
      </c>
      <c r="C5978" s="45">
        <v>1</v>
      </c>
      <c r="D5978" s="4" t="str">
        <f>VLOOKUP(B5978,'P Master'!$A$1:$C$39,3,0)</f>
        <v>0-500</v>
      </c>
      <c r="E5978" s="48">
        <f>VLOOKUP(D5978,'Slabs and Cost'!$B$9:$E$12,3,0)</f>
        <v>6</v>
      </c>
      <c r="F5978" s="48">
        <f t="shared" si="93"/>
        <v>6</v>
      </c>
    </row>
    <row r="5979" ht="14.25" customHeight="1" spans="1:6">
      <c r="A5979" s="44">
        <v>45675</v>
      </c>
      <c r="B5979" s="4" t="s">
        <v>37</v>
      </c>
      <c r="C5979" s="45">
        <v>1</v>
      </c>
      <c r="D5979" s="4" t="str">
        <f>VLOOKUP(B5979,'P Master'!$A$1:$C$39,3,0)</f>
        <v>0-500</v>
      </c>
      <c r="E5979" s="48">
        <f>VLOOKUP(D5979,'Slabs and Cost'!$B$9:$E$12,3,0)</f>
        <v>6</v>
      </c>
      <c r="F5979" s="48">
        <f t="shared" si="93"/>
        <v>6</v>
      </c>
    </row>
    <row r="5980" ht="14.25" customHeight="1" spans="1:6">
      <c r="A5980" s="44">
        <v>45675</v>
      </c>
      <c r="B5980" s="4" t="s">
        <v>20</v>
      </c>
      <c r="C5980" s="45">
        <v>1</v>
      </c>
      <c r="D5980" s="4" t="str">
        <f>VLOOKUP(B5980,'P Master'!$A$1:$C$39,3,0)</f>
        <v>0-500</v>
      </c>
      <c r="E5980" s="48">
        <f>VLOOKUP(D5980,'Slabs and Cost'!$B$9:$E$12,3,0)</f>
        <v>6</v>
      </c>
      <c r="F5980" s="48">
        <f t="shared" si="93"/>
        <v>6</v>
      </c>
    </row>
    <row r="5981" ht="14.25" customHeight="1" spans="1:6">
      <c r="A5981" s="44">
        <v>45675</v>
      </c>
      <c r="B5981" s="4" t="s">
        <v>18</v>
      </c>
      <c r="C5981" s="45">
        <v>1</v>
      </c>
      <c r="D5981" s="4" t="str">
        <f>VLOOKUP(B5981,'P Master'!$A$1:$C$39,3,0)</f>
        <v>0-500</v>
      </c>
      <c r="E5981" s="48">
        <f>VLOOKUP(D5981,'Slabs and Cost'!$B$9:$E$12,3,0)</f>
        <v>6</v>
      </c>
      <c r="F5981" s="48">
        <f t="shared" si="93"/>
        <v>6</v>
      </c>
    </row>
    <row r="5982" ht="14.25" customHeight="1" spans="1:6">
      <c r="A5982" s="44">
        <v>45675</v>
      </c>
      <c r="B5982" s="4" t="s">
        <v>37</v>
      </c>
      <c r="C5982" s="45">
        <v>1</v>
      </c>
      <c r="D5982" s="4" t="str">
        <f>VLOOKUP(B5982,'P Master'!$A$1:$C$39,3,0)</f>
        <v>0-500</v>
      </c>
      <c r="E5982" s="48">
        <f>VLOOKUP(D5982,'Slabs and Cost'!$B$9:$E$12,3,0)</f>
        <v>6</v>
      </c>
      <c r="F5982" s="48">
        <f t="shared" si="93"/>
        <v>6</v>
      </c>
    </row>
    <row r="5983" ht="14.25" customHeight="1" spans="1:6">
      <c r="A5983" s="44">
        <v>45675</v>
      </c>
      <c r="B5983" s="4" t="s">
        <v>16</v>
      </c>
      <c r="C5983" s="45">
        <v>1</v>
      </c>
      <c r="D5983" s="4" t="str">
        <f>VLOOKUP(B5983,'P Master'!$A$1:$C$39,3,0)</f>
        <v>0-500</v>
      </c>
      <c r="E5983" s="48">
        <f>VLOOKUP(D5983,'Slabs and Cost'!$B$9:$E$12,3,0)</f>
        <v>6</v>
      </c>
      <c r="F5983" s="48">
        <f t="shared" si="93"/>
        <v>6</v>
      </c>
    </row>
    <row r="5984" ht="14.25" customHeight="1" spans="1:6">
      <c r="A5984" s="44">
        <v>45675</v>
      </c>
      <c r="B5984" s="4" t="s">
        <v>12</v>
      </c>
      <c r="C5984" s="45">
        <v>1</v>
      </c>
      <c r="D5984" s="4" t="str">
        <f>VLOOKUP(B5984,'P Master'!$A$1:$C$39,3,0)</f>
        <v>0-500</v>
      </c>
      <c r="E5984" s="48">
        <f>VLOOKUP(D5984,'Slabs and Cost'!$B$9:$E$12,3,0)</f>
        <v>6</v>
      </c>
      <c r="F5984" s="48">
        <f t="shared" si="93"/>
        <v>6</v>
      </c>
    </row>
    <row r="5985" ht="14.25" customHeight="1" spans="1:6">
      <c r="A5985" s="44">
        <v>45675</v>
      </c>
      <c r="B5985" s="4" t="s">
        <v>16</v>
      </c>
      <c r="C5985" s="45">
        <v>1</v>
      </c>
      <c r="D5985" s="4" t="str">
        <f>VLOOKUP(B5985,'P Master'!$A$1:$C$39,3,0)</f>
        <v>0-500</v>
      </c>
      <c r="E5985" s="48">
        <f>VLOOKUP(D5985,'Slabs and Cost'!$B$9:$E$12,3,0)</f>
        <v>6</v>
      </c>
      <c r="F5985" s="48">
        <f t="shared" si="93"/>
        <v>6</v>
      </c>
    </row>
    <row r="5986" ht="14.25" customHeight="1" spans="1:6">
      <c r="A5986" s="44">
        <v>45675</v>
      </c>
      <c r="B5986" s="4" t="s">
        <v>16</v>
      </c>
      <c r="C5986" s="45">
        <v>1</v>
      </c>
      <c r="D5986" s="4" t="str">
        <f>VLOOKUP(B5986,'P Master'!$A$1:$C$39,3,0)</f>
        <v>0-500</v>
      </c>
      <c r="E5986" s="48">
        <f>VLOOKUP(D5986,'Slabs and Cost'!$B$9:$E$12,3,0)</f>
        <v>6</v>
      </c>
      <c r="F5986" s="48">
        <f t="shared" si="93"/>
        <v>6</v>
      </c>
    </row>
    <row r="5987" ht="14.25" customHeight="1" spans="1:6">
      <c r="A5987" s="44">
        <v>45675</v>
      </c>
      <c r="B5987" s="4" t="s">
        <v>20</v>
      </c>
      <c r="C5987" s="45">
        <v>1</v>
      </c>
      <c r="D5987" s="4" t="str">
        <f>VLOOKUP(B5987,'P Master'!$A$1:$C$39,3,0)</f>
        <v>0-500</v>
      </c>
      <c r="E5987" s="48">
        <f>VLOOKUP(D5987,'Slabs and Cost'!$B$9:$E$12,3,0)</f>
        <v>6</v>
      </c>
      <c r="F5987" s="48">
        <f t="shared" si="93"/>
        <v>6</v>
      </c>
    </row>
    <row r="5988" ht="14.25" customHeight="1" spans="1:6">
      <c r="A5988" s="44">
        <v>45675</v>
      </c>
      <c r="B5988" s="46" t="s">
        <v>15</v>
      </c>
      <c r="C5988" s="45">
        <v>1</v>
      </c>
      <c r="D5988" s="4" t="str">
        <f>VLOOKUP(B5988,'P Master'!$A$1:$C$39,3,0)</f>
        <v>500-1</v>
      </c>
      <c r="E5988" s="48">
        <f>VLOOKUP(D5988,'Slabs and Cost'!$B$9:$E$12,3,0)</f>
        <v>6</v>
      </c>
      <c r="F5988" s="48">
        <f t="shared" si="93"/>
        <v>6</v>
      </c>
    </row>
    <row r="5989" ht="14.25" customHeight="1" spans="1:6">
      <c r="A5989" s="44">
        <v>45675</v>
      </c>
      <c r="B5989" s="4" t="s">
        <v>12</v>
      </c>
      <c r="C5989" s="45">
        <v>1</v>
      </c>
      <c r="D5989" s="4" t="str">
        <f>VLOOKUP(B5989,'P Master'!$A$1:$C$39,3,0)</f>
        <v>0-500</v>
      </c>
      <c r="E5989" s="48">
        <f>VLOOKUP(D5989,'Slabs and Cost'!$B$9:$E$12,3,0)</f>
        <v>6</v>
      </c>
      <c r="F5989" s="48">
        <f t="shared" si="93"/>
        <v>6</v>
      </c>
    </row>
    <row r="5990" ht="14.25" customHeight="1" spans="1:6">
      <c r="A5990" s="44">
        <v>45675</v>
      </c>
      <c r="B5990" s="4" t="s">
        <v>46</v>
      </c>
      <c r="C5990" s="45">
        <v>1</v>
      </c>
      <c r="D5990" s="4" t="str">
        <f>VLOOKUP(B5990,'P Master'!$A$1:$C$39,3,0)</f>
        <v>0-500</v>
      </c>
      <c r="E5990" s="48">
        <f>VLOOKUP(D5990,'Slabs and Cost'!$B$9:$E$12,3,0)</f>
        <v>6</v>
      </c>
      <c r="F5990" s="48">
        <f t="shared" si="93"/>
        <v>6</v>
      </c>
    </row>
    <row r="5991" ht="14.25" customHeight="1" spans="1:6">
      <c r="A5991" s="44">
        <v>45675</v>
      </c>
      <c r="B5991" s="4" t="s">
        <v>37</v>
      </c>
      <c r="C5991" s="45">
        <v>1</v>
      </c>
      <c r="D5991" s="4" t="str">
        <f>VLOOKUP(B5991,'P Master'!$A$1:$C$39,3,0)</f>
        <v>0-500</v>
      </c>
      <c r="E5991" s="48">
        <f>VLOOKUP(D5991,'Slabs and Cost'!$B$9:$E$12,3,0)</f>
        <v>6</v>
      </c>
      <c r="F5991" s="48">
        <f t="shared" si="93"/>
        <v>6</v>
      </c>
    </row>
    <row r="5992" ht="14.25" customHeight="1" spans="1:6">
      <c r="A5992" s="44">
        <v>45675</v>
      </c>
      <c r="B5992" s="4" t="s">
        <v>16</v>
      </c>
      <c r="C5992" s="45">
        <v>1</v>
      </c>
      <c r="D5992" s="4" t="str">
        <f>VLOOKUP(B5992,'P Master'!$A$1:$C$39,3,0)</f>
        <v>0-500</v>
      </c>
      <c r="E5992" s="48">
        <f>VLOOKUP(D5992,'Slabs and Cost'!$B$9:$E$12,3,0)</f>
        <v>6</v>
      </c>
      <c r="F5992" s="48">
        <f t="shared" si="93"/>
        <v>6</v>
      </c>
    </row>
    <row r="5993" ht="14.25" customHeight="1" spans="1:6">
      <c r="A5993" s="44">
        <v>45675</v>
      </c>
      <c r="B5993" s="4" t="s">
        <v>37</v>
      </c>
      <c r="C5993" s="45">
        <v>1</v>
      </c>
      <c r="D5993" s="4" t="str">
        <f>VLOOKUP(B5993,'P Master'!$A$1:$C$39,3,0)</f>
        <v>0-500</v>
      </c>
      <c r="E5993" s="48">
        <f>VLOOKUP(D5993,'Slabs and Cost'!$B$9:$E$12,3,0)</f>
        <v>6</v>
      </c>
      <c r="F5993" s="48">
        <f t="shared" si="93"/>
        <v>6</v>
      </c>
    </row>
    <row r="5994" ht="14.25" customHeight="1" spans="1:6">
      <c r="A5994" s="44">
        <v>45675</v>
      </c>
      <c r="B5994" s="4" t="s">
        <v>37</v>
      </c>
      <c r="C5994" s="45">
        <v>1</v>
      </c>
      <c r="D5994" s="4" t="str">
        <f>VLOOKUP(B5994,'P Master'!$A$1:$C$39,3,0)</f>
        <v>0-500</v>
      </c>
      <c r="E5994" s="48">
        <f>VLOOKUP(D5994,'Slabs and Cost'!$B$9:$E$12,3,0)</f>
        <v>6</v>
      </c>
      <c r="F5994" s="48">
        <f t="shared" si="93"/>
        <v>6</v>
      </c>
    </row>
    <row r="5995" ht="14.25" customHeight="1" spans="1:6">
      <c r="A5995" s="44">
        <v>45675</v>
      </c>
      <c r="B5995" s="4" t="s">
        <v>37</v>
      </c>
      <c r="C5995" s="45">
        <v>1</v>
      </c>
      <c r="D5995" s="4" t="str">
        <f>VLOOKUP(B5995,'P Master'!$A$1:$C$39,3,0)</f>
        <v>0-500</v>
      </c>
      <c r="E5995" s="48">
        <f>VLOOKUP(D5995,'Slabs and Cost'!$B$9:$E$12,3,0)</f>
        <v>6</v>
      </c>
      <c r="F5995" s="48">
        <f t="shared" si="93"/>
        <v>6</v>
      </c>
    </row>
    <row r="5996" ht="14.25" customHeight="1" spans="1:6">
      <c r="A5996" s="44">
        <v>45675</v>
      </c>
      <c r="B5996" s="4" t="s">
        <v>37</v>
      </c>
      <c r="C5996" s="45">
        <v>1</v>
      </c>
      <c r="D5996" s="4" t="str">
        <f>VLOOKUP(B5996,'P Master'!$A$1:$C$39,3,0)</f>
        <v>0-500</v>
      </c>
      <c r="E5996" s="48">
        <f>VLOOKUP(D5996,'Slabs and Cost'!$B$9:$E$12,3,0)</f>
        <v>6</v>
      </c>
      <c r="F5996" s="48">
        <f t="shared" si="93"/>
        <v>6</v>
      </c>
    </row>
    <row r="5997" ht="14.25" customHeight="1" spans="1:6">
      <c r="A5997" s="44">
        <v>45675</v>
      </c>
      <c r="B5997" s="4" t="s">
        <v>16</v>
      </c>
      <c r="C5997" s="45">
        <v>1</v>
      </c>
      <c r="D5997" s="4" t="str">
        <f>VLOOKUP(B5997,'P Master'!$A$1:$C$39,3,0)</f>
        <v>0-500</v>
      </c>
      <c r="E5997" s="48">
        <f>VLOOKUP(D5997,'Slabs and Cost'!$B$9:$E$12,3,0)</f>
        <v>6</v>
      </c>
      <c r="F5997" s="48">
        <f t="shared" si="93"/>
        <v>6</v>
      </c>
    </row>
    <row r="5998" ht="14.25" customHeight="1" spans="1:6">
      <c r="A5998" s="44">
        <v>45675</v>
      </c>
      <c r="B5998" s="4" t="s">
        <v>37</v>
      </c>
      <c r="C5998" s="45">
        <v>1</v>
      </c>
      <c r="D5998" s="4" t="str">
        <f>VLOOKUP(B5998,'P Master'!$A$1:$C$39,3,0)</f>
        <v>0-500</v>
      </c>
      <c r="E5998" s="48">
        <f>VLOOKUP(D5998,'Slabs and Cost'!$B$9:$E$12,3,0)</f>
        <v>6</v>
      </c>
      <c r="F5998" s="48">
        <f t="shared" si="93"/>
        <v>6</v>
      </c>
    </row>
    <row r="5999" ht="14.25" customHeight="1" spans="1:6">
      <c r="A5999" s="44">
        <v>45675</v>
      </c>
      <c r="B5999" s="4" t="s">
        <v>16</v>
      </c>
      <c r="C5999" s="45">
        <v>1</v>
      </c>
      <c r="D5999" s="4" t="str">
        <f>VLOOKUP(B5999,'P Master'!$A$1:$C$39,3,0)</f>
        <v>0-500</v>
      </c>
      <c r="E5999" s="48">
        <f>VLOOKUP(D5999,'Slabs and Cost'!$B$9:$E$12,3,0)</f>
        <v>6</v>
      </c>
      <c r="F5999" s="48">
        <f t="shared" si="93"/>
        <v>6</v>
      </c>
    </row>
    <row r="6000" ht="14.25" customHeight="1" spans="1:6">
      <c r="A6000" s="44">
        <v>45675</v>
      </c>
      <c r="B6000" s="4" t="s">
        <v>37</v>
      </c>
      <c r="C6000" s="45">
        <v>1</v>
      </c>
      <c r="D6000" s="4" t="str">
        <f>VLOOKUP(B6000,'P Master'!$A$1:$C$39,3,0)</f>
        <v>0-500</v>
      </c>
      <c r="E6000" s="48">
        <f>VLOOKUP(D6000,'Slabs and Cost'!$B$9:$E$12,3,0)</f>
        <v>6</v>
      </c>
      <c r="F6000" s="48">
        <f t="shared" si="93"/>
        <v>6</v>
      </c>
    </row>
    <row r="6001" ht="14.25" customHeight="1" spans="1:6">
      <c r="A6001" s="44">
        <v>45675</v>
      </c>
      <c r="B6001" s="46" t="s">
        <v>15</v>
      </c>
      <c r="C6001" s="45">
        <v>1</v>
      </c>
      <c r="D6001" s="4" t="str">
        <f>VLOOKUP(B6001,'P Master'!$A$1:$C$39,3,0)</f>
        <v>500-1</v>
      </c>
      <c r="E6001" s="48">
        <f>VLOOKUP(D6001,'Slabs and Cost'!$B$9:$E$12,3,0)</f>
        <v>6</v>
      </c>
      <c r="F6001" s="48">
        <f t="shared" si="93"/>
        <v>6</v>
      </c>
    </row>
    <row r="6002" ht="14.25" customHeight="1" spans="1:6">
      <c r="A6002" s="44">
        <v>45675</v>
      </c>
      <c r="B6002" s="4" t="s">
        <v>16</v>
      </c>
      <c r="C6002" s="45">
        <v>1</v>
      </c>
      <c r="D6002" s="4" t="str">
        <f>VLOOKUP(B6002,'P Master'!$A$1:$C$39,3,0)</f>
        <v>0-500</v>
      </c>
      <c r="E6002" s="48">
        <f>VLOOKUP(D6002,'Slabs and Cost'!$B$9:$E$12,3,0)</f>
        <v>6</v>
      </c>
      <c r="F6002" s="48">
        <f t="shared" si="93"/>
        <v>6</v>
      </c>
    </row>
    <row r="6003" ht="14.25" customHeight="1" spans="1:6">
      <c r="A6003" s="44">
        <v>45675</v>
      </c>
      <c r="B6003" s="4" t="s">
        <v>37</v>
      </c>
      <c r="C6003" s="45">
        <v>1</v>
      </c>
      <c r="D6003" s="4" t="str">
        <f>VLOOKUP(B6003,'P Master'!$A$1:$C$39,3,0)</f>
        <v>0-500</v>
      </c>
      <c r="E6003" s="48">
        <f>VLOOKUP(D6003,'Slabs and Cost'!$B$9:$E$12,3,0)</f>
        <v>6</v>
      </c>
      <c r="F6003" s="48">
        <f t="shared" si="93"/>
        <v>6</v>
      </c>
    </row>
    <row r="6004" ht="14.25" customHeight="1" spans="1:6">
      <c r="A6004" s="44">
        <v>45675</v>
      </c>
      <c r="B6004" s="4" t="s">
        <v>46</v>
      </c>
      <c r="C6004" s="45">
        <v>1</v>
      </c>
      <c r="D6004" s="4" t="str">
        <f>VLOOKUP(B6004,'P Master'!$A$1:$C$39,3,0)</f>
        <v>0-500</v>
      </c>
      <c r="E6004" s="48">
        <f>VLOOKUP(D6004,'Slabs and Cost'!$B$9:$E$12,3,0)</f>
        <v>6</v>
      </c>
      <c r="F6004" s="48">
        <f t="shared" si="93"/>
        <v>6</v>
      </c>
    </row>
    <row r="6005" ht="14.25" customHeight="1" spans="1:6">
      <c r="A6005" s="44">
        <v>45675</v>
      </c>
      <c r="B6005" s="4" t="s">
        <v>37</v>
      </c>
      <c r="C6005" s="45">
        <v>1</v>
      </c>
      <c r="D6005" s="4" t="str">
        <f>VLOOKUP(B6005,'P Master'!$A$1:$C$39,3,0)</f>
        <v>0-500</v>
      </c>
      <c r="E6005" s="48">
        <f>VLOOKUP(D6005,'Slabs and Cost'!$B$9:$E$12,3,0)</f>
        <v>6</v>
      </c>
      <c r="F6005" s="48">
        <f t="shared" si="93"/>
        <v>6</v>
      </c>
    </row>
    <row r="6006" ht="14.25" customHeight="1" spans="1:6">
      <c r="A6006" s="44">
        <v>45675</v>
      </c>
      <c r="B6006" s="4" t="s">
        <v>37</v>
      </c>
      <c r="C6006" s="45">
        <v>1</v>
      </c>
      <c r="D6006" s="4" t="str">
        <f>VLOOKUP(B6006,'P Master'!$A$1:$C$39,3,0)</f>
        <v>0-500</v>
      </c>
      <c r="E6006" s="48">
        <f>VLOOKUP(D6006,'Slabs and Cost'!$B$9:$E$12,3,0)</f>
        <v>6</v>
      </c>
      <c r="F6006" s="48">
        <f t="shared" si="93"/>
        <v>6</v>
      </c>
    </row>
    <row r="6007" ht="14.25" customHeight="1" spans="1:6">
      <c r="A6007" s="44">
        <v>45675</v>
      </c>
      <c r="B6007" s="4" t="s">
        <v>18</v>
      </c>
      <c r="C6007" s="45">
        <v>1</v>
      </c>
      <c r="D6007" s="4" t="str">
        <f>VLOOKUP(B6007,'P Master'!$A$1:$C$39,3,0)</f>
        <v>0-500</v>
      </c>
      <c r="E6007" s="48">
        <f>VLOOKUP(D6007,'Slabs and Cost'!$B$9:$E$12,3,0)</f>
        <v>6</v>
      </c>
      <c r="F6007" s="48">
        <f t="shared" si="93"/>
        <v>6</v>
      </c>
    </row>
    <row r="6008" ht="14.25" customHeight="1" spans="1:6">
      <c r="A6008" s="44">
        <v>45675</v>
      </c>
      <c r="B6008" s="4" t="s">
        <v>16</v>
      </c>
      <c r="C6008" s="45">
        <v>1</v>
      </c>
      <c r="D6008" s="4" t="str">
        <f>VLOOKUP(B6008,'P Master'!$A$1:$C$39,3,0)</f>
        <v>0-500</v>
      </c>
      <c r="E6008" s="48">
        <f>VLOOKUP(D6008,'Slabs and Cost'!$B$9:$E$12,3,0)</f>
        <v>6</v>
      </c>
      <c r="F6008" s="48">
        <f t="shared" si="93"/>
        <v>6</v>
      </c>
    </row>
    <row r="6009" ht="14.25" customHeight="1" spans="1:6">
      <c r="A6009" s="44">
        <v>45675</v>
      </c>
      <c r="B6009" s="4" t="s">
        <v>37</v>
      </c>
      <c r="C6009" s="45">
        <v>1</v>
      </c>
      <c r="D6009" s="4" t="str">
        <f>VLOOKUP(B6009,'P Master'!$A$1:$C$39,3,0)</f>
        <v>0-500</v>
      </c>
      <c r="E6009" s="48">
        <f>VLOOKUP(D6009,'Slabs and Cost'!$B$9:$E$12,3,0)</f>
        <v>6</v>
      </c>
      <c r="F6009" s="48">
        <f t="shared" si="93"/>
        <v>6</v>
      </c>
    </row>
    <row r="6010" ht="14.25" customHeight="1" spans="1:6">
      <c r="A6010" s="44">
        <v>45675</v>
      </c>
      <c r="B6010" s="4" t="s">
        <v>37</v>
      </c>
      <c r="C6010" s="45">
        <v>1</v>
      </c>
      <c r="D6010" s="4" t="str">
        <f>VLOOKUP(B6010,'P Master'!$A$1:$C$39,3,0)</f>
        <v>0-500</v>
      </c>
      <c r="E6010" s="48">
        <f>VLOOKUP(D6010,'Slabs and Cost'!$B$9:$E$12,3,0)</f>
        <v>6</v>
      </c>
      <c r="F6010" s="48">
        <f t="shared" si="93"/>
        <v>6</v>
      </c>
    </row>
    <row r="6011" ht="14.25" customHeight="1" spans="1:6">
      <c r="A6011" s="44">
        <v>45675</v>
      </c>
      <c r="B6011" s="4" t="s">
        <v>46</v>
      </c>
      <c r="C6011" s="45">
        <v>1</v>
      </c>
      <c r="D6011" s="4" t="str">
        <f>VLOOKUP(B6011,'P Master'!$A$1:$C$39,3,0)</f>
        <v>0-500</v>
      </c>
      <c r="E6011" s="48">
        <f>VLOOKUP(D6011,'Slabs and Cost'!$B$9:$E$12,3,0)</f>
        <v>6</v>
      </c>
      <c r="F6011" s="48">
        <f t="shared" si="93"/>
        <v>6</v>
      </c>
    </row>
    <row r="6012" ht="14.25" customHeight="1" spans="1:6">
      <c r="A6012" s="44">
        <v>45675</v>
      </c>
      <c r="B6012" s="4" t="s">
        <v>16</v>
      </c>
      <c r="C6012" s="45">
        <v>1</v>
      </c>
      <c r="D6012" s="4" t="str">
        <f>VLOOKUP(B6012,'P Master'!$A$1:$C$39,3,0)</f>
        <v>0-500</v>
      </c>
      <c r="E6012" s="48">
        <f>VLOOKUP(D6012,'Slabs and Cost'!$B$9:$E$12,3,0)</f>
        <v>6</v>
      </c>
      <c r="F6012" s="48">
        <f t="shared" si="93"/>
        <v>6</v>
      </c>
    </row>
    <row r="6013" ht="14.25" customHeight="1" spans="1:6">
      <c r="A6013" s="44">
        <v>45675</v>
      </c>
      <c r="B6013" s="4" t="s">
        <v>37</v>
      </c>
      <c r="C6013" s="45">
        <v>1</v>
      </c>
      <c r="D6013" s="4" t="str">
        <f>VLOOKUP(B6013,'P Master'!$A$1:$C$39,3,0)</f>
        <v>0-500</v>
      </c>
      <c r="E6013" s="48">
        <f>VLOOKUP(D6013,'Slabs and Cost'!$B$9:$E$12,3,0)</f>
        <v>6</v>
      </c>
      <c r="F6013" s="48">
        <f t="shared" si="93"/>
        <v>6</v>
      </c>
    </row>
    <row r="6014" ht="14.25" customHeight="1" spans="1:6">
      <c r="A6014" s="44">
        <v>45675</v>
      </c>
      <c r="B6014" s="4" t="s">
        <v>46</v>
      </c>
      <c r="C6014" s="45">
        <v>1</v>
      </c>
      <c r="D6014" s="4" t="str">
        <f>VLOOKUP(B6014,'P Master'!$A$1:$C$39,3,0)</f>
        <v>0-500</v>
      </c>
      <c r="E6014" s="48">
        <f>VLOOKUP(D6014,'Slabs and Cost'!$B$9:$E$12,3,0)</f>
        <v>6</v>
      </c>
      <c r="F6014" s="48">
        <f t="shared" si="93"/>
        <v>6</v>
      </c>
    </row>
    <row r="6015" ht="14.25" customHeight="1" spans="1:6">
      <c r="A6015" s="44">
        <v>45675</v>
      </c>
      <c r="B6015" s="4" t="s">
        <v>37</v>
      </c>
      <c r="C6015" s="45">
        <v>1</v>
      </c>
      <c r="D6015" s="4" t="str">
        <f>VLOOKUP(B6015,'P Master'!$A$1:$C$39,3,0)</f>
        <v>0-500</v>
      </c>
      <c r="E6015" s="48">
        <f>VLOOKUP(D6015,'Slabs and Cost'!$B$9:$E$12,3,0)</f>
        <v>6</v>
      </c>
      <c r="F6015" s="48">
        <f t="shared" si="93"/>
        <v>6</v>
      </c>
    </row>
    <row r="6016" ht="14.25" customHeight="1" spans="1:6">
      <c r="A6016" s="44">
        <v>45675</v>
      </c>
      <c r="B6016" s="4" t="s">
        <v>12</v>
      </c>
      <c r="C6016" s="45">
        <v>1</v>
      </c>
      <c r="D6016" s="4" t="str">
        <f>VLOOKUP(B6016,'P Master'!$A$1:$C$39,3,0)</f>
        <v>0-500</v>
      </c>
      <c r="E6016" s="48">
        <f>VLOOKUP(D6016,'Slabs and Cost'!$B$9:$E$12,3,0)</f>
        <v>6</v>
      </c>
      <c r="F6016" s="48">
        <f t="shared" si="93"/>
        <v>6</v>
      </c>
    </row>
    <row r="6017" ht="14.25" customHeight="1" spans="1:6">
      <c r="A6017" s="44">
        <v>45675</v>
      </c>
      <c r="B6017" s="4" t="s">
        <v>36</v>
      </c>
      <c r="C6017" s="45">
        <v>1</v>
      </c>
      <c r="D6017" s="4" t="str">
        <f>VLOOKUP(B6017,'P Master'!$A$1:$C$39,3,0)</f>
        <v>0-500</v>
      </c>
      <c r="E6017" s="48">
        <f>VLOOKUP(D6017,'Slabs and Cost'!$B$9:$E$12,3,0)</f>
        <v>6</v>
      </c>
      <c r="F6017" s="48">
        <f t="shared" si="93"/>
        <v>6</v>
      </c>
    </row>
    <row r="6018" ht="14.25" customHeight="1" spans="1:6">
      <c r="A6018" s="44">
        <v>45675</v>
      </c>
      <c r="B6018" s="4" t="s">
        <v>37</v>
      </c>
      <c r="C6018" s="45">
        <v>1</v>
      </c>
      <c r="D6018" s="4" t="str">
        <f>VLOOKUP(B6018,'P Master'!$A$1:$C$39,3,0)</f>
        <v>0-500</v>
      </c>
      <c r="E6018" s="48">
        <f>VLOOKUP(D6018,'Slabs and Cost'!$B$9:$E$12,3,0)</f>
        <v>6</v>
      </c>
      <c r="F6018" s="48">
        <f t="shared" si="93"/>
        <v>6</v>
      </c>
    </row>
    <row r="6019" ht="14.25" customHeight="1" spans="1:6">
      <c r="A6019" s="44">
        <v>45675</v>
      </c>
      <c r="B6019" s="4" t="s">
        <v>16</v>
      </c>
      <c r="C6019" s="45">
        <v>1</v>
      </c>
      <c r="D6019" s="4" t="str">
        <f>VLOOKUP(B6019,'P Master'!$A$1:$C$39,3,0)</f>
        <v>0-500</v>
      </c>
      <c r="E6019" s="48">
        <f>VLOOKUP(D6019,'Slabs and Cost'!$B$9:$E$12,3,0)</f>
        <v>6</v>
      </c>
      <c r="F6019" s="48">
        <f t="shared" si="93"/>
        <v>6</v>
      </c>
    </row>
    <row r="6020" ht="14.25" customHeight="1" spans="1:6">
      <c r="A6020" s="44">
        <v>45675</v>
      </c>
      <c r="B6020" s="4" t="s">
        <v>37</v>
      </c>
      <c r="C6020" s="45">
        <v>1</v>
      </c>
      <c r="D6020" s="4" t="str">
        <f>VLOOKUP(B6020,'P Master'!$A$1:$C$39,3,0)</f>
        <v>0-500</v>
      </c>
      <c r="E6020" s="48">
        <f>VLOOKUP(D6020,'Slabs and Cost'!$B$9:$E$12,3,0)</f>
        <v>6</v>
      </c>
      <c r="F6020" s="48">
        <f t="shared" si="93"/>
        <v>6</v>
      </c>
    </row>
    <row r="6021" ht="14.25" customHeight="1" spans="1:6">
      <c r="A6021" s="44">
        <v>45675</v>
      </c>
      <c r="B6021" s="4" t="s">
        <v>37</v>
      </c>
      <c r="C6021" s="45">
        <v>1</v>
      </c>
      <c r="D6021" s="4" t="str">
        <f>VLOOKUP(B6021,'P Master'!$A$1:$C$39,3,0)</f>
        <v>0-500</v>
      </c>
      <c r="E6021" s="48">
        <f>VLOOKUP(D6021,'Slabs and Cost'!$B$9:$E$12,3,0)</f>
        <v>6</v>
      </c>
      <c r="F6021" s="48">
        <f t="shared" ref="F6021:F6084" si="94">C6021*E6021</f>
        <v>6</v>
      </c>
    </row>
    <row r="6022" ht="14.25" customHeight="1" spans="1:6">
      <c r="A6022" s="44">
        <v>45675</v>
      </c>
      <c r="B6022" s="4" t="s">
        <v>46</v>
      </c>
      <c r="C6022" s="45">
        <v>1</v>
      </c>
      <c r="D6022" s="4" t="str">
        <f>VLOOKUP(B6022,'P Master'!$A$1:$C$39,3,0)</f>
        <v>0-500</v>
      </c>
      <c r="E6022" s="48">
        <f>VLOOKUP(D6022,'Slabs and Cost'!$B$9:$E$12,3,0)</f>
        <v>6</v>
      </c>
      <c r="F6022" s="48">
        <f t="shared" si="94"/>
        <v>6</v>
      </c>
    </row>
    <row r="6023" ht="14.25" customHeight="1" spans="1:6">
      <c r="A6023" s="44">
        <v>45675</v>
      </c>
      <c r="B6023" s="4" t="s">
        <v>39</v>
      </c>
      <c r="C6023" s="45">
        <v>1</v>
      </c>
      <c r="D6023" s="4" t="str">
        <f>VLOOKUP(B6023,'P Master'!$A$1:$C$39,3,0)</f>
        <v>0-500</v>
      </c>
      <c r="E6023" s="48">
        <f>VLOOKUP(D6023,'Slabs and Cost'!$B$9:$E$12,3,0)</f>
        <v>6</v>
      </c>
      <c r="F6023" s="48">
        <f t="shared" si="94"/>
        <v>6</v>
      </c>
    </row>
    <row r="6024" ht="14.25" customHeight="1" spans="1:6">
      <c r="A6024" s="44">
        <v>45675</v>
      </c>
      <c r="B6024" s="4" t="s">
        <v>37</v>
      </c>
      <c r="C6024" s="45">
        <v>1</v>
      </c>
      <c r="D6024" s="4" t="str">
        <f>VLOOKUP(B6024,'P Master'!$A$1:$C$39,3,0)</f>
        <v>0-500</v>
      </c>
      <c r="E6024" s="48">
        <f>VLOOKUP(D6024,'Slabs and Cost'!$B$9:$E$12,3,0)</f>
        <v>6</v>
      </c>
      <c r="F6024" s="48">
        <f t="shared" si="94"/>
        <v>6</v>
      </c>
    </row>
    <row r="6025" ht="14.25" customHeight="1" spans="1:6">
      <c r="A6025" s="44">
        <v>45675</v>
      </c>
      <c r="B6025" s="4" t="s">
        <v>22</v>
      </c>
      <c r="C6025" s="45">
        <v>1</v>
      </c>
      <c r="D6025" s="4" t="str">
        <f>VLOOKUP(B6025,'P Master'!$A$1:$C$39,3,0)</f>
        <v>0-500</v>
      </c>
      <c r="E6025" s="48">
        <f>VLOOKUP(D6025,'Slabs and Cost'!$B$9:$E$12,3,0)</f>
        <v>6</v>
      </c>
      <c r="F6025" s="48">
        <f t="shared" si="94"/>
        <v>6</v>
      </c>
    </row>
    <row r="6026" ht="14.25" customHeight="1" spans="1:6">
      <c r="A6026" s="44">
        <v>45675</v>
      </c>
      <c r="B6026" s="4" t="s">
        <v>17</v>
      </c>
      <c r="C6026" s="45">
        <v>1</v>
      </c>
      <c r="D6026" s="4" t="str">
        <f>VLOOKUP(B6026,'P Master'!$A$1:$C$39,3,0)</f>
        <v>0-500</v>
      </c>
      <c r="E6026" s="48">
        <f>VLOOKUP(D6026,'Slabs and Cost'!$B$9:$E$12,3,0)</f>
        <v>6</v>
      </c>
      <c r="F6026" s="48">
        <f t="shared" si="94"/>
        <v>6</v>
      </c>
    </row>
    <row r="6027" ht="14.25" customHeight="1" spans="1:6">
      <c r="A6027" s="44">
        <v>45675</v>
      </c>
      <c r="B6027" s="4" t="s">
        <v>25</v>
      </c>
      <c r="C6027" s="45">
        <v>1</v>
      </c>
      <c r="D6027" s="4" t="str">
        <f>VLOOKUP(B6027,'P Master'!$A$1:$C$39,3,0)</f>
        <v>0-500</v>
      </c>
      <c r="E6027" s="48">
        <f>VLOOKUP(D6027,'Slabs and Cost'!$B$9:$E$12,3,0)</f>
        <v>6</v>
      </c>
      <c r="F6027" s="48">
        <f t="shared" si="94"/>
        <v>6</v>
      </c>
    </row>
    <row r="6028" ht="14.25" customHeight="1" spans="1:6">
      <c r="A6028" s="44">
        <v>45675</v>
      </c>
      <c r="B6028" s="4" t="s">
        <v>17</v>
      </c>
      <c r="C6028" s="45">
        <v>1</v>
      </c>
      <c r="D6028" s="4" t="str">
        <f>VLOOKUP(B6028,'P Master'!$A$1:$C$39,3,0)</f>
        <v>0-500</v>
      </c>
      <c r="E6028" s="48">
        <f>VLOOKUP(D6028,'Slabs and Cost'!$B$9:$E$12,3,0)</f>
        <v>6</v>
      </c>
      <c r="F6028" s="48">
        <f t="shared" si="94"/>
        <v>6</v>
      </c>
    </row>
    <row r="6029" ht="14.25" customHeight="1" spans="1:6">
      <c r="A6029" s="44">
        <v>45675</v>
      </c>
      <c r="B6029" s="4" t="s">
        <v>25</v>
      </c>
      <c r="C6029" s="45">
        <v>1</v>
      </c>
      <c r="D6029" s="4" t="str">
        <f>VLOOKUP(B6029,'P Master'!$A$1:$C$39,3,0)</f>
        <v>0-500</v>
      </c>
      <c r="E6029" s="48">
        <f>VLOOKUP(D6029,'Slabs and Cost'!$B$9:$E$12,3,0)</f>
        <v>6</v>
      </c>
      <c r="F6029" s="48">
        <f t="shared" si="94"/>
        <v>6</v>
      </c>
    </row>
    <row r="6030" ht="14.25" customHeight="1" spans="1:6">
      <c r="A6030" s="44">
        <v>45675</v>
      </c>
      <c r="B6030" s="4" t="s">
        <v>37</v>
      </c>
      <c r="C6030" s="45">
        <v>1</v>
      </c>
      <c r="D6030" s="4" t="str">
        <f>VLOOKUP(B6030,'P Master'!$A$1:$C$39,3,0)</f>
        <v>0-500</v>
      </c>
      <c r="E6030" s="48">
        <f>VLOOKUP(D6030,'Slabs and Cost'!$B$9:$E$12,3,0)</f>
        <v>6</v>
      </c>
      <c r="F6030" s="48">
        <f t="shared" si="94"/>
        <v>6</v>
      </c>
    </row>
    <row r="6031" ht="14.25" customHeight="1" spans="1:6">
      <c r="A6031" s="44">
        <v>45675</v>
      </c>
      <c r="B6031" s="46" t="s">
        <v>15</v>
      </c>
      <c r="C6031" s="45">
        <v>1</v>
      </c>
      <c r="D6031" s="4" t="str">
        <f>VLOOKUP(B6031,'P Master'!$A$1:$C$39,3,0)</f>
        <v>500-1</v>
      </c>
      <c r="E6031" s="48">
        <f>VLOOKUP(D6031,'Slabs and Cost'!$B$9:$E$12,3,0)</f>
        <v>6</v>
      </c>
      <c r="F6031" s="48">
        <f t="shared" si="94"/>
        <v>6</v>
      </c>
    </row>
    <row r="6032" ht="14.25" customHeight="1" spans="1:6">
      <c r="A6032" s="44">
        <v>45675</v>
      </c>
      <c r="B6032" s="4" t="s">
        <v>37</v>
      </c>
      <c r="C6032" s="45">
        <v>1</v>
      </c>
      <c r="D6032" s="4" t="str">
        <f>VLOOKUP(B6032,'P Master'!$A$1:$C$39,3,0)</f>
        <v>0-500</v>
      </c>
      <c r="E6032" s="48">
        <f>VLOOKUP(D6032,'Slabs and Cost'!$B$9:$E$12,3,0)</f>
        <v>6</v>
      </c>
      <c r="F6032" s="48">
        <f t="shared" si="94"/>
        <v>6</v>
      </c>
    </row>
    <row r="6033" ht="14.25" customHeight="1" spans="1:6">
      <c r="A6033" s="44">
        <v>45675</v>
      </c>
      <c r="B6033" s="4" t="s">
        <v>18</v>
      </c>
      <c r="C6033" s="45">
        <v>1</v>
      </c>
      <c r="D6033" s="4" t="str">
        <f>VLOOKUP(B6033,'P Master'!$A$1:$C$39,3,0)</f>
        <v>0-500</v>
      </c>
      <c r="E6033" s="48">
        <f>VLOOKUP(D6033,'Slabs and Cost'!$B$9:$E$12,3,0)</f>
        <v>6</v>
      </c>
      <c r="F6033" s="48">
        <f t="shared" si="94"/>
        <v>6</v>
      </c>
    </row>
    <row r="6034" ht="14.25" customHeight="1" spans="1:6">
      <c r="A6034" s="44">
        <v>45676</v>
      </c>
      <c r="B6034" s="4" t="s">
        <v>12</v>
      </c>
      <c r="C6034" s="45">
        <v>1</v>
      </c>
      <c r="D6034" s="4" t="str">
        <f>VLOOKUP(B6034,'P Master'!$A$1:$C$39,3,0)</f>
        <v>0-500</v>
      </c>
      <c r="E6034" s="48">
        <f>VLOOKUP(D6034,'Slabs and Cost'!$B$9:$E$12,3,0)</f>
        <v>6</v>
      </c>
      <c r="F6034" s="48">
        <f t="shared" si="94"/>
        <v>6</v>
      </c>
    </row>
    <row r="6035" ht="14.25" customHeight="1" spans="1:6">
      <c r="A6035" s="44">
        <v>45675</v>
      </c>
      <c r="B6035" s="4" t="s">
        <v>37</v>
      </c>
      <c r="C6035" s="45">
        <v>1</v>
      </c>
      <c r="D6035" s="4" t="str">
        <f>VLOOKUP(B6035,'P Master'!$A$1:$C$39,3,0)</f>
        <v>0-500</v>
      </c>
      <c r="E6035" s="48">
        <f>VLOOKUP(D6035,'Slabs and Cost'!$B$9:$E$12,3,0)</f>
        <v>6</v>
      </c>
      <c r="F6035" s="48">
        <f t="shared" si="94"/>
        <v>6</v>
      </c>
    </row>
    <row r="6036" ht="14.25" customHeight="1" spans="1:6">
      <c r="A6036" s="44">
        <v>45675</v>
      </c>
      <c r="B6036" s="4" t="s">
        <v>37</v>
      </c>
      <c r="C6036" s="45">
        <v>1</v>
      </c>
      <c r="D6036" s="4" t="str">
        <f>VLOOKUP(B6036,'P Master'!$A$1:$C$39,3,0)</f>
        <v>0-500</v>
      </c>
      <c r="E6036" s="48">
        <f>VLOOKUP(D6036,'Slabs and Cost'!$B$9:$E$12,3,0)</f>
        <v>6</v>
      </c>
      <c r="F6036" s="48">
        <f t="shared" si="94"/>
        <v>6</v>
      </c>
    </row>
    <row r="6037" ht="14.25" customHeight="1" spans="1:6">
      <c r="A6037" s="44">
        <v>45675</v>
      </c>
      <c r="B6037" s="4" t="s">
        <v>37</v>
      </c>
      <c r="C6037" s="45">
        <v>1</v>
      </c>
      <c r="D6037" s="4" t="str">
        <f>VLOOKUP(B6037,'P Master'!$A$1:$C$39,3,0)</f>
        <v>0-500</v>
      </c>
      <c r="E6037" s="48">
        <f>VLOOKUP(D6037,'Slabs and Cost'!$B$9:$E$12,3,0)</f>
        <v>6</v>
      </c>
      <c r="F6037" s="48">
        <f t="shared" si="94"/>
        <v>6</v>
      </c>
    </row>
    <row r="6038" ht="14.25" customHeight="1" spans="1:6">
      <c r="A6038" s="44">
        <v>45676</v>
      </c>
      <c r="B6038" s="4" t="s">
        <v>37</v>
      </c>
      <c r="C6038" s="45">
        <v>1</v>
      </c>
      <c r="D6038" s="4" t="str">
        <f>VLOOKUP(B6038,'P Master'!$A$1:$C$39,3,0)</f>
        <v>0-500</v>
      </c>
      <c r="E6038" s="48">
        <f>VLOOKUP(D6038,'Slabs and Cost'!$B$9:$E$12,3,0)</f>
        <v>6</v>
      </c>
      <c r="F6038" s="48">
        <f t="shared" si="94"/>
        <v>6</v>
      </c>
    </row>
    <row r="6039" ht="14.25" customHeight="1" spans="1:6">
      <c r="A6039" s="44">
        <v>45675</v>
      </c>
      <c r="B6039" s="4" t="s">
        <v>37</v>
      </c>
      <c r="C6039" s="45">
        <v>1</v>
      </c>
      <c r="D6039" s="4" t="str">
        <f>VLOOKUP(B6039,'P Master'!$A$1:$C$39,3,0)</f>
        <v>0-500</v>
      </c>
      <c r="E6039" s="48">
        <f>VLOOKUP(D6039,'Slabs and Cost'!$B$9:$E$12,3,0)</f>
        <v>6</v>
      </c>
      <c r="F6039" s="48">
        <f t="shared" si="94"/>
        <v>6</v>
      </c>
    </row>
    <row r="6040" ht="14.25" customHeight="1" spans="1:6">
      <c r="A6040" s="44">
        <v>45675</v>
      </c>
      <c r="B6040" s="4" t="s">
        <v>39</v>
      </c>
      <c r="C6040" s="45">
        <v>1</v>
      </c>
      <c r="D6040" s="4" t="str">
        <f>VLOOKUP(B6040,'P Master'!$A$1:$C$39,3,0)</f>
        <v>0-500</v>
      </c>
      <c r="E6040" s="48">
        <f>VLOOKUP(D6040,'Slabs and Cost'!$B$9:$E$12,3,0)</f>
        <v>6</v>
      </c>
      <c r="F6040" s="48">
        <f t="shared" si="94"/>
        <v>6</v>
      </c>
    </row>
    <row r="6041" ht="14.25" customHeight="1" spans="1:6">
      <c r="A6041" s="44">
        <v>45675</v>
      </c>
      <c r="B6041" s="4" t="s">
        <v>46</v>
      </c>
      <c r="C6041" s="45">
        <v>1</v>
      </c>
      <c r="D6041" s="4" t="str">
        <f>VLOOKUP(B6041,'P Master'!$A$1:$C$39,3,0)</f>
        <v>0-500</v>
      </c>
      <c r="E6041" s="48">
        <f>VLOOKUP(D6041,'Slabs and Cost'!$B$9:$E$12,3,0)</f>
        <v>6</v>
      </c>
      <c r="F6041" s="48">
        <f t="shared" si="94"/>
        <v>6</v>
      </c>
    </row>
    <row r="6042" ht="14.25" customHeight="1" spans="1:6">
      <c r="A6042" s="44">
        <v>45675</v>
      </c>
      <c r="B6042" s="4" t="s">
        <v>25</v>
      </c>
      <c r="C6042" s="45">
        <v>1</v>
      </c>
      <c r="D6042" s="4" t="str">
        <f>VLOOKUP(B6042,'P Master'!$A$1:$C$39,3,0)</f>
        <v>0-500</v>
      </c>
      <c r="E6042" s="48">
        <f>VLOOKUP(D6042,'Slabs and Cost'!$B$9:$E$12,3,0)</f>
        <v>6</v>
      </c>
      <c r="F6042" s="48">
        <f t="shared" si="94"/>
        <v>6</v>
      </c>
    </row>
    <row r="6043" ht="14.25" customHeight="1" spans="1:6">
      <c r="A6043" s="44">
        <v>45675</v>
      </c>
      <c r="B6043" s="4" t="s">
        <v>37</v>
      </c>
      <c r="C6043" s="45">
        <v>1</v>
      </c>
      <c r="D6043" s="4" t="str">
        <f>VLOOKUP(B6043,'P Master'!$A$1:$C$39,3,0)</f>
        <v>0-500</v>
      </c>
      <c r="E6043" s="48">
        <f>VLOOKUP(D6043,'Slabs and Cost'!$B$9:$E$12,3,0)</f>
        <v>6</v>
      </c>
      <c r="F6043" s="48">
        <f t="shared" si="94"/>
        <v>6</v>
      </c>
    </row>
    <row r="6044" ht="14.25" customHeight="1" spans="1:6">
      <c r="A6044" s="44">
        <v>45676</v>
      </c>
      <c r="B6044" s="4" t="s">
        <v>18</v>
      </c>
      <c r="C6044" s="45">
        <v>1</v>
      </c>
      <c r="D6044" s="4" t="str">
        <f>VLOOKUP(B6044,'P Master'!$A$1:$C$39,3,0)</f>
        <v>0-500</v>
      </c>
      <c r="E6044" s="48">
        <f>VLOOKUP(D6044,'Slabs and Cost'!$B$9:$E$12,3,0)</f>
        <v>6</v>
      </c>
      <c r="F6044" s="48">
        <f t="shared" si="94"/>
        <v>6</v>
      </c>
    </row>
    <row r="6045" ht="14.25" customHeight="1" spans="1:6">
      <c r="A6045" s="44">
        <v>45675</v>
      </c>
      <c r="B6045" s="4" t="s">
        <v>37</v>
      </c>
      <c r="C6045" s="45">
        <v>1</v>
      </c>
      <c r="D6045" s="4" t="str">
        <f>VLOOKUP(B6045,'P Master'!$A$1:$C$39,3,0)</f>
        <v>0-500</v>
      </c>
      <c r="E6045" s="48">
        <f>VLOOKUP(D6045,'Slabs and Cost'!$B$9:$E$12,3,0)</f>
        <v>6</v>
      </c>
      <c r="F6045" s="48">
        <f t="shared" si="94"/>
        <v>6</v>
      </c>
    </row>
    <row r="6046" ht="14.25" customHeight="1" spans="1:6">
      <c r="A6046" s="44">
        <v>45675</v>
      </c>
      <c r="B6046" s="4" t="s">
        <v>18</v>
      </c>
      <c r="C6046" s="45">
        <v>1</v>
      </c>
      <c r="D6046" s="4" t="str">
        <f>VLOOKUP(B6046,'P Master'!$A$1:$C$39,3,0)</f>
        <v>0-500</v>
      </c>
      <c r="E6046" s="48">
        <f>VLOOKUP(D6046,'Slabs and Cost'!$B$9:$E$12,3,0)</f>
        <v>6</v>
      </c>
      <c r="F6046" s="48">
        <f t="shared" si="94"/>
        <v>6</v>
      </c>
    </row>
    <row r="6047" ht="14.25" customHeight="1" spans="1:6">
      <c r="A6047" s="44">
        <v>45675</v>
      </c>
      <c r="B6047" s="4" t="s">
        <v>9</v>
      </c>
      <c r="C6047" s="45">
        <v>1</v>
      </c>
      <c r="D6047" s="4" t="str">
        <f>VLOOKUP(B6047,'P Master'!$A$1:$C$39,3,0)</f>
        <v>0-500</v>
      </c>
      <c r="E6047" s="48">
        <f>VLOOKUP(D6047,'Slabs and Cost'!$B$9:$E$12,3,0)</f>
        <v>6</v>
      </c>
      <c r="F6047" s="48">
        <f t="shared" si="94"/>
        <v>6</v>
      </c>
    </row>
    <row r="6048" ht="14.25" customHeight="1" spans="1:6">
      <c r="A6048" s="44">
        <v>45675</v>
      </c>
      <c r="B6048" s="4" t="s">
        <v>37</v>
      </c>
      <c r="C6048" s="45">
        <v>1</v>
      </c>
      <c r="D6048" s="4" t="str">
        <f>VLOOKUP(B6048,'P Master'!$A$1:$C$39,3,0)</f>
        <v>0-500</v>
      </c>
      <c r="E6048" s="48">
        <f>VLOOKUP(D6048,'Slabs and Cost'!$B$9:$E$12,3,0)</f>
        <v>6</v>
      </c>
      <c r="F6048" s="48">
        <f t="shared" si="94"/>
        <v>6</v>
      </c>
    </row>
    <row r="6049" ht="14.25" customHeight="1" spans="1:6">
      <c r="A6049" s="44">
        <v>45676</v>
      </c>
      <c r="B6049" s="4" t="s">
        <v>16</v>
      </c>
      <c r="C6049" s="45">
        <v>1</v>
      </c>
      <c r="D6049" s="4" t="str">
        <f>VLOOKUP(B6049,'P Master'!$A$1:$C$39,3,0)</f>
        <v>0-500</v>
      </c>
      <c r="E6049" s="48">
        <f>VLOOKUP(D6049,'Slabs and Cost'!$B$9:$E$12,3,0)</f>
        <v>6</v>
      </c>
      <c r="F6049" s="48">
        <f t="shared" si="94"/>
        <v>6</v>
      </c>
    </row>
    <row r="6050" ht="14.25" customHeight="1" spans="1:6">
      <c r="A6050" s="44">
        <v>45675</v>
      </c>
      <c r="B6050" s="4" t="s">
        <v>16</v>
      </c>
      <c r="C6050" s="45">
        <v>1</v>
      </c>
      <c r="D6050" s="4" t="str">
        <f>VLOOKUP(B6050,'P Master'!$A$1:$C$39,3,0)</f>
        <v>0-500</v>
      </c>
      <c r="E6050" s="48">
        <f>VLOOKUP(D6050,'Slabs and Cost'!$B$9:$E$12,3,0)</f>
        <v>6</v>
      </c>
      <c r="F6050" s="48">
        <f t="shared" si="94"/>
        <v>6</v>
      </c>
    </row>
    <row r="6051" ht="14.25" customHeight="1" spans="1:6">
      <c r="A6051" s="44">
        <v>45675</v>
      </c>
      <c r="B6051" s="4" t="s">
        <v>37</v>
      </c>
      <c r="C6051" s="45">
        <v>1</v>
      </c>
      <c r="D6051" s="4" t="str">
        <f>VLOOKUP(B6051,'P Master'!$A$1:$C$39,3,0)</f>
        <v>0-500</v>
      </c>
      <c r="E6051" s="48">
        <f>VLOOKUP(D6051,'Slabs and Cost'!$B$9:$E$12,3,0)</f>
        <v>6</v>
      </c>
      <c r="F6051" s="48">
        <f t="shared" si="94"/>
        <v>6</v>
      </c>
    </row>
    <row r="6052" ht="14.25" customHeight="1" spans="1:6">
      <c r="A6052" s="44">
        <v>45675</v>
      </c>
      <c r="B6052" s="4" t="s">
        <v>37</v>
      </c>
      <c r="C6052" s="45">
        <v>1</v>
      </c>
      <c r="D6052" s="4" t="str">
        <f>VLOOKUP(B6052,'P Master'!$A$1:$C$39,3,0)</f>
        <v>0-500</v>
      </c>
      <c r="E6052" s="48">
        <f>VLOOKUP(D6052,'Slabs and Cost'!$B$9:$E$12,3,0)</f>
        <v>6</v>
      </c>
      <c r="F6052" s="48">
        <f t="shared" si="94"/>
        <v>6</v>
      </c>
    </row>
    <row r="6053" ht="14.25" customHeight="1" spans="1:6">
      <c r="A6053" s="44">
        <v>45675</v>
      </c>
      <c r="B6053" s="46" t="s">
        <v>15</v>
      </c>
      <c r="C6053" s="45">
        <v>1</v>
      </c>
      <c r="D6053" s="4" t="str">
        <f>VLOOKUP(B6053,'P Master'!$A$1:$C$39,3,0)</f>
        <v>500-1</v>
      </c>
      <c r="E6053" s="48">
        <f>VLOOKUP(D6053,'Slabs and Cost'!$B$9:$E$12,3,0)</f>
        <v>6</v>
      </c>
      <c r="F6053" s="48">
        <f t="shared" si="94"/>
        <v>6</v>
      </c>
    </row>
    <row r="6054" ht="14.25" customHeight="1" spans="1:6">
      <c r="A6054" s="44">
        <v>45675</v>
      </c>
      <c r="B6054" s="4" t="s">
        <v>39</v>
      </c>
      <c r="C6054" s="45">
        <v>1</v>
      </c>
      <c r="D6054" s="4" t="str">
        <f>VLOOKUP(B6054,'P Master'!$A$1:$C$39,3,0)</f>
        <v>0-500</v>
      </c>
      <c r="E6054" s="48">
        <f>VLOOKUP(D6054,'Slabs and Cost'!$B$9:$E$12,3,0)</f>
        <v>6</v>
      </c>
      <c r="F6054" s="48">
        <f t="shared" si="94"/>
        <v>6</v>
      </c>
    </row>
    <row r="6055" ht="14.25" customHeight="1" spans="1:6">
      <c r="A6055" s="44">
        <v>45675</v>
      </c>
      <c r="B6055" s="4" t="s">
        <v>37</v>
      </c>
      <c r="C6055" s="45">
        <v>1</v>
      </c>
      <c r="D6055" s="4" t="str">
        <f>VLOOKUP(B6055,'P Master'!$A$1:$C$39,3,0)</f>
        <v>0-500</v>
      </c>
      <c r="E6055" s="48">
        <f>VLOOKUP(D6055,'Slabs and Cost'!$B$9:$E$12,3,0)</f>
        <v>6</v>
      </c>
      <c r="F6055" s="48">
        <f t="shared" si="94"/>
        <v>6</v>
      </c>
    </row>
    <row r="6056" ht="14.25" customHeight="1" spans="1:6">
      <c r="A6056" s="44">
        <v>45675</v>
      </c>
      <c r="B6056" s="4" t="s">
        <v>31</v>
      </c>
      <c r="C6056" s="45">
        <v>1</v>
      </c>
      <c r="D6056" s="4" t="str">
        <f>VLOOKUP(B6056,'P Master'!$A$1:$C$39,3,0)</f>
        <v>500-1</v>
      </c>
      <c r="E6056" s="48">
        <f>VLOOKUP(D6056,'Slabs and Cost'!$B$9:$E$12,3,0)</f>
        <v>6</v>
      </c>
      <c r="F6056" s="48">
        <f t="shared" si="94"/>
        <v>6</v>
      </c>
    </row>
    <row r="6057" ht="14.25" customHeight="1" spans="1:6">
      <c r="A6057" s="44">
        <v>45675</v>
      </c>
      <c r="B6057" s="4" t="s">
        <v>46</v>
      </c>
      <c r="C6057" s="45">
        <v>1</v>
      </c>
      <c r="D6057" s="4" t="str">
        <f>VLOOKUP(B6057,'P Master'!$A$1:$C$39,3,0)</f>
        <v>0-500</v>
      </c>
      <c r="E6057" s="48">
        <f>VLOOKUP(D6057,'Slabs and Cost'!$B$9:$E$12,3,0)</f>
        <v>6</v>
      </c>
      <c r="F6057" s="48">
        <f t="shared" si="94"/>
        <v>6</v>
      </c>
    </row>
    <row r="6058" ht="14.25" customHeight="1" spans="1:6">
      <c r="A6058" s="44">
        <v>45675</v>
      </c>
      <c r="B6058" s="4" t="s">
        <v>38</v>
      </c>
      <c r="C6058" s="45">
        <v>1</v>
      </c>
      <c r="D6058" s="4" t="str">
        <f>VLOOKUP(B6058,'P Master'!$A$1:$C$39,3,0)</f>
        <v>0-500</v>
      </c>
      <c r="E6058" s="48">
        <f>VLOOKUP(D6058,'Slabs and Cost'!$B$9:$E$12,3,0)</f>
        <v>6</v>
      </c>
      <c r="F6058" s="48">
        <f t="shared" si="94"/>
        <v>6</v>
      </c>
    </row>
    <row r="6059" ht="14.25" customHeight="1" spans="1:6">
      <c r="A6059" s="44">
        <v>45675</v>
      </c>
      <c r="B6059" s="4" t="s">
        <v>37</v>
      </c>
      <c r="C6059" s="45">
        <v>1</v>
      </c>
      <c r="D6059" s="4" t="str">
        <f>VLOOKUP(B6059,'P Master'!$A$1:$C$39,3,0)</f>
        <v>0-500</v>
      </c>
      <c r="E6059" s="48">
        <f>VLOOKUP(D6059,'Slabs and Cost'!$B$9:$E$12,3,0)</f>
        <v>6</v>
      </c>
      <c r="F6059" s="48">
        <f t="shared" si="94"/>
        <v>6</v>
      </c>
    </row>
    <row r="6060" ht="14.25" customHeight="1" spans="1:6">
      <c r="A6060" s="44">
        <v>45675</v>
      </c>
      <c r="B6060" s="4" t="s">
        <v>38</v>
      </c>
      <c r="C6060" s="45">
        <v>1</v>
      </c>
      <c r="D6060" s="4" t="str">
        <f>VLOOKUP(B6060,'P Master'!$A$1:$C$39,3,0)</f>
        <v>0-500</v>
      </c>
      <c r="E6060" s="48">
        <f>VLOOKUP(D6060,'Slabs and Cost'!$B$9:$E$12,3,0)</f>
        <v>6</v>
      </c>
      <c r="F6060" s="48">
        <f t="shared" si="94"/>
        <v>6</v>
      </c>
    </row>
    <row r="6061" ht="14.25" customHeight="1" spans="1:6">
      <c r="A6061" s="44">
        <v>45675</v>
      </c>
      <c r="B6061" s="4" t="s">
        <v>37</v>
      </c>
      <c r="C6061" s="45">
        <v>1</v>
      </c>
      <c r="D6061" s="4" t="str">
        <f>VLOOKUP(B6061,'P Master'!$A$1:$C$39,3,0)</f>
        <v>0-500</v>
      </c>
      <c r="E6061" s="48">
        <f>VLOOKUP(D6061,'Slabs and Cost'!$B$9:$E$12,3,0)</f>
        <v>6</v>
      </c>
      <c r="F6061" s="48">
        <f t="shared" si="94"/>
        <v>6</v>
      </c>
    </row>
    <row r="6062" ht="14.25" customHeight="1" spans="1:6">
      <c r="A6062" s="44">
        <v>45675</v>
      </c>
      <c r="B6062" s="4" t="s">
        <v>18</v>
      </c>
      <c r="C6062" s="45">
        <v>1</v>
      </c>
      <c r="D6062" s="4" t="str">
        <f>VLOOKUP(B6062,'P Master'!$A$1:$C$39,3,0)</f>
        <v>0-500</v>
      </c>
      <c r="E6062" s="48">
        <f>VLOOKUP(D6062,'Slabs and Cost'!$B$9:$E$12,3,0)</f>
        <v>6</v>
      </c>
      <c r="F6062" s="48">
        <f t="shared" si="94"/>
        <v>6</v>
      </c>
    </row>
    <row r="6063" ht="14.25" customHeight="1" spans="1:6">
      <c r="A6063" s="44">
        <v>45675</v>
      </c>
      <c r="B6063" s="4" t="s">
        <v>37</v>
      </c>
      <c r="C6063" s="45">
        <v>1</v>
      </c>
      <c r="D6063" s="4" t="str">
        <f>VLOOKUP(B6063,'P Master'!$A$1:$C$39,3,0)</f>
        <v>0-500</v>
      </c>
      <c r="E6063" s="48">
        <f>VLOOKUP(D6063,'Slabs and Cost'!$B$9:$E$12,3,0)</f>
        <v>6</v>
      </c>
      <c r="F6063" s="48">
        <f t="shared" si="94"/>
        <v>6</v>
      </c>
    </row>
    <row r="6064" ht="14.25" customHeight="1" spans="1:6">
      <c r="A6064" s="44">
        <v>45675</v>
      </c>
      <c r="B6064" s="4" t="s">
        <v>37</v>
      </c>
      <c r="C6064" s="45">
        <v>1</v>
      </c>
      <c r="D6064" s="4" t="str">
        <f>VLOOKUP(B6064,'P Master'!$A$1:$C$39,3,0)</f>
        <v>0-500</v>
      </c>
      <c r="E6064" s="48">
        <f>VLOOKUP(D6064,'Slabs and Cost'!$B$9:$E$12,3,0)</f>
        <v>6</v>
      </c>
      <c r="F6064" s="48">
        <f t="shared" si="94"/>
        <v>6</v>
      </c>
    </row>
    <row r="6065" ht="14.25" customHeight="1" spans="1:6">
      <c r="A6065" s="44">
        <v>45675</v>
      </c>
      <c r="B6065" s="4" t="s">
        <v>37</v>
      </c>
      <c r="C6065" s="45">
        <v>1</v>
      </c>
      <c r="D6065" s="4" t="str">
        <f>VLOOKUP(B6065,'P Master'!$A$1:$C$39,3,0)</f>
        <v>0-500</v>
      </c>
      <c r="E6065" s="48">
        <f>VLOOKUP(D6065,'Slabs and Cost'!$B$9:$E$12,3,0)</f>
        <v>6</v>
      </c>
      <c r="F6065" s="48">
        <f t="shared" si="94"/>
        <v>6</v>
      </c>
    </row>
    <row r="6066" ht="14.25" customHeight="1" spans="1:6">
      <c r="A6066" s="44">
        <v>45675</v>
      </c>
      <c r="B6066" s="4" t="s">
        <v>12</v>
      </c>
      <c r="C6066" s="45">
        <v>1</v>
      </c>
      <c r="D6066" s="4" t="str">
        <f>VLOOKUP(B6066,'P Master'!$A$1:$C$39,3,0)</f>
        <v>0-500</v>
      </c>
      <c r="E6066" s="48">
        <f>VLOOKUP(D6066,'Slabs and Cost'!$B$9:$E$12,3,0)</f>
        <v>6</v>
      </c>
      <c r="F6066" s="48">
        <f t="shared" si="94"/>
        <v>6</v>
      </c>
    </row>
    <row r="6067" ht="14.25" customHeight="1" spans="1:6">
      <c r="A6067" s="44">
        <v>45675</v>
      </c>
      <c r="B6067" s="4" t="s">
        <v>37</v>
      </c>
      <c r="C6067" s="45">
        <v>1</v>
      </c>
      <c r="D6067" s="4" t="str">
        <f>VLOOKUP(B6067,'P Master'!$A$1:$C$39,3,0)</f>
        <v>0-500</v>
      </c>
      <c r="E6067" s="48">
        <f>VLOOKUP(D6067,'Slabs and Cost'!$B$9:$E$12,3,0)</f>
        <v>6</v>
      </c>
      <c r="F6067" s="48">
        <f t="shared" si="94"/>
        <v>6</v>
      </c>
    </row>
    <row r="6068" ht="14.25" customHeight="1" spans="1:6">
      <c r="A6068" s="44">
        <v>45675</v>
      </c>
      <c r="B6068" s="4" t="s">
        <v>37</v>
      </c>
      <c r="C6068" s="45">
        <v>1</v>
      </c>
      <c r="D6068" s="4" t="str">
        <f>VLOOKUP(B6068,'P Master'!$A$1:$C$39,3,0)</f>
        <v>0-500</v>
      </c>
      <c r="E6068" s="48">
        <f>VLOOKUP(D6068,'Slabs and Cost'!$B$9:$E$12,3,0)</f>
        <v>6</v>
      </c>
      <c r="F6068" s="48">
        <f t="shared" si="94"/>
        <v>6</v>
      </c>
    </row>
    <row r="6069" ht="14.25" customHeight="1" spans="1:6">
      <c r="A6069" s="44">
        <v>45675</v>
      </c>
      <c r="B6069" s="4" t="s">
        <v>11</v>
      </c>
      <c r="C6069" s="45">
        <v>1</v>
      </c>
      <c r="D6069" s="4" t="str">
        <f>VLOOKUP(B6069,'P Master'!$A$1:$C$39,3,0)</f>
        <v>0-500</v>
      </c>
      <c r="E6069" s="48">
        <f>VLOOKUP(D6069,'Slabs and Cost'!$B$9:$E$12,3,0)</f>
        <v>6</v>
      </c>
      <c r="F6069" s="48">
        <f t="shared" si="94"/>
        <v>6</v>
      </c>
    </row>
    <row r="6070" ht="14.25" customHeight="1" spans="1:6">
      <c r="A6070" s="44">
        <v>45675</v>
      </c>
      <c r="B6070" s="46" t="s">
        <v>15</v>
      </c>
      <c r="C6070" s="45">
        <v>1</v>
      </c>
      <c r="D6070" s="4" t="str">
        <f>VLOOKUP(B6070,'P Master'!$A$1:$C$39,3,0)</f>
        <v>500-1</v>
      </c>
      <c r="E6070" s="48">
        <f>VLOOKUP(D6070,'Slabs and Cost'!$B$9:$E$12,3,0)</f>
        <v>6</v>
      </c>
      <c r="F6070" s="48">
        <f t="shared" si="94"/>
        <v>6</v>
      </c>
    </row>
    <row r="6071" ht="14.25" customHeight="1" spans="1:6">
      <c r="A6071" s="44">
        <v>45676</v>
      </c>
      <c r="B6071" s="4" t="s">
        <v>20</v>
      </c>
      <c r="C6071" s="45">
        <v>1</v>
      </c>
      <c r="D6071" s="4" t="str">
        <f>VLOOKUP(B6071,'P Master'!$A$1:$C$39,3,0)</f>
        <v>0-500</v>
      </c>
      <c r="E6071" s="48">
        <f>VLOOKUP(D6071,'Slabs and Cost'!$B$9:$E$12,3,0)</f>
        <v>6</v>
      </c>
      <c r="F6071" s="48">
        <f t="shared" si="94"/>
        <v>6</v>
      </c>
    </row>
    <row r="6072" ht="14.25" customHeight="1" spans="1:6">
      <c r="A6072" s="44">
        <v>45676</v>
      </c>
      <c r="B6072" s="4" t="s">
        <v>37</v>
      </c>
      <c r="C6072" s="45">
        <v>1</v>
      </c>
      <c r="D6072" s="4" t="str">
        <f>VLOOKUP(B6072,'P Master'!$A$1:$C$39,3,0)</f>
        <v>0-500</v>
      </c>
      <c r="E6072" s="48">
        <f>VLOOKUP(D6072,'Slabs and Cost'!$B$9:$E$12,3,0)</f>
        <v>6</v>
      </c>
      <c r="F6072" s="48">
        <f t="shared" si="94"/>
        <v>6</v>
      </c>
    </row>
    <row r="6073" ht="14.25" customHeight="1" spans="1:6">
      <c r="A6073" s="44">
        <v>45675</v>
      </c>
      <c r="B6073" s="4" t="s">
        <v>37</v>
      </c>
      <c r="C6073" s="45">
        <v>1</v>
      </c>
      <c r="D6073" s="4" t="str">
        <f>VLOOKUP(B6073,'P Master'!$A$1:$C$39,3,0)</f>
        <v>0-500</v>
      </c>
      <c r="E6073" s="48">
        <f>VLOOKUP(D6073,'Slabs and Cost'!$B$9:$E$12,3,0)</f>
        <v>6</v>
      </c>
      <c r="F6073" s="48">
        <f t="shared" si="94"/>
        <v>6</v>
      </c>
    </row>
    <row r="6074" ht="14.25" customHeight="1" spans="1:6">
      <c r="A6074" s="44">
        <v>45675</v>
      </c>
      <c r="B6074" s="4" t="s">
        <v>46</v>
      </c>
      <c r="C6074" s="45">
        <v>1</v>
      </c>
      <c r="D6074" s="4" t="str">
        <f>VLOOKUP(B6074,'P Master'!$A$1:$C$39,3,0)</f>
        <v>0-500</v>
      </c>
      <c r="E6074" s="48">
        <f>VLOOKUP(D6074,'Slabs and Cost'!$B$9:$E$12,3,0)</f>
        <v>6</v>
      </c>
      <c r="F6074" s="48">
        <f t="shared" si="94"/>
        <v>6</v>
      </c>
    </row>
    <row r="6075" ht="14.25" customHeight="1" spans="1:6">
      <c r="A6075" s="44">
        <v>45675</v>
      </c>
      <c r="B6075" s="4" t="s">
        <v>37</v>
      </c>
      <c r="C6075" s="45">
        <v>1</v>
      </c>
      <c r="D6075" s="4" t="str">
        <f>VLOOKUP(B6075,'P Master'!$A$1:$C$39,3,0)</f>
        <v>0-500</v>
      </c>
      <c r="E6075" s="48">
        <f>VLOOKUP(D6075,'Slabs and Cost'!$B$9:$E$12,3,0)</f>
        <v>6</v>
      </c>
      <c r="F6075" s="48">
        <f t="shared" si="94"/>
        <v>6</v>
      </c>
    </row>
    <row r="6076" ht="14.25" customHeight="1" spans="1:6">
      <c r="A6076" s="44">
        <v>45675</v>
      </c>
      <c r="B6076" s="4" t="s">
        <v>37</v>
      </c>
      <c r="C6076" s="45">
        <v>1</v>
      </c>
      <c r="D6076" s="4" t="str">
        <f>VLOOKUP(B6076,'P Master'!$A$1:$C$39,3,0)</f>
        <v>0-500</v>
      </c>
      <c r="E6076" s="48">
        <f>VLOOKUP(D6076,'Slabs and Cost'!$B$9:$E$12,3,0)</f>
        <v>6</v>
      </c>
      <c r="F6076" s="48">
        <f t="shared" si="94"/>
        <v>6</v>
      </c>
    </row>
    <row r="6077" ht="14.25" customHeight="1" spans="1:6">
      <c r="A6077" s="44">
        <v>45676</v>
      </c>
      <c r="B6077" s="4" t="s">
        <v>18</v>
      </c>
      <c r="C6077" s="45">
        <v>1</v>
      </c>
      <c r="D6077" s="4" t="str">
        <f>VLOOKUP(B6077,'P Master'!$A$1:$C$39,3,0)</f>
        <v>0-500</v>
      </c>
      <c r="E6077" s="48">
        <f>VLOOKUP(D6077,'Slabs and Cost'!$B$9:$E$12,3,0)</f>
        <v>6</v>
      </c>
      <c r="F6077" s="48">
        <f t="shared" si="94"/>
        <v>6</v>
      </c>
    </row>
    <row r="6078" ht="14.25" customHeight="1" spans="1:6">
      <c r="A6078" s="44">
        <v>45675</v>
      </c>
      <c r="B6078" s="4" t="s">
        <v>37</v>
      </c>
      <c r="C6078" s="45">
        <v>1</v>
      </c>
      <c r="D6078" s="4" t="str">
        <f>VLOOKUP(B6078,'P Master'!$A$1:$C$39,3,0)</f>
        <v>0-500</v>
      </c>
      <c r="E6078" s="48">
        <f>VLOOKUP(D6078,'Slabs and Cost'!$B$9:$E$12,3,0)</f>
        <v>6</v>
      </c>
      <c r="F6078" s="48">
        <f t="shared" si="94"/>
        <v>6</v>
      </c>
    </row>
    <row r="6079" ht="14.25" customHeight="1" spans="1:6">
      <c r="A6079" s="44">
        <v>45675</v>
      </c>
      <c r="B6079" s="4" t="s">
        <v>37</v>
      </c>
      <c r="C6079" s="45">
        <v>1</v>
      </c>
      <c r="D6079" s="4" t="str">
        <f>VLOOKUP(B6079,'P Master'!$A$1:$C$39,3,0)</f>
        <v>0-500</v>
      </c>
      <c r="E6079" s="48">
        <f>VLOOKUP(D6079,'Slabs and Cost'!$B$9:$E$12,3,0)</f>
        <v>6</v>
      </c>
      <c r="F6079" s="48">
        <f t="shared" si="94"/>
        <v>6</v>
      </c>
    </row>
    <row r="6080" ht="14.25" customHeight="1" spans="1:6">
      <c r="A6080" s="44">
        <v>45676</v>
      </c>
      <c r="B6080" s="4" t="s">
        <v>20</v>
      </c>
      <c r="C6080" s="45">
        <v>1</v>
      </c>
      <c r="D6080" s="4" t="str">
        <f>VLOOKUP(B6080,'P Master'!$A$1:$C$39,3,0)</f>
        <v>0-500</v>
      </c>
      <c r="E6080" s="48">
        <f>VLOOKUP(D6080,'Slabs and Cost'!$B$9:$E$12,3,0)</f>
        <v>6</v>
      </c>
      <c r="F6080" s="48">
        <f t="shared" si="94"/>
        <v>6</v>
      </c>
    </row>
    <row r="6081" ht="14.25" customHeight="1" spans="1:6">
      <c r="A6081" s="44">
        <v>45676</v>
      </c>
      <c r="B6081" s="4" t="s">
        <v>16</v>
      </c>
      <c r="C6081" s="45">
        <v>1</v>
      </c>
      <c r="D6081" s="4" t="str">
        <f>VLOOKUP(B6081,'P Master'!$A$1:$C$39,3,0)</f>
        <v>0-500</v>
      </c>
      <c r="E6081" s="48">
        <f>VLOOKUP(D6081,'Slabs and Cost'!$B$9:$E$12,3,0)</f>
        <v>6</v>
      </c>
      <c r="F6081" s="48">
        <f t="shared" si="94"/>
        <v>6</v>
      </c>
    </row>
    <row r="6082" ht="14.25" customHeight="1" spans="1:6">
      <c r="A6082" s="44">
        <v>45676</v>
      </c>
      <c r="B6082" s="4" t="s">
        <v>37</v>
      </c>
      <c r="C6082" s="45">
        <v>1</v>
      </c>
      <c r="D6082" s="4" t="str">
        <f>VLOOKUP(B6082,'P Master'!$A$1:$C$39,3,0)</f>
        <v>0-500</v>
      </c>
      <c r="E6082" s="48">
        <f>VLOOKUP(D6082,'Slabs and Cost'!$B$9:$E$12,3,0)</f>
        <v>6</v>
      </c>
      <c r="F6082" s="48">
        <f t="shared" si="94"/>
        <v>6</v>
      </c>
    </row>
    <row r="6083" ht="14.25" customHeight="1" spans="1:6">
      <c r="A6083" s="44">
        <v>45675</v>
      </c>
      <c r="B6083" s="46" t="s">
        <v>15</v>
      </c>
      <c r="C6083" s="45">
        <v>1</v>
      </c>
      <c r="D6083" s="4" t="str">
        <f>VLOOKUP(B6083,'P Master'!$A$1:$C$39,3,0)</f>
        <v>500-1</v>
      </c>
      <c r="E6083" s="48">
        <f>VLOOKUP(D6083,'Slabs and Cost'!$B$9:$E$12,3,0)</f>
        <v>6</v>
      </c>
      <c r="F6083" s="48">
        <f t="shared" si="94"/>
        <v>6</v>
      </c>
    </row>
    <row r="6084" ht="14.25" customHeight="1" spans="1:6">
      <c r="A6084" s="44">
        <v>45675</v>
      </c>
      <c r="B6084" s="4" t="s">
        <v>37</v>
      </c>
      <c r="C6084" s="45">
        <v>1</v>
      </c>
      <c r="D6084" s="4" t="str">
        <f>VLOOKUP(B6084,'P Master'!$A$1:$C$39,3,0)</f>
        <v>0-500</v>
      </c>
      <c r="E6084" s="48">
        <f>VLOOKUP(D6084,'Slabs and Cost'!$B$9:$E$12,3,0)</f>
        <v>6</v>
      </c>
      <c r="F6084" s="48">
        <f t="shared" si="94"/>
        <v>6</v>
      </c>
    </row>
    <row r="6085" ht="14.25" customHeight="1" spans="1:6">
      <c r="A6085" s="44">
        <v>45676</v>
      </c>
      <c r="B6085" s="4" t="s">
        <v>16</v>
      </c>
      <c r="C6085" s="45">
        <v>1</v>
      </c>
      <c r="D6085" s="4" t="str">
        <f>VLOOKUP(B6085,'P Master'!$A$1:$C$39,3,0)</f>
        <v>0-500</v>
      </c>
      <c r="E6085" s="48">
        <f>VLOOKUP(D6085,'Slabs and Cost'!$B$9:$E$12,3,0)</f>
        <v>6</v>
      </c>
      <c r="F6085" s="48">
        <f t="shared" ref="F6085:F6148" si="95">C6085*E6085</f>
        <v>6</v>
      </c>
    </row>
    <row r="6086" ht="14.25" customHeight="1" spans="1:6">
      <c r="A6086" s="44">
        <v>45675</v>
      </c>
      <c r="B6086" s="4" t="s">
        <v>17</v>
      </c>
      <c r="C6086" s="45">
        <v>1</v>
      </c>
      <c r="D6086" s="4" t="str">
        <f>VLOOKUP(B6086,'P Master'!$A$1:$C$39,3,0)</f>
        <v>0-500</v>
      </c>
      <c r="E6086" s="48">
        <f>VLOOKUP(D6086,'Slabs and Cost'!$B$9:$E$12,3,0)</f>
        <v>6</v>
      </c>
      <c r="F6086" s="48">
        <f t="shared" si="95"/>
        <v>6</v>
      </c>
    </row>
    <row r="6087" ht="14.25" customHeight="1" spans="1:6">
      <c r="A6087" s="44">
        <v>45675</v>
      </c>
      <c r="B6087" s="4" t="s">
        <v>16</v>
      </c>
      <c r="C6087" s="45">
        <v>1</v>
      </c>
      <c r="D6087" s="4" t="str">
        <f>VLOOKUP(B6087,'P Master'!$A$1:$C$39,3,0)</f>
        <v>0-500</v>
      </c>
      <c r="E6087" s="48">
        <f>VLOOKUP(D6087,'Slabs and Cost'!$B$9:$E$12,3,0)</f>
        <v>6</v>
      </c>
      <c r="F6087" s="48">
        <f t="shared" si="95"/>
        <v>6</v>
      </c>
    </row>
    <row r="6088" ht="14.25" customHeight="1" spans="1:6">
      <c r="A6088" s="44">
        <v>45675</v>
      </c>
      <c r="B6088" s="4" t="s">
        <v>37</v>
      </c>
      <c r="C6088" s="45">
        <v>1</v>
      </c>
      <c r="D6088" s="4" t="str">
        <f>VLOOKUP(B6088,'P Master'!$A$1:$C$39,3,0)</f>
        <v>0-500</v>
      </c>
      <c r="E6088" s="48">
        <f>VLOOKUP(D6088,'Slabs and Cost'!$B$9:$E$12,3,0)</f>
        <v>6</v>
      </c>
      <c r="F6088" s="48">
        <f t="shared" si="95"/>
        <v>6</v>
      </c>
    </row>
    <row r="6089" ht="14.25" customHeight="1" spans="1:6">
      <c r="A6089" s="44">
        <v>45675</v>
      </c>
      <c r="B6089" s="4" t="s">
        <v>16</v>
      </c>
      <c r="C6089" s="45">
        <v>1</v>
      </c>
      <c r="D6089" s="4" t="str">
        <f>VLOOKUP(B6089,'P Master'!$A$1:$C$39,3,0)</f>
        <v>0-500</v>
      </c>
      <c r="E6089" s="48">
        <f>VLOOKUP(D6089,'Slabs and Cost'!$B$9:$E$12,3,0)</f>
        <v>6</v>
      </c>
      <c r="F6089" s="48">
        <f t="shared" si="95"/>
        <v>6</v>
      </c>
    </row>
    <row r="6090" ht="14.25" customHeight="1" spans="1:6">
      <c r="A6090" s="44">
        <v>45675</v>
      </c>
      <c r="B6090" s="4" t="s">
        <v>37</v>
      </c>
      <c r="C6090" s="45">
        <v>1</v>
      </c>
      <c r="D6090" s="4" t="str">
        <f>VLOOKUP(B6090,'P Master'!$A$1:$C$39,3,0)</f>
        <v>0-500</v>
      </c>
      <c r="E6090" s="48">
        <f>VLOOKUP(D6090,'Slabs and Cost'!$B$9:$E$12,3,0)</f>
        <v>6</v>
      </c>
      <c r="F6090" s="48">
        <f t="shared" si="95"/>
        <v>6</v>
      </c>
    </row>
    <row r="6091" ht="14.25" customHeight="1" spans="1:6">
      <c r="A6091" s="44">
        <v>45675</v>
      </c>
      <c r="B6091" s="4" t="s">
        <v>46</v>
      </c>
      <c r="C6091" s="45">
        <v>1</v>
      </c>
      <c r="D6091" s="4" t="str">
        <f>VLOOKUP(B6091,'P Master'!$A$1:$C$39,3,0)</f>
        <v>0-500</v>
      </c>
      <c r="E6091" s="48">
        <f>VLOOKUP(D6091,'Slabs and Cost'!$B$9:$E$12,3,0)</f>
        <v>6</v>
      </c>
      <c r="F6091" s="48">
        <f t="shared" si="95"/>
        <v>6</v>
      </c>
    </row>
    <row r="6092" ht="14.25" customHeight="1" spans="1:6">
      <c r="A6092" s="44">
        <v>45675</v>
      </c>
      <c r="B6092" s="4" t="s">
        <v>16</v>
      </c>
      <c r="C6092" s="45">
        <v>1</v>
      </c>
      <c r="D6092" s="4" t="str">
        <f>VLOOKUP(B6092,'P Master'!$A$1:$C$39,3,0)</f>
        <v>0-500</v>
      </c>
      <c r="E6092" s="48">
        <f>VLOOKUP(D6092,'Slabs and Cost'!$B$9:$E$12,3,0)</f>
        <v>6</v>
      </c>
      <c r="F6092" s="48">
        <f t="shared" si="95"/>
        <v>6</v>
      </c>
    </row>
    <row r="6093" ht="14.25" customHeight="1" spans="1:6">
      <c r="A6093" s="44">
        <v>45675</v>
      </c>
      <c r="B6093" s="4" t="s">
        <v>37</v>
      </c>
      <c r="C6093" s="45">
        <v>1</v>
      </c>
      <c r="D6093" s="4" t="str">
        <f>VLOOKUP(B6093,'P Master'!$A$1:$C$39,3,0)</f>
        <v>0-500</v>
      </c>
      <c r="E6093" s="48">
        <f>VLOOKUP(D6093,'Slabs and Cost'!$B$9:$E$12,3,0)</f>
        <v>6</v>
      </c>
      <c r="F6093" s="48">
        <f t="shared" si="95"/>
        <v>6</v>
      </c>
    </row>
    <row r="6094" ht="14.25" customHeight="1" spans="1:6">
      <c r="A6094" s="44">
        <v>45675</v>
      </c>
      <c r="B6094" s="4" t="s">
        <v>37</v>
      </c>
      <c r="C6094" s="45">
        <v>1</v>
      </c>
      <c r="D6094" s="4" t="str">
        <f>VLOOKUP(B6094,'P Master'!$A$1:$C$39,3,0)</f>
        <v>0-500</v>
      </c>
      <c r="E6094" s="48">
        <f>VLOOKUP(D6094,'Slabs and Cost'!$B$9:$E$12,3,0)</f>
        <v>6</v>
      </c>
      <c r="F6094" s="48">
        <f t="shared" si="95"/>
        <v>6</v>
      </c>
    </row>
    <row r="6095" ht="14.25" customHeight="1" spans="1:6">
      <c r="A6095" s="44">
        <v>45675</v>
      </c>
      <c r="B6095" s="4" t="s">
        <v>37</v>
      </c>
      <c r="C6095" s="45">
        <v>1</v>
      </c>
      <c r="D6095" s="4" t="str">
        <f>VLOOKUP(B6095,'P Master'!$A$1:$C$39,3,0)</f>
        <v>0-500</v>
      </c>
      <c r="E6095" s="48">
        <f>VLOOKUP(D6095,'Slabs and Cost'!$B$9:$E$12,3,0)</f>
        <v>6</v>
      </c>
      <c r="F6095" s="48">
        <f t="shared" si="95"/>
        <v>6</v>
      </c>
    </row>
    <row r="6096" ht="14.25" customHeight="1" spans="1:6">
      <c r="A6096" s="44">
        <v>45675</v>
      </c>
      <c r="B6096" s="4" t="s">
        <v>37</v>
      </c>
      <c r="C6096" s="45">
        <v>1</v>
      </c>
      <c r="D6096" s="4" t="str">
        <f>VLOOKUP(B6096,'P Master'!$A$1:$C$39,3,0)</f>
        <v>0-500</v>
      </c>
      <c r="E6096" s="48">
        <f>VLOOKUP(D6096,'Slabs and Cost'!$B$9:$E$12,3,0)</f>
        <v>6</v>
      </c>
      <c r="F6096" s="48">
        <f t="shared" si="95"/>
        <v>6</v>
      </c>
    </row>
    <row r="6097" ht="14.25" customHeight="1" spans="1:6">
      <c r="A6097" s="44">
        <v>45675</v>
      </c>
      <c r="B6097" s="46" t="s">
        <v>15</v>
      </c>
      <c r="C6097" s="45">
        <v>1</v>
      </c>
      <c r="D6097" s="4" t="str">
        <f>VLOOKUP(B6097,'P Master'!$A$1:$C$39,3,0)</f>
        <v>500-1</v>
      </c>
      <c r="E6097" s="48">
        <f>VLOOKUP(D6097,'Slabs and Cost'!$B$9:$E$12,3,0)</f>
        <v>6</v>
      </c>
      <c r="F6097" s="48">
        <f t="shared" si="95"/>
        <v>6</v>
      </c>
    </row>
    <row r="6098" ht="14.25" customHeight="1" spans="1:6">
      <c r="A6098" s="44">
        <v>45675</v>
      </c>
      <c r="B6098" s="4" t="s">
        <v>46</v>
      </c>
      <c r="C6098" s="45">
        <v>1</v>
      </c>
      <c r="D6098" s="4" t="str">
        <f>VLOOKUP(B6098,'P Master'!$A$1:$C$39,3,0)</f>
        <v>0-500</v>
      </c>
      <c r="E6098" s="48">
        <f>VLOOKUP(D6098,'Slabs and Cost'!$B$9:$E$12,3,0)</f>
        <v>6</v>
      </c>
      <c r="F6098" s="48">
        <f t="shared" si="95"/>
        <v>6</v>
      </c>
    </row>
    <row r="6099" ht="14.25" customHeight="1" spans="1:6">
      <c r="A6099" s="44">
        <v>45676</v>
      </c>
      <c r="B6099" s="4" t="s">
        <v>37</v>
      </c>
      <c r="C6099" s="45">
        <v>1</v>
      </c>
      <c r="D6099" s="4" t="str">
        <f>VLOOKUP(B6099,'P Master'!$A$1:$C$39,3,0)</f>
        <v>0-500</v>
      </c>
      <c r="E6099" s="48">
        <f>VLOOKUP(D6099,'Slabs and Cost'!$B$9:$E$12,3,0)</f>
        <v>6</v>
      </c>
      <c r="F6099" s="48">
        <f t="shared" si="95"/>
        <v>6</v>
      </c>
    </row>
    <row r="6100" ht="14.25" customHeight="1" spans="1:6">
      <c r="A6100" s="44">
        <v>45675</v>
      </c>
      <c r="B6100" s="4" t="s">
        <v>37</v>
      </c>
      <c r="C6100" s="45">
        <v>1</v>
      </c>
      <c r="D6100" s="4" t="str">
        <f>VLOOKUP(B6100,'P Master'!$A$1:$C$39,3,0)</f>
        <v>0-500</v>
      </c>
      <c r="E6100" s="48">
        <f>VLOOKUP(D6100,'Slabs and Cost'!$B$9:$E$12,3,0)</f>
        <v>6</v>
      </c>
      <c r="F6100" s="48">
        <f t="shared" si="95"/>
        <v>6</v>
      </c>
    </row>
    <row r="6101" ht="14.25" customHeight="1" spans="1:6">
      <c r="A6101" s="44">
        <v>45675</v>
      </c>
      <c r="B6101" s="4" t="s">
        <v>37</v>
      </c>
      <c r="C6101" s="45">
        <v>1</v>
      </c>
      <c r="D6101" s="4" t="str">
        <f>VLOOKUP(B6101,'P Master'!$A$1:$C$39,3,0)</f>
        <v>0-500</v>
      </c>
      <c r="E6101" s="48">
        <f>VLOOKUP(D6101,'Slabs and Cost'!$B$9:$E$12,3,0)</f>
        <v>6</v>
      </c>
      <c r="F6101" s="48">
        <f t="shared" si="95"/>
        <v>6</v>
      </c>
    </row>
    <row r="6102" ht="14.25" customHeight="1" spans="1:6">
      <c r="A6102" s="44">
        <v>45675</v>
      </c>
      <c r="B6102" s="4" t="s">
        <v>37</v>
      </c>
      <c r="C6102" s="45">
        <v>1</v>
      </c>
      <c r="D6102" s="4" t="str">
        <f>VLOOKUP(B6102,'P Master'!$A$1:$C$39,3,0)</f>
        <v>0-500</v>
      </c>
      <c r="E6102" s="48">
        <f>VLOOKUP(D6102,'Slabs and Cost'!$B$9:$E$12,3,0)</f>
        <v>6</v>
      </c>
      <c r="F6102" s="48">
        <f t="shared" si="95"/>
        <v>6</v>
      </c>
    </row>
    <row r="6103" ht="14.25" customHeight="1" spans="1:6">
      <c r="A6103" s="44">
        <v>45675</v>
      </c>
      <c r="B6103" s="4" t="s">
        <v>36</v>
      </c>
      <c r="C6103" s="45">
        <v>1</v>
      </c>
      <c r="D6103" s="4" t="str">
        <f>VLOOKUP(B6103,'P Master'!$A$1:$C$39,3,0)</f>
        <v>0-500</v>
      </c>
      <c r="E6103" s="48">
        <f>VLOOKUP(D6103,'Slabs and Cost'!$B$9:$E$12,3,0)</f>
        <v>6</v>
      </c>
      <c r="F6103" s="48">
        <f t="shared" si="95"/>
        <v>6</v>
      </c>
    </row>
    <row r="6104" ht="14.25" customHeight="1" spans="1:6">
      <c r="A6104" s="44">
        <v>45675</v>
      </c>
      <c r="B6104" s="4" t="s">
        <v>37</v>
      </c>
      <c r="C6104" s="45">
        <v>1</v>
      </c>
      <c r="D6104" s="4" t="str">
        <f>VLOOKUP(B6104,'P Master'!$A$1:$C$39,3,0)</f>
        <v>0-500</v>
      </c>
      <c r="E6104" s="48">
        <f>VLOOKUP(D6104,'Slabs and Cost'!$B$9:$E$12,3,0)</f>
        <v>6</v>
      </c>
      <c r="F6104" s="48">
        <f t="shared" si="95"/>
        <v>6</v>
      </c>
    </row>
    <row r="6105" ht="14.25" customHeight="1" spans="1:6">
      <c r="A6105" s="44">
        <v>45675</v>
      </c>
      <c r="B6105" s="4" t="s">
        <v>37</v>
      </c>
      <c r="C6105" s="45">
        <v>1</v>
      </c>
      <c r="D6105" s="4" t="str">
        <f>VLOOKUP(B6105,'P Master'!$A$1:$C$39,3,0)</f>
        <v>0-500</v>
      </c>
      <c r="E6105" s="48">
        <f>VLOOKUP(D6105,'Slabs and Cost'!$B$9:$E$12,3,0)</f>
        <v>6</v>
      </c>
      <c r="F6105" s="48">
        <f t="shared" si="95"/>
        <v>6</v>
      </c>
    </row>
    <row r="6106" ht="14.25" customHeight="1" spans="1:6">
      <c r="A6106" s="44">
        <v>45675</v>
      </c>
      <c r="B6106" s="4" t="s">
        <v>18</v>
      </c>
      <c r="C6106" s="45">
        <v>1</v>
      </c>
      <c r="D6106" s="4" t="str">
        <f>VLOOKUP(B6106,'P Master'!$A$1:$C$39,3,0)</f>
        <v>0-500</v>
      </c>
      <c r="E6106" s="48">
        <f>VLOOKUP(D6106,'Slabs and Cost'!$B$9:$E$12,3,0)</f>
        <v>6</v>
      </c>
      <c r="F6106" s="48">
        <f t="shared" si="95"/>
        <v>6</v>
      </c>
    </row>
    <row r="6107" ht="14.25" customHeight="1" spans="1:6">
      <c r="A6107" s="44">
        <v>45675</v>
      </c>
      <c r="B6107" s="4" t="s">
        <v>16</v>
      </c>
      <c r="C6107" s="45">
        <v>1</v>
      </c>
      <c r="D6107" s="4" t="str">
        <f>VLOOKUP(B6107,'P Master'!$A$1:$C$39,3,0)</f>
        <v>0-500</v>
      </c>
      <c r="E6107" s="48">
        <f>VLOOKUP(D6107,'Slabs and Cost'!$B$9:$E$12,3,0)</f>
        <v>6</v>
      </c>
      <c r="F6107" s="48">
        <f t="shared" si="95"/>
        <v>6</v>
      </c>
    </row>
    <row r="6108" ht="14.25" customHeight="1" spans="1:6">
      <c r="A6108" s="44">
        <v>45676</v>
      </c>
      <c r="B6108" s="4" t="s">
        <v>31</v>
      </c>
      <c r="C6108" s="45">
        <v>1</v>
      </c>
      <c r="D6108" s="4" t="str">
        <f>VLOOKUP(B6108,'P Master'!$A$1:$C$39,3,0)</f>
        <v>500-1</v>
      </c>
      <c r="E6108" s="48">
        <f>VLOOKUP(D6108,'Slabs and Cost'!$B$9:$E$12,3,0)</f>
        <v>6</v>
      </c>
      <c r="F6108" s="48">
        <f t="shared" si="95"/>
        <v>6</v>
      </c>
    </row>
    <row r="6109" ht="14.25" customHeight="1" spans="1:6">
      <c r="A6109" s="44">
        <v>45675</v>
      </c>
      <c r="B6109" s="46" t="s">
        <v>15</v>
      </c>
      <c r="C6109" s="45">
        <v>1</v>
      </c>
      <c r="D6109" s="4" t="str">
        <f>VLOOKUP(B6109,'P Master'!$A$1:$C$39,3,0)</f>
        <v>500-1</v>
      </c>
      <c r="E6109" s="48">
        <f>VLOOKUP(D6109,'Slabs and Cost'!$B$9:$E$12,3,0)</f>
        <v>6</v>
      </c>
      <c r="F6109" s="48">
        <f t="shared" si="95"/>
        <v>6</v>
      </c>
    </row>
    <row r="6110" ht="14.25" customHeight="1" spans="1:6">
      <c r="A6110" s="44">
        <v>45675</v>
      </c>
      <c r="B6110" s="4" t="s">
        <v>19</v>
      </c>
      <c r="C6110" s="45">
        <v>1</v>
      </c>
      <c r="D6110" s="4" t="str">
        <f>VLOOKUP(B6110,'P Master'!$A$1:$C$39,3,0)</f>
        <v>0-500</v>
      </c>
      <c r="E6110" s="48">
        <f>VLOOKUP(D6110,'Slabs and Cost'!$B$9:$E$12,3,0)</f>
        <v>6</v>
      </c>
      <c r="F6110" s="48">
        <f t="shared" si="95"/>
        <v>6</v>
      </c>
    </row>
    <row r="6111" ht="14.25" customHeight="1" spans="1:6">
      <c r="A6111" s="44">
        <v>45675</v>
      </c>
      <c r="B6111" s="4" t="s">
        <v>46</v>
      </c>
      <c r="C6111" s="45">
        <v>1</v>
      </c>
      <c r="D6111" s="4" t="str">
        <f>VLOOKUP(B6111,'P Master'!$A$1:$C$39,3,0)</f>
        <v>0-500</v>
      </c>
      <c r="E6111" s="48">
        <f>VLOOKUP(D6111,'Slabs and Cost'!$B$9:$E$12,3,0)</f>
        <v>6</v>
      </c>
      <c r="F6111" s="48">
        <f t="shared" si="95"/>
        <v>6</v>
      </c>
    </row>
    <row r="6112" ht="14.25" customHeight="1" spans="1:6">
      <c r="A6112" s="44">
        <v>45676</v>
      </c>
      <c r="B6112" s="4" t="s">
        <v>20</v>
      </c>
      <c r="C6112" s="45">
        <v>1</v>
      </c>
      <c r="D6112" s="4" t="str">
        <f>VLOOKUP(B6112,'P Master'!$A$1:$C$39,3,0)</f>
        <v>0-500</v>
      </c>
      <c r="E6112" s="48">
        <f>VLOOKUP(D6112,'Slabs and Cost'!$B$9:$E$12,3,0)</f>
        <v>6</v>
      </c>
      <c r="F6112" s="48">
        <f t="shared" si="95"/>
        <v>6</v>
      </c>
    </row>
    <row r="6113" ht="14.25" customHeight="1" spans="1:6">
      <c r="A6113" s="44">
        <v>45675</v>
      </c>
      <c r="B6113" s="4" t="s">
        <v>37</v>
      </c>
      <c r="C6113" s="45">
        <v>1</v>
      </c>
      <c r="D6113" s="4" t="str">
        <f>VLOOKUP(B6113,'P Master'!$A$1:$C$39,3,0)</f>
        <v>0-500</v>
      </c>
      <c r="E6113" s="48">
        <f>VLOOKUP(D6113,'Slabs and Cost'!$B$9:$E$12,3,0)</f>
        <v>6</v>
      </c>
      <c r="F6113" s="48">
        <f t="shared" si="95"/>
        <v>6</v>
      </c>
    </row>
    <row r="6114" ht="14.25" customHeight="1" spans="1:6">
      <c r="A6114" s="44">
        <v>45675</v>
      </c>
      <c r="B6114" s="4" t="s">
        <v>39</v>
      </c>
      <c r="C6114" s="45">
        <v>1</v>
      </c>
      <c r="D6114" s="4" t="str">
        <f>VLOOKUP(B6114,'P Master'!$A$1:$C$39,3,0)</f>
        <v>0-500</v>
      </c>
      <c r="E6114" s="48">
        <f>VLOOKUP(D6114,'Slabs and Cost'!$B$9:$E$12,3,0)</f>
        <v>6</v>
      </c>
      <c r="F6114" s="48">
        <f t="shared" si="95"/>
        <v>6</v>
      </c>
    </row>
    <row r="6115" ht="14.25" customHeight="1" spans="1:6">
      <c r="A6115" s="44">
        <v>45675</v>
      </c>
      <c r="B6115" s="4" t="s">
        <v>37</v>
      </c>
      <c r="C6115" s="45">
        <v>1</v>
      </c>
      <c r="D6115" s="4" t="str">
        <f>VLOOKUP(B6115,'P Master'!$A$1:$C$39,3,0)</f>
        <v>0-500</v>
      </c>
      <c r="E6115" s="48">
        <f>VLOOKUP(D6115,'Slabs and Cost'!$B$9:$E$12,3,0)</f>
        <v>6</v>
      </c>
      <c r="F6115" s="48">
        <f t="shared" si="95"/>
        <v>6</v>
      </c>
    </row>
    <row r="6116" ht="14.25" customHeight="1" spans="1:6">
      <c r="A6116" s="44">
        <v>45675</v>
      </c>
      <c r="B6116" s="4" t="s">
        <v>37</v>
      </c>
      <c r="C6116" s="45">
        <v>1</v>
      </c>
      <c r="D6116" s="4" t="str">
        <f>VLOOKUP(B6116,'P Master'!$A$1:$C$39,3,0)</f>
        <v>0-500</v>
      </c>
      <c r="E6116" s="48">
        <f>VLOOKUP(D6116,'Slabs and Cost'!$B$9:$E$12,3,0)</f>
        <v>6</v>
      </c>
      <c r="F6116" s="48">
        <f t="shared" si="95"/>
        <v>6</v>
      </c>
    </row>
    <row r="6117" ht="14.25" customHeight="1" spans="1:6">
      <c r="A6117" s="44">
        <v>45675</v>
      </c>
      <c r="B6117" s="4" t="s">
        <v>46</v>
      </c>
      <c r="C6117" s="45">
        <v>1</v>
      </c>
      <c r="D6117" s="4" t="str">
        <f>VLOOKUP(B6117,'P Master'!$A$1:$C$39,3,0)</f>
        <v>0-500</v>
      </c>
      <c r="E6117" s="48">
        <f>VLOOKUP(D6117,'Slabs and Cost'!$B$9:$E$12,3,0)</f>
        <v>6</v>
      </c>
      <c r="F6117" s="48">
        <f t="shared" si="95"/>
        <v>6</v>
      </c>
    </row>
    <row r="6118" ht="14.25" customHeight="1" spans="1:6">
      <c r="A6118" s="44">
        <v>45676</v>
      </c>
      <c r="B6118" s="4" t="s">
        <v>37</v>
      </c>
      <c r="C6118" s="45">
        <v>1</v>
      </c>
      <c r="D6118" s="4" t="str">
        <f>VLOOKUP(B6118,'P Master'!$A$1:$C$39,3,0)</f>
        <v>0-500</v>
      </c>
      <c r="E6118" s="48">
        <f>VLOOKUP(D6118,'Slabs and Cost'!$B$9:$E$12,3,0)</f>
        <v>6</v>
      </c>
      <c r="F6118" s="48">
        <f t="shared" si="95"/>
        <v>6</v>
      </c>
    </row>
    <row r="6119" ht="14.25" customHeight="1" spans="1:6">
      <c r="A6119" s="44">
        <v>45675</v>
      </c>
      <c r="B6119" s="4" t="s">
        <v>46</v>
      </c>
      <c r="C6119" s="45">
        <v>1</v>
      </c>
      <c r="D6119" s="4" t="str">
        <f>VLOOKUP(B6119,'P Master'!$A$1:$C$39,3,0)</f>
        <v>0-500</v>
      </c>
      <c r="E6119" s="48">
        <f>VLOOKUP(D6119,'Slabs and Cost'!$B$9:$E$12,3,0)</f>
        <v>6</v>
      </c>
      <c r="F6119" s="48">
        <f t="shared" si="95"/>
        <v>6</v>
      </c>
    </row>
    <row r="6120" ht="14.25" customHeight="1" spans="1:6">
      <c r="A6120" s="44">
        <v>45675</v>
      </c>
      <c r="B6120" s="4" t="s">
        <v>39</v>
      </c>
      <c r="C6120" s="45">
        <v>1</v>
      </c>
      <c r="D6120" s="4" t="str">
        <f>VLOOKUP(B6120,'P Master'!$A$1:$C$39,3,0)</f>
        <v>0-500</v>
      </c>
      <c r="E6120" s="48">
        <f>VLOOKUP(D6120,'Slabs and Cost'!$B$9:$E$12,3,0)</f>
        <v>6</v>
      </c>
      <c r="F6120" s="48">
        <f t="shared" si="95"/>
        <v>6</v>
      </c>
    </row>
    <row r="6121" ht="14.25" customHeight="1" spans="1:6">
      <c r="A6121" s="44">
        <v>45675</v>
      </c>
      <c r="B6121" s="4" t="s">
        <v>37</v>
      </c>
      <c r="C6121" s="45">
        <v>1</v>
      </c>
      <c r="D6121" s="4" t="str">
        <f>VLOOKUP(B6121,'P Master'!$A$1:$C$39,3,0)</f>
        <v>0-500</v>
      </c>
      <c r="E6121" s="48">
        <f>VLOOKUP(D6121,'Slabs and Cost'!$B$9:$E$12,3,0)</f>
        <v>6</v>
      </c>
      <c r="F6121" s="48">
        <f t="shared" si="95"/>
        <v>6</v>
      </c>
    </row>
    <row r="6122" ht="14.25" customHeight="1" spans="1:6">
      <c r="A6122" s="44">
        <v>45675</v>
      </c>
      <c r="B6122" s="4" t="s">
        <v>37</v>
      </c>
      <c r="C6122" s="45">
        <v>1</v>
      </c>
      <c r="D6122" s="4" t="str">
        <f>VLOOKUP(B6122,'P Master'!$A$1:$C$39,3,0)</f>
        <v>0-500</v>
      </c>
      <c r="E6122" s="48">
        <f>VLOOKUP(D6122,'Slabs and Cost'!$B$9:$E$12,3,0)</f>
        <v>6</v>
      </c>
      <c r="F6122" s="48">
        <f t="shared" si="95"/>
        <v>6</v>
      </c>
    </row>
    <row r="6123" ht="14.25" customHeight="1" spans="1:6">
      <c r="A6123" s="44">
        <v>45675</v>
      </c>
      <c r="B6123" s="4" t="s">
        <v>37</v>
      </c>
      <c r="C6123" s="45">
        <v>1</v>
      </c>
      <c r="D6123" s="4" t="str">
        <f>VLOOKUP(B6123,'P Master'!$A$1:$C$39,3,0)</f>
        <v>0-500</v>
      </c>
      <c r="E6123" s="48">
        <f>VLOOKUP(D6123,'Slabs and Cost'!$B$9:$E$12,3,0)</f>
        <v>6</v>
      </c>
      <c r="F6123" s="48">
        <f t="shared" si="95"/>
        <v>6</v>
      </c>
    </row>
    <row r="6124" ht="14.25" customHeight="1" spans="1:6">
      <c r="A6124" s="44">
        <v>45675</v>
      </c>
      <c r="B6124" s="4" t="s">
        <v>12</v>
      </c>
      <c r="C6124" s="45">
        <v>1</v>
      </c>
      <c r="D6124" s="4" t="str">
        <f>VLOOKUP(B6124,'P Master'!$A$1:$C$39,3,0)</f>
        <v>0-500</v>
      </c>
      <c r="E6124" s="48">
        <f>VLOOKUP(D6124,'Slabs and Cost'!$B$9:$E$12,3,0)</f>
        <v>6</v>
      </c>
      <c r="F6124" s="48">
        <f t="shared" si="95"/>
        <v>6</v>
      </c>
    </row>
    <row r="6125" ht="14.25" customHeight="1" spans="1:6">
      <c r="A6125" s="44">
        <v>45675</v>
      </c>
      <c r="B6125" s="4" t="s">
        <v>37</v>
      </c>
      <c r="C6125" s="45">
        <v>1</v>
      </c>
      <c r="D6125" s="4" t="str">
        <f>VLOOKUP(B6125,'P Master'!$A$1:$C$39,3,0)</f>
        <v>0-500</v>
      </c>
      <c r="E6125" s="48">
        <f>VLOOKUP(D6125,'Slabs and Cost'!$B$9:$E$12,3,0)</f>
        <v>6</v>
      </c>
      <c r="F6125" s="48">
        <f t="shared" si="95"/>
        <v>6</v>
      </c>
    </row>
    <row r="6126" ht="14.25" customHeight="1" spans="1:6">
      <c r="A6126" s="44">
        <v>45676</v>
      </c>
      <c r="B6126" s="4" t="s">
        <v>20</v>
      </c>
      <c r="C6126" s="45">
        <v>1</v>
      </c>
      <c r="D6126" s="4" t="str">
        <f>VLOOKUP(B6126,'P Master'!$A$1:$C$39,3,0)</f>
        <v>0-500</v>
      </c>
      <c r="E6126" s="48">
        <f>VLOOKUP(D6126,'Slabs and Cost'!$B$9:$E$12,3,0)</f>
        <v>6</v>
      </c>
      <c r="F6126" s="48">
        <f t="shared" si="95"/>
        <v>6</v>
      </c>
    </row>
    <row r="6127" ht="14.25" customHeight="1" spans="1:6">
      <c r="A6127" s="44">
        <v>45676</v>
      </c>
      <c r="B6127" s="4" t="s">
        <v>18</v>
      </c>
      <c r="C6127" s="45">
        <v>1</v>
      </c>
      <c r="D6127" s="4" t="str">
        <f>VLOOKUP(B6127,'P Master'!$A$1:$C$39,3,0)</f>
        <v>0-500</v>
      </c>
      <c r="E6127" s="48">
        <f>VLOOKUP(D6127,'Slabs and Cost'!$B$9:$E$12,3,0)</f>
        <v>6</v>
      </c>
      <c r="F6127" s="48">
        <f t="shared" si="95"/>
        <v>6</v>
      </c>
    </row>
    <row r="6128" ht="14.25" customHeight="1" spans="1:6">
      <c r="A6128" s="44">
        <v>45675</v>
      </c>
      <c r="B6128" s="4" t="s">
        <v>18</v>
      </c>
      <c r="C6128" s="45">
        <v>1</v>
      </c>
      <c r="D6128" s="4" t="str">
        <f>VLOOKUP(B6128,'P Master'!$A$1:$C$39,3,0)</f>
        <v>0-500</v>
      </c>
      <c r="E6128" s="48">
        <f>VLOOKUP(D6128,'Slabs and Cost'!$B$9:$E$12,3,0)</f>
        <v>6</v>
      </c>
      <c r="F6128" s="48">
        <f t="shared" si="95"/>
        <v>6</v>
      </c>
    </row>
    <row r="6129" ht="14.25" customHeight="1" spans="1:6">
      <c r="A6129" s="44">
        <v>45676</v>
      </c>
      <c r="B6129" s="4" t="s">
        <v>37</v>
      </c>
      <c r="C6129" s="45">
        <v>1</v>
      </c>
      <c r="D6129" s="4" t="str">
        <f>VLOOKUP(B6129,'P Master'!$A$1:$C$39,3,0)</f>
        <v>0-500</v>
      </c>
      <c r="E6129" s="48">
        <f>VLOOKUP(D6129,'Slabs and Cost'!$B$9:$E$12,3,0)</f>
        <v>6</v>
      </c>
      <c r="F6129" s="48">
        <f t="shared" si="95"/>
        <v>6</v>
      </c>
    </row>
    <row r="6130" ht="14.25" customHeight="1" spans="1:6">
      <c r="A6130" s="44">
        <v>45675</v>
      </c>
      <c r="B6130" s="4" t="s">
        <v>25</v>
      </c>
      <c r="C6130" s="45">
        <v>1</v>
      </c>
      <c r="D6130" s="4" t="str">
        <f>VLOOKUP(B6130,'P Master'!$A$1:$C$39,3,0)</f>
        <v>0-500</v>
      </c>
      <c r="E6130" s="48">
        <f>VLOOKUP(D6130,'Slabs and Cost'!$B$9:$E$12,3,0)</f>
        <v>6</v>
      </c>
      <c r="F6130" s="48">
        <f t="shared" si="95"/>
        <v>6</v>
      </c>
    </row>
    <row r="6131" ht="14.25" customHeight="1" spans="1:6">
      <c r="A6131" s="44">
        <v>45675</v>
      </c>
      <c r="B6131" s="4" t="s">
        <v>37</v>
      </c>
      <c r="C6131" s="45">
        <v>1</v>
      </c>
      <c r="D6131" s="4" t="str">
        <f>VLOOKUP(B6131,'P Master'!$A$1:$C$39,3,0)</f>
        <v>0-500</v>
      </c>
      <c r="E6131" s="48">
        <f>VLOOKUP(D6131,'Slabs and Cost'!$B$9:$E$12,3,0)</f>
        <v>6</v>
      </c>
      <c r="F6131" s="48">
        <f t="shared" si="95"/>
        <v>6</v>
      </c>
    </row>
    <row r="6132" ht="14.25" customHeight="1" spans="1:6">
      <c r="A6132" s="44">
        <v>45675</v>
      </c>
      <c r="B6132" s="46" t="s">
        <v>15</v>
      </c>
      <c r="C6132" s="45">
        <v>1</v>
      </c>
      <c r="D6132" s="4" t="str">
        <f>VLOOKUP(B6132,'P Master'!$A$1:$C$39,3,0)</f>
        <v>500-1</v>
      </c>
      <c r="E6132" s="48">
        <f>VLOOKUP(D6132,'Slabs and Cost'!$B$9:$E$12,3,0)</f>
        <v>6</v>
      </c>
      <c r="F6132" s="48">
        <f t="shared" si="95"/>
        <v>6</v>
      </c>
    </row>
    <row r="6133" ht="14.25" customHeight="1" spans="1:6">
      <c r="A6133" s="44">
        <v>45675</v>
      </c>
      <c r="B6133" s="4" t="s">
        <v>37</v>
      </c>
      <c r="C6133" s="45">
        <v>1</v>
      </c>
      <c r="D6133" s="4" t="str">
        <f>VLOOKUP(B6133,'P Master'!$A$1:$C$39,3,0)</f>
        <v>0-500</v>
      </c>
      <c r="E6133" s="48">
        <f>VLOOKUP(D6133,'Slabs and Cost'!$B$9:$E$12,3,0)</f>
        <v>6</v>
      </c>
      <c r="F6133" s="48">
        <f t="shared" si="95"/>
        <v>6</v>
      </c>
    </row>
    <row r="6134" ht="14.25" customHeight="1" spans="1:6">
      <c r="A6134" s="44">
        <v>45675</v>
      </c>
      <c r="B6134" s="4" t="s">
        <v>37</v>
      </c>
      <c r="C6134" s="45">
        <v>1</v>
      </c>
      <c r="D6134" s="4" t="str">
        <f>VLOOKUP(B6134,'P Master'!$A$1:$C$39,3,0)</f>
        <v>0-500</v>
      </c>
      <c r="E6134" s="48">
        <f>VLOOKUP(D6134,'Slabs and Cost'!$B$9:$E$12,3,0)</f>
        <v>6</v>
      </c>
      <c r="F6134" s="48">
        <f t="shared" si="95"/>
        <v>6</v>
      </c>
    </row>
    <row r="6135" ht="14.25" customHeight="1" spans="1:6">
      <c r="A6135" s="44">
        <v>45676</v>
      </c>
      <c r="B6135" s="4" t="s">
        <v>20</v>
      </c>
      <c r="C6135" s="45">
        <v>1</v>
      </c>
      <c r="D6135" s="4" t="str">
        <f>VLOOKUP(B6135,'P Master'!$A$1:$C$39,3,0)</f>
        <v>0-500</v>
      </c>
      <c r="E6135" s="48">
        <f>VLOOKUP(D6135,'Slabs and Cost'!$B$9:$E$12,3,0)</f>
        <v>6</v>
      </c>
      <c r="F6135" s="48">
        <f t="shared" si="95"/>
        <v>6</v>
      </c>
    </row>
    <row r="6136" ht="14.25" customHeight="1" spans="1:6">
      <c r="A6136" s="44">
        <v>45676</v>
      </c>
      <c r="B6136" s="4" t="s">
        <v>16</v>
      </c>
      <c r="C6136" s="45">
        <v>1</v>
      </c>
      <c r="D6136" s="4" t="str">
        <f>VLOOKUP(B6136,'P Master'!$A$1:$C$39,3,0)</f>
        <v>0-500</v>
      </c>
      <c r="E6136" s="48">
        <f>VLOOKUP(D6136,'Slabs and Cost'!$B$9:$E$12,3,0)</f>
        <v>6</v>
      </c>
      <c r="F6136" s="48">
        <f t="shared" si="95"/>
        <v>6</v>
      </c>
    </row>
    <row r="6137" ht="14.25" customHeight="1" spans="1:6">
      <c r="A6137" s="44">
        <v>45676</v>
      </c>
      <c r="B6137" s="4" t="s">
        <v>37</v>
      </c>
      <c r="C6137" s="45">
        <v>1</v>
      </c>
      <c r="D6137" s="4" t="str">
        <f>VLOOKUP(B6137,'P Master'!$A$1:$C$39,3,0)</f>
        <v>0-500</v>
      </c>
      <c r="E6137" s="48">
        <f>VLOOKUP(D6137,'Slabs and Cost'!$B$9:$E$12,3,0)</f>
        <v>6</v>
      </c>
      <c r="F6137" s="48">
        <f t="shared" si="95"/>
        <v>6</v>
      </c>
    </row>
    <row r="6138" ht="14.25" customHeight="1" spans="1:6">
      <c r="A6138" s="44">
        <v>45675</v>
      </c>
      <c r="B6138" s="4" t="s">
        <v>37</v>
      </c>
      <c r="C6138" s="45">
        <v>1</v>
      </c>
      <c r="D6138" s="4" t="str">
        <f>VLOOKUP(B6138,'P Master'!$A$1:$C$39,3,0)</f>
        <v>0-500</v>
      </c>
      <c r="E6138" s="48">
        <f>VLOOKUP(D6138,'Slabs and Cost'!$B$9:$E$12,3,0)</f>
        <v>6</v>
      </c>
      <c r="F6138" s="48">
        <f t="shared" si="95"/>
        <v>6</v>
      </c>
    </row>
    <row r="6139" ht="14.25" customHeight="1" spans="1:6">
      <c r="A6139" s="44">
        <v>45676</v>
      </c>
      <c r="B6139" s="46" t="s">
        <v>15</v>
      </c>
      <c r="C6139" s="45">
        <v>1</v>
      </c>
      <c r="D6139" s="4" t="str">
        <f>VLOOKUP(B6139,'P Master'!$A$1:$C$39,3,0)</f>
        <v>500-1</v>
      </c>
      <c r="E6139" s="48">
        <f>VLOOKUP(D6139,'Slabs and Cost'!$B$9:$E$12,3,0)</f>
        <v>6</v>
      </c>
      <c r="F6139" s="48">
        <f t="shared" si="95"/>
        <v>6</v>
      </c>
    </row>
    <row r="6140" ht="14.25" customHeight="1" spans="1:6">
      <c r="A6140" s="44">
        <v>45675</v>
      </c>
      <c r="B6140" s="4" t="s">
        <v>34</v>
      </c>
      <c r="C6140" s="45">
        <v>1</v>
      </c>
      <c r="D6140" s="4" t="str">
        <f>VLOOKUP(B6140,'P Master'!$A$1:$C$39,3,0)</f>
        <v>500-1</v>
      </c>
      <c r="E6140" s="48">
        <f>VLOOKUP(D6140,'Slabs and Cost'!$B$9:$E$12,3,0)</f>
        <v>6</v>
      </c>
      <c r="F6140" s="48">
        <f t="shared" si="95"/>
        <v>6</v>
      </c>
    </row>
    <row r="6141" ht="14.25" customHeight="1" spans="1:6">
      <c r="A6141" s="44">
        <v>45675</v>
      </c>
      <c r="B6141" s="4" t="s">
        <v>37</v>
      </c>
      <c r="C6141" s="45">
        <v>1</v>
      </c>
      <c r="D6141" s="4" t="str">
        <f>VLOOKUP(B6141,'P Master'!$A$1:$C$39,3,0)</f>
        <v>0-500</v>
      </c>
      <c r="E6141" s="48">
        <f>VLOOKUP(D6141,'Slabs and Cost'!$B$9:$E$12,3,0)</f>
        <v>6</v>
      </c>
      <c r="F6141" s="48">
        <f t="shared" si="95"/>
        <v>6</v>
      </c>
    </row>
    <row r="6142" ht="14.25" customHeight="1" spans="1:6">
      <c r="A6142" s="44">
        <v>45675</v>
      </c>
      <c r="B6142" s="4" t="s">
        <v>37</v>
      </c>
      <c r="C6142" s="45">
        <v>1</v>
      </c>
      <c r="D6142" s="4" t="str">
        <f>VLOOKUP(B6142,'P Master'!$A$1:$C$39,3,0)</f>
        <v>0-500</v>
      </c>
      <c r="E6142" s="48">
        <f>VLOOKUP(D6142,'Slabs and Cost'!$B$9:$E$12,3,0)</f>
        <v>6</v>
      </c>
      <c r="F6142" s="48">
        <f t="shared" si="95"/>
        <v>6</v>
      </c>
    </row>
    <row r="6143" ht="14.25" customHeight="1" spans="1:6">
      <c r="A6143" s="44">
        <v>45675</v>
      </c>
      <c r="B6143" s="4" t="s">
        <v>37</v>
      </c>
      <c r="C6143" s="45">
        <v>1</v>
      </c>
      <c r="D6143" s="4" t="str">
        <f>VLOOKUP(B6143,'P Master'!$A$1:$C$39,3,0)</f>
        <v>0-500</v>
      </c>
      <c r="E6143" s="48">
        <f>VLOOKUP(D6143,'Slabs and Cost'!$B$9:$E$12,3,0)</f>
        <v>6</v>
      </c>
      <c r="F6143" s="48">
        <f t="shared" si="95"/>
        <v>6</v>
      </c>
    </row>
    <row r="6144" ht="14.25" customHeight="1" spans="1:6">
      <c r="A6144" s="44">
        <v>45676</v>
      </c>
      <c r="B6144" s="4" t="s">
        <v>37</v>
      </c>
      <c r="C6144" s="45">
        <v>1</v>
      </c>
      <c r="D6144" s="4" t="str">
        <f>VLOOKUP(B6144,'P Master'!$A$1:$C$39,3,0)</f>
        <v>0-500</v>
      </c>
      <c r="E6144" s="48">
        <f>VLOOKUP(D6144,'Slabs and Cost'!$B$9:$E$12,3,0)</f>
        <v>6</v>
      </c>
      <c r="F6144" s="48">
        <f t="shared" si="95"/>
        <v>6</v>
      </c>
    </row>
    <row r="6145" ht="14.25" customHeight="1" spans="1:6">
      <c r="A6145" s="44">
        <v>45676</v>
      </c>
      <c r="B6145" s="4" t="s">
        <v>38</v>
      </c>
      <c r="C6145" s="45">
        <v>1</v>
      </c>
      <c r="D6145" s="4" t="str">
        <f>VLOOKUP(B6145,'P Master'!$A$1:$C$39,3,0)</f>
        <v>0-500</v>
      </c>
      <c r="E6145" s="48">
        <f>VLOOKUP(D6145,'Slabs and Cost'!$B$9:$E$12,3,0)</f>
        <v>6</v>
      </c>
      <c r="F6145" s="48">
        <f t="shared" si="95"/>
        <v>6</v>
      </c>
    </row>
    <row r="6146" ht="14.25" customHeight="1" spans="1:6">
      <c r="A6146" s="44">
        <v>45675</v>
      </c>
      <c r="B6146" s="4" t="s">
        <v>31</v>
      </c>
      <c r="C6146" s="45">
        <v>1</v>
      </c>
      <c r="D6146" s="4" t="str">
        <f>VLOOKUP(B6146,'P Master'!$A$1:$C$39,3,0)</f>
        <v>500-1</v>
      </c>
      <c r="E6146" s="48">
        <f>VLOOKUP(D6146,'Slabs and Cost'!$B$9:$E$12,3,0)</f>
        <v>6</v>
      </c>
      <c r="F6146" s="48">
        <f t="shared" si="95"/>
        <v>6</v>
      </c>
    </row>
    <row r="6147" ht="14.25" customHeight="1" spans="1:6">
      <c r="A6147" s="44">
        <v>45675</v>
      </c>
      <c r="B6147" s="4" t="s">
        <v>16</v>
      </c>
      <c r="C6147" s="45">
        <v>1</v>
      </c>
      <c r="D6147" s="4" t="str">
        <f>VLOOKUP(B6147,'P Master'!$A$1:$C$39,3,0)</f>
        <v>0-500</v>
      </c>
      <c r="E6147" s="48">
        <f>VLOOKUP(D6147,'Slabs and Cost'!$B$9:$E$12,3,0)</f>
        <v>6</v>
      </c>
      <c r="F6147" s="48">
        <f t="shared" si="95"/>
        <v>6</v>
      </c>
    </row>
    <row r="6148" ht="14.25" customHeight="1" spans="1:6">
      <c r="A6148" s="44">
        <v>45675</v>
      </c>
      <c r="B6148" s="4" t="s">
        <v>37</v>
      </c>
      <c r="C6148" s="45">
        <v>1</v>
      </c>
      <c r="D6148" s="4" t="str">
        <f>VLOOKUP(B6148,'P Master'!$A$1:$C$39,3,0)</f>
        <v>0-500</v>
      </c>
      <c r="E6148" s="48">
        <f>VLOOKUP(D6148,'Slabs and Cost'!$B$9:$E$12,3,0)</f>
        <v>6</v>
      </c>
      <c r="F6148" s="48">
        <f t="shared" si="95"/>
        <v>6</v>
      </c>
    </row>
    <row r="6149" ht="14.25" customHeight="1" spans="1:6">
      <c r="A6149" s="44">
        <v>45675</v>
      </c>
      <c r="B6149" s="4" t="s">
        <v>37</v>
      </c>
      <c r="C6149" s="45">
        <v>1</v>
      </c>
      <c r="D6149" s="4" t="str">
        <f>VLOOKUP(B6149,'P Master'!$A$1:$C$39,3,0)</f>
        <v>0-500</v>
      </c>
      <c r="E6149" s="48">
        <f>VLOOKUP(D6149,'Slabs and Cost'!$B$9:$E$12,3,0)</f>
        <v>6</v>
      </c>
      <c r="F6149" s="48">
        <f t="shared" ref="F6149:F6212" si="96">C6149*E6149</f>
        <v>6</v>
      </c>
    </row>
    <row r="6150" ht="14.25" customHeight="1" spans="1:6">
      <c r="A6150" s="44">
        <v>45675</v>
      </c>
      <c r="B6150" s="4" t="s">
        <v>37</v>
      </c>
      <c r="C6150" s="45">
        <v>1</v>
      </c>
      <c r="D6150" s="4" t="str">
        <f>VLOOKUP(B6150,'P Master'!$A$1:$C$39,3,0)</f>
        <v>0-500</v>
      </c>
      <c r="E6150" s="48">
        <f>VLOOKUP(D6150,'Slabs and Cost'!$B$9:$E$12,3,0)</f>
        <v>6</v>
      </c>
      <c r="F6150" s="48">
        <f t="shared" si="96"/>
        <v>6</v>
      </c>
    </row>
    <row r="6151" ht="14.25" customHeight="1" spans="1:6">
      <c r="A6151" s="44">
        <v>45675</v>
      </c>
      <c r="B6151" s="4" t="s">
        <v>37</v>
      </c>
      <c r="C6151" s="45">
        <v>1</v>
      </c>
      <c r="D6151" s="4" t="str">
        <f>VLOOKUP(B6151,'P Master'!$A$1:$C$39,3,0)</f>
        <v>0-500</v>
      </c>
      <c r="E6151" s="48">
        <f>VLOOKUP(D6151,'Slabs and Cost'!$B$9:$E$12,3,0)</f>
        <v>6</v>
      </c>
      <c r="F6151" s="48">
        <f t="shared" si="96"/>
        <v>6</v>
      </c>
    </row>
    <row r="6152" ht="14.25" customHeight="1" spans="1:6">
      <c r="A6152" s="44">
        <v>45676</v>
      </c>
      <c r="B6152" s="4" t="s">
        <v>38</v>
      </c>
      <c r="C6152" s="45">
        <v>1</v>
      </c>
      <c r="D6152" s="4" t="str">
        <f>VLOOKUP(B6152,'P Master'!$A$1:$C$39,3,0)</f>
        <v>0-500</v>
      </c>
      <c r="E6152" s="48">
        <f>VLOOKUP(D6152,'Slabs and Cost'!$B$9:$E$12,3,0)</f>
        <v>6</v>
      </c>
      <c r="F6152" s="48">
        <f t="shared" si="96"/>
        <v>6</v>
      </c>
    </row>
    <row r="6153" ht="14.25" customHeight="1" spans="1:6">
      <c r="A6153" s="44">
        <v>45675</v>
      </c>
      <c r="B6153" s="4" t="s">
        <v>20</v>
      </c>
      <c r="C6153" s="45">
        <v>1</v>
      </c>
      <c r="D6153" s="4" t="str">
        <f>VLOOKUP(B6153,'P Master'!$A$1:$C$39,3,0)</f>
        <v>0-500</v>
      </c>
      <c r="E6153" s="48">
        <f>VLOOKUP(D6153,'Slabs and Cost'!$B$9:$E$12,3,0)</f>
        <v>6</v>
      </c>
      <c r="F6153" s="48">
        <f t="shared" si="96"/>
        <v>6</v>
      </c>
    </row>
    <row r="6154" ht="14.25" customHeight="1" spans="1:6">
      <c r="A6154" s="44">
        <v>45675</v>
      </c>
      <c r="B6154" s="4" t="s">
        <v>20</v>
      </c>
      <c r="C6154" s="45">
        <v>1</v>
      </c>
      <c r="D6154" s="4" t="str">
        <f>VLOOKUP(B6154,'P Master'!$A$1:$C$39,3,0)</f>
        <v>0-500</v>
      </c>
      <c r="E6154" s="48">
        <f>VLOOKUP(D6154,'Slabs and Cost'!$B$9:$E$12,3,0)</f>
        <v>6</v>
      </c>
      <c r="F6154" s="48">
        <f t="shared" si="96"/>
        <v>6</v>
      </c>
    </row>
    <row r="6155" ht="14.25" customHeight="1" spans="1:6">
      <c r="A6155" s="44">
        <v>45676</v>
      </c>
      <c r="B6155" s="4" t="s">
        <v>37</v>
      </c>
      <c r="C6155" s="45">
        <v>1</v>
      </c>
      <c r="D6155" s="4" t="str">
        <f>VLOOKUP(B6155,'P Master'!$A$1:$C$39,3,0)</f>
        <v>0-500</v>
      </c>
      <c r="E6155" s="48">
        <f>VLOOKUP(D6155,'Slabs and Cost'!$B$9:$E$12,3,0)</f>
        <v>6</v>
      </c>
      <c r="F6155" s="48">
        <f t="shared" si="96"/>
        <v>6</v>
      </c>
    </row>
    <row r="6156" ht="14.25" customHeight="1" spans="1:6">
      <c r="A6156" s="44">
        <v>45675</v>
      </c>
      <c r="B6156" s="4" t="s">
        <v>46</v>
      </c>
      <c r="C6156" s="45">
        <v>1</v>
      </c>
      <c r="D6156" s="4" t="str">
        <f>VLOOKUP(B6156,'P Master'!$A$1:$C$39,3,0)</f>
        <v>0-500</v>
      </c>
      <c r="E6156" s="48">
        <f>VLOOKUP(D6156,'Slabs and Cost'!$B$9:$E$12,3,0)</f>
        <v>6</v>
      </c>
      <c r="F6156" s="48">
        <f t="shared" si="96"/>
        <v>6</v>
      </c>
    </row>
    <row r="6157" ht="14.25" customHeight="1" spans="1:6">
      <c r="A6157" s="44">
        <v>45675</v>
      </c>
      <c r="B6157" s="4" t="s">
        <v>37</v>
      </c>
      <c r="C6157" s="45">
        <v>1</v>
      </c>
      <c r="D6157" s="4" t="str">
        <f>VLOOKUP(B6157,'P Master'!$A$1:$C$39,3,0)</f>
        <v>0-500</v>
      </c>
      <c r="E6157" s="48">
        <f>VLOOKUP(D6157,'Slabs and Cost'!$B$9:$E$12,3,0)</f>
        <v>6</v>
      </c>
      <c r="F6157" s="48">
        <f t="shared" si="96"/>
        <v>6</v>
      </c>
    </row>
    <row r="6158" ht="14.25" customHeight="1" spans="1:6">
      <c r="A6158" s="44">
        <v>45675</v>
      </c>
      <c r="B6158" s="4" t="s">
        <v>31</v>
      </c>
      <c r="C6158" s="45">
        <v>1</v>
      </c>
      <c r="D6158" s="4" t="str">
        <f>VLOOKUP(B6158,'P Master'!$A$1:$C$39,3,0)</f>
        <v>500-1</v>
      </c>
      <c r="E6158" s="48">
        <f>VLOOKUP(D6158,'Slabs and Cost'!$B$9:$E$12,3,0)</f>
        <v>6</v>
      </c>
      <c r="F6158" s="48">
        <f t="shared" si="96"/>
        <v>6</v>
      </c>
    </row>
    <row r="6159" ht="14.25" customHeight="1" spans="1:6">
      <c r="A6159" s="44">
        <v>45676</v>
      </c>
      <c r="B6159" s="4" t="s">
        <v>16</v>
      </c>
      <c r="C6159" s="45">
        <v>1</v>
      </c>
      <c r="D6159" s="4" t="str">
        <f>VLOOKUP(B6159,'P Master'!$A$1:$C$39,3,0)</f>
        <v>0-500</v>
      </c>
      <c r="E6159" s="48">
        <f>VLOOKUP(D6159,'Slabs and Cost'!$B$9:$E$12,3,0)</f>
        <v>6</v>
      </c>
      <c r="F6159" s="48">
        <f t="shared" si="96"/>
        <v>6</v>
      </c>
    </row>
    <row r="6160" ht="14.25" customHeight="1" spans="1:6">
      <c r="A6160" s="44">
        <v>45675</v>
      </c>
      <c r="B6160" s="4" t="s">
        <v>37</v>
      </c>
      <c r="C6160" s="45">
        <v>1</v>
      </c>
      <c r="D6160" s="4" t="str">
        <f>VLOOKUP(B6160,'P Master'!$A$1:$C$39,3,0)</f>
        <v>0-500</v>
      </c>
      <c r="E6160" s="48">
        <f>VLOOKUP(D6160,'Slabs and Cost'!$B$9:$E$12,3,0)</f>
        <v>6</v>
      </c>
      <c r="F6160" s="48">
        <f t="shared" si="96"/>
        <v>6</v>
      </c>
    </row>
    <row r="6161" ht="14.25" customHeight="1" spans="1:6">
      <c r="A6161" s="44">
        <v>45675</v>
      </c>
      <c r="B6161" s="4" t="s">
        <v>30</v>
      </c>
      <c r="C6161" s="45">
        <v>1</v>
      </c>
      <c r="D6161" s="4" t="str">
        <f>VLOOKUP(B6161,'P Master'!$A$1:$C$39,3,0)</f>
        <v>500-1</v>
      </c>
      <c r="E6161" s="48">
        <f>VLOOKUP(D6161,'Slabs and Cost'!$B$9:$E$12,3,0)</f>
        <v>6</v>
      </c>
      <c r="F6161" s="48">
        <f t="shared" si="96"/>
        <v>6</v>
      </c>
    </row>
    <row r="6162" ht="14.25" customHeight="1" spans="1:6">
      <c r="A6162" s="44">
        <v>45675</v>
      </c>
      <c r="B6162" s="4" t="s">
        <v>16</v>
      </c>
      <c r="C6162" s="45">
        <v>1</v>
      </c>
      <c r="D6162" s="4" t="str">
        <f>VLOOKUP(B6162,'P Master'!$A$1:$C$39,3,0)</f>
        <v>0-500</v>
      </c>
      <c r="E6162" s="48">
        <f>VLOOKUP(D6162,'Slabs and Cost'!$B$9:$E$12,3,0)</f>
        <v>6</v>
      </c>
      <c r="F6162" s="48">
        <f t="shared" si="96"/>
        <v>6</v>
      </c>
    </row>
    <row r="6163" ht="14.25" customHeight="1" spans="1:6">
      <c r="A6163" s="44">
        <v>45675</v>
      </c>
      <c r="B6163" s="4" t="s">
        <v>20</v>
      </c>
      <c r="C6163" s="45">
        <v>1</v>
      </c>
      <c r="D6163" s="4" t="str">
        <f>VLOOKUP(B6163,'P Master'!$A$1:$C$39,3,0)</f>
        <v>0-500</v>
      </c>
      <c r="E6163" s="48">
        <f>VLOOKUP(D6163,'Slabs and Cost'!$B$9:$E$12,3,0)</f>
        <v>6</v>
      </c>
      <c r="F6163" s="48">
        <f t="shared" si="96"/>
        <v>6</v>
      </c>
    </row>
    <row r="6164" ht="14.25" customHeight="1" spans="1:6">
      <c r="A6164" s="44">
        <v>45675</v>
      </c>
      <c r="B6164" s="46" t="s">
        <v>15</v>
      </c>
      <c r="C6164" s="45">
        <v>1</v>
      </c>
      <c r="D6164" s="4" t="str">
        <f>VLOOKUP(B6164,'P Master'!$A$1:$C$39,3,0)</f>
        <v>500-1</v>
      </c>
      <c r="E6164" s="48">
        <f>VLOOKUP(D6164,'Slabs and Cost'!$B$9:$E$12,3,0)</f>
        <v>6</v>
      </c>
      <c r="F6164" s="48">
        <f t="shared" si="96"/>
        <v>6</v>
      </c>
    </row>
    <row r="6165" ht="14.25" customHeight="1" spans="1:6">
      <c r="A6165" s="44">
        <v>45675</v>
      </c>
      <c r="B6165" s="4" t="s">
        <v>25</v>
      </c>
      <c r="C6165" s="45">
        <v>1</v>
      </c>
      <c r="D6165" s="4" t="str">
        <f>VLOOKUP(B6165,'P Master'!$A$1:$C$39,3,0)</f>
        <v>0-500</v>
      </c>
      <c r="E6165" s="48">
        <f>VLOOKUP(D6165,'Slabs and Cost'!$B$9:$E$12,3,0)</f>
        <v>6</v>
      </c>
      <c r="F6165" s="48">
        <f t="shared" si="96"/>
        <v>6</v>
      </c>
    </row>
    <row r="6166" ht="14.25" customHeight="1" spans="1:6">
      <c r="A6166" s="44">
        <v>45675</v>
      </c>
      <c r="B6166" s="4" t="s">
        <v>37</v>
      </c>
      <c r="C6166" s="45">
        <v>1</v>
      </c>
      <c r="D6166" s="4" t="str">
        <f>VLOOKUP(B6166,'P Master'!$A$1:$C$39,3,0)</f>
        <v>0-500</v>
      </c>
      <c r="E6166" s="48">
        <f>VLOOKUP(D6166,'Slabs and Cost'!$B$9:$E$12,3,0)</f>
        <v>6</v>
      </c>
      <c r="F6166" s="48">
        <f t="shared" si="96"/>
        <v>6</v>
      </c>
    </row>
    <row r="6167" ht="14.25" customHeight="1" spans="1:6">
      <c r="A6167" s="44">
        <v>45675</v>
      </c>
      <c r="B6167" s="4" t="s">
        <v>16</v>
      </c>
      <c r="C6167" s="45">
        <v>1</v>
      </c>
      <c r="D6167" s="4" t="str">
        <f>VLOOKUP(B6167,'P Master'!$A$1:$C$39,3,0)</f>
        <v>0-500</v>
      </c>
      <c r="E6167" s="48">
        <f>VLOOKUP(D6167,'Slabs and Cost'!$B$9:$E$12,3,0)</f>
        <v>6</v>
      </c>
      <c r="F6167" s="48">
        <f t="shared" si="96"/>
        <v>6</v>
      </c>
    </row>
    <row r="6168" ht="14.25" customHeight="1" spans="1:6">
      <c r="A6168" s="44">
        <v>45675</v>
      </c>
      <c r="B6168" s="4" t="s">
        <v>31</v>
      </c>
      <c r="C6168" s="45">
        <v>1</v>
      </c>
      <c r="D6168" s="4" t="str">
        <f>VLOOKUP(B6168,'P Master'!$A$1:$C$39,3,0)</f>
        <v>500-1</v>
      </c>
      <c r="E6168" s="48">
        <f>VLOOKUP(D6168,'Slabs and Cost'!$B$9:$E$12,3,0)</f>
        <v>6</v>
      </c>
      <c r="F6168" s="48">
        <f t="shared" si="96"/>
        <v>6</v>
      </c>
    </row>
    <row r="6169" ht="14.25" customHeight="1" spans="1:6">
      <c r="A6169" s="44">
        <v>45675</v>
      </c>
      <c r="B6169" s="4" t="s">
        <v>16</v>
      </c>
      <c r="C6169" s="45">
        <v>1</v>
      </c>
      <c r="D6169" s="4" t="str">
        <f>VLOOKUP(B6169,'P Master'!$A$1:$C$39,3,0)</f>
        <v>0-500</v>
      </c>
      <c r="E6169" s="48">
        <f>VLOOKUP(D6169,'Slabs and Cost'!$B$9:$E$12,3,0)</f>
        <v>6</v>
      </c>
      <c r="F6169" s="48">
        <f t="shared" si="96"/>
        <v>6</v>
      </c>
    </row>
    <row r="6170" ht="14.25" customHeight="1" spans="1:6">
      <c r="A6170" s="44">
        <v>45675</v>
      </c>
      <c r="B6170" s="4" t="s">
        <v>12</v>
      </c>
      <c r="C6170" s="45">
        <v>1</v>
      </c>
      <c r="D6170" s="4" t="str">
        <f>VLOOKUP(B6170,'P Master'!$A$1:$C$39,3,0)</f>
        <v>0-500</v>
      </c>
      <c r="E6170" s="48">
        <f>VLOOKUP(D6170,'Slabs and Cost'!$B$9:$E$12,3,0)</f>
        <v>6</v>
      </c>
      <c r="F6170" s="48">
        <f t="shared" si="96"/>
        <v>6</v>
      </c>
    </row>
    <row r="6171" ht="14.25" customHeight="1" spans="1:6">
      <c r="A6171" s="44">
        <v>45675</v>
      </c>
      <c r="B6171" s="4" t="s">
        <v>17</v>
      </c>
      <c r="C6171" s="45">
        <v>1</v>
      </c>
      <c r="D6171" s="4" t="str">
        <f>VLOOKUP(B6171,'P Master'!$A$1:$C$39,3,0)</f>
        <v>0-500</v>
      </c>
      <c r="E6171" s="48">
        <f>VLOOKUP(D6171,'Slabs and Cost'!$B$9:$E$12,3,0)</f>
        <v>6</v>
      </c>
      <c r="F6171" s="48">
        <f t="shared" si="96"/>
        <v>6</v>
      </c>
    </row>
    <row r="6172" ht="14.25" customHeight="1" spans="1:6">
      <c r="A6172" s="44">
        <v>45675</v>
      </c>
      <c r="B6172" s="4" t="s">
        <v>38</v>
      </c>
      <c r="C6172" s="45">
        <v>1</v>
      </c>
      <c r="D6172" s="4" t="str">
        <f>VLOOKUP(B6172,'P Master'!$A$1:$C$39,3,0)</f>
        <v>0-500</v>
      </c>
      <c r="E6172" s="48">
        <f>VLOOKUP(D6172,'Slabs and Cost'!$B$9:$E$12,3,0)</f>
        <v>6</v>
      </c>
      <c r="F6172" s="48">
        <f t="shared" si="96"/>
        <v>6</v>
      </c>
    </row>
    <row r="6173" ht="14.25" customHeight="1" spans="1:6">
      <c r="A6173" s="44">
        <v>45675</v>
      </c>
      <c r="B6173" s="4" t="s">
        <v>16</v>
      </c>
      <c r="C6173" s="45">
        <v>1</v>
      </c>
      <c r="D6173" s="4" t="str">
        <f>VLOOKUP(B6173,'P Master'!$A$1:$C$39,3,0)</f>
        <v>0-500</v>
      </c>
      <c r="E6173" s="48">
        <f>VLOOKUP(D6173,'Slabs and Cost'!$B$9:$E$12,3,0)</f>
        <v>6</v>
      </c>
      <c r="F6173" s="48">
        <f t="shared" si="96"/>
        <v>6</v>
      </c>
    </row>
    <row r="6174" ht="14.25" customHeight="1" spans="1:6">
      <c r="A6174" s="44">
        <v>45675</v>
      </c>
      <c r="B6174" s="4" t="s">
        <v>16</v>
      </c>
      <c r="C6174" s="45">
        <v>1</v>
      </c>
      <c r="D6174" s="4" t="str">
        <f>VLOOKUP(B6174,'P Master'!$A$1:$C$39,3,0)</f>
        <v>0-500</v>
      </c>
      <c r="E6174" s="48">
        <f>VLOOKUP(D6174,'Slabs and Cost'!$B$9:$E$12,3,0)</f>
        <v>6</v>
      </c>
      <c r="F6174" s="48">
        <f t="shared" si="96"/>
        <v>6</v>
      </c>
    </row>
    <row r="6175" ht="14.25" customHeight="1" spans="1:6">
      <c r="A6175" s="44">
        <v>45675</v>
      </c>
      <c r="B6175" s="46" t="s">
        <v>15</v>
      </c>
      <c r="C6175" s="45">
        <v>1</v>
      </c>
      <c r="D6175" s="4" t="str">
        <f>VLOOKUP(B6175,'P Master'!$A$1:$C$39,3,0)</f>
        <v>500-1</v>
      </c>
      <c r="E6175" s="48">
        <f>VLOOKUP(D6175,'Slabs and Cost'!$B$9:$E$12,3,0)</f>
        <v>6</v>
      </c>
      <c r="F6175" s="48">
        <f t="shared" si="96"/>
        <v>6</v>
      </c>
    </row>
    <row r="6176" ht="14.25" customHeight="1" spans="1:6">
      <c r="A6176" s="44">
        <v>45675</v>
      </c>
      <c r="B6176" s="4" t="s">
        <v>39</v>
      </c>
      <c r="C6176" s="45">
        <v>1</v>
      </c>
      <c r="D6176" s="4" t="str">
        <f>VLOOKUP(B6176,'P Master'!$A$1:$C$39,3,0)</f>
        <v>0-500</v>
      </c>
      <c r="E6176" s="48">
        <f>VLOOKUP(D6176,'Slabs and Cost'!$B$9:$E$12,3,0)</f>
        <v>6</v>
      </c>
      <c r="F6176" s="48">
        <f t="shared" si="96"/>
        <v>6</v>
      </c>
    </row>
    <row r="6177" ht="14.25" customHeight="1" spans="1:6">
      <c r="A6177" s="44">
        <v>45675</v>
      </c>
      <c r="B6177" s="4" t="s">
        <v>37</v>
      </c>
      <c r="C6177" s="45">
        <v>1</v>
      </c>
      <c r="D6177" s="4" t="str">
        <f>VLOOKUP(B6177,'P Master'!$A$1:$C$39,3,0)</f>
        <v>0-500</v>
      </c>
      <c r="E6177" s="48">
        <f>VLOOKUP(D6177,'Slabs and Cost'!$B$9:$E$12,3,0)</f>
        <v>6</v>
      </c>
      <c r="F6177" s="48">
        <f t="shared" si="96"/>
        <v>6</v>
      </c>
    </row>
    <row r="6178" ht="14.25" customHeight="1" spans="1:6">
      <c r="A6178" s="44">
        <v>45675</v>
      </c>
      <c r="B6178" s="4" t="s">
        <v>12</v>
      </c>
      <c r="C6178" s="45">
        <v>1</v>
      </c>
      <c r="D6178" s="4" t="str">
        <f>VLOOKUP(B6178,'P Master'!$A$1:$C$39,3,0)</f>
        <v>0-500</v>
      </c>
      <c r="E6178" s="48">
        <f>VLOOKUP(D6178,'Slabs and Cost'!$B$9:$E$12,3,0)</f>
        <v>6</v>
      </c>
      <c r="F6178" s="48">
        <f t="shared" si="96"/>
        <v>6</v>
      </c>
    </row>
    <row r="6179" ht="14.25" customHeight="1" spans="1:6">
      <c r="A6179" s="44">
        <v>45675</v>
      </c>
      <c r="B6179" s="4" t="s">
        <v>37</v>
      </c>
      <c r="C6179" s="45">
        <v>1</v>
      </c>
      <c r="D6179" s="4" t="str">
        <f>VLOOKUP(B6179,'P Master'!$A$1:$C$39,3,0)</f>
        <v>0-500</v>
      </c>
      <c r="E6179" s="48">
        <f>VLOOKUP(D6179,'Slabs and Cost'!$B$9:$E$12,3,0)</f>
        <v>6</v>
      </c>
      <c r="F6179" s="48">
        <f t="shared" si="96"/>
        <v>6</v>
      </c>
    </row>
    <row r="6180" ht="14.25" customHeight="1" spans="1:6">
      <c r="A6180" s="44">
        <v>45675</v>
      </c>
      <c r="B6180" s="4" t="s">
        <v>37</v>
      </c>
      <c r="C6180" s="45">
        <v>1</v>
      </c>
      <c r="D6180" s="4" t="str">
        <f>VLOOKUP(B6180,'P Master'!$A$1:$C$39,3,0)</f>
        <v>0-500</v>
      </c>
      <c r="E6180" s="48">
        <f>VLOOKUP(D6180,'Slabs and Cost'!$B$9:$E$12,3,0)</f>
        <v>6</v>
      </c>
      <c r="F6180" s="48">
        <f t="shared" si="96"/>
        <v>6</v>
      </c>
    </row>
    <row r="6181" ht="14.25" customHeight="1" spans="1:6">
      <c r="A6181" s="44">
        <v>45675</v>
      </c>
      <c r="B6181" s="4" t="s">
        <v>20</v>
      </c>
      <c r="C6181" s="45">
        <v>1</v>
      </c>
      <c r="D6181" s="4" t="str">
        <f>VLOOKUP(B6181,'P Master'!$A$1:$C$39,3,0)</f>
        <v>0-500</v>
      </c>
      <c r="E6181" s="48">
        <f>VLOOKUP(D6181,'Slabs and Cost'!$B$9:$E$12,3,0)</f>
        <v>6</v>
      </c>
      <c r="F6181" s="48">
        <f t="shared" si="96"/>
        <v>6</v>
      </c>
    </row>
    <row r="6182" ht="14.25" customHeight="1" spans="1:6">
      <c r="A6182" s="44">
        <v>45675</v>
      </c>
      <c r="B6182" s="4" t="s">
        <v>37</v>
      </c>
      <c r="C6182" s="45">
        <v>1</v>
      </c>
      <c r="D6182" s="4" t="str">
        <f>VLOOKUP(B6182,'P Master'!$A$1:$C$39,3,0)</f>
        <v>0-500</v>
      </c>
      <c r="E6182" s="48">
        <f>VLOOKUP(D6182,'Slabs and Cost'!$B$9:$E$12,3,0)</f>
        <v>6</v>
      </c>
      <c r="F6182" s="48">
        <f t="shared" si="96"/>
        <v>6</v>
      </c>
    </row>
    <row r="6183" ht="14.25" customHeight="1" spans="1:6">
      <c r="A6183" s="44">
        <v>45675</v>
      </c>
      <c r="B6183" s="4" t="s">
        <v>37</v>
      </c>
      <c r="C6183" s="45">
        <v>1</v>
      </c>
      <c r="D6183" s="4" t="str">
        <f>VLOOKUP(B6183,'P Master'!$A$1:$C$39,3,0)</f>
        <v>0-500</v>
      </c>
      <c r="E6183" s="48">
        <f>VLOOKUP(D6183,'Slabs and Cost'!$B$9:$E$12,3,0)</f>
        <v>6</v>
      </c>
      <c r="F6183" s="48">
        <f t="shared" si="96"/>
        <v>6</v>
      </c>
    </row>
    <row r="6184" ht="14.25" customHeight="1" spans="1:6">
      <c r="A6184" s="44">
        <v>45675</v>
      </c>
      <c r="B6184" s="4" t="s">
        <v>31</v>
      </c>
      <c r="C6184" s="45">
        <v>1</v>
      </c>
      <c r="D6184" s="4" t="str">
        <f>VLOOKUP(B6184,'P Master'!$A$1:$C$39,3,0)</f>
        <v>500-1</v>
      </c>
      <c r="E6184" s="48">
        <f>VLOOKUP(D6184,'Slabs and Cost'!$B$9:$E$12,3,0)</f>
        <v>6</v>
      </c>
      <c r="F6184" s="48">
        <f t="shared" si="96"/>
        <v>6</v>
      </c>
    </row>
    <row r="6185" ht="14.25" customHeight="1" spans="1:6">
      <c r="A6185" s="44">
        <v>45675</v>
      </c>
      <c r="B6185" s="4" t="s">
        <v>37</v>
      </c>
      <c r="C6185" s="45">
        <v>1</v>
      </c>
      <c r="D6185" s="4" t="str">
        <f>VLOOKUP(B6185,'P Master'!$A$1:$C$39,3,0)</f>
        <v>0-500</v>
      </c>
      <c r="E6185" s="48">
        <f>VLOOKUP(D6185,'Slabs and Cost'!$B$9:$E$12,3,0)</f>
        <v>6</v>
      </c>
      <c r="F6185" s="48">
        <f t="shared" si="96"/>
        <v>6</v>
      </c>
    </row>
    <row r="6186" ht="14.25" customHeight="1" spans="1:6">
      <c r="A6186" s="44">
        <v>45675</v>
      </c>
      <c r="B6186" s="4" t="s">
        <v>20</v>
      </c>
      <c r="C6186" s="45">
        <v>1</v>
      </c>
      <c r="D6186" s="4" t="str">
        <f>VLOOKUP(B6186,'P Master'!$A$1:$C$39,3,0)</f>
        <v>0-500</v>
      </c>
      <c r="E6186" s="48">
        <f>VLOOKUP(D6186,'Slabs and Cost'!$B$9:$E$12,3,0)</f>
        <v>6</v>
      </c>
      <c r="F6186" s="48">
        <f t="shared" si="96"/>
        <v>6</v>
      </c>
    </row>
    <row r="6187" ht="14.25" customHeight="1" spans="1:6">
      <c r="A6187" s="44">
        <v>45675</v>
      </c>
      <c r="B6187" s="4" t="s">
        <v>37</v>
      </c>
      <c r="C6187" s="45">
        <v>1</v>
      </c>
      <c r="D6187" s="4" t="str">
        <f>VLOOKUP(B6187,'P Master'!$A$1:$C$39,3,0)</f>
        <v>0-500</v>
      </c>
      <c r="E6187" s="48">
        <f>VLOOKUP(D6187,'Slabs and Cost'!$B$9:$E$12,3,0)</f>
        <v>6</v>
      </c>
      <c r="F6187" s="48">
        <f t="shared" si="96"/>
        <v>6</v>
      </c>
    </row>
    <row r="6188" ht="14.25" customHeight="1" spans="1:6">
      <c r="A6188" s="44">
        <v>45675</v>
      </c>
      <c r="B6188" s="4" t="s">
        <v>16</v>
      </c>
      <c r="C6188" s="45">
        <v>1</v>
      </c>
      <c r="D6188" s="4" t="str">
        <f>VLOOKUP(B6188,'P Master'!$A$1:$C$39,3,0)</f>
        <v>0-500</v>
      </c>
      <c r="E6188" s="48">
        <f>VLOOKUP(D6188,'Slabs and Cost'!$B$9:$E$12,3,0)</f>
        <v>6</v>
      </c>
      <c r="F6188" s="48">
        <f t="shared" si="96"/>
        <v>6</v>
      </c>
    </row>
    <row r="6189" ht="14.25" customHeight="1" spans="1:6">
      <c r="A6189" s="44">
        <v>45675</v>
      </c>
      <c r="B6189" s="4" t="s">
        <v>20</v>
      </c>
      <c r="C6189" s="45">
        <v>1</v>
      </c>
      <c r="D6189" s="4" t="str">
        <f>VLOOKUP(B6189,'P Master'!$A$1:$C$39,3,0)</f>
        <v>0-500</v>
      </c>
      <c r="E6189" s="48">
        <f>VLOOKUP(D6189,'Slabs and Cost'!$B$9:$E$12,3,0)</f>
        <v>6</v>
      </c>
      <c r="F6189" s="48">
        <f t="shared" si="96"/>
        <v>6</v>
      </c>
    </row>
    <row r="6190" ht="14.25" customHeight="1" spans="1:6">
      <c r="A6190" s="44">
        <v>45676</v>
      </c>
      <c r="B6190" s="4" t="s">
        <v>16</v>
      </c>
      <c r="C6190" s="45">
        <v>1</v>
      </c>
      <c r="D6190" s="4" t="str">
        <f>VLOOKUP(B6190,'P Master'!$A$1:$C$39,3,0)</f>
        <v>0-500</v>
      </c>
      <c r="E6190" s="48">
        <f>VLOOKUP(D6190,'Slabs and Cost'!$B$9:$E$12,3,0)</f>
        <v>6</v>
      </c>
      <c r="F6190" s="48">
        <f t="shared" si="96"/>
        <v>6</v>
      </c>
    </row>
    <row r="6191" ht="14.25" customHeight="1" spans="1:6">
      <c r="A6191" s="44">
        <v>45675</v>
      </c>
      <c r="B6191" s="4" t="s">
        <v>16</v>
      </c>
      <c r="C6191" s="45">
        <v>1</v>
      </c>
      <c r="D6191" s="4" t="str">
        <f>VLOOKUP(B6191,'P Master'!$A$1:$C$39,3,0)</f>
        <v>0-500</v>
      </c>
      <c r="E6191" s="48">
        <f>VLOOKUP(D6191,'Slabs and Cost'!$B$9:$E$12,3,0)</f>
        <v>6</v>
      </c>
      <c r="F6191" s="48">
        <f t="shared" si="96"/>
        <v>6</v>
      </c>
    </row>
    <row r="6192" ht="14.25" customHeight="1" spans="1:6">
      <c r="A6192" s="44">
        <v>45675</v>
      </c>
      <c r="B6192" s="4" t="s">
        <v>46</v>
      </c>
      <c r="C6192" s="45">
        <v>1</v>
      </c>
      <c r="D6192" s="4" t="str">
        <f>VLOOKUP(B6192,'P Master'!$A$1:$C$39,3,0)</f>
        <v>0-500</v>
      </c>
      <c r="E6192" s="48">
        <f>VLOOKUP(D6192,'Slabs and Cost'!$B$9:$E$12,3,0)</f>
        <v>6</v>
      </c>
      <c r="F6192" s="48">
        <f t="shared" si="96"/>
        <v>6</v>
      </c>
    </row>
    <row r="6193" ht="14.25" customHeight="1" spans="1:6">
      <c r="A6193" s="44">
        <v>45676</v>
      </c>
      <c r="B6193" s="4" t="s">
        <v>16</v>
      </c>
      <c r="C6193" s="45">
        <v>1</v>
      </c>
      <c r="D6193" s="4" t="str">
        <f>VLOOKUP(B6193,'P Master'!$A$1:$C$39,3,0)</f>
        <v>0-500</v>
      </c>
      <c r="E6193" s="48">
        <f>VLOOKUP(D6193,'Slabs and Cost'!$B$9:$E$12,3,0)</f>
        <v>6</v>
      </c>
      <c r="F6193" s="48">
        <f t="shared" si="96"/>
        <v>6</v>
      </c>
    </row>
    <row r="6194" ht="14.25" customHeight="1" spans="1:6">
      <c r="A6194" s="44">
        <v>45675</v>
      </c>
      <c r="B6194" s="4" t="s">
        <v>37</v>
      </c>
      <c r="C6194" s="45">
        <v>1</v>
      </c>
      <c r="D6194" s="4" t="str">
        <f>VLOOKUP(B6194,'P Master'!$A$1:$C$39,3,0)</f>
        <v>0-500</v>
      </c>
      <c r="E6194" s="48">
        <f>VLOOKUP(D6194,'Slabs and Cost'!$B$9:$E$12,3,0)</f>
        <v>6</v>
      </c>
      <c r="F6194" s="48">
        <f t="shared" si="96"/>
        <v>6</v>
      </c>
    </row>
    <row r="6195" ht="14.25" customHeight="1" spans="1:6">
      <c r="A6195" s="44">
        <v>45675</v>
      </c>
      <c r="B6195" s="4" t="s">
        <v>46</v>
      </c>
      <c r="C6195" s="45">
        <v>1</v>
      </c>
      <c r="D6195" s="4" t="str">
        <f>VLOOKUP(B6195,'P Master'!$A$1:$C$39,3,0)</f>
        <v>0-500</v>
      </c>
      <c r="E6195" s="48">
        <f>VLOOKUP(D6195,'Slabs and Cost'!$B$9:$E$12,3,0)</f>
        <v>6</v>
      </c>
      <c r="F6195" s="48">
        <f t="shared" si="96"/>
        <v>6</v>
      </c>
    </row>
    <row r="6196" ht="14.25" customHeight="1" spans="1:6">
      <c r="A6196" s="44">
        <v>45675</v>
      </c>
      <c r="B6196" s="4" t="s">
        <v>31</v>
      </c>
      <c r="C6196" s="45">
        <v>1</v>
      </c>
      <c r="D6196" s="4" t="str">
        <f>VLOOKUP(B6196,'P Master'!$A$1:$C$39,3,0)</f>
        <v>500-1</v>
      </c>
      <c r="E6196" s="48">
        <f>VLOOKUP(D6196,'Slabs and Cost'!$B$9:$E$12,3,0)</f>
        <v>6</v>
      </c>
      <c r="F6196" s="48">
        <f t="shared" si="96"/>
        <v>6</v>
      </c>
    </row>
    <row r="6197" ht="14.25" customHeight="1" spans="1:6">
      <c r="A6197" s="44">
        <v>45676</v>
      </c>
      <c r="B6197" s="4" t="s">
        <v>16</v>
      </c>
      <c r="C6197" s="45">
        <v>1</v>
      </c>
      <c r="D6197" s="4" t="str">
        <f>VLOOKUP(B6197,'P Master'!$A$1:$C$39,3,0)</f>
        <v>0-500</v>
      </c>
      <c r="E6197" s="48">
        <f>VLOOKUP(D6197,'Slabs and Cost'!$B$9:$E$12,3,0)</f>
        <v>6</v>
      </c>
      <c r="F6197" s="48">
        <f t="shared" si="96"/>
        <v>6</v>
      </c>
    </row>
    <row r="6198" ht="14.25" customHeight="1" spans="1:6">
      <c r="A6198" s="44">
        <v>45675</v>
      </c>
      <c r="B6198" s="4" t="s">
        <v>37</v>
      </c>
      <c r="C6198" s="45">
        <v>1</v>
      </c>
      <c r="D6198" s="4" t="str">
        <f>VLOOKUP(B6198,'P Master'!$A$1:$C$39,3,0)</f>
        <v>0-500</v>
      </c>
      <c r="E6198" s="48">
        <f>VLOOKUP(D6198,'Slabs and Cost'!$B$9:$E$12,3,0)</f>
        <v>6</v>
      </c>
      <c r="F6198" s="48">
        <f t="shared" si="96"/>
        <v>6</v>
      </c>
    </row>
    <row r="6199" ht="14.25" customHeight="1" spans="1:6">
      <c r="A6199" s="44">
        <v>45675</v>
      </c>
      <c r="B6199" s="4" t="s">
        <v>37</v>
      </c>
      <c r="C6199" s="45">
        <v>1</v>
      </c>
      <c r="D6199" s="4" t="str">
        <f>VLOOKUP(B6199,'P Master'!$A$1:$C$39,3,0)</f>
        <v>0-500</v>
      </c>
      <c r="E6199" s="48">
        <f>VLOOKUP(D6199,'Slabs and Cost'!$B$9:$E$12,3,0)</f>
        <v>6</v>
      </c>
      <c r="F6199" s="48">
        <f t="shared" si="96"/>
        <v>6</v>
      </c>
    </row>
    <row r="6200" ht="14.25" customHeight="1" spans="1:6">
      <c r="A6200" s="44">
        <v>45675</v>
      </c>
      <c r="B6200" s="4" t="s">
        <v>39</v>
      </c>
      <c r="C6200" s="45">
        <v>1</v>
      </c>
      <c r="D6200" s="4" t="str">
        <f>VLOOKUP(B6200,'P Master'!$A$1:$C$39,3,0)</f>
        <v>0-500</v>
      </c>
      <c r="E6200" s="48">
        <f>VLOOKUP(D6200,'Slabs and Cost'!$B$9:$E$12,3,0)</f>
        <v>6</v>
      </c>
      <c r="F6200" s="48">
        <f t="shared" si="96"/>
        <v>6</v>
      </c>
    </row>
    <row r="6201" ht="14.25" customHeight="1" spans="1:6">
      <c r="A6201" s="44">
        <v>45675</v>
      </c>
      <c r="B6201" s="4" t="s">
        <v>37</v>
      </c>
      <c r="C6201" s="45">
        <v>1</v>
      </c>
      <c r="D6201" s="4" t="str">
        <f>VLOOKUP(B6201,'P Master'!$A$1:$C$39,3,0)</f>
        <v>0-500</v>
      </c>
      <c r="E6201" s="48">
        <f>VLOOKUP(D6201,'Slabs and Cost'!$B$9:$E$12,3,0)</f>
        <v>6</v>
      </c>
      <c r="F6201" s="48">
        <f t="shared" si="96"/>
        <v>6</v>
      </c>
    </row>
    <row r="6202" ht="14.25" customHeight="1" spans="1:6">
      <c r="A6202" s="44">
        <v>45675</v>
      </c>
      <c r="B6202" s="4" t="s">
        <v>16</v>
      </c>
      <c r="C6202" s="45">
        <v>1</v>
      </c>
      <c r="D6202" s="4" t="str">
        <f>VLOOKUP(B6202,'P Master'!$A$1:$C$39,3,0)</f>
        <v>0-500</v>
      </c>
      <c r="E6202" s="48">
        <f>VLOOKUP(D6202,'Slabs and Cost'!$B$9:$E$12,3,0)</f>
        <v>6</v>
      </c>
      <c r="F6202" s="48">
        <f t="shared" si="96"/>
        <v>6</v>
      </c>
    </row>
    <row r="6203" ht="14.25" customHeight="1" spans="1:6">
      <c r="A6203" s="44">
        <v>45675</v>
      </c>
      <c r="B6203" s="4" t="s">
        <v>37</v>
      </c>
      <c r="C6203" s="45">
        <v>1</v>
      </c>
      <c r="D6203" s="4" t="str">
        <f>VLOOKUP(B6203,'P Master'!$A$1:$C$39,3,0)</f>
        <v>0-500</v>
      </c>
      <c r="E6203" s="48">
        <f>VLOOKUP(D6203,'Slabs and Cost'!$B$9:$E$12,3,0)</f>
        <v>6</v>
      </c>
      <c r="F6203" s="48">
        <f t="shared" si="96"/>
        <v>6</v>
      </c>
    </row>
    <row r="6204" ht="14.25" customHeight="1" spans="1:6">
      <c r="A6204" s="44">
        <v>45675</v>
      </c>
      <c r="B6204" s="4" t="s">
        <v>34</v>
      </c>
      <c r="C6204" s="45">
        <v>1</v>
      </c>
      <c r="D6204" s="4" t="str">
        <f>VLOOKUP(B6204,'P Master'!$A$1:$C$39,3,0)</f>
        <v>500-1</v>
      </c>
      <c r="E6204" s="48">
        <f>VLOOKUP(D6204,'Slabs and Cost'!$B$9:$E$12,3,0)</f>
        <v>6</v>
      </c>
      <c r="F6204" s="48">
        <f t="shared" si="96"/>
        <v>6</v>
      </c>
    </row>
    <row r="6205" ht="14.25" customHeight="1" spans="1:6">
      <c r="A6205" s="44">
        <v>45675</v>
      </c>
      <c r="B6205" s="4" t="s">
        <v>16</v>
      </c>
      <c r="C6205" s="45">
        <v>1</v>
      </c>
      <c r="D6205" s="4" t="str">
        <f>VLOOKUP(B6205,'P Master'!$A$1:$C$39,3,0)</f>
        <v>0-500</v>
      </c>
      <c r="E6205" s="48">
        <f>VLOOKUP(D6205,'Slabs and Cost'!$B$9:$E$12,3,0)</f>
        <v>6</v>
      </c>
      <c r="F6205" s="48">
        <f t="shared" si="96"/>
        <v>6</v>
      </c>
    </row>
    <row r="6206" ht="14.25" customHeight="1" spans="1:6">
      <c r="A6206" s="44">
        <v>45675</v>
      </c>
      <c r="B6206" s="4" t="s">
        <v>46</v>
      </c>
      <c r="C6206" s="45">
        <v>1</v>
      </c>
      <c r="D6206" s="4" t="str">
        <f>VLOOKUP(B6206,'P Master'!$A$1:$C$39,3,0)</f>
        <v>0-500</v>
      </c>
      <c r="E6206" s="48">
        <f>VLOOKUP(D6206,'Slabs and Cost'!$B$9:$E$12,3,0)</f>
        <v>6</v>
      </c>
      <c r="F6206" s="48">
        <f t="shared" si="96"/>
        <v>6</v>
      </c>
    </row>
    <row r="6207" ht="14.25" customHeight="1" spans="1:6">
      <c r="A6207" s="44">
        <v>45675</v>
      </c>
      <c r="B6207" s="4" t="s">
        <v>37</v>
      </c>
      <c r="C6207" s="45">
        <v>1</v>
      </c>
      <c r="D6207" s="4" t="str">
        <f>VLOOKUP(B6207,'P Master'!$A$1:$C$39,3,0)</f>
        <v>0-500</v>
      </c>
      <c r="E6207" s="48">
        <f>VLOOKUP(D6207,'Slabs and Cost'!$B$9:$E$12,3,0)</f>
        <v>6</v>
      </c>
      <c r="F6207" s="48">
        <f t="shared" si="96"/>
        <v>6</v>
      </c>
    </row>
    <row r="6208" ht="14.25" customHeight="1" spans="1:6">
      <c r="A6208" s="44">
        <v>45675</v>
      </c>
      <c r="B6208" s="4" t="s">
        <v>16</v>
      </c>
      <c r="C6208" s="45">
        <v>1</v>
      </c>
      <c r="D6208" s="4" t="str">
        <f>VLOOKUP(B6208,'P Master'!$A$1:$C$39,3,0)</f>
        <v>0-500</v>
      </c>
      <c r="E6208" s="48">
        <f>VLOOKUP(D6208,'Slabs and Cost'!$B$9:$E$12,3,0)</f>
        <v>6</v>
      </c>
      <c r="F6208" s="48">
        <f t="shared" si="96"/>
        <v>6</v>
      </c>
    </row>
    <row r="6209" ht="14.25" customHeight="1" spans="1:6">
      <c r="A6209" s="44">
        <v>45675</v>
      </c>
      <c r="B6209" s="4" t="s">
        <v>37</v>
      </c>
      <c r="C6209" s="45">
        <v>1</v>
      </c>
      <c r="D6209" s="4" t="str">
        <f>VLOOKUP(B6209,'P Master'!$A$1:$C$39,3,0)</f>
        <v>0-500</v>
      </c>
      <c r="E6209" s="48">
        <f>VLOOKUP(D6209,'Slabs and Cost'!$B$9:$E$12,3,0)</f>
        <v>6</v>
      </c>
      <c r="F6209" s="48">
        <f t="shared" si="96"/>
        <v>6</v>
      </c>
    </row>
    <row r="6210" ht="14.25" customHeight="1" spans="1:6">
      <c r="A6210" s="44">
        <v>45675</v>
      </c>
      <c r="B6210" s="4" t="s">
        <v>46</v>
      </c>
      <c r="C6210" s="45">
        <v>1</v>
      </c>
      <c r="D6210" s="4" t="str">
        <f>VLOOKUP(B6210,'P Master'!$A$1:$C$39,3,0)</f>
        <v>0-500</v>
      </c>
      <c r="E6210" s="48">
        <f>VLOOKUP(D6210,'Slabs and Cost'!$B$9:$E$12,3,0)</f>
        <v>6</v>
      </c>
      <c r="F6210" s="48">
        <f t="shared" si="96"/>
        <v>6</v>
      </c>
    </row>
    <row r="6211" ht="14.25" customHeight="1" spans="1:6">
      <c r="A6211" s="44">
        <v>45675</v>
      </c>
      <c r="B6211" s="4" t="s">
        <v>31</v>
      </c>
      <c r="C6211" s="45">
        <v>1</v>
      </c>
      <c r="D6211" s="4" t="str">
        <f>VLOOKUP(B6211,'P Master'!$A$1:$C$39,3,0)</f>
        <v>500-1</v>
      </c>
      <c r="E6211" s="48">
        <f>VLOOKUP(D6211,'Slabs and Cost'!$B$9:$E$12,3,0)</f>
        <v>6</v>
      </c>
      <c r="F6211" s="48">
        <f t="shared" si="96"/>
        <v>6</v>
      </c>
    </row>
    <row r="6212" ht="14.25" customHeight="1" spans="1:6">
      <c r="A6212" s="44">
        <v>45675</v>
      </c>
      <c r="B6212" s="4" t="s">
        <v>11</v>
      </c>
      <c r="C6212" s="45">
        <v>1</v>
      </c>
      <c r="D6212" s="4" t="str">
        <f>VLOOKUP(B6212,'P Master'!$A$1:$C$39,3,0)</f>
        <v>0-500</v>
      </c>
      <c r="E6212" s="48">
        <f>VLOOKUP(D6212,'Slabs and Cost'!$B$9:$E$12,3,0)</f>
        <v>6</v>
      </c>
      <c r="F6212" s="48">
        <f t="shared" si="96"/>
        <v>6</v>
      </c>
    </row>
    <row r="6213" ht="14.25" customHeight="1" spans="1:6">
      <c r="A6213" s="44">
        <v>45675</v>
      </c>
      <c r="B6213" s="4" t="s">
        <v>37</v>
      </c>
      <c r="C6213" s="45">
        <v>1</v>
      </c>
      <c r="D6213" s="4" t="str">
        <f>VLOOKUP(B6213,'P Master'!$A$1:$C$39,3,0)</f>
        <v>0-500</v>
      </c>
      <c r="E6213" s="48">
        <f>VLOOKUP(D6213,'Slabs and Cost'!$B$9:$E$12,3,0)</f>
        <v>6</v>
      </c>
      <c r="F6213" s="48">
        <f t="shared" ref="F6213:F6276" si="97">C6213*E6213</f>
        <v>6</v>
      </c>
    </row>
    <row r="6214" ht="14.25" customHeight="1" spans="1:6">
      <c r="A6214" s="44">
        <v>45675</v>
      </c>
      <c r="B6214" s="4" t="s">
        <v>37</v>
      </c>
      <c r="C6214" s="45">
        <v>1</v>
      </c>
      <c r="D6214" s="4" t="str">
        <f>VLOOKUP(B6214,'P Master'!$A$1:$C$39,3,0)</f>
        <v>0-500</v>
      </c>
      <c r="E6214" s="48">
        <f>VLOOKUP(D6214,'Slabs and Cost'!$B$9:$E$12,3,0)</f>
        <v>6</v>
      </c>
      <c r="F6214" s="48">
        <f t="shared" si="97"/>
        <v>6</v>
      </c>
    </row>
    <row r="6215" ht="14.25" customHeight="1" spans="1:6">
      <c r="A6215" s="44">
        <v>45675</v>
      </c>
      <c r="B6215" s="4" t="s">
        <v>37</v>
      </c>
      <c r="C6215" s="45">
        <v>1</v>
      </c>
      <c r="D6215" s="4" t="str">
        <f>VLOOKUP(B6215,'P Master'!$A$1:$C$39,3,0)</f>
        <v>0-500</v>
      </c>
      <c r="E6215" s="48">
        <f>VLOOKUP(D6215,'Slabs and Cost'!$B$9:$E$12,3,0)</f>
        <v>6</v>
      </c>
      <c r="F6215" s="48">
        <f t="shared" si="97"/>
        <v>6</v>
      </c>
    </row>
    <row r="6216" ht="14.25" customHeight="1" spans="1:6">
      <c r="A6216" s="44">
        <v>45675</v>
      </c>
      <c r="B6216" s="4" t="s">
        <v>37</v>
      </c>
      <c r="C6216" s="45">
        <v>1</v>
      </c>
      <c r="D6216" s="4" t="str">
        <f>VLOOKUP(B6216,'P Master'!$A$1:$C$39,3,0)</f>
        <v>0-500</v>
      </c>
      <c r="E6216" s="48">
        <f>VLOOKUP(D6216,'Slabs and Cost'!$B$9:$E$12,3,0)</f>
        <v>6</v>
      </c>
      <c r="F6216" s="48">
        <f t="shared" si="97"/>
        <v>6</v>
      </c>
    </row>
    <row r="6217" ht="14.25" customHeight="1" spans="1:6">
      <c r="A6217" s="44">
        <v>45675</v>
      </c>
      <c r="B6217" s="4" t="s">
        <v>20</v>
      </c>
      <c r="C6217" s="45">
        <v>1</v>
      </c>
      <c r="D6217" s="4" t="str">
        <f>VLOOKUP(B6217,'P Master'!$A$1:$C$39,3,0)</f>
        <v>0-500</v>
      </c>
      <c r="E6217" s="48">
        <f>VLOOKUP(D6217,'Slabs and Cost'!$B$9:$E$12,3,0)</f>
        <v>6</v>
      </c>
      <c r="F6217" s="48">
        <f t="shared" si="97"/>
        <v>6</v>
      </c>
    </row>
    <row r="6218" ht="14.25" customHeight="1" spans="1:6">
      <c r="A6218" s="44">
        <v>45675</v>
      </c>
      <c r="B6218" s="4" t="s">
        <v>37</v>
      </c>
      <c r="C6218" s="45">
        <v>1</v>
      </c>
      <c r="D6218" s="4" t="str">
        <f>VLOOKUP(B6218,'P Master'!$A$1:$C$39,3,0)</f>
        <v>0-500</v>
      </c>
      <c r="E6218" s="48">
        <f>VLOOKUP(D6218,'Slabs and Cost'!$B$9:$E$12,3,0)</f>
        <v>6</v>
      </c>
      <c r="F6218" s="48">
        <f t="shared" si="97"/>
        <v>6</v>
      </c>
    </row>
    <row r="6219" ht="14.25" customHeight="1" spans="1:6">
      <c r="A6219" s="44">
        <v>45675</v>
      </c>
      <c r="B6219" s="46" t="s">
        <v>15</v>
      </c>
      <c r="C6219" s="45">
        <v>1</v>
      </c>
      <c r="D6219" s="4" t="str">
        <f>VLOOKUP(B6219,'P Master'!$A$1:$C$39,3,0)</f>
        <v>500-1</v>
      </c>
      <c r="E6219" s="48">
        <f>VLOOKUP(D6219,'Slabs and Cost'!$B$9:$E$12,3,0)</f>
        <v>6</v>
      </c>
      <c r="F6219" s="48">
        <f t="shared" si="97"/>
        <v>6</v>
      </c>
    </row>
    <row r="6220" ht="14.25" customHeight="1" spans="1:6">
      <c r="A6220" s="44">
        <v>45675</v>
      </c>
      <c r="B6220" s="4" t="s">
        <v>25</v>
      </c>
      <c r="C6220" s="45">
        <v>1</v>
      </c>
      <c r="D6220" s="4" t="str">
        <f>VLOOKUP(B6220,'P Master'!$A$1:$C$39,3,0)</f>
        <v>0-500</v>
      </c>
      <c r="E6220" s="48">
        <f>VLOOKUP(D6220,'Slabs and Cost'!$B$9:$E$12,3,0)</f>
        <v>6</v>
      </c>
      <c r="F6220" s="48">
        <f t="shared" si="97"/>
        <v>6</v>
      </c>
    </row>
    <row r="6221" ht="14.25" customHeight="1" spans="1:6">
      <c r="A6221" s="44">
        <v>45675</v>
      </c>
      <c r="B6221" s="4" t="s">
        <v>13</v>
      </c>
      <c r="C6221" s="45">
        <v>1</v>
      </c>
      <c r="D6221" s="4" t="str">
        <f>VLOOKUP(B6221,'P Master'!$A$1:$C$39,3,0)</f>
        <v>0-500</v>
      </c>
      <c r="E6221" s="48">
        <f>VLOOKUP(D6221,'Slabs and Cost'!$B$9:$E$12,3,0)</f>
        <v>6</v>
      </c>
      <c r="F6221" s="48">
        <f t="shared" si="97"/>
        <v>6</v>
      </c>
    </row>
    <row r="6222" ht="14.25" customHeight="1" spans="1:6">
      <c r="A6222" s="44">
        <v>45676</v>
      </c>
      <c r="B6222" s="4" t="s">
        <v>37</v>
      </c>
      <c r="C6222" s="45">
        <v>1</v>
      </c>
      <c r="D6222" s="4" t="str">
        <f>VLOOKUP(B6222,'P Master'!$A$1:$C$39,3,0)</f>
        <v>0-500</v>
      </c>
      <c r="E6222" s="48">
        <f>VLOOKUP(D6222,'Slabs and Cost'!$B$9:$E$12,3,0)</f>
        <v>6</v>
      </c>
      <c r="F6222" s="48">
        <f t="shared" si="97"/>
        <v>6</v>
      </c>
    </row>
    <row r="6223" ht="14.25" customHeight="1" spans="1:6">
      <c r="A6223" s="44">
        <v>45675</v>
      </c>
      <c r="B6223" s="4" t="s">
        <v>37</v>
      </c>
      <c r="C6223" s="45">
        <v>1</v>
      </c>
      <c r="D6223" s="4" t="str">
        <f>VLOOKUP(B6223,'P Master'!$A$1:$C$39,3,0)</f>
        <v>0-500</v>
      </c>
      <c r="E6223" s="48">
        <f>VLOOKUP(D6223,'Slabs and Cost'!$B$9:$E$12,3,0)</f>
        <v>6</v>
      </c>
      <c r="F6223" s="48">
        <f t="shared" si="97"/>
        <v>6</v>
      </c>
    </row>
    <row r="6224" ht="14.25" customHeight="1" spans="1:6">
      <c r="A6224" s="44">
        <v>45675</v>
      </c>
      <c r="B6224" s="4" t="s">
        <v>16</v>
      </c>
      <c r="C6224" s="45">
        <v>1</v>
      </c>
      <c r="D6224" s="4" t="str">
        <f>VLOOKUP(B6224,'P Master'!$A$1:$C$39,3,0)</f>
        <v>0-500</v>
      </c>
      <c r="E6224" s="48">
        <f>VLOOKUP(D6224,'Slabs and Cost'!$B$9:$E$12,3,0)</f>
        <v>6</v>
      </c>
      <c r="F6224" s="48">
        <f t="shared" si="97"/>
        <v>6</v>
      </c>
    </row>
    <row r="6225" ht="14.25" customHeight="1" spans="1:6">
      <c r="A6225" s="44">
        <v>45675</v>
      </c>
      <c r="B6225" s="4" t="s">
        <v>37</v>
      </c>
      <c r="C6225" s="45">
        <v>1</v>
      </c>
      <c r="D6225" s="4" t="str">
        <f>VLOOKUP(B6225,'P Master'!$A$1:$C$39,3,0)</f>
        <v>0-500</v>
      </c>
      <c r="E6225" s="48">
        <f>VLOOKUP(D6225,'Slabs and Cost'!$B$9:$E$12,3,0)</f>
        <v>6</v>
      </c>
      <c r="F6225" s="48">
        <f t="shared" si="97"/>
        <v>6</v>
      </c>
    </row>
    <row r="6226" ht="14.25" customHeight="1" spans="1:6">
      <c r="A6226" s="44">
        <v>45675</v>
      </c>
      <c r="B6226" s="4" t="s">
        <v>37</v>
      </c>
      <c r="C6226" s="45">
        <v>1</v>
      </c>
      <c r="D6226" s="4" t="str">
        <f>VLOOKUP(B6226,'P Master'!$A$1:$C$39,3,0)</f>
        <v>0-500</v>
      </c>
      <c r="E6226" s="48">
        <f>VLOOKUP(D6226,'Slabs and Cost'!$B$9:$E$12,3,0)</f>
        <v>6</v>
      </c>
      <c r="F6226" s="48">
        <f t="shared" si="97"/>
        <v>6</v>
      </c>
    </row>
    <row r="6227" ht="14.25" customHeight="1" spans="1:6">
      <c r="A6227" s="44">
        <v>45675</v>
      </c>
      <c r="B6227" s="4" t="s">
        <v>16</v>
      </c>
      <c r="C6227" s="45">
        <v>1</v>
      </c>
      <c r="D6227" s="4" t="str">
        <f>VLOOKUP(B6227,'P Master'!$A$1:$C$39,3,0)</f>
        <v>0-500</v>
      </c>
      <c r="E6227" s="48">
        <f>VLOOKUP(D6227,'Slabs and Cost'!$B$9:$E$12,3,0)</f>
        <v>6</v>
      </c>
      <c r="F6227" s="48">
        <f t="shared" si="97"/>
        <v>6</v>
      </c>
    </row>
    <row r="6228" ht="14.25" customHeight="1" spans="1:6">
      <c r="A6228" s="44">
        <v>45675</v>
      </c>
      <c r="B6228" s="4" t="s">
        <v>21</v>
      </c>
      <c r="C6228" s="45">
        <v>1</v>
      </c>
      <c r="D6228" s="4" t="str">
        <f>VLOOKUP(B6228,'P Master'!$A$1:$C$39,3,0)</f>
        <v>1-2</v>
      </c>
      <c r="E6228" s="48">
        <f>VLOOKUP(D6228,'Slabs and Cost'!$B$9:$E$12,3,0)</f>
        <v>7.2</v>
      </c>
      <c r="F6228" s="48">
        <f t="shared" si="97"/>
        <v>7.2</v>
      </c>
    </row>
    <row r="6229" ht="14.25" customHeight="1" spans="1:6">
      <c r="A6229" s="44">
        <v>45675</v>
      </c>
      <c r="B6229" s="4" t="s">
        <v>37</v>
      </c>
      <c r="C6229" s="45">
        <v>1</v>
      </c>
      <c r="D6229" s="4" t="str">
        <f>VLOOKUP(B6229,'P Master'!$A$1:$C$39,3,0)</f>
        <v>0-500</v>
      </c>
      <c r="E6229" s="48">
        <f>VLOOKUP(D6229,'Slabs and Cost'!$B$9:$E$12,3,0)</f>
        <v>6</v>
      </c>
      <c r="F6229" s="48">
        <f t="shared" si="97"/>
        <v>6</v>
      </c>
    </row>
    <row r="6230" ht="14.25" customHeight="1" spans="1:6">
      <c r="A6230" s="44">
        <v>45675</v>
      </c>
      <c r="B6230" s="4" t="s">
        <v>37</v>
      </c>
      <c r="C6230" s="45">
        <v>1</v>
      </c>
      <c r="D6230" s="4" t="str">
        <f>VLOOKUP(B6230,'P Master'!$A$1:$C$39,3,0)</f>
        <v>0-500</v>
      </c>
      <c r="E6230" s="48">
        <f>VLOOKUP(D6230,'Slabs and Cost'!$B$9:$E$12,3,0)</f>
        <v>6</v>
      </c>
      <c r="F6230" s="48">
        <f t="shared" si="97"/>
        <v>6</v>
      </c>
    </row>
    <row r="6231" ht="14.25" customHeight="1" spans="1:6">
      <c r="A6231" s="44">
        <v>45675</v>
      </c>
      <c r="B6231" s="4" t="s">
        <v>16</v>
      </c>
      <c r="C6231" s="45">
        <v>1</v>
      </c>
      <c r="D6231" s="4" t="str">
        <f>VLOOKUP(B6231,'P Master'!$A$1:$C$39,3,0)</f>
        <v>0-500</v>
      </c>
      <c r="E6231" s="48">
        <f>VLOOKUP(D6231,'Slabs and Cost'!$B$9:$E$12,3,0)</f>
        <v>6</v>
      </c>
      <c r="F6231" s="48">
        <f t="shared" si="97"/>
        <v>6</v>
      </c>
    </row>
    <row r="6232" ht="14.25" customHeight="1" spans="1:6">
      <c r="A6232" s="44">
        <v>45675</v>
      </c>
      <c r="B6232" s="4" t="s">
        <v>46</v>
      </c>
      <c r="C6232" s="45">
        <v>1</v>
      </c>
      <c r="D6232" s="4" t="str">
        <f>VLOOKUP(B6232,'P Master'!$A$1:$C$39,3,0)</f>
        <v>0-500</v>
      </c>
      <c r="E6232" s="48">
        <f>VLOOKUP(D6232,'Slabs and Cost'!$B$9:$E$12,3,0)</f>
        <v>6</v>
      </c>
      <c r="F6232" s="48">
        <f t="shared" si="97"/>
        <v>6</v>
      </c>
    </row>
    <row r="6233" ht="14.25" customHeight="1" spans="1:6">
      <c r="A6233" s="44">
        <v>45675</v>
      </c>
      <c r="B6233" s="4" t="s">
        <v>37</v>
      </c>
      <c r="C6233" s="45">
        <v>1</v>
      </c>
      <c r="D6233" s="4" t="str">
        <f>VLOOKUP(B6233,'P Master'!$A$1:$C$39,3,0)</f>
        <v>0-500</v>
      </c>
      <c r="E6233" s="48">
        <f>VLOOKUP(D6233,'Slabs and Cost'!$B$9:$E$12,3,0)</f>
        <v>6</v>
      </c>
      <c r="F6233" s="48">
        <f t="shared" si="97"/>
        <v>6</v>
      </c>
    </row>
    <row r="6234" ht="14.25" customHeight="1" spans="1:6">
      <c r="A6234" s="44">
        <v>45675</v>
      </c>
      <c r="B6234" s="4" t="s">
        <v>11</v>
      </c>
      <c r="C6234" s="45">
        <v>1</v>
      </c>
      <c r="D6234" s="4" t="str">
        <f>VLOOKUP(B6234,'P Master'!$A$1:$C$39,3,0)</f>
        <v>0-500</v>
      </c>
      <c r="E6234" s="48">
        <f>VLOOKUP(D6234,'Slabs and Cost'!$B$9:$E$12,3,0)</f>
        <v>6</v>
      </c>
      <c r="F6234" s="48">
        <f t="shared" si="97"/>
        <v>6</v>
      </c>
    </row>
    <row r="6235" ht="14.25" customHeight="1" spans="1:6">
      <c r="A6235" s="44">
        <v>45675</v>
      </c>
      <c r="B6235" s="4" t="s">
        <v>39</v>
      </c>
      <c r="C6235" s="45">
        <v>1</v>
      </c>
      <c r="D6235" s="4" t="str">
        <f>VLOOKUP(B6235,'P Master'!$A$1:$C$39,3,0)</f>
        <v>0-500</v>
      </c>
      <c r="E6235" s="48">
        <f>VLOOKUP(D6235,'Slabs and Cost'!$B$9:$E$12,3,0)</f>
        <v>6</v>
      </c>
      <c r="F6235" s="48">
        <f t="shared" si="97"/>
        <v>6</v>
      </c>
    </row>
    <row r="6236" ht="14.25" customHeight="1" spans="1:6">
      <c r="A6236" s="44">
        <v>45675</v>
      </c>
      <c r="B6236" s="4" t="s">
        <v>37</v>
      </c>
      <c r="C6236" s="45">
        <v>1</v>
      </c>
      <c r="D6236" s="4" t="str">
        <f>VLOOKUP(B6236,'P Master'!$A$1:$C$39,3,0)</f>
        <v>0-500</v>
      </c>
      <c r="E6236" s="48">
        <f>VLOOKUP(D6236,'Slabs and Cost'!$B$9:$E$12,3,0)</f>
        <v>6</v>
      </c>
      <c r="F6236" s="48">
        <f t="shared" si="97"/>
        <v>6</v>
      </c>
    </row>
    <row r="6237" ht="14.25" customHeight="1" spans="1:6">
      <c r="A6237" s="44">
        <v>45675</v>
      </c>
      <c r="B6237" s="4" t="s">
        <v>16</v>
      </c>
      <c r="C6237" s="45">
        <v>1</v>
      </c>
      <c r="D6237" s="4" t="str">
        <f>VLOOKUP(B6237,'P Master'!$A$1:$C$39,3,0)</f>
        <v>0-500</v>
      </c>
      <c r="E6237" s="48">
        <f>VLOOKUP(D6237,'Slabs and Cost'!$B$9:$E$12,3,0)</f>
        <v>6</v>
      </c>
      <c r="F6237" s="48">
        <f t="shared" si="97"/>
        <v>6</v>
      </c>
    </row>
    <row r="6238" ht="14.25" customHeight="1" spans="1:6">
      <c r="A6238" s="44">
        <v>45675</v>
      </c>
      <c r="B6238" s="4" t="s">
        <v>37</v>
      </c>
      <c r="C6238" s="45">
        <v>1</v>
      </c>
      <c r="D6238" s="4" t="str">
        <f>VLOOKUP(B6238,'P Master'!$A$1:$C$39,3,0)</f>
        <v>0-500</v>
      </c>
      <c r="E6238" s="48">
        <f>VLOOKUP(D6238,'Slabs and Cost'!$B$9:$E$12,3,0)</f>
        <v>6</v>
      </c>
      <c r="F6238" s="48">
        <f t="shared" si="97"/>
        <v>6</v>
      </c>
    </row>
    <row r="6239" ht="14.25" customHeight="1" spans="1:6">
      <c r="A6239" s="44">
        <v>45675</v>
      </c>
      <c r="B6239" s="4" t="s">
        <v>37</v>
      </c>
      <c r="C6239" s="45">
        <v>1</v>
      </c>
      <c r="D6239" s="4" t="str">
        <f>VLOOKUP(B6239,'P Master'!$A$1:$C$39,3,0)</f>
        <v>0-500</v>
      </c>
      <c r="E6239" s="48">
        <f>VLOOKUP(D6239,'Slabs and Cost'!$B$9:$E$12,3,0)</f>
        <v>6</v>
      </c>
      <c r="F6239" s="48">
        <f t="shared" si="97"/>
        <v>6</v>
      </c>
    </row>
    <row r="6240" ht="14.25" customHeight="1" spans="1:6">
      <c r="A6240" s="44">
        <v>45676</v>
      </c>
      <c r="B6240" s="4" t="s">
        <v>37</v>
      </c>
      <c r="C6240" s="45">
        <v>1</v>
      </c>
      <c r="D6240" s="4" t="str">
        <f>VLOOKUP(B6240,'P Master'!$A$1:$C$39,3,0)</f>
        <v>0-500</v>
      </c>
      <c r="E6240" s="48">
        <f>VLOOKUP(D6240,'Slabs and Cost'!$B$9:$E$12,3,0)</f>
        <v>6</v>
      </c>
      <c r="F6240" s="48">
        <f t="shared" si="97"/>
        <v>6</v>
      </c>
    </row>
    <row r="6241" ht="14.25" customHeight="1" spans="1:6">
      <c r="A6241" s="44">
        <v>45675</v>
      </c>
      <c r="B6241" s="4" t="s">
        <v>37</v>
      </c>
      <c r="C6241" s="45">
        <v>1</v>
      </c>
      <c r="D6241" s="4" t="str">
        <f>VLOOKUP(B6241,'P Master'!$A$1:$C$39,3,0)</f>
        <v>0-500</v>
      </c>
      <c r="E6241" s="48">
        <f>VLOOKUP(D6241,'Slabs and Cost'!$B$9:$E$12,3,0)</f>
        <v>6</v>
      </c>
      <c r="F6241" s="48">
        <f t="shared" si="97"/>
        <v>6</v>
      </c>
    </row>
    <row r="6242" ht="14.25" customHeight="1" spans="1:6">
      <c r="A6242" s="44">
        <v>45675</v>
      </c>
      <c r="B6242" s="4" t="s">
        <v>31</v>
      </c>
      <c r="C6242" s="45">
        <v>1</v>
      </c>
      <c r="D6242" s="4" t="str">
        <f>VLOOKUP(B6242,'P Master'!$A$1:$C$39,3,0)</f>
        <v>500-1</v>
      </c>
      <c r="E6242" s="48">
        <f>VLOOKUP(D6242,'Slabs and Cost'!$B$9:$E$12,3,0)</f>
        <v>6</v>
      </c>
      <c r="F6242" s="48">
        <f t="shared" si="97"/>
        <v>6</v>
      </c>
    </row>
    <row r="6243" ht="14.25" customHeight="1" spans="1:6">
      <c r="A6243" s="44">
        <v>45675</v>
      </c>
      <c r="B6243" s="4" t="s">
        <v>37</v>
      </c>
      <c r="C6243" s="45">
        <v>1</v>
      </c>
      <c r="D6243" s="4" t="str">
        <f>VLOOKUP(B6243,'P Master'!$A$1:$C$39,3,0)</f>
        <v>0-500</v>
      </c>
      <c r="E6243" s="48">
        <f>VLOOKUP(D6243,'Slabs and Cost'!$B$9:$E$12,3,0)</f>
        <v>6</v>
      </c>
      <c r="F6243" s="48">
        <f t="shared" si="97"/>
        <v>6</v>
      </c>
    </row>
    <row r="6244" ht="14.25" customHeight="1" spans="1:6">
      <c r="A6244" s="44">
        <v>45675</v>
      </c>
      <c r="B6244" s="4" t="s">
        <v>16</v>
      </c>
      <c r="C6244" s="45">
        <v>1</v>
      </c>
      <c r="D6244" s="4" t="str">
        <f>VLOOKUP(B6244,'P Master'!$A$1:$C$39,3,0)</f>
        <v>0-500</v>
      </c>
      <c r="E6244" s="48">
        <f>VLOOKUP(D6244,'Slabs and Cost'!$B$9:$E$12,3,0)</f>
        <v>6</v>
      </c>
      <c r="F6244" s="48">
        <f t="shared" si="97"/>
        <v>6</v>
      </c>
    </row>
    <row r="6245" ht="14.25" customHeight="1" spans="1:6">
      <c r="A6245" s="44">
        <v>45675</v>
      </c>
      <c r="B6245" s="4" t="s">
        <v>16</v>
      </c>
      <c r="C6245" s="45">
        <v>1</v>
      </c>
      <c r="D6245" s="4" t="str">
        <f>VLOOKUP(B6245,'P Master'!$A$1:$C$39,3,0)</f>
        <v>0-500</v>
      </c>
      <c r="E6245" s="48">
        <f>VLOOKUP(D6245,'Slabs and Cost'!$B$9:$E$12,3,0)</f>
        <v>6</v>
      </c>
      <c r="F6245" s="48">
        <f t="shared" si="97"/>
        <v>6</v>
      </c>
    </row>
    <row r="6246" ht="14.25" customHeight="1" spans="1:6">
      <c r="A6246" s="44">
        <v>45675</v>
      </c>
      <c r="B6246" s="4" t="s">
        <v>37</v>
      </c>
      <c r="C6246" s="45">
        <v>1</v>
      </c>
      <c r="D6246" s="4" t="str">
        <f>VLOOKUP(B6246,'P Master'!$A$1:$C$39,3,0)</f>
        <v>0-500</v>
      </c>
      <c r="E6246" s="48">
        <f>VLOOKUP(D6246,'Slabs and Cost'!$B$9:$E$12,3,0)</f>
        <v>6</v>
      </c>
      <c r="F6246" s="48">
        <f t="shared" si="97"/>
        <v>6</v>
      </c>
    </row>
    <row r="6247" ht="14.25" customHeight="1" spans="1:6">
      <c r="A6247" s="44">
        <v>45675</v>
      </c>
      <c r="B6247" s="4" t="s">
        <v>37</v>
      </c>
      <c r="C6247" s="45">
        <v>1</v>
      </c>
      <c r="D6247" s="4" t="str">
        <f>VLOOKUP(B6247,'P Master'!$A$1:$C$39,3,0)</f>
        <v>0-500</v>
      </c>
      <c r="E6247" s="48">
        <f>VLOOKUP(D6247,'Slabs and Cost'!$B$9:$E$12,3,0)</f>
        <v>6</v>
      </c>
      <c r="F6247" s="48">
        <f t="shared" si="97"/>
        <v>6</v>
      </c>
    </row>
    <row r="6248" ht="14.25" customHeight="1" spans="1:6">
      <c r="A6248" s="44">
        <v>45675</v>
      </c>
      <c r="B6248" s="4" t="s">
        <v>37</v>
      </c>
      <c r="C6248" s="45">
        <v>1</v>
      </c>
      <c r="D6248" s="4" t="str">
        <f>VLOOKUP(B6248,'P Master'!$A$1:$C$39,3,0)</f>
        <v>0-500</v>
      </c>
      <c r="E6248" s="48">
        <f>VLOOKUP(D6248,'Slabs and Cost'!$B$9:$E$12,3,0)</f>
        <v>6</v>
      </c>
      <c r="F6248" s="48">
        <f t="shared" si="97"/>
        <v>6</v>
      </c>
    </row>
    <row r="6249" ht="14.25" customHeight="1" spans="1:6">
      <c r="A6249" s="44">
        <v>45675</v>
      </c>
      <c r="B6249" s="4" t="s">
        <v>16</v>
      </c>
      <c r="C6249" s="45">
        <v>1</v>
      </c>
      <c r="D6249" s="4" t="str">
        <f>VLOOKUP(B6249,'P Master'!$A$1:$C$39,3,0)</f>
        <v>0-500</v>
      </c>
      <c r="E6249" s="48">
        <f>VLOOKUP(D6249,'Slabs and Cost'!$B$9:$E$12,3,0)</f>
        <v>6</v>
      </c>
      <c r="F6249" s="48">
        <f t="shared" si="97"/>
        <v>6</v>
      </c>
    </row>
    <row r="6250" ht="14.25" customHeight="1" spans="1:6">
      <c r="A6250" s="44">
        <v>45675</v>
      </c>
      <c r="B6250" s="4" t="s">
        <v>37</v>
      </c>
      <c r="C6250" s="45">
        <v>1</v>
      </c>
      <c r="D6250" s="4" t="str">
        <f>VLOOKUP(B6250,'P Master'!$A$1:$C$39,3,0)</f>
        <v>0-500</v>
      </c>
      <c r="E6250" s="48">
        <f>VLOOKUP(D6250,'Slabs and Cost'!$B$9:$E$12,3,0)</f>
        <v>6</v>
      </c>
      <c r="F6250" s="48">
        <f t="shared" si="97"/>
        <v>6</v>
      </c>
    </row>
    <row r="6251" ht="14.25" customHeight="1" spans="1:6">
      <c r="A6251" s="44">
        <v>45675</v>
      </c>
      <c r="B6251" s="4" t="s">
        <v>37</v>
      </c>
      <c r="C6251" s="45">
        <v>1</v>
      </c>
      <c r="D6251" s="4" t="str">
        <f>VLOOKUP(B6251,'P Master'!$A$1:$C$39,3,0)</f>
        <v>0-500</v>
      </c>
      <c r="E6251" s="48">
        <f>VLOOKUP(D6251,'Slabs and Cost'!$B$9:$E$12,3,0)</f>
        <v>6</v>
      </c>
      <c r="F6251" s="48">
        <f t="shared" si="97"/>
        <v>6</v>
      </c>
    </row>
    <row r="6252" ht="14.25" customHeight="1" spans="1:6">
      <c r="A6252" s="44">
        <v>45675</v>
      </c>
      <c r="B6252" s="4" t="s">
        <v>37</v>
      </c>
      <c r="C6252" s="45">
        <v>1</v>
      </c>
      <c r="D6252" s="4" t="str">
        <f>VLOOKUP(B6252,'P Master'!$A$1:$C$39,3,0)</f>
        <v>0-500</v>
      </c>
      <c r="E6252" s="48">
        <f>VLOOKUP(D6252,'Slabs and Cost'!$B$9:$E$12,3,0)</f>
        <v>6</v>
      </c>
      <c r="F6252" s="48">
        <f t="shared" si="97"/>
        <v>6</v>
      </c>
    </row>
    <row r="6253" ht="14.25" customHeight="1" spans="1:6">
      <c r="A6253" s="44">
        <v>45675</v>
      </c>
      <c r="B6253" s="4" t="s">
        <v>31</v>
      </c>
      <c r="C6253" s="45">
        <v>1</v>
      </c>
      <c r="D6253" s="4" t="str">
        <f>VLOOKUP(B6253,'P Master'!$A$1:$C$39,3,0)</f>
        <v>500-1</v>
      </c>
      <c r="E6253" s="48">
        <f>VLOOKUP(D6253,'Slabs and Cost'!$B$9:$E$12,3,0)</f>
        <v>6</v>
      </c>
      <c r="F6253" s="48">
        <f t="shared" si="97"/>
        <v>6</v>
      </c>
    </row>
    <row r="6254" ht="14.25" customHeight="1" spans="1:6">
      <c r="A6254" s="44">
        <v>45675</v>
      </c>
      <c r="B6254" s="4" t="s">
        <v>37</v>
      </c>
      <c r="C6254" s="45">
        <v>1</v>
      </c>
      <c r="D6254" s="4" t="str">
        <f>VLOOKUP(B6254,'P Master'!$A$1:$C$39,3,0)</f>
        <v>0-500</v>
      </c>
      <c r="E6254" s="48">
        <f>VLOOKUP(D6254,'Slabs and Cost'!$B$9:$E$12,3,0)</f>
        <v>6</v>
      </c>
      <c r="F6254" s="48">
        <f t="shared" si="97"/>
        <v>6</v>
      </c>
    </row>
    <row r="6255" ht="14.25" customHeight="1" spans="1:6">
      <c r="A6255" s="44">
        <v>45675</v>
      </c>
      <c r="B6255" s="4" t="s">
        <v>17</v>
      </c>
      <c r="C6255" s="45">
        <v>1</v>
      </c>
      <c r="D6255" s="4" t="str">
        <f>VLOOKUP(B6255,'P Master'!$A$1:$C$39,3,0)</f>
        <v>0-500</v>
      </c>
      <c r="E6255" s="48">
        <f>VLOOKUP(D6255,'Slabs and Cost'!$B$9:$E$12,3,0)</f>
        <v>6</v>
      </c>
      <c r="F6255" s="48">
        <f t="shared" si="97"/>
        <v>6</v>
      </c>
    </row>
    <row r="6256" ht="14.25" customHeight="1" spans="1:6">
      <c r="A6256" s="44">
        <v>45675</v>
      </c>
      <c r="B6256" s="4" t="s">
        <v>37</v>
      </c>
      <c r="C6256" s="45">
        <v>1</v>
      </c>
      <c r="D6256" s="4" t="str">
        <f>VLOOKUP(B6256,'P Master'!$A$1:$C$39,3,0)</f>
        <v>0-500</v>
      </c>
      <c r="E6256" s="48">
        <f>VLOOKUP(D6256,'Slabs and Cost'!$B$9:$E$12,3,0)</f>
        <v>6</v>
      </c>
      <c r="F6256" s="48">
        <f t="shared" si="97"/>
        <v>6</v>
      </c>
    </row>
    <row r="6257" ht="14.25" customHeight="1" spans="1:6">
      <c r="A6257" s="44">
        <v>45675</v>
      </c>
      <c r="B6257" s="4" t="s">
        <v>37</v>
      </c>
      <c r="C6257" s="45">
        <v>1</v>
      </c>
      <c r="D6257" s="4" t="str">
        <f>VLOOKUP(B6257,'P Master'!$A$1:$C$39,3,0)</f>
        <v>0-500</v>
      </c>
      <c r="E6257" s="48">
        <f>VLOOKUP(D6257,'Slabs and Cost'!$B$9:$E$12,3,0)</f>
        <v>6</v>
      </c>
      <c r="F6257" s="48">
        <f t="shared" si="97"/>
        <v>6</v>
      </c>
    </row>
    <row r="6258" ht="14.25" customHeight="1" spans="1:6">
      <c r="A6258" s="44">
        <v>45675</v>
      </c>
      <c r="B6258" s="4" t="s">
        <v>37</v>
      </c>
      <c r="C6258" s="45">
        <v>1</v>
      </c>
      <c r="D6258" s="4" t="str">
        <f>VLOOKUP(B6258,'P Master'!$A$1:$C$39,3,0)</f>
        <v>0-500</v>
      </c>
      <c r="E6258" s="48">
        <f>VLOOKUP(D6258,'Slabs and Cost'!$B$9:$E$12,3,0)</f>
        <v>6</v>
      </c>
      <c r="F6258" s="48">
        <f t="shared" si="97"/>
        <v>6</v>
      </c>
    </row>
    <row r="6259" ht="14.25" customHeight="1" spans="1:6">
      <c r="A6259" s="44">
        <v>45675</v>
      </c>
      <c r="B6259" s="4" t="s">
        <v>21</v>
      </c>
      <c r="C6259" s="45">
        <v>1</v>
      </c>
      <c r="D6259" s="4" t="str">
        <f>VLOOKUP(B6259,'P Master'!$A$1:$C$39,3,0)</f>
        <v>1-2</v>
      </c>
      <c r="E6259" s="48">
        <f>VLOOKUP(D6259,'Slabs and Cost'!$B$9:$E$12,3,0)</f>
        <v>7.2</v>
      </c>
      <c r="F6259" s="48">
        <f t="shared" si="97"/>
        <v>7.2</v>
      </c>
    </row>
    <row r="6260" ht="14.25" customHeight="1" spans="1:6">
      <c r="A6260" s="44">
        <v>45675</v>
      </c>
      <c r="B6260" s="4" t="s">
        <v>37</v>
      </c>
      <c r="C6260" s="45">
        <v>1</v>
      </c>
      <c r="D6260" s="4" t="str">
        <f>VLOOKUP(B6260,'P Master'!$A$1:$C$39,3,0)</f>
        <v>0-500</v>
      </c>
      <c r="E6260" s="48">
        <f>VLOOKUP(D6260,'Slabs and Cost'!$B$9:$E$12,3,0)</f>
        <v>6</v>
      </c>
      <c r="F6260" s="48">
        <f t="shared" si="97"/>
        <v>6</v>
      </c>
    </row>
    <row r="6261" ht="14.25" customHeight="1" spans="1:6">
      <c r="A6261" s="44">
        <v>45675</v>
      </c>
      <c r="B6261" s="4" t="s">
        <v>37</v>
      </c>
      <c r="C6261" s="45">
        <v>1</v>
      </c>
      <c r="D6261" s="4" t="str">
        <f>VLOOKUP(B6261,'P Master'!$A$1:$C$39,3,0)</f>
        <v>0-500</v>
      </c>
      <c r="E6261" s="48">
        <f>VLOOKUP(D6261,'Slabs and Cost'!$B$9:$E$12,3,0)</f>
        <v>6</v>
      </c>
      <c r="F6261" s="48">
        <f t="shared" si="97"/>
        <v>6</v>
      </c>
    </row>
    <row r="6262" ht="14.25" customHeight="1" spans="1:6">
      <c r="A6262" s="44">
        <v>45675</v>
      </c>
      <c r="B6262" s="4" t="s">
        <v>37</v>
      </c>
      <c r="C6262" s="45">
        <v>1</v>
      </c>
      <c r="D6262" s="4" t="str">
        <f>VLOOKUP(B6262,'P Master'!$A$1:$C$39,3,0)</f>
        <v>0-500</v>
      </c>
      <c r="E6262" s="48">
        <f>VLOOKUP(D6262,'Slabs and Cost'!$B$9:$E$12,3,0)</f>
        <v>6</v>
      </c>
      <c r="F6262" s="48">
        <f t="shared" si="97"/>
        <v>6</v>
      </c>
    </row>
    <row r="6263" ht="14.25" customHeight="1" spans="1:6">
      <c r="A6263" s="44">
        <v>45675</v>
      </c>
      <c r="B6263" s="4" t="s">
        <v>37</v>
      </c>
      <c r="C6263" s="45">
        <v>1</v>
      </c>
      <c r="D6263" s="4" t="str">
        <f>VLOOKUP(B6263,'P Master'!$A$1:$C$39,3,0)</f>
        <v>0-500</v>
      </c>
      <c r="E6263" s="48">
        <f>VLOOKUP(D6263,'Slabs and Cost'!$B$9:$E$12,3,0)</f>
        <v>6</v>
      </c>
      <c r="F6263" s="48">
        <f t="shared" si="97"/>
        <v>6</v>
      </c>
    </row>
    <row r="6264" ht="14.25" customHeight="1" spans="1:6">
      <c r="A6264" s="44">
        <v>45675</v>
      </c>
      <c r="B6264" s="4" t="s">
        <v>37</v>
      </c>
      <c r="C6264" s="45">
        <v>1</v>
      </c>
      <c r="D6264" s="4" t="str">
        <f>VLOOKUP(B6264,'P Master'!$A$1:$C$39,3,0)</f>
        <v>0-500</v>
      </c>
      <c r="E6264" s="48">
        <f>VLOOKUP(D6264,'Slabs and Cost'!$B$9:$E$12,3,0)</f>
        <v>6</v>
      </c>
      <c r="F6264" s="48">
        <f t="shared" si="97"/>
        <v>6</v>
      </c>
    </row>
    <row r="6265" ht="14.25" customHeight="1" spans="1:6">
      <c r="A6265" s="44">
        <v>45675</v>
      </c>
      <c r="B6265" s="4" t="s">
        <v>46</v>
      </c>
      <c r="C6265" s="45">
        <v>1</v>
      </c>
      <c r="D6265" s="4" t="str">
        <f>VLOOKUP(B6265,'P Master'!$A$1:$C$39,3,0)</f>
        <v>0-500</v>
      </c>
      <c r="E6265" s="48">
        <f>VLOOKUP(D6265,'Slabs and Cost'!$B$9:$E$12,3,0)</f>
        <v>6</v>
      </c>
      <c r="F6265" s="48">
        <f t="shared" si="97"/>
        <v>6</v>
      </c>
    </row>
    <row r="6266" ht="14.25" customHeight="1" spans="1:6">
      <c r="A6266" s="44">
        <v>45675</v>
      </c>
      <c r="B6266" s="4" t="s">
        <v>37</v>
      </c>
      <c r="C6266" s="45">
        <v>1</v>
      </c>
      <c r="D6266" s="4" t="str">
        <f>VLOOKUP(B6266,'P Master'!$A$1:$C$39,3,0)</f>
        <v>0-500</v>
      </c>
      <c r="E6266" s="48">
        <f>VLOOKUP(D6266,'Slabs and Cost'!$B$9:$E$12,3,0)</f>
        <v>6</v>
      </c>
      <c r="F6266" s="48">
        <f t="shared" si="97"/>
        <v>6</v>
      </c>
    </row>
    <row r="6267" ht="14.25" customHeight="1" spans="1:6">
      <c r="A6267" s="44">
        <v>45675</v>
      </c>
      <c r="B6267" s="4" t="s">
        <v>16</v>
      </c>
      <c r="C6267" s="45">
        <v>1</v>
      </c>
      <c r="D6267" s="4" t="str">
        <f>VLOOKUP(B6267,'P Master'!$A$1:$C$39,3,0)</f>
        <v>0-500</v>
      </c>
      <c r="E6267" s="48">
        <f>VLOOKUP(D6267,'Slabs and Cost'!$B$9:$E$12,3,0)</f>
        <v>6</v>
      </c>
      <c r="F6267" s="48">
        <f t="shared" si="97"/>
        <v>6</v>
      </c>
    </row>
    <row r="6268" ht="14.25" customHeight="1" spans="1:6">
      <c r="A6268" s="44">
        <v>45675</v>
      </c>
      <c r="B6268" s="4" t="s">
        <v>18</v>
      </c>
      <c r="C6268" s="45">
        <v>1</v>
      </c>
      <c r="D6268" s="4" t="str">
        <f>VLOOKUP(B6268,'P Master'!$A$1:$C$39,3,0)</f>
        <v>0-500</v>
      </c>
      <c r="E6268" s="48">
        <f>VLOOKUP(D6268,'Slabs and Cost'!$B$9:$E$12,3,0)</f>
        <v>6</v>
      </c>
      <c r="F6268" s="48">
        <f t="shared" si="97"/>
        <v>6</v>
      </c>
    </row>
    <row r="6269" ht="14.25" customHeight="1" spans="1:6">
      <c r="A6269" s="44">
        <v>45675</v>
      </c>
      <c r="B6269" s="4" t="s">
        <v>16</v>
      </c>
      <c r="C6269" s="45">
        <v>1</v>
      </c>
      <c r="D6269" s="4" t="str">
        <f>VLOOKUP(B6269,'P Master'!$A$1:$C$39,3,0)</f>
        <v>0-500</v>
      </c>
      <c r="E6269" s="48">
        <f>VLOOKUP(D6269,'Slabs and Cost'!$B$9:$E$12,3,0)</f>
        <v>6</v>
      </c>
      <c r="F6269" s="48">
        <f t="shared" si="97"/>
        <v>6</v>
      </c>
    </row>
    <row r="6270" ht="14.25" customHeight="1" spans="1:6">
      <c r="A6270" s="44">
        <v>45675</v>
      </c>
      <c r="B6270" s="4" t="s">
        <v>20</v>
      </c>
      <c r="C6270" s="45">
        <v>1</v>
      </c>
      <c r="D6270" s="4" t="str">
        <f>VLOOKUP(B6270,'P Master'!$A$1:$C$39,3,0)</f>
        <v>0-500</v>
      </c>
      <c r="E6270" s="48">
        <f>VLOOKUP(D6270,'Slabs and Cost'!$B$9:$E$12,3,0)</f>
        <v>6</v>
      </c>
      <c r="F6270" s="48">
        <f t="shared" si="97"/>
        <v>6</v>
      </c>
    </row>
    <row r="6271" ht="14.25" customHeight="1" spans="1:6">
      <c r="A6271" s="44">
        <v>45675</v>
      </c>
      <c r="B6271" s="4" t="s">
        <v>37</v>
      </c>
      <c r="C6271" s="45">
        <v>1</v>
      </c>
      <c r="D6271" s="4" t="str">
        <f>VLOOKUP(B6271,'P Master'!$A$1:$C$39,3,0)</f>
        <v>0-500</v>
      </c>
      <c r="E6271" s="48">
        <f>VLOOKUP(D6271,'Slabs and Cost'!$B$9:$E$12,3,0)</f>
        <v>6</v>
      </c>
      <c r="F6271" s="48">
        <f t="shared" si="97"/>
        <v>6</v>
      </c>
    </row>
    <row r="6272" ht="14.25" customHeight="1" spans="1:6">
      <c r="A6272" s="44">
        <v>45675</v>
      </c>
      <c r="B6272" s="4" t="s">
        <v>20</v>
      </c>
      <c r="C6272" s="45">
        <v>1</v>
      </c>
      <c r="D6272" s="4" t="str">
        <f>VLOOKUP(B6272,'P Master'!$A$1:$C$39,3,0)</f>
        <v>0-500</v>
      </c>
      <c r="E6272" s="48">
        <f>VLOOKUP(D6272,'Slabs and Cost'!$B$9:$E$12,3,0)</f>
        <v>6</v>
      </c>
      <c r="F6272" s="48">
        <f t="shared" si="97"/>
        <v>6</v>
      </c>
    </row>
    <row r="6273" ht="14.25" customHeight="1" spans="1:6">
      <c r="A6273" s="44">
        <v>45675</v>
      </c>
      <c r="B6273" s="4" t="s">
        <v>37</v>
      </c>
      <c r="C6273" s="45">
        <v>1</v>
      </c>
      <c r="D6273" s="4" t="str">
        <f>VLOOKUP(B6273,'P Master'!$A$1:$C$39,3,0)</f>
        <v>0-500</v>
      </c>
      <c r="E6273" s="48">
        <f>VLOOKUP(D6273,'Slabs and Cost'!$B$9:$E$12,3,0)</f>
        <v>6</v>
      </c>
      <c r="F6273" s="48">
        <f t="shared" si="97"/>
        <v>6</v>
      </c>
    </row>
    <row r="6274" ht="14.25" customHeight="1" spans="1:6">
      <c r="A6274" s="44">
        <v>45675</v>
      </c>
      <c r="B6274" s="4" t="s">
        <v>37</v>
      </c>
      <c r="C6274" s="45">
        <v>1</v>
      </c>
      <c r="D6274" s="4" t="str">
        <f>VLOOKUP(B6274,'P Master'!$A$1:$C$39,3,0)</f>
        <v>0-500</v>
      </c>
      <c r="E6274" s="48">
        <f>VLOOKUP(D6274,'Slabs and Cost'!$B$9:$E$12,3,0)</f>
        <v>6</v>
      </c>
      <c r="F6274" s="48">
        <f t="shared" si="97"/>
        <v>6</v>
      </c>
    </row>
    <row r="6275" ht="14.25" customHeight="1" spans="1:6">
      <c r="A6275" s="44">
        <v>45675</v>
      </c>
      <c r="B6275" s="4" t="s">
        <v>37</v>
      </c>
      <c r="C6275" s="45">
        <v>1</v>
      </c>
      <c r="D6275" s="4" t="str">
        <f>VLOOKUP(B6275,'P Master'!$A$1:$C$39,3,0)</f>
        <v>0-500</v>
      </c>
      <c r="E6275" s="48">
        <f>VLOOKUP(D6275,'Slabs and Cost'!$B$9:$E$12,3,0)</f>
        <v>6</v>
      </c>
      <c r="F6275" s="48">
        <f t="shared" si="97"/>
        <v>6</v>
      </c>
    </row>
    <row r="6276" ht="14.25" customHeight="1" spans="1:6">
      <c r="A6276" s="44">
        <v>45675</v>
      </c>
      <c r="B6276" s="4" t="s">
        <v>16</v>
      </c>
      <c r="C6276" s="45">
        <v>1</v>
      </c>
      <c r="D6276" s="4" t="str">
        <f>VLOOKUP(B6276,'P Master'!$A$1:$C$39,3,0)</f>
        <v>0-500</v>
      </c>
      <c r="E6276" s="48">
        <f>VLOOKUP(D6276,'Slabs and Cost'!$B$9:$E$12,3,0)</f>
        <v>6</v>
      </c>
      <c r="F6276" s="48">
        <f t="shared" si="97"/>
        <v>6</v>
      </c>
    </row>
    <row r="6277" ht="14.25" customHeight="1" spans="1:6">
      <c r="A6277" s="44">
        <v>45675</v>
      </c>
      <c r="B6277" s="4" t="s">
        <v>37</v>
      </c>
      <c r="C6277" s="45">
        <v>1</v>
      </c>
      <c r="D6277" s="4" t="str">
        <f>VLOOKUP(B6277,'P Master'!$A$1:$C$39,3,0)</f>
        <v>0-500</v>
      </c>
      <c r="E6277" s="48">
        <f>VLOOKUP(D6277,'Slabs and Cost'!$B$9:$E$12,3,0)</f>
        <v>6</v>
      </c>
      <c r="F6277" s="48">
        <f t="shared" ref="F6277:F6340" si="98">C6277*E6277</f>
        <v>6</v>
      </c>
    </row>
    <row r="6278" ht="14.25" customHeight="1" spans="1:6">
      <c r="A6278" s="44">
        <v>45675</v>
      </c>
      <c r="B6278" s="4" t="s">
        <v>46</v>
      </c>
      <c r="C6278" s="45">
        <v>1</v>
      </c>
      <c r="D6278" s="4" t="str">
        <f>VLOOKUP(B6278,'P Master'!$A$1:$C$39,3,0)</f>
        <v>0-500</v>
      </c>
      <c r="E6278" s="48">
        <f>VLOOKUP(D6278,'Slabs and Cost'!$B$9:$E$12,3,0)</f>
        <v>6</v>
      </c>
      <c r="F6278" s="48">
        <f t="shared" si="98"/>
        <v>6</v>
      </c>
    </row>
    <row r="6279" ht="14.25" customHeight="1" spans="1:6">
      <c r="A6279" s="44">
        <v>45675</v>
      </c>
      <c r="B6279" s="4" t="s">
        <v>46</v>
      </c>
      <c r="C6279" s="45">
        <v>1</v>
      </c>
      <c r="D6279" s="4" t="str">
        <f>VLOOKUP(B6279,'P Master'!$A$1:$C$39,3,0)</f>
        <v>0-500</v>
      </c>
      <c r="E6279" s="48">
        <f>VLOOKUP(D6279,'Slabs and Cost'!$B$9:$E$12,3,0)</f>
        <v>6</v>
      </c>
      <c r="F6279" s="48">
        <f t="shared" si="98"/>
        <v>6</v>
      </c>
    </row>
    <row r="6280" ht="14.25" customHeight="1" spans="1:6">
      <c r="A6280" s="44">
        <v>45675</v>
      </c>
      <c r="B6280" s="4" t="s">
        <v>12</v>
      </c>
      <c r="C6280" s="45">
        <v>1</v>
      </c>
      <c r="D6280" s="4" t="str">
        <f>VLOOKUP(B6280,'P Master'!$A$1:$C$39,3,0)</f>
        <v>0-500</v>
      </c>
      <c r="E6280" s="48">
        <f>VLOOKUP(D6280,'Slabs and Cost'!$B$9:$E$12,3,0)</f>
        <v>6</v>
      </c>
      <c r="F6280" s="48">
        <f t="shared" si="98"/>
        <v>6</v>
      </c>
    </row>
    <row r="6281" ht="14.25" customHeight="1" spans="1:6">
      <c r="A6281" s="44">
        <v>45676</v>
      </c>
      <c r="B6281" s="4" t="s">
        <v>37</v>
      </c>
      <c r="C6281" s="45">
        <v>1</v>
      </c>
      <c r="D6281" s="4" t="str">
        <f>VLOOKUP(B6281,'P Master'!$A$1:$C$39,3,0)</f>
        <v>0-500</v>
      </c>
      <c r="E6281" s="48">
        <f>VLOOKUP(D6281,'Slabs and Cost'!$B$9:$E$12,3,0)</f>
        <v>6</v>
      </c>
      <c r="F6281" s="48">
        <f t="shared" si="98"/>
        <v>6</v>
      </c>
    </row>
    <row r="6282" ht="14.25" customHeight="1" spans="1:6">
      <c r="A6282" s="44">
        <v>45675</v>
      </c>
      <c r="B6282" s="4" t="s">
        <v>37</v>
      </c>
      <c r="C6282" s="45">
        <v>1</v>
      </c>
      <c r="D6282" s="4" t="str">
        <f>VLOOKUP(B6282,'P Master'!$A$1:$C$39,3,0)</f>
        <v>0-500</v>
      </c>
      <c r="E6282" s="48">
        <f>VLOOKUP(D6282,'Slabs and Cost'!$B$9:$E$12,3,0)</f>
        <v>6</v>
      </c>
      <c r="F6282" s="48">
        <f t="shared" si="98"/>
        <v>6</v>
      </c>
    </row>
    <row r="6283" ht="14.25" customHeight="1" spans="1:6">
      <c r="A6283" s="44">
        <v>45675</v>
      </c>
      <c r="B6283" s="4" t="s">
        <v>37</v>
      </c>
      <c r="C6283" s="45">
        <v>1</v>
      </c>
      <c r="D6283" s="4" t="str">
        <f>VLOOKUP(B6283,'P Master'!$A$1:$C$39,3,0)</f>
        <v>0-500</v>
      </c>
      <c r="E6283" s="48">
        <f>VLOOKUP(D6283,'Slabs and Cost'!$B$9:$E$12,3,0)</f>
        <v>6</v>
      </c>
      <c r="F6283" s="48">
        <f t="shared" si="98"/>
        <v>6</v>
      </c>
    </row>
    <row r="6284" ht="14.25" customHeight="1" spans="1:6">
      <c r="A6284" s="44">
        <v>45675</v>
      </c>
      <c r="B6284" s="4" t="s">
        <v>16</v>
      </c>
      <c r="C6284" s="45">
        <v>1</v>
      </c>
      <c r="D6284" s="4" t="str">
        <f>VLOOKUP(B6284,'P Master'!$A$1:$C$39,3,0)</f>
        <v>0-500</v>
      </c>
      <c r="E6284" s="48">
        <f>VLOOKUP(D6284,'Slabs and Cost'!$B$9:$E$12,3,0)</f>
        <v>6</v>
      </c>
      <c r="F6284" s="48">
        <f t="shared" si="98"/>
        <v>6</v>
      </c>
    </row>
    <row r="6285" ht="14.25" customHeight="1" spans="1:6">
      <c r="A6285" s="44">
        <v>45675</v>
      </c>
      <c r="B6285" s="4" t="s">
        <v>37</v>
      </c>
      <c r="C6285" s="45">
        <v>1</v>
      </c>
      <c r="D6285" s="4" t="str">
        <f>VLOOKUP(B6285,'P Master'!$A$1:$C$39,3,0)</f>
        <v>0-500</v>
      </c>
      <c r="E6285" s="48">
        <f>VLOOKUP(D6285,'Slabs and Cost'!$B$9:$E$12,3,0)</f>
        <v>6</v>
      </c>
      <c r="F6285" s="48">
        <f t="shared" si="98"/>
        <v>6</v>
      </c>
    </row>
    <row r="6286" ht="14.25" customHeight="1" spans="1:6">
      <c r="A6286" s="44">
        <v>45675</v>
      </c>
      <c r="B6286" s="46" t="s">
        <v>15</v>
      </c>
      <c r="C6286" s="45">
        <v>1</v>
      </c>
      <c r="D6286" s="4" t="str">
        <f>VLOOKUP(B6286,'P Master'!$A$1:$C$39,3,0)</f>
        <v>500-1</v>
      </c>
      <c r="E6286" s="48">
        <f>VLOOKUP(D6286,'Slabs and Cost'!$B$9:$E$12,3,0)</f>
        <v>6</v>
      </c>
      <c r="F6286" s="48">
        <f t="shared" si="98"/>
        <v>6</v>
      </c>
    </row>
    <row r="6287" ht="14.25" customHeight="1" spans="1:6">
      <c r="A6287" s="44">
        <v>45675</v>
      </c>
      <c r="B6287" s="4" t="s">
        <v>37</v>
      </c>
      <c r="C6287" s="45">
        <v>1</v>
      </c>
      <c r="D6287" s="4" t="str">
        <f>VLOOKUP(B6287,'P Master'!$A$1:$C$39,3,0)</f>
        <v>0-500</v>
      </c>
      <c r="E6287" s="48">
        <f>VLOOKUP(D6287,'Slabs and Cost'!$B$9:$E$12,3,0)</f>
        <v>6</v>
      </c>
      <c r="F6287" s="48">
        <f t="shared" si="98"/>
        <v>6</v>
      </c>
    </row>
    <row r="6288" ht="14.25" customHeight="1" spans="1:6">
      <c r="A6288" s="44">
        <v>45675</v>
      </c>
      <c r="B6288" s="4" t="s">
        <v>16</v>
      </c>
      <c r="C6288" s="45">
        <v>1</v>
      </c>
      <c r="D6288" s="4" t="str">
        <f>VLOOKUP(B6288,'P Master'!$A$1:$C$39,3,0)</f>
        <v>0-500</v>
      </c>
      <c r="E6288" s="48">
        <f>VLOOKUP(D6288,'Slabs and Cost'!$B$9:$E$12,3,0)</f>
        <v>6</v>
      </c>
      <c r="F6288" s="48">
        <f t="shared" si="98"/>
        <v>6</v>
      </c>
    </row>
    <row r="6289" ht="14.25" customHeight="1" spans="1:6">
      <c r="A6289" s="44">
        <v>45675</v>
      </c>
      <c r="B6289" s="46" t="s">
        <v>15</v>
      </c>
      <c r="C6289" s="45">
        <v>1</v>
      </c>
      <c r="D6289" s="4" t="str">
        <f>VLOOKUP(B6289,'P Master'!$A$1:$C$39,3,0)</f>
        <v>500-1</v>
      </c>
      <c r="E6289" s="48">
        <f>VLOOKUP(D6289,'Slabs and Cost'!$B$9:$E$12,3,0)</f>
        <v>6</v>
      </c>
      <c r="F6289" s="48">
        <f t="shared" si="98"/>
        <v>6</v>
      </c>
    </row>
    <row r="6290" ht="14.25" customHeight="1" spans="1:6">
      <c r="A6290" s="44">
        <v>45675</v>
      </c>
      <c r="B6290" s="4" t="s">
        <v>46</v>
      </c>
      <c r="C6290" s="45">
        <v>1</v>
      </c>
      <c r="D6290" s="4" t="str">
        <f>VLOOKUP(B6290,'P Master'!$A$1:$C$39,3,0)</f>
        <v>0-500</v>
      </c>
      <c r="E6290" s="48">
        <f>VLOOKUP(D6290,'Slabs and Cost'!$B$9:$E$12,3,0)</f>
        <v>6</v>
      </c>
      <c r="F6290" s="48">
        <f t="shared" si="98"/>
        <v>6</v>
      </c>
    </row>
    <row r="6291" ht="14.25" customHeight="1" spans="1:6">
      <c r="A6291" s="44">
        <v>45675</v>
      </c>
      <c r="B6291" s="4" t="s">
        <v>11</v>
      </c>
      <c r="C6291" s="45">
        <v>1</v>
      </c>
      <c r="D6291" s="4" t="str">
        <f>VLOOKUP(B6291,'P Master'!$A$1:$C$39,3,0)</f>
        <v>0-500</v>
      </c>
      <c r="E6291" s="48">
        <f>VLOOKUP(D6291,'Slabs and Cost'!$B$9:$E$12,3,0)</f>
        <v>6</v>
      </c>
      <c r="F6291" s="48">
        <f t="shared" si="98"/>
        <v>6</v>
      </c>
    </row>
    <row r="6292" ht="14.25" customHeight="1" spans="1:6">
      <c r="A6292" s="44">
        <v>45675</v>
      </c>
      <c r="B6292" s="4" t="s">
        <v>37</v>
      </c>
      <c r="C6292" s="45">
        <v>1</v>
      </c>
      <c r="D6292" s="4" t="str">
        <f>VLOOKUP(B6292,'P Master'!$A$1:$C$39,3,0)</f>
        <v>0-500</v>
      </c>
      <c r="E6292" s="48">
        <f>VLOOKUP(D6292,'Slabs and Cost'!$B$9:$E$12,3,0)</f>
        <v>6</v>
      </c>
      <c r="F6292" s="48">
        <f t="shared" si="98"/>
        <v>6</v>
      </c>
    </row>
    <row r="6293" ht="14.25" customHeight="1" spans="1:6">
      <c r="A6293" s="44">
        <v>45675</v>
      </c>
      <c r="B6293" s="4" t="s">
        <v>37</v>
      </c>
      <c r="C6293" s="45">
        <v>1</v>
      </c>
      <c r="D6293" s="4" t="str">
        <f>VLOOKUP(B6293,'P Master'!$A$1:$C$39,3,0)</f>
        <v>0-500</v>
      </c>
      <c r="E6293" s="48">
        <f>VLOOKUP(D6293,'Slabs and Cost'!$B$9:$E$12,3,0)</f>
        <v>6</v>
      </c>
      <c r="F6293" s="48">
        <f t="shared" si="98"/>
        <v>6</v>
      </c>
    </row>
    <row r="6294" ht="14.25" customHeight="1" spans="1:6">
      <c r="A6294" s="44">
        <v>45675</v>
      </c>
      <c r="B6294" s="4" t="s">
        <v>16</v>
      </c>
      <c r="C6294" s="45">
        <v>1</v>
      </c>
      <c r="D6294" s="4" t="str">
        <f>VLOOKUP(B6294,'P Master'!$A$1:$C$39,3,0)</f>
        <v>0-500</v>
      </c>
      <c r="E6294" s="48">
        <f>VLOOKUP(D6294,'Slabs and Cost'!$B$9:$E$12,3,0)</f>
        <v>6</v>
      </c>
      <c r="F6294" s="48">
        <f t="shared" si="98"/>
        <v>6</v>
      </c>
    </row>
    <row r="6295" ht="14.25" customHeight="1" spans="1:6">
      <c r="A6295" s="44">
        <v>45676</v>
      </c>
      <c r="B6295" s="4" t="s">
        <v>37</v>
      </c>
      <c r="C6295" s="45">
        <v>1</v>
      </c>
      <c r="D6295" s="4" t="str">
        <f>VLOOKUP(B6295,'P Master'!$A$1:$C$39,3,0)</f>
        <v>0-500</v>
      </c>
      <c r="E6295" s="48">
        <f>VLOOKUP(D6295,'Slabs and Cost'!$B$9:$E$12,3,0)</f>
        <v>6</v>
      </c>
      <c r="F6295" s="48">
        <f t="shared" si="98"/>
        <v>6</v>
      </c>
    </row>
    <row r="6296" ht="14.25" customHeight="1" spans="1:6">
      <c r="A6296" s="44">
        <v>45675</v>
      </c>
      <c r="B6296" s="4" t="s">
        <v>37</v>
      </c>
      <c r="C6296" s="45">
        <v>1</v>
      </c>
      <c r="D6296" s="4" t="str">
        <f>VLOOKUP(B6296,'P Master'!$A$1:$C$39,3,0)</f>
        <v>0-500</v>
      </c>
      <c r="E6296" s="48">
        <f>VLOOKUP(D6296,'Slabs and Cost'!$B$9:$E$12,3,0)</f>
        <v>6</v>
      </c>
      <c r="F6296" s="48">
        <f t="shared" si="98"/>
        <v>6</v>
      </c>
    </row>
    <row r="6297" ht="14.25" customHeight="1" spans="1:6">
      <c r="A6297" s="44">
        <v>45675</v>
      </c>
      <c r="B6297" s="46" t="s">
        <v>15</v>
      </c>
      <c r="C6297" s="45">
        <v>1</v>
      </c>
      <c r="D6297" s="4" t="str">
        <f>VLOOKUP(B6297,'P Master'!$A$1:$C$39,3,0)</f>
        <v>500-1</v>
      </c>
      <c r="E6297" s="48">
        <f>VLOOKUP(D6297,'Slabs and Cost'!$B$9:$E$12,3,0)</f>
        <v>6</v>
      </c>
      <c r="F6297" s="48">
        <f t="shared" si="98"/>
        <v>6</v>
      </c>
    </row>
    <row r="6298" ht="14.25" customHeight="1" spans="1:6">
      <c r="A6298" s="44">
        <v>45675</v>
      </c>
      <c r="B6298" s="4" t="s">
        <v>46</v>
      </c>
      <c r="C6298" s="45">
        <v>1</v>
      </c>
      <c r="D6298" s="4" t="str">
        <f>VLOOKUP(B6298,'P Master'!$A$1:$C$39,3,0)</f>
        <v>0-500</v>
      </c>
      <c r="E6298" s="48">
        <f>VLOOKUP(D6298,'Slabs and Cost'!$B$9:$E$12,3,0)</f>
        <v>6</v>
      </c>
      <c r="F6298" s="48">
        <f t="shared" si="98"/>
        <v>6</v>
      </c>
    </row>
    <row r="6299" ht="14.25" customHeight="1" spans="1:6">
      <c r="A6299" s="44">
        <v>45675</v>
      </c>
      <c r="B6299" s="4" t="s">
        <v>37</v>
      </c>
      <c r="C6299" s="45">
        <v>1</v>
      </c>
      <c r="D6299" s="4" t="str">
        <f>VLOOKUP(B6299,'P Master'!$A$1:$C$39,3,0)</f>
        <v>0-500</v>
      </c>
      <c r="E6299" s="48">
        <f>VLOOKUP(D6299,'Slabs and Cost'!$B$9:$E$12,3,0)</f>
        <v>6</v>
      </c>
      <c r="F6299" s="48">
        <f t="shared" si="98"/>
        <v>6</v>
      </c>
    </row>
    <row r="6300" ht="14.25" customHeight="1" spans="1:6">
      <c r="A6300" s="44">
        <v>45675</v>
      </c>
      <c r="B6300" s="4" t="s">
        <v>37</v>
      </c>
      <c r="C6300" s="45">
        <v>1</v>
      </c>
      <c r="D6300" s="4" t="str">
        <f>VLOOKUP(B6300,'P Master'!$A$1:$C$39,3,0)</f>
        <v>0-500</v>
      </c>
      <c r="E6300" s="48">
        <f>VLOOKUP(D6300,'Slabs and Cost'!$B$9:$E$12,3,0)</f>
        <v>6</v>
      </c>
      <c r="F6300" s="48">
        <f t="shared" si="98"/>
        <v>6</v>
      </c>
    </row>
    <row r="6301" ht="14.25" customHeight="1" spans="1:6">
      <c r="A6301" s="44">
        <v>45675</v>
      </c>
      <c r="B6301" s="4" t="s">
        <v>46</v>
      </c>
      <c r="C6301" s="45">
        <v>1</v>
      </c>
      <c r="D6301" s="4" t="str">
        <f>VLOOKUP(B6301,'P Master'!$A$1:$C$39,3,0)</f>
        <v>0-500</v>
      </c>
      <c r="E6301" s="48">
        <f>VLOOKUP(D6301,'Slabs and Cost'!$B$9:$E$12,3,0)</f>
        <v>6</v>
      </c>
      <c r="F6301" s="48">
        <f t="shared" si="98"/>
        <v>6</v>
      </c>
    </row>
    <row r="6302" ht="14.25" customHeight="1" spans="1:6">
      <c r="A6302" s="44">
        <v>45675</v>
      </c>
      <c r="B6302" s="4" t="s">
        <v>37</v>
      </c>
      <c r="C6302" s="45">
        <v>1</v>
      </c>
      <c r="D6302" s="4" t="str">
        <f>VLOOKUP(B6302,'P Master'!$A$1:$C$39,3,0)</f>
        <v>0-500</v>
      </c>
      <c r="E6302" s="48">
        <f>VLOOKUP(D6302,'Slabs and Cost'!$B$9:$E$12,3,0)</f>
        <v>6</v>
      </c>
      <c r="F6302" s="48">
        <f t="shared" si="98"/>
        <v>6</v>
      </c>
    </row>
    <row r="6303" ht="14.25" customHeight="1" spans="1:6">
      <c r="A6303" s="44">
        <v>45675</v>
      </c>
      <c r="B6303" s="4" t="s">
        <v>37</v>
      </c>
      <c r="C6303" s="45">
        <v>1</v>
      </c>
      <c r="D6303" s="4" t="str">
        <f>VLOOKUP(B6303,'P Master'!$A$1:$C$39,3,0)</f>
        <v>0-500</v>
      </c>
      <c r="E6303" s="48">
        <f>VLOOKUP(D6303,'Slabs and Cost'!$B$9:$E$12,3,0)</f>
        <v>6</v>
      </c>
      <c r="F6303" s="48">
        <f t="shared" si="98"/>
        <v>6</v>
      </c>
    </row>
    <row r="6304" ht="14.25" customHeight="1" spans="1:6">
      <c r="A6304" s="44">
        <v>45675</v>
      </c>
      <c r="B6304" s="4" t="s">
        <v>37</v>
      </c>
      <c r="C6304" s="45">
        <v>1</v>
      </c>
      <c r="D6304" s="4" t="str">
        <f>VLOOKUP(B6304,'P Master'!$A$1:$C$39,3,0)</f>
        <v>0-500</v>
      </c>
      <c r="E6304" s="48">
        <f>VLOOKUP(D6304,'Slabs and Cost'!$B$9:$E$12,3,0)</f>
        <v>6</v>
      </c>
      <c r="F6304" s="48">
        <f t="shared" si="98"/>
        <v>6</v>
      </c>
    </row>
    <row r="6305" ht="14.25" customHeight="1" spans="1:6">
      <c r="A6305" s="44">
        <v>45675</v>
      </c>
      <c r="B6305" s="4" t="s">
        <v>16</v>
      </c>
      <c r="C6305" s="45">
        <v>1</v>
      </c>
      <c r="D6305" s="4" t="str">
        <f>VLOOKUP(B6305,'P Master'!$A$1:$C$39,3,0)</f>
        <v>0-500</v>
      </c>
      <c r="E6305" s="48">
        <f>VLOOKUP(D6305,'Slabs and Cost'!$B$9:$E$12,3,0)</f>
        <v>6</v>
      </c>
      <c r="F6305" s="48">
        <f t="shared" si="98"/>
        <v>6</v>
      </c>
    </row>
    <row r="6306" ht="14.25" customHeight="1" spans="1:6">
      <c r="A6306" s="44">
        <v>45675</v>
      </c>
      <c r="B6306" s="4" t="s">
        <v>37</v>
      </c>
      <c r="C6306" s="45">
        <v>1</v>
      </c>
      <c r="D6306" s="4" t="str">
        <f>VLOOKUP(B6306,'P Master'!$A$1:$C$39,3,0)</f>
        <v>0-500</v>
      </c>
      <c r="E6306" s="48">
        <f>VLOOKUP(D6306,'Slabs and Cost'!$B$9:$E$12,3,0)</f>
        <v>6</v>
      </c>
      <c r="F6306" s="48">
        <f t="shared" si="98"/>
        <v>6</v>
      </c>
    </row>
    <row r="6307" ht="14.25" customHeight="1" spans="1:6">
      <c r="A6307" s="44">
        <v>45675</v>
      </c>
      <c r="B6307" s="4" t="s">
        <v>37</v>
      </c>
      <c r="C6307" s="45">
        <v>1</v>
      </c>
      <c r="D6307" s="4" t="str">
        <f>VLOOKUP(B6307,'P Master'!$A$1:$C$39,3,0)</f>
        <v>0-500</v>
      </c>
      <c r="E6307" s="48">
        <f>VLOOKUP(D6307,'Slabs and Cost'!$B$9:$E$12,3,0)</f>
        <v>6</v>
      </c>
      <c r="F6307" s="48">
        <f t="shared" si="98"/>
        <v>6</v>
      </c>
    </row>
    <row r="6308" ht="14.25" customHeight="1" spans="1:6">
      <c r="A6308" s="44">
        <v>45675</v>
      </c>
      <c r="B6308" s="4" t="s">
        <v>16</v>
      </c>
      <c r="C6308" s="45">
        <v>1</v>
      </c>
      <c r="D6308" s="4" t="str">
        <f>VLOOKUP(B6308,'P Master'!$A$1:$C$39,3,0)</f>
        <v>0-500</v>
      </c>
      <c r="E6308" s="48">
        <f>VLOOKUP(D6308,'Slabs and Cost'!$B$9:$E$12,3,0)</f>
        <v>6</v>
      </c>
      <c r="F6308" s="48">
        <f t="shared" si="98"/>
        <v>6</v>
      </c>
    </row>
    <row r="6309" ht="14.25" customHeight="1" spans="1:6">
      <c r="A6309" s="44">
        <v>45675</v>
      </c>
      <c r="B6309" s="4" t="s">
        <v>37</v>
      </c>
      <c r="C6309" s="45">
        <v>1</v>
      </c>
      <c r="D6309" s="4" t="str">
        <f>VLOOKUP(B6309,'P Master'!$A$1:$C$39,3,0)</f>
        <v>0-500</v>
      </c>
      <c r="E6309" s="48">
        <f>VLOOKUP(D6309,'Slabs and Cost'!$B$9:$E$12,3,0)</f>
        <v>6</v>
      </c>
      <c r="F6309" s="48">
        <f t="shared" si="98"/>
        <v>6</v>
      </c>
    </row>
    <row r="6310" ht="14.25" customHeight="1" spans="1:6">
      <c r="A6310" s="44">
        <v>45675</v>
      </c>
      <c r="B6310" s="4" t="s">
        <v>46</v>
      </c>
      <c r="C6310" s="45">
        <v>1</v>
      </c>
      <c r="D6310" s="4" t="str">
        <f>VLOOKUP(B6310,'P Master'!$A$1:$C$39,3,0)</f>
        <v>0-500</v>
      </c>
      <c r="E6310" s="48">
        <f>VLOOKUP(D6310,'Slabs and Cost'!$B$9:$E$12,3,0)</f>
        <v>6</v>
      </c>
      <c r="F6310" s="48">
        <f t="shared" si="98"/>
        <v>6</v>
      </c>
    </row>
    <row r="6311" ht="14.25" customHeight="1" spans="1:6">
      <c r="A6311" s="44">
        <v>45675</v>
      </c>
      <c r="B6311" s="4" t="s">
        <v>20</v>
      </c>
      <c r="C6311" s="45">
        <v>1</v>
      </c>
      <c r="D6311" s="4" t="str">
        <f>VLOOKUP(B6311,'P Master'!$A$1:$C$39,3,0)</f>
        <v>0-500</v>
      </c>
      <c r="E6311" s="48">
        <f>VLOOKUP(D6311,'Slabs and Cost'!$B$9:$E$12,3,0)</f>
        <v>6</v>
      </c>
      <c r="F6311" s="48">
        <f t="shared" si="98"/>
        <v>6</v>
      </c>
    </row>
    <row r="6312" ht="14.25" customHeight="1" spans="1:6">
      <c r="A6312" s="44">
        <v>45675</v>
      </c>
      <c r="B6312" s="46" t="s">
        <v>15</v>
      </c>
      <c r="C6312" s="45">
        <v>1</v>
      </c>
      <c r="D6312" s="4" t="str">
        <f>VLOOKUP(B6312,'P Master'!$A$1:$C$39,3,0)</f>
        <v>500-1</v>
      </c>
      <c r="E6312" s="48">
        <f>VLOOKUP(D6312,'Slabs and Cost'!$B$9:$E$12,3,0)</f>
        <v>6</v>
      </c>
      <c r="F6312" s="48">
        <f t="shared" si="98"/>
        <v>6</v>
      </c>
    </row>
    <row r="6313" ht="14.25" customHeight="1" spans="1:6">
      <c r="A6313" s="44">
        <v>45675</v>
      </c>
      <c r="B6313" s="4" t="s">
        <v>18</v>
      </c>
      <c r="C6313" s="45">
        <v>1</v>
      </c>
      <c r="D6313" s="4" t="str">
        <f>VLOOKUP(B6313,'P Master'!$A$1:$C$39,3,0)</f>
        <v>0-500</v>
      </c>
      <c r="E6313" s="48">
        <f>VLOOKUP(D6313,'Slabs and Cost'!$B$9:$E$12,3,0)</f>
        <v>6</v>
      </c>
      <c r="F6313" s="48">
        <f t="shared" si="98"/>
        <v>6</v>
      </c>
    </row>
    <row r="6314" ht="14.25" customHeight="1" spans="1:6">
      <c r="A6314" s="44">
        <v>45675</v>
      </c>
      <c r="B6314" s="4" t="s">
        <v>16</v>
      </c>
      <c r="C6314" s="45">
        <v>1</v>
      </c>
      <c r="D6314" s="4" t="str">
        <f>VLOOKUP(B6314,'P Master'!$A$1:$C$39,3,0)</f>
        <v>0-500</v>
      </c>
      <c r="E6314" s="48">
        <f>VLOOKUP(D6314,'Slabs and Cost'!$B$9:$E$12,3,0)</f>
        <v>6</v>
      </c>
      <c r="F6314" s="48">
        <f t="shared" si="98"/>
        <v>6</v>
      </c>
    </row>
    <row r="6315" ht="14.25" customHeight="1" spans="1:6">
      <c r="A6315" s="44">
        <v>45675</v>
      </c>
      <c r="B6315" s="46" t="s">
        <v>15</v>
      </c>
      <c r="C6315" s="45">
        <v>1</v>
      </c>
      <c r="D6315" s="4" t="str">
        <f>VLOOKUP(B6315,'P Master'!$A$1:$C$39,3,0)</f>
        <v>500-1</v>
      </c>
      <c r="E6315" s="48">
        <f>VLOOKUP(D6315,'Slabs and Cost'!$B$9:$E$12,3,0)</f>
        <v>6</v>
      </c>
      <c r="F6315" s="48">
        <f t="shared" si="98"/>
        <v>6</v>
      </c>
    </row>
    <row r="6316" ht="14.25" customHeight="1" spans="1:6">
      <c r="A6316" s="44">
        <v>45675</v>
      </c>
      <c r="B6316" s="4" t="s">
        <v>46</v>
      </c>
      <c r="C6316" s="45">
        <v>1</v>
      </c>
      <c r="D6316" s="4" t="str">
        <f>VLOOKUP(B6316,'P Master'!$A$1:$C$39,3,0)</f>
        <v>0-500</v>
      </c>
      <c r="E6316" s="48">
        <f>VLOOKUP(D6316,'Slabs and Cost'!$B$9:$E$12,3,0)</f>
        <v>6</v>
      </c>
      <c r="F6316" s="48">
        <f t="shared" si="98"/>
        <v>6</v>
      </c>
    </row>
    <row r="6317" ht="14.25" customHeight="1" spans="1:6">
      <c r="A6317" s="44">
        <v>45675</v>
      </c>
      <c r="B6317" s="4" t="s">
        <v>37</v>
      </c>
      <c r="C6317" s="45">
        <v>1</v>
      </c>
      <c r="D6317" s="4" t="str">
        <f>VLOOKUP(B6317,'P Master'!$A$1:$C$39,3,0)</f>
        <v>0-500</v>
      </c>
      <c r="E6317" s="48">
        <f>VLOOKUP(D6317,'Slabs and Cost'!$B$9:$E$12,3,0)</f>
        <v>6</v>
      </c>
      <c r="F6317" s="48">
        <f t="shared" si="98"/>
        <v>6</v>
      </c>
    </row>
    <row r="6318" ht="14.25" customHeight="1" spans="1:6">
      <c r="A6318" s="44">
        <v>45675</v>
      </c>
      <c r="B6318" s="4" t="s">
        <v>20</v>
      </c>
      <c r="C6318" s="45">
        <v>1</v>
      </c>
      <c r="D6318" s="4" t="str">
        <f>VLOOKUP(B6318,'P Master'!$A$1:$C$39,3,0)</f>
        <v>0-500</v>
      </c>
      <c r="E6318" s="48">
        <f>VLOOKUP(D6318,'Slabs and Cost'!$B$9:$E$12,3,0)</f>
        <v>6</v>
      </c>
      <c r="F6318" s="48">
        <f t="shared" si="98"/>
        <v>6</v>
      </c>
    </row>
    <row r="6319" ht="14.25" customHeight="1" spans="1:6">
      <c r="A6319" s="44">
        <v>45675</v>
      </c>
      <c r="B6319" s="4" t="s">
        <v>18</v>
      </c>
      <c r="C6319" s="45">
        <v>1</v>
      </c>
      <c r="D6319" s="4" t="str">
        <f>VLOOKUP(B6319,'P Master'!$A$1:$C$39,3,0)</f>
        <v>0-500</v>
      </c>
      <c r="E6319" s="48">
        <f>VLOOKUP(D6319,'Slabs and Cost'!$B$9:$E$12,3,0)</f>
        <v>6</v>
      </c>
      <c r="F6319" s="48">
        <f t="shared" si="98"/>
        <v>6</v>
      </c>
    </row>
    <row r="6320" ht="14.25" customHeight="1" spans="1:6">
      <c r="A6320" s="44">
        <v>45675</v>
      </c>
      <c r="B6320" s="4" t="s">
        <v>37</v>
      </c>
      <c r="C6320" s="45">
        <v>1</v>
      </c>
      <c r="D6320" s="4" t="str">
        <f>VLOOKUP(B6320,'P Master'!$A$1:$C$39,3,0)</f>
        <v>0-500</v>
      </c>
      <c r="E6320" s="48">
        <f>VLOOKUP(D6320,'Slabs and Cost'!$B$9:$E$12,3,0)</f>
        <v>6</v>
      </c>
      <c r="F6320" s="48">
        <f t="shared" si="98"/>
        <v>6</v>
      </c>
    </row>
    <row r="6321" ht="14.25" customHeight="1" spans="1:6">
      <c r="A6321" s="44">
        <v>45675</v>
      </c>
      <c r="B6321" s="4" t="s">
        <v>37</v>
      </c>
      <c r="C6321" s="45">
        <v>1</v>
      </c>
      <c r="D6321" s="4" t="str">
        <f>VLOOKUP(B6321,'P Master'!$A$1:$C$39,3,0)</f>
        <v>0-500</v>
      </c>
      <c r="E6321" s="48">
        <f>VLOOKUP(D6321,'Slabs and Cost'!$B$9:$E$12,3,0)</f>
        <v>6</v>
      </c>
      <c r="F6321" s="48">
        <f t="shared" si="98"/>
        <v>6</v>
      </c>
    </row>
    <row r="6322" ht="14.25" customHeight="1" spans="1:6">
      <c r="A6322" s="44">
        <v>45675</v>
      </c>
      <c r="B6322" s="4" t="s">
        <v>37</v>
      </c>
      <c r="C6322" s="45">
        <v>1</v>
      </c>
      <c r="D6322" s="4" t="str">
        <f>VLOOKUP(B6322,'P Master'!$A$1:$C$39,3,0)</f>
        <v>0-500</v>
      </c>
      <c r="E6322" s="48">
        <f>VLOOKUP(D6322,'Slabs and Cost'!$B$9:$E$12,3,0)</f>
        <v>6</v>
      </c>
      <c r="F6322" s="48">
        <f t="shared" si="98"/>
        <v>6</v>
      </c>
    </row>
    <row r="6323" ht="14.25" customHeight="1" spans="1:6">
      <c r="A6323" s="44">
        <v>45675</v>
      </c>
      <c r="B6323" s="4" t="s">
        <v>9</v>
      </c>
      <c r="C6323" s="45">
        <v>1</v>
      </c>
      <c r="D6323" s="4" t="str">
        <f>VLOOKUP(B6323,'P Master'!$A$1:$C$39,3,0)</f>
        <v>0-500</v>
      </c>
      <c r="E6323" s="48">
        <f>VLOOKUP(D6323,'Slabs and Cost'!$B$9:$E$12,3,0)</f>
        <v>6</v>
      </c>
      <c r="F6323" s="48">
        <f t="shared" si="98"/>
        <v>6</v>
      </c>
    </row>
    <row r="6324" ht="14.25" customHeight="1" spans="1:6">
      <c r="A6324" s="44">
        <v>45675</v>
      </c>
      <c r="B6324" s="4" t="s">
        <v>34</v>
      </c>
      <c r="C6324" s="45">
        <v>1</v>
      </c>
      <c r="D6324" s="4" t="str">
        <f>VLOOKUP(B6324,'P Master'!$A$1:$C$39,3,0)</f>
        <v>500-1</v>
      </c>
      <c r="E6324" s="48">
        <f>VLOOKUP(D6324,'Slabs and Cost'!$B$9:$E$12,3,0)</f>
        <v>6</v>
      </c>
      <c r="F6324" s="48">
        <f t="shared" si="98"/>
        <v>6</v>
      </c>
    </row>
    <row r="6325" ht="14.25" customHeight="1" spans="1:6">
      <c r="A6325" s="44">
        <v>45675</v>
      </c>
      <c r="B6325" s="4" t="s">
        <v>37</v>
      </c>
      <c r="C6325" s="45">
        <v>1</v>
      </c>
      <c r="D6325" s="4" t="str">
        <f>VLOOKUP(B6325,'P Master'!$A$1:$C$39,3,0)</f>
        <v>0-500</v>
      </c>
      <c r="E6325" s="48">
        <f>VLOOKUP(D6325,'Slabs and Cost'!$B$9:$E$12,3,0)</f>
        <v>6</v>
      </c>
      <c r="F6325" s="48">
        <f t="shared" si="98"/>
        <v>6</v>
      </c>
    </row>
    <row r="6326" ht="14.25" customHeight="1" spans="1:6">
      <c r="A6326" s="44">
        <v>45675</v>
      </c>
      <c r="B6326" s="4" t="s">
        <v>37</v>
      </c>
      <c r="C6326" s="45">
        <v>1</v>
      </c>
      <c r="D6326" s="4" t="str">
        <f>VLOOKUP(B6326,'P Master'!$A$1:$C$39,3,0)</f>
        <v>0-500</v>
      </c>
      <c r="E6326" s="48">
        <f>VLOOKUP(D6326,'Slabs and Cost'!$B$9:$E$12,3,0)</f>
        <v>6</v>
      </c>
      <c r="F6326" s="48">
        <f t="shared" si="98"/>
        <v>6</v>
      </c>
    </row>
    <row r="6327" ht="14.25" customHeight="1" spans="1:6">
      <c r="A6327" s="44">
        <v>45675</v>
      </c>
      <c r="B6327" s="4" t="s">
        <v>16</v>
      </c>
      <c r="C6327" s="45">
        <v>1</v>
      </c>
      <c r="D6327" s="4" t="str">
        <f>VLOOKUP(B6327,'P Master'!$A$1:$C$39,3,0)</f>
        <v>0-500</v>
      </c>
      <c r="E6327" s="48">
        <f>VLOOKUP(D6327,'Slabs and Cost'!$B$9:$E$12,3,0)</f>
        <v>6</v>
      </c>
      <c r="F6327" s="48">
        <f t="shared" si="98"/>
        <v>6</v>
      </c>
    </row>
    <row r="6328" ht="14.25" customHeight="1" spans="1:6">
      <c r="A6328" s="44">
        <v>45675</v>
      </c>
      <c r="B6328" s="4" t="s">
        <v>37</v>
      </c>
      <c r="C6328" s="45">
        <v>1</v>
      </c>
      <c r="D6328" s="4" t="str">
        <f>VLOOKUP(B6328,'P Master'!$A$1:$C$39,3,0)</f>
        <v>0-500</v>
      </c>
      <c r="E6328" s="48">
        <f>VLOOKUP(D6328,'Slabs and Cost'!$B$9:$E$12,3,0)</f>
        <v>6</v>
      </c>
      <c r="F6328" s="48">
        <f t="shared" si="98"/>
        <v>6</v>
      </c>
    </row>
    <row r="6329" ht="14.25" customHeight="1" spans="1:6">
      <c r="A6329" s="44">
        <v>45675</v>
      </c>
      <c r="B6329" s="4" t="s">
        <v>16</v>
      </c>
      <c r="C6329" s="45">
        <v>1</v>
      </c>
      <c r="D6329" s="4" t="str">
        <f>VLOOKUP(B6329,'P Master'!$A$1:$C$39,3,0)</f>
        <v>0-500</v>
      </c>
      <c r="E6329" s="48">
        <f>VLOOKUP(D6329,'Slabs and Cost'!$B$9:$E$12,3,0)</f>
        <v>6</v>
      </c>
      <c r="F6329" s="48">
        <f t="shared" si="98"/>
        <v>6</v>
      </c>
    </row>
    <row r="6330" ht="14.25" customHeight="1" spans="1:6">
      <c r="A6330" s="44">
        <v>45675</v>
      </c>
      <c r="B6330" s="4" t="s">
        <v>18</v>
      </c>
      <c r="C6330" s="45">
        <v>1</v>
      </c>
      <c r="D6330" s="4" t="str">
        <f>VLOOKUP(B6330,'P Master'!$A$1:$C$39,3,0)</f>
        <v>0-500</v>
      </c>
      <c r="E6330" s="48">
        <f>VLOOKUP(D6330,'Slabs and Cost'!$B$9:$E$12,3,0)</f>
        <v>6</v>
      </c>
      <c r="F6330" s="48">
        <f t="shared" si="98"/>
        <v>6</v>
      </c>
    </row>
    <row r="6331" ht="14.25" customHeight="1" spans="1:6">
      <c r="A6331" s="44">
        <v>45675</v>
      </c>
      <c r="B6331" s="4" t="s">
        <v>46</v>
      </c>
      <c r="C6331" s="45">
        <v>1</v>
      </c>
      <c r="D6331" s="4" t="str">
        <f>VLOOKUP(B6331,'P Master'!$A$1:$C$39,3,0)</f>
        <v>0-500</v>
      </c>
      <c r="E6331" s="48">
        <f>VLOOKUP(D6331,'Slabs and Cost'!$B$9:$E$12,3,0)</f>
        <v>6</v>
      </c>
      <c r="F6331" s="48">
        <f t="shared" si="98"/>
        <v>6</v>
      </c>
    </row>
    <row r="6332" ht="14.25" customHeight="1" spans="1:6">
      <c r="A6332" s="44">
        <v>45675</v>
      </c>
      <c r="B6332" s="4" t="s">
        <v>37</v>
      </c>
      <c r="C6332" s="45">
        <v>1</v>
      </c>
      <c r="D6332" s="4" t="str">
        <f>VLOOKUP(B6332,'P Master'!$A$1:$C$39,3,0)</f>
        <v>0-500</v>
      </c>
      <c r="E6332" s="48">
        <f>VLOOKUP(D6332,'Slabs and Cost'!$B$9:$E$12,3,0)</f>
        <v>6</v>
      </c>
      <c r="F6332" s="48">
        <f t="shared" si="98"/>
        <v>6</v>
      </c>
    </row>
    <row r="6333" ht="14.25" customHeight="1" spans="1:6">
      <c r="A6333" s="44">
        <v>45676</v>
      </c>
      <c r="B6333" s="4" t="s">
        <v>37</v>
      </c>
      <c r="C6333" s="45">
        <v>1</v>
      </c>
      <c r="D6333" s="4" t="str">
        <f>VLOOKUP(B6333,'P Master'!$A$1:$C$39,3,0)</f>
        <v>0-500</v>
      </c>
      <c r="E6333" s="48">
        <f>VLOOKUP(D6333,'Slabs and Cost'!$B$9:$E$12,3,0)</f>
        <v>6</v>
      </c>
      <c r="F6333" s="48">
        <f t="shared" si="98"/>
        <v>6</v>
      </c>
    </row>
    <row r="6334" ht="14.25" customHeight="1" spans="1:6">
      <c r="A6334" s="44">
        <v>45675</v>
      </c>
      <c r="B6334" s="4" t="s">
        <v>37</v>
      </c>
      <c r="C6334" s="45">
        <v>1</v>
      </c>
      <c r="D6334" s="4" t="str">
        <f>VLOOKUP(B6334,'P Master'!$A$1:$C$39,3,0)</f>
        <v>0-500</v>
      </c>
      <c r="E6334" s="48">
        <f>VLOOKUP(D6334,'Slabs and Cost'!$B$9:$E$12,3,0)</f>
        <v>6</v>
      </c>
      <c r="F6334" s="48">
        <f t="shared" si="98"/>
        <v>6</v>
      </c>
    </row>
    <row r="6335" ht="14.25" customHeight="1" spans="1:6">
      <c r="A6335" s="44">
        <v>45675</v>
      </c>
      <c r="B6335" s="4" t="s">
        <v>16</v>
      </c>
      <c r="C6335" s="45">
        <v>1</v>
      </c>
      <c r="D6335" s="4" t="str">
        <f>VLOOKUP(B6335,'P Master'!$A$1:$C$39,3,0)</f>
        <v>0-500</v>
      </c>
      <c r="E6335" s="48">
        <f>VLOOKUP(D6335,'Slabs and Cost'!$B$9:$E$12,3,0)</f>
        <v>6</v>
      </c>
      <c r="F6335" s="48">
        <f t="shared" si="98"/>
        <v>6</v>
      </c>
    </row>
    <row r="6336" ht="14.25" customHeight="1" spans="1:6">
      <c r="A6336" s="44">
        <v>45676</v>
      </c>
      <c r="B6336" s="4" t="s">
        <v>37</v>
      </c>
      <c r="C6336" s="45">
        <v>1</v>
      </c>
      <c r="D6336" s="4" t="str">
        <f>VLOOKUP(B6336,'P Master'!$A$1:$C$39,3,0)</f>
        <v>0-500</v>
      </c>
      <c r="E6336" s="48">
        <f>VLOOKUP(D6336,'Slabs and Cost'!$B$9:$E$12,3,0)</f>
        <v>6</v>
      </c>
      <c r="F6336" s="48">
        <f t="shared" si="98"/>
        <v>6</v>
      </c>
    </row>
    <row r="6337" ht="14.25" customHeight="1" spans="1:6">
      <c r="A6337" s="44">
        <v>45675</v>
      </c>
      <c r="B6337" s="4" t="s">
        <v>37</v>
      </c>
      <c r="C6337" s="45">
        <v>1</v>
      </c>
      <c r="D6337" s="4" t="str">
        <f>VLOOKUP(B6337,'P Master'!$A$1:$C$39,3,0)</f>
        <v>0-500</v>
      </c>
      <c r="E6337" s="48">
        <f>VLOOKUP(D6337,'Slabs and Cost'!$B$9:$E$12,3,0)</f>
        <v>6</v>
      </c>
      <c r="F6337" s="48">
        <f t="shared" si="98"/>
        <v>6</v>
      </c>
    </row>
    <row r="6338" ht="14.25" customHeight="1" spans="1:6">
      <c r="A6338" s="44">
        <v>45675</v>
      </c>
      <c r="B6338" s="4" t="s">
        <v>46</v>
      </c>
      <c r="C6338" s="45">
        <v>1</v>
      </c>
      <c r="D6338" s="4" t="str">
        <f>VLOOKUP(B6338,'P Master'!$A$1:$C$39,3,0)</f>
        <v>0-500</v>
      </c>
      <c r="E6338" s="48">
        <f>VLOOKUP(D6338,'Slabs and Cost'!$B$9:$E$12,3,0)</f>
        <v>6</v>
      </c>
      <c r="F6338" s="48">
        <f t="shared" si="98"/>
        <v>6</v>
      </c>
    </row>
    <row r="6339" ht="14.25" customHeight="1" spans="1:6">
      <c r="A6339" s="44">
        <v>45675</v>
      </c>
      <c r="B6339" s="4" t="s">
        <v>16</v>
      </c>
      <c r="C6339" s="45">
        <v>1</v>
      </c>
      <c r="D6339" s="4" t="str">
        <f>VLOOKUP(B6339,'P Master'!$A$1:$C$39,3,0)</f>
        <v>0-500</v>
      </c>
      <c r="E6339" s="48">
        <f>VLOOKUP(D6339,'Slabs and Cost'!$B$9:$E$12,3,0)</f>
        <v>6</v>
      </c>
      <c r="F6339" s="48">
        <f t="shared" si="98"/>
        <v>6</v>
      </c>
    </row>
    <row r="6340" ht="14.25" customHeight="1" spans="1:6">
      <c r="A6340" s="44">
        <v>45675</v>
      </c>
      <c r="B6340" s="4" t="s">
        <v>18</v>
      </c>
      <c r="C6340" s="45">
        <v>1</v>
      </c>
      <c r="D6340" s="4" t="str">
        <f>VLOOKUP(B6340,'P Master'!$A$1:$C$39,3,0)</f>
        <v>0-500</v>
      </c>
      <c r="E6340" s="48">
        <f>VLOOKUP(D6340,'Slabs and Cost'!$B$9:$E$12,3,0)</f>
        <v>6</v>
      </c>
      <c r="F6340" s="48">
        <f t="shared" si="98"/>
        <v>6</v>
      </c>
    </row>
    <row r="6341" ht="14.25" customHeight="1" spans="1:6">
      <c r="A6341" s="44">
        <v>45675</v>
      </c>
      <c r="B6341" s="4" t="s">
        <v>46</v>
      </c>
      <c r="C6341" s="45">
        <v>1</v>
      </c>
      <c r="D6341" s="4" t="str">
        <f>VLOOKUP(B6341,'P Master'!$A$1:$C$39,3,0)</f>
        <v>0-500</v>
      </c>
      <c r="E6341" s="48">
        <f>VLOOKUP(D6341,'Slabs and Cost'!$B$9:$E$12,3,0)</f>
        <v>6</v>
      </c>
      <c r="F6341" s="48">
        <f t="shared" ref="F6341:F6404" si="99">C6341*E6341</f>
        <v>6</v>
      </c>
    </row>
    <row r="6342" ht="14.25" customHeight="1" spans="1:6">
      <c r="A6342" s="44">
        <v>45675</v>
      </c>
      <c r="B6342" s="4" t="s">
        <v>16</v>
      </c>
      <c r="C6342" s="45">
        <v>1</v>
      </c>
      <c r="D6342" s="4" t="str">
        <f>VLOOKUP(B6342,'P Master'!$A$1:$C$39,3,0)</f>
        <v>0-500</v>
      </c>
      <c r="E6342" s="48">
        <f>VLOOKUP(D6342,'Slabs and Cost'!$B$9:$E$12,3,0)</f>
        <v>6</v>
      </c>
      <c r="F6342" s="48">
        <f t="shared" si="99"/>
        <v>6</v>
      </c>
    </row>
    <row r="6343" ht="14.25" customHeight="1" spans="1:6">
      <c r="A6343" s="44">
        <v>45675</v>
      </c>
      <c r="B6343" s="4" t="s">
        <v>39</v>
      </c>
      <c r="C6343" s="45">
        <v>1</v>
      </c>
      <c r="D6343" s="4" t="str">
        <f>VLOOKUP(B6343,'P Master'!$A$1:$C$39,3,0)</f>
        <v>0-500</v>
      </c>
      <c r="E6343" s="48">
        <f>VLOOKUP(D6343,'Slabs and Cost'!$B$9:$E$12,3,0)</f>
        <v>6</v>
      </c>
      <c r="F6343" s="48">
        <f t="shared" si="99"/>
        <v>6</v>
      </c>
    </row>
    <row r="6344" ht="14.25" customHeight="1" spans="1:6">
      <c r="A6344" s="44">
        <v>45675</v>
      </c>
      <c r="B6344" s="4" t="s">
        <v>31</v>
      </c>
      <c r="C6344" s="45">
        <v>1</v>
      </c>
      <c r="D6344" s="4" t="str">
        <f>VLOOKUP(B6344,'P Master'!$A$1:$C$39,3,0)</f>
        <v>500-1</v>
      </c>
      <c r="E6344" s="48">
        <f>VLOOKUP(D6344,'Slabs and Cost'!$B$9:$E$12,3,0)</f>
        <v>6</v>
      </c>
      <c r="F6344" s="48">
        <f t="shared" si="99"/>
        <v>6</v>
      </c>
    </row>
    <row r="6345" ht="14.25" customHeight="1" spans="1:6">
      <c r="A6345" s="44">
        <v>45675</v>
      </c>
      <c r="B6345" s="4" t="s">
        <v>37</v>
      </c>
      <c r="C6345" s="45">
        <v>1</v>
      </c>
      <c r="D6345" s="4" t="str">
        <f>VLOOKUP(B6345,'P Master'!$A$1:$C$39,3,0)</f>
        <v>0-500</v>
      </c>
      <c r="E6345" s="48">
        <f>VLOOKUP(D6345,'Slabs and Cost'!$B$9:$E$12,3,0)</f>
        <v>6</v>
      </c>
      <c r="F6345" s="48">
        <f t="shared" si="99"/>
        <v>6</v>
      </c>
    </row>
    <row r="6346" ht="14.25" customHeight="1" spans="1:6">
      <c r="A6346" s="44">
        <v>45675</v>
      </c>
      <c r="B6346" s="4" t="s">
        <v>37</v>
      </c>
      <c r="C6346" s="45">
        <v>1</v>
      </c>
      <c r="D6346" s="4" t="str">
        <f>VLOOKUP(B6346,'P Master'!$A$1:$C$39,3,0)</f>
        <v>0-500</v>
      </c>
      <c r="E6346" s="48">
        <f>VLOOKUP(D6346,'Slabs and Cost'!$B$9:$E$12,3,0)</f>
        <v>6</v>
      </c>
      <c r="F6346" s="48">
        <f t="shared" si="99"/>
        <v>6</v>
      </c>
    </row>
    <row r="6347" ht="14.25" customHeight="1" spans="1:6">
      <c r="A6347" s="44">
        <v>45675</v>
      </c>
      <c r="B6347" s="4" t="s">
        <v>21</v>
      </c>
      <c r="C6347" s="45">
        <v>1</v>
      </c>
      <c r="D6347" s="4" t="str">
        <f>VLOOKUP(B6347,'P Master'!$A$1:$C$39,3,0)</f>
        <v>1-2</v>
      </c>
      <c r="E6347" s="48">
        <f>VLOOKUP(D6347,'Slabs and Cost'!$B$9:$E$12,3,0)</f>
        <v>7.2</v>
      </c>
      <c r="F6347" s="48">
        <f t="shared" si="99"/>
        <v>7.2</v>
      </c>
    </row>
    <row r="6348" ht="14.25" customHeight="1" spans="1:6">
      <c r="A6348" s="44">
        <v>45675</v>
      </c>
      <c r="B6348" s="4" t="s">
        <v>37</v>
      </c>
      <c r="C6348" s="45">
        <v>1</v>
      </c>
      <c r="D6348" s="4" t="str">
        <f>VLOOKUP(B6348,'P Master'!$A$1:$C$39,3,0)</f>
        <v>0-500</v>
      </c>
      <c r="E6348" s="48">
        <f>VLOOKUP(D6348,'Slabs and Cost'!$B$9:$E$12,3,0)</f>
        <v>6</v>
      </c>
      <c r="F6348" s="48">
        <f t="shared" si="99"/>
        <v>6</v>
      </c>
    </row>
    <row r="6349" ht="14.25" customHeight="1" spans="1:6">
      <c r="A6349" s="44">
        <v>45675</v>
      </c>
      <c r="B6349" s="4" t="s">
        <v>16</v>
      </c>
      <c r="C6349" s="45">
        <v>1</v>
      </c>
      <c r="D6349" s="4" t="str">
        <f>VLOOKUP(B6349,'P Master'!$A$1:$C$39,3,0)</f>
        <v>0-500</v>
      </c>
      <c r="E6349" s="48">
        <f>VLOOKUP(D6349,'Slabs and Cost'!$B$9:$E$12,3,0)</f>
        <v>6</v>
      </c>
      <c r="F6349" s="48">
        <f t="shared" si="99"/>
        <v>6</v>
      </c>
    </row>
    <row r="6350" ht="14.25" customHeight="1" spans="1:6">
      <c r="A6350" s="44">
        <v>45675</v>
      </c>
      <c r="B6350" s="4" t="s">
        <v>18</v>
      </c>
      <c r="C6350" s="45">
        <v>1</v>
      </c>
      <c r="D6350" s="4" t="str">
        <f>VLOOKUP(B6350,'P Master'!$A$1:$C$39,3,0)</f>
        <v>0-500</v>
      </c>
      <c r="E6350" s="48">
        <f>VLOOKUP(D6350,'Slabs and Cost'!$B$9:$E$12,3,0)</f>
        <v>6</v>
      </c>
      <c r="F6350" s="48">
        <f t="shared" si="99"/>
        <v>6</v>
      </c>
    </row>
    <row r="6351" ht="14.25" customHeight="1" spans="1:6">
      <c r="A6351" s="44">
        <v>45675</v>
      </c>
      <c r="B6351" s="4" t="s">
        <v>37</v>
      </c>
      <c r="C6351" s="45">
        <v>1</v>
      </c>
      <c r="D6351" s="4" t="str">
        <f>VLOOKUP(B6351,'P Master'!$A$1:$C$39,3,0)</f>
        <v>0-500</v>
      </c>
      <c r="E6351" s="48">
        <f>VLOOKUP(D6351,'Slabs and Cost'!$B$9:$E$12,3,0)</f>
        <v>6</v>
      </c>
      <c r="F6351" s="48">
        <f t="shared" si="99"/>
        <v>6</v>
      </c>
    </row>
    <row r="6352" ht="14.25" customHeight="1" spans="1:6">
      <c r="A6352" s="44">
        <v>45675</v>
      </c>
      <c r="B6352" s="4" t="s">
        <v>37</v>
      </c>
      <c r="C6352" s="45">
        <v>1</v>
      </c>
      <c r="D6352" s="4" t="str">
        <f>VLOOKUP(B6352,'P Master'!$A$1:$C$39,3,0)</f>
        <v>0-500</v>
      </c>
      <c r="E6352" s="48">
        <f>VLOOKUP(D6352,'Slabs and Cost'!$B$9:$E$12,3,0)</f>
        <v>6</v>
      </c>
      <c r="F6352" s="48">
        <f t="shared" si="99"/>
        <v>6</v>
      </c>
    </row>
    <row r="6353" ht="14.25" customHeight="1" spans="1:6">
      <c r="A6353" s="44">
        <v>45675</v>
      </c>
      <c r="B6353" s="4" t="s">
        <v>37</v>
      </c>
      <c r="C6353" s="45">
        <v>1</v>
      </c>
      <c r="D6353" s="4" t="str">
        <f>VLOOKUP(B6353,'P Master'!$A$1:$C$39,3,0)</f>
        <v>0-500</v>
      </c>
      <c r="E6353" s="48">
        <f>VLOOKUP(D6353,'Slabs and Cost'!$B$9:$E$12,3,0)</f>
        <v>6</v>
      </c>
      <c r="F6353" s="48">
        <f t="shared" si="99"/>
        <v>6</v>
      </c>
    </row>
    <row r="6354" ht="14.25" customHeight="1" spans="1:6">
      <c r="A6354" s="44">
        <v>45675</v>
      </c>
      <c r="B6354" s="4" t="s">
        <v>37</v>
      </c>
      <c r="C6354" s="45">
        <v>1</v>
      </c>
      <c r="D6354" s="4" t="str">
        <f>VLOOKUP(B6354,'P Master'!$A$1:$C$39,3,0)</f>
        <v>0-500</v>
      </c>
      <c r="E6354" s="48">
        <f>VLOOKUP(D6354,'Slabs and Cost'!$B$9:$E$12,3,0)</f>
        <v>6</v>
      </c>
      <c r="F6354" s="48">
        <f t="shared" si="99"/>
        <v>6</v>
      </c>
    </row>
    <row r="6355" ht="14.25" customHeight="1" spans="1:6">
      <c r="A6355" s="44">
        <v>45675</v>
      </c>
      <c r="B6355" s="4" t="s">
        <v>37</v>
      </c>
      <c r="C6355" s="45">
        <v>1</v>
      </c>
      <c r="D6355" s="4" t="str">
        <f>VLOOKUP(B6355,'P Master'!$A$1:$C$39,3,0)</f>
        <v>0-500</v>
      </c>
      <c r="E6355" s="48">
        <f>VLOOKUP(D6355,'Slabs and Cost'!$B$9:$E$12,3,0)</f>
        <v>6</v>
      </c>
      <c r="F6355" s="48">
        <f t="shared" si="99"/>
        <v>6</v>
      </c>
    </row>
    <row r="6356" ht="14.25" customHeight="1" spans="1:6">
      <c r="A6356" s="44">
        <v>45675</v>
      </c>
      <c r="B6356" s="4" t="s">
        <v>37</v>
      </c>
      <c r="C6356" s="45">
        <v>1</v>
      </c>
      <c r="D6356" s="4" t="str">
        <f>VLOOKUP(B6356,'P Master'!$A$1:$C$39,3,0)</f>
        <v>0-500</v>
      </c>
      <c r="E6356" s="48">
        <f>VLOOKUP(D6356,'Slabs and Cost'!$B$9:$E$12,3,0)</f>
        <v>6</v>
      </c>
      <c r="F6356" s="48">
        <f t="shared" si="99"/>
        <v>6</v>
      </c>
    </row>
    <row r="6357" ht="14.25" customHeight="1" spans="1:6">
      <c r="A6357" s="44">
        <v>45675</v>
      </c>
      <c r="B6357" s="4" t="s">
        <v>16</v>
      </c>
      <c r="C6357" s="45">
        <v>1</v>
      </c>
      <c r="D6357" s="4" t="str">
        <f>VLOOKUP(B6357,'P Master'!$A$1:$C$39,3,0)</f>
        <v>0-500</v>
      </c>
      <c r="E6357" s="48">
        <f>VLOOKUP(D6357,'Slabs and Cost'!$B$9:$E$12,3,0)</f>
        <v>6</v>
      </c>
      <c r="F6357" s="48">
        <f t="shared" si="99"/>
        <v>6</v>
      </c>
    </row>
    <row r="6358" ht="14.25" customHeight="1" spans="1:6">
      <c r="A6358" s="44">
        <v>45675</v>
      </c>
      <c r="B6358" s="4" t="s">
        <v>37</v>
      </c>
      <c r="C6358" s="45">
        <v>1</v>
      </c>
      <c r="D6358" s="4" t="str">
        <f>VLOOKUP(B6358,'P Master'!$A$1:$C$39,3,0)</f>
        <v>0-500</v>
      </c>
      <c r="E6358" s="48">
        <f>VLOOKUP(D6358,'Slabs and Cost'!$B$9:$E$12,3,0)</f>
        <v>6</v>
      </c>
      <c r="F6358" s="48">
        <f t="shared" si="99"/>
        <v>6</v>
      </c>
    </row>
    <row r="6359" ht="14.25" customHeight="1" spans="1:6">
      <c r="A6359" s="44">
        <v>45675</v>
      </c>
      <c r="B6359" s="4" t="s">
        <v>16</v>
      </c>
      <c r="C6359" s="45">
        <v>1</v>
      </c>
      <c r="D6359" s="4" t="str">
        <f>VLOOKUP(B6359,'P Master'!$A$1:$C$39,3,0)</f>
        <v>0-500</v>
      </c>
      <c r="E6359" s="48">
        <f>VLOOKUP(D6359,'Slabs and Cost'!$B$9:$E$12,3,0)</f>
        <v>6</v>
      </c>
      <c r="F6359" s="48">
        <f t="shared" si="99"/>
        <v>6</v>
      </c>
    </row>
    <row r="6360" ht="14.25" customHeight="1" spans="1:6">
      <c r="A6360" s="44">
        <v>45675</v>
      </c>
      <c r="B6360" s="4" t="s">
        <v>16</v>
      </c>
      <c r="C6360" s="45">
        <v>1</v>
      </c>
      <c r="D6360" s="4" t="str">
        <f>VLOOKUP(B6360,'P Master'!$A$1:$C$39,3,0)</f>
        <v>0-500</v>
      </c>
      <c r="E6360" s="48">
        <f>VLOOKUP(D6360,'Slabs and Cost'!$B$9:$E$12,3,0)</f>
        <v>6</v>
      </c>
      <c r="F6360" s="48">
        <f t="shared" si="99"/>
        <v>6</v>
      </c>
    </row>
    <row r="6361" ht="14.25" customHeight="1" spans="1:6">
      <c r="A6361" s="44">
        <v>45675</v>
      </c>
      <c r="B6361" s="4" t="s">
        <v>20</v>
      </c>
      <c r="C6361" s="45">
        <v>1</v>
      </c>
      <c r="D6361" s="4" t="str">
        <f>VLOOKUP(B6361,'P Master'!$A$1:$C$39,3,0)</f>
        <v>0-500</v>
      </c>
      <c r="E6361" s="48">
        <f>VLOOKUP(D6361,'Slabs and Cost'!$B$9:$E$12,3,0)</f>
        <v>6</v>
      </c>
      <c r="F6361" s="48">
        <f t="shared" si="99"/>
        <v>6</v>
      </c>
    </row>
    <row r="6362" ht="14.25" customHeight="1" spans="1:6">
      <c r="A6362" s="44">
        <v>45675</v>
      </c>
      <c r="B6362" s="4" t="s">
        <v>37</v>
      </c>
      <c r="C6362" s="45">
        <v>1</v>
      </c>
      <c r="D6362" s="4" t="str">
        <f>VLOOKUP(B6362,'P Master'!$A$1:$C$39,3,0)</f>
        <v>0-500</v>
      </c>
      <c r="E6362" s="48">
        <f>VLOOKUP(D6362,'Slabs and Cost'!$B$9:$E$12,3,0)</f>
        <v>6</v>
      </c>
      <c r="F6362" s="48">
        <f t="shared" si="99"/>
        <v>6</v>
      </c>
    </row>
    <row r="6363" ht="14.25" customHeight="1" spans="1:6">
      <c r="A6363" s="44">
        <v>45675</v>
      </c>
      <c r="B6363" s="4" t="s">
        <v>12</v>
      </c>
      <c r="C6363" s="45">
        <v>1</v>
      </c>
      <c r="D6363" s="4" t="str">
        <f>VLOOKUP(B6363,'P Master'!$A$1:$C$39,3,0)</f>
        <v>0-500</v>
      </c>
      <c r="E6363" s="48">
        <f>VLOOKUP(D6363,'Slabs and Cost'!$B$9:$E$12,3,0)</f>
        <v>6</v>
      </c>
      <c r="F6363" s="48">
        <f t="shared" si="99"/>
        <v>6</v>
      </c>
    </row>
    <row r="6364" ht="14.25" customHeight="1" spans="1:6">
      <c r="A6364" s="44">
        <v>45675</v>
      </c>
      <c r="B6364" s="4" t="s">
        <v>37</v>
      </c>
      <c r="C6364" s="45">
        <v>1</v>
      </c>
      <c r="D6364" s="4" t="str">
        <f>VLOOKUP(B6364,'P Master'!$A$1:$C$39,3,0)</f>
        <v>0-500</v>
      </c>
      <c r="E6364" s="48">
        <f>VLOOKUP(D6364,'Slabs and Cost'!$B$9:$E$12,3,0)</f>
        <v>6</v>
      </c>
      <c r="F6364" s="48">
        <f t="shared" si="99"/>
        <v>6</v>
      </c>
    </row>
    <row r="6365" ht="14.25" customHeight="1" spans="1:6">
      <c r="A6365" s="44">
        <v>45675</v>
      </c>
      <c r="B6365" s="4" t="s">
        <v>37</v>
      </c>
      <c r="C6365" s="45">
        <v>1</v>
      </c>
      <c r="D6365" s="4" t="str">
        <f>VLOOKUP(B6365,'P Master'!$A$1:$C$39,3,0)</f>
        <v>0-500</v>
      </c>
      <c r="E6365" s="48">
        <f>VLOOKUP(D6365,'Slabs and Cost'!$B$9:$E$12,3,0)</f>
        <v>6</v>
      </c>
      <c r="F6365" s="48">
        <f t="shared" si="99"/>
        <v>6</v>
      </c>
    </row>
    <row r="6366" ht="14.25" customHeight="1" spans="1:6">
      <c r="A6366" s="44">
        <v>45675</v>
      </c>
      <c r="B6366" s="46" t="s">
        <v>15</v>
      </c>
      <c r="C6366" s="45">
        <v>1</v>
      </c>
      <c r="D6366" s="4" t="str">
        <f>VLOOKUP(B6366,'P Master'!$A$1:$C$39,3,0)</f>
        <v>500-1</v>
      </c>
      <c r="E6366" s="48">
        <f>VLOOKUP(D6366,'Slabs and Cost'!$B$9:$E$12,3,0)</f>
        <v>6</v>
      </c>
      <c r="F6366" s="48">
        <f t="shared" si="99"/>
        <v>6</v>
      </c>
    </row>
    <row r="6367" ht="14.25" customHeight="1" spans="1:6">
      <c r="A6367" s="44">
        <v>45675</v>
      </c>
      <c r="B6367" s="4" t="s">
        <v>46</v>
      </c>
      <c r="C6367" s="45">
        <v>1</v>
      </c>
      <c r="D6367" s="4" t="str">
        <f>VLOOKUP(B6367,'P Master'!$A$1:$C$39,3,0)</f>
        <v>0-500</v>
      </c>
      <c r="E6367" s="48">
        <f>VLOOKUP(D6367,'Slabs and Cost'!$B$9:$E$12,3,0)</f>
        <v>6</v>
      </c>
      <c r="F6367" s="48">
        <f t="shared" si="99"/>
        <v>6</v>
      </c>
    </row>
    <row r="6368" ht="14.25" customHeight="1" spans="1:6">
      <c r="A6368" s="44">
        <v>45675</v>
      </c>
      <c r="B6368" s="4" t="s">
        <v>20</v>
      </c>
      <c r="C6368" s="45">
        <v>1</v>
      </c>
      <c r="D6368" s="4" t="str">
        <f>VLOOKUP(B6368,'P Master'!$A$1:$C$39,3,0)</f>
        <v>0-500</v>
      </c>
      <c r="E6368" s="48">
        <f>VLOOKUP(D6368,'Slabs and Cost'!$B$9:$E$12,3,0)</f>
        <v>6</v>
      </c>
      <c r="F6368" s="48">
        <f t="shared" si="99"/>
        <v>6</v>
      </c>
    </row>
    <row r="6369" ht="14.25" customHeight="1" spans="1:6">
      <c r="A6369" s="44">
        <v>45675</v>
      </c>
      <c r="B6369" s="46" t="s">
        <v>15</v>
      </c>
      <c r="C6369" s="45">
        <v>1</v>
      </c>
      <c r="D6369" s="4" t="str">
        <f>VLOOKUP(B6369,'P Master'!$A$1:$C$39,3,0)</f>
        <v>500-1</v>
      </c>
      <c r="E6369" s="48">
        <f>VLOOKUP(D6369,'Slabs and Cost'!$B$9:$E$12,3,0)</f>
        <v>6</v>
      </c>
      <c r="F6369" s="48">
        <f t="shared" si="99"/>
        <v>6</v>
      </c>
    </row>
    <row r="6370" ht="14.25" customHeight="1" spans="1:6">
      <c r="A6370" s="44">
        <v>45675</v>
      </c>
      <c r="B6370" s="4" t="s">
        <v>46</v>
      </c>
      <c r="C6370" s="45">
        <v>1</v>
      </c>
      <c r="D6370" s="4" t="str">
        <f>VLOOKUP(B6370,'P Master'!$A$1:$C$39,3,0)</f>
        <v>0-500</v>
      </c>
      <c r="E6370" s="48">
        <f>VLOOKUP(D6370,'Slabs and Cost'!$B$9:$E$12,3,0)</f>
        <v>6</v>
      </c>
      <c r="F6370" s="48">
        <f t="shared" si="99"/>
        <v>6</v>
      </c>
    </row>
    <row r="6371" ht="14.25" customHeight="1" spans="1:6">
      <c r="A6371" s="44">
        <v>45675</v>
      </c>
      <c r="B6371" s="4" t="s">
        <v>37</v>
      </c>
      <c r="C6371" s="45">
        <v>1</v>
      </c>
      <c r="D6371" s="4" t="str">
        <f>VLOOKUP(B6371,'P Master'!$A$1:$C$39,3,0)</f>
        <v>0-500</v>
      </c>
      <c r="E6371" s="48">
        <f>VLOOKUP(D6371,'Slabs and Cost'!$B$9:$E$12,3,0)</f>
        <v>6</v>
      </c>
      <c r="F6371" s="48">
        <f t="shared" si="99"/>
        <v>6</v>
      </c>
    </row>
    <row r="6372" ht="14.25" customHeight="1" spans="1:6">
      <c r="A6372" s="44">
        <v>45675</v>
      </c>
      <c r="B6372" s="4" t="s">
        <v>37</v>
      </c>
      <c r="C6372" s="45">
        <v>1</v>
      </c>
      <c r="D6372" s="4" t="str">
        <f>VLOOKUP(B6372,'P Master'!$A$1:$C$39,3,0)</f>
        <v>0-500</v>
      </c>
      <c r="E6372" s="48">
        <f>VLOOKUP(D6372,'Slabs and Cost'!$B$9:$E$12,3,0)</f>
        <v>6</v>
      </c>
      <c r="F6372" s="48">
        <f t="shared" si="99"/>
        <v>6</v>
      </c>
    </row>
    <row r="6373" ht="14.25" customHeight="1" spans="1:6">
      <c r="A6373" s="44">
        <v>45675</v>
      </c>
      <c r="B6373" s="4" t="s">
        <v>18</v>
      </c>
      <c r="C6373" s="45">
        <v>1</v>
      </c>
      <c r="D6373" s="4" t="str">
        <f>VLOOKUP(B6373,'P Master'!$A$1:$C$39,3,0)</f>
        <v>0-500</v>
      </c>
      <c r="E6373" s="48">
        <f>VLOOKUP(D6373,'Slabs and Cost'!$B$9:$E$12,3,0)</f>
        <v>6</v>
      </c>
      <c r="F6373" s="48">
        <f t="shared" si="99"/>
        <v>6</v>
      </c>
    </row>
    <row r="6374" ht="14.25" customHeight="1" spans="1:6">
      <c r="A6374" s="44">
        <v>45675</v>
      </c>
      <c r="B6374" s="4" t="s">
        <v>20</v>
      </c>
      <c r="C6374" s="45">
        <v>1</v>
      </c>
      <c r="D6374" s="4" t="str">
        <f>VLOOKUP(B6374,'P Master'!$A$1:$C$39,3,0)</f>
        <v>0-500</v>
      </c>
      <c r="E6374" s="48">
        <f>VLOOKUP(D6374,'Slabs and Cost'!$B$9:$E$12,3,0)</f>
        <v>6</v>
      </c>
      <c r="F6374" s="48">
        <f t="shared" si="99"/>
        <v>6</v>
      </c>
    </row>
    <row r="6375" ht="14.25" customHeight="1" spans="1:6">
      <c r="A6375" s="44">
        <v>45675</v>
      </c>
      <c r="B6375" s="4" t="s">
        <v>37</v>
      </c>
      <c r="C6375" s="45">
        <v>1</v>
      </c>
      <c r="D6375" s="4" t="str">
        <f>VLOOKUP(B6375,'P Master'!$A$1:$C$39,3,0)</f>
        <v>0-500</v>
      </c>
      <c r="E6375" s="48">
        <f>VLOOKUP(D6375,'Slabs and Cost'!$B$9:$E$12,3,0)</f>
        <v>6</v>
      </c>
      <c r="F6375" s="48">
        <f t="shared" si="99"/>
        <v>6</v>
      </c>
    </row>
    <row r="6376" ht="14.25" customHeight="1" spans="1:6">
      <c r="A6376" s="44">
        <v>45675</v>
      </c>
      <c r="B6376" s="4" t="s">
        <v>37</v>
      </c>
      <c r="C6376" s="45">
        <v>1</v>
      </c>
      <c r="D6376" s="4" t="str">
        <f>VLOOKUP(B6376,'P Master'!$A$1:$C$39,3,0)</f>
        <v>0-500</v>
      </c>
      <c r="E6376" s="48">
        <f>VLOOKUP(D6376,'Slabs and Cost'!$B$9:$E$12,3,0)</f>
        <v>6</v>
      </c>
      <c r="F6376" s="48">
        <f t="shared" si="99"/>
        <v>6</v>
      </c>
    </row>
    <row r="6377" ht="14.25" customHeight="1" spans="1:6">
      <c r="A6377" s="44">
        <v>45675</v>
      </c>
      <c r="B6377" s="4" t="s">
        <v>16</v>
      </c>
      <c r="C6377" s="45">
        <v>1</v>
      </c>
      <c r="D6377" s="4" t="str">
        <f>VLOOKUP(B6377,'P Master'!$A$1:$C$39,3,0)</f>
        <v>0-500</v>
      </c>
      <c r="E6377" s="48">
        <f>VLOOKUP(D6377,'Slabs and Cost'!$B$9:$E$12,3,0)</f>
        <v>6</v>
      </c>
      <c r="F6377" s="48">
        <f t="shared" si="99"/>
        <v>6</v>
      </c>
    </row>
    <row r="6378" ht="14.25" customHeight="1" spans="1:6">
      <c r="A6378" s="44">
        <v>45676</v>
      </c>
      <c r="B6378" s="4" t="s">
        <v>18</v>
      </c>
      <c r="C6378" s="45">
        <v>1</v>
      </c>
      <c r="D6378" s="4" t="str">
        <f>VLOOKUP(B6378,'P Master'!$A$1:$C$39,3,0)</f>
        <v>0-500</v>
      </c>
      <c r="E6378" s="48">
        <f>VLOOKUP(D6378,'Slabs and Cost'!$B$9:$E$12,3,0)</f>
        <v>6</v>
      </c>
      <c r="F6378" s="48">
        <f t="shared" si="99"/>
        <v>6</v>
      </c>
    </row>
    <row r="6379" ht="14.25" customHeight="1" spans="1:6">
      <c r="A6379" s="44">
        <v>45675</v>
      </c>
      <c r="B6379" s="4" t="s">
        <v>18</v>
      </c>
      <c r="C6379" s="45">
        <v>1</v>
      </c>
      <c r="D6379" s="4" t="str">
        <f>VLOOKUP(B6379,'P Master'!$A$1:$C$39,3,0)</f>
        <v>0-500</v>
      </c>
      <c r="E6379" s="48">
        <f>VLOOKUP(D6379,'Slabs and Cost'!$B$9:$E$12,3,0)</f>
        <v>6</v>
      </c>
      <c r="F6379" s="48">
        <f t="shared" si="99"/>
        <v>6</v>
      </c>
    </row>
    <row r="6380" ht="14.25" customHeight="1" spans="1:6">
      <c r="A6380" s="44">
        <v>45676</v>
      </c>
      <c r="B6380" s="4" t="s">
        <v>16</v>
      </c>
      <c r="C6380" s="45">
        <v>1</v>
      </c>
      <c r="D6380" s="4" t="str">
        <f>VLOOKUP(B6380,'P Master'!$A$1:$C$39,3,0)</f>
        <v>0-500</v>
      </c>
      <c r="E6380" s="48">
        <f>VLOOKUP(D6380,'Slabs and Cost'!$B$9:$E$12,3,0)</f>
        <v>6</v>
      </c>
      <c r="F6380" s="48">
        <f t="shared" si="99"/>
        <v>6</v>
      </c>
    </row>
    <row r="6381" ht="14.25" customHeight="1" spans="1:6">
      <c r="A6381" s="44">
        <v>45676</v>
      </c>
      <c r="B6381" s="4" t="s">
        <v>18</v>
      </c>
      <c r="C6381" s="45">
        <v>1</v>
      </c>
      <c r="D6381" s="4" t="str">
        <f>VLOOKUP(B6381,'P Master'!$A$1:$C$39,3,0)</f>
        <v>0-500</v>
      </c>
      <c r="E6381" s="48">
        <f>VLOOKUP(D6381,'Slabs and Cost'!$B$9:$E$12,3,0)</f>
        <v>6</v>
      </c>
      <c r="F6381" s="48">
        <f t="shared" si="99"/>
        <v>6</v>
      </c>
    </row>
    <row r="6382" ht="14.25" customHeight="1" spans="1:6">
      <c r="A6382" s="44">
        <v>45675</v>
      </c>
      <c r="B6382" s="4" t="s">
        <v>37</v>
      </c>
      <c r="C6382" s="45">
        <v>1</v>
      </c>
      <c r="D6382" s="4" t="str">
        <f>VLOOKUP(B6382,'P Master'!$A$1:$C$39,3,0)</f>
        <v>0-500</v>
      </c>
      <c r="E6382" s="48">
        <f>VLOOKUP(D6382,'Slabs and Cost'!$B$9:$E$12,3,0)</f>
        <v>6</v>
      </c>
      <c r="F6382" s="48">
        <f t="shared" si="99"/>
        <v>6</v>
      </c>
    </row>
    <row r="6383" ht="14.25" customHeight="1" spans="1:6">
      <c r="A6383" s="44">
        <v>45675</v>
      </c>
      <c r="B6383" s="4" t="s">
        <v>37</v>
      </c>
      <c r="C6383" s="45">
        <v>1</v>
      </c>
      <c r="D6383" s="4" t="str">
        <f>VLOOKUP(B6383,'P Master'!$A$1:$C$39,3,0)</f>
        <v>0-500</v>
      </c>
      <c r="E6383" s="48">
        <f>VLOOKUP(D6383,'Slabs and Cost'!$B$9:$E$12,3,0)</f>
        <v>6</v>
      </c>
      <c r="F6383" s="48">
        <f t="shared" si="99"/>
        <v>6</v>
      </c>
    </row>
    <row r="6384" ht="14.25" customHeight="1" spans="1:6">
      <c r="A6384" s="44">
        <v>45675</v>
      </c>
      <c r="B6384" s="4" t="s">
        <v>37</v>
      </c>
      <c r="C6384" s="45">
        <v>1</v>
      </c>
      <c r="D6384" s="4" t="str">
        <f>VLOOKUP(B6384,'P Master'!$A$1:$C$39,3,0)</f>
        <v>0-500</v>
      </c>
      <c r="E6384" s="48">
        <f>VLOOKUP(D6384,'Slabs and Cost'!$B$9:$E$12,3,0)</f>
        <v>6</v>
      </c>
      <c r="F6384" s="48">
        <f t="shared" si="99"/>
        <v>6</v>
      </c>
    </row>
    <row r="6385" ht="14.25" customHeight="1" spans="1:6">
      <c r="A6385" s="44">
        <v>45675</v>
      </c>
      <c r="B6385" s="4" t="s">
        <v>37</v>
      </c>
      <c r="C6385" s="45">
        <v>1</v>
      </c>
      <c r="D6385" s="4" t="str">
        <f>VLOOKUP(B6385,'P Master'!$A$1:$C$39,3,0)</f>
        <v>0-500</v>
      </c>
      <c r="E6385" s="48">
        <f>VLOOKUP(D6385,'Slabs and Cost'!$B$9:$E$12,3,0)</f>
        <v>6</v>
      </c>
      <c r="F6385" s="48">
        <f t="shared" si="99"/>
        <v>6</v>
      </c>
    </row>
    <row r="6386" ht="14.25" customHeight="1" spans="1:6">
      <c r="A6386" s="44">
        <v>45675</v>
      </c>
      <c r="B6386" s="46" t="s">
        <v>15</v>
      </c>
      <c r="C6386" s="45">
        <v>1</v>
      </c>
      <c r="D6386" s="4" t="str">
        <f>VLOOKUP(B6386,'P Master'!$A$1:$C$39,3,0)</f>
        <v>500-1</v>
      </c>
      <c r="E6386" s="48">
        <f>VLOOKUP(D6386,'Slabs and Cost'!$B$9:$E$12,3,0)</f>
        <v>6</v>
      </c>
      <c r="F6386" s="48">
        <f t="shared" si="99"/>
        <v>6</v>
      </c>
    </row>
    <row r="6387" ht="14.25" customHeight="1" spans="1:6">
      <c r="A6387" s="44">
        <v>45675</v>
      </c>
      <c r="B6387" s="4" t="s">
        <v>37</v>
      </c>
      <c r="C6387" s="45">
        <v>1</v>
      </c>
      <c r="D6387" s="4" t="str">
        <f>VLOOKUP(B6387,'P Master'!$A$1:$C$39,3,0)</f>
        <v>0-500</v>
      </c>
      <c r="E6387" s="48">
        <f>VLOOKUP(D6387,'Slabs and Cost'!$B$9:$E$12,3,0)</f>
        <v>6</v>
      </c>
      <c r="F6387" s="48">
        <f t="shared" si="99"/>
        <v>6</v>
      </c>
    </row>
    <row r="6388" ht="14.25" customHeight="1" spans="1:6">
      <c r="A6388" s="44">
        <v>45675</v>
      </c>
      <c r="B6388" s="4" t="s">
        <v>37</v>
      </c>
      <c r="C6388" s="45">
        <v>1</v>
      </c>
      <c r="D6388" s="4" t="str">
        <f>VLOOKUP(B6388,'P Master'!$A$1:$C$39,3,0)</f>
        <v>0-500</v>
      </c>
      <c r="E6388" s="48">
        <f>VLOOKUP(D6388,'Slabs and Cost'!$B$9:$E$12,3,0)</f>
        <v>6</v>
      </c>
      <c r="F6388" s="48">
        <f t="shared" si="99"/>
        <v>6</v>
      </c>
    </row>
    <row r="6389" ht="14.25" customHeight="1" spans="1:6">
      <c r="A6389" s="44">
        <v>45675</v>
      </c>
      <c r="B6389" s="4" t="s">
        <v>37</v>
      </c>
      <c r="C6389" s="45">
        <v>1</v>
      </c>
      <c r="D6389" s="4" t="str">
        <f>VLOOKUP(B6389,'P Master'!$A$1:$C$39,3,0)</f>
        <v>0-500</v>
      </c>
      <c r="E6389" s="48">
        <f>VLOOKUP(D6389,'Slabs and Cost'!$B$9:$E$12,3,0)</f>
        <v>6</v>
      </c>
      <c r="F6389" s="48">
        <f t="shared" si="99"/>
        <v>6</v>
      </c>
    </row>
    <row r="6390" ht="14.25" customHeight="1" spans="1:6">
      <c r="A6390" s="44">
        <v>45675</v>
      </c>
      <c r="B6390" s="4" t="s">
        <v>37</v>
      </c>
      <c r="C6390" s="45">
        <v>1</v>
      </c>
      <c r="D6390" s="4" t="str">
        <f>VLOOKUP(B6390,'P Master'!$A$1:$C$39,3,0)</f>
        <v>0-500</v>
      </c>
      <c r="E6390" s="48">
        <f>VLOOKUP(D6390,'Slabs and Cost'!$B$9:$E$12,3,0)</f>
        <v>6</v>
      </c>
      <c r="F6390" s="48">
        <f t="shared" si="99"/>
        <v>6</v>
      </c>
    </row>
    <row r="6391" ht="14.25" customHeight="1" spans="1:6">
      <c r="A6391" s="44">
        <v>45675</v>
      </c>
      <c r="B6391" s="4" t="s">
        <v>37</v>
      </c>
      <c r="C6391" s="45">
        <v>1</v>
      </c>
      <c r="D6391" s="4" t="str">
        <f>VLOOKUP(B6391,'P Master'!$A$1:$C$39,3,0)</f>
        <v>0-500</v>
      </c>
      <c r="E6391" s="48">
        <f>VLOOKUP(D6391,'Slabs and Cost'!$B$9:$E$12,3,0)</f>
        <v>6</v>
      </c>
      <c r="F6391" s="48">
        <f t="shared" si="99"/>
        <v>6</v>
      </c>
    </row>
    <row r="6392" ht="14.25" customHeight="1" spans="1:6">
      <c r="A6392" s="44">
        <v>45675</v>
      </c>
      <c r="B6392" s="4" t="s">
        <v>37</v>
      </c>
      <c r="C6392" s="45">
        <v>1</v>
      </c>
      <c r="D6392" s="4" t="str">
        <f>VLOOKUP(B6392,'P Master'!$A$1:$C$39,3,0)</f>
        <v>0-500</v>
      </c>
      <c r="E6392" s="48">
        <f>VLOOKUP(D6392,'Slabs and Cost'!$B$9:$E$12,3,0)</f>
        <v>6</v>
      </c>
      <c r="F6392" s="48">
        <f t="shared" si="99"/>
        <v>6</v>
      </c>
    </row>
    <row r="6393" ht="14.25" customHeight="1" spans="1:6">
      <c r="A6393" s="44">
        <v>45675</v>
      </c>
      <c r="B6393" s="4" t="s">
        <v>16</v>
      </c>
      <c r="C6393" s="45">
        <v>1</v>
      </c>
      <c r="D6393" s="4" t="str">
        <f>VLOOKUP(B6393,'P Master'!$A$1:$C$39,3,0)</f>
        <v>0-500</v>
      </c>
      <c r="E6393" s="48">
        <f>VLOOKUP(D6393,'Slabs and Cost'!$B$9:$E$12,3,0)</f>
        <v>6</v>
      </c>
      <c r="F6393" s="48">
        <f t="shared" si="99"/>
        <v>6</v>
      </c>
    </row>
    <row r="6394" ht="14.25" customHeight="1" spans="1:6">
      <c r="A6394" s="44">
        <v>45675</v>
      </c>
      <c r="B6394" s="4" t="s">
        <v>37</v>
      </c>
      <c r="C6394" s="45">
        <v>1</v>
      </c>
      <c r="D6394" s="4" t="str">
        <f>VLOOKUP(B6394,'P Master'!$A$1:$C$39,3,0)</f>
        <v>0-500</v>
      </c>
      <c r="E6394" s="48">
        <f>VLOOKUP(D6394,'Slabs and Cost'!$B$9:$E$12,3,0)</f>
        <v>6</v>
      </c>
      <c r="F6394" s="48">
        <f t="shared" si="99"/>
        <v>6</v>
      </c>
    </row>
    <row r="6395" ht="14.25" customHeight="1" spans="1:6">
      <c r="A6395" s="44">
        <v>45675</v>
      </c>
      <c r="B6395" s="4" t="s">
        <v>37</v>
      </c>
      <c r="C6395" s="45">
        <v>1</v>
      </c>
      <c r="D6395" s="4" t="str">
        <f>VLOOKUP(B6395,'P Master'!$A$1:$C$39,3,0)</f>
        <v>0-500</v>
      </c>
      <c r="E6395" s="48">
        <f>VLOOKUP(D6395,'Slabs and Cost'!$B$9:$E$12,3,0)</f>
        <v>6</v>
      </c>
      <c r="F6395" s="48">
        <f t="shared" si="99"/>
        <v>6</v>
      </c>
    </row>
    <row r="6396" ht="14.25" customHeight="1" spans="1:6">
      <c r="A6396" s="44">
        <v>45675</v>
      </c>
      <c r="B6396" s="4" t="s">
        <v>37</v>
      </c>
      <c r="C6396" s="45">
        <v>1</v>
      </c>
      <c r="D6396" s="4" t="str">
        <f>VLOOKUP(B6396,'P Master'!$A$1:$C$39,3,0)</f>
        <v>0-500</v>
      </c>
      <c r="E6396" s="48">
        <f>VLOOKUP(D6396,'Slabs and Cost'!$B$9:$E$12,3,0)</f>
        <v>6</v>
      </c>
      <c r="F6396" s="48">
        <f t="shared" si="99"/>
        <v>6</v>
      </c>
    </row>
    <row r="6397" ht="14.25" customHeight="1" spans="1:6">
      <c r="A6397" s="44">
        <v>45676</v>
      </c>
      <c r="B6397" s="4" t="s">
        <v>25</v>
      </c>
      <c r="C6397" s="45">
        <v>1</v>
      </c>
      <c r="D6397" s="4" t="str">
        <f>VLOOKUP(B6397,'P Master'!$A$1:$C$39,3,0)</f>
        <v>0-500</v>
      </c>
      <c r="E6397" s="48">
        <f>VLOOKUP(D6397,'Slabs and Cost'!$B$9:$E$12,3,0)</f>
        <v>6</v>
      </c>
      <c r="F6397" s="48">
        <f t="shared" si="99"/>
        <v>6</v>
      </c>
    </row>
    <row r="6398" ht="14.25" customHeight="1" spans="1:6">
      <c r="A6398" s="44">
        <v>45676</v>
      </c>
      <c r="B6398" s="4" t="s">
        <v>17</v>
      </c>
      <c r="C6398" s="45">
        <v>1</v>
      </c>
      <c r="D6398" s="4" t="str">
        <f>VLOOKUP(B6398,'P Master'!$A$1:$C$39,3,0)</f>
        <v>0-500</v>
      </c>
      <c r="E6398" s="48">
        <f>VLOOKUP(D6398,'Slabs and Cost'!$B$9:$E$12,3,0)</f>
        <v>6</v>
      </c>
      <c r="F6398" s="48">
        <f t="shared" si="99"/>
        <v>6</v>
      </c>
    </row>
    <row r="6399" ht="14.25" customHeight="1" spans="1:6">
      <c r="A6399" s="44">
        <v>45676</v>
      </c>
      <c r="B6399" s="4" t="s">
        <v>38</v>
      </c>
      <c r="C6399" s="45">
        <v>1</v>
      </c>
      <c r="D6399" s="4" t="str">
        <f>VLOOKUP(B6399,'P Master'!$A$1:$C$39,3,0)</f>
        <v>0-500</v>
      </c>
      <c r="E6399" s="48">
        <f>VLOOKUP(D6399,'Slabs and Cost'!$B$9:$E$12,3,0)</f>
        <v>6</v>
      </c>
      <c r="F6399" s="48">
        <f t="shared" si="99"/>
        <v>6</v>
      </c>
    </row>
    <row r="6400" ht="14.25" customHeight="1" spans="1:6">
      <c r="A6400" s="44">
        <v>45675</v>
      </c>
      <c r="B6400" s="4" t="s">
        <v>37</v>
      </c>
      <c r="C6400" s="45">
        <v>1</v>
      </c>
      <c r="D6400" s="4" t="str">
        <f>VLOOKUP(B6400,'P Master'!$A$1:$C$39,3,0)</f>
        <v>0-500</v>
      </c>
      <c r="E6400" s="48">
        <f>VLOOKUP(D6400,'Slabs and Cost'!$B$9:$E$12,3,0)</f>
        <v>6</v>
      </c>
      <c r="F6400" s="48">
        <f t="shared" si="99"/>
        <v>6</v>
      </c>
    </row>
    <row r="6401" ht="14.25" customHeight="1" spans="1:6">
      <c r="A6401" s="44">
        <v>45675</v>
      </c>
      <c r="B6401" s="4" t="s">
        <v>37</v>
      </c>
      <c r="C6401" s="45">
        <v>1</v>
      </c>
      <c r="D6401" s="4" t="str">
        <f>VLOOKUP(B6401,'P Master'!$A$1:$C$39,3,0)</f>
        <v>0-500</v>
      </c>
      <c r="E6401" s="48">
        <f>VLOOKUP(D6401,'Slabs and Cost'!$B$9:$E$12,3,0)</f>
        <v>6</v>
      </c>
      <c r="F6401" s="48">
        <f t="shared" si="99"/>
        <v>6</v>
      </c>
    </row>
    <row r="6402" ht="14.25" customHeight="1" spans="1:6">
      <c r="A6402" s="44">
        <v>45675</v>
      </c>
      <c r="B6402" s="4" t="s">
        <v>17</v>
      </c>
      <c r="C6402" s="45">
        <v>1</v>
      </c>
      <c r="D6402" s="4" t="str">
        <f>VLOOKUP(B6402,'P Master'!$A$1:$C$39,3,0)</f>
        <v>0-500</v>
      </c>
      <c r="E6402" s="48">
        <f>VLOOKUP(D6402,'Slabs and Cost'!$B$9:$E$12,3,0)</f>
        <v>6</v>
      </c>
      <c r="F6402" s="48">
        <f t="shared" si="99"/>
        <v>6</v>
      </c>
    </row>
    <row r="6403" ht="14.25" customHeight="1" spans="1:6">
      <c r="A6403" s="44">
        <v>45675</v>
      </c>
      <c r="B6403" s="4" t="s">
        <v>37</v>
      </c>
      <c r="C6403" s="45">
        <v>1</v>
      </c>
      <c r="D6403" s="4" t="str">
        <f>VLOOKUP(B6403,'P Master'!$A$1:$C$39,3,0)</f>
        <v>0-500</v>
      </c>
      <c r="E6403" s="48">
        <f>VLOOKUP(D6403,'Slabs and Cost'!$B$9:$E$12,3,0)</f>
        <v>6</v>
      </c>
      <c r="F6403" s="48">
        <f t="shared" si="99"/>
        <v>6</v>
      </c>
    </row>
    <row r="6404" ht="14.25" customHeight="1" spans="1:6">
      <c r="A6404" s="44">
        <v>45675</v>
      </c>
      <c r="B6404" s="4" t="s">
        <v>46</v>
      </c>
      <c r="C6404" s="45">
        <v>1</v>
      </c>
      <c r="D6404" s="4" t="str">
        <f>VLOOKUP(B6404,'P Master'!$A$1:$C$39,3,0)</f>
        <v>0-500</v>
      </c>
      <c r="E6404" s="48">
        <f>VLOOKUP(D6404,'Slabs and Cost'!$B$9:$E$12,3,0)</f>
        <v>6</v>
      </c>
      <c r="F6404" s="48">
        <f t="shared" si="99"/>
        <v>6</v>
      </c>
    </row>
    <row r="6405" ht="14.25" customHeight="1" spans="1:6">
      <c r="A6405" s="44">
        <v>45675</v>
      </c>
      <c r="B6405" s="4" t="s">
        <v>39</v>
      </c>
      <c r="C6405" s="45">
        <v>1</v>
      </c>
      <c r="D6405" s="4" t="str">
        <f>VLOOKUP(B6405,'P Master'!$A$1:$C$39,3,0)</f>
        <v>0-500</v>
      </c>
      <c r="E6405" s="48">
        <f>VLOOKUP(D6405,'Slabs and Cost'!$B$9:$E$12,3,0)</f>
        <v>6</v>
      </c>
      <c r="F6405" s="48">
        <f t="shared" ref="F6405:F6468" si="100">C6405*E6405</f>
        <v>6</v>
      </c>
    </row>
    <row r="6406" ht="14.25" customHeight="1" spans="1:6">
      <c r="A6406" s="44">
        <v>45675</v>
      </c>
      <c r="B6406" s="4" t="s">
        <v>20</v>
      </c>
      <c r="C6406" s="45">
        <v>1</v>
      </c>
      <c r="D6406" s="4" t="str">
        <f>VLOOKUP(B6406,'P Master'!$A$1:$C$39,3,0)</f>
        <v>0-500</v>
      </c>
      <c r="E6406" s="48">
        <f>VLOOKUP(D6406,'Slabs and Cost'!$B$9:$E$12,3,0)</f>
        <v>6</v>
      </c>
      <c r="F6406" s="48">
        <f t="shared" si="100"/>
        <v>6</v>
      </c>
    </row>
    <row r="6407" ht="14.25" customHeight="1" spans="1:6">
      <c r="A6407" s="44">
        <v>45675</v>
      </c>
      <c r="B6407" s="4" t="s">
        <v>37</v>
      </c>
      <c r="C6407" s="45">
        <v>1</v>
      </c>
      <c r="D6407" s="4" t="str">
        <f>VLOOKUP(B6407,'P Master'!$A$1:$C$39,3,0)</f>
        <v>0-500</v>
      </c>
      <c r="E6407" s="48">
        <f>VLOOKUP(D6407,'Slabs and Cost'!$B$9:$E$12,3,0)</f>
        <v>6</v>
      </c>
      <c r="F6407" s="48">
        <f t="shared" si="100"/>
        <v>6</v>
      </c>
    </row>
    <row r="6408" ht="14.25" customHeight="1" spans="1:6">
      <c r="A6408" s="44">
        <v>45675</v>
      </c>
      <c r="B6408" s="46" t="s">
        <v>15</v>
      </c>
      <c r="C6408" s="45">
        <v>1</v>
      </c>
      <c r="D6408" s="4" t="str">
        <f>VLOOKUP(B6408,'P Master'!$A$1:$C$39,3,0)</f>
        <v>500-1</v>
      </c>
      <c r="E6408" s="48">
        <f>VLOOKUP(D6408,'Slabs and Cost'!$B$9:$E$12,3,0)</f>
        <v>6</v>
      </c>
      <c r="F6408" s="48">
        <f t="shared" si="100"/>
        <v>6</v>
      </c>
    </row>
    <row r="6409" ht="14.25" customHeight="1" spans="1:6">
      <c r="A6409" s="44">
        <v>45675</v>
      </c>
      <c r="B6409" s="4" t="s">
        <v>39</v>
      </c>
      <c r="C6409" s="45">
        <v>1</v>
      </c>
      <c r="D6409" s="4" t="str">
        <f>VLOOKUP(B6409,'P Master'!$A$1:$C$39,3,0)</f>
        <v>0-500</v>
      </c>
      <c r="E6409" s="48">
        <f>VLOOKUP(D6409,'Slabs and Cost'!$B$9:$E$12,3,0)</f>
        <v>6</v>
      </c>
      <c r="F6409" s="48">
        <f t="shared" si="100"/>
        <v>6</v>
      </c>
    </row>
    <row r="6410" ht="14.25" customHeight="1" spans="1:6">
      <c r="A6410" s="44">
        <v>45675</v>
      </c>
      <c r="B6410" s="4" t="s">
        <v>21</v>
      </c>
      <c r="C6410" s="45">
        <v>1</v>
      </c>
      <c r="D6410" s="4" t="str">
        <f>VLOOKUP(B6410,'P Master'!$A$1:$C$39,3,0)</f>
        <v>1-2</v>
      </c>
      <c r="E6410" s="48">
        <f>VLOOKUP(D6410,'Slabs and Cost'!$B$9:$E$12,3,0)</f>
        <v>7.2</v>
      </c>
      <c r="F6410" s="48">
        <f t="shared" si="100"/>
        <v>7.2</v>
      </c>
    </row>
    <row r="6411" ht="14.25" customHeight="1" spans="1:6">
      <c r="A6411" s="44">
        <v>45675</v>
      </c>
      <c r="B6411" s="46" t="s">
        <v>15</v>
      </c>
      <c r="C6411" s="45">
        <v>1</v>
      </c>
      <c r="D6411" s="4" t="str">
        <f>VLOOKUP(B6411,'P Master'!$A$1:$C$39,3,0)</f>
        <v>500-1</v>
      </c>
      <c r="E6411" s="48">
        <f>VLOOKUP(D6411,'Slabs and Cost'!$B$9:$E$12,3,0)</f>
        <v>6</v>
      </c>
      <c r="F6411" s="48">
        <f t="shared" si="100"/>
        <v>6</v>
      </c>
    </row>
    <row r="6412" ht="14.25" customHeight="1" spans="1:6">
      <c r="A6412" s="44">
        <v>45675</v>
      </c>
      <c r="B6412" s="4" t="s">
        <v>37</v>
      </c>
      <c r="C6412" s="45">
        <v>1</v>
      </c>
      <c r="D6412" s="4" t="str">
        <f>VLOOKUP(B6412,'P Master'!$A$1:$C$39,3,0)</f>
        <v>0-500</v>
      </c>
      <c r="E6412" s="48">
        <f>VLOOKUP(D6412,'Slabs and Cost'!$B$9:$E$12,3,0)</f>
        <v>6</v>
      </c>
      <c r="F6412" s="48">
        <f t="shared" si="100"/>
        <v>6</v>
      </c>
    </row>
    <row r="6413" ht="14.25" customHeight="1" spans="1:6">
      <c r="A6413" s="44">
        <v>45675</v>
      </c>
      <c r="B6413" s="4" t="s">
        <v>16</v>
      </c>
      <c r="C6413" s="45">
        <v>1</v>
      </c>
      <c r="D6413" s="4" t="str">
        <f>VLOOKUP(B6413,'P Master'!$A$1:$C$39,3,0)</f>
        <v>0-500</v>
      </c>
      <c r="E6413" s="48">
        <f>VLOOKUP(D6413,'Slabs and Cost'!$B$9:$E$12,3,0)</f>
        <v>6</v>
      </c>
      <c r="F6413" s="48">
        <f t="shared" si="100"/>
        <v>6</v>
      </c>
    </row>
    <row r="6414" ht="14.25" customHeight="1" spans="1:6">
      <c r="A6414" s="44">
        <v>45676</v>
      </c>
      <c r="B6414" s="4" t="s">
        <v>37</v>
      </c>
      <c r="C6414" s="45">
        <v>1</v>
      </c>
      <c r="D6414" s="4" t="str">
        <f>VLOOKUP(B6414,'P Master'!$A$1:$C$39,3,0)</f>
        <v>0-500</v>
      </c>
      <c r="E6414" s="48">
        <f>VLOOKUP(D6414,'Slabs and Cost'!$B$9:$E$12,3,0)</f>
        <v>6</v>
      </c>
      <c r="F6414" s="48">
        <f t="shared" si="100"/>
        <v>6</v>
      </c>
    </row>
    <row r="6415" ht="14.25" customHeight="1" spans="1:6">
      <c r="A6415" s="44">
        <v>45676</v>
      </c>
      <c r="B6415" s="46" t="s">
        <v>15</v>
      </c>
      <c r="C6415" s="45">
        <v>1</v>
      </c>
      <c r="D6415" s="4" t="str">
        <f>VLOOKUP(B6415,'P Master'!$A$1:$C$39,3,0)</f>
        <v>500-1</v>
      </c>
      <c r="E6415" s="48">
        <f>VLOOKUP(D6415,'Slabs and Cost'!$B$9:$E$12,3,0)</f>
        <v>6</v>
      </c>
      <c r="F6415" s="48">
        <f t="shared" si="100"/>
        <v>6</v>
      </c>
    </row>
    <row r="6416" ht="14.25" customHeight="1" spans="1:6">
      <c r="A6416" s="44">
        <v>45675</v>
      </c>
      <c r="B6416" s="4" t="s">
        <v>18</v>
      </c>
      <c r="C6416" s="45">
        <v>1</v>
      </c>
      <c r="D6416" s="4" t="str">
        <f>VLOOKUP(B6416,'P Master'!$A$1:$C$39,3,0)</f>
        <v>0-500</v>
      </c>
      <c r="E6416" s="48">
        <f>VLOOKUP(D6416,'Slabs and Cost'!$B$9:$E$12,3,0)</f>
        <v>6</v>
      </c>
      <c r="F6416" s="48">
        <f t="shared" si="100"/>
        <v>6</v>
      </c>
    </row>
    <row r="6417" ht="14.25" customHeight="1" spans="1:6">
      <c r="A6417" s="44">
        <v>45675</v>
      </c>
      <c r="B6417" s="4" t="s">
        <v>37</v>
      </c>
      <c r="C6417" s="45">
        <v>1</v>
      </c>
      <c r="D6417" s="4" t="str">
        <f>VLOOKUP(B6417,'P Master'!$A$1:$C$39,3,0)</f>
        <v>0-500</v>
      </c>
      <c r="E6417" s="48">
        <f>VLOOKUP(D6417,'Slabs and Cost'!$B$9:$E$12,3,0)</f>
        <v>6</v>
      </c>
      <c r="F6417" s="48">
        <f t="shared" si="100"/>
        <v>6</v>
      </c>
    </row>
    <row r="6418" ht="14.25" customHeight="1" spans="1:6">
      <c r="A6418" s="44">
        <v>45675</v>
      </c>
      <c r="B6418" s="4" t="s">
        <v>16</v>
      </c>
      <c r="C6418" s="45">
        <v>1</v>
      </c>
      <c r="D6418" s="4" t="str">
        <f>VLOOKUP(B6418,'P Master'!$A$1:$C$39,3,0)</f>
        <v>0-500</v>
      </c>
      <c r="E6418" s="48">
        <f>VLOOKUP(D6418,'Slabs and Cost'!$B$9:$E$12,3,0)</f>
        <v>6</v>
      </c>
      <c r="F6418" s="48">
        <f t="shared" si="100"/>
        <v>6</v>
      </c>
    </row>
    <row r="6419" ht="14.25" customHeight="1" spans="1:6">
      <c r="A6419" s="44">
        <v>45675</v>
      </c>
      <c r="B6419" s="46" t="s">
        <v>15</v>
      </c>
      <c r="C6419" s="45">
        <v>1</v>
      </c>
      <c r="D6419" s="4" t="str">
        <f>VLOOKUP(B6419,'P Master'!$A$1:$C$39,3,0)</f>
        <v>500-1</v>
      </c>
      <c r="E6419" s="48">
        <f>VLOOKUP(D6419,'Slabs and Cost'!$B$9:$E$12,3,0)</f>
        <v>6</v>
      </c>
      <c r="F6419" s="48">
        <f t="shared" si="100"/>
        <v>6</v>
      </c>
    </row>
    <row r="6420" ht="14.25" customHeight="1" spans="1:6">
      <c r="A6420" s="44">
        <v>45675</v>
      </c>
      <c r="B6420" s="4" t="s">
        <v>25</v>
      </c>
      <c r="C6420" s="45">
        <v>1</v>
      </c>
      <c r="D6420" s="4" t="str">
        <f>VLOOKUP(B6420,'P Master'!$A$1:$C$39,3,0)</f>
        <v>0-500</v>
      </c>
      <c r="E6420" s="48">
        <f>VLOOKUP(D6420,'Slabs and Cost'!$B$9:$E$12,3,0)</f>
        <v>6</v>
      </c>
      <c r="F6420" s="48">
        <f t="shared" si="100"/>
        <v>6</v>
      </c>
    </row>
    <row r="6421" ht="14.25" customHeight="1" spans="1:6">
      <c r="A6421" s="44">
        <v>45675</v>
      </c>
      <c r="B6421" s="4" t="s">
        <v>37</v>
      </c>
      <c r="C6421" s="45">
        <v>1</v>
      </c>
      <c r="D6421" s="4" t="str">
        <f>VLOOKUP(B6421,'P Master'!$A$1:$C$39,3,0)</f>
        <v>0-500</v>
      </c>
      <c r="E6421" s="48">
        <f>VLOOKUP(D6421,'Slabs and Cost'!$B$9:$E$12,3,0)</f>
        <v>6</v>
      </c>
      <c r="F6421" s="48">
        <f t="shared" si="100"/>
        <v>6</v>
      </c>
    </row>
    <row r="6422" ht="14.25" customHeight="1" spans="1:6">
      <c r="A6422" s="44">
        <v>45675</v>
      </c>
      <c r="B6422" s="4" t="s">
        <v>16</v>
      </c>
      <c r="C6422" s="45">
        <v>1</v>
      </c>
      <c r="D6422" s="4" t="str">
        <f>VLOOKUP(B6422,'P Master'!$A$1:$C$39,3,0)</f>
        <v>0-500</v>
      </c>
      <c r="E6422" s="48">
        <f>VLOOKUP(D6422,'Slabs and Cost'!$B$9:$E$12,3,0)</f>
        <v>6</v>
      </c>
      <c r="F6422" s="48">
        <f t="shared" si="100"/>
        <v>6</v>
      </c>
    </row>
    <row r="6423" ht="14.25" customHeight="1" spans="1:6">
      <c r="A6423" s="44">
        <v>45675</v>
      </c>
      <c r="B6423" s="4" t="s">
        <v>46</v>
      </c>
      <c r="C6423" s="45">
        <v>1</v>
      </c>
      <c r="D6423" s="4" t="str">
        <f>VLOOKUP(B6423,'P Master'!$A$1:$C$39,3,0)</f>
        <v>0-500</v>
      </c>
      <c r="E6423" s="48">
        <f>VLOOKUP(D6423,'Slabs and Cost'!$B$9:$E$12,3,0)</f>
        <v>6</v>
      </c>
      <c r="F6423" s="48">
        <f t="shared" si="100"/>
        <v>6</v>
      </c>
    </row>
    <row r="6424" ht="14.25" customHeight="1" spans="1:6">
      <c r="A6424" s="44">
        <v>45675</v>
      </c>
      <c r="B6424" s="4" t="s">
        <v>37</v>
      </c>
      <c r="C6424" s="45">
        <v>1</v>
      </c>
      <c r="D6424" s="4" t="str">
        <f>VLOOKUP(B6424,'P Master'!$A$1:$C$39,3,0)</f>
        <v>0-500</v>
      </c>
      <c r="E6424" s="48">
        <f>VLOOKUP(D6424,'Slabs and Cost'!$B$9:$E$12,3,0)</f>
        <v>6</v>
      </c>
      <c r="F6424" s="48">
        <f t="shared" si="100"/>
        <v>6</v>
      </c>
    </row>
    <row r="6425" ht="14.25" customHeight="1" spans="1:6">
      <c r="A6425" s="44">
        <v>45675</v>
      </c>
      <c r="B6425" s="4" t="s">
        <v>37</v>
      </c>
      <c r="C6425" s="45">
        <v>1</v>
      </c>
      <c r="D6425" s="4" t="str">
        <f>VLOOKUP(B6425,'P Master'!$A$1:$C$39,3,0)</f>
        <v>0-500</v>
      </c>
      <c r="E6425" s="48">
        <f>VLOOKUP(D6425,'Slabs and Cost'!$B$9:$E$12,3,0)</f>
        <v>6</v>
      </c>
      <c r="F6425" s="48">
        <f t="shared" si="100"/>
        <v>6</v>
      </c>
    </row>
    <row r="6426" ht="14.25" customHeight="1" spans="1:6">
      <c r="A6426" s="44">
        <v>45675</v>
      </c>
      <c r="B6426" s="4" t="s">
        <v>37</v>
      </c>
      <c r="C6426" s="45">
        <v>1</v>
      </c>
      <c r="D6426" s="4" t="str">
        <f>VLOOKUP(B6426,'P Master'!$A$1:$C$39,3,0)</f>
        <v>0-500</v>
      </c>
      <c r="E6426" s="48">
        <f>VLOOKUP(D6426,'Slabs and Cost'!$B$9:$E$12,3,0)</f>
        <v>6</v>
      </c>
      <c r="F6426" s="48">
        <f t="shared" si="100"/>
        <v>6</v>
      </c>
    </row>
    <row r="6427" ht="14.25" customHeight="1" spans="1:6">
      <c r="A6427" s="44">
        <v>45675</v>
      </c>
      <c r="B6427" s="4" t="s">
        <v>20</v>
      </c>
      <c r="C6427" s="45">
        <v>1</v>
      </c>
      <c r="D6427" s="4" t="str">
        <f>VLOOKUP(B6427,'P Master'!$A$1:$C$39,3,0)</f>
        <v>0-500</v>
      </c>
      <c r="E6427" s="48">
        <f>VLOOKUP(D6427,'Slabs and Cost'!$B$9:$E$12,3,0)</f>
        <v>6</v>
      </c>
      <c r="F6427" s="48">
        <f t="shared" si="100"/>
        <v>6</v>
      </c>
    </row>
    <row r="6428" ht="14.25" customHeight="1" spans="1:6">
      <c r="A6428" s="44">
        <v>45675</v>
      </c>
      <c r="B6428" s="4" t="s">
        <v>37</v>
      </c>
      <c r="C6428" s="45">
        <v>1</v>
      </c>
      <c r="D6428" s="4" t="str">
        <f>VLOOKUP(B6428,'P Master'!$A$1:$C$39,3,0)</f>
        <v>0-500</v>
      </c>
      <c r="E6428" s="48">
        <f>VLOOKUP(D6428,'Slabs and Cost'!$B$9:$E$12,3,0)</f>
        <v>6</v>
      </c>
      <c r="F6428" s="48">
        <f t="shared" si="100"/>
        <v>6</v>
      </c>
    </row>
    <row r="6429" ht="14.25" customHeight="1" spans="1:6">
      <c r="A6429" s="44">
        <v>45676</v>
      </c>
      <c r="B6429" s="4" t="s">
        <v>12</v>
      </c>
      <c r="C6429" s="45">
        <v>1</v>
      </c>
      <c r="D6429" s="4" t="str">
        <f>VLOOKUP(B6429,'P Master'!$A$1:$C$39,3,0)</f>
        <v>0-500</v>
      </c>
      <c r="E6429" s="48">
        <f>VLOOKUP(D6429,'Slabs and Cost'!$B$9:$E$12,3,0)</f>
        <v>6</v>
      </c>
      <c r="F6429" s="48">
        <f t="shared" si="100"/>
        <v>6</v>
      </c>
    </row>
    <row r="6430" ht="14.25" customHeight="1" spans="1:6">
      <c r="A6430" s="44">
        <v>45675</v>
      </c>
      <c r="B6430" s="4" t="s">
        <v>18</v>
      </c>
      <c r="C6430" s="45">
        <v>1</v>
      </c>
      <c r="D6430" s="4" t="str">
        <f>VLOOKUP(B6430,'P Master'!$A$1:$C$39,3,0)</f>
        <v>0-500</v>
      </c>
      <c r="E6430" s="48">
        <f>VLOOKUP(D6430,'Slabs and Cost'!$B$9:$E$12,3,0)</f>
        <v>6</v>
      </c>
      <c r="F6430" s="48">
        <f t="shared" si="100"/>
        <v>6</v>
      </c>
    </row>
    <row r="6431" ht="14.25" customHeight="1" spans="1:6">
      <c r="A6431" s="44">
        <v>45675</v>
      </c>
      <c r="B6431" s="4" t="s">
        <v>39</v>
      </c>
      <c r="C6431" s="45">
        <v>1</v>
      </c>
      <c r="D6431" s="4" t="str">
        <f>VLOOKUP(B6431,'P Master'!$A$1:$C$39,3,0)</f>
        <v>0-500</v>
      </c>
      <c r="E6431" s="48">
        <f>VLOOKUP(D6431,'Slabs and Cost'!$B$9:$E$12,3,0)</f>
        <v>6</v>
      </c>
      <c r="F6431" s="48">
        <f t="shared" si="100"/>
        <v>6</v>
      </c>
    </row>
    <row r="6432" ht="14.25" customHeight="1" spans="1:6">
      <c r="A6432" s="44">
        <v>45675</v>
      </c>
      <c r="B6432" s="4" t="s">
        <v>46</v>
      </c>
      <c r="C6432" s="45">
        <v>1</v>
      </c>
      <c r="D6432" s="4" t="str">
        <f>VLOOKUP(B6432,'P Master'!$A$1:$C$39,3,0)</f>
        <v>0-500</v>
      </c>
      <c r="E6432" s="48">
        <f>VLOOKUP(D6432,'Slabs and Cost'!$B$9:$E$12,3,0)</f>
        <v>6</v>
      </c>
      <c r="F6432" s="48">
        <f t="shared" si="100"/>
        <v>6</v>
      </c>
    </row>
    <row r="6433" ht="14.25" customHeight="1" spans="1:6">
      <c r="A6433" s="44">
        <v>45675</v>
      </c>
      <c r="B6433" s="4" t="s">
        <v>16</v>
      </c>
      <c r="C6433" s="45">
        <v>1</v>
      </c>
      <c r="D6433" s="4" t="str">
        <f>VLOOKUP(B6433,'P Master'!$A$1:$C$39,3,0)</f>
        <v>0-500</v>
      </c>
      <c r="E6433" s="48">
        <f>VLOOKUP(D6433,'Slabs and Cost'!$B$9:$E$12,3,0)</f>
        <v>6</v>
      </c>
      <c r="F6433" s="48">
        <f t="shared" si="100"/>
        <v>6</v>
      </c>
    </row>
    <row r="6434" ht="14.25" customHeight="1" spans="1:6">
      <c r="A6434" s="44">
        <v>45675</v>
      </c>
      <c r="B6434" s="4" t="s">
        <v>39</v>
      </c>
      <c r="C6434" s="45">
        <v>1</v>
      </c>
      <c r="D6434" s="4" t="str">
        <f>VLOOKUP(B6434,'P Master'!$A$1:$C$39,3,0)</f>
        <v>0-500</v>
      </c>
      <c r="E6434" s="48">
        <f>VLOOKUP(D6434,'Slabs and Cost'!$B$9:$E$12,3,0)</f>
        <v>6</v>
      </c>
      <c r="F6434" s="48">
        <f t="shared" si="100"/>
        <v>6</v>
      </c>
    </row>
    <row r="6435" ht="14.25" customHeight="1" spans="1:6">
      <c r="A6435" s="44">
        <v>45675</v>
      </c>
      <c r="B6435" s="4" t="s">
        <v>20</v>
      </c>
      <c r="C6435" s="45">
        <v>1</v>
      </c>
      <c r="D6435" s="4" t="str">
        <f>VLOOKUP(B6435,'P Master'!$A$1:$C$39,3,0)</f>
        <v>0-500</v>
      </c>
      <c r="E6435" s="48">
        <f>VLOOKUP(D6435,'Slabs and Cost'!$B$9:$E$12,3,0)</f>
        <v>6</v>
      </c>
      <c r="F6435" s="48">
        <f t="shared" si="100"/>
        <v>6</v>
      </c>
    </row>
    <row r="6436" ht="14.25" customHeight="1" spans="1:6">
      <c r="A6436" s="44">
        <v>45675</v>
      </c>
      <c r="B6436" s="4" t="s">
        <v>37</v>
      </c>
      <c r="C6436" s="45">
        <v>1</v>
      </c>
      <c r="D6436" s="4" t="str">
        <f>VLOOKUP(B6436,'P Master'!$A$1:$C$39,3,0)</f>
        <v>0-500</v>
      </c>
      <c r="E6436" s="48">
        <f>VLOOKUP(D6436,'Slabs and Cost'!$B$9:$E$12,3,0)</f>
        <v>6</v>
      </c>
      <c r="F6436" s="48">
        <f t="shared" si="100"/>
        <v>6</v>
      </c>
    </row>
    <row r="6437" ht="14.25" customHeight="1" spans="1:6">
      <c r="A6437" s="44">
        <v>45675</v>
      </c>
      <c r="B6437" s="4" t="s">
        <v>37</v>
      </c>
      <c r="C6437" s="45">
        <v>1</v>
      </c>
      <c r="D6437" s="4" t="str">
        <f>VLOOKUP(B6437,'P Master'!$A$1:$C$39,3,0)</f>
        <v>0-500</v>
      </c>
      <c r="E6437" s="48">
        <f>VLOOKUP(D6437,'Slabs and Cost'!$B$9:$E$12,3,0)</f>
        <v>6</v>
      </c>
      <c r="F6437" s="48">
        <f t="shared" si="100"/>
        <v>6</v>
      </c>
    </row>
    <row r="6438" ht="14.25" customHeight="1" spans="1:6">
      <c r="A6438" s="44">
        <v>45675</v>
      </c>
      <c r="B6438" s="4" t="s">
        <v>37</v>
      </c>
      <c r="C6438" s="45">
        <v>1</v>
      </c>
      <c r="D6438" s="4" t="str">
        <f>VLOOKUP(B6438,'P Master'!$A$1:$C$39,3,0)</f>
        <v>0-500</v>
      </c>
      <c r="E6438" s="48">
        <f>VLOOKUP(D6438,'Slabs and Cost'!$B$9:$E$12,3,0)</f>
        <v>6</v>
      </c>
      <c r="F6438" s="48">
        <f t="shared" si="100"/>
        <v>6</v>
      </c>
    </row>
    <row r="6439" ht="14.25" customHeight="1" spans="1:6">
      <c r="A6439" s="44">
        <v>45675</v>
      </c>
      <c r="B6439" s="4" t="s">
        <v>37</v>
      </c>
      <c r="C6439" s="45">
        <v>1</v>
      </c>
      <c r="D6439" s="4" t="str">
        <f>VLOOKUP(B6439,'P Master'!$A$1:$C$39,3,0)</f>
        <v>0-500</v>
      </c>
      <c r="E6439" s="48">
        <f>VLOOKUP(D6439,'Slabs and Cost'!$B$9:$E$12,3,0)</f>
        <v>6</v>
      </c>
      <c r="F6439" s="48">
        <f t="shared" si="100"/>
        <v>6</v>
      </c>
    </row>
    <row r="6440" ht="14.25" customHeight="1" spans="1:6">
      <c r="A6440" s="44">
        <v>45675</v>
      </c>
      <c r="B6440" s="4" t="s">
        <v>18</v>
      </c>
      <c r="C6440" s="45">
        <v>1</v>
      </c>
      <c r="D6440" s="4" t="str">
        <f>VLOOKUP(B6440,'P Master'!$A$1:$C$39,3,0)</f>
        <v>0-500</v>
      </c>
      <c r="E6440" s="48">
        <f>VLOOKUP(D6440,'Slabs and Cost'!$B$9:$E$12,3,0)</f>
        <v>6</v>
      </c>
      <c r="F6440" s="48">
        <f t="shared" si="100"/>
        <v>6</v>
      </c>
    </row>
    <row r="6441" ht="14.25" customHeight="1" spans="1:6">
      <c r="A6441" s="44">
        <v>45675</v>
      </c>
      <c r="B6441" s="4" t="s">
        <v>37</v>
      </c>
      <c r="C6441" s="45">
        <v>1</v>
      </c>
      <c r="D6441" s="4" t="str">
        <f>VLOOKUP(B6441,'P Master'!$A$1:$C$39,3,0)</f>
        <v>0-500</v>
      </c>
      <c r="E6441" s="48">
        <f>VLOOKUP(D6441,'Slabs and Cost'!$B$9:$E$12,3,0)</f>
        <v>6</v>
      </c>
      <c r="F6441" s="48">
        <f t="shared" si="100"/>
        <v>6</v>
      </c>
    </row>
    <row r="6442" ht="14.25" customHeight="1" spans="1:6">
      <c r="A6442" s="44">
        <v>45675</v>
      </c>
      <c r="B6442" s="4" t="s">
        <v>36</v>
      </c>
      <c r="C6442" s="45">
        <v>1</v>
      </c>
      <c r="D6442" s="4" t="str">
        <f>VLOOKUP(B6442,'P Master'!$A$1:$C$39,3,0)</f>
        <v>0-500</v>
      </c>
      <c r="E6442" s="48">
        <f>VLOOKUP(D6442,'Slabs and Cost'!$B$9:$E$12,3,0)</f>
        <v>6</v>
      </c>
      <c r="F6442" s="48">
        <f t="shared" si="100"/>
        <v>6</v>
      </c>
    </row>
    <row r="6443" ht="14.25" customHeight="1" spans="1:6">
      <c r="A6443" s="44">
        <v>45675</v>
      </c>
      <c r="B6443" s="4" t="s">
        <v>37</v>
      </c>
      <c r="C6443" s="45">
        <v>1</v>
      </c>
      <c r="D6443" s="4" t="str">
        <f>VLOOKUP(B6443,'P Master'!$A$1:$C$39,3,0)</f>
        <v>0-500</v>
      </c>
      <c r="E6443" s="48">
        <f>VLOOKUP(D6443,'Slabs and Cost'!$B$9:$E$12,3,0)</f>
        <v>6</v>
      </c>
      <c r="F6443" s="48">
        <f t="shared" si="100"/>
        <v>6</v>
      </c>
    </row>
    <row r="6444" ht="14.25" customHeight="1" spans="1:6">
      <c r="A6444" s="44">
        <v>45675</v>
      </c>
      <c r="B6444" s="4" t="s">
        <v>39</v>
      </c>
      <c r="C6444" s="45">
        <v>1</v>
      </c>
      <c r="D6444" s="4" t="str">
        <f>VLOOKUP(B6444,'P Master'!$A$1:$C$39,3,0)</f>
        <v>0-500</v>
      </c>
      <c r="E6444" s="48">
        <f>VLOOKUP(D6444,'Slabs and Cost'!$B$9:$E$12,3,0)</f>
        <v>6</v>
      </c>
      <c r="F6444" s="48">
        <f t="shared" si="100"/>
        <v>6</v>
      </c>
    </row>
    <row r="6445" ht="14.25" customHeight="1" spans="1:6">
      <c r="A6445" s="44">
        <v>45675</v>
      </c>
      <c r="B6445" s="4" t="s">
        <v>12</v>
      </c>
      <c r="C6445" s="45">
        <v>1</v>
      </c>
      <c r="D6445" s="4" t="str">
        <f>VLOOKUP(B6445,'P Master'!$A$1:$C$39,3,0)</f>
        <v>0-500</v>
      </c>
      <c r="E6445" s="48">
        <f>VLOOKUP(D6445,'Slabs and Cost'!$B$9:$E$12,3,0)</f>
        <v>6</v>
      </c>
      <c r="F6445" s="48">
        <f t="shared" si="100"/>
        <v>6</v>
      </c>
    </row>
    <row r="6446" ht="14.25" customHeight="1" spans="1:6">
      <c r="A6446" s="44">
        <v>45675</v>
      </c>
      <c r="B6446" s="4" t="s">
        <v>39</v>
      </c>
      <c r="C6446" s="45">
        <v>1</v>
      </c>
      <c r="D6446" s="4" t="str">
        <f>VLOOKUP(B6446,'P Master'!$A$1:$C$39,3,0)</f>
        <v>0-500</v>
      </c>
      <c r="E6446" s="48">
        <f>VLOOKUP(D6446,'Slabs and Cost'!$B$9:$E$12,3,0)</f>
        <v>6</v>
      </c>
      <c r="F6446" s="48">
        <f t="shared" si="100"/>
        <v>6</v>
      </c>
    </row>
    <row r="6447" ht="14.25" customHeight="1" spans="1:6">
      <c r="A6447" s="44">
        <v>45675</v>
      </c>
      <c r="B6447" s="4" t="s">
        <v>37</v>
      </c>
      <c r="C6447" s="45">
        <v>1</v>
      </c>
      <c r="D6447" s="4" t="str">
        <f>VLOOKUP(B6447,'P Master'!$A$1:$C$39,3,0)</f>
        <v>0-500</v>
      </c>
      <c r="E6447" s="48">
        <f>VLOOKUP(D6447,'Slabs and Cost'!$B$9:$E$12,3,0)</f>
        <v>6</v>
      </c>
      <c r="F6447" s="48">
        <f t="shared" si="100"/>
        <v>6</v>
      </c>
    </row>
    <row r="6448" ht="14.25" customHeight="1" spans="1:6">
      <c r="A6448" s="44">
        <v>45675</v>
      </c>
      <c r="B6448" s="4" t="s">
        <v>37</v>
      </c>
      <c r="C6448" s="45">
        <v>1</v>
      </c>
      <c r="D6448" s="4" t="str">
        <f>VLOOKUP(B6448,'P Master'!$A$1:$C$39,3,0)</f>
        <v>0-500</v>
      </c>
      <c r="E6448" s="48">
        <f>VLOOKUP(D6448,'Slabs and Cost'!$B$9:$E$12,3,0)</f>
        <v>6</v>
      </c>
      <c r="F6448" s="48">
        <f t="shared" si="100"/>
        <v>6</v>
      </c>
    </row>
    <row r="6449" ht="14.25" customHeight="1" spans="1:6">
      <c r="A6449" s="44">
        <v>45675</v>
      </c>
      <c r="B6449" s="4" t="s">
        <v>20</v>
      </c>
      <c r="C6449" s="45">
        <v>1</v>
      </c>
      <c r="D6449" s="4" t="str">
        <f>VLOOKUP(B6449,'P Master'!$A$1:$C$39,3,0)</f>
        <v>0-500</v>
      </c>
      <c r="E6449" s="48">
        <f>VLOOKUP(D6449,'Slabs and Cost'!$B$9:$E$12,3,0)</f>
        <v>6</v>
      </c>
      <c r="F6449" s="48">
        <f t="shared" si="100"/>
        <v>6</v>
      </c>
    </row>
    <row r="6450" ht="14.25" customHeight="1" spans="1:6">
      <c r="A6450" s="44">
        <v>45675</v>
      </c>
      <c r="B6450" s="4" t="s">
        <v>37</v>
      </c>
      <c r="C6450" s="45">
        <v>1</v>
      </c>
      <c r="D6450" s="4" t="str">
        <f>VLOOKUP(B6450,'P Master'!$A$1:$C$39,3,0)</f>
        <v>0-500</v>
      </c>
      <c r="E6450" s="48">
        <f>VLOOKUP(D6450,'Slabs and Cost'!$B$9:$E$12,3,0)</f>
        <v>6</v>
      </c>
      <c r="F6450" s="48">
        <f t="shared" si="100"/>
        <v>6</v>
      </c>
    </row>
    <row r="6451" ht="14.25" customHeight="1" spans="1:6">
      <c r="A6451" s="44">
        <v>45675</v>
      </c>
      <c r="B6451" s="4" t="s">
        <v>20</v>
      </c>
      <c r="C6451" s="45">
        <v>1</v>
      </c>
      <c r="D6451" s="4" t="str">
        <f>VLOOKUP(B6451,'P Master'!$A$1:$C$39,3,0)</f>
        <v>0-500</v>
      </c>
      <c r="E6451" s="48">
        <f>VLOOKUP(D6451,'Slabs and Cost'!$B$9:$E$12,3,0)</f>
        <v>6</v>
      </c>
      <c r="F6451" s="48">
        <f t="shared" si="100"/>
        <v>6</v>
      </c>
    </row>
    <row r="6452" ht="14.25" customHeight="1" spans="1:6">
      <c r="A6452" s="44">
        <v>45675</v>
      </c>
      <c r="B6452" s="4" t="s">
        <v>37</v>
      </c>
      <c r="C6452" s="45">
        <v>1</v>
      </c>
      <c r="D6452" s="4" t="str">
        <f>VLOOKUP(B6452,'P Master'!$A$1:$C$39,3,0)</f>
        <v>0-500</v>
      </c>
      <c r="E6452" s="48">
        <f>VLOOKUP(D6452,'Slabs and Cost'!$B$9:$E$12,3,0)</f>
        <v>6</v>
      </c>
      <c r="F6452" s="48">
        <f t="shared" si="100"/>
        <v>6</v>
      </c>
    </row>
    <row r="6453" ht="14.25" customHeight="1" spans="1:6">
      <c r="A6453" s="44">
        <v>45675</v>
      </c>
      <c r="B6453" s="4" t="s">
        <v>37</v>
      </c>
      <c r="C6453" s="45">
        <v>1</v>
      </c>
      <c r="D6453" s="4" t="str">
        <f>VLOOKUP(B6453,'P Master'!$A$1:$C$39,3,0)</f>
        <v>0-500</v>
      </c>
      <c r="E6453" s="48">
        <f>VLOOKUP(D6453,'Slabs and Cost'!$B$9:$E$12,3,0)</f>
        <v>6</v>
      </c>
      <c r="F6453" s="48">
        <f t="shared" si="100"/>
        <v>6</v>
      </c>
    </row>
    <row r="6454" ht="14.25" customHeight="1" spans="1:6">
      <c r="A6454" s="44">
        <v>45675</v>
      </c>
      <c r="B6454" s="4" t="s">
        <v>37</v>
      </c>
      <c r="C6454" s="45">
        <v>1</v>
      </c>
      <c r="D6454" s="4" t="str">
        <f>VLOOKUP(B6454,'P Master'!$A$1:$C$39,3,0)</f>
        <v>0-500</v>
      </c>
      <c r="E6454" s="48">
        <f>VLOOKUP(D6454,'Slabs and Cost'!$B$9:$E$12,3,0)</f>
        <v>6</v>
      </c>
      <c r="F6454" s="48">
        <f t="shared" si="100"/>
        <v>6</v>
      </c>
    </row>
    <row r="6455" ht="14.25" customHeight="1" spans="1:6">
      <c r="A6455" s="44">
        <v>45675</v>
      </c>
      <c r="B6455" s="4" t="s">
        <v>20</v>
      </c>
      <c r="C6455" s="45">
        <v>1</v>
      </c>
      <c r="D6455" s="4" t="str">
        <f>VLOOKUP(B6455,'P Master'!$A$1:$C$39,3,0)</f>
        <v>0-500</v>
      </c>
      <c r="E6455" s="48">
        <f>VLOOKUP(D6455,'Slabs and Cost'!$B$9:$E$12,3,0)</f>
        <v>6</v>
      </c>
      <c r="F6455" s="48">
        <f t="shared" si="100"/>
        <v>6</v>
      </c>
    </row>
    <row r="6456" ht="14.25" customHeight="1" spans="1:6">
      <c r="A6456" s="44">
        <v>45675</v>
      </c>
      <c r="B6456" s="4" t="s">
        <v>37</v>
      </c>
      <c r="C6456" s="45">
        <v>1</v>
      </c>
      <c r="D6456" s="4" t="str">
        <f>VLOOKUP(B6456,'P Master'!$A$1:$C$39,3,0)</f>
        <v>0-500</v>
      </c>
      <c r="E6456" s="48">
        <f>VLOOKUP(D6456,'Slabs and Cost'!$B$9:$E$12,3,0)</f>
        <v>6</v>
      </c>
      <c r="F6456" s="48">
        <f t="shared" si="100"/>
        <v>6</v>
      </c>
    </row>
    <row r="6457" ht="14.25" customHeight="1" spans="1:6">
      <c r="A6457" s="44">
        <v>45675</v>
      </c>
      <c r="B6457" s="4" t="s">
        <v>37</v>
      </c>
      <c r="C6457" s="45">
        <v>1</v>
      </c>
      <c r="D6457" s="4" t="str">
        <f>VLOOKUP(B6457,'P Master'!$A$1:$C$39,3,0)</f>
        <v>0-500</v>
      </c>
      <c r="E6457" s="48">
        <f>VLOOKUP(D6457,'Slabs and Cost'!$B$9:$E$12,3,0)</f>
        <v>6</v>
      </c>
      <c r="F6457" s="48">
        <f t="shared" si="100"/>
        <v>6</v>
      </c>
    </row>
    <row r="6458" ht="14.25" customHeight="1" spans="1:6">
      <c r="A6458" s="44">
        <v>45675</v>
      </c>
      <c r="B6458" s="4" t="s">
        <v>25</v>
      </c>
      <c r="C6458" s="45">
        <v>1</v>
      </c>
      <c r="D6458" s="4" t="str">
        <f>VLOOKUP(B6458,'P Master'!$A$1:$C$39,3,0)</f>
        <v>0-500</v>
      </c>
      <c r="E6458" s="48">
        <f>VLOOKUP(D6458,'Slabs and Cost'!$B$9:$E$12,3,0)</f>
        <v>6</v>
      </c>
      <c r="F6458" s="48">
        <f t="shared" si="100"/>
        <v>6</v>
      </c>
    </row>
    <row r="6459" ht="14.25" customHeight="1" spans="1:6">
      <c r="A6459" s="44">
        <v>45675</v>
      </c>
      <c r="B6459" s="4" t="s">
        <v>37</v>
      </c>
      <c r="C6459" s="45">
        <v>1</v>
      </c>
      <c r="D6459" s="4" t="str">
        <f>VLOOKUP(B6459,'P Master'!$A$1:$C$39,3,0)</f>
        <v>0-500</v>
      </c>
      <c r="E6459" s="48">
        <f>VLOOKUP(D6459,'Slabs and Cost'!$B$9:$E$12,3,0)</f>
        <v>6</v>
      </c>
      <c r="F6459" s="48">
        <f t="shared" si="100"/>
        <v>6</v>
      </c>
    </row>
    <row r="6460" ht="14.25" customHeight="1" spans="1:6">
      <c r="A6460" s="44">
        <v>45675</v>
      </c>
      <c r="B6460" s="4" t="s">
        <v>37</v>
      </c>
      <c r="C6460" s="45">
        <v>1</v>
      </c>
      <c r="D6460" s="4" t="str">
        <f>VLOOKUP(B6460,'P Master'!$A$1:$C$39,3,0)</f>
        <v>0-500</v>
      </c>
      <c r="E6460" s="48">
        <f>VLOOKUP(D6460,'Slabs and Cost'!$B$9:$E$12,3,0)</f>
        <v>6</v>
      </c>
      <c r="F6460" s="48">
        <f t="shared" si="100"/>
        <v>6</v>
      </c>
    </row>
    <row r="6461" ht="14.25" customHeight="1" spans="1:6">
      <c r="A6461" s="44">
        <v>45675</v>
      </c>
      <c r="B6461" s="4" t="s">
        <v>16</v>
      </c>
      <c r="C6461" s="45">
        <v>1</v>
      </c>
      <c r="D6461" s="4" t="str">
        <f>VLOOKUP(B6461,'P Master'!$A$1:$C$39,3,0)</f>
        <v>0-500</v>
      </c>
      <c r="E6461" s="48">
        <f>VLOOKUP(D6461,'Slabs and Cost'!$B$9:$E$12,3,0)</f>
        <v>6</v>
      </c>
      <c r="F6461" s="48">
        <f t="shared" si="100"/>
        <v>6</v>
      </c>
    </row>
    <row r="6462" ht="14.25" customHeight="1" spans="1:6">
      <c r="A6462" s="44">
        <v>45675</v>
      </c>
      <c r="B6462" s="4" t="s">
        <v>37</v>
      </c>
      <c r="C6462" s="45">
        <v>1</v>
      </c>
      <c r="D6462" s="4" t="str">
        <f>VLOOKUP(B6462,'P Master'!$A$1:$C$39,3,0)</f>
        <v>0-500</v>
      </c>
      <c r="E6462" s="48">
        <f>VLOOKUP(D6462,'Slabs and Cost'!$B$9:$E$12,3,0)</f>
        <v>6</v>
      </c>
      <c r="F6462" s="48">
        <f t="shared" si="100"/>
        <v>6</v>
      </c>
    </row>
    <row r="6463" ht="14.25" customHeight="1" spans="1:6">
      <c r="A6463" s="44">
        <v>45675</v>
      </c>
      <c r="B6463" s="4" t="s">
        <v>19</v>
      </c>
      <c r="C6463" s="45">
        <v>1</v>
      </c>
      <c r="D6463" s="4" t="str">
        <f>VLOOKUP(B6463,'P Master'!$A$1:$C$39,3,0)</f>
        <v>0-500</v>
      </c>
      <c r="E6463" s="48">
        <f>VLOOKUP(D6463,'Slabs and Cost'!$B$9:$E$12,3,0)</f>
        <v>6</v>
      </c>
      <c r="F6463" s="48">
        <f t="shared" si="100"/>
        <v>6</v>
      </c>
    </row>
    <row r="6464" ht="14.25" customHeight="1" spans="1:6">
      <c r="A6464" s="44">
        <v>45676</v>
      </c>
      <c r="B6464" s="4" t="s">
        <v>37</v>
      </c>
      <c r="C6464" s="45">
        <v>1</v>
      </c>
      <c r="D6464" s="4" t="str">
        <f>VLOOKUP(B6464,'P Master'!$A$1:$C$39,3,0)</f>
        <v>0-500</v>
      </c>
      <c r="E6464" s="48">
        <f>VLOOKUP(D6464,'Slabs and Cost'!$B$9:$E$12,3,0)</f>
        <v>6</v>
      </c>
      <c r="F6464" s="48">
        <f t="shared" si="100"/>
        <v>6</v>
      </c>
    </row>
    <row r="6465" ht="14.25" customHeight="1" spans="1:6">
      <c r="A6465" s="44">
        <v>45676</v>
      </c>
      <c r="B6465" s="4" t="s">
        <v>37</v>
      </c>
      <c r="C6465" s="45">
        <v>1</v>
      </c>
      <c r="D6465" s="4" t="str">
        <f>VLOOKUP(B6465,'P Master'!$A$1:$C$39,3,0)</f>
        <v>0-500</v>
      </c>
      <c r="E6465" s="48">
        <f>VLOOKUP(D6465,'Slabs and Cost'!$B$9:$E$12,3,0)</f>
        <v>6</v>
      </c>
      <c r="F6465" s="48">
        <f t="shared" si="100"/>
        <v>6</v>
      </c>
    </row>
    <row r="6466" ht="14.25" customHeight="1" spans="1:6">
      <c r="A6466" s="44">
        <v>45676</v>
      </c>
      <c r="B6466" s="4" t="s">
        <v>18</v>
      </c>
      <c r="C6466" s="45">
        <v>1</v>
      </c>
      <c r="D6466" s="4" t="str">
        <f>VLOOKUP(B6466,'P Master'!$A$1:$C$39,3,0)</f>
        <v>0-500</v>
      </c>
      <c r="E6466" s="48">
        <f>VLOOKUP(D6466,'Slabs and Cost'!$B$9:$E$12,3,0)</f>
        <v>6</v>
      </c>
      <c r="F6466" s="48">
        <f t="shared" si="100"/>
        <v>6</v>
      </c>
    </row>
    <row r="6467" ht="14.25" customHeight="1" spans="1:6">
      <c r="A6467" s="44">
        <v>45675</v>
      </c>
      <c r="B6467" s="4" t="s">
        <v>46</v>
      </c>
      <c r="C6467" s="45">
        <v>1</v>
      </c>
      <c r="D6467" s="4" t="str">
        <f>VLOOKUP(B6467,'P Master'!$A$1:$C$39,3,0)</f>
        <v>0-500</v>
      </c>
      <c r="E6467" s="48">
        <f>VLOOKUP(D6467,'Slabs and Cost'!$B$9:$E$12,3,0)</f>
        <v>6</v>
      </c>
      <c r="F6467" s="48">
        <f t="shared" si="100"/>
        <v>6</v>
      </c>
    </row>
    <row r="6468" ht="14.25" customHeight="1" spans="1:6">
      <c r="A6468" s="44">
        <v>45675</v>
      </c>
      <c r="B6468" s="4" t="s">
        <v>16</v>
      </c>
      <c r="C6468" s="45">
        <v>1</v>
      </c>
      <c r="D6468" s="4" t="str">
        <f>VLOOKUP(B6468,'P Master'!$A$1:$C$39,3,0)</f>
        <v>0-500</v>
      </c>
      <c r="E6468" s="48">
        <f>VLOOKUP(D6468,'Slabs and Cost'!$B$9:$E$12,3,0)</f>
        <v>6</v>
      </c>
      <c r="F6468" s="48">
        <f t="shared" si="100"/>
        <v>6</v>
      </c>
    </row>
    <row r="6469" ht="14.25" customHeight="1" spans="1:6">
      <c r="A6469" s="44">
        <v>45675</v>
      </c>
      <c r="B6469" s="4" t="s">
        <v>28</v>
      </c>
      <c r="C6469" s="45">
        <v>1</v>
      </c>
      <c r="D6469" s="4" t="str">
        <f>VLOOKUP(B6469,'P Master'!$A$1:$C$39,3,0)</f>
        <v>500-1</v>
      </c>
      <c r="E6469" s="48">
        <f>VLOOKUP(D6469,'Slabs and Cost'!$B$9:$E$12,3,0)</f>
        <v>6</v>
      </c>
      <c r="F6469" s="48">
        <f t="shared" ref="F6469:F6532" si="101">C6469*E6469</f>
        <v>6</v>
      </c>
    </row>
    <row r="6470" ht="14.25" customHeight="1" spans="1:6">
      <c r="A6470" s="44">
        <v>45675</v>
      </c>
      <c r="B6470" s="4" t="s">
        <v>37</v>
      </c>
      <c r="C6470" s="45">
        <v>1</v>
      </c>
      <c r="D6470" s="4" t="str">
        <f>VLOOKUP(B6470,'P Master'!$A$1:$C$39,3,0)</f>
        <v>0-500</v>
      </c>
      <c r="E6470" s="48">
        <f>VLOOKUP(D6470,'Slabs and Cost'!$B$9:$E$12,3,0)</f>
        <v>6</v>
      </c>
      <c r="F6470" s="48">
        <f t="shared" si="101"/>
        <v>6</v>
      </c>
    </row>
    <row r="6471" ht="14.25" customHeight="1" spans="1:6">
      <c r="A6471" s="44">
        <v>45675</v>
      </c>
      <c r="B6471" s="4" t="s">
        <v>22</v>
      </c>
      <c r="C6471" s="45">
        <v>1</v>
      </c>
      <c r="D6471" s="4" t="str">
        <f>VLOOKUP(B6471,'P Master'!$A$1:$C$39,3,0)</f>
        <v>0-500</v>
      </c>
      <c r="E6471" s="48">
        <f>VLOOKUP(D6471,'Slabs and Cost'!$B$9:$E$12,3,0)</f>
        <v>6</v>
      </c>
      <c r="F6471" s="48">
        <f t="shared" si="101"/>
        <v>6</v>
      </c>
    </row>
    <row r="6472" ht="14.25" customHeight="1" spans="1:6">
      <c r="A6472" s="44">
        <v>45675</v>
      </c>
      <c r="B6472" s="4" t="s">
        <v>37</v>
      </c>
      <c r="C6472" s="45">
        <v>1</v>
      </c>
      <c r="D6472" s="4" t="str">
        <f>VLOOKUP(B6472,'P Master'!$A$1:$C$39,3,0)</f>
        <v>0-500</v>
      </c>
      <c r="E6472" s="48">
        <f>VLOOKUP(D6472,'Slabs and Cost'!$B$9:$E$12,3,0)</f>
        <v>6</v>
      </c>
      <c r="F6472" s="48">
        <f t="shared" si="101"/>
        <v>6</v>
      </c>
    </row>
    <row r="6473" ht="14.25" customHeight="1" spans="1:6">
      <c r="A6473" s="44">
        <v>45675</v>
      </c>
      <c r="B6473" s="46" t="s">
        <v>15</v>
      </c>
      <c r="C6473" s="45">
        <v>1</v>
      </c>
      <c r="D6473" s="4" t="str">
        <f>VLOOKUP(B6473,'P Master'!$A$1:$C$39,3,0)</f>
        <v>500-1</v>
      </c>
      <c r="E6473" s="48">
        <f>VLOOKUP(D6473,'Slabs and Cost'!$B$9:$E$12,3,0)</f>
        <v>6</v>
      </c>
      <c r="F6473" s="48">
        <f t="shared" si="101"/>
        <v>6</v>
      </c>
    </row>
    <row r="6474" ht="14.25" customHeight="1" spans="1:6">
      <c r="A6474" s="44">
        <v>45675</v>
      </c>
      <c r="B6474" s="4" t="s">
        <v>37</v>
      </c>
      <c r="C6474" s="45">
        <v>1</v>
      </c>
      <c r="D6474" s="4" t="str">
        <f>VLOOKUP(B6474,'P Master'!$A$1:$C$39,3,0)</f>
        <v>0-500</v>
      </c>
      <c r="E6474" s="48">
        <f>VLOOKUP(D6474,'Slabs and Cost'!$B$9:$E$12,3,0)</f>
        <v>6</v>
      </c>
      <c r="F6474" s="48">
        <f t="shared" si="101"/>
        <v>6</v>
      </c>
    </row>
    <row r="6475" ht="14.25" customHeight="1" spans="1:6">
      <c r="A6475" s="44">
        <v>45675</v>
      </c>
      <c r="B6475" s="4" t="s">
        <v>11</v>
      </c>
      <c r="C6475" s="45">
        <v>1</v>
      </c>
      <c r="D6475" s="4" t="str">
        <f>VLOOKUP(B6475,'P Master'!$A$1:$C$39,3,0)</f>
        <v>0-500</v>
      </c>
      <c r="E6475" s="48">
        <f>VLOOKUP(D6475,'Slabs and Cost'!$B$9:$E$12,3,0)</f>
        <v>6</v>
      </c>
      <c r="F6475" s="48">
        <f t="shared" si="101"/>
        <v>6</v>
      </c>
    </row>
    <row r="6476" ht="14.25" customHeight="1" spans="1:6">
      <c r="A6476" s="44">
        <v>45675</v>
      </c>
      <c r="B6476" s="4" t="s">
        <v>17</v>
      </c>
      <c r="C6476" s="45">
        <v>1</v>
      </c>
      <c r="D6476" s="4" t="str">
        <f>VLOOKUP(B6476,'P Master'!$A$1:$C$39,3,0)</f>
        <v>0-500</v>
      </c>
      <c r="E6476" s="48">
        <f>VLOOKUP(D6476,'Slabs and Cost'!$B$9:$E$12,3,0)</f>
        <v>6</v>
      </c>
      <c r="F6476" s="48">
        <f t="shared" si="101"/>
        <v>6</v>
      </c>
    </row>
    <row r="6477" ht="14.25" customHeight="1" spans="1:6">
      <c r="A6477" s="44">
        <v>45675</v>
      </c>
      <c r="B6477" s="4" t="s">
        <v>25</v>
      </c>
      <c r="C6477" s="45">
        <v>1</v>
      </c>
      <c r="D6477" s="4" t="str">
        <f>VLOOKUP(B6477,'P Master'!$A$1:$C$39,3,0)</f>
        <v>0-500</v>
      </c>
      <c r="E6477" s="48">
        <f>VLOOKUP(D6477,'Slabs and Cost'!$B$9:$E$12,3,0)</f>
        <v>6</v>
      </c>
      <c r="F6477" s="48">
        <f t="shared" si="101"/>
        <v>6</v>
      </c>
    </row>
    <row r="6478" ht="14.25" customHeight="1" spans="1:6">
      <c r="A6478" s="44">
        <v>45675</v>
      </c>
      <c r="B6478" s="4" t="s">
        <v>18</v>
      </c>
      <c r="C6478" s="45">
        <v>1</v>
      </c>
      <c r="D6478" s="4" t="str">
        <f>VLOOKUP(B6478,'P Master'!$A$1:$C$39,3,0)</f>
        <v>0-500</v>
      </c>
      <c r="E6478" s="48">
        <f>VLOOKUP(D6478,'Slabs and Cost'!$B$9:$E$12,3,0)</f>
        <v>6</v>
      </c>
      <c r="F6478" s="48">
        <f t="shared" si="101"/>
        <v>6</v>
      </c>
    </row>
    <row r="6479" ht="14.25" customHeight="1" spans="1:6">
      <c r="A6479" s="44">
        <v>45675</v>
      </c>
      <c r="B6479" s="4" t="s">
        <v>20</v>
      </c>
      <c r="C6479" s="45">
        <v>1</v>
      </c>
      <c r="D6479" s="4" t="str">
        <f>VLOOKUP(B6479,'P Master'!$A$1:$C$39,3,0)</f>
        <v>0-500</v>
      </c>
      <c r="E6479" s="48">
        <f>VLOOKUP(D6479,'Slabs and Cost'!$B$9:$E$12,3,0)</f>
        <v>6</v>
      </c>
      <c r="F6479" s="48">
        <f t="shared" si="101"/>
        <v>6</v>
      </c>
    </row>
    <row r="6480" ht="14.25" customHeight="1" spans="1:6">
      <c r="A6480" s="44">
        <v>45675</v>
      </c>
      <c r="B6480" s="4" t="s">
        <v>37</v>
      </c>
      <c r="C6480" s="45">
        <v>1</v>
      </c>
      <c r="D6480" s="4" t="str">
        <f>VLOOKUP(B6480,'P Master'!$A$1:$C$39,3,0)</f>
        <v>0-500</v>
      </c>
      <c r="E6480" s="48">
        <f>VLOOKUP(D6480,'Slabs and Cost'!$B$9:$E$12,3,0)</f>
        <v>6</v>
      </c>
      <c r="F6480" s="48">
        <f t="shared" si="101"/>
        <v>6</v>
      </c>
    </row>
    <row r="6481" ht="14.25" customHeight="1" spans="1:6">
      <c r="A6481" s="44">
        <v>45675</v>
      </c>
      <c r="B6481" s="46" t="s">
        <v>15</v>
      </c>
      <c r="C6481" s="45">
        <v>1</v>
      </c>
      <c r="D6481" s="4" t="str">
        <f>VLOOKUP(B6481,'P Master'!$A$1:$C$39,3,0)</f>
        <v>500-1</v>
      </c>
      <c r="E6481" s="48">
        <f>VLOOKUP(D6481,'Slabs and Cost'!$B$9:$E$12,3,0)</f>
        <v>6</v>
      </c>
      <c r="F6481" s="48">
        <f t="shared" si="101"/>
        <v>6</v>
      </c>
    </row>
    <row r="6482" ht="14.25" customHeight="1" spans="1:6">
      <c r="A6482" s="44">
        <v>45675</v>
      </c>
      <c r="B6482" s="4" t="s">
        <v>12</v>
      </c>
      <c r="C6482" s="45">
        <v>1</v>
      </c>
      <c r="D6482" s="4" t="str">
        <f>VLOOKUP(B6482,'P Master'!$A$1:$C$39,3,0)</f>
        <v>0-500</v>
      </c>
      <c r="E6482" s="48">
        <f>VLOOKUP(D6482,'Slabs and Cost'!$B$9:$E$12,3,0)</f>
        <v>6</v>
      </c>
      <c r="F6482" s="48">
        <f t="shared" si="101"/>
        <v>6</v>
      </c>
    </row>
    <row r="6483" ht="14.25" customHeight="1" spans="1:6">
      <c r="A6483" s="44">
        <v>45675</v>
      </c>
      <c r="B6483" s="4" t="s">
        <v>34</v>
      </c>
      <c r="C6483" s="45">
        <v>1</v>
      </c>
      <c r="D6483" s="4" t="str">
        <f>VLOOKUP(B6483,'P Master'!$A$1:$C$39,3,0)</f>
        <v>500-1</v>
      </c>
      <c r="E6483" s="48">
        <f>VLOOKUP(D6483,'Slabs and Cost'!$B$9:$E$12,3,0)</f>
        <v>6</v>
      </c>
      <c r="F6483" s="48">
        <f t="shared" si="101"/>
        <v>6</v>
      </c>
    </row>
    <row r="6484" ht="14.25" customHeight="1" spans="1:6">
      <c r="A6484" s="44">
        <v>45675</v>
      </c>
      <c r="B6484" s="4" t="s">
        <v>34</v>
      </c>
      <c r="C6484" s="45">
        <v>1</v>
      </c>
      <c r="D6484" s="4" t="str">
        <f>VLOOKUP(B6484,'P Master'!$A$1:$C$39,3,0)</f>
        <v>500-1</v>
      </c>
      <c r="E6484" s="48">
        <f>VLOOKUP(D6484,'Slabs and Cost'!$B$9:$E$12,3,0)</f>
        <v>6</v>
      </c>
      <c r="F6484" s="48">
        <f t="shared" si="101"/>
        <v>6</v>
      </c>
    </row>
    <row r="6485" ht="14.25" customHeight="1" spans="1:6">
      <c r="A6485" s="44">
        <v>45676</v>
      </c>
      <c r="B6485" s="4" t="s">
        <v>16</v>
      </c>
      <c r="C6485" s="45">
        <v>1</v>
      </c>
      <c r="D6485" s="4" t="str">
        <f>VLOOKUP(B6485,'P Master'!$A$1:$C$39,3,0)</f>
        <v>0-500</v>
      </c>
      <c r="E6485" s="48">
        <f>VLOOKUP(D6485,'Slabs and Cost'!$B$9:$E$12,3,0)</f>
        <v>6</v>
      </c>
      <c r="F6485" s="48">
        <f t="shared" si="101"/>
        <v>6</v>
      </c>
    </row>
    <row r="6486" ht="14.25" customHeight="1" spans="1:6">
      <c r="A6486" s="44">
        <v>45676</v>
      </c>
      <c r="B6486" s="4" t="s">
        <v>37</v>
      </c>
      <c r="C6486" s="45">
        <v>1</v>
      </c>
      <c r="D6486" s="4" t="str">
        <f>VLOOKUP(B6486,'P Master'!$A$1:$C$39,3,0)</f>
        <v>0-500</v>
      </c>
      <c r="E6486" s="48">
        <f>VLOOKUP(D6486,'Slabs and Cost'!$B$9:$E$12,3,0)</f>
        <v>6</v>
      </c>
      <c r="F6486" s="48">
        <f t="shared" si="101"/>
        <v>6</v>
      </c>
    </row>
    <row r="6487" ht="14.25" customHeight="1" spans="1:6">
      <c r="A6487" s="44">
        <v>45675</v>
      </c>
      <c r="B6487" s="4" t="s">
        <v>37</v>
      </c>
      <c r="C6487" s="45">
        <v>1</v>
      </c>
      <c r="D6487" s="4" t="str">
        <f>VLOOKUP(B6487,'P Master'!$A$1:$C$39,3,0)</f>
        <v>0-500</v>
      </c>
      <c r="E6487" s="48">
        <f>VLOOKUP(D6487,'Slabs and Cost'!$B$9:$E$12,3,0)</f>
        <v>6</v>
      </c>
      <c r="F6487" s="48">
        <f t="shared" si="101"/>
        <v>6</v>
      </c>
    </row>
    <row r="6488" ht="14.25" customHeight="1" spans="1:6">
      <c r="A6488" s="44">
        <v>45675</v>
      </c>
      <c r="B6488" s="4" t="s">
        <v>16</v>
      </c>
      <c r="C6488" s="45">
        <v>1</v>
      </c>
      <c r="D6488" s="4" t="str">
        <f>VLOOKUP(B6488,'P Master'!$A$1:$C$39,3,0)</f>
        <v>0-500</v>
      </c>
      <c r="E6488" s="48">
        <f>VLOOKUP(D6488,'Slabs and Cost'!$B$9:$E$12,3,0)</f>
        <v>6</v>
      </c>
      <c r="F6488" s="48">
        <f t="shared" si="101"/>
        <v>6</v>
      </c>
    </row>
    <row r="6489" ht="14.25" customHeight="1" spans="1:6">
      <c r="A6489" s="44">
        <v>45675</v>
      </c>
      <c r="B6489" s="4" t="s">
        <v>18</v>
      </c>
      <c r="C6489" s="45">
        <v>1</v>
      </c>
      <c r="D6489" s="4" t="str">
        <f>VLOOKUP(B6489,'P Master'!$A$1:$C$39,3,0)</f>
        <v>0-500</v>
      </c>
      <c r="E6489" s="48">
        <f>VLOOKUP(D6489,'Slabs and Cost'!$B$9:$E$12,3,0)</f>
        <v>6</v>
      </c>
      <c r="F6489" s="48">
        <f t="shared" si="101"/>
        <v>6</v>
      </c>
    </row>
    <row r="6490" ht="14.25" customHeight="1" spans="1:6">
      <c r="A6490" s="44">
        <v>45675</v>
      </c>
      <c r="B6490" s="4" t="s">
        <v>37</v>
      </c>
      <c r="C6490" s="45">
        <v>1</v>
      </c>
      <c r="D6490" s="4" t="str">
        <f>VLOOKUP(B6490,'P Master'!$A$1:$C$39,3,0)</f>
        <v>0-500</v>
      </c>
      <c r="E6490" s="48">
        <f>VLOOKUP(D6490,'Slabs and Cost'!$B$9:$E$12,3,0)</f>
        <v>6</v>
      </c>
      <c r="F6490" s="48">
        <f t="shared" si="101"/>
        <v>6</v>
      </c>
    </row>
    <row r="6491" ht="14.25" customHeight="1" spans="1:6">
      <c r="A6491" s="44">
        <v>45675</v>
      </c>
      <c r="B6491" s="4" t="s">
        <v>18</v>
      </c>
      <c r="C6491" s="45">
        <v>1</v>
      </c>
      <c r="D6491" s="4" t="str">
        <f>VLOOKUP(B6491,'P Master'!$A$1:$C$39,3,0)</f>
        <v>0-500</v>
      </c>
      <c r="E6491" s="48">
        <f>VLOOKUP(D6491,'Slabs and Cost'!$B$9:$E$12,3,0)</f>
        <v>6</v>
      </c>
      <c r="F6491" s="48">
        <f t="shared" si="101"/>
        <v>6</v>
      </c>
    </row>
    <row r="6492" ht="14.25" customHeight="1" spans="1:6">
      <c r="A6492" s="44">
        <v>45675</v>
      </c>
      <c r="B6492" s="4" t="s">
        <v>21</v>
      </c>
      <c r="C6492" s="45">
        <v>1</v>
      </c>
      <c r="D6492" s="4" t="str">
        <f>VLOOKUP(B6492,'P Master'!$A$1:$C$39,3,0)</f>
        <v>1-2</v>
      </c>
      <c r="E6492" s="48">
        <f>VLOOKUP(D6492,'Slabs and Cost'!$B$9:$E$12,3,0)</f>
        <v>7.2</v>
      </c>
      <c r="F6492" s="48">
        <f t="shared" si="101"/>
        <v>7.2</v>
      </c>
    </row>
    <row r="6493" ht="14.25" customHeight="1" spans="1:6">
      <c r="A6493" s="44">
        <v>45675</v>
      </c>
      <c r="B6493" s="4" t="s">
        <v>20</v>
      </c>
      <c r="C6493" s="45">
        <v>1</v>
      </c>
      <c r="D6493" s="4" t="str">
        <f>VLOOKUP(B6493,'P Master'!$A$1:$C$39,3,0)</f>
        <v>0-500</v>
      </c>
      <c r="E6493" s="48">
        <f>VLOOKUP(D6493,'Slabs and Cost'!$B$9:$E$12,3,0)</f>
        <v>6</v>
      </c>
      <c r="F6493" s="48">
        <f t="shared" si="101"/>
        <v>6</v>
      </c>
    </row>
    <row r="6494" ht="14.25" customHeight="1" spans="1:6">
      <c r="A6494" s="44">
        <v>45675</v>
      </c>
      <c r="B6494" s="4" t="s">
        <v>37</v>
      </c>
      <c r="C6494" s="45">
        <v>1</v>
      </c>
      <c r="D6494" s="4" t="str">
        <f>VLOOKUP(B6494,'P Master'!$A$1:$C$39,3,0)</f>
        <v>0-500</v>
      </c>
      <c r="E6494" s="48">
        <f>VLOOKUP(D6494,'Slabs and Cost'!$B$9:$E$12,3,0)</f>
        <v>6</v>
      </c>
      <c r="F6494" s="48">
        <f t="shared" si="101"/>
        <v>6</v>
      </c>
    </row>
    <row r="6495" ht="14.25" customHeight="1" spans="1:6">
      <c r="A6495" s="44">
        <v>45675</v>
      </c>
      <c r="B6495" s="4" t="s">
        <v>11</v>
      </c>
      <c r="C6495" s="45">
        <v>1</v>
      </c>
      <c r="D6495" s="4" t="str">
        <f>VLOOKUP(B6495,'P Master'!$A$1:$C$39,3,0)</f>
        <v>0-500</v>
      </c>
      <c r="E6495" s="48">
        <f>VLOOKUP(D6495,'Slabs and Cost'!$B$9:$E$12,3,0)</f>
        <v>6</v>
      </c>
      <c r="F6495" s="48">
        <f t="shared" si="101"/>
        <v>6</v>
      </c>
    </row>
    <row r="6496" ht="14.25" customHeight="1" spans="1:6">
      <c r="A6496" s="44">
        <v>45675</v>
      </c>
      <c r="B6496" s="4" t="s">
        <v>37</v>
      </c>
      <c r="C6496" s="45">
        <v>1</v>
      </c>
      <c r="D6496" s="4" t="str">
        <f>VLOOKUP(B6496,'P Master'!$A$1:$C$39,3,0)</f>
        <v>0-500</v>
      </c>
      <c r="E6496" s="48">
        <f>VLOOKUP(D6496,'Slabs and Cost'!$B$9:$E$12,3,0)</f>
        <v>6</v>
      </c>
      <c r="F6496" s="48">
        <f t="shared" si="101"/>
        <v>6</v>
      </c>
    </row>
    <row r="6497" ht="14.25" customHeight="1" spans="1:6">
      <c r="A6497" s="44">
        <v>45675</v>
      </c>
      <c r="B6497" s="4" t="s">
        <v>30</v>
      </c>
      <c r="C6497" s="45">
        <v>1</v>
      </c>
      <c r="D6497" s="4" t="str">
        <f>VLOOKUP(B6497,'P Master'!$A$1:$C$39,3,0)</f>
        <v>500-1</v>
      </c>
      <c r="E6497" s="48">
        <f>VLOOKUP(D6497,'Slabs and Cost'!$B$9:$E$12,3,0)</f>
        <v>6</v>
      </c>
      <c r="F6497" s="48">
        <f t="shared" si="101"/>
        <v>6</v>
      </c>
    </row>
    <row r="6498" ht="14.25" customHeight="1" spans="1:6">
      <c r="A6498" s="44">
        <v>45675</v>
      </c>
      <c r="B6498" s="4" t="s">
        <v>16</v>
      </c>
      <c r="C6498" s="45">
        <v>1</v>
      </c>
      <c r="D6498" s="4" t="str">
        <f>VLOOKUP(B6498,'P Master'!$A$1:$C$39,3,0)</f>
        <v>0-500</v>
      </c>
      <c r="E6498" s="48">
        <f>VLOOKUP(D6498,'Slabs and Cost'!$B$9:$E$12,3,0)</f>
        <v>6</v>
      </c>
      <c r="F6498" s="48">
        <f t="shared" si="101"/>
        <v>6</v>
      </c>
    </row>
    <row r="6499" ht="14.25" customHeight="1" spans="1:6">
      <c r="A6499" s="44">
        <v>45675</v>
      </c>
      <c r="B6499" s="4" t="s">
        <v>37</v>
      </c>
      <c r="C6499" s="45">
        <v>1</v>
      </c>
      <c r="D6499" s="4" t="str">
        <f>VLOOKUP(B6499,'P Master'!$A$1:$C$39,3,0)</f>
        <v>0-500</v>
      </c>
      <c r="E6499" s="48">
        <f>VLOOKUP(D6499,'Slabs and Cost'!$B$9:$E$12,3,0)</f>
        <v>6</v>
      </c>
      <c r="F6499" s="48">
        <f t="shared" si="101"/>
        <v>6</v>
      </c>
    </row>
    <row r="6500" ht="14.25" customHeight="1" spans="1:6">
      <c r="A6500" s="44">
        <v>45676</v>
      </c>
      <c r="B6500" s="4" t="s">
        <v>16</v>
      </c>
      <c r="C6500" s="45">
        <v>1</v>
      </c>
      <c r="D6500" s="4" t="str">
        <f>VLOOKUP(B6500,'P Master'!$A$1:$C$39,3,0)</f>
        <v>0-500</v>
      </c>
      <c r="E6500" s="48">
        <f>VLOOKUP(D6500,'Slabs and Cost'!$B$9:$E$12,3,0)</f>
        <v>6</v>
      </c>
      <c r="F6500" s="48">
        <f t="shared" si="101"/>
        <v>6</v>
      </c>
    </row>
    <row r="6501" ht="14.25" customHeight="1" spans="1:6">
      <c r="A6501" s="44">
        <v>45675</v>
      </c>
      <c r="B6501" s="4" t="s">
        <v>16</v>
      </c>
      <c r="C6501" s="45">
        <v>1</v>
      </c>
      <c r="D6501" s="4" t="str">
        <f>VLOOKUP(B6501,'P Master'!$A$1:$C$39,3,0)</f>
        <v>0-500</v>
      </c>
      <c r="E6501" s="48">
        <f>VLOOKUP(D6501,'Slabs and Cost'!$B$9:$E$12,3,0)</f>
        <v>6</v>
      </c>
      <c r="F6501" s="48">
        <f t="shared" si="101"/>
        <v>6</v>
      </c>
    </row>
    <row r="6502" ht="14.25" customHeight="1" spans="1:6">
      <c r="A6502" s="44">
        <v>45676</v>
      </c>
      <c r="B6502" s="4" t="s">
        <v>16</v>
      </c>
      <c r="C6502" s="45">
        <v>1</v>
      </c>
      <c r="D6502" s="4" t="str">
        <f>VLOOKUP(B6502,'P Master'!$A$1:$C$39,3,0)</f>
        <v>0-500</v>
      </c>
      <c r="E6502" s="48">
        <f>VLOOKUP(D6502,'Slabs and Cost'!$B$9:$E$12,3,0)</f>
        <v>6</v>
      </c>
      <c r="F6502" s="48">
        <f t="shared" si="101"/>
        <v>6</v>
      </c>
    </row>
    <row r="6503" ht="14.25" customHeight="1" spans="1:6">
      <c r="A6503" s="44">
        <v>45675</v>
      </c>
      <c r="B6503" s="4" t="s">
        <v>37</v>
      </c>
      <c r="C6503" s="45">
        <v>1</v>
      </c>
      <c r="D6503" s="4" t="str">
        <f>VLOOKUP(B6503,'P Master'!$A$1:$C$39,3,0)</f>
        <v>0-500</v>
      </c>
      <c r="E6503" s="48">
        <f>VLOOKUP(D6503,'Slabs and Cost'!$B$9:$E$12,3,0)</f>
        <v>6</v>
      </c>
      <c r="F6503" s="48">
        <f t="shared" si="101"/>
        <v>6</v>
      </c>
    </row>
    <row r="6504" ht="14.25" customHeight="1" spans="1:6">
      <c r="A6504" s="44">
        <v>45675</v>
      </c>
      <c r="B6504" s="4" t="s">
        <v>37</v>
      </c>
      <c r="C6504" s="45">
        <v>1</v>
      </c>
      <c r="D6504" s="4" t="str">
        <f>VLOOKUP(B6504,'P Master'!$A$1:$C$39,3,0)</f>
        <v>0-500</v>
      </c>
      <c r="E6504" s="48">
        <f>VLOOKUP(D6504,'Slabs and Cost'!$B$9:$E$12,3,0)</f>
        <v>6</v>
      </c>
      <c r="F6504" s="48">
        <f t="shared" si="101"/>
        <v>6</v>
      </c>
    </row>
    <row r="6505" ht="14.25" customHeight="1" spans="1:6">
      <c r="A6505" s="44">
        <v>45676</v>
      </c>
      <c r="B6505" s="4" t="s">
        <v>16</v>
      </c>
      <c r="C6505" s="45">
        <v>1</v>
      </c>
      <c r="D6505" s="4" t="str">
        <f>VLOOKUP(B6505,'P Master'!$A$1:$C$39,3,0)</f>
        <v>0-500</v>
      </c>
      <c r="E6505" s="48">
        <f>VLOOKUP(D6505,'Slabs and Cost'!$B$9:$E$12,3,0)</f>
        <v>6</v>
      </c>
      <c r="F6505" s="48">
        <f t="shared" si="101"/>
        <v>6</v>
      </c>
    </row>
    <row r="6506" ht="14.25" customHeight="1" spans="1:6">
      <c r="A6506" s="44">
        <v>45675</v>
      </c>
      <c r="B6506" s="4" t="s">
        <v>37</v>
      </c>
      <c r="C6506" s="45">
        <v>1</v>
      </c>
      <c r="D6506" s="4" t="str">
        <f>VLOOKUP(B6506,'P Master'!$A$1:$C$39,3,0)</f>
        <v>0-500</v>
      </c>
      <c r="E6506" s="48">
        <f>VLOOKUP(D6506,'Slabs and Cost'!$B$9:$E$12,3,0)</f>
        <v>6</v>
      </c>
      <c r="F6506" s="48">
        <f t="shared" si="101"/>
        <v>6</v>
      </c>
    </row>
    <row r="6507" ht="14.25" customHeight="1" spans="1:6">
      <c r="A6507" s="44">
        <v>45675</v>
      </c>
      <c r="B6507" s="4" t="s">
        <v>37</v>
      </c>
      <c r="C6507" s="45">
        <v>1</v>
      </c>
      <c r="D6507" s="4" t="str">
        <f>VLOOKUP(B6507,'P Master'!$A$1:$C$39,3,0)</f>
        <v>0-500</v>
      </c>
      <c r="E6507" s="48">
        <f>VLOOKUP(D6507,'Slabs and Cost'!$B$9:$E$12,3,0)</f>
        <v>6</v>
      </c>
      <c r="F6507" s="48">
        <f t="shared" si="101"/>
        <v>6</v>
      </c>
    </row>
    <row r="6508" ht="14.25" customHeight="1" spans="1:6">
      <c r="A6508" s="44">
        <v>45675</v>
      </c>
      <c r="B6508" s="4" t="s">
        <v>37</v>
      </c>
      <c r="C6508" s="45">
        <v>1</v>
      </c>
      <c r="D6508" s="4" t="str">
        <f>VLOOKUP(B6508,'P Master'!$A$1:$C$39,3,0)</f>
        <v>0-500</v>
      </c>
      <c r="E6508" s="48">
        <f>VLOOKUP(D6508,'Slabs and Cost'!$B$9:$E$12,3,0)</f>
        <v>6</v>
      </c>
      <c r="F6508" s="48">
        <f t="shared" si="101"/>
        <v>6</v>
      </c>
    </row>
    <row r="6509" ht="14.25" customHeight="1" spans="1:6">
      <c r="A6509" s="44">
        <v>45675</v>
      </c>
      <c r="B6509" s="4" t="s">
        <v>16</v>
      </c>
      <c r="C6509" s="45">
        <v>1</v>
      </c>
      <c r="D6509" s="4" t="str">
        <f>VLOOKUP(B6509,'P Master'!$A$1:$C$39,3,0)</f>
        <v>0-500</v>
      </c>
      <c r="E6509" s="48">
        <f>VLOOKUP(D6509,'Slabs and Cost'!$B$9:$E$12,3,0)</f>
        <v>6</v>
      </c>
      <c r="F6509" s="48">
        <f t="shared" si="101"/>
        <v>6</v>
      </c>
    </row>
    <row r="6510" ht="14.25" customHeight="1" spans="1:6">
      <c r="A6510" s="44">
        <v>45676</v>
      </c>
      <c r="B6510" s="4" t="s">
        <v>16</v>
      </c>
      <c r="C6510" s="45">
        <v>1</v>
      </c>
      <c r="D6510" s="4" t="str">
        <f>VLOOKUP(B6510,'P Master'!$A$1:$C$39,3,0)</f>
        <v>0-500</v>
      </c>
      <c r="E6510" s="48">
        <f>VLOOKUP(D6510,'Slabs and Cost'!$B$9:$E$12,3,0)</f>
        <v>6</v>
      </c>
      <c r="F6510" s="48">
        <f t="shared" si="101"/>
        <v>6</v>
      </c>
    </row>
    <row r="6511" ht="14.25" customHeight="1" spans="1:6">
      <c r="A6511" s="44">
        <v>45675</v>
      </c>
      <c r="B6511" s="4" t="s">
        <v>25</v>
      </c>
      <c r="C6511" s="45">
        <v>1</v>
      </c>
      <c r="D6511" s="4" t="str">
        <f>VLOOKUP(B6511,'P Master'!$A$1:$C$39,3,0)</f>
        <v>0-500</v>
      </c>
      <c r="E6511" s="48">
        <f>VLOOKUP(D6511,'Slabs and Cost'!$B$9:$E$12,3,0)</f>
        <v>6</v>
      </c>
      <c r="F6511" s="48">
        <f t="shared" si="101"/>
        <v>6</v>
      </c>
    </row>
    <row r="6512" ht="14.25" customHeight="1" spans="1:6">
      <c r="A6512" s="44">
        <v>45676</v>
      </c>
      <c r="B6512" s="4" t="s">
        <v>39</v>
      </c>
      <c r="C6512" s="45">
        <v>1</v>
      </c>
      <c r="D6512" s="4" t="str">
        <f>VLOOKUP(B6512,'P Master'!$A$1:$C$39,3,0)</f>
        <v>0-500</v>
      </c>
      <c r="E6512" s="48">
        <f>VLOOKUP(D6512,'Slabs and Cost'!$B$9:$E$12,3,0)</f>
        <v>6</v>
      </c>
      <c r="F6512" s="48">
        <f t="shared" si="101"/>
        <v>6</v>
      </c>
    </row>
    <row r="6513" ht="14.25" customHeight="1" spans="1:6">
      <c r="A6513" s="44">
        <v>45675</v>
      </c>
      <c r="B6513" s="4" t="s">
        <v>16</v>
      </c>
      <c r="C6513" s="45">
        <v>1</v>
      </c>
      <c r="D6513" s="4" t="str">
        <f>VLOOKUP(B6513,'P Master'!$A$1:$C$39,3,0)</f>
        <v>0-500</v>
      </c>
      <c r="E6513" s="48">
        <f>VLOOKUP(D6513,'Slabs and Cost'!$B$9:$E$12,3,0)</f>
        <v>6</v>
      </c>
      <c r="F6513" s="48">
        <f t="shared" si="101"/>
        <v>6</v>
      </c>
    </row>
    <row r="6514" ht="14.25" customHeight="1" spans="1:6">
      <c r="A6514" s="44">
        <v>45675</v>
      </c>
      <c r="B6514" s="4" t="s">
        <v>37</v>
      </c>
      <c r="C6514" s="45">
        <v>1</v>
      </c>
      <c r="D6514" s="4" t="str">
        <f>VLOOKUP(B6514,'P Master'!$A$1:$C$39,3,0)</f>
        <v>0-500</v>
      </c>
      <c r="E6514" s="48">
        <f>VLOOKUP(D6514,'Slabs and Cost'!$B$9:$E$12,3,0)</f>
        <v>6</v>
      </c>
      <c r="F6514" s="48">
        <f t="shared" si="101"/>
        <v>6</v>
      </c>
    </row>
    <row r="6515" ht="14.25" customHeight="1" spans="1:6">
      <c r="A6515" s="44">
        <v>45675</v>
      </c>
      <c r="B6515" s="4" t="s">
        <v>37</v>
      </c>
      <c r="C6515" s="45">
        <v>1</v>
      </c>
      <c r="D6515" s="4" t="str">
        <f>VLOOKUP(B6515,'P Master'!$A$1:$C$39,3,0)</f>
        <v>0-500</v>
      </c>
      <c r="E6515" s="48">
        <f>VLOOKUP(D6515,'Slabs and Cost'!$B$9:$E$12,3,0)</f>
        <v>6</v>
      </c>
      <c r="F6515" s="48">
        <f t="shared" si="101"/>
        <v>6</v>
      </c>
    </row>
    <row r="6516" ht="14.25" customHeight="1" spans="1:6">
      <c r="A6516" s="44">
        <v>45675</v>
      </c>
      <c r="B6516" s="4" t="s">
        <v>37</v>
      </c>
      <c r="C6516" s="45">
        <v>1</v>
      </c>
      <c r="D6516" s="4" t="str">
        <f>VLOOKUP(B6516,'P Master'!$A$1:$C$39,3,0)</f>
        <v>0-500</v>
      </c>
      <c r="E6516" s="48">
        <f>VLOOKUP(D6516,'Slabs and Cost'!$B$9:$E$12,3,0)</f>
        <v>6</v>
      </c>
      <c r="F6516" s="48">
        <f t="shared" si="101"/>
        <v>6</v>
      </c>
    </row>
    <row r="6517" ht="14.25" customHeight="1" spans="1:6">
      <c r="A6517" s="44">
        <v>45675</v>
      </c>
      <c r="B6517" s="4" t="s">
        <v>37</v>
      </c>
      <c r="C6517" s="45">
        <v>1</v>
      </c>
      <c r="D6517" s="4" t="str">
        <f>VLOOKUP(B6517,'P Master'!$A$1:$C$39,3,0)</f>
        <v>0-500</v>
      </c>
      <c r="E6517" s="48">
        <f>VLOOKUP(D6517,'Slabs and Cost'!$B$9:$E$12,3,0)</f>
        <v>6</v>
      </c>
      <c r="F6517" s="48">
        <f t="shared" si="101"/>
        <v>6</v>
      </c>
    </row>
    <row r="6518" ht="14.25" customHeight="1" spans="1:6">
      <c r="A6518" s="44">
        <v>45676</v>
      </c>
      <c r="B6518" s="4" t="s">
        <v>21</v>
      </c>
      <c r="C6518" s="45">
        <v>1</v>
      </c>
      <c r="D6518" s="4" t="str">
        <f>VLOOKUP(B6518,'P Master'!$A$1:$C$39,3,0)</f>
        <v>1-2</v>
      </c>
      <c r="E6518" s="48">
        <f>VLOOKUP(D6518,'Slabs and Cost'!$B$9:$E$12,3,0)</f>
        <v>7.2</v>
      </c>
      <c r="F6518" s="48">
        <f t="shared" si="101"/>
        <v>7.2</v>
      </c>
    </row>
    <row r="6519" ht="14.25" customHeight="1" spans="1:6">
      <c r="A6519" s="44">
        <v>45675</v>
      </c>
      <c r="B6519" s="4" t="s">
        <v>37</v>
      </c>
      <c r="C6519" s="45">
        <v>1</v>
      </c>
      <c r="D6519" s="4" t="str">
        <f>VLOOKUP(B6519,'P Master'!$A$1:$C$39,3,0)</f>
        <v>0-500</v>
      </c>
      <c r="E6519" s="48">
        <f>VLOOKUP(D6519,'Slabs and Cost'!$B$9:$E$12,3,0)</f>
        <v>6</v>
      </c>
      <c r="F6519" s="48">
        <f t="shared" si="101"/>
        <v>6</v>
      </c>
    </row>
    <row r="6520" ht="14.25" customHeight="1" spans="1:6">
      <c r="A6520" s="44">
        <v>45676</v>
      </c>
      <c r="B6520" s="4" t="s">
        <v>16</v>
      </c>
      <c r="C6520" s="45">
        <v>1</v>
      </c>
      <c r="D6520" s="4" t="str">
        <f>VLOOKUP(B6520,'P Master'!$A$1:$C$39,3,0)</f>
        <v>0-500</v>
      </c>
      <c r="E6520" s="48">
        <f>VLOOKUP(D6520,'Slabs and Cost'!$B$9:$E$12,3,0)</f>
        <v>6</v>
      </c>
      <c r="F6520" s="48">
        <f t="shared" si="101"/>
        <v>6</v>
      </c>
    </row>
    <row r="6521" ht="14.25" customHeight="1" spans="1:6">
      <c r="A6521" s="44">
        <v>45675</v>
      </c>
      <c r="B6521" s="4" t="s">
        <v>20</v>
      </c>
      <c r="C6521" s="45">
        <v>1</v>
      </c>
      <c r="D6521" s="4" t="str">
        <f>VLOOKUP(B6521,'P Master'!$A$1:$C$39,3,0)</f>
        <v>0-500</v>
      </c>
      <c r="E6521" s="48">
        <f>VLOOKUP(D6521,'Slabs and Cost'!$B$9:$E$12,3,0)</f>
        <v>6</v>
      </c>
      <c r="F6521" s="48">
        <f t="shared" si="101"/>
        <v>6</v>
      </c>
    </row>
    <row r="6522" ht="14.25" customHeight="1" spans="1:6">
      <c r="A6522" s="44">
        <v>45676</v>
      </c>
      <c r="B6522" s="4" t="s">
        <v>37</v>
      </c>
      <c r="C6522" s="45">
        <v>1</v>
      </c>
      <c r="D6522" s="4" t="str">
        <f>VLOOKUP(B6522,'P Master'!$A$1:$C$39,3,0)</f>
        <v>0-500</v>
      </c>
      <c r="E6522" s="48">
        <f>VLOOKUP(D6522,'Slabs and Cost'!$B$9:$E$12,3,0)</f>
        <v>6</v>
      </c>
      <c r="F6522" s="48">
        <f t="shared" si="101"/>
        <v>6</v>
      </c>
    </row>
    <row r="6523" ht="14.25" customHeight="1" spans="1:6">
      <c r="A6523" s="44">
        <v>45675</v>
      </c>
      <c r="B6523" s="4" t="s">
        <v>18</v>
      </c>
      <c r="C6523" s="45">
        <v>1</v>
      </c>
      <c r="D6523" s="4" t="str">
        <f>VLOOKUP(B6523,'P Master'!$A$1:$C$39,3,0)</f>
        <v>0-500</v>
      </c>
      <c r="E6523" s="48">
        <f>VLOOKUP(D6523,'Slabs and Cost'!$B$9:$E$12,3,0)</f>
        <v>6</v>
      </c>
      <c r="F6523" s="48">
        <f t="shared" si="101"/>
        <v>6</v>
      </c>
    </row>
    <row r="6524" ht="14.25" customHeight="1" spans="1:6">
      <c r="A6524" s="44">
        <v>45676</v>
      </c>
      <c r="B6524" s="4" t="s">
        <v>37</v>
      </c>
      <c r="C6524" s="45">
        <v>1</v>
      </c>
      <c r="D6524" s="4" t="str">
        <f>VLOOKUP(B6524,'P Master'!$A$1:$C$39,3,0)</f>
        <v>0-500</v>
      </c>
      <c r="E6524" s="48">
        <f>VLOOKUP(D6524,'Slabs and Cost'!$B$9:$E$12,3,0)</f>
        <v>6</v>
      </c>
      <c r="F6524" s="48">
        <f t="shared" si="101"/>
        <v>6</v>
      </c>
    </row>
    <row r="6525" ht="14.25" customHeight="1" spans="1:6">
      <c r="A6525" s="44">
        <v>45675</v>
      </c>
      <c r="B6525" s="4" t="s">
        <v>37</v>
      </c>
      <c r="C6525" s="45">
        <v>1</v>
      </c>
      <c r="D6525" s="4" t="str">
        <f>VLOOKUP(B6525,'P Master'!$A$1:$C$39,3,0)</f>
        <v>0-500</v>
      </c>
      <c r="E6525" s="48">
        <f>VLOOKUP(D6525,'Slabs and Cost'!$B$9:$E$12,3,0)</f>
        <v>6</v>
      </c>
      <c r="F6525" s="48">
        <f t="shared" si="101"/>
        <v>6</v>
      </c>
    </row>
    <row r="6526" ht="14.25" customHeight="1" spans="1:6">
      <c r="A6526" s="44">
        <v>45676</v>
      </c>
      <c r="B6526" s="4" t="s">
        <v>18</v>
      </c>
      <c r="C6526" s="45">
        <v>1</v>
      </c>
      <c r="D6526" s="4" t="str">
        <f>VLOOKUP(B6526,'P Master'!$A$1:$C$39,3,0)</f>
        <v>0-500</v>
      </c>
      <c r="E6526" s="48">
        <f>VLOOKUP(D6526,'Slabs and Cost'!$B$9:$E$12,3,0)</f>
        <v>6</v>
      </c>
      <c r="F6526" s="48">
        <f t="shared" si="101"/>
        <v>6</v>
      </c>
    </row>
    <row r="6527" ht="14.25" customHeight="1" spans="1:6">
      <c r="A6527" s="44">
        <v>45675</v>
      </c>
      <c r="B6527" s="4" t="s">
        <v>16</v>
      </c>
      <c r="C6527" s="45">
        <v>1</v>
      </c>
      <c r="D6527" s="4" t="str">
        <f>VLOOKUP(B6527,'P Master'!$A$1:$C$39,3,0)</f>
        <v>0-500</v>
      </c>
      <c r="E6527" s="48">
        <f>VLOOKUP(D6527,'Slabs and Cost'!$B$9:$E$12,3,0)</f>
        <v>6</v>
      </c>
      <c r="F6527" s="48">
        <f t="shared" si="101"/>
        <v>6</v>
      </c>
    </row>
    <row r="6528" ht="14.25" customHeight="1" spans="1:6">
      <c r="A6528" s="44">
        <v>45676</v>
      </c>
      <c r="B6528" s="4" t="s">
        <v>37</v>
      </c>
      <c r="C6528" s="45">
        <v>1</v>
      </c>
      <c r="D6528" s="4" t="str">
        <f>VLOOKUP(B6528,'P Master'!$A$1:$C$39,3,0)</f>
        <v>0-500</v>
      </c>
      <c r="E6528" s="48">
        <f>VLOOKUP(D6528,'Slabs and Cost'!$B$9:$E$12,3,0)</f>
        <v>6</v>
      </c>
      <c r="F6528" s="48">
        <f t="shared" si="101"/>
        <v>6</v>
      </c>
    </row>
    <row r="6529" ht="14.25" customHeight="1" spans="1:6">
      <c r="A6529" s="44">
        <v>45676</v>
      </c>
      <c r="B6529" s="46" t="s">
        <v>15</v>
      </c>
      <c r="C6529" s="45">
        <v>1</v>
      </c>
      <c r="D6529" s="4" t="str">
        <f>VLOOKUP(B6529,'P Master'!$A$1:$C$39,3,0)</f>
        <v>500-1</v>
      </c>
      <c r="E6529" s="48">
        <f>VLOOKUP(D6529,'Slabs and Cost'!$B$9:$E$12,3,0)</f>
        <v>6</v>
      </c>
      <c r="F6529" s="48">
        <f t="shared" si="101"/>
        <v>6</v>
      </c>
    </row>
    <row r="6530" ht="14.25" customHeight="1" spans="1:6">
      <c r="A6530" s="44">
        <v>45676</v>
      </c>
      <c r="B6530" s="4" t="s">
        <v>12</v>
      </c>
      <c r="C6530" s="45">
        <v>1</v>
      </c>
      <c r="D6530" s="4" t="str">
        <f>VLOOKUP(B6530,'P Master'!$A$1:$C$39,3,0)</f>
        <v>0-500</v>
      </c>
      <c r="E6530" s="48">
        <f>VLOOKUP(D6530,'Slabs and Cost'!$B$9:$E$12,3,0)</f>
        <v>6</v>
      </c>
      <c r="F6530" s="48">
        <f t="shared" si="101"/>
        <v>6</v>
      </c>
    </row>
    <row r="6531" ht="14.25" customHeight="1" spans="1:6">
      <c r="A6531" s="44">
        <v>45676</v>
      </c>
      <c r="B6531" s="46" t="s">
        <v>15</v>
      </c>
      <c r="C6531" s="45">
        <v>1</v>
      </c>
      <c r="D6531" s="4" t="str">
        <f>VLOOKUP(B6531,'P Master'!$A$1:$C$39,3,0)</f>
        <v>500-1</v>
      </c>
      <c r="E6531" s="48">
        <f>VLOOKUP(D6531,'Slabs and Cost'!$B$9:$E$12,3,0)</f>
        <v>6</v>
      </c>
      <c r="F6531" s="48">
        <f t="shared" si="101"/>
        <v>6</v>
      </c>
    </row>
    <row r="6532" ht="14.25" customHeight="1" spans="1:6">
      <c r="A6532" s="44">
        <v>45676</v>
      </c>
      <c r="B6532" s="4" t="s">
        <v>16</v>
      </c>
      <c r="C6532" s="45">
        <v>1</v>
      </c>
      <c r="D6532" s="4" t="str">
        <f>VLOOKUP(B6532,'P Master'!$A$1:$C$39,3,0)</f>
        <v>0-500</v>
      </c>
      <c r="E6532" s="48">
        <f>VLOOKUP(D6532,'Slabs and Cost'!$B$9:$E$12,3,0)</f>
        <v>6</v>
      </c>
      <c r="F6532" s="48">
        <f t="shared" si="101"/>
        <v>6</v>
      </c>
    </row>
    <row r="6533" ht="14.25" customHeight="1" spans="1:6">
      <c r="A6533" s="44">
        <v>45676</v>
      </c>
      <c r="B6533" s="4" t="s">
        <v>18</v>
      </c>
      <c r="C6533" s="45">
        <v>1</v>
      </c>
      <c r="D6533" s="4" t="str">
        <f>VLOOKUP(B6533,'P Master'!$A$1:$C$39,3,0)</f>
        <v>0-500</v>
      </c>
      <c r="E6533" s="48">
        <f>VLOOKUP(D6533,'Slabs and Cost'!$B$9:$E$12,3,0)</f>
        <v>6</v>
      </c>
      <c r="F6533" s="48">
        <f t="shared" ref="F6533:F6596" si="102">C6533*E6533</f>
        <v>6</v>
      </c>
    </row>
    <row r="6534" ht="14.25" customHeight="1" spans="1:6">
      <c r="A6534" s="44">
        <v>45676</v>
      </c>
      <c r="B6534" s="4" t="s">
        <v>19</v>
      </c>
      <c r="C6534" s="45">
        <v>1</v>
      </c>
      <c r="D6534" s="4" t="str">
        <f>VLOOKUP(B6534,'P Master'!$A$1:$C$39,3,0)</f>
        <v>0-500</v>
      </c>
      <c r="E6534" s="48">
        <f>VLOOKUP(D6534,'Slabs and Cost'!$B$9:$E$12,3,0)</f>
        <v>6</v>
      </c>
      <c r="F6534" s="48">
        <f t="shared" si="102"/>
        <v>6</v>
      </c>
    </row>
    <row r="6535" ht="14.25" customHeight="1" spans="1:6">
      <c r="A6535" s="44">
        <v>45676</v>
      </c>
      <c r="B6535" s="4" t="s">
        <v>20</v>
      </c>
      <c r="C6535" s="45">
        <v>1</v>
      </c>
      <c r="D6535" s="4" t="str">
        <f>VLOOKUP(B6535,'P Master'!$A$1:$C$39,3,0)</f>
        <v>0-500</v>
      </c>
      <c r="E6535" s="48">
        <f>VLOOKUP(D6535,'Slabs and Cost'!$B$9:$E$12,3,0)</f>
        <v>6</v>
      </c>
      <c r="F6535" s="48">
        <f t="shared" si="102"/>
        <v>6</v>
      </c>
    </row>
    <row r="6536" ht="14.25" customHeight="1" spans="1:6">
      <c r="A6536" s="44">
        <v>45676</v>
      </c>
      <c r="B6536" s="4" t="s">
        <v>37</v>
      </c>
      <c r="C6536" s="45">
        <v>1</v>
      </c>
      <c r="D6536" s="4" t="str">
        <f>VLOOKUP(B6536,'P Master'!$A$1:$C$39,3,0)</f>
        <v>0-500</v>
      </c>
      <c r="E6536" s="48">
        <f>VLOOKUP(D6536,'Slabs and Cost'!$B$9:$E$12,3,0)</f>
        <v>6</v>
      </c>
      <c r="F6536" s="48">
        <f t="shared" si="102"/>
        <v>6</v>
      </c>
    </row>
    <row r="6537" ht="14.25" customHeight="1" spans="1:6">
      <c r="A6537" s="44">
        <v>45676</v>
      </c>
      <c r="B6537" s="4" t="s">
        <v>37</v>
      </c>
      <c r="C6537" s="45">
        <v>1</v>
      </c>
      <c r="D6537" s="4" t="str">
        <f>VLOOKUP(B6537,'P Master'!$A$1:$C$39,3,0)</f>
        <v>0-500</v>
      </c>
      <c r="E6537" s="48">
        <f>VLOOKUP(D6537,'Slabs and Cost'!$B$9:$E$12,3,0)</f>
        <v>6</v>
      </c>
      <c r="F6537" s="48">
        <f t="shared" si="102"/>
        <v>6</v>
      </c>
    </row>
    <row r="6538" ht="14.25" customHeight="1" spans="1:6">
      <c r="A6538" s="44">
        <v>45676</v>
      </c>
      <c r="B6538" s="4" t="s">
        <v>37</v>
      </c>
      <c r="C6538" s="45">
        <v>1</v>
      </c>
      <c r="D6538" s="4" t="str">
        <f>VLOOKUP(B6538,'P Master'!$A$1:$C$39,3,0)</f>
        <v>0-500</v>
      </c>
      <c r="E6538" s="48">
        <f>VLOOKUP(D6538,'Slabs and Cost'!$B$9:$E$12,3,0)</f>
        <v>6</v>
      </c>
      <c r="F6538" s="48">
        <f t="shared" si="102"/>
        <v>6</v>
      </c>
    </row>
    <row r="6539" ht="14.25" customHeight="1" spans="1:6">
      <c r="A6539" s="44">
        <v>45676</v>
      </c>
      <c r="B6539" s="4" t="s">
        <v>37</v>
      </c>
      <c r="C6539" s="45">
        <v>1</v>
      </c>
      <c r="D6539" s="4" t="str">
        <f>VLOOKUP(B6539,'P Master'!$A$1:$C$39,3,0)</f>
        <v>0-500</v>
      </c>
      <c r="E6539" s="48">
        <f>VLOOKUP(D6539,'Slabs and Cost'!$B$9:$E$12,3,0)</f>
        <v>6</v>
      </c>
      <c r="F6539" s="48">
        <f t="shared" si="102"/>
        <v>6</v>
      </c>
    </row>
    <row r="6540" ht="14.25" customHeight="1" spans="1:6">
      <c r="A6540" s="44">
        <v>45676</v>
      </c>
      <c r="B6540" s="4" t="s">
        <v>20</v>
      </c>
      <c r="C6540" s="45">
        <v>1</v>
      </c>
      <c r="D6540" s="4" t="str">
        <f>VLOOKUP(B6540,'P Master'!$A$1:$C$39,3,0)</f>
        <v>0-500</v>
      </c>
      <c r="E6540" s="48">
        <f>VLOOKUP(D6540,'Slabs and Cost'!$B$9:$E$12,3,0)</f>
        <v>6</v>
      </c>
      <c r="F6540" s="48">
        <f t="shared" si="102"/>
        <v>6</v>
      </c>
    </row>
    <row r="6541" ht="14.25" customHeight="1" spans="1:6">
      <c r="A6541" s="44">
        <v>45676</v>
      </c>
      <c r="B6541" s="4" t="s">
        <v>37</v>
      </c>
      <c r="C6541" s="45">
        <v>1</v>
      </c>
      <c r="D6541" s="4" t="str">
        <f>VLOOKUP(B6541,'P Master'!$A$1:$C$39,3,0)</f>
        <v>0-500</v>
      </c>
      <c r="E6541" s="48">
        <f>VLOOKUP(D6541,'Slabs and Cost'!$B$9:$E$12,3,0)</f>
        <v>6</v>
      </c>
      <c r="F6541" s="48">
        <f t="shared" si="102"/>
        <v>6</v>
      </c>
    </row>
    <row r="6542" ht="14.25" customHeight="1" spans="1:6">
      <c r="A6542" s="44">
        <v>45676</v>
      </c>
      <c r="B6542" s="46" t="s">
        <v>15</v>
      </c>
      <c r="C6542" s="45">
        <v>1</v>
      </c>
      <c r="D6542" s="4" t="str">
        <f>VLOOKUP(B6542,'P Master'!$A$1:$C$39,3,0)</f>
        <v>500-1</v>
      </c>
      <c r="E6542" s="48">
        <f>VLOOKUP(D6542,'Slabs and Cost'!$B$9:$E$12,3,0)</f>
        <v>6</v>
      </c>
      <c r="F6542" s="48">
        <f t="shared" si="102"/>
        <v>6</v>
      </c>
    </row>
    <row r="6543" ht="14.25" customHeight="1" spans="1:6">
      <c r="A6543" s="44">
        <v>45676</v>
      </c>
      <c r="B6543" s="4" t="s">
        <v>25</v>
      </c>
      <c r="C6543" s="45">
        <v>1</v>
      </c>
      <c r="D6543" s="4" t="str">
        <f>VLOOKUP(B6543,'P Master'!$A$1:$C$39,3,0)</f>
        <v>0-500</v>
      </c>
      <c r="E6543" s="48">
        <f>VLOOKUP(D6543,'Slabs and Cost'!$B$9:$E$12,3,0)</f>
        <v>6</v>
      </c>
      <c r="F6543" s="48">
        <f t="shared" si="102"/>
        <v>6</v>
      </c>
    </row>
    <row r="6544" ht="14.25" customHeight="1" spans="1:6">
      <c r="A6544" s="44">
        <v>45676</v>
      </c>
      <c r="B6544" s="4" t="s">
        <v>18</v>
      </c>
      <c r="C6544" s="45">
        <v>1</v>
      </c>
      <c r="D6544" s="4" t="str">
        <f>VLOOKUP(B6544,'P Master'!$A$1:$C$39,3,0)</f>
        <v>0-500</v>
      </c>
      <c r="E6544" s="48">
        <f>VLOOKUP(D6544,'Slabs and Cost'!$B$9:$E$12,3,0)</f>
        <v>6</v>
      </c>
      <c r="F6544" s="48">
        <f t="shared" si="102"/>
        <v>6</v>
      </c>
    </row>
    <row r="6545" ht="14.25" customHeight="1" spans="1:6">
      <c r="A6545" s="44">
        <v>45676</v>
      </c>
      <c r="B6545" s="4" t="s">
        <v>37</v>
      </c>
      <c r="C6545" s="45">
        <v>1</v>
      </c>
      <c r="D6545" s="4" t="str">
        <f>VLOOKUP(B6545,'P Master'!$A$1:$C$39,3,0)</f>
        <v>0-500</v>
      </c>
      <c r="E6545" s="48">
        <f>VLOOKUP(D6545,'Slabs and Cost'!$B$9:$E$12,3,0)</f>
        <v>6</v>
      </c>
      <c r="F6545" s="48">
        <f t="shared" si="102"/>
        <v>6</v>
      </c>
    </row>
    <row r="6546" ht="14.25" customHeight="1" spans="1:6">
      <c r="A6546" s="44">
        <v>45676</v>
      </c>
      <c r="B6546" s="4" t="s">
        <v>37</v>
      </c>
      <c r="C6546" s="45">
        <v>1</v>
      </c>
      <c r="D6546" s="4" t="str">
        <f>VLOOKUP(B6546,'P Master'!$A$1:$C$39,3,0)</f>
        <v>0-500</v>
      </c>
      <c r="E6546" s="48">
        <f>VLOOKUP(D6546,'Slabs and Cost'!$B$9:$E$12,3,0)</f>
        <v>6</v>
      </c>
      <c r="F6546" s="48">
        <f t="shared" si="102"/>
        <v>6</v>
      </c>
    </row>
    <row r="6547" ht="14.25" customHeight="1" spans="1:6">
      <c r="A6547" s="44">
        <v>45676</v>
      </c>
      <c r="B6547" s="4" t="s">
        <v>12</v>
      </c>
      <c r="C6547" s="45">
        <v>1</v>
      </c>
      <c r="D6547" s="4" t="str">
        <f>VLOOKUP(B6547,'P Master'!$A$1:$C$39,3,0)</f>
        <v>0-500</v>
      </c>
      <c r="E6547" s="48">
        <f>VLOOKUP(D6547,'Slabs and Cost'!$B$9:$E$12,3,0)</f>
        <v>6</v>
      </c>
      <c r="F6547" s="48">
        <f t="shared" si="102"/>
        <v>6</v>
      </c>
    </row>
    <row r="6548" ht="14.25" customHeight="1" spans="1:6">
      <c r="A6548" s="44">
        <v>45676</v>
      </c>
      <c r="B6548" s="4" t="s">
        <v>46</v>
      </c>
      <c r="C6548" s="45">
        <v>1</v>
      </c>
      <c r="D6548" s="4" t="str">
        <f>VLOOKUP(B6548,'P Master'!$A$1:$C$39,3,0)</f>
        <v>0-500</v>
      </c>
      <c r="E6548" s="48">
        <f>VLOOKUP(D6548,'Slabs and Cost'!$B$9:$E$12,3,0)</f>
        <v>6</v>
      </c>
      <c r="F6548" s="48">
        <f t="shared" si="102"/>
        <v>6</v>
      </c>
    </row>
    <row r="6549" ht="14.25" customHeight="1" spans="1:6">
      <c r="A6549" s="44">
        <v>45676</v>
      </c>
      <c r="B6549" s="4" t="s">
        <v>17</v>
      </c>
      <c r="C6549" s="45">
        <v>1</v>
      </c>
      <c r="D6549" s="4" t="str">
        <f>VLOOKUP(B6549,'P Master'!$A$1:$C$39,3,0)</f>
        <v>0-500</v>
      </c>
      <c r="E6549" s="48">
        <f>VLOOKUP(D6549,'Slabs and Cost'!$B$9:$E$12,3,0)</f>
        <v>6</v>
      </c>
      <c r="F6549" s="48">
        <f t="shared" si="102"/>
        <v>6</v>
      </c>
    </row>
    <row r="6550" ht="14.25" customHeight="1" spans="1:6">
      <c r="A6550" s="44">
        <v>45676</v>
      </c>
      <c r="B6550" s="4" t="s">
        <v>31</v>
      </c>
      <c r="C6550" s="45">
        <v>1</v>
      </c>
      <c r="D6550" s="4" t="str">
        <f>VLOOKUP(B6550,'P Master'!$A$1:$C$39,3,0)</f>
        <v>500-1</v>
      </c>
      <c r="E6550" s="48">
        <f>VLOOKUP(D6550,'Slabs and Cost'!$B$9:$E$12,3,0)</f>
        <v>6</v>
      </c>
      <c r="F6550" s="48">
        <f t="shared" si="102"/>
        <v>6</v>
      </c>
    </row>
    <row r="6551" ht="14.25" customHeight="1" spans="1:6">
      <c r="A6551" s="44">
        <v>45676</v>
      </c>
      <c r="B6551" s="4" t="s">
        <v>18</v>
      </c>
      <c r="C6551" s="45">
        <v>1</v>
      </c>
      <c r="D6551" s="4" t="str">
        <f>VLOOKUP(B6551,'P Master'!$A$1:$C$39,3,0)</f>
        <v>0-500</v>
      </c>
      <c r="E6551" s="48">
        <f>VLOOKUP(D6551,'Slabs and Cost'!$B$9:$E$12,3,0)</f>
        <v>6</v>
      </c>
      <c r="F6551" s="48">
        <f t="shared" si="102"/>
        <v>6</v>
      </c>
    </row>
    <row r="6552" ht="14.25" customHeight="1" spans="1:6">
      <c r="A6552" s="44">
        <v>45676</v>
      </c>
      <c r="B6552" s="4" t="s">
        <v>37</v>
      </c>
      <c r="C6552" s="45">
        <v>1</v>
      </c>
      <c r="D6552" s="4" t="str">
        <f>VLOOKUP(B6552,'P Master'!$A$1:$C$39,3,0)</f>
        <v>0-500</v>
      </c>
      <c r="E6552" s="48">
        <f>VLOOKUP(D6552,'Slabs and Cost'!$B$9:$E$12,3,0)</f>
        <v>6</v>
      </c>
      <c r="F6552" s="48">
        <f t="shared" si="102"/>
        <v>6</v>
      </c>
    </row>
    <row r="6553" ht="14.25" customHeight="1" spans="1:6">
      <c r="A6553" s="44">
        <v>45676</v>
      </c>
      <c r="B6553" s="4" t="s">
        <v>37</v>
      </c>
      <c r="C6553" s="45">
        <v>1</v>
      </c>
      <c r="D6553" s="4" t="str">
        <f>VLOOKUP(B6553,'P Master'!$A$1:$C$39,3,0)</f>
        <v>0-500</v>
      </c>
      <c r="E6553" s="48">
        <f>VLOOKUP(D6553,'Slabs and Cost'!$B$9:$E$12,3,0)</f>
        <v>6</v>
      </c>
      <c r="F6553" s="48">
        <f t="shared" si="102"/>
        <v>6</v>
      </c>
    </row>
    <row r="6554" ht="14.25" customHeight="1" spans="1:6">
      <c r="A6554" s="44">
        <v>45676</v>
      </c>
      <c r="B6554" s="4" t="s">
        <v>39</v>
      </c>
      <c r="C6554" s="45">
        <v>1</v>
      </c>
      <c r="D6554" s="4" t="str">
        <f>VLOOKUP(B6554,'P Master'!$A$1:$C$39,3,0)</f>
        <v>0-500</v>
      </c>
      <c r="E6554" s="48">
        <f>VLOOKUP(D6554,'Slabs and Cost'!$B$9:$E$12,3,0)</f>
        <v>6</v>
      </c>
      <c r="F6554" s="48">
        <f t="shared" si="102"/>
        <v>6</v>
      </c>
    </row>
    <row r="6555" ht="14.25" customHeight="1" spans="1:6">
      <c r="A6555" s="44">
        <v>45676</v>
      </c>
      <c r="B6555" s="4" t="s">
        <v>20</v>
      </c>
      <c r="C6555" s="45">
        <v>1</v>
      </c>
      <c r="D6555" s="4" t="str">
        <f>VLOOKUP(B6555,'P Master'!$A$1:$C$39,3,0)</f>
        <v>0-500</v>
      </c>
      <c r="E6555" s="48">
        <f>VLOOKUP(D6555,'Slabs and Cost'!$B$9:$E$12,3,0)</f>
        <v>6</v>
      </c>
      <c r="F6555" s="48">
        <f t="shared" si="102"/>
        <v>6</v>
      </c>
    </row>
    <row r="6556" ht="14.25" customHeight="1" spans="1:6">
      <c r="A6556" s="44">
        <v>45676</v>
      </c>
      <c r="B6556" s="4" t="s">
        <v>37</v>
      </c>
      <c r="C6556" s="45">
        <v>1</v>
      </c>
      <c r="D6556" s="4" t="str">
        <f>VLOOKUP(B6556,'P Master'!$A$1:$C$39,3,0)</f>
        <v>0-500</v>
      </c>
      <c r="E6556" s="48">
        <f>VLOOKUP(D6556,'Slabs and Cost'!$B$9:$E$12,3,0)</f>
        <v>6</v>
      </c>
      <c r="F6556" s="48">
        <f t="shared" si="102"/>
        <v>6</v>
      </c>
    </row>
    <row r="6557" ht="14.25" customHeight="1" spans="1:6">
      <c r="A6557" s="44">
        <v>45676</v>
      </c>
      <c r="B6557" s="4" t="s">
        <v>36</v>
      </c>
      <c r="C6557" s="45">
        <v>1</v>
      </c>
      <c r="D6557" s="4" t="str">
        <f>VLOOKUP(B6557,'P Master'!$A$1:$C$39,3,0)</f>
        <v>0-500</v>
      </c>
      <c r="E6557" s="48">
        <f>VLOOKUP(D6557,'Slabs and Cost'!$B$9:$E$12,3,0)</f>
        <v>6</v>
      </c>
      <c r="F6557" s="48">
        <f t="shared" si="102"/>
        <v>6</v>
      </c>
    </row>
    <row r="6558" ht="14.25" customHeight="1" spans="1:6">
      <c r="A6558" s="44">
        <v>45676</v>
      </c>
      <c r="B6558" s="4" t="s">
        <v>37</v>
      </c>
      <c r="C6558" s="45">
        <v>1</v>
      </c>
      <c r="D6558" s="4" t="str">
        <f>VLOOKUP(B6558,'P Master'!$A$1:$C$39,3,0)</f>
        <v>0-500</v>
      </c>
      <c r="E6558" s="48">
        <f>VLOOKUP(D6558,'Slabs and Cost'!$B$9:$E$12,3,0)</f>
        <v>6</v>
      </c>
      <c r="F6558" s="48">
        <f t="shared" si="102"/>
        <v>6</v>
      </c>
    </row>
    <row r="6559" ht="14.25" customHeight="1" spans="1:6">
      <c r="A6559" s="44">
        <v>45676</v>
      </c>
      <c r="B6559" s="4" t="s">
        <v>37</v>
      </c>
      <c r="C6559" s="45">
        <v>1</v>
      </c>
      <c r="D6559" s="4" t="str">
        <f>VLOOKUP(B6559,'P Master'!$A$1:$C$39,3,0)</f>
        <v>0-500</v>
      </c>
      <c r="E6559" s="48">
        <f>VLOOKUP(D6559,'Slabs and Cost'!$B$9:$E$12,3,0)</f>
        <v>6</v>
      </c>
      <c r="F6559" s="48">
        <f t="shared" si="102"/>
        <v>6</v>
      </c>
    </row>
    <row r="6560" ht="14.25" customHeight="1" spans="1:6">
      <c r="A6560" s="44">
        <v>45676</v>
      </c>
      <c r="B6560" s="4" t="s">
        <v>18</v>
      </c>
      <c r="C6560" s="45">
        <v>1</v>
      </c>
      <c r="D6560" s="4" t="str">
        <f>VLOOKUP(B6560,'P Master'!$A$1:$C$39,3,0)</f>
        <v>0-500</v>
      </c>
      <c r="E6560" s="48">
        <f>VLOOKUP(D6560,'Slabs and Cost'!$B$9:$E$12,3,0)</f>
        <v>6</v>
      </c>
      <c r="F6560" s="48">
        <f t="shared" si="102"/>
        <v>6</v>
      </c>
    </row>
    <row r="6561" ht="14.25" customHeight="1" spans="1:6">
      <c r="A6561" s="44">
        <v>45676</v>
      </c>
      <c r="B6561" s="4" t="s">
        <v>31</v>
      </c>
      <c r="C6561" s="45">
        <v>1</v>
      </c>
      <c r="D6561" s="4" t="str">
        <f>VLOOKUP(B6561,'P Master'!$A$1:$C$39,3,0)</f>
        <v>500-1</v>
      </c>
      <c r="E6561" s="48">
        <f>VLOOKUP(D6561,'Slabs and Cost'!$B$9:$E$12,3,0)</f>
        <v>6</v>
      </c>
      <c r="F6561" s="48">
        <f t="shared" si="102"/>
        <v>6</v>
      </c>
    </row>
    <row r="6562" ht="14.25" customHeight="1" spans="1:6">
      <c r="A6562" s="44">
        <v>45676</v>
      </c>
      <c r="B6562" s="4" t="s">
        <v>16</v>
      </c>
      <c r="C6562" s="45">
        <v>1</v>
      </c>
      <c r="D6562" s="4" t="str">
        <f>VLOOKUP(B6562,'P Master'!$A$1:$C$39,3,0)</f>
        <v>0-500</v>
      </c>
      <c r="E6562" s="48">
        <f>VLOOKUP(D6562,'Slabs and Cost'!$B$9:$E$12,3,0)</f>
        <v>6</v>
      </c>
      <c r="F6562" s="48">
        <f t="shared" si="102"/>
        <v>6</v>
      </c>
    </row>
    <row r="6563" ht="14.25" customHeight="1" spans="1:6">
      <c r="A6563" s="44">
        <v>45676</v>
      </c>
      <c r="B6563" s="4" t="s">
        <v>37</v>
      </c>
      <c r="C6563" s="45">
        <v>1</v>
      </c>
      <c r="D6563" s="4" t="str">
        <f>VLOOKUP(B6563,'P Master'!$A$1:$C$39,3,0)</f>
        <v>0-500</v>
      </c>
      <c r="E6563" s="48">
        <f>VLOOKUP(D6563,'Slabs and Cost'!$B$9:$E$12,3,0)</f>
        <v>6</v>
      </c>
      <c r="F6563" s="48">
        <f t="shared" si="102"/>
        <v>6</v>
      </c>
    </row>
    <row r="6564" ht="14.25" customHeight="1" spans="1:6">
      <c r="A6564" s="44">
        <v>45676</v>
      </c>
      <c r="B6564" s="4" t="s">
        <v>37</v>
      </c>
      <c r="C6564" s="45">
        <v>1</v>
      </c>
      <c r="D6564" s="4" t="str">
        <f>VLOOKUP(B6564,'P Master'!$A$1:$C$39,3,0)</f>
        <v>0-500</v>
      </c>
      <c r="E6564" s="48">
        <f>VLOOKUP(D6564,'Slabs and Cost'!$B$9:$E$12,3,0)</f>
        <v>6</v>
      </c>
      <c r="F6564" s="48">
        <f t="shared" si="102"/>
        <v>6</v>
      </c>
    </row>
    <row r="6565" ht="14.25" customHeight="1" spans="1:6">
      <c r="A6565" s="44">
        <v>45676</v>
      </c>
      <c r="B6565" s="4" t="s">
        <v>37</v>
      </c>
      <c r="C6565" s="45">
        <v>1</v>
      </c>
      <c r="D6565" s="4" t="str">
        <f>VLOOKUP(B6565,'P Master'!$A$1:$C$39,3,0)</f>
        <v>0-500</v>
      </c>
      <c r="E6565" s="48">
        <f>VLOOKUP(D6565,'Slabs and Cost'!$B$9:$E$12,3,0)</f>
        <v>6</v>
      </c>
      <c r="F6565" s="48">
        <f t="shared" si="102"/>
        <v>6</v>
      </c>
    </row>
    <row r="6566" ht="14.25" customHeight="1" spans="1:6">
      <c r="A6566" s="44">
        <v>45676</v>
      </c>
      <c r="B6566" s="4" t="s">
        <v>18</v>
      </c>
      <c r="C6566" s="45">
        <v>1</v>
      </c>
      <c r="D6566" s="4" t="str">
        <f>VLOOKUP(B6566,'P Master'!$A$1:$C$39,3,0)</f>
        <v>0-500</v>
      </c>
      <c r="E6566" s="48">
        <f>VLOOKUP(D6566,'Slabs and Cost'!$B$9:$E$12,3,0)</f>
        <v>6</v>
      </c>
      <c r="F6566" s="48">
        <f t="shared" si="102"/>
        <v>6</v>
      </c>
    </row>
    <row r="6567" ht="14.25" customHeight="1" spans="1:6">
      <c r="A6567" s="44">
        <v>45676</v>
      </c>
      <c r="B6567" s="46" t="s">
        <v>15</v>
      </c>
      <c r="C6567" s="45">
        <v>1</v>
      </c>
      <c r="D6567" s="4" t="str">
        <f>VLOOKUP(B6567,'P Master'!$A$1:$C$39,3,0)</f>
        <v>500-1</v>
      </c>
      <c r="E6567" s="48">
        <f>VLOOKUP(D6567,'Slabs and Cost'!$B$9:$E$12,3,0)</f>
        <v>6</v>
      </c>
      <c r="F6567" s="48">
        <f t="shared" si="102"/>
        <v>6</v>
      </c>
    </row>
    <row r="6568" ht="14.25" customHeight="1" spans="1:6">
      <c r="A6568" s="44">
        <v>45676</v>
      </c>
      <c r="B6568" s="4" t="s">
        <v>18</v>
      </c>
      <c r="C6568" s="45">
        <v>1</v>
      </c>
      <c r="D6568" s="4" t="str">
        <f>VLOOKUP(B6568,'P Master'!$A$1:$C$39,3,0)</f>
        <v>0-500</v>
      </c>
      <c r="E6568" s="48">
        <f>VLOOKUP(D6568,'Slabs and Cost'!$B$9:$E$12,3,0)</f>
        <v>6</v>
      </c>
      <c r="F6568" s="48">
        <f t="shared" si="102"/>
        <v>6</v>
      </c>
    </row>
    <row r="6569" ht="14.25" customHeight="1" spans="1:6">
      <c r="A6569" s="44">
        <v>45676</v>
      </c>
      <c r="B6569" s="4" t="s">
        <v>16</v>
      </c>
      <c r="C6569" s="45">
        <v>1</v>
      </c>
      <c r="D6569" s="4" t="str">
        <f>VLOOKUP(B6569,'P Master'!$A$1:$C$39,3,0)</f>
        <v>0-500</v>
      </c>
      <c r="E6569" s="48">
        <f>VLOOKUP(D6569,'Slabs and Cost'!$B$9:$E$12,3,0)</f>
        <v>6</v>
      </c>
      <c r="F6569" s="48">
        <f t="shared" si="102"/>
        <v>6</v>
      </c>
    </row>
    <row r="6570" ht="14.25" customHeight="1" spans="1:6">
      <c r="A6570" s="44">
        <v>45676</v>
      </c>
      <c r="B6570" s="4" t="s">
        <v>12</v>
      </c>
      <c r="C6570" s="45">
        <v>1</v>
      </c>
      <c r="D6570" s="4" t="str">
        <f>VLOOKUP(B6570,'P Master'!$A$1:$C$39,3,0)</f>
        <v>0-500</v>
      </c>
      <c r="E6570" s="48">
        <f>VLOOKUP(D6570,'Slabs and Cost'!$B$9:$E$12,3,0)</f>
        <v>6</v>
      </c>
      <c r="F6570" s="48">
        <f t="shared" si="102"/>
        <v>6</v>
      </c>
    </row>
    <row r="6571" ht="14.25" customHeight="1" spans="1:6">
      <c r="A6571" s="44">
        <v>45676</v>
      </c>
      <c r="B6571" s="46" t="s">
        <v>15</v>
      </c>
      <c r="C6571" s="45">
        <v>1</v>
      </c>
      <c r="D6571" s="4" t="str">
        <f>VLOOKUP(B6571,'P Master'!$A$1:$C$39,3,0)</f>
        <v>500-1</v>
      </c>
      <c r="E6571" s="48">
        <f>VLOOKUP(D6571,'Slabs and Cost'!$B$9:$E$12,3,0)</f>
        <v>6</v>
      </c>
      <c r="F6571" s="48">
        <f t="shared" si="102"/>
        <v>6</v>
      </c>
    </row>
    <row r="6572" ht="14.25" customHeight="1" spans="1:6">
      <c r="A6572" s="44">
        <v>45676</v>
      </c>
      <c r="B6572" s="4" t="s">
        <v>37</v>
      </c>
      <c r="C6572" s="45">
        <v>1</v>
      </c>
      <c r="D6572" s="4" t="str">
        <f>VLOOKUP(B6572,'P Master'!$A$1:$C$39,3,0)</f>
        <v>0-500</v>
      </c>
      <c r="E6572" s="48">
        <f>VLOOKUP(D6572,'Slabs and Cost'!$B$9:$E$12,3,0)</f>
        <v>6</v>
      </c>
      <c r="F6572" s="48">
        <f t="shared" si="102"/>
        <v>6</v>
      </c>
    </row>
    <row r="6573" ht="14.25" customHeight="1" spans="1:6">
      <c r="A6573" s="44">
        <v>45676</v>
      </c>
      <c r="B6573" s="4" t="s">
        <v>37</v>
      </c>
      <c r="C6573" s="45">
        <v>1</v>
      </c>
      <c r="D6573" s="4" t="str">
        <f>VLOOKUP(B6573,'P Master'!$A$1:$C$39,3,0)</f>
        <v>0-500</v>
      </c>
      <c r="E6573" s="48">
        <f>VLOOKUP(D6573,'Slabs and Cost'!$B$9:$E$12,3,0)</f>
        <v>6</v>
      </c>
      <c r="F6573" s="48">
        <f t="shared" si="102"/>
        <v>6</v>
      </c>
    </row>
    <row r="6574" ht="14.25" customHeight="1" spans="1:6">
      <c r="A6574" s="44">
        <v>45676</v>
      </c>
      <c r="B6574" s="4" t="s">
        <v>21</v>
      </c>
      <c r="C6574" s="45">
        <v>1</v>
      </c>
      <c r="D6574" s="4" t="str">
        <f>VLOOKUP(B6574,'P Master'!$A$1:$C$39,3,0)</f>
        <v>1-2</v>
      </c>
      <c r="E6574" s="48">
        <f>VLOOKUP(D6574,'Slabs and Cost'!$B$9:$E$12,3,0)</f>
        <v>7.2</v>
      </c>
      <c r="F6574" s="48">
        <f t="shared" si="102"/>
        <v>7.2</v>
      </c>
    </row>
    <row r="6575" ht="14.25" customHeight="1" spans="1:6">
      <c r="A6575" s="44">
        <v>45676</v>
      </c>
      <c r="B6575" s="4" t="s">
        <v>37</v>
      </c>
      <c r="C6575" s="45">
        <v>1</v>
      </c>
      <c r="D6575" s="4" t="str">
        <f>VLOOKUP(B6575,'P Master'!$A$1:$C$39,3,0)</f>
        <v>0-500</v>
      </c>
      <c r="E6575" s="48">
        <f>VLOOKUP(D6575,'Slabs and Cost'!$B$9:$E$12,3,0)</f>
        <v>6</v>
      </c>
      <c r="F6575" s="48">
        <f t="shared" si="102"/>
        <v>6</v>
      </c>
    </row>
    <row r="6576" ht="14.25" customHeight="1" spans="1:6">
      <c r="A6576" s="44">
        <v>45676</v>
      </c>
      <c r="B6576" s="4" t="s">
        <v>37</v>
      </c>
      <c r="C6576" s="45">
        <v>1</v>
      </c>
      <c r="D6576" s="4" t="str">
        <f>VLOOKUP(B6576,'P Master'!$A$1:$C$39,3,0)</f>
        <v>0-500</v>
      </c>
      <c r="E6576" s="48">
        <f>VLOOKUP(D6576,'Slabs and Cost'!$B$9:$E$12,3,0)</f>
        <v>6</v>
      </c>
      <c r="F6576" s="48">
        <f t="shared" si="102"/>
        <v>6</v>
      </c>
    </row>
    <row r="6577" ht="14.25" customHeight="1" spans="1:6">
      <c r="A6577" s="44">
        <v>45676</v>
      </c>
      <c r="B6577" s="4" t="s">
        <v>20</v>
      </c>
      <c r="C6577" s="45">
        <v>1</v>
      </c>
      <c r="D6577" s="4" t="str">
        <f>VLOOKUP(B6577,'P Master'!$A$1:$C$39,3,0)</f>
        <v>0-500</v>
      </c>
      <c r="E6577" s="48">
        <f>VLOOKUP(D6577,'Slabs and Cost'!$B$9:$E$12,3,0)</f>
        <v>6</v>
      </c>
      <c r="F6577" s="48">
        <f t="shared" si="102"/>
        <v>6</v>
      </c>
    </row>
    <row r="6578" ht="14.25" customHeight="1" spans="1:6">
      <c r="A6578" s="44">
        <v>45676</v>
      </c>
      <c r="B6578" s="46" t="s">
        <v>15</v>
      </c>
      <c r="C6578" s="45">
        <v>1</v>
      </c>
      <c r="D6578" s="4" t="str">
        <f>VLOOKUP(B6578,'P Master'!$A$1:$C$39,3,0)</f>
        <v>500-1</v>
      </c>
      <c r="E6578" s="48">
        <f>VLOOKUP(D6578,'Slabs and Cost'!$B$9:$E$12,3,0)</f>
        <v>6</v>
      </c>
      <c r="F6578" s="48">
        <f t="shared" si="102"/>
        <v>6</v>
      </c>
    </row>
    <row r="6579" ht="14.25" customHeight="1" spans="1:6">
      <c r="A6579" s="44">
        <v>45676</v>
      </c>
      <c r="B6579" s="4" t="s">
        <v>16</v>
      </c>
      <c r="C6579" s="45">
        <v>1</v>
      </c>
      <c r="D6579" s="4" t="str">
        <f>VLOOKUP(B6579,'P Master'!$A$1:$C$39,3,0)</f>
        <v>0-500</v>
      </c>
      <c r="E6579" s="48">
        <f>VLOOKUP(D6579,'Slabs and Cost'!$B$9:$E$12,3,0)</f>
        <v>6</v>
      </c>
      <c r="F6579" s="48">
        <f t="shared" si="102"/>
        <v>6</v>
      </c>
    </row>
    <row r="6580" ht="14.25" customHeight="1" spans="1:6">
      <c r="A6580" s="44">
        <v>45676</v>
      </c>
      <c r="B6580" s="4" t="s">
        <v>37</v>
      </c>
      <c r="C6580" s="45">
        <v>1</v>
      </c>
      <c r="D6580" s="4" t="str">
        <f>VLOOKUP(B6580,'P Master'!$A$1:$C$39,3,0)</f>
        <v>0-500</v>
      </c>
      <c r="E6580" s="48">
        <f>VLOOKUP(D6580,'Slabs and Cost'!$B$9:$E$12,3,0)</f>
        <v>6</v>
      </c>
      <c r="F6580" s="48">
        <f t="shared" si="102"/>
        <v>6</v>
      </c>
    </row>
    <row r="6581" ht="14.25" customHeight="1" spans="1:6">
      <c r="A6581" s="44">
        <v>45676</v>
      </c>
      <c r="B6581" s="4" t="s">
        <v>37</v>
      </c>
      <c r="C6581" s="45">
        <v>1</v>
      </c>
      <c r="D6581" s="4" t="str">
        <f>VLOOKUP(B6581,'P Master'!$A$1:$C$39,3,0)</f>
        <v>0-500</v>
      </c>
      <c r="E6581" s="48">
        <f>VLOOKUP(D6581,'Slabs and Cost'!$B$9:$E$12,3,0)</f>
        <v>6</v>
      </c>
      <c r="F6581" s="48">
        <f t="shared" si="102"/>
        <v>6</v>
      </c>
    </row>
    <row r="6582" ht="14.25" customHeight="1" spans="1:6">
      <c r="A6582" s="44">
        <v>45676</v>
      </c>
      <c r="B6582" s="4" t="s">
        <v>37</v>
      </c>
      <c r="C6582" s="45">
        <v>1</v>
      </c>
      <c r="D6582" s="4" t="str">
        <f>VLOOKUP(B6582,'P Master'!$A$1:$C$39,3,0)</f>
        <v>0-500</v>
      </c>
      <c r="E6582" s="48">
        <f>VLOOKUP(D6582,'Slabs and Cost'!$B$9:$E$12,3,0)</f>
        <v>6</v>
      </c>
      <c r="F6582" s="48">
        <f t="shared" si="102"/>
        <v>6</v>
      </c>
    </row>
    <row r="6583" ht="14.25" customHeight="1" spans="1:6">
      <c r="A6583" s="44">
        <v>45676</v>
      </c>
      <c r="B6583" s="4" t="s">
        <v>18</v>
      </c>
      <c r="C6583" s="45">
        <v>1</v>
      </c>
      <c r="D6583" s="4" t="str">
        <f>VLOOKUP(B6583,'P Master'!$A$1:$C$39,3,0)</f>
        <v>0-500</v>
      </c>
      <c r="E6583" s="48">
        <f>VLOOKUP(D6583,'Slabs and Cost'!$B$9:$E$12,3,0)</f>
        <v>6</v>
      </c>
      <c r="F6583" s="48">
        <f t="shared" si="102"/>
        <v>6</v>
      </c>
    </row>
    <row r="6584" ht="14.25" customHeight="1" spans="1:6">
      <c r="A6584" s="44">
        <v>45676</v>
      </c>
      <c r="B6584" s="4" t="s">
        <v>9</v>
      </c>
      <c r="C6584" s="45">
        <v>1</v>
      </c>
      <c r="D6584" s="4" t="str">
        <f>VLOOKUP(B6584,'P Master'!$A$1:$C$39,3,0)</f>
        <v>0-500</v>
      </c>
      <c r="E6584" s="48">
        <f>VLOOKUP(D6584,'Slabs and Cost'!$B$9:$E$12,3,0)</f>
        <v>6</v>
      </c>
      <c r="F6584" s="48">
        <f t="shared" si="102"/>
        <v>6</v>
      </c>
    </row>
    <row r="6585" ht="14.25" customHeight="1" spans="1:6">
      <c r="A6585" s="44">
        <v>45676</v>
      </c>
      <c r="B6585" s="4" t="s">
        <v>12</v>
      </c>
      <c r="C6585" s="45">
        <v>1</v>
      </c>
      <c r="D6585" s="4" t="str">
        <f>VLOOKUP(B6585,'P Master'!$A$1:$C$39,3,0)</f>
        <v>0-500</v>
      </c>
      <c r="E6585" s="48">
        <f>VLOOKUP(D6585,'Slabs and Cost'!$B$9:$E$12,3,0)</f>
        <v>6</v>
      </c>
      <c r="F6585" s="48">
        <f t="shared" si="102"/>
        <v>6</v>
      </c>
    </row>
    <row r="6586" ht="14.25" customHeight="1" spans="1:6">
      <c r="A6586" s="44">
        <v>45676</v>
      </c>
      <c r="B6586" s="4" t="s">
        <v>37</v>
      </c>
      <c r="C6586" s="45">
        <v>1</v>
      </c>
      <c r="D6586" s="4" t="str">
        <f>VLOOKUP(B6586,'P Master'!$A$1:$C$39,3,0)</f>
        <v>0-500</v>
      </c>
      <c r="E6586" s="48">
        <f>VLOOKUP(D6586,'Slabs and Cost'!$B$9:$E$12,3,0)</f>
        <v>6</v>
      </c>
      <c r="F6586" s="48">
        <f t="shared" si="102"/>
        <v>6</v>
      </c>
    </row>
    <row r="6587" ht="14.25" customHeight="1" spans="1:6">
      <c r="A6587" s="44">
        <v>45676</v>
      </c>
      <c r="B6587" s="4" t="s">
        <v>16</v>
      </c>
      <c r="C6587" s="45">
        <v>1</v>
      </c>
      <c r="D6587" s="4" t="str">
        <f>VLOOKUP(B6587,'P Master'!$A$1:$C$39,3,0)</f>
        <v>0-500</v>
      </c>
      <c r="E6587" s="48">
        <f>VLOOKUP(D6587,'Slabs and Cost'!$B$9:$E$12,3,0)</f>
        <v>6</v>
      </c>
      <c r="F6587" s="48">
        <f t="shared" si="102"/>
        <v>6</v>
      </c>
    </row>
    <row r="6588" ht="14.25" customHeight="1" spans="1:6">
      <c r="A6588" s="44">
        <v>45676</v>
      </c>
      <c r="B6588" s="4" t="s">
        <v>21</v>
      </c>
      <c r="C6588" s="45">
        <v>1</v>
      </c>
      <c r="D6588" s="4" t="str">
        <f>VLOOKUP(B6588,'P Master'!$A$1:$C$39,3,0)</f>
        <v>1-2</v>
      </c>
      <c r="E6588" s="48">
        <f>VLOOKUP(D6588,'Slabs and Cost'!$B$9:$E$12,3,0)</f>
        <v>7.2</v>
      </c>
      <c r="F6588" s="48">
        <f t="shared" si="102"/>
        <v>7.2</v>
      </c>
    </row>
    <row r="6589" ht="14.25" customHeight="1" spans="1:6">
      <c r="A6589" s="44">
        <v>45676</v>
      </c>
      <c r="B6589" s="4" t="s">
        <v>20</v>
      </c>
      <c r="C6589" s="45">
        <v>1</v>
      </c>
      <c r="D6589" s="4" t="str">
        <f>VLOOKUP(B6589,'P Master'!$A$1:$C$39,3,0)</f>
        <v>0-500</v>
      </c>
      <c r="E6589" s="48">
        <f>VLOOKUP(D6589,'Slabs and Cost'!$B$9:$E$12,3,0)</f>
        <v>6</v>
      </c>
      <c r="F6589" s="48">
        <f t="shared" si="102"/>
        <v>6</v>
      </c>
    </row>
    <row r="6590" ht="14.25" customHeight="1" spans="1:6">
      <c r="A6590" s="44">
        <v>45676</v>
      </c>
      <c r="B6590" s="4" t="s">
        <v>37</v>
      </c>
      <c r="C6590" s="45">
        <v>1</v>
      </c>
      <c r="D6590" s="4" t="str">
        <f>VLOOKUP(B6590,'P Master'!$A$1:$C$39,3,0)</f>
        <v>0-500</v>
      </c>
      <c r="E6590" s="48">
        <f>VLOOKUP(D6590,'Slabs and Cost'!$B$9:$E$12,3,0)</f>
        <v>6</v>
      </c>
      <c r="F6590" s="48">
        <f t="shared" si="102"/>
        <v>6</v>
      </c>
    </row>
    <row r="6591" ht="14.25" customHeight="1" spans="1:6">
      <c r="A6591" s="44">
        <v>45676</v>
      </c>
      <c r="B6591" s="4" t="s">
        <v>16</v>
      </c>
      <c r="C6591" s="45">
        <v>1</v>
      </c>
      <c r="D6591" s="4" t="str">
        <f>VLOOKUP(B6591,'P Master'!$A$1:$C$39,3,0)</f>
        <v>0-500</v>
      </c>
      <c r="E6591" s="48">
        <f>VLOOKUP(D6591,'Slabs and Cost'!$B$9:$E$12,3,0)</f>
        <v>6</v>
      </c>
      <c r="F6591" s="48">
        <f t="shared" si="102"/>
        <v>6</v>
      </c>
    </row>
    <row r="6592" ht="14.25" customHeight="1" spans="1:6">
      <c r="A6592" s="44">
        <v>45676</v>
      </c>
      <c r="B6592" s="4" t="s">
        <v>18</v>
      </c>
      <c r="C6592" s="45">
        <v>1</v>
      </c>
      <c r="D6592" s="4" t="str">
        <f>VLOOKUP(B6592,'P Master'!$A$1:$C$39,3,0)</f>
        <v>0-500</v>
      </c>
      <c r="E6592" s="48">
        <f>VLOOKUP(D6592,'Slabs and Cost'!$B$9:$E$12,3,0)</f>
        <v>6</v>
      </c>
      <c r="F6592" s="48">
        <f t="shared" si="102"/>
        <v>6</v>
      </c>
    </row>
    <row r="6593" ht="14.25" customHeight="1" spans="1:6">
      <c r="A6593" s="44">
        <v>45676</v>
      </c>
      <c r="B6593" s="4" t="s">
        <v>16</v>
      </c>
      <c r="C6593" s="45">
        <v>1</v>
      </c>
      <c r="D6593" s="4" t="str">
        <f>VLOOKUP(B6593,'P Master'!$A$1:$C$39,3,0)</f>
        <v>0-500</v>
      </c>
      <c r="E6593" s="48">
        <f>VLOOKUP(D6593,'Slabs and Cost'!$B$9:$E$12,3,0)</f>
        <v>6</v>
      </c>
      <c r="F6593" s="48">
        <f t="shared" si="102"/>
        <v>6</v>
      </c>
    </row>
    <row r="6594" ht="14.25" customHeight="1" spans="1:6">
      <c r="A6594" s="44">
        <v>45676</v>
      </c>
      <c r="B6594" s="4" t="s">
        <v>37</v>
      </c>
      <c r="C6594" s="45">
        <v>1</v>
      </c>
      <c r="D6594" s="4" t="str">
        <f>VLOOKUP(B6594,'P Master'!$A$1:$C$39,3,0)</f>
        <v>0-500</v>
      </c>
      <c r="E6594" s="48">
        <f>VLOOKUP(D6594,'Slabs and Cost'!$B$9:$E$12,3,0)</f>
        <v>6</v>
      </c>
      <c r="F6594" s="48">
        <f t="shared" si="102"/>
        <v>6</v>
      </c>
    </row>
    <row r="6595" ht="14.25" customHeight="1" spans="1:6">
      <c r="A6595" s="44">
        <v>45676</v>
      </c>
      <c r="B6595" s="4" t="s">
        <v>17</v>
      </c>
      <c r="C6595" s="45">
        <v>1</v>
      </c>
      <c r="D6595" s="4" t="str">
        <f>VLOOKUP(B6595,'P Master'!$A$1:$C$39,3,0)</f>
        <v>0-500</v>
      </c>
      <c r="E6595" s="48">
        <f>VLOOKUP(D6595,'Slabs and Cost'!$B$9:$E$12,3,0)</f>
        <v>6</v>
      </c>
      <c r="F6595" s="48">
        <f t="shared" si="102"/>
        <v>6</v>
      </c>
    </row>
    <row r="6596" ht="14.25" customHeight="1" spans="1:6">
      <c r="A6596" s="44">
        <v>45676</v>
      </c>
      <c r="B6596" s="4" t="s">
        <v>34</v>
      </c>
      <c r="C6596" s="45">
        <v>1</v>
      </c>
      <c r="D6596" s="4" t="str">
        <f>VLOOKUP(B6596,'P Master'!$A$1:$C$39,3,0)</f>
        <v>500-1</v>
      </c>
      <c r="E6596" s="48">
        <f>VLOOKUP(D6596,'Slabs and Cost'!$B$9:$E$12,3,0)</f>
        <v>6</v>
      </c>
      <c r="F6596" s="48">
        <f t="shared" si="102"/>
        <v>6</v>
      </c>
    </row>
    <row r="6597" ht="14.25" customHeight="1" spans="1:6">
      <c r="A6597" s="44">
        <v>45676</v>
      </c>
      <c r="B6597" s="4" t="s">
        <v>35</v>
      </c>
      <c r="C6597" s="45">
        <v>1</v>
      </c>
      <c r="D6597" s="4" t="str">
        <f>VLOOKUP(B6597,'P Master'!$A$1:$C$39,3,0)</f>
        <v>0-500</v>
      </c>
      <c r="E6597" s="48">
        <f>VLOOKUP(D6597,'Slabs and Cost'!$B$9:$E$12,3,0)</f>
        <v>6</v>
      </c>
      <c r="F6597" s="48">
        <f t="shared" ref="F6597:F6660" si="103">C6597*E6597</f>
        <v>6</v>
      </c>
    </row>
    <row r="6598" ht="14.25" customHeight="1" spans="1:6">
      <c r="A6598" s="44">
        <v>45676</v>
      </c>
      <c r="B6598" s="4" t="s">
        <v>46</v>
      </c>
      <c r="C6598" s="45">
        <v>1</v>
      </c>
      <c r="D6598" s="4" t="str">
        <f>VLOOKUP(B6598,'P Master'!$A$1:$C$39,3,0)</f>
        <v>0-500</v>
      </c>
      <c r="E6598" s="48">
        <f>VLOOKUP(D6598,'Slabs and Cost'!$B$9:$E$12,3,0)</f>
        <v>6</v>
      </c>
      <c r="F6598" s="48">
        <f t="shared" si="103"/>
        <v>6</v>
      </c>
    </row>
    <row r="6599" ht="14.25" customHeight="1" spans="1:6">
      <c r="A6599" s="44">
        <v>45676</v>
      </c>
      <c r="B6599" s="4" t="s">
        <v>16</v>
      </c>
      <c r="C6599" s="45">
        <v>1</v>
      </c>
      <c r="D6599" s="4" t="str">
        <f>VLOOKUP(B6599,'P Master'!$A$1:$C$39,3,0)</f>
        <v>0-500</v>
      </c>
      <c r="E6599" s="48">
        <f>VLOOKUP(D6599,'Slabs and Cost'!$B$9:$E$12,3,0)</f>
        <v>6</v>
      </c>
      <c r="F6599" s="48">
        <f t="shared" si="103"/>
        <v>6</v>
      </c>
    </row>
    <row r="6600" ht="14.25" customHeight="1" spans="1:6">
      <c r="A6600" s="44">
        <v>45676</v>
      </c>
      <c r="B6600" s="4" t="s">
        <v>37</v>
      </c>
      <c r="C6600" s="45">
        <v>1</v>
      </c>
      <c r="D6600" s="4" t="str">
        <f>VLOOKUP(B6600,'P Master'!$A$1:$C$39,3,0)</f>
        <v>0-500</v>
      </c>
      <c r="E6600" s="48">
        <f>VLOOKUP(D6600,'Slabs and Cost'!$B$9:$E$12,3,0)</f>
        <v>6</v>
      </c>
      <c r="F6600" s="48">
        <f t="shared" si="103"/>
        <v>6</v>
      </c>
    </row>
    <row r="6601" ht="14.25" customHeight="1" spans="1:6">
      <c r="A6601" s="44">
        <v>45676</v>
      </c>
      <c r="B6601" s="4" t="s">
        <v>16</v>
      </c>
      <c r="C6601" s="45">
        <v>1</v>
      </c>
      <c r="D6601" s="4" t="str">
        <f>VLOOKUP(B6601,'P Master'!$A$1:$C$39,3,0)</f>
        <v>0-500</v>
      </c>
      <c r="E6601" s="48">
        <f>VLOOKUP(D6601,'Slabs and Cost'!$B$9:$E$12,3,0)</f>
        <v>6</v>
      </c>
      <c r="F6601" s="48">
        <f t="shared" si="103"/>
        <v>6</v>
      </c>
    </row>
    <row r="6602" ht="14.25" customHeight="1" spans="1:6">
      <c r="A6602" s="44">
        <v>45676</v>
      </c>
      <c r="B6602" s="4" t="s">
        <v>16</v>
      </c>
      <c r="C6602" s="45">
        <v>1</v>
      </c>
      <c r="D6602" s="4" t="str">
        <f>VLOOKUP(B6602,'P Master'!$A$1:$C$39,3,0)</f>
        <v>0-500</v>
      </c>
      <c r="E6602" s="48">
        <f>VLOOKUP(D6602,'Slabs and Cost'!$B$9:$E$12,3,0)</f>
        <v>6</v>
      </c>
      <c r="F6602" s="48">
        <f t="shared" si="103"/>
        <v>6</v>
      </c>
    </row>
    <row r="6603" ht="14.25" customHeight="1" spans="1:6">
      <c r="A6603" s="44">
        <v>45676</v>
      </c>
      <c r="B6603" s="4" t="s">
        <v>20</v>
      </c>
      <c r="C6603" s="45">
        <v>1</v>
      </c>
      <c r="D6603" s="4" t="str">
        <f>VLOOKUP(B6603,'P Master'!$A$1:$C$39,3,0)</f>
        <v>0-500</v>
      </c>
      <c r="E6603" s="48">
        <f>VLOOKUP(D6603,'Slabs and Cost'!$B$9:$E$12,3,0)</f>
        <v>6</v>
      </c>
      <c r="F6603" s="48">
        <f t="shared" si="103"/>
        <v>6</v>
      </c>
    </row>
    <row r="6604" ht="14.25" customHeight="1" spans="1:6">
      <c r="A6604" s="44">
        <v>45676</v>
      </c>
      <c r="B6604" s="4" t="s">
        <v>19</v>
      </c>
      <c r="C6604" s="45">
        <v>1</v>
      </c>
      <c r="D6604" s="4" t="str">
        <f>VLOOKUP(B6604,'P Master'!$A$1:$C$39,3,0)</f>
        <v>0-500</v>
      </c>
      <c r="E6604" s="48">
        <f>VLOOKUP(D6604,'Slabs and Cost'!$B$9:$E$12,3,0)</f>
        <v>6</v>
      </c>
      <c r="F6604" s="48">
        <f t="shared" si="103"/>
        <v>6</v>
      </c>
    </row>
    <row r="6605" ht="14.25" customHeight="1" spans="1:6">
      <c r="A6605" s="44">
        <v>45676</v>
      </c>
      <c r="B6605" s="4" t="s">
        <v>18</v>
      </c>
      <c r="C6605" s="45">
        <v>1</v>
      </c>
      <c r="D6605" s="4" t="str">
        <f>VLOOKUP(B6605,'P Master'!$A$1:$C$39,3,0)</f>
        <v>0-500</v>
      </c>
      <c r="E6605" s="48">
        <f>VLOOKUP(D6605,'Slabs and Cost'!$B$9:$E$12,3,0)</f>
        <v>6</v>
      </c>
      <c r="F6605" s="48">
        <f t="shared" si="103"/>
        <v>6</v>
      </c>
    </row>
    <row r="6606" ht="14.25" customHeight="1" spans="1:6">
      <c r="A6606" s="44">
        <v>45676</v>
      </c>
      <c r="B6606" s="4" t="s">
        <v>16</v>
      </c>
      <c r="C6606" s="45">
        <v>1</v>
      </c>
      <c r="D6606" s="4" t="str">
        <f>VLOOKUP(B6606,'P Master'!$A$1:$C$39,3,0)</f>
        <v>0-500</v>
      </c>
      <c r="E6606" s="48">
        <f>VLOOKUP(D6606,'Slabs and Cost'!$B$9:$E$12,3,0)</f>
        <v>6</v>
      </c>
      <c r="F6606" s="48">
        <f t="shared" si="103"/>
        <v>6</v>
      </c>
    </row>
    <row r="6607" ht="14.25" customHeight="1" spans="1:6">
      <c r="A6607" s="44">
        <v>45676</v>
      </c>
      <c r="B6607" s="4" t="s">
        <v>20</v>
      </c>
      <c r="C6607" s="45">
        <v>1</v>
      </c>
      <c r="D6607" s="4" t="str">
        <f>VLOOKUP(B6607,'P Master'!$A$1:$C$39,3,0)</f>
        <v>0-500</v>
      </c>
      <c r="E6607" s="48">
        <f>VLOOKUP(D6607,'Slabs and Cost'!$B$9:$E$12,3,0)</f>
        <v>6</v>
      </c>
      <c r="F6607" s="48">
        <f t="shared" si="103"/>
        <v>6</v>
      </c>
    </row>
    <row r="6608" ht="14.25" customHeight="1" spans="1:6">
      <c r="A6608" s="44">
        <v>45676</v>
      </c>
      <c r="B6608" s="4" t="s">
        <v>38</v>
      </c>
      <c r="C6608" s="45">
        <v>1</v>
      </c>
      <c r="D6608" s="4" t="str">
        <f>VLOOKUP(B6608,'P Master'!$A$1:$C$39,3,0)</f>
        <v>0-500</v>
      </c>
      <c r="E6608" s="48">
        <f>VLOOKUP(D6608,'Slabs and Cost'!$B$9:$E$12,3,0)</f>
        <v>6</v>
      </c>
      <c r="F6608" s="48">
        <f t="shared" si="103"/>
        <v>6</v>
      </c>
    </row>
    <row r="6609" ht="14.25" customHeight="1" spans="1:6">
      <c r="A6609" s="44">
        <v>45676</v>
      </c>
      <c r="B6609" s="4" t="s">
        <v>37</v>
      </c>
      <c r="C6609" s="45">
        <v>1</v>
      </c>
      <c r="D6609" s="4" t="str">
        <f>VLOOKUP(B6609,'P Master'!$A$1:$C$39,3,0)</f>
        <v>0-500</v>
      </c>
      <c r="E6609" s="48">
        <f>VLOOKUP(D6609,'Slabs and Cost'!$B$9:$E$12,3,0)</f>
        <v>6</v>
      </c>
      <c r="F6609" s="48">
        <f t="shared" si="103"/>
        <v>6</v>
      </c>
    </row>
    <row r="6610" ht="14.25" customHeight="1" spans="1:6">
      <c r="A6610" s="44">
        <v>45676</v>
      </c>
      <c r="B6610" s="4" t="s">
        <v>39</v>
      </c>
      <c r="C6610" s="45">
        <v>1</v>
      </c>
      <c r="D6610" s="4" t="str">
        <f>VLOOKUP(B6610,'P Master'!$A$1:$C$39,3,0)</f>
        <v>0-500</v>
      </c>
      <c r="E6610" s="48">
        <f>VLOOKUP(D6610,'Slabs and Cost'!$B$9:$E$12,3,0)</f>
        <v>6</v>
      </c>
      <c r="F6610" s="48">
        <f t="shared" si="103"/>
        <v>6</v>
      </c>
    </row>
    <row r="6611" ht="14.25" customHeight="1" spans="1:6">
      <c r="A6611" s="44">
        <v>45676</v>
      </c>
      <c r="B6611" s="4" t="s">
        <v>18</v>
      </c>
      <c r="C6611" s="45">
        <v>1</v>
      </c>
      <c r="D6611" s="4" t="str">
        <f>VLOOKUP(B6611,'P Master'!$A$1:$C$39,3,0)</f>
        <v>0-500</v>
      </c>
      <c r="E6611" s="48">
        <f>VLOOKUP(D6611,'Slabs and Cost'!$B$9:$E$12,3,0)</f>
        <v>6</v>
      </c>
      <c r="F6611" s="48">
        <f t="shared" si="103"/>
        <v>6</v>
      </c>
    </row>
    <row r="6612" ht="14.25" customHeight="1" spans="1:6">
      <c r="A6612" s="44">
        <v>45676</v>
      </c>
      <c r="B6612" s="46" t="s">
        <v>15</v>
      </c>
      <c r="C6612" s="45">
        <v>1</v>
      </c>
      <c r="D6612" s="4" t="str">
        <f>VLOOKUP(B6612,'P Master'!$A$1:$C$39,3,0)</f>
        <v>500-1</v>
      </c>
      <c r="E6612" s="48">
        <f>VLOOKUP(D6612,'Slabs and Cost'!$B$9:$E$12,3,0)</f>
        <v>6</v>
      </c>
      <c r="F6612" s="48">
        <f t="shared" si="103"/>
        <v>6</v>
      </c>
    </row>
    <row r="6613" ht="14.25" customHeight="1" spans="1:6">
      <c r="A6613" s="44">
        <v>45676</v>
      </c>
      <c r="B6613" s="4" t="s">
        <v>46</v>
      </c>
      <c r="C6613" s="45">
        <v>1</v>
      </c>
      <c r="D6613" s="4" t="str">
        <f>VLOOKUP(B6613,'P Master'!$A$1:$C$39,3,0)</f>
        <v>0-500</v>
      </c>
      <c r="E6613" s="48">
        <f>VLOOKUP(D6613,'Slabs and Cost'!$B$9:$E$12,3,0)</f>
        <v>6</v>
      </c>
      <c r="F6613" s="48">
        <f t="shared" si="103"/>
        <v>6</v>
      </c>
    </row>
    <row r="6614" ht="14.25" customHeight="1" spans="1:6">
      <c r="A6614" s="44">
        <v>45676</v>
      </c>
      <c r="B6614" s="4" t="s">
        <v>39</v>
      </c>
      <c r="C6614" s="45">
        <v>1</v>
      </c>
      <c r="D6614" s="4" t="str">
        <f>VLOOKUP(B6614,'P Master'!$A$1:$C$39,3,0)</f>
        <v>0-500</v>
      </c>
      <c r="E6614" s="48">
        <f>VLOOKUP(D6614,'Slabs and Cost'!$B$9:$E$12,3,0)</f>
        <v>6</v>
      </c>
      <c r="F6614" s="48">
        <f t="shared" si="103"/>
        <v>6</v>
      </c>
    </row>
    <row r="6615" ht="14.25" customHeight="1" spans="1:6">
      <c r="A6615" s="44">
        <v>45676</v>
      </c>
      <c r="B6615" s="4" t="s">
        <v>18</v>
      </c>
      <c r="C6615" s="45">
        <v>1</v>
      </c>
      <c r="D6615" s="4" t="str">
        <f>VLOOKUP(B6615,'P Master'!$A$1:$C$39,3,0)</f>
        <v>0-500</v>
      </c>
      <c r="E6615" s="48">
        <f>VLOOKUP(D6615,'Slabs and Cost'!$B$9:$E$12,3,0)</f>
        <v>6</v>
      </c>
      <c r="F6615" s="48">
        <f t="shared" si="103"/>
        <v>6</v>
      </c>
    </row>
    <row r="6616" ht="14.25" customHeight="1" spans="1:6">
      <c r="A6616" s="44">
        <v>45676</v>
      </c>
      <c r="B6616" s="4" t="s">
        <v>23</v>
      </c>
      <c r="C6616" s="45">
        <v>1</v>
      </c>
      <c r="D6616" s="4" t="str">
        <f>VLOOKUP(B6616,'P Master'!$A$1:$C$39,3,0)</f>
        <v>0-500</v>
      </c>
      <c r="E6616" s="48">
        <f>VLOOKUP(D6616,'Slabs and Cost'!$B$9:$E$12,3,0)</f>
        <v>6</v>
      </c>
      <c r="F6616" s="48">
        <f t="shared" si="103"/>
        <v>6</v>
      </c>
    </row>
    <row r="6617" ht="14.25" customHeight="1" spans="1:6">
      <c r="A6617" s="44">
        <v>45676</v>
      </c>
      <c r="B6617" s="4" t="s">
        <v>25</v>
      </c>
      <c r="C6617" s="45">
        <v>1</v>
      </c>
      <c r="D6617" s="4" t="str">
        <f>VLOOKUP(B6617,'P Master'!$A$1:$C$39,3,0)</f>
        <v>0-500</v>
      </c>
      <c r="E6617" s="48">
        <f>VLOOKUP(D6617,'Slabs and Cost'!$B$9:$E$12,3,0)</f>
        <v>6</v>
      </c>
      <c r="F6617" s="48">
        <f t="shared" si="103"/>
        <v>6</v>
      </c>
    </row>
    <row r="6618" ht="14.25" customHeight="1" spans="1:6">
      <c r="A6618" s="44">
        <v>45676</v>
      </c>
      <c r="B6618" s="4" t="s">
        <v>37</v>
      </c>
      <c r="C6618" s="45">
        <v>1</v>
      </c>
      <c r="D6618" s="4" t="str">
        <f>VLOOKUP(B6618,'P Master'!$A$1:$C$39,3,0)</f>
        <v>0-500</v>
      </c>
      <c r="E6618" s="48">
        <f>VLOOKUP(D6618,'Slabs and Cost'!$B$9:$E$12,3,0)</f>
        <v>6</v>
      </c>
      <c r="F6618" s="48">
        <f t="shared" si="103"/>
        <v>6</v>
      </c>
    </row>
    <row r="6619" ht="14.25" customHeight="1" spans="1:6">
      <c r="A6619" s="44">
        <v>45676</v>
      </c>
      <c r="B6619" s="4" t="s">
        <v>37</v>
      </c>
      <c r="C6619" s="45">
        <v>1</v>
      </c>
      <c r="D6619" s="4" t="str">
        <f>VLOOKUP(B6619,'P Master'!$A$1:$C$39,3,0)</f>
        <v>0-500</v>
      </c>
      <c r="E6619" s="48">
        <f>VLOOKUP(D6619,'Slabs and Cost'!$B$9:$E$12,3,0)</f>
        <v>6</v>
      </c>
      <c r="F6619" s="48">
        <f t="shared" si="103"/>
        <v>6</v>
      </c>
    </row>
    <row r="6620" ht="14.25" customHeight="1" spans="1:6">
      <c r="A6620" s="44">
        <v>45676</v>
      </c>
      <c r="B6620" s="4" t="s">
        <v>37</v>
      </c>
      <c r="C6620" s="45">
        <v>1</v>
      </c>
      <c r="D6620" s="4" t="str">
        <f>VLOOKUP(B6620,'P Master'!$A$1:$C$39,3,0)</f>
        <v>0-500</v>
      </c>
      <c r="E6620" s="48">
        <f>VLOOKUP(D6620,'Slabs and Cost'!$B$9:$E$12,3,0)</f>
        <v>6</v>
      </c>
      <c r="F6620" s="48">
        <f t="shared" si="103"/>
        <v>6</v>
      </c>
    </row>
    <row r="6621" ht="14.25" customHeight="1" spans="1:6">
      <c r="A6621" s="44">
        <v>45676</v>
      </c>
      <c r="B6621" s="4" t="s">
        <v>11</v>
      </c>
      <c r="C6621" s="45">
        <v>1</v>
      </c>
      <c r="D6621" s="4" t="str">
        <f>VLOOKUP(B6621,'P Master'!$A$1:$C$39,3,0)</f>
        <v>0-500</v>
      </c>
      <c r="E6621" s="48">
        <f>VLOOKUP(D6621,'Slabs and Cost'!$B$9:$E$12,3,0)</f>
        <v>6</v>
      </c>
      <c r="F6621" s="48">
        <f t="shared" si="103"/>
        <v>6</v>
      </c>
    </row>
    <row r="6622" ht="14.25" customHeight="1" spans="1:6">
      <c r="A6622" s="44">
        <v>45676</v>
      </c>
      <c r="B6622" s="4" t="s">
        <v>18</v>
      </c>
      <c r="C6622" s="45">
        <v>1</v>
      </c>
      <c r="D6622" s="4" t="str">
        <f>VLOOKUP(B6622,'P Master'!$A$1:$C$39,3,0)</f>
        <v>0-500</v>
      </c>
      <c r="E6622" s="48">
        <f>VLOOKUP(D6622,'Slabs and Cost'!$B$9:$E$12,3,0)</f>
        <v>6</v>
      </c>
      <c r="F6622" s="48">
        <f t="shared" si="103"/>
        <v>6</v>
      </c>
    </row>
    <row r="6623" ht="14.25" customHeight="1" spans="1:6">
      <c r="A6623" s="44">
        <v>45676</v>
      </c>
      <c r="B6623" s="4" t="s">
        <v>46</v>
      </c>
      <c r="C6623" s="45">
        <v>1</v>
      </c>
      <c r="D6623" s="4" t="str">
        <f>VLOOKUP(B6623,'P Master'!$A$1:$C$39,3,0)</f>
        <v>0-500</v>
      </c>
      <c r="E6623" s="48">
        <f>VLOOKUP(D6623,'Slabs and Cost'!$B$9:$E$12,3,0)</f>
        <v>6</v>
      </c>
      <c r="F6623" s="48">
        <f t="shared" si="103"/>
        <v>6</v>
      </c>
    </row>
    <row r="6624" ht="14.25" customHeight="1" spans="1:6">
      <c r="A6624" s="44">
        <v>45676</v>
      </c>
      <c r="B6624" s="4" t="s">
        <v>46</v>
      </c>
      <c r="C6624" s="45">
        <v>1</v>
      </c>
      <c r="D6624" s="4" t="str">
        <f>VLOOKUP(B6624,'P Master'!$A$1:$C$39,3,0)</f>
        <v>0-500</v>
      </c>
      <c r="E6624" s="48">
        <f>VLOOKUP(D6624,'Slabs and Cost'!$B$9:$E$12,3,0)</f>
        <v>6</v>
      </c>
      <c r="F6624" s="48">
        <f t="shared" si="103"/>
        <v>6</v>
      </c>
    </row>
    <row r="6625" ht="14.25" customHeight="1" spans="1:6">
      <c r="A6625" s="44">
        <v>45676</v>
      </c>
      <c r="B6625" s="4" t="s">
        <v>19</v>
      </c>
      <c r="C6625" s="45">
        <v>1</v>
      </c>
      <c r="D6625" s="4" t="str">
        <f>VLOOKUP(B6625,'P Master'!$A$1:$C$39,3,0)</f>
        <v>0-500</v>
      </c>
      <c r="E6625" s="48">
        <f>VLOOKUP(D6625,'Slabs and Cost'!$B$9:$E$12,3,0)</f>
        <v>6</v>
      </c>
      <c r="F6625" s="48">
        <f t="shared" si="103"/>
        <v>6</v>
      </c>
    </row>
    <row r="6626" ht="14.25" customHeight="1" spans="1:6">
      <c r="A6626" s="44">
        <v>45676</v>
      </c>
      <c r="B6626" s="4" t="s">
        <v>37</v>
      </c>
      <c r="C6626" s="45">
        <v>1</v>
      </c>
      <c r="D6626" s="4" t="str">
        <f>VLOOKUP(B6626,'P Master'!$A$1:$C$39,3,0)</f>
        <v>0-500</v>
      </c>
      <c r="E6626" s="48">
        <f>VLOOKUP(D6626,'Slabs and Cost'!$B$9:$E$12,3,0)</f>
        <v>6</v>
      </c>
      <c r="F6626" s="48">
        <f t="shared" si="103"/>
        <v>6</v>
      </c>
    </row>
    <row r="6627" ht="14.25" customHeight="1" spans="1:6">
      <c r="A6627" s="44">
        <v>45676</v>
      </c>
      <c r="B6627" s="4" t="s">
        <v>25</v>
      </c>
      <c r="C6627" s="45">
        <v>1</v>
      </c>
      <c r="D6627" s="4" t="str">
        <f>VLOOKUP(B6627,'P Master'!$A$1:$C$39,3,0)</f>
        <v>0-500</v>
      </c>
      <c r="E6627" s="48">
        <f>VLOOKUP(D6627,'Slabs and Cost'!$B$9:$E$12,3,0)</f>
        <v>6</v>
      </c>
      <c r="F6627" s="48">
        <f t="shared" si="103"/>
        <v>6</v>
      </c>
    </row>
    <row r="6628" ht="14.25" customHeight="1" spans="1:6">
      <c r="A6628" s="44">
        <v>45676</v>
      </c>
      <c r="B6628" s="4" t="s">
        <v>20</v>
      </c>
      <c r="C6628" s="45">
        <v>1</v>
      </c>
      <c r="D6628" s="4" t="str">
        <f>VLOOKUP(B6628,'P Master'!$A$1:$C$39,3,0)</f>
        <v>0-500</v>
      </c>
      <c r="E6628" s="48">
        <f>VLOOKUP(D6628,'Slabs and Cost'!$B$9:$E$12,3,0)</f>
        <v>6</v>
      </c>
      <c r="F6628" s="48">
        <f t="shared" si="103"/>
        <v>6</v>
      </c>
    </row>
    <row r="6629" ht="14.25" customHeight="1" spans="1:6">
      <c r="A6629" s="44">
        <v>45676</v>
      </c>
      <c r="B6629" s="4" t="s">
        <v>20</v>
      </c>
      <c r="C6629" s="45">
        <v>1</v>
      </c>
      <c r="D6629" s="4" t="str">
        <f>VLOOKUP(B6629,'P Master'!$A$1:$C$39,3,0)</f>
        <v>0-500</v>
      </c>
      <c r="E6629" s="48">
        <f>VLOOKUP(D6629,'Slabs and Cost'!$B$9:$E$12,3,0)</f>
        <v>6</v>
      </c>
      <c r="F6629" s="48">
        <f t="shared" si="103"/>
        <v>6</v>
      </c>
    </row>
    <row r="6630" ht="14.25" customHeight="1" spans="1:6">
      <c r="A6630" s="44">
        <v>45676</v>
      </c>
      <c r="B6630" s="46" t="s">
        <v>15</v>
      </c>
      <c r="C6630" s="45">
        <v>1</v>
      </c>
      <c r="D6630" s="4" t="str">
        <f>VLOOKUP(B6630,'P Master'!$A$1:$C$39,3,0)</f>
        <v>500-1</v>
      </c>
      <c r="E6630" s="48">
        <f>VLOOKUP(D6630,'Slabs and Cost'!$B$9:$E$12,3,0)</f>
        <v>6</v>
      </c>
      <c r="F6630" s="48">
        <f t="shared" si="103"/>
        <v>6</v>
      </c>
    </row>
    <row r="6631" ht="14.25" customHeight="1" spans="1:6">
      <c r="A6631" s="44">
        <v>45676</v>
      </c>
      <c r="B6631" s="4" t="s">
        <v>18</v>
      </c>
      <c r="C6631" s="45">
        <v>1</v>
      </c>
      <c r="D6631" s="4" t="str">
        <f>VLOOKUP(B6631,'P Master'!$A$1:$C$39,3,0)</f>
        <v>0-500</v>
      </c>
      <c r="E6631" s="48">
        <f>VLOOKUP(D6631,'Slabs and Cost'!$B$9:$E$12,3,0)</f>
        <v>6</v>
      </c>
      <c r="F6631" s="48">
        <f t="shared" si="103"/>
        <v>6</v>
      </c>
    </row>
    <row r="6632" ht="14.25" customHeight="1" spans="1:6">
      <c r="A6632" s="44">
        <v>45676</v>
      </c>
      <c r="B6632" s="4" t="s">
        <v>34</v>
      </c>
      <c r="C6632" s="45">
        <v>1</v>
      </c>
      <c r="D6632" s="4" t="str">
        <f>VLOOKUP(B6632,'P Master'!$A$1:$C$39,3,0)</f>
        <v>500-1</v>
      </c>
      <c r="E6632" s="48">
        <f>VLOOKUP(D6632,'Slabs and Cost'!$B$9:$E$12,3,0)</f>
        <v>6</v>
      </c>
      <c r="F6632" s="48">
        <f t="shared" si="103"/>
        <v>6</v>
      </c>
    </row>
    <row r="6633" ht="14.25" customHeight="1" spans="1:6">
      <c r="A6633" s="44">
        <v>45676</v>
      </c>
      <c r="B6633" s="4" t="s">
        <v>37</v>
      </c>
      <c r="C6633" s="45">
        <v>1</v>
      </c>
      <c r="D6633" s="4" t="str">
        <f>VLOOKUP(B6633,'P Master'!$A$1:$C$39,3,0)</f>
        <v>0-500</v>
      </c>
      <c r="E6633" s="48">
        <f>VLOOKUP(D6633,'Slabs and Cost'!$B$9:$E$12,3,0)</f>
        <v>6</v>
      </c>
      <c r="F6633" s="48">
        <f t="shared" si="103"/>
        <v>6</v>
      </c>
    </row>
    <row r="6634" ht="14.25" customHeight="1" spans="1:6">
      <c r="A6634" s="44">
        <v>45676</v>
      </c>
      <c r="B6634" s="4" t="s">
        <v>16</v>
      </c>
      <c r="C6634" s="45">
        <v>1</v>
      </c>
      <c r="D6634" s="4" t="str">
        <f>VLOOKUP(B6634,'P Master'!$A$1:$C$39,3,0)</f>
        <v>0-500</v>
      </c>
      <c r="E6634" s="48">
        <f>VLOOKUP(D6634,'Slabs and Cost'!$B$9:$E$12,3,0)</f>
        <v>6</v>
      </c>
      <c r="F6634" s="48">
        <f t="shared" si="103"/>
        <v>6</v>
      </c>
    </row>
    <row r="6635" ht="14.25" customHeight="1" spans="1:6">
      <c r="A6635" s="44">
        <v>45676</v>
      </c>
      <c r="B6635" s="4" t="s">
        <v>37</v>
      </c>
      <c r="C6635" s="45">
        <v>1</v>
      </c>
      <c r="D6635" s="4" t="str">
        <f>VLOOKUP(B6635,'P Master'!$A$1:$C$39,3,0)</f>
        <v>0-500</v>
      </c>
      <c r="E6635" s="48">
        <f>VLOOKUP(D6635,'Slabs and Cost'!$B$9:$E$12,3,0)</f>
        <v>6</v>
      </c>
      <c r="F6635" s="48">
        <f t="shared" si="103"/>
        <v>6</v>
      </c>
    </row>
    <row r="6636" ht="14.25" customHeight="1" spans="1:6">
      <c r="A6636" s="44">
        <v>45676</v>
      </c>
      <c r="B6636" s="4" t="s">
        <v>17</v>
      </c>
      <c r="C6636" s="45">
        <v>1</v>
      </c>
      <c r="D6636" s="4" t="str">
        <f>VLOOKUP(B6636,'P Master'!$A$1:$C$39,3,0)</f>
        <v>0-500</v>
      </c>
      <c r="E6636" s="48">
        <f>VLOOKUP(D6636,'Slabs and Cost'!$B$9:$E$12,3,0)</f>
        <v>6</v>
      </c>
      <c r="F6636" s="48">
        <f t="shared" si="103"/>
        <v>6</v>
      </c>
    </row>
    <row r="6637" ht="14.25" customHeight="1" spans="1:6">
      <c r="A6637" s="44">
        <v>45676</v>
      </c>
      <c r="B6637" s="4" t="s">
        <v>22</v>
      </c>
      <c r="C6637" s="45">
        <v>1</v>
      </c>
      <c r="D6637" s="4" t="str">
        <f>VLOOKUP(B6637,'P Master'!$A$1:$C$39,3,0)</f>
        <v>0-500</v>
      </c>
      <c r="E6637" s="48">
        <f>VLOOKUP(D6637,'Slabs and Cost'!$B$9:$E$12,3,0)</f>
        <v>6</v>
      </c>
      <c r="F6637" s="48">
        <f t="shared" si="103"/>
        <v>6</v>
      </c>
    </row>
    <row r="6638" ht="14.25" customHeight="1" spans="1:6">
      <c r="A6638" s="44">
        <v>45676</v>
      </c>
      <c r="B6638" s="4" t="s">
        <v>37</v>
      </c>
      <c r="C6638" s="45">
        <v>1</v>
      </c>
      <c r="D6638" s="4" t="str">
        <f>VLOOKUP(B6638,'P Master'!$A$1:$C$39,3,0)</f>
        <v>0-500</v>
      </c>
      <c r="E6638" s="48">
        <f>VLOOKUP(D6638,'Slabs and Cost'!$B$9:$E$12,3,0)</f>
        <v>6</v>
      </c>
      <c r="F6638" s="48">
        <f t="shared" si="103"/>
        <v>6</v>
      </c>
    </row>
    <row r="6639" ht="14.25" customHeight="1" spans="1:6">
      <c r="A6639" s="44">
        <v>45676</v>
      </c>
      <c r="B6639" s="4" t="s">
        <v>36</v>
      </c>
      <c r="C6639" s="45">
        <v>1</v>
      </c>
      <c r="D6639" s="4" t="str">
        <f>VLOOKUP(B6639,'P Master'!$A$1:$C$39,3,0)</f>
        <v>0-500</v>
      </c>
      <c r="E6639" s="48">
        <f>VLOOKUP(D6639,'Slabs and Cost'!$B$9:$E$12,3,0)</f>
        <v>6</v>
      </c>
      <c r="F6639" s="48">
        <f t="shared" si="103"/>
        <v>6</v>
      </c>
    </row>
    <row r="6640" ht="14.25" customHeight="1" spans="1:6">
      <c r="A6640" s="44">
        <v>45676</v>
      </c>
      <c r="B6640" s="4" t="s">
        <v>17</v>
      </c>
      <c r="C6640" s="45">
        <v>1</v>
      </c>
      <c r="D6640" s="4" t="str">
        <f>VLOOKUP(B6640,'P Master'!$A$1:$C$39,3,0)</f>
        <v>0-500</v>
      </c>
      <c r="E6640" s="48">
        <f>VLOOKUP(D6640,'Slabs and Cost'!$B$9:$E$12,3,0)</f>
        <v>6</v>
      </c>
      <c r="F6640" s="48">
        <f t="shared" si="103"/>
        <v>6</v>
      </c>
    </row>
    <row r="6641" ht="14.25" customHeight="1" spans="1:6">
      <c r="A6641" s="44">
        <v>45676</v>
      </c>
      <c r="B6641" s="4" t="s">
        <v>34</v>
      </c>
      <c r="C6641" s="45">
        <v>1</v>
      </c>
      <c r="D6641" s="4" t="str">
        <f>VLOOKUP(B6641,'P Master'!$A$1:$C$39,3,0)</f>
        <v>500-1</v>
      </c>
      <c r="E6641" s="48">
        <f>VLOOKUP(D6641,'Slabs and Cost'!$B$9:$E$12,3,0)</f>
        <v>6</v>
      </c>
      <c r="F6641" s="48">
        <f t="shared" si="103"/>
        <v>6</v>
      </c>
    </row>
    <row r="6642" ht="14.25" customHeight="1" spans="1:6">
      <c r="A6642" s="44">
        <v>45676</v>
      </c>
      <c r="B6642" s="4" t="s">
        <v>37</v>
      </c>
      <c r="C6642" s="45">
        <v>1</v>
      </c>
      <c r="D6642" s="4" t="str">
        <f>VLOOKUP(B6642,'P Master'!$A$1:$C$39,3,0)</f>
        <v>0-500</v>
      </c>
      <c r="E6642" s="48">
        <f>VLOOKUP(D6642,'Slabs and Cost'!$B$9:$E$12,3,0)</f>
        <v>6</v>
      </c>
      <c r="F6642" s="48">
        <f t="shared" si="103"/>
        <v>6</v>
      </c>
    </row>
    <row r="6643" ht="14.25" customHeight="1" spans="1:6">
      <c r="A6643" s="44">
        <v>45676</v>
      </c>
      <c r="B6643" s="4" t="s">
        <v>37</v>
      </c>
      <c r="C6643" s="45">
        <v>1</v>
      </c>
      <c r="D6643" s="4" t="str">
        <f>VLOOKUP(B6643,'P Master'!$A$1:$C$39,3,0)</f>
        <v>0-500</v>
      </c>
      <c r="E6643" s="48">
        <f>VLOOKUP(D6643,'Slabs and Cost'!$B$9:$E$12,3,0)</f>
        <v>6</v>
      </c>
      <c r="F6643" s="48">
        <f t="shared" si="103"/>
        <v>6</v>
      </c>
    </row>
    <row r="6644" ht="14.25" customHeight="1" spans="1:6">
      <c r="A6644" s="44">
        <v>45676</v>
      </c>
      <c r="B6644" s="4" t="s">
        <v>37</v>
      </c>
      <c r="C6644" s="45">
        <v>1</v>
      </c>
      <c r="D6644" s="4" t="str">
        <f>VLOOKUP(B6644,'P Master'!$A$1:$C$39,3,0)</f>
        <v>0-500</v>
      </c>
      <c r="E6644" s="48">
        <f>VLOOKUP(D6644,'Slabs and Cost'!$B$9:$E$12,3,0)</f>
        <v>6</v>
      </c>
      <c r="F6644" s="48">
        <f t="shared" si="103"/>
        <v>6</v>
      </c>
    </row>
    <row r="6645" ht="14.25" customHeight="1" spans="1:6">
      <c r="A6645" s="44">
        <v>45676</v>
      </c>
      <c r="B6645" s="4" t="s">
        <v>37</v>
      </c>
      <c r="C6645" s="45">
        <v>1</v>
      </c>
      <c r="D6645" s="4" t="str">
        <f>VLOOKUP(B6645,'P Master'!$A$1:$C$39,3,0)</f>
        <v>0-500</v>
      </c>
      <c r="E6645" s="48">
        <f>VLOOKUP(D6645,'Slabs and Cost'!$B$9:$E$12,3,0)</f>
        <v>6</v>
      </c>
      <c r="F6645" s="48">
        <f t="shared" si="103"/>
        <v>6</v>
      </c>
    </row>
    <row r="6646" ht="14.25" customHeight="1" spans="1:6">
      <c r="A6646" s="44">
        <v>45676</v>
      </c>
      <c r="B6646" s="4" t="s">
        <v>12</v>
      </c>
      <c r="C6646" s="45">
        <v>1</v>
      </c>
      <c r="D6646" s="4" t="str">
        <f>VLOOKUP(B6646,'P Master'!$A$1:$C$39,3,0)</f>
        <v>0-500</v>
      </c>
      <c r="E6646" s="48">
        <f>VLOOKUP(D6646,'Slabs and Cost'!$B$9:$E$12,3,0)</f>
        <v>6</v>
      </c>
      <c r="F6646" s="48">
        <f t="shared" si="103"/>
        <v>6</v>
      </c>
    </row>
    <row r="6647" ht="14.25" customHeight="1" spans="1:6">
      <c r="A6647" s="44">
        <v>45676</v>
      </c>
      <c r="B6647" s="4" t="s">
        <v>16</v>
      </c>
      <c r="C6647" s="45">
        <v>1</v>
      </c>
      <c r="D6647" s="4" t="str">
        <f>VLOOKUP(B6647,'P Master'!$A$1:$C$39,3,0)</f>
        <v>0-500</v>
      </c>
      <c r="E6647" s="48">
        <f>VLOOKUP(D6647,'Slabs and Cost'!$B$9:$E$12,3,0)</f>
        <v>6</v>
      </c>
      <c r="F6647" s="48">
        <f t="shared" si="103"/>
        <v>6</v>
      </c>
    </row>
    <row r="6648" ht="14.25" customHeight="1" spans="1:6">
      <c r="A6648" s="44">
        <v>45676</v>
      </c>
      <c r="B6648" s="4" t="s">
        <v>37</v>
      </c>
      <c r="C6648" s="45">
        <v>1</v>
      </c>
      <c r="D6648" s="4" t="str">
        <f>VLOOKUP(B6648,'P Master'!$A$1:$C$39,3,0)</f>
        <v>0-500</v>
      </c>
      <c r="E6648" s="48">
        <f>VLOOKUP(D6648,'Slabs and Cost'!$B$9:$E$12,3,0)</f>
        <v>6</v>
      </c>
      <c r="F6648" s="48">
        <f t="shared" si="103"/>
        <v>6</v>
      </c>
    </row>
    <row r="6649" ht="14.25" customHeight="1" spans="1:6">
      <c r="A6649" s="44">
        <v>45676</v>
      </c>
      <c r="B6649" s="4" t="s">
        <v>37</v>
      </c>
      <c r="C6649" s="45">
        <v>1</v>
      </c>
      <c r="D6649" s="4" t="str">
        <f>VLOOKUP(B6649,'P Master'!$A$1:$C$39,3,0)</f>
        <v>0-500</v>
      </c>
      <c r="E6649" s="48">
        <f>VLOOKUP(D6649,'Slabs and Cost'!$B$9:$E$12,3,0)</f>
        <v>6</v>
      </c>
      <c r="F6649" s="48">
        <f t="shared" si="103"/>
        <v>6</v>
      </c>
    </row>
    <row r="6650" ht="14.25" customHeight="1" spans="1:6">
      <c r="A6650" s="44">
        <v>45676</v>
      </c>
      <c r="B6650" s="4" t="s">
        <v>16</v>
      </c>
      <c r="C6650" s="45">
        <v>1</v>
      </c>
      <c r="D6650" s="4" t="str">
        <f>VLOOKUP(B6650,'P Master'!$A$1:$C$39,3,0)</f>
        <v>0-500</v>
      </c>
      <c r="E6650" s="48">
        <f>VLOOKUP(D6650,'Slabs and Cost'!$B$9:$E$12,3,0)</f>
        <v>6</v>
      </c>
      <c r="F6650" s="48">
        <f t="shared" si="103"/>
        <v>6</v>
      </c>
    </row>
    <row r="6651" ht="14.25" customHeight="1" spans="1:6">
      <c r="A6651" s="44">
        <v>45676</v>
      </c>
      <c r="B6651" s="4" t="s">
        <v>17</v>
      </c>
      <c r="C6651" s="45">
        <v>1</v>
      </c>
      <c r="D6651" s="4" t="str">
        <f>VLOOKUP(B6651,'P Master'!$A$1:$C$39,3,0)</f>
        <v>0-500</v>
      </c>
      <c r="E6651" s="48">
        <f>VLOOKUP(D6651,'Slabs and Cost'!$B$9:$E$12,3,0)</f>
        <v>6</v>
      </c>
      <c r="F6651" s="48">
        <f t="shared" si="103"/>
        <v>6</v>
      </c>
    </row>
    <row r="6652" ht="14.25" customHeight="1" spans="1:6">
      <c r="A6652" s="44">
        <v>45676</v>
      </c>
      <c r="B6652" s="4" t="s">
        <v>16</v>
      </c>
      <c r="C6652" s="45">
        <v>1</v>
      </c>
      <c r="D6652" s="4" t="str">
        <f>VLOOKUP(B6652,'P Master'!$A$1:$C$39,3,0)</f>
        <v>0-500</v>
      </c>
      <c r="E6652" s="48">
        <f>VLOOKUP(D6652,'Slabs and Cost'!$B$9:$E$12,3,0)</f>
        <v>6</v>
      </c>
      <c r="F6652" s="48">
        <f t="shared" si="103"/>
        <v>6</v>
      </c>
    </row>
    <row r="6653" ht="14.25" customHeight="1" spans="1:6">
      <c r="A6653" s="44">
        <v>45676</v>
      </c>
      <c r="B6653" s="4" t="s">
        <v>37</v>
      </c>
      <c r="C6653" s="45">
        <v>1</v>
      </c>
      <c r="D6653" s="4" t="str">
        <f>VLOOKUP(B6653,'P Master'!$A$1:$C$39,3,0)</f>
        <v>0-500</v>
      </c>
      <c r="E6653" s="48">
        <f>VLOOKUP(D6653,'Slabs and Cost'!$B$9:$E$12,3,0)</f>
        <v>6</v>
      </c>
      <c r="F6653" s="48">
        <f t="shared" si="103"/>
        <v>6</v>
      </c>
    </row>
    <row r="6654" ht="14.25" customHeight="1" spans="1:6">
      <c r="A6654" s="44">
        <v>45676</v>
      </c>
      <c r="B6654" s="4" t="s">
        <v>37</v>
      </c>
      <c r="C6654" s="45">
        <v>1</v>
      </c>
      <c r="D6654" s="4" t="str">
        <f>VLOOKUP(B6654,'P Master'!$A$1:$C$39,3,0)</f>
        <v>0-500</v>
      </c>
      <c r="E6654" s="48">
        <f>VLOOKUP(D6654,'Slabs and Cost'!$B$9:$E$12,3,0)</f>
        <v>6</v>
      </c>
      <c r="F6654" s="48">
        <f t="shared" si="103"/>
        <v>6</v>
      </c>
    </row>
    <row r="6655" ht="14.25" customHeight="1" spans="1:6">
      <c r="A6655" s="44">
        <v>45676</v>
      </c>
      <c r="B6655" s="4" t="s">
        <v>18</v>
      </c>
      <c r="C6655" s="45">
        <v>1</v>
      </c>
      <c r="D6655" s="4" t="str">
        <f>VLOOKUP(B6655,'P Master'!$A$1:$C$39,3,0)</f>
        <v>0-500</v>
      </c>
      <c r="E6655" s="48">
        <f>VLOOKUP(D6655,'Slabs and Cost'!$B$9:$E$12,3,0)</f>
        <v>6</v>
      </c>
      <c r="F6655" s="48">
        <f t="shared" si="103"/>
        <v>6</v>
      </c>
    </row>
    <row r="6656" ht="14.25" customHeight="1" spans="1:6">
      <c r="A6656" s="44">
        <v>45676</v>
      </c>
      <c r="B6656" s="4" t="s">
        <v>20</v>
      </c>
      <c r="C6656" s="45">
        <v>1</v>
      </c>
      <c r="D6656" s="4" t="str">
        <f>VLOOKUP(B6656,'P Master'!$A$1:$C$39,3,0)</f>
        <v>0-500</v>
      </c>
      <c r="E6656" s="48">
        <f>VLOOKUP(D6656,'Slabs and Cost'!$B$9:$E$12,3,0)</f>
        <v>6</v>
      </c>
      <c r="F6656" s="48">
        <f t="shared" si="103"/>
        <v>6</v>
      </c>
    </row>
    <row r="6657" ht="14.25" customHeight="1" spans="1:6">
      <c r="A6657" s="44">
        <v>45676</v>
      </c>
      <c r="B6657" s="4" t="s">
        <v>25</v>
      </c>
      <c r="C6657" s="45">
        <v>1</v>
      </c>
      <c r="D6657" s="4" t="str">
        <f>VLOOKUP(B6657,'P Master'!$A$1:$C$39,3,0)</f>
        <v>0-500</v>
      </c>
      <c r="E6657" s="48">
        <f>VLOOKUP(D6657,'Slabs and Cost'!$B$9:$E$12,3,0)</f>
        <v>6</v>
      </c>
      <c r="F6657" s="48">
        <f t="shared" si="103"/>
        <v>6</v>
      </c>
    </row>
    <row r="6658" ht="14.25" customHeight="1" spans="1:6">
      <c r="A6658" s="44">
        <v>45676</v>
      </c>
      <c r="B6658" s="4" t="s">
        <v>37</v>
      </c>
      <c r="C6658" s="45">
        <v>1</v>
      </c>
      <c r="D6658" s="4" t="str">
        <f>VLOOKUP(B6658,'P Master'!$A$1:$C$39,3,0)</f>
        <v>0-500</v>
      </c>
      <c r="E6658" s="48">
        <f>VLOOKUP(D6658,'Slabs and Cost'!$B$9:$E$12,3,0)</f>
        <v>6</v>
      </c>
      <c r="F6658" s="48">
        <f t="shared" si="103"/>
        <v>6</v>
      </c>
    </row>
    <row r="6659" ht="14.25" customHeight="1" spans="1:6">
      <c r="A6659" s="44">
        <v>45676</v>
      </c>
      <c r="B6659" s="4" t="s">
        <v>16</v>
      </c>
      <c r="C6659" s="45">
        <v>1</v>
      </c>
      <c r="D6659" s="4" t="str">
        <f>VLOOKUP(B6659,'P Master'!$A$1:$C$39,3,0)</f>
        <v>0-500</v>
      </c>
      <c r="E6659" s="48">
        <f>VLOOKUP(D6659,'Slabs and Cost'!$B$9:$E$12,3,0)</f>
        <v>6</v>
      </c>
      <c r="F6659" s="48">
        <f t="shared" si="103"/>
        <v>6</v>
      </c>
    </row>
    <row r="6660" ht="14.25" customHeight="1" spans="1:6">
      <c r="A6660" s="44">
        <v>45676</v>
      </c>
      <c r="B6660" s="4" t="s">
        <v>37</v>
      </c>
      <c r="C6660" s="45">
        <v>1</v>
      </c>
      <c r="D6660" s="4" t="str">
        <f>VLOOKUP(B6660,'P Master'!$A$1:$C$39,3,0)</f>
        <v>0-500</v>
      </c>
      <c r="E6660" s="48">
        <f>VLOOKUP(D6660,'Slabs and Cost'!$B$9:$E$12,3,0)</f>
        <v>6</v>
      </c>
      <c r="F6660" s="48">
        <f t="shared" si="103"/>
        <v>6</v>
      </c>
    </row>
    <row r="6661" ht="14.25" customHeight="1" spans="1:6">
      <c r="A6661" s="44">
        <v>45676</v>
      </c>
      <c r="B6661" s="4" t="s">
        <v>21</v>
      </c>
      <c r="C6661" s="45">
        <v>1</v>
      </c>
      <c r="D6661" s="4" t="str">
        <f>VLOOKUP(B6661,'P Master'!$A$1:$C$39,3,0)</f>
        <v>1-2</v>
      </c>
      <c r="E6661" s="48">
        <f>VLOOKUP(D6661,'Slabs and Cost'!$B$9:$E$12,3,0)</f>
        <v>7.2</v>
      </c>
      <c r="F6661" s="48">
        <f t="shared" ref="F6661:F6724" si="104">C6661*E6661</f>
        <v>7.2</v>
      </c>
    </row>
    <row r="6662" ht="14.25" customHeight="1" spans="1:6">
      <c r="A6662" s="44">
        <v>45676</v>
      </c>
      <c r="B6662" s="4" t="s">
        <v>37</v>
      </c>
      <c r="C6662" s="45">
        <v>1</v>
      </c>
      <c r="D6662" s="4" t="str">
        <f>VLOOKUP(B6662,'P Master'!$A$1:$C$39,3,0)</f>
        <v>0-500</v>
      </c>
      <c r="E6662" s="48">
        <f>VLOOKUP(D6662,'Slabs and Cost'!$B$9:$E$12,3,0)</f>
        <v>6</v>
      </c>
      <c r="F6662" s="48">
        <f t="shared" si="104"/>
        <v>6</v>
      </c>
    </row>
    <row r="6663" ht="14.25" customHeight="1" spans="1:6">
      <c r="A6663" s="44">
        <v>45676</v>
      </c>
      <c r="B6663" s="4" t="s">
        <v>37</v>
      </c>
      <c r="C6663" s="45">
        <v>1</v>
      </c>
      <c r="D6663" s="4" t="str">
        <f>VLOOKUP(B6663,'P Master'!$A$1:$C$39,3,0)</f>
        <v>0-500</v>
      </c>
      <c r="E6663" s="48">
        <f>VLOOKUP(D6663,'Slabs and Cost'!$B$9:$E$12,3,0)</f>
        <v>6</v>
      </c>
      <c r="F6663" s="48">
        <f t="shared" si="104"/>
        <v>6</v>
      </c>
    </row>
    <row r="6664" ht="14.25" customHeight="1" spans="1:6">
      <c r="A6664" s="44">
        <v>45676</v>
      </c>
      <c r="B6664" s="4" t="s">
        <v>37</v>
      </c>
      <c r="C6664" s="45">
        <v>1</v>
      </c>
      <c r="D6664" s="4" t="str">
        <f>VLOOKUP(B6664,'P Master'!$A$1:$C$39,3,0)</f>
        <v>0-500</v>
      </c>
      <c r="E6664" s="48">
        <f>VLOOKUP(D6664,'Slabs and Cost'!$B$9:$E$12,3,0)</f>
        <v>6</v>
      </c>
      <c r="F6664" s="48">
        <f t="shared" si="104"/>
        <v>6</v>
      </c>
    </row>
    <row r="6665" ht="14.25" customHeight="1" spans="1:6">
      <c r="A6665" s="44">
        <v>45676</v>
      </c>
      <c r="B6665" s="4" t="s">
        <v>37</v>
      </c>
      <c r="C6665" s="45">
        <v>1</v>
      </c>
      <c r="D6665" s="4" t="str">
        <f>VLOOKUP(B6665,'P Master'!$A$1:$C$39,3,0)</f>
        <v>0-500</v>
      </c>
      <c r="E6665" s="48">
        <f>VLOOKUP(D6665,'Slabs and Cost'!$B$9:$E$12,3,0)</f>
        <v>6</v>
      </c>
      <c r="F6665" s="48">
        <f t="shared" si="104"/>
        <v>6</v>
      </c>
    </row>
    <row r="6666" ht="14.25" customHeight="1" spans="1:6">
      <c r="A6666" s="44">
        <v>45676</v>
      </c>
      <c r="B6666" s="4" t="s">
        <v>39</v>
      </c>
      <c r="C6666" s="45">
        <v>1</v>
      </c>
      <c r="D6666" s="4" t="str">
        <f>VLOOKUP(B6666,'P Master'!$A$1:$C$39,3,0)</f>
        <v>0-500</v>
      </c>
      <c r="E6666" s="48">
        <f>VLOOKUP(D6666,'Slabs and Cost'!$B$9:$E$12,3,0)</f>
        <v>6</v>
      </c>
      <c r="F6666" s="48">
        <f t="shared" si="104"/>
        <v>6</v>
      </c>
    </row>
    <row r="6667" ht="14.25" customHeight="1" spans="1:6">
      <c r="A6667" s="44">
        <v>45676</v>
      </c>
      <c r="B6667" s="4" t="s">
        <v>37</v>
      </c>
      <c r="C6667" s="45">
        <v>1</v>
      </c>
      <c r="D6667" s="4" t="str">
        <f>VLOOKUP(B6667,'P Master'!$A$1:$C$39,3,0)</f>
        <v>0-500</v>
      </c>
      <c r="E6667" s="48">
        <f>VLOOKUP(D6667,'Slabs and Cost'!$B$9:$E$12,3,0)</f>
        <v>6</v>
      </c>
      <c r="F6667" s="48">
        <f t="shared" si="104"/>
        <v>6</v>
      </c>
    </row>
    <row r="6668" ht="14.25" customHeight="1" spans="1:6">
      <c r="A6668" s="44">
        <v>45676</v>
      </c>
      <c r="B6668" s="4" t="s">
        <v>16</v>
      </c>
      <c r="C6668" s="45">
        <v>1</v>
      </c>
      <c r="D6668" s="4" t="str">
        <f>VLOOKUP(B6668,'P Master'!$A$1:$C$39,3,0)</f>
        <v>0-500</v>
      </c>
      <c r="E6668" s="48">
        <f>VLOOKUP(D6668,'Slabs and Cost'!$B$9:$E$12,3,0)</f>
        <v>6</v>
      </c>
      <c r="F6668" s="48">
        <f t="shared" si="104"/>
        <v>6</v>
      </c>
    </row>
    <row r="6669" ht="14.25" customHeight="1" spans="1:6">
      <c r="A6669" s="44">
        <v>45676</v>
      </c>
      <c r="B6669" s="4" t="s">
        <v>37</v>
      </c>
      <c r="C6669" s="45">
        <v>1</v>
      </c>
      <c r="D6669" s="4" t="str">
        <f>VLOOKUP(B6669,'P Master'!$A$1:$C$39,3,0)</f>
        <v>0-500</v>
      </c>
      <c r="E6669" s="48">
        <f>VLOOKUP(D6669,'Slabs and Cost'!$B$9:$E$12,3,0)</f>
        <v>6</v>
      </c>
      <c r="F6669" s="48">
        <f t="shared" si="104"/>
        <v>6</v>
      </c>
    </row>
    <row r="6670" ht="14.25" customHeight="1" spans="1:6">
      <c r="A6670" s="44">
        <v>45676</v>
      </c>
      <c r="B6670" s="4" t="s">
        <v>37</v>
      </c>
      <c r="C6670" s="45">
        <v>1</v>
      </c>
      <c r="D6670" s="4" t="str">
        <f>VLOOKUP(B6670,'P Master'!$A$1:$C$39,3,0)</f>
        <v>0-500</v>
      </c>
      <c r="E6670" s="48">
        <f>VLOOKUP(D6670,'Slabs and Cost'!$B$9:$E$12,3,0)</f>
        <v>6</v>
      </c>
      <c r="F6670" s="48">
        <f t="shared" si="104"/>
        <v>6</v>
      </c>
    </row>
    <row r="6671" ht="14.25" customHeight="1" spans="1:6">
      <c r="A6671" s="44">
        <v>45676</v>
      </c>
      <c r="B6671" s="4" t="s">
        <v>20</v>
      </c>
      <c r="C6671" s="45">
        <v>1</v>
      </c>
      <c r="D6671" s="4" t="str">
        <f>VLOOKUP(B6671,'P Master'!$A$1:$C$39,3,0)</f>
        <v>0-500</v>
      </c>
      <c r="E6671" s="48">
        <f>VLOOKUP(D6671,'Slabs and Cost'!$B$9:$E$12,3,0)</f>
        <v>6</v>
      </c>
      <c r="F6671" s="48">
        <f t="shared" si="104"/>
        <v>6</v>
      </c>
    </row>
    <row r="6672" ht="14.25" customHeight="1" spans="1:6">
      <c r="A6672" s="44">
        <v>45676</v>
      </c>
      <c r="B6672" s="4" t="s">
        <v>25</v>
      </c>
      <c r="C6672" s="45">
        <v>1</v>
      </c>
      <c r="D6672" s="4" t="str">
        <f>VLOOKUP(B6672,'P Master'!$A$1:$C$39,3,0)</f>
        <v>0-500</v>
      </c>
      <c r="E6672" s="48">
        <f>VLOOKUP(D6672,'Slabs and Cost'!$B$9:$E$12,3,0)</f>
        <v>6</v>
      </c>
      <c r="F6672" s="48">
        <f t="shared" si="104"/>
        <v>6</v>
      </c>
    </row>
    <row r="6673" ht="14.25" customHeight="1" spans="1:6">
      <c r="A6673" s="44">
        <v>45676</v>
      </c>
      <c r="B6673" s="4" t="s">
        <v>37</v>
      </c>
      <c r="C6673" s="45">
        <v>1</v>
      </c>
      <c r="D6673" s="4" t="str">
        <f>VLOOKUP(B6673,'P Master'!$A$1:$C$39,3,0)</f>
        <v>0-500</v>
      </c>
      <c r="E6673" s="48">
        <f>VLOOKUP(D6673,'Slabs and Cost'!$B$9:$E$12,3,0)</f>
        <v>6</v>
      </c>
      <c r="F6673" s="48">
        <f t="shared" si="104"/>
        <v>6</v>
      </c>
    </row>
    <row r="6674" ht="14.25" customHeight="1" spans="1:6">
      <c r="A6674" s="44">
        <v>45676</v>
      </c>
      <c r="B6674" s="4" t="s">
        <v>16</v>
      </c>
      <c r="C6674" s="45">
        <v>1</v>
      </c>
      <c r="D6674" s="4" t="str">
        <f>VLOOKUP(B6674,'P Master'!$A$1:$C$39,3,0)</f>
        <v>0-500</v>
      </c>
      <c r="E6674" s="48">
        <f>VLOOKUP(D6674,'Slabs and Cost'!$B$9:$E$12,3,0)</f>
        <v>6</v>
      </c>
      <c r="F6674" s="48">
        <f t="shared" si="104"/>
        <v>6</v>
      </c>
    </row>
    <row r="6675" ht="14.25" customHeight="1" spans="1:6">
      <c r="A6675" s="44">
        <v>45676</v>
      </c>
      <c r="B6675" s="4" t="s">
        <v>16</v>
      </c>
      <c r="C6675" s="45">
        <v>1</v>
      </c>
      <c r="D6675" s="4" t="str">
        <f>VLOOKUP(B6675,'P Master'!$A$1:$C$39,3,0)</f>
        <v>0-500</v>
      </c>
      <c r="E6675" s="48">
        <f>VLOOKUP(D6675,'Slabs and Cost'!$B$9:$E$12,3,0)</f>
        <v>6</v>
      </c>
      <c r="F6675" s="48">
        <f t="shared" si="104"/>
        <v>6</v>
      </c>
    </row>
    <row r="6676" ht="14.25" customHeight="1" spans="1:6">
      <c r="A6676" s="44">
        <v>45676</v>
      </c>
      <c r="B6676" s="4" t="s">
        <v>16</v>
      </c>
      <c r="C6676" s="45">
        <v>1</v>
      </c>
      <c r="D6676" s="4" t="str">
        <f>VLOOKUP(B6676,'P Master'!$A$1:$C$39,3,0)</f>
        <v>0-500</v>
      </c>
      <c r="E6676" s="48">
        <f>VLOOKUP(D6676,'Slabs and Cost'!$B$9:$E$12,3,0)</f>
        <v>6</v>
      </c>
      <c r="F6676" s="48">
        <f t="shared" si="104"/>
        <v>6</v>
      </c>
    </row>
    <row r="6677" ht="14.25" customHeight="1" spans="1:6">
      <c r="A6677" s="44">
        <v>45676</v>
      </c>
      <c r="B6677" s="46" t="s">
        <v>15</v>
      </c>
      <c r="C6677" s="45">
        <v>1</v>
      </c>
      <c r="D6677" s="4" t="str">
        <f>VLOOKUP(B6677,'P Master'!$A$1:$C$39,3,0)</f>
        <v>500-1</v>
      </c>
      <c r="E6677" s="48">
        <f>VLOOKUP(D6677,'Slabs and Cost'!$B$9:$E$12,3,0)</f>
        <v>6</v>
      </c>
      <c r="F6677" s="48">
        <f t="shared" si="104"/>
        <v>6</v>
      </c>
    </row>
    <row r="6678" ht="14.25" customHeight="1" spans="1:6">
      <c r="A6678" s="44">
        <v>45676</v>
      </c>
      <c r="B6678" s="4" t="s">
        <v>31</v>
      </c>
      <c r="C6678" s="45">
        <v>1</v>
      </c>
      <c r="D6678" s="4" t="str">
        <f>VLOOKUP(B6678,'P Master'!$A$1:$C$39,3,0)</f>
        <v>500-1</v>
      </c>
      <c r="E6678" s="48">
        <f>VLOOKUP(D6678,'Slabs and Cost'!$B$9:$E$12,3,0)</f>
        <v>6</v>
      </c>
      <c r="F6678" s="48">
        <f t="shared" si="104"/>
        <v>6</v>
      </c>
    </row>
    <row r="6679" ht="14.25" customHeight="1" spans="1:6">
      <c r="A6679" s="44">
        <v>45676</v>
      </c>
      <c r="B6679" s="4" t="s">
        <v>37</v>
      </c>
      <c r="C6679" s="45">
        <v>1</v>
      </c>
      <c r="D6679" s="4" t="str">
        <f>VLOOKUP(B6679,'P Master'!$A$1:$C$39,3,0)</f>
        <v>0-500</v>
      </c>
      <c r="E6679" s="48">
        <f>VLOOKUP(D6679,'Slabs and Cost'!$B$9:$E$12,3,0)</f>
        <v>6</v>
      </c>
      <c r="F6679" s="48">
        <f t="shared" si="104"/>
        <v>6</v>
      </c>
    </row>
    <row r="6680" ht="14.25" customHeight="1" spans="1:6">
      <c r="A6680" s="44">
        <v>45676</v>
      </c>
      <c r="B6680" s="4" t="s">
        <v>20</v>
      </c>
      <c r="C6680" s="45">
        <v>1</v>
      </c>
      <c r="D6680" s="4" t="str">
        <f>VLOOKUP(B6680,'P Master'!$A$1:$C$39,3,0)</f>
        <v>0-500</v>
      </c>
      <c r="E6680" s="48">
        <f>VLOOKUP(D6680,'Slabs and Cost'!$B$9:$E$12,3,0)</f>
        <v>6</v>
      </c>
      <c r="F6680" s="48">
        <f t="shared" si="104"/>
        <v>6</v>
      </c>
    </row>
    <row r="6681" ht="14.25" customHeight="1" spans="1:6">
      <c r="A6681" s="44">
        <v>45676</v>
      </c>
      <c r="B6681" s="4" t="s">
        <v>16</v>
      </c>
      <c r="C6681" s="45">
        <v>1</v>
      </c>
      <c r="D6681" s="4" t="str">
        <f>VLOOKUP(B6681,'P Master'!$A$1:$C$39,3,0)</f>
        <v>0-500</v>
      </c>
      <c r="E6681" s="48">
        <f>VLOOKUP(D6681,'Slabs and Cost'!$B$9:$E$12,3,0)</f>
        <v>6</v>
      </c>
      <c r="F6681" s="48">
        <f t="shared" si="104"/>
        <v>6</v>
      </c>
    </row>
    <row r="6682" ht="14.25" customHeight="1" spans="1:6">
      <c r="A6682" s="44">
        <v>45676</v>
      </c>
      <c r="B6682" s="4" t="s">
        <v>16</v>
      </c>
      <c r="C6682" s="45">
        <v>1</v>
      </c>
      <c r="D6682" s="4" t="str">
        <f>VLOOKUP(B6682,'P Master'!$A$1:$C$39,3,0)</f>
        <v>0-500</v>
      </c>
      <c r="E6682" s="48">
        <f>VLOOKUP(D6682,'Slabs and Cost'!$B$9:$E$12,3,0)</f>
        <v>6</v>
      </c>
      <c r="F6682" s="48">
        <f t="shared" si="104"/>
        <v>6</v>
      </c>
    </row>
    <row r="6683" ht="14.25" customHeight="1" spans="1:6">
      <c r="A6683" s="44">
        <v>45676</v>
      </c>
      <c r="B6683" s="4" t="s">
        <v>22</v>
      </c>
      <c r="C6683" s="45">
        <v>1</v>
      </c>
      <c r="D6683" s="4" t="str">
        <f>VLOOKUP(B6683,'P Master'!$A$1:$C$39,3,0)</f>
        <v>0-500</v>
      </c>
      <c r="E6683" s="48">
        <f>VLOOKUP(D6683,'Slabs and Cost'!$B$9:$E$12,3,0)</f>
        <v>6</v>
      </c>
      <c r="F6683" s="48">
        <f t="shared" si="104"/>
        <v>6</v>
      </c>
    </row>
    <row r="6684" ht="14.25" customHeight="1" spans="1:6">
      <c r="A6684" s="44">
        <v>45676</v>
      </c>
      <c r="B6684" s="4" t="s">
        <v>39</v>
      </c>
      <c r="C6684" s="45">
        <v>1</v>
      </c>
      <c r="D6684" s="4" t="str">
        <f>VLOOKUP(B6684,'P Master'!$A$1:$C$39,3,0)</f>
        <v>0-500</v>
      </c>
      <c r="E6684" s="48">
        <f>VLOOKUP(D6684,'Slabs and Cost'!$B$9:$E$12,3,0)</f>
        <v>6</v>
      </c>
      <c r="F6684" s="48">
        <f t="shared" si="104"/>
        <v>6</v>
      </c>
    </row>
    <row r="6685" ht="14.25" customHeight="1" spans="1:6">
      <c r="A6685" s="44">
        <v>45676</v>
      </c>
      <c r="B6685" s="4" t="s">
        <v>37</v>
      </c>
      <c r="C6685" s="45">
        <v>1</v>
      </c>
      <c r="D6685" s="4" t="str">
        <f>VLOOKUP(B6685,'P Master'!$A$1:$C$39,3,0)</f>
        <v>0-500</v>
      </c>
      <c r="E6685" s="48">
        <f>VLOOKUP(D6685,'Slabs and Cost'!$B$9:$E$12,3,0)</f>
        <v>6</v>
      </c>
      <c r="F6685" s="48">
        <f t="shared" si="104"/>
        <v>6</v>
      </c>
    </row>
    <row r="6686" ht="14.25" customHeight="1" spans="1:6">
      <c r="A6686" s="44">
        <v>45676</v>
      </c>
      <c r="B6686" s="4" t="s">
        <v>37</v>
      </c>
      <c r="C6686" s="45">
        <v>1</v>
      </c>
      <c r="D6686" s="4" t="str">
        <f>VLOOKUP(B6686,'P Master'!$A$1:$C$39,3,0)</f>
        <v>0-500</v>
      </c>
      <c r="E6686" s="48">
        <f>VLOOKUP(D6686,'Slabs and Cost'!$B$9:$E$12,3,0)</f>
        <v>6</v>
      </c>
      <c r="F6686" s="48">
        <f t="shared" si="104"/>
        <v>6</v>
      </c>
    </row>
    <row r="6687" ht="14.25" customHeight="1" spans="1:6">
      <c r="A6687" s="44">
        <v>45676</v>
      </c>
      <c r="B6687" s="4" t="s">
        <v>21</v>
      </c>
      <c r="C6687" s="45">
        <v>1</v>
      </c>
      <c r="D6687" s="4" t="str">
        <f>VLOOKUP(B6687,'P Master'!$A$1:$C$39,3,0)</f>
        <v>1-2</v>
      </c>
      <c r="E6687" s="48">
        <f>VLOOKUP(D6687,'Slabs and Cost'!$B$9:$E$12,3,0)</f>
        <v>7.2</v>
      </c>
      <c r="F6687" s="48">
        <f t="shared" si="104"/>
        <v>7.2</v>
      </c>
    </row>
    <row r="6688" ht="14.25" customHeight="1" spans="1:6">
      <c r="A6688" s="44">
        <v>45676</v>
      </c>
      <c r="B6688" s="4" t="s">
        <v>12</v>
      </c>
      <c r="C6688" s="45">
        <v>1</v>
      </c>
      <c r="D6688" s="4" t="str">
        <f>VLOOKUP(B6688,'P Master'!$A$1:$C$39,3,0)</f>
        <v>0-500</v>
      </c>
      <c r="E6688" s="48">
        <f>VLOOKUP(D6688,'Slabs and Cost'!$B$9:$E$12,3,0)</f>
        <v>6</v>
      </c>
      <c r="F6688" s="48">
        <f t="shared" si="104"/>
        <v>6</v>
      </c>
    </row>
    <row r="6689" ht="14.25" customHeight="1" spans="1:6">
      <c r="A6689" s="44">
        <v>45676</v>
      </c>
      <c r="B6689" s="4" t="s">
        <v>37</v>
      </c>
      <c r="C6689" s="45">
        <v>1</v>
      </c>
      <c r="D6689" s="4" t="str">
        <f>VLOOKUP(B6689,'P Master'!$A$1:$C$39,3,0)</f>
        <v>0-500</v>
      </c>
      <c r="E6689" s="48">
        <f>VLOOKUP(D6689,'Slabs and Cost'!$B$9:$E$12,3,0)</f>
        <v>6</v>
      </c>
      <c r="F6689" s="48">
        <f t="shared" si="104"/>
        <v>6</v>
      </c>
    </row>
    <row r="6690" ht="14.25" customHeight="1" spans="1:6">
      <c r="A6690" s="44">
        <v>45676</v>
      </c>
      <c r="B6690" s="4" t="s">
        <v>37</v>
      </c>
      <c r="C6690" s="45">
        <v>1</v>
      </c>
      <c r="D6690" s="4" t="str">
        <f>VLOOKUP(B6690,'P Master'!$A$1:$C$39,3,0)</f>
        <v>0-500</v>
      </c>
      <c r="E6690" s="48">
        <f>VLOOKUP(D6690,'Slabs and Cost'!$B$9:$E$12,3,0)</f>
        <v>6</v>
      </c>
      <c r="F6690" s="48">
        <f t="shared" si="104"/>
        <v>6</v>
      </c>
    </row>
    <row r="6691" ht="14.25" customHeight="1" spans="1:6">
      <c r="A6691" s="44">
        <v>45676</v>
      </c>
      <c r="B6691" s="46" t="s">
        <v>15</v>
      </c>
      <c r="C6691" s="45">
        <v>1</v>
      </c>
      <c r="D6691" s="4" t="str">
        <f>VLOOKUP(B6691,'P Master'!$A$1:$C$39,3,0)</f>
        <v>500-1</v>
      </c>
      <c r="E6691" s="48">
        <f>VLOOKUP(D6691,'Slabs and Cost'!$B$9:$E$12,3,0)</f>
        <v>6</v>
      </c>
      <c r="F6691" s="48">
        <f t="shared" si="104"/>
        <v>6</v>
      </c>
    </row>
    <row r="6692" ht="14.25" customHeight="1" spans="1:6">
      <c r="A6692" s="44">
        <v>45676</v>
      </c>
      <c r="B6692" s="4" t="s">
        <v>25</v>
      </c>
      <c r="C6692" s="45">
        <v>1</v>
      </c>
      <c r="D6692" s="4" t="str">
        <f>VLOOKUP(B6692,'P Master'!$A$1:$C$39,3,0)</f>
        <v>0-500</v>
      </c>
      <c r="E6692" s="48">
        <f>VLOOKUP(D6692,'Slabs and Cost'!$B$9:$E$12,3,0)</f>
        <v>6</v>
      </c>
      <c r="F6692" s="48">
        <f t="shared" si="104"/>
        <v>6</v>
      </c>
    </row>
    <row r="6693" ht="14.25" customHeight="1" spans="1:6">
      <c r="A6693" s="44">
        <v>45676</v>
      </c>
      <c r="B6693" s="46" t="s">
        <v>15</v>
      </c>
      <c r="C6693" s="45">
        <v>1</v>
      </c>
      <c r="D6693" s="4" t="str">
        <f>VLOOKUP(B6693,'P Master'!$A$1:$C$39,3,0)</f>
        <v>500-1</v>
      </c>
      <c r="E6693" s="48">
        <f>VLOOKUP(D6693,'Slabs and Cost'!$B$9:$E$12,3,0)</f>
        <v>6</v>
      </c>
      <c r="F6693" s="48">
        <f t="shared" si="104"/>
        <v>6</v>
      </c>
    </row>
    <row r="6694" ht="14.25" customHeight="1" spans="1:6">
      <c r="A6694" s="44">
        <v>45676</v>
      </c>
      <c r="B6694" s="4" t="s">
        <v>37</v>
      </c>
      <c r="C6694" s="45">
        <v>1</v>
      </c>
      <c r="D6694" s="4" t="str">
        <f>VLOOKUP(B6694,'P Master'!$A$1:$C$39,3,0)</f>
        <v>0-500</v>
      </c>
      <c r="E6694" s="48">
        <f>VLOOKUP(D6694,'Slabs and Cost'!$B$9:$E$12,3,0)</f>
        <v>6</v>
      </c>
      <c r="F6694" s="48">
        <f t="shared" si="104"/>
        <v>6</v>
      </c>
    </row>
    <row r="6695" ht="14.25" customHeight="1" spans="1:6">
      <c r="A6695" s="44">
        <v>45676</v>
      </c>
      <c r="B6695" s="4" t="s">
        <v>37</v>
      </c>
      <c r="C6695" s="45">
        <v>1</v>
      </c>
      <c r="D6695" s="4" t="str">
        <f>VLOOKUP(B6695,'P Master'!$A$1:$C$39,3,0)</f>
        <v>0-500</v>
      </c>
      <c r="E6695" s="48">
        <f>VLOOKUP(D6695,'Slabs and Cost'!$B$9:$E$12,3,0)</f>
        <v>6</v>
      </c>
      <c r="F6695" s="48">
        <f t="shared" si="104"/>
        <v>6</v>
      </c>
    </row>
    <row r="6696" ht="14.25" customHeight="1" spans="1:6">
      <c r="A6696" s="44">
        <v>45676</v>
      </c>
      <c r="B6696" s="4" t="s">
        <v>37</v>
      </c>
      <c r="C6696" s="45">
        <v>1</v>
      </c>
      <c r="D6696" s="4" t="str">
        <f>VLOOKUP(B6696,'P Master'!$A$1:$C$39,3,0)</f>
        <v>0-500</v>
      </c>
      <c r="E6696" s="48">
        <f>VLOOKUP(D6696,'Slabs and Cost'!$B$9:$E$12,3,0)</f>
        <v>6</v>
      </c>
      <c r="F6696" s="48">
        <f t="shared" si="104"/>
        <v>6</v>
      </c>
    </row>
    <row r="6697" ht="14.25" customHeight="1" spans="1:6">
      <c r="A6697" s="44">
        <v>45676</v>
      </c>
      <c r="B6697" s="4" t="s">
        <v>20</v>
      </c>
      <c r="C6697" s="45">
        <v>1</v>
      </c>
      <c r="D6697" s="4" t="str">
        <f>VLOOKUP(B6697,'P Master'!$A$1:$C$39,3,0)</f>
        <v>0-500</v>
      </c>
      <c r="E6697" s="48">
        <f>VLOOKUP(D6697,'Slabs and Cost'!$B$9:$E$12,3,0)</f>
        <v>6</v>
      </c>
      <c r="F6697" s="48">
        <f t="shared" si="104"/>
        <v>6</v>
      </c>
    </row>
    <row r="6698" ht="14.25" customHeight="1" spans="1:6">
      <c r="A6698" s="44">
        <v>45676</v>
      </c>
      <c r="B6698" s="4" t="s">
        <v>46</v>
      </c>
      <c r="C6698" s="45">
        <v>1</v>
      </c>
      <c r="D6698" s="4" t="str">
        <f>VLOOKUP(B6698,'P Master'!$A$1:$C$39,3,0)</f>
        <v>0-500</v>
      </c>
      <c r="E6698" s="48">
        <f>VLOOKUP(D6698,'Slabs and Cost'!$B$9:$E$12,3,0)</f>
        <v>6</v>
      </c>
      <c r="F6698" s="48">
        <f t="shared" si="104"/>
        <v>6</v>
      </c>
    </row>
    <row r="6699" ht="14.25" customHeight="1" spans="1:6">
      <c r="A6699" s="44">
        <v>45676</v>
      </c>
      <c r="B6699" s="4" t="s">
        <v>20</v>
      </c>
      <c r="C6699" s="45">
        <v>1</v>
      </c>
      <c r="D6699" s="4" t="str">
        <f>VLOOKUP(B6699,'P Master'!$A$1:$C$39,3,0)</f>
        <v>0-500</v>
      </c>
      <c r="E6699" s="48">
        <f>VLOOKUP(D6699,'Slabs and Cost'!$B$9:$E$12,3,0)</f>
        <v>6</v>
      </c>
      <c r="F6699" s="48">
        <f t="shared" si="104"/>
        <v>6</v>
      </c>
    </row>
    <row r="6700" ht="14.25" customHeight="1" spans="1:6">
      <c r="A6700" s="44">
        <v>45676</v>
      </c>
      <c r="B6700" s="4" t="s">
        <v>16</v>
      </c>
      <c r="C6700" s="45">
        <v>1</v>
      </c>
      <c r="D6700" s="4" t="str">
        <f>VLOOKUP(B6700,'P Master'!$A$1:$C$39,3,0)</f>
        <v>0-500</v>
      </c>
      <c r="E6700" s="48">
        <f>VLOOKUP(D6700,'Slabs and Cost'!$B$9:$E$12,3,0)</f>
        <v>6</v>
      </c>
      <c r="F6700" s="48">
        <f t="shared" si="104"/>
        <v>6</v>
      </c>
    </row>
    <row r="6701" ht="14.25" customHeight="1" spans="1:6">
      <c r="A6701" s="44">
        <v>45676</v>
      </c>
      <c r="B6701" s="4" t="s">
        <v>37</v>
      </c>
      <c r="C6701" s="45">
        <v>1</v>
      </c>
      <c r="D6701" s="4" t="str">
        <f>VLOOKUP(B6701,'P Master'!$A$1:$C$39,3,0)</f>
        <v>0-500</v>
      </c>
      <c r="E6701" s="48">
        <f>VLOOKUP(D6701,'Slabs and Cost'!$B$9:$E$12,3,0)</f>
        <v>6</v>
      </c>
      <c r="F6701" s="48">
        <f t="shared" si="104"/>
        <v>6</v>
      </c>
    </row>
    <row r="6702" ht="14.25" customHeight="1" spans="1:6">
      <c r="A6702" s="44">
        <v>45676</v>
      </c>
      <c r="B6702" s="4" t="s">
        <v>37</v>
      </c>
      <c r="C6702" s="45">
        <v>1</v>
      </c>
      <c r="D6702" s="4" t="str">
        <f>VLOOKUP(B6702,'P Master'!$A$1:$C$39,3,0)</f>
        <v>0-500</v>
      </c>
      <c r="E6702" s="48">
        <f>VLOOKUP(D6702,'Slabs and Cost'!$B$9:$E$12,3,0)</f>
        <v>6</v>
      </c>
      <c r="F6702" s="48">
        <f t="shared" si="104"/>
        <v>6</v>
      </c>
    </row>
    <row r="6703" ht="14.25" customHeight="1" spans="1:6">
      <c r="A6703" s="44">
        <v>45676</v>
      </c>
      <c r="B6703" s="4" t="s">
        <v>37</v>
      </c>
      <c r="C6703" s="45">
        <v>1</v>
      </c>
      <c r="D6703" s="4" t="str">
        <f>VLOOKUP(B6703,'P Master'!$A$1:$C$39,3,0)</f>
        <v>0-500</v>
      </c>
      <c r="E6703" s="48">
        <f>VLOOKUP(D6703,'Slabs and Cost'!$B$9:$E$12,3,0)</f>
        <v>6</v>
      </c>
      <c r="F6703" s="48">
        <f t="shared" si="104"/>
        <v>6</v>
      </c>
    </row>
    <row r="6704" ht="14.25" customHeight="1" spans="1:6">
      <c r="A6704" s="44">
        <v>45676</v>
      </c>
      <c r="B6704" s="4" t="s">
        <v>11</v>
      </c>
      <c r="C6704" s="45">
        <v>1</v>
      </c>
      <c r="D6704" s="4" t="str">
        <f>VLOOKUP(B6704,'P Master'!$A$1:$C$39,3,0)</f>
        <v>0-500</v>
      </c>
      <c r="E6704" s="48">
        <f>VLOOKUP(D6704,'Slabs and Cost'!$B$9:$E$12,3,0)</f>
        <v>6</v>
      </c>
      <c r="F6704" s="48">
        <f t="shared" si="104"/>
        <v>6</v>
      </c>
    </row>
    <row r="6705" ht="14.25" customHeight="1" spans="1:6">
      <c r="A6705" s="44">
        <v>45676</v>
      </c>
      <c r="B6705" s="46" t="s">
        <v>15</v>
      </c>
      <c r="C6705" s="45">
        <v>1</v>
      </c>
      <c r="D6705" s="4" t="str">
        <f>VLOOKUP(B6705,'P Master'!$A$1:$C$39,3,0)</f>
        <v>500-1</v>
      </c>
      <c r="E6705" s="48">
        <f>VLOOKUP(D6705,'Slabs and Cost'!$B$9:$E$12,3,0)</f>
        <v>6</v>
      </c>
      <c r="F6705" s="48">
        <f t="shared" si="104"/>
        <v>6</v>
      </c>
    </row>
    <row r="6706" ht="14.25" customHeight="1" spans="1:6">
      <c r="A6706" s="44">
        <v>45676</v>
      </c>
      <c r="B6706" s="4" t="s">
        <v>16</v>
      </c>
      <c r="C6706" s="45">
        <v>1</v>
      </c>
      <c r="D6706" s="4" t="str">
        <f>VLOOKUP(B6706,'P Master'!$A$1:$C$39,3,0)</f>
        <v>0-500</v>
      </c>
      <c r="E6706" s="48">
        <f>VLOOKUP(D6706,'Slabs and Cost'!$B$9:$E$12,3,0)</f>
        <v>6</v>
      </c>
      <c r="F6706" s="48">
        <f t="shared" si="104"/>
        <v>6</v>
      </c>
    </row>
    <row r="6707" ht="14.25" customHeight="1" spans="1:6">
      <c r="A6707" s="44">
        <v>45676</v>
      </c>
      <c r="B6707" s="46" t="s">
        <v>15</v>
      </c>
      <c r="C6707" s="45">
        <v>1</v>
      </c>
      <c r="D6707" s="4" t="str">
        <f>VLOOKUP(B6707,'P Master'!$A$1:$C$39,3,0)</f>
        <v>500-1</v>
      </c>
      <c r="E6707" s="48">
        <f>VLOOKUP(D6707,'Slabs and Cost'!$B$9:$E$12,3,0)</f>
        <v>6</v>
      </c>
      <c r="F6707" s="48">
        <f t="shared" si="104"/>
        <v>6</v>
      </c>
    </row>
    <row r="6708" ht="14.25" customHeight="1" spans="1:6">
      <c r="A6708" s="44">
        <v>45676</v>
      </c>
      <c r="B6708" s="4" t="s">
        <v>46</v>
      </c>
      <c r="C6708" s="45">
        <v>1</v>
      </c>
      <c r="D6708" s="4" t="str">
        <f>VLOOKUP(B6708,'P Master'!$A$1:$C$39,3,0)</f>
        <v>0-500</v>
      </c>
      <c r="E6708" s="48">
        <f>VLOOKUP(D6708,'Slabs and Cost'!$B$9:$E$12,3,0)</f>
        <v>6</v>
      </c>
      <c r="F6708" s="48">
        <f t="shared" si="104"/>
        <v>6</v>
      </c>
    </row>
    <row r="6709" ht="14.25" customHeight="1" spans="1:6">
      <c r="A6709" s="44">
        <v>45676</v>
      </c>
      <c r="B6709" s="4" t="s">
        <v>11</v>
      </c>
      <c r="C6709" s="45">
        <v>1</v>
      </c>
      <c r="D6709" s="4" t="str">
        <f>VLOOKUP(B6709,'P Master'!$A$1:$C$39,3,0)</f>
        <v>0-500</v>
      </c>
      <c r="E6709" s="48">
        <f>VLOOKUP(D6709,'Slabs and Cost'!$B$9:$E$12,3,0)</f>
        <v>6</v>
      </c>
      <c r="F6709" s="48">
        <f t="shared" si="104"/>
        <v>6</v>
      </c>
    </row>
    <row r="6710" ht="14.25" customHeight="1" spans="1:6">
      <c r="A6710" s="44">
        <v>45676</v>
      </c>
      <c r="B6710" s="4" t="s">
        <v>25</v>
      </c>
      <c r="C6710" s="45">
        <v>1</v>
      </c>
      <c r="D6710" s="4" t="str">
        <f>VLOOKUP(B6710,'P Master'!$A$1:$C$39,3,0)</f>
        <v>0-500</v>
      </c>
      <c r="E6710" s="48">
        <f>VLOOKUP(D6710,'Slabs and Cost'!$B$9:$E$12,3,0)</f>
        <v>6</v>
      </c>
      <c r="F6710" s="48">
        <f t="shared" si="104"/>
        <v>6</v>
      </c>
    </row>
    <row r="6711" ht="14.25" customHeight="1" spans="1:6">
      <c r="A6711" s="44">
        <v>45676</v>
      </c>
      <c r="B6711" s="4" t="s">
        <v>37</v>
      </c>
      <c r="C6711" s="45">
        <v>1</v>
      </c>
      <c r="D6711" s="4" t="str">
        <f>VLOOKUP(B6711,'P Master'!$A$1:$C$39,3,0)</f>
        <v>0-500</v>
      </c>
      <c r="E6711" s="48">
        <f>VLOOKUP(D6711,'Slabs and Cost'!$B$9:$E$12,3,0)</f>
        <v>6</v>
      </c>
      <c r="F6711" s="48">
        <f t="shared" si="104"/>
        <v>6</v>
      </c>
    </row>
    <row r="6712" ht="14.25" customHeight="1" spans="1:6">
      <c r="A6712" s="44">
        <v>45676</v>
      </c>
      <c r="B6712" s="4" t="s">
        <v>12</v>
      </c>
      <c r="C6712" s="45">
        <v>1</v>
      </c>
      <c r="D6712" s="4" t="str">
        <f>VLOOKUP(B6712,'P Master'!$A$1:$C$39,3,0)</f>
        <v>0-500</v>
      </c>
      <c r="E6712" s="48">
        <f>VLOOKUP(D6712,'Slabs and Cost'!$B$9:$E$12,3,0)</f>
        <v>6</v>
      </c>
      <c r="F6712" s="48">
        <f t="shared" si="104"/>
        <v>6</v>
      </c>
    </row>
    <row r="6713" ht="14.25" customHeight="1" spans="1:6">
      <c r="A6713" s="44">
        <v>45676</v>
      </c>
      <c r="B6713" s="4" t="s">
        <v>16</v>
      </c>
      <c r="C6713" s="45">
        <v>1</v>
      </c>
      <c r="D6713" s="4" t="str">
        <f>VLOOKUP(B6713,'P Master'!$A$1:$C$39,3,0)</f>
        <v>0-500</v>
      </c>
      <c r="E6713" s="48">
        <f>VLOOKUP(D6713,'Slabs and Cost'!$B$9:$E$12,3,0)</f>
        <v>6</v>
      </c>
      <c r="F6713" s="48">
        <f t="shared" si="104"/>
        <v>6</v>
      </c>
    </row>
    <row r="6714" ht="14.25" customHeight="1" spans="1:6">
      <c r="A6714" s="44">
        <v>45676</v>
      </c>
      <c r="B6714" s="4" t="s">
        <v>37</v>
      </c>
      <c r="C6714" s="45">
        <v>1</v>
      </c>
      <c r="D6714" s="4" t="str">
        <f>VLOOKUP(B6714,'P Master'!$A$1:$C$39,3,0)</f>
        <v>0-500</v>
      </c>
      <c r="E6714" s="48">
        <f>VLOOKUP(D6714,'Slabs and Cost'!$B$9:$E$12,3,0)</f>
        <v>6</v>
      </c>
      <c r="F6714" s="48">
        <f t="shared" si="104"/>
        <v>6</v>
      </c>
    </row>
    <row r="6715" ht="14.25" customHeight="1" spans="1:6">
      <c r="A6715" s="44">
        <v>45676</v>
      </c>
      <c r="B6715" s="4" t="s">
        <v>37</v>
      </c>
      <c r="C6715" s="45">
        <v>1</v>
      </c>
      <c r="D6715" s="4" t="str">
        <f>VLOOKUP(B6715,'P Master'!$A$1:$C$39,3,0)</f>
        <v>0-500</v>
      </c>
      <c r="E6715" s="48">
        <f>VLOOKUP(D6715,'Slabs and Cost'!$B$9:$E$12,3,0)</f>
        <v>6</v>
      </c>
      <c r="F6715" s="48">
        <f t="shared" si="104"/>
        <v>6</v>
      </c>
    </row>
    <row r="6716" ht="14.25" customHeight="1" spans="1:6">
      <c r="A6716" s="44">
        <v>45676</v>
      </c>
      <c r="B6716" s="4" t="s">
        <v>16</v>
      </c>
      <c r="C6716" s="45">
        <v>1</v>
      </c>
      <c r="D6716" s="4" t="str">
        <f>VLOOKUP(B6716,'P Master'!$A$1:$C$39,3,0)</f>
        <v>0-500</v>
      </c>
      <c r="E6716" s="48">
        <f>VLOOKUP(D6716,'Slabs and Cost'!$B$9:$E$12,3,0)</f>
        <v>6</v>
      </c>
      <c r="F6716" s="48">
        <f t="shared" si="104"/>
        <v>6</v>
      </c>
    </row>
    <row r="6717" ht="14.25" customHeight="1" spans="1:6">
      <c r="A6717" s="44">
        <v>45676</v>
      </c>
      <c r="B6717" s="4" t="s">
        <v>25</v>
      </c>
      <c r="C6717" s="45">
        <v>1</v>
      </c>
      <c r="D6717" s="4" t="str">
        <f>VLOOKUP(B6717,'P Master'!$A$1:$C$39,3,0)</f>
        <v>0-500</v>
      </c>
      <c r="E6717" s="48">
        <f>VLOOKUP(D6717,'Slabs and Cost'!$B$9:$E$12,3,0)</f>
        <v>6</v>
      </c>
      <c r="F6717" s="48">
        <f t="shared" si="104"/>
        <v>6</v>
      </c>
    </row>
    <row r="6718" ht="14.25" customHeight="1" spans="1:6">
      <c r="A6718" s="44">
        <v>45676</v>
      </c>
      <c r="B6718" s="4" t="s">
        <v>39</v>
      </c>
      <c r="C6718" s="45">
        <v>1</v>
      </c>
      <c r="D6718" s="4" t="str">
        <f>VLOOKUP(B6718,'P Master'!$A$1:$C$39,3,0)</f>
        <v>0-500</v>
      </c>
      <c r="E6718" s="48">
        <f>VLOOKUP(D6718,'Slabs and Cost'!$B$9:$E$12,3,0)</f>
        <v>6</v>
      </c>
      <c r="F6718" s="48">
        <f t="shared" si="104"/>
        <v>6</v>
      </c>
    </row>
    <row r="6719" ht="14.25" customHeight="1" spans="1:6">
      <c r="A6719" s="44">
        <v>45676</v>
      </c>
      <c r="B6719" s="4" t="s">
        <v>37</v>
      </c>
      <c r="C6719" s="45">
        <v>1</v>
      </c>
      <c r="D6719" s="4" t="str">
        <f>VLOOKUP(B6719,'P Master'!$A$1:$C$39,3,0)</f>
        <v>0-500</v>
      </c>
      <c r="E6719" s="48">
        <f>VLOOKUP(D6719,'Slabs and Cost'!$B$9:$E$12,3,0)</f>
        <v>6</v>
      </c>
      <c r="F6719" s="48">
        <f t="shared" si="104"/>
        <v>6</v>
      </c>
    </row>
    <row r="6720" ht="14.25" customHeight="1" spans="1:6">
      <c r="A6720" s="44">
        <v>45676</v>
      </c>
      <c r="B6720" s="46" t="s">
        <v>15</v>
      </c>
      <c r="C6720" s="45">
        <v>1</v>
      </c>
      <c r="D6720" s="4" t="str">
        <f>VLOOKUP(B6720,'P Master'!$A$1:$C$39,3,0)</f>
        <v>500-1</v>
      </c>
      <c r="E6720" s="48">
        <f>VLOOKUP(D6720,'Slabs and Cost'!$B$9:$E$12,3,0)</f>
        <v>6</v>
      </c>
      <c r="F6720" s="48">
        <f t="shared" si="104"/>
        <v>6</v>
      </c>
    </row>
    <row r="6721" ht="14.25" customHeight="1" spans="1:6">
      <c r="A6721" s="44">
        <v>45676</v>
      </c>
      <c r="B6721" s="4" t="s">
        <v>20</v>
      </c>
      <c r="C6721" s="45">
        <v>1</v>
      </c>
      <c r="D6721" s="4" t="str">
        <f>VLOOKUP(B6721,'P Master'!$A$1:$C$39,3,0)</f>
        <v>0-500</v>
      </c>
      <c r="E6721" s="48">
        <f>VLOOKUP(D6721,'Slabs and Cost'!$B$9:$E$12,3,0)</f>
        <v>6</v>
      </c>
      <c r="F6721" s="48">
        <f t="shared" si="104"/>
        <v>6</v>
      </c>
    </row>
    <row r="6722" ht="14.25" customHeight="1" spans="1:6">
      <c r="A6722" s="44">
        <v>45676</v>
      </c>
      <c r="B6722" s="4" t="s">
        <v>37</v>
      </c>
      <c r="C6722" s="45">
        <v>1</v>
      </c>
      <c r="D6722" s="4" t="str">
        <f>VLOOKUP(B6722,'P Master'!$A$1:$C$39,3,0)</f>
        <v>0-500</v>
      </c>
      <c r="E6722" s="48">
        <f>VLOOKUP(D6722,'Slabs and Cost'!$B$9:$E$12,3,0)</f>
        <v>6</v>
      </c>
      <c r="F6722" s="48">
        <f t="shared" si="104"/>
        <v>6</v>
      </c>
    </row>
    <row r="6723" ht="14.25" customHeight="1" spans="1:6">
      <c r="A6723" s="44">
        <v>45676</v>
      </c>
      <c r="B6723" s="4" t="s">
        <v>16</v>
      </c>
      <c r="C6723" s="45">
        <v>1</v>
      </c>
      <c r="D6723" s="4" t="str">
        <f>VLOOKUP(B6723,'P Master'!$A$1:$C$39,3,0)</f>
        <v>0-500</v>
      </c>
      <c r="E6723" s="48">
        <f>VLOOKUP(D6723,'Slabs and Cost'!$B$9:$E$12,3,0)</f>
        <v>6</v>
      </c>
      <c r="F6723" s="48">
        <f t="shared" si="104"/>
        <v>6</v>
      </c>
    </row>
    <row r="6724" ht="14.25" customHeight="1" spans="1:6">
      <c r="A6724" s="44">
        <v>45676</v>
      </c>
      <c r="B6724" s="4" t="s">
        <v>37</v>
      </c>
      <c r="C6724" s="45">
        <v>1</v>
      </c>
      <c r="D6724" s="4" t="str">
        <f>VLOOKUP(B6724,'P Master'!$A$1:$C$39,3,0)</f>
        <v>0-500</v>
      </c>
      <c r="E6724" s="48">
        <f>VLOOKUP(D6724,'Slabs and Cost'!$B$9:$E$12,3,0)</f>
        <v>6</v>
      </c>
      <c r="F6724" s="48">
        <f t="shared" si="104"/>
        <v>6</v>
      </c>
    </row>
    <row r="6725" ht="14.25" customHeight="1" spans="1:6">
      <c r="A6725" s="44">
        <v>45676</v>
      </c>
      <c r="B6725" s="4" t="s">
        <v>16</v>
      </c>
      <c r="C6725" s="45">
        <v>1</v>
      </c>
      <c r="D6725" s="4" t="str">
        <f>VLOOKUP(B6725,'P Master'!$A$1:$C$39,3,0)</f>
        <v>0-500</v>
      </c>
      <c r="E6725" s="48">
        <f>VLOOKUP(D6725,'Slabs and Cost'!$B$9:$E$12,3,0)</f>
        <v>6</v>
      </c>
      <c r="F6725" s="48">
        <f t="shared" ref="F6725:F6788" si="105">C6725*E6725</f>
        <v>6</v>
      </c>
    </row>
    <row r="6726" ht="14.25" customHeight="1" spans="1:6">
      <c r="A6726" s="44">
        <v>45676</v>
      </c>
      <c r="B6726" s="4" t="s">
        <v>46</v>
      </c>
      <c r="C6726" s="45">
        <v>1</v>
      </c>
      <c r="D6726" s="4" t="str">
        <f>VLOOKUP(B6726,'P Master'!$A$1:$C$39,3,0)</f>
        <v>0-500</v>
      </c>
      <c r="E6726" s="48">
        <f>VLOOKUP(D6726,'Slabs and Cost'!$B$9:$E$12,3,0)</f>
        <v>6</v>
      </c>
      <c r="F6726" s="48">
        <f t="shared" si="105"/>
        <v>6</v>
      </c>
    </row>
    <row r="6727" ht="14.25" customHeight="1" spans="1:6">
      <c r="A6727" s="44">
        <v>45676</v>
      </c>
      <c r="B6727" s="4" t="s">
        <v>37</v>
      </c>
      <c r="C6727" s="45">
        <v>1</v>
      </c>
      <c r="D6727" s="4" t="str">
        <f>VLOOKUP(B6727,'P Master'!$A$1:$C$39,3,0)</f>
        <v>0-500</v>
      </c>
      <c r="E6727" s="48">
        <f>VLOOKUP(D6727,'Slabs and Cost'!$B$9:$E$12,3,0)</f>
        <v>6</v>
      </c>
      <c r="F6727" s="48">
        <f t="shared" si="105"/>
        <v>6</v>
      </c>
    </row>
    <row r="6728" ht="14.25" customHeight="1" spans="1:6">
      <c r="A6728" s="44">
        <v>45676</v>
      </c>
      <c r="B6728" s="4" t="s">
        <v>37</v>
      </c>
      <c r="C6728" s="45">
        <v>1</v>
      </c>
      <c r="D6728" s="4" t="str">
        <f>VLOOKUP(B6728,'P Master'!$A$1:$C$39,3,0)</f>
        <v>0-500</v>
      </c>
      <c r="E6728" s="48">
        <f>VLOOKUP(D6728,'Slabs and Cost'!$B$9:$E$12,3,0)</f>
        <v>6</v>
      </c>
      <c r="F6728" s="48">
        <f t="shared" si="105"/>
        <v>6</v>
      </c>
    </row>
    <row r="6729" ht="14.25" customHeight="1" spans="1:6">
      <c r="A6729" s="44">
        <v>45676</v>
      </c>
      <c r="B6729" s="4" t="s">
        <v>11</v>
      </c>
      <c r="C6729" s="45">
        <v>1</v>
      </c>
      <c r="D6729" s="4" t="str">
        <f>VLOOKUP(B6729,'P Master'!$A$1:$C$39,3,0)</f>
        <v>0-500</v>
      </c>
      <c r="E6729" s="48">
        <f>VLOOKUP(D6729,'Slabs and Cost'!$B$9:$E$12,3,0)</f>
        <v>6</v>
      </c>
      <c r="F6729" s="48">
        <f t="shared" si="105"/>
        <v>6</v>
      </c>
    </row>
    <row r="6730" ht="14.25" customHeight="1" spans="1:6">
      <c r="A6730" s="44">
        <v>45676</v>
      </c>
      <c r="B6730" s="4" t="s">
        <v>18</v>
      </c>
      <c r="C6730" s="45">
        <v>1</v>
      </c>
      <c r="D6730" s="4" t="str">
        <f>VLOOKUP(B6730,'P Master'!$A$1:$C$39,3,0)</f>
        <v>0-500</v>
      </c>
      <c r="E6730" s="48">
        <f>VLOOKUP(D6730,'Slabs and Cost'!$B$9:$E$12,3,0)</f>
        <v>6</v>
      </c>
      <c r="F6730" s="48">
        <f t="shared" si="105"/>
        <v>6</v>
      </c>
    </row>
    <row r="6731" ht="14.25" customHeight="1" spans="1:6">
      <c r="A6731" s="44">
        <v>45676</v>
      </c>
      <c r="B6731" s="46" t="s">
        <v>15</v>
      </c>
      <c r="C6731" s="45">
        <v>1</v>
      </c>
      <c r="D6731" s="4" t="str">
        <f>VLOOKUP(B6731,'P Master'!$A$1:$C$39,3,0)</f>
        <v>500-1</v>
      </c>
      <c r="E6731" s="48">
        <f>VLOOKUP(D6731,'Slabs and Cost'!$B$9:$E$12,3,0)</f>
        <v>6</v>
      </c>
      <c r="F6731" s="48">
        <f t="shared" si="105"/>
        <v>6</v>
      </c>
    </row>
    <row r="6732" ht="14.25" customHeight="1" spans="1:6">
      <c r="A6732" s="44">
        <v>45676</v>
      </c>
      <c r="B6732" s="4" t="s">
        <v>37</v>
      </c>
      <c r="C6732" s="45">
        <v>1</v>
      </c>
      <c r="D6732" s="4" t="str">
        <f>VLOOKUP(B6732,'P Master'!$A$1:$C$39,3,0)</f>
        <v>0-500</v>
      </c>
      <c r="E6732" s="48">
        <f>VLOOKUP(D6732,'Slabs and Cost'!$B$9:$E$12,3,0)</f>
        <v>6</v>
      </c>
      <c r="F6732" s="48">
        <f t="shared" si="105"/>
        <v>6</v>
      </c>
    </row>
    <row r="6733" ht="14.25" customHeight="1" spans="1:6">
      <c r="A6733" s="44">
        <v>45676</v>
      </c>
      <c r="B6733" s="4" t="s">
        <v>17</v>
      </c>
      <c r="C6733" s="45">
        <v>1</v>
      </c>
      <c r="D6733" s="4" t="str">
        <f>VLOOKUP(B6733,'P Master'!$A$1:$C$39,3,0)</f>
        <v>0-500</v>
      </c>
      <c r="E6733" s="48">
        <f>VLOOKUP(D6733,'Slabs and Cost'!$B$9:$E$12,3,0)</f>
        <v>6</v>
      </c>
      <c r="F6733" s="48">
        <f t="shared" si="105"/>
        <v>6</v>
      </c>
    </row>
    <row r="6734" ht="14.25" customHeight="1" spans="1:6">
      <c r="A6734" s="44">
        <v>45676</v>
      </c>
      <c r="B6734" s="4" t="s">
        <v>42</v>
      </c>
      <c r="C6734" s="45">
        <v>1</v>
      </c>
      <c r="D6734" s="4" t="str">
        <f>VLOOKUP(B6734,'P Master'!$A$1:$C$39,3,0)</f>
        <v>0-500</v>
      </c>
      <c r="E6734" s="48">
        <f>VLOOKUP(D6734,'Slabs and Cost'!$B$9:$E$12,3,0)</f>
        <v>6</v>
      </c>
      <c r="F6734" s="48">
        <f t="shared" si="105"/>
        <v>6</v>
      </c>
    </row>
    <row r="6735" ht="14.25" customHeight="1" spans="1:6">
      <c r="A6735" s="44">
        <v>45676</v>
      </c>
      <c r="B6735" s="4" t="s">
        <v>31</v>
      </c>
      <c r="C6735" s="45">
        <v>1</v>
      </c>
      <c r="D6735" s="4" t="str">
        <f>VLOOKUP(B6735,'P Master'!$A$1:$C$39,3,0)</f>
        <v>500-1</v>
      </c>
      <c r="E6735" s="48">
        <f>VLOOKUP(D6735,'Slabs and Cost'!$B$9:$E$12,3,0)</f>
        <v>6</v>
      </c>
      <c r="F6735" s="48">
        <f t="shared" si="105"/>
        <v>6</v>
      </c>
    </row>
    <row r="6736" ht="14.25" customHeight="1" spans="1:6">
      <c r="A6736" s="44">
        <v>45676</v>
      </c>
      <c r="B6736" s="4" t="s">
        <v>37</v>
      </c>
      <c r="C6736" s="45">
        <v>1</v>
      </c>
      <c r="D6736" s="4" t="str">
        <f>VLOOKUP(B6736,'P Master'!$A$1:$C$39,3,0)</f>
        <v>0-500</v>
      </c>
      <c r="E6736" s="48">
        <f>VLOOKUP(D6736,'Slabs and Cost'!$B$9:$E$12,3,0)</f>
        <v>6</v>
      </c>
      <c r="F6736" s="48">
        <f t="shared" si="105"/>
        <v>6</v>
      </c>
    </row>
    <row r="6737" ht="14.25" customHeight="1" spans="1:6">
      <c r="A6737" s="44">
        <v>45676</v>
      </c>
      <c r="B6737" s="4" t="s">
        <v>37</v>
      </c>
      <c r="C6737" s="45">
        <v>1</v>
      </c>
      <c r="D6737" s="4" t="str">
        <f>VLOOKUP(B6737,'P Master'!$A$1:$C$39,3,0)</f>
        <v>0-500</v>
      </c>
      <c r="E6737" s="48">
        <f>VLOOKUP(D6737,'Slabs and Cost'!$B$9:$E$12,3,0)</f>
        <v>6</v>
      </c>
      <c r="F6737" s="48">
        <f t="shared" si="105"/>
        <v>6</v>
      </c>
    </row>
    <row r="6738" ht="14.25" customHeight="1" spans="1:6">
      <c r="A6738" s="44">
        <v>45676</v>
      </c>
      <c r="B6738" s="4" t="s">
        <v>11</v>
      </c>
      <c r="C6738" s="45">
        <v>1</v>
      </c>
      <c r="D6738" s="4" t="str">
        <f>VLOOKUP(B6738,'P Master'!$A$1:$C$39,3,0)</f>
        <v>0-500</v>
      </c>
      <c r="E6738" s="48">
        <f>VLOOKUP(D6738,'Slabs and Cost'!$B$9:$E$12,3,0)</f>
        <v>6</v>
      </c>
      <c r="F6738" s="48">
        <f t="shared" si="105"/>
        <v>6</v>
      </c>
    </row>
    <row r="6739" ht="14.25" customHeight="1" spans="1:6">
      <c r="A6739" s="44">
        <v>45676</v>
      </c>
      <c r="B6739" s="4" t="s">
        <v>37</v>
      </c>
      <c r="C6739" s="45">
        <v>1</v>
      </c>
      <c r="D6739" s="4" t="str">
        <f>VLOOKUP(B6739,'P Master'!$A$1:$C$39,3,0)</f>
        <v>0-500</v>
      </c>
      <c r="E6739" s="48">
        <f>VLOOKUP(D6739,'Slabs and Cost'!$B$9:$E$12,3,0)</f>
        <v>6</v>
      </c>
      <c r="F6739" s="48">
        <f t="shared" si="105"/>
        <v>6</v>
      </c>
    </row>
    <row r="6740" ht="14.25" customHeight="1" spans="1:6">
      <c r="A6740" s="44">
        <v>45676</v>
      </c>
      <c r="B6740" s="4" t="s">
        <v>38</v>
      </c>
      <c r="C6740" s="45">
        <v>1</v>
      </c>
      <c r="D6740" s="4" t="str">
        <f>VLOOKUP(B6740,'P Master'!$A$1:$C$39,3,0)</f>
        <v>0-500</v>
      </c>
      <c r="E6740" s="48">
        <f>VLOOKUP(D6740,'Slabs and Cost'!$B$9:$E$12,3,0)</f>
        <v>6</v>
      </c>
      <c r="F6740" s="48">
        <f t="shared" si="105"/>
        <v>6</v>
      </c>
    </row>
    <row r="6741" ht="14.25" customHeight="1" spans="1:6">
      <c r="A6741" s="44">
        <v>45676</v>
      </c>
      <c r="B6741" s="4" t="s">
        <v>11</v>
      </c>
      <c r="C6741" s="45">
        <v>1</v>
      </c>
      <c r="D6741" s="4" t="str">
        <f>VLOOKUP(B6741,'P Master'!$A$1:$C$39,3,0)</f>
        <v>0-500</v>
      </c>
      <c r="E6741" s="48">
        <f>VLOOKUP(D6741,'Slabs and Cost'!$B$9:$E$12,3,0)</f>
        <v>6</v>
      </c>
      <c r="F6741" s="48">
        <f t="shared" si="105"/>
        <v>6</v>
      </c>
    </row>
    <row r="6742" ht="14.25" customHeight="1" spans="1:6">
      <c r="A6742" s="44">
        <v>45676</v>
      </c>
      <c r="B6742" s="4" t="s">
        <v>16</v>
      </c>
      <c r="C6742" s="45">
        <v>1</v>
      </c>
      <c r="D6742" s="4" t="str">
        <f>VLOOKUP(B6742,'P Master'!$A$1:$C$39,3,0)</f>
        <v>0-500</v>
      </c>
      <c r="E6742" s="48">
        <f>VLOOKUP(D6742,'Slabs and Cost'!$B$9:$E$12,3,0)</f>
        <v>6</v>
      </c>
      <c r="F6742" s="48">
        <f t="shared" si="105"/>
        <v>6</v>
      </c>
    </row>
    <row r="6743" ht="14.25" customHeight="1" spans="1:6">
      <c r="A6743" s="44">
        <v>45676</v>
      </c>
      <c r="B6743" s="4" t="s">
        <v>37</v>
      </c>
      <c r="C6743" s="45">
        <v>1</v>
      </c>
      <c r="D6743" s="4" t="str">
        <f>VLOOKUP(B6743,'P Master'!$A$1:$C$39,3,0)</f>
        <v>0-500</v>
      </c>
      <c r="E6743" s="48">
        <f>VLOOKUP(D6743,'Slabs and Cost'!$B$9:$E$12,3,0)</f>
        <v>6</v>
      </c>
      <c r="F6743" s="48">
        <f t="shared" si="105"/>
        <v>6</v>
      </c>
    </row>
    <row r="6744" ht="14.25" customHeight="1" spans="1:6">
      <c r="A6744" s="44">
        <v>45676</v>
      </c>
      <c r="B6744" s="4" t="s">
        <v>16</v>
      </c>
      <c r="C6744" s="45">
        <v>1</v>
      </c>
      <c r="D6744" s="4" t="str">
        <f>VLOOKUP(B6744,'P Master'!$A$1:$C$39,3,0)</f>
        <v>0-500</v>
      </c>
      <c r="E6744" s="48">
        <f>VLOOKUP(D6744,'Slabs and Cost'!$B$9:$E$12,3,0)</f>
        <v>6</v>
      </c>
      <c r="F6744" s="48">
        <f t="shared" si="105"/>
        <v>6</v>
      </c>
    </row>
    <row r="6745" ht="14.25" customHeight="1" spans="1:6">
      <c r="A6745" s="44">
        <v>45676</v>
      </c>
      <c r="B6745" s="4" t="s">
        <v>18</v>
      </c>
      <c r="C6745" s="45">
        <v>1</v>
      </c>
      <c r="D6745" s="4" t="str">
        <f>VLOOKUP(B6745,'P Master'!$A$1:$C$39,3,0)</f>
        <v>0-500</v>
      </c>
      <c r="E6745" s="48">
        <f>VLOOKUP(D6745,'Slabs and Cost'!$B$9:$E$12,3,0)</f>
        <v>6</v>
      </c>
      <c r="F6745" s="48">
        <f t="shared" si="105"/>
        <v>6</v>
      </c>
    </row>
    <row r="6746" ht="14.25" customHeight="1" spans="1:6">
      <c r="A6746" s="44">
        <v>45676</v>
      </c>
      <c r="B6746" s="4" t="s">
        <v>37</v>
      </c>
      <c r="C6746" s="45">
        <v>1</v>
      </c>
      <c r="D6746" s="4" t="str">
        <f>VLOOKUP(B6746,'P Master'!$A$1:$C$39,3,0)</f>
        <v>0-500</v>
      </c>
      <c r="E6746" s="48">
        <f>VLOOKUP(D6746,'Slabs and Cost'!$B$9:$E$12,3,0)</f>
        <v>6</v>
      </c>
      <c r="F6746" s="48">
        <f t="shared" si="105"/>
        <v>6</v>
      </c>
    </row>
    <row r="6747" ht="14.25" customHeight="1" spans="1:6">
      <c r="A6747" s="44">
        <v>45676</v>
      </c>
      <c r="B6747" s="4" t="s">
        <v>37</v>
      </c>
      <c r="C6747" s="45">
        <v>1</v>
      </c>
      <c r="D6747" s="4" t="str">
        <f>VLOOKUP(B6747,'P Master'!$A$1:$C$39,3,0)</f>
        <v>0-500</v>
      </c>
      <c r="E6747" s="48">
        <f>VLOOKUP(D6747,'Slabs and Cost'!$B$9:$E$12,3,0)</f>
        <v>6</v>
      </c>
      <c r="F6747" s="48">
        <f t="shared" si="105"/>
        <v>6</v>
      </c>
    </row>
    <row r="6748" ht="14.25" customHeight="1" spans="1:6">
      <c r="A6748" s="44">
        <v>45676</v>
      </c>
      <c r="B6748" s="4" t="s">
        <v>30</v>
      </c>
      <c r="C6748" s="45">
        <v>1</v>
      </c>
      <c r="D6748" s="4" t="str">
        <f>VLOOKUP(B6748,'P Master'!$A$1:$C$39,3,0)</f>
        <v>500-1</v>
      </c>
      <c r="E6748" s="48">
        <f>VLOOKUP(D6748,'Slabs and Cost'!$B$9:$E$12,3,0)</f>
        <v>6</v>
      </c>
      <c r="F6748" s="48">
        <f t="shared" si="105"/>
        <v>6</v>
      </c>
    </row>
    <row r="6749" ht="14.25" customHeight="1" spans="1:6">
      <c r="A6749" s="44">
        <v>45676</v>
      </c>
      <c r="B6749" s="4" t="s">
        <v>37</v>
      </c>
      <c r="C6749" s="45">
        <v>1</v>
      </c>
      <c r="D6749" s="4" t="str">
        <f>VLOOKUP(B6749,'P Master'!$A$1:$C$39,3,0)</f>
        <v>0-500</v>
      </c>
      <c r="E6749" s="48">
        <f>VLOOKUP(D6749,'Slabs and Cost'!$B$9:$E$12,3,0)</f>
        <v>6</v>
      </c>
      <c r="F6749" s="48">
        <f t="shared" si="105"/>
        <v>6</v>
      </c>
    </row>
    <row r="6750" ht="14.25" customHeight="1" spans="1:6">
      <c r="A6750" s="44">
        <v>45676</v>
      </c>
      <c r="B6750" s="4" t="s">
        <v>37</v>
      </c>
      <c r="C6750" s="45">
        <v>1</v>
      </c>
      <c r="D6750" s="4" t="str">
        <f>VLOOKUP(B6750,'P Master'!$A$1:$C$39,3,0)</f>
        <v>0-500</v>
      </c>
      <c r="E6750" s="48">
        <f>VLOOKUP(D6750,'Slabs and Cost'!$B$9:$E$12,3,0)</f>
        <v>6</v>
      </c>
      <c r="F6750" s="48">
        <f t="shared" si="105"/>
        <v>6</v>
      </c>
    </row>
    <row r="6751" ht="14.25" customHeight="1" spans="1:6">
      <c r="A6751" s="44">
        <v>45676</v>
      </c>
      <c r="B6751" s="4" t="s">
        <v>16</v>
      </c>
      <c r="C6751" s="45">
        <v>1</v>
      </c>
      <c r="D6751" s="4" t="str">
        <f>VLOOKUP(B6751,'P Master'!$A$1:$C$39,3,0)</f>
        <v>0-500</v>
      </c>
      <c r="E6751" s="48">
        <f>VLOOKUP(D6751,'Slabs and Cost'!$B$9:$E$12,3,0)</f>
        <v>6</v>
      </c>
      <c r="F6751" s="48">
        <f t="shared" si="105"/>
        <v>6</v>
      </c>
    </row>
    <row r="6752" ht="14.25" customHeight="1" spans="1:6">
      <c r="A6752" s="44">
        <v>45676</v>
      </c>
      <c r="B6752" s="4" t="s">
        <v>37</v>
      </c>
      <c r="C6752" s="45">
        <v>1</v>
      </c>
      <c r="D6752" s="4" t="str">
        <f>VLOOKUP(B6752,'P Master'!$A$1:$C$39,3,0)</f>
        <v>0-500</v>
      </c>
      <c r="E6752" s="48">
        <f>VLOOKUP(D6752,'Slabs and Cost'!$B$9:$E$12,3,0)</f>
        <v>6</v>
      </c>
      <c r="F6752" s="48">
        <f t="shared" si="105"/>
        <v>6</v>
      </c>
    </row>
    <row r="6753" ht="14.25" customHeight="1" spans="1:6">
      <c r="A6753" s="44">
        <v>45676</v>
      </c>
      <c r="B6753" s="4" t="s">
        <v>20</v>
      </c>
      <c r="C6753" s="45">
        <v>1</v>
      </c>
      <c r="D6753" s="4" t="str">
        <f>VLOOKUP(B6753,'P Master'!$A$1:$C$39,3,0)</f>
        <v>0-500</v>
      </c>
      <c r="E6753" s="48">
        <f>VLOOKUP(D6753,'Slabs and Cost'!$B$9:$E$12,3,0)</f>
        <v>6</v>
      </c>
      <c r="F6753" s="48">
        <f t="shared" si="105"/>
        <v>6</v>
      </c>
    </row>
    <row r="6754" ht="14.25" customHeight="1" spans="1:6">
      <c r="A6754" s="44">
        <v>45676</v>
      </c>
      <c r="B6754" s="4" t="s">
        <v>37</v>
      </c>
      <c r="C6754" s="45">
        <v>1</v>
      </c>
      <c r="D6754" s="4" t="str">
        <f>VLOOKUP(B6754,'P Master'!$A$1:$C$39,3,0)</f>
        <v>0-500</v>
      </c>
      <c r="E6754" s="48">
        <f>VLOOKUP(D6754,'Slabs and Cost'!$B$9:$E$12,3,0)</f>
        <v>6</v>
      </c>
      <c r="F6754" s="48">
        <f t="shared" si="105"/>
        <v>6</v>
      </c>
    </row>
    <row r="6755" ht="14.25" customHeight="1" spans="1:6">
      <c r="A6755" s="44">
        <v>45676</v>
      </c>
      <c r="B6755" s="4" t="s">
        <v>17</v>
      </c>
      <c r="C6755" s="45">
        <v>1</v>
      </c>
      <c r="D6755" s="4" t="str">
        <f>VLOOKUP(B6755,'P Master'!$A$1:$C$39,3,0)</f>
        <v>0-500</v>
      </c>
      <c r="E6755" s="48">
        <f>VLOOKUP(D6755,'Slabs and Cost'!$B$9:$E$12,3,0)</f>
        <v>6</v>
      </c>
      <c r="F6755" s="48">
        <f t="shared" si="105"/>
        <v>6</v>
      </c>
    </row>
    <row r="6756" ht="14.25" customHeight="1" spans="1:6">
      <c r="A6756" s="44">
        <v>45676</v>
      </c>
      <c r="B6756" s="4" t="s">
        <v>39</v>
      </c>
      <c r="C6756" s="45">
        <v>1</v>
      </c>
      <c r="D6756" s="4" t="str">
        <f>VLOOKUP(B6756,'P Master'!$A$1:$C$39,3,0)</f>
        <v>0-500</v>
      </c>
      <c r="E6756" s="48">
        <f>VLOOKUP(D6756,'Slabs and Cost'!$B$9:$E$12,3,0)</f>
        <v>6</v>
      </c>
      <c r="F6756" s="48">
        <f t="shared" si="105"/>
        <v>6</v>
      </c>
    </row>
    <row r="6757" ht="14.25" customHeight="1" spans="1:6">
      <c r="A6757" s="44">
        <v>45676</v>
      </c>
      <c r="B6757" s="4" t="s">
        <v>36</v>
      </c>
      <c r="C6757" s="45">
        <v>1</v>
      </c>
      <c r="D6757" s="4" t="str">
        <f>VLOOKUP(B6757,'P Master'!$A$1:$C$39,3,0)</f>
        <v>0-500</v>
      </c>
      <c r="E6757" s="48">
        <f>VLOOKUP(D6757,'Slabs and Cost'!$B$9:$E$12,3,0)</f>
        <v>6</v>
      </c>
      <c r="F6757" s="48">
        <f t="shared" si="105"/>
        <v>6</v>
      </c>
    </row>
    <row r="6758" ht="14.25" customHeight="1" spans="1:6">
      <c r="A6758" s="44">
        <v>45676</v>
      </c>
      <c r="B6758" s="4" t="s">
        <v>18</v>
      </c>
      <c r="C6758" s="45">
        <v>1</v>
      </c>
      <c r="D6758" s="4" t="str">
        <f>VLOOKUP(B6758,'P Master'!$A$1:$C$39,3,0)</f>
        <v>0-500</v>
      </c>
      <c r="E6758" s="48">
        <f>VLOOKUP(D6758,'Slabs and Cost'!$B$9:$E$12,3,0)</f>
        <v>6</v>
      </c>
      <c r="F6758" s="48">
        <f t="shared" si="105"/>
        <v>6</v>
      </c>
    </row>
    <row r="6759" ht="14.25" customHeight="1" spans="1:6">
      <c r="A6759" s="44">
        <v>45676</v>
      </c>
      <c r="B6759" s="4" t="s">
        <v>37</v>
      </c>
      <c r="C6759" s="45">
        <v>1</v>
      </c>
      <c r="D6759" s="4" t="str">
        <f>VLOOKUP(B6759,'P Master'!$A$1:$C$39,3,0)</f>
        <v>0-500</v>
      </c>
      <c r="E6759" s="48">
        <f>VLOOKUP(D6759,'Slabs and Cost'!$B$9:$E$12,3,0)</f>
        <v>6</v>
      </c>
      <c r="F6759" s="48">
        <f t="shared" si="105"/>
        <v>6</v>
      </c>
    </row>
    <row r="6760" ht="14.25" customHeight="1" spans="1:6">
      <c r="A6760" s="44">
        <v>45676</v>
      </c>
      <c r="B6760" s="4" t="s">
        <v>37</v>
      </c>
      <c r="C6760" s="45">
        <v>1</v>
      </c>
      <c r="D6760" s="4" t="str">
        <f>VLOOKUP(B6760,'P Master'!$A$1:$C$39,3,0)</f>
        <v>0-500</v>
      </c>
      <c r="E6760" s="48">
        <f>VLOOKUP(D6760,'Slabs and Cost'!$B$9:$E$12,3,0)</f>
        <v>6</v>
      </c>
      <c r="F6760" s="48">
        <f t="shared" si="105"/>
        <v>6</v>
      </c>
    </row>
    <row r="6761" ht="14.25" customHeight="1" spans="1:6">
      <c r="A6761" s="44">
        <v>45676</v>
      </c>
      <c r="B6761" s="4" t="s">
        <v>22</v>
      </c>
      <c r="C6761" s="45">
        <v>1</v>
      </c>
      <c r="D6761" s="4" t="str">
        <f>VLOOKUP(B6761,'P Master'!$A$1:$C$39,3,0)</f>
        <v>0-500</v>
      </c>
      <c r="E6761" s="48">
        <f>VLOOKUP(D6761,'Slabs and Cost'!$B$9:$E$12,3,0)</f>
        <v>6</v>
      </c>
      <c r="F6761" s="48">
        <f t="shared" si="105"/>
        <v>6</v>
      </c>
    </row>
    <row r="6762" ht="14.25" customHeight="1" spans="1:6">
      <c r="A6762" s="44">
        <v>45676</v>
      </c>
      <c r="B6762" s="4" t="s">
        <v>17</v>
      </c>
      <c r="C6762" s="45">
        <v>1</v>
      </c>
      <c r="D6762" s="4" t="str">
        <f>VLOOKUP(B6762,'P Master'!$A$1:$C$39,3,0)</f>
        <v>0-500</v>
      </c>
      <c r="E6762" s="48">
        <f>VLOOKUP(D6762,'Slabs and Cost'!$B$9:$E$12,3,0)</f>
        <v>6</v>
      </c>
      <c r="F6762" s="48">
        <f t="shared" si="105"/>
        <v>6</v>
      </c>
    </row>
    <row r="6763" ht="14.25" customHeight="1" spans="1:6">
      <c r="A6763" s="44">
        <v>45676</v>
      </c>
      <c r="B6763" s="4" t="s">
        <v>21</v>
      </c>
      <c r="C6763" s="45">
        <v>1</v>
      </c>
      <c r="D6763" s="4" t="str">
        <f>VLOOKUP(B6763,'P Master'!$A$1:$C$39,3,0)</f>
        <v>1-2</v>
      </c>
      <c r="E6763" s="48">
        <f>VLOOKUP(D6763,'Slabs and Cost'!$B$9:$E$12,3,0)</f>
        <v>7.2</v>
      </c>
      <c r="F6763" s="48">
        <f t="shared" si="105"/>
        <v>7.2</v>
      </c>
    </row>
    <row r="6764" ht="14.25" customHeight="1" spans="1:6">
      <c r="A6764" s="44">
        <v>45676</v>
      </c>
      <c r="B6764" s="4" t="s">
        <v>37</v>
      </c>
      <c r="C6764" s="45">
        <v>1</v>
      </c>
      <c r="D6764" s="4" t="str">
        <f>VLOOKUP(B6764,'P Master'!$A$1:$C$39,3,0)</f>
        <v>0-500</v>
      </c>
      <c r="E6764" s="48">
        <f>VLOOKUP(D6764,'Slabs and Cost'!$B$9:$E$12,3,0)</f>
        <v>6</v>
      </c>
      <c r="F6764" s="48">
        <f t="shared" si="105"/>
        <v>6</v>
      </c>
    </row>
    <row r="6765" ht="14.25" customHeight="1" spans="1:6">
      <c r="A6765" s="44">
        <v>45676</v>
      </c>
      <c r="B6765" s="4" t="s">
        <v>37</v>
      </c>
      <c r="C6765" s="45">
        <v>1</v>
      </c>
      <c r="D6765" s="4" t="str">
        <f>VLOOKUP(B6765,'P Master'!$A$1:$C$39,3,0)</f>
        <v>0-500</v>
      </c>
      <c r="E6765" s="48">
        <f>VLOOKUP(D6765,'Slabs and Cost'!$B$9:$E$12,3,0)</f>
        <v>6</v>
      </c>
      <c r="F6765" s="48">
        <f t="shared" si="105"/>
        <v>6</v>
      </c>
    </row>
    <row r="6766" ht="14.25" customHeight="1" spans="1:6">
      <c r="A6766" s="44">
        <v>45676</v>
      </c>
      <c r="B6766" s="4" t="s">
        <v>20</v>
      </c>
      <c r="C6766" s="45">
        <v>1</v>
      </c>
      <c r="D6766" s="4" t="str">
        <f>VLOOKUP(B6766,'P Master'!$A$1:$C$39,3,0)</f>
        <v>0-500</v>
      </c>
      <c r="E6766" s="48">
        <f>VLOOKUP(D6766,'Slabs and Cost'!$B$9:$E$12,3,0)</f>
        <v>6</v>
      </c>
      <c r="F6766" s="48">
        <f t="shared" si="105"/>
        <v>6</v>
      </c>
    </row>
    <row r="6767" ht="14.25" customHeight="1" spans="1:6">
      <c r="A6767" s="44">
        <v>45676</v>
      </c>
      <c r="B6767" s="4" t="s">
        <v>39</v>
      </c>
      <c r="C6767" s="45">
        <v>1</v>
      </c>
      <c r="D6767" s="4" t="str">
        <f>VLOOKUP(B6767,'P Master'!$A$1:$C$39,3,0)</f>
        <v>0-500</v>
      </c>
      <c r="E6767" s="48">
        <f>VLOOKUP(D6767,'Slabs and Cost'!$B$9:$E$12,3,0)</f>
        <v>6</v>
      </c>
      <c r="F6767" s="48">
        <f t="shared" si="105"/>
        <v>6</v>
      </c>
    </row>
    <row r="6768" ht="14.25" customHeight="1" spans="1:6">
      <c r="A6768" s="44">
        <v>45676</v>
      </c>
      <c r="B6768" s="4" t="s">
        <v>37</v>
      </c>
      <c r="C6768" s="45">
        <v>1</v>
      </c>
      <c r="D6768" s="4" t="str">
        <f>VLOOKUP(B6768,'P Master'!$A$1:$C$39,3,0)</f>
        <v>0-500</v>
      </c>
      <c r="E6768" s="48">
        <f>VLOOKUP(D6768,'Slabs and Cost'!$B$9:$E$12,3,0)</f>
        <v>6</v>
      </c>
      <c r="F6768" s="48">
        <f t="shared" si="105"/>
        <v>6</v>
      </c>
    </row>
    <row r="6769" ht="14.25" customHeight="1" spans="1:6">
      <c r="A6769" s="44">
        <v>45676</v>
      </c>
      <c r="B6769" s="4" t="s">
        <v>18</v>
      </c>
      <c r="C6769" s="45">
        <v>1</v>
      </c>
      <c r="D6769" s="4" t="str">
        <f>VLOOKUP(B6769,'P Master'!$A$1:$C$39,3,0)</f>
        <v>0-500</v>
      </c>
      <c r="E6769" s="48">
        <f>VLOOKUP(D6769,'Slabs and Cost'!$B$9:$E$12,3,0)</f>
        <v>6</v>
      </c>
      <c r="F6769" s="48">
        <f t="shared" si="105"/>
        <v>6</v>
      </c>
    </row>
    <row r="6770" ht="14.25" customHeight="1" spans="1:6">
      <c r="A6770" s="44">
        <v>45676</v>
      </c>
      <c r="B6770" s="4" t="s">
        <v>20</v>
      </c>
      <c r="C6770" s="45">
        <v>1</v>
      </c>
      <c r="D6770" s="4" t="str">
        <f>VLOOKUP(B6770,'P Master'!$A$1:$C$39,3,0)</f>
        <v>0-500</v>
      </c>
      <c r="E6770" s="48">
        <f>VLOOKUP(D6770,'Slabs and Cost'!$B$9:$E$12,3,0)</f>
        <v>6</v>
      </c>
      <c r="F6770" s="48">
        <f t="shared" si="105"/>
        <v>6</v>
      </c>
    </row>
    <row r="6771" ht="14.25" customHeight="1" spans="1:6">
      <c r="A6771" s="44">
        <v>45676</v>
      </c>
      <c r="B6771" s="4" t="s">
        <v>18</v>
      </c>
      <c r="C6771" s="45">
        <v>1</v>
      </c>
      <c r="D6771" s="4" t="str">
        <f>VLOOKUP(B6771,'P Master'!$A$1:$C$39,3,0)</f>
        <v>0-500</v>
      </c>
      <c r="E6771" s="48">
        <f>VLOOKUP(D6771,'Slabs and Cost'!$B$9:$E$12,3,0)</f>
        <v>6</v>
      </c>
      <c r="F6771" s="48">
        <f t="shared" si="105"/>
        <v>6</v>
      </c>
    </row>
    <row r="6772" ht="14.25" customHeight="1" spans="1:6">
      <c r="A6772" s="44">
        <v>45676</v>
      </c>
      <c r="B6772" s="4" t="s">
        <v>46</v>
      </c>
      <c r="C6772" s="45">
        <v>1</v>
      </c>
      <c r="D6772" s="4" t="str">
        <f>VLOOKUP(B6772,'P Master'!$A$1:$C$39,3,0)</f>
        <v>0-500</v>
      </c>
      <c r="E6772" s="48">
        <f>VLOOKUP(D6772,'Slabs and Cost'!$B$9:$E$12,3,0)</f>
        <v>6</v>
      </c>
      <c r="F6772" s="48">
        <f t="shared" si="105"/>
        <v>6</v>
      </c>
    </row>
    <row r="6773" ht="14.25" customHeight="1" spans="1:6">
      <c r="A6773" s="44">
        <v>45676</v>
      </c>
      <c r="B6773" s="4" t="s">
        <v>37</v>
      </c>
      <c r="C6773" s="45">
        <v>1</v>
      </c>
      <c r="D6773" s="4" t="str">
        <f>VLOOKUP(B6773,'P Master'!$A$1:$C$39,3,0)</f>
        <v>0-500</v>
      </c>
      <c r="E6773" s="48">
        <f>VLOOKUP(D6773,'Slabs and Cost'!$B$9:$E$12,3,0)</f>
        <v>6</v>
      </c>
      <c r="F6773" s="48">
        <f t="shared" si="105"/>
        <v>6</v>
      </c>
    </row>
    <row r="6774" ht="14.25" customHeight="1" spans="1:6">
      <c r="A6774" s="44">
        <v>45676</v>
      </c>
      <c r="B6774" s="4" t="s">
        <v>18</v>
      </c>
      <c r="C6774" s="45">
        <v>1</v>
      </c>
      <c r="D6774" s="4" t="str">
        <f>VLOOKUP(B6774,'P Master'!$A$1:$C$39,3,0)</f>
        <v>0-500</v>
      </c>
      <c r="E6774" s="48">
        <f>VLOOKUP(D6774,'Slabs and Cost'!$B$9:$E$12,3,0)</f>
        <v>6</v>
      </c>
      <c r="F6774" s="48">
        <f t="shared" si="105"/>
        <v>6</v>
      </c>
    </row>
    <row r="6775" ht="14.25" customHeight="1" spans="1:6">
      <c r="A6775" s="44">
        <v>45676</v>
      </c>
      <c r="B6775" s="4" t="s">
        <v>37</v>
      </c>
      <c r="C6775" s="45">
        <v>1</v>
      </c>
      <c r="D6775" s="4" t="str">
        <f>VLOOKUP(B6775,'P Master'!$A$1:$C$39,3,0)</f>
        <v>0-500</v>
      </c>
      <c r="E6775" s="48">
        <f>VLOOKUP(D6775,'Slabs and Cost'!$B$9:$E$12,3,0)</f>
        <v>6</v>
      </c>
      <c r="F6775" s="48">
        <f t="shared" si="105"/>
        <v>6</v>
      </c>
    </row>
    <row r="6776" ht="14.25" customHeight="1" spans="1:6">
      <c r="A6776" s="44">
        <v>45676</v>
      </c>
      <c r="B6776" s="4" t="s">
        <v>37</v>
      </c>
      <c r="C6776" s="45">
        <v>1</v>
      </c>
      <c r="D6776" s="4" t="str">
        <f>VLOOKUP(B6776,'P Master'!$A$1:$C$39,3,0)</f>
        <v>0-500</v>
      </c>
      <c r="E6776" s="48">
        <f>VLOOKUP(D6776,'Slabs and Cost'!$B$9:$E$12,3,0)</f>
        <v>6</v>
      </c>
      <c r="F6776" s="48">
        <f t="shared" si="105"/>
        <v>6</v>
      </c>
    </row>
    <row r="6777" ht="14.25" customHeight="1" spans="1:6">
      <c r="A6777" s="44">
        <v>45676</v>
      </c>
      <c r="B6777" s="4" t="s">
        <v>16</v>
      </c>
      <c r="C6777" s="45">
        <v>1</v>
      </c>
      <c r="D6777" s="4" t="str">
        <f>VLOOKUP(B6777,'P Master'!$A$1:$C$39,3,0)</f>
        <v>0-500</v>
      </c>
      <c r="E6777" s="48">
        <f>VLOOKUP(D6777,'Slabs and Cost'!$B$9:$E$12,3,0)</f>
        <v>6</v>
      </c>
      <c r="F6777" s="48">
        <f t="shared" si="105"/>
        <v>6</v>
      </c>
    </row>
    <row r="6778" ht="14.25" customHeight="1" spans="1:6">
      <c r="A6778" s="44">
        <v>45676</v>
      </c>
      <c r="B6778" s="4" t="s">
        <v>37</v>
      </c>
      <c r="C6778" s="45">
        <v>1</v>
      </c>
      <c r="D6778" s="4" t="str">
        <f>VLOOKUP(B6778,'P Master'!$A$1:$C$39,3,0)</f>
        <v>0-500</v>
      </c>
      <c r="E6778" s="48">
        <f>VLOOKUP(D6778,'Slabs and Cost'!$B$9:$E$12,3,0)</f>
        <v>6</v>
      </c>
      <c r="F6778" s="48">
        <f t="shared" si="105"/>
        <v>6</v>
      </c>
    </row>
    <row r="6779" ht="14.25" customHeight="1" spans="1:6">
      <c r="A6779" s="44">
        <v>45676</v>
      </c>
      <c r="B6779" s="4" t="s">
        <v>37</v>
      </c>
      <c r="C6779" s="45">
        <v>1</v>
      </c>
      <c r="D6779" s="4" t="str">
        <f>VLOOKUP(B6779,'P Master'!$A$1:$C$39,3,0)</f>
        <v>0-500</v>
      </c>
      <c r="E6779" s="48">
        <f>VLOOKUP(D6779,'Slabs and Cost'!$B$9:$E$12,3,0)</f>
        <v>6</v>
      </c>
      <c r="F6779" s="48">
        <f t="shared" si="105"/>
        <v>6</v>
      </c>
    </row>
    <row r="6780" ht="14.25" customHeight="1" spans="1:6">
      <c r="A6780" s="44">
        <v>45676</v>
      </c>
      <c r="B6780" s="4" t="s">
        <v>38</v>
      </c>
      <c r="C6780" s="45">
        <v>1</v>
      </c>
      <c r="D6780" s="4" t="str">
        <f>VLOOKUP(B6780,'P Master'!$A$1:$C$39,3,0)</f>
        <v>0-500</v>
      </c>
      <c r="E6780" s="48">
        <f>VLOOKUP(D6780,'Slabs and Cost'!$B$9:$E$12,3,0)</f>
        <v>6</v>
      </c>
      <c r="F6780" s="48">
        <f t="shared" si="105"/>
        <v>6</v>
      </c>
    </row>
    <row r="6781" ht="14.25" customHeight="1" spans="1:6">
      <c r="A6781" s="44">
        <v>45676</v>
      </c>
      <c r="B6781" s="4" t="s">
        <v>37</v>
      </c>
      <c r="C6781" s="45">
        <v>1</v>
      </c>
      <c r="D6781" s="4" t="str">
        <f>VLOOKUP(B6781,'P Master'!$A$1:$C$39,3,0)</f>
        <v>0-500</v>
      </c>
      <c r="E6781" s="48">
        <f>VLOOKUP(D6781,'Slabs and Cost'!$B$9:$E$12,3,0)</f>
        <v>6</v>
      </c>
      <c r="F6781" s="48">
        <f t="shared" si="105"/>
        <v>6</v>
      </c>
    </row>
    <row r="6782" ht="14.25" customHeight="1" spans="1:6">
      <c r="A6782" s="44">
        <v>45676</v>
      </c>
      <c r="B6782" s="4" t="s">
        <v>16</v>
      </c>
      <c r="C6782" s="45">
        <v>1</v>
      </c>
      <c r="D6782" s="4" t="str">
        <f>VLOOKUP(B6782,'P Master'!$A$1:$C$39,3,0)</f>
        <v>0-500</v>
      </c>
      <c r="E6782" s="48">
        <f>VLOOKUP(D6782,'Slabs and Cost'!$B$9:$E$12,3,0)</f>
        <v>6</v>
      </c>
      <c r="F6782" s="48">
        <f t="shared" si="105"/>
        <v>6</v>
      </c>
    </row>
    <row r="6783" ht="14.25" customHeight="1" spans="1:6">
      <c r="A6783" s="44">
        <v>45676</v>
      </c>
      <c r="B6783" s="4" t="s">
        <v>11</v>
      </c>
      <c r="C6783" s="45">
        <v>1</v>
      </c>
      <c r="D6783" s="4" t="str">
        <f>VLOOKUP(B6783,'P Master'!$A$1:$C$39,3,0)</f>
        <v>0-500</v>
      </c>
      <c r="E6783" s="48">
        <f>VLOOKUP(D6783,'Slabs and Cost'!$B$9:$E$12,3,0)</f>
        <v>6</v>
      </c>
      <c r="F6783" s="48">
        <f t="shared" si="105"/>
        <v>6</v>
      </c>
    </row>
    <row r="6784" ht="14.25" customHeight="1" spans="1:6">
      <c r="A6784" s="44">
        <v>45676</v>
      </c>
      <c r="B6784" s="4" t="s">
        <v>37</v>
      </c>
      <c r="C6784" s="45">
        <v>1</v>
      </c>
      <c r="D6784" s="4" t="str">
        <f>VLOOKUP(B6784,'P Master'!$A$1:$C$39,3,0)</f>
        <v>0-500</v>
      </c>
      <c r="E6784" s="48">
        <f>VLOOKUP(D6784,'Slabs and Cost'!$B$9:$E$12,3,0)</f>
        <v>6</v>
      </c>
      <c r="F6784" s="48">
        <f t="shared" si="105"/>
        <v>6</v>
      </c>
    </row>
    <row r="6785" ht="14.25" customHeight="1" spans="1:6">
      <c r="A6785" s="44">
        <v>45676</v>
      </c>
      <c r="B6785" s="4" t="s">
        <v>21</v>
      </c>
      <c r="C6785" s="45">
        <v>1</v>
      </c>
      <c r="D6785" s="4" t="str">
        <f>VLOOKUP(B6785,'P Master'!$A$1:$C$39,3,0)</f>
        <v>1-2</v>
      </c>
      <c r="E6785" s="48">
        <f>VLOOKUP(D6785,'Slabs and Cost'!$B$9:$E$12,3,0)</f>
        <v>7.2</v>
      </c>
      <c r="F6785" s="48">
        <f t="shared" si="105"/>
        <v>7.2</v>
      </c>
    </row>
    <row r="6786" ht="14.25" customHeight="1" spans="1:6">
      <c r="A6786" s="44">
        <v>45676</v>
      </c>
      <c r="B6786" s="4" t="s">
        <v>16</v>
      </c>
      <c r="C6786" s="45">
        <v>1</v>
      </c>
      <c r="D6786" s="4" t="str">
        <f>VLOOKUP(B6786,'P Master'!$A$1:$C$39,3,0)</f>
        <v>0-500</v>
      </c>
      <c r="E6786" s="48">
        <f>VLOOKUP(D6786,'Slabs and Cost'!$B$9:$E$12,3,0)</f>
        <v>6</v>
      </c>
      <c r="F6786" s="48">
        <f t="shared" si="105"/>
        <v>6</v>
      </c>
    </row>
    <row r="6787" ht="14.25" customHeight="1" spans="1:6">
      <c r="A6787" s="44">
        <v>45676</v>
      </c>
      <c r="B6787" s="4" t="s">
        <v>46</v>
      </c>
      <c r="C6787" s="45">
        <v>1</v>
      </c>
      <c r="D6787" s="4" t="str">
        <f>VLOOKUP(B6787,'P Master'!$A$1:$C$39,3,0)</f>
        <v>0-500</v>
      </c>
      <c r="E6787" s="48">
        <f>VLOOKUP(D6787,'Slabs and Cost'!$B$9:$E$12,3,0)</f>
        <v>6</v>
      </c>
      <c r="F6787" s="48">
        <f t="shared" si="105"/>
        <v>6</v>
      </c>
    </row>
    <row r="6788" ht="14.25" customHeight="1" spans="1:6">
      <c r="A6788" s="44">
        <v>45676</v>
      </c>
      <c r="B6788" s="4" t="s">
        <v>31</v>
      </c>
      <c r="C6788" s="45">
        <v>1</v>
      </c>
      <c r="D6788" s="4" t="str">
        <f>VLOOKUP(B6788,'P Master'!$A$1:$C$39,3,0)</f>
        <v>500-1</v>
      </c>
      <c r="E6788" s="48">
        <f>VLOOKUP(D6788,'Slabs and Cost'!$B$9:$E$12,3,0)</f>
        <v>6</v>
      </c>
      <c r="F6788" s="48">
        <f t="shared" si="105"/>
        <v>6</v>
      </c>
    </row>
    <row r="6789" ht="14.25" customHeight="1" spans="1:6">
      <c r="A6789" s="44">
        <v>45676</v>
      </c>
      <c r="B6789" s="4" t="s">
        <v>37</v>
      </c>
      <c r="C6789" s="45">
        <v>1</v>
      </c>
      <c r="D6789" s="4" t="str">
        <f>VLOOKUP(B6789,'P Master'!$A$1:$C$39,3,0)</f>
        <v>0-500</v>
      </c>
      <c r="E6789" s="48">
        <f>VLOOKUP(D6789,'Slabs and Cost'!$B$9:$E$12,3,0)</f>
        <v>6</v>
      </c>
      <c r="F6789" s="48">
        <f t="shared" ref="F6789:F6852" si="106">C6789*E6789</f>
        <v>6</v>
      </c>
    </row>
    <row r="6790" ht="14.25" customHeight="1" spans="1:6">
      <c r="A6790" s="44">
        <v>45676</v>
      </c>
      <c r="B6790" s="4" t="s">
        <v>18</v>
      </c>
      <c r="C6790" s="45">
        <v>1</v>
      </c>
      <c r="D6790" s="4" t="str">
        <f>VLOOKUP(B6790,'P Master'!$A$1:$C$39,3,0)</f>
        <v>0-500</v>
      </c>
      <c r="E6790" s="48">
        <f>VLOOKUP(D6790,'Slabs and Cost'!$B$9:$E$12,3,0)</f>
        <v>6</v>
      </c>
      <c r="F6790" s="48">
        <f t="shared" si="106"/>
        <v>6</v>
      </c>
    </row>
    <row r="6791" ht="14.25" customHeight="1" spans="1:6">
      <c r="A6791" s="44">
        <v>45676</v>
      </c>
      <c r="B6791" s="4" t="s">
        <v>37</v>
      </c>
      <c r="C6791" s="45">
        <v>1</v>
      </c>
      <c r="D6791" s="4" t="str">
        <f>VLOOKUP(B6791,'P Master'!$A$1:$C$39,3,0)</f>
        <v>0-500</v>
      </c>
      <c r="E6791" s="48">
        <f>VLOOKUP(D6791,'Slabs and Cost'!$B$9:$E$12,3,0)</f>
        <v>6</v>
      </c>
      <c r="F6791" s="48">
        <f t="shared" si="106"/>
        <v>6</v>
      </c>
    </row>
    <row r="6792" ht="14.25" customHeight="1" spans="1:6">
      <c r="A6792" s="44">
        <v>45676</v>
      </c>
      <c r="B6792" s="46" t="s">
        <v>15</v>
      </c>
      <c r="C6792" s="45">
        <v>1</v>
      </c>
      <c r="D6792" s="4" t="str">
        <f>VLOOKUP(B6792,'P Master'!$A$1:$C$39,3,0)</f>
        <v>500-1</v>
      </c>
      <c r="E6792" s="48">
        <f>VLOOKUP(D6792,'Slabs and Cost'!$B$9:$E$12,3,0)</f>
        <v>6</v>
      </c>
      <c r="F6792" s="48">
        <f t="shared" si="106"/>
        <v>6</v>
      </c>
    </row>
    <row r="6793" ht="14.25" customHeight="1" spans="1:6">
      <c r="A6793" s="44">
        <v>45676</v>
      </c>
      <c r="B6793" s="4" t="s">
        <v>37</v>
      </c>
      <c r="C6793" s="45">
        <v>1</v>
      </c>
      <c r="D6793" s="4" t="str">
        <f>VLOOKUP(B6793,'P Master'!$A$1:$C$39,3,0)</f>
        <v>0-500</v>
      </c>
      <c r="E6793" s="48">
        <f>VLOOKUP(D6793,'Slabs and Cost'!$B$9:$E$12,3,0)</f>
        <v>6</v>
      </c>
      <c r="F6793" s="48">
        <f t="shared" si="106"/>
        <v>6</v>
      </c>
    </row>
    <row r="6794" ht="14.25" customHeight="1" spans="1:6">
      <c r="A6794" s="44">
        <v>45676</v>
      </c>
      <c r="B6794" s="4" t="s">
        <v>21</v>
      </c>
      <c r="C6794" s="45">
        <v>1</v>
      </c>
      <c r="D6794" s="4" t="str">
        <f>VLOOKUP(B6794,'P Master'!$A$1:$C$39,3,0)</f>
        <v>1-2</v>
      </c>
      <c r="E6794" s="48">
        <f>VLOOKUP(D6794,'Slabs and Cost'!$B$9:$E$12,3,0)</f>
        <v>7.2</v>
      </c>
      <c r="F6794" s="48">
        <f t="shared" si="106"/>
        <v>7.2</v>
      </c>
    </row>
    <row r="6795" ht="14.25" customHeight="1" spans="1:6">
      <c r="A6795" s="44">
        <v>45676</v>
      </c>
      <c r="B6795" s="4" t="s">
        <v>37</v>
      </c>
      <c r="C6795" s="45">
        <v>1</v>
      </c>
      <c r="D6795" s="4" t="str">
        <f>VLOOKUP(B6795,'P Master'!$A$1:$C$39,3,0)</f>
        <v>0-500</v>
      </c>
      <c r="E6795" s="48">
        <f>VLOOKUP(D6795,'Slabs and Cost'!$B$9:$E$12,3,0)</f>
        <v>6</v>
      </c>
      <c r="F6795" s="48">
        <f t="shared" si="106"/>
        <v>6</v>
      </c>
    </row>
    <row r="6796" ht="14.25" customHeight="1" spans="1:6">
      <c r="A6796" s="44">
        <v>45676</v>
      </c>
      <c r="B6796" s="4" t="s">
        <v>39</v>
      </c>
      <c r="C6796" s="45">
        <v>1</v>
      </c>
      <c r="D6796" s="4" t="str">
        <f>VLOOKUP(B6796,'P Master'!$A$1:$C$39,3,0)</f>
        <v>0-500</v>
      </c>
      <c r="E6796" s="48">
        <f>VLOOKUP(D6796,'Slabs and Cost'!$B$9:$E$12,3,0)</f>
        <v>6</v>
      </c>
      <c r="F6796" s="48">
        <f t="shared" si="106"/>
        <v>6</v>
      </c>
    </row>
    <row r="6797" ht="14.25" customHeight="1" spans="1:6">
      <c r="A6797" s="44">
        <v>45676</v>
      </c>
      <c r="B6797" s="4" t="s">
        <v>37</v>
      </c>
      <c r="C6797" s="45">
        <v>1</v>
      </c>
      <c r="D6797" s="4" t="str">
        <f>VLOOKUP(B6797,'P Master'!$A$1:$C$39,3,0)</f>
        <v>0-500</v>
      </c>
      <c r="E6797" s="48">
        <f>VLOOKUP(D6797,'Slabs and Cost'!$B$9:$E$12,3,0)</f>
        <v>6</v>
      </c>
      <c r="F6797" s="48">
        <f t="shared" si="106"/>
        <v>6</v>
      </c>
    </row>
    <row r="6798" ht="14.25" customHeight="1" spans="1:6">
      <c r="A6798" s="44">
        <v>45676</v>
      </c>
      <c r="B6798" s="4" t="s">
        <v>37</v>
      </c>
      <c r="C6798" s="45">
        <v>1</v>
      </c>
      <c r="D6798" s="4" t="str">
        <f>VLOOKUP(B6798,'P Master'!$A$1:$C$39,3,0)</f>
        <v>0-500</v>
      </c>
      <c r="E6798" s="48">
        <f>VLOOKUP(D6798,'Slabs and Cost'!$B$9:$E$12,3,0)</f>
        <v>6</v>
      </c>
      <c r="F6798" s="48">
        <f t="shared" si="106"/>
        <v>6</v>
      </c>
    </row>
    <row r="6799" ht="14.25" customHeight="1" spans="1:6">
      <c r="A6799" s="44">
        <v>45676</v>
      </c>
      <c r="B6799" s="4" t="s">
        <v>39</v>
      </c>
      <c r="C6799" s="45">
        <v>1</v>
      </c>
      <c r="D6799" s="4" t="str">
        <f>VLOOKUP(B6799,'P Master'!$A$1:$C$39,3,0)</f>
        <v>0-500</v>
      </c>
      <c r="E6799" s="48">
        <f>VLOOKUP(D6799,'Slabs and Cost'!$B$9:$E$12,3,0)</f>
        <v>6</v>
      </c>
      <c r="F6799" s="48">
        <f t="shared" si="106"/>
        <v>6</v>
      </c>
    </row>
    <row r="6800" ht="14.25" customHeight="1" spans="1:6">
      <c r="A6800" s="44">
        <v>45676</v>
      </c>
      <c r="B6800" s="4" t="s">
        <v>18</v>
      </c>
      <c r="C6800" s="45">
        <v>1</v>
      </c>
      <c r="D6800" s="4" t="str">
        <f>VLOOKUP(B6800,'P Master'!$A$1:$C$39,3,0)</f>
        <v>0-500</v>
      </c>
      <c r="E6800" s="48">
        <f>VLOOKUP(D6800,'Slabs and Cost'!$B$9:$E$12,3,0)</f>
        <v>6</v>
      </c>
      <c r="F6800" s="48">
        <f t="shared" si="106"/>
        <v>6</v>
      </c>
    </row>
    <row r="6801" ht="14.25" customHeight="1" spans="1:6">
      <c r="A6801" s="44">
        <v>45676</v>
      </c>
      <c r="B6801" s="4" t="s">
        <v>37</v>
      </c>
      <c r="C6801" s="45">
        <v>1</v>
      </c>
      <c r="D6801" s="4" t="str">
        <f>VLOOKUP(B6801,'P Master'!$A$1:$C$39,3,0)</f>
        <v>0-500</v>
      </c>
      <c r="E6801" s="48">
        <f>VLOOKUP(D6801,'Slabs and Cost'!$B$9:$E$12,3,0)</f>
        <v>6</v>
      </c>
      <c r="F6801" s="48">
        <f t="shared" si="106"/>
        <v>6</v>
      </c>
    </row>
    <row r="6802" ht="14.25" customHeight="1" spans="1:6">
      <c r="A6802" s="44">
        <v>45676</v>
      </c>
      <c r="B6802" s="4" t="s">
        <v>16</v>
      </c>
      <c r="C6802" s="45">
        <v>1</v>
      </c>
      <c r="D6802" s="4" t="str">
        <f>VLOOKUP(B6802,'P Master'!$A$1:$C$39,3,0)</f>
        <v>0-500</v>
      </c>
      <c r="E6802" s="48">
        <f>VLOOKUP(D6802,'Slabs and Cost'!$B$9:$E$12,3,0)</f>
        <v>6</v>
      </c>
      <c r="F6802" s="48">
        <f t="shared" si="106"/>
        <v>6</v>
      </c>
    </row>
    <row r="6803" ht="14.25" customHeight="1" spans="1:6">
      <c r="A6803" s="44">
        <v>45676</v>
      </c>
      <c r="B6803" s="4" t="s">
        <v>16</v>
      </c>
      <c r="C6803" s="45">
        <v>1</v>
      </c>
      <c r="D6803" s="4" t="str">
        <f>VLOOKUP(B6803,'P Master'!$A$1:$C$39,3,0)</f>
        <v>0-500</v>
      </c>
      <c r="E6803" s="48">
        <f>VLOOKUP(D6803,'Slabs and Cost'!$B$9:$E$12,3,0)</f>
        <v>6</v>
      </c>
      <c r="F6803" s="48">
        <f t="shared" si="106"/>
        <v>6</v>
      </c>
    </row>
    <row r="6804" ht="14.25" customHeight="1" spans="1:6">
      <c r="A6804" s="44">
        <v>45676</v>
      </c>
      <c r="B6804" s="4" t="s">
        <v>37</v>
      </c>
      <c r="C6804" s="45">
        <v>1</v>
      </c>
      <c r="D6804" s="4" t="str">
        <f>VLOOKUP(B6804,'P Master'!$A$1:$C$39,3,0)</f>
        <v>0-500</v>
      </c>
      <c r="E6804" s="48">
        <f>VLOOKUP(D6804,'Slabs and Cost'!$B$9:$E$12,3,0)</f>
        <v>6</v>
      </c>
      <c r="F6804" s="48">
        <f t="shared" si="106"/>
        <v>6</v>
      </c>
    </row>
    <row r="6805" ht="14.25" customHeight="1" spans="1:6">
      <c r="A6805" s="44">
        <v>45676</v>
      </c>
      <c r="B6805" s="4" t="s">
        <v>37</v>
      </c>
      <c r="C6805" s="45">
        <v>1</v>
      </c>
      <c r="D6805" s="4" t="str">
        <f>VLOOKUP(B6805,'P Master'!$A$1:$C$39,3,0)</f>
        <v>0-500</v>
      </c>
      <c r="E6805" s="48">
        <f>VLOOKUP(D6805,'Slabs and Cost'!$B$9:$E$12,3,0)</f>
        <v>6</v>
      </c>
      <c r="F6805" s="48">
        <f t="shared" si="106"/>
        <v>6</v>
      </c>
    </row>
    <row r="6806" ht="14.25" customHeight="1" spans="1:6">
      <c r="A6806" s="44">
        <v>45676</v>
      </c>
      <c r="B6806" s="4" t="s">
        <v>37</v>
      </c>
      <c r="C6806" s="45">
        <v>1</v>
      </c>
      <c r="D6806" s="4" t="str">
        <f>VLOOKUP(B6806,'P Master'!$A$1:$C$39,3,0)</f>
        <v>0-500</v>
      </c>
      <c r="E6806" s="48">
        <f>VLOOKUP(D6806,'Slabs and Cost'!$B$9:$E$12,3,0)</f>
        <v>6</v>
      </c>
      <c r="F6806" s="48">
        <f t="shared" si="106"/>
        <v>6</v>
      </c>
    </row>
    <row r="6807" ht="14.25" customHeight="1" spans="1:6">
      <c r="A6807" s="44">
        <v>45676</v>
      </c>
      <c r="B6807" s="46" t="s">
        <v>15</v>
      </c>
      <c r="C6807" s="45">
        <v>1</v>
      </c>
      <c r="D6807" s="4" t="str">
        <f>VLOOKUP(B6807,'P Master'!$A$1:$C$39,3,0)</f>
        <v>500-1</v>
      </c>
      <c r="E6807" s="48">
        <f>VLOOKUP(D6807,'Slabs and Cost'!$B$9:$E$12,3,0)</f>
        <v>6</v>
      </c>
      <c r="F6807" s="48">
        <f t="shared" si="106"/>
        <v>6</v>
      </c>
    </row>
    <row r="6808" ht="14.25" customHeight="1" spans="1:6">
      <c r="A6808" s="44">
        <v>45676</v>
      </c>
      <c r="B6808" s="4" t="s">
        <v>31</v>
      </c>
      <c r="C6808" s="45">
        <v>1</v>
      </c>
      <c r="D6808" s="4" t="str">
        <f>VLOOKUP(B6808,'P Master'!$A$1:$C$39,3,0)</f>
        <v>500-1</v>
      </c>
      <c r="E6808" s="48">
        <f>VLOOKUP(D6808,'Slabs and Cost'!$B$9:$E$12,3,0)</f>
        <v>6</v>
      </c>
      <c r="F6808" s="48">
        <f t="shared" si="106"/>
        <v>6</v>
      </c>
    </row>
    <row r="6809" ht="14.25" customHeight="1" spans="1:6">
      <c r="A6809" s="44">
        <v>45676</v>
      </c>
      <c r="B6809" s="4" t="s">
        <v>37</v>
      </c>
      <c r="C6809" s="45">
        <v>1</v>
      </c>
      <c r="D6809" s="4" t="str">
        <f>VLOOKUP(B6809,'P Master'!$A$1:$C$39,3,0)</f>
        <v>0-500</v>
      </c>
      <c r="E6809" s="48">
        <f>VLOOKUP(D6809,'Slabs and Cost'!$B$9:$E$12,3,0)</f>
        <v>6</v>
      </c>
      <c r="F6809" s="48">
        <f t="shared" si="106"/>
        <v>6</v>
      </c>
    </row>
    <row r="6810" ht="14.25" customHeight="1" spans="1:6">
      <c r="A6810" s="44">
        <v>45676</v>
      </c>
      <c r="B6810" s="4" t="s">
        <v>37</v>
      </c>
      <c r="C6810" s="45">
        <v>1</v>
      </c>
      <c r="D6810" s="4" t="str">
        <f>VLOOKUP(B6810,'P Master'!$A$1:$C$39,3,0)</f>
        <v>0-500</v>
      </c>
      <c r="E6810" s="48">
        <f>VLOOKUP(D6810,'Slabs and Cost'!$B$9:$E$12,3,0)</f>
        <v>6</v>
      </c>
      <c r="F6810" s="48">
        <f t="shared" si="106"/>
        <v>6</v>
      </c>
    </row>
    <row r="6811" ht="14.25" customHeight="1" spans="1:6">
      <c r="A6811" s="44">
        <v>45676</v>
      </c>
      <c r="B6811" s="4" t="s">
        <v>46</v>
      </c>
      <c r="C6811" s="45">
        <v>1</v>
      </c>
      <c r="D6811" s="4" t="str">
        <f>VLOOKUP(B6811,'P Master'!$A$1:$C$39,3,0)</f>
        <v>0-500</v>
      </c>
      <c r="E6811" s="48">
        <f>VLOOKUP(D6811,'Slabs and Cost'!$B$9:$E$12,3,0)</f>
        <v>6</v>
      </c>
      <c r="F6811" s="48">
        <f t="shared" si="106"/>
        <v>6</v>
      </c>
    </row>
    <row r="6812" ht="14.25" customHeight="1" spans="1:6">
      <c r="A6812" s="44">
        <v>45676</v>
      </c>
      <c r="B6812" s="4" t="s">
        <v>20</v>
      </c>
      <c r="C6812" s="45">
        <v>1</v>
      </c>
      <c r="D6812" s="4" t="str">
        <f>VLOOKUP(B6812,'P Master'!$A$1:$C$39,3,0)</f>
        <v>0-500</v>
      </c>
      <c r="E6812" s="48">
        <f>VLOOKUP(D6812,'Slabs and Cost'!$B$9:$E$12,3,0)</f>
        <v>6</v>
      </c>
      <c r="F6812" s="48">
        <f t="shared" si="106"/>
        <v>6</v>
      </c>
    </row>
    <row r="6813" ht="14.25" customHeight="1" spans="1:6">
      <c r="A6813" s="44">
        <v>45676</v>
      </c>
      <c r="B6813" s="4" t="s">
        <v>16</v>
      </c>
      <c r="C6813" s="45">
        <v>1</v>
      </c>
      <c r="D6813" s="4" t="str">
        <f>VLOOKUP(B6813,'P Master'!$A$1:$C$39,3,0)</f>
        <v>0-500</v>
      </c>
      <c r="E6813" s="48">
        <f>VLOOKUP(D6813,'Slabs and Cost'!$B$9:$E$12,3,0)</f>
        <v>6</v>
      </c>
      <c r="F6813" s="48">
        <f t="shared" si="106"/>
        <v>6</v>
      </c>
    </row>
    <row r="6814" ht="14.25" customHeight="1" spans="1:6">
      <c r="A6814" s="44">
        <v>45676</v>
      </c>
      <c r="B6814" s="4" t="s">
        <v>12</v>
      </c>
      <c r="C6814" s="45">
        <v>1</v>
      </c>
      <c r="D6814" s="4" t="str">
        <f>VLOOKUP(B6814,'P Master'!$A$1:$C$39,3,0)</f>
        <v>0-500</v>
      </c>
      <c r="E6814" s="48">
        <f>VLOOKUP(D6814,'Slabs and Cost'!$B$9:$E$12,3,0)</f>
        <v>6</v>
      </c>
      <c r="F6814" s="48">
        <f t="shared" si="106"/>
        <v>6</v>
      </c>
    </row>
    <row r="6815" ht="14.25" customHeight="1" spans="1:6">
      <c r="A6815" s="44">
        <v>45676</v>
      </c>
      <c r="B6815" s="4" t="s">
        <v>37</v>
      </c>
      <c r="C6815" s="45">
        <v>1</v>
      </c>
      <c r="D6815" s="4" t="str">
        <f>VLOOKUP(B6815,'P Master'!$A$1:$C$39,3,0)</f>
        <v>0-500</v>
      </c>
      <c r="E6815" s="48">
        <f>VLOOKUP(D6815,'Slabs and Cost'!$B$9:$E$12,3,0)</f>
        <v>6</v>
      </c>
      <c r="F6815" s="48">
        <f t="shared" si="106"/>
        <v>6</v>
      </c>
    </row>
    <row r="6816" ht="14.25" customHeight="1" spans="1:6">
      <c r="A6816" s="44">
        <v>45676</v>
      </c>
      <c r="B6816" s="4" t="s">
        <v>16</v>
      </c>
      <c r="C6816" s="45">
        <v>1</v>
      </c>
      <c r="D6816" s="4" t="str">
        <f>VLOOKUP(B6816,'P Master'!$A$1:$C$39,3,0)</f>
        <v>0-500</v>
      </c>
      <c r="E6816" s="48">
        <f>VLOOKUP(D6816,'Slabs and Cost'!$B$9:$E$12,3,0)</f>
        <v>6</v>
      </c>
      <c r="F6816" s="48">
        <f t="shared" si="106"/>
        <v>6</v>
      </c>
    </row>
    <row r="6817" ht="14.25" customHeight="1" spans="1:6">
      <c r="A6817" s="44">
        <v>45676</v>
      </c>
      <c r="B6817" s="4" t="s">
        <v>18</v>
      </c>
      <c r="C6817" s="45">
        <v>1</v>
      </c>
      <c r="D6817" s="4" t="str">
        <f>VLOOKUP(B6817,'P Master'!$A$1:$C$39,3,0)</f>
        <v>0-500</v>
      </c>
      <c r="E6817" s="48">
        <f>VLOOKUP(D6817,'Slabs and Cost'!$B$9:$E$12,3,0)</f>
        <v>6</v>
      </c>
      <c r="F6817" s="48">
        <f t="shared" si="106"/>
        <v>6</v>
      </c>
    </row>
    <row r="6818" ht="14.25" customHeight="1" spans="1:6">
      <c r="A6818" s="44">
        <v>45676</v>
      </c>
      <c r="B6818" s="4" t="s">
        <v>12</v>
      </c>
      <c r="C6818" s="45">
        <v>1</v>
      </c>
      <c r="D6818" s="4" t="str">
        <f>VLOOKUP(B6818,'P Master'!$A$1:$C$39,3,0)</f>
        <v>0-500</v>
      </c>
      <c r="E6818" s="48">
        <f>VLOOKUP(D6818,'Slabs and Cost'!$B$9:$E$12,3,0)</f>
        <v>6</v>
      </c>
      <c r="F6818" s="48">
        <f t="shared" si="106"/>
        <v>6</v>
      </c>
    </row>
    <row r="6819" ht="14.25" customHeight="1" spans="1:6">
      <c r="A6819" s="44">
        <v>45676</v>
      </c>
      <c r="B6819" s="4" t="s">
        <v>37</v>
      </c>
      <c r="C6819" s="45">
        <v>1</v>
      </c>
      <c r="D6819" s="4" t="str">
        <f>VLOOKUP(B6819,'P Master'!$A$1:$C$39,3,0)</f>
        <v>0-500</v>
      </c>
      <c r="E6819" s="48">
        <f>VLOOKUP(D6819,'Slabs and Cost'!$B$9:$E$12,3,0)</f>
        <v>6</v>
      </c>
      <c r="F6819" s="48">
        <f t="shared" si="106"/>
        <v>6</v>
      </c>
    </row>
    <row r="6820" ht="14.25" customHeight="1" spans="1:6">
      <c r="A6820" s="44">
        <v>45676</v>
      </c>
      <c r="B6820" s="4" t="s">
        <v>16</v>
      </c>
      <c r="C6820" s="45">
        <v>1</v>
      </c>
      <c r="D6820" s="4" t="str">
        <f>VLOOKUP(B6820,'P Master'!$A$1:$C$39,3,0)</f>
        <v>0-500</v>
      </c>
      <c r="E6820" s="48">
        <f>VLOOKUP(D6820,'Slabs and Cost'!$B$9:$E$12,3,0)</f>
        <v>6</v>
      </c>
      <c r="F6820" s="48">
        <f t="shared" si="106"/>
        <v>6</v>
      </c>
    </row>
    <row r="6821" ht="14.25" customHeight="1" spans="1:6">
      <c r="A6821" s="44">
        <v>45676</v>
      </c>
      <c r="B6821" s="4" t="s">
        <v>16</v>
      </c>
      <c r="C6821" s="45">
        <v>1</v>
      </c>
      <c r="D6821" s="4" t="str">
        <f>VLOOKUP(B6821,'P Master'!$A$1:$C$39,3,0)</f>
        <v>0-500</v>
      </c>
      <c r="E6821" s="48">
        <f>VLOOKUP(D6821,'Slabs and Cost'!$B$9:$E$12,3,0)</f>
        <v>6</v>
      </c>
      <c r="F6821" s="48">
        <f t="shared" si="106"/>
        <v>6</v>
      </c>
    </row>
    <row r="6822" ht="14.25" customHeight="1" spans="1:6">
      <c r="A6822" s="44">
        <v>45676</v>
      </c>
      <c r="B6822" s="4" t="s">
        <v>18</v>
      </c>
      <c r="C6822" s="45">
        <v>1</v>
      </c>
      <c r="D6822" s="4" t="str">
        <f>VLOOKUP(B6822,'P Master'!$A$1:$C$39,3,0)</f>
        <v>0-500</v>
      </c>
      <c r="E6822" s="48">
        <f>VLOOKUP(D6822,'Slabs and Cost'!$B$9:$E$12,3,0)</f>
        <v>6</v>
      </c>
      <c r="F6822" s="48">
        <f t="shared" si="106"/>
        <v>6</v>
      </c>
    </row>
    <row r="6823" ht="14.25" customHeight="1" spans="1:6">
      <c r="A6823" s="44">
        <v>45676</v>
      </c>
      <c r="B6823" s="4" t="s">
        <v>37</v>
      </c>
      <c r="C6823" s="45">
        <v>1</v>
      </c>
      <c r="D6823" s="4" t="str">
        <f>VLOOKUP(B6823,'P Master'!$A$1:$C$39,3,0)</f>
        <v>0-500</v>
      </c>
      <c r="E6823" s="48">
        <f>VLOOKUP(D6823,'Slabs and Cost'!$B$9:$E$12,3,0)</f>
        <v>6</v>
      </c>
      <c r="F6823" s="48">
        <f t="shared" si="106"/>
        <v>6</v>
      </c>
    </row>
    <row r="6824" ht="14.25" customHeight="1" spans="1:6">
      <c r="A6824" s="44">
        <v>45676</v>
      </c>
      <c r="B6824" s="4" t="s">
        <v>16</v>
      </c>
      <c r="C6824" s="45">
        <v>1</v>
      </c>
      <c r="D6824" s="4" t="str">
        <f>VLOOKUP(B6824,'P Master'!$A$1:$C$39,3,0)</f>
        <v>0-500</v>
      </c>
      <c r="E6824" s="48">
        <f>VLOOKUP(D6824,'Slabs and Cost'!$B$9:$E$12,3,0)</f>
        <v>6</v>
      </c>
      <c r="F6824" s="48">
        <f t="shared" si="106"/>
        <v>6</v>
      </c>
    </row>
    <row r="6825" ht="14.25" customHeight="1" spans="1:6">
      <c r="A6825" s="44">
        <v>45676</v>
      </c>
      <c r="B6825" s="4" t="s">
        <v>17</v>
      </c>
      <c r="C6825" s="45">
        <v>1</v>
      </c>
      <c r="D6825" s="4" t="str">
        <f>VLOOKUP(B6825,'P Master'!$A$1:$C$39,3,0)</f>
        <v>0-500</v>
      </c>
      <c r="E6825" s="48">
        <f>VLOOKUP(D6825,'Slabs and Cost'!$B$9:$E$12,3,0)</f>
        <v>6</v>
      </c>
      <c r="F6825" s="48">
        <f t="shared" si="106"/>
        <v>6</v>
      </c>
    </row>
    <row r="6826" ht="14.25" customHeight="1" spans="1:6">
      <c r="A6826" s="44">
        <v>45676</v>
      </c>
      <c r="B6826" s="4" t="s">
        <v>16</v>
      </c>
      <c r="C6826" s="45">
        <v>1</v>
      </c>
      <c r="D6826" s="4" t="str">
        <f>VLOOKUP(B6826,'P Master'!$A$1:$C$39,3,0)</f>
        <v>0-500</v>
      </c>
      <c r="E6826" s="48">
        <f>VLOOKUP(D6826,'Slabs and Cost'!$B$9:$E$12,3,0)</f>
        <v>6</v>
      </c>
      <c r="F6826" s="48">
        <f t="shared" si="106"/>
        <v>6</v>
      </c>
    </row>
    <row r="6827" ht="14.25" customHeight="1" spans="1:6">
      <c r="A6827" s="44">
        <v>45676</v>
      </c>
      <c r="B6827" s="4" t="s">
        <v>37</v>
      </c>
      <c r="C6827" s="45">
        <v>1</v>
      </c>
      <c r="D6827" s="4" t="str">
        <f>VLOOKUP(B6827,'P Master'!$A$1:$C$39,3,0)</f>
        <v>0-500</v>
      </c>
      <c r="E6827" s="48">
        <f>VLOOKUP(D6827,'Slabs and Cost'!$B$9:$E$12,3,0)</f>
        <v>6</v>
      </c>
      <c r="F6827" s="48">
        <f t="shared" si="106"/>
        <v>6</v>
      </c>
    </row>
    <row r="6828" ht="14.25" customHeight="1" spans="1:6">
      <c r="A6828" s="44">
        <v>45676</v>
      </c>
      <c r="B6828" s="4" t="s">
        <v>20</v>
      </c>
      <c r="C6828" s="45">
        <v>1</v>
      </c>
      <c r="D6828" s="4" t="str">
        <f>VLOOKUP(B6828,'P Master'!$A$1:$C$39,3,0)</f>
        <v>0-500</v>
      </c>
      <c r="E6828" s="48">
        <f>VLOOKUP(D6828,'Slabs and Cost'!$B$9:$E$12,3,0)</f>
        <v>6</v>
      </c>
      <c r="F6828" s="48">
        <f t="shared" si="106"/>
        <v>6</v>
      </c>
    </row>
    <row r="6829" ht="14.25" customHeight="1" spans="1:6">
      <c r="A6829" s="44">
        <v>45676</v>
      </c>
      <c r="B6829" s="4" t="s">
        <v>16</v>
      </c>
      <c r="C6829" s="45">
        <v>1</v>
      </c>
      <c r="D6829" s="4" t="str">
        <f>VLOOKUP(B6829,'P Master'!$A$1:$C$39,3,0)</f>
        <v>0-500</v>
      </c>
      <c r="E6829" s="48">
        <f>VLOOKUP(D6829,'Slabs and Cost'!$B$9:$E$12,3,0)</f>
        <v>6</v>
      </c>
      <c r="F6829" s="48">
        <f t="shared" si="106"/>
        <v>6</v>
      </c>
    </row>
    <row r="6830" ht="14.25" customHeight="1" spans="1:6">
      <c r="A6830" s="44">
        <v>45676</v>
      </c>
      <c r="B6830" s="4" t="s">
        <v>18</v>
      </c>
      <c r="C6830" s="45">
        <v>1</v>
      </c>
      <c r="D6830" s="4" t="str">
        <f>VLOOKUP(B6830,'P Master'!$A$1:$C$39,3,0)</f>
        <v>0-500</v>
      </c>
      <c r="E6830" s="48">
        <f>VLOOKUP(D6830,'Slabs and Cost'!$B$9:$E$12,3,0)</f>
        <v>6</v>
      </c>
      <c r="F6830" s="48">
        <f t="shared" si="106"/>
        <v>6</v>
      </c>
    </row>
    <row r="6831" ht="14.25" customHeight="1" spans="1:6">
      <c r="A6831" s="44">
        <v>45676</v>
      </c>
      <c r="B6831" s="4" t="s">
        <v>37</v>
      </c>
      <c r="C6831" s="45">
        <v>1</v>
      </c>
      <c r="D6831" s="4" t="str">
        <f>VLOOKUP(B6831,'P Master'!$A$1:$C$39,3,0)</f>
        <v>0-500</v>
      </c>
      <c r="E6831" s="48">
        <f>VLOOKUP(D6831,'Slabs and Cost'!$B$9:$E$12,3,0)</f>
        <v>6</v>
      </c>
      <c r="F6831" s="48">
        <f t="shared" si="106"/>
        <v>6</v>
      </c>
    </row>
    <row r="6832" ht="14.25" customHeight="1" spans="1:6">
      <c r="A6832" s="44">
        <v>45676</v>
      </c>
      <c r="B6832" s="4" t="s">
        <v>19</v>
      </c>
      <c r="C6832" s="45">
        <v>1</v>
      </c>
      <c r="D6832" s="4" t="str">
        <f>VLOOKUP(B6832,'P Master'!$A$1:$C$39,3,0)</f>
        <v>0-500</v>
      </c>
      <c r="E6832" s="48">
        <f>VLOOKUP(D6832,'Slabs and Cost'!$B$9:$E$12,3,0)</f>
        <v>6</v>
      </c>
      <c r="F6832" s="48">
        <f t="shared" si="106"/>
        <v>6</v>
      </c>
    </row>
    <row r="6833" ht="14.25" customHeight="1" spans="1:6">
      <c r="A6833" s="44">
        <v>45676</v>
      </c>
      <c r="B6833" s="4" t="s">
        <v>20</v>
      </c>
      <c r="C6833" s="45">
        <v>1</v>
      </c>
      <c r="D6833" s="4" t="str">
        <f>VLOOKUP(B6833,'P Master'!$A$1:$C$39,3,0)</f>
        <v>0-500</v>
      </c>
      <c r="E6833" s="48">
        <f>VLOOKUP(D6833,'Slabs and Cost'!$B$9:$E$12,3,0)</f>
        <v>6</v>
      </c>
      <c r="F6833" s="48">
        <f t="shared" si="106"/>
        <v>6</v>
      </c>
    </row>
    <row r="6834" ht="14.25" customHeight="1" spans="1:6">
      <c r="A6834" s="44">
        <v>45676</v>
      </c>
      <c r="B6834" s="4" t="s">
        <v>37</v>
      </c>
      <c r="C6834" s="45">
        <v>1</v>
      </c>
      <c r="D6834" s="4" t="str">
        <f>VLOOKUP(B6834,'P Master'!$A$1:$C$39,3,0)</f>
        <v>0-500</v>
      </c>
      <c r="E6834" s="48">
        <f>VLOOKUP(D6834,'Slabs and Cost'!$B$9:$E$12,3,0)</f>
        <v>6</v>
      </c>
      <c r="F6834" s="48">
        <f t="shared" si="106"/>
        <v>6</v>
      </c>
    </row>
    <row r="6835" ht="14.25" customHeight="1" spans="1:6">
      <c r="A6835" s="44">
        <v>45676</v>
      </c>
      <c r="B6835" s="4" t="s">
        <v>16</v>
      </c>
      <c r="C6835" s="45">
        <v>1</v>
      </c>
      <c r="D6835" s="4" t="str">
        <f>VLOOKUP(B6835,'P Master'!$A$1:$C$39,3,0)</f>
        <v>0-500</v>
      </c>
      <c r="E6835" s="48">
        <f>VLOOKUP(D6835,'Slabs and Cost'!$B$9:$E$12,3,0)</f>
        <v>6</v>
      </c>
      <c r="F6835" s="48">
        <f t="shared" si="106"/>
        <v>6</v>
      </c>
    </row>
    <row r="6836" ht="14.25" customHeight="1" spans="1:6">
      <c r="A6836" s="44">
        <v>45676</v>
      </c>
      <c r="B6836" s="4" t="s">
        <v>37</v>
      </c>
      <c r="C6836" s="45">
        <v>1</v>
      </c>
      <c r="D6836" s="4" t="str">
        <f>VLOOKUP(B6836,'P Master'!$A$1:$C$39,3,0)</f>
        <v>0-500</v>
      </c>
      <c r="E6836" s="48">
        <f>VLOOKUP(D6836,'Slabs and Cost'!$B$9:$E$12,3,0)</f>
        <v>6</v>
      </c>
      <c r="F6836" s="48">
        <f t="shared" si="106"/>
        <v>6</v>
      </c>
    </row>
    <row r="6837" ht="14.25" customHeight="1" spans="1:6">
      <c r="A6837" s="44">
        <v>45676</v>
      </c>
      <c r="B6837" s="4" t="s">
        <v>18</v>
      </c>
      <c r="C6837" s="45">
        <v>1</v>
      </c>
      <c r="D6837" s="4" t="str">
        <f>VLOOKUP(B6837,'P Master'!$A$1:$C$39,3,0)</f>
        <v>0-500</v>
      </c>
      <c r="E6837" s="48">
        <f>VLOOKUP(D6837,'Slabs and Cost'!$B$9:$E$12,3,0)</f>
        <v>6</v>
      </c>
      <c r="F6837" s="48">
        <f t="shared" si="106"/>
        <v>6</v>
      </c>
    </row>
    <row r="6838" ht="14.25" customHeight="1" spans="1:6">
      <c r="A6838" s="44">
        <v>45676</v>
      </c>
      <c r="B6838" s="4" t="s">
        <v>17</v>
      </c>
      <c r="C6838" s="45">
        <v>1</v>
      </c>
      <c r="D6838" s="4" t="str">
        <f>VLOOKUP(B6838,'P Master'!$A$1:$C$39,3,0)</f>
        <v>0-500</v>
      </c>
      <c r="E6838" s="48">
        <f>VLOOKUP(D6838,'Slabs and Cost'!$B$9:$E$12,3,0)</f>
        <v>6</v>
      </c>
      <c r="F6838" s="48">
        <f t="shared" si="106"/>
        <v>6</v>
      </c>
    </row>
    <row r="6839" ht="14.25" customHeight="1" spans="1:6">
      <c r="A6839" s="44">
        <v>45676</v>
      </c>
      <c r="B6839" s="4" t="s">
        <v>37</v>
      </c>
      <c r="C6839" s="45">
        <v>1</v>
      </c>
      <c r="D6839" s="4" t="str">
        <f>VLOOKUP(B6839,'P Master'!$A$1:$C$39,3,0)</f>
        <v>0-500</v>
      </c>
      <c r="E6839" s="48">
        <f>VLOOKUP(D6839,'Slabs and Cost'!$B$9:$E$12,3,0)</f>
        <v>6</v>
      </c>
      <c r="F6839" s="48">
        <f t="shared" si="106"/>
        <v>6</v>
      </c>
    </row>
    <row r="6840" ht="14.25" customHeight="1" spans="1:6">
      <c r="A6840" s="44">
        <v>45676</v>
      </c>
      <c r="B6840" s="4" t="s">
        <v>39</v>
      </c>
      <c r="C6840" s="45">
        <v>1</v>
      </c>
      <c r="D6840" s="4" t="str">
        <f>VLOOKUP(B6840,'P Master'!$A$1:$C$39,3,0)</f>
        <v>0-500</v>
      </c>
      <c r="E6840" s="48">
        <f>VLOOKUP(D6840,'Slabs and Cost'!$B$9:$E$12,3,0)</f>
        <v>6</v>
      </c>
      <c r="F6840" s="48">
        <f t="shared" si="106"/>
        <v>6</v>
      </c>
    </row>
    <row r="6841" ht="14.25" customHeight="1" spans="1:6">
      <c r="A6841" s="44">
        <v>45676</v>
      </c>
      <c r="B6841" s="4" t="s">
        <v>20</v>
      </c>
      <c r="C6841" s="45">
        <v>1</v>
      </c>
      <c r="D6841" s="4" t="str">
        <f>VLOOKUP(B6841,'P Master'!$A$1:$C$39,3,0)</f>
        <v>0-500</v>
      </c>
      <c r="E6841" s="48">
        <f>VLOOKUP(D6841,'Slabs and Cost'!$B$9:$E$12,3,0)</f>
        <v>6</v>
      </c>
      <c r="F6841" s="48">
        <f t="shared" si="106"/>
        <v>6</v>
      </c>
    </row>
    <row r="6842" ht="14.25" customHeight="1" spans="1:6">
      <c r="A6842" s="44">
        <v>45676</v>
      </c>
      <c r="B6842" s="4" t="s">
        <v>37</v>
      </c>
      <c r="C6842" s="45">
        <v>1</v>
      </c>
      <c r="D6842" s="4" t="str">
        <f>VLOOKUP(B6842,'P Master'!$A$1:$C$39,3,0)</f>
        <v>0-500</v>
      </c>
      <c r="E6842" s="48">
        <f>VLOOKUP(D6842,'Slabs and Cost'!$B$9:$E$12,3,0)</f>
        <v>6</v>
      </c>
      <c r="F6842" s="48">
        <f t="shared" si="106"/>
        <v>6</v>
      </c>
    </row>
    <row r="6843" ht="14.25" customHeight="1" spans="1:6">
      <c r="A6843" s="44">
        <v>45676</v>
      </c>
      <c r="B6843" s="4" t="s">
        <v>18</v>
      </c>
      <c r="C6843" s="45">
        <v>1</v>
      </c>
      <c r="D6843" s="4" t="str">
        <f>VLOOKUP(B6843,'P Master'!$A$1:$C$39,3,0)</f>
        <v>0-500</v>
      </c>
      <c r="E6843" s="48">
        <f>VLOOKUP(D6843,'Slabs and Cost'!$B$9:$E$12,3,0)</f>
        <v>6</v>
      </c>
      <c r="F6843" s="48">
        <f t="shared" si="106"/>
        <v>6</v>
      </c>
    </row>
    <row r="6844" ht="14.25" customHeight="1" spans="1:6">
      <c r="A6844" s="44">
        <v>45676</v>
      </c>
      <c r="B6844" s="4" t="s">
        <v>37</v>
      </c>
      <c r="C6844" s="45">
        <v>1</v>
      </c>
      <c r="D6844" s="4" t="str">
        <f>VLOOKUP(B6844,'P Master'!$A$1:$C$39,3,0)</f>
        <v>0-500</v>
      </c>
      <c r="E6844" s="48">
        <f>VLOOKUP(D6844,'Slabs and Cost'!$B$9:$E$12,3,0)</f>
        <v>6</v>
      </c>
      <c r="F6844" s="48">
        <f t="shared" si="106"/>
        <v>6</v>
      </c>
    </row>
    <row r="6845" ht="14.25" customHeight="1" spans="1:6">
      <c r="A6845" s="44">
        <v>45678</v>
      </c>
      <c r="B6845" s="4" t="s">
        <v>20</v>
      </c>
      <c r="C6845" s="45">
        <v>1</v>
      </c>
      <c r="D6845" s="4" t="str">
        <f>VLOOKUP(B6845,'P Master'!$A$1:$C$39,3,0)</f>
        <v>0-500</v>
      </c>
      <c r="E6845" s="48">
        <f>VLOOKUP(D6845,'Slabs and Cost'!$B$9:$E$12,3,0)</f>
        <v>6</v>
      </c>
      <c r="F6845" s="48">
        <f t="shared" si="106"/>
        <v>6</v>
      </c>
    </row>
    <row r="6846" ht="14.25" customHeight="1" spans="1:6">
      <c r="A6846" s="44">
        <v>45678</v>
      </c>
      <c r="B6846" s="4" t="s">
        <v>16</v>
      </c>
      <c r="C6846" s="45">
        <v>1</v>
      </c>
      <c r="D6846" s="4" t="str">
        <f>VLOOKUP(B6846,'P Master'!$A$1:$C$39,3,0)</f>
        <v>0-500</v>
      </c>
      <c r="E6846" s="48">
        <f>VLOOKUP(D6846,'Slabs and Cost'!$B$9:$E$12,3,0)</f>
        <v>6</v>
      </c>
      <c r="F6846" s="48">
        <f t="shared" si="106"/>
        <v>6</v>
      </c>
    </row>
    <row r="6847" ht="14.25" customHeight="1" spans="1:6">
      <c r="A6847" s="44">
        <v>45678</v>
      </c>
      <c r="B6847" s="4" t="s">
        <v>37</v>
      </c>
      <c r="C6847" s="45">
        <v>1</v>
      </c>
      <c r="D6847" s="4" t="str">
        <f>VLOOKUP(B6847,'P Master'!$A$1:$C$39,3,0)</f>
        <v>0-500</v>
      </c>
      <c r="E6847" s="48">
        <f>VLOOKUP(D6847,'Slabs and Cost'!$B$9:$E$12,3,0)</f>
        <v>6</v>
      </c>
      <c r="F6847" s="48">
        <f t="shared" si="106"/>
        <v>6</v>
      </c>
    </row>
    <row r="6848" ht="14.25" customHeight="1" spans="1:6">
      <c r="A6848" s="44">
        <v>45676</v>
      </c>
      <c r="B6848" s="4" t="s">
        <v>18</v>
      </c>
      <c r="C6848" s="45">
        <v>1</v>
      </c>
      <c r="D6848" s="4" t="str">
        <f>VLOOKUP(B6848,'P Master'!$A$1:$C$39,3,0)</f>
        <v>0-500</v>
      </c>
      <c r="E6848" s="48">
        <f>VLOOKUP(D6848,'Slabs and Cost'!$B$9:$E$12,3,0)</f>
        <v>6</v>
      </c>
      <c r="F6848" s="48">
        <f t="shared" si="106"/>
        <v>6</v>
      </c>
    </row>
    <row r="6849" ht="14.25" customHeight="1" spans="1:6">
      <c r="A6849" s="44">
        <v>45676</v>
      </c>
      <c r="B6849" s="4" t="s">
        <v>37</v>
      </c>
      <c r="C6849" s="45">
        <v>1</v>
      </c>
      <c r="D6849" s="4" t="str">
        <f>VLOOKUP(B6849,'P Master'!$A$1:$C$39,3,0)</f>
        <v>0-500</v>
      </c>
      <c r="E6849" s="48">
        <f>VLOOKUP(D6849,'Slabs and Cost'!$B$9:$E$12,3,0)</f>
        <v>6</v>
      </c>
      <c r="F6849" s="48">
        <f t="shared" si="106"/>
        <v>6</v>
      </c>
    </row>
    <row r="6850" ht="14.25" customHeight="1" spans="1:6">
      <c r="A6850" s="44">
        <v>45676</v>
      </c>
      <c r="B6850" s="4" t="s">
        <v>39</v>
      </c>
      <c r="C6850" s="45">
        <v>1</v>
      </c>
      <c r="D6850" s="4" t="str">
        <f>VLOOKUP(B6850,'P Master'!$A$1:$C$39,3,0)</f>
        <v>0-500</v>
      </c>
      <c r="E6850" s="48">
        <f>VLOOKUP(D6850,'Slabs and Cost'!$B$9:$E$12,3,0)</f>
        <v>6</v>
      </c>
      <c r="F6850" s="48">
        <f t="shared" si="106"/>
        <v>6</v>
      </c>
    </row>
    <row r="6851" ht="14.25" customHeight="1" spans="1:6">
      <c r="A6851" s="44">
        <v>45676</v>
      </c>
      <c r="B6851" s="4" t="s">
        <v>46</v>
      </c>
      <c r="C6851" s="45">
        <v>1</v>
      </c>
      <c r="D6851" s="4" t="str">
        <f>VLOOKUP(B6851,'P Master'!$A$1:$C$39,3,0)</f>
        <v>0-500</v>
      </c>
      <c r="E6851" s="48">
        <f>VLOOKUP(D6851,'Slabs and Cost'!$B$9:$E$12,3,0)</f>
        <v>6</v>
      </c>
      <c r="F6851" s="48">
        <f t="shared" si="106"/>
        <v>6</v>
      </c>
    </row>
    <row r="6852" ht="14.25" customHeight="1" spans="1:6">
      <c r="A6852" s="44">
        <v>45676</v>
      </c>
      <c r="B6852" s="4" t="s">
        <v>37</v>
      </c>
      <c r="C6852" s="45">
        <v>1</v>
      </c>
      <c r="D6852" s="4" t="str">
        <f>VLOOKUP(B6852,'P Master'!$A$1:$C$39,3,0)</f>
        <v>0-500</v>
      </c>
      <c r="E6852" s="48">
        <f>VLOOKUP(D6852,'Slabs and Cost'!$B$9:$E$12,3,0)</f>
        <v>6</v>
      </c>
      <c r="F6852" s="48">
        <f t="shared" si="106"/>
        <v>6</v>
      </c>
    </row>
    <row r="6853" ht="14.25" customHeight="1" spans="1:6">
      <c r="A6853" s="44">
        <v>45676</v>
      </c>
      <c r="B6853" s="4" t="s">
        <v>37</v>
      </c>
      <c r="C6853" s="45">
        <v>1</v>
      </c>
      <c r="D6853" s="4" t="str">
        <f>VLOOKUP(B6853,'P Master'!$A$1:$C$39,3,0)</f>
        <v>0-500</v>
      </c>
      <c r="E6853" s="48">
        <f>VLOOKUP(D6853,'Slabs and Cost'!$B$9:$E$12,3,0)</f>
        <v>6</v>
      </c>
      <c r="F6853" s="48">
        <f t="shared" ref="F6853:F6916" si="107">C6853*E6853</f>
        <v>6</v>
      </c>
    </row>
    <row r="6854" ht="14.25" customHeight="1" spans="1:6">
      <c r="A6854" s="44">
        <v>45676</v>
      </c>
      <c r="B6854" s="4" t="s">
        <v>20</v>
      </c>
      <c r="C6854" s="45">
        <v>1</v>
      </c>
      <c r="D6854" s="4" t="str">
        <f>VLOOKUP(B6854,'P Master'!$A$1:$C$39,3,0)</f>
        <v>0-500</v>
      </c>
      <c r="E6854" s="48">
        <f>VLOOKUP(D6854,'Slabs and Cost'!$B$9:$E$12,3,0)</f>
        <v>6</v>
      </c>
      <c r="F6854" s="48">
        <f t="shared" si="107"/>
        <v>6</v>
      </c>
    </row>
    <row r="6855" ht="14.25" customHeight="1" spans="1:6">
      <c r="A6855" s="44">
        <v>45676</v>
      </c>
      <c r="B6855" s="4" t="s">
        <v>11</v>
      </c>
      <c r="C6855" s="45">
        <v>1</v>
      </c>
      <c r="D6855" s="4" t="str">
        <f>VLOOKUP(B6855,'P Master'!$A$1:$C$39,3,0)</f>
        <v>0-500</v>
      </c>
      <c r="E6855" s="48">
        <f>VLOOKUP(D6855,'Slabs and Cost'!$B$9:$E$12,3,0)</f>
        <v>6</v>
      </c>
      <c r="F6855" s="48">
        <f t="shared" si="107"/>
        <v>6</v>
      </c>
    </row>
    <row r="6856" ht="14.25" customHeight="1" spans="1:6">
      <c r="A6856" s="44">
        <v>45676</v>
      </c>
      <c r="B6856" s="4" t="s">
        <v>37</v>
      </c>
      <c r="C6856" s="45">
        <v>1</v>
      </c>
      <c r="D6856" s="4" t="str">
        <f>VLOOKUP(B6856,'P Master'!$A$1:$C$39,3,0)</f>
        <v>0-500</v>
      </c>
      <c r="E6856" s="48">
        <f>VLOOKUP(D6856,'Slabs and Cost'!$B$9:$E$12,3,0)</f>
        <v>6</v>
      </c>
      <c r="F6856" s="48">
        <f t="shared" si="107"/>
        <v>6</v>
      </c>
    </row>
    <row r="6857" ht="14.25" customHeight="1" spans="1:6">
      <c r="A6857" s="44">
        <v>45676</v>
      </c>
      <c r="B6857" s="4" t="s">
        <v>16</v>
      </c>
      <c r="C6857" s="45">
        <v>1</v>
      </c>
      <c r="D6857" s="4" t="str">
        <f>VLOOKUP(B6857,'P Master'!$A$1:$C$39,3,0)</f>
        <v>0-500</v>
      </c>
      <c r="E6857" s="48">
        <f>VLOOKUP(D6857,'Slabs and Cost'!$B$9:$E$12,3,0)</f>
        <v>6</v>
      </c>
      <c r="F6857" s="48">
        <f t="shared" si="107"/>
        <v>6</v>
      </c>
    </row>
    <row r="6858" ht="14.25" customHeight="1" spans="1:6">
      <c r="A6858" s="44">
        <v>45676</v>
      </c>
      <c r="B6858" s="4" t="s">
        <v>37</v>
      </c>
      <c r="C6858" s="45">
        <v>1</v>
      </c>
      <c r="D6858" s="4" t="str">
        <f>VLOOKUP(B6858,'P Master'!$A$1:$C$39,3,0)</f>
        <v>0-500</v>
      </c>
      <c r="E6858" s="48">
        <f>VLOOKUP(D6858,'Slabs and Cost'!$B$9:$E$12,3,0)</f>
        <v>6</v>
      </c>
      <c r="F6858" s="48">
        <f t="shared" si="107"/>
        <v>6</v>
      </c>
    </row>
    <row r="6859" ht="14.25" customHeight="1" spans="1:6">
      <c r="A6859" s="44">
        <v>45676</v>
      </c>
      <c r="B6859" s="4" t="s">
        <v>11</v>
      </c>
      <c r="C6859" s="45">
        <v>1</v>
      </c>
      <c r="D6859" s="4" t="str">
        <f>VLOOKUP(B6859,'P Master'!$A$1:$C$39,3,0)</f>
        <v>0-500</v>
      </c>
      <c r="E6859" s="48">
        <f>VLOOKUP(D6859,'Slabs and Cost'!$B$9:$E$12,3,0)</f>
        <v>6</v>
      </c>
      <c r="F6859" s="48">
        <f t="shared" si="107"/>
        <v>6</v>
      </c>
    </row>
    <row r="6860" ht="14.25" customHeight="1" spans="1:6">
      <c r="A6860" s="44">
        <v>45676</v>
      </c>
      <c r="B6860" s="4" t="s">
        <v>37</v>
      </c>
      <c r="C6860" s="45">
        <v>1</v>
      </c>
      <c r="D6860" s="4" t="str">
        <f>VLOOKUP(B6860,'P Master'!$A$1:$C$39,3,0)</f>
        <v>0-500</v>
      </c>
      <c r="E6860" s="48">
        <f>VLOOKUP(D6860,'Slabs and Cost'!$B$9:$E$12,3,0)</f>
        <v>6</v>
      </c>
      <c r="F6860" s="48">
        <f t="shared" si="107"/>
        <v>6</v>
      </c>
    </row>
    <row r="6861" ht="14.25" customHeight="1" spans="1:6">
      <c r="A6861" s="44">
        <v>45676</v>
      </c>
      <c r="B6861" s="4" t="s">
        <v>37</v>
      </c>
      <c r="C6861" s="45">
        <v>1</v>
      </c>
      <c r="D6861" s="4" t="str">
        <f>VLOOKUP(B6861,'P Master'!$A$1:$C$39,3,0)</f>
        <v>0-500</v>
      </c>
      <c r="E6861" s="48">
        <f>VLOOKUP(D6861,'Slabs and Cost'!$B$9:$E$12,3,0)</f>
        <v>6</v>
      </c>
      <c r="F6861" s="48">
        <f t="shared" si="107"/>
        <v>6</v>
      </c>
    </row>
    <row r="6862" ht="14.25" customHeight="1" spans="1:6">
      <c r="A6862" s="44">
        <v>45676</v>
      </c>
      <c r="B6862" s="4" t="s">
        <v>16</v>
      </c>
      <c r="C6862" s="45">
        <v>1</v>
      </c>
      <c r="D6862" s="4" t="str">
        <f>VLOOKUP(B6862,'P Master'!$A$1:$C$39,3,0)</f>
        <v>0-500</v>
      </c>
      <c r="E6862" s="48">
        <f>VLOOKUP(D6862,'Slabs and Cost'!$B$9:$E$12,3,0)</f>
        <v>6</v>
      </c>
      <c r="F6862" s="48">
        <f t="shared" si="107"/>
        <v>6</v>
      </c>
    </row>
    <row r="6863" ht="14.25" customHeight="1" spans="1:6">
      <c r="A6863" s="44">
        <v>45676</v>
      </c>
      <c r="B6863" s="4" t="s">
        <v>37</v>
      </c>
      <c r="C6863" s="45">
        <v>1</v>
      </c>
      <c r="D6863" s="4" t="str">
        <f>VLOOKUP(B6863,'P Master'!$A$1:$C$39,3,0)</f>
        <v>0-500</v>
      </c>
      <c r="E6863" s="48">
        <f>VLOOKUP(D6863,'Slabs and Cost'!$B$9:$E$12,3,0)</f>
        <v>6</v>
      </c>
      <c r="F6863" s="48">
        <f t="shared" si="107"/>
        <v>6</v>
      </c>
    </row>
    <row r="6864" ht="14.25" customHeight="1" spans="1:6">
      <c r="A6864" s="44">
        <v>45678</v>
      </c>
      <c r="B6864" s="4" t="s">
        <v>37</v>
      </c>
      <c r="C6864" s="45">
        <v>1</v>
      </c>
      <c r="D6864" s="4" t="str">
        <f>VLOOKUP(B6864,'P Master'!$A$1:$C$39,3,0)</f>
        <v>0-500</v>
      </c>
      <c r="E6864" s="48">
        <f>VLOOKUP(D6864,'Slabs and Cost'!$B$9:$E$12,3,0)</f>
        <v>6</v>
      </c>
      <c r="F6864" s="48">
        <f t="shared" si="107"/>
        <v>6</v>
      </c>
    </row>
    <row r="6865" ht="14.25" customHeight="1" spans="1:6">
      <c r="A6865" s="44">
        <v>45678</v>
      </c>
      <c r="B6865" s="4" t="s">
        <v>18</v>
      </c>
      <c r="C6865" s="45">
        <v>1</v>
      </c>
      <c r="D6865" s="4" t="str">
        <f>VLOOKUP(B6865,'P Master'!$A$1:$C$39,3,0)</f>
        <v>0-500</v>
      </c>
      <c r="E6865" s="48">
        <f>VLOOKUP(D6865,'Slabs and Cost'!$B$9:$E$12,3,0)</f>
        <v>6</v>
      </c>
      <c r="F6865" s="48">
        <f t="shared" si="107"/>
        <v>6</v>
      </c>
    </row>
    <row r="6866" ht="14.25" customHeight="1" spans="1:6">
      <c r="A6866" s="44">
        <v>45678</v>
      </c>
      <c r="B6866" s="4" t="s">
        <v>31</v>
      </c>
      <c r="C6866" s="45">
        <v>1</v>
      </c>
      <c r="D6866" s="4" t="str">
        <f>VLOOKUP(B6866,'P Master'!$A$1:$C$39,3,0)</f>
        <v>500-1</v>
      </c>
      <c r="E6866" s="48">
        <f>VLOOKUP(D6866,'Slabs and Cost'!$B$9:$E$12,3,0)</f>
        <v>6</v>
      </c>
      <c r="F6866" s="48">
        <f t="shared" si="107"/>
        <v>6</v>
      </c>
    </row>
    <row r="6867" ht="14.25" customHeight="1" spans="1:6">
      <c r="A6867" s="44">
        <v>45676</v>
      </c>
      <c r="B6867" s="46" t="s">
        <v>15</v>
      </c>
      <c r="C6867" s="45">
        <v>1</v>
      </c>
      <c r="D6867" s="4" t="str">
        <f>VLOOKUP(B6867,'P Master'!$A$1:$C$39,3,0)</f>
        <v>500-1</v>
      </c>
      <c r="E6867" s="48">
        <f>VLOOKUP(D6867,'Slabs and Cost'!$B$9:$E$12,3,0)</f>
        <v>6</v>
      </c>
      <c r="F6867" s="48">
        <f t="shared" si="107"/>
        <v>6</v>
      </c>
    </row>
    <row r="6868" ht="14.25" customHeight="1" spans="1:6">
      <c r="A6868" s="44">
        <v>45676</v>
      </c>
      <c r="B6868" s="4" t="s">
        <v>12</v>
      </c>
      <c r="C6868" s="45">
        <v>1</v>
      </c>
      <c r="D6868" s="4" t="str">
        <f>VLOOKUP(B6868,'P Master'!$A$1:$C$39,3,0)</f>
        <v>0-500</v>
      </c>
      <c r="E6868" s="48">
        <f>VLOOKUP(D6868,'Slabs and Cost'!$B$9:$E$12,3,0)</f>
        <v>6</v>
      </c>
      <c r="F6868" s="48">
        <f t="shared" si="107"/>
        <v>6</v>
      </c>
    </row>
    <row r="6869" ht="14.25" customHeight="1" spans="1:6">
      <c r="A6869" s="44">
        <v>45676</v>
      </c>
      <c r="B6869" s="4" t="s">
        <v>37</v>
      </c>
      <c r="C6869" s="45">
        <v>1</v>
      </c>
      <c r="D6869" s="4" t="str">
        <f>VLOOKUP(B6869,'P Master'!$A$1:$C$39,3,0)</f>
        <v>0-500</v>
      </c>
      <c r="E6869" s="48">
        <f>VLOOKUP(D6869,'Slabs and Cost'!$B$9:$E$12,3,0)</f>
        <v>6</v>
      </c>
      <c r="F6869" s="48">
        <f t="shared" si="107"/>
        <v>6</v>
      </c>
    </row>
    <row r="6870" ht="14.25" customHeight="1" spans="1:6">
      <c r="A6870" s="44">
        <v>45676</v>
      </c>
      <c r="B6870" s="4" t="s">
        <v>12</v>
      </c>
      <c r="C6870" s="45">
        <v>1</v>
      </c>
      <c r="D6870" s="4" t="str">
        <f>VLOOKUP(B6870,'P Master'!$A$1:$C$39,3,0)</f>
        <v>0-500</v>
      </c>
      <c r="E6870" s="48">
        <f>VLOOKUP(D6870,'Slabs and Cost'!$B$9:$E$12,3,0)</f>
        <v>6</v>
      </c>
      <c r="F6870" s="48">
        <f t="shared" si="107"/>
        <v>6</v>
      </c>
    </row>
    <row r="6871" ht="14.25" customHeight="1" spans="1:6">
      <c r="A6871" s="44">
        <v>45678</v>
      </c>
      <c r="B6871" s="4" t="s">
        <v>39</v>
      </c>
      <c r="C6871" s="45">
        <v>1</v>
      </c>
      <c r="D6871" s="4" t="str">
        <f>VLOOKUP(B6871,'P Master'!$A$1:$C$39,3,0)</f>
        <v>0-500</v>
      </c>
      <c r="E6871" s="48">
        <f>VLOOKUP(D6871,'Slabs and Cost'!$B$9:$E$12,3,0)</f>
        <v>6</v>
      </c>
      <c r="F6871" s="48">
        <f t="shared" si="107"/>
        <v>6</v>
      </c>
    </row>
    <row r="6872" ht="14.25" customHeight="1" spans="1:6">
      <c r="A6872" s="44">
        <v>45676</v>
      </c>
      <c r="B6872" s="4" t="s">
        <v>12</v>
      </c>
      <c r="C6872" s="45">
        <v>1</v>
      </c>
      <c r="D6872" s="4" t="str">
        <f>VLOOKUP(B6872,'P Master'!$A$1:$C$39,3,0)</f>
        <v>0-500</v>
      </c>
      <c r="E6872" s="48">
        <f>VLOOKUP(D6872,'Slabs and Cost'!$B$9:$E$12,3,0)</f>
        <v>6</v>
      </c>
      <c r="F6872" s="48">
        <f t="shared" si="107"/>
        <v>6</v>
      </c>
    </row>
    <row r="6873" ht="14.25" customHeight="1" spans="1:6">
      <c r="A6873" s="44">
        <v>45676</v>
      </c>
      <c r="B6873" s="4" t="s">
        <v>46</v>
      </c>
      <c r="C6873" s="45">
        <v>1</v>
      </c>
      <c r="D6873" s="4" t="str">
        <f>VLOOKUP(B6873,'P Master'!$A$1:$C$39,3,0)</f>
        <v>0-500</v>
      </c>
      <c r="E6873" s="48">
        <f>VLOOKUP(D6873,'Slabs and Cost'!$B$9:$E$12,3,0)</f>
        <v>6</v>
      </c>
      <c r="F6873" s="48">
        <f t="shared" si="107"/>
        <v>6</v>
      </c>
    </row>
    <row r="6874" ht="14.25" customHeight="1" spans="1:6">
      <c r="A6874" s="44">
        <v>45676</v>
      </c>
      <c r="B6874" s="4" t="s">
        <v>20</v>
      </c>
      <c r="C6874" s="45">
        <v>1</v>
      </c>
      <c r="D6874" s="4" t="str">
        <f>VLOOKUP(B6874,'P Master'!$A$1:$C$39,3,0)</f>
        <v>0-500</v>
      </c>
      <c r="E6874" s="48">
        <f>VLOOKUP(D6874,'Slabs and Cost'!$B$9:$E$12,3,0)</f>
        <v>6</v>
      </c>
      <c r="F6874" s="48">
        <f t="shared" si="107"/>
        <v>6</v>
      </c>
    </row>
    <row r="6875" ht="14.25" customHeight="1" spans="1:6">
      <c r="A6875" s="44">
        <v>45676</v>
      </c>
      <c r="B6875" s="46" t="s">
        <v>15</v>
      </c>
      <c r="C6875" s="45">
        <v>1</v>
      </c>
      <c r="D6875" s="4" t="str">
        <f>VLOOKUP(B6875,'P Master'!$A$1:$C$39,3,0)</f>
        <v>500-1</v>
      </c>
      <c r="E6875" s="48">
        <f>VLOOKUP(D6875,'Slabs and Cost'!$B$9:$E$12,3,0)</f>
        <v>6</v>
      </c>
      <c r="F6875" s="48">
        <f t="shared" si="107"/>
        <v>6</v>
      </c>
    </row>
    <row r="6876" ht="14.25" customHeight="1" spans="1:6">
      <c r="A6876" s="44">
        <v>45676</v>
      </c>
      <c r="B6876" s="4" t="s">
        <v>18</v>
      </c>
      <c r="C6876" s="45">
        <v>1</v>
      </c>
      <c r="D6876" s="4" t="str">
        <f>VLOOKUP(B6876,'P Master'!$A$1:$C$39,3,0)</f>
        <v>0-500</v>
      </c>
      <c r="E6876" s="48">
        <f>VLOOKUP(D6876,'Slabs and Cost'!$B$9:$E$12,3,0)</f>
        <v>6</v>
      </c>
      <c r="F6876" s="48">
        <f t="shared" si="107"/>
        <v>6</v>
      </c>
    </row>
    <row r="6877" ht="14.25" customHeight="1" spans="1:6">
      <c r="A6877" s="44">
        <v>45676</v>
      </c>
      <c r="B6877" s="4" t="s">
        <v>37</v>
      </c>
      <c r="C6877" s="45">
        <v>1</v>
      </c>
      <c r="D6877" s="4" t="str">
        <f>VLOOKUP(B6877,'P Master'!$A$1:$C$39,3,0)</f>
        <v>0-500</v>
      </c>
      <c r="E6877" s="48">
        <f>VLOOKUP(D6877,'Slabs and Cost'!$B$9:$E$12,3,0)</f>
        <v>6</v>
      </c>
      <c r="F6877" s="48">
        <f t="shared" si="107"/>
        <v>6</v>
      </c>
    </row>
    <row r="6878" ht="14.25" customHeight="1" spans="1:6">
      <c r="A6878" s="44">
        <v>45676</v>
      </c>
      <c r="B6878" s="4" t="s">
        <v>20</v>
      </c>
      <c r="C6878" s="45">
        <v>1</v>
      </c>
      <c r="D6878" s="4" t="str">
        <f>VLOOKUP(B6878,'P Master'!$A$1:$C$39,3,0)</f>
        <v>0-500</v>
      </c>
      <c r="E6878" s="48">
        <f>VLOOKUP(D6878,'Slabs and Cost'!$B$9:$E$12,3,0)</f>
        <v>6</v>
      </c>
      <c r="F6878" s="48">
        <f t="shared" si="107"/>
        <v>6</v>
      </c>
    </row>
    <row r="6879" ht="14.25" customHeight="1" spans="1:6">
      <c r="A6879" s="44">
        <v>45676</v>
      </c>
      <c r="B6879" s="4" t="s">
        <v>34</v>
      </c>
      <c r="C6879" s="45">
        <v>1</v>
      </c>
      <c r="D6879" s="4" t="str">
        <f>VLOOKUP(B6879,'P Master'!$A$1:$C$39,3,0)</f>
        <v>500-1</v>
      </c>
      <c r="E6879" s="48">
        <f>VLOOKUP(D6879,'Slabs and Cost'!$B$9:$E$12,3,0)</f>
        <v>6</v>
      </c>
      <c r="F6879" s="48">
        <f t="shared" si="107"/>
        <v>6</v>
      </c>
    </row>
    <row r="6880" ht="14.25" customHeight="1" spans="1:6">
      <c r="A6880" s="44">
        <v>45678</v>
      </c>
      <c r="B6880" s="4" t="s">
        <v>16</v>
      </c>
      <c r="C6880" s="45">
        <v>1</v>
      </c>
      <c r="D6880" s="4" t="str">
        <f>VLOOKUP(B6880,'P Master'!$A$1:$C$39,3,0)</f>
        <v>0-500</v>
      </c>
      <c r="E6880" s="48">
        <f>VLOOKUP(D6880,'Slabs and Cost'!$B$9:$E$12,3,0)</f>
        <v>6</v>
      </c>
      <c r="F6880" s="48">
        <f t="shared" si="107"/>
        <v>6</v>
      </c>
    </row>
    <row r="6881" ht="14.25" customHeight="1" spans="1:6">
      <c r="A6881" s="44">
        <v>45678</v>
      </c>
      <c r="B6881" s="4" t="s">
        <v>25</v>
      </c>
      <c r="C6881" s="45">
        <v>1</v>
      </c>
      <c r="D6881" s="4" t="str">
        <f>VLOOKUP(B6881,'P Master'!$A$1:$C$39,3,0)</f>
        <v>0-500</v>
      </c>
      <c r="E6881" s="48">
        <f>VLOOKUP(D6881,'Slabs and Cost'!$B$9:$E$12,3,0)</f>
        <v>6</v>
      </c>
      <c r="F6881" s="48">
        <f t="shared" si="107"/>
        <v>6</v>
      </c>
    </row>
    <row r="6882" ht="14.25" customHeight="1" spans="1:6">
      <c r="A6882" s="44">
        <v>45676</v>
      </c>
      <c r="B6882" s="4" t="s">
        <v>37</v>
      </c>
      <c r="C6882" s="45">
        <v>1</v>
      </c>
      <c r="D6882" s="4" t="str">
        <f>VLOOKUP(B6882,'P Master'!$A$1:$C$39,3,0)</f>
        <v>0-500</v>
      </c>
      <c r="E6882" s="48">
        <f>VLOOKUP(D6882,'Slabs and Cost'!$B$9:$E$12,3,0)</f>
        <v>6</v>
      </c>
      <c r="F6882" s="48">
        <f t="shared" si="107"/>
        <v>6</v>
      </c>
    </row>
    <row r="6883" ht="14.25" customHeight="1" spans="1:6">
      <c r="A6883" s="44">
        <v>45676</v>
      </c>
      <c r="B6883" s="4" t="s">
        <v>11</v>
      </c>
      <c r="C6883" s="45">
        <v>1</v>
      </c>
      <c r="D6883" s="4" t="str">
        <f>VLOOKUP(B6883,'P Master'!$A$1:$C$39,3,0)</f>
        <v>0-500</v>
      </c>
      <c r="E6883" s="48">
        <f>VLOOKUP(D6883,'Slabs and Cost'!$B$9:$E$12,3,0)</f>
        <v>6</v>
      </c>
      <c r="F6883" s="48">
        <f t="shared" si="107"/>
        <v>6</v>
      </c>
    </row>
    <row r="6884" ht="14.25" customHeight="1" spans="1:6">
      <c r="A6884" s="44">
        <v>45676</v>
      </c>
      <c r="B6884" s="4" t="s">
        <v>18</v>
      </c>
      <c r="C6884" s="45">
        <v>1</v>
      </c>
      <c r="D6884" s="4" t="str">
        <f>VLOOKUP(B6884,'P Master'!$A$1:$C$39,3,0)</f>
        <v>0-500</v>
      </c>
      <c r="E6884" s="48">
        <f>VLOOKUP(D6884,'Slabs and Cost'!$B$9:$E$12,3,0)</f>
        <v>6</v>
      </c>
      <c r="F6884" s="48">
        <f t="shared" si="107"/>
        <v>6</v>
      </c>
    </row>
    <row r="6885" ht="14.25" customHeight="1" spans="1:6">
      <c r="A6885" s="44">
        <v>45676</v>
      </c>
      <c r="B6885" s="4" t="s">
        <v>37</v>
      </c>
      <c r="C6885" s="45">
        <v>1</v>
      </c>
      <c r="D6885" s="4" t="str">
        <f>VLOOKUP(B6885,'P Master'!$A$1:$C$39,3,0)</f>
        <v>0-500</v>
      </c>
      <c r="E6885" s="48">
        <f>VLOOKUP(D6885,'Slabs and Cost'!$B$9:$E$12,3,0)</f>
        <v>6</v>
      </c>
      <c r="F6885" s="48">
        <f t="shared" si="107"/>
        <v>6</v>
      </c>
    </row>
    <row r="6886" ht="14.25" customHeight="1" spans="1:6">
      <c r="A6886" s="44">
        <v>45676</v>
      </c>
      <c r="B6886" s="4" t="s">
        <v>37</v>
      </c>
      <c r="C6886" s="45">
        <v>1</v>
      </c>
      <c r="D6886" s="4" t="str">
        <f>VLOOKUP(B6886,'P Master'!$A$1:$C$39,3,0)</f>
        <v>0-500</v>
      </c>
      <c r="E6886" s="48">
        <f>VLOOKUP(D6886,'Slabs and Cost'!$B$9:$E$12,3,0)</f>
        <v>6</v>
      </c>
      <c r="F6886" s="48">
        <f t="shared" si="107"/>
        <v>6</v>
      </c>
    </row>
    <row r="6887" ht="14.25" customHeight="1" spans="1:6">
      <c r="A6887" s="44">
        <v>45676</v>
      </c>
      <c r="B6887" s="4" t="s">
        <v>16</v>
      </c>
      <c r="C6887" s="45">
        <v>1</v>
      </c>
      <c r="D6887" s="4" t="str">
        <f>VLOOKUP(B6887,'P Master'!$A$1:$C$39,3,0)</f>
        <v>0-500</v>
      </c>
      <c r="E6887" s="48">
        <f>VLOOKUP(D6887,'Slabs and Cost'!$B$9:$E$12,3,0)</f>
        <v>6</v>
      </c>
      <c r="F6887" s="48">
        <f t="shared" si="107"/>
        <v>6</v>
      </c>
    </row>
    <row r="6888" ht="14.25" customHeight="1" spans="1:6">
      <c r="A6888" s="44">
        <v>45676</v>
      </c>
      <c r="B6888" s="4" t="s">
        <v>21</v>
      </c>
      <c r="C6888" s="45">
        <v>1</v>
      </c>
      <c r="D6888" s="4" t="str">
        <f>VLOOKUP(B6888,'P Master'!$A$1:$C$39,3,0)</f>
        <v>1-2</v>
      </c>
      <c r="E6888" s="48">
        <f>VLOOKUP(D6888,'Slabs and Cost'!$B$9:$E$12,3,0)</f>
        <v>7.2</v>
      </c>
      <c r="F6888" s="48">
        <f t="shared" si="107"/>
        <v>7.2</v>
      </c>
    </row>
    <row r="6889" ht="14.25" customHeight="1" spans="1:6">
      <c r="A6889" s="44">
        <v>45676</v>
      </c>
      <c r="B6889" s="4" t="s">
        <v>20</v>
      </c>
      <c r="C6889" s="45">
        <v>1</v>
      </c>
      <c r="D6889" s="4" t="str">
        <f>VLOOKUP(B6889,'P Master'!$A$1:$C$39,3,0)</f>
        <v>0-500</v>
      </c>
      <c r="E6889" s="48">
        <f>VLOOKUP(D6889,'Slabs and Cost'!$B$9:$E$12,3,0)</f>
        <v>6</v>
      </c>
      <c r="F6889" s="48">
        <f t="shared" si="107"/>
        <v>6</v>
      </c>
    </row>
    <row r="6890" ht="14.25" customHeight="1" spans="1:6">
      <c r="A6890" s="44">
        <v>45676</v>
      </c>
      <c r="B6890" s="4" t="s">
        <v>37</v>
      </c>
      <c r="C6890" s="45">
        <v>1</v>
      </c>
      <c r="D6890" s="4" t="str">
        <f>VLOOKUP(B6890,'P Master'!$A$1:$C$39,3,0)</f>
        <v>0-500</v>
      </c>
      <c r="E6890" s="48">
        <f>VLOOKUP(D6890,'Slabs and Cost'!$B$9:$E$12,3,0)</f>
        <v>6</v>
      </c>
      <c r="F6890" s="48">
        <f t="shared" si="107"/>
        <v>6</v>
      </c>
    </row>
    <row r="6891" ht="14.25" customHeight="1" spans="1:6">
      <c r="A6891" s="44">
        <v>45678</v>
      </c>
      <c r="B6891" s="4" t="s">
        <v>37</v>
      </c>
      <c r="C6891" s="45">
        <v>1</v>
      </c>
      <c r="D6891" s="4" t="str">
        <f>VLOOKUP(B6891,'P Master'!$A$1:$C$39,3,0)</f>
        <v>0-500</v>
      </c>
      <c r="E6891" s="48">
        <f>VLOOKUP(D6891,'Slabs and Cost'!$B$9:$E$12,3,0)</f>
        <v>6</v>
      </c>
      <c r="F6891" s="48">
        <f t="shared" si="107"/>
        <v>6</v>
      </c>
    </row>
    <row r="6892" ht="14.25" customHeight="1" spans="1:6">
      <c r="A6892" s="44">
        <v>45676</v>
      </c>
      <c r="B6892" s="4" t="s">
        <v>37</v>
      </c>
      <c r="C6892" s="45">
        <v>1</v>
      </c>
      <c r="D6892" s="4" t="str">
        <f>VLOOKUP(B6892,'P Master'!$A$1:$C$39,3,0)</f>
        <v>0-500</v>
      </c>
      <c r="E6892" s="48">
        <f>VLOOKUP(D6892,'Slabs and Cost'!$B$9:$E$12,3,0)</f>
        <v>6</v>
      </c>
      <c r="F6892" s="48">
        <f t="shared" si="107"/>
        <v>6</v>
      </c>
    </row>
    <row r="6893" ht="14.25" customHeight="1" spans="1:6">
      <c r="A6893" s="44">
        <v>45676</v>
      </c>
      <c r="B6893" s="4" t="s">
        <v>37</v>
      </c>
      <c r="C6893" s="45">
        <v>1</v>
      </c>
      <c r="D6893" s="4" t="str">
        <f>VLOOKUP(B6893,'P Master'!$A$1:$C$39,3,0)</f>
        <v>0-500</v>
      </c>
      <c r="E6893" s="48">
        <f>VLOOKUP(D6893,'Slabs and Cost'!$B$9:$E$12,3,0)</f>
        <v>6</v>
      </c>
      <c r="F6893" s="48">
        <f t="shared" si="107"/>
        <v>6</v>
      </c>
    </row>
    <row r="6894" ht="14.25" customHeight="1" spans="1:6">
      <c r="A6894" s="44">
        <v>45678</v>
      </c>
      <c r="B6894" s="4" t="s">
        <v>37</v>
      </c>
      <c r="C6894" s="45">
        <v>1</v>
      </c>
      <c r="D6894" s="4" t="str">
        <f>VLOOKUP(B6894,'P Master'!$A$1:$C$39,3,0)</f>
        <v>0-500</v>
      </c>
      <c r="E6894" s="48">
        <f>VLOOKUP(D6894,'Slabs and Cost'!$B$9:$E$12,3,0)</f>
        <v>6</v>
      </c>
      <c r="F6894" s="48">
        <f t="shared" si="107"/>
        <v>6</v>
      </c>
    </row>
    <row r="6895" ht="14.25" customHeight="1" spans="1:6">
      <c r="A6895" s="44">
        <v>45676</v>
      </c>
      <c r="B6895" s="4" t="s">
        <v>12</v>
      </c>
      <c r="C6895" s="45">
        <v>1</v>
      </c>
      <c r="D6895" s="4" t="str">
        <f>VLOOKUP(B6895,'P Master'!$A$1:$C$39,3,0)</f>
        <v>0-500</v>
      </c>
      <c r="E6895" s="48">
        <f>VLOOKUP(D6895,'Slabs and Cost'!$B$9:$E$12,3,0)</f>
        <v>6</v>
      </c>
      <c r="F6895" s="48">
        <f t="shared" si="107"/>
        <v>6</v>
      </c>
    </row>
    <row r="6896" ht="14.25" customHeight="1" spans="1:6">
      <c r="A6896" s="44">
        <v>45676</v>
      </c>
      <c r="B6896" s="4" t="s">
        <v>37</v>
      </c>
      <c r="C6896" s="45">
        <v>1</v>
      </c>
      <c r="D6896" s="4" t="str">
        <f>VLOOKUP(B6896,'P Master'!$A$1:$C$39,3,0)</f>
        <v>0-500</v>
      </c>
      <c r="E6896" s="48">
        <f>VLOOKUP(D6896,'Slabs and Cost'!$B$9:$E$12,3,0)</f>
        <v>6</v>
      </c>
      <c r="F6896" s="48">
        <f t="shared" si="107"/>
        <v>6</v>
      </c>
    </row>
    <row r="6897" ht="14.25" customHeight="1" spans="1:6">
      <c r="A6897" s="44">
        <v>45676</v>
      </c>
      <c r="B6897" s="4" t="s">
        <v>37</v>
      </c>
      <c r="C6897" s="45">
        <v>1</v>
      </c>
      <c r="D6897" s="4" t="str">
        <f>VLOOKUP(B6897,'P Master'!$A$1:$C$39,3,0)</f>
        <v>0-500</v>
      </c>
      <c r="E6897" s="48">
        <f>VLOOKUP(D6897,'Slabs and Cost'!$B$9:$E$12,3,0)</f>
        <v>6</v>
      </c>
      <c r="F6897" s="48">
        <f t="shared" si="107"/>
        <v>6</v>
      </c>
    </row>
    <row r="6898" ht="14.25" customHeight="1" spans="1:6">
      <c r="A6898" s="44">
        <v>45676</v>
      </c>
      <c r="B6898" s="4" t="s">
        <v>46</v>
      </c>
      <c r="C6898" s="45">
        <v>1</v>
      </c>
      <c r="D6898" s="4" t="str">
        <f>VLOOKUP(B6898,'P Master'!$A$1:$C$39,3,0)</f>
        <v>0-500</v>
      </c>
      <c r="E6898" s="48">
        <f>VLOOKUP(D6898,'Slabs and Cost'!$B$9:$E$12,3,0)</f>
        <v>6</v>
      </c>
      <c r="F6898" s="48">
        <f t="shared" si="107"/>
        <v>6</v>
      </c>
    </row>
    <row r="6899" ht="14.25" customHeight="1" spans="1:6">
      <c r="A6899" s="44">
        <v>45676</v>
      </c>
      <c r="B6899" s="4" t="s">
        <v>16</v>
      </c>
      <c r="C6899" s="45">
        <v>1</v>
      </c>
      <c r="D6899" s="4" t="str">
        <f>VLOOKUP(B6899,'P Master'!$A$1:$C$39,3,0)</f>
        <v>0-500</v>
      </c>
      <c r="E6899" s="48">
        <f>VLOOKUP(D6899,'Slabs and Cost'!$B$9:$E$12,3,0)</f>
        <v>6</v>
      </c>
      <c r="F6899" s="48">
        <f t="shared" si="107"/>
        <v>6</v>
      </c>
    </row>
    <row r="6900" ht="14.25" customHeight="1" spans="1:6">
      <c r="A6900" s="44">
        <v>45676</v>
      </c>
      <c r="B6900" s="4" t="s">
        <v>39</v>
      </c>
      <c r="C6900" s="45">
        <v>1</v>
      </c>
      <c r="D6900" s="4" t="str">
        <f>VLOOKUP(B6900,'P Master'!$A$1:$C$39,3,0)</f>
        <v>0-500</v>
      </c>
      <c r="E6900" s="48">
        <f>VLOOKUP(D6900,'Slabs and Cost'!$B$9:$E$12,3,0)</f>
        <v>6</v>
      </c>
      <c r="F6900" s="48">
        <f t="shared" si="107"/>
        <v>6</v>
      </c>
    </row>
    <row r="6901" ht="14.25" customHeight="1" spans="1:6">
      <c r="A6901" s="44">
        <v>45678</v>
      </c>
      <c r="B6901" s="4" t="s">
        <v>31</v>
      </c>
      <c r="C6901" s="45">
        <v>1</v>
      </c>
      <c r="D6901" s="4" t="str">
        <f>VLOOKUP(B6901,'P Master'!$A$1:$C$39,3,0)</f>
        <v>500-1</v>
      </c>
      <c r="E6901" s="48">
        <f>VLOOKUP(D6901,'Slabs and Cost'!$B$9:$E$12,3,0)</f>
        <v>6</v>
      </c>
      <c r="F6901" s="48">
        <f t="shared" si="107"/>
        <v>6</v>
      </c>
    </row>
    <row r="6902" ht="14.25" customHeight="1" spans="1:6">
      <c r="A6902" s="44">
        <v>45677</v>
      </c>
      <c r="B6902" s="4" t="s">
        <v>16</v>
      </c>
      <c r="C6902" s="45">
        <v>1</v>
      </c>
      <c r="D6902" s="4" t="str">
        <f>VLOOKUP(B6902,'P Master'!$A$1:$C$39,3,0)</f>
        <v>0-500</v>
      </c>
      <c r="E6902" s="48">
        <f>VLOOKUP(D6902,'Slabs and Cost'!$B$9:$E$12,3,0)</f>
        <v>6</v>
      </c>
      <c r="F6902" s="48">
        <f t="shared" si="107"/>
        <v>6</v>
      </c>
    </row>
    <row r="6903" ht="14.25" customHeight="1" spans="1:6">
      <c r="A6903" s="44">
        <v>45676</v>
      </c>
      <c r="B6903" s="4" t="s">
        <v>37</v>
      </c>
      <c r="C6903" s="45">
        <v>1</v>
      </c>
      <c r="D6903" s="4" t="str">
        <f>VLOOKUP(B6903,'P Master'!$A$1:$C$39,3,0)</f>
        <v>0-500</v>
      </c>
      <c r="E6903" s="48">
        <f>VLOOKUP(D6903,'Slabs and Cost'!$B$9:$E$12,3,0)</f>
        <v>6</v>
      </c>
      <c r="F6903" s="48">
        <f t="shared" si="107"/>
        <v>6</v>
      </c>
    </row>
    <row r="6904" ht="14.25" customHeight="1" spans="1:6">
      <c r="A6904" s="44">
        <v>45677</v>
      </c>
      <c r="B6904" s="4" t="s">
        <v>18</v>
      </c>
      <c r="C6904" s="45">
        <v>1</v>
      </c>
      <c r="D6904" s="4" t="str">
        <f>VLOOKUP(B6904,'P Master'!$A$1:$C$39,3,0)</f>
        <v>0-500</v>
      </c>
      <c r="E6904" s="48">
        <f>VLOOKUP(D6904,'Slabs and Cost'!$B$9:$E$12,3,0)</f>
        <v>6</v>
      </c>
      <c r="F6904" s="48">
        <f t="shared" si="107"/>
        <v>6</v>
      </c>
    </row>
    <row r="6905" ht="14.25" customHeight="1" spans="1:6">
      <c r="A6905" s="44">
        <v>45676</v>
      </c>
      <c r="B6905" s="4" t="s">
        <v>37</v>
      </c>
      <c r="C6905" s="45">
        <v>1</v>
      </c>
      <c r="D6905" s="4" t="str">
        <f>VLOOKUP(B6905,'P Master'!$A$1:$C$39,3,0)</f>
        <v>0-500</v>
      </c>
      <c r="E6905" s="48">
        <f>VLOOKUP(D6905,'Slabs and Cost'!$B$9:$E$12,3,0)</f>
        <v>6</v>
      </c>
      <c r="F6905" s="48">
        <f t="shared" si="107"/>
        <v>6</v>
      </c>
    </row>
    <row r="6906" ht="14.25" customHeight="1" spans="1:6">
      <c r="A6906" s="44">
        <v>45676</v>
      </c>
      <c r="B6906" s="4" t="s">
        <v>16</v>
      </c>
      <c r="C6906" s="45">
        <v>1</v>
      </c>
      <c r="D6906" s="4" t="str">
        <f>VLOOKUP(B6906,'P Master'!$A$1:$C$39,3,0)</f>
        <v>0-500</v>
      </c>
      <c r="E6906" s="48">
        <f>VLOOKUP(D6906,'Slabs and Cost'!$B$9:$E$12,3,0)</f>
        <v>6</v>
      </c>
      <c r="F6906" s="48">
        <f t="shared" si="107"/>
        <v>6</v>
      </c>
    </row>
    <row r="6907" ht="14.25" customHeight="1" spans="1:6">
      <c r="A6907" s="44">
        <v>45676</v>
      </c>
      <c r="B6907" s="4" t="s">
        <v>37</v>
      </c>
      <c r="C6907" s="45">
        <v>1</v>
      </c>
      <c r="D6907" s="4" t="str">
        <f>VLOOKUP(B6907,'P Master'!$A$1:$C$39,3,0)</f>
        <v>0-500</v>
      </c>
      <c r="E6907" s="48">
        <f>VLOOKUP(D6907,'Slabs and Cost'!$B$9:$E$12,3,0)</f>
        <v>6</v>
      </c>
      <c r="F6907" s="48">
        <f t="shared" si="107"/>
        <v>6</v>
      </c>
    </row>
    <row r="6908" ht="14.25" customHeight="1" spans="1:6">
      <c r="A6908" s="44">
        <v>45676</v>
      </c>
      <c r="B6908" s="46" t="s">
        <v>15</v>
      </c>
      <c r="C6908" s="45">
        <v>1</v>
      </c>
      <c r="D6908" s="4" t="str">
        <f>VLOOKUP(B6908,'P Master'!$A$1:$C$39,3,0)</f>
        <v>500-1</v>
      </c>
      <c r="E6908" s="48">
        <f>VLOOKUP(D6908,'Slabs and Cost'!$B$9:$E$12,3,0)</f>
        <v>6</v>
      </c>
      <c r="F6908" s="48">
        <f t="shared" si="107"/>
        <v>6</v>
      </c>
    </row>
    <row r="6909" ht="14.25" customHeight="1" spans="1:6">
      <c r="A6909" s="44">
        <v>45676</v>
      </c>
      <c r="B6909" s="46" t="s">
        <v>15</v>
      </c>
      <c r="C6909" s="45">
        <v>1</v>
      </c>
      <c r="D6909" s="4" t="str">
        <f>VLOOKUP(B6909,'P Master'!$A$1:$C$39,3,0)</f>
        <v>500-1</v>
      </c>
      <c r="E6909" s="48">
        <f>VLOOKUP(D6909,'Slabs and Cost'!$B$9:$E$12,3,0)</f>
        <v>6</v>
      </c>
      <c r="F6909" s="48">
        <f t="shared" si="107"/>
        <v>6</v>
      </c>
    </row>
    <row r="6910" ht="14.25" customHeight="1" spans="1:6">
      <c r="A6910" s="44">
        <v>45676</v>
      </c>
      <c r="B6910" s="4" t="s">
        <v>19</v>
      </c>
      <c r="C6910" s="45">
        <v>1</v>
      </c>
      <c r="D6910" s="4" t="str">
        <f>VLOOKUP(B6910,'P Master'!$A$1:$C$39,3,0)</f>
        <v>0-500</v>
      </c>
      <c r="E6910" s="48">
        <f>VLOOKUP(D6910,'Slabs and Cost'!$B$9:$E$12,3,0)</f>
        <v>6</v>
      </c>
      <c r="F6910" s="48">
        <f t="shared" si="107"/>
        <v>6</v>
      </c>
    </row>
    <row r="6911" ht="14.25" customHeight="1" spans="1:6">
      <c r="A6911" s="44">
        <v>45677</v>
      </c>
      <c r="B6911" s="4" t="s">
        <v>39</v>
      </c>
      <c r="C6911" s="45">
        <v>1</v>
      </c>
      <c r="D6911" s="4" t="str">
        <f>VLOOKUP(B6911,'P Master'!$A$1:$C$39,3,0)</f>
        <v>0-500</v>
      </c>
      <c r="E6911" s="48">
        <f>VLOOKUP(D6911,'Slabs and Cost'!$B$9:$E$12,3,0)</f>
        <v>6</v>
      </c>
      <c r="F6911" s="48">
        <f t="shared" si="107"/>
        <v>6</v>
      </c>
    </row>
    <row r="6912" ht="14.25" customHeight="1" spans="1:6">
      <c r="A6912" s="44">
        <v>45678</v>
      </c>
      <c r="B6912" s="4" t="s">
        <v>46</v>
      </c>
      <c r="C6912" s="45">
        <v>1</v>
      </c>
      <c r="D6912" s="4" t="str">
        <f>VLOOKUP(B6912,'P Master'!$A$1:$C$39,3,0)</f>
        <v>0-500</v>
      </c>
      <c r="E6912" s="48">
        <f>VLOOKUP(D6912,'Slabs and Cost'!$B$9:$E$12,3,0)</f>
        <v>6</v>
      </c>
      <c r="F6912" s="48">
        <f t="shared" si="107"/>
        <v>6</v>
      </c>
    </row>
    <row r="6913" ht="14.25" customHeight="1" spans="1:6">
      <c r="A6913" s="44">
        <v>45676</v>
      </c>
      <c r="B6913" s="4" t="s">
        <v>37</v>
      </c>
      <c r="C6913" s="45">
        <v>1</v>
      </c>
      <c r="D6913" s="4" t="str">
        <f>VLOOKUP(B6913,'P Master'!$A$1:$C$39,3,0)</f>
        <v>0-500</v>
      </c>
      <c r="E6913" s="48">
        <f>VLOOKUP(D6913,'Slabs and Cost'!$B$9:$E$12,3,0)</f>
        <v>6</v>
      </c>
      <c r="F6913" s="48">
        <f t="shared" si="107"/>
        <v>6</v>
      </c>
    </row>
    <row r="6914" ht="14.25" customHeight="1" spans="1:6">
      <c r="A6914" s="44">
        <v>45676</v>
      </c>
      <c r="B6914" s="4" t="s">
        <v>46</v>
      </c>
      <c r="C6914" s="45">
        <v>1</v>
      </c>
      <c r="D6914" s="4" t="str">
        <f>VLOOKUP(B6914,'P Master'!$A$1:$C$39,3,0)</f>
        <v>0-500</v>
      </c>
      <c r="E6914" s="48">
        <f>VLOOKUP(D6914,'Slabs and Cost'!$B$9:$E$12,3,0)</f>
        <v>6</v>
      </c>
      <c r="F6914" s="48">
        <f t="shared" si="107"/>
        <v>6</v>
      </c>
    </row>
    <row r="6915" ht="14.25" customHeight="1" spans="1:6">
      <c r="A6915" s="44">
        <v>45676</v>
      </c>
      <c r="B6915" s="4" t="s">
        <v>37</v>
      </c>
      <c r="C6915" s="45">
        <v>1</v>
      </c>
      <c r="D6915" s="4" t="str">
        <f>VLOOKUP(B6915,'P Master'!$A$1:$C$39,3,0)</f>
        <v>0-500</v>
      </c>
      <c r="E6915" s="48">
        <f>VLOOKUP(D6915,'Slabs and Cost'!$B$9:$E$12,3,0)</f>
        <v>6</v>
      </c>
      <c r="F6915" s="48">
        <f t="shared" si="107"/>
        <v>6</v>
      </c>
    </row>
    <row r="6916" ht="14.25" customHeight="1" spans="1:6">
      <c r="A6916" s="44">
        <v>45676</v>
      </c>
      <c r="B6916" s="4" t="s">
        <v>16</v>
      </c>
      <c r="C6916" s="45">
        <v>1</v>
      </c>
      <c r="D6916" s="4" t="str">
        <f>VLOOKUP(B6916,'P Master'!$A$1:$C$39,3,0)</f>
        <v>0-500</v>
      </c>
      <c r="E6916" s="48">
        <f>VLOOKUP(D6916,'Slabs and Cost'!$B$9:$E$12,3,0)</f>
        <v>6</v>
      </c>
      <c r="F6916" s="48">
        <f t="shared" si="107"/>
        <v>6</v>
      </c>
    </row>
    <row r="6917" ht="14.25" customHeight="1" spans="1:6">
      <c r="A6917" s="44">
        <v>45676</v>
      </c>
      <c r="B6917" s="4" t="s">
        <v>37</v>
      </c>
      <c r="C6917" s="45">
        <v>1</v>
      </c>
      <c r="D6917" s="4" t="str">
        <f>VLOOKUP(B6917,'P Master'!$A$1:$C$39,3,0)</f>
        <v>0-500</v>
      </c>
      <c r="E6917" s="48">
        <f>VLOOKUP(D6917,'Slabs and Cost'!$B$9:$E$12,3,0)</f>
        <v>6</v>
      </c>
      <c r="F6917" s="48">
        <f t="shared" ref="F6917:F6980" si="108">C6917*E6917</f>
        <v>6</v>
      </c>
    </row>
    <row r="6918" ht="14.25" customHeight="1" spans="1:6">
      <c r="A6918" s="44">
        <v>45676</v>
      </c>
      <c r="B6918" s="4" t="s">
        <v>37</v>
      </c>
      <c r="C6918" s="45">
        <v>1</v>
      </c>
      <c r="D6918" s="4" t="str">
        <f>VLOOKUP(B6918,'P Master'!$A$1:$C$39,3,0)</f>
        <v>0-500</v>
      </c>
      <c r="E6918" s="48">
        <f>VLOOKUP(D6918,'Slabs and Cost'!$B$9:$E$12,3,0)</f>
        <v>6</v>
      </c>
      <c r="F6918" s="48">
        <f t="shared" si="108"/>
        <v>6</v>
      </c>
    </row>
    <row r="6919" ht="14.25" customHeight="1" spans="1:6">
      <c r="A6919" s="44">
        <v>45678</v>
      </c>
      <c r="B6919" s="4" t="s">
        <v>16</v>
      </c>
      <c r="C6919" s="45">
        <v>1</v>
      </c>
      <c r="D6919" s="4" t="str">
        <f>VLOOKUP(B6919,'P Master'!$A$1:$C$39,3,0)</f>
        <v>0-500</v>
      </c>
      <c r="E6919" s="48">
        <f>VLOOKUP(D6919,'Slabs and Cost'!$B$9:$E$12,3,0)</f>
        <v>6</v>
      </c>
      <c r="F6919" s="48">
        <f t="shared" si="108"/>
        <v>6</v>
      </c>
    </row>
    <row r="6920" ht="14.25" customHeight="1" spans="1:6">
      <c r="A6920" s="44">
        <v>45676</v>
      </c>
      <c r="B6920" s="4" t="s">
        <v>37</v>
      </c>
      <c r="C6920" s="45">
        <v>1</v>
      </c>
      <c r="D6920" s="4" t="str">
        <f>VLOOKUP(B6920,'P Master'!$A$1:$C$39,3,0)</f>
        <v>0-500</v>
      </c>
      <c r="E6920" s="48">
        <f>VLOOKUP(D6920,'Slabs and Cost'!$B$9:$E$12,3,0)</f>
        <v>6</v>
      </c>
      <c r="F6920" s="48">
        <f t="shared" si="108"/>
        <v>6</v>
      </c>
    </row>
    <row r="6921" ht="14.25" customHeight="1" spans="1:6">
      <c r="A6921" s="44">
        <v>45676</v>
      </c>
      <c r="B6921" s="4" t="s">
        <v>44</v>
      </c>
      <c r="C6921" s="45">
        <v>1</v>
      </c>
      <c r="D6921" s="4" t="str">
        <f>VLOOKUP(B6921,'P Master'!$A$1:$C$39,3,0)</f>
        <v>500-1</v>
      </c>
      <c r="E6921" s="48">
        <f>VLOOKUP(D6921,'Slabs and Cost'!$B$9:$E$12,3,0)</f>
        <v>6</v>
      </c>
      <c r="F6921" s="48">
        <f t="shared" si="108"/>
        <v>6</v>
      </c>
    </row>
    <row r="6922" ht="14.25" customHeight="1" spans="1:6">
      <c r="A6922" s="44">
        <v>45677</v>
      </c>
      <c r="B6922" s="4" t="s">
        <v>11</v>
      </c>
      <c r="C6922" s="45">
        <v>1</v>
      </c>
      <c r="D6922" s="4" t="str">
        <f>VLOOKUP(B6922,'P Master'!$A$1:$C$39,3,0)</f>
        <v>0-500</v>
      </c>
      <c r="E6922" s="48">
        <f>VLOOKUP(D6922,'Slabs and Cost'!$B$9:$E$12,3,0)</f>
        <v>6</v>
      </c>
      <c r="F6922" s="48">
        <f t="shared" si="108"/>
        <v>6</v>
      </c>
    </row>
    <row r="6923" ht="14.25" customHeight="1" spans="1:6">
      <c r="A6923" s="44">
        <v>45677</v>
      </c>
      <c r="B6923" s="4" t="s">
        <v>20</v>
      </c>
      <c r="C6923" s="45">
        <v>1</v>
      </c>
      <c r="D6923" s="4" t="str">
        <f>VLOOKUP(B6923,'P Master'!$A$1:$C$39,3,0)</f>
        <v>0-500</v>
      </c>
      <c r="E6923" s="48">
        <f>VLOOKUP(D6923,'Slabs and Cost'!$B$9:$E$12,3,0)</f>
        <v>6</v>
      </c>
      <c r="F6923" s="48">
        <f t="shared" si="108"/>
        <v>6</v>
      </c>
    </row>
    <row r="6924" ht="14.25" customHeight="1" spans="1:6">
      <c r="A6924" s="44">
        <v>45676</v>
      </c>
      <c r="B6924" s="4" t="s">
        <v>21</v>
      </c>
      <c r="C6924" s="45">
        <v>1</v>
      </c>
      <c r="D6924" s="4" t="str">
        <f>VLOOKUP(B6924,'P Master'!$A$1:$C$39,3,0)</f>
        <v>1-2</v>
      </c>
      <c r="E6924" s="48">
        <f>VLOOKUP(D6924,'Slabs and Cost'!$B$9:$E$12,3,0)</f>
        <v>7.2</v>
      </c>
      <c r="F6924" s="48">
        <f t="shared" si="108"/>
        <v>7.2</v>
      </c>
    </row>
    <row r="6925" ht="14.25" customHeight="1" spans="1:6">
      <c r="A6925" s="44">
        <v>45676</v>
      </c>
      <c r="B6925" s="4" t="s">
        <v>30</v>
      </c>
      <c r="C6925" s="45">
        <v>1</v>
      </c>
      <c r="D6925" s="4" t="str">
        <f>VLOOKUP(B6925,'P Master'!$A$1:$C$39,3,0)</f>
        <v>500-1</v>
      </c>
      <c r="E6925" s="48">
        <f>VLOOKUP(D6925,'Slabs and Cost'!$B$9:$E$12,3,0)</f>
        <v>6</v>
      </c>
      <c r="F6925" s="48">
        <f t="shared" si="108"/>
        <v>6</v>
      </c>
    </row>
    <row r="6926" ht="14.25" customHeight="1" spans="1:6">
      <c r="A6926" s="44">
        <v>45676</v>
      </c>
      <c r="B6926" s="46" t="s">
        <v>15</v>
      </c>
      <c r="C6926" s="45">
        <v>1</v>
      </c>
      <c r="D6926" s="4" t="str">
        <f>VLOOKUP(B6926,'P Master'!$A$1:$C$39,3,0)</f>
        <v>500-1</v>
      </c>
      <c r="E6926" s="48">
        <f>VLOOKUP(D6926,'Slabs and Cost'!$B$9:$E$12,3,0)</f>
        <v>6</v>
      </c>
      <c r="F6926" s="48">
        <f t="shared" si="108"/>
        <v>6</v>
      </c>
    </row>
    <row r="6927" ht="14.25" customHeight="1" spans="1:6">
      <c r="A6927" s="44">
        <v>45676</v>
      </c>
      <c r="B6927" s="4" t="s">
        <v>37</v>
      </c>
      <c r="C6927" s="45">
        <v>1</v>
      </c>
      <c r="D6927" s="4" t="str">
        <f>VLOOKUP(B6927,'P Master'!$A$1:$C$39,3,0)</f>
        <v>0-500</v>
      </c>
      <c r="E6927" s="48">
        <f>VLOOKUP(D6927,'Slabs and Cost'!$B$9:$E$12,3,0)</f>
        <v>6</v>
      </c>
      <c r="F6927" s="48">
        <f t="shared" si="108"/>
        <v>6</v>
      </c>
    </row>
    <row r="6928" ht="14.25" customHeight="1" spans="1:6">
      <c r="A6928" s="44">
        <v>45676</v>
      </c>
      <c r="B6928" s="4" t="s">
        <v>25</v>
      </c>
      <c r="C6928" s="45">
        <v>1</v>
      </c>
      <c r="D6928" s="4" t="str">
        <f>VLOOKUP(B6928,'P Master'!$A$1:$C$39,3,0)</f>
        <v>0-500</v>
      </c>
      <c r="E6928" s="48">
        <f>VLOOKUP(D6928,'Slabs and Cost'!$B$9:$E$12,3,0)</f>
        <v>6</v>
      </c>
      <c r="F6928" s="48">
        <f t="shared" si="108"/>
        <v>6</v>
      </c>
    </row>
    <row r="6929" ht="14.25" customHeight="1" spans="1:6">
      <c r="A6929" s="44">
        <v>45676</v>
      </c>
      <c r="B6929" s="4" t="s">
        <v>39</v>
      </c>
      <c r="C6929" s="45">
        <v>1</v>
      </c>
      <c r="D6929" s="4" t="str">
        <f>VLOOKUP(B6929,'P Master'!$A$1:$C$39,3,0)</f>
        <v>0-500</v>
      </c>
      <c r="E6929" s="48">
        <f>VLOOKUP(D6929,'Slabs and Cost'!$B$9:$E$12,3,0)</f>
        <v>6</v>
      </c>
      <c r="F6929" s="48">
        <f t="shared" si="108"/>
        <v>6</v>
      </c>
    </row>
    <row r="6930" ht="14.25" customHeight="1" spans="1:6">
      <c r="A6930" s="44">
        <v>45676</v>
      </c>
      <c r="B6930" s="4" t="s">
        <v>46</v>
      </c>
      <c r="C6930" s="45">
        <v>1</v>
      </c>
      <c r="D6930" s="4" t="str">
        <f>VLOOKUP(B6930,'P Master'!$A$1:$C$39,3,0)</f>
        <v>0-500</v>
      </c>
      <c r="E6930" s="48">
        <f>VLOOKUP(D6930,'Slabs and Cost'!$B$9:$E$12,3,0)</f>
        <v>6</v>
      </c>
      <c r="F6930" s="48">
        <f t="shared" si="108"/>
        <v>6</v>
      </c>
    </row>
    <row r="6931" ht="14.25" customHeight="1" spans="1:6">
      <c r="A6931" s="44">
        <v>45677</v>
      </c>
      <c r="B6931" s="4" t="s">
        <v>31</v>
      </c>
      <c r="C6931" s="45">
        <v>1</v>
      </c>
      <c r="D6931" s="4" t="str">
        <f>VLOOKUP(B6931,'P Master'!$A$1:$C$39,3,0)</f>
        <v>500-1</v>
      </c>
      <c r="E6931" s="48">
        <f>VLOOKUP(D6931,'Slabs and Cost'!$B$9:$E$12,3,0)</f>
        <v>6</v>
      </c>
      <c r="F6931" s="48">
        <f t="shared" si="108"/>
        <v>6</v>
      </c>
    </row>
    <row r="6932" ht="14.25" customHeight="1" spans="1:6">
      <c r="A6932" s="44">
        <v>45678</v>
      </c>
      <c r="B6932" s="4" t="s">
        <v>37</v>
      </c>
      <c r="C6932" s="45">
        <v>1</v>
      </c>
      <c r="D6932" s="4" t="str">
        <f>VLOOKUP(B6932,'P Master'!$A$1:$C$39,3,0)</f>
        <v>0-500</v>
      </c>
      <c r="E6932" s="48">
        <f>VLOOKUP(D6932,'Slabs and Cost'!$B$9:$E$12,3,0)</f>
        <v>6</v>
      </c>
      <c r="F6932" s="48">
        <f t="shared" si="108"/>
        <v>6</v>
      </c>
    </row>
    <row r="6933" ht="14.25" customHeight="1" spans="1:6">
      <c r="A6933" s="44">
        <v>45677</v>
      </c>
      <c r="B6933" s="4" t="s">
        <v>17</v>
      </c>
      <c r="C6933" s="45">
        <v>1</v>
      </c>
      <c r="D6933" s="4" t="str">
        <f>VLOOKUP(B6933,'P Master'!$A$1:$C$39,3,0)</f>
        <v>0-500</v>
      </c>
      <c r="E6933" s="48">
        <f>VLOOKUP(D6933,'Slabs and Cost'!$B$9:$E$12,3,0)</f>
        <v>6</v>
      </c>
      <c r="F6933" s="48">
        <f t="shared" si="108"/>
        <v>6</v>
      </c>
    </row>
    <row r="6934" ht="14.25" customHeight="1" spans="1:6">
      <c r="A6934" s="44">
        <v>45678</v>
      </c>
      <c r="B6934" s="4" t="s">
        <v>36</v>
      </c>
      <c r="C6934" s="45">
        <v>1</v>
      </c>
      <c r="D6934" s="4" t="str">
        <f>VLOOKUP(B6934,'P Master'!$A$1:$C$39,3,0)</f>
        <v>0-500</v>
      </c>
      <c r="E6934" s="48">
        <f>VLOOKUP(D6934,'Slabs and Cost'!$B$9:$E$12,3,0)</f>
        <v>6</v>
      </c>
      <c r="F6934" s="48">
        <f t="shared" si="108"/>
        <v>6</v>
      </c>
    </row>
    <row r="6935" ht="14.25" customHeight="1" spans="1:6">
      <c r="A6935" s="44">
        <v>45676</v>
      </c>
      <c r="B6935" s="4" t="s">
        <v>16</v>
      </c>
      <c r="C6935" s="45">
        <v>1</v>
      </c>
      <c r="D6935" s="4" t="str">
        <f>VLOOKUP(B6935,'P Master'!$A$1:$C$39,3,0)</f>
        <v>0-500</v>
      </c>
      <c r="E6935" s="48">
        <f>VLOOKUP(D6935,'Slabs and Cost'!$B$9:$E$12,3,0)</f>
        <v>6</v>
      </c>
      <c r="F6935" s="48">
        <f t="shared" si="108"/>
        <v>6</v>
      </c>
    </row>
    <row r="6936" ht="14.25" customHeight="1" spans="1:6">
      <c r="A6936" s="44">
        <v>45677</v>
      </c>
      <c r="B6936" s="4" t="s">
        <v>11</v>
      </c>
      <c r="C6936" s="45">
        <v>1</v>
      </c>
      <c r="D6936" s="4" t="str">
        <f>VLOOKUP(B6936,'P Master'!$A$1:$C$39,3,0)</f>
        <v>0-500</v>
      </c>
      <c r="E6936" s="48">
        <f>VLOOKUP(D6936,'Slabs and Cost'!$B$9:$E$12,3,0)</f>
        <v>6</v>
      </c>
      <c r="F6936" s="48">
        <f t="shared" si="108"/>
        <v>6</v>
      </c>
    </row>
    <row r="6937" ht="14.25" customHeight="1" spans="1:6">
      <c r="A6937" s="44">
        <v>45676</v>
      </c>
      <c r="B6937" s="4" t="s">
        <v>37</v>
      </c>
      <c r="C6937" s="45">
        <v>1</v>
      </c>
      <c r="D6937" s="4" t="str">
        <f>VLOOKUP(B6937,'P Master'!$A$1:$C$39,3,0)</f>
        <v>0-500</v>
      </c>
      <c r="E6937" s="48">
        <f>VLOOKUP(D6937,'Slabs and Cost'!$B$9:$E$12,3,0)</f>
        <v>6</v>
      </c>
      <c r="F6937" s="48">
        <f t="shared" si="108"/>
        <v>6</v>
      </c>
    </row>
    <row r="6938" ht="14.25" customHeight="1" spans="1:6">
      <c r="A6938" s="44">
        <v>45676</v>
      </c>
      <c r="B6938" s="4" t="s">
        <v>16</v>
      </c>
      <c r="C6938" s="45">
        <v>1</v>
      </c>
      <c r="D6938" s="4" t="str">
        <f>VLOOKUP(B6938,'P Master'!$A$1:$C$39,3,0)</f>
        <v>0-500</v>
      </c>
      <c r="E6938" s="48">
        <f>VLOOKUP(D6938,'Slabs and Cost'!$B$9:$E$12,3,0)</f>
        <v>6</v>
      </c>
      <c r="F6938" s="48">
        <f t="shared" si="108"/>
        <v>6</v>
      </c>
    </row>
    <row r="6939" ht="14.25" customHeight="1" spans="1:6">
      <c r="A6939" s="44">
        <v>45676</v>
      </c>
      <c r="B6939" s="4" t="s">
        <v>21</v>
      </c>
      <c r="C6939" s="45">
        <v>1</v>
      </c>
      <c r="D6939" s="4" t="str">
        <f>VLOOKUP(B6939,'P Master'!$A$1:$C$39,3,0)</f>
        <v>1-2</v>
      </c>
      <c r="E6939" s="48">
        <f>VLOOKUP(D6939,'Slabs and Cost'!$B$9:$E$12,3,0)</f>
        <v>7.2</v>
      </c>
      <c r="F6939" s="48">
        <f t="shared" si="108"/>
        <v>7.2</v>
      </c>
    </row>
    <row r="6940" ht="14.25" customHeight="1" spans="1:6">
      <c r="A6940" s="44">
        <v>45677</v>
      </c>
      <c r="B6940" s="4" t="s">
        <v>16</v>
      </c>
      <c r="C6940" s="45">
        <v>1</v>
      </c>
      <c r="D6940" s="4" t="str">
        <f>VLOOKUP(B6940,'P Master'!$A$1:$C$39,3,0)</f>
        <v>0-500</v>
      </c>
      <c r="E6940" s="48">
        <f>VLOOKUP(D6940,'Slabs and Cost'!$B$9:$E$12,3,0)</f>
        <v>6</v>
      </c>
      <c r="F6940" s="48">
        <f t="shared" si="108"/>
        <v>6</v>
      </c>
    </row>
    <row r="6941" ht="14.25" customHeight="1" spans="1:6">
      <c r="A6941" s="44">
        <v>45677</v>
      </c>
      <c r="B6941" s="4" t="s">
        <v>18</v>
      </c>
      <c r="C6941" s="45">
        <v>1</v>
      </c>
      <c r="D6941" s="4" t="str">
        <f>VLOOKUP(B6941,'P Master'!$A$1:$C$39,3,0)</f>
        <v>0-500</v>
      </c>
      <c r="E6941" s="48">
        <f>VLOOKUP(D6941,'Slabs and Cost'!$B$9:$E$12,3,0)</f>
        <v>6</v>
      </c>
      <c r="F6941" s="48">
        <f t="shared" si="108"/>
        <v>6</v>
      </c>
    </row>
    <row r="6942" ht="14.25" customHeight="1" spans="1:6">
      <c r="A6942" s="44">
        <v>45677</v>
      </c>
      <c r="B6942" s="4" t="s">
        <v>20</v>
      </c>
      <c r="C6942" s="45">
        <v>1</v>
      </c>
      <c r="D6942" s="4" t="str">
        <f>VLOOKUP(B6942,'P Master'!$A$1:$C$39,3,0)</f>
        <v>0-500</v>
      </c>
      <c r="E6942" s="48">
        <f>VLOOKUP(D6942,'Slabs and Cost'!$B$9:$E$12,3,0)</f>
        <v>6</v>
      </c>
      <c r="F6942" s="48">
        <f t="shared" si="108"/>
        <v>6</v>
      </c>
    </row>
    <row r="6943" ht="14.25" customHeight="1" spans="1:6">
      <c r="A6943" s="44">
        <v>45678</v>
      </c>
      <c r="B6943" s="4" t="s">
        <v>37</v>
      </c>
      <c r="C6943" s="45">
        <v>1</v>
      </c>
      <c r="D6943" s="4" t="str">
        <f>VLOOKUP(B6943,'P Master'!$A$1:$C$39,3,0)</f>
        <v>0-500</v>
      </c>
      <c r="E6943" s="48">
        <f>VLOOKUP(D6943,'Slabs and Cost'!$B$9:$E$12,3,0)</f>
        <v>6</v>
      </c>
      <c r="F6943" s="48">
        <f t="shared" si="108"/>
        <v>6</v>
      </c>
    </row>
    <row r="6944" ht="14.25" customHeight="1" spans="1:6">
      <c r="A6944" s="44">
        <v>45677</v>
      </c>
      <c r="B6944" s="4" t="s">
        <v>18</v>
      </c>
      <c r="C6944" s="45">
        <v>1</v>
      </c>
      <c r="D6944" s="4" t="str">
        <f>VLOOKUP(B6944,'P Master'!$A$1:$C$39,3,0)</f>
        <v>0-500</v>
      </c>
      <c r="E6944" s="48">
        <f>VLOOKUP(D6944,'Slabs and Cost'!$B$9:$E$12,3,0)</f>
        <v>6</v>
      </c>
      <c r="F6944" s="48">
        <f t="shared" si="108"/>
        <v>6</v>
      </c>
    </row>
    <row r="6945" ht="14.25" customHeight="1" spans="1:6">
      <c r="A6945" s="44">
        <v>45676</v>
      </c>
      <c r="B6945" s="4" t="s">
        <v>21</v>
      </c>
      <c r="C6945" s="45">
        <v>1</v>
      </c>
      <c r="D6945" s="4" t="str">
        <f>VLOOKUP(B6945,'P Master'!$A$1:$C$39,3,0)</f>
        <v>1-2</v>
      </c>
      <c r="E6945" s="48">
        <f>VLOOKUP(D6945,'Slabs and Cost'!$B$9:$E$12,3,0)</f>
        <v>7.2</v>
      </c>
      <c r="F6945" s="48">
        <f t="shared" si="108"/>
        <v>7.2</v>
      </c>
    </row>
    <row r="6946" ht="14.25" customHeight="1" spans="1:6">
      <c r="A6946" s="44">
        <v>45676</v>
      </c>
      <c r="B6946" s="4" t="s">
        <v>37</v>
      </c>
      <c r="C6946" s="45">
        <v>1</v>
      </c>
      <c r="D6946" s="4" t="str">
        <f>VLOOKUP(B6946,'P Master'!$A$1:$C$39,3,0)</f>
        <v>0-500</v>
      </c>
      <c r="E6946" s="48">
        <f>VLOOKUP(D6946,'Slabs and Cost'!$B$9:$E$12,3,0)</f>
        <v>6</v>
      </c>
      <c r="F6946" s="48">
        <f t="shared" si="108"/>
        <v>6</v>
      </c>
    </row>
    <row r="6947" ht="14.25" customHeight="1" spans="1:6">
      <c r="A6947" s="44">
        <v>45678</v>
      </c>
      <c r="B6947" s="4" t="s">
        <v>16</v>
      </c>
      <c r="C6947" s="45">
        <v>1</v>
      </c>
      <c r="D6947" s="4" t="str">
        <f>VLOOKUP(B6947,'P Master'!$A$1:$C$39,3,0)</f>
        <v>0-500</v>
      </c>
      <c r="E6947" s="48">
        <f>VLOOKUP(D6947,'Slabs and Cost'!$B$9:$E$12,3,0)</f>
        <v>6</v>
      </c>
      <c r="F6947" s="48">
        <f t="shared" si="108"/>
        <v>6</v>
      </c>
    </row>
    <row r="6948" ht="14.25" customHeight="1" spans="1:6">
      <c r="A6948" s="44">
        <v>45677</v>
      </c>
      <c r="B6948" s="4" t="s">
        <v>16</v>
      </c>
      <c r="C6948" s="45">
        <v>1</v>
      </c>
      <c r="D6948" s="4" t="str">
        <f>VLOOKUP(B6948,'P Master'!$A$1:$C$39,3,0)</f>
        <v>0-500</v>
      </c>
      <c r="E6948" s="48">
        <f>VLOOKUP(D6948,'Slabs and Cost'!$B$9:$E$12,3,0)</f>
        <v>6</v>
      </c>
      <c r="F6948" s="48">
        <f t="shared" si="108"/>
        <v>6</v>
      </c>
    </row>
    <row r="6949" ht="14.25" customHeight="1" spans="1:6">
      <c r="A6949" s="44">
        <v>45678</v>
      </c>
      <c r="B6949" s="4" t="s">
        <v>37</v>
      </c>
      <c r="C6949" s="45">
        <v>1</v>
      </c>
      <c r="D6949" s="4" t="str">
        <f>VLOOKUP(B6949,'P Master'!$A$1:$C$39,3,0)</f>
        <v>0-500</v>
      </c>
      <c r="E6949" s="48">
        <f>VLOOKUP(D6949,'Slabs and Cost'!$B$9:$E$12,3,0)</f>
        <v>6</v>
      </c>
      <c r="F6949" s="48">
        <f t="shared" si="108"/>
        <v>6</v>
      </c>
    </row>
    <row r="6950" ht="14.25" customHeight="1" spans="1:6">
      <c r="A6950" s="44">
        <v>45676</v>
      </c>
      <c r="B6950" s="4" t="s">
        <v>37</v>
      </c>
      <c r="C6950" s="45">
        <v>1</v>
      </c>
      <c r="D6950" s="4" t="str">
        <f>VLOOKUP(B6950,'P Master'!$A$1:$C$39,3,0)</f>
        <v>0-500</v>
      </c>
      <c r="E6950" s="48">
        <f>VLOOKUP(D6950,'Slabs and Cost'!$B$9:$E$12,3,0)</f>
        <v>6</v>
      </c>
      <c r="F6950" s="48">
        <f t="shared" si="108"/>
        <v>6</v>
      </c>
    </row>
    <row r="6951" ht="14.25" customHeight="1" spans="1:6">
      <c r="A6951" s="44">
        <v>45676</v>
      </c>
      <c r="B6951" s="4" t="s">
        <v>18</v>
      </c>
      <c r="C6951" s="45">
        <v>1</v>
      </c>
      <c r="D6951" s="4" t="str">
        <f>VLOOKUP(B6951,'P Master'!$A$1:$C$39,3,0)</f>
        <v>0-500</v>
      </c>
      <c r="E6951" s="48">
        <f>VLOOKUP(D6951,'Slabs and Cost'!$B$9:$E$12,3,0)</f>
        <v>6</v>
      </c>
      <c r="F6951" s="48">
        <f t="shared" si="108"/>
        <v>6</v>
      </c>
    </row>
    <row r="6952" ht="14.25" customHeight="1" spans="1:6">
      <c r="A6952" s="44">
        <v>45678</v>
      </c>
      <c r="B6952" s="4" t="s">
        <v>18</v>
      </c>
      <c r="C6952" s="45">
        <v>1</v>
      </c>
      <c r="D6952" s="4" t="str">
        <f>VLOOKUP(B6952,'P Master'!$A$1:$C$39,3,0)</f>
        <v>0-500</v>
      </c>
      <c r="E6952" s="48">
        <f>VLOOKUP(D6952,'Slabs and Cost'!$B$9:$E$12,3,0)</f>
        <v>6</v>
      </c>
      <c r="F6952" s="48">
        <f t="shared" si="108"/>
        <v>6</v>
      </c>
    </row>
    <row r="6953" ht="14.25" customHeight="1" spans="1:6">
      <c r="A6953" s="44">
        <v>45676</v>
      </c>
      <c r="B6953" s="4" t="s">
        <v>20</v>
      </c>
      <c r="C6953" s="45">
        <v>1</v>
      </c>
      <c r="D6953" s="4" t="str">
        <f>VLOOKUP(B6953,'P Master'!$A$1:$C$39,3,0)</f>
        <v>0-500</v>
      </c>
      <c r="E6953" s="48">
        <f>VLOOKUP(D6953,'Slabs and Cost'!$B$9:$E$12,3,0)</f>
        <v>6</v>
      </c>
      <c r="F6953" s="48">
        <f t="shared" si="108"/>
        <v>6</v>
      </c>
    </row>
    <row r="6954" ht="14.25" customHeight="1" spans="1:6">
      <c r="A6954" s="44">
        <v>45676</v>
      </c>
      <c r="B6954" s="4" t="s">
        <v>46</v>
      </c>
      <c r="C6954" s="45">
        <v>1</v>
      </c>
      <c r="D6954" s="4" t="str">
        <f>VLOOKUP(B6954,'P Master'!$A$1:$C$39,3,0)</f>
        <v>0-500</v>
      </c>
      <c r="E6954" s="48">
        <f>VLOOKUP(D6954,'Slabs and Cost'!$B$9:$E$12,3,0)</f>
        <v>6</v>
      </c>
      <c r="F6954" s="48">
        <f t="shared" si="108"/>
        <v>6</v>
      </c>
    </row>
    <row r="6955" ht="14.25" customHeight="1" spans="1:6">
      <c r="A6955" s="44">
        <v>45676</v>
      </c>
      <c r="B6955" s="4" t="s">
        <v>37</v>
      </c>
      <c r="C6955" s="45">
        <v>1</v>
      </c>
      <c r="D6955" s="4" t="str">
        <f>VLOOKUP(B6955,'P Master'!$A$1:$C$39,3,0)</f>
        <v>0-500</v>
      </c>
      <c r="E6955" s="48">
        <f>VLOOKUP(D6955,'Slabs and Cost'!$B$9:$E$12,3,0)</f>
        <v>6</v>
      </c>
      <c r="F6955" s="48">
        <f t="shared" si="108"/>
        <v>6</v>
      </c>
    </row>
    <row r="6956" ht="14.25" customHeight="1" spans="1:6">
      <c r="A6956" s="44">
        <v>45676</v>
      </c>
      <c r="B6956" s="4" t="s">
        <v>16</v>
      </c>
      <c r="C6956" s="45">
        <v>1</v>
      </c>
      <c r="D6956" s="4" t="str">
        <f>VLOOKUP(B6956,'P Master'!$A$1:$C$39,3,0)</f>
        <v>0-500</v>
      </c>
      <c r="E6956" s="48">
        <f>VLOOKUP(D6956,'Slabs and Cost'!$B$9:$E$12,3,0)</f>
        <v>6</v>
      </c>
      <c r="F6956" s="48">
        <f t="shared" si="108"/>
        <v>6</v>
      </c>
    </row>
    <row r="6957" ht="14.25" customHeight="1" spans="1:6">
      <c r="A6957" s="44">
        <v>45676</v>
      </c>
      <c r="B6957" s="4" t="s">
        <v>11</v>
      </c>
      <c r="C6957" s="45">
        <v>1</v>
      </c>
      <c r="D6957" s="4" t="str">
        <f>VLOOKUP(B6957,'P Master'!$A$1:$C$39,3,0)</f>
        <v>0-500</v>
      </c>
      <c r="E6957" s="48">
        <f>VLOOKUP(D6957,'Slabs and Cost'!$B$9:$E$12,3,0)</f>
        <v>6</v>
      </c>
      <c r="F6957" s="48">
        <f t="shared" si="108"/>
        <v>6</v>
      </c>
    </row>
    <row r="6958" ht="14.25" customHeight="1" spans="1:6">
      <c r="A6958" s="44">
        <v>45676</v>
      </c>
      <c r="B6958" s="4" t="s">
        <v>21</v>
      </c>
      <c r="C6958" s="45">
        <v>1</v>
      </c>
      <c r="D6958" s="4" t="str">
        <f>VLOOKUP(B6958,'P Master'!$A$1:$C$39,3,0)</f>
        <v>1-2</v>
      </c>
      <c r="E6958" s="48">
        <f>VLOOKUP(D6958,'Slabs and Cost'!$B$9:$E$12,3,0)</f>
        <v>7.2</v>
      </c>
      <c r="F6958" s="48">
        <f t="shared" si="108"/>
        <v>7.2</v>
      </c>
    </row>
    <row r="6959" ht="14.25" customHeight="1" spans="1:6">
      <c r="A6959" s="44">
        <v>45678</v>
      </c>
      <c r="B6959" s="4" t="s">
        <v>37</v>
      </c>
      <c r="C6959" s="45">
        <v>1</v>
      </c>
      <c r="D6959" s="4" t="str">
        <f>VLOOKUP(B6959,'P Master'!$A$1:$C$39,3,0)</f>
        <v>0-500</v>
      </c>
      <c r="E6959" s="48">
        <f>VLOOKUP(D6959,'Slabs and Cost'!$B$9:$E$12,3,0)</f>
        <v>6</v>
      </c>
      <c r="F6959" s="48">
        <f t="shared" si="108"/>
        <v>6</v>
      </c>
    </row>
    <row r="6960" ht="14.25" customHeight="1" spans="1:6">
      <c r="A6960" s="44">
        <v>45676</v>
      </c>
      <c r="B6960" s="4" t="s">
        <v>37</v>
      </c>
      <c r="C6960" s="45">
        <v>1</v>
      </c>
      <c r="D6960" s="4" t="str">
        <f>VLOOKUP(B6960,'P Master'!$A$1:$C$39,3,0)</f>
        <v>0-500</v>
      </c>
      <c r="E6960" s="48">
        <f>VLOOKUP(D6960,'Slabs and Cost'!$B$9:$E$12,3,0)</f>
        <v>6</v>
      </c>
      <c r="F6960" s="48">
        <f t="shared" si="108"/>
        <v>6</v>
      </c>
    </row>
    <row r="6961" ht="14.25" customHeight="1" spans="1:6">
      <c r="A6961" s="44">
        <v>45676</v>
      </c>
      <c r="B6961" s="46" t="s">
        <v>15</v>
      </c>
      <c r="C6961" s="45">
        <v>1</v>
      </c>
      <c r="D6961" s="4" t="str">
        <f>VLOOKUP(B6961,'P Master'!$A$1:$C$39,3,0)</f>
        <v>500-1</v>
      </c>
      <c r="E6961" s="48">
        <f>VLOOKUP(D6961,'Slabs and Cost'!$B$9:$E$12,3,0)</f>
        <v>6</v>
      </c>
      <c r="F6961" s="48">
        <f t="shared" si="108"/>
        <v>6</v>
      </c>
    </row>
    <row r="6962" ht="14.25" customHeight="1" spans="1:6">
      <c r="A6962" s="44">
        <v>45676</v>
      </c>
      <c r="B6962" s="4" t="s">
        <v>25</v>
      </c>
      <c r="C6962" s="45">
        <v>1</v>
      </c>
      <c r="D6962" s="4" t="str">
        <f>VLOOKUP(B6962,'P Master'!$A$1:$C$39,3,0)</f>
        <v>0-500</v>
      </c>
      <c r="E6962" s="48">
        <f>VLOOKUP(D6962,'Slabs and Cost'!$B$9:$E$12,3,0)</f>
        <v>6</v>
      </c>
      <c r="F6962" s="48">
        <f t="shared" si="108"/>
        <v>6</v>
      </c>
    </row>
    <row r="6963" ht="14.25" customHeight="1" spans="1:6">
      <c r="A6963" s="44">
        <v>45676</v>
      </c>
      <c r="B6963" s="4" t="s">
        <v>37</v>
      </c>
      <c r="C6963" s="45">
        <v>1</v>
      </c>
      <c r="D6963" s="4" t="str">
        <f>VLOOKUP(B6963,'P Master'!$A$1:$C$39,3,0)</f>
        <v>0-500</v>
      </c>
      <c r="E6963" s="48">
        <f>VLOOKUP(D6963,'Slabs and Cost'!$B$9:$E$12,3,0)</f>
        <v>6</v>
      </c>
      <c r="F6963" s="48">
        <f t="shared" si="108"/>
        <v>6</v>
      </c>
    </row>
    <row r="6964" ht="14.25" customHeight="1" spans="1:6">
      <c r="A6964" s="44">
        <v>45677</v>
      </c>
      <c r="B6964" s="4" t="s">
        <v>37</v>
      </c>
      <c r="C6964" s="45">
        <v>1</v>
      </c>
      <c r="D6964" s="4" t="str">
        <f>VLOOKUP(B6964,'P Master'!$A$1:$C$39,3,0)</f>
        <v>0-500</v>
      </c>
      <c r="E6964" s="48">
        <f>VLOOKUP(D6964,'Slabs and Cost'!$B$9:$E$12,3,0)</f>
        <v>6</v>
      </c>
      <c r="F6964" s="48">
        <f t="shared" si="108"/>
        <v>6</v>
      </c>
    </row>
    <row r="6965" ht="14.25" customHeight="1" spans="1:6">
      <c r="A6965" s="44">
        <v>45676</v>
      </c>
      <c r="B6965" s="4" t="s">
        <v>37</v>
      </c>
      <c r="C6965" s="45">
        <v>1</v>
      </c>
      <c r="D6965" s="4" t="str">
        <f>VLOOKUP(B6965,'P Master'!$A$1:$C$39,3,0)</f>
        <v>0-500</v>
      </c>
      <c r="E6965" s="48">
        <f>VLOOKUP(D6965,'Slabs and Cost'!$B$9:$E$12,3,0)</f>
        <v>6</v>
      </c>
      <c r="F6965" s="48">
        <f t="shared" si="108"/>
        <v>6</v>
      </c>
    </row>
    <row r="6966" ht="14.25" customHeight="1" spans="1:6">
      <c r="A6966" s="44">
        <v>45676</v>
      </c>
      <c r="B6966" s="4" t="s">
        <v>16</v>
      </c>
      <c r="C6966" s="45">
        <v>1</v>
      </c>
      <c r="D6966" s="4" t="str">
        <f>VLOOKUP(B6966,'P Master'!$A$1:$C$39,3,0)</f>
        <v>0-500</v>
      </c>
      <c r="E6966" s="48">
        <f>VLOOKUP(D6966,'Slabs and Cost'!$B$9:$E$12,3,0)</f>
        <v>6</v>
      </c>
      <c r="F6966" s="48">
        <f t="shared" si="108"/>
        <v>6</v>
      </c>
    </row>
    <row r="6967" ht="14.25" customHeight="1" spans="1:6">
      <c r="A6967" s="44">
        <v>45678</v>
      </c>
      <c r="B6967" s="4" t="s">
        <v>16</v>
      </c>
      <c r="C6967" s="45">
        <v>1</v>
      </c>
      <c r="D6967" s="4" t="str">
        <f>VLOOKUP(B6967,'P Master'!$A$1:$C$39,3,0)</f>
        <v>0-500</v>
      </c>
      <c r="E6967" s="48">
        <f>VLOOKUP(D6967,'Slabs and Cost'!$B$9:$E$12,3,0)</f>
        <v>6</v>
      </c>
      <c r="F6967" s="48">
        <f t="shared" si="108"/>
        <v>6</v>
      </c>
    </row>
    <row r="6968" ht="14.25" customHeight="1" spans="1:6">
      <c r="A6968" s="44">
        <v>45676</v>
      </c>
      <c r="B6968" s="4" t="s">
        <v>37</v>
      </c>
      <c r="C6968" s="45">
        <v>1</v>
      </c>
      <c r="D6968" s="4" t="str">
        <f>VLOOKUP(B6968,'P Master'!$A$1:$C$39,3,0)</f>
        <v>0-500</v>
      </c>
      <c r="E6968" s="48">
        <f>VLOOKUP(D6968,'Slabs and Cost'!$B$9:$E$12,3,0)</f>
        <v>6</v>
      </c>
      <c r="F6968" s="48">
        <f t="shared" si="108"/>
        <v>6</v>
      </c>
    </row>
    <row r="6969" ht="14.25" customHeight="1" spans="1:6">
      <c r="A6969" s="44">
        <v>45676</v>
      </c>
      <c r="B6969" s="4" t="s">
        <v>11</v>
      </c>
      <c r="C6969" s="45">
        <v>1</v>
      </c>
      <c r="D6969" s="4" t="str">
        <f>VLOOKUP(B6969,'P Master'!$A$1:$C$39,3,0)</f>
        <v>0-500</v>
      </c>
      <c r="E6969" s="48">
        <f>VLOOKUP(D6969,'Slabs and Cost'!$B$9:$E$12,3,0)</f>
        <v>6</v>
      </c>
      <c r="F6969" s="48">
        <f t="shared" si="108"/>
        <v>6</v>
      </c>
    </row>
    <row r="6970" ht="14.25" customHeight="1" spans="1:6">
      <c r="A6970" s="44">
        <v>45678</v>
      </c>
      <c r="B6970" s="4" t="s">
        <v>11</v>
      </c>
      <c r="C6970" s="45">
        <v>1</v>
      </c>
      <c r="D6970" s="4" t="str">
        <f>VLOOKUP(B6970,'P Master'!$A$1:$C$39,3,0)</f>
        <v>0-500</v>
      </c>
      <c r="E6970" s="48">
        <f>VLOOKUP(D6970,'Slabs and Cost'!$B$9:$E$12,3,0)</f>
        <v>6</v>
      </c>
      <c r="F6970" s="48">
        <f t="shared" si="108"/>
        <v>6</v>
      </c>
    </row>
    <row r="6971" ht="14.25" customHeight="1" spans="1:6">
      <c r="A6971" s="44">
        <v>45676</v>
      </c>
      <c r="B6971" s="4" t="s">
        <v>16</v>
      </c>
      <c r="C6971" s="45">
        <v>1</v>
      </c>
      <c r="D6971" s="4" t="str">
        <f>VLOOKUP(B6971,'P Master'!$A$1:$C$39,3,0)</f>
        <v>0-500</v>
      </c>
      <c r="E6971" s="48">
        <f>VLOOKUP(D6971,'Slabs and Cost'!$B$9:$E$12,3,0)</f>
        <v>6</v>
      </c>
      <c r="F6971" s="48">
        <f t="shared" si="108"/>
        <v>6</v>
      </c>
    </row>
    <row r="6972" ht="14.25" customHeight="1" spans="1:6">
      <c r="A6972" s="44">
        <v>45676</v>
      </c>
      <c r="B6972" s="4" t="s">
        <v>25</v>
      </c>
      <c r="C6972" s="45">
        <v>1</v>
      </c>
      <c r="D6972" s="4" t="str">
        <f>VLOOKUP(B6972,'P Master'!$A$1:$C$39,3,0)</f>
        <v>0-500</v>
      </c>
      <c r="E6972" s="48">
        <f>VLOOKUP(D6972,'Slabs and Cost'!$B$9:$E$12,3,0)</f>
        <v>6</v>
      </c>
      <c r="F6972" s="48">
        <f t="shared" si="108"/>
        <v>6</v>
      </c>
    </row>
    <row r="6973" ht="14.25" customHeight="1" spans="1:6">
      <c r="A6973" s="44">
        <v>45676</v>
      </c>
      <c r="B6973" s="4" t="s">
        <v>37</v>
      </c>
      <c r="C6973" s="45">
        <v>1</v>
      </c>
      <c r="D6973" s="4" t="str">
        <f>VLOOKUP(B6973,'P Master'!$A$1:$C$39,3,0)</f>
        <v>0-500</v>
      </c>
      <c r="E6973" s="48">
        <f>VLOOKUP(D6973,'Slabs and Cost'!$B$9:$E$12,3,0)</f>
        <v>6</v>
      </c>
      <c r="F6973" s="48">
        <f t="shared" si="108"/>
        <v>6</v>
      </c>
    </row>
    <row r="6974" ht="14.25" customHeight="1" spans="1:6">
      <c r="A6974" s="44">
        <v>45676</v>
      </c>
      <c r="B6974" s="4" t="s">
        <v>37</v>
      </c>
      <c r="C6974" s="45">
        <v>1</v>
      </c>
      <c r="D6974" s="4" t="str">
        <f>VLOOKUP(B6974,'P Master'!$A$1:$C$39,3,0)</f>
        <v>0-500</v>
      </c>
      <c r="E6974" s="48">
        <f>VLOOKUP(D6974,'Slabs and Cost'!$B$9:$E$12,3,0)</f>
        <v>6</v>
      </c>
      <c r="F6974" s="48">
        <f t="shared" si="108"/>
        <v>6</v>
      </c>
    </row>
    <row r="6975" ht="14.25" customHeight="1" spans="1:6">
      <c r="A6975" s="44">
        <v>45678</v>
      </c>
      <c r="B6975" s="4" t="s">
        <v>25</v>
      </c>
      <c r="C6975" s="45">
        <v>1</v>
      </c>
      <c r="D6975" s="4" t="str">
        <f>VLOOKUP(B6975,'P Master'!$A$1:$C$39,3,0)</f>
        <v>0-500</v>
      </c>
      <c r="E6975" s="48">
        <f>VLOOKUP(D6975,'Slabs and Cost'!$B$9:$E$12,3,0)</f>
        <v>6</v>
      </c>
      <c r="F6975" s="48">
        <f t="shared" si="108"/>
        <v>6</v>
      </c>
    </row>
    <row r="6976" ht="14.25" customHeight="1" spans="1:6">
      <c r="A6976" s="44">
        <v>45676</v>
      </c>
      <c r="B6976" s="4" t="s">
        <v>37</v>
      </c>
      <c r="C6976" s="45">
        <v>1</v>
      </c>
      <c r="D6976" s="4" t="str">
        <f>VLOOKUP(B6976,'P Master'!$A$1:$C$39,3,0)</f>
        <v>0-500</v>
      </c>
      <c r="E6976" s="48">
        <f>VLOOKUP(D6976,'Slabs and Cost'!$B$9:$E$12,3,0)</f>
        <v>6</v>
      </c>
      <c r="F6976" s="48">
        <f t="shared" si="108"/>
        <v>6</v>
      </c>
    </row>
    <row r="6977" ht="14.25" customHeight="1" spans="1:6">
      <c r="A6977" s="44">
        <v>45677</v>
      </c>
      <c r="B6977" s="4" t="s">
        <v>31</v>
      </c>
      <c r="C6977" s="45">
        <v>1</v>
      </c>
      <c r="D6977" s="4" t="str">
        <f>VLOOKUP(B6977,'P Master'!$A$1:$C$39,3,0)</f>
        <v>500-1</v>
      </c>
      <c r="E6977" s="48">
        <f>VLOOKUP(D6977,'Slabs and Cost'!$B$9:$E$12,3,0)</f>
        <v>6</v>
      </c>
      <c r="F6977" s="48">
        <f t="shared" si="108"/>
        <v>6</v>
      </c>
    </row>
    <row r="6978" ht="14.25" customHeight="1" spans="1:6">
      <c r="A6978" s="44">
        <v>45676</v>
      </c>
      <c r="B6978" s="4" t="s">
        <v>37</v>
      </c>
      <c r="C6978" s="45">
        <v>1</v>
      </c>
      <c r="D6978" s="4" t="str">
        <f>VLOOKUP(B6978,'P Master'!$A$1:$C$39,3,0)</f>
        <v>0-500</v>
      </c>
      <c r="E6978" s="48">
        <f>VLOOKUP(D6978,'Slabs and Cost'!$B$9:$E$12,3,0)</f>
        <v>6</v>
      </c>
      <c r="F6978" s="48">
        <f t="shared" si="108"/>
        <v>6</v>
      </c>
    </row>
    <row r="6979" ht="14.25" customHeight="1" spans="1:6">
      <c r="A6979" s="44">
        <v>45677</v>
      </c>
      <c r="B6979" s="4" t="s">
        <v>37</v>
      </c>
      <c r="C6979" s="45">
        <v>1</v>
      </c>
      <c r="D6979" s="4" t="str">
        <f>VLOOKUP(B6979,'P Master'!$A$1:$C$39,3,0)</f>
        <v>0-500</v>
      </c>
      <c r="E6979" s="48">
        <f>VLOOKUP(D6979,'Slabs and Cost'!$B$9:$E$12,3,0)</f>
        <v>6</v>
      </c>
      <c r="F6979" s="48">
        <f t="shared" si="108"/>
        <v>6</v>
      </c>
    </row>
    <row r="6980" ht="14.25" customHeight="1" spans="1:6">
      <c r="A6980" s="44">
        <v>45676</v>
      </c>
      <c r="B6980" s="4" t="s">
        <v>16</v>
      </c>
      <c r="C6980" s="45">
        <v>1</v>
      </c>
      <c r="D6980" s="4" t="str">
        <f>VLOOKUP(B6980,'P Master'!$A$1:$C$39,3,0)</f>
        <v>0-500</v>
      </c>
      <c r="E6980" s="48">
        <f>VLOOKUP(D6980,'Slabs and Cost'!$B$9:$E$12,3,0)</f>
        <v>6</v>
      </c>
      <c r="F6980" s="48">
        <f t="shared" si="108"/>
        <v>6</v>
      </c>
    </row>
    <row r="6981" ht="14.25" customHeight="1" spans="1:6">
      <c r="A6981" s="44">
        <v>45676</v>
      </c>
      <c r="B6981" s="4" t="s">
        <v>37</v>
      </c>
      <c r="C6981" s="45">
        <v>1</v>
      </c>
      <c r="D6981" s="4" t="str">
        <f>VLOOKUP(B6981,'P Master'!$A$1:$C$39,3,0)</f>
        <v>0-500</v>
      </c>
      <c r="E6981" s="48">
        <f>VLOOKUP(D6981,'Slabs and Cost'!$B$9:$E$12,3,0)</f>
        <v>6</v>
      </c>
      <c r="F6981" s="48">
        <f t="shared" ref="F6981:F7044" si="109">C6981*E6981</f>
        <v>6</v>
      </c>
    </row>
    <row r="6982" ht="14.25" customHeight="1" spans="1:6">
      <c r="A6982" s="44">
        <v>45676</v>
      </c>
      <c r="B6982" s="4" t="s">
        <v>37</v>
      </c>
      <c r="C6982" s="45">
        <v>1</v>
      </c>
      <c r="D6982" s="4" t="str">
        <f>VLOOKUP(B6982,'P Master'!$A$1:$C$39,3,0)</f>
        <v>0-500</v>
      </c>
      <c r="E6982" s="48">
        <f>VLOOKUP(D6982,'Slabs and Cost'!$B$9:$E$12,3,0)</f>
        <v>6</v>
      </c>
      <c r="F6982" s="48">
        <f t="shared" si="109"/>
        <v>6</v>
      </c>
    </row>
    <row r="6983" ht="14.25" customHeight="1" spans="1:6">
      <c r="A6983" s="44">
        <v>45676</v>
      </c>
      <c r="B6983" s="4" t="s">
        <v>37</v>
      </c>
      <c r="C6983" s="45">
        <v>1</v>
      </c>
      <c r="D6983" s="4" t="str">
        <f>VLOOKUP(B6983,'P Master'!$A$1:$C$39,3,0)</f>
        <v>0-500</v>
      </c>
      <c r="E6983" s="48">
        <f>VLOOKUP(D6983,'Slabs and Cost'!$B$9:$E$12,3,0)</f>
        <v>6</v>
      </c>
      <c r="F6983" s="48">
        <f t="shared" si="109"/>
        <v>6</v>
      </c>
    </row>
    <row r="6984" ht="14.25" customHeight="1" spans="1:6">
      <c r="A6984" s="44">
        <v>45677</v>
      </c>
      <c r="B6984" s="4" t="s">
        <v>37</v>
      </c>
      <c r="C6984" s="45">
        <v>1</v>
      </c>
      <c r="D6984" s="4" t="str">
        <f>VLOOKUP(B6984,'P Master'!$A$1:$C$39,3,0)</f>
        <v>0-500</v>
      </c>
      <c r="E6984" s="48">
        <f>VLOOKUP(D6984,'Slabs and Cost'!$B$9:$E$12,3,0)</f>
        <v>6</v>
      </c>
      <c r="F6984" s="48">
        <f t="shared" si="109"/>
        <v>6</v>
      </c>
    </row>
    <row r="6985" ht="14.25" customHeight="1" spans="1:6">
      <c r="A6985" s="44">
        <v>45676</v>
      </c>
      <c r="B6985" s="4" t="s">
        <v>16</v>
      </c>
      <c r="C6985" s="45">
        <v>1</v>
      </c>
      <c r="D6985" s="4" t="str">
        <f>VLOOKUP(B6985,'P Master'!$A$1:$C$39,3,0)</f>
        <v>0-500</v>
      </c>
      <c r="E6985" s="48">
        <f>VLOOKUP(D6985,'Slabs and Cost'!$B$9:$E$12,3,0)</f>
        <v>6</v>
      </c>
      <c r="F6985" s="48">
        <f t="shared" si="109"/>
        <v>6</v>
      </c>
    </row>
    <row r="6986" ht="14.25" customHeight="1" spans="1:6">
      <c r="A6986" s="44">
        <v>45677</v>
      </c>
      <c r="B6986" s="4" t="s">
        <v>38</v>
      </c>
      <c r="C6986" s="45">
        <v>1</v>
      </c>
      <c r="D6986" s="4" t="str">
        <f>VLOOKUP(B6986,'P Master'!$A$1:$C$39,3,0)</f>
        <v>0-500</v>
      </c>
      <c r="E6986" s="48">
        <f>VLOOKUP(D6986,'Slabs and Cost'!$B$9:$E$12,3,0)</f>
        <v>6</v>
      </c>
      <c r="F6986" s="48">
        <f t="shared" si="109"/>
        <v>6</v>
      </c>
    </row>
    <row r="6987" ht="14.25" customHeight="1" spans="1:6">
      <c r="A6987" s="44">
        <v>45677</v>
      </c>
      <c r="B6987" s="4" t="s">
        <v>12</v>
      </c>
      <c r="C6987" s="45">
        <v>1</v>
      </c>
      <c r="D6987" s="4" t="str">
        <f>VLOOKUP(B6987,'P Master'!$A$1:$C$39,3,0)</f>
        <v>0-500</v>
      </c>
      <c r="E6987" s="48">
        <f>VLOOKUP(D6987,'Slabs and Cost'!$B$9:$E$12,3,0)</f>
        <v>6</v>
      </c>
      <c r="F6987" s="48">
        <f t="shared" si="109"/>
        <v>6</v>
      </c>
    </row>
    <row r="6988" ht="14.25" customHeight="1" spans="1:6">
      <c r="A6988" s="44">
        <v>45677</v>
      </c>
      <c r="B6988" s="4" t="s">
        <v>18</v>
      </c>
      <c r="C6988" s="45">
        <v>1</v>
      </c>
      <c r="D6988" s="4" t="str">
        <f>VLOOKUP(B6988,'P Master'!$A$1:$C$39,3,0)</f>
        <v>0-500</v>
      </c>
      <c r="E6988" s="48">
        <f>VLOOKUP(D6988,'Slabs and Cost'!$B$9:$E$12,3,0)</f>
        <v>6</v>
      </c>
      <c r="F6988" s="48">
        <f t="shared" si="109"/>
        <v>6</v>
      </c>
    </row>
    <row r="6989" ht="14.25" customHeight="1" spans="1:6">
      <c r="A6989" s="44">
        <v>45678</v>
      </c>
      <c r="B6989" s="4" t="s">
        <v>20</v>
      </c>
      <c r="C6989" s="45">
        <v>1</v>
      </c>
      <c r="D6989" s="4" t="str">
        <f>VLOOKUP(B6989,'P Master'!$A$1:$C$39,3,0)</f>
        <v>0-500</v>
      </c>
      <c r="E6989" s="48">
        <f>VLOOKUP(D6989,'Slabs and Cost'!$B$9:$E$12,3,0)</f>
        <v>6</v>
      </c>
      <c r="F6989" s="48">
        <f t="shared" si="109"/>
        <v>6</v>
      </c>
    </row>
    <row r="6990" ht="14.25" customHeight="1" spans="1:6">
      <c r="A6990" s="44">
        <v>45676</v>
      </c>
      <c r="B6990" s="4" t="s">
        <v>39</v>
      </c>
      <c r="C6990" s="45">
        <v>1</v>
      </c>
      <c r="D6990" s="4" t="str">
        <f>VLOOKUP(B6990,'P Master'!$A$1:$C$39,3,0)</f>
        <v>0-500</v>
      </c>
      <c r="E6990" s="48">
        <f>VLOOKUP(D6990,'Slabs and Cost'!$B$9:$E$12,3,0)</f>
        <v>6</v>
      </c>
      <c r="F6990" s="48">
        <f t="shared" si="109"/>
        <v>6</v>
      </c>
    </row>
    <row r="6991" ht="14.25" customHeight="1" spans="1:6">
      <c r="A6991" s="44">
        <v>45676</v>
      </c>
      <c r="B6991" s="4" t="s">
        <v>44</v>
      </c>
      <c r="C6991" s="45">
        <v>1</v>
      </c>
      <c r="D6991" s="4" t="str">
        <f>VLOOKUP(B6991,'P Master'!$A$1:$C$39,3,0)</f>
        <v>500-1</v>
      </c>
      <c r="E6991" s="48">
        <f>VLOOKUP(D6991,'Slabs and Cost'!$B$9:$E$12,3,0)</f>
        <v>6</v>
      </c>
      <c r="F6991" s="48">
        <f t="shared" si="109"/>
        <v>6</v>
      </c>
    </row>
    <row r="6992" ht="14.25" customHeight="1" spans="1:6">
      <c r="A6992" s="44">
        <v>45676</v>
      </c>
      <c r="B6992" s="4" t="s">
        <v>25</v>
      </c>
      <c r="C6992" s="45">
        <v>1</v>
      </c>
      <c r="D6992" s="4" t="str">
        <f>VLOOKUP(B6992,'P Master'!$A$1:$C$39,3,0)</f>
        <v>0-500</v>
      </c>
      <c r="E6992" s="48">
        <f>VLOOKUP(D6992,'Slabs and Cost'!$B$9:$E$12,3,0)</f>
        <v>6</v>
      </c>
      <c r="F6992" s="48">
        <f t="shared" si="109"/>
        <v>6</v>
      </c>
    </row>
    <row r="6993" ht="14.25" customHeight="1" spans="1:6">
      <c r="A6993" s="44">
        <v>45676</v>
      </c>
      <c r="B6993" s="4" t="s">
        <v>37</v>
      </c>
      <c r="C6993" s="45">
        <v>1</v>
      </c>
      <c r="D6993" s="4" t="str">
        <f>VLOOKUP(B6993,'P Master'!$A$1:$C$39,3,0)</f>
        <v>0-500</v>
      </c>
      <c r="E6993" s="48">
        <f>VLOOKUP(D6993,'Slabs and Cost'!$B$9:$E$12,3,0)</f>
        <v>6</v>
      </c>
      <c r="F6993" s="48">
        <f t="shared" si="109"/>
        <v>6</v>
      </c>
    </row>
    <row r="6994" ht="14.25" customHeight="1" spans="1:6">
      <c r="A6994" s="44">
        <v>45677</v>
      </c>
      <c r="B6994" s="4" t="s">
        <v>37</v>
      </c>
      <c r="C6994" s="45">
        <v>1</v>
      </c>
      <c r="D6994" s="4" t="str">
        <f>VLOOKUP(B6994,'P Master'!$A$1:$C$39,3,0)</f>
        <v>0-500</v>
      </c>
      <c r="E6994" s="48">
        <f>VLOOKUP(D6994,'Slabs and Cost'!$B$9:$E$12,3,0)</f>
        <v>6</v>
      </c>
      <c r="F6994" s="48">
        <f t="shared" si="109"/>
        <v>6</v>
      </c>
    </row>
    <row r="6995" ht="14.25" customHeight="1" spans="1:6">
      <c r="A6995" s="44">
        <v>45677</v>
      </c>
      <c r="B6995" s="4" t="s">
        <v>39</v>
      </c>
      <c r="C6995" s="45">
        <v>1</v>
      </c>
      <c r="D6995" s="4" t="str">
        <f>VLOOKUP(B6995,'P Master'!$A$1:$C$39,3,0)</f>
        <v>0-500</v>
      </c>
      <c r="E6995" s="48">
        <f>VLOOKUP(D6995,'Slabs and Cost'!$B$9:$E$12,3,0)</f>
        <v>6</v>
      </c>
      <c r="F6995" s="48">
        <f t="shared" si="109"/>
        <v>6</v>
      </c>
    </row>
    <row r="6996" ht="14.25" customHeight="1" spans="1:6">
      <c r="A6996" s="44">
        <v>45677</v>
      </c>
      <c r="B6996" s="4" t="s">
        <v>37</v>
      </c>
      <c r="C6996" s="45">
        <v>1</v>
      </c>
      <c r="D6996" s="4" t="str">
        <f>VLOOKUP(B6996,'P Master'!$A$1:$C$39,3,0)</f>
        <v>0-500</v>
      </c>
      <c r="E6996" s="48">
        <f>VLOOKUP(D6996,'Slabs and Cost'!$B$9:$E$12,3,0)</f>
        <v>6</v>
      </c>
      <c r="F6996" s="48">
        <f t="shared" si="109"/>
        <v>6</v>
      </c>
    </row>
    <row r="6997" ht="14.25" customHeight="1" spans="1:6">
      <c r="A6997" s="44">
        <v>45678</v>
      </c>
      <c r="B6997" s="4" t="s">
        <v>37</v>
      </c>
      <c r="C6997" s="45">
        <v>1</v>
      </c>
      <c r="D6997" s="4" t="str">
        <f>VLOOKUP(B6997,'P Master'!$A$1:$C$39,3,0)</f>
        <v>0-500</v>
      </c>
      <c r="E6997" s="48">
        <f>VLOOKUP(D6997,'Slabs and Cost'!$B$9:$E$12,3,0)</f>
        <v>6</v>
      </c>
      <c r="F6997" s="48">
        <f t="shared" si="109"/>
        <v>6</v>
      </c>
    </row>
    <row r="6998" ht="14.25" customHeight="1" spans="1:6">
      <c r="A6998" s="44">
        <v>45677</v>
      </c>
      <c r="B6998" s="4" t="s">
        <v>16</v>
      </c>
      <c r="C6998" s="45">
        <v>1</v>
      </c>
      <c r="D6998" s="4" t="str">
        <f>VLOOKUP(B6998,'P Master'!$A$1:$C$39,3,0)</f>
        <v>0-500</v>
      </c>
      <c r="E6998" s="48">
        <f>VLOOKUP(D6998,'Slabs and Cost'!$B$9:$E$12,3,0)</f>
        <v>6</v>
      </c>
      <c r="F6998" s="48">
        <f t="shared" si="109"/>
        <v>6</v>
      </c>
    </row>
    <row r="6999" ht="14.25" customHeight="1" spans="1:6">
      <c r="A6999" s="44">
        <v>45677</v>
      </c>
      <c r="B6999" s="4" t="s">
        <v>18</v>
      </c>
      <c r="C6999" s="45">
        <v>1</v>
      </c>
      <c r="D6999" s="4" t="str">
        <f>VLOOKUP(B6999,'P Master'!$A$1:$C$39,3,0)</f>
        <v>0-500</v>
      </c>
      <c r="E6999" s="48">
        <f>VLOOKUP(D6999,'Slabs and Cost'!$B$9:$E$12,3,0)</f>
        <v>6</v>
      </c>
      <c r="F6999" s="48">
        <f t="shared" si="109"/>
        <v>6</v>
      </c>
    </row>
    <row r="7000" ht="14.25" customHeight="1" spans="1:6">
      <c r="A7000" s="44">
        <v>45677</v>
      </c>
      <c r="B7000" s="4" t="s">
        <v>20</v>
      </c>
      <c r="C7000" s="45">
        <v>1</v>
      </c>
      <c r="D7000" s="4" t="str">
        <f>VLOOKUP(B7000,'P Master'!$A$1:$C$39,3,0)</f>
        <v>0-500</v>
      </c>
      <c r="E7000" s="48">
        <f>VLOOKUP(D7000,'Slabs and Cost'!$B$9:$E$12,3,0)</f>
        <v>6</v>
      </c>
      <c r="F7000" s="48">
        <f t="shared" si="109"/>
        <v>6</v>
      </c>
    </row>
    <row r="7001" ht="14.25" customHeight="1" spans="1:6">
      <c r="A7001" s="44">
        <v>45677</v>
      </c>
      <c r="B7001" s="4" t="s">
        <v>20</v>
      </c>
      <c r="C7001" s="45">
        <v>1</v>
      </c>
      <c r="D7001" s="4" t="str">
        <f>VLOOKUP(B7001,'P Master'!$A$1:$C$39,3,0)</f>
        <v>0-500</v>
      </c>
      <c r="E7001" s="48">
        <f>VLOOKUP(D7001,'Slabs and Cost'!$B$9:$E$12,3,0)</f>
        <v>6</v>
      </c>
      <c r="F7001" s="48">
        <f t="shared" si="109"/>
        <v>6</v>
      </c>
    </row>
    <row r="7002" ht="14.25" customHeight="1" spans="1:6">
      <c r="A7002" s="44">
        <v>45677</v>
      </c>
      <c r="B7002" s="4" t="s">
        <v>31</v>
      </c>
      <c r="C7002" s="45">
        <v>1</v>
      </c>
      <c r="D7002" s="4" t="str">
        <f>VLOOKUP(B7002,'P Master'!$A$1:$C$39,3,0)</f>
        <v>500-1</v>
      </c>
      <c r="E7002" s="48">
        <f>VLOOKUP(D7002,'Slabs and Cost'!$B$9:$E$12,3,0)</f>
        <v>6</v>
      </c>
      <c r="F7002" s="48">
        <f t="shared" si="109"/>
        <v>6</v>
      </c>
    </row>
    <row r="7003" ht="14.25" customHeight="1" spans="1:6">
      <c r="A7003" s="44">
        <v>45677</v>
      </c>
      <c r="B7003" s="4" t="s">
        <v>37</v>
      </c>
      <c r="C7003" s="45">
        <v>1</v>
      </c>
      <c r="D7003" s="4" t="str">
        <f>VLOOKUP(B7003,'P Master'!$A$1:$C$39,3,0)</f>
        <v>0-500</v>
      </c>
      <c r="E7003" s="48">
        <f>VLOOKUP(D7003,'Slabs and Cost'!$B$9:$E$12,3,0)</f>
        <v>6</v>
      </c>
      <c r="F7003" s="48">
        <f t="shared" si="109"/>
        <v>6</v>
      </c>
    </row>
    <row r="7004" ht="14.25" customHeight="1" spans="1:6">
      <c r="A7004" s="44">
        <v>45677</v>
      </c>
      <c r="B7004" s="4" t="s">
        <v>31</v>
      </c>
      <c r="C7004" s="45">
        <v>1</v>
      </c>
      <c r="D7004" s="4" t="str">
        <f>VLOOKUP(B7004,'P Master'!$A$1:$C$39,3,0)</f>
        <v>500-1</v>
      </c>
      <c r="E7004" s="48">
        <f>VLOOKUP(D7004,'Slabs and Cost'!$B$9:$E$12,3,0)</f>
        <v>6</v>
      </c>
      <c r="F7004" s="48">
        <f t="shared" si="109"/>
        <v>6</v>
      </c>
    </row>
    <row r="7005" ht="14.25" customHeight="1" spans="1:6">
      <c r="A7005" s="44">
        <v>45677</v>
      </c>
      <c r="B7005" s="4" t="s">
        <v>9</v>
      </c>
      <c r="C7005" s="45">
        <v>1</v>
      </c>
      <c r="D7005" s="4" t="str">
        <f>VLOOKUP(B7005,'P Master'!$A$1:$C$39,3,0)</f>
        <v>0-500</v>
      </c>
      <c r="E7005" s="48">
        <f>VLOOKUP(D7005,'Slabs and Cost'!$B$9:$E$12,3,0)</f>
        <v>6</v>
      </c>
      <c r="F7005" s="48">
        <f t="shared" si="109"/>
        <v>6</v>
      </c>
    </row>
    <row r="7006" ht="14.25" customHeight="1" spans="1:6">
      <c r="A7006" s="44">
        <v>45677</v>
      </c>
      <c r="B7006" s="4" t="s">
        <v>18</v>
      </c>
      <c r="C7006" s="45">
        <v>1</v>
      </c>
      <c r="D7006" s="4" t="str">
        <f>VLOOKUP(B7006,'P Master'!$A$1:$C$39,3,0)</f>
        <v>0-500</v>
      </c>
      <c r="E7006" s="48">
        <f>VLOOKUP(D7006,'Slabs and Cost'!$B$9:$E$12,3,0)</f>
        <v>6</v>
      </c>
      <c r="F7006" s="48">
        <f t="shared" si="109"/>
        <v>6</v>
      </c>
    </row>
    <row r="7007" ht="14.25" customHeight="1" spans="1:6">
      <c r="A7007" s="44">
        <v>45677</v>
      </c>
      <c r="B7007" s="4" t="s">
        <v>37</v>
      </c>
      <c r="C7007" s="45">
        <v>1</v>
      </c>
      <c r="D7007" s="4" t="str">
        <f>VLOOKUP(B7007,'P Master'!$A$1:$C$39,3,0)</f>
        <v>0-500</v>
      </c>
      <c r="E7007" s="48">
        <f>VLOOKUP(D7007,'Slabs and Cost'!$B$9:$E$12,3,0)</f>
        <v>6</v>
      </c>
      <c r="F7007" s="48">
        <f t="shared" si="109"/>
        <v>6</v>
      </c>
    </row>
    <row r="7008" ht="14.25" customHeight="1" spans="1:6">
      <c r="A7008" s="44">
        <v>45677</v>
      </c>
      <c r="B7008" s="4" t="s">
        <v>16</v>
      </c>
      <c r="C7008" s="45">
        <v>1</v>
      </c>
      <c r="D7008" s="4" t="str">
        <f>VLOOKUP(B7008,'P Master'!$A$1:$C$39,3,0)</f>
        <v>0-500</v>
      </c>
      <c r="E7008" s="48">
        <f>VLOOKUP(D7008,'Slabs and Cost'!$B$9:$E$12,3,0)</f>
        <v>6</v>
      </c>
      <c r="F7008" s="48">
        <f t="shared" si="109"/>
        <v>6</v>
      </c>
    </row>
    <row r="7009" ht="14.25" customHeight="1" spans="1:6">
      <c r="A7009" s="44">
        <v>45677</v>
      </c>
      <c r="B7009" s="4" t="s">
        <v>38</v>
      </c>
      <c r="C7009" s="45">
        <v>1</v>
      </c>
      <c r="D7009" s="4" t="str">
        <f>VLOOKUP(B7009,'P Master'!$A$1:$C$39,3,0)</f>
        <v>0-500</v>
      </c>
      <c r="E7009" s="48">
        <f>VLOOKUP(D7009,'Slabs and Cost'!$B$9:$E$12,3,0)</f>
        <v>6</v>
      </c>
      <c r="F7009" s="48">
        <f t="shared" si="109"/>
        <v>6</v>
      </c>
    </row>
    <row r="7010" ht="14.25" customHeight="1" spans="1:6">
      <c r="A7010" s="44">
        <v>45677</v>
      </c>
      <c r="B7010" s="4" t="s">
        <v>37</v>
      </c>
      <c r="C7010" s="45">
        <v>1</v>
      </c>
      <c r="D7010" s="4" t="str">
        <f>VLOOKUP(B7010,'P Master'!$A$1:$C$39,3,0)</f>
        <v>0-500</v>
      </c>
      <c r="E7010" s="48">
        <f>VLOOKUP(D7010,'Slabs and Cost'!$B$9:$E$12,3,0)</f>
        <v>6</v>
      </c>
      <c r="F7010" s="48">
        <f t="shared" si="109"/>
        <v>6</v>
      </c>
    </row>
    <row r="7011" ht="14.25" customHeight="1" spans="1:6">
      <c r="A7011" s="44">
        <v>45677</v>
      </c>
      <c r="B7011" s="4" t="s">
        <v>37</v>
      </c>
      <c r="C7011" s="45">
        <v>1</v>
      </c>
      <c r="D7011" s="4" t="str">
        <f>VLOOKUP(B7011,'P Master'!$A$1:$C$39,3,0)</f>
        <v>0-500</v>
      </c>
      <c r="E7011" s="48">
        <f>VLOOKUP(D7011,'Slabs and Cost'!$B$9:$E$12,3,0)</f>
        <v>6</v>
      </c>
      <c r="F7011" s="48">
        <f t="shared" si="109"/>
        <v>6</v>
      </c>
    </row>
    <row r="7012" ht="14.25" customHeight="1" spans="1:6">
      <c r="A7012" s="44">
        <v>45677</v>
      </c>
      <c r="B7012" s="4" t="s">
        <v>37</v>
      </c>
      <c r="C7012" s="45">
        <v>1</v>
      </c>
      <c r="D7012" s="4" t="str">
        <f>VLOOKUP(B7012,'P Master'!$A$1:$C$39,3,0)</f>
        <v>0-500</v>
      </c>
      <c r="E7012" s="48">
        <f>VLOOKUP(D7012,'Slabs and Cost'!$B$9:$E$12,3,0)</f>
        <v>6</v>
      </c>
      <c r="F7012" s="48">
        <f t="shared" si="109"/>
        <v>6</v>
      </c>
    </row>
    <row r="7013" ht="14.25" customHeight="1" spans="1:6">
      <c r="A7013" s="44">
        <v>45677</v>
      </c>
      <c r="B7013" s="4" t="s">
        <v>37</v>
      </c>
      <c r="C7013" s="45">
        <v>1</v>
      </c>
      <c r="D7013" s="4" t="str">
        <f>VLOOKUP(B7013,'P Master'!$A$1:$C$39,3,0)</f>
        <v>0-500</v>
      </c>
      <c r="E7013" s="48">
        <f>VLOOKUP(D7013,'Slabs and Cost'!$B$9:$E$12,3,0)</f>
        <v>6</v>
      </c>
      <c r="F7013" s="48">
        <f t="shared" si="109"/>
        <v>6</v>
      </c>
    </row>
    <row r="7014" ht="14.25" customHeight="1" spans="1:6">
      <c r="A7014" s="44">
        <v>45677</v>
      </c>
      <c r="B7014" s="4" t="s">
        <v>37</v>
      </c>
      <c r="C7014" s="45">
        <v>1</v>
      </c>
      <c r="D7014" s="4" t="str">
        <f>VLOOKUP(B7014,'P Master'!$A$1:$C$39,3,0)</f>
        <v>0-500</v>
      </c>
      <c r="E7014" s="48">
        <f>VLOOKUP(D7014,'Slabs and Cost'!$B$9:$E$12,3,0)</f>
        <v>6</v>
      </c>
      <c r="F7014" s="48">
        <f t="shared" si="109"/>
        <v>6</v>
      </c>
    </row>
    <row r="7015" ht="14.25" customHeight="1" spans="1:6">
      <c r="A7015" s="44">
        <v>45677</v>
      </c>
      <c r="B7015" s="4" t="s">
        <v>37</v>
      </c>
      <c r="C7015" s="45">
        <v>1</v>
      </c>
      <c r="D7015" s="4" t="str">
        <f>VLOOKUP(B7015,'P Master'!$A$1:$C$39,3,0)</f>
        <v>0-500</v>
      </c>
      <c r="E7015" s="48">
        <f>VLOOKUP(D7015,'Slabs and Cost'!$B$9:$E$12,3,0)</f>
        <v>6</v>
      </c>
      <c r="F7015" s="48">
        <f t="shared" si="109"/>
        <v>6</v>
      </c>
    </row>
    <row r="7016" ht="14.25" customHeight="1" spans="1:6">
      <c r="A7016" s="44">
        <v>45677</v>
      </c>
      <c r="B7016" s="4" t="s">
        <v>37</v>
      </c>
      <c r="C7016" s="45">
        <v>1</v>
      </c>
      <c r="D7016" s="4" t="str">
        <f>VLOOKUP(B7016,'P Master'!$A$1:$C$39,3,0)</f>
        <v>0-500</v>
      </c>
      <c r="E7016" s="48">
        <f>VLOOKUP(D7016,'Slabs and Cost'!$B$9:$E$12,3,0)</f>
        <v>6</v>
      </c>
      <c r="F7016" s="48">
        <f t="shared" si="109"/>
        <v>6</v>
      </c>
    </row>
    <row r="7017" ht="14.25" customHeight="1" spans="1:6">
      <c r="A7017" s="44">
        <v>45677</v>
      </c>
      <c r="B7017" s="4" t="s">
        <v>16</v>
      </c>
      <c r="C7017" s="45">
        <v>1</v>
      </c>
      <c r="D7017" s="4" t="str">
        <f>VLOOKUP(B7017,'P Master'!$A$1:$C$39,3,0)</f>
        <v>0-500</v>
      </c>
      <c r="E7017" s="48">
        <f>VLOOKUP(D7017,'Slabs and Cost'!$B$9:$E$12,3,0)</f>
        <v>6</v>
      </c>
      <c r="F7017" s="48">
        <f t="shared" si="109"/>
        <v>6</v>
      </c>
    </row>
    <row r="7018" ht="14.25" customHeight="1" spans="1:6">
      <c r="A7018" s="44">
        <v>45677</v>
      </c>
      <c r="B7018" s="4" t="s">
        <v>37</v>
      </c>
      <c r="C7018" s="45">
        <v>1</v>
      </c>
      <c r="D7018" s="4" t="str">
        <f>VLOOKUP(B7018,'P Master'!$A$1:$C$39,3,0)</f>
        <v>0-500</v>
      </c>
      <c r="E7018" s="48">
        <f>VLOOKUP(D7018,'Slabs and Cost'!$B$9:$E$12,3,0)</f>
        <v>6</v>
      </c>
      <c r="F7018" s="48">
        <f t="shared" si="109"/>
        <v>6</v>
      </c>
    </row>
    <row r="7019" ht="14.25" customHeight="1" spans="1:6">
      <c r="A7019" s="44">
        <v>45677</v>
      </c>
      <c r="B7019" s="4" t="s">
        <v>20</v>
      </c>
      <c r="C7019" s="45">
        <v>1</v>
      </c>
      <c r="D7019" s="4" t="str">
        <f>VLOOKUP(B7019,'P Master'!$A$1:$C$39,3,0)</f>
        <v>0-500</v>
      </c>
      <c r="E7019" s="48">
        <f>VLOOKUP(D7019,'Slabs and Cost'!$B$9:$E$12,3,0)</f>
        <v>6</v>
      </c>
      <c r="F7019" s="48">
        <f t="shared" si="109"/>
        <v>6</v>
      </c>
    </row>
    <row r="7020" ht="14.25" customHeight="1" spans="1:6">
      <c r="A7020" s="44">
        <v>45677</v>
      </c>
      <c r="B7020" s="4" t="s">
        <v>11</v>
      </c>
      <c r="C7020" s="45">
        <v>1</v>
      </c>
      <c r="D7020" s="4" t="str">
        <f>VLOOKUP(B7020,'P Master'!$A$1:$C$39,3,0)</f>
        <v>0-500</v>
      </c>
      <c r="E7020" s="48">
        <f>VLOOKUP(D7020,'Slabs and Cost'!$B$9:$E$12,3,0)</f>
        <v>6</v>
      </c>
      <c r="F7020" s="48">
        <f t="shared" si="109"/>
        <v>6</v>
      </c>
    </row>
    <row r="7021" ht="14.25" customHeight="1" spans="1:6">
      <c r="A7021" s="44">
        <v>45677</v>
      </c>
      <c r="B7021" s="4" t="s">
        <v>37</v>
      </c>
      <c r="C7021" s="45">
        <v>1</v>
      </c>
      <c r="D7021" s="4" t="str">
        <f>VLOOKUP(B7021,'P Master'!$A$1:$C$39,3,0)</f>
        <v>0-500</v>
      </c>
      <c r="E7021" s="48">
        <f>VLOOKUP(D7021,'Slabs and Cost'!$B$9:$E$12,3,0)</f>
        <v>6</v>
      </c>
      <c r="F7021" s="48">
        <f t="shared" si="109"/>
        <v>6</v>
      </c>
    </row>
    <row r="7022" ht="14.25" customHeight="1" spans="1:6">
      <c r="A7022" s="44">
        <v>45677</v>
      </c>
      <c r="B7022" s="4" t="s">
        <v>16</v>
      </c>
      <c r="C7022" s="45">
        <v>1</v>
      </c>
      <c r="D7022" s="4" t="str">
        <f>VLOOKUP(B7022,'P Master'!$A$1:$C$39,3,0)</f>
        <v>0-500</v>
      </c>
      <c r="E7022" s="48">
        <f>VLOOKUP(D7022,'Slabs and Cost'!$B$9:$E$12,3,0)</f>
        <v>6</v>
      </c>
      <c r="F7022" s="48">
        <f t="shared" si="109"/>
        <v>6</v>
      </c>
    </row>
    <row r="7023" ht="14.25" customHeight="1" spans="1:6">
      <c r="A7023" s="44">
        <v>45677</v>
      </c>
      <c r="B7023" s="46" t="s">
        <v>15</v>
      </c>
      <c r="C7023" s="45">
        <v>1</v>
      </c>
      <c r="D7023" s="4" t="str">
        <f>VLOOKUP(B7023,'P Master'!$A$1:$C$39,3,0)</f>
        <v>500-1</v>
      </c>
      <c r="E7023" s="48">
        <f>VLOOKUP(D7023,'Slabs and Cost'!$B$9:$E$12,3,0)</f>
        <v>6</v>
      </c>
      <c r="F7023" s="48">
        <f t="shared" si="109"/>
        <v>6</v>
      </c>
    </row>
    <row r="7024" ht="14.25" customHeight="1" spans="1:6">
      <c r="A7024" s="44">
        <v>45677</v>
      </c>
      <c r="B7024" s="4" t="s">
        <v>37</v>
      </c>
      <c r="C7024" s="45">
        <v>1</v>
      </c>
      <c r="D7024" s="4" t="str">
        <f>VLOOKUP(B7024,'P Master'!$A$1:$C$39,3,0)</f>
        <v>0-500</v>
      </c>
      <c r="E7024" s="48">
        <f>VLOOKUP(D7024,'Slabs and Cost'!$B$9:$E$12,3,0)</f>
        <v>6</v>
      </c>
      <c r="F7024" s="48">
        <f t="shared" si="109"/>
        <v>6</v>
      </c>
    </row>
    <row r="7025" ht="14.25" customHeight="1" spans="1:6">
      <c r="A7025" s="44">
        <v>45677</v>
      </c>
      <c r="B7025" s="4" t="s">
        <v>37</v>
      </c>
      <c r="C7025" s="45">
        <v>1</v>
      </c>
      <c r="D7025" s="4" t="str">
        <f>VLOOKUP(B7025,'P Master'!$A$1:$C$39,3,0)</f>
        <v>0-500</v>
      </c>
      <c r="E7025" s="48">
        <f>VLOOKUP(D7025,'Slabs and Cost'!$B$9:$E$12,3,0)</f>
        <v>6</v>
      </c>
      <c r="F7025" s="48">
        <f t="shared" si="109"/>
        <v>6</v>
      </c>
    </row>
    <row r="7026" ht="14.25" customHeight="1" spans="1:6">
      <c r="A7026" s="44">
        <v>45677</v>
      </c>
      <c r="B7026" s="4" t="s">
        <v>37</v>
      </c>
      <c r="C7026" s="45">
        <v>1</v>
      </c>
      <c r="D7026" s="4" t="str">
        <f>VLOOKUP(B7026,'P Master'!$A$1:$C$39,3,0)</f>
        <v>0-500</v>
      </c>
      <c r="E7026" s="48">
        <f>VLOOKUP(D7026,'Slabs and Cost'!$B$9:$E$12,3,0)</f>
        <v>6</v>
      </c>
      <c r="F7026" s="48">
        <f t="shared" si="109"/>
        <v>6</v>
      </c>
    </row>
    <row r="7027" ht="14.25" customHeight="1" spans="1:6">
      <c r="A7027" s="44">
        <v>45677</v>
      </c>
      <c r="B7027" s="4" t="s">
        <v>37</v>
      </c>
      <c r="C7027" s="45">
        <v>1</v>
      </c>
      <c r="D7027" s="4" t="str">
        <f>VLOOKUP(B7027,'P Master'!$A$1:$C$39,3,0)</f>
        <v>0-500</v>
      </c>
      <c r="E7027" s="48">
        <f>VLOOKUP(D7027,'Slabs and Cost'!$B$9:$E$12,3,0)</f>
        <v>6</v>
      </c>
      <c r="F7027" s="48">
        <f t="shared" si="109"/>
        <v>6</v>
      </c>
    </row>
    <row r="7028" ht="14.25" customHeight="1" spans="1:6">
      <c r="A7028" s="44">
        <v>45677</v>
      </c>
      <c r="B7028" s="4" t="s">
        <v>18</v>
      </c>
      <c r="C7028" s="45">
        <v>1</v>
      </c>
      <c r="D7028" s="4" t="str">
        <f>VLOOKUP(B7028,'P Master'!$A$1:$C$39,3,0)</f>
        <v>0-500</v>
      </c>
      <c r="E7028" s="48">
        <f>VLOOKUP(D7028,'Slabs and Cost'!$B$9:$E$12,3,0)</f>
        <v>6</v>
      </c>
      <c r="F7028" s="48">
        <f t="shared" si="109"/>
        <v>6</v>
      </c>
    </row>
    <row r="7029" ht="14.25" customHeight="1" spans="1:6">
      <c r="A7029" s="44">
        <v>45677</v>
      </c>
      <c r="B7029" s="4" t="s">
        <v>39</v>
      </c>
      <c r="C7029" s="45">
        <v>1</v>
      </c>
      <c r="D7029" s="4" t="str">
        <f>VLOOKUP(B7029,'P Master'!$A$1:$C$39,3,0)</f>
        <v>0-500</v>
      </c>
      <c r="E7029" s="48">
        <f>VLOOKUP(D7029,'Slabs and Cost'!$B$9:$E$12,3,0)</f>
        <v>6</v>
      </c>
      <c r="F7029" s="48">
        <f t="shared" si="109"/>
        <v>6</v>
      </c>
    </row>
    <row r="7030" ht="14.25" customHeight="1" spans="1:6">
      <c r="A7030" s="44">
        <v>45677</v>
      </c>
      <c r="B7030" s="4" t="s">
        <v>37</v>
      </c>
      <c r="C7030" s="45">
        <v>1</v>
      </c>
      <c r="D7030" s="4" t="str">
        <f>VLOOKUP(B7030,'P Master'!$A$1:$C$39,3,0)</f>
        <v>0-500</v>
      </c>
      <c r="E7030" s="48">
        <f>VLOOKUP(D7030,'Slabs and Cost'!$B$9:$E$12,3,0)</f>
        <v>6</v>
      </c>
      <c r="F7030" s="48">
        <f t="shared" si="109"/>
        <v>6</v>
      </c>
    </row>
    <row r="7031" ht="14.25" customHeight="1" spans="1:6">
      <c r="A7031" s="44">
        <v>45677</v>
      </c>
      <c r="B7031" s="46" t="s">
        <v>15</v>
      </c>
      <c r="C7031" s="45">
        <v>1</v>
      </c>
      <c r="D7031" s="4" t="str">
        <f>VLOOKUP(B7031,'P Master'!$A$1:$C$39,3,0)</f>
        <v>500-1</v>
      </c>
      <c r="E7031" s="48">
        <f>VLOOKUP(D7031,'Slabs and Cost'!$B$9:$E$12,3,0)</f>
        <v>6</v>
      </c>
      <c r="F7031" s="48">
        <f t="shared" si="109"/>
        <v>6</v>
      </c>
    </row>
    <row r="7032" ht="14.25" customHeight="1" spans="1:6">
      <c r="A7032" s="44">
        <v>45677</v>
      </c>
      <c r="B7032" s="4" t="s">
        <v>37</v>
      </c>
      <c r="C7032" s="45">
        <v>1</v>
      </c>
      <c r="D7032" s="4" t="str">
        <f>VLOOKUP(B7032,'P Master'!$A$1:$C$39,3,0)</f>
        <v>0-500</v>
      </c>
      <c r="E7032" s="48">
        <f>VLOOKUP(D7032,'Slabs and Cost'!$B$9:$E$12,3,0)</f>
        <v>6</v>
      </c>
      <c r="F7032" s="48">
        <f t="shared" si="109"/>
        <v>6</v>
      </c>
    </row>
    <row r="7033" ht="14.25" customHeight="1" spans="1:6">
      <c r="A7033" s="44">
        <v>45677</v>
      </c>
      <c r="B7033" s="4" t="s">
        <v>16</v>
      </c>
      <c r="C7033" s="45">
        <v>1</v>
      </c>
      <c r="D7033" s="4" t="str">
        <f>VLOOKUP(B7033,'P Master'!$A$1:$C$39,3,0)</f>
        <v>0-500</v>
      </c>
      <c r="E7033" s="48">
        <f>VLOOKUP(D7033,'Slabs and Cost'!$B$9:$E$12,3,0)</f>
        <v>6</v>
      </c>
      <c r="F7033" s="48">
        <f t="shared" si="109"/>
        <v>6</v>
      </c>
    </row>
    <row r="7034" ht="14.25" customHeight="1" spans="1:6">
      <c r="A7034" s="44">
        <v>45677</v>
      </c>
      <c r="B7034" s="4" t="s">
        <v>37</v>
      </c>
      <c r="C7034" s="45">
        <v>1</v>
      </c>
      <c r="D7034" s="4" t="str">
        <f>VLOOKUP(B7034,'P Master'!$A$1:$C$39,3,0)</f>
        <v>0-500</v>
      </c>
      <c r="E7034" s="48">
        <f>VLOOKUP(D7034,'Slabs and Cost'!$B$9:$E$12,3,0)</f>
        <v>6</v>
      </c>
      <c r="F7034" s="48">
        <f t="shared" si="109"/>
        <v>6</v>
      </c>
    </row>
    <row r="7035" ht="14.25" customHeight="1" spans="1:6">
      <c r="A7035" s="44">
        <v>45677</v>
      </c>
      <c r="B7035" s="4" t="s">
        <v>18</v>
      </c>
      <c r="C7035" s="45">
        <v>1</v>
      </c>
      <c r="D7035" s="4" t="str">
        <f>VLOOKUP(B7035,'P Master'!$A$1:$C$39,3,0)</f>
        <v>0-500</v>
      </c>
      <c r="E7035" s="48">
        <f>VLOOKUP(D7035,'Slabs and Cost'!$B$9:$E$12,3,0)</f>
        <v>6</v>
      </c>
      <c r="F7035" s="48">
        <f t="shared" si="109"/>
        <v>6</v>
      </c>
    </row>
    <row r="7036" ht="14.25" customHeight="1" spans="1:6">
      <c r="A7036" s="44">
        <v>45677</v>
      </c>
      <c r="B7036" s="4" t="s">
        <v>42</v>
      </c>
      <c r="C7036" s="45">
        <v>1</v>
      </c>
      <c r="D7036" s="4" t="str">
        <f>VLOOKUP(B7036,'P Master'!$A$1:$C$39,3,0)</f>
        <v>0-500</v>
      </c>
      <c r="E7036" s="48">
        <f>VLOOKUP(D7036,'Slabs and Cost'!$B$9:$E$12,3,0)</f>
        <v>6</v>
      </c>
      <c r="F7036" s="48">
        <f t="shared" si="109"/>
        <v>6</v>
      </c>
    </row>
    <row r="7037" ht="14.25" customHeight="1" spans="1:6">
      <c r="A7037" s="44">
        <v>45677</v>
      </c>
      <c r="B7037" s="4" t="s">
        <v>46</v>
      </c>
      <c r="C7037" s="45">
        <v>1</v>
      </c>
      <c r="D7037" s="4" t="str">
        <f>VLOOKUP(B7037,'P Master'!$A$1:$C$39,3,0)</f>
        <v>0-500</v>
      </c>
      <c r="E7037" s="48">
        <f>VLOOKUP(D7037,'Slabs and Cost'!$B$9:$E$12,3,0)</f>
        <v>6</v>
      </c>
      <c r="F7037" s="48">
        <f t="shared" si="109"/>
        <v>6</v>
      </c>
    </row>
    <row r="7038" ht="14.25" customHeight="1" spans="1:6">
      <c r="A7038" s="44">
        <v>45677</v>
      </c>
      <c r="B7038" s="4" t="s">
        <v>25</v>
      </c>
      <c r="C7038" s="45">
        <v>1</v>
      </c>
      <c r="D7038" s="4" t="str">
        <f>VLOOKUP(B7038,'P Master'!$A$1:$C$39,3,0)</f>
        <v>0-500</v>
      </c>
      <c r="E7038" s="48">
        <f>VLOOKUP(D7038,'Slabs and Cost'!$B$9:$E$12,3,0)</f>
        <v>6</v>
      </c>
      <c r="F7038" s="48">
        <f t="shared" si="109"/>
        <v>6</v>
      </c>
    </row>
    <row r="7039" ht="14.25" customHeight="1" spans="1:6">
      <c r="A7039" s="44">
        <v>45677</v>
      </c>
      <c r="B7039" s="4" t="s">
        <v>37</v>
      </c>
      <c r="C7039" s="45">
        <v>1</v>
      </c>
      <c r="D7039" s="4" t="str">
        <f>VLOOKUP(B7039,'P Master'!$A$1:$C$39,3,0)</f>
        <v>0-500</v>
      </c>
      <c r="E7039" s="48">
        <f>VLOOKUP(D7039,'Slabs and Cost'!$B$9:$E$12,3,0)</f>
        <v>6</v>
      </c>
      <c r="F7039" s="48">
        <f t="shared" si="109"/>
        <v>6</v>
      </c>
    </row>
    <row r="7040" ht="14.25" customHeight="1" spans="1:6">
      <c r="A7040" s="44">
        <v>45677</v>
      </c>
      <c r="B7040" s="4" t="s">
        <v>16</v>
      </c>
      <c r="C7040" s="45">
        <v>1</v>
      </c>
      <c r="D7040" s="4" t="str">
        <f>VLOOKUP(B7040,'P Master'!$A$1:$C$39,3,0)</f>
        <v>0-500</v>
      </c>
      <c r="E7040" s="48">
        <f>VLOOKUP(D7040,'Slabs and Cost'!$B$9:$E$12,3,0)</f>
        <v>6</v>
      </c>
      <c r="F7040" s="48">
        <f t="shared" si="109"/>
        <v>6</v>
      </c>
    </row>
    <row r="7041" ht="14.25" customHeight="1" spans="1:6">
      <c r="A7041" s="44">
        <v>45677</v>
      </c>
      <c r="B7041" s="4" t="s">
        <v>37</v>
      </c>
      <c r="C7041" s="45">
        <v>1</v>
      </c>
      <c r="D7041" s="4" t="str">
        <f>VLOOKUP(B7041,'P Master'!$A$1:$C$39,3,0)</f>
        <v>0-500</v>
      </c>
      <c r="E7041" s="48">
        <f>VLOOKUP(D7041,'Slabs and Cost'!$B$9:$E$12,3,0)</f>
        <v>6</v>
      </c>
      <c r="F7041" s="48">
        <f t="shared" si="109"/>
        <v>6</v>
      </c>
    </row>
    <row r="7042" ht="14.25" customHeight="1" spans="1:6">
      <c r="A7042" s="44">
        <v>45677</v>
      </c>
      <c r="B7042" s="4" t="s">
        <v>16</v>
      </c>
      <c r="C7042" s="45">
        <v>1</v>
      </c>
      <c r="D7042" s="4" t="str">
        <f>VLOOKUP(B7042,'P Master'!$A$1:$C$39,3,0)</f>
        <v>0-500</v>
      </c>
      <c r="E7042" s="48">
        <f>VLOOKUP(D7042,'Slabs and Cost'!$B$9:$E$12,3,0)</f>
        <v>6</v>
      </c>
      <c r="F7042" s="48">
        <f t="shared" si="109"/>
        <v>6</v>
      </c>
    </row>
    <row r="7043" ht="14.25" customHeight="1" spans="1:6">
      <c r="A7043" s="44">
        <v>45677</v>
      </c>
      <c r="B7043" s="4" t="s">
        <v>18</v>
      </c>
      <c r="C7043" s="45">
        <v>1</v>
      </c>
      <c r="D7043" s="4" t="str">
        <f>VLOOKUP(B7043,'P Master'!$A$1:$C$39,3,0)</f>
        <v>0-500</v>
      </c>
      <c r="E7043" s="48">
        <f>VLOOKUP(D7043,'Slabs and Cost'!$B$9:$E$12,3,0)</f>
        <v>6</v>
      </c>
      <c r="F7043" s="48">
        <f t="shared" si="109"/>
        <v>6</v>
      </c>
    </row>
    <row r="7044" ht="14.25" customHeight="1" spans="1:6">
      <c r="A7044" s="44">
        <v>45677</v>
      </c>
      <c r="B7044" s="4" t="s">
        <v>20</v>
      </c>
      <c r="C7044" s="45">
        <v>1</v>
      </c>
      <c r="D7044" s="4" t="str">
        <f>VLOOKUP(B7044,'P Master'!$A$1:$C$39,3,0)</f>
        <v>0-500</v>
      </c>
      <c r="E7044" s="48">
        <f>VLOOKUP(D7044,'Slabs and Cost'!$B$9:$E$12,3,0)</f>
        <v>6</v>
      </c>
      <c r="F7044" s="48">
        <f t="shared" si="109"/>
        <v>6</v>
      </c>
    </row>
    <row r="7045" ht="14.25" customHeight="1" spans="1:6">
      <c r="A7045" s="44">
        <v>45677</v>
      </c>
      <c r="B7045" s="4" t="s">
        <v>37</v>
      </c>
      <c r="C7045" s="45">
        <v>1</v>
      </c>
      <c r="D7045" s="4" t="str">
        <f>VLOOKUP(B7045,'P Master'!$A$1:$C$39,3,0)</f>
        <v>0-500</v>
      </c>
      <c r="E7045" s="48">
        <f>VLOOKUP(D7045,'Slabs and Cost'!$B$9:$E$12,3,0)</f>
        <v>6</v>
      </c>
      <c r="F7045" s="48">
        <f t="shared" ref="F7045:F7108" si="110">C7045*E7045</f>
        <v>6</v>
      </c>
    </row>
    <row r="7046" ht="14.25" customHeight="1" spans="1:6">
      <c r="A7046" s="44">
        <v>45677</v>
      </c>
      <c r="B7046" s="4" t="s">
        <v>37</v>
      </c>
      <c r="C7046" s="45">
        <v>1</v>
      </c>
      <c r="D7046" s="4" t="str">
        <f>VLOOKUP(B7046,'P Master'!$A$1:$C$39,3,0)</f>
        <v>0-500</v>
      </c>
      <c r="E7046" s="48">
        <f>VLOOKUP(D7046,'Slabs and Cost'!$B$9:$E$12,3,0)</f>
        <v>6</v>
      </c>
      <c r="F7046" s="48">
        <f t="shared" si="110"/>
        <v>6</v>
      </c>
    </row>
    <row r="7047" ht="14.25" customHeight="1" spans="1:6">
      <c r="A7047" s="44">
        <v>45677</v>
      </c>
      <c r="B7047" s="4" t="s">
        <v>18</v>
      </c>
      <c r="C7047" s="45">
        <v>1</v>
      </c>
      <c r="D7047" s="4" t="str">
        <f>VLOOKUP(B7047,'P Master'!$A$1:$C$39,3,0)</f>
        <v>0-500</v>
      </c>
      <c r="E7047" s="48">
        <f>VLOOKUP(D7047,'Slabs and Cost'!$B$9:$E$12,3,0)</f>
        <v>6</v>
      </c>
      <c r="F7047" s="48">
        <f t="shared" si="110"/>
        <v>6</v>
      </c>
    </row>
    <row r="7048" ht="14.25" customHeight="1" spans="1:6">
      <c r="A7048" s="44">
        <v>45677</v>
      </c>
      <c r="B7048" s="4" t="s">
        <v>37</v>
      </c>
      <c r="C7048" s="45">
        <v>1</v>
      </c>
      <c r="D7048" s="4" t="str">
        <f>VLOOKUP(B7048,'P Master'!$A$1:$C$39,3,0)</f>
        <v>0-500</v>
      </c>
      <c r="E7048" s="48">
        <f>VLOOKUP(D7048,'Slabs and Cost'!$B$9:$E$12,3,0)</f>
        <v>6</v>
      </c>
      <c r="F7048" s="48">
        <f t="shared" si="110"/>
        <v>6</v>
      </c>
    </row>
    <row r="7049" ht="14.25" customHeight="1" spans="1:6">
      <c r="A7049" s="44">
        <v>45677</v>
      </c>
      <c r="B7049" s="4" t="s">
        <v>16</v>
      </c>
      <c r="C7049" s="45">
        <v>1</v>
      </c>
      <c r="D7049" s="4" t="str">
        <f>VLOOKUP(B7049,'P Master'!$A$1:$C$39,3,0)</f>
        <v>0-500</v>
      </c>
      <c r="E7049" s="48">
        <f>VLOOKUP(D7049,'Slabs and Cost'!$B$9:$E$12,3,0)</f>
        <v>6</v>
      </c>
      <c r="F7049" s="48">
        <f t="shared" si="110"/>
        <v>6</v>
      </c>
    </row>
    <row r="7050" ht="14.25" customHeight="1" spans="1:6">
      <c r="A7050" s="44">
        <v>45677</v>
      </c>
      <c r="B7050" s="4" t="s">
        <v>37</v>
      </c>
      <c r="C7050" s="45">
        <v>1</v>
      </c>
      <c r="D7050" s="4" t="str">
        <f>VLOOKUP(B7050,'P Master'!$A$1:$C$39,3,0)</f>
        <v>0-500</v>
      </c>
      <c r="E7050" s="48">
        <f>VLOOKUP(D7050,'Slabs and Cost'!$B$9:$E$12,3,0)</f>
        <v>6</v>
      </c>
      <c r="F7050" s="48">
        <f t="shared" si="110"/>
        <v>6</v>
      </c>
    </row>
    <row r="7051" ht="14.25" customHeight="1" spans="1:6">
      <c r="A7051" s="44">
        <v>45677</v>
      </c>
      <c r="B7051" s="4" t="s">
        <v>25</v>
      </c>
      <c r="C7051" s="45">
        <v>1</v>
      </c>
      <c r="D7051" s="4" t="str">
        <f>VLOOKUP(B7051,'P Master'!$A$1:$C$39,3,0)</f>
        <v>0-500</v>
      </c>
      <c r="E7051" s="48">
        <f>VLOOKUP(D7051,'Slabs and Cost'!$B$9:$E$12,3,0)</f>
        <v>6</v>
      </c>
      <c r="F7051" s="48">
        <f t="shared" si="110"/>
        <v>6</v>
      </c>
    </row>
    <row r="7052" ht="14.25" customHeight="1" spans="1:6">
      <c r="A7052" s="44">
        <v>45677</v>
      </c>
      <c r="B7052" s="4" t="s">
        <v>20</v>
      </c>
      <c r="C7052" s="45">
        <v>1</v>
      </c>
      <c r="D7052" s="4" t="str">
        <f>VLOOKUP(B7052,'P Master'!$A$1:$C$39,3,0)</f>
        <v>0-500</v>
      </c>
      <c r="E7052" s="48">
        <f>VLOOKUP(D7052,'Slabs and Cost'!$B$9:$E$12,3,0)</f>
        <v>6</v>
      </c>
      <c r="F7052" s="48">
        <f t="shared" si="110"/>
        <v>6</v>
      </c>
    </row>
    <row r="7053" ht="14.25" customHeight="1" spans="1:6">
      <c r="A7053" s="44">
        <v>45677</v>
      </c>
      <c r="B7053" s="4" t="s">
        <v>37</v>
      </c>
      <c r="C7053" s="45">
        <v>1</v>
      </c>
      <c r="D7053" s="4" t="str">
        <f>VLOOKUP(B7053,'P Master'!$A$1:$C$39,3,0)</f>
        <v>0-500</v>
      </c>
      <c r="E7053" s="48">
        <f>VLOOKUP(D7053,'Slabs and Cost'!$B$9:$E$12,3,0)</f>
        <v>6</v>
      </c>
      <c r="F7053" s="48">
        <f t="shared" si="110"/>
        <v>6</v>
      </c>
    </row>
    <row r="7054" ht="14.25" customHeight="1" spans="1:6">
      <c r="A7054" s="44">
        <v>45677</v>
      </c>
      <c r="B7054" s="4" t="s">
        <v>22</v>
      </c>
      <c r="C7054" s="45">
        <v>1</v>
      </c>
      <c r="D7054" s="4" t="str">
        <f>VLOOKUP(B7054,'P Master'!$A$1:$C$39,3,0)</f>
        <v>0-500</v>
      </c>
      <c r="E7054" s="48">
        <f>VLOOKUP(D7054,'Slabs and Cost'!$B$9:$E$12,3,0)</f>
        <v>6</v>
      </c>
      <c r="F7054" s="48">
        <f t="shared" si="110"/>
        <v>6</v>
      </c>
    </row>
    <row r="7055" ht="14.25" customHeight="1" spans="1:6">
      <c r="A7055" s="44">
        <v>45677</v>
      </c>
      <c r="B7055" s="4" t="s">
        <v>37</v>
      </c>
      <c r="C7055" s="45">
        <v>1</v>
      </c>
      <c r="D7055" s="4" t="str">
        <f>VLOOKUP(B7055,'P Master'!$A$1:$C$39,3,0)</f>
        <v>0-500</v>
      </c>
      <c r="E7055" s="48">
        <f>VLOOKUP(D7055,'Slabs and Cost'!$B$9:$E$12,3,0)</f>
        <v>6</v>
      </c>
      <c r="F7055" s="48">
        <f t="shared" si="110"/>
        <v>6</v>
      </c>
    </row>
    <row r="7056" ht="14.25" customHeight="1" spans="1:6">
      <c r="A7056" s="44">
        <v>45677</v>
      </c>
      <c r="B7056" s="4" t="s">
        <v>20</v>
      </c>
      <c r="C7056" s="45">
        <v>1</v>
      </c>
      <c r="D7056" s="4" t="str">
        <f>VLOOKUP(B7056,'P Master'!$A$1:$C$39,3,0)</f>
        <v>0-500</v>
      </c>
      <c r="E7056" s="48">
        <f>VLOOKUP(D7056,'Slabs and Cost'!$B$9:$E$12,3,0)</f>
        <v>6</v>
      </c>
      <c r="F7056" s="48">
        <f t="shared" si="110"/>
        <v>6</v>
      </c>
    </row>
    <row r="7057" ht="14.25" customHeight="1" spans="1:6">
      <c r="A7057" s="44">
        <v>45677</v>
      </c>
      <c r="B7057" s="4" t="s">
        <v>25</v>
      </c>
      <c r="C7057" s="45">
        <v>1</v>
      </c>
      <c r="D7057" s="4" t="str">
        <f>VLOOKUP(B7057,'P Master'!$A$1:$C$39,3,0)</f>
        <v>0-500</v>
      </c>
      <c r="E7057" s="48">
        <f>VLOOKUP(D7057,'Slabs and Cost'!$B$9:$E$12,3,0)</f>
        <v>6</v>
      </c>
      <c r="F7057" s="48">
        <f t="shared" si="110"/>
        <v>6</v>
      </c>
    </row>
    <row r="7058" ht="14.25" customHeight="1" spans="1:6">
      <c r="A7058" s="44">
        <v>45677</v>
      </c>
      <c r="B7058" s="46" t="s">
        <v>15</v>
      </c>
      <c r="C7058" s="45">
        <v>1</v>
      </c>
      <c r="D7058" s="4" t="str">
        <f>VLOOKUP(B7058,'P Master'!$A$1:$C$39,3,0)</f>
        <v>500-1</v>
      </c>
      <c r="E7058" s="48">
        <f>VLOOKUP(D7058,'Slabs and Cost'!$B$9:$E$12,3,0)</f>
        <v>6</v>
      </c>
      <c r="F7058" s="48">
        <f t="shared" si="110"/>
        <v>6</v>
      </c>
    </row>
    <row r="7059" ht="14.25" customHeight="1" spans="1:6">
      <c r="A7059" s="44">
        <v>45677</v>
      </c>
      <c r="B7059" s="4" t="s">
        <v>37</v>
      </c>
      <c r="C7059" s="45">
        <v>1</v>
      </c>
      <c r="D7059" s="4" t="str">
        <f>VLOOKUP(B7059,'P Master'!$A$1:$C$39,3,0)</f>
        <v>0-500</v>
      </c>
      <c r="E7059" s="48">
        <f>VLOOKUP(D7059,'Slabs and Cost'!$B$9:$E$12,3,0)</f>
        <v>6</v>
      </c>
      <c r="F7059" s="48">
        <f t="shared" si="110"/>
        <v>6</v>
      </c>
    </row>
    <row r="7060" ht="14.25" customHeight="1" spans="1:6">
      <c r="A7060" s="44">
        <v>45677</v>
      </c>
      <c r="B7060" s="46" t="s">
        <v>15</v>
      </c>
      <c r="C7060" s="45">
        <v>1</v>
      </c>
      <c r="D7060" s="4" t="str">
        <f>VLOOKUP(B7060,'P Master'!$A$1:$C$39,3,0)</f>
        <v>500-1</v>
      </c>
      <c r="E7060" s="48">
        <f>VLOOKUP(D7060,'Slabs and Cost'!$B$9:$E$12,3,0)</f>
        <v>6</v>
      </c>
      <c r="F7060" s="48">
        <f t="shared" si="110"/>
        <v>6</v>
      </c>
    </row>
    <row r="7061" ht="14.25" customHeight="1" spans="1:6">
      <c r="A7061" s="44">
        <v>45677</v>
      </c>
      <c r="B7061" s="4" t="s">
        <v>12</v>
      </c>
      <c r="C7061" s="45">
        <v>1</v>
      </c>
      <c r="D7061" s="4" t="str">
        <f>VLOOKUP(B7061,'P Master'!$A$1:$C$39,3,0)</f>
        <v>0-500</v>
      </c>
      <c r="E7061" s="48">
        <f>VLOOKUP(D7061,'Slabs and Cost'!$B$9:$E$12,3,0)</f>
        <v>6</v>
      </c>
      <c r="F7061" s="48">
        <f t="shared" si="110"/>
        <v>6</v>
      </c>
    </row>
    <row r="7062" ht="14.25" customHeight="1" spans="1:6">
      <c r="A7062" s="44">
        <v>45677</v>
      </c>
      <c r="B7062" s="4" t="s">
        <v>39</v>
      </c>
      <c r="C7062" s="45">
        <v>1</v>
      </c>
      <c r="D7062" s="4" t="str">
        <f>VLOOKUP(B7062,'P Master'!$A$1:$C$39,3,0)</f>
        <v>0-500</v>
      </c>
      <c r="E7062" s="48">
        <f>VLOOKUP(D7062,'Slabs and Cost'!$B$9:$E$12,3,0)</f>
        <v>6</v>
      </c>
      <c r="F7062" s="48">
        <f t="shared" si="110"/>
        <v>6</v>
      </c>
    </row>
    <row r="7063" ht="14.25" customHeight="1" spans="1:6">
      <c r="A7063" s="44">
        <v>45677</v>
      </c>
      <c r="B7063" s="4" t="s">
        <v>31</v>
      </c>
      <c r="C7063" s="45">
        <v>1</v>
      </c>
      <c r="D7063" s="4" t="str">
        <f>VLOOKUP(B7063,'P Master'!$A$1:$C$39,3,0)</f>
        <v>500-1</v>
      </c>
      <c r="E7063" s="48">
        <f>VLOOKUP(D7063,'Slabs and Cost'!$B$9:$E$12,3,0)</f>
        <v>6</v>
      </c>
      <c r="F7063" s="48">
        <f t="shared" si="110"/>
        <v>6</v>
      </c>
    </row>
    <row r="7064" ht="14.25" customHeight="1" spans="1:6">
      <c r="A7064" s="44">
        <v>45677</v>
      </c>
      <c r="B7064" s="4" t="s">
        <v>20</v>
      </c>
      <c r="C7064" s="45">
        <v>1</v>
      </c>
      <c r="D7064" s="4" t="str">
        <f>VLOOKUP(B7064,'P Master'!$A$1:$C$39,3,0)</f>
        <v>0-500</v>
      </c>
      <c r="E7064" s="48">
        <f>VLOOKUP(D7064,'Slabs and Cost'!$B$9:$E$12,3,0)</f>
        <v>6</v>
      </c>
      <c r="F7064" s="48">
        <f t="shared" si="110"/>
        <v>6</v>
      </c>
    </row>
    <row r="7065" ht="14.25" customHeight="1" spans="1:6">
      <c r="A7065" s="44">
        <v>45677</v>
      </c>
      <c r="B7065" s="4" t="s">
        <v>39</v>
      </c>
      <c r="C7065" s="45">
        <v>1</v>
      </c>
      <c r="D7065" s="4" t="str">
        <f>VLOOKUP(B7065,'P Master'!$A$1:$C$39,3,0)</f>
        <v>0-500</v>
      </c>
      <c r="E7065" s="48">
        <f>VLOOKUP(D7065,'Slabs and Cost'!$B$9:$E$12,3,0)</f>
        <v>6</v>
      </c>
      <c r="F7065" s="48">
        <f t="shared" si="110"/>
        <v>6</v>
      </c>
    </row>
    <row r="7066" ht="14.25" customHeight="1" spans="1:6">
      <c r="A7066" s="44">
        <v>45677</v>
      </c>
      <c r="B7066" s="4" t="s">
        <v>38</v>
      </c>
      <c r="C7066" s="45">
        <v>1</v>
      </c>
      <c r="D7066" s="4" t="str">
        <f>VLOOKUP(B7066,'P Master'!$A$1:$C$39,3,0)</f>
        <v>0-500</v>
      </c>
      <c r="E7066" s="48">
        <f>VLOOKUP(D7066,'Slabs and Cost'!$B$9:$E$12,3,0)</f>
        <v>6</v>
      </c>
      <c r="F7066" s="48">
        <f t="shared" si="110"/>
        <v>6</v>
      </c>
    </row>
    <row r="7067" ht="14.25" customHeight="1" spans="1:6">
      <c r="A7067" s="44">
        <v>45677</v>
      </c>
      <c r="B7067" s="4" t="s">
        <v>16</v>
      </c>
      <c r="C7067" s="45">
        <v>1</v>
      </c>
      <c r="D7067" s="4" t="str">
        <f>VLOOKUP(B7067,'P Master'!$A$1:$C$39,3,0)</f>
        <v>0-500</v>
      </c>
      <c r="E7067" s="48">
        <f>VLOOKUP(D7067,'Slabs and Cost'!$B$9:$E$12,3,0)</f>
        <v>6</v>
      </c>
      <c r="F7067" s="48">
        <f t="shared" si="110"/>
        <v>6</v>
      </c>
    </row>
    <row r="7068" ht="14.25" customHeight="1" spans="1:6">
      <c r="A7068" s="44">
        <v>45677</v>
      </c>
      <c r="B7068" s="4" t="s">
        <v>20</v>
      </c>
      <c r="C7068" s="45">
        <v>1</v>
      </c>
      <c r="D7068" s="4" t="str">
        <f>VLOOKUP(B7068,'P Master'!$A$1:$C$39,3,0)</f>
        <v>0-500</v>
      </c>
      <c r="E7068" s="48">
        <f>VLOOKUP(D7068,'Slabs and Cost'!$B$9:$E$12,3,0)</f>
        <v>6</v>
      </c>
      <c r="F7068" s="48">
        <f t="shared" si="110"/>
        <v>6</v>
      </c>
    </row>
    <row r="7069" ht="14.25" customHeight="1" spans="1:6">
      <c r="A7069" s="44">
        <v>45677</v>
      </c>
      <c r="B7069" s="4" t="s">
        <v>37</v>
      </c>
      <c r="C7069" s="45">
        <v>1</v>
      </c>
      <c r="D7069" s="4" t="str">
        <f>VLOOKUP(B7069,'P Master'!$A$1:$C$39,3,0)</f>
        <v>0-500</v>
      </c>
      <c r="E7069" s="48">
        <f>VLOOKUP(D7069,'Slabs and Cost'!$B$9:$E$12,3,0)</f>
        <v>6</v>
      </c>
      <c r="F7069" s="48">
        <f t="shared" si="110"/>
        <v>6</v>
      </c>
    </row>
    <row r="7070" ht="14.25" customHeight="1" spans="1:6">
      <c r="A7070" s="44">
        <v>45677</v>
      </c>
      <c r="B7070" s="4" t="s">
        <v>9</v>
      </c>
      <c r="C7070" s="45">
        <v>1</v>
      </c>
      <c r="D7070" s="4" t="str">
        <f>VLOOKUP(B7070,'P Master'!$A$1:$C$39,3,0)</f>
        <v>0-500</v>
      </c>
      <c r="E7070" s="48">
        <f>VLOOKUP(D7070,'Slabs and Cost'!$B$9:$E$12,3,0)</f>
        <v>6</v>
      </c>
      <c r="F7070" s="48">
        <f t="shared" si="110"/>
        <v>6</v>
      </c>
    </row>
    <row r="7071" ht="14.25" customHeight="1" spans="1:6">
      <c r="A7071" s="44">
        <v>45677</v>
      </c>
      <c r="B7071" s="46" t="s">
        <v>15</v>
      </c>
      <c r="C7071" s="45">
        <v>1</v>
      </c>
      <c r="D7071" s="4" t="str">
        <f>VLOOKUP(B7071,'P Master'!$A$1:$C$39,3,0)</f>
        <v>500-1</v>
      </c>
      <c r="E7071" s="48">
        <f>VLOOKUP(D7071,'Slabs and Cost'!$B$9:$E$12,3,0)</f>
        <v>6</v>
      </c>
      <c r="F7071" s="48">
        <f t="shared" si="110"/>
        <v>6</v>
      </c>
    </row>
    <row r="7072" ht="14.25" customHeight="1" spans="1:6">
      <c r="A7072" s="44">
        <v>45677</v>
      </c>
      <c r="B7072" s="4" t="s">
        <v>37</v>
      </c>
      <c r="C7072" s="45">
        <v>1</v>
      </c>
      <c r="D7072" s="4" t="str">
        <f>VLOOKUP(B7072,'P Master'!$A$1:$C$39,3,0)</f>
        <v>0-500</v>
      </c>
      <c r="E7072" s="48">
        <f>VLOOKUP(D7072,'Slabs and Cost'!$B$9:$E$12,3,0)</f>
        <v>6</v>
      </c>
      <c r="F7072" s="48">
        <f t="shared" si="110"/>
        <v>6</v>
      </c>
    </row>
    <row r="7073" ht="14.25" customHeight="1" spans="1:6">
      <c r="A7073" s="44">
        <v>45677</v>
      </c>
      <c r="B7073" s="4" t="s">
        <v>16</v>
      </c>
      <c r="C7073" s="45">
        <v>1</v>
      </c>
      <c r="D7073" s="4" t="str">
        <f>VLOOKUP(B7073,'P Master'!$A$1:$C$39,3,0)</f>
        <v>0-500</v>
      </c>
      <c r="E7073" s="48">
        <f>VLOOKUP(D7073,'Slabs and Cost'!$B$9:$E$12,3,0)</f>
        <v>6</v>
      </c>
      <c r="F7073" s="48">
        <f t="shared" si="110"/>
        <v>6</v>
      </c>
    </row>
    <row r="7074" ht="14.25" customHeight="1" spans="1:6">
      <c r="A7074" s="44">
        <v>45677</v>
      </c>
      <c r="B7074" s="46" t="s">
        <v>15</v>
      </c>
      <c r="C7074" s="45">
        <v>1</v>
      </c>
      <c r="D7074" s="4" t="str">
        <f>VLOOKUP(B7074,'P Master'!$A$1:$C$39,3,0)</f>
        <v>500-1</v>
      </c>
      <c r="E7074" s="48">
        <f>VLOOKUP(D7074,'Slabs and Cost'!$B$9:$E$12,3,0)</f>
        <v>6</v>
      </c>
      <c r="F7074" s="48">
        <f t="shared" si="110"/>
        <v>6</v>
      </c>
    </row>
    <row r="7075" ht="14.25" customHeight="1" spans="1:6">
      <c r="A7075" s="44">
        <v>45677</v>
      </c>
      <c r="B7075" s="4" t="s">
        <v>18</v>
      </c>
      <c r="C7075" s="45">
        <v>1</v>
      </c>
      <c r="D7075" s="4" t="str">
        <f>VLOOKUP(B7075,'P Master'!$A$1:$C$39,3,0)</f>
        <v>0-500</v>
      </c>
      <c r="E7075" s="48">
        <f>VLOOKUP(D7075,'Slabs and Cost'!$B$9:$E$12,3,0)</f>
        <v>6</v>
      </c>
      <c r="F7075" s="48">
        <f t="shared" si="110"/>
        <v>6</v>
      </c>
    </row>
    <row r="7076" ht="14.25" customHeight="1" spans="1:6">
      <c r="A7076" s="44">
        <v>45677</v>
      </c>
      <c r="B7076" s="4" t="s">
        <v>37</v>
      </c>
      <c r="C7076" s="45">
        <v>1</v>
      </c>
      <c r="D7076" s="4" t="str">
        <f>VLOOKUP(B7076,'P Master'!$A$1:$C$39,3,0)</f>
        <v>0-500</v>
      </c>
      <c r="E7076" s="48">
        <f>VLOOKUP(D7076,'Slabs and Cost'!$B$9:$E$12,3,0)</f>
        <v>6</v>
      </c>
      <c r="F7076" s="48">
        <f t="shared" si="110"/>
        <v>6</v>
      </c>
    </row>
    <row r="7077" ht="14.25" customHeight="1" spans="1:6">
      <c r="A7077" s="44">
        <v>45677</v>
      </c>
      <c r="B7077" s="4" t="s">
        <v>37</v>
      </c>
      <c r="C7077" s="45">
        <v>1</v>
      </c>
      <c r="D7077" s="4" t="str">
        <f>VLOOKUP(B7077,'P Master'!$A$1:$C$39,3,0)</f>
        <v>0-500</v>
      </c>
      <c r="E7077" s="48">
        <f>VLOOKUP(D7077,'Slabs and Cost'!$B$9:$E$12,3,0)</f>
        <v>6</v>
      </c>
      <c r="F7077" s="48">
        <f t="shared" si="110"/>
        <v>6</v>
      </c>
    </row>
    <row r="7078" ht="14.25" customHeight="1" spans="1:6">
      <c r="A7078" s="44">
        <v>45677</v>
      </c>
      <c r="B7078" s="4" t="s">
        <v>37</v>
      </c>
      <c r="C7078" s="45">
        <v>1</v>
      </c>
      <c r="D7078" s="4" t="str">
        <f>VLOOKUP(B7078,'P Master'!$A$1:$C$39,3,0)</f>
        <v>0-500</v>
      </c>
      <c r="E7078" s="48">
        <f>VLOOKUP(D7078,'Slabs and Cost'!$B$9:$E$12,3,0)</f>
        <v>6</v>
      </c>
      <c r="F7078" s="48">
        <f t="shared" si="110"/>
        <v>6</v>
      </c>
    </row>
    <row r="7079" ht="14.25" customHeight="1" spans="1:6">
      <c r="A7079" s="44">
        <v>45677</v>
      </c>
      <c r="B7079" s="4" t="s">
        <v>37</v>
      </c>
      <c r="C7079" s="45">
        <v>1</v>
      </c>
      <c r="D7079" s="4" t="str">
        <f>VLOOKUP(B7079,'P Master'!$A$1:$C$39,3,0)</f>
        <v>0-500</v>
      </c>
      <c r="E7079" s="48">
        <f>VLOOKUP(D7079,'Slabs and Cost'!$B$9:$E$12,3,0)</f>
        <v>6</v>
      </c>
      <c r="F7079" s="48">
        <f t="shared" si="110"/>
        <v>6</v>
      </c>
    </row>
    <row r="7080" ht="14.25" customHeight="1" spans="1:6">
      <c r="A7080" s="44">
        <v>45677</v>
      </c>
      <c r="B7080" s="4" t="s">
        <v>37</v>
      </c>
      <c r="C7080" s="45">
        <v>1</v>
      </c>
      <c r="D7080" s="4" t="str">
        <f>VLOOKUP(B7080,'P Master'!$A$1:$C$39,3,0)</f>
        <v>0-500</v>
      </c>
      <c r="E7080" s="48">
        <f>VLOOKUP(D7080,'Slabs and Cost'!$B$9:$E$12,3,0)</f>
        <v>6</v>
      </c>
      <c r="F7080" s="48">
        <f t="shared" si="110"/>
        <v>6</v>
      </c>
    </row>
    <row r="7081" ht="14.25" customHeight="1" spans="1:6">
      <c r="A7081" s="44">
        <v>45677</v>
      </c>
      <c r="B7081" s="4" t="s">
        <v>37</v>
      </c>
      <c r="C7081" s="45">
        <v>1</v>
      </c>
      <c r="D7081" s="4" t="str">
        <f>VLOOKUP(B7081,'P Master'!$A$1:$C$39,3,0)</f>
        <v>0-500</v>
      </c>
      <c r="E7081" s="48">
        <f>VLOOKUP(D7081,'Slabs and Cost'!$B$9:$E$12,3,0)</f>
        <v>6</v>
      </c>
      <c r="F7081" s="48">
        <f t="shared" si="110"/>
        <v>6</v>
      </c>
    </row>
    <row r="7082" ht="14.25" customHeight="1" spans="1:6">
      <c r="A7082" s="44">
        <v>45677</v>
      </c>
      <c r="B7082" s="4" t="s">
        <v>37</v>
      </c>
      <c r="C7082" s="45">
        <v>1</v>
      </c>
      <c r="D7082" s="4" t="str">
        <f>VLOOKUP(B7082,'P Master'!$A$1:$C$39,3,0)</f>
        <v>0-500</v>
      </c>
      <c r="E7082" s="48">
        <f>VLOOKUP(D7082,'Slabs and Cost'!$B$9:$E$12,3,0)</f>
        <v>6</v>
      </c>
      <c r="F7082" s="48">
        <f t="shared" si="110"/>
        <v>6</v>
      </c>
    </row>
    <row r="7083" ht="14.25" customHeight="1" spans="1:6">
      <c r="A7083" s="44">
        <v>45677</v>
      </c>
      <c r="B7083" s="4" t="s">
        <v>17</v>
      </c>
      <c r="C7083" s="45">
        <v>1</v>
      </c>
      <c r="D7083" s="4" t="str">
        <f>VLOOKUP(B7083,'P Master'!$A$1:$C$39,3,0)</f>
        <v>0-500</v>
      </c>
      <c r="E7083" s="48">
        <f>VLOOKUP(D7083,'Slabs and Cost'!$B$9:$E$12,3,0)</f>
        <v>6</v>
      </c>
      <c r="F7083" s="48">
        <f t="shared" si="110"/>
        <v>6</v>
      </c>
    </row>
    <row r="7084" ht="14.25" customHeight="1" spans="1:6">
      <c r="A7084" s="44">
        <v>45677</v>
      </c>
      <c r="B7084" s="4" t="s">
        <v>34</v>
      </c>
      <c r="C7084" s="45">
        <v>1</v>
      </c>
      <c r="D7084" s="4" t="str">
        <f>VLOOKUP(B7084,'P Master'!$A$1:$C$39,3,0)</f>
        <v>500-1</v>
      </c>
      <c r="E7084" s="48">
        <f>VLOOKUP(D7084,'Slabs and Cost'!$B$9:$E$12,3,0)</f>
        <v>6</v>
      </c>
      <c r="F7084" s="48">
        <f t="shared" si="110"/>
        <v>6</v>
      </c>
    </row>
    <row r="7085" ht="14.25" customHeight="1" spans="1:6">
      <c r="A7085" s="44">
        <v>45677</v>
      </c>
      <c r="B7085" s="4" t="s">
        <v>37</v>
      </c>
      <c r="C7085" s="45">
        <v>1</v>
      </c>
      <c r="D7085" s="4" t="str">
        <f>VLOOKUP(B7085,'P Master'!$A$1:$C$39,3,0)</f>
        <v>0-500</v>
      </c>
      <c r="E7085" s="48">
        <f>VLOOKUP(D7085,'Slabs and Cost'!$B$9:$E$12,3,0)</f>
        <v>6</v>
      </c>
      <c r="F7085" s="48">
        <f t="shared" si="110"/>
        <v>6</v>
      </c>
    </row>
    <row r="7086" ht="14.25" customHeight="1" spans="1:6">
      <c r="A7086" s="44">
        <v>45677</v>
      </c>
      <c r="B7086" s="4" t="s">
        <v>37</v>
      </c>
      <c r="C7086" s="45">
        <v>1</v>
      </c>
      <c r="D7086" s="4" t="str">
        <f>VLOOKUP(B7086,'P Master'!$A$1:$C$39,3,0)</f>
        <v>0-500</v>
      </c>
      <c r="E7086" s="48">
        <f>VLOOKUP(D7086,'Slabs and Cost'!$B$9:$E$12,3,0)</f>
        <v>6</v>
      </c>
      <c r="F7086" s="48">
        <f t="shared" si="110"/>
        <v>6</v>
      </c>
    </row>
    <row r="7087" ht="14.25" customHeight="1" spans="1:6">
      <c r="A7087" s="44">
        <v>45677</v>
      </c>
      <c r="B7087" s="4" t="s">
        <v>16</v>
      </c>
      <c r="C7087" s="45">
        <v>1</v>
      </c>
      <c r="D7087" s="4" t="str">
        <f>VLOOKUP(B7087,'P Master'!$A$1:$C$39,3,0)</f>
        <v>0-500</v>
      </c>
      <c r="E7087" s="48">
        <f>VLOOKUP(D7087,'Slabs and Cost'!$B$9:$E$12,3,0)</f>
        <v>6</v>
      </c>
      <c r="F7087" s="48">
        <f t="shared" si="110"/>
        <v>6</v>
      </c>
    </row>
    <row r="7088" ht="14.25" customHeight="1" spans="1:6">
      <c r="A7088" s="44">
        <v>45677</v>
      </c>
      <c r="B7088" s="4" t="s">
        <v>37</v>
      </c>
      <c r="C7088" s="45">
        <v>1</v>
      </c>
      <c r="D7088" s="4" t="str">
        <f>VLOOKUP(B7088,'P Master'!$A$1:$C$39,3,0)</f>
        <v>0-500</v>
      </c>
      <c r="E7088" s="48">
        <f>VLOOKUP(D7088,'Slabs and Cost'!$B$9:$E$12,3,0)</f>
        <v>6</v>
      </c>
      <c r="F7088" s="48">
        <f t="shared" si="110"/>
        <v>6</v>
      </c>
    </row>
    <row r="7089" ht="14.25" customHeight="1" spans="1:6">
      <c r="A7089" s="44">
        <v>45677</v>
      </c>
      <c r="B7089" s="4" t="s">
        <v>37</v>
      </c>
      <c r="C7089" s="45">
        <v>1</v>
      </c>
      <c r="D7089" s="4" t="str">
        <f>VLOOKUP(B7089,'P Master'!$A$1:$C$39,3,0)</f>
        <v>0-500</v>
      </c>
      <c r="E7089" s="48">
        <f>VLOOKUP(D7089,'Slabs and Cost'!$B$9:$E$12,3,0)</f>
        <v>6</v>
      </c>
      <c r="F7089" s="48">
        <f t="shared" si="110"/>
        <v>6</v>
      </c>
    </row>
    <row r="7090" ht="14.25" customHeight="1" spans="1:6">
      <c r="A7090" s="44">
        <v>45677</v>
      </c>
      <c r="B7090" s="4" t="s">
        <v>37</v>
      </c>
      <c r="C7090" s="45">
        <v>1</v>
      </c>
      <c r="D7090" s="4" t="str">
        <f>VLOOKUP(B7090,'P Master'!$A$1:$C$39,3,0)</f>
        <v>0-500</v>
      </c>
      <c r="E7090" s="48">
        <f>VLOOKUP(D7090,'Slabs and Cost'!$B$9:$E$12,3,0)</f>
        <v>6</v>
      </c>
      <c r="F7090" s="48">
        <f t="shared" si="110"/>
        <v>6</v>
      </c>
    </row>
    <row r="7091" ht="14.25" customHeight="1" spans="1:6">
      <c r="A7091" s="44">
        <v>45677</v>
      </c>
      <c r="B7091" s="4" t="s">
        <v>20</v>
      </c>
      <c r="C7091" s="45">
        <v>1</v>
      </c>
      <c r="D7091" s="4" t="str">
        <f>VLOOKUP(B7091,'P Master'!$A$1:$C$39,3,0)</f>
        <v>0-500</v>
      </c>
      <c r="E7091" s="48">
        <f>VLOOKUP(D7091,'Slabs and Cost'!$B$9:$E$12,3,0)</f>
        <v>6</v>
      </c>
      <c r="F7091" s="48">
        <f t="shared" si="110"/>
        <v>6</v>
      </c>
    </row>
    <row r="7092" ht="14.25" customHeight="1" spans="1:6">
      <c r="A7092" s="44">
        <v>45677</v>
      </c>
      <c r="B7092" s="4" t="s">
        <v>31</v>
      </c>
      <c r="C7092" s="45">
        <v>1</v>
      </c>
      <c r="D7092" s="4" t="str">
        <f>VLOOKUP(B7092,'P Master'!$A$1:$C$39,3,0)</f>
        <v>500-1</v>
      </c>
      <c r="E7092" s="48">
        <f>VLOOKUP(D7092,'Slabs and Cost'!$B$9:$E$12,3,0)</f>
        <v>6</v>
      </c>
      <c r="F7092" s="48">
        <f t="shared" si="110"/>
        <v>6</v>
      </c>
    </row>
    <row r="7093" ht="14.25" customHeight="1" spans="1:6">
      <c r="A7093" s="44">
        <v>45677</v>
      </c>
      <c r="B7093" s="4" t="s">
        <v>20</v>
      </c>
      <c r="C7093" s="45">
        <v>1</v>
      </c>
      <c r="D7093" s="4" t="str">
        <f>VLOOKUP(B7093,'P Master'!$A$1:$C$39,3,0)</f>
        <v>0-500</v>
      </c>
      <c r="E7093" s="48">
        <f>VLOOKUP(D7093,'Slabs and Cost'!$B$9:$E$12,3,0)</f>
        <v>6</v>
      </c>
      <c r="F7093" s="48">
        <f t="shared" si="110"/>
        <v>6</v>
      </c>
    </row>
    <row r="7094" ht="14.25" customHeight="1" spans="1:6">
      <c r="A7094" s="44">
        <v>45677</v>
      </c>
      <c r="B7094" s="4" t="s">
        <v>18</v>
      </c>
      <c r="C7094" s="45">
        <v>1</v>
      </c>
      <c r="D7094" s="4" t="str">
        <f>VLOOKUP(B7094,'P Master'!$A$1:$C$39,3,0)</f>
        <v>0-500</v>
      </c>
      <c r="E7094" s="48">
        <f>VLOOKUP(D7094,'Slabs and Cost'!$B$9:$E$12,3,0)</f>
        <v>6</v>
      </c>
      <c r="F7094" s="48">
        <f t="shared" si="110"/>
        <v>6</v>
      </c>
    </row>
    <row r="7095" ht="14.25" customHeight="1" spans="1:6">
      <c r="A7095" s="44">
        <v>45677</v>
      </c>
      <c r="B7095" s="4" t="s">
        <v>46</v>
      </c>
      <c r="C7095" s="45">
        <v>1</v>
      </c>
      <c r="D7095" s="4" t="str">
        <f>VLOOKUP(B7095,'P Master'!$A$1:$C$39,3,0)</f>
        <v>0-500</v>
      </c>
      <c r="E7095" s="48">
        <f>VLOOKUP(D7095,'Slabs and Cost'!$B$9:$E$12,3,0)</f>
        <v>6</v>
      </c>
      <c r="F7095" s="48">
        <f t="shared" si="110"/>
        <v>6</v>
      </c>
    </row>
    <row r="7096" ht="14.25" customHeight="1" spans="1:6">
      <c r="A7096" s="44">
        <v>45677</v>
      </c>
      <c r="B7096" s="4" t="s">
        <v>37</v>
      </c>
      <c r="C7096" s="45">
        <v>1</v>
      </c>
      <c r="D7096" s="4" t="str">
        <f>VLOOKUP(B7096,'P Master'!$A$1:$C$39,3,0)</f>
        <v>0-500</v>
      </c>
      <c r="E7096" s="48">
        <f>VLOOKUP(D7096,'Slabs and Cost'!$B$9:$E$12,3,0)</f>
        <v>6</v>
      </c>
      <c r="F7096" s="48">
        <f t="shared" si="110"/>
        <v>6</v>
      </c>
    </row>
    <row r="7097" ht="14.25" customHeight="1" spans="1:6">
      <c r="A7097" s="44">
        <v>45677</v>
      </c>
      <c r="B7097" s="46" t="s">
        <v>15</v>
      </c>
      <c r="C7097" s="45">
        <v>1</v>
      </c>
      <c r="D7097" s="4" t="str">
        <f>VLOOKUP(B7097,'P Master'!$A$1:$C$39,3,0)</f>
        <v>500-1</v>
      </c>
      <c r="E7097" s="48">
        <f>VLOOKUP(D7097,'Slabs and Cost'!$B$9:$E$12,3,0)</f>
        <v>6</v>
      </c>
      <c r="F7097" s="48">
        <f t="shared" si="110"/>
        <v>6</v>
      </c>
    </row>
    <row r="7098" ht="14.25" customHeight="1" spans="1:6">
      <c r="A7098" s="44">
        <v>45677</v>
      </c>
      <c r="B7098" s="4" t="s">
        <v>20</v>
      </c>
      <c r="C7098" s="45">
        <v>1</v>
      </c>
      <c r="D7098" s="4" t="str">
        <f>VLOOKUP(B7098,'P Master'!$A$1:$C$39,3,0)</f>
        <v>0-500</v>
      </c>
      <c r="E7098" s="48">
        <f>VLOOKUP(D7098,'Slabs and Cost'!$B$9:$E$12,3,0)</f>
        <v>6</v>
      </c>
      <c r="F7098" s="48">
        <f t="shared" si="110"/>
        <v>6</v>
      </c>
    </row>
    <row r="7099" ht="14.25" customHeight="1" spans="1:6">
      <c r="A7099" s="44">
        <v>45677</v>
      </c>
      <c r="B7099" s="4" t="s">
        <v>18</v>
      </c>
      <c r="C7099" s="45">
        <v>1</v>
      </c>
      <c r="D7099" s="4" t="str">
        <f>VLOOKUP(B7099,'P Master'!$A$1:$C$39,3,0)</f>
        <v>0-500</v>
      </c>
      <c r="E7099" s="48">
        <f>VLOOKUP(D7099,'Slabs and Cost'!$B$9:$E$12,3,0)</f>
        <v>6</v>
      </c>
      <c r="F7099" s="48">
        <f t="shared" si="110"/>
        <v>6</v>
      </c>
    </row>
    <row r="7100" ht="14.25" customHeight="1" spans="1:6">
      <c r="A7100" s="44">
        <v>45677</v>
      </c>
      <c r="B7100" s="4" t="s">
        <v>20</v>
      </c>
      <c r="C7100" s="45">
        <v>1</v>
      </c>
      <c r="D7100" s="4" t="str">
        <f>VLOOKUP(B7100,'P Master'!$A$1:$C$39,3,0)</f>
        <v>0-500</v>
      </c>
      <c r="E7100" s="48">
        <f>VLOOKUP(D7100,'Slabs and Cost'!$B$9:$E$12,3,0)</f>
        <v>6</v>
      </c>
      <c r="F7100" s="48">
        <f t="shared" si="110"/>
        <v>6</v>
      </c>
    </row>
    <row r="7101" ht="14.25" customHeight="1" spans="1:6">
      <c r="A7101" s="44">
        <v>45677</v>
      </c>
      <c r="B7101" s="4" t="s">
        <v>16</v>
      </c>
      <c r="C7101" s="45">
        <v>1</v>
      </c>
      <c r="D7101" s="4" t="str">
        <f>VLOOKUP(B7101,'P Master'!$A$1:$C$39,3,0)</f>
        <v>0-500</v>
      </c>
      <c r="E7101" s="48">
        <f>VLOOKUP(D7101,'Slabs and Cost'!$B$9:$E$12,3,0)</f>
        <v>6</v>
      </c>
      <c r="F7101" s="48">
        <f t="shared" si="110"/>
        <v>6</v>
      </c>
    </row>
    <row r="7102" ht="14.25" customHeight="1" spans="1:6">
      <c r="A7102" s="44">
        <v>45677</v>
      </c>
      <c r="B7102" s="4" t="s">
        <v>18</v>
      </c>
      <c r="C7102" s="45">
        <v>1</v>
      </c>
      <c r="D7102" s="4" t="str">
        <f>VLOOKUP(B7102,'P Master'!$A$1:$C$39,3,0)</f>
        <v>0-500</v>
      </c>
      <c r="E7102" s="48">
        <f>VLOOKUP(D7102,'Slabs and Cost'!$B$9:$E$12,3,0)</f>
        <v>6</v>
      </c>
      <c r="F7102" s="48">
        <f t="shared" si="110"/>
        <v>6</v>
      </c>
    </row>
    <row r="7103" ht="14.25" customHeight="1" spans="1:6">
      <c r="A7103" s="44">
        <v>45677</v>
      </c>
      <c r="B7103" s="4" t="s">
        <v>37</v>
      </c>
      <c r="C7103" s="45">
        <v>1</v>
      </c>
      <c r="D7103" s="4" t="str">
        <f>VLOOKUP(B7103,'P Master'!$A$1:$C$39,3,0)</f>
        <v>0-500</v>
      </c>
      <c r="E7103" s="48">
        <f>VLOOKUP(D7103,'Slabs and Cost'!$B$9:$E$12,3,0)</f>
        <v>6</v>
      </c>
      <c r="F7103" s="48">
        <f t="shared" si="110"/>
        <v>6</v>
      </c>
    </row>
    <row r="7104" ht="14.25" customHeight="1" spans="1:6">
      <c r="A7104" s="44">
        <v>45677</v>
      </c>
      <c r="B7104" s="4" t="s">
        <v>20</v>
      </c>
      <c r="C7104" s="45">
        <v>1</v>
      </c>
      <c r="D7104" s="4" t="str">
        <f>VLOOKUP(B7104,'P Master'!$A$1:$C$39,3,0)</f>
        <v>0-500</v>
      </c>
      <c r="E7104" s="48">
        <f>VLOOKUP(D7104,'Slabs and Cost'!$B$9:$E$12,3,0)</f>
        <v>6</v>
      </c>
      <c r="F7104" s="48">
        <f t="shared" si="110"/>
        <v>6</v>
      </c>
    </row>
    <row r="7105" ht="14.25" customHeight="1" spans="1:6">
      <c r="A7105" s="44">
        <v>45677</v>
      </c>
      <c r="B7105" s="4" t="s">
        <v>37</v>
      </c>
      <c r="C7105" s="45">
        <v>1</v>
      </c>
      <c r="D7105" s="4" t="str">
        <f>VLOOKUP(B7105,'P Master'!$A$1:$C$39,3,0)</f>
        <v>0-500</v>
      </c>
      <c r="E7105" s="48">
        <f>VLOOKUP(D7105,'Slabs and Cost'!$B$9:$E$12,3,0)</f>
        <v>6</v>
      </c>
      <c r="F7105" s="48">
        <f t="shared" si="110"/>
        <v>6</v>
      </c>
    </row>
    <row r="7106" ht="14.25" customHeight="1" spans="1:6">
      <c r="A7106" s="44">
        <v>45677</v>
      </c>
      <c r="B7106" s="4" t="s">
        <v>11</v>
      </c>
      <c r="C7106" s="45">
        <v>1</v>
      </c>
      <c r="D7106" s="4" t="str">
        <f>VLOOKUP(B7106,'P Master'!$A$1:$C$39,3,0)</f>
        <v>0-500</v>
      </c>
      <c r="E7106" s="48">
        <f>VLOOKUP(D7106,'Slabs and Cost'!$B$9:$E$12,3,0)</f>
        <v>6</v>
      </c>
      <c r="F7106" s="48">
        <f t="shared" si="110"/>
        <v>6</v>
      </c>
    </row>
    <row r="7107" ht="14.25" customHeight="1" spans="1:6">
      <c r="A7107" s="44">
        <v>45677</v>
      </c>
      <c r="B7107" s="4" t="s">
        <v>37</v>
      </c>
      <c r="C7107" s="45">
        <v>1</v>
      </c>
      <c r="D7107" s="4" t="str">
        <f>VLOOKUP(B7107,'P Master'!$A$1:$C$39,3,0)</f>
        <v>0-500</v>
      </c>
      <c r="E7107" s="48">
        <f>VLOOKUP(D7107,'Slabs and Cost'!$B$9:$E$12,3,0)</f>
        <v>6</v>
      </c>
      <c r="F7107" s="48">
        <f t="shared" si="110"/>
        <v>6</v>
      </c>
    </row>
    <row r="7108" ht="14.25" customHeight="1" spans="1:6">
      <c r="A7108" s="44">
        <v>45677</v>
      </c>
      <c r="B7108" s="4" t="s">
        <v>20</v>
      </c>
      <c r="C7108" s="45">
        <v>1</v>
      </c>
      <c r="D7108" s="4" t="str">
        <f>VLOOKUP(B7108,'P Master'!$A$1:$C$39,3,0)</f>
        <v>0-500</v>
      </c>
      <c r="E7108" s="48">
        <f>VLOOKUP(D7108,'Slabs and Cost'!$B$9:$E$12,3,0)</f>
        <v>6</v>
      </c>
      <c r="F7108" s="48">
        <f t="shared" si="110"/>
        <v>6</v>
      </c>
    </row>
    <row r="7109" ht="14.25" customHeight="1" spans="1:6">
      <c r="A7109" s="44">
        <v>45677</v>
      </c>
      <c r="B7109" s="4" t="s">
        <v>37</v>
      </c>
      <c r="C7109" s="45">
        <v>1</v>
      </c>
      <c r="D7109" s="4" t="str">
        <f>VLOOKUP(B7109,'P Master'!$A$1:$C$39,3,0)</f>
        <v>0-500</v>
      </c>
      <c r="E7109" s="48">
        <f>VLOOKUP(D7109,'Slabs and Cost'!$B$9:$E$12,3,0)</f>
        <v>6</v>
      </c>
      <c r="F7109" s="48">
        <f t="shared" ref="F7109:F7172" si="111">C7109*E7109</f>
        <v>6</v>
      </c>
    </row>
    <row r="7110" ht="14.25" customHeight="1" spans="1:6">
      <c r="A7110" s="44">
        <v>45677</v>
      </c>
      <c r="B7110" s="4" t="s">
        <v>12</v>
      </c>
      <c r="C7110" s="45">
        <v>1</v>
      </c>
      <c r="D7110" s="4" t="str">
        <f>VLOOKUP(B7110,'P Master'!$A$1:$C$39,3,0)</f>
        <v>0-500</v>
      </c>
      <c r="E7110" s="48">
        <f>VLOOKUP(D7110,'Slabs and Cost'!$B$9:$E$12,3,0)</f>
        <v>6</v>
      </c>
      <c r="F7110" s="48">
        <f t="shared" si="111"/>
        <v>6</v>
      </c>
    </row>
    <row r="7111" ht="14.25" customHeight="1" spans="1:6">
      <c r="A7111" s="44">
        <v>45677</v>
      </c>
      <c r="B7111" s="4" t="s">
        <v>31</v>
      </c>
      <c r="C7111" s="45">
        <v>1</v>
      </c>
      <c r="D7111" s="4" t="str">
        <f>VLOOKUP(B7111,'P Master'!$A$1:$C$39,3,0)</f>
        <v>500-1</v>
      </c>
      <c r="E7111" s="48">
        <f>VLOOKUP(D7111,'Slabs and Cost'!$B$9:$E$12,3,0)</f>
        <v>6</v>
      </c>
      <c r="F7111" s="48">
        <f t="shared" si="111"/>
        <v>6</v>
      </c>
    </row>
    <row r="7112" ht="14.25" customHeight="1" spans="1:6">
      <c r="A7112" s="44">
        <v>45677</v>
      </c>
      <c r="B7112" s="4" t="s">
        <v>16</v>
      </c>
      <c r="C7112" s="45">
        <v>1</v>
      </c>
      <c r="D7112" s="4" t="str">
        <f>VLOOKUP(B7112,'P Master'!$A$1:$C$39,3,0)</f>
        <v>0-500</v>
      </c>
      <c r="E7112" s="48">
        <f>VLOOKUP(D7112,'Slabs and Cost'!$B$9:$E$12,3,0)</f>
        <v>6</v>
      </c>
      <c r="F7112" s="48">
        <f t="shared" si="111"/>
        <v>6</v>
      </c>
    </row>
    <row r="7113" ht="14.25" customHeight="1" spans="1:6">
      <c r="A7113" s="44">
        <v>45677</v>
      </c>
      <c r="B7113" s="4" t="s">
        <v>17</v>
      </c>
      <c r="C7113" s="45">
        <v>1</v>
      </c>
      <c r="D7113" s="4" t="str">
        <f>VLOOKUP(B7113,'P Master'!$A$1:$C$39,3,0)</f>
        <v>0-500</v>
      </c>
      <c r="E7113" s="48">
        <f>VLOOKUP(D7113,'Slabs and Cost'!$B$9:$E$12,3,0)</f>
        <v>6</v>
      </c>
      <c r="F7113" s="48">
        <f t="shared" si="111"/>
        <v>6</v>
      </c>
    </row>
    <row r="7114" ht="14.25" customHeight="1" spans="1:6">
      <c r="A7114" s="44">
        <v>45677</v>
      </c>
      <c r="B7114" s="46" t="s">
        <v>15</v>
      </c>
      <c r="C7114" s="45">
        <v>1</v>
      </c>
      <c r="D7114" s="4" t="str">
        <f>VLOOKUP(B7114,'P Master'!$A$1:$C$39,3,0)</f>
        <v>500-1</v>
      </c>
      <c r="E7114" s="48">
        <f>VLOOKUP(D7114,'Slabs and Cost'!$B$9:$E$12,3,0)</f>
        <v>6</v>
      </c>
      <c r="F7114" s="48">
        <f t="shared" si="111"/>
        <v>6</v>
      </c>
    </row>
    <row r="7115" ht="14.25" customHeight="1" spans="1:6">
      <c r="A7115" s="44">
        <v>45677</v>
      </c>
      <c r="B7115" s="4" t="s">
        <v>17</v>
      </c>
      <c r="C7115" s="45">
        <v>1</v>
      </c>
      <c r="D7115" s="4" t="str">
        <f>VLOOKUP(B7115,'P Master'!$A$1:$C$39,3,0)</f>
        <v>0-500</v>
      </c>
      <c r="E7115" s="48">
        <f>VLOOKUP(D7115,'Slabs and Cost'!$B$9:$E$12,3,0)</f>
        <v>6</v>
      </c>
      <c r="F7115" s="48">
        <f t="shared" si="111"/>
        <v>6</v>
      </c>
    </row>
    <row r="7116" ht="14.25" customHeight="1" spans="1:6">
      <c r="A7116" s="44">
        <v>45677</v>
      </c>
      <c r="B7116" s="4" t="s">
        <v>37</v>
      </c>
      <c r="C7116" s="45">
        <v>1</v>
      </c>
      <c r="D7116" s="4" t="str">
        <f>VLOOKUP(B7116,'P Master'!$A$1:$C$39,3,0)</f>
        <v>0-500</v>
      </c>
      <c r="E7116" s="48">
        <f>VLOOKUP(D7116,'Slabs and Cost'!$B$9:$E$12,3,0)</f>
        <v>6</v>
      </c>
      <c r="F7116" s="48">
        <f t="shared" si="111"/>
        <v>6</v>
      </c>
    </row>
    <row r="7117" ht="14.25" customHeight="1" spans="1:6">
      <c r="A7117" s="44">
        <v>45677</v>
      </c>
      <c r="B7117" s="4" t="s">
        <v>37</v>
      </c>
      <c r="C7117" s="45">
        <v>1</v>
      </c>
      <c r="D7117" s="4" t="str">
        <f>VLOOKUP(B7117,'P Master'!$A$1:$C$39,3,0)</f>
        <v>0-500</v>
      </c>
      <c r="E7117" s="48">
        <f>VLOOKUP(D7117,'Slabs and Cost'!$B$9:$E$12,3,0)</f>
        <v>6</v>
      </c>
      <c r="F7117" s="48">
        <f t="shared" si="111"/>
        <v>6</v>
      </c>
    </row>
    <row r="7118" ht="14.25" customHeight="1" spans="1:6">
      <c r="A7118" s="44">
        <v>45677</v>
      </c>
      <c r="B7118" s="4" t="s">
        <v>39</v>
      </c>
      <c r="C7118" s="45">
        <v>1</v>
      </c>
      <c r="D7118" s="4" t="str">
        <f>VLOOKUP(B7118,'P Master'!$A$1:$C$39,3,0)</f>
        <v>0-500</v>
      </c>
      <c r="E7118" s="48">
        <f>VLOOKUP(D7118,'Slabs and Cost'!$B$9:$E$12,3,0)</f>
        <v>6</v>
      </c>
      <c r="F7118" s="48">
        <f t="shared" si="111"/>
        <v>6</v>
      </c>
    </row>
    <row r="7119" ht="14.25" customHeight="1" spans="1:6">
      <c r="A7119" s="44">
        <v>45677</v>
      </c>
      <c r="B7119" s="4" t="s">
        <v>37</v>
      </c>
      <c r="C7119" s="45">
        <v>1</v>
      </c>
      <c r="D7119" s="4" t="str">
        <f>VLOOKUP(B7119,'P Master'!$A$1:$C$39,3,0)</f>
        <v>0-500</v>
      </c>
      <c r="E7119" s="48">
        <f>VLOOKUP(D7119,'Slabs and Cost'!$B$9:$E$12,3,0)</f>
        <v>6</v>
      </c>
      <c r="F7119" s="48">
        <f t="shared" si="111"/>
        <v>6</v>
      </c>
    </row>
    <row r="7120" ht="14.25" customHeight="1" spans="1:6">
      <c r="A7120" s="44">
        <v>45677</v>
      </c>
      <c r="B7120" s="4" t="s">
        <v>11</v>
      </c>
      <c r="C7120" s="45">
        <v>1</v>
      </c>
      <c r="D7120" s="4" t="str">
        <f>VLOOKUP(B7120,'P Master'!$A$1:$C$39,3,0)</f>
        <v>0-500</v>
      </c>
      <c r="E7120" s="48">
        <f>VLOOKUP(D7120,'Slabs and Cost'!$B$9:$E$12,3,0)</f>
        <v>6</v>
      </c>
      <c r="F7120" s="48">
        <f t="shared" si="111"/>
        <v>6</v>
      </c>
    </row>
    <row r="7121" ht="14.25" customHeight="1" spans="1:6">
      <c r="A7121" s="44">
        <v>45677</v>
      </c>
      <c r="B7121" s="4" t="s">
        <v>46</v>
      </c>
      <c r="C7121" s="45">
        <v>1</v>
      </c>
      <c r="D7121" s="4" t="str">
        <f>VLOOKUP(B7121,'P Master'!$A$1:$C$39,3,0)</f>
        <v>0-500</v>
      </c>
      <c r="E7121" s="48">
        <f>VLOOKUP(D7121,'Slabs and Cost'!$B$9:$E$12,3,0)</f>
        <v>6</v>
      </c>
      <c r="F7121" s="48">
        <f t="shared" si="111"/>
        <v>6</v>
      </c>
    </row>
    <row r="7122" ht="14.25" customHeight="1" spans="1:6">
      <c r="A7122" s="44">
        <v>45677</v>
      </c>
      <c r="B7122" s="4" t="s">
        <v>23</v>
      </c>
      <c r="C7122" s="45">
        <v>1</v>
      </c>
      <c r="D7122" s="4" t="str">
        <f>VLOOKUP(B7122,'P Master'!$A$1:$C$39,3,0)</f>
        <v>0-500</v>
      </c>
      <c r="E7122" s="48">
        <f>VLOOKUP(D7122,'Slabs and Cost'!$B$9:$E$12,3,0)</f>
        <v>6</v>
      </c>
      <c r="F7122" s="48">
        <f t="shared" si="111"/>
        <v>6</v>
      </c>
    </row>
    <row r="7123" ht="14.25" customHeight="1" spans="1:6">
      <c r="A7123" s="44">
        <v>45677</v>
      </c>
      <c r="B7123" s="4" t="s">
        <v>46</v>
      </c>
      <c r="C7123" s="45">
        <v>1</v>
      </c>
      <c r="D7123" s="4" t="str">
        <f>VLOOKUP(B7123,'P Master'!$A$1:$C$39,3,0)</f>
        <v>0-500</v>
      </c>
      <c r="E7123" s="48">
        <f>VLOOKUP(D7123,'Slabs and Cost'!$B$9:$E$12,3,0)</f>
        <v>6</v>
      </c>
      <c r="F7123" s="48">
        <f t="shared" si="111"/>
        <v>6</v>
      </c>
    </row>
    <row r="7124" ht="14.25" customHeight="1" spans="1:6">
      <c r="A7124" s="44">
        <v>45677</v>
      </c>
      <c r="B7124" s="4" t="s">
        <v>38</v>
      </c>
      <c r="C7124" s="45">
        <v>1</v>
      </c>
      <c r="D7124" s="4" t="str">
        <f>VLOOKUP(B7124,'P Master'!$A$1:$C$39,3,0)</f>
        <v>0-500</v>
      </c>
      <c r="E7124" s="48">
        <f>VLOOKUP(D7124,'Slabs and Cost'!$B$9:$E$12,3,0)</f>
        <v>6</v>
      </c>
      <c r="F7124" s="48">
        <f t="shared" si="111"/>
        <v>6</v>
      </c>
    </row>
    <row r="7125" ht="14.25" customHeight="1" spans="1:6">
      <c r="A7125" s="44">
        <v>45677</v>
      </c>
      <c r="B7125" s="4" t="s">
        <v>20</v>
      </c>
      <c r="C7125" s="45">
        <v>1</v>
      </c>
      <c r="D7125" s="4" t="str">
        <f>VLOOKUP(B7125,'P Master'!$A$1:$C$39,3,0)</f>
        <v>0-500</v>
      </c>
      <c r="E7125" s="48">
        <f>VLOOKUP(D7125,'Slabs and Cost'!$B$9:$E$12,3,0)</f>
        <v>6</v>
      </c>
      <c r="F7125" s="48">
        <f t="shared" si="111"/>
        <v>6</v>
      </c>
    </row>
    <row r="7126" ht="14.25" customHeight="1" spans="1:6">
      <c r="A7126" s="44">
        <v>45677</v>
      </c>
      <c r="B7126" s="4" t="s">
        <v>46</v>
      </c>
      <c r="C7126" s="45">
        <v>1</v>
      </c>
      <c r="D7126" s="4" t="str">
        <f>VLOOKUP(B7126,'P Master'!$A$1:$C$39,3,0)</f>
        <v>0-500</v>
      </c>
      <c r="E7126" s="48">
        <f>VLOOKUP(D7126,'Slabs and Cost'!$B$9:$E$12,3,0)</f>
        <v>6</v>
      </c>
      <c r="F7126" s="48">
        <f t="shared" si="111"/>
        <v>6</v>
      </c>
    </row>
    <row r="7127" ht="14.25" customHeight="1" spans="1:6">
      <c r="A7127" s="44">
        <v>45677</v>
      </c>
      <c r="B7127" s="4" t="s">
        <v>12</v>
      </c>
      <c r="C7127" s="45">
        <v>1</v>
      </c>
      <c r="D7127" s="4" t="str">
        <f>VLOOKUP(B7127,'P Master'!$A$1:$C$39,3,0)</f>
        <v>0-500</v>
      </c>
      <c r="E7127" s="48">
        <f>VLOOKUP(D7127,'Slabs and Cost'!$B$9:$E$12,3,0)</f>
        <v>6</v>
      </c>
      <c r="F7127" s="48">
        <f t="shared" si="111"/>
        <v>6</v>
      </c>
    </row>
    <row r="7128" ht="14.25" customHeight="1" spans="1:6">
      <c r="A7128" s="44">
        <v>45677</v>
      </c>
      <c r="B7128" s="4" t="s">
        <v>46</v>
      </c>
      <c r="C7128" s="45">
        <v>1</v>
      </c>
      <c r="D7128" s="4" t="str">
        <f>VLOOKUP(B7128,'P Master'!$A$1:$C$39,3,0)</f>
        <v>0-500</v>
      </c>
      <c r="E7128" s="48">
        <f>VLOOKUP(D7128,'Slabs and Cost'!$B$9:$E$12,3,0)</f>
        <v>6</v>
      </c>
      <c r="F7128" s="48">
        <f t="shared" si="111"/>
        <v>6</v>
      </c>
    </row>
    <row r="7129" ht="14.25" customHeight="1" spans="1:6">
      <c r="A7129" s="44">
        <v>45677</v>
      </c>
      <c r="B7129" s="4" t="s">
        <v>19</v>
      </c>
      <c r="C7129" s="45">
        <v>1</v>
      </c>
      <c r="D7129" s="4" t="str">
        <f>VLOOKUP(B7129,'P Master'!$A$1:$C$39,3,0)</f>
        <v>0-500</v>
      </c>
      <c r="E7129" s="48">
        <f>VLOOKUP(D7129,'Slabs and Cost'!$B$9:$E$12,3,0)</f>
        <v>6</v>
      </c>
      <c r="F7129" s="48">
        <f t="shared" si="111"/>
        <v>6</v>
      </c>
    </row>
    <row r="7130" ht="14.25" customHeight="1" spans="1:6">
      <c r="A7130" s="44">
        <v>45677</v>
      </c>
      <c r="B7130" s="4" t="s">
        <v>18</v>
      </c>
      <c r="C7130" s="45">
        <v>1</v>
      </c>
      <c r="D7130" s="4" t="str">
        <f>VLOOKUP(B7130,'P Master'!$A$1:$C$39,3,0)</f>
        <v>0-500</v>
      </c>
      <c r="E7130" s="48">
        <f>VLOOKUP(D7130,'Slabs and Cost'!$B$9:$E$12,3,0)</f>
        <v>6</v>
      </c>
      <c r="F7130" s="48">
        <f t="shared" si="111"/>
        <v>6</v>
      </c>
    </row>
    <row r="7131" ht="14.25" customHeight="1" spans="1:6">
      <c r="A7131" s="44">
        <v>45677</v>
      </c>
      <c r="B7131" s="4" t="s">
        <v>37</v>
      </c>
      <c r="C7131" s="45">
        <v>1</v>
      </c>
      <c r="D7131" s="4" t="str">
        <f>VLOOKUP(B7131,'P Master'!$A$1:$C$39,3,0)</f>
        <v>0-500</v>
      </c>
      <c r="E7131" s="48">
        <f>VLOOKUP(D7131,'Slabs and Cost'!$B$9:$E$12,3,0)</f>
        <v>6</v>
      </c>
      <c r="F7131" s="48">
        <f t="shared" si="111"/>
        <v>6</v>
      </c>
    </row>
    <row r="7132" ht="14.25" customHeight="1" spans="1:6">
      <c r="A7132" s="44">
        <v>45677</v>
      </c>
      <c r="B7132" s="4" t="s">
        <v>37</v>
      </c>
      <c r="C7132" s="45">
        <v>1</v>
      </c>
      <c r="D7132" s="4" t="str">
        <f>VLOOKUP(B7132,'P Master'!$A$1:$C$39,3,0)</f>
        <v>0-500</v>
      </c>
      <c r="E7132" s="48">
        <f>VLOOKUP(D7132,'Slabs and Cost'!$B$9:$E$12,3,0)</f>
        <v>6</v>
      </c>
      <c r="F7132" s="48">
        <f t="shared" si="111"/>
        <v>6</v>
      </c>
    </row>
    <row r="7133" ht="14.25" customHeight="1" spans="1:6">
      <c r="A7133" s="44">
        <v>45677</v>
      </c>
      <c r="B7133" s="4" t="s">
        <v>18</v>
      </c>
      <c r="C7133" s="45">
        <v>1</v>
      </c>
      <c r="D7133" s="4" t="str">
        <f>VLOOKUP(B7133,'P Master'!$A$1:$C$39,3,0)</f>
        <v>0-500</v>
      </c>
      <c r="E7133" s="48">
        <f>VLOOKUP(D7133,'Slabs and Cost'!$B$9:$E$12,3,0)</f>
        <v>6</v>
      </c>
      <c r="F7133" s="48">
        <f t="shared" si="111"/>
        <v>6</v>
      </c>
    </row>
    <row r="7134" ht="14.25" customHeight="1" spans="1:6">
      <c r="A7134" s="44">
        <v>45677</v>
      </c>
      <c r="B7134" s="4" t="s">
        <v>37</v>
      </c>
      <c r="C7134" s="45">
        <v>1</v>
      </c>
      <c r="D7134" s="4" t="str">
        <f>VLOOKUP(B7134,'P Master'!$A$1:$C$39,3,0)</f>
        <v>0-500</v>
      </c>
      <c r="E7134" s="48">
        <f>VLOOKUP(D7134,'Slabs and Cost'!$B$9:$E$12,3,0)</f>
        <v>6</v>
      </c>
      <c r="F7134" s="48">
        <f t="shared" si="111"/>
        <v>6</v>
      </c>
    </row>
    <row r="7135" ht="14.25" customHeight="1" spans="1:6">
      <c r="A7135" s="44">
        <v>45677</v>
      </c>
      <c r="B7135" s="4" t="s">
        <v>37</v>
      </c>
      <c r="C7135" s="45">
        <v>1</v>
      </c>
      <c r="D7135" s="4" t="str">
        <f>VLOOKUP(B7135,'P Master'!$A$1:$C$39,3,0)</f>
        <v>0-500</v>
      </c>
      <c r="E7135" s="48">
        <f>VLOOKUP(D7135,'Slabs and Cost'!$B$9:$E$12,3,0)</f>
        <v>6</v>
      </c>
      <c r="F7135" s="48">
        <f t="shared" si="111"/>
        <v>6</v>
      </c>
    </row>
    <row r="7136" ht="14.25" customHeight="1" spans="1:6">
      <c r="A7136" s="44">
        <v>45677</v>
      </c>
      <c r="B7136" s="4" t="s">
        <v>31</v>
      </c>
      <c r="C7136" s="45">
        <v>1</v>
      </c>
      <c r="D7136" s="4" t="str">
        <f>VLOOKUP(B7136,'P Master'!$A$1:$C$39,3,0)</f>
        <v>500-1</v>
      </c>
      <c r="E7136" s="48">
        <f>VLOOKUP(D7136,'Slabs and Cost'!$B$9:$E$12,3,0)</f>
        <v>6</v>
      </c>
      <c r="F7136" s="48">
        <f t="shared" si="111"/>
        <v>6</v>
      </c>
    </row>
    <row r="7137" ht="14.25" customHeight="1" spans="1:6">
      <c r="A7137" s="44">
        <v>45677</v>
      </c>
      <c r="B7137" s="46" t="s">
        <v>15</v>
      </c>
      <c r="C7137" s="45">
        <v>1</v>
      </c>
      <c r="D7137" s="4" t="str">
        <f>VLOOKUP(B7137,'P Master'!$A$1:$C$39,3,0)</f>
        <v>500-1</v>
      </c>
      <c r="E7137" s="48">
        <f>VLOOKUP(D7137,'Slabs and Cost'!$B$9:$E$12,3,0)</f>
        <v>6</v>
      </c>
      <c r="F7137" s="48">
        <f t="shared" si="111"/>
        <v>6</v>
      </c>
    </row>
    <row r="7138" ht="14.25" customHeight="1" spans="1:6">
      <c r="A7138" s="44">
        <v>45677</v>
      </c>
      <c r="B7138" s="4" t="s">
        <v>12</v>
      </c>
      <c r="C7138" s="45">
        <v>1</v>
      </c>
      <c r="D7138" s="4" t="str">
        <f>VLOOKUP(B7138,'P Master'!$A$1:$C$39,3,0)</f>
        <v>0-500</v>
      </c>
      <c r="E7138" s="48">
        <f>VLOOKUP(D7138,'Slabs and Cost'!$B$9:$E$12,3,0)</f>
        <v>6</v>
      </c>
      <c r="F7138" s="48">
        <f t="shared" si="111"/>
        <v>6</v>
      </c>
    </row>
    <row r="7139" ht="14.25" customHeight="1" spans="1:6">
      <c r="A7139" s="44">
        <v>45677</v>
      </c>
      <c r="B7139" s="4" t="s">
        <v>37</v>
      </c>
      <c r="C7139" s="45">
        <v>1</v>
      </c>
      <c r="D7139" s="4" t="str">
        <f>VLOOKUP(B7139,'P Master'!$A$1:$C$39,3,0)</f>
        <v>0-500</v>
      </c>
      <c r="E7139" s="48">
        <f>VLOOKUP(D7139,'Slabs and Cost'!$B$9:$E$12,3,0)</f>
        <v>6</v>
      </c>
      <c r="F7139" s="48">
        <f t="shared" si="111"/>
        <v>6</v>
      </c>
    </row>
    <row r="7140" ht="14.25" customHeight="1" spans="1:6">
      <c r="A7140" s="44">
        <v>45677</v>
      </c>
      <c r="B7140" s="4" t="s">
        <v>16</v>
      </c>
      <c r="C7140" s="45">
        <v>1</v>
      </c>
      <c r="D7140" s="4" t="str">
        <f>VLOOKUP(B7140,'P Master'!$A$1:$C$39,3,0)</f>
        <v>0-500</v>
      </c>
      <c r="E7140" s="48">
        <f>VLOOKUP(D7140,'Slabs and Cost'!$B$9:$E$12,3,0)</f>
        <v>6</v>
      </c>
      <c r="F7140" s="48">
        <f t="shared" si="111"/>
        <v>6</v>
      </c>
    </row>
    <row r="7141" ht="14.25" customHeight="1" spans="1:6">
      <c r="A7141" s="44">
        <v>45677</v>
      </c>
      <c r="B7141" s="4" t="s">
        <v>21</v>
      </c>
      <c r="C7141" s="45">
        <v>1</v>
      </c>
      <c r="D7141" s="4" t="str">
        <f>VLOOKUP(B7141,'P Master'!$A$1:$C$39,3,0)</f>
        <v>1-2</v>
      </c>
      <c r="E7141" s="48">
        <f>VLOOKUP(D7141,'Slabs and Cost'!$B$9:$E$12,3,0)</f>
        <v>7.2</v>
      </c>
      <c r="F7141" s="48">
        <f t="shared" si="111"/>
        <v>7.2</v>
      </c>
    </row>
    <row r="7142" ht="14.25" customHeight="1" spans="1:6">
      <c r="A7142" s="44">
        <v>45677</v>
      </c>
      <c r="B7142" s="4" t="s">
        <v>42</v>
      </c>
      <c r="C7142" s="45">
        <v>1</v>
      </c>
      <c r="D7142" s="4" t="str">
        <f>VLOOKUP(B7142,'P Master'!$A$1:$C$39,3,0)</f>
        <v>0-500</v>
      </c>
      <c r="E7142" s="48">
        <f>VLOOKUP(D7142,'Slabs and Cost'!$B$9:$E$12,3,0)</f>
        <v>6</v>
      </c>
      <c r="F7142" s="48">
        <f t="shared" si="111"/>
        <v>6</v>
      </c>
    </row>
    <row r="7143" ht="14.25" customHeight="1" spans="1:6">
      <c r="A7143" s="44">
        <v>45677</v>
      </c>
      <c r="B7143" s="4" t="s">
        <v>17</v>
      </c>
      <c r="C7143" s="45">
        <v>1</v>
      </c>
      <c r="D7143" s="4" t="str">
        <f>VLOOKUP(B7143,'P Master'!$A$1:$C$39,3,0)</f>
        <v>0-500</v>
      </c>
      <c r="E7143" s="48">
        <f>VLOOKUP(D7143,'Slabs and Cost'!$B$9:$E$12,3,0)</f>
        <v>6</v>
      </c>
      <c r="F7143" s="48">
        <f t="shared" si="111"/>
        <v>6</v>
      </c>
    </row>
    <row r="7144" ht="14.25" customHeight="1" spans="1:6">
      <c r="A7144" s="44">
        <v>45677</v>
      </c>
      <c r="B7144" s="4" t="s">
        <v>9</v>
      </c>
      <c r="C7144" s="45">
        <v>1</v>
      </c>
      <c r="D7144" s="4" t="str">
        <f>VLOOKUP(B7144,'P Master'!$A$1:$C$39,3,0)</f>
        <v>0-500</v>
      </c>
      <c r="E7144" s="48">
        <f>VLOOKUP(D7144,'Slabs and Cost'!$B$9:$E$12,3,0)</f>
        <v>6</v>
      </c>
      <c r="F7144" s="48">
        <f t="shared" si="111"/>
        <v>6</v>
      </c>
    </row>
    <row r="7145" ht="14.25" customHeight="1" spans="1:6">
      <c r="A7145" s="44">
        <v>45677</v>
      </c>
      <c r="B7145" s="4" t="s">
        <v>19</v>
      </c>
      <c r="C7145" s="45">
        <v>1</v>
      </c>
      <c r="D7145" s="4" t="str">
        <f>VLOOKUP(B7145,'P Master'!$A$1:$C$39,3,0)</f>
        <v>0-500</v>
      </c>
      <c r="E7145" s="48">
        <f>VLOOKUP(D7145,'Slabs and Cost'!$B$9:$E$12,3,0)</f>
        <v>6</v>
      </c>
      <c r="F7145" s="48">
        <f t="shared" si="111"/>
        <v>6</v>
      </c>
    </row>
    <row r="7146" ht="14.25" customHeight="1" spans="1:6">
      <c r="A7146" s="44">
        <v>45677</v>
      </c>
      <c r="B7146" s="4" t="s">
        <v>16</v>
      </c>
      <c r="C7146" s="45">
        <v>1</v>
      </c>
      <c r="D7146" s="4" t="str">
        <f>VLOOKUP(B7146,'P Master'!$A$1:$C$39,3,0)</f>
        <v>0-500</v>
      </c>
      <c r="E7146" s="48">
        <f>VLOOKUP(D7146,'Slabs and Cost'!$B$9:$E$12,3,0)</f>
        <v>6</v>
      </c>
      <c r="F7146" s="48">
        <f t="shared" si="111"/>
        <v>6</v>
      </c>
    </row>
    <row r="7147" ht="14.25" customHeight="1" spans="1:6">
      <c r="A7147" s="44">
        <v>45677</v>
      </c>
      <c r="B7147" s="4" t="s">
        <v>22</v>
      </c>
      <c r="C7147" s="45">
        <v>1</v>
      </c>
      <c r="D7147" s="4" t="str">
        <f>VLOOKUP(B7147,'P Master'!$A$1:$C$39,3,0)</f>
        <v>0-500</v>
      </c>
      <c r="E7147" s="48">
        <f>VLOOKUP(D7147,'Slabs and Cost'!$B$9:$E$12,3,0)</f>
        <v>6</v>
      </c>
      <c r="F7147" s="48">
        <f t="shared" si="111"/>
        <v>6</v>
      </c>
    </row>
    <row r="7148" ht="14.25" customHeight="1" spans="1:6">
      <c r="A7148" s="44">
        <v>45677</v>
      </c>
      <c r="B7148" s="4" t="s">
        <v>16</v>
      </c>
      <c r="C7148" s="45">
        <v>1</v>
      </c>
      <c r="D7148" s="4" t="str">
        <f>VLOOKUP(B7148,'P Master'!$A$1:$C$39,3,0)</f>
        <v>0-500</v>
      </c>
      <c r="E7148" s="48">
        <f>VLOOKUP(D7148,'Slabs and Cost'!$B$9:$E$12,3,0)</f>
        <v>6</v>
      </c>
      <c r="F7148" s="48">
        <f t="shared" si="111"/>
        <v>6</v>
      </c>
    </row>
    <row r="7149" ht="14.25" customHeight="1" spans="1:6">
      <c r="A7149" s="44">
        <v>45677</v>
      </c>
      <c r="B7149" s="4" t="s">
        <v>18</v>
      </c>
      <c r="C7149" s="45">
        <v>1</v>
      </c>
      <c r="D7149" s="4" t="str">
        <f>VLOOKUP(B7149,'P Master'!$A$1:$C$39,3,0)</f>
        <v>0-500</v>
      </c>
      <c r="E7149" s="48">
        <f>VLOOKUP(D7149,'Slabs and Cost'!$B$9:$E$12,3,0)</f>
        <v>6</v>
      </c>
      <c r="F7149" s="48">
        <f t="shared" si="111"/>
        <v>6</v>
      </c>
    </row>
    <row r="7150" ht="14.25" customHeight="1" spans="1:6">
      <c r="A7150" s="44">
        <v>45677</v>
      </c>
      <c r="B7150" s="4" t="s">
        <v>37</v>
      </c>
      <c r="C7150" s="45">
        <v>1</v>
      </c>
      <c r="D7150" s="4" t="str">
        <f>VLOOKUP(B7150,'P Master'!$A$1:$C$39,3,0)</f>
        <v>0-500</v>
      </c>
      <c r="E7150" s="48">
        <f>VLOOKUP(D7150,'Slabs and Cost'!$B$9:$E$12,3,0)</f>
        <v>6</v>
      </c>
      <c r="F7150" s="48">
        <f t="shared" si="111"/>
        <v>6</v>
      </c>
    </row>
    <row r="7151" ht="14.25" customHeight="1" spans="1:6">
      <c r="A7151" s="44">
        <v>45677</v>
      </c>
      <c r="B7151" s="46" t="s">
        <v>15</v>
      </c>
      <c r="C7151" s="45">
        <v>1</v>
      </c>
      <c r="D7151" s="4" t="str">
        <f>VLOOKUP(B7151,'P Master'!$A$1:$C$39,3,0)</f>
        <v>500-1</v>
      </c>
      <c r="E7151" s="48">
        <f>VLOOKUP(D7151,'Slabs and Cost'!$B$9:$E$12,3,0)</f>
        <v>6</v>
      </c>
      <c r="F7151" s="48">
        <f t="shared" si="111"/>
        <v>6</v>
      </c>
    </row>
    <row r="7152" ht="14.25" customHeight="1" spans="1:6">
      <c r="A7152" s="44">
        <v>45677</v>
      </c>
      <c r="B7152" s="4" t="s">
        <v>37</v>
      </c>
      <c r="C7152" s="45">
        <v>1</v>
      </c>
      <c r="D7152" s="4" t="str">
        <f>VLOOKUP(B7152,'P Master'!$A$1:$C$39,3,0)</f>
        <v>0-500</v>
      </c>
      <c r="E7152" s="48">
        <f>VLOOKUP(D7152,'Slabs and Cost'!$B$9:$E$12,3,0)</f>
        <v>6</v>
      </c>
      <c r="F7152" s="48">
        <f t="shared" si="111"/>
        <v>6</v>
      </c>
    </row>
    <row r="7153" ht="14.25" customHeight="1" spans="1:6">
      <c r="A7153" s="44">
        <v>45677</v>
      </c>
      <c r="B7153" s="4" t="s">
        <v>37</v>
      </c>
      <c r="C7153" s="45">
        <v>1</v>
      </c>
      <c r="D7153" s="4" t="str">
        <f>VLOOKUP(B7153,'P Master'!$A$1:$C$39,3,0)</f>
        <v>0-500</v>
      </c>
      <c r="E7153" s="48">
        <f>VLOOKUP(D7153,'Slabs and Cost'!$B$9:$E$12,3,0)</f>
        <v>6</v>
      </c>
      <c r="F7153" s="48">
        <f t="shared" si="111"/>
        <v>6</v>
      </c>
    </row>
    <row r="7154" ht="14.25" customHeight="1" spans="1:6">
      <c r="A7154" s="44">
        <v>45677</v>
      </c>
      <c r="B7154" s="4" t="s">
        <v>16</v>
      </c>
      <c r="C7154" s="45">
        <v>1</v>
      </c>
      <c r="D7154" s="4" t="str">
        <f>VLOOKUP(B7154,'P Master'!$A$1:$C$39,3,0)</f>
        <v>0-500</v>
      </c>
      <c r="E7154" s="48">
        <f>VLOOKUP(D7154,'Slabs and Cost'!$B$9:$E$12,3,0)</f>
        <v>6</v>
      </c>
      <c r="F7154" s="48">
        <f t="shared" si="111"/>
        <v>6</v>
      </c>
    </row>
    <row r="7155" ht="14.25" customHeight="1" spans="1:6">
      <c r="A7155" s="44">
        <v>45677</v>
      </c>
      <c r="B7155" s="4" t="s">
        <v>37</v>
      </c>
      <c r="C7155" s="45">
        <v>1</v>
      </c>
      <c r="D7155" s="4" t="str">
        <f>VLOOKUP(B7155,'P Master'!$A$1:$C$39,3,0)</f>
        <v>0-500</v>
      </c>
      <c r="E7155" s="48">
        <f>VLOOKUP(D7155,'Slabs and Cost'!$B$9:$E$12,3,0)</f>
        <v>6</v>
      </c>
      <c r="F7155" s="48">
        <f t="shared" si="111"/>
        <v>6</v>
      </c>
    </row>
    <row r="7156" ht="14.25" customHeight="1" spans="1:6">
      <c r="A7156" s="44">
        <v>45677</v>
      </c>
      <c r="B7156" s="46" t="s">
        <v>15</v>
      </c>
      <c r="C7156" s="45">
        <v>1</v>
      </c>
      <c r="D7156" s="4" t="str">
        <f>VLOOKUP(B7156,'P Master'!$A$1:$C$39,3,0)</f>
        <v>500-1</v>
      </c>
      <c r="E7156" s="48">
        <f>VLOOKUP(D7156,'Slabs and Cost'!$B$9:$E$12,3,0)</f>
        <v>6</v>
      </c>
      <c r="F7156" s="48">
        <f t="shared" si="111"/>
        <v>6</v>
      </c>
    </row>
    <row r="7157" ht="14.25" customHeight="1" spans="1:6">
      <c r="A7157" s="44">
        <v>45677</v>
      </c>
      <c r="B7157" s="4" t="s">
        <v>21</v>
      </c>
      <c r="C7157" s="45">
        <v>1</v>
      </c>
      <c r="D7157" s="4" t="str">
        <f>VLOOKUP(B7157,'P Master'!$A$1:$C$39,3,0)</f>
        <v>1-2</v>
      </c>
      <c r="E7157" s="48">
        <f>VLOOKUP(D7157,'Slabs and Cost'!$B$9:$E$12,3,0)</f>
        <v>7.2</v>
      </c>
      <c r="F7157" s="48">
        <f t="shared" si="111"/>
        <v>7.2</v>
      </c>
    </row>
    <row r="7158" ht="14.25" customHeight="1" spans="1:6">
      <c r="A7158" s="44">
        <v>45677</v>
      </c>
      <c r="B7158" s="4" t="s">
        <v>25</v>
      </c>
      <c r="C7158" s="45">
        <v>1</v>
      </c>
      <c r="D7158" s="4" t="str">
        <f>VLOOKUP(B7158,'P Master'!$A$1:$C$39,3,0)</f>
        <v>0-500</v>
      </c>
      <c r="E7158" s="48">
        <f>VLOOKUP(D7158,'Slabs and Cost'!$B$9:$E$12,3,0)</f>
        <v>6</v>
      </c>
      <c r="F7158" s="48">
        <f t="shared" si="111"/>
        <v>6</v>
      </c>
    </row>
    <row r="7159" ht="14.25" customHeight="1" spans="1:6">
      <c r="A7159" s="44">
        <v>45677</v>
      </c>
      <c r="B7159" s="4" t="s">
        <v>37</v>
      </c>
      <c r="C7159" s="45">
        <v>1</v>
      </c>
      <c r="D7159" s="4" t="str">
        <f>VLOOKUP(B7159,'P Master'!$A$1:$C$39,3,0)</f>
        <v>0-500</v>
      </c>
      <c r="E7159" s="48">
        <f>VLOOKUP(D7159,'Slabs and Cost'!$B$9:$E$12,3,0)</f>
        <v>6</v>
      </c>
      <c r="F7159" s="48">
        <f t="shared" si="111"/>
        <v>6</v>
      </c>
    </row>
    <row r="7160" ht="14.25" customHeight="1" spans="1:6">
      <c r="A7160" s="44">
        <v>45677</v>
      </c>
      <c r="B7160" s="4" t="s">
        <v>39</v>
      </c>
      <c r="C7160" s="45">
        <v>1</v>
      </c>
      <c r="D7160" s="4" t="str">
        <f>VLOOKUP(B7160,'P Master'!$A$1:$C$39,3,0)</f>
        <v>0-500</v>
      </c>
      <c r="E7160" s="48">
        <f>VLOOKUP(D7160,'Slabs and Cost'!$B$9:$E$12,3,0)</f>
        <v>6</v>
      </c>
      <c r="F7160" s="48">
        <f t="shared" si="111"/>
        <v>6</v>
      </c>
    </row>
    <row r="7161" ht="14.25" customHeight="1" spans="1:6">
      <c r="A7161" s="44">
        <v>45677</v>
      </c>
      <c r="B7161" s="4" t="s">
        <v>18</v>
      </c>
      <c r="C7161" s="45">
        <v>1</v>
      </c>
      <c r="D7161" s="4" t="str">
        <f>VLOOKUP(B7161,'P Master'!$A$1:$C$39,3,0)</f>
        <v>0-500</v>
      </c>
      <c r="E7161" s="48">
        <f>VLOOKUP(D7161,'Slabs and Cost'!$B$9:$E$12,3,0)</f>
        <v>6</v>
      </c>
      <c r="F7161" s="48">
        <f t="shared" si="111"/>
        <v>6</v>
      </c>
    </row>
    <row r="7162" ht="14.25" customHeight="1" spans="1:6">
      <c r="A7162" s="44">
        <v>45677</v>
      </c>
      <c r="B7162" s="4" t="s">
        <v>37</v>
      </c>
      <c r="C7162" s="45">
        <v>1</v>
      </c>
      <c r="D7162" s="4" t="str">
        <f>VLOOKUP(B7162,'P Master'!$A$1:$C$39,3,0)</f>
        <v>0-500</v>
      </c>
      <c r="E7162" s="48">
        <f>VLOOKUP(D7162,'Slabs and Cost'!$B$9:$E$12,3,0)</f>
        <v>6</v>
      </c>
      <c r="F7162" s="48">
        <f t="shared" si="111"/>
        <v>6</v>
      </c>
    </row>
    <row r="7163" ht="14.25" customHeight="1" spans="1:6">
      <c r="A7163" s="44">
        <v>45677</v>
      </c>
      <c r="B7163" s="4" t="s">
        <v>37</v>
      </c>
      <c r="C7163" s="45">
        <v>1</v>
      </c>
      <c r="D7163" s="4" t="str">
        <f>VLOOKUP(B7163,'P Master'!$A$1:$C$39,3,0)</f>
        <v>0-500</v>
      </c>
      <c r="E7163" s="48">
        <f>VLOOKUP(D7163,'Slabs and Cost'!$B$9:$E$12,3,0)</f>
        <v>6</v>
      </c>
      <c r="F7163" s="48">
        <f t="shared" si="111"/>
        <v>6</v>
      </c>
    </row>
    <row r="7164" ht="14.25" customHeight="1" spans="1:6">
      <c r="A7164" s="44">
        <v>45677</v>
      </c>
      <c r="B7164" s="4" t="s">
        <v>37</v>
      </c>
      <c r="C7164" s="45">
        <v>1</v>
      </c>
      <c r="D7164" s="4" t="str">
        <f>VLOOKUP(B7164,'P Master'!$A$1:$C$39,3,0)</f>
        <v>0-500</v>
      </c>
      <c r="E7164" s="48">
        <f>VLOOKUP(D7164,'Slabs and Cost'!$B$9:$E$12,3,0)</f>
        <v>6</v>
      </c>
      <c r="F7164" s="48">
        <f t="shared" si="111"/>
        <v>6</v>
      </c>
    </row>
    <row r="7165" ht="14.25" customHeight="1" spans="1:6">
      <c r="A7165" s="44">
        <v>45677</v>
      </c>
      <c r="B7165" s="4" t="s">
        <v>37</v>
      </c>
      <c r="C7165" s="45">
        <v>1</v>
      </c>
      <c r="D7165" s="4" t="str">
        <f>VLOOKUP(B7165,'P Master'!$A$1:$C$39,3,0)</f>
        <v>0-500</v>
      </c>
      <c r="E7165" s="48">
        <f>VLOOKUP(D7165,'Slabs and Cost'!$B$9:$E$12,3,0)</f>
        <v>6</v>
      </c>
      <c r="F7165" s="48">
        <f t="shared" si="111"/>
        <v>6</v>
      </c>
    </row>
    <row r="7166" ht="14.25" customHeight="1" spans="1:6">
      <c r="A7166" s="44">
        <v>45677</v>
      </c>
      <c r="B7166" s="4" t="s">
        <v>37</v>
      </c>
      <c r="C7166" s="45">
        <v>1</v>
      </c>
      <c r="D7166" s="4" t="str">
        <f>VLOOKUP(B7166,'P Master'!$A$1:$C$39,3,0)</f>
        <v>0-500</v>
      </c>
      <c r="E7166" s="48">
        <f>VLOOKUP(D7166,'Slabs and Cost'!$B$9:$E$12,3,0)</f>
        <v>6</v>
      </c>
      <c r="F7166" s="48">
        <f t="shared" si="111"/>
        <v>6</v>
      </c>
    </row>
    <row r="7167" ht="14.25" customHeight="1" spans="1:6">
      <c r="A7167" s="44">
        <v>45677</v>
      </c>
      <c r="B7167" s="4" t="s">
        <v>16</v>
      </c>
      <c r="C7167" s="45">
        <v>1</v>
      </c>
      <c r="D7167" s="4" t="str">
        <f>VLOOKUP(B7167,'P Master'!$A$1:$C$39,3,0)</f>
        <v>0-500</v>
      </c>
      <c r="E7167" s="48">
        <f>VLOOKUP(D7167,'Slabs and Cost'!$B$9:$E$12,3,0)</f>
        <v>6</v>
      </c>
      <c r="F7167" s="48">
        <f t="shared" si="111"/>
        <v>6</v>
      </c>
    </row>
    <row r="7168" ht="14.25" customHeight="1" spans="1:6">
      <c r="A7168" s="44">
        <v>45677</v>
      </c>
      <c r="B7168" s="4" t="s">
        <v>37</v>
      </c>
      <c r="C7168" s="45">
        <v>1</v>
      </c>
      <c r="D7168" s="4" t="str">
        <f>VLOOKUP(B7168,'P Master'!$A$1:$C$39,3,0)</f>
        <v>0-500</v>
      </c>
      <c r="E7168" s="48">
        <f>VLOOKUP(D7168,'Slabs and Cost'!$B$9:$E$12,3,0)</f>
        <v>6</v>
      </c>
      <c r="F7168" s="48">
        <f t="shared" si="111"/>
        <v>6</v>
      </c>
    </row>
    <row r="7169" ht="14.25" customHeight="1" spans="1:6">
      <c r="A7169" s="44">
        <v>45677</v>
      </c>
      <c r="B7169" s="4" t="s">
        <v>18</v>
      </c>
      <c r="C7169" s="45">
        <v>1</v>
      </c>
      <c r="D7169" s="4" t="str">
        <f>VLOOKUP(B7169,'P Master'!$A$1:$C$39,3,0)</f>
        <v>0-500</v>
      </c>
      <c r="E7169" s="48">
        <f>VLOOKUP(D7169,'Slabs and Cost'!$B$9:$E$12,3,0)</f>
        <v>6</v>
      </c>
      <c r="F7169" s="48">
        <f t="shared" si="111"/>
        <v>6</v>
      </c>
    </row>
    <row r="7170" ht="14.25" customHeight="1" spans="1:6">
      <c r="A7170" s="44">
        <v>45677</v>
      </c>
      <c r="B7170" s="46" t="s">
        <v>15</v>
      </c>
      <c r="C7170" s="45">
        <v>1</v>
      </c>
      <c r="D7170" s="4" t="str">
        <f>VLOOKUP(B7170,'P Master'!$A$1:$C$39,3,0)</f>
        <v>500-1</v>
      </c>
      <c r="E7170" s="48">
        <f>VLOOKUP(D7170,'Slabs and Cost'!$B$9:$E$12,3,0)</f>
        <v>6</v>
      </c>
      <c r="F7170" s="48">
        <f t="shared" si="111"/>
        <v>6</v>
      </c>
    </row>
    <row r="7171" ht="14.25" customHeight="1" spans="1:6">
      <c r="A7171" s="44">
        <v>45677</v>
      </c>
      <c r="B7171" s="46" t="s">
        <v>15</v>
      </c>
      <c r="C7171" s="45">
        <v>1</v>
      </c>
      <c r="D7171" s="4" t="str">
        <f>VLOOKUP(B7171,'P Master'!$A$1:$C$39,3,0)</f>
        <v>500-1</v>
      </c>
      <c r="E7171" s="48">
        <f>VLOOKUP(D7171,'Slabs and Cost'!$B$9:$E$12,3,0)</f>
        <v>6</v>
      </c>
      <c r="F7171" s="48">
        <f t="shared" si="111"/>
        <v>6</v>
      </c>
    </row>
    <row r="7172" ht="14.25" customHeight="1" spans="1:6">
      <c r="A7172" s="44">
        <v>45677</v>
      </c>
      <c r="B7172" s="4" t="s">
        <v>37</v>
      </c>
      <c r="C7172" s="45">
        <v>1</v>
      </c>
      <c r="D7172" s="4" t="str">
        <f>VLOOKUP(B7172,'P Master'!$A$1:$C$39,3,0)</f>
        <v>0-500</v>
      </c>
      <c r="E7172" s="48">
        <f>VLOOKUP(D7172,'Slabs and Cost'!$B$9:$E$12,3,0)</f>
        <v>6</v>
      </c>
      <c r="F7172" s="48">
        <f t="shared" si="111"/>
        <v>6</v>
      </c>
    </row>
    <row r="7173" ht="14.25" customHeight="1" spans="1:6">
      <c r="A7173" s="44">
        <v>45677</v>
      </c>
      <c r="B7173" s="4" t="s">
        <v>20</v>
      </c>
      <c r="C7173" s="45">
        <v>1</v>
      </c>
      <c r="D7173" s="4" t="str">
        <f>VLOOKUP(B7173,'P Master'!$A$1:$C$39,3,0)</f>
        <v>0-500</v>
      </c>
      <c r="E7173" s="48">
        <f>VLOOKUP(D7173,'Slabs and Cost'!$B$9:$E$12,3,0)</f>
        <v>6</v>
      </c>
      <c r="F7173" s="48">
        <f t="shared" ref="F7173:F7236" si="112">C7173*E7173</f>
        <v>6</v>
      </c>
    </row>
    <row r="7174" ht="14.25" customHeight="1" spans="1:6">
      <c r="A7174" s="44">
        <v>45677</v>
      </c>
      <c r="B7174" s="4" t="s">
        <v>37</v>
      </c>
      <c r="C7174" s="45">
        <v>1</v>
      </c>
      <c r="D7174" s="4" t="str">
        <f>VLOOKUP(B7174,'P Master'!$A$1:$C$39,3,0)</f>
        <v>0-500</v>
      </c>
      <c r="E7174" s="48">
        <f>VLOOKUP(D7174,'Slabs and Cost'!$B$9:$E$12,3,0)</f>
        <v>6</v>
      </c>
      <c r="F7174" s="48">
        <f t="shared" si="112"/>
        <v>6</v>
      </c>
    </row>
    <row r="7175" ht="14.25" customHeight="1" spans="1:6">
      <c r="A7175" s="44">
        <v>45677</v>
      </c>
      <c r="B7175" s="4" t="s">
        <v>12</v>
      </c>
      <c r="C7175" s="45">
        <v>1</v>
      </c>
      <c r="D7175" s="4" t="str">
        <f>VLOOKUP(B7175,'P Master'!$A$1:$C$39,3,0)</f>
        <v>0-500</v>
      </c>
      <c r="E7175" s="48">
        <f>VLOOKUP(D7175,'Slabs and Cost'!$B$9:$E$12,3,0)</f>
        <v>6</v>
      </c>
      <c r="F7175" s="48">
        <f t="shared" si="112"/>
        <v>6</v>
      </c>
    </row>
    <row r="7176" ht="14.25" customHeight="1" spans="1:6">
      <c r="A7176" s="44">
        <v>45677</v>
      </c>
      <c r="B7176" s="4" t="s">
        <v>37</v>
      </c>
      <c r="C7176" s="45">
        <v>1</v>
      </c>
      <c r="D7176" s="4" t="str">
        <f>VLOOKUP(B7176,'P Master'!$A$1:$C$39,3,0)</f>
        <v>0-500</v>
      </c>
      <c r="E7176" s="48">
        <f>VLOOKUP(D7176,'Slabs and Cost'!$B$9:$E$12,3,0)</f>
        <v>6</v>
      </c>
      <c r="F7176" s="48">
        <f t="shared" si="112"/>
        <v>6</v>
      </c>
    </row>
    <row r="7177" ht="14.25" customHeight="1" spans="1:6">
      <c r="A7177" s="44">
        <v>45677</v>
      </c>
      <c r="B7177" s="4" t="s">
        <v>21</v>
      </c>
      <c r="C7177" s="45">
        <v>1</v>
      </c>
      <c r="D7177" s="4" t="str">
        <f>VLOOKUP(B7177,'P Master'!$A$1:$C$39,3,0)</f>
        <v>1-2</v>
      </c>
      <c r="E7177" s="48">
        <f>VLOOKUP(D7177,'Slabs and Cost'!$B$9:$E$12,3,0)</f>
        <v>7.2</v>
      </c>
      <c r="F7177" s="48">
        <f t="shared" si="112"/>
        <v>7.2</v>
      </c>
    </row>
    <row r="7178" ht="14.25" customHeight="1" spans="1:6">
      <c r="A7178" s="44">
        <v>45677</v>
      </c>
      <c r="B7178" s="4" t="s">
        <v>37</v>
      </c>
      <c r="C7178" s="45">
        <v>1</v>
      </c>
      <c r="D7178" s="4" t="str">
        <f>VLOOKUP(B7178,'P Master'!$A$1:$C$39,3,0)</f>
        <v>0-500</v>
      </c>
      <c r="E7178" s="48">
        <f>VLOOKUP(D7178,'Slabs and Cost'!$B$9:$E$12,3,0)</f>
        <v>6</v>
      </c>
      <c r="F7178" s="48">
        <f t="shared" si="112"/>
        <v>6</v>
      </c>
    </row>
    <row r="7179" ht="14.25" customHeight="1" spans="1:6">
      <c r="A7179" s="44">
        <v>45677</v>
      </c>
      <c r="B7179" s="4" t="s">
        <v>9</v>
      </c>
      <c r="C7179" s="45">
        <v>1</v>
      </c>
      <c r="D7179" s="4" t="str">
        <f>VLOOKUP(B7179,'P Master'!$A$1:$C$39,3,0)</f>
        <v>0-500</v>
      </c>
      <c r="E7179" s="48">
        <f>VLOOKUP(D7179,'Slabs and Cost'!$B$9:$E$12,3,0)</f>
        <v>6</v>
      </c>
      <c r="F7179" s="48">
        <f t="shared" si="112"/>
        <v>6</v>
      </c>
    </row>
    <row r="7180" ht="14.25" customHeight="1" spans="1:6">
      <c r="A7180" s="44">
        <v>45677</v>
      </c>
      <c r="B7180" s="4" t="s">
        <v>31</v>
      </c>
      <c r="C7180" s="45">
        <v>1</v>
      </c>
      <c r="D7180" s="4" t="str">
        <f>VLOOKUP(B7180,'P Master'!$A$1:$C$39,3,0)</f>
        <v>500-1</v>
      </c>
      <c r="E7180" s="48">
        <f>VLOOKUP(D7180,'Slabs and Cost'!$B$9:$E$12,3,0)</f>
        <v>6</v>
      </c>
      <c r="F7180" s="48">
        <f t="shared" si="112"/>
        <v>6</v>
      </c>
    </row>
    <row r="7181" ht="14.25" customHeight="1" spans="1:6">
      <c r="A7181" s="44">
        <v>45677</v>
      </c>
      <c r="B7181" s="4" t="s">
        <v>16</v>
      </c>
      <c r="C7181" s="45">
        <v>1</v>
      </c>
      <c r="D7181" s="4" t="str">
        <f>VLOOKUP(B7181,'P Master'!$A$1:$C$39,3,0)</f>
        <v>0-500</v>
      </c>
      <c r="E7181" s="48">
        <f>VLOOKUP(D7181,'Slabs and Cost'!$B$9:$E$12,3,0)</f>
        <v>6</v>
      </c>
      <c r="F7181" s="48">
        <f t="shared" si="112"/>
        <v>6</v>
      </c>
    </row>
    <row r="7182" ht="14.25" customHeight="1" spans="1:6">
      <c r="A7182" s="44">
        <v>45677</v>
      </c>
      <c r="B7182" s="4" t="s">
        <v>37</v>
      </c>
      <c r="C7182" s="45">
        <v>1</v>
      </c>
      <c r="D7182" s="4" t="str">
        <f>VLOOKUP(B7182,'P Master'!$A$1:$C$39,3,0)</f>
        <v>0-500</v>
      </c>
      <c r="E7182" s="48">
        <f>VLOOKUP(D7182,'Slabs and Cost'!$B$9:$E$12,3,0)</f>
        <v>6</v>
      </c>
      <c r="F7182" s="48">
        <f t="shared" si="112"/>
        <v>6</v>
      </c>
    </row>
    <row r="7183" ht="14.25" customHeight="1" spans="1:6">
      <c r="A7183" s="44">
        <v>45677</v>
      </c>
      <c r="B7183" s="4" t="s">
        <v>31</v>
      </c>
      <c r="C7183" s="45">
        <v>1</v>
      </c>
      <c r="D7183" s="4" t="str">
        <f>VLOOKUP(B7183,'P Master'!$A$1:$C$39,3,0)</f>
        <v>500-1</v>
      </c>
      <c r="E7183" s="48">
        <f>VLOOKUP(D7183,'Slabs and Cost'!$B$9:$E$12,3,0)</f>
        <v>6</v>
      </c>
      <c r="F7183" s="48">
        <f t="shared" si="112"/>
        <v>6</v>
      </c>
    </row>
    <row r="7184" ht="14.25" customHeight="1" spans="1:6">
      <c r="A7184" s="44">
        <v>45677</v>
      </c>
      <c r="B7184" s="4" t="s">
        <v>37</v>
      </c>
      <c r="C7184" s="45">
        <v>1</v>
      </c>
      <c r="D7184" s="4" t="str">
        <f>VLOOKUP(B7184,'P Master'!$A$1:$C$39,3,0)</f>
        <v>0-500</v>
      </c>
      <c r="E7184" s="48">
        <f>VLOOKUP(D7184,'Slabs and Cost'!$B$9:$E$12,3,0)</f>
        <v>6</v>
      </c>
      <c r="F7184" s="48">
        <f t="shared" si="112"/>
        <v>6</v>
      </c>
    </row>
    <row r="7185" ht="14.25" customHeight="1" spans="1:6">
      <c r="A7185" s="44">
        <v>45677</v>
      </c>
      <c r="B7185" s="4" t="s">
        <v>39</v>
      </c>
      <c r="C7185" s="45">
        <v>1</v>
      </c>
      <c r="D7185" s="4" t="str">
        <f>VLOOKUP(B7185,'P Master'!$A$1:$C$39,3,0)</f>
        <v>0-500</v>
      </c>
      <c r="E7185" s="48">
        <f>VLOOKUP(D7185,'Slabs and Cost'!$B$9:$E$12,3,0)</f>
        <v>6</v>
      </c>
      <c r="F7185" s="48">
        <f t="shared" si="112"/>
        <v>6</v>
      </c>
    </row>
    <row r="7186" ht="14.25" customHeight="1" spans="1:6">
      <c r="A7186" s="44">
        <v>45677</v>
      </c>
      <c r="B7186" s="4" t="s">
        <v>37</v>
      </c>
      <c r="C7186" s="45">
        <v>1</v>
      </c>
      <c r="D7186" s="4" t="str">
        <f>VLOOKUP(B7186,'P Master'!$A$1:$C$39,3,0)</f>
        <v>0-500</v>
      </c>
      <c r="E7186" s="48">
        <f>VLOOKUP(D7186,'Slabs and Cost'!$B$9:$E$12,3,0)</f>
        <v>6</v>
      </c>
      <c r="F7186" s="48">
        <f t="shared" si="112"/>
        <v>6</v>
      </c>
    </row>
    <row r="7187" ht="14.25" customHeight="1" spans="1:6">
      <c r="A7187" s="44">
        <v>45677</v>
      </c>
      <c r="B7187" s="4" t="s">
        <v>37</v>
      </c>
      <c r="C7187" s="45">
        <v>1</v>
      </c>
      <c r="D7187" s="4" t="str">
        <f>VLOOKUP(B7187,'P Master'!$A$1:$C$39,3,0)</f>
        <v>0-500</v>
      </c>
      <c r="E7187" s="48">
        <f>VLOOKUP(D7187,'Slabs and Cost'!$B$9:$E$12,3,0)</f>
        <v>6</v>
      </c>
      <c r="F7187" s="48">
        <f t="shared" si="112"/>
        <v>6</v>
      </c>
    </row>
    <row r="7188" ht="14.25" customHeight="1" spans="1:6">
      <c r="A7188" s="44">
        <v>45677</v>
      </c>
      <c r="B7188" s="4" t="s">
        <v>20</v>
      </c>
      <c r="C7188" s="45">
        <v>1</v>
      </c>
      <c r="D7188" s="4" t="str">
        <f>VLOOKUP(B7188,'P Master'!$A$1:$C$39,3,0)</f>
        <v>0-500</v>
      </c>
      <c r="E7188" s="48">
        <f>VLOOKUP(D7188,'Slabs and Cost'!$B$9:$E$12,3,0)</f>
        <v>6</v>
      </c>
      <c r="F7188" s="48">
        <f t="shared" si="112"/>
        <v>6</v>
      </c>
    </row>
    <row r="7189" ht="14.25" customHeight="1" spans="1:6">
      <c r="A7189" s="44">
        <v>45677</v>
      </c>
      <c r="B7189" s="4" t="s">
        <v>16</v>
      </c>
      <c r="C7189" s="45">
        <v>1</v>
      </c>
      <c r="D7189" s="4" t="str">
        <f>VLOOKUP(B7189,'P Master'!$A$1:$C$39,3,0)</f>
        <v>0-500</v>
      </c>
      <c r="E7189" s="48">
        <f>VLOOKUP(D7189,'Slabs and Cost'!$B$9:$E$12,3,0)</f>
        <v>6</v>
      </c>
      <c r="F7189" s="48">
        <f t="shared" si="112"/>
        <v>6</v>
      </c>
    </row>
    <row r="7190" ht="14.25" customHeight="1" spans="1:6">
      <c r="A7190" s="44">
        <v>45677</v>
      </c>
      <c r="B7190" s="4" t="s">
        <v>25</v>
      </c>
      <c r="C7190" s="45">
        <v>1</v>
      </c>
      <c r="D7190" s="4" t="str">
        <f>VLOOKUP(B7190,'P Master'!$A$1:$C$39,3,0)</f>
        <v>0-500</v>
      </c>
      <c r="E7190" s="48">
        <f>VLOOKUP(D7190,'Slabs and Cost'!$B$9:$E$12,3,0)</f>
        <v>6</v>
      </c>
      <c r="F7190" s="48">
        <f t="shared" si="112"/>
        <v>6</v>
      </c>
    </row>
    <row r="7191" ht="14.25" customHeight="1" spans="1:6">
      <c r="A7191" s="44">
        <v>45677</v>
      </c>
      <c r="B7191" s="4" t="s">
        <v>18</v>
      </c>
      <c r="C7191" s="45">
        <v>1</v>
      </c>
      <c r="D7191" s="4" t="str">
        <f>VLOOKUP(B7191,'P Master'!$A$1:$C$39,3,0)</f>
        <v>0-500</v>
      </c>
      <c r="E7191" s="48">
        <f>VLOOKUP(D7191,'Slabs and Cost'!$B$9:$E$12,3,0)</f>
        <v>6</v>
      </c>
      <c r="F7191" s="48">
        <f t="shared" si="112"/>
        <v>6</v>
      </c>
    </row>
    <row r="7192" ht="14.25" customHeight="1" spans="1:6">
      <c r="A7192" s="44">
        <v>45677</v>
      </c>
      <c r="B7192" s="4" t="s">
        <v>37</v>
      </c>
      <c r="C7192" s="45">
        <v>1</v>
      </c>
      <c r="D7192" s="4" t="str">
        <f>VLOOKUP(B7192,'P Master'!$A$1:$C$39,3,0)</f>
        <v>0-500</v>
      </c>
      <c r="E7192" s="48">
        <f>VLOOKUP(D7192,'Slabs and Cost'!$B$9:$E$12,3,0)</f>
        <v>6</v>
      </c>
      <c r="F7192" s="48">
        <f t="shared" si="112"/>
        <v>6</v>
      </c>
    </row>
    <row r="7193" ht="14.25" customHeight="1" spans="1:6">
      <c r="A7193" s="44">
        <v>45677</v>
      </c>
      <c r="B7193" s="4" t="s">
        <v>37</v>
      </c>
      <c r="C7193" s="45">
        <v>1</v>
      </c>
      <c r="D7193" s="4" t="str">
        <f>VLOOKUP(B7193,'P Master'!$A$1:$C$39,3,0)</f>
        <v>0-500</v>
      </c>
      <c r="E7193" s="48">
        <f>VLOOKUP(D7193,'Slabs and Cost'!$B$9:$E$12,3,0)</f>
        <v>6</v>
      </c>
      <c r="F7193" s="48">
        <f t="shared" si="112"/>
        <v>6</v>
      </c>
    </row>
    <row r="7194" ht="14.25" customHeight="1" spans="1:6">
      <c r="A7194" s="44">
        <v>45677</v>
      </c>
      <c r="B7194" s="4" t="s">
        <v>25</v>
      </c>
      <c r="C7194" s="45">
        <v>1</v>
      </c>
      <c r="D7194" s="4" t="str">
        <f>VLOOKUP(B7194,'P Master'!$A$1:$C$39,3,0)</f>
        <v>0-500</v>
      </c>
      <c r="E7194" s="48">
        <f>VLOOKUP(D7194,'Slabs and Cost'!$B$9:$E$12,3,0)</f>
        <v>6</v>
      </c>
      <c r="F7194" s="48">
        <f t="shared" si="112"/>
        <v>6</v>
      </c>
    </row>
    <row r="7195" ht="14.25" customHeight="1" spans="1:6">
      <c r="A7195" s="44">
        <v>45677</v>
      </c>
      <c r="B7195" s="4" t="s">
        <v>37</v>
      </c>
      <c r="C7195" s="45">
        <v>1</v>
      </c>
      <c r="D7195" s="4" t="str">
        <f>VLOOKUP(B7195,'P Master'!$A$1:$C$39,3,0)</f>
        <v>0-500</v>
      </c>
      <c r="E7195" s="48">
        <f>VLOOKUP(D7195,'Slabs and Cost'!$B$9:$E$12,3,0)</f>
        <v>6</v>
      </c>
      <c r="F7195" s="48">
        <f t="shared" si="112"/>
        <v>6</v>
      </c>
    </row>
    <row r="7196" ht="14.25" customHeight="1" spans="1:6">
      <c r="A7196" s="44">
        <v>45677</v>
      </c>
      <c r="B7196" s="4" t="s">
        <v>37</v>
      </c>
      <c r="C7196" s="45">
        <v>1</v>
      </c>
      <c r="D7196" s="4" t="str">
        <f>VLOOKUP(B7196,'P Master'!$A$1:$C$39,3,0)</f>
        <v>0-500</v>
      </c>
      <c r="E7196" s="48">
        <f>VLOOKUP(D7196,'Slabs and Cost'!$B$9:$E$12,3,0)</f>
        <v>6</v>
      </c>
      <c r="F7196" s="48">
        <f t="shared" si="112"/>
        <v>6</v>
      </c>
    </row>
    <row r="7197" ht="14.25" customHeight="1" spans="1:6">
      <c r="A7197" s="44">
        <v>45677</v>
      </c>
      <c r="B7197" s="4" t="s">
        <v>37</v>
      </c>
      <c r="C7197" s="45">
        <v>1</v>
      </c>
      <c r="D7197" s="4" t="str">
        <f>VLOOKUP(B7197,'P Master'!$A$1:$C$39,3,0)</f>
        <v>0-500</v>
      </c>
      <c r="E7197" s="48">
        <f>VLOOKUP(D7197,'Slabs and Cost'!$B$9:$E$12,3,0)</f>
        <v>6</v>
      </c>
      <c r="F7197" s="48">
        <f t="shared" si="112"/>
        <v>6</v>
      </c>
    </row>
    <row r="7198" ht="14.25" customHeight="1" spans="1:6">
      <c r="A7198" s="44">
        <v>45677</v>
      </c>
      <c r="B7198" s="4" t="s">
        <v>39</v>
      </c>
      <c r="C7198" s="45">
        <v>1</v>
      </c>
      <c r="D7198" s="4" t="str">
        <f>VLOOKUP(B7198,'P Master'!$A$1:$C$39,3,0)</f>
        <v>0-500</v>
      </c>
      <c r="E7198" s="48">
        <f>VLOOKUP(D7198,'Slabs and Cost'!$B$9:$E$12,3,0)</f>
        <v>6</v>
      </c>
      <c r="F7198" s="48">
        <f t="shared" si="112"/>
        <v>6</v>
      </c>
    </row>
    <row r="7199" ht="14.25" customHeight="1" spans="1:6">
      <c r="A7199" s="44">
        <v>45677</v>
      </c>
      <c r="B7199" s="4" t="s">
        <v>37</v>
      </c>
      <c r="C7199" s="45">
        <v>1</v>
      </c>
      <c r="D7199" s="4" t="str">
        <f>VLOOKUP(B7199,'P Master'!$A$1:$C$39,3,0)</f>
        <v>0-500</v>
      </c>
      <c r="E7199" s="48">
        <f>VLOOKUP(D7199,'Slabs and Cost'!$B$9:$E$12,3,0)</f>
        <v>6</v>
      </c>
      <c r="F7199" s="48">
        <f t="shared" si="112"/>
        <v>6</v>
      </c>
    </row>
    <row r="7200" ht="14.25" customHeight="1" spans="1:6">
      <c r="A7200" s="44">
        <v>45677</v>
      </c>
      <c r="B7200" s="4" t="s">
        <v>37</v>
      </c>
      <c r="C7200" s="45">
        <v>1</v>
      </c>
      <c r="D7200" s="4" t="str">
        <f>VLOOKUP(B7200,'P Master'!$A$1:$C$39,3,0)</f>
        <v>0-500</v>
      </c>
      <c r="E7200" s="48">
        <f>VLOOKUP(D7200,'Slabs and Cost'!$B$9:$E$12,3,0)</f>
        <v>6</v>
      </c>
      <c r="F7200" s="48">
        <f t="shared" si="112"/>
        <v>6</v>
      </c>
    </row>
    <row r="7201" ht="14.25" customHeight="1" spans="1:6">
      <c r="A7201" s="44">
        <v>45677</v>
      </c>
      <c r="B7201" s="4" t="s">
        <v>18</v>
      </c>
      <c r="C7201" s="45">
        <v>1</v>
      </c>
      <c r="D7201" s="4" t="str">
        <f>VLOOKUP(B7201,'P Master'!$A$1:$C$39,3,0)</f>
        <v>0-500</v>
      </c>
      <c r="E7201" s="48">
        <f>VLOOKUP(D7201,'Slabs and Cost'!$B$9:$E$12,3,0)</f>
        <v>6</v>
      </c>
      <c r="F7201" s="48">
        <f t="shared" si="112"/>
        <v>6</v>
      </c>
    </row>
    <row r="7202" ht="14.25" customHeight="1" spans="1:6">
      <c r="A7202" s="44">
        <v>45677</v>
      </c>
      <c r="B7202" s="4" t="s">
        <v>37</v>
      </c>
      <c r="C7202" s="45">
        <v>1</v>
      </c>
      <c r="D7202" s="4" t="str">
        <f>VLOOKUP(B7202,'P Master'!$A$1:$C$39,3,0)</f>
        <v>0-500</v>
      </c>
      <c r="E7202" s="48">
        <f>VLOOKUP(D7202,'Slabs and Cost'!$B$9:$E$12,3,0)</f>
        <v>6</v>
      </c>
      <c r="F7202" s="48">
        <f t="shared" si="112"/>
        <v>6</v>
      </c>
    </row>
    <row r="7203" ht="14.25" customHeight="1" spans="1:6">
      <c r="A7203" s="44">
        <v>45677</v>
      </c>
      <c r="B7203" s="4" t="s">
        <v>20</v>
      </c>
      <c r="C7203" s="45">
        <v>1</v>
      </c>
      <c r="D7203" s="4" t="str">
        <f>VLOOKUP(B7203,'P Master'!$A$1:$C$39,3,0)</f>
        <v>0-500</v>
      </c>
      <c r="E7203" s="48">
        <f>VLOOKUP(D7203,'Slabs and Cost'!$B$9:$E$12,3,0)</f>
        <v>6</v>
      </c>
      <c r="F7203" s="48">
        <f t="shared" si="112"/>
        <v>6</v>
      </c>
    </row>
    <row r="7204" ht="14.25" customHeight="1" spans="1:6">
      <c r="A7204" s="44">
        <v>45678</v>
      </c>
      <c r="B7204" s="4" t="s">
        <v>20</v>
      </c>
      <c r="C7204" s="45">
        <v>1</v>
      </c>
      <c r="D7204" s="4" t="str">
        <f>VLOOKUP(B7204,'P Master'!$A$1:$C$39,3,0)</f>
        <v>0-500</v>
      </c>
      <c r="E7204" s="48">
        <f>VLOOKUP(D7204,'Slabs and Cost'!$B$9:$E$12,3,0)</f>
        <v>6</v>
      </c>
      <c r="F7204" s="48">
        <f t="shared" si="112"/>
        <v>6</v>
      </c>
    </row>
    <row r="7205" ht="14.25" customHeight="1" spans="1:6">
      <c r="A7205" s="44">
        <v>45678</v>
      </c>
      <c r="B7205" s="4" t="s">
        <v>16</v>
      </c>
      <c r="C7205" s="45">
        <v>1</v>
      </c>
      <c r="D7205" s="4" t="str">
        <f>VLOOKUP(B7205,'P Master'!$A$1:$C$39,3,0)</f>
        <v>0-500</v>
      </c>
      <c r="E7205" s="48">
        <f>VLOOKUP(D7205,'Slabs and Cost'!$B$9:$E$12,3,0)</f>
        <v>6</v>
      </c>
      <c r="F7205" s="48">
        <f t="shared" si="112"/>
        <v>6</v>
      </c>
    </row>
    <row r="7206" ht="14.25" customHeight="1" spans="1:6">
      <c r="A7206" s="44">
        <v>45678</v>
      </c>
      <c r="B7206" s="4" t="s">
        <v>18</v>
      </c>
      <c r="C7206" s="45">
        <v>1</v>
      </c>
      <c r="D7206" s="4" t="str">
        <f>VLOOKUP(B7206,'P Master'!$A$1:$C$39,3,0)</f>
        <v>0-500</v>
      </c>
      <c r="E7206" s="48">
        <f>VLOOKUP(D7206,'Slabs and Cost'!$B$9:$E$12,3,0)</f>
        <v>6</v>
      </c>
      <c r="F7206" s="48">
        <f t="shared" si="112"/>
        <v>6</v>
      </c>
    </row>
    <row r="7207" ht="14.25" customHeight="1" spans="1:6">
      <c r="A7207" s="44">
        <v>45677</v>
      </c>
      <c r="B7207" s="4" t="s">
        <v>37</v>
      </c>
      <c r="C7207" s="45">
        <v>1</v>
      </c>
      <c r="D7207" s="4" t="str">
        <f>VLOOKUP(B7207,'P Master'!$A$1:$C$39,3,0)</f>
        <v>0-500</v>
      </c>
      <c r="E7207" s="48">
        <f>VLOOKUP(D7207,'Slabs and Cost'!$B$9:$E$12,3,0)</f>
        <v>6</v>
      </c>
      <c r="F7207" s="48">
        <f t="shared" si="112"/>
        <v>6</v>
      </c>
    </row>
    <row r="7208" ht="14.25" customHeight="1" spans="1:6">
      <c r="A7208" s="44">
        <v>45677</v>
      </c>
      <c r="B7208" s="4" t="s">
        <v>37</v>
      </c>
      <c r="C7208" s="45">
        <v>1</v>
      </c>
      <c r="D7208" s="4" t="str">
        <f>VLOOKUP(B7208,'P Master'!$A$1:$C$39,3,0)</f>
        <v>0-500</v>
      </c>
      <c r="E7208" s="48">
        <f>VLOOKUP(D7208,'Slabs and Cost'!$B$9:$E$12,3,0)</f>
        <v>6</v>
      </c>
      <c r="F7208" s="48">
        <f t="shared" si="112"/>
        <v>6</v>
      </c>
    </row>
    <row r="7209" ht="14.25" customHeight="1" spans="1:6">
      <c r="A7209" s="44">
        <v>45677</v>
      </c>
      <c r="B7209" s="4" t="s">
        <v>20</v>
      </c>
      <c r="C7209" s="45">
        <v>1</v>
      </c>
      <c r="D7209" s="4" t="str">
        <f>VLOOKUP(B7209,'P Master'!$A$1:$C$39,3,0)</f>
        <v>0-500</v>
      </c>
      <c r="E7209" s="48">
        <f>VLOOKUP(D7209,'Slabs and Cost'!$B$9:$E$12,3,0)</f>
        <v>6</v>
      </c>
      <c r="F7209" s="48">
        <f t="shared" si="112"/>
        <v>6</v>
      </c>
    </row>
    <row r="7210" ht="14.25" customHeight="1" spans="1:6">
      <c r="A7210" s="44">
        <v>45677</v>
      </c>
      <c r="B7210" s="4" t="s">
        <v>37</v>
      </c>
      <c r="C7210" s="45">
        <v>1</v>
      </c>
      <c r="D7210" s="4" t="str">
        <f>VLOOKUP(B7210,'P Master'!$A$1:$C$39,3,0)</f>
        <v>0-500</v>
      </c>
      <c r="E7210" s="48">
        <f>VLOOKUP(D7210,'Slabs and Cost'!$B$9:$E$12,3,0)</f>
        <v>6</v>
      </c>
      <c r="F7210" s="48">
        <f t="shared" si="112"/>
        <v>6</v>
      </c>
    </row>
    <row r="7211" ht="14.25" customHeight="1" spans="1:6">
      <c r="A7211" s="44">
        <v>45677</v>
      </c>
      <c r="B7211" s="4" t="s">
        <v>16</v>
      </c>
      <c r="C7211" s="45">
        <v>1</v>
      </c>
      <c r="D7211" s="4" t="str">
        <f>VLOOKUP(B7211,'P Master'!$A$1:$C$39,3,0)</f>
        <v>0-500</v>
      </c>
      <c r="E7211" s="48">
        <f>VLOOKUP(D7211,'Slabs and Cost'!$B$9:$E$12,3,0)</f>
        <v>6</v>
      </c>
      <c r="F7211" s="48">
        <f t="shared" si="112"/>
        <v>6</v>
      </c>
    </row>
    <row r="7212" ht="14.25" customHeight="1" spans="1:6">
      <c r="A7212" s="44">
        <v>45677</v>
      </c>
      <c r="B7212" s="4" t="s">
        <v>37</v>
      </c>
      <c r="C7212" s="45">
        <v>1</v>
      </c>
      <c r="D7212" s="4" t="str">
        <f>VLOOKUP(B7212,'P Master'!$A$1:$C$39,3,0)</f>
        <v>0-500</v>
      </c>
      <c r="E7212" s="48">
        <f>VLOOKUP(D7212,'Slabs and Cost'!$B$9:$E$12,3,0)</f>
        <v>6</v>
      </c>
      <c r="F7212" s="48">
        <f t="shared" si="112"/>
        <v>6</v>
      </c>
    </row>
    <row r="7213" ht="14.25" customHeight="1" spans="1:6">
      <c r="A7213" s="44">
        <v>45677</v>
      </c>
      <c r="B7213" s="46" t="s">
        <v>15</v>
      </c>
      <c r="C7213" s="45">
        <v>1</v>
      </c>
      <c r="D7213" s="4" t="str">
        <f>VLOOKUP(B7213,'P Master'!$A$1:$C$39,3,0)</f>
        <v>500-1</v>
      </c>
      <c r="E7213" s="48">
        <f>VLOOKUP(D7213,'Slabs and Cost'!$B$9:$E$12,3,0)</f>
        <v>6</v>
      </c>
      <c r="F7213" s="48">
        <f t="shared" si="112"/>
        <v>6</v>
      </c>
    </row>
    <row r="7214" ht="14.25" customHeight="1" spans="1:6">
      <c r="A7214" s="44">
        <v>45677</v>
      </c>
      <c r="B7214" s="4" t="s">
        <v>18</v>
      </c>
      <c r="C7214" s="45">
        <v>1</v>
      </c>
      <c r="D7214" s="4" t="str">
        <f>VLOOKUP(B7214,'P Master'!$A$1:$C$39,3,0)</f>
        <v>0-500</v>
      </c>
      <c r="E7214" s="48">
        <f>VLOOKUP(D7214,'Slabs and Cost'!$B$9:$E$12,3,0)</f>
        <v>6</v>
      </c>
      <c r="F7214" s="48">
        <f t="shared" si="112"/>
        <v>6</v>
      </c>
    </row>
    <row r="7215" ht="14.25" customHeight="1" spans="1:6">
      <c r="A7215" s="44">
        <v>45677</v>
      </c>
      <c r="B7215" s="4" t="s">
        <v>37</v>
      </c>
      <c r="C7215" s="45">
        <v>1</v>
      </c>
      <c r="D7215" s="4" t="str">
        <f>VLOOKUP(B7215,'P Master'!$A$1:$C$39,3,0)</f>
        <v>0-500</v>
      </c>
      <c r="E7215" s="48">
        <f>VLOOKUP(D7215,'Slabs and Cost'!$B$9:$E$12,3,0)</f>
        <v>6</v>
      </c>
      <c r="F7215" s="48">
        <f t="shared" si="112"/>
        <v>6</v>
      </c>
    </row>
    <row r="7216" ht="14.25" customHeight="1" spans="1:6">
      <c r="A7216" s="44">
        <v>45677</v>
      </c>
      <c r="B7216" s="4" t="s">
        <v>37</v>
      </c>
      <c r="C7216" s="45">
        <v>1</v>
      </c>
      <c r="D7216" s="4" t="str">
        <f>VLOOKUP(B7216,'P Master'!$A$1:$C$39,3,0)</f>
        <v>0-500</v>
      </c>
      <c r="E7216" s="48">
        <f>VLOOKUP(D7216,'Slabs and Cost'!$B$9:$E$12,3,0)</f>
        <v>6</v>
      </c>
      <c r="F7216" s="48">
        <f t="shared" si="112"/>
        <v>6</v>
      </c>
    </row>
    <row r="7217" ht="14.25" customHeight="1" spans="1:6">
      <c r="A7217" s="44">
        <v>45677</v>
      </c>
      <c r="B7217" s="4" t="s">
        <v>37</v>
      </c>
      <c r="C7217" s="45">
        <v>1</v>
      </c>
      <c r="D7217" s="4" t="str">
        <f>VLOOKUP(B7217,'P Master'!$A$1:$C$39,3,0)</f>
        <v>0-500</v>
      </c>
      <c r="E7217" s="48">
        <f>VLOOKUP(D7217,'Slabs and Cost'!$B$9:$E$12,3,0)</f>
        <v>6</v>
      </c>
      <c r="F7217" s="48">
        <f t="shared" si="112"/>
        <v>6</v>
      </c>
    </row>
    <row r="7218" ht="14.25" customHeight="1" spans="1:6">
      <c r="A7218" s="44">
        <v>45678</v>
      </c>
      <c r="B7218" s="4" t="s">
        <v>18</v>
      </c>
      <c r="C7218" s="45">
        <v>1</v>
      </c>
      <c r="D7218" s="4" t="str">
        <f>VLOOKUP(B7218,'P Master'!$A$1:$C$39,3,0)</f>
        <v>0-500</v>
      </c>
      <c r="E7218" s="48">
        <f>VLOOKUP(D7218,'Slabs and Cost'!$B$9:$E$12,3,0)</f>
        <v>6</v>
      </c>
      <c r="F7218" s="48">
        <f t="shared" si="112"/>
        <v>6</v>
      </c>
    </row>
    <row r="7219" ht="14.25" customHeight="1" spans="1:6">
      <c r="A7219" s="44">
        <v>45677</v>
      </c>
      <c r="B7219" s="4" t="s">
        <v>37</v>
      </c>
      <c r="C7219" s="45">
        <v>1</v>
      </c>
      <c r="D7219" s="4" t="str">
        <f>VLOOKUP(B7219,'P Master'!$A$1:$C$39,3,0)</f>
        <v>0-500</v>
      </c>
      <c r="E7219" s="48">
        <f>VLOOKUP(D7219,'Slabs and Cost'!$B$9:$E$12,3,0)</f>
        <v>6</v>
      </c>
      <c r="F7219" s="48">
        <f t="shared" si="112"/>
        <v>6</v>
      </c>
    </row>
    <row r="7220" ht="14.25" customHeight="1" spans="1:6">
      <c r="A7220" s="44">
        <v>45677</v>
      </c>
      <c r="B7220" s="4" t="s">
        <v>20</v>
      </c>
      <c r="C7220" s="45">
        <v>1</v>
      </c>
      <c r="D7220" s="4" t="str">
        <f>VLOOKUP(B7220,'P Master'!$A$1:$C$39,3,0)</f>
        <v>0-500</v>
      </c>
      <c r="E7220" s="48">
        <f>VLOOKUP(D7220,'Slabs and Cost'!$B$9:$E$12,3,0)</f>
        <v>6</v>
      </c>
      <c r="F7220" s="48">
        <f t="shared" si="112"/>
        <v>6</v>
      </c>
    </row>
    <row r="7221" ht="14.25" customHeight="1" spans="1:6">
      <c r="A7221" s="44">
        <v>45677</v>
      </c>
      <c r="B7221" s="4" t="s">
        <v>22</v>
      </c>
      <c r="C7221" s="45">
        <v>1</v>
      </c>
      <c r="D7221" s="4" t="str">
        <f>VLOOKUP(B7221,'P Master'!$A$1:$C$39,3,0)</f>
        <v>0-500</v>
      </c>
      <c r="E7221" s="48">
        <f>VLOOKUP(D7221,'Slabs and Cost'!$B$9:$E$12,3,0)</f>
        <v>6</v>
      </c>
      <c r="F7221" s="48">
        <f t="shared" si="112"/>
        <v>6</v>
      </c>
    </row>
    <row r="7222" ht="14.25" customHeight="1" spans="1:6">
      <c r="A7222" s="44">
        <v>45677</v>
      </c>
      <c r="B7222" s="4" t="s">
        <v>37</v>
      </c>
      <c r="C7222" s="45">
        <v>1</v>
      </c>
      <c r="D7222" s="4" t="str">
        <f>VLOOKUP(B7222,'P Master'!$A$1:$C$39,3,0)</f>
        <v>0-500</v>
      </c>
      <c r="E7222" s="48">
        <f>VLOOKUP(D7222,'Slabs and Cost'!$B$9:$E$12,3,0)</f>
        <v>6</v>
      </c>
      <c r="F7222" s="48">
        <f t="shared" si="112"/>
        <v>6</v>
      </c>
    </row>
    <row r="7223" ht="14.25" customHeight="1" spans="1:6">
      <c r="A7223" s="44">
        <v>45677</v>
      </c>
      <c r="B7223" s="4" t="s">
        <v>16</v>
      </c>
      <c r="C7223" s="45">
        <v>1</v>
      </c>
      <c r="D7223" s="4" t="str">
        <f>VLOOKUP(B7223,'P Master'!$A$1:$C$39,3,0)</f>
        <v>0-500</v>
      </c>
      <c r="E7223" s="48">
        <f>VLOOKUP(D7223,'Slabs and Cost'!$B$9:$E$12,3,0)</f>
        <v>6</v>
      </c>
      <c r="F7223" s="48">
        <f t="shared" si="112"/>
        <v>6</v>
      </c>
    </row>
    <row r="7224" ht="14.25" customHeight="1" spans="1:6">
      <c r="A7224" s="44">
        <v>45677</v>
      </c>
      <c r="B7224" s="4" t="s">
        <v>37</v>
      </c>
      <c r="C7224" s="45">
        <v>1</v>
      </c>
      <c r="D7224" s="4" t="str">
        <f>VLOOKUP(B7224,'P Master'!$A$1:$C$39,3,0)</f>
        <v>0-500</v>
      </c>
      <c r="E7224" s="48">
        <f>VLOOKUP(D7224,'Slabs and Cost'!$B$9:$E$12,3,0)</f>
        <v>6</v>
      </c>
      <c r="F7224" s="48">
        <f t="shared" si="112"/>
        <v>6</v>
      </c>
    </row>
    <row r="7225" ht="14.25" customHeight="1" spans="1:6">
      <c r="A7225" s="44">
        <v>45677</v>
      </c>
      <c r="B7225" s="4" t="s">
        <v>22</v>
      </c>
      <c r="C7225" s="45">
        <v>1</v>
      </c>
      <c r="D7225" s="4" t="str">
        <f>VLOOKUP(B7225,'P Master'!$A$1:$C$39,3,0)</f>
        <v>0-500</v>
      </c>
      <c r="E7225" s="48">
        <f>VLOOKUP(D7225,'Slabs and Cost'!$B$9:$E$12,3,0)</f>
        <v>6</v>
      </c>
      <c r="F7225" s="48">
        <f t="shared" si="112"/>
        <v>6</v>
      </c>
    </row>
    <row r="7226" ht="14.25" customHeight="1" spans="1:6">
      <c r="A7226" s="44">
        <v>45677</v>
      </c>
      <c r="B7226" s="4" t="s">
        <v>37</v>
      </c>
      <c r="C7226" s="45">
        <v>1</v>
      </c>
      <c r="D7226" s="4" t="str">
        <f>VLOOKUP(B7226,'P Master'!$A$1:$C$39,3,0)</f>
        <v>0-500</v>
      </c>
      <c r="E7226" s="48">
        <f>VLOOKUP(D7226,'Slabs and Cost'!$B$9:$E$12,3,0)</f>
        <v>6</v>
      </c>
      <c r="F7226" s="48">
        <f t="shared" si="112"/>
        <v>6</v>
      </c>
    </row>
    <row r="7227" ht="14.25" customHeight="1" spans="1:6">
      <c r="A7227" s="44">
        <v>45677</v>
      </c>
      <c r="B7227" s="4" t="s">
        <v>46</v>
      </c>
      <c r="C7227" s="45">
        <v>1</v>
      </c>
      <c r="D7227" s="4" t="str">
        <f>VLOOKUP(B7227,'P Master'!$A$1:$C$39,3,0)</f>
        <v>0-500</v>
      </c>
      <c r="E7227" s="48">
        <f>VLOOKUP(D7227,'Slabs and Cost'!$B$9:$E$12,3,0)</f>
        <v>6</v>
      </c>
      <c r="F7227" s="48">
        <f t="shared" si="112"/>
        <v>6</v>
      </c>
    </row>
    <row r="7228" ht="14.25" customHeight="1" spans="1:6">
      <c r="A7228" s="44">
        <v>45677</v>
      </c>
      <c r="B7228" s="4" t="s">
        <v>18</v>
      </c>
      <c r="C7228" s="45">
        <v>1</v>
      </c>
      <c r="D7228" s="4" t="str">
        <f>VLOOKUP(B7228,'P Master'!$A$1:$C$39,3,0)</f>
        <v>0-500</v>
      </c>
      <c r="E7228" s="48">
        <f>VLOOKUP(D7228,'Slabs and Cost'!$B$9:$E$12,3,0)</f>
        <v>6</v>
      </c>
      <c r="F7228" s="48">
        <f t="shared" si="112"/>
        <v>6</v>
      </c>
    </row>
    <row r="7229" ht="14.25" customHeight="1" spans="1:6">
      <c r="A7229" s="44">
        <v>45677</v>
      </c>
      <c r="B7229" s="4" t="s">
        <v>37</v>
      </c>
      <c r="C7229" s="45">
        <v>1</v>
      </c>
      <c r="D7229" s="4" t="str">
        <f>VLOOKUP(B7229,'P Master'!$A$1:$C$39,3,0)</f>
        <v>0-500</v>
      </c>
      <c r="E7229" s="48">
        <f>VLOOKUP(D7229,'Slabs and Cost'!$B$9:$E$12,3,0)</f>
        <v>6</v>
      </c>
      <c r="F7229" s="48">
        <f t="shared" si="112"/>
        <v>6</v>
      </c>
    </row>
    <row r="7230" ht="14.25" customHeight="1" spans="1:6">
      <c r="A7230" s="44">
        <v>45677</v>
      </c>
      <c r="B7230" s="4" t="s">
        <v>16</v>
      </c>
      <c r="C7230" s="45">
        <v>1</v>
      </c>
      <c r="D7230" s="4" t="str">
        <f>VLOOKUP(B7230,'P Master'!$A$1:$C$39,3,0)</f>
        <v>0-500</v>
      </c>
      <c r="E7230" s="48">
        <f>VLOOKUP(D7230,'Slabs and Cost'!$B$9:$E$12,3,0)</f>
        <v>6</v>
      </c>
      <c r="F7230" s="48">
        <f t="shared" si="112"/>
        <v>6</v>
      </c>
    </row>
    <row r="7231" ht="14.25" customHeight="1" spans="1:6">
      <c r="A7231" s="44">
        <v>45677</v>
      </c>
      <c r="B7231" s="46" t="s">
        <v>15</v>
      </c>
      <c r="C7231" s="45">
        <v>1</v>
      </c>
      <c r="D7231" s="4" t="str">
        <f>VLOOKUP(B7231,'P Master'!$A$1:$C$39,3,0)</f>
        <v>500-1</v>
      </c>
      <c r="E7231" s="48">
        <f>VLOOKUP(D7231,'Slabs and Cost'!$B$9:$E$12,3,0)</f>
        <v>6</v>
      </c>
      <c r="F7231" s="48">
        <f t="shared" si="112"/>
        <v>6</v>
      </c>
    </row>
    <row r="7232" ht="14.25" customHeight="1" spans="1:6">
      <c r="A7232" s="44">
        <v>45677</v>
      </c>
      <c r="B7232" s="4" t="s">
        <v>11</v>
      </c>
      <c r="C7232" s="45">
        <v>1</v>
      </c>
      <c r="D7232" s="4" t="str">
        <f>VLOOKUP(B7232,'P Master'!$A$1:$C$39,3,0)</f>
        <v>0-500</v>
      </c>
      <c r="E7232" s="48">
        <f>VLOOKUP(D7232,'Slabs and Cost'!$B$9:$E$12,3,0)</f>
        <v>6</v>
      </c>
      <c r="F7232" s="48">
        <f t="shared" si="112"/>
        <v>6</v>
      </c>
    </row>
    <row r="7233" ht="14.25" customHeight="1" spans="1:6">
      <c r="A7233" s="44">
        <v>45677</v>
      </c>
      <c r="B7233" s="4" t="s">
        <v>37</v>
      </c>
      <c r="C7233" s="45">
        <v>1</v>
      </c>
      <c r="D7233" s="4" t="str">
        <f>VLOOKUP(B7233,'P Master'!$A$1:$C$39,3,0)</f>
        <v>0-500</v>
      </c>
      <c r="E7233" s="48">
        <f>VLOOKUP(D7233,'Slabs and Cost'!$B$9:$E$12,3,0)</f>
        <v>6</v>
      </c>
      <c r="F7233" s="48">
        <f t="shared" si="112"/>
        <v>6</v>
      </c>
    </row>
    <row r="7234" ht="14.25" customHeight="1" spans="1:6">
      <c r="A7234" s="44">
        <v>45677</v>
      </c>
      <c r="B7234" s="4" t="s">
        <v>18</v>
      </c>
      <c r="C7234" s="45">
        <v>1</v>
      </c>
      <c r="D7234" s="4" t="str">
        <f>VLOOKUP(B7234,'P Master'!$A$1:$C$39,3,0)</f>
        <v>0-500</v>
      </c>
      <c r="E7234" s="48">
        <f>VLOOKUP(D7234,'Slabs and Cost'!$B$9:$E$12,3,0)</f>
        <v>6</v>
      </c>
      <c r="F7234" s="48">
        <f t="shared" si="112"/>
        <v>6</v>
      </c>
    </row>
    <row r="7235" ht="14.25" customHeight="1" spans="1:6">
      <c r="A7235" s="44">
        <v>45677</v>
      </c>
      <c r="B7235" s="4" t="s">
        <v>22</v>
      </c>
      <c r="C7235" s="45">
        <v>1</v>
      </c>
      <c r="D7235" s="4" t="str">
        <f>VLOOKUP(B7235,'P Master'!$A$1:$C$39,3,0)</f>
        <v>0-500</v>
      </c>
      <c r="E7235" s="48">
        <f>VLOOKUP(D7235,'Slabs and Cost'!$B$9:$E$12,3,0)</f>
        <v>6</v>
      </c>
      <c r="F7235" s="48">
        <f t="shared" si="112"/>
        <v>6</v>
      </c>
    </row>
    <row r="7236" ht="14.25" customHeight="1" spans="1:6">
      <c r="A7236" s="44">
        <v>45677</v>
      </c>
      <c r="B7236" s="4" t="s">
        <v>37</v>
      </c>
      <c r="C7236" s="45">
        <v>1</v>
      </c>
      <c r="D7236" s="4" t="str">
        <f>VLOOKUP(B7236,'P Master'!$A$1:$C$39,3,0)</f>
        <v>0-500</v>
      </c>
      <c r="E7236" s="48">
        <f>VLOOKUP(D7236,'Slabs and Cost'!$B$9:$E$12,3,0)</f>
        <v>6</v>
      </c>
      <c r="F7236" s="48">
        <f t="shared" si="112"/>
        <v>6</v>
      </c>
    </row>
    <row r="7237" ht="14.25" customHeight="1" spans="1:6">
      <c r="A7237" s="44">
        <v>45677</v>
      </c>
      <c r="B7237" s="4" t="s">
        <v>37</v>
      </c>
      <c r="C7237" s="45">
        <v>1</v>
      </c>
      <c r="D7237" s="4" t="str">
        <f>VLOOKUP(B7237,'P Master'!$A$1:$C$39,3,0)</f>
        <v>0-500</v>
      </c>
      <c r="E7237" s="48">
        <f>VLOOKUP(D7237,'Slabs and Cost'!$B$9:$E$12,3,0)</f>
        <v>6</v>
      </c>
      <c r="F7237" s="48">
        <f t="shared" ref="F7237:F7300" si="113">C7237*E7237</f>
        <v>6</v>
      </c>
    </row>
    <row r="7238" ht="14.25" customHeight="1" spans="1:6">
      <c r="A7238" s="44">
        <v>45677</v>
      </c>
      <c r="B7238" s="4" t="s">
        <v>38</v>
      </c>
      <c r="C7238" s="45">
        <v>1</v>
      </c>
      <c r="D7238" s="4" t="str">
        <f>VLOOKUP(B7238,'P Master'!$A$1:$C$39,3,0)</f>
        <v>0-500</v>
      </c>
      <c r="E7238" s="48">
        <f>VLOOKUP(D7238,'Slabs and Cost'!$B$9:$E$12,3,0)</f>
        <v>6</v>
      </c>
      <c r="F7238" s="48">
        <f t="shared" si="113"/>
        <v>6</v>
      </c>
    </row>
    <row r="7239" ht="14.25" customHeight="1" spans="1:6">
      <c r="A7239" s="44">
        <v>45677</v>
      </c>
      <c r="B7239" s="4" t="s">
        <v>37</v>
      </c>
      <c r="C7239" s="45">
        <v>1</v>
      </c>
      <c r="D7239" s="4" t="str">
        <f>VLOOKUP(B7239,'P Master'!$A$1:$C$39,3,0)</f>
        <v>0-500</v>
      </c>
      <c r="E7239" s="48">
        <f>VLOOKUP(D7239,'Slabs and Cost'!$B$9:$E$12,3,0)</f>
        <v>6</v>
      </c>
      <c r="F7239" s="48">
        <f t="shared" si="113"/>
        <v>6</v>
      </c>
    </row>
    <row r="7240" ht="14.25" customHeight="1" spans="1:6">
      <c r="A7240" s="44">
        <v>45677</v>
      </c>
      <c r="B7240" s="4" t="s">
        <v>37</v>
      </c>
      <c r="C7240" s="45">
        <v>1</v>
      </c>
      <c r="D7240" s="4" t="str">
        <f>VLOOKUP(B7240,'P Master'!$A$1:$C$39,3,0)</f>
        <v>0-500</v>
      </c>
      <c r="E7240" s="48">
        <f>VLOOKUP(D7240,'Slabs and Cost'!$B$9:$E$12,3,0)</f>
        <v>6</v>
      </c>
      <c r="F7240" s="48">
        <f t="shared" si="113"/>
        <v>6</v>
      </c>
    </row>
    <row r="7241" ht="14.25" customHeight="1" spans="1:6">
      <c r="A7241" s="44">
        <v>45677</v>
      </c>
      <c r="B7241" s="4" t="s">
        <v>37</v>
      </c>
      <c r="C7241" s="45">
        <v>1</v>
      </c>
      <c r="D7241" s="4" t="str">
        <f>VLOOKUP(B7241,'P Master'!$A$1:$C$39,3,0)</f>
        <v>0-500</v>
      </c>
      <c r="E7241" s="48">
        <f>VLOOKUP(D7241,'Slabs and Cost'!$B$9:$E$12,3,0)</f>
        <v>6</v>
      </c>
      <c r="F7241" s="48">
        <f t="shared" si="113"/>
        <v>6</v>
      </c>
    </row>
    <row r="7242" ht="14.25" customHeight="1" spans="1:6">
      <c r="A7242" s="44">
        <v>45677</v>
      </c>
      <c r="B7242" s="4" t="s">
        <v>16</v>
      </c>
      <c r="C7242" s="45">
        <v>1</v>
      </c>
      <c r="D7242" s="4" t="str">
        <f>VLOOKUP(B7242,'P Master'!$A$1:$C$39,3,0)</f>
        <v>0-500</v>
      </c>
      <c r="E7242" s="48">
        <f>VLOOKUP(D7242,'Slabs and Cost'!$B$9:$E$12,3,0)</f>
        <v>6</v>
      </c>
      <c r="F7242" s="48">
        <f t="shared" si="113"/>
        <v>6</v>
      </c>
    </row>
    <row r="7243" ht="14.25" customHeight="1" spans="1:6">
      <c r="A7243" s="44">
        <v>45677</v>
      </c>
      <c r="B7243" s="4" t="s">
        <v>25</v>
      </c>
      <c r="C7243" s="45">
        <v>1</v>
      </c>
      <c r="D7243" s="4" t="str">
        <f>VLOOKUP(B7243,'P Master'!$A$1:$C$39,3,0)</f>
        <v>0-500</v>
      </c>
      <c r="E7243" s="48">
        <f>VLOOKUP(D7243,'Slabs and Cost'!$B$9:$E$12,3,0)</f>
        <v>6</v>
      </c>
      <c r="F7243" s="48">
        <f t="shared" si="113"/>
        <v>6</v>
      </c>
    </row>
    <row r="7244" ht="14.25" customHeight="1" spans="1:6">
      <c r="A7244" s="44">
        <v>45677</v>
      </c>
      <c r="B7244" s="46" t="s">
        <v>15</v>
      </c>
      <c r="C7244" s="45">
        <v>1</v>
      </c>
      <c r="D7244" s="4" t="str">
        <f>VLOOKUP(B7244,'P Master'!$A$1:$C$39,3,0)</f>
        <v>500-1</v>
      </c>
      <c r="E7244" s="48">
        <f>VLOOKUP(D7244,'Slabs and Cost'!$B$9:$E$12,3,0)</f>
        <v>6</v>
      </c>
      <c r="F7244" s="48">
        <f t="shared" si="113"/>
        <v>6</v>
      </c>
    </row>
    <row r="7245" ht="14.25" customHeight="1" spans="1:6">
      <c r="A7245" s="44">
        <v>45677</v>
      </c>
      <c r="B7245" s="4" t="s">
        <v>37</v>
      </c>
      <c r="C7245" s="45">
        <v>1</v>
      </c>
      <c r="D7245" s="4" t="str">
        <f>VLOOKUP(B7245,'P Master'!$A$1:$C$39,3,0)</f>
        <v>0-500</v>
      </c>
      <c r="E7245" s="48">
        <f>VLOOKUP(D7245,'Slabs and Cost'!$B$9:$E$12,3,0)</f>
        <v>6</v>
      </c>
      <c r="F7245" s="48">
        <f t="shared" si="113"/>
        <v>6</v>
      </c>
    </row>
    <row r="7246" ht="14.25" customHeight="1" spans="1:6">
      <c r="A7246" s="44">
        <v>45677</v>
      </c>
      <c r="B7246" s="4" t="s">
        <v>20</v>
      </c>
      <c r="C7246" s="45">
        <v>1</v>
      </c>
      <c r="D7246" s="4" t="str">
        <f>VLOOKUP(B7246,'P Master'!$A$1:$C$39,3,0)</f>
        <v>0-500</v>
      </c>
      <c r="E7246" s="48">
        <f>VLOOKUP(D7246,'Slabs and Cost'!$B$9:$E$12,3,0)</f>
        <v>6</v>
      </c>
      <c r="F7246" s="48">
        <f t="shared" si="113"/>
        <v>6</v>
      </c>
    </row>
    <row r="7247" ht="14.25" customHeight="1" spans="1:6">
      <c r="A7247" s="44">
        <v>45677</v>
      </c>
      <c r="B7247" s="4" t="s">
        <v>37</v>
      </c>
      <c r="C7247" s="45">
        <v>1</v>
      </c>
      <c r="D7247" s="4" t="str">
        <f>VLOOKUP(B7247,'P Master'!$A$1:$C$39,3,0)</f>
        <v>0-500</v>
      </c>
      <c r="E7247" s="48">
        <f>VLOOKUP(D7247,'Slabs and Cost'!$B$9:$E$12,3,0)</f>
        <v>6</v>
      </c>
      <c r="F7247" s="48">
        <f t="shared" si="113"/>
        <v>6</v>
      </c>
    </row>
    <row r="7248" ht="14.25" customHeight="1" spans="1:6">
      <c r="A7248" s="44">
        <v>45677</v>
      </c>
      <c r="B7248" s="4" t="s">
        <v>37</v>
      </c>
      <c r="C7248" s="45">
        <v>1</v>
      </c>
      <c r="D7248" s="4" t="str">
        <f>VLOOKUP(B7248,'P Master'!$A$1:$C$39,3,0)</f>
        <v>0-500</v>
      </c>
      <c r="E7248" s="48">
        <f>VLOOKUP(D7248,'Slabs and Cost'!$B$9:$E$12,3,0)</f>
        <v>6</v>
      </c>
      <c r="F7248" s="48">
        <f t="shared" si="113"/>
        <v>6</v>
      </c>
    </row>
    <row r="7249" ht="14.25" customHeight="1" spans="1:6">
      <c r="A7249" s="44">
        <v>45677</v>
      </c>
      <c r="B7249" s="4" t="s">
        <v>16</v>
      </c>
      <c r="C7249" s="45">
        <v>1</v>
      </c>
      <c r="D7249" s="4" t="str">
        <f>VLOOKUP(B7249,'P Master'!$A$1:$C$39,3,0)</f>
        <v>0-500</v>
      </c>
      <c r="E7249" s="48">
        <f>VLOOKUP(D7249,'Slabs and Cost'!$B$9:$E$12,3,0)</f>
        <v>6</v>
      </c>
      <c r="F7249" s="48">
        <f t="shared" si="113"/>
        <v>6</v>
      </c>
    </row>
    <row r="7250" ht="14.25" customHeight="1" spans="1:6">
      <c r="A7250" s="44">
        <v>45677</v>
      </c>
      <c r="B7250" s="4" t="s">
        <v>20</v>
      </c>
      <c r="C7250" s="45">
        <v>1</v>
      </c>
      <c r="D7250" s="4" t="str">
        <f>VLOOKUP(B7250,'P Master'!$A$1:$C$39,3,0)</f>
        <v>0-500</v>
      </c>
      <c r="E7250" s="48">
        <f>VLOOKUP(D7250,'Slabs and Cost'!$B$9:$E$12,3,0)</f>
        <v>6</v>
      </c>
      <c r="F7250" s="48">
        <f t="shared" si="113"/>
        <v>6</v>
      </c>
    </row>
    <row r="7251" ht="14.25" customHeight="1" spans="1:6">
      <c r="A7251" s="44">
        <v>45677</v>
      </c>
      <c r="B7251" s="4" t="s">
        <v>16</v>
      </c>
      <c r="C7251" s="45">
        <v>1</v>
      </c>
      <c r="D7251" s="4" t="str">
        <f>VLOOKUP(B7251,'P Master'!$A$1:$C$39,3,0)</f>
        <v>0-500</v>
      </c>
      <c r="E7251" s="48">
        <f>VLOOKUP(D7251,'Slabs and Cost'!$B$9:$E$12,3,0)</f>
        <v>6</v>
      </c>
      <c r="F7251" s="48">
        <f t="shared" si="113"/>
        <v>6</v>
      </c>
    </row>
    <row r="7252" ht="14.25" customHeight="1" spans="1:6">
      <c r="A7252" s="44">
        <v>45677</v>
      </c>
      <c r="B7252" s="4" t="s">
        <v>12</v>
      </c>
      <c r="C7252" s="45">
        <v>1</v>
      </c>
      <c r="D7252" s="4" t="str">
        <f>VLOOKUP(B7252,'P Master'!$A$1:$C$39,3,0)</f>
        <v>0-500</v>
      </c>
      <c r="E7252" s="48">
        <f>VLOOKUP(D7252,'Slabs and Cost'!$B$9:$E$12,3,0)</f>
        <v>6</v>
      </c>
      <c r="F7252" s="48">
        <f t="shared" si="113"/>
        <v>6</v>
      </c>
    </row>
    <row r="7253" ht="14.25" customHeight="1" spans="1:6">
      <c r="A7253" s="44">
        <v>45677</v>
      </c>
      <c r="B7253" s="4" t="s">
        <v>18</v>
      </c>
      <c r="C7253" s="45">
        <v>1</v>
      </c>
      <c r="D7253" s="4" t="str">
        <f>VLOOKUP(B7253,'P Master'!$A$1:$C$39,3,0)</f>
        <v>0-500</v>
      </c>
      <c r="E7253" s="48">
        <f>VLOOKUP(D7253,'Slabs and Cost'!$B$9:$E$12,3,0)</f>
        <v>6</v>
      </c>
      <c r="F7253" s="48">
        <f t="shared" si="113"/>
        <v>6</v>
      </c>
    </row>
    <row r="7254" ht="14.25" customHeight="1" spans="1:6">
      <c r="A7254" s="44">
        <v>45677</v>
      </c>
      <c r="B7254" s="4" t="s">
        <v>11</v>
      </c>
      <c r="C7254" s="45">
        <v>1</v>
      </c>
      <c r="D7254" s="4" t="str">
        <f>VLOOKUP(B7254,'P Master'!$A$1:$C$39,3,0)</f>
        <v>0-500</v>
      </c>
      <c r="E7254" s="48">
        <f>VLOOKUP(D7254,'Slabs and Cost'!$B$9:$E$12,3,0)</f>
        <v>6</v>
      </c>
      <c r="F7254" s="48">
        <f t="shared" si="113"/>
        <v>6</v>
      </c>
    </row>
    <row r="7255" ht="14.25" customHeight="1" spans="1:6">
      <c r="A7255" s="44">
        <v>45677</v>
      </c>
      <c r="B7255" s="4" t="s">
        <v>16</v>
      </c>
      <c r="C7255" s="45">
        <v>1</v>
      </c>
      <c r="D7255" s="4" t="str">
        <f>VLOOKUP(B7255,'P Master'!$A$1:$C$39,3,0)</f>
        <v>0-500</v>
      </c>
      <c r="E7255" s="48">
        <f>VLOOKUP(D7255,'Slabs and Cost'!$B$9:$E$12,3,0)</f>
        <v>6</v>
      </c>
      <c r="F7255" s="48">
        <f t="shared" si="113"/>
        <v>6</v>
      </c>
    </row>
    <row r="7256" ht="14.25" customHeight="1" spans="1:6">
      <c r="A7256" s="44">
        <v>45677</v>
      </c>
      <c r="B7256" s="46" t="s">
        <v>15</v>
      </c>
      <c r="C7256" s="45">
        <v>1</v>
      </c>
      <c r="D7256" s="4" t="str">
        <f>VLOOKUP(B7256,'P Master'!$A$1:$C$39,3,0)</f>
        <v>500-1</v>
      </c>
      <c r="E7256" s="48">
        <f>VLOOKUP(D7256,'Slabs and Cost'!$B$9:$E$12,3,0)</f>
        <v>6</v>
      </c>
      <c r="F7256" s="48">
        <f t="shared" si="113"/>
        <v>6</v>
      </c>
    </row>
    <row r="7257" ht="14.25" customHeight="1" spans="1:6">
      <c r="A7257" s="44">
        <v>45677</v>
      </c>
      <c r="B7257" s="4" t="s">
        <v>16</v>
      </c>
      <c r="C7257" s="45">
        <v>1</v>
      </c>
      <c r="D7257" s="4" t="str">
        <f>VLOOKUP(B7257,'P Master'!$A$1:$C$39,3,0)</f>
        <v>0-500</v>
      </c>
      <c r="E7257" s="48">
        <f>VLOOKUP(D7257,'Slabs and Cost'!$B$9:$E$12,3,0)</f>
        <v>6</v>
      </c>
      <c r="F7257" s="48">
        <f t="shared" si="113"/>
        <v>6</v>
      </c>
    </row>
    <row r="7258" ht="14.25" customHeight="1" spans="1:6">
      <c r="A7258" s="44">
        <v>45677</v>
      </c>
      <c r="B7258" s="4" t="s">
        <v>31</v>
      </c>
      <c r="C7258" s="45">
        <v>1</v>
      </c>
      <c r="D7258" s="4" t="str">
        <f>VLOOKUP(B7258,'P Master'!$A$1:$C$39,3,0)</f>
        <v>500-1</v>
      </c>
      <c r="E7258" s="48">
        <f>VLOOKUP(D7258,'Slabs and Cost'!$B$9:$E$12,3,0)</f>
        <v>6</v>
      </c>
      <c r="F7258" s="48">
        <f t="shared" si="113"/>
        <v>6</v>
      </c>
    </row>
    <row r="7259" ht="14.25" customHeight="1" spans="1:6">
      <c r="A7259" s="44">
        <v>45677</v>
      </c>
      <c r="B7259" s="4" t="s">
        <v>37</v>
      </c>
      <c r="C7259" s="45">
        <v>1</v>
      </c>
      <c r="D7259" s="4" t="str">
        <f>VLOOKUP(B7259,'P Master'!$A$1:$C$39,3,0)</f>
        <v>0-500</v>
      </c>
      <c r="E7259" s="48">
        <f>VLOOKUP(D7259,'Slabs and Cost'!$B$9:$E$12,3,0)</f>
        <v>6</v>
      </c>
      <c r="F7259" s="48">
        <f t="shared" si="113"/>
        <v>6</v>
      </c>
    </row>
    <row r="7260" ht="14.25" customHeight="1" spans="1:6">
      <c r="A7260" s="44">
        <v>45677</v>
      </c>
      <c r="B7260" s="4" t="s">
        <v>37</v>
      </c>
      <c r="C7260" s="45">
        <v>1</v>
      </c>
      <c r="D7260" s="4" t="str">
        <f>VLOOKUP(B7260,'P Master'!$A$1:$C$39,3,0)</f>
        <v>0-500</v>
      </c>
      <c r="E7260" s="48">
        <f>VLOOKUP(D7260,'Slabs and Cost'!$B$9:$E$12,3,0)</f>
        <v>6</v>
      </c>
      <c r="F7260" s="48">
        <f t="shared" si="113"/>
        <v>6</v>
      </c>
    </row>
    <row r="7261" ht="14.25" customHeight="1" spans="1:6">
      <c r="A7261" s="44">
        <v>45677</v>
      </c>
      <c r="B7261" s="4" t="s">
        <v>37</v>
      </c>
      <c r="C7261" s="45">
        <v>1</v>
      </c>
      <c r="D7261" s="4" t="str">
        <f>VLOOKUP(B7261,'P Master'!$A$1:$C$39,3,0)</f>
        <v>0-500</v>
      </c>
      <c r="E7261" s="48">
        <f>VLOOKUP(D7261,'Slabs and Cost'!$B$9:$E$12,3,0)</f>
        <v>6</v>
      </c>
      <c r="F7261" s="48">
        <f t="shared" si="113"/>
        <v>6</v>
      </c>
    </row>
    <row r="7262" ht="14.25" customHeight="1" spans="1:6">
      <c r="A7262" s="44">
        <v>45677</v>
      </c>
      <c r="B7262" s="4" t="s">
        <v>39</v>
      </c>
      <c r="C7262" s="45">
        <v>1</v>
      </c>
      <c r="D7262" s="4" t="str">
        <f>VLOOKUP(B7262,'P Master'!$A$1:$C$39,3,0)</f>
        <v>0-500</v>
      </c>
      <c r="E7262" s="48">
        <f>VLOOKUP(D7262,'Slabs and Cost'!$B$9:$E$12,3,0)</f>
        <v>6</v>
      </c>
      <c r="F7262" s="48">
        <f t="shared" si="113"/>
        <v>6</v>
      </c>
    </row>
    <row r="7263" ht="14.25" customHeight="1" spans="1:6">
      <c r="A7263" s="44">
        <v>45677</v>
      </c>
      <c r="B7263" s="4" t="s">
        <v>16</v>
      </c>
      <c r="C7263" s="45">
        <v>1</v>
      </c>
      <c r="D7263" s="4" t="str">
        <f>VLOOKUP(B7263,'P Master'!$A$1:$C$39,3,0)</f>
        <v>0-500</v>
      </c>
      <c r="E7263" s="48">
        <f>VLOOKUP(D7263,'Slabs and Cost'!$B$9:$E$12,3,0)</f>
        <v>6</v>
      </c>
      <c r="F7263" s="48">
        <f t="shared" si="113"/>
        <v>6</v>
      </c>
    </row>
    <row r="7264" ht="14.25" customHeight="1" spans="1:6">
      <c r="A7264" s="44">
        <v>45677</v>
      </c>
      <c r="B7264" s="4" t="s">
        <v>31</v>
      </c>
      <c r="C7264" s="45">
        <v>1</v>
      </c>
      <c r="D7264" s="4" t="str">
        <f>VLOOKUP(B7264,'P Master'!$A$1:$C$39,3,0)</f>
        <v>500-1</v>
      </c>
      <c r="E7264" s="48">
        <f>VLOOKUP(D7264,'Slabs and Cost'!$B$9:$E$12,3,0)</f>
        <v>6</v>
      </c>
      <c r="F7264" s="48">
        <f t="shared" si="113"/>
        <v>6</v>
      </c>
    </row>
    <row r="7265" ht="14.25" customHeight="1" spans="1:6">
      <c r="A7265" s="44">
        <v>45677</v>
      </c>
      <c r="B7265" s="4" t="s">
        <v>12</v>
      </c>
      <c r="C7265" s="45">
        <v>1</v>
      </c>
      <c r="D7265" s="4" t="str">
        <f>VLOOKUP(B7265,'P Master'!$A$1:$C$39,3,0)</f>
        <v>0-500</v>
      </c>
      <c r="E7265" s="48">
        <f>VLOOKUP(D7265,'Slabs and Cost'!$B$9:$E$12,3,0)</f>
        <v>6</v>
      </c>
      <c r="F7265" s="48">
        <f t="shared" si="113"/>
        <v>6</v>
      </c>
    </row>
    <row r="7266" ht="14.25" customHeight="1" spans="1:6">
      <c r="A7266" s="44">
        <v>45677</v>
      </c>
      <c r="B7266" s="4" t="s">
        <v>46</v>
      </c>
      <c r="C7266" s="45">
        <v>1</v>
      </c>
      <c r="D7266" s="4" t="str">
        <f>VLOOKUP(B7266,'P Master'!$A$1:$C$39,3,0)</f>
        <v>0-500</v>
      </c>
      <c r="E7266" s="48">
        <f>VLOOKUP(D7266,'Slabs and Cost'!$B$9:$E$12,3,0)</f>
        <v>6</v>
      </c>
      <c r="F7266" s="48">
        <f t="shared" si="113"/>
        <v>6</v>
      </c>
    </row>
    <row r="7267" ht="14.25" customHeight="1" spans="1:6">
      <c r="A7267" s="44">
        <v>45677</v>
      </c>
      <c r="B7267" s="4" t="s">
        <v>19</v>
      </c>
      <c r="C7267" s="45">
        <v>1</v>
      </c>
      <c r="D7267" s="4" t="str">
        <f>VLOOKUP(B7267,'P Master'!$A$1:$C$39,3,0)</f>
        <v>0-500</v>
      </c>
      <c r="E7267" s="48">
        <f>VLOOKUP(D7267,'Slabs and Cost'!$B$9:$E$12,3,0)</f>
        <v>6</v>
      </c>
      <c r="F7267" s="48">
        <f t="shared" si="113"/>
        <v>6</v>
      </c>
    </row>
    <row r="7268" ht="14.25" customHeight="1" spans="1:6">
      <c r="A7268" s="44">
        <v>45677</v>
      </c>
      <c r="B7268" s="4" t="s">
        <v>37</v>
      </c>
      <c r="C7268" s="45">
        <v>1</v>
      </c>
      <c r="D7268" s="4" t="str">
        <f>VLOOKUP(B7268,'P Master'!$A$1:$C$39,3,0)</f>
        <v>0-500</v>
      </c>
      <c r="E7268" s="48">
        <f>VLOOKUP(D7268,'Slabs and Cost'!$B$9:$E$12,3,0)</f>
        <v>6</v>
      </c>
      <c r="F7268" s="48">
        <f t="shared" si="113"/>
        <v>6</v>
      </c>
    </row>
    <row r="7269" ht="14.25" customHeight="1" spans="1:6">
      <c r="A7269" s="44">
        <v>45678</v>
      </c>
      <c r="B7269" s="4" t="s">
        <v>20</v>
      </c>
      <c r="C7269" s="45">
        <v>1</v>
      </c>
      <c r="D7269" s="4" t="str">
        <f>VLOOKUP(B7269,'P Master'!$A$1:$C$39,3,0)</f>
        <v>0-500</v>
      </c>
      <c r="E7269" s="48">
        <f>VLOOKUP(D7269,'Slabs and Cost'!$B$9:$E$12,3,0)</f>
        <v>6</v>
      </c>
      <c r="F7269" s="48">
        <f t="shared" si="113"/>
        <v>6</v>
      </c>
    </row>
    <row r="7270" ht="14.25" customHeight="1" spans="1:6">
      <c r="A7270" s="44">
        <v>45678</v>
      </c>
      <c r="B7270" s="4" t="s">
        <v>16</v>
      </c>
      <c r="C7270" s="45">
        <v>1</v>
      </c>
      <c r="D7270" s="4" t="str">
        <f>VLOOKUP(B7270,'P Master'!$A$1:$C$39,3,0)</f>
        <v>0-500</v>
      </c>
      <c r="E7270" s="48">
        <f>VLOOKUP(D7270,'Slabs and Cost'!$B$9:$E$12,3,0)</f>
        <v>6</v>
      </c>
      <c r="F7270" s="48">
        <f t="shared" si="113"/>
        <v>6</v>
      </c>
    </row>
    <row r="7271" ht="14.25" customHeight="1" spans="1:6">
      <c r="A7271" s="44">
        <v>45677</v>
      </c>
      <c r="B7271" s="4" t="s">
        <v>20</v>
      </c>
      <c r="C7271" s="45">
        <v>1</v>
      </c>
      <c r="D7271" s="4" t="str">
        <f>VLOOKUP(B7271,'P Master'!$A$1:$C$39,3,0)</f>
        <v>0-500</v>
      </c>
      <c r="E7271" s="48">
        <f>VLOOKUP(D7271,'Slabs and Cost'!$B$9:$E$12,3,0)</f>
        <v>6</v>
      </c>
      <c r="F7271" s="48">
        <f t="shared" si="113"/>
        <v>6</v>
      </c>
    </row>
    <row r="7272" ht="14.25" customHeight="1" spans="1:6">
      <c r="A7272" s="44">
        <v>45677</v>
      </c>
      <c r="B7272" s="4" t="s">
        <v>44</v>
      </c>
      <c r="C7272" s="45">
        <v>1</v>
      </c>
      <c r="D7272" s="4" t="str">
        <f>VLOOKUP(B7272,'P Master'!$A$1:$C$39,3,0)</f>
        <v>500-1</v>
      </c>
      <c r="E7272" s="48">
        <f>VLOOKUP(D7272,'Slabs and Cost'!$B$9:$E$12,3,0)</f>
        <v>6</v>
      </c>
      <c r="F7272" s="48">
        <f t="shared" si="113"/>
        <v>6</v>
      </c>
    </row>
    <row r="7273" ht="14.25" customHeight="1" spans="1:6">
      <c r="A7273" s="44">
        <v>45677</v>
      </c>
      <c r="B7273" s="4" t="s">
        <v>37</v>
      </c>
      <c r="C7273" s="45">
        <v>1</v>
      </c>
      <c r="D7273" s="4" t="str">
        <f>VLOOKUP(B7273,'P Master'!$A$1:$C$39,3,0)</f>
        <v>0-500</v>
      </c>
      <c r="E7273" s="48">
        <f>VLOOKUP(D7273,'Slabs and Cost'!$B$9:$E$12,3,0)</f>
        <v>6</v>
      </c>
      <c r="F7273" s="48">
        <f t="shared" si="113"/>
        <v>6</v>
      </c>
    </row>
    <row r="7274" ht="14.25" customHeight="1" spans="1:6">
      <c r="A7274" s="44">
        <v>45677</v>
      </c>
      <c r="B7274" s="4" t="s">
        <v>37</v>
      </c>
      <c r="C7274" s="45">
        <v>1</v>
      </c>
      <c r="D7274" s="4" t="str">
        <f>VLOOKUP(B7274,'P Master'!$A$1:$C$39,3,0)</f>
        <v>0-500</v>
      </c>
      <c r="E7274" s="48">
        <f>VLOOKUP(D7274,'Slabs and Cost'!$B$9:$E$12,3,0)</f>
        <v>6</v>
      </c>
      <c r="F7274" s="48">
        <f t="shared" si="113"/>
        <v>6</v>
      </c>
    </row>
    <row r="7275" ht="14.25" customHeight="1" spans="1:6">
      <c r="A7275" s="44">
        <v>45677</v>
      </c>
      <c r="B7275" s="4" t="s">
        <v>34</v>
      </c>
      <c r="C7275" s="45">
        <v>1</v>
      </c>
      <c r="D7275" s="4" t="str">
        <f>VLOOKUP(B7275,'P Master'!$A$1:$C$39,3,0)</f>
        <v>500-1</v>
      </c>
      <c r="E7275" s="48">
        <f>VLOOKUP(D7275,'Slabs and Cost'!$B$9:$E$12,3,0)</f>
        <v>6</v>
      </c>
      <c r="F7275" s="48">
        <f t="shared" si="113"/>
        <v>6</v>
      </c>
    </row>
    <row r="7276" ht="14.25" customHeight="1" spans="1:6">
      <c r="A7276" s="44">
        <v>45677</v>
      </c>
      <c r="B7276" s="4" t="s">
        <v>13</v>
      </c>
      <c r="C7276" s="45">
        <v>1</v>
      </c>
      <c r="D7276" s="4" t="str">
        <f>VLOOKUP(B7276,'P Master'!$A$1:$C$39,3,0)</f>
        <v>0-500</v>
      </c>
      <c r="E7276" s="48">
        <f>VLOOKUP(D7276,'Slabs and Cost'!$B$9:$E$12,3,0)</f>
        <v>6</v>
      </c>
      <c r="F7276" s="48">
        <f t="shared" si="113"/>
        <v>6</v>
      </c>
    </row>
    <row r="7277" ht="14.25" customHeight="1" spans="1:6">
      <c r="A7277" s="44">
        <v>45677</v>
      </c>
      <c r="B7277" s="4" t="s">
        <v>25</v>
      </c>
      <c r="C7277" s="45">
        <v>1</v>
      </c>
      <c r="D7277" s="4" t="str">
        <f>VLOOKUP(B7277,'P Master'!$A$1:$C$39,3,0)</f>
        <v>0-500</v>
      </c>
      <c r="E7277" s="48">
        <f>VLOOKUP(D7277,'Slabs and Cost'!$B$9:$E$12,3,0)</f>
        <v>6</v>
      </c>
      <c r="F7277" s="48">
        <f t="shared" si="113"/>
        <v>6</v>
      </c>
    </row>
    <row r="7278" ht="14.25" customHeight="1" spans="1:6">
      <c r="A7278" s="44">
        <v>45677</v>
      </c>
      <c r="B7278" s="46" t="s">
        <v>15</v>
      </c>
      <c r="C7278" s="45">
        <v>1</v>
      </c>
      <c r="D7278" s="4" t="str">
        <f>VLOOKUP(B7278,'P Master'!$A$1:$C$39,3,0)</f>
        <v>500-1</v>
      </c>
      <c r="E7278" s="48">
        <f>VLOOKUP(D7278,'Slabs and Cost'!$B$9:$E$12,3,0)</f>
        <v>6</v>
      </c>
      <c r="F7278" s="48">
        <f t="shared" si="113"/>
        <v>6</v>
      </c>
    </row>
    <row r="7279" ht="14.25" customHeight="1" spans="1:6">
      <c r="A7279" s="44">
        <v>45677</v>
      </c>
      <c r="B7279" s="4" t="s">
        <v>17</v>
      </c>
      <c r="C7279" s="45">
        <v>1</v>
      </c>
      <c r="D7279" s="4" t="str">
        <f>VLOOKUP(B7279,'P Master'!$A$1:$C$39,3,0)</f>
        <v>0-500</v>
      </c>
      <c r="E7279" s="48">
        <f>VLOOKUP(D7279,'Slabs and Cost'!$B$9:$E$12,3,0)</f>
        <v>6</v>
      </c>
      <c r="F7279" s="48">
        <f t="shared" si="113"/>
        <v>6</v>
      </c>
    </row>
    <row r="7280" ht="14.25" customHeight="1" spans="1:6">
      <c r="A7280" s="44">
        <v>45677</v>
      </c>
      <c r="B7280" s="4" t="s">
        <v>22</v>
      </c>
      <c r="C7280" s="45">
        <v>1</v>
      </c>
      <c r="D7280" s="4" t="str">
        <f>VLOOKUP(B7280,'P Master'!$A$1:$C$39,3,0)</f>
        <v>0-500</v>
      </c>
      <c r="E7280" s="48">
        <f>VLOOKUP(D7280,'Slabs and Cost'!$B$9:$E$12,3,0)</f>
        <v>6</v>
      </c>
      <c r="F7280" s="48">
        <f t="shared" si="113"/>
        <v>6</v>
      </c>
    </row>
    <row r="7281" ht="14.25" customHeight="1" spans="1:6">
      <c r="A7281" s="44">
        <v>45677</v>
      </c>
      <c r="B7281" s="4" t="s">
        <v>9</v>
      </c>
      <c r="C7281" s="45">
        <v>1</v>
      </c>
      <c r="D7281" s="4" t="str">
        <f>VLOOKUP(B7281,'P Master'!$A$1:$C$39,3,0)</f>
        <v>0-500</v>
      </c>
      <c r="E7281" s="48">
        <f>VLOOKUP(D7281,'Slabs and Cost'!$B$9:$E$12,3,0)</f>
        <v>6</v>
      </c>
      <c r="F7281" s="48">
        <f t="shared" si="113"/>
        <v>6</v>
      </c>
    </row>
    <row r="7282" ht="14.25" customHeight="1" spans="1:6">
      <c r="A7282" s="44">
        <v>45677</v>
      </c>
      <c r="B7282" s="4" t="s">
        <v>39</v>
      </c>
      <c r="C7282" s="45">
        <v>1</v>
      </c>
      <c r="D7282" s="4" t="str">
        <f>VLOOKUP(B7282,'P Master'!$A$1:$C$39,3,0)</f>
        <v>0-500</v>
      </c>
      <c r="E7282" s="48">
        <f>VLOOKUP(D7282,'Slabs and Cost'!$B$9:$E$12,3,0)</f>
        <v>6</v>
      </c>
      <c r="F7282" s="48">
        <f t="shared" si="113"/>
        <v>6</v>
      </c>
    </row>
    <row r="7283" ht="14.25" customHeight="1" spans="1:6">
      <c r="A7283" s="44">
        <v>45677</v>
      </c>
      <c r="B7283" s="4" t="s">
        <v>37</v>
      </c>
      <c r="C7283" s="45">
        <v>1</v>
      </c>
      <c r="D7283" s="4" t="str">
        <f>VLOOKUP(B7283,'P Master'!$A$1:$C$39,3,0)</f>
        <v>0-500</v>
      </c>
      <c r="E7283" s="48">
        <f>VLOOKUP(D7283,'Slabs and Cost'!$B$9:$E$12,3,0)</f>
        <v>6</v>
      </c>
      <c r="F7283" s="48">
        <f t="shared" si="113"/>
        <v>6</v>
      </c>
    </row>
    <row r="7284" ht="14.25" customHeight="1" spans="1:6">
      <c r="A7284" s="44">
        <v>45677</v>
      </c>
      <c r="B7284" s="4" t="s">
        <v>37</v>
      </c>
      <c r="C7284" s="45">
        <v>1</v>
      </c>
      <c r="D7284" s="4" t="str">
        <f>VLOOKUP(B7284,'P Master'!$A$1:$C$39,3,0)</f>
        <v>0-500</v>
      </c>
      <c r="E7284" s="48">
        <f>VLOOKUP(D7284,'Slabs and Cost'!$B$9:$E$12,3,0)</f>
        <v>6</v>
      </c>
      <c r="F7284" s="48">
        <f t="shared" si="113"/>
        <v>6</v>
      </c>
    </row>
    <row r="7285" ht="14.25" customHeight="1" spans="1:6">
      <c r="A7285" s="44">
        <v>45677</v>
      </c>
      <c r="B7285" s="4" t="s">
        <v>37</v>
      </c>
      <c r="C7285" s="45">
        <v>1</v>
      </c>
      <c r="D7285" s="4" t="str">
        <f>VLOOKUP(B7285,'P Master'!$A$1:$C$39,3,0)</f>
        <v>0-500</v>
      </c>
      <c r="E7285" s="48">
        <f>VLOOKUP(D7285,'Slabs and Cost'!$B$9:$E$12,3,0)</f>
        <v>6</v>
      </c>
      <c r="F7285" s="48">
        <f t="shared" si="113"/>
        <v>6</v>
      </c>
    </row>
    <row r="7286" ht="14.25" customHeight="1" spans="1:6">
      <c r="A7286" s="44">
        <v>45677</v>
      </c>
      <c r="B7286" s="4" t="s">
        <v>37</v>
      </c>
      <c r="C7286" s="45">
        <v>1</v>
      </c>
      <c r="D7286" s="4" t="str">
        <f>VLOOKUP(B7286,'P Master'!$A$1:$C$39,3,0)</f>
        <v>0-500</v>
      </c>
      <c r="E7286" s="48">
        <f>VLOOKUP(D7286,'Slabs and Cost'!$B$9:$E$12,3,0)</f>
        <v>6</v>
      </c>
      <c r="F7286" s="48">
        <f t="shared" si="113"/>
        <v>6</v>
      </c>
    </row>
    <row r="7287" ht="14.25" customHeight="1" spans="1:6">
      <c r="A7287" s="44">
        <v>45677</v>
      </c>
      <c r="B7287" s="4" t="s">
        <v>16</v>
      </c>
      <c r="C7287" s="45">
        <v>1</v>
      </c>
      <c r="D7287" s="4" t="str">
        <f>VLOOKUP(B7287,'P Master'!$A$1:$C$39,3,0)</f>
        <v>0-500</v>
      </c>
      <c r="E7287" s="48">
        <f>VLOOKUP(D7287,'Slabs and Cost'!$B$9:$E$12,3,0)</f>
        <v>6</v>
      </c>
      <c r="F7287" s="48">
        <f t="shared" si="113"/>
        <v>6</v>
      </c>
    </row>
    <row r="7288" ht="14.25" customHeight="1" spans="1:6">
      <c r="A7288" s="44">
        <v>45677</v>
      </c>
      <c r="B7288" s="4" t="s">
        <v>12</v>
      </c>
      <c r="C7288" s="45">
        <v>1</v>
      </c>
      <c r="D7288" s="4" t="str">
        <f>VLOOKUP(B7288,'P Master'!$A$1:$C$39,3,0)</f>
        <v>0-500</v>
      </c>
      <c r="E7288" s="48">
        <f>VLOOKUP(D7288,'Slabs and Cost'!$B$9:$E$12,3,0)</f>
        <v>6</v>
      </c>
      <c r="F7288" s="48">
        <f t="shared" si="113"/>
        <v>6</v>
      </c>
    </row>
    <row r="7289" ht="14.25" customHeight="1" spans="1:6">
      <c r="A7289" s="44">
        <v>45677</v>
      </c>
      <c r="B7289" s="4" t="s">
        <v>37</v>
      </c>
      <c r="C7289" s="45">
        <v>1</v>
      </c>
      <c r="D7289" s="4" t="str">
        <f>VLOOKUP(B7289,'P Master'!$A$1:$C$39,3,0)</f>
        <v>0-500</v>
      </c>
      <c r="E7289" s="48">
        <f>VLOOKUP(D7289,'Slabs and Cost'!$B$9:$E$12,3,0)</f>
        <v>6</v>
      </c>
      <c r="F7289" s="48">
        <f t="shared" si="113"/>
        <v>6</v>
      </c>
    </row>
    <row r="7290" ht="14.25" customHeight="1" spans="1:6">
      <c r="A7290" s="44">
        <v>45677</v>
      </c>
      <c r="B7290" s="4" t="s">
        <v>37</v>
      </c>
      <c r="C7290" s="45">
        <v>1</v>
      </c>
      <c r="D7290" s="4" t="str">
        <f>VLOOKUP(B7290,'P Master'!$A$1:$C$39,3,0)</f>
        <v>0-500</v>
      </c>
      <c r="E7290" s="48">
        <f>VLOOKUP(D7290,'Slabs and Cost'!$B$9:$E$12,3,0)</f>
        <v>6</v>
      </c>
      <c r="F7290" s="48">
        <f t="shared" si="113"/>
        <v>6</v>
      </c>
    </row>
    <row r="7291" ht="14.25" customHeight="1" spans="1:6">
      <c r="A7291" s="44">
        <v>45677</v>
      </c>
      <c r="B7291" s="4" t="s">
        <v>38</v>
      </c>
      <c r="C7291" s="45">
        <v>1</v>
      </c>
      <c r="D7291" s="4" t="str">
        <f>VLOOKUP(B7291,'P Master'!$A$1:$C$39,3,0)</f>
        <v>0-500</v>
      </c>
      <c r="E7291" s="48">
        <f>VLOOKUP(D7291,'Slabs and Cost'!$B$9:$E$12,3,0)</f>
        <v>6</v>
      </c>
      <c r="F7291" s="48">
        <f t="shared" si="113"/>
        <v>6</v>
      </c>
    </row>
    <row r="7292" ht="14.25" customHeight="1" spans="1:6">
      <c r="A7292" s="44">
        <v>45677</v>
      </c>
      <c r="B7292" s="4" t="s">
        <v>37</v>
      </c>
      <c r="C7292" s="45">
        <v>1</v>
      </c>
      <c r="D7292" s="4" t="str">
        <f>VLOOKUP(B7292,'P Master'!$A$1:$C$39,3,0)</f>
        <v>0-500</v>
      </c>
      <c r="E7292" s="48">
        <f>VLOOKUP(D7292,'Slabs and Cost'!$B$9:$E$12,3,0)</f>
        <v>6</v>
      </c>
      <c r="F7292" s="48">
        <f t="shared" si="113"/>
        <v>6</v>
      </c>
    </row>
    <row r="7293" ht="14.25" customHeight="1" spans="1:6">
      <c r="A7293" s="44">
        <v>45677</v>
      </c>
      <c r="B7293" s="4" t="s">
        <v>37</v>
      </c>
      <c r="C7293" s="45">
        <v>1</v>
      </c>
      <c r="D7293" s="4" t="str">
        <f>VLOOKUP(B7293,'P Master'!$A$1:$C$39,3,0)</f>
        <v>0-500</v>
      </c>
      <c r="E7293" s="48">
        <f>VLOOKUP(D7293,'Slabs and Cost'!$B$9:$E$12,3,0)</f>
        <v>6</v>
      </c>
      <c r="F7293" s="48">
        <f t="shared" si="113"/>
        <v>6</v>
      </c>
    </row>
    <row r="7294" ht="14.25" customHeight="1" spans="1:6">
      <c r="A7294" s="44">
        <v>45677</v>
      </c>
      <c r="B7294" s="4" t="s">
        <v>16</v>
      </c>
      <c r="C7294" s="45">
        <v>1</v>
      </c>
      <c r="D7294" s="4" t="str">
        <f>VLOOKUP(B7294,'P Master'!$A$1:$C$39,3,0)</f>
        <v>0-500</v>
      </c>
      <c r="E7294" s="48">
        <f>VLOOKUP(D7294,'Slabs and Cost'!$B$9:$E$12,3,0)</f>
        <v>6</v>
      </c>
      <c r="F7294" s="48">
        <f t="shared" si="113"/>
        <v>6</v>
      </c>
    </row>
    <row r="7295" ht="14.25" customHeight="1" spans="1:6">
      <c r="A7295" s="44">
        <v>45677</v>
      </c>
      <c r="B7295" s="4" t="s">
        <v>37</v>
      </c>
      <c r="C7295" s="45">
        <v>1</v>
      </c>
      <c r="D7295" s="4" t="str">
        <f>VLOOKUP(B7295,'P Master'!$A$1:$C$39,3,0)</f>
        <v>0-500</v>
      </c>
      <c r="E7295" s="48">
        <f>VLOOKUP(D7295,'Slabs and Cost'!$B$9:$E$12,3,0)</f>
        <v>6</v>
      </c>
      <c r="F7295" s="48">
        <f t="shared" si="113"/>
        <v>6</v>
      </c>
    </row>
    <row r="7296" ht="14.25" customHeight="1" spans="1:6">
      <c r="A7296" s="44">
        <v>45677</v>
      </c>
      <c r="B7296" s="4" t="s">
        <v>17</v>
      </c>
      <c r="C7296" s="45">
        <v>1</v>
      </c>
      <c r="D7296" s="4" t="str">
        <f>VLOOKUP(B7296,'P Master'!$A$1:$C$39,3,0)</f>
        <v>0-500</v>
      </c>
      <c r="E7296" s="48">
        <f>VLOOKUP(D7296,'Slabs and Cost'!$B$9:$E$12,3,0)</f>
        <v>6</v>
      </c>
      <c r="F7296" s="48">
        <f t="shared" si="113"/>
        <v>6</v>
      </c>
    </row>
    <row r="7297" ht="14.25" customHeight="1" spans="1:6">
      <c r="A7297" s="44">
        <v>45677</v>
      </c>
      <c r="B7297" s="4" t="s">
        <v>12</v>
      </c>
      <c r="C7297" s="45">
        <v>1</v>
      </c>
      <c r="D7297" s="4" t="str">
        <f>VLOOKUP(B7297,'P Master'!$A$1:$C$39,3,0)</f>
        <v>0-500</v>
      </c>
      <c r="E7297" s="48">
        <f>VLOOKUP(D7297,'Slabs and Cost'!$B$9:$E$12,3,0)</f>
        <v>6</v>
      </c>
      <c r="F7297" s="48">
        <f t="shared" si="113"/>
        <v>6</v>
      </c>
    </row>
    <row r="7298" ht="14.25" customHeight="1" spans="1:6">
      <c r="A7298" s="44">
        <v>45677</v>
      </c>
      <c r="B7298" s="4" t="s">
        <v>16</v>
      </c>
      <c r="C7298" s="45">
        <v>1</v>
      </c>
      <c r="D7298" s="4" t="str">
        <f>VLOOKUP(B7298,'P Master'!$A$1:$C$39,3,0)</f>
        <v>0-500</v>
      </c>
      <c r="E7298" s="48">
        <f>VLOOKUP(D7298,'Slabs and Cost'!$B$9:$E$12,3,0)</f>
        <v>6</v>
      </c>
      <c r="F7298" s="48">
        <f t="shared" si="113"/>
        <v>6</v>
      </c>
    </row>
    <row r="7299" ht="14.25" customHeight="1" spans="1:6">
      <c r="A7299" s="44">
        <v>45677</v>
      </c>
      <c r="B7299" s="4" t="s">
        <v>16</v>
      </c>
      <c r="C7299" s="45">
        <v>1</v>
      </c>
      <c r="D7299" s="4" t="str">
        <f>VLOOKUP(B7299,'P Master'!$A$1:$C$39,3,0)</f>
        <v>0-500</v>
      </c>
      <c r="E7299" s="48">
        <f>VLOOKUP(D7299,'Slabs and Cost'!$B$9:$E$12,3,0)</f>
        <v>6</v>
      </c>
      <c r="F7299" s="48">
        <f t="shared" si="113"/>
        <v>6</v>
      </c>
    </row>
    <row r="7300" ht="14.25" customHeight="1" spans="1:6">
      <c r="A7300" s="44">
        <v>45677</v>
      </c>
      <c r="B7300" s="4" t="s">
        <v>46</v>
      </c>
      <c r="C7300" s="45">
        <v>1</v>
      </c>
      <c r="D7300" s="4" t="str">
        <f>VLOOKUP(B7300,'P Master'!$A$1:$C$39,3,0)</f>
        <v>0-500</v>
      </c>
      <c r="E7300" s="48">
        <f>VLOOKUP(D7300,'Slabs and Cost'!$B$9:$E$12,3,0)</f>
        <v>6</v>
      </c>
      <c r="F7300" s="48">
        <f t="shared" si="113"/>
        <v>6</v>
      </c>
    </row>
    <row r="7301" ht="14.25" customHeight="1" spans="1:6">
      <c r="A7301" s="44">
        <v>45677</v>
      </c>
      <c r="B7301" s="4" t="s">
        <v>12</v>
      </c>
      <c r="C7301" s="45">
        <v>1</v>
      </c>
      <c r="D7301" s="4" t="str">
        <f>VLOOKUP(B7301,'P Master'!$A$1:$C$39,3,0)</f>
        <v>0-500</v>
      </c>
      <c r="E7301" s="48">
        <f>VLOOKUP(D7301,'Slabs and Cost'!$B$9:$E$12,3,0)</f>
        <v>6</v>
      </c>
      <c r="F7301" s="48">
        <f t="shared" ref="F7301:F7364" si="114">C7301*E7301</f>
        <v>6</v>
      </c>
    </row>
    <row r="7302" ht="14.25" customHeight="1" spans="1:6">
      <c r="A7302" s="44">
        <v>45677</v>
      </c>
      <c r="B7302" s="4" t="s">
        <v>37</v>
      </c>
      <c r="C7302" s="45">
        <v>1</v>
      </c>
      <c r="D7302" s="4" t="str">
        <f>VLOOKUP(B7302,'P Master'!$A$1:$C$39,3,0)</f>
        <v>0-500</v>
      </c>
      <c r="E7302" s="48">
        <f>VLOOKUP(D7302,'Slabs and Cost'!$B$9:$E$12,3,0)</f>
        <v>6</v>
      </c>
      <c r="F7302" s="48">
        <f t="shared" si="114"/>
        <v>6</v>
      </c>
    </row>
    <row r="7303" ht="14.25" customHeight="1" spans="1:6">
      <c r="A7303" s="44">
        <v>45677</v>
      </c>
      <c r="B7303" s="4" t="s">
        <v>46</v>
      </c>
      <c r="C7303" s="45">
        <v>1</v>
      </c>
      <c r="D7303" s="4" t="str">
        <f>VLOOKUP(B7303,'P Master'!$A$1:$C$39,3,0)</f>
        <v>0-500</v>
      </c>
      <c r="E7303" s="48">
        <f>VLOOKUP(D7303,'Slabs and Cost'!$B$9:$E$12,3,0)</f>
        <v>6</v>
      </c>
      <c r="F7303" s="48">
        <f t="shared" si="114"/>
        <v>6</v>
      </c>
    </row>
    <row r="7304" ht="14.25" customHeight="1" spans="1:6">
      <c r="A7304" s="44">
        <v>45677</v>
      </c>
      <c r="B7304" s="4" t="s">
        <v>34</v>
      </c>
      <c r="C7304" s="45">
        <v>1</v>
      </c>
      <c r="D7304" s="4" t="str">
        <f>VLOOKUP(B7304,'P Master'!$A$1:$C$39,3,0)</f>
        <v>500-1</v>
      </c>
      <c r="E7304" s="48">
        <f>VLOOKUP(D7304,'Slabs and Cost'!$B$9:$E$12,3,0)</f>
        <v>6</v>
      </c>
      <c r="F7304" s="48">
        <f t="shared" si="114"/>
        <v>6</v>
      </c>
    </row>
    <row r="7305" ht="14.25" customHeight="1" spans="1:6">
      <c r="A7305" s="44">
        <v>45677</v>
      </c>
      <c r="B7305" s="4" t="s">
        <v>37</v>
      </c>
      <c r="C7305" s="45">
        <v>1</v>
      </c>
      <c r="D7305" s="4" t="str">
        <f>VLOOKUP(B7305,'P Master'!$A$1:$C$39,3,0)</f>
        <v>0-500</v>
      </c>
      <c r="E7305" s="48">
        <f>VLOOKUP(D7305,'Slabs and Cost'!$B$9:$E$12,3,0)</f>
        <v>6</v>
      </c>
      <c r="F7305" s="48">
        <f t="shared" si="114"/>
        <v>6</v>
      </c>
    </row>
    <row r="7306" ht="14.25" customHeight="1" spans="1:6">
      <c r="A7306" s="44">
        <v>45677</v>
      </c>
      <c r="B7306" s="4" t="s">
        <v>37</v>
      </c>
      <c r="C7306" s="45">
        <v>1</v>
      </c>
      <c r="D7306" s="4" t="str">
        <f>VLOOKUP(B7306,'P Master'!$A$1:$C$39,3,0)</f>
        <v>0-500</v>
      </c>
      <c r="E7306" s="48">
        <f>VLOOKUP(D7306,'Slabs and Cost'!$B$9:$E$12,3,0)</f>
        <v>6</v>
      </c>
      <c r="F7306" s="48">
        <f t="shared" si="114"/>
        <v>6</v>
      </c>
    </row>
    <row r="7307" ht="14.25" customHeight="1" spans="1:6">
      <c r="A7307" s="44">
        <v>45677</v>
      </c>
      <c r="B7307" s="4" t="s">
        <v>37</v>
      </c>
      <c r="C7307" s="45">
        <v>1</v>
      </c>
      <c r="D7307" s="4" t="str">
        <f>VLOOKUP(B7307,'P Master'!$A$1:$C$39,3,0)</f>
        <v>0-500</v>
      </c>
      <c r="E7307" s="48">
        <f>VLOOKUP(D7307,'Slabs and Cost'!$B$9:$E$12,3,0)</f>
        <v>6</v>
      </c>
      <c r="F7307" s="48">
        <f t="shared" si="114"/>
        <v>6</v>
      </c>
    </row>
    <row r="7308" ht="14.25" customHeight="1" spans="1:6">
      <c r="A7308" s="44">
        <v>45677</v>
      </c>
      <c r="B7308" s="4" t="s">
        <v>16</v>
      </c>
      <c r="C7308" s="45">
        <v>1</v>
      </c>
      <c r="D7308" s="4" t="str">
        <f>VLOOKUP(B7308,'P Master'!$A$1:$C$39,3,0)</f>
        <v>0-500</v>
      </c>
      <c r="E7308" s="48">
        <f>VLOOKUP(D7308,'Slabs and Cost'!$B$9:$E$12,3,0)</f>
        <v>6</v>
      </c>
      <c r="F7308" s="48">
        <f t="shared" si="114"/>
        <v>6</v>
      </c>
    </row>
    <row r="7309" ht="14.25" customHeight="1" spans="1:6">
      <c r="A7309" s="44">
        <v>45677</v>
      </c>
      <c r="B7309" s="4" t="s">
        <v>37</v>
      </c>
      <c r="C7309" s="45">
        <v>1</v>
      </c>
      <c r="D7309" s="4" t="str">
        <f>VLOOKUP(B7309,'P Master'!$A$1:$C$39,3,0)</f>
        <v>0-500</v>
      </c>
      <c r="E7309" s="48">
        <f>VLOOKUP(D7309,'Slabs and Cost'!$B$9:$E$12,3,0)</f>
        <v>6</v>
      </c>
      <c r="F7309" s="48">
        <f t="shared" si="114"/>
        <v>6</v>
      </c>
    </row>
    <row r="7310" ht="14.25" customHeight="1" spans="1:6">
      <c r="A7310" s="44">
        <v>45677</v>
      </c>
      <c r="B7310" s="4" t="s">
        <v>37</v>
      </c>
      <c r="C7310" s="45">
        <v>1</v>
      </c>
      <c r="D7310" s="4" t="str">
        <f>VLOOKUP(B7310,'P Master'!$A$1:$C$39,3,0)</f>
        <v>0-500</v>
      </c>
      <c r="E7310" s="48">
        <f>VLOOKUP(D7310,'Slabs and Cost'!$B$9:$E$12,3,0)</f>
        <v>6</v>
      </c>
      <c r="F7310" s="48">
        <f t="shared" si="114"/>
        <v>6</v>
      </c>
    </row>
    <row r="7311" ht="14.25" customHeight="1" spans="1:6">
      <c r="A7311" s="44">
        <v>45677</v>
      </c>
      <c r="B7311" s="4" t="s">
        <v>18</v>
      </c>
      <c r="C7311" s="45">
        <v>1</v>
      </c>
      <c r="D7311" s="4" t="str">
        <f>VLOOKUP(B7311,'P Master'!$A$1:$C$39,3,0)</f>
        <v>0-500</v>
      </c>
      <c r="E7311" s="48">
        <f>VLOOKUP(D7311,'Slabs and Cost'!$B$9:$E$12,3,0)</f>
        <v>6</v>
      </c>
      <c r="F7311" s="48">
        <f t="shared" si="114"/>
        <v>6</v>
      </c>
    </row>
    <row r="7312" ht="14.25" customHeight="1" spans="1:6">
      <c r="A7312" s="44">
        <v>45677</v>
      </c>
      <c r="B7312" s="4" t="s">
        <v>16</v>
      </c>
      <c r="C7312" s="45">
        <v>1</v>
      </c>
      <c r="D7312" s="4" t="str">
        <f>VLOOKUP(B7312,'P Master'!$A$1:$C$39,3,0)</f>
        <v>0-500</v>
      </c>
      <c r="E7312" s="48">
        <f>VLOOKUP(D7312,'Slabs and Cost'!$B$9:$E$12,3,0)</f>
        <v>6</v>
      </c>
      <c r="F7312" s="48">
        <f t="shared" si="114"/>
        <v>6</v>
      </c>
    </row>
    <row r="7313" ht="14.25" customHeight="1" spans="1:6">
      <c r="A7313" s="44">
        <v>45677</v>
      </c>
      <c r="B7313" s="4" t="s">
        <v>11</v>
      </c>
      <c r="C7313" s="45">
        <v>1</v>
      </c>
      <c r="D7313" s="4" t="str">
        <f>VLOOKUP(B7313,'P Master'!$A$1:$C$39,3,0)</f>
        <v>0-500</v>
      </c>
      <c r="E7313" s="48">
        <f>VLOOKUP(D7313,'Slabs and Cost'!$B$9:$E$12,3,0)</f>
        <v>6</v>
      </c>
      <c r="F7313" s="48">
        <f t="shared" si="114"/>
        <v>6</v>
      </c>
    </row>
    <row r="7314" ht="14.25" customHeight="1" spans="1:6">
      <c r="A7314" s="44">
        <v>45677</v>
      </c>
      <c r="B7314" s="46" t="s">
        <v>15</v>
      </c>
      <c r="C7314" s="45">
        <v>1</v>
      </c>
      <c r="D7314" s="4" t="str">
        <f>VLOOKUP(B7314,'P Master'!$A$1:$C$39,3,0)</f>
        <v>500-1</v>
      </c>
      <c r="E7314" s="48">
        <f>VLOOKUP(D7314,'Slabs and Cost'!$B$9:$E$12,3,0)</f>
        <v>6</v>
      </c>
      <c r="F7314" s="48">
        <f t="shared" si="114"/>
        <v>6</v>
      </c>
    </row>
    <row r="7315" ht="14.25" customHeight="1" spans="1:6">
      <c r="A7315" s="44">
        <v>45677</v>
      </c>
      <c r="B7315" s="4" t="s">
        <v>37</v>
      </c>
      <c r="C7315" s="45">
        <v>1</v>
      </c>
      <c r="D7315" s="4" t="str">
        <f>VLOOKUP(B7315,'P Master'!$A$1:$C$39,3,0)</f>
        <v>0-500</v>
      </c>
      <c r="E7315" s="48">
        <f>VLOOKUP(D7315,'Slabs and Cost'!$B$9:$E$12,3,0)</f>
        <v>6</v>
      </c>
      <c r="F7315" s="48">
        <f t="shared" si="114"/>
        <v>6</v>
      </c>
    </row>
    <row r="7316" ht="14.25" customHeight="1" spans="1:6">
      <c r="A7316" s="44">
        <v>45677</v>
      </c>
      <c r="B7316" s="4" t="s">
        <v>20</v>
      </c>
      <c r="C7316" s="45">
        <v>1</v>
      </c>
      <c r="D7316" s="4" t="str">
        <f>VLOOKUP(B7316,'P Master'!$A$1:$C$39,3,0)</f>
        <v>0-500</v>
      </c>
      <c r="E7316" s="48">
        <f>VLOOKUP(D7316,'Slabs and Cost'!$B$9:$E$12,3,0)</f>
        <v>6</v>
      </c>
      <c r="F7316" s="48">
        <f t="shared" si="114"/>
        <v>6</v>
      </c>
    </row>
    <row r="7317" ht="14.25" customHeight="1" spans="1:6">
      <c r="A7317" s="44">
        <v>45677</v>
      </c>
      <c r="B7317" s="4" t="s">
        <v>37</v>
      </c>
      <c r="C7317" s="45">
        <v>1</v>
      </c>
      <c r="D7317" s="4" t="str">
        <f>VLOOKUP(B7317,'P Master'!$A$1:$C$39,3,0)</f>
        <v>0-500</v>
      </c>
      <c r="E7317" s="48">
        <f>VLOOKUP(D7317,'Slabs and Cost'!$B$9:$E$12,3,0)</f>
        <v>6</v>
      </c>
      <c r="F7317" s="48">
        <f t="shared" si="114"/>
        <v>6</v>
      </c>
    </row>
    <row r="7318" ht="14.25" customHeight="1" spans="1:6">
      <c r="A7318" s="44">
        <v>45677</v>
      </c>
      <c r="B7318" s="4" t="s">
        <v>46</v>
      </c>
      <c r="C7318" s="45">
        <v>1</v>
      </c>
      <c r="D7318" s="4" t="str">
        <f>VLOOKUP(B7318,'P Master'!$A$1:$C$39,3,0)</f>
        <v>0-500</v>
      </c>
      <c r="E7318" s="48">
        <f>VLOOKUP(D7318,'Slabs and Cost'!$B$9:$E$12,3,0)</f>
        <v>6</v>
      </c>
      <c r="F7318" s="48">
        <f t="shared" si="114"/>
        <v>6</v>
      </c>
    </row>
    <row r="7319" ht="14.25" customHeight="1" spans="1:6">
      <c r="A7319" s="44">
        <v>45677</v>
      </c>
      <c r="B7319" s="4" t="s">
        <v>46</v>
      </c>
      <c r="C7319" s="45">
        <v>1</v>
      </c>
      <c r="D7319" s="4" t="str">
        <f>VLOOKUP(B7319,'P Master'!$A$1:$C$39,3,0)</f>
        <v>0-500</v>
      </c>
      <c r="E7319" s="48">
        <f>VLOOKUP(D7319,'Slabs and Cost'!$B$9:$E$12,3,0)</f>
        <v>6</v>
      </c>
      <c r="F7319" s="48">
        <f t="shared" si="114"/>
        <v>6</v>
      </c>
    </row>
    <row r="7320" ht="14.25" customHeight="1" spans="1:6">
      <c r="A7320" s="44">
        <v>45677</v>
      </c>
      <c r="B7320" s="4" t="s">
        <v>16</v>
      </c>
      <c r="C7320" s="45">
        <v>1</v>
      </c>
      <c r="D7320" s="4" t="str">
        <f>VLOOKUP(B7320,'P Master'!$A$1:$C$39,3,0)</f>
        <v>0-500</v>
      </c>
      <c r="E7320" s="48">
        <f>VLOOKUP(D7320,'Slabs and Cost'!$B$9:$E$12,3,0)</f>
        <v>6</v>
      </c>
      <c r="F7320" s="48">
        <f t="shared" si="114"/>
        <v>6</v>
      </c>
    </row>
    <row r="7321" ht="14.25" customHeight="1" spans="1:6">
      <c r="A7321" s="44">
        <v>45677</v>
      </c>
      <c r="B7321" s="4" t="s">
        <v>39</v>
      </c>
      <c r="C7321" s="45">
        <v>1</v>
      </c>
      <c r="D7321" s="4" t="str">
        <f>VLOOKUP(B7321,'P Master'!$A$1:$C$39,3,0)</f>
        <v>0-500</v>
      </c>
      <c r="E7321" s="48">
        <f>VLOOKUP(D7321,'Slabs and Cost'!$B$9:$E$12,3,0)</f>
        <v>6</v>
      </c>
      <c r="F7321" s="48">
        <f t="shared" si="114"/>
        <v>6</v>
      </c>
    </row>
    <row r="7322" ht="14.25" customHeight="1" spans="1:6">
      <c r="A7322" s="44">
        <v>45677</v>
      </c>
      <c r="B7322" s="4" t="s">
        <v>19</v>
      </c>
      <c r="C7322" s="45">
        <v>1</v>
      </c>
      <c r="D7322" s="4" t="str">
        <f>VLOOKUP(B7322,'P Master'!$A$1:$C$39,3,0)</f>
        <v>0-500</v>
      </c>
      <c r="E7322" s="48">
        <f>VLOOKUP(D7322,'Slabs and Cost'!$B$9:$E$12,3,0)</f>
        <v>6</v>
      </c>
      <c r="F7322" s="48">
        <f t="shared" si="114"/>
        <v>6</v>
      </c>
    </row>
    <row r="7323" ht="14.25" customHeight="1" spans="1:6">
      <c r="A7323" s="44">
        <v>45679</v>
      </c>
      <c r="B7323" s="4" t="s">
        <v>37</v>
      </c>
      <c r="C7323" s="45">
        <v>1</v>
      </c>
      <c r="D7323" s="4" t="str">
        <f>VLOOKUP(B7323,'P Master'!$A$1:$C$39,3,0)</f>
        <v>0-500</v>
      </c>
      <c r="E7323" s="48">
        <f>VLOOKUP(D7323,'Slabs and Cost'!$B$9:$E$12,3,0)</f>
        <v>6</v>
      </c>
      <c r="F7323" s="48">
        <f t="shared" si="114"/>
        <v>6</v>
      </c>
    </row>
    <row r="7324" ht="14.25" customHeight="1" spans="1:6">
      <c r="A7324" s="44">
        <v>45677</v>
      </c>
      <c r="B7324" s="4" t="s">
        <v>37</v>
      </c>
      <c r="C7324" s="45">
        <v>1</v>
      </c>
      <c r="D7324" s="4" t="str">
        <f>VLOOKUP(B7324,'P Master'!$A$1:$C$39,3,0)</f>
        <v>0-500</v>
      </c>
      <c r="E7324" s="48">
        <f>VLOOKUP(D7324,'Slabs and Cost'!$B$9:$E$12,3,0)</f>
        <v>6</v>
      </c>
      <c r="F7324" s="48">
        <f t="shared" si="114"/>
        <v>6</v>
      </c>
    </row>
    <row r="7325" ht="14.25" customHeight="1" spans="1:6">
      <c r="A7325" s="44">
        <v>45677</v>
      </c>
      <c r="B7325" s="4" t="s">
        <v>16</v>
      </c>
      <c r="C7325" s="45">
        <v>1</v>
      </c>
      <c r="D7325" s="4" t="str">
        <f>VLOOKUP(B7325,'P Master'!$A$1:$C$39,3,0)</f>
        <v>0-500</v>
      </c>
      <c r="E7325" s="48">
        <f>VLOOKUP(D7325,'Slabs and Cost'!$B$9:$E$12,3,0)</f>
        <v>6</v>
      </c>
      <c r="F7325" s="48">
        <f t="shared" si="114"/>
        <v>6</v>
      </c>
    </row>
    <row r="7326" ht="14.25" customHeight="1" spans="1:6">
      <c r="A7326" s="44">
        <v>45677</v>
      </c>
      <c r="B7326" s="46" t="s">
        <v>15</v>
      </c>
      <c r="C7326" s="45">
        <v>1</v>
      </c>
      <c r="D7326" s="4" t="str">
        <f>VLOOKUP(B7326,'P Master'!$A$1:$C$39,3,0)</f>
        <v>500-1</v>
      </c>
      <c r="E7326" s="48">
        <f>VLOOKUP(D7326,'Slabs and Cost'!$B$9:$E$12,3,0)</f>
        <v>6</v>
      </c>
      <c r="F7326" s="48">
        <f t="shared" si="114"/>
        <v>6</v>
      </c>
    </row>
    <row r="7327" ht="14.25" customHeight="1" spans="1:6">
      <c r="A7327" s="44">
        <v>45677</v>
      </c>
      <c r="B7327" s="4" t="s">
        <v>37</v>
      </c>
      <c r="C7327" s="45">
        <v>1</v>
      </c>
      <c r="D7327" s="4" t="str">
        <f>VLOOKUP(B7327,'P Master'!$A$1:$C$39,3,0)</f>
        <v>0-500</v>
      </c>
      <c r="E7327" s="48">
        <f>VLOOKUP(D7327,'Slabs and Cost'!$B$9:$E$12,3,0)</f>
        <v>6</v>
      </c>
      <c r="F7327" s="48">
        <f t="shared" si="114"/>
        <v>6</v>
      </c>
    </row>
    <row r="7328" ht="14.25" customHeight="1" spans="1:6">
      <c r="A7328" s="44">
        <v>45677</v>
      </c>
      <c r="B7328" s="4" t="s">
        <v>37</v>
      </c>
      <c r="C7328" s="45">
        <v>1</v>
      </c>
      <c r="D7328" s="4" t="str">
        <f>VLOOKUP(B7328,'P Master'!$A$1:$C$39,3,0)</f>
        <v>0-500</v>
      </c>
      <c r="E7328" s="48">
        <f>VLOOKUP(D7328,'Slabs and Cost'!$B$9:$E$12,3,0)</f>
        <v>6</v>
      </c>
      <c r="F7328" s="48">
        <f t="shared" si="114"/>
        <v>6</v>
      </c>
    </row>
    <row r="7329" ht="14.25" customHeight="1" spans="1:6">
      <c r="A7329" s="44">
        <v>45677</v>
      </c>
      <c r="B7329" s="4" t="s">
        <v>46</v>
      </c>
      <c r="C7329" s="45">
        <v>1</v>
      </c>
      <c r="D7329" s="4" t="str">
        <f>VLOOKUP(B7329,'P Master'!$A$1:$C$39,3,0)</f>
        <v>0-500</v>
      </c>
      <c r="E7329" s="48">
        <f>VLOOKUP(D7329,'Slabs and Cost'!$B$9:$E$12,3,0)</f>
        <v>6</v>
      </c>
      <c r="F7329" s="48">
        <f t="shared" si="114"/>
        <v>6</v>
      </c>
    </row>
    <row r="7330" ht="14.25" customHeight="1" spans="1:6">
      <c r="A7330" s="44">
        <v>45677</v>
      </c>
      <c r="B7330" s="4" t="s">
        <v>37</v>
      </c>
      <c r="C7330" s="45">
        <v>1</v>
      </c>
      <c r="D7330" s="4" t="str">
        <f>VLOOKUP(B7330,'P Master'!$A$1:$C$39,3,0)</f>
        <v>0-500</v>
      </c>
      <c r="E7330" s="48">
        <f>VLOOKUP(D7330,'Slabs and Cost'!$B$9:$E$12,3,0)</f>
        <v>6</v>
      </c>
      <c r="F7330" s="48">
        <f t="shared" si="114"/>
        <v>6</v>
      </c>
    </row>
    <row r="7331" ht="14.25" customHeight="1" spans="1:6">
      <c r="A7331" s="44">
        <v>45677</v>
      </c>
      <c r="B7331" s="4" t="s">
        <v>37</v>
      </c>
      <c r="C7331" s="45">
        <v>1</v>
      </c>
      <c r="D7331" s="4" t="str">
        <f>VLOOKUP(B7331,'P Master'!$A$1:$C$39,3,0)</f>
        <v>0-500</v>
      </c>
      <c r="E7331" s="48">
        <f>VLOOKUP(D7331,'Slabs and Cost'!$B$9:$E$12,3,0)</f>
        <v>6</v>
      </c>
      <c r="F7331" s="48">
        <f t="shared" si="114"/>
        <v>6</v>
      </c>
    </row>
    <row r="7332" ht="14.25" customHeight="1" spans="1:6">
      <c r="A7332" s="44">
        <v>45677</v>
      </c>
      <c r="B7332" s="4" t="s">
        <v>25</v>
      </c>
      <c r="C7332" s="45">
        <v>1</v>
      </c>
      <c r="D7332" s="4" t="str">
        <f>VLOOKUP(B7332,'P Master'!$A$1:$C$39,3,0)</f>
        <v>0-500</v>
      </c>
      <c r="E7332" s="48">
        <f>VLOOKUP(D7332,'Slabs and Cost'!$B$9:$E$12,3,0)</f>
        <v>6</v>
      </c>
      <c r="F7332" s="48">
        <f t="shared" si="114"/>
        <v>6</v>
      </c>
    </row>
    <row r="7333" ht="14.25" customHeight="1" spans="1:6">
      <c r="A7333" s="44">
        <v>45677</v>
      </c>
      <c r="B7333" s="4" t="s">
        <v>37</v>
      </c>
      <c r="C7333" s="45">
        <v>1</v>
      </c>
      <c r="D7333" s="4" t="str">
        <f>VLOOKUP(B7333,'P Master'!$A$1:$C$39,3,0)</f>
        <v>0-500</v>
      </c>
      <c r="E7333" s="48">
        <f>VLOOKUP(D7333,'Slabs and Cost'!$B$9:$E$12,3,0)</f>
        <v>6</v>
      </c>
      <c r="F7333" s="48">
        <f t="shared" si="114"/>
        <v>6</v>
      </c>
    </row>
    <row r="7334" ht="14.25" customHeight="1" spans="1:6">
      <c r="A7334" s="44">
        <v>45677</v>
      </c>
      <c r="B7334" s="4" t="s">
        <v>25</v>
      </c>
      <c r="C7334" s="45">
        <v>1</v>
      </c>
      <c r="D7334" s="4" t="str">
        <f>VLOOKUP(B7334,'P Master'!$A$1:$C$39,3,0)</f>
        <v>0-500</v>
      </c>
      <c r="E7334" s="48">
        <f>VLOOKUP(D7334,'Slabs and Cost'!$B$9:$E$12,3,0)</f>
        <v>6</v>
      </c>
      <c r="F7334" s="48">
        <f t="shared" si="114"/>
        <v>6</v>
      </c>
    </row>
    <row r="7335" ht="14.25" customHeight="1" spans="1:6">
      <c r="A7335" s="44">
        <v>45679</v>
      </c>
      <c r="B7335" s="4" t="s">
        <v>16</v>
      </c>
      <c r="C7335" s="45">
        <v>1</v>
      </c>
      <c r="D7335" s="4" t="str">
        <f>VLOOKUP(B7335,'P Master'!$A$1:$C$39,3,0)</f>
        <v>0-500</v>
      </c>
      <c r="E7335" s="48">
        <f>VLOOKUP(D7335,'Slabs and Cost'!$B$9:$E$12,3,0)</f>
        <v>6</v>
      </c>
      <c r="F7335" s="48">
        <f t="shared" si="114"/>
        <v>6</v>
      </c>
    </row>
    <row r="7336" ht="14.25" customHeight="1" spans="1:6">
      <c r="A7336" s="44">
        <v>45677</v>
      </c>
      <c r="B7336" s="4" t="s">
        <v>37</v>
      </c>
      <c r="C7336" s="45">
        <v>1</v>
      </c>
      <c r="D7336" s="4" t="str">
        <f>VLOOKUP(B7336,'P Master'!$A$1:$C$39,3,0)</f>
        <v>0-500</v>
      </c>
      <c r="E7336" s="48">
        <f>VLOOKUP(D7336,'Slabs and Cost'!$B$9:$E$12,3,0)</f>
        <v>6</v>
      </c>
      <c r="F7336" s="48">
        <f t="shared" si="114"/>
        <v>6</v>
      </c>
    </row>
    <row r="7337" ht="14.25" customHeight="1" spans="1:6">
      <c r="A7337" s="44">
        <v>45677</v>
      </c>
      <c r="B7337" s="4" t="s">
        <v>37</v>
      </c>
      <c r="C7337" s="45">
        <v>1</v>
      </c>
      <c r="D7337" s="4" t="str">
        <f>VLOOKUP(B7337,'P Master'!$A$1:$C$39,3,0)</f>
        <v>0-500</v>
      </c>
      <c r="E7337" s="48">
        <f>VLOOKUP(D7337,'Slabs and Cost'!$B$9:$E$12,3,0)</f>
        <v>6</v>
      </c>
      <c r="F7337" s="48">
        <f t="shared" si="114"/>
        <v>6</v>
      </c>
    </row>
    <row r="7338" ht="14.25" customHeight="1" spans="1:6">
      <c r="A7338" s="44">
        <v>45677</v>
      </c>
      <c r="B7338" s="4" t="s">
        <v>37</v>
      </c>
      <c r="C7338" s="45">
        <v>1</v>
      </c>
      <c r="D7338" s="4" t="str">
        <f>VLOOKUP(B7338,'P Master'!$A$1:$C$39,3,0)</f>
        <v>0-500</v>
      </c>
      <c r="E7338" s="48">
        <f>VLOOKUP(D7338,'Slabs and Cost'!$B$9:$E$12,3,0)</f>
        <v>6</v>
      </c>
      <c r="F7338" s="48">
        <f t="shared" si="114"/>
        <v>6</v>
      </c>
    </row>
    <row r="7339" ht="14.25" customHeight="1" spans="1:6">
      <c r="A7339" s="44">
        <v>45679</v>
      </c>
      <c r="B7339" s="4" t="s">
        <v>16</v>
      </c>
      <c r="C7339" s="45">
        <v>1</v>
      </c>
      <c r="D7339" s="4" t="str">
        <f>VLOOKUP(B7339,'P Master'!$A$1:$C$39,3,0)</f>
        <v>0-500</v>
      </c>
      <c r="E7339" s="48">
        <f>VLOOKUP(D7339,'Slabs and Cost'!$B$9:$E$12,3,0)</f>
        <v>6</v>
      </c>
      <c r="F7339" s="48">
        <f t="shared" si="114"/>
        <v>6</v>
      </c>
    </row>
    <row r="7340" ht="14.25" customHeight="1" spans="1:6">
      <c r="A7340" s="44">
        <v>45679</v>
      </c>
      <c r="B7340" s="4" t="s">
        <v>18</v>
      </c>
      <c r="C7340" s="45">
        <v>1</v>
      </c>
      <c r="D7340" s="4" t="str">
        <f>VLOOKUP(B7340,'P Master'!$A$1:$C$39,3,0)</f>
        <v>0-500</v>
      </c>
      <c r="E7340" s="48">
        <f>VLOOKUP(D7340,'Slabs and Cost'!$B$9:$E$12,3,0)</f>
        <v>6</v>
      </c>
      <c r="F7340" s="48">
        <f t="shared" si="114"/>
        <v>6</v>
      </c>
    </row>
    <row r="7341" ht="14.25" customHeight="1" spans="1:6">
      <c r="A7341" s="44">
        <v>45677</v>
      </c>
      <c r="B7341" s="4" t="s">
        <v>37</v>
      </c>
      <c r="C7341" s="45">
        <v>1</v>
      </c>
      <c r="D7341" s="4" t="str">
        <f>VLOOKUP(B7341,'P Master'!$A$1:$C$39,3,0)</f>
        <v>0-500</v>
      </c>
      <c r="E7341" s="48">
        <f>VLOOKUP(D7341,'Slabs and Cost'!$B$9:$E$12,3,0)</f>
        <v>6</v>
      </c>
      <c r="F7341" s="48">
        <f t="shared" si="114"/>
        <v>6</v>
      </c>
    </row>
    <row r="7342" ht="14.25" customHeight="1" spans="1:6">
      <c r="A7342" s="44">
        <v>45677</v>
      </c>
      <c r="B7342" s="4" t="s">
        <v>11</v>
      </c>
      <c r="C7342" s="45">
        <v>1</v>
      </c>
      <c r="D7342" s="4" t="str">
        <f>VLOOKUP(B7342,'P Master'!$A$1:$C$39,3,0)</f>
        <v>0-500</v>
      </c>
      <c r="E7342" s="48">
        <f>VLOOKUP(D7342,'Slabs and Cost'!$B$9:$E$12,3,0)</f>
        <v>6</v>
      </c>
      <c r="F7342" s="48">
        <f t="shared" si="114"/>
        <v>6</v>
      </c>
    </row>
    <row r="7343" ht="14.25" customHeight="1" spans="1:6">
      <c r="A7343" s="44">
        <v>45679</v>
      </c>
      <c r="B7343" s="4" t="s">
        <v>37</v>
      </c>
      <c r="C7343" s="45">
        <v>1</v>
      </c>
      <c r="D7343" s="4" t="str">
        <f>VLOOKUP(B7343,'P Master'!$A$1:$C$39,3,0)</f>
        <v>0-500</v>
      </c>
      <c r="E7343" s="48">
        <f>VLOOKUP(D7343,'Slabs and Cost'!$B$9:$E$12,3,0)</f>
        <v>6</v>
      </c>
      <c r="F7343" s="48">
        <f t="shared" si="114"/>
        <v>6</v>
      </c>
    </row>
    <row r="7344" ht="14.25" customHeight="1" spans="1:6">
      <c r="A7344" s="44">
        <v>45677</v>
      </c>
      <c r="B7344" s="4" t="s">
        <v>37</v>
      </c>
      <c r="C7344" s="45">
        <v>1</v>
      </c>
      <c r="D7344" s="4" t="str">
        <f>VLOOKUP(B7344,'P Master'!$A$1:$C$39,3,0)</f>
        <v>0-500</v>
      </c>
      <c r="E7344" s="48">
        <f>VLOOKUP(D7344,'Slabs and Cost'!$B$9:$E$12,3,0)</f>
        <v>6</v>
      </c>
      <c r="F7344" s="48">
        <f t="shared" si="114"/>
        <v>6</v>
      </c>
    </row>
    <row r="7345" ht="14.25" customHeight="1" spans="1:6">
      <c r="A7345" s="44">
        <v>45679</v>
      </c>
      <c r="B7345" s="4" t="s">
        <v>37</v>
      </c>
      <c r="C7345" s="45">
        <v>1</v>
      </c>
      <c r="D7345" s="4" t="str">
        <f>VLOOKUP(B7345,'P Master'!$A$1:$C$39,3,0)</f>
        <v>0-500</v>
      </c>
      <c r="E7345" s="48">
        <f>VLOOKUP(D7345,'Slabs and Cost'!$B$9:$E$12,3,0)</f>
        <v>6</v>
      </c>
      <c r="F7345" s="48">
        <f t="shared" si="114"/>
        <v>6</v>
      </c>
    </row>
    <row r="7346" ht="14.25" customHeight="1" spans="1:6">
      <c r="A7346" s="44">
        <v>45677</v>
      </c>
      <c r="B7346" s="4" t="s">
        <v>37</v>
      </c>
      <c r="C7346" s="45">
        <v>1</v>
      </c>
      <c r="D7346" s="4" t="str">
        <f>VLOOKUP(B7346,'P Master'!$A$1:$C$39,3,0)</f>
        <v>0-500</v>
      </c>
      <c r="E7346" s="48">
        <f>VLOOKUP(D7346,'Slabs and Cost'!$B$9:$E$12,3,0)</f>
        <v>6</v>
      </c>
      <c r="F7346" s="48">
        <f t="shared" si="114"/>
        <v>6</v>
      </c>
    </row>
    <row r="7347" ht="14.25" customHeight="1" spans="1:6">
      <c r="A7347" s="44">
        <v>45677</v>
      </c>
      <c r="B7347" s="4" t="s">
        <v>16</v>
      </c>
      <c r="C7347" s="45">
        <v>1</v>
      </c>
      <c r="D7347" s="4" t="str">
        <f>VLOOKUP(B7347,'P Master'!$A$1:$C$39,3,0)</f>
        <v>0-500</v>
      </c>
      <c r="E7347" s="48">
        <f>VLOOKUP(D7347,'Slabs and Cost'!$B$9:$E$12,3,0)</f>
        <v>6</v>
      </c>
      <c r="F7347" s="48">
        <f t="shared" si="114"/>
        <v>6</v>
      </c>
    </row>
    <row r="7348" ht="14.25" customHeight="1" spans="1:6">
      <c r="A7348" s="44">
        <v>45679</v>
      </c>
      <c r="B7348" s="4" t="s">
        <v>12</v>
      </c>
      <c r="C7348" s="45">
        <v>1</v>
      </c>
      <c r="D7348" s="4" t="str">
        <f>VLOOKUP(B7348,'P Master'!$A$1:$C$39,3,0)</f>
        <v>0-500</v>
      </c>
      <c r="E7348" s="48">
        <f>VLOOKUP(D7348,'Slabs and Cost'!$B$9:$E$12,3,0)</f>
        <v>6</v>
      </c>
      <c r="F7348" s="48">
        <f t="shared" si="114"/>
        <v>6</v>
      </c>
    </row>
    <row r="7349" ht="14.25" customHeight="1" spans="1:6">
      <c r="A7349" s="44">
        <v>45677</v>
      </c>
      <c r="B7349" s="4" t="s">
        <v>20</v>
      </c>
      <c r="C7349" s="45">
        <v>1</v>
      </c>
      <c r="D7349" s="4" t="str">
        <f>VLOOKUP(B7349,'P Master'!$A$1:$C$39,3,0)</f>
        <v>0-500</v>
      </c>
      <c r="E7349" s="48">
        <f>VLOOKUP(D7349,'Slabs and Cost'!$B$9:$E$12,3,0)</f>
        <v>6</v>
      </c>
      <c r="F7349" s="48">
        <f t="shared" si="114"/>
        <v>6</v>
      </c>
    </row>
    <row r="7350" ht="14.25" customHeight="1" spans="1:6">
      <c r="A7350" s="44">
        <v>45677</v>
      </c>
      <c r="B7350" s="4" t="s">
        <v>31</v>
      </c>
      <c r="C7350" s="45">
        <v>1</v>
      </c>
      <c r="D7350" s="4" t="str">
        <f>VLOOKUP(B7350,'P Master'!$A$1:$C$39,3,0)</f>
        <v>500-1</v>
      </c>
      <c r="E7350" s="48">
        <f>VLOOKUP(D7350,'Slabs and Cost'!$B$9:$E$12,3,0)</f>
        <v>6</v>
      </c>
      <c r="F7350" s="48">
        <f t="shared" si="114"/>
        <v>6</v>
      </c>
    </row>
    <row r="7351" ht="14.25" customHeight="1" spans="1:6">
      <c r="A7351" s="44">
        <v>45677</v>
      </c>
      <c r="B7351" s="4" t="s">
        <v>22</v>
      </c>
      <c r="C7351" s="45">
        <v>1</v>
      </c>
      <c r="D7351" s="4" t="str">
        <f>VLOOKUP(B7351,'P Master'!$A$1:$C$39,3,0)</f>
        <v>0-500</v>
      </c>
      <c r="E7351" s="48">
        <f>VLOOKUP(D7351,'Slabs and Cost'!$B$9:$E$12,3,0)</f>
        <v>6</v>
      </c>
      <c r="F7351" s="48">
        <f t="shared" si="114"/>
        <v>6</v>
      </c>
    </row>
    <row r="7352" ht="14.25" customHeight="1" spans="1:6">
      <c r="A7352" s="44">
        <v>45677</v>
      </c>
      <c r="B7352" s="4" t="s">
        <v>18</v>
      </c>
      <c r="C7352" s="45">
        <v>1</v>
      </c>
      <c r="D7352" s="4" t="str">
        <f>VLOOKUP(B7352,'P Master'!$A$1:$C$39,3,0)</f>
        <v>0-500</v>
      </c>
      <c r="E7352" s="48">
        <f>VLOOKUP(D7352,'Slabs and Cost'!$B$9:$E$12,3,0)</f>
        <v>6</v>
      </c>
      <c r="F7352" s="48">
        <f t="shared" si="114"/>
        <v>6</v>
      </c>
    </row>
    <row r="7353" ht="14.25" customHeight="1" spans="1:6">
      <c r="A7353" s="44">
        <v>45679</v>
      </c>
      <c r="B7353" s="4" t="s">
        <v>37</v>
      </c>
      <c r="C7353" s="45">
        <v>1</v>
      </c>
      <c r="D7353" s="4" t="str">
        <f>VLOOKUP(B7353,'P Master'!$A$1:$C$39,3,0)</f>
        <v>0-500</v>
      </c>
      <c r="E7353" s="48">
        <f>VLOOKUP(D7353,'Slabs and Cost'!$B$9:$E$12,3,0)</f>
        <v>6</v>
      </c>
      <c r="F7353" s="48">
        <f t="shared" si="114"/>
        <v>6</v>
      </c>
    </row>
    <row r="7354" ht="14.25" customHeight="1" spans="1:6">
      <c r="A7354" s="44">
        <v>45678</v>
      </c>
      <c r="B7354" s="4" t="s">
        <v>37</v>
      </c>
      <c r="C7354" s="45">
        <v>1</v>
      </c>
      <c r="D7354" s="4" t="str">
        <f>VLOOKUP(B7354,'P Master'!$A$1:$C$39,3,0)</f>
        <v>0-500</v>
      </c>
      <c r="E7354" s="48">
        <f>VLOOKUP(D7354,'Slabs and Cost'!$B$9:$E$12,3,0)</f>
        <v>6</v>
      </c>
      <c r="F7354" s="48">
        <f t="shared" si="114"/>
        <v>6</v>
      </c>
    </row>
    <row r="7355" ht="14.25" customHeight="1" spans="1:6">
      <c r="A7355" s="44">
        <v>45678</v>
      </c>
      <c r="B7355" s="46" t="s">
        <v>15</v>
      </c>
      <c r="C7355" s="45">
        <v>1</v>
      </c>
      <c r="D7355" s="4" t="str">
        <f>VLOOKUP(B7355,'P Master'!$A$1:$C$39,3,0)</f>
        <v>500-1</v>
      </c>
      <c r="E7355" s="48">
        <f>VLOOKUP(D7355,'Slabs and Cost'!$B$9:$E$12,3,0)</f>
        <v>6</v>
      </c>
      <c r="F7355" s="48">
        <f t="shared" si="114"/>
        <v>6</v>
      </c>
    </row>
    <row r="7356" ht="14.25" customHeight="1" spans="1:6">
      <c r="A7356" s="44">
        <v>45678</v>
      </c>
      <c r="B7356" s="4" t="s">
        <v>37</v>
      </c>
      <c r="C7356" s="45">
        <v>1</v>
      </c>
      <c r="D7356" s="4" t="str">
        <f>VLOOKUP(B7356,'P Master'!$A$1:$C$39,3,0)</f>
        <v>0-500</v>
      </c>
      <c r="E7356" s="48">
        <f>VLOOKUP(D7356,'Slabs and Cost'!$B$9:$E$12,3,0)</f>
        <v>6</v>
      </c>
      <c r="F7356" s="48">
        <f t="shared" si="114"/>
        <v>6</v>
      </c>
    </row>
    <row r="7357" ht="14.25" customHeight="1" spans="1:6">
      <c r="A7357" s="44">
        <v>45678</v>
      </c>
      <c r="B7357" s="4" t="s">
        <v>16</v>
      </c>
      <c r="C7357" s="45">
        <v>1</v>
      </c>
      <c r="D7357" s="4" t="str">
        <f>VLOOKUP(B7357,'P Master'!$A$1:$C$39,3,0)</f>
        <v>0-500</v>
      </c>
      <c r="E7357" s="48">
        <f>VLOOKUP(D7357,'Slabs and Cost'!$B$9:$E$12,3,0)</f>
        <v>6</v>
      </c>
      <c r="F7357" s="48">
        <f t="shared" si="114"/>
        <v>6</v>
      </c>
    </row>
    <row r="7358" ht="14.25" customHeight="1" spans="1:6">
      <c r="A7358" s="44">
        <v>45679</v>
      </c>
      <c r="B7358" s="4" t="s">
        <v>16</v>
      </c>
      <c r="C7358" s="45">
        <v>1</v>
      </c>
      <c r="D7358" s="4" t="str">
        <f>VLOOKUP(B7358,'P Master'!$A$1:$C$39,3,0)</f>
        <v>0-500</v>
      </c>
      <c r="E7358" s="48">
        <f>VLOOKUP(D7358,'Slabs and Cost'!$B$9:$E$12,3,0)</f>
        <v>6</v>
      </c>
      <c r="F7358" s="48">
        <f t="shared" si="114"/>
        <v>6</v>
      </c>
    </row>
    <row r="7359" ht="14.25" customHeight="1" spans="1:6">
      <c r="A7359" s="44">
        <v>45678</v>
      </c>
      <c r="B7359" s="4" t="s">
        <v>20</v>
      </c>
      <c r="C7359" s="45">
        <v>1</v>
      </c>
      <c r="D7359" s="4" t="str">
        <f>VLOOKUP(B7359,'P Master'!$A$1:$C$39,3,0)</f>
        <v>0-500</v>
      </c>
      <c r="E7359" s="48">
        <f>VLOOKUP(D7359,'Slabs and Cost'!$B$9:$E$12,3,0)</f>
        <v>6</v>
      </c>
      <c r="F7359" s="48">
        <f t="shared" si="114"/>
        <v>6</v>
      </c>
    </row>
    <row r="7360" ht="14.25" customHeight="1" spans="1:6">
      <c r="A7360" s="44">
        <v>45678</v>
      </c>
      <c r="B7360" s="46" t="s">
        <v>15</v>
      </c>
      <c r="C7360" s="45">
        <v>1</v>
      </c>
      <c r="D7360" s="4" t="str">
        <f>VLOOKUP(B7360,'P Master'!$A$1:$C$39,3,0)</f>
        <v>500-1</v>
      </c>
      <c r="E7360" s="48">
        <f>VLOOKUP(D7360,'Slabs and Cost'!$B$9:$E$12,3,0)</f>
        <v>6</v>
      </c>
      <c r="F7360" s="48">
        <f t="shared" si="114"/>
        <v>6</v>
      </c>
    </row>
    <row r="7361" ht="14.25" customHeight="1" spans="1:6">
      <c r="A7361" s="44">
        <v>45678</v>
      </c>
      <c r="B7361" s="4" t="s">
        <v>37</v>
      </c>
      <c r="C7361" s="45">
        <v>1</v>
      </c>
      <c r="D7361" s="4" t="str">
        <f>VLOOKUP(B7361,'P Master'!$A$1:$C$39,3,0)</f>
        <v>0-500</v>
      </c>
      <c r="E7361" s="48">
        <f>VLOOKUP(D7361,'Slabs and Cost'!$B$9:$E$12,3,0)</f>
        <v>6</v>
      </c>
      <c r="F7361" s="48">
        <f t="shared" si="114"/>
        <v>6</v>
      </c>
    </row>
    <row r="7362" ht="14.25" customHeight="1" spans="1:6">
      <c r="A7362" s="44">
        <v>45678</v>
      </c>
      <c r="B7362" s="4" t="s">
        <v>37</v>
      </c>
      <c r="C7362" s="45">
        <v>1</v>
      </c>
      <c r="D7362" s="4" t="str">
        <f>VLOOKUP(B7362,'P Master'!$A$1:$C$39,3,0)</f>
        <v>0-500</v>
      </c>
      <c r="E7362" s="48">
        <f>VLOOKUP(D7362,'Slabs and Cost'!$B$9:$E$12,3,0)</f>
        <v>6</v>
      </c>
      <c r="F7362" s="48">
        <f t="shared" si="114"/>
        <v>6</v>
      </c>
    </row>
    <row r="7363" ht="14.25" customHeight="1" spans="1:6">
      <c r="A7363" s="44">
        <v>45678</v>
      </c>
      <c r="B7363" s="4" t="s">
        <v>46</v>
      </c>
      <c r="C7363" s="45">
        <v>1</v>
      </c>
      <c r="D7363" s="4" t="str">
        <f>VLOOKUP(B7363,'P Master'!$A$1:$C$39,3,0)</f>
        <v>0-500</v>
      </c>
      <c r="E7363" s="48">
        <f>VLOOKUP(D7363,'Slabs and Cost'!$B$9:$E$12,3,0)</f>
        <v>6</v>
      </c>
      <c r="F7363" s="48">
        <f t="shared" si="114"/>
        <v>6</v>
      </c>
    </row>
    <row r="7364" ht="14.25" customHeight="1" spans="1:6">
      <c r="A7364" s="44">
        <v>45678</v>
      </c>
      <c r="B7364" s="4" t="s">
        <v>37</v>
      </c>
      <c r="C7364" s="45">
        <v>1</v>
      </c>
      <c r="D7364" s="4" t="str">
        <f>VLOOKUP(B7364,'P Master'!$A$1:$C$39,3,0)</f>
        <v>0-500</v>
      </c>
      <c r="E7364" s="48">
        <f>VLOOKUP(D7364,'Slabs and Cost'!$B$9:$E$12,3,0)</f>
        <v>6</v>
      </c>
      <c r="F7364" s="48">
        <f t="shared" si="114"/>
        <v>6</v>
      </c>
    </row>
    <row r="7365" ht="14.25" customHeight="1" spans="1:6">
      <c r="A7365" s="44">
        <v>45678</v>
      </c>
      <c r="B7365" s="4" t="s">
        <v>37</v>
      </c>
      <c r="C7365" s="45">
        <v>1</v>
      </c>
      <c r="D7365" s="4" t="str">
        <f>VLOOKUP(B7365,'P Master'!$A$1:$C$39,3,0)</f>
        <v>0-500</v>
      </c>
      <c r="E7365" s="48">
        <f>VLOOKUP(D7365,'Slabs and Cost'!$B$9:$E$12,3,0)</f>
        <v>6</v>
      </c>
      <c r="F7365" s="48">
        <f t="shared" ref="F7365:F7428" si="115">C7365*E7365</f>
        <v>6</v>
      </c>
    </row>
    <row r="7366" ht="14.25" customHeight="1" spans="1:6">
      <c r="A7366" s="44">
        <v>45678</v>
      </c>
      <c r="B7366" s="46" t="s">
        <v>15</v>
      </c>
      <c r="C7366" s="45">
        <v>1</v>
      </c>
      <c r="D7366" s="4" t="str">
        <f>VLOOKUP(B7366,'P Master'!$A$1:$C$39,3,0)</f>
        <v>500-1</v>
      </c>
      <c r="E7366" s="48">
        <f>VLOOKUP(D7366,'Slabs and Cost'!$B$9:$E$12,3,0)</f>
        <v>6</v>
      </c>
      <c r="F7366" s="48">
        <f t="shared" si="115"/>
        <v>6</v>
      </c>
    </row>
    <row r="7367" ht="14.25" customHeight="1" spans="1:6">
      <c r="A7367" s="44">
        <v>45678</v>
      </c>
      <c r="B7367" s="4" t="s">
        <v>37</v>
      </c>
      <c r="C7367" s="45">
        <v>1</v>
      </c>
      <c r="D7367" s="4" t="str">
        <f>VLOOKUP(B7367,'P Master'!$A$1:$C$39,3,0)</f>
        <v>0-500</v>
      </c>
      <c r="E7367" s="48">
        <f>VLOOKUP(D7367,'Slabs and Cost'!$B$9:$E$12,3,0)</f>
        <v>6</v>
      </c>
      <c r="F7367" s="48">
        <f t="shared" si="115"/>
        <v>6</v>
      </c>
    </row>
    <row r="7368" ht="14.25" customHeight="1" spans="1:6">
      <c r="A7368" s="44">
        <v>45679</v>
      </c>
      <c r="B7368" s="4" t="s">
        <v>18</v>
      </c>
      <c r="C7368" s="45">
        <v>1</v>
      </c>
      <c r="D7368" s="4" t="str">
        <f>VLOOKUP(B7368,'P Master'!$A$1:$C$39,3,0)</f>
        <v>0-500</v>
      </c>
      <c r="E7368" s="48">
        <f>VLOOKUP(D7368,'Slabs and Cost'!$B$9:$E$12,3,0)</f>
        <v>6</v>
      </c>
      <c r="F7368" s="48">
        <f t="shared" si="115"/>
        <v>6</v>
      </c>
    </row>
    <row r="7369" ht="14.25" customHeight="1" spans="1:6">
      <c r="A7369" s="44">
        <v>45679</v>
      </c>
      <c r="B7369" s="4" t="s">
        <v>37</v>
      </c>
      <c r="C7369" s="45">
        <v>1</v>
      </c>
      <c r="D7369" s="4" t="str">
        <f>VLOOKUP(B7369,'P Master'!$A$1:$C$39,3,0)</f>
        <v>0-500</v>
      </c>
      <c r="E7369" s="48">
        <f>VLOOKUP(D7369,'Slabs and Cost'!$B$9:$E$12,3,0)</f>
        <v>6</v>
      </c>
      <c r="F7369" s="48">
        <f t="shared" si="115"/>
        <v>6</v>
      </c>
    </row>
    <row r="7370" ht="14.25" customHeight="1" spans="1:6">
      <c r="A7370" s="44">
        <v>45678</v>
      </c>
      <c r="B7370" s="4" t="s">
        <v>16</v>
      </c>
      <c r="C7370" s="45">
        <v>1</v>
      </c>
      <c r="D7370" s="4" t="str">
        <f>VLOOKUP(B7370,'P Master'!$A$1:$C$39,3,0)</f>
        <v>0-500</v>
      </c>
      <c r="E7370" s="48">
        <f>VLOOKUP(D7370,'Slabs and Cost'!$B$9:$E$12,3,0)</f>
        <v>6</v>
      </c>
      <c r="F7370" s="48">
        <f t="shared" si="115"/>
        <v>6</v>
      </c>
    </row>
    <row r="7371" ht="14.25" customHeight="1" spans="1:6">
      <c r="A7371" s="44">
        <v>45678</v>
      </c>
      <c r="B7371" s="4" t="s">
        <v>37</v>
      </c>
      <c r="C7371" s="45">
        <v>1</v>
      </c>
      <c r="D7371" s="4" t="str">
        <f>VLOOKUP(B7371,'P Master'!$A$1:$C$39,3,0)</f>
        <v>0-500</v>
      </c>
      <c r="E7371" s="48">
        <f>VLOOKUP(D7371,'Slabs and Cost'!$B$9:$E$12,3,0)</f>
        <v>6</v>
      </c>
      <c r="F7371" s="48">
        <f t="shared" si="115"/>
        <v>6</v>
      </c>
    </row>
    <row r="7372" ht="14.25" customHeight="1" spans="1:6">
      <c r="A7372" s="44">
        <v>45678</v>
      </c>
      <c r="B7372" s="4" t="s">
        <v>37</v>
      </c>
      <c r="C7372" s="45">
        <v>1</v>
      </c>
      <c r="D7372" s="4" t="str">
        <f>VLOOKUP(B7372,'P Master'!$A$1:$C$39,3,0)</f>
        <v>0-500</v>
      </c>
      <c r="E7372" s="48">
        <f>VLOOKUP(D7372,'Slabs and Cost'!$B$9:$E$12,3,0)</f>
        <v>6</v>
      </c>
      <c r="F7372" s="48">
        <f t="shared" si="115"/>
        <v>6</v>
      </c>
    </row>
    <row r="7373" ht="14.25" customHeight="1" spans="1:6">
      <c r="A7373" s="44">
        <v>45678</v>
      </c>
      <c r="B7373" s="4" t="s">
        <v>25</v>
      </c>
      <c r="C7373" s="45">
        <v>1</v>
      </c>
      <c r="D7373" s="4" t="str">
        <f>VLOOKUP(B7373,'P Master'!$A$1:$C$39,3,0)</f>
        <v>0-500</v>
      </c>
      <c r="E7373" s="48">
        <f>VLOOKUP(D7373,'Slabs and Cost'!$B$9:$E$12,3,0)</f>
        <v>6</v>
      </c>
      <c r="F7373" s="48">
        <f t="shared" si="115"/>
        <v>6</v>
      </c>
    </row>
    <row r="7374" ht="14.25" customHeight="1" spans="1:6">
      <c r="A7374" s="44">
        <v>45677</v>
      </c>
      <c r="B7374" s="46" t="s">
        <v>15</v>
      </c>
      <c r="C7374" s="45">
        <v>1</v>
      </c>
      <c r="D7374" s="4" t="str">
        <f>VLOOKUP(B7374,'P Master'!$A$1:$C$39,3,0)</f>
        <v>500-1</v>
      </c>
      <c r="E7374" s="48">
        <f>VLOOKUP(D7374,'Slabs and Cost'!$B$9:$E$12,3,0)</f>
        <v>6</v>
      </c>
      <c r="F7374" s="48">
        <f t="shared" si="115"/>
        <v>6</v>
      </c>
    </row>
    <row r="7375" ht="14.25" customHeight="1" spans="1:6">
      <c r="A7375" s="44">
        <v>45678</v>
      </c>
      <c r="B7375" s="4" t="s">
        <v>37</v>
      </c>
      <c r="C7375" s="45">
        <v>1</v>
      </c>
      <c r="D7375" s="4" t="str">
        <f>VLOOKUP(B7375,'P Master'!$A$1:$C$39,3,0)</f>
        <v>0-500</v>
      </c>
      <c r="E7375" s="48">
        <f>VLOOKUP(D7375,'Slabs and Cost'!$B$9:$E$12,3,0)</f>
        <v>6</v>
      </c>
      <c r="F7375" s="48">
        <f t="shared" si="115"/>
        <v>6</v>
      </c>
    </row>
    <row r="7376" ht="14.25" customHeight="1" spans="1:6">
      <c r="A7376" s="44">
        <v>45678</v>
      </c>
      <c r="B7376" s="4" t="s">
        <v>16</v>
      </c>
      <c r="C7376" s="45">
        <v>1</v>
      </c>
      <c r="D7376" s="4" t="str">
        <f>VLOOKUP(B7376,'P Master'!$A$1:$C$39,3,0)</f>
        <v>0-500</v>
      </c>
      <c r="E7376" s="48">
        <f>VLOOKUP(D7376,'Slabs and Cost'!$B$9:$E$12,3,0)</f>
        <v>6</v>
      </c>
      <c r="F7376" s="48">
        <f t="shared" si="115"/>
        <v>6</v>
      </c>
    </row>
    <row r="7377" ht="14.25" customHeight="1" spans="1:6">
      <c r="A7377" s="44">
        <v>45678</v>
      </c>
      <c r="B7377" s="4" t="s">
        <v>38</v>
      </c>
      <c r="C7377" s="45">
        <v>1</v>
      </c>
      <c r="D7377" s="4" t="str">
        <f>VLOOKUP(B7377,'P Master'!$A$1:$C$39,3,0)</f>
        <v>0-500</v>
      </c>
      <c r="E7377" s="48">
        <f>VLOOKUP(D7377,'Slabs and Cost'!$B$9:$E$12,3,0)</f>
        <v>6</v>
      </c>
      <c r="F7377" s="48">
        <f t="shared" si="115"/>
        <v>6</v>
      </c>
    </row>
    <row r="7378" ht="14.25" customHeight="1" spans="1:6">
      <c r="A7378" s="44">
        <v>45679</v>
      </c>
      <c r="B7378" s="4" t="s">
        <v>21</v>
      </c>
      <c r="C7378" s="45">
        <v>1</v>
      </c>
      <c r="D7378" s="4" t="str">
        <f>VLOOKUP(B7378,'P Master'!$A$1:$C$39,3,0)</f>
        <v>1-2</v>
      </c>
      <c r="E7378" s="48">
        <f>VLOOKUP(D7378,'Slabs and Cost'!$B$9:$E$12,3,0)</f>
        <v>7.2</v>
      </c>
      <c r="F7378" s="48">
        <f t="shared" si="115"/>
        <v>7.2</v>
      </c>
    </row>
    <row r="7379" ht="14.25" customHeight="1" spans="1:6">
      <c r="A7379" s="44">
        <v>45679</v>
      </c>
      <c r="B7379" s="4" t="s">
        <v>37</v>
      </c>
      <c r="C7379" s="45">
        <v>1</v>
      </c>
      <c r="D7379" s="4" t="str">
        <f>VLOOKUP(B7379,'P Master'!$A$1:$C$39,3,0)</f>
        <v>0-500</v>
      </c>
      <c r="E7379" s="48">
        <f>VLOOKUP(D7379,'Slabs and Cost'!$B$9:$E$12,3,0)</f>
        <v>6</v>
      </c>
      <c r="F7379" s="48">
        <f t="shared" si="115"/>
        <v>6</v>
      </c>
    </row>
    <row r="7380" ht="14.25" customHeight="1" spans="1:6">
      <c r="A7380" s="44">
        <v>45678</v>
      </c>
      <c r="B7380" s="4" t="s">
        <v>20</v>
      </c>
      <c r="C7380" s="45">
        <v>1</v>
      </c>
      <c r="D7380" s="4" t="str">
        <f>VLOOKUP(B7380,'P Master'!$A$1:$C$39,3,0)</f>
        <v>0-500</v>
      </c>
      <c r="E7380" s="48">
        <f>VLOOKUP(D7380,'Slabs and Cost'!$B$9:$E$12,3,0)</f>
        <v>6</v>
      </c>
      <c r="F7380" s="48">
        <f t="shared" si="115"/>
        <v>6</v>
      </c>
    </row>
    <row r="7381" ht="14.25" customHeight="1" spans="1:6">
      <c r="A7381" s="44">
        <v>45678</v>
      </c>
      <c r="B7381" s="4" t="s">
        <v>16</v>
      </c>
      <c r="C7381" s="45">
        <v>1</v>
      </c>
      <c r="D7381" s="4" t="str">
        <f>VLOOKUP(B7381,'P Master'!$A$1:$C$39,3,0)</f>
        <v>0-500</v>
      </c>
      <c r="E7381" s="48">
        <f>VLOOKUP(D7381,'Slabs and Cost'!$B$9:$E$12,3,0)</f>
        <v>6</v>
      </c>
      <c r="F7381" s="48">
        <f t="shared" si="115"/>
        <v>6</v>
      </c>
    </row>
    <row r="7382" ht="14.25" customHeight="1" spans="1:6">
      <c r="A7382" s="44">
        <v>45678</v>
      </c>
      <c r="B7382" s="4" t="s">
        <v>46</v>
      </c>
      <c r="C7382" s="45">
        <v>1</v>
      </c>
      <c r="D7382" s="4" t="str">
        <f>VLOOKUP(B7382,'P Master'!$A$1:$C$39,3,0)</f>
        <v>0-500</v>
      </c>
      <c r="E7382" s="48">
        <f>VLOOKUP(D7382,'Slabs and Cost'!$B$9:$E$12,3,0)</f>
        <v>6</v>
      </c>
      <c r="F7382" s="48">
        <f t="shared" si="115"/>
        <v>6</v>
      </c>
    </row>
    <row r="7383" ht="14.25" customHeight="1" spans="1:6">
      <c r="A7383" s="44">
        <v>45678</v>
      </c>
      <c r="B7383" s="4" t="s">
        <v>18</v>
      </c>
      <c r="C7383" s="45">
        <v>1</v>
      </c>
      <c r="D7383" s="4" t="str">
        <f>VLOOKUP(B7383,'P Master'!$A$1:$C$39,3,0)</f>
        <v>0-500</v>
      </c>
      <c r="E7383" s="48">
        <f>VLOOKUP(D7383,'Slabs and Cost'!$B$9:$E$12,3,0)</f>
        <v>6</v>
      </c>
      <c r="F7383" s="48">
        <f t="shared" si="115"/>
        <v>6</v>
      </c>
    </row>
    <row r="7384" ht="14.25" customHeight="1" spans="1:6">
      <c r="A7384" s="44">
        <v>45678</v>
      </c>
      <c r="B7384" s="4" t="s">
        <v>37</v>
      </c>
      <c r="C7384" s="45">
        <v>1</v>
      </c>
      <c r="D7384" s="4" t="str">
        <f>VLOOKUP(B7384,'P Master'!$A$1:$C$39,3,0)</f>
        <v>0-500</v>
      </c>
      <c r="E7384" s="48">
        <f>VLOOKUP(D7384,'Slabs and Cost'!$B$9:$E$12,3,0)</f>
        <v>6</v>
      </c>
      <c r="F7384" s="48">
        <f t="shared" si="115"/>
        <v>6</v>
      </c>
    </row>
    <row r="7385" ht="14.25" customHeight="1" spans="1:6">
      <c r="A7385" s="44">
        <v>45679</v>
      </c>
      <c r="B7385" s="4" t="s">
        <v>17</v>
      </c>
      <c r="C7385" s="45">
        <v>1</v>
      </c>
      <c r="D7385" s="4" t="str">
        <f>VLOOKUP(B7385,'P Master'!$A$1:$C$39,3,0)</f>
        <v>0-500</v>
      </c>
      <c r="E7385" s="48">
        <f>VLOOKUP(D7385,'Slabs and Cost'!$B$9:$E$12,3,0)</f>
        <v>6</v>
      </c>
      <c r="F7385" s="48">
        <f t="shared" si="115"/>
        <v>6</v>
      </c>
    </row>
    <row r="7386" ht="14.25" customHeight="1" spans="1:6">
      <c r="A7386" s="44">
        <v>45678</v>
      </c>
      <c r="B7386" s="4" t="s">
        <v>37</v>
      </c>
      <c r="C7386" s="45">
        <v>1</v>
      </c>
      <c r="D7386" s="4" t="str">
        <f>VLOOKUP(B7386,'P Master'!$A$1:$C$39,3,0)</f>
        <v>0-500</v>
      </c>
      <c r="E7386" s="48">
        <f>VLOOKUP(D7386,'Slabs and Cost'!$B$9:$E$12,3,0)</f>
        <v>6</v>
      </c>
      <c r="F7386" s="48">
        <f t="shared" si="115"/>
        <v>6</v>
      </c>
    </row>
    <row r="7387" ht="14.25" customHeight="1" spans="1:6">
      <c r="A7387" s="44">
        <v>45678</v>
      </c>
      <c r="B7387" s="4" t="s">
        <v>37</v>
      </c>
      <c r="C7387" s="45">
        <v>1</v>
      </c>
      <c r="D7387" s="4" t="str">
        <f>VLOOKUP(B7387,'P Master'!$A$1:$C$39,3,0)</f>
        <v>0-500</v>
      </c>
      <c r="E7387" s="48">
        <f>VLOOKUP(D7387,'Slabs and Cost'!$B$9:$E$12,3,0)</f>
        <v>6</v>
      </c>
      <c r="F7387" s="48">
        <f t="shared" si="115"/>
        <v>6</v>
      </c>
    </row>
    <row r="7388" ht="14.25" customHeight="1" spans="1:6">
      <c r="A7388" s="44">
        <v>45679</v>
      </c>
      <c r="B7388" s="4" t="s">
        <v>16</v>
      </c>
      <c r="C7388" s="45">
        <v>1</v>
      </c>
      <c r="D7388" s="4" t="str">
        <f>VLOOKUP(B7388,'P Master'!$A$1:$C$39,3,0)</f>
        <v>0-500</v>
      </c>
      <c r="E7388" s="48">
        <f>VLOOKUP(D7388,'Slabs and Cost'!$B$9:$E$12,3,0)</f>
        <v>6</v>
      </c>
      <c r="F7388" s="48">
        <f t="shared" si="115"/>
        <v>6</v>
      </c>
    </row>
    <row r="7389" ht="14.25" customHeight="1" spans="1:6">
      <c r="A7389" s="44">
        <v>45679</v>
      </c>
      <c r="B7389" s="4" t="s">
        <v>37</v>
      </c>
      <c r="C7389" s="45">
        <v>1</v>
      </c>
      <c r="D7389" s="4" t="str">
        <f>VLOOKUP(B7389,'P Master'!$A$1:$C$39,3,0)</f>
        <v>0-500</v>
      </c>
      <c r="E7389" s="48">
        <f>VLOOKUP(D7389,'Slabs and Cost'!$B$9:$E$12,3,0)</f>
        <v>6</v>
      </c>
      <c r="F7389" s="48">
        <f t="shared" si="115"/>
        <v>6</v>
      </c>
    </row>
    <row r="7390" ht="14.25" customHeight="1" spans="1:6">
      <c r="A7390" s="44">
        <v>45678</v>
      </c>
      <c r="B7390" s="4" t="s">
        <v>37</v>
      </c>
      <c r="C7390" s="45">
        <v>1</v>
      </c>
      <c r="D7390" s="4" t="str">
        <f>VLOOKUP(B7390,'P Master'!$A$1:$C$39,3,0)</f>
        <v>0-500</v>
      </c>
      <c r="E7390" s="48">
        <f>VLOOKUP(D7390,'Slabs and Cost'!$B$9:$E$12,3,0)</f>
        <v>6</v>
      </c>
      <c r="F7390" s="48">
        <f t="shared" si="115"/>
        <v>6</v>
      </c>
    </row>
    <row r="7391" ht="14.25" customHeight="1" spans="1:6">
      <c r="A7391" s="44">
        <v>45678</v>
      </c>
      <c r="B7391" s="4" t="s">
        <v>34</v>
      </c>
      <c r="C7391" s="45">
        <v>1</v>
      </c>
      <c r="D7391" s="4" t="str">
        <f>VLOOKUP(B7391,'P Master'!$A$1:$C$39,3,0)</f>
        <v>500-1</v>
      </c>
      <c r="E7391" s="48">
        <f>VLOOKUP(D7391,'Slabs and Cost'!$B$9:$E$12,3,0)</f>
        <v>6</v>
      </c>
      <c r="F7391" s="48">
        <f t="shared" si="115"/>
        <v>6</v>
      </c>
    </row>
    <row r="7392" ht="14.25" customHeight="1" spans="1:6">
      <c r="A7392" s="44">
        <v>45678</v>
      </c>
      <c r="B7392" s="4" t="s">
        <v>20</v>
      </c>
      <c r="C7392" s="45">
        <v>1</v>
      </c>
      <c r="D7392" s="4" t="str">
        <f>VLOOKUP(B7392,'P Master'!$A$1:$C$39,3,0)</f>
        <v>0-500</v>
      </c>
      <c r="E7392" s="48">
        <f>VLOOKUP(D7392,'Slabs and Cost'!$B$9:$E$12,3,0)</f>
        <v>6</v>
      </c>
      <c r="F7392" s="48">
        <f t="shared" si="115"/>
        <v>6</v>
      </c>
    </row>
    <row r="7393" ht="14.25" customHeight="1" spans="1:6">
      <c r="A7393" s="44">
        <v>45679</v>
      </c>
      <c r="B7393" s="4" t="s">
        <v>16</v>
      </c>
      <c r="C7393" s="45">
        <v>1</v>
      </c>
      <c r="D7393" s="4" t="str">
        <f>VLOOKUP(B7393,'P Master'!$A$1:$C$39,3,0)</f>
        <v>0-500</v>
      </c>
      <c r="E7393" s="48">
        <f>VLOOKUP(D7393,'Slabs and Cost'!$B$9:$E$12,3,0)</f>
        <v>6</v>
      </c>
      <c r="F7393" s="48">
        <f t="shared" si="115"/>
        <v>6</v>
      </c>
    </row>
    <row r="7394" ht="14.25" customHeight="1" spans="1:6">
      <c r="A7394" s="44">
        <v>45678</v>
      </c>
      <c r="B7394" s="4" t="s">
        <v>16</v>
      </c>
      <c r="C7394" s="45">
        <v>1</v>
      </c>
      <c r="D7394" s="4" t="str">
        <f>VLOOKUP(B7394,'P Master'!$A$1:$C$39,3,0)</f>
        <v>0-500</v>
      </c>
      <c r="E7394" s="48">
        <f>VLOOKUP(D7394,'Slabs and Cost'!$B$9:$E$12,3,0)</f>
        <v>6</v>
      </c>
      <c r="F7394" s="48">
        <f t="shared" si="115"/>
        <v>6</v>
      </c>
    </row>
    <row r="7395" ht="14.25" customHeight="1" spans="1:6">
      <c r="A7395" s="44">
        <v>45678</v>
      </c>
      <c r="B7395" s="4" t="s">
        <v>46</v>
      </c>
      <c r="C7395" s="45">
        <v>1</v>
      </c>
      <c r="D7395" s="4" t="str">
        <f>VLOOKUP(B7395,'P Master'!$A$1:$C$39,3,0)</f>
        <v>0-500</v>
      </c>
      <c r="E7395" s="48">
        <f>VLOOKUP(D7395,'Slabs and Cost'!$B$9:$E$12,3,0)</f>
        <v>6</v>
      </c>
      <c r="F7395" s="48">
        <f t="shared" si="115"/>
        <v>6</v>
      </c>
    </row>
    <row r="7396" ht="14.25" customHeight="1" spans="1:6">
      <c r="A7396" s="44">
        <v>45678</v>
      </c>
      <c r="B7396" s="4" t="s">
        <v>39</v>
      </c>
      <c r="C7396" s="45">
        <v>1</v>
      </c>
      <c r="D7396" s="4" t="str">
        <f>VLOOKUP(B7396,'P Master'!$A$1:$C$39,3,0)</f>
        <v>0-500</v>
      </c>
      <c r="E7396" s="48">
        <f>VLOOKUP(D7396,'Slabs and Cost'!$B$9:$E$12,3,0)</f>
        <v>6</v>
      </c>
      <c r="F7396" s="48">
        <f t="shared" si="115"/>
        <v>6</v>
      </c>
    </row>
    <row r="7397" ht="14.25" customHeight="1" spans="1:6">
      <c r="A7397" s="44">
        <v>45678</v>
      </c>
      <c r="B7397" s="4" t="s">
        <v>37</v>
      </c>
      <c r="C7397" s="45">
        <v>1</v>
      </c>
      <c r="D7397" s="4" t="str">
        <f>VLOOKUP(B7397,'P Master'!$A$1:$C$39,3,0)</f>
        <v>0-500</v>
      </c>
      <c r="E7397" s="48">
        <f>VLOOKUP(D7397,'Slabs and Cost'!$B$9:$E$12,3,0)</f>
        <v>6</v>
      </c>
      <c r="F7397" s="48">
        <f t="shared" si="115"/>
        <v>6</v>
      </c>
    </row>
    <row r="7398" ht="14.25" customHeight="1" spans="1:6">
      <c r="A7398" s="44">
        <v>45678</v>
      </c>
      <c r="B7398" s="4" t="s">
        <v>16</v>
      </c>
      <c r="C7398" s="45">
        <v>1</v>
      </c>
      <c r="D7398" s="4" t="str">
        <f>VLOOKUP(B7398,'P Master'!$A$1:$C$39,3,0)</f>
        <v>0-500</v>
      </c>
      <c r="E7398" s="48">
        <f>VLOOKUP(D7398,'Slabs and Cost'!$B$9:$E$12,3,0)</f>
        <v>6</v>
      </c>
      <c r="F7398" s="48">
        <f t="shared" si="115"/>
        <v>6</v>
      </c>
    </row>
    <row r="7399" ht="14.25" customHeight="1" spans="1:6">
      <c r="A7399" s="44">
        <v>45678</v>
      </c>
      <c r="B7399" s="4" t="s">
        <v>22</v>
      </c>
      <c r="C7399" s="45">
        <v>1</v>
      </c>
      <c r="D7399" s="4" t="str">
        <f>VLOOKUP(B7399,'P Master'!$A$1:$C$39,3,0)</f>
        <v>0-500</v>
      </c>
      <c r="E7399" s="48">
        <f>VLOOKUP(D7399,'Slabs and Cost'!$B$9:$E$12,3,0)</f>
        <v>6</v>
      </c>
      <c r="F7399" s="48">
        <f t="shared" si="115"/>
        <v>6</v>
      </c>
    </row>
    <row r="7400" ht="14.25" customHeight="1" spans="1:6">
      <c r="A7400" s="44">
        <v>45678</v>
      </c>
      <c r="B7400" s="4" t="s">
        <v>17</v>
      </c>
      <c r="C7400" s="45">
        <v>1</v>
      </c>
      <c r="D7400" s="4" t="str">
        <f>VLOOKUP(B7400,'P Master'!$A$1:$C$39,3,0)</f>
        <v>0-500</v>
      </c>
      <c r="E7400" s="48">
        <f>VLOOKUP(D7400,'Slabs and Cost'!$B$9:$E$12,3,0)</f>
        <v>6</v>
      </c>
      <c r="F7400" s="48">
        <f t="shared" si="115"/>
        <v>6</v>
      </c>
    </row>
    <row r="7401" ht="14.25" customHeight="1" spans="1:6">
      <c r="A7401" s="44">
        <v>45679</v>
      </c>
      <c r="B7401" s="4" t="s">
        <v>16</v>
      </c>
      <c r="C7401" s="45">
        <v>1</v>
      </c>
      <c r="D7401" s="4" t="str">
        <f>VLOOKUP(B7401,'P Master'!$A$1:$C$39,3,0)</f>
        <v>0-500</v>
      </c>
      <c r="E7401" s="48">
        <f>VLOOKUP(D7401,'Slabs and Cost'!$B$9:$E$12,3,0)</f>
        <v>6</v>
      </c>
      <c r="F7401" s="48">
        <f t="shared" si="115"/>
        <v>6</v>
      </c>
    </row>
    <row r="7402" ht="14.25" customHeight="1" spans="1:6">
      <c r="A7402" s="44">
        <v>45678</v>
      </c>
      <c r="B7402" s="4" t="s">
        <v>11</v>
      </c>
      <c r="C7402" s="45">
        <v>1</v>
      </c>
      <c r="D7402" s="4" t="str">
        <f>VLOOKUP(B7402,'P Master'!$A$1:$C$39,3,0)</f>
        <v>0-500</v>
      </c>
      <c r="E7402" s="48">
        <f>VLOOKUP(D7402,'Slabs and Cost'!$B$9:$E$12,3,0)</f>
        <v>6</v>
      </c>
      <c r="F7402" s="48">
        <f t="shared" si="115"/>
        <v>6</v>
      </c>
    </row>
    <row r="7403" ht="14.25" customHeight="1" spans="1:6">
      <c r="A7403" s="44">
        <v>45679</v>
      </c>
      <c r="B7403" s="4" t="s">
        <v>18</v>
      </c>
      <c r="C7403" s="45">
        <v>1</v>
      </c>
      <c r="D7403" s="4" t="str">
        <f>VLOOKUP(B7403,'P Master'!$A$1:$C$39,3,0)</f>
        <v>0-500</v>
      </c>
      <c r="E7403" s="48">
        <f>VLOOKUP(D7403,'Slabs and Cost'!$B$9:$E$12,3,0)</f>
        <v>6</v>
      </c>
      <c r="F7403" s="48">
        <f t="shared" si="115"/>
        <v>6</v>
      </c>
    </row>
    <row r="7404" ht="14.25" customHeight="1" spans="1:6">
      <c r="A7404" s="44">
        <v>45678</v>
      </c>
      <c r="B7404" s="4" t="s">
        <v>37</v>
      </c>
      <c r="C7404" s="45">
        <v>1</v>
      </c>
      <c r="D7404" s="4" t="str">
        <f>VLOOKUP(B7404,'P Master'!$A$1:$C$39,3,0)</f>
        <v>0-500</v>
      </c>
      <c r="E7404" s="48">
        <f>VLOOKUP(D7404,'Slabs and Cost'!$B$9:$E$12,3,0)</f>
        <v>6</v>
      </c>
      <c r="F7404" s="48">
        <f t="shared" si="115"/>
        <v>6</v>
      </c>
    </row>
    <row r="7405" ht="14.25" customHeight="1" spans="1:6">
      <c r="A7405" s="44">
        <v>45678</v>
      </c>
      <c r="B7405" s="4" t="s">
        <v>37</v>
      </c>
      <c r="C7405" s="45">
        <v>1</v>
      </c>
      <c r="D7405" s="4" t="str">
        <f>VLOOKUP(B7405,'P Master'!$A$1:$C$39,3,0)</f>
        <v>0-500</v>
      </c>
      <c r="E7405" s="48">
        <f>VLOOKUP(D7405,'Slabs and Cost'!$B$9:$E$12,3,0)</f>
        <v>6</v>
      </c>
      <c r="F7405" s="48">
        <f t="shared" si="115"/>
        <v>6</v>
      </c>
    </row>
    <row r="7406" ht="14.25" customHeight="1" spans="1:6">
      <c r="A7406" s="44">
        <v>45678</v>
      </c>
      <c r="B7406" s="4" t="s">
        <v>18</v>
      </c>
      <c r="C7406" s="45">
        <v>1</v>
      </c>
      <c r="D7406" s="4" t="str">
        <f>VLOOKUP(B7406,'P Master'!$A$1:$C$39,3,0)</f>
        <v>0-500</v>
      </c>
      <c r="E7406" s="48">
        <f>VLOOKUP(D7406,'Slabs and Cost'!$B$9:$E$12,3,0)</f>
        <v>6</v>
      </c>
      <c r="F7406" s="48">
        <f t="shared" si="115"/>
        <v>6</v>
      </c>
    </row>
    <row r="7407" ht="14.25" customHeight="1" spans="1:6">
      <c r="A7407" s="44">
        <v>45678</v>
      </c>
      <c r="B7407" s="4" t="s">
        <v>46</v>
      </c>
      <c r="C7407" s="45">
        <v>1</v>
      </c>
      <c r="D7407" s="4" t="str">
        <f>VLOOKUP(B7407,'P Master'!$A$1:$C$39,3,0)</f>
        <v>0-500</v>
      </c>
      <c r="E7407" s="48">
        <f>VLOOKUP(D7407,'Slabs and Cost'!$B$9:$E$12,3,0)</f>
        <v>6</v>
      </c>
      <c r="F7407" s="48">
        <f t="shared" si="115"/>
        <v>6</v>
      </c>
    </row>
    <row r="7408" ht="14.25" customHeight="1" spans="1:6">
      <c r="A7408" s="44">
        <v>45678</v>
      </c>
      <c r="B7408" s="4" t="s">
        <v>37</v>
      </c>
      <c r="C7408" s="45">
        <v>1</v>
      </c>
      <c r="D7408" s="4" t="str">
        <f>VLOOKUP(B7408,'P Master'!$A$1:$C$39,3,0)</f>
        <v>0-500</v>
      </c>
      <c r="E7408" s="48">
        <f>VLOOKUP(D7408,'Slabs and Cost'!$B$9:$E$12,3,0)</f>
        <v>6</v>
      </c>
      <c r="F7408" s="48">
        <f t="shared" si="115"/>
        <v>6</v>
      </c>
    </row>
    <row r="7409" ht="14.25" customHeight="1" spans="1:6">
      <c r="A7409" s="44">
        <v>45678</v>
      </c>
      <c r="B7409" s="4" t="s">
        <v>20</v>
      </c>
      <c r="C7409" s="45">
        <v>1</v>
      </c>
      <c r="D7409" s="4" t="str">
        <f>VLOOKUP(B7409,'P Master'!$A$1:$C$39,3,0)</f>
        <v>0-500</v>
      </c>
      <c r="E7409" s="48">
        <f>VLOOKUP(D7409,'Slabs and Cost'!$B$9:$E$12,3,0)</f>
        <v>6</v>
      </c>
      <c r="F7409" s="48">
        <f t="shared" si="115"/>
        <v>6</v>
      </c>
    </row>
    <row r="7410" ht="14.25" customHeight="1" spans="1:6">
      <c r="A7410" s="44">
        <v>45678</v>
      </c>
      <c r="B7410" s="4" t="s">
        <v>37</v>
      </c>
      <c r="C7410" s="45">
        <v>1</v>
      </c>
      <c r="D7410" s="4" t="str">
        <f>VLOOKUP(B7410,'P Master'!$A$1:$C$39,3,0)</f>
        <v>0-500</v>
      </c>
      <c r="E7410" s="48">
        <f>VLOOKUP(D7410,'Slabs and Cost'!$B$9:$E$12,3,0)</f>
        <v>6</v>
      </c>
      <c r="F7410" s="48">
        <f t="shared" si="115"/>
        <v>6</v>
      </c>
    </row>
    <row r="7411" ht="14.25" customHeight="1" spans="1:6">
      <c r="A7411" s="44">
        <v>45678</v>
      </c>
      <c r="B7411" s="4" t="s">
        <v>37</v>
      </c>
      <c r="C7411" s="45">
        <v>1</v>
      </c>
      <c r="D7411" s="4" t="str">
        <f>VLOOKUP(B7411,'P Master'!$A$1:$C$39,3,0)</f>
        <v>0-500</v>
      </c>
      <c r="E7411" s="48">
        <f>VLOOKUP(D7411,'Slabs and Cost'!$B$9:$E$12,3,0)</f>
        <v>6</v>
      </c>
      <c r="F7411" s="48">
        <f t="shared" si="115"/>
        <v>6</v>
      </c>
    </row>
    <row r="7412" ht="14.25" customHeight="1" spans="1:6">
      <c r="A7412" s="44">
        <v>45678</v>
      </c>
      <c r="B7412" s="4" t="s">
        <v>16</v>
      </c>
      <c r="C7412" s="45">
        <v>1</v>
      </c>
      <c r="D7412" s="4" t="str">
        <f>VLOOKUP(B7412,'P Master'!$A$1:$C$39,3,0)</f>
        <v>0-500</v>
      </c>
      <c r="E7412" s="48">
        <f>VLOOKUP(D7412,'Slabs and Cost'!$B$9:$E$12,3,0)</f>
        <v>6</v>
      </c>
      <c r="F7412" s="48">
        <f t="shared" si="115"/>
        <v>6</v>
      </c>
    </row>
    <row r="7413" ht="14.25" customHeight="1" spans="1:6">
      <c r="A7413" s="44">
        <v>45678</v>
      </c>
      <c r="B7413" s="4" t="s">
        <v>39</v>
      </c>
      <c r="C7413" s="45">
        <v>1</v>
      </c>
      <c r="D7413" s="4" t="str">
        <f>VLOOKUP(B7413,'P Master'!$A$1:$C$39,3,0)</f>
        <v>0-500</v>
      </c>
      <c r="E7413" s="48">
        <f>VLOOKUP(D7413,'Slabs and Cost'!$B$9:$E$12,3,0)</f>
        <v>6</v>
      </c>
      <c r="F7413" s="48">
        <f t="shared" si="115"/>
        <v>6</v>
      </c>
    </row>
    <row r="7414" ht="14.25" customHeight="1" spans="1:6">
      <c r="A7414" s="44">
        <v>45678</v>
      </c>
      <c r="B7414" s="4" t="s">
        <v>37</v>
      </c>
      <c r="C7414" s="45">
        <v>1</v>
      </c>
      <c r="D7414" s="4" t="str">
        <f>VLOOKUP(B7414,'P Master'!$A$1:$C$39,3,0)</f>
        <v>0-500</v>
      </c>
      <c r="E7414" s="48">
        <f>VLOOKUP(D7414,'Slabs and Cost'!$B$9:$E$12,3,0)</f>
        <v>6</v>
      </c>
      <c r="F7414" s="48">
        <f t="shared" si="115"/>
        <v>6</v>
      </c>
    </row>
    <row r="7415" ht="14.25" customHeight="1" spans="1:6">
      <c r="A7415" s="44">
        <v>45678</v>
      </c>
      <c r="B7415" s="4" t="s">
        <v>18</v>
      </c>
      <c r="C7415" s="45">
        <v>1</v>
      </c>
      <c r="D7415" s="4" t="str">
        <f>VLOOKUP(B7415,'P Master'!$A$1:$C$39,3,0)</f>
        <v>0-500</v>
      </c>
      <c r="E7415" s="48">
        <f>VLOOKUP(D7415,'Slabs and Cost'!$B$9:$E$12,3,0)</f>
        <v>6</v>
      </c>
      <c r="F7415" s="48">
        <f t="shared" si="115"/>
        <v>6</v>
      </c>
    </row>
    <row r="7416" ht="14.25" customHeight="1" spans="1:6">
      <c r="A7416" s="44">
        <v>45678</v>
      </c>
      <c r="B7416" s="4" t="s">
        <v>20</v>
      </c>
      <c r="C7416" s="45">
        <v>1</v>
      </c>
      <c r="D7416" s="4" t="str">
        <f>VLOOKUP(B7416,'P Master'!$A$1:$C$39,3,0)</f>
        <v>0-500</v>
      </c>
      <c r="E7416" s="48">
        <f>VLOOKUP(D7416,'Slabs and Cost'!$B$9:$E$12,3,0)</f>
        <v>6</v>
      </c>
      <c r="F7416" s="48">
        <f t="shared" si="115"/>
        <v>6</v>
      </c>
    </row>
    <row r="7417" ht="14.25" customHeight="1" spans="1:6">
      <c r="A7417" s="44">
        <v>45678</v>
      </c>
      <c r="B7417" s="4" t="s">
        <v>37</v>
      </c>
      <c r="C7417" s="45">
        <v>1</v>
      </c>
      <c r="D7417" s="4" t="str">
        <f>VLOOKUP(B7417,'P Master'!$A$1:$C$39,3,0)</f>
        <v>0-500</v>
      </c>
      <c r="E7417" s="48">
        <f>VLOOKUP(D7417,'Slabs and Cost'!$B$9:$E$12,3,0)</f>
        <v>6</v>
      </c>
      <c r="F7417" s="48">
        <f t="shared" si="115"/>
        <v>6</v>
      </c>
    </row>
    <row r="7418" ht="14.25" customHeight="1" spans="1:6">
      <c r="A7418" s="44">
        <v>45678</v>
      </c>
      <c r="B7418" s="4" t="s">
        <v>37</v>
      </c>
      <c r="C7418" s="45">
        <v>1</v>
      </c>
      <c r="D7418" s="4" t="str">
        <f>VLOOKUP(B7418,'P Master'!$A$1:$C$39,3,0)</f>
        <v>0-500</v>
      </c>
      <c r="E7418" s="48">
        <f>VLOOKUP(D7418,'Slabs and Cost'!$B$9:$E$12,3,0)</f>
        <v>6</v>
      </c>
      <c r="F7418" s="48">
        <f t="shared" si="115"/>
        <v>6</v>
      </c>
    </row>
    <row r="7419" ht="14.25" customHeight="1" spans="1:6">
      <c r="A7419" s="44">
        <v>45678</v>
      </c>
      <c r="B7419" s="4" t="s">
        <v>37</v>
      </c>
      <c r="C7419" s="45">
        <v>1</v>
      </c>
      <c r="D7419" s="4" t="str">
        <f>VLOOKUP(B7419,'P Master'!$A$1:$C$39,3,0)</f>
        <v>0-500</v>
      </c>
      <c r="E7419" s="48">
        <f>VLOOKUP(D7419,'Slabs and Cost'!$B$9:$E$12,3,0)</f>
        <v>6</v>
      </c>
      <c r="F7419" s="48">
        <f t="shared" si="115"/>
        <v>6</v>
      </c>
    </row>
    <row r="7420" ht="14.25" customHeight="1" spans="1:6">
      <c r="A7420" s="44">
        <v>45678</v>
      </c>
      <c r="B7420" s="4" t="s">
        <v>37</v>
      </c>
      <c r="C7420" s="45">
        <v>1</v>
      </c>
      <c r="D7420" s="4" t="str">
        <f>VLOOKUP(B7420,'P Master'!$A$1:$C$39,3,0)</f>
        <v>0-500</v>
      </c>
      <c r="E7420" s="48">
        <f>VLOOKUP(D7420,'Slabs and Cost'!$B$9:$E$12,3,0)</f>
        <v>6</v>
      </c>
      <c r="F7420" s="48">
        <f t="shared" si="115"/>
        <v>6</v>
      </c>
    </row>
    <row r="7421" ht="14.25" customHeight="1" spans="1:6">
      <c r="A7421" s="44">
        <v>45678</v>
      </c>
      <c r="B7421" s="4" t="s">
        <v>37</v>
      </c>
      <c r="C7421" s="45">
        <v>1</v>
      </c>
      <c r="D7421" s="4" t="str">
        <f>VLOOKUP(B7421,'P Master'!$A$1:$C$39,3,0)</f>
        <v>0-500</v>
      </c>
      <c r="E7421" s="48">
        <f>VLOOKUP(D7421,'Slabs and Cost'!$B$9:$E$12,3,0)</f>
        <v>6</v>
      </c>
      <c r="F7421" s="48">
        <f t="shared" si="115"/>
        <v>6</v>
      </c>
    </row>
    <row r="7422" ht="14.25" customHeight="1" spans="1:6">
      <c r="A7422" s="44">
        <v>45678</v>
      </c>
      <c r="B7422" s="4" t="s">
        <v>37</v>
      </c>
      <c r="C7422" s="45">
        <v>1</v>
      </c>
      <c r="D7422" s="4" t="str">
        <f>VLOOKUP(B7422,'P Master'!$A$1:$C$39,3,0)</f>
        <v>0-500</v>
      </c>
      <c r="E7422" s="48">
        <f>VLOOKUP(D7422,'Slabs and Cost'!$B$9:$E$12,3,0)</f>
        <v>6</v>
      </c>
      <c r="F7422" s="48">
        <f t="shared" si="115"/>
        <v>6</v>
      </c>
    </row>
    <row r="7423" ht="14.25" customHeight="1" spans="1:6">
      <c r="A7423" s="44">
        <v>45678</v>
      </c>
      <c r="B7423" s="4" t="s">
        <v>38</v>
      </c>
      <c r="C7423" s="45">
        <v>1</v>
      </c>
      <c r="D7423" s="4" t="str">
        <f>VLOOKUP(B7423,'P Master'!$A$1:$C$39,3,0)</f>
        <v>0-500</v>
      </c>
      <c r="E7423" s="48">
        <f>VLOOKUP(D7423,'Slabs and Cost'!$B$9:$E$12,3,0)</f>
        <v>6</v>
      </c>
      <c r="F7423" s="48">
        <f t="shared" si="115"/>
        <v>6</v>
      </c>
    </row>
    <row r="7424" ht="14.25" customHeight="1" spans="1:6">
      <c r="A7424" s="44">
        <v>45678</v>
      </c>
      <c r="B7424" s="4" t="s">
        <v>37</v>
      </c>
      <c r="C7424" s="45">
        <v>1</v>
      </c>
      <c r="D7424" s="4" t="str">
        <f>VLOOKUP(B7424,'P Master'!$A$1:$C$39,3,0)</f>
        <v>0-500</v>
      </c>
      <c r="E7424" s="48">
        <f>VLOOKUP(D7424,'Slabs and Cost'!$B$9:$E$12,3,0)</f>
        <v>6</v>
      </c>
      <c r="F7424" s="48">
        <f t="shared" si="115"/>
        <v>6</v>
      </c>
    </row>
    <row r="7425" ht="14.25" customHeight="1" spans="1:6">
      <c r="A7425" s="44">
        <v>45678</v>
      </c>
      <c r="B7425" s="4" t="s">
        <v>37</v>
      </c>
      <c r="C7425" s="45">
        <v>1</v>
      </c>
      <c r="D7425" s="4" t="str">
        <f>VLOOKUP(B7425,'P Master'!$A$1:$C$39,3,0)</f>
        <v>0-500</v>
      </c>
      <c r="E7425" s="48">
        <f>VLOOKUP(D7425,'Slabs and Cost'!$B$9:$E$12,3,0)</f>
        <v>6</v>
      </c>
      <c r="F7425" s="48">
        <f t="shared" si="115"/>
        <v>6</v>
      </c>
    </row>
    <row r="7426" ht="14.25" customHeight="1" spans="1:6">
      <c r="A7426" s="44">
        <v>45678</v>
      </c>
      <c r="B7426" s="4" t="s">
        <v>37</v>
      </c>
      <c r="C7426" s="45">
        <v>1</v>
      </c>
      <c r="D7426" s="4" t="str">
        <f>VLOOKUP(B7426,'P Master'!$A$1:$C$39,3,0)</f>
        <v>0-500</v>
      </c>
      <c r="E7426" s="48">
        <f>VLOOKUP(D7426,'Slabs and Cost'!$B$9:$E$12,3,0)</f>
        <v>6</v>
      </c>
      <c r="F7426" s="48">
        <f t="shared" si="115"/>
        <v>6</v>
      </c>
    </row>
    <row r="7427" ht="14.25" customHeight="1" spans="1:6">
      <c r="A7427" s="44">
        <v>45678</v>
      </c>
      <c r="B7427" s="4" t="s">
        <v>12</v>
      </c>
      <c r="C7427" s="45">
        <v>1</v>
      </c>
      <c r="D7427" s="4" t="str">
        <f>VLOOKUP(B7427,'P Master'!$A$1:$C$39,3,0)</f>
        <v>0-500</v>
      </c>
      <c r="E7427" s="48">
        <f>VLOOKUP(D7427,'Slabs and Cost'!$B$9:$E$12,3,0)</f>
        <v>6</v>
      </c>
      <c r="F7427" s="48">
        <f t="shared" si="115"/>
        <v>6</v>
      </c>
    </row>
    <row r="7428" ht="14.25" customHeight="1" spans="1:6">
      <c r="A7428" s="44">
        <v>45678</v>
      </c>
      <c r="B7428" s="4" t="s">
        <v>44</v>
      </c>
      <c r="C7428" s="45">
        <v>1</v>
      </c>
      <c r="D7428" s="4" t="str">
        <f>VLOOKUP(B7428,'P Master'!$A$1:$C$39,3,0)</f>
        <v>500-1</v>
      </c>
      <c r="E7428" s="48">
        <f>VLOOKUP(D7428,'Slabs and Cost'!$B$9:$E$12,3,0)</f>
        <v>6</v>
      </c>
      <c r="F7428" s="48">
        <f t="shared" si="115"/>
        <v>6</v>
      </c>
    </row>
    <row r="7429" ht="14.25" customHeight="1" spans="1:6">
      <c r="A7429" s="44">
        <v>45678</v>
      </c>
      <c r="B7429" s="4" t="s">
        <v>37</v>
      </c>
      <c r="C7429" s="45">
        <v>1</v>
      </c>
      <c r="D7429" s="4" t="str">
        <f>VLOOKUP(B7429,'P Master'!$A$1:$C$39,3,0)</f>
        <v>0-500</v>
      </c>
      <c r="E7429" s="48">
        <f>VLOOKUP(D7429,'Slabs and Cost'!$B$9:$E$12,3,0)</f>
        <v>6</v>
      </c>
      <c r="F7429" s="48">
        <f t="shared" ref="F7429:F7492" si="116">C7429*E7429</f>
        <v>6</v>
      </c>
    </row>
    <row r="7430" ht="14.25" customHeight="1" spans="1:6">
      <c r="A7430" s="44">
        <v>45678</v>
      </c>
      <c r="B7430" s="4" t="s">
        <v>37</v>
      </c>
      <c r="C7430" s="45">
        <v>1</v>
      </c>
      <c r="D7430" s="4" t="str">
        <f>VLOOKUP(B7430,'P Master'!$A$1:$C$39,3,0)</f>
        <v>0-500</v>
      </c>
      <c r="E7430" s="48">
        <f>VLOOKUP(D7430,'Slabs and Cost'!$B$9:$E$12,3,0)</f>
        <v>6</v>
      </c>
      <c r="F7430" s="48">
        <f t="shared" si="116"/>
        <v>6</v>
      </c>
    </row>
    <row r="7431" ht="14.25" customHeight="1" spans="1:6">
      <c r="A7431" s="44">
        <v>45678</v>
      </c>
      <c r="B7431" s="4" t="s">
        <v>11</v>
      </c>
      <c r="C7431" s="45">
        <v>1</v>
      </c>
      <c r="D7431" s="4" t="str">
        <f>VLOOKUP(B7431,'P Master'!$A$1:$C$39,3,0)</f>
        <v>0-500</v>
      </c>
      <c r="E7431" s="48">
        <f>VLOOKUP(D7431,'Slabs and Cost'!$B$9:$E$12,3,0)</f>
        <v>6</v>
      </c>
      <c r="F7431" s="48">
        <f t="shared" si="116"/>
        <v>6</v>
      </c>
    </row>
    <row r="7432" ht="14.25" customHeight="1" spans="1:6">
      <c r="A7432" s="44">
        <v>45678</v>
      </c>
      <c r="B7432" s="4" t="s">
        <v>37</v>
      </c>
      <c r="C7432" s="45">
        <v>1</v>
      </c>
      <c r="D7432" s="4" t="str">
        <f>VLOOKUP(B7432,'P Master'!$A$1:$C$39,3,0)</f>
        <v>0-500</v>
      </c>
      <c r="E7432" s="48">
        <f>VLOOKUP(D7432,'Slabs and Cost'!$B$9:$E$12,3,0)</f>
        <v>6</v>
      </c>
      <c r="F7432" s="48">
        <f t="shared" si="116"/>
        <v>6</v>
      </c>
    </row>
    <row r="7433" ht="14.25" customHeight="1" spans="1:6">
      <c r="A7433" s="44">
        <v>45678</v>
      </c>
      <c r="B7433" s="4" t="s">
        <v>37</v>
      </c>
      <c r="C7433" s="45">
        <v>1</v>
      </c>
      <c r="D7433" s="4" t="str">
        <f>VLOOKUP(B7433,'P Master'!$A$1:$C$39,3,0)</f>
        <v>0-500</v>
      </c>
      <c r="E7433" s="48">
        <f>VLOOKUP(D7433,'Slabs and Cost'!$B$9:$E$12,3,0)</f>
        <v>6</v>
      </c>
      <c r="F7433" s="48">
        <f t="shared" si="116"/>
        <v>6</v>
      </c>
    </row>
    <row r="7434" ht="14.25" customHeight="1" spans="1:6">
      <c r="A7434" s="44">
        <v>45678</v>
      </c>
      <c r="B7434" s="4" t="s">
        <v>46</v>
      </c>
      <c r="C7434" s="45">
        <v>1</v>
      </c>
      <c r="D7434" s="4" t="str">
        <f>VLOOKUP(B7434,'P Master'!$A$1:$C$39,3,0)</f>
        <v>0-500</v>
      </c>
      <c r="E7434" s="48">
        <f>VLOOKUP(D7434,'Slabs and Cost'!$B$9:$E$12,3,0)</f>
        <v>6</v>
      </c>
      <c r="F7434" s="48">
        <f t="shared" si="116"/>
        <v>6</v>
      </c>
    </row>
    <row r="7435" ht="14.25" customHeight="1" spans="1:6">
      <c r="A7435" s="44">
        <v>45678</v>
      </c>
      <c r="B7435" s="4" t="s">
        <v>20</v>
      </c>
      <c r="C7435" s="45">
        <v>1</v>
      </c>
      <c r="D7435" s="4" t="str">
        <f>VLOOKUP(B7435,'P Master'!$A$1:$C$39,3,0)</f>
        <v>0-500</v>
      </c>
      <c r="E7435" s="48">
        <f>VLOOKUP(D7435,'Slabs and Cost'!$B$9:$E$12,3,0)</f>
        <v>6</v>
      </c>
      <c r="F7435" s="48">
        <f t="shared" si="116"/>
        <v>6</v>
      </c>
    </row>
    <row r="7436" ht="14.25" customHeight="1" spans="1:6">
      <c r="A7436" s="44">
        <v>45678</v>
      </c>
      <c r="B7436" s="46" t="s">
        <v>15</v>
      </c>
      <c r="C7436" s="45">
        <v>1</v>
      </c>
      <c r="D7436" s="4" t="str">
        <f>VLOOKUP(B7436,'P Master'!$A$1:$C$39,3,0)</f>
        <v>500-1</v>
      </c>
      <c r="E7436" s="48">
        <f>VLOOKUP(D7436,'Slabs and Cost'!$B$9:$E$12,3,0)</f>
        <v>6</v>
      </c>
      <c r="F7436" s="48">
        <f t="shared" si="116"/>
        <v>6</v>
      </c>
    </row>
    <row r="7437" ht="14.25" customHeight="1" spans="1:6">
      <c r="A7437" s="44">
        <v>45679</v>
      </c>
      <c r="B7437" s="4" t="s">
        <v>16</v>
      </c>
      <c r="C7437" s="45">
        <v>1</v>
      </c>
      <c r="D7437" s="4" t="str">
        <f>VLOOKUP(B7437,'P Master'!$A$1:$C$39,3,0)</f>
        <v>0-500</v>
      </c>
      <c r="E7437" s="48">
        <f>VLOOKUP(D7437,'Slabs and Cost'!$B$9:$E$12,3,0)</f>
        <v>6</v>
      </c>
      <c r="F7437" s="48">
        <f t="shared" si="116"/>
        <v>6</v>
      </c>
    </row>
    <row r="7438" ht="14.25" customHeight="1" spans="1:6">
      <c r="A7438" s="44">
        <v>45678</v>
      </c>
      <c r="B7438" s="4" t="s">
        <v>37</v>
      </c>
      <c r="C7438" s="45">
        <v>1</v>
      </c>
      <c r="D7438" s="4" t="str">
        <f>VLOOKUP(B7438,'P Master'!$A$1:$C$39,3,0)</f>
        <v>0-500</v>
      </c>
      <c r="E7438" s="48">
        <f>VLOOKUP(D7438,'Slabs and Cost'!$B$9:$E$12,3,0)</f>
        <v>6</v>
      </c>
      <c r="F7438" s="48">
        <f t="shared" si="116"/>
        <v>6</v>
      </c>
    </row>
    <row r="7439" ht="14.25" customHeight="1" spans="1:6">
      <c r="A7439" s="44">
        <v>45678</v>
      </c>
      <c r="B7439" s="4" t="s">
        <v>16</v>
      </c>
      <c r="C7439" s="45">
        <v>1</v>
      </c>
      <c r="D7439" s="4" t="str">
        <f>VLOOKUP(B7439,'P Master'!$A$1:$C$39,3,0)</f>
        <v>0-500</v>
      </c>
      <c r="E7439" s="48">
        <f>VLOOKUP(D7439,'Slabs and Cost'!$B$9:$E$12,3,0)</f>
        <v>6</v>
      </c>
      <c r="F7439" s="48">
        <f t="shared" si="116"/>
        <v>6</v>
      </c>
    </row>
    <row r="7440" ht="14.25" customHeight="1" spans="1:6">
      <c r="A7440" s="44">
        <v>45678</v>
      </c>
      <c r="B7440" s="4" t="s">
        <v>37</v>
      </c>
      <c r="C7440" s="45">
        <v>1</v>
      </c>
      <c r="D7440" s="4" t="str">
        <f>VLOOKUP(B7440,'P Master'!$A$1:$C$39,3,0)</f>
        <v>0-500</v>
      </c>
      <c r="E7440" s="48">
        <f>VLOOKUP(D7440,'Slabs and Cost'!$B$9:$E$12,3,0)</f>
        <v>6</v>
      </c>
      <c r="F7440" s="48">
        <f t="shared" si="116"/>
        <v>6</v>
      </c>
    </row>
    <row r="7441" ht="14.25" customHeight="1" spans="1:6">
      <c r="A7441" s="44">
        <v>45678</v>
      </c>
      <c r="B7441" s="4" t="s">
        <v>46</v>
      </c>
      <c r="C7441" s="45">
        <v>1</v>
      </c>
      <c r="D7441" s="4" t="str">
        <f>VLOOKUP(B7441,'P Master'!$A$1:$C$39,3,0)</f>
        <v>0-500</v>
      </c>
      <c r="E7441" s="48">
        <f>VLOOKUP(D7441,'Slabs and Cost'!$B$9:$E$12,3,0)</f>
        <v>6</v>
      </c>
      <c r="F7441" s="48">
        <f t="shared" si="116"/>
        <v>6</v>
      </c>
    </row>
    <row r="7442" ht="14.25" customHeight="1" spans="1:6">
      <c r="A7442" s="44">
        <v>45678</v>
      </c>
      <c r="B7442" s="4" t="s">
        <v>31</v>
      </c>
      <c r="C7442" s="45">
        <v>1</v>
      </c>
      <c r="D7442" s="4" t="str">
        <f>VLOOKUP(B7442,'P Master'!$A$1:$C$39,3,0)</f>
        <v>500-1</v>
      </c>
      <c r="E7442" s="48">
        <f>VLOOKUP(D7442,'Slabs and Cost'!$B$9:$E$12,3,0)</f>
        <v>6</v>
      </c>
      <c r="F7442" s="48">
        <f t="shared" si="116"/>
        <v>6</v>
      </c>
    </row>
    <row r="7443" ht="14.25" customHeight="1" spans="1:6">
      <c r="A7443" s="44">
        <v>45678</v>
      </c>
      <c r="B7443" s="4" t="s">
        <v>21</v>
      </c>
      <c r="C7443" s="45">
        <v>1</v>
      </c>
      <c r="D7443" s="4" t="str">
        <f>VLOOKUP(B7443,'P Master'!$A$1:$C$39,3,0)</f>
        <v>1-2</v>
      </c>
      <c r="E7443" s="48">
        <f>VLOOKUP(D7443,'Slabs and Cost'!$B$9:$E$12,3,0)</f>
        <v>7.2</v>
      </c>
      <c r="F7443" s="48">
        <f t="shared" si="116"/>
        <v>7.2</v>
      </c>
    </row>
    <row r="7444" ht="14.25" customHeight="1" spans="1:6">
      <c r="A7444" s="44">
        <v>45678</v>
      </c>
      <c r="B7444" s="4" t="s">
        <v>37</v>
      </c>
      <c r="C7444" s="45">
        <v>1</v>
      </c>
      <c r="D7444" s="4" t="str">
        <f>VLOOKUP(B7444,'P Master'!$A$1:$C$39,3,0)</f>
        <v>0-500</v>
      </c>
      <c r="E7444" s="48">
        <f>VLOOKUP(D7444,'Slabs and Cost'!$B$9:$E$12,3,0)</f>
        <v>6</v>
      </c>
      <c r="F7444" s="48">
        <f t="shared" si="116"/>
        <v>6</v>
      </c>
    </row>
    <row r="7445" ht="14.25" customHeight="1" spans="1:6">
      <c r="A7445" s="44">
        <v>45678</v>
      </c>
      <c r="B7445" s="4" t="s">
        <v>46</v>
      </c>
      <c r="C7445" s="45">
        <v>1</v>
      </c>
      <c r="D7445" s="4" t="str">
        <f>VLOOKUP(B7445,'P Master'!$A$1:$C$39,3,0)</f>
        <v>0-500</v>
      </c>
      <c r="E7445" s="48">
        <f>VLOOKUP(D7445,'Slabs and Cost'!$B$9:$E$12,3,0)</f>
        <v>6</v>
      </c>
      <c r="F7445" s="48">
        <f t="shared" si="116"/>
        <v>6</v>
      </c>
    </row>
    <row r="7446" ht="14.25" customHeight="1" spans="1:6">
      <c r="A7446" s="44">
        <v>45678</v>
      </c>
      <c r="B7446" s="4" t="s">
        <v>37</v>
      </c>
      <c r="C7446" s="45">
        <v>1</v>
      </c>
      <c r="D7446" s="4" t="str">
        <f>VLOOKUP(B7446,'P Master'!$A$1:$C$39,3,0)</f>
        <v>0-500</v>
      </c>
      <c r="E7446" s="48">
        <f>VLOOKUP(D7446,'Slabs and Cost'!$B$9:$E$12,3,0)</f>
        <v>6</v>
      </c>
      <c r="F7446" s="48">
        <f t="shared" si="116"/>
        <v>6</v>
      </c>
    </row>
    <row r="7447" ht="14.25" customHeight="1" spans="1:6">
      <c r="A7447" s="44">
        <v>45678</v>
      </c>
      <c r="B7447" s="4" t="s">
        <v>39</v>
      </c>
      <c r="C7447" s="45">
        <v>1</v>
      </c>
      <c r="D7447" s="4" t="str">
        <f>VLOOKUP(B7447,'P Master'!$A$1:$C$39,3,0)</f>
        <v>0-500</v>
      </c>
      <c r="E7447" s="48">
        <f>VLOOKUP(D7447,'Slabs and Cost'!$B$9:$E$12,3,0)</f>
        <v>6</v>
      </c>
      <c r="F7447" s="48">
        <f t="shared" si="116"/>
        <v>6</v>
      </c>
    </row>
    <row r="7448" ht="14.25" customHeight="1" spans="1:6">
      <c r="A7448" s="44">
        <v>45678</v>
      </c>
      <c r="B7448" s="4" t="s">
        <v>46</v>
      </c>
      <c r="C7448" s="45">
        <v>1</v>
      </c>
      <c r="D7448" s="4" t="str">
        <f>VLOOKUP(B7448,'P Master'!$A$1:$C$39,3,0)</f>
        <v>0-500</v>
      </c>
      <c r="E7448" s="48">
        <f>VLOOKUP(D7448,'Slabs and Cost'!$B$9:$E$12,3,0)</f>
        <v>6</v>
      </c>
      <c r="F7448" s="48">
        <f t="shared" si="116"/>
        <v>6</v>
      </c>
    </row>
    <row r="7449" ht="14.25" customHeight="1" spans="1:6">
      <c r="A7449" s="44">
        <v>45678</v>
      </c>
      <c r="B7449" s="4" t="s">
        <v>37</v>
      </c>
      <c r="C7449" s="45">
        <v>1</v>
      </c>
      <c r="D7449" s="4" t="str">
        <f>VLOOKUP(B7449,'P Master'!$A$1:$C$39,3,0)</f>
        <v>0-500</v>
      </c>
      <c r="E7449" s="48">
        <f>VLOOKUP(D7449,'Slabs and Cost'!$B$9:$E$12,3,0)</f>
        <v>6</v>
      </c>
      <c r="F7449" s="48">
        <f t="shared" si="116"/>
        <v>6</v>
      </c>
    </row>
    <row r="7450" ht="14.25" customHeight="1" spans="1:6">
      <c r="A7450" s="44">
        <v>45678</v>
      </c>
      <c r="B7450" s="4" t="s">
        <v>37</v>
      </c>
      <c r="C7450" s="45">
        <v>1</v>
      </c>
      <c r="D7450" s="4" t="str">
        <f>VLOOKUP(B7450,'P Master'!$A$1:$C$39,3,0)</f>
        <v>0-500</v>
      </c>
      <c r="E7450" s="48">
        <f>VLOOKUP(D7450,'Slabs and Cost'!$B$9:$E$12,3,0)</f>
        <v>6</v>
      </c>
      <c r="F7450" s="48">
        <f t="shared" si="116"/>
        <v>6</v>
      </c>
    </row>
    <row r="7451" ht="14.25" customHeight="1" spans="1:6">
      <c r="A7451" s="44">
        <v>45678</v>
      </c>
      <c r="B7451" s="4" t="s">
        <v>16</v>
      </c>
      <c r="C7451" s="45">
        <v>1</v>
      </c>
      <c r="D7451" s="4" t="str">
        <f>VLOOKUP(B7451,'P Master'!$A$1:$C$39,3,0)</f>
        <v>0-500</v>
      </c>
      <c r="E7451" s="48">
        <f>VLOOKUP(D7451,'Slabs and Cost'!$B$9:$E$12,3,0)</f>
        <v>6</v>
      </c>
      <c r="F7451" s="48">
        <f t="shared" si="116"/>
        <v>6</v>
      </c>
    </row>
    <row r="7452" ht="14.25" customHeight="1" spans="1:6">
      <c r="A7452" s="44">
        <v>45678</v>
      </c>
      <c r="B7452" s="4" t="s">
        <v>9</v>
      </c>
      <c r="C7452" s="45">
        <v>1</v>
      </c>
      <c r="D7452" s="4" t="str">
        <f>VLOOKUP(B7452,'P Master'!$A$1:$C$39,3,0)</f>
        <v>0-500</v>
      </c>
      <c r="E7452" s="48">
        <f>VLOOKUP(D7452,'Slabs and Cost'!$B$9:$E$12,3,0)</f>
        <v>6</v>
      </c>
      <c r="F7452" s="48">
        <f t="shared" si="116"/>
        <v>6</v>
      </c>
    </row>
    <row r="7453" ht="14.25" customHeight="1" spans="1:6">
      <c r="A7453" s="44">
        <v>45678</v>
      </c>
      <c r="B7453" s="4" t="s">
        <v>37</v>
      </c>
      <c r="C7453" s="45">
        <v>1</v>
      </c>
      <c r="D7453" s="4" t="str">
        <f>VLOOKUP(B7453,'P Master'!$A$1:$C$39,3,0)</f>
        <v>0-500</v>
      </c>
      <c r="E7453" s="48">
        <f>VLOOKUP(D7453,'Slabs and Cost'!$B$9:$E$12,3,0)</f>
        <v>6</v>
      </c>
      <c r="F7453" s="48">
        <f t="shared" si="116"/>
        <v>6</v>
      </c>
    </row>
    <row r="7454" ht="14.25" customHeight="1" spans="1:6">
      <c r="A7454" s="44">
        <v>45678</v>
      </c>
      <c r="B7454" s="4" t="s">
        <v>37</v>
      </c>
      <c r="C7454" s="45">
        <v>1</v>
      </c>
      <c r="D7454" s="4" t="str">
        <f>VLOOKUP(B7454,'P Master'!$A$1:$C$39,3,0)</f>
        <v>0-500</v>
      </c>
      <c r="E7454" s="48">
        <f>VLOOKUP(D7454,'Slabs and Cost'!$B$9:$E$12,3,0)</f>
        <v>6</v>
      </c>
      <c r="F7454" s="48">
        <f t="shared" si="116"/>
        <v>6</v>
      </c>
    </row>
    <row r="7455" ht="14.25" customHeight="1" spans="1:6">
      <c r="A7455" s="44">
        <v>45678</v>
      </c>
      <c r="B7455" s="4" t="s">
        <v>46</v>
      </c>
      <c r="C7455" s="45">
        <v>1</v>
      </c>
      <c r="D7455" s="4" t="str">
        <f>VLOOKUP(B7455,'P Master'!$A$1:$C$39,3,0)</f>
        <v>0-500</v>
      </c>
      <c r="E7455" s="48">
        <f>VLOOKUP(D7455,'Slabs and Cost'!$B$9:$E$12,3,0)</f>
        <v>6</v>
      </c>
      <c r="F7455" s="48">
        <f t="shared" si="116"/>
        <v>6</v>
      </c>
    </row>
    <row r="7456" ht="14.25" customHeight="1" spans="1:6">
      <c r="A7456" s="44">
        <v>45678</v>
      </c>
      <c r="B7456" s="4" t="s">
        <v>37</v>
      </c>
      <c r="C7456" s="45">
        <v>1</v>
      </c>
      <c r="D7456" s="4" t="str">
        <f>VLOOKUP(B7456,'P Master'!$A$1:$C$39,3,0)</f>
        <v>0-500</v>
      </c>
      <c r="E7456" s="48">
        <f>VLOOKUP(D7456,'Slabs and Cost'!$B$9:$E$12,3,0)</f>
        <v>6</v>
      </c>
      <c r="F7456" s="48">
        <f t="shared" si="116"/>
        <v>6</v>
      </c>
    </row>
    <row r="7457" ht="14.25" customHeight="1" spans="1:6">
      <c r="A7457" s="44">
        <v>45678</v>
      </c>
      <c r="B7457" s="4" t="s">
        <v>37</v>
      </c>
      <c r="C7457" s="45">
        <v>1</v>
      </c>
      <c r="D7457" s="4" t="str">
        <f>VLOOKUP(B7457,'P Master'!$A$1:$C$39,3,0)</f>
        <v>0-500</v>
      </c>
      <c r="E7457" s="48">
        <f>VLOOKUP(D7457,'Slabs and Cost'!$B$9:$E$12,3,0)</f>
        <v>6</v>
      </c>
      <c r="F7457" s="48">
        <f t="shared" si="116"/>
        <v>6</v>
      </c>
    </row>
    <row r="7458" ht="14.25" customHeight="1" spans="1:6">
      <c r="A7458" s="44">
        <v>45678</v>
      </c>
      <c r="B7458" s="4" t="s">
        <v>37</v>
      </c>
      <c r="C7458" s="45">
        <v>1</v>
      </c>
      <c r="D7458" s="4" t="str">
        <f>VLOOKUP(B7458,'P Master'!$A$1:$C$39,3,0)</f>
        <v>0-500</v>
      </c>
      <c r="E7458" s="48">
        <f>VLOOKUP(D7458,'Slabs and Cost'!$B$9:$E$12,3,0)</f>
        <v>6</v>
      </c>
      <c r="F7458" s="48">
        <f t="shared" si="116"/>
        <v>6</v>
      </c>
    </row>
    <row r="7459" ht="14.25" customHeight="1" spans="1:6">
      <c r="A7459" s="44">
        <v>45678</v>
      </c>
      <c r="B7459" s="4" t="s">
        <v>37</v>
      </c>
      <c r="C7459" s="45">
        <v>1</v>
      </c>
      <c r="D7459" s="4" t="str">
        <f>VLOOKUP(B7459,'P Master'!$A$1:$C$39,3,0)</f>
        <v>0-500</v>
      </c>
      <c r="E7459" s="48">
        <f>VLOOKUP(D7459,'Slabs and Cost'!$B$9:$E$12,3,0)</f>
        <v>6</v>
      </c>
      <c r="F7459" s="48">
        <f t="shared" si="116"/>
        <v>6</v>
      </c>
    </row>
    <row r="7460" ht="14.25" customHeight="1" spans="1:6">
      <c r="A7460" s="44">
        <v>45678</v>
      </c>
      <c r="B7460" s="4" t="s">
        <v>16</v>
      </c>
      <c r="C7460" s="45">
        <v>1</v>
      </c>
      <c r="D7460" s="4" t="str">
        <f>VLOOKUP(B7460,'P Master'!$A$1:$C$39,3,0)</f>
        <v>0-500</v>
      </c>
      <c r="E7460" s="48">
        <f>VLOOKUP(D7460,'Slabs and Cost'!$B$9:$E$12,3,0)</f>
        <v>6</v>
      </c>
      <c r="F7460" s="48">
        <f t="shared" si="116"/>
        <v>6</v>
      </c>
    </row>
    <row r="7461" ht="14.25" customHeight="1" spans="1:6">
      <c r="A7461" s="44">
        <v>45678</v>
      </c>
      <c r="B7461" s="46" t="s">
        <v>15</v>
      </c>
      <c r="C7461" s="45">
        <v>1</v>
      </c>
      <c r="D7461" s="4" t="str">
        <f>VLOOKUP(B7461,'P Master'!$A$1:$C$39,3,0)</f>
        <v>500-1</v>
      </c>
      <c r="E7461" s="48">
        <f>VLOOKUP(D7461,'Slabs and Cost'!$B$9:$E$12,3,0)</f>
        <v>6</v>
      </c>
      <c r="F7461" s="48">
        <f t="shared" si="116"/>
        <v>6</v>
      </c>
    </row>
    <row r="7462" ht="14.25" customHeight="1" spans="1:6">
      <c r="A7462" s="44">
        <v>45678</v>
      </c>
      <c r="B7462" s="4" t="s">
        <v>16</v>
      </c>
      <c r="C7462" s="45">
        <v>1</v>
      </c>
      <c r="D7462" s="4" t="str">
        <f>VLOOKUP(B7462,'P Master'!$A$1:$C$39,3,0)</f>
        <v>0-500</v>
      </c>
      <c r="E7462" s="48">
        <f>VLOOKUP(D7462,'Slabs and Cost'!$B$9:$E$12,3,0)</f>
        <v>6</v>
      </c>
      <c r="F7462" s="48">
        <f t="shared" si="116"/>
        <v>6</v>
      </c>
    </row>
    <row r="7463" ht="14.25" customHeight="1" spans="1:6">
      <c r="A7463" s="44">
        <v>45678</v>
      </c>
      <c r="B7463" s="4" t="s">
        <v>37</v>
      </c>
      <c r="C7463" s="45">
        <v>1</v>
      </c>
      <c r="D7463" s="4" t="str">
        <f>VLOOKUP(B7463,'P Master'!$A$1:$C$39,3,0)</f>
        <v>0-500</v>
      </c>
      <c r="E7463" s="48">
        <f>VLOOKUP(D7463,'Slabs and Cost'!$B$9:$E$12,3,0)</f>
        <v>6</v>
      </c>
      <c r="F7463" s="48">
        <f t="shared" si="116"/>
        <v>6</v>
      </c>
    </row>
    <row r="7464" ht="14.25" customHeight="1" spans="1:6">
      <c r="A7464" s="44">
        <v>45678</v>
      </c>
      <c r="B7464" s="4" t="s">
        <v>39</v>
      </c>
      <c r="C7464" s="45">
        <v>1</v>
      </c>
      <c r="D7464" s="4" t="str">
        <f>VLOOKUP(B7464,'P Master'!$A$1:$C$39,3,0)</f>
        <v>0-500</v>
      </c>
      <c r="E7464" s="48">
        <f>VLOOKUP(D7464,'Slabs and Cost'!$B$9:$E$12,3,0)</f>
        <v>6</v>
      </c>
      <c r="F7464" s="48">
        <f t="shared" si="116"/>
        <v>6</v>
      </c>
    </row>
    <row r="7465" ht="14.25" customHeight="1" spans="1:6">
      <c r="A7465" s="44">
        <v>45678</v>
      </c>
      <c r="B7465" s="4" t="s">
        <v>37</v>
      </c>
      <c r="C7465" s="45">
        <v>1</v>
      </c>
      <c r="D7465" s="4" t="str">
        <f>VLOOKUP(B7465,'P Master'!$A$1:$C$39,3,0)</f>
        <v>0-500</v>
      </c>
      <c r="E7465" s="48">
        <f>VLOOKUP(D7465,'Slabs and Cost'!$B$9:$E$12,3,0)</f>
        <v>6</v>
      </c>
      <c r="F7465" s="48">
        <f t="shared" si="116"/>
        <v>6</v>
      </c>
    </row>
    <row r="7466" ht="14.25" customHeight="1" spans="1:6">
      <c r="A7466" s="44">
        <v>45678</v>
      </c>
      <c r="B7466" s="4" t="s">
        <v>37</v>
      </c>
      <c r="C7466" s="45">
        <v>1</v>
      </c>
      <c r="D7466" s="4" t="str">
        <f>VLOOKUP(B7466,'P Master'!$A$1:$C$39,3,0)</f>
        <v>0-500</v>
      </c>
      <c r="E7466" s="48">
        <f>VLOOKUP(D7466,'Slabs and Cost'!$B$9:$E$12,3,0)</f>
        <v>6</v>
      </c>
      <c r="F7466" s="48">
        <f t="shared" si="116"/>
        <v>6</v>
      </c>
    </row>
    <row r="7467" ht="14.25" customHeight="1" spans="1:6">
      <c r="A7467" s="44">
        <v>45678</v>
      </c>
      <c r="B7467" s="4" t="s">
        <v>37</v>
      </c>
      <c r="C7467" s="45">
        <v>1</v>
      </c>
      <c r="D7467" s="4" t="str">
        <f>VLOOKUP(B7467,'P Master'!$A$1:$C$39,3,0)</f>
        <v>0-500</v>
      </c>
      <c r="E7467" s="48">
        <f>VLOOKUP(D7467,'Slabs and Cost'!$B$9:$E$12,3,0)</f>
        <v>6</v>
      </c>
      <c r="F7467" s="48">
        <f t="shared" si="116"/>
        <v>6</v>
      </c>
    </row>
    <row r="7468" ht="14.25" customHeight="1" spans="1:6">
      <c r="A7468" s="44">
        <v>45678</v>
      </c>
      <c r="B7468" s="4" t="s">
        <v>17</v>
      </c>
      <c r="C7468" s="45">
        <v>1</v>
      </c>
      <c r="D7468" s="4" t="str">
        <f>VLOOKUP(B7468,'P Master'!$A$1:$C$39,3,0)</f>
        <v>0-500</v>
      </c>
      <c r="E7468" s="48">
        <f>VLOOKUP(D7468,'Slabs and Cost'!$B$9:$E$12,3,0)</f>
        <v>6</v>
      </c>
      <c r="F7468" s="48">
        <f t="shared" si="116"/>
        <v>6</v>
      </c>
    </row>
    <row r="7469" ht="14.25" customHeight="1" spans="1:6">
      <c r="A7469" s="44">
        <v>45678</v>
      </c>
      <c r="B7469" s="4" t="s">
        <v>16</v>
      </c>
      <c r="C7469" s="45">
        <v>1</v>
      </c>
      <c r="D7469" s="4" t="str">
        <f>VLOOKUP(B7469,'P Master'!$A$1:$C$39,3,0)</f>
        <v>0-500</v>
      </c>
      <c r="E7469" s="48">
        <f>VLOOKUP(D7469,'Slabs and Cost'!$B$9:$E$12,3,0)</f>
        <v>6</v>
      </c>
      <c r="F7469" s="48">
        <f t="shared" si="116"/>
        <v>6</v>
      </c>
    </row>
    <row r="7470" ht="14.25" customHeight="1" spans="1:6">
      <c r="A7470" s="44">
        <v>45678</v>
      </c>
      <c r="B7470" s="4" t="s">
        <v>37</v>
      </c>
      <c r="C7470" s="45">
        <v>1</v>
      </c>
      <c r="D7470" s="4" t="str">
        <f>VLOOKUP(B7470,'P Master'!$A$1:$C$39,3,0)</f>
        <v>0-500</v>
      </c>
      <c r="E7470" s="48">
        <f>VLOOKUP(D7470,'Slabs and Cost'!$B$9:$E$12,3,0)</f>
        <v>6</v>
      </c>
      <c r="F7470" s="48">
        <f t="shared" si="116"/>
        <v>6</v>
      </c>
    </row>
    <row r="7471" ht="14.25" customHeight="1" spans="1:6">
      <c r="A7471" s="44">
        <v>45678</v>
      </c>
      <c r="B7471" s="4" t="s">
        <v>16</v>
      </c>
      <c r="C7471" s="45">
        <v>1</v>
      </c>
      <c r="D7471" s="4" t="str">
        <f>VLOOKUP(B7471,'P Master'!$A$1:$C$39,3,0)</f>
        <v>0-500</v>
      </c>
      <c r="E7471" s="48">
        <f>VLOOKUP(D7471,'Slabs and Cost'!$B$9:$E$12,3,0)</f>
        <v>6</v>
      </c>
      <c r="F7471" s="48">
        <f t="shared" si="116"/>
        <v>6</v>
      </c>
    </row>
    <row r="7472" ht="14.25" customHeight="1" spans="1:6">
      <c r="A7472" s="44">
        <v>45678</v>
      </c>
      <c r="B7472" s="4" t="s">
        <v>18</v>
      </c>
      <c r="C7472" s="45">
        <v>1</v>
      </c>
      <c r="D7472" s="4" t="str">
        <f>VLOOKUP(B7472,'P Master'!$A$1:$C$39,3,0)</f>
        <v>0-500</v>
      </c>
      <c r="E7472" s="48">
        <f>VLOOKUP(D7472,'Slabs and Cost'!$B$9:$E$12,3,0)</f>
        <v>6</v>
      </c>
      <c r="F7472" s="48">
        <f t="shared" si="116"/>
        <v>6</v>
      </c>
    </row>
    <row r="7473" ht="14.25" customHeight="1" spans="1:6">
      <c r="A7473" s="44">
        <v>45678</v>
      </c>
      <c r="B7473" s="4" t="s">
        <v>46</v>
      </c>
      <c r="C7473" s="45">
        <v>1</v>
      </c>
      <c r="D7473" s="4" t="str">
        <f>VLOOKUP(B7473,'P Master'!$A$1:$C$39,3,0)</f>
        <v>0-500</v>
      </c>
      <c r="E7473" s="48">
        <f>VLOOKUP(D7473,'Slabs and Cost'!$B$9:$E$12,3,0)</f>
        <v>6</v>
      </c>
      <c r="F7473" s="48">
        <f t="shared" si="116"/>
        <v>6</v>
      </c>
    </row>
    <row r="7474" ht="14.25" customHeight="1" spans="1:6">
      <c r="A7474" s="44">
        <v>45678</v>
      </c>
      <c r="B7474" s="4" t="s">
        <v>37</v>
      </c>
      <c r="C7474" s="45">
        <v>1</v>
      </c>
      <c r="D7474" s="4" t="str">
        <f>VLOOKUP(B7474,'P Master'!$A$1:$C$39,3,0)</f>
        <v>0-500</v>
      </c>
      <c r="E7474" s="48">
        <f>VLOOKUP(D7474,'Slabs and Cost'!$B$9:$E$12,3,0)</f>
        <v>6</v>
      </c>
      <c r="F7474" s="48">
        <f t="shared" si="116"/>
        <v>6</v>
      </c>
    </row>
    <row r="7475" ht="14.25" customHeight="1" spans="1:6">
      <c r="A7475" s="44">
        <v>45678</v>
      </c>
      <c r="B7475" s="4" t="s">
        <v>37</v>
      </c>
      <c r="C7475" s="45">
        <v>1</v>
      </c>
      <c r="D7475" s="4" t="str">
        <f>VLOOKUP(B7475,'P Master'!$A$1:$C$39,3,0)</f>
        <v>0-500</v>
      </c>
      <c r="E7475" s="48">
        <f>VLOOKUP(D7475,'Slabs and Cost'!$B$9:$E$12,3,0)</f>
        <v>6</v>
      </c>
      <c r="F7475" s="48">
        <f t="shared" si="116"/>
        <v>6</v>
      </c>
    </row>
    <row r="7476" ht="14.25" customHeight="1" spans="1:6">
      <c r="A7476" s="44">
        <v>45678</v>
      </c>
      <c r="B7476" s="4" t="s">
        <v>16</v>
      </c>
      <c r="C7476" s="45">
        <v>1</v>
      </c>
      <c r="D7476" s="4" t="str">
        <f>VLOOKUP(B7476,'P Master'!$A$1:$C$39,3,0)</f>
        <v>0-500</v>
      </c>
      <c r="E7476" s="48">
        <f>VLOOKUP(D7476,'Slabs and Cost'!$B$9:$E$12,3,0)</f>
        <v>6</v>
      </c>
      <c r="F7476" s="48">
        <f t="shared" si="116"/>
        <v>6</v>
      </c>
    </row>
    <row r="7477" ht="14.25" customHeight="1" spans="1:6">
      <c r="A7477" s="44">
        <v>45678</v>
      </c>
      <c r="B7477" s="4" t="s">
        <v>46</v>
      </c>
      <c r="C7477" s="45">
        <v>1</v>
      </c>
      <c r="D7477" s="4" t="str">
        <f>VLOOKUP(B7477,'P Master'!$A$1:$C$39,3,0)</f>
        <v>0-500</v>
      </c>
      <c r="E7477" s="48">
        <f>VLOOKUP(D7477,'Slabs and Cost'!$B$9:$E$12,3,0)</f>
        <v>6</v>
      </c>
      <c r="F7477" s="48">
        <f t="shared" si="116"/>
        <v>6</v>
      </c>
    </row>
    <row r="7478" ht="14.25" customHeight="1" spans="1:6">
      <c r="A7478" s="44">
        <v>45678</v>
      </c>
      <c r="B7478" s="4" t="s">
        <v>37</v>
      </c>
      <c r="C7478" s="45">
        <v>1</v>
      </c>
      <c r="D7478" s="4" t="str">
        <f>VLOOKUP(B7478,'P Master'!$A$1:$C$39,3,0)</f>
        <v>0-500</v>
      </c>
      <c r="E7478" s="48">
        <f>VLOOKUP(D7478,'Slabs and Cost'!$B$9:$E$12,3,0)</f>
        <v>6</v>
      </c>
      <c r="F7478" s="48">
        <f t="shared" si="116"/>
        <v>6</v>
      </c>
    </row>
    <row r="7479" ht="14.25" customHeight="1" spans="1:6">
      <c r="A7479" s="44">
        <v>45678</v>
      </c>
      <c r="B7479" s="4" t="s">
        <v>16</v>
      </c>
      <c r="C7479" s="45">
        <v>1</v>
      </c>
      <c r="D7479" s="4" t="str">
        <f>VLOOKUP(B7479,'P Master'!$A$1:$C$39,3,0)</f>
        <v>0-500</v>
      </c>
      <c r="E7479" s="48">
        <f>VLOOKUP(D7479,'Slabs and Cost'!$B$9:$E$12,3,0)</f>
        <v>6</v>
      </c>
      <c r="F7479" s="48">
        <f t="shared" si="116"/>
        <v>6</v>
      </c>
    </row>
    <row r="7480" ht="14.25" customHeight="1" spans="1:6">
      <c r="A7480" s="44">
        <v>45678</v>
      </c>
      <c r="B7480" s="4" t="s">
        <v>12</v>
      </c>
      <c r="C7480" s="45">
        <v>1</v>
      </c>
      <c r="D7480" s="4" t="str">
        <f>VLOOKUP(B7480,'P Master'!$A$1:$C$39,3,0)</f>
        <v>0-500</v>
      </c>
      <c r="E7480" s="48">
        <f>VLOOKUP(D7480,'Slabs and Cost'!$B$9:$E$12,3,0)</f>
        <v>6</v>
      </c>
      <c r="F7480" s="48">
        <f t="shared" si="116"/>
        <v>6</v>
      </c>
    </row>
    <row r="7481" ht="14.25" customHeight="1" spans="1:6">
      <c r="A7481" s="44">
        <v>45678</v>
      </c>
      <c r="B7481" s="4" t="s">
        <v>37</v>
      </c>
      <c r="C7481" s="45">
        <v>1</v>
      </c>
      <c r="D7481" s="4" t="str">
        <f>VLOOKUP(B7481,'P Master'!$A$1:$C$39,3,0)</f>
        <v>0-500</v>
      </c>
      <c r="E7481" s="48">
        <f>VLOOKUP(D7481,'Slabs and Cost'!$B$9:$E$12,3,0)</f>
        <v>6</v>
      </c>
      <c r="F7481" s="48">
        <f t="shared" si="116"/>
        <v>6</v>
      </c>
    </row>
    <row r="7482" ht="14.25" customHeight="1" spans="1:6">
      <c r="A7482" s="44">
        <v>45678</v>
      </c>
      <c r="B7482" s="4" t="s">
        <v>37</v>
      </c>
      <c r="C7482" s="45">
        <v>1</v>
      </c>
      <c r="D7482" s="4" t="str">
        <f>VLOOKUP(B7482,'P Master'!$A$1:$C$39,3,0)</f>
        <v>0-500</v>
      </c>
      <c r="E7482" s="48">
        <f>VLOOKUP(D7482,'Slabs and Cost'!$B$9:$E$12,3,0)</f>
        <v>6</v>
      </c>
      <c r="F7482" s="48">
        <f t="shared" si="116"/>
        <v>6</v>
      </c>
    </row>
    <row r="7483" ht="14.25" customHeight="1" spans="1:6">
      <c r="A7483" s="44">
        <v>45678</v>
      </c>
      <c r="B7483" s="4" t="s">
        <v>37</v>
      </c>
      <c r="C7483" s="45">
        <v>1</v>
      </c>
      <c r="D7483" s="4" t="str">
        <f>VLOOKUP(B7483,'P Master'!$A$1:$C$39,3,0)</f>
        <v>0-500</v>
      </c>
      <c r="E7483" s="48">
        <f>VLOOKUP(D7483,'Slabs and Cost'!$B$9:$E$12,3,0)</f>
        <v>6</v>
      </c>
      <c r="F7483" s="48">
        <f t="shared" si="116"/>
        <v>6</v>
      </c>
    </row>
    <row r="7484" ht="14.25" customHeight="1" spans="1:6">
      <c r="A7484" s="44">
        <v>45678</v>
      </c>
      <c r="B7484" s="4" t="s">
        <v>37</v>
      </c>
      <c r="C7484" s="45">
        <v>1</v>
      </c>
      <c r="D7484" s="4" t="str">
        <f>VLOOKUP(B7484,'P Master'!$A$1:$C$39,3,0)</f>
        <v>0-500</v>
      </c>
      <c r="E7484" s="48">
        <f>VLOOKUP(D7484,'Slabs and Cost'!$B$9:$E$12,3,0)</f>
        <v>6</v>
      </c>
      <c r="F7484" s="48">
        <f t="shared" si="116"/>
        <v>6</v>
      </c>
    </row>
    <row r="7485" ht="14.25" customHeight="1" spans="1:6">
      <c r="A7485" s="44">
        <v>45678</v>
      </c>
      <c r="B7485" s="4" t="s">
        <v>37</v>
      </c>
      <c r="C7485" s="45">
        <v>1</v>
      </c>
      <c r="D7485" s="4" t="str">
        <f>VLOOKUP(B7485,'P Master'!$A$1:$C$39,3,0)</f>
        <v>0-500</v>
      </c>
      <c r="E7485" s="48">
        <f>VLOOKUP(D7485,'Slabs and Cost'!$B$9:$E$12,3,0)</f>
        <v>6</v>
      </c>
      <c r="F7485" s="48">
        <f t="shared" si="116"/>
        <v>6</v>
      </c>
    </row>
    <row r="7486" ht="14.25" customHeight="1" spans="1:6">
      <c r="A7486" s="44">
        <v>45678</v>
      </c>
      <c r="B7486" s="4" t="s">
        <v>37</v>
      </c>
      <c r="C7486" s="45">
        <v>1</v>
      </c>
      <c r="D7486" s="4" t="str">
        <f>VLOOKUP(B7486,'P Master'!$A$1:$C$39,3,0)</f>
        <v>0-500</v>
      </c>
      <c r="E7486" s="48">
        <f>VLOOKUP(D7486,'Slabs and Cost'!$B$9:$E$12,3,0)</f>
        <v>6</v>
      </c>
      <c r="F7486" s="48">
        <f t="shared" si="116"/>
        <v>6</v>
      </c>
    </row>
    <row r="7487" ht="14.25" customHeight="1" spans="1:6">
      <c r="A7487" s="44">
        <v>45678</v>
      </c>
      <c r="B7487" s="4" t="s">
        <v>37</v>
      </c>
      <c r="C7487" s="45">
        <v>1</v>
      </c>
      <c r="D7487" s="4" t="str">
        <f>VLOOKUP(B7487,'P Master'!$A$1:$C$39,3,0)</f>
        <v>0-500</v>
      </c>
      <c r="E7487" s="48">
        <f>VLOOKUP(D7487,'Slabs and Cost'!$B$9:$E$12,3,0)</f>
        <v>6</v>
      </c>
      <c r="F7487" s="48">
        <f t="shared" si="116"/>
        <v>6</v>
      </c>
    </row>
    <row r="7488" ht="14.25" customHeight="1" spans="1:6">
      <c r="A7488" s="44">
        <v>45678</v>
      </c>
      <c r="B7488" s="4" t="s">
        <v>16</v>
      </c>
      <c r="C7488" s="45">
        <v>1</v>
      </c>
      <c r="D7488" s="4" t="str">
        <f>VLOOKUP(B7488,'P Master'!$A$1:$C$39,3,0)</f>
        <v>0-500</v>
      </c>
      <c r="E7488" s="48">
        <f>VLOOKUP(D7488,'Slabs and Cost'!$B$9:$E$12,3,0)</f>
        <v>6</v>
      </c>
      <c r="F7488" s="48">
        <f t="shared" si="116"/>
        <v>6</v>
      </c>
    </row>
    <row r="7489" ht="14.25" customHeight="1" spans="1:6">
      <c r="A7489" s="44">
        <v>45678</v>
      </c>
      <c r="B7489" s="4" t="s">
        <v>37</v>
      </c>
      <c r="C7489" s="45">
        <v>1</v>
      </c>
      <c r="D7489" s="4" t="str">
        <f>VLOOKUP(B7489,'P Master'!$A$1:$C$39,3,0)</f>
        <v>0-500</v>
      </c>
      <c r="E7489" s="48">
        <f>VLOOKUP(D7489,'Slabs and Cost'!$B$9:$E$12,3,0)</f>
        <v>6</v>
      </c>
      <c r="F7489" s="48">
        <f t="shared" si="116"/>
        <v>6</v>
      </c>
    </row>
    <row r="7490" ht="14.25" customHeight="1" spans="1:6">
      <c r="A7490" s="44">
        <v>45678</v>
      </c>
      <c r="B7490" s="4" t="s">
        <v>37</v>
      </c>
      <c r="C7490" s="45">
        <v>1</v>
      </c>
      <c r="D7490" s="4" t="str">
        <f>VLOOKUP(B7490,'P Master'!$A$1:$C$39,3,0)</f>
        <v>0-500</v>
      </c>
      <c r="E7490" s="48">
        <f>VLOOKUP(D7490,'Slabs and Cost'!$B$9:$E$12,3,0)</f>
        <v>6</v>
      </c>
      <c r="F7490" s="48">
        <f t="shared" si="116"/>
        <v>6</v>
      </c>
    </row>
    <row r="7491" ht="14.25" customHeight="1" spans="1:6">
      <c r="A7491" s="44">
        <v>45678</v>
      </c>
      <c r="B7491" s="4" t="s">
        <v>37</v>
      </c>
      <c r="C7491" s="45">
        <v>1</v>
      </c>
      <c r="D7491" s="4" t="str">
        <f>VLOOKUP(B7491,'P Master'!$A$1:$C$39,3,0)</f>
        <v>0-500</v>
      </c>
      <c r="E7491" s="48">
        <f>VLOOKUP(D7491,'Slabs and Cost'!$B$9:$E$12,3,0)</f>
        <v>6</v>
      </c>
      <c r="F7491" s="48">
        <f t="shared" si="116"/>
        <v>6</v>
      </c>
    </row>
    <row r="7492" ht="14.25" customHeight="1" spans="1:6">
      <c r="A7492" s="44">
        <v>45678</v>
      </c>
      <c r="B7492" s="4" t="s">
        <v>37</v>
      </c>
      <c r="C7492" s="45">
        <v>1</v>
      </c>
      <c r="D7492" s="4" t="str">
        <f>VLOOKUP(B7492,'P Master'!$A$1:$C$39,3,0)</f>
        <v>0-500</v>
      </c>
      <c r="E7492" s="48">
        <f>VLOOKUP(D7492,'Slabs and Cost'!$B$9:$E$12,3,0)</f>
        <v>6</v>
      </c>
      <c r="F7492" s="48">
        <f t="shared" si="116"/>
        <v>6</v>
      </c>
    </row>
    <row r="7493" ht="14.25" customHeight="1" spans="1:6">
      <c r="A7493" s="44">
        <v>45678</v>
      </c>
      <c r="B7493" s="4" t="s">
        <v>18</v>
      </c>
      <c r="C7493" s="45">
        <v>1</v>
      </c>
      <c r="D7493" s="4" t="str">
        <f>VLOOKUP(B7493,'P Master'!$A$1:$C$39,3,0)</f>
        <v>0-500</v>
      </c>
      <c r="E7493" s="48">
        <f>VLOOKUP(D7493,'Slabs and Cost'!$B$9:$E$12,3,0)</f>
        <v>6</v>
      </c>
      <c r="F7493" s="48">
        <f t="shared" ref="F7493:F7556" si="117">C7493*E7493</f>
        <v>6</v>
      </c>
    </row>
    <row r="7494" ht="14.25" customHeight="1" spans="1:6">
      <c r="A7494" s="44">
        <v>45678</v>
      </c>
      <c r="B7494" s="4" t="s">
        <v>16</v>
      </c>
      <c r="C7494" s="45">
        <v>1</v>
      </c>
      <c r="D7494" s="4" t="str">
        <f>VLOOKUP(B7494,'P Master'!$A$1:$C$39,3,0)</f>
        <v>0-500</v>
      </c>
      <c r="E7494" s="48">
        <f>VLOOKUP(D7494,'Slabs and Cost'!$B$9:$E$12,3,0)</f>
        <v>6</v>
      </c>
      <c r="F7494" s="48">
        <f t="shared" si="117"/>
        <v>6</v>
      </c>
    </row>
    <row r="7495" ht="14.25" customHeight="1" spans="1:6">
      <c r="A7495" s="44">
        <v>45678</v>
      </c>
      <c r="B7495" s="4" t="s">
        <v>37</v>
      </c>
      <c r="C7495" s="45">
        <v>1</v>
      </c>
      <c r="D7495" s="4" t="str">
        <f>VLOOKUP(B7495,'P Master'!$A$1:$C$39,3,0)</f>
        <v>0-500</v>
      </c>
      <c r="E7495" s="48">
        <f>VLOOKUP(D7495,'Slabs and Cost'!$B$9:$E$12,3,0)</f>
        <v>6</v>
      </c>
      <c r="F7495" s="48">
        <f t="shared" si="117"/>
        <v>6</v>
      </c>
    </row>
    <row r="7496" ht="14.25" customHeight="1" spans="1:6">
      <c r="A7496" s="44">
        <v>45678</v>
      </c>
      <c r="B7496" s="4" t="s">
        <v>31</v>
      </c>
      <c r="C7496" s="45">
        <v>1</v>
      </c>
      <c r="D7496" s="4" t="str">
        <f>VLOOKUP(B7496,'P Master'!$A$1:$C$39,3,0)</f>
        <v>500-1</v>
      </c>
      <c r="E7496" s="48">
        <f>VLOOKUP(D7496,'Slabs and Cost'!$B$9:$E$12,3,0)</f>
        <v>6</v>
      </c>
      <c r="F7496" s="48">
        <f t="shared" si="117"/>
        <v>6</v>
      </c>
    </row>
    <row r="7497" ht="14.25" customHeight="1" spans="1:6">
      <c r="A7497" s="44">
        <v>45678</v>
      </c>
      <c r="B7497" s="4" t="s">
        <v>37</v>
      </c>
      <c r="C7497" s="45">
        <v>1</v>
      </c>
      <c r="D7497" s="4" t="str">
        <f>VLOOKUP(B7497,'P Master'!$A$1:$C$39,3,0)</f>
        <v>0-500</v>
      </c>
      <c r="E7497" s="48">
        <f>VLOOKUP(D7497,'Slabs and Cost'!$B$9:$E$12,3,0)</f>
        <v>6</v>
      </c>
      <c r="F7497" s="48">
        <f t="shared" si="117"/>
        <v>6</v>
      </c>
    </row>
    <row r="7498" ht="14.25" customHeight="1" spans="1:6">
      <c r="A7498" s="44">
        <v>45678</v>
      </c>
      <c r="B7498" s="4" t="s">
        <v>12</v>
      </c>
      <c r="C7498" s="45">
        <v>1</v>
      </c>
      <c r="D7498" s="4" t="str">
        <f>VLOOKUP(B7498,'P Master'!$A$1:$C$39,3,0)</f>
        <v>0-500</v>
      </c>
      <c r="E7498" s="48">
        <f>VLOOKUP(D7498,'Slabs and Cost'!$B$9:$E$12,3,0)</f>
        <v>6</v>
      </c>
      <c r="F7498" s="48">
        <f t="shared" si="117"/>
        <v>6</v>
      </c>
    </row>
    <row r="7499" ht="14.25" customHeight="1" spans="1:6">
      <c r="A7499" s="44">
        <v>45678</v>
      </c>
      <c r="B7499" s="4" t="s">
        <v>20</v>
      </c>
      <c r="C7499" s="45">
        <v>1</v>
      </c>
      <c r="D7499" s="4" t="str">
        <f>VLOOKUP(B7499,'P Master'!$A$1:$C$39,3,0)</f>
        <v>0-500</v>
      </c>
      <c r="E7499" s="48">
        <f>VLOOKUP(D7499,'Slabs and Cost'!$B$9:$E$12,3,0)</f>
        <v>6</v>
      </c>
      <c r="F7499" s="48">
        <f t="shared" si="117"/>
        <v>6</v>
      </c>
    </row>
    <row r="7500" ht="14.25" customHeight="1" spans="1:6">
      <c r="A7500" s="44">
        <v>45678</v>
      </c>
      <c r="B7500" s="4" t="s">
        <v>16</v>
      </c>
      <c r="C7500" s="45">
        <v>1</v>
      </c>
      <c r="D7500" s="4" t="str">
        <f>VLOOKUP(B7500,'P Master'!$A$1:$C$39,3,0)</f>
        <v>0-500</v>
      </c>
      <c r="E7500" s="48">
        <f>VLOOKUP(D7500,'Slabs and Cost'!$B$9:$E$12,3,0)</f>
        <v>6</v>
      </c>
      <c r="F7500" s="48">
        <f t="shared" si="117"/>
        <v>6</v>
      </c>
    </row>
    <row r="7501" ht="14.25" customHeight="1" spans="1:6">
      <c r="A7501" s="44">
        <v>45678</v>
      </c>
      <c r="B7501" s="4" t="s">
        <v>12</v>
      </c>
      <c r="C7501" s="45">
        <v>1</v>
      </c>
      <c r="D7501" s="4" t="str">
        <f>VLOOKUP(B7501,'P Master'!$A$1:$C$39,3,0)</f>
        <v>0-500</v>
      </c>
      <c r="E7501" s="48">
        <f>VLOOKUP(D7501,'Slabs and Cost'!$B$9:$E$12,3,0)</f>
        <v>6</v>
      </c>
      <c r="F7501" s="48">
        <f t="shared" si="117"/>
        <v>6</v>
      </c>
    </row>
    <row r="7502" ht="14.25" customHeight="1" spans="1:6">
      <c r="A7502" s="44">
        <v>45678</v>
      </c>
      <c r="B7502" s="4" t="s">
        <v>16</v>
      </c>
      <c r="C7502" s="45">
        <v>1</v>
      </c>
      <c r="D7502" s="4" t="str">
        <f>VLOOKUP(B7502,'P Master'!$A$1:$C$39,3,0)</f>
        <v>0-500</v>
      </c>
      <c r="E7502" s="48">
        <f>VLOOKUP(D7502,'Slabs and Cost'!$B$9:$E$12,3,0)</f>
        <v>6</v>
      </c>
      <c r="F7502" s="48">
        <f t="shared" si="117"/>
        <v>6</v>
      </c>
    </row>
    <row r="7503" ht="14.25" customHeight="1" spans="1:6">
      <c r="A7503" s="44">
        <v>45678</v>
      </c>
      <c r="B7503" s="4" t="s">
        <v>39</v>
      </c>
      <c r="C7503" s="45">
        <v>1</v>
      </c>
      <c r="D7503" s="4" t="str">
        <f>VLOOKUP(B7503,'P Master'!$A$1:$C$39,3,0)</f>
        <v>0-500</v>
      </c>
      <c r="E7503" s="48">
        <f>VLOOKUP(D7503,'Slabs and Cost'!$B$9:$E$12,3,0)</f>
        <v>6</v>
      </c>
      <c r="F7503" s="48">
        <f t="shared" si="117"/>
        <v>6</v>
      </c>
    </row>
    <row r="7504" ht="14.25" customHeight="1" spans="1:6">
      <c r="A7504" s="44">
        <v>45678</v>
      </c>
      <c r="B7504" s="4" t="s">
        <v>37</v>
      </c>
      <c r="C7504" s="45">
        <v>1</v>
      </c>
      <c r="D7504" s="4" t="str">
        <f>VLOOKUP(B7504,'P Master'!$A$1:$C$39,3,0)</f>
        <v>0-500</v>
      </c>
      <c r="E7504" s="48">
        <f>VLOOKUP(D7504,'Slabs and Cost'!$B$9:$E$12,3,0)</f>
        <v>6</v>
      </c>
      <c r="F7504" s="48">
        <f t="shared" si="117"/>
        <v>6</v>
      </c>
    </row>
    <row r="7505" ht="14.25" customHeight="1" spans="1:6">
      <c r="A7505" s="44">
        <v>45678</v>
      </c>
      <c r="B7505" s="46" t="s">
        <v>15</v>
      </c>
      <c r="C7505" s="45">
        <v>1</v>
      </c>
      <c r="D7505" s="4" t="str">
        <f>VLOOKUP(B7505,'P Master'!$A$1:$C$39,3,0)</f>
        <v>500-1</v>
      </c>
      <c r="E7505" s="48">
        <f>VLOOKUP(D7505,'Slabs and Cost'!$B$9:$E$12,3,0)</f>
        <v>6</v>
      </c>
      <c r="F7505" s="48">
        <f t="shared" si="117"/>
        <v>6</v>
      </c>
    </row>
    <row r="7506" ht="14.25" customHeight="1" spans="1:6">
      <c r="A7506" s="44">
        <v>45678</v>
      </c>
      <c r="B7506" s="4" t="s">
        <v>37</v>
      </c>
      <c r="C7506" s="45">
        <v>1</v>
      </c>
      <c r="D7506" s="4" t="str">
        <f>VLOOKUP(B7506,'P Master'!$A$1:$C$39,3,0)</f>
        <v>0-500</v>
      </c>
      <c r="E7506" s="48">
        <f>VLOOKUP(D7506,'Slabs and Cost'!$B$9:$E$12,3,0)</f>
        <v>6</v>
      </c>
      <c r="F7506" s="48">
        <f t="shared" si="117"/>
        <v>6</v>
      </c>
    </row>
    <row r="7507" ht="14.25" customHeight="1" spans="1:6">
      <c r="A7507" s="44">
        <v>45678</v>
      </c>
      <c r="B7507" s="4" t="s">
        <v>16</v>
      </c>
      <c r="C7507" s="45">
        <v>1</v>
      </c>
      <c r="D7507" s="4" t="str">
        <f>VLOOKUP(B7507,'P Master'!$A$1:$C$39,3,0)</f>
        <v>0-500</v>
      </c>
      <c r="E7507" s="48">
        <f>VLOOKUP(D7507,'Slabs and Cost'!$B$9:$E$12,3,0)</f>
        <v>6</v>
      </c>
      <c r="F7507" s="48">
        <f t="shared" si="117"/>
        <v>6</v>
      </c>
    </row>
    <row r="7508" ht="14.25" customHeight="1" spans="1:6">
      <c r="A7508" s="44">
        <v>45678</v>
      </c>
      <c r="B7508" s="4" t="s">
        <v>17</v>
      </c>
      <c r="C7508" s="45">
        <v>1</v>
      </c>
      <c r="D7508" s="4" t="str">
        <f>VLOOKUP(B7508,'P Master'!$A$1:$C$39,3,0)</f>
        <v>0-500</v>
      </c>
      <c r="E7508" s="48">
        <f>VLOOKUP(D7508,'Slabs and Cost'!$B$9:$E$12,3,0)</f>
        <v>6</v>
      </c>
      <c r="F7508" s="48">
        <f t="shared" si="117"/>
        <v>6</v>
      </c>
    </row>
    <row r="7509" ht="14.25" customHeight="1" spans="1:6">
      <c r="A7509" s="44">
        <v>45678</v>
      </c>
      <c r="B7509" s="4" t="s">
        <v>18</v>
      </c>
      <c r="C7509" s="45">
        <v>1</v>
      </c>
      <c r="D7509" s="4" t="str">
        <f>VLOOKUP(B7509,'P Master'!$A$1:$C$39,3,0)</f>
        <v>0-500</v>
      </c>
      <c r="E7509" s="48">
        <f>VLOOKUP(D7509,'Slabs and Cost'!$B$9:$E$12,3,0)</f>
        <v>6</v>
      </c>
      <c r="F7509" s="48">
        <f t="shared" si="117"/>
        <v>6</v>
      </c>
    </row>
    <row r="7510" ht="14.25" customHeight="1" spans="1:6">
      <c r="A7510" s="44">
        <v>45678</v>
      </c>
      <c r="B7510" s="4" t="s">
        <v>37</v>
      </c>
      <c r="C7510" s="45">
        <v>1</v>
      </c>
      <c r="D7510" s="4" t="str">
        <f>VLOOKUP(B7510,'P Master'!$A$1:$C$39,3,0)</f>
        <v>0-500</v>
      </c>
      <c r="E7510" s="48">
        <f>VLOOKUP(D7510,'Slabs and Cost'!$B$9:$E$12,3,0)</f>
        <v>6</v>
      </c>
      <c r="F7510" s="48">
        <f t="shared" si="117"/>
        <v>6</v>
      </c>
    </row>
    <row r="7511" ht="14.25" customHeight="1" spans="1:6">
      <c r="A7511" s="44">
        <v>45678</v>
      </c>
      <c r="B7511" s="4" t="s">
        <v>18</v>
      </c>
      <c r="C7511" s="45">
        <v>1</v>
      </c>
      <c r="D7511" s="4" t="str">
        <f>VLOOKUP(B7511,'P Master'!$A$1:$C$39,3,0)</f>
        <v>0-500</v>
      </c>
      <c r="E7511" s="48">
        <f>VLOOKUP(D7511,'Slabs and Cost'!$B$9:$E$12,3,0)</f>
        <v>6</v>
      </c>
      <c r="F7511" s="48">
        <f t="shared" si="117"/>
        <v>6</v>
      </c>
    </row>
    <row r="7512" ht="14.25" customHeight="1" spans="1:6">
      <c r="A7512" s="44">
        <v>45678</v>
      </c>
      <c r="B7512" s="4" t="s">
        <v>46</v>
      </c>
      <c r="C7512" s="45">
        <v>1</v>
      </c>
      <c r="D7512" s="4" t="str">
        <f>VLOOKUP(B7512,'P Master'!$A$1:$C$39,3,0)</f>
        <v>0-500</v>
      </c>
      <c r="E7512" s="48">
        <f>VLOOKUP(D7512,'Slabs and Cost'!$B$9:$E$12,3,0)</f>
        <v>6</v>
      </c>
      <c r="F7512" s="48">
        <f t="shared" si="117"/>
        <v>6</v>
      </c>
    </row>
    <row r="7513" ht="14.25" customHeight="1" spans="1:6">
      <c r="A7513" s="44">
        <v>45678</v>
      </c>
      <c r="B7513" s="4" t="s">
        <v>12</v>
      </c>
      <c r="C7513" s="45">
        <v>1</v>
      </c>
      <c r="D7513" s="4" t="str">
        <f>VLOOKUP(B7513,'P Master'!$A$1:$C$39,3,0)</f>
        <v>0-500</v>
      </c>
      <c r="E7513" s="48">
        <f>VLOOKUP(D7513,'Slabs and Cost'!$B$9:$E$12,3,0)</f>
        <v>6</v>
      </c>
      <c r="F7513" s="48">
        <f t="shared" si="117"/>
        <v>6</v>
      </c>
    </row>
    <row r="7514" ht="14.25" customHeight="1" spans="1:6">
      <c r="A7514" s="44">
        <v>45678</v>
      </c>
      <c r="B7514" s="4" t="s">
        <v>36</v>
      </c>
      <c r="C7514" s="45">
        <v>1</v>
      </c>
      <c r="D7514" s="4" t="str">
        <f>VLOOKUP(B7514,'P Master'!$A$1:$C$39,3,0)</f>
        <v>0-500</v>
      </c>
      <c r="E7514" s="48">
        <f>VLOOKUP(D7514,'Slabs and Cost'!$B$9:$E$12,3,0)</f>
        <v>6</v>
      </c>
      <c r="F7514" s="48">
        <f t="shared" si="117"/>
        <v>6</v>
      </c>
    </row>
    <row r="7515" ht="14.25" customHeight="1" spans="1:6">
      <c r="A7515" s="44">
        <v>45678</v>
      </c>
      <c r="B7515" s="4" t="s">
        <v>37</v>
      </c>
      <c r="C7515" s="45">
        <v>1</v>
      </c>
      <c r="D7515" s="4" t="str">
        <f>VLOOKUP(B7515,'P Master'!$A$1:$C$39,3,0)</f>
        <v>0-500</v>
      </c>
      <c r="E7515" s="48">
        <f>VLOOKUP(D7515,'Slabs and Cost'!$B$9:$E$12,3,0)</f>
        <v>6</v>
      </c>
      <c r="F7515" s="48">
        <f t="shared" si="117"/>
        <v>6</v>
      </c>
    </row>
    <row r="7516" ht="14.25" customHeight="1" spans="1:6">
      <c r="A7516" s="44">
        <v>45678</v>
      </c>
      <c r="B7516" s="46" t="s">
        <v>15</v>
      </c>
      <c r="C7516" s="45">
        <v>1</v>
      </c>
      <c r="D7516" s="4" t="str">
        <f>VLOOKUP(B7516,'P Master'!$A$1:$C$39,3,0)</f>
        <v>500-1</v>
      </c>
      <c r="E7516" s="48">
        <f>VLOOKUP(D7516,'Slabs and Cost'!$B$9:$E$12,3,0)</f>
        <v>6</v>
      </c>
      <c r="F7516" s="48">
        <f t="shared" si="117"/>
        <v>6</v>
      </c>
    </row>
    <row r="7517" ht="14.25" customHeight="1" spans="1:6">
      <c r="A7517" s="44">
        <v>45678</v>
      </c>
      <c r="B7517" s="4" t="s">
        <v>20</v>
      </c>
      <c r="C7517" s="45">
        <v>1</v>
      </c>
      <c r="D7517" s="4" t="str">
        <f>VLOOKUP(B7517,'P Master'!$A$1:$C$39,3,0)</f>
        <v>0-500</v>
      </c>
      <c r="E7517" s="48">
        <f>VLOOKUP(D7517,'Slabs and Cost'!$B$9:$E$12,3,0)</f>
        <v>6</v>
      </c>
      <c r="F7517" s="48">
        <f t="shared" si="117"/>
        <v>6</v>
      </c>
    </row>
    <row r="7518" ht="14.25" customHeight="1" spans="1:6">
      <c r="A7518" s="44">
        <v>45678</v>
      </c>
      <c r="B7518" s="4" t="s">
        <v>37</v>
      </c>
      <c r="C7518" s="45">
        <v>1</v>
      </c>
      <c r="D7518" s="4" t="str">
        <f>VLOOKUP(B7518,'P Master'!$A$1:$C$39,3,0)</f>
        <v>0-500</v>
      </c>
      <c r="E7518" s="48">
        <f>VLOOKUP(D7518,'Slabs and Cost'!$B$9:$E$12,3,0)</f>
        <v>6</v>
      </c>
      <c r="F7518" s="48">
        <f t="shared" si="117"/>
        <v>6</v>
      </c>
    </row>
    <row r="7519" ht="14.25" customHeight="1" spans="1:6">
      <c r="A7519" s="44">
        <v>45678</v>
      </c>
      <c r="B7519" s="4" t="s">
        <v>25</v>
      </c>
      <c r="C7519" s="45">
        <v>1</v>
      </c>
      <c r="D7519" s="4" t="str">
        <f>VLOOKUP(B7519,'P Master'!$A$1:$C$39,3,0)</f>
        <v>0-500</v>
      </c>
      <c r="E7519" s="48">
        <f>VLOOKUP(D7519,'Slabs and Cost'!$B$9:$E$12,3,0)</f>
        <v>6</v>
      </c>
      <c r="F7519" s="48">
        <f t="shared" si="117"/>
        <v>6</v>
      </c>
    </row>
    <row r="7520" ht="14.25" customHeight="1" spans="1:6">
      <c r="A7520" s="44">
        <v>45678</v>
      </c>
      <c r="B7520" s="4" t="s">
        <v>37</v>
      </c>
      <c r="C7520" s="45">
        <v>1</v>
      </c>
      <c r="D7520" s="4" t="str">
        <f>VLOOKUP(B7520,'P Master'!$A$1:$C$39,3,0)</f>
        <v>0-500</v>
      </c>
      <c r="E7520" s="48">
        <f>VLOOKUP(D7520,'Slabs and Cost'!$B$9:$E$12,3,0)</f>
        <v>6</v>
      </c>
      <c r="F7520" s="48">
        <f t="shared" si="117"/>
        <v>6</v>
      </c>
    </row>
    <row r="7521" ht="14.25" customHeight="1" spans="1:6">
      <c r="A7521" s="44">
        <v>45678</v>
      </c>
      <c r="B7521" s="4" t="s">
        <v>16</v>
      </c>
      <c r="C7521" s="45">
        <v>1</v>
      </c>
      <c r="D7521" s="4" t="str">
        <f>VLOOKUP(B7521,'P Master'!$A$1:$C$39,3,0)</f>
        <v>0-500</v>
      </c>
      <c r="E7521" s="48">
        <f>VLOOKUP(D7521,'Slabs and Cost'!$B$9:$E$12,3,0)</f>
        <v>6</v>
      </c>
      <c r="F7521" s="48">
        <f t="shared" si="117"/>
        <v>6</v>
      </c>
    </row>
    <row r="7522" ht="14.25" customHeight="1" spans="1:6">
      <c r="A7522" s="44">
        <v>45678</v>
      </c>
      <c r="B7522" s="4" t="s">
        <v>39</v>
      </c>
      <c r="C7522" s="45">
        <v>1</v>
      </c>
      <c r="D7522" s="4" t="str">
        <f>VLOOKUP(B7522,'P Master'!$A$1:$C$39,3,0)</f>
        <v>0-500</v>
      </c>
      <c r="E7522" s="48">
        <f>VLOOKUP(D7522,'Slabs and Cost'!$B$9:$E$12,3,0)</f>
        <v>6</v>
      </c>
      <c r="F7522" s="48">
        <f t="shared" si="117"/>
        <v>6</v>
      </c>
    </row>
    <row r="7523" ht="14.25" customHeight="1" spans="1:6">
      <c r="A7523" s="44">
        <v>45678</v>
      </c>
      <c r="B7523" s="4" t="s">
        <v>46</v>
      </c>
      <c r="C7523" s="45">
        <v>1</v>
      </c>
      <c r="D7523" s="4" t="str">
        <f>VLOOKUP(B7523,'P Master'!$A$1:$C$39,3,0)</f>
        <v>0-500</v>
      </c>
      <c r="E7523" s="48">
        <f>VLOOKUP(D7523,'Slabs and Cost'!$B$9:$E$12,3,0)</f>
        <v>6</v>
      </c>
      <c r="F7523" s="48">
        <f t="shared" si="117"/>
        <v>6</v>
      </c>
    </row>
    <row r="7524" ht="14.25" customHeight="1" spans="1:6">
      <c r="A7524" s="44">
        <v>45678</v>
      </c>
      <c r="B7524" s="4" t="s">
        <v>37</v>
      </c>
      <c r="C7524" s="45">
        <v>1</v>
      </c>
      <c r="D7524" s="4" t="str">
        <f>VLOOKUP(B7524,'P Master'!$A$1:$C$39,3,0)</f>
        <v>0-500</v>
      </c>
      <c r="E7524" s="48">
        <f>VLOOKUP(D7524,'Slabs and Cost'!$B$9:$E$12,3,0)</f>
        <v>6</v>
      </c>
      <c r="F7524" s="48">
        <f t="shared" si="117"/>
        <v>6</v>
      </c>
    </row>
    <row r="7525" ht="14.25" customHeight="1" spans="1:6">
      <c r="A7525" s="44">
        <v>45678</v>
      </c>
      <c r="B7525" s="4" t="s">
        <v>39</v>
      </c>
      <c r="C7525" s="45">
        <v>1</v>
      </c>
      <c r="D7525" s="4" t="str">
        <f>VLOOKUP(B7525,'P Master'!$A$1:$C$39,3,0)</f>
        <v>0-500</v>
      </c>
      <c r="E7525" s="48">
        <f>VLOOKUP(D7525,'Slabs and Cost'!$B$9:$E$12,3,0)</f>
        <v>6</v>
      </c>
      <c r="F7525" s="48">
        <f t="shared" si="117"/>
        <v>6</v>
      </c>
    </row>
    <row r="7526" ht="14.25" customHeight="1" spans="1:6">
      <c r="A7526" s="44">
        <v>45678</v>
      </c>
      <c r="B7526" s="4" t="s">
        <v>31</v>
      </c>
      <c r="C7526" s="45">
        <v>1</v>
      </c>
      <c r="D7526" s="4" t="str">
        <f>VLOOKUP(B7526,'P Master'!$A$1:$C$39,3,0)</f>
        <v>500-1</v>
      </c>
      <c r="E7526" s="48">
        <f>VLOOKUP(D7526,'Slabs and Cost'!$B$9:$E$12,3,0)</f>
        <v>6</v>
      </c>
      <c r="F7526" s="48">
        <f t="shared" si="117"/>
        <v>6</v>
      </c>
    </row>
    <row r="7527" ht="14.25" customHeight="1" spans="1:6">
      <c r="A7527" s="44">
        <v>45678</v>
      </c>
      <c r="B7527" s="4" t="s">
        <v>20</v>
      </c>
      <c r="C7527" s="45">
        <v>1</v>
      </c>
      <c r="D7527" s="4" t="str">
        <f>VLOOKUP(B7527,'P Master'!$A$1:$C$39,3,0)</f>
        <v>0-500</v>
      </c>
      <c r="E7527" s="48">
        <f>VLOOKUP(D7527,'Slabs and Cost'!$B$9:$E$12,3,0)</f>
        <v>6</v>
      </c>
      <c r="F7527" s="48">
        <f t="shared" si="117"/>
        <v>6</v>
      </c>
    </row>
    <row r="7528" ht="14.25" customHeight="1" spans="1:6">
      <c r="A7528" s="44">
        <v>45678</v>
      </c>
      <c r="B7528" s="4" t="s">
        <v>37</v>
      </c>
      <c r="C7528" s="45">
        <v>1</v>
      </c>
      <c r="D7528" s="4" t="str">
        <f>VLOOKUP(B7528,'P Master'!$A$1:$C$39,3,0)</f>
        <v>0-500</v>
      </c>
      <c r="E7528" s="48">
        <f>VLOOKUP(D7528,'Slabs and Cost'!$B$9:$E$12,3,0)</f>
        <v>6</v>
      </c>
      <c r="F7528" s="48">
        <f t="shared" si="117"/>
        <v>6</v>
      </c>
    </row>
    <row r="7529" ht="14.25" customHeight="1" spans="1:6">
      <c r="A7529" s="44">
        <v>45678</v>
      </c>
      <c r="B7529" s="4" t="s">
        <v>40</v>
      </c>
      <c r="C7529" s="45">
        <v>1</v>
      </c>
      <c r="D7529" s="4" t="str">
        <f>VLOOKUP(B7529,'P Master'!$A$1:$C$39,3,0)</f>
        <v>0-500</v>
      </c>
      <c r="E7529" s="48">
        <f>VLOOKUP(D7529,'Slabs and Cost'!$B$9:$E$12,3,0)</f>
        <v>6</v>
      </c>
      <c r="F7529" s="48">
        <f t="shared" si="117"/>
        <v>6</v>
      </c>
    </row>
    <row r="7530" ht="14.25" customHeight="1" spans="1:6">
      <c r="A7530" s="44">
        <v>45678</v>
      </c>
      <c r="B7530" s="4" t="s">
        <v>39</v>
      </c>
      <c r="C7530" s="45">
        <v>1</v>
      </c>
      <c r="D7530" s="4" t="str">
        <f>VLOOKUP(B7530,'P Master'!$A$1:$C$39,3,0)</f>
        <v>0-500</v>
      </c>
      <c r="E7530" s="48">
        <f>VLOOKUP(D7530,'Slabs and Cost'!$B$9:$E$12,3,0)</f>
        <v>6</v>
      </c>
      <c r="F7530" s="48">
        <f t="shared" si="117"/>
        <v>6</v>
      </c>
    </row>
    <row r="7531" ht="14.25" customHeight="1" spans="1:6">
      <c r="A7531" s="44">
        <v>45678</v>
      </c>
      <c r="B7531" s="4" t="s">
        <v>37</v>
      </c>
      <c r="C7531" s="45">
        <v>1</v>
      </c>
      <c r="D7531" s="4" t="str">
        <f>VLOOKUP(B7531,'P Master'!$A$1:$C$39,3,0)</f>
        <v>0-500</v>
      </c>
      <c r="E7531" s="48">
        <f>VLOOKUP(D7531,'Slabs and Cost'!$B$9:$E$12,3,0)</f>
        <v>6</v>
      </c>
      <c r="F7531" s="48">
        <f t="shared" si="117"/>
        <v>6</v>
      </c>
    </row>
    <row r="7532" ht="14.25" customHeight="1" spans="1:6">
      <c r="A7532" s="44">
        <v>45678</v>
      </c>
      <c r="B7532" s="4" t="s">
        <v>37</v>
      </c>
      <c r="C7532" s="45">
        <v>1</v>
      </c>
      <c r="D7532" s="4" t="str">
        <f>VLOOKUP(B7532,'P Master'!$A$1:$C$39,3,0)</f>
        <v>0-500</v>
      </c>
      <c r="E7532" s="48">
        <f>VLOOKUP(D7532,'Slabs and Cost'!$B$9:$E$12,3,0)</f>
        <v>6</v>
      </c>
      <c r="F7532" s="48">
        <f t="shared" si="117"/>
        <v>6</v>
      </c>
    </row>
    <row r="7533" ht="14.25" customHeight="1" spans="1:6">
      <c r="A7533" s="44">
        <v>45678</v>
      </c>
      <c r="B7533" s="4" t="s">
        <v>37</v>
      </c>
      <c r="C7533" s="45">
        <v>1</v>
      </c>
      <c r="D7533" s="4" t="str">
        <f>VLOOKUP(B7533,'P Master'!$A$1:$C$39,3,0)</f>
        <v>0-500</v>
      </c>
      <c r="E7533" s="48">
        <f>VLOOKUP(D7533,'Slabs and Cost'!$B$9:$E$12,3,0)</f>
        <v>6</v>
      </c>
      <c r="F7533" s="48">
        <f t="shared" si="117"/>
        <v>6</v>
      </c>
    </row>
    <row r="7534" ht="14.25" customHeight="1" spans="1:6">
      <c r="A7534" s="44">
        <v>45678</v>
      </c>
      <c r="B7534" s="4" t="s">
        <v>11</v>
      </c>
      <c r="C7534" s="45">
        <v>1</v>
      </c>
      <c r="D7534" s="4" t="str">
        <f>VLOOKUP(B7534,'P Master'!$A$1:$C$39,3,0)</f>
        <v>0-500</v>
      </c>
      <c r="E7534" s="48">
        <f>VLOOKUP(D7534,'Slabs and Cost'!$B$9:$E$12,3,0)</f>
        <v>6</v>
      </c>
      <c r="F7534" s="48">
        <f t="shared" si="117"/>
        <v>6</v>
      </c>
    </row>
    <row r="7535" ht="14.25" customHeight="1" spans="1:6">
      <c r="A7535" s="44">
        <v>45678</v>
      </c>
      <c r="B7535" s="4" t="s">
        <v>37</v>
      </c>
      <c r="C7535" s="45">
        <v>1</v>
      </c>
      <c r="D7535" s="4" t="str">
        <f>VLOOKUP(B7535,'P Master'!$A$1:$C$39,3,0)</f>
        <v>0-500</v>
      </c>
      <c r="E7535" s="48">
        <f>VLOOKUP(D7535,'Slabs and Cost'!$B$9:$E$12,3,0)</f>
        <v>6</v>
      </c>
      <c r="F7535" s="48">
        <f t="shared" si="117"/>
        <v>6</v>
      </c>
    </row>
    <row r="7536" ht="14.25" customHeight="1" spans="1:6">
      <c r="A7536" s="44">
        <v>45678</v>
      </c>
      <c r="B7536" s="4" t="s">
        <v>16</v>
      </c>
      <c r="C7536" s="45">
        <v>1</v>
      </c>
      <c r="D7536" s="4" t="str">
        <f>VLOOKUP(B7536,'P Master'!$A$1:$C$39,3,0)</f>
        <v>0-500</v>
      </c>
      <c r="E7536" s="48">
        <f>VLOOKUP(D7536,'Slabs and Cost'!$B$9:$E$12,3,0)</f>
        <v>6</v>
      </c>
      <c r="F7536" s="48">
        <f t="shared" si="117"/>
        <v>6</v>
      </c>
    </row>
    <row r="7537" ht="14.25" customHeight="1" spans="1:6">
      <c r="A7537" s="44">
        <v>45678</v>
      </c>
      <c r="B7537" s="4" t="s">
        <v>18</v>
      </c>
      <c r="C7537" s="45">
        <v>1</v>
      </c>
      <c r="D7537" s="4" t="str">
        <f>VLOOKUP(B7537,'P Master'!$A$1:$C$39,3,0)</f>
        <v>0-500</v>
      </c>
      <c r="E7537" s="48">
        <f>VLOOKUP(D7537,'Slabs and Cost'!$B$9:$E$12,3,0)</f>
        <v>6</v>
      </c>
      <c r="F7537" s="48">
        <f t="shared" si="117"/>
        <v>6</v>
      </c>
    </row>
    <row r="7538" ht="14.25" customHeight="1" spans="1:6">
      <c r="A7538" s="44">
        <v>45678</v>
      </c>
      <c r="B7538" s="4" t="s">
        <v>20</v>
      </c>
      <c r="C7538" s="45">
        <v>1</v>
      </c>
      <c r="D7538" s="4" t="str">
        <f>VLOOKUP(B7538,'P Master'!$A$1:$C$39,3,0)</f>
        <v>0-500</v>
      </c>
      <c r="E7538" s="48">
        <f>VLOOKUP(D7538,'Slabs and Cost'!$B$9:$E$12,3,0)</f>
        <v>6</v>
      </c>
      <c r="F7538" s="48">
        <f t="shared" si="117"/>
        <v>6</v>
      </c>
    </row>
    <row r="7539" ht="14.25" customHeight="1" spans="1:6">
      <c r="A7539" s="44">
        <v>45678</v>
      </c>
      <c r="B7539" s="4" t="s">
        <v>37</v>
      </c>
      <c r="C7539" s="45">
        <v>1</v>
      </c>
      <c r="D7539" s="4" t="str">
        <f>VLOOKUP(B7539,'P Master'!$A$1:$C$39,3,0)</f>
        <v>0-500</v>
      </c>
      <c r="E7539" s="48">
        <f>VLOOKUP(D7539,'Slabs and Cost'!$B$9:$E$12,3,0)</f>
        <v>6</v>
      </c>
      <c r="F7539" s="48">
        <f t="shared" si="117"/>
        <v>6</v>
      </c>
    </row>
    <row r="7540" ht="14.25" customHeight="1" spans="1:6">
      <c r="A7540" s="44">
        <v>45678</v>
      </c>
      <c r="B7540" s="4" t="s">
        <v>37</v>
      </c>
      <c r="C7540" s="45">
        <v>1</v>
      </c>
      <c r="D7540" s="4" t="str">
        <f>VLOOKUP(B7540,'P Master'!$A$1:$C$39,3,0)</f>
        <v>0-500</v>
      </c>
      <c r="E7540" s="48">
        <f>VLOOKUP(D7540,'Slabs and Cost'!$B$9:$E$12,3,0)</f>
        <v>6</v>
      </c>
      <c r="F7540" s="48">
        <f t="shared" si="117"/>
        <v>6</v>
      </c>
    </row>
    <row r="7541" ht="14.25" customHeight="1" spans="1:6">
      <c r="A7541" s="44">
        <v>45678</v>
      </c>
      <c r="B7541" s="4" t="s">
        <v>11</v>
      </c>
      <c r="C7541" s="45">
        <v>1</v>
      </c>
      <c r="D7541" s="4" t="str">
        <f>VLOOKUP(B7541,'P Master'!$A$1:$C$39,3,0)</f>
        <v>0-500</v>
      </c>
      <c r="E7541" s="48">
        <f>VLOOKUP(D7541,'Slabs and Cost'!$B$9:$E$12,3,0)</f>
        <v>6</v>
      </c>
      <c r="F7541" s="48">
        <f t="shared" si="117"/>
        <v>6</v>
      </c>
    </row>
    <row r="7542" ht="14.25" customHeight="1" spans="1:6">
      <c r="A7542" s="44">
        <v>45678</v>
      </c>
      <c r="B7542" s="4" t="s">
        <v>37</v>
      </c>
      <c r="C7542" s="45">
        <v>1</v>
      </c>
      <c r="D7542" s="4" t="str">
        <f>VLOOKUP(B7542,'P Master'!$A$1:$C$39,3,0)</f>
        <v>0-500</v>
      </c>
      <c r="E7542" s="48">
        <f>VLOOKUP(D7542,'Slabs and Cost'!$B$9:$E$12,3,0)</f>
        <v>6</v>
      </c>
      <c r="F7542" s="48">
        <f t="shared" si="117"/>
        <v>6</v>
      </c>
    </row>
    <row r="7543" ht="14.25" customHeight="1" spans="1:6">
      <c r="A7543" s="44">
        <v>45678</v>
      </c>
      <c r="B7543" s="4" t="s">
        <v>16</v>
      </c>
      <c r="C7543" s="45">
        <v>1</v>
      </c>
      <c r="D7543" s="4" t="str">
        <f>VLOOKUP(B7543,'P Master'!$A$1:$C$39,3,0)</f>
        <v>0-500</v>
      </c>
      <c r="E7543" s="48">
        <f>VLOOKUP(D7543,'Slabs and Cost'!$B$9:$E$12,3,0)</f>
        <v>6</v>
      </c>
      <c r="F7543" s="48">
        <f t="shared" si="117"/>
        <v>6</v>
      </c>
    </row>
    <row r="7544" ht="14.25" customHeight="1" spans="1:6">
      <c r="A7544" s="44">
        <v>45678</v>
      </c>
      <c r="B7544" s="4" t="s">
        <v>37</v>
      </c>
      <c r="C7544" s="45">
        <v>1</v>
      </c>
      <c r="D7544" s="4" t="str">
        <f>VLOOKUP(B7544,'P Master'!$A$1:$C$39,3,0)</f>
        <v>0-500</v>
      </c>
      <c r="E7544" s="48">
        <f>VLOOKUP(D7544,'Slabs and Cost'!$B$9:$E$12,3,0)</f>
        <v>6</v>
      </c>
      <c r="F7544" s="48">
        <f t="shared" si="117"/>
        <v>6</v>
      </c>
    </row>
    <row r="7545" ht="14.25" customHeight="1" spans="1:6">
      <c r="A7545" s="44">
        <v>45678</v>
      </c>
      <c r="B7545" s="4" t="s">
        <v>37</v>
      </c>
      <c r="C7545" s="45">
        <v>1</v>
      </c>
      <c r="D7545" s="4" t="str">
        <f>VLOOKUP(B7545,'P Master'!$A$1:$C$39,3,0)</f>
        <v>0-500</v>
      </c>
      <c r="E7545" s="48">
        <f>VLOOKUP(D7545,'Slabs and Cost'!$B$9:$E$12,3,0)</f>
        <v>6</v>
      </c>
      <c r="F7545" s="48">
        <f t="shared" si="117"/>
        <v>6</v>
      </c>
    </row>
    <row r="7546" ht="14.25" customHeight="1" spans="1:6">
      <c r="A7546" s="44">
        <v>45678</v>
      </c>
      <c r="B7546" s="4" t="s">
        <v>37</v>
      </c>
      <c r="C7546" s="45">
        <v>1</v>
      </c>
      <c r="D7546" s="4" t="str">
        <f>VLOOKUP(B7546,'P Master'!$A$1:$C$39,3,0)</f>
        <v>0-500</v>
      </c>
      <c r="E7546" s="48">
        <f>VLOOKUP(D7546,'Slabs and Cost'!$B$9:$E$12,3,0)</f>
        <v>6</v>
      </c>
      <c r="F7546" s="48">
        <f t="shared" si="117"/>
        <v>6</v>
      </c>
    </row>
    <row r="7547" ht="14.25" customHeight="1" spans="1:6">
      <c r="A7547" s="44">
        <v>45678</v>
      </c>
      <c r="B7547" s="4" t="s">
        <v>46</v>
      </c>
      <c r="C7547" s="45">
        <v>1</v>
      </c>
      <c r="D7547" s="4" t="str">
        <f>VLOOKUP(B7547,'P Master'!$A$1:$C$39,3,0)</f>
        <v>0-500</v>
      </c>
      <c r="E7547" s="48">
        <f>VLOOKUP(D7547,'Slabs and Cost'!$B$9:$E$12,3,0)</f>
        <v>6</v>
      </c>
      <c r="F7547" s="48">
        <f t="shared" si="117"/>
        <v>6</v>
      </c>
    </row>
    <row r="7548" ht="14.25" customHeight="1" spans="1:6">
      <c r="A7548" s="44">
        <v>45678</v>
      </c>
      <c r="B7548" s="4" t="s">
        <v>37</v>
      </c>
      <c r="C7548" s="45">
        <v>1</v>
      </c>
      <c r="D7548" s="4" t="str">
        <f>VLOOKUP(B7548,'P Master'!$A$1:$C$39,3,0)</f>
        <v>0-500</v>
      </c>
      <c r="E7548" s="48">
        <f>VLOOKUP(D7548,'Slabs and Cost'!$B$9:$E$12,3,0)</f>
        <v>6</v>
      </c>
      <c r="F7548" s="48">
        <f t="shared" si="117"/>
        <v>6</v>
      </c>
    </row>
    <row r="7549" ht="14.25" customHeight="1" spans="1:6">
      <c r="A7549" s="44">
        <v>45678</v>
      </c>
      <c r="B7549" s="4" t="s">
        <v>37</v>
      </c>
      <c r="C7549" s="45">
        <v>1</v>
      </c>
      <c r="D7549" s="4" t="str">
        <f>VLOOKUP(B7549,'P Master'!$A$1:$C$39,3,0)</f>
        <v>0-500</v>
      </c>
      <c r="E7549" s="48">
        <f>VLOOKUP(D7549,'Slabs and Cost'!$B$9:$E$12,3,0)</f>
        <v>6</v>
      </c>
      <c r="F7549" s="48">
        <f t="shared" si="117"/>
        <v>6</v>
      </c>
    </row>
    <row r="7550" ht="14.25" customHeight="1" spans="1:6">
      <c r="A7550" s="44">
        <v>45678</v>
      </c>
      <c r="B7550" s="4" t="s">
        <v>46</v>
      </c>
      <c r="C7550" s="45">
        <v>1</v>
      </c>
      <c r="D7550" s="4" t="str">
        <f>VLOOKUP(B7550,'P Master'!$A$1:$C$39,3,0)</f>
        <v>0-500</v>
      </c>
      <c r="E7550" s="48">
        <f>VLOOKUP(D7550,'Slabs and Cost'!$B$9:$E$12,3,0)</f>
        <v>6</v>
      </c>
      <c r="F7550" s="48">
        <f t="shared" si="117"/>
        <v>6</v>
      </c>
    </row>
    <row r="7551" ht="14.25" customHeight="1" spans="1:6">
      <c r="A7551" s="44">
        <v>45678</v>
      </c>
      <c r="B7551" s="4" t="s">
        <v>18</v>
      </c>
      <c r="C7551" s="45">
        <v>1</v>
      </c>
      <c r="D7551" s="4" t="str">
        <f>VLOOKUP(B7551,'P Master'!$A$1:$C$39,3,0)</f>
        <v>0-500</v>
      </c>
      <c r="E7551" s="48">
        <f>VLOOKUP(D7551,'Slabs and Cost'!$B$9:$E$12,3,0)</f>
        <v>6</v>
      </c>
      <c r="F7551" s="48">
        <f t="shared" si="117"/>
        <v>6</v>
      </c>
    </row>
    <row r="7552" ht="14.25" customHeight="1" spans="1:6">
      <c r="A7552" s="44">
        <v>45678</v>
      </c>
      <c r="B7552" s="4" t="s">
        <v>25</v>
      </c>
      <c r="C7552" s="45">
        <v>1</v>
      </c>
      <c r="D7552" s="4" t="str">
        <f>VLOOKUP(B7552,'P Master'!$A$1:$C$39,3,0)</f>
        <v>0-500</v>
      </c>
      <c r="E7552" s="48">
        <f>VLOOKUP(D7552,'Slabs and Cost'!$B$9:$E$12,3,0)</f>
        <v>6</v>
      </c>
      <c r="F7552" s="48">
        <f t="shared" si="117"/>
        <v>6</v>
      </c>
    </row>
    <row r="7553" ht="14.25" customHeight="1" spans="1:6">
      <c r="A7553" s="44">
        <v>45678</v>
      </c>
      <c r="B7553" s="4" t="s">
        <v>39</v>
      </c>
      <c r="C7553" s="45">
        <v>1</v>
      </c>
      <c r="D7553" s="4" t="str">
        <f>VLOOKUP(B7553,'P Master'!$A$1:$C$39,3,0)</f>
        <v>0-500</v>
      </c>
      <c r="E7553" s="48">
        <f>VLOOKUP(D7553,'Slabs and Cost'!$B$9:$E$12,3,0)</f>
        <v>6</v>
      </c>
      <c r="F7553" s="48">
        <f t="shared" si="117"/>
        <v>6</v>
      </c>
    </row>
    <row r="7554" ht="14.25" customHeight="1" spans="1:6">
      <c r="A7554" s="44">
        <v>45678</v>
      </c>
      <c r="B7554" s="4" t="s">
        <v>34</v>
      </c>
      <c r="C7554" s="45">
        <v>1</v>
      </c>
      <c r="D7554" s="4" t="str">
        <f>VLOOKUP(B7554,'P Master'!$A$1:$C$39,3,0)</f>
        <v>500-1</v>
      </c>
      <c r="E7554" s="48">
        <f>VLOOKUP(D7554,'Slabs and Cost'!$B$9:$E$12,3,0)</f>
        <v>6</v>
      </c>
      <c r="F7554" s="48">
        <f t="shared" si="117"/>
        <v>6</v>
      </c>
    </row>
    <row r="7555" ht="14.25" customHeight="1" spans="1:6">
      <c r="A7555" s="44">
        <v>45678</v>
      </c>
      <c r="B7555" s="4" t="s">
        <v>12</v>
      </c>
      <c r="C7555" s="45">
        <v>1</v>
      </c>
      <c r="D7555" s="4" t="str">
        <f>VLOOKUP(B7555,'P Master'!$A$1:$C$39,3,0)</f>
        <v>0-500</v>
      </c>
      <c r="E7555" s="48">
        <f>VLOOKUP(D7555,'Slabs and Cost'!$B$9:$E$12,3,0)</f>
        <v>6</v>
      </c>
      <c r="F7555" s="48">
        <f t="shared" si="117"/>
        <v>6</v>
      </c>
    </row>
    <row r="7556" ht="14.25" customHeight="1" spans="1:6">
      <c r="A7556" s="44">
        <v>45678</v>
      </c>
      <c r="B7556" s="4" t="s">
        <v>16</v>
      </c>
      <c r="C7556" s="45">
        <v>1</v>
      </c>
      <c r="D7556" s="4" t="str">
        <f>VLOOKUP(B7556,'P Master'!$A$1:$C$39,3,0)</f>
        <v>0-500</v>
      </c>
      <c r="E7556" s="48">
        <f>VLOOKUP(D7556,'Slabs and Cost'!$B$9:$E$12,3,0)</f>
        <v>6</v>
      </c>
      <c r="F7556" s="48">
        <f t="shared" si="117"/>
        <v>6</v>
      </c>
    </row>
    <row r="7557" ht="14.25" customHeight="1" spans="1:6">
      <c r="A7557" s="44">
        <v>45678</v>
      </c>
      <c r="B7557" s="4" t="s">
        <v>37</v>
      </c>
      <c r="C7557" s="45">
        <v>1</v>
      </c>
      <c r="D7557" s="4" t="str">
        <f>VLOOKUP(B7557,'P Master'!$A$1:$C$39,3,0)</f>
        <v>0-500</v>
      </c>
      <c r="E7557" s="48">
        <f>VLOOKUP(D7557,'Slabs and Cost'!$B$9:$E$12,3,0)</f>
        <v>6</v>
      </c>
      <c r="F7557" s="48">
        <f t="shared" ref="F7557:F7620" si="118">C7557*E7557</f>
        <v>6</v>
      </c>
    </row>
    <row r="7558" ht="14.25" customHeight="1" spans="1:6">
      <c r="A7558" s="44">
        <v>45678</v>
      </c>
      <c r="B7558" s="4" t="s">
        <v>16</v>
      </c>
      <c r="C7558" s="45">
        <v>1</v>
      </c>
      <c r="D7558" s="4" t="str">
        <f>VLOOKUP(B7558,'P Master'!$A$1:$C$39,3,0)</f>
        <v>0-500</v>
      </c>
      <c r="E7558" s="48">
        <f>VLOOKUP(D7558,'Slabs and Cost'!$B$9:$E$12,3,0)</f>
        <v>6</v>
      </c>
      <c r="F7558" s="48">
        <f t="shared" si="118"/>
        <v>6</v>
      </c>
    </row>
    <row r="7559" ht="14.25" customHeight="1" spans="1:6">
      <c r="A7559" s="44">
        <v>45678</v>
      </c>
      <c r="B7559" s="4" t="s">
        <v>37</v>
      </c>
      <c r="C7559" s="45">
        <v>1</v>
      </c>
      <c r="D7559" s="4" t="str">
        <f>VLOOKUP(B7559,'P Master'!$A$1:$C$39,3,0)</f>
        <v>0-500</v>
      </c>
      <c r="E7559" s="48">
        <f>VLOOKUP(D7559,'Slabs and Cost'!$B$9:$E$12,3,0)</f>
        <v>6</v>
      </c>
      <c r="F7559" s="48">
        <f t="shared" si="118"/>
        <v>6</v>
      </c>
    </row>
    <row r="7560" ht="14.25" customHeight="1" spans="1:6">
      <c r="A7560" s="44">
        <v>45678</v>
      </c>
      <c r="B7560" s="4" t="s">
        <v>37</v>
      </c>
      <c r="C7560" s="45">
        <v>1</v>
      </c>
      <c r="D7560" s="4" t="str">
        <f>VLOOKUP(B7560,'P Master'!$A$1:$C$39,3,0)</f>
        <v>0-500</v>
      </c>
      <c r="E7560" s="48">
        <f>VLOOKUP(D7560,'Slabs and Cost'!$B$9:$E$12,3,0)</f>
        <v>6</v>
      </c>
      <c r="F7560" s="48">
        <f t="shared" si="118"/>
        <v>6</v>
      </c>
    </row>
    <row r="7561" ht="14.25" customHeight="1" spans="1:6">
      <c r="A7561" s="44">
        <v>45678</v>
      </c>
      <c r="B7561" s="4" t="s">
        <v>17</v>
      </c>
      <c r="C7561" s="45">
        <v>1</v>
      </c>
      <c r="D7561" s="4" t="str">
        <f>VLOOKUP(B7561,'P Master'!$A$1:$C$39,3,0)</f>
        <v>0-500</v>
      </c>
      <c r="E7561" s="48">
        <f>VLOOKUP(D7561,'Slabs and Cost'!$B$9:$E$12,3,0)</f>
        <v>6</v>
      </c>
      <c r="F7561" s="48">
        <f t="shared" si="118"/>
        <v>6</v>
      </c>
    </row>
    <row r="7562" ht="14.25" customHeight="1" spans="1:6">
      <c r="A7562" s="44">
        <v>45678</v>
      </c>
      <c r="B7562" s="4" t="s">
        <v>37</v>
      </c>
      <c r="C7562" s="45">
        <v>1</v>
      </c>
      <c r="D7562" s="4" t="str">
        <f>VLOOKUP(B7562,'P Master'!$A$1:$C$39,3,0)</f>
        <v>0-500</v>
      </c>
      <c r="E7562" s="48">
        <f>VLOOKUP(D7562,'Slabs and Cost'!$B$9:$E$12,3,0)</f>
        <v>6</v>
      </c>
      <c r="F7562" s="48">
        <f t="shared" si="118"/>
        <v>6</v>
      </c>
    </row>
    <row r="7563" ht="14.25" customHeight="1" spans="1:6">
      <c r="A7563" s="44">
        <v>45678</v>
      </c>
      <c r="B7563" s="4" t="s">
        <v>37</v>
      </c>
      <c r="C7563" s="45">
        <v>1</v>
      </c>
      <c r="D7563" s="4" t="str">
        <f>VLOOKUP(B7563,'P Master'!$A$1:$C$39,3,0)</f>
        <v>0-500</v>
      </c>
      <c r="E7563" s="48">
        <f>VLOOKUP(D7563,'Slabs and Cost'!$B$9:$E$12,3,0)</f>
        <v>6</v>
      </c>
      <c r="F7563" s="48">
        <f t="shared" si="118"/>
        <v>6</v>
      </c>
    </row>
    <row r="7564" ht="14.25" customHeight="1" spans="1:6">
      <c r="A7564" s="44">
        <v>45678</v>
      </c>
      <c r="B7564" s="4" t="s">
        <v>20</v>
      </c>
      <c r="C7564" s="45">
        <v>1</v>
      </c>
      <c r="D7564" s="4" t="str">
        <f>VLOOKUP(B7564,'P Master'!$A$1:$C$39,3,0)</f>
        <v>0-500</v>
      </c>
      <c r="E7564" s="48">
        <f>VLOOKUP(D7564,'Slabs and Cost'!$B$9:$E$12,3,0)</f>
        <v>6</v>
      </c>
      <c r="F7564" s="48">
        <f t="shared" si="118"/>
        <v>6</v>
      </c>
    </row>
    <row r="7565" ht="14.25" customHeight="1" spans="1:6">
      <c r="A7565" s="44">
        <v>45678</v>
      </c>
      <c r="B7565" s="4" t="s">
        <v>37</v>
      </c>
      <c r="C7565" s="45">
        <v>1</v>
      </c>
      <c r="D7565" s="4" t="str">
        <f>VLOOKUP(B7565,'P Master'!$A$1:$C$39,3,0)</f>
        <v>0-500</v>
      </c>
      <c r="E7565" s="48">
        <f>VLOOKUP(D7565,'Slabs and Cost'!$B$9:$E$12,3,0)</f>
        <v>6</v>
      </c>
      <c r="F7565" s="48">
        <f t="shared" si="118"/>
        <v>6</v>
      </c>
    </row>
    <row r="7566" ht="14.25" customHeight="1" spans="1:6">
      <c r="A7566" s="44">
        <v>45678</v>
      </c>
      <c r="B7566" s="4" t="s">
        <v>37</v>
      </c>
      <c r="C7566" s="45">
        <v>1</v>
      </c>
      <c r="D7566" s="4" t="str">
        <f>VLOOKUP(B7566,'P Master'!$A$1:$C$39,3,0)</f>
        <v>0-500</v>
      </c>
      <c r="E7566" s="48">
        <f>VLOOKUP(D7566,'Slabs and Cost'!$B$9:$E$12,3,0)</f>
        <v>6</v>
      </c>
      <c r="F7566" s="48">
        <f t="shared" si="118"/>
        <v>6</v>
      </c>
    </row>
    <row r="7567" ht="14.25" customHeight="1" spans="1:6">
      <c r="A7567" s="44">
        <v>45679</v>
      </c>
      <c r="B7567" s="4" t="s">
        <v>18</v>
      </c>
      <c r="C7567" s="45">
        <v>1</v>
      </c>
      <c r="D7567" s="4" t="str">
        <f>VLOOKUP(B7567,'P Master'!$A$1:$C$39,3,0)</f>
        <v>0-500</v>
      </c>
      <c r="E7567" s="48">
        <f>VLOOKUP(D7567,'Slabs and Cost'!$B$9:$E$12,3,0)</f>
        <v>6</v>
      </c>
      <c r="F7567" s="48">
        <f t="shared" si="118"/>
        <v>6</v>
      </c>
    </row>
    <row r="7568" ht="14.25" customHeight="1" spans="1:6">
      <c r="A7568" s="44">
        <v>45679</v>
      </c>
      <c r="B7568" s="4" t="s">
        <v>46</v>
      </c>
      <c r="C7568" s="45">
        <v>1</v>
      </c>
      <c r="D7568" s="4" t="str">
        <f>VLOOKUP(B7568,'P Master'!$A$1:$C$39,3,0)</f>
        <v>0-500</v>
      </c>
      <c r="E7568" s="48">
        <f>VLOOKUP(D7568,'Slabs and Cost'!$B$9:$E$12,3,0)</f>
        <v>6</v>
      </c>
      <c r="F7568" s="48">
        <f t="shared" si="118"/>
        <v>6</v>
      </c>
    </row>
    <row r="7569" ht="14.25" customHeight="1" spans="1:6">
      <c r="A7569" s="44">
        <v>45679</v>
      </c>
      <c r="B7569" s="4" t="s">
        <v>16</v>
      </c>
      <c r="C7569" s="45">
        <v>1</v>
      </c>
      <c r="D7569" s="4" t="str">
        <f>VLOOKUP(B7569,'P Master'!$A$1:$C$39,3,0)</f>
        <v>0-500</v>
      </c>
      <c r="E7569" s="48">
        <f>VLOOKUP(D7569,'Slabs and Cost'!$B$9:$E$12,3,0)</f>
        <v>6</v>
      </c>
      <c r="F7569" s="48">
        <f t="shared" si="118"/>
        <v>6</v>
      </c>
    </row>
    <row r="7570" ht="14.25" customHeight="1" spans="1:6">
      <c r="A7570" s="44">
        <v>45678</v>
      </c>
      <c r="B7570" s="4" t="s">
        <v>37</v>
      </c>
      <c r="C7570" s="45">
        <v>1</v>
      </c>
      <c r="D7570" s="4" t="str">
        <f>VLOOKUP(B7570,'P Master'!$A$1:$C$39,3,0)</f>
        <v>0-500</v>
      </c>
      <c r="E7570" s="48">
        <f>VLOOKUP(D7570,'Slabs and Cost'!$B$9:$E$12,3,0)</f>
        <v>6</v>
      </c>
      <c r="F7570" s="48">
        <f t="shared" si="118"/>
        <v>6</v>
      </c>
    </row>
    <row r="7571" ht="14.25" customHeight="1" spans="1:6">
      <c r="A7571" s="44">
        <v>45679</v>
      </c>
      <c r="B7571" s="4" t="s">
        <v>37</v>
      </c>
      <c r="C7571" s="45">
        <v>1</v>
      </c>
      <c r="D7571" s="4" t="str">
        <f>VLOOKUP(B7571,'P Master'!$A$1:$C$39,3,0)</f>
        <v>0-500</v>
      </c>
      <c r="E7571" s="48">
        <f>VLOOKUP(D7571,'Slabs and Cost'!$B$9:$E$12,3,0)</f>
        <v>6</v>
      </c>
      <c r="F7571" s="48">
        <f t="shared" si="118"/>
        <v>6</v>
      </c>
    </row>
    <row r="7572" ht="14.25" customHeight="1" spans="1:6">
      <c r="A7572" s="44">
        <v>45678</v>
      </c>
      <c r="B7572" s="4" t="s">
        <v>16</v>
      </c>
      <c r="C7572" s="45">
        <v>1</v>
      </c>
      <c r="D7572" s="4" t="str">
        <f>VLOOKUP(B7572,'P Master'!$A$1:$C$39,3,0)</f>
        <v>0-500</v>
      </c>
      <c r="E7572" s="48">
        <f>VLOOKUP(D7572,'Slabs and Cost'!$B$9:$E$12,3,0)</f>
        <v>6</v>
      </c>
      <c r="F7572" s="48">
        <f t="shared" si="118"/>
        <v>6</v>
      </c>
    </row>
    <row r="7573" ht="14.25" customHeight="1" spans="1:6">
      <c r="A7573" s="44">
        <v>45678</v>
      </c>
      <c r="B7573" s="4" t="s">
        <v>37</v>
      </c>
      <c r="C7573" s="45">
        <v>1</v>
      </c>
      <c r="D7573" s="4" t="str">
        <f>VLOOKUP(B7573,'P Master'!$A$1:$C$39,3,0)</f>
        <v>0-500</v>
      </c>
      <c r="E7573" s="48">
        <f>VLOOKUP(D7573,'Slabs and Cost'!$B$9:$E$12,3,0)</f>
        <v>6</v>
      </c>
      <c r="F7573" s="48">
        <f t="shared" si="118"/>
        <v>6</v>
      </c>
    </row>
    <row r="7574" ht="14.25" customHeight="1" spans="1:6">
      <c r="A7574" s="44">
        <v>45678</v>
      </c>
      <c r="B7574" s="4" t="s">
        <v>37</v>
      </c>
      <c r="C7574" s="45">
        <v>1</v>
      </c>
      <c r="D7574" s="4" t="str">
        <f>VLOOKUP(B7574,'P Master'!$A$1:$C$39,3,0)</f>
        <v>0-500</v>
      </c>
      <c r="E7574" s="48">
        <f>VLOOKUP(D7574,'Slabs and Cost'!$B$9:$E$12,3,0)</f>
        <v>6</v>
      </c>
      <c r="F7574" s="48">
        <f t="shared" si="118"/>
        <v>6</v>
      </c>
    </row>
    <row r="7575" ht="14.25" customHeight="1" spans="1:6">
      <c r="A7575" s="44">
        <v>45678</v>
      </c>
      <c r="B7575" s="4" t="s">
        <v>16</v>
      </c>
      <c r="C7575" s="45">
        <v>1</v>
      </c>
      <c r="D7575" s="4" t="str">
        <f>VLOOKUP(B7575,'P Master'!$A$1:$C$39,3,0)</f>
        <v>0-500</v>
      </c>
      <c r="E7575" s="48">
        <f>VLOOKUP(D7575,'Slabs and Cost'!$B$9:$E$12,3,0)</f>
        <v>6</v>
      </c>
      <c r="F7575" s="48">
        <f t="shared" si="118"/>
        <v>6</v>
      </c>
    </row>
    <row r="7576" ht="14.25" customHeight="1" spans="1:6">
      <c r="A7576" s="44">
        <v>45678</v>
      </c>
      <c r="B7576" s="4" t="s">
        <v>37</v>
      </c>
      <c r="C7576" s="45">
        <v>1</v>
      </c>
      <c r="D7576" s="4" t="str">
        <f>VLOOKUP(B7576,'P Master'!$A$1:$C$39,3,0)</f>
        <v>0-500</v>
      </c>
      <c r="E7576" s="48">
        <f>VLOOKUP(D7576,'Slabs and Cost'!$B$9:$E$12,3,0)</f>
        <v>6</v>
      </c>
      <c r="F7576" s="48">
        <f t="shared" si="118"/>
        <v>6</v>
      </c>
    </row>
    <row r="7577" ht="14.25" customHeight="1" spans="1:6">
      <c r="A7577" s="44">
        <v>45678</v>
      </c>
      <c r="B7577" s="4" t="s">
        <v>37</v>
      </c>
      <c r="C7577" s="45">
        <v>1</v>
      </c>
      <c r="D7577" s="4" t="str">
        <f>VLOOKUP(B7577,'P Master'!$A$1:$C$39,3,0)</f>
        <v>0-500</v>
      </c>
      <c r="E7577" s="48">
        <f>VLOOKUP(D7577,'Slabs and Cost'!$B$9:$E$12,3,0)</f>
        <v>6</v>
      </c>
      <c r="F7577" s="48">
        <f t="shared" si="118"/>
        <v>6</v>
      </c>
    </row>
    <row r="7578" ht="14.25" customHeight="1" spans="1:6">
      <c r="A7578" s="44">
        <v>45678</v>
      </c>
      <c r="B7578" s="4" t="s">
        <v>16</v>
      </c>
      <c r="C7578" s="45">
        <v>1</v>
      </c>
      <c r="D7578" s="4" t="str">
        <f>VLOOKUP(B7578,'P Master'!$A$1:$C$39,3,0)</f>
        <v>0-500</v>
      </c>
      <c r="E7578" s="48">
        <f>VLOOKUP(D7578,'Slabs and Cost'!$B$9:$E$12,3,0)</f>
        <v>6</v>
      </c>
      <c r="F7578" s="48">
        <f t="shared" si="118"/>
        <v>6</v>
      </c>
    </row>
    <row r="7579" ht="14.25" customHeight="1" spans="1:6">
      <c r="A7579" s="44">
        <v>45678</v>
      </c>
      <c r="B7579" s="4" t="s">
        <v>35</v>
      </c>
      <c r="C7579" s="45">
        <v>1</v>
      </c>
      <c r="D7579" s="4" t="str">
        <f>VLOOKUP(B7579,'P Master'!$A$1:$C$39,3,0)</f>
        <v>0-500</v>
      </c>
      <c r="E7579" s="48">
        <f>VLOOKUP(D7579,'Slabs and Cost'!$B$9:$E$12,3,0)</f>
        <v>6</v>
      </c>
      <c r="F7579" s="48">
        <f t="shared" si="118"/>
        <v>6</v>
      </c>
    </row>
    <row r="7580" ht="14.25" customHeight="1" spans="1:6">
      <c r="A7580" s="44">
        <v>45678</v>
      </c>
      <c r="B7580" s="4" t="s">
        <v>16</v>
      </c>
      <c r="C7580" s="45">
        <v>1</v>
      </c>
      <c r="D7580" s="4" t="str">
        <f>VLOOKUP(B7580,'P Master'!$A$1:$C$39,3,0)</f>
        <v>0-500</v>
      </c>
      <c r="E7580" s="48">
        <f>VLOOKUP(D7580,'Slabs and Cost'!$B$9:$E$12,3,0)</f>
        <v>6</v>
      </c>
      <c r="F7580" s="48">
        <f t="shared" si="118"/>
        <v>6</v>
      </c>
    </row>
    <row r="7581" ht="14.25" customHeight="1" spans="1:6">
      <c r="A7581" s="44">
        <v>45678</v>
      </c>
      <c r="B7581" s="4" t="s">
        <v>31</v>
      </c>
      <c r="C7581" s="45">
        <v>1</v>
      </c>
      <c r="D7581" s="4" t="str">
        <f>VLOOKUP(B7581,'P Master'!$A$1:$C$39,3,0)</f>
        <v>500-1</v>
      </c>
      <c r="E7581" s="48">
        <f>VLOOKUP(D7581,'Slabs and Cost'!$B$9:$E$12,3,0)</f>
        <v>6</v>
      </c>
      <c r="F7581" s="48">
        <f t="shared" si="118"/>
        <v>6</v>
      </c>
    </row>
    <row r="7582" ht="14.25" customHeight="1" spans="1:6">
      <c r="A7582" s="44">
        <v>45679</v>
      </c>
      <c r="B7582" s="4" t="s">
        <v>9</v>
      </c>
      <c r="C7582" s="45">
        <v>1</v>
      </c>
      <c r="D7582" s="4" t="str">
        <f>VLOOKUP(B7582,'P Master'!$A$1:$C$39,3,0)</f>
        <v>0-500</v>
      </c>
      <c r="E7582" s="48">
        <f>VLOOKUP(D7582,'Slabs and Cost'!$B$9:$E$12,3,0)</f>
        <v>6</v>
      </c>
      <c r="F7582" s="48">
        <f t="shared" si="118"/>
        <v>6</v>
      </c>
    </row>
    <row r="7583" ht="14.25" customHeight="1" spans="1:6">
      <c r="A7583" s="44">
        <v>45678</v>
      </c>
      <c r="B7583" s="4" t="s">
        <v>37</v>
      </c>
      <c r="C7583" s="45">
        <v>1</v>
      </c>
      <c r="D7583" s="4" t="str">
        <f>VLOOKUP(B7583,'P Master'!$A$1:$C$39,3,0)</f>
        <v>0-500</v>
      </c>
      <c r="E7583" s="48">
        <f>VLOOKUP(D7583,'Slabs and Cost'!$B$9:$E$12,3,0)</f>
        <v>6</v>
      </c>
      <c r="F7583" s="48">
        <f t="shared" si="118"/>
        <v>6</v>
      </c>
    </row>
    <row r="7584" ht="14.25" customHeight="1" spans="1:6">
      <c r="A7584" s="44">
        <v>45679</v>
      </c>
      <c r="B7584" s="4" t="s">
        <v>16</v>
      </c>
      <c r="C7584" s="45">
        <v>1</v>
      </c>
      <c r="D7584" s="4" t="str">
        <f>VLOOKUP(B7584,'P Master'!$A$1:$C$39,3,0)</f>
        <v>0-500</v>
      </c>
      <c r="E7584" s="48">
        <f>VLOOKUP(D7584,'Slabs and Cost'!$B$9:$E$12,3,0)</f>
        <v>6</v>
      </c>
      <c r="F7584" s="48">
        <f t="shared" si="118"/>
        <v>6</v>
      </c>
    </row>
    <row r="7585" ht="14.25" customHeight="1" spans="1:6">
      <c r="A7585" s="44">
        <v>45678</v>
      </c>
      <c r="B7585" s="4" t="s">
        <v>20</v>
      </c>
      <c r="C7585" s="45">
        <v>1</v>
      </c>
      <c r="D7585" s="4" t="str">
        <f>VLOOKUP(B7585,'P Master'!$A$1:$C$39,3,0)</f>
        <v>0-500</v>
      </c>
      <c r="E7585" s="48">
        <f>VLOOKUP(D7585,'Slabs and Cost'!$B$9:$E$12,3,0)</f>
        <v>6</v>
      </c>
      <c r="F7585" s="48">
        <f t="shared" si="118"/>
        <v>6</v>
      </c>
    </row>
    <row r="7586" ht="14.25" customHeight="1" spans="1:6">
      <c r="A7586" s="44">
        <v>45678</v>
      </c>
      <c r="B7586" s="4" t="s">
        <v>25</v>
      </c>
      <c r="C7586" s="45">
        <v>1</v>
      </c>
      <c r="D7586" s="4" t="str">
        <f>VLOOKUP(B7586,'P Master'!$A$1:$C$39,3,0)</f>
        <v>0-500</v>
      </c>
      <c r="E7586" s="48">
        <f>VLOOKUP(D7586,'Slabs and Cost'!$B$9:$E$12,3,0)</f>
        <v>6</v>
      </c>
      <c r="F7586" s="48">
        <f t="shared" si="118"/>
        <v>6</v>
      </c>
    </row>
    <row r="7587" ht="14.25" customHeight="1" spans="1:6">
      <c r="A7587" s="44">
        <v>45678</v>
      </c>
      <c r="B7587" s="4" t="s">
        <v>18</v>
      </c>
      <c r="C7587" s="45">
        <v>1</v>
      </c>
      <c r="D7587" s="4" t="str">
        <f>VLOOKUP(B7587,'P Master'!$A$1:$C$39,3,0)</f>
        <v>0-500</v>
      </c>
      <c r="E7587" s="48">
        <f>VLOOKUP(D7587,'Slabs and Cost'!$B$9:$E$12,3,0)</f>
        <v>6</v>
      </c>
      <c r="F7587" s="48">
        <f t="shared" si="118"/>
        <v>6</v>
      </c>
    </row>
    <row r="7588" ht="14.25" customHeight="1" spans="1:6">
      <c r="A7588" s="44">
        <v>45678</v>
      </c>
      <c r="B7588" s="4" t="s">
        <v>11</v>
      </c>
      <c r="C7588" s="45">
        <v>1</v>
      </c>
      <c r="D7588" s="4" t="str">
        <f>VLOOKUP(B7588,'P Master'!$A$1:$C$39,3,0)</f>
        <v>0-500</v>
      </c>
      <c r="E7588" s="48">
        <f>VLOOKUP(D7588,'Slabs and Cost'!$B$9:$E$12,3,0)</f>
        <v>6</v>
      </c>
      <c r="F7588" s="48">
        <f t="shared" si="118"/>
        <v>6</v>
      </c>
    </row>
    <row r="7589" ht="14.25" customHeight="1" spans="1:6">
      <c r="A7589" s="44">
        <v>45678</v>
      </c>
      <c r="B7589" s="4" t="s">
        <v>37</v>
      </c>
      <c r="C7589" s="45">
        <v>1</v>
      </c>
      <c r="D7589" s="4" t="str">
        <f>VLOOKUP(B7589,'P Master'!$A$1:$C$39,3,0)</f>
        <v>0-500</v>
      </c>
      <c r="E7589" s="48">
        <f>VLOOKUP(D7589,'Slabs and Cost'!$B$9:$E$12,3,0)</f>
        <v>6</v>
      </c>
      <c r="F7589" s="48">
        <f t="shared" si="118"/>
        <v>6</v>
      </c>
    </row>
    <row r="7590" ht="14.25" customHeight="1" spans="1:6">
      <c r="A7590" s="44">
        <v>45679</v>
      </c>
      <c r="B7590" s="4" t="s">
        <v>37</v>
      </c>
      <c r="C7590" s="45">
        <v>1</v>
      </c>
      <c r="D7590" s="4" t="str">
        <f>VLOOKUP(B7590,'P Master'!$A$1:$C$39,3,0)</f>
        <v>0-500</v>
      </c>
      <c r="E7590" s="48">
        <f>VLOOKUP(D7590,'Slabs and Cost'!$B$9:$E$12,3,0)</f>
        <v>6</v>
      </c>
      <c r="F7590" s="48">
        <f t="shared" si="118"/>
        <v>6</v>
      </c>
    </row>
    <row r="7591" ht="14.25" customHeight="1" spans="1:6">
      <c r="A7591" s="44">
        <v>45678</v>
      </c>
      <c r="B7591" s="4" t="s">
        <v>37</v>
      </c>
      <c r="C7591" s="45">
        <v>1</v>
      </c>
      <c r="D7591" s="4" t="str">
        <f>VLOOKUP(B7591,'P Master'!$A$1:$C$39,3,0)</f>
        <v>0-500</v>
      </c>
      <c r="E7591" s="48">
        <f>VLOOKUP(D7591,'Slabs and Cost'!$B$9:$E$12,3,0)</f>
        <v>6</v>
      </c>
      <c r="F7591" s="48">
        <f t="shared" si="118"/>
        <v>6</v>
      </c>
    </row>
    <row r="7592" ht="14.25" customHeight="1" spans="1:6">
      <c r="A7592" s="44">
        <v>45678</v>
      </c>
      <c r="B7592" s="4" t="s">
        <v>9</v>
      </c>
      <c r="C7592" s="45">
        <v>1</v>
      </c>
      <c r="D7592" s="4" t="str">
        <f>VLOOKUP(B7592,'P Master'!$A$1:$C$39,3,0)</f>
        <v>0-500</v>
      </c>
      <c r="E7592" s="48">
        <f>VLOOKUP(D7592,'Slabs and Cost'!$B$9:$E$12,3,0)</f>
        <v>6</v>
      </c>
      <c r="F7592" s="48">
        <f t="shared" si="118"/>
        <v>6</v>
      </c>
    </row>
    <row r="7593" ht="14.25" customHeight="1" spans="1:6">
      <c r="A7593" s="44">
        <v>45679</v>
      </c>
      <c r="B7593" s="4" t="s">
        <v>16</v>
      </c>
      <c r="C7593" s="45">
        <v>1</v>
      </c>
      <c r="D7593" s="4" t="str">
        <f>VLOOKUP(B7593,'P Master'!$A$1:$C$39,3,0)</f>
        <v>0-500</v>
      </c>
      <c r="E7593" s="48">
        <f>VLOOKUP(D7593,'Slabs and Cost'!$B$9:$E$12,3,0)</f>
        <v>6</v>
      </c>
      <c r="F7593" s="48">
        <f t="shared" si="118"/>
        <v>6</v>
      </c>
    </row>
    <row r="7594" ht="14.25" customHeight="1" spans="1:6">
      <c r="A7594" s="44">
        <v>45679</v>
      </c>
      <c r="B7594" s="4" t="s">
        <v>37</v>
      </c>
      <c r="C7594" s="45">
        <v>1</v>
      </c>
      <c r="D7594" s="4" t="str">
        <f>VLOOKUP(B7594,'P Master'!$A$1:$C$39,3,0)</f>
        <v>0-500</v>
      </c>
      <c r="E7594" s="48">
        <f>VLOOKUP(D7594,'Slabs and Cost'!$B$9:$E$12,3,0)</f>
        <v>6</v>
      </c>
      <c r="F7594" s="48">
        <f t="shared" si="118"/>
        <v>6</v>
      </c>
    </row>
    <row r="7595" ht="14.25" customHeight="1" spans="1:6">
      <c r="A7595" s="44">
        <v>45678</v>
      </c>
      <c r="B7595" s="4" t="s">
        <v>16</v>
      </c>
      <c r="C7595" s="45">
        <v>1</v>
      </c>
      <c r="D7595" s="4" t="str">
        <f>VLOOKUP(B7595,'P Master'!$A$1:$C$39,3,0)</f>
        <v>0-500</v>
      </c>
      <c r="E7595" s="48">
        <f>VLOOKUP(D7595,'Slabs and Cost'!$B$9:$E$12,3,0)</f>
        <v>6</v>
      </c>
      <c r="F7595" s="48">
        <f t="shared" si="118"/>
        <v>6</v>
      </c>
    </row>
    <row r="7596" ht="14.25" customHeight="1" spans="1:6">
      <c r="A7596" s="44">
        <v>45678</v>
      </c>
      <c r="B7596" s="4" t="s">
        <v>20</v>
      </c>
      <c r="C7596" s="45">
        <v>1</v>
      </c>
      <c r="D7596" s="4" t="str">
        <f>VLOOKUP(B7596,'P Master'!$A$1:$C$39,3,0)</f>
        <v>0-500</v>
      </c>
      <c r="E7596" s="48">
        <f>VLOOKUP(D7596,'Slabs and Cost'!$B$9:$E$12,3,0)</f>
        <v>6</v>
      </c>
      <c r="F7596" s="48">
        <f t="shared" si="118"/>
        <v>6</v>
      </c>
    </row>
    <row r="7597" ht="14.25" customHeight="1" spans="1:6">
      <c r="A7597" s="44">
        <v>45678</v>
      </c>
      <c r="B7597" s="4" t="s">
        <v>46</v>
      </c>
      <c r="C7597" s="45">
        <v>1</v>
      </c>
      <c r="D7597" s="4" t="str">
        <f>VLOOKUP(B7597,'P Master'!$A$1:$C$39,3,0)</f>
        <v>0-500</v>
      </c>
      <c r="E7597" s="48">
        <f>VLOOKUP(D7597,'Slabs and Cost'!$B$9:$E$12,3,0)</f>
        <v>6</v>
      </c>
      <c r="F7597" s="48">
        <f t="shared" si="118"/>
        <v>6</v>
      </c>
    </row>
    <row r="7598" ht="14.25" customHeight="1" spans="1:6">
      <c r="A7598" s="44">
        <v>45678</v>
      </c>
      <c r="B7598" s="4" t="s">
        <v>37</v>
      </c>
      <c r="C7598" s="45">
        <v>1</v>
      </c>
      <c r="D7598" s="4" t="str">
        <f>VLOOKUP(B7598,'P Master'!$A$1:$C$39,3,0)</f>
        <v>0-500</v>
      </c>
      <c r="E7598" s="48">
        <f>VLOOKUP(D7598,'Slabs and Cost'!$B$9:$E$12,3,0)</f>
        <v>6</v>
      </c>
      <c r="F7598" s="48">
        <f t="shared" si="118"/>
        <v>6</v>
      </c>
    </row>
    <row r="7599" ht="14.25" customHeight="1" spans="1:6">
      <c r="A7599" s="44">
        <v>45678</v>
      </c>
      <c r="B7599" s="4" t="s">
        <v>11</v>
      </c>
      <c r="C7599" s="45">
        <v>1</v>
      </c>
      <c r="D7599" s="4" t="str">
        <f>VLOOKUP(B7599,'P Master'!$A$1:$C$39,3,0)</f>
        <v>0-500</v>
      </c>
      <c r="E7599" s="48">
        <f>VLOOKUP(D7599,'Slabs and Cost'!$B$9:$E$12,3,0)</f>
        <v>6</v>
      </c>
      <c r="F7599" s="48">
        <f t="shared" si="118"/>
        <v>6</v>
      </c>
    </row>
    <row r="7600" ht="14.25" customHeight="1" spans="1:6">
      <c r="A7600" s="44">
        <v>45678</v>
      </c>
      <c r="B7600" s="4" t="s">
        <v>36</v>
      </c>
      <c r="C7600" s="45">
        <v>1</v>
      </c>
      <c r="D7600" s="4" t="str">
        <f>VLOOKUP(B7600,'P Master'!$A$1:$C$39,3,0)</f>
        <v>0-500</v>
      </c>
      <c r="E7600" s="48">
        <f>VLOOKUP(D7600,'Slabs and Cost'!$B$9:$E$12,3,0)</f>
        <v>6</v>
      </c>
      <c r="F7600" s="48">
        <f t="shared" si="118"/>
        <v>6</v>
      </c>
    </row>
    <row r="7601" ht="14.25" customHeight="1" spans="1:6">
      <c r="A7601" s="44">
        <v>45678</v>
      </c>
      <c r="B7601" s="4" t="s">
        <v>37</v>
      </c>
      <c r="C7601" s="45">
        <v>1</v>
      </c>
      <c r="D7601" s="4" t="str">
        <f>VLOOKUP(B7601,'P Master'!$A$1:$C$39,3,0)</f>
        <v>0-500</v>
      </c>
      <c r="E7601" s="48">
        <f>VLOOKUP(D7601,'Slabs and Cost'!$B$9:$E$12,3,0)</f>
        <v>6</v>
      </c>
      <c r="F7601" s="48">
        <f t="shared" si="118"/>
        <v>6</v>
      </c>
    </row>
    <row r="7602" ht="14.25" customHeight="1" spans="1:6">
      <c r="A7602" s="44">
        <v>45678</v>
      </c>
      <c r="B7602" s="4" t="s">
        <v>18</v>
      </c>
      <c r="C7602" s="45">
        <v>1</v>
      </c>
      <c r="D7602" s="4" t="str">
        <f>VLOOKUP(B7602,'P Master'!$A$1:$C$39,3,0)</f>
        <v>0-500</v>
      </c>
      <c r="E7602" s="48">
        <f>VLOOKUP(D7602,'Slabs and Cost'!$B$9:$E$12,3,0)</f>
        <v>6</v>
      </c>
      <c r="F7602" s="48">
        <f t="shared" si="118"/>
        <v>6</v>
      </c>
    </row>
    <row r="7603" ht="14.25" customHeight="1" spans="1:6">
      <c r="A7603" s="44">
        <v>45679</v>
      </c>
      <c r="B7603" s="4" t="s">
        <v>37</v>
      </c>
      <c r="C7603" s="45">
        <v>1</v>
      </c>
      <c r="D7603" s="4" t="str">
        <f>VLOOKUP(B7603,'P Master'!$A$1:$C$39,3,0)</f>
        <v>0-500</v>
      </c>
      <c r="E7603" s="48">
        <f>VLOOKUP(D7603,'Slabs and Cost'!$B$9:$E$12,3,0)</f>
        <v>6</v>
      </c>
      <c r="F7603" s="48">
        <f t="shared" si="118"/>
        <v>6</v>
      </c>
    </row>
    <row r="7604" ht="14.25" customHeight="1" spans="1:6">
      <c r="A7604" s="44">
        <v>45679</v>
      </c>
      <c r="B7604" s="4" t="s">
        <v>20</v>
      </c>
      <c r="C7604" s="45">
        <v>1</v>
      </c>
      <c r="D7604" s="4" t="str">
        <f>VLOOKUP(B7604,'P Master'!$A$1:$C$39,3,0)</f>
        <v>0-500</v>
      </c>
      <c r="E7604" s="48">
        <f>VLOOKUP(D7604,'Slabs and Cost'!$B$9:$E$12,3,0)</f>
        <v>6</v>
      </c>
      <c r="F7604" s="48">
        <f t="shared" si="118"/>
        <v>6</v>
      </c>
    </row>
    <row r="7605" ht="14.25" customHeight="1" spans="1:6">
      <c r="A7605" s="44">
        <v>45678</v>
      </c>
      <c r="B7605" s="4" t="s">
        <v>37</v>
      </c>
      <c r="C7605" s="45">
        <v>1</v>
      </c>
      <c r="D7605" s="4" t="str">
        <f>VLOOKUP(B7605,'P Master'!$A$1:$C$39,3,0)</f>
        <v>0-500</v>
      </c>
      <c r="E7605" s="48">
        <f>VLOOKUP(D7605,'Slabs and Cost'!$B$9:$E$12,3,0)</f>
        <v>6</v>
      </c>
      <c r="F7605" s="48">
        <f t="shared" si="118"/>
        <v>6</v>
      </c>
    </row>
    <row r="7606" ht="14.25" customHeight="1" spans="1:6">
      <c r="A7606" s="44">
        <v>45678</v>
      </c>
      <c r="B7606" s="4" t="s">
        <v>16</v>
      </c>
      <c r="C7606" s="45">
        <v>1</v>
      </c>
      <c r="D7606" s="4" t="str">
        <f>VLOOKUP(B7606,'P Master'!$A$1:$C$39,3,0)</f>
        <v>0-500</v>
      </c>
      <c r="E7606" s="48">
        <f>VLOOKUP(D7606,'Slabs and Cost'!$B$9:$E$12,3,0)</f>
        <v>6</v>
      </c>
      <c r="F7606" s="48">
        <f t="shared" si="118"/>
        <v>6</v>
      </c>
    </row>
    <row r="7607" ht="14.25" customHeight="1" spans="1:6">
      <c r="A7607" s="44">
        <v>45678</v>
      </c>
      <c r="B7607" s="4" t="s">
        <v>38</v>
      </c>
      <c r="C7607" s="45">
        <v>1</v>
      </c>
      <c r="D7607" s="4" t="str">
        <f>VLOOKUP(B7607,'P Master'!$A$1:$C$39,3,0)</f>
        <v>0-500</v>
      </c>
      <c r="E7607" s="48">
        <f>VLOOKUP(D7607,'Slabs and Cost'!$B$9:$E$12,3,0)</f>
        <v>6</v>
      </c>
      <c r="F7607" s="48">
        <f t="shared" si="118"/>
        <v>6</v>
      </c>
    </row>
    <row r="7608" ht="14.25" customHeight="1" spans="1:6">
      <c r="A7608" s="44">
        <v>45678</v>
      </c>
      <c r="B7608" s="4" t="s">
        <v>37</v>
      </c>
      <c r="C7608" s="45">
        <v>1</v>
      </c>
      <c r="D7608" s="4" t="str">
        <f>VLOOKUP(B7608,'P Master'!$A$1:$C$39,3,0)</f>
        <v>0-500</v>
      </c>
      <c r="E7608" s="48">
        <f>VLOOKUP(D7608,'Slabs and Cost'!$B$9:$E$12,3,0)</f>
        <v>6</v>
      </c>
      <c r="F7608" s="48">
        <f t="shared" si="118"/>
        <v>6</v>
      </c>
    </row>
    <row r="7609" ht="14.25" customHeight="1" spans="1:6">
      <c r="A7609" s="44">
        <v>45678</v>
      </c>
      <c r="B7609" s="4" t="s">
        <v>38</v>
      </c>
      <c r="C7609" s="45">
        <v>1</v>
      </c>
      <c r="D7609" s="4" t="str">
        <f>VLOOKUP(B7609,'P Master'!$A$1:$C$39,3,0)</f>
        <v>0-500</v>
      </c>
      <c r="E7609" s="48">
        <f>VLOOKUP(D7609,'Slabs and Cost'!$B$9:$E$12,3,0)</f>
        <v>6</v>
      </c>
      <c r="F7609" s="48">
        <f t="shared" si="118"/>
        <v>6</v>
      </c>
    </row>
    <row r="7610" ht="14.25" customHeight="1" spans="1:6">
      <c r="A7610" s="44">
        <v>45678</v>
      </c>
      <c r="B7610" s="4" t="s">
        <v>37</v>
      </c>
      <c r="C7610" s="45">
        <v>1</v>
      </c>
      <c r="D7610" s="4" t="str">
        <f>VLOOKUP(B7610,'P Master'!$A$1:$C$39,3,0)</f>
        <v>0-500</v>
      </c>
      <c r="E7610" s="48">
        <f>VLOOKUP(D7610,'Slabs and Cost'!$B$9:$E$12,3,0)</f>
        <v>6</v>
      </c>
      <c r="F7610" s="48">
        <f t="shared" si="118"/>
        <v>6</v>
      </c>
    </row>
    <row r="7611" ht="14.25" customHeight="1" spans="1:6">
      <c r="A7611" s="44">
        <v>45678</v>
      </c>
      <c r="B7611" s="46" t="s">
        <v>15</v>
      </c>
      <c r="C7611" s="45">
        <v>1</v>
      </c>
      <c r="D7611" s="4" t="str">
        <f>VLOOKUP(B7611,'P Master'!$A$1:$C$39,3,0)</f>
        <v>500-1</v>
      </c>
      <c r="E7611" s="48">
        <f>VLOOKUP(D7611,'Slabs and Cost'!$B$9:$E$12,3,0)</f>
        <v>6</v>
      </c>
      <c r="F7611" s="48">
        <f t="shared" si="118"/>
        <v>6</v>
      </c>
    </row>
    <row r="7612" ht="14.25" customHeight="1" spans="1:6">
      <c r="A7612" s="44">
        <v>45678</v>
      </c>
      <c r="B7612" s="4" t="s">
        <v>16</v>
      </c>
      <c r="C7612" s="45">
        <v>1</v>
      </c>
      <c r="D7612" s="4" t="str">
        <f>VLOOKUP(B7612,'P Master'!$A$1:$C$39,3,0)</f>
        <v>0-500</v>
      </c>
      <c r="E7612" s="48">
        <f>VLOOKUP(D7612,'Slabs and Cost'!$B$9:$E$12,3,0)</f>
        <v>6</v>
      </c>
      <c r="F7612" s="48">
        <f t="shared" si="118"/>
        <v>6</v>
      </c>
    </row>
    <row r="7613" ht="14.25" customHeight="1" spans="1:6">
      <c r="A7613" s="44">
        <v>45679</v>
      </c>
      <c r="B7613" s="4" t="s">
        <v>46</v>
      </c>
      <c r="C7613" s="45">
        <v>1</v>
      </c>
      <c r="D7613" s="4" t="str">
        <f>VLOOKUP(B7613,'P Master'!$A$1:$C$39,3,0)</f>
        <v>0-500</v>
      </c>
      <c r="E7613" s="48">
        <f>VLOOKUP(D7613,'Slabs and Cost'!$B$9:$E$12,3,0)</f>
        <v>6</v>
      </c>
      <c r="F7613" s="48">
        <f t="shared" si="118"/>
        <v>6</v>
      </c>
    </row>
    <row r="7614" ht="14.25" customHeight="1" spans="1:6">
      <c r="A7614" s="44">
        <v>45678</v>
      </c>
      <c r="B7614" s="4" t="s">
        <v>37</v>
      </c>
      <c r="C7614" s="45">
        <v>1</v>
      </c>
      <c r="D7614" s="4" t="str">
        <f>VLOOKUP(B7614,'P Master'!$A$1:$C$39,3,0)</f>
        <v>0-500</v>
      </c>
      <c r="E7614" s="48">
        <f>VLOOKUP(D7614,'Slabs and Cost'!$B$9:$E$12,3,0)</f>
        <v>6</v>
      </c>
      <c r="F7614" s="48">
        <f t="shared" si="118"/>
        <v>6</v>
      </c>
    </row>
    <row r="7615" ht="14.25" customHeight="1" spans="1:6">
      <c r="A7615" s="44">
        <v>45678</v>
      </c>
      <c r="B7615" s="4" t="s">
        <v>31</v>
      </c>
      <c r="C7615" s="45">
        <v>1</v>
      </c>
      <c r="D7615" s="4" t="str">
        <f>VLOOKUP(B7615,'P Master'!$A$1:$C$39,3,0)</f>
        <v>500-1</v>
      </c>
      <c r="E7615" s="48">
        <f>VLOOKUP(D7615,'Slabs and Cost'!$B$9:$E$12,3,0)</f>
        <v>6</v>
      </c>
      <c r="F7615" s="48">
        <f t="shared" si="118"/>
        <v>6</v>
      </c>
    </row>
    <row r="7616" ht="14.25" customHeight="1" spans="1:6">
      <c r="A7616" s="44">
        <v>45678</v>
      </c>
      <c r="B7616" s="4" t="s">
        <v>37</v>
      </c>
      <c r="C7616" s="45">
        <v>1</v>
      </c>
      <c r="D7616" s="4" t="str">
        <f>VLOOKUP(B7616,'P Master'!$A$1:$C$39,3,0)</f>
        <v>0-500</v>
      </c>
      <c r="E7616" s="48">
        <f>VLOOKUP(D7616,'Slabs and Cost'!$B$9:$E$12,3,0)</f>
        <v>6</v>
      </c>
      <c r="F7616" s="48">
        <f t="shared" si="118"/>
        <v>6</v>
      </c>
    </row>
    <row r="7617" ht="14.25" customHeight="1" spans="1:6">
      <c r="A7617" s="44">
        <v>45678</v>
      </c>
      <c r="B7617" s="4" t="s">
        <v>25</v>
      </c>
      <c r="C7617" s="45">
        <v>1</v>
      </c>
      <c r="D7617" s="4" t="str">
        <f>VLOOKUP(B7617,'P Master'!$A$1:$C$39,3,0)</f>
        <v>0-500</v>
      </c>
      <c r="E7617" s="48">
        <f>VLOOKUP(D7617,'Slabs and Cost'!$B$9:$E$12,3,0)</f>
        <v>6</v>
      </c>
      <c r="F7617" s="48">
        <f t="shared" si="118"/>
        <v>6</v>
      </c>
    </row>
    <row r="7618" ht="14.25" customHeight="1" spans="1:6">
      <c r="A7618" s="44">
        <v>45678</v>
      </c>
      <c r="B7618" s="4" t="s">
        <v>37</v>
      </c>
      <c r="C7618" s="45">
        <v>1</v>
      </c>
      <c r="D7618" s="4" t="str">
        <f>VLOOKUP(B7618,'P Master'!$A$1:$C$39,3,0)</f>
        <v>0-500</v>
      </c>
      <c r="E7618" s="48">
        <f>VLOOKUP(D7618,'Slabs and Cost'!$B$9:$E$12,3,0)</f>
        <v>6</v>
      </c>
      <c r="F7618" s="48">
        <f t="shared" si="118"/>
        <v>6</v>
      </c>
    </row>
    <row r="7619" ht="14.25" customHeight="1" spans="1:6">
      <c r="A7619" s="44">
        <v>45678</v>
      </c>
      <c r="B7619" s="4" t="s">
        <v>37</v>
      </c>
      <c r="C7619" s="45">
        <v>1</v>
      </c>
      <c r="D7619" s="4" t="str">
        <f>VLOOKUP(B7619,'P Master'!$A$1:$C$39,3,0)</f>
        <v>0-500</v>
      </c>
      <c r="E7619" s="48">
        <f>VLOOKUP(D7619,'Slabs and Cost'!$B$9:$E$12,3,0)</f>
        <v>6</v>
      </c>
      <c r="F7619" s="48">
        <f t="shared" si="118"/>
        <v>6</v>
      </c>
    </row>
    <row r="7620" ht="14.25" customHeight="1" spans="1:6">
      <c r="A7620" s="44">
        <v>45678</v>
      </c>
      <c r="B7620" s="4" t="s">
        <v>37</v>
      </c>
      <c r="C7620" s="45">
        <v>1</v>
      </c>
      <c r="D7620" s="4" t="str">
        <f>VLOOKUP(B7620,'P Master'!$A$1:$C$39,3,0)</f>
        <v>0-500</v>
      </c>
      <c r="E7620" s="48">
        <f>VLOOKUP(D7620,'Slabs and Cost'!$B$9:$E$12,3,0)</f>
        <v>6</v>
      </c>
      <c r="F7620" s="48">
        <f t="shared" si="118"/>
        <v>6</v>
      </c>
    </row>
    <row r="7621" ht="14.25" customHeight="1" spans="1:6">
      <c r="A7621" s="44">
        <v>45678</v>
      </c>
      <c r="B7621" s="4" t="s">
        <v>37</v>
      </c>
      <c r="C7621" s="45">
        <v>1</v>
      </c>
      <c r="D7621" s="4" t="str">
        <f>VLOOKUP(B7621,'P Master'!$A$1:$C$39,3,0)</f>
        <v>0-500</v>
      </c>
      <c r="E7621" s="48">
        <f>VLOOKUP(D7621,'Slabs and Cost'!$B$9:$E$12,3,0)</f>
        <v>6</v>
      </c>
      <c r="F7621" s="48">
        <f t="shared" ref="F7621:F7684" si="119">C7621*E7621</f>
        <v>6</v>
      </c>
    </row>
    <row r="7622" ht="14.25" customHeight="1" spans="1:6">
      <c r="A7622" s="44">
        <v>45678</v>
      </c>
      <c r="B7622" s="4" t="s">
        <v>46</v>
      </c>
      <c r="C7622" s="45">
        <v>1</v>
      </c>
      <c r="D7622" s="4" t="str">
        <f>VLOOKUP(B7622,'P Master'!$A$1:$C$39,3,0)</f>
        <v>0-500</v>
      </c>
      <c r="E7622" s="48">
        <f>VLOOKUP(D7622,'Slabs and Cost'!$B$9:$E$12,3,0)</f>
        <v>6</v>
      </c>
      <c r="F7622" s="48">
        <f t="shared" si="119"/>
        <v>6</v>
      </c>
    </row>
    <row r="7623" ht="14.25" customHeight="1" spans="1:6">
      <c r="A7623" s="44">
        <v>45678</v>
      </c>
      <c r="B7623" s="4" t="s">
        <v>46</v>
      </c>
      <c r="C7623" s="45">
        <v>1</v>
      </c>
      <c r="D7623" s="4" t="str">
        <f>VLOOKUP(B7623,'P Master'!$A$1:$C$39,3,0)</f>
        <v>0-500</v>
      </c>
      <c r="E7623" s="48">
        <f>VLOOKUP(D7623,'Slabs and Cost'!$B$9:$E$12,3,0)</f>
        <v>6</v>
      </c>
      <c r="F7623" s="48">
        <f t="shared" si="119"/>
        <v>6</v>
      </c>
    </row>
    <row r="7624" ht="14.25" customHeight="1" spans="1:6">
      <c r="A7624" s="44">
        <v>45679</v>
      </c>
      <c r="B7624" s="46" t="s">
        <v>15</v>
      </c>
      <c r="C7624" s="45">
        <v>1</v>
      </c>
      <c r="D7624" s="4" t="str">
        <f>VLOOKUP(B7624,'P Master'!$A$1:$C$39,3,0)</f>
        <v>500-1</v>
      </c>
      <c r="E7624" s="48">
        <f>VLOOKUP(D7624,'Slabs and Cost'!$B$9:$E$12,3,0)</f>
        <v>6</v>
      </c>
      <c r="F7624" s="48">
        <f t="shared" si="119"/>
        <v>6</v>
      </c>
    </row>
    <row r="7625" ht="14.25" customHeight="1" spans="1:6">
      <c r="A7625" s="44">
        <v>45678</v>
      </c>
      <c r="B7625" s="4" t="s">
        <v>37</v>
      </c>
      <c r="C7625" s="45">
        <v>1</v>
      </c>
      <c r="D7625" s="4" t="str">
        <f>VLOOKUP(B7625,'P Master'!$A$1:$C$39,3,0)</f>
        <v>0-500</v>
      </c>
      <c r="E7625" s="48">
        <f>VLOOKUP(D7625,'Slabs and Cost'!$B$9:$E$12,3,0)</f>
        <v>6</v>
      </c>
      <c r="F7625" s="48">
        <f t="shared" si="119"/>
        <v>6</v>
      </c>
    </row>
    <row r="7626" ht="14.25" customHeight="1" spans="1:6">
      <c r="A7626" s="44">
        <v>45678</v>
      </c>
      <c r="B7626" s="4" t="s">
        <v>37</v>
      </c>
      <c r="C7626" s="45">
        <v>1</v>
      </c>
      <c r="D7626" s="4" t="str">
        <f>VLOOKUP(B7626,'P Master'!$A$1:$C$39,3,0)</f>
        <v>0-500</v>
      </c>
      <c r="E7626" s="48">
        <f>VLOOKUP(D7626,'Slabs and Cost'!$B$9:$E$12,3,0)</f>
        <v>6</v>
      </c>
      <c r="F7626" s="48">
        <f t="shared" si="119"/>
        <v>6</v>
      </c>
    </row>
    <row r="7627" ht="14.25" customHeight="1" spans="1:6">
      <c r="A7627" s="44">
        <v>45679</v>
      </c>
      <c r="B7627" s="4" t="s">
        <v>37</v>
      </c>
      <c r="C7627" s="45">
        <v>1</v>
      </c>
      <c r="D7627" s="4" t="str">
        <f>VLOOKUP(B7627,'P Master'!$A$1:$C$39,3,0)</f>
        <v>0-500</v>
      </c>
      <c r="E7627" s="48">
        <f>VLOOKUP(D7627,'Slabs and Cost'!$B$9:$E$12,3,0)</f>
        <v>6</v>
      </c>
      <c r="F7627" s="48">
        <f t="shared" si="119"/>
        <v>6</v>
      </c>
    </row>
    <row r="7628" ht="14.25" customHeight="1" spans="1:6">
      <c r="A7628" s="44">
        <v>45678</v>
      </c>
      <c r="B7628" s="4" t="s">
        <v>37</v>
      </c>
      <c r="C7628" s="45">
        <v>1</v>
      </c>
      <c r="D7628" s="4" t="str">
        <f>VLOOKUP(B7628,'P Master'!$A$1:$C$39,3,0)</f>
        <v>0-500</v>
      </c>
      <c r="E7628" s="48">
        <f>VLOOKUP(D7628,'Slabs and Cost'!$B$9:$E$12,3,0)</f>
        <v>6</v>
      </c>
      <c r="F7628" s="48">
        <f t="shared" si="119"/>
        <v>6</v>
      </c>
    </row>
    <row r="7629" ht="14.25" customHeight="1" spans="1:6">
      <c r="A7629" s="44">
        <v>45679</v>
      </c>
      <c r="B7629" s="4" t="s">
        <v>37</v>
      </c>
      <c r="C7629" s="45">
        <v>1</v>
      </c>
      <c r="D7629" s="4" t="str">
        <f>VLOOKUP(B7629,'P Master'!$A$1:$C$39,3,0)</f>
        <v>0-500</v>
      </c>
      <c r="E7629" s="48">
        <f>VLOOKUP(D7629,'Slabs and Cost'!$B$9:$E$12,3,0)</f>
        <v>6</v>
      </c>
      <c r="F7629" s="48">
        <f t="shared" si="119"/>
        <v>6</v>
      </c>
    </row>
    <row r="7630" ht="14.25" customHeight="1" spans="1:6">
      <c r="A7630" s="44">
        <v>45678</v>
      </c>
      <c r="B7630" s="4" t="s">
        <v>37</v>
      </c>
      <c r="C7630" s="45">
        <v>1</v>
      </c>
      <c r="D7630" s="4" t="str">
        <f>VLOOKUP(B7630,'P Master'!$A$1:$C$39,3,0)</f>
        <v>0-500</v>
      </c>
      <c r="E7630" s="48">
        <f>VLOOKUP(D7630,'Slabs and Cost'!$B$9:$E$12,3,0)</f>
        <v>6</v>
      </c>
      <c r="F7630" s="48">
        <f t="shared" si="119"/>
        <v>6</v>
      </c>
    </row>
    <row r="7631" ht="14.25" customHeight="1" spans="1:6">
      <c r="A7631" s="44">
        <v>45678</v>
      </c>
      <c r="B7631" s="4" t="s">
        <v>37</v>
      </c>
      <c r="C7631" s="45">
        <v>1</v>
      </c>
      <c r="D7631" s="4" t="str">
        <f>VLOOKUP(B7631,'P Master'!$A$1:$C$39,3,0)</f>
        <v>0-500</v>
      </c>
      <c r="E7631" s="48">
        <f>VLOOKUP(D7631,'Slabs and Cost'!$B$9:$E$12,3,0)</f>
        <v>6</v>
      </c>
      <c r="F7631" s="48">
        <f t="shared" si="119"/>
        <v>6</v>
      </c>
    </row>
    <row r="7632" ht="14.25" customHeight="1" spans="1:6">
      <c r="A7632" s="44">
        <v>45678</v>
      </c>
      <c r="B7632" s="4" t="s">
        <v>37</v>
      </c>
      <c r="C7632" s="45">
        <v>1</v>
      </c>
      <c r="D7632" s="4" t="str">
        <f>VLOOKUP(B7632,'P Master'!$A$1:$C$39,3,0)</f>
        <v>0-500</v>
      </c>
      <c r="E7632" s="48">
        <f>VLOOKUP(D7632,'Slabs and Cost'!$B$9:$E$12,3,0)</f>
        <v>6</v>
      </c>
      <c r="F7632" s="48">
        <f t="shared" si="119"/>
        <v>6</v>
      </c>
    </row>
    <row r="7633" ht="14.25" customHeight="1" spans="1:6">
      <c r="A7633" s="44">
        <v>45678</v>
      </c>
      <c r="B7633" s="4" t="s">
        <v>20</v>
      </c>
      <c r="C7633" s="45">
        <v>1</v>
      </c>
      <c r="D7633" s="4" t="str">
        <f>VLOOKUP(B7633,'P Master'!$A$1:$C$39,3,0)</f>
        <v>0-500</v>
      </c>
      <c r="E7633" s="48">
        <f>VLOOKUP(D7633,'Slabs and Cost'!$B$9:$E$12,3,0)</f>
        <v>6</v>
      </c>
      <c r="F7633" s="48">
        <f t="shared" si="119"/>
        <v>6</v>
      </c>
    </row>
    <row r="7634" ht="14.25" customHeight="1" spans="1:6">
      <c r="A7634" s="44">
        <v>45678</v>
      </c>
      <c r="B7634" s="4" t="s">
        <v>37</v>
      </c>
      <c r="C7634" s="45">
        <v>1</v>
      </c>
      <c r="D7634" s="4" t="str">
        <f>VLOOKUP(B7634,'P Master'!$A$1:$C$39,3,0)</f>
        <v>0-500</v>
      </c>
      <c r="E7634" s="48">
        <f>VLOOKUP(D7634,'Slabs and Cost'!$B$9:$E$12,3,0)</f>
        <v>6</v>
      </c>
      <c r="F7634" s="48">
        <f t="shared" si="119"/>
        <v>6</v>
      </c>
    </row>
    <row r="7635" ht="14.25" customHeight="1" spans="1:6">
      <c r="A7635" s="44">
        <v>45678</v>
      </c>
      <c r="B7635" s="4" t="s">
        <v>12</v>
      </c>
      <c r="C7635" s="45">
        <v>1</v>
      </c>
      <c r="D7635" s="4" t="str">
        <f>VLOOKUP(B7635,'P Master'!$A$1:$C$39,3,0)</f>
        <v>0-500</v>
      </c>
      <c r="E7635" s="48">
        <f>VLOOKUP(D7635,'Slabs and Cost'!$B$9:$E$12,3,0)</f>
        <v>6</v>
      </c>
      <c r="F7635" s="48">
        <f t="shared" si="119"/>
        <v>6</v>
      </c>
    </row>
    <row r="7636" ht="14.25" customHeight="1" spans="1:6">
      <c r="A7636" s="44">
        <v>45678</v>
      </c>
      <c r="B7636" s="4" t="s">
        <v>25</v>
      </c>
      <c r="C7636" s="45">
        <v>1</v>
      </c>
      <c r="D7636" s="4" t="str">
        <f>VLOOKUP(B7636,'P Master'!$A$1:$C$39,3,0)</f>
        <v>0-500</v>
      </c>
      <c r="E7636" s="48">
        <f>VLOOKUP(D7636,'Slabs and Cost'!$B$9:$E$12,3,0)</f>
        <v>6</v>
      </c>
      <c r="F7636" s="48">
        <f t="shared" si="119"/>
        <v>6</v>
      </c>
    </row>
    <row r="7637" ht="14.25" customHeight="1" spans="1:6">
      <c r="A7637" s="44">
        <v>45678</v>
      </c>
      <c r="B7637" s="4" t="s">
        <v>37</v>
      </c>
      <c r="C7637" s="45">
        <v>1</v>
      </c>
      <c r="D7637" s="4" t="str">
        <f>VLOOKUP(B7637,'P Master'!$A$1:$C$39,3,0)</f>
        <v>0-500</v>
      </c>
      <c r="E7637" s="48">
        <f>VLOOKUP(D7637,'Slabs and Cost'!$B$9:$E$12,3,0)</f>
        <v>6</v>
      </c>
      <c r="F7637" s="48">
        <f t="shared" si="119"/>
        <v>6</v>
      </c>
    </row>
    <row r="7638" ht="14.25" customHeight="1" spans="1:6">
      <c r="A7638" s="44">
        <v>45678</v>
      </c>
      <c r="B7638" s="4" t="s">
        <v>37</v>
      </c>
      <c r="C7638" s="45">
        <v>1</v>
      </c>
      <c r="D7638" s="4" t="str">
        <f>VLOOKUP(B7638,'P Master'!$A$1:$C$39,3,0)</f>
        <v>0-500</v>
      </c>
      <c r="E7638" s="48">
        <f>VLOOKUP(D7638,'Slabs and Cost'!$B$9:$E$12,3,0)</f>
        <v>6</v>
      </c>
      <c r="F7638" s="48">
        <f t="shared" si="119"/>
        <v>6</v>
      </c>
    </row>
    <row r="7639" ht="14.25" customHeight="1" spans="1:6">
      <c r="A7639" s="44">
        <v>45678</v>
      </c>
      <c r="B7639" s="4" t="s">
        <v>16</v>
      </c>
      <c r="C7639" s="45">
        <v>1</v>
      </c>
      <c r="D7639" s="4" t="str">
        <f>VLOOKUP(B7639,'P Master'!$A$1:$C$39,3,0)</f>
        <v>0-500</v>
      </c>
      <c r="E7639" s="48">
        <f>VLOOKUP(D7639,'Slabs and Cost'!$B$9:$E$12,3,0)</f>
        <v>6</v>
      </c>
      <c r="F7639" s="48">
        <f t="shared" si="119"/>
        <v>6</v>
      </c>
    </row>
    <row r="7640" ht="14.25" customHeight="1" spans="1:6">
      <c r="A7640" s="44">
        <v>45678</v>
      </c>
      <c r="B7640" s="4" t="s">
        <v>37</v>
      </c>
      <c r="C7640" s="45">
        <v>1</v>
      </c>
      <c r="D7640" s="4" t="str">
        <f>VLOOKUP(B7640,'P Master'!$A$1:$C$39,3,0)</f>
        <v>0-500</v>
      </c>
      <c r="E7640" s="48">
        <f>VLOOKUP(D7640,'Slabs and Cost'!$B$9:$E$12,3,0)</f>
        <v>6</v>
      </c>
      <c r="F7640" s="48">
        <f t="shared" si="119"/>
        <v>6</v>
      </c>
    </row>
    <row r="7641" ht="14.25" customHeight="1" spans="1:6">
      <c r="A7641" s="44">
        <v>45678</v>
      </c>
      <c r="B7641" s="46" t="s">
        <v>15</v>
      </c>
      <c r="C7641" s="45">
        <v>1</v>
      </c>
      <c r="D7641" s="4" t="str">
        <f>VLOOKUP(B7641,'P Master'!$A$1:$C$39,3,0)</f>
        <v>500-1</v>
      </c>
      <c r="E7641" s="48">
        <f>VLOOKUP(D7641,'Slabs and Cost'!$B$9:$E$12,3,0)</f>
        <v>6</v>
      </c>
      <c r="F7641" s="48">
        <f t="shared" si="119"/>
        <v>6</v>
      </c>
    </row>
    <row r="7642" ht="14.25" customHeight="1" spans="1:6">
      <c r="A7642" s="44">
        <v>45678</v>
      </c>
      <c r="B7642" s="4" t="s">
        <v>46</v>
      </c>
      <c r="C7642" s="45">
        <v>1</v>
      </c>
      <c r="D7642" s="4" t="str">
        <f>VLOOKUP(B7642,'P Master'!$A$1:$C$39,3,0)</f>
        <v>0-500</v>
      </c>
      <c r="E7642" s="48">
        <f>VLOOKUP(D7642,'Slabs and Cost'!$B$9:$E$12,3,0)</f>
        <v>6</v>
      </c>
      <c r="F7642" s="48">
        <f t="shared" si="119"/>
        <v>6</v>
      </c>
    </row>
    <row r="7643" ht="14.25" customHeight="1" spans="1:6">
      <c r="A7643" s="44">
        <v>45679</v>
      </c>
      <c r="B7643" s="4" t="s">
        <v>37</v>
      </c>
      <c r="C7643" s="45">
        <v>1</v>
      </c>
      <c r="D7643" s="4" t="str">
        <f>VLOOKUP(B7643,'P Master'!$A$1:$C$39,3,0)</f>
        <v>0-500</v>
      </c>
      <c r="E7643" s="48">
        <f>VLOOKUP(D7643,'Slabs and Cost'!$B$9:$E$12,3,0)</f>
        <v>6</v>
      </c>
      <c r="F7643" s="48">
        <f t="shared" si="119"/>
        <v>6</v>
      </c>
    </row>
    <row r="7644" ht="14.25" customHeight="1" spans="1:6">
      <c r="A7644" s="44">
        <v>45678</v>
      </c>
      <c r="B7644" s="4" t="s">
        <v>37</v>
      </c>
      <c r="C7644" s="45">
        <v>1</v>
      </c>
      <c r="D7644" s="4" t="str">
        <f>VLOOKUP(B7644,'P Master'!$A$1:$C$39,3,0)</f>
        <v>0-500</v>
      </c>
      <c r="E7644" s="48">
        <f>VLOOKUP(D7644,'Slabs and Cost'!$B$9:$E$12,3,0)</f>
        <v>6</v>
      </c>
      <c r="F7644" s="48">
        <f t="shared" si="119"/>
        <v>6</v>
      </c>
    </row>
    <row r="7645" ht="14.25" customHeight="1" spans="1:6">
      <c r="A7645" s="44">
        <v>45678</v>
      </c>
      <c r="B7645" s="4" t="s">
        <v>11</v>
      </c>
      <c r="C7645" s="45">
        <v>1</v>
      </c>
      <c r="D7645" s="4" t="str">
        <f>VLOOKUP(B7645,'P Master'!$A$1:$C$39,3,0)</f>
        <v>0-500</v>
      </c>
      <c r="E7645" s="48">
        <f>VLOOKUP(D7645,'Slabs and Cost'!$B$9:$E$12,3,0)</f>
        <v>6</v>
      </c>
      <c r="F7645" s="48">
        <f t="shared" si="119"/>
        <v>6</v>
      </c>
    </row>
    <row r="7646" ht="14.25" customHeight="1" spans="1:6">
      <c r="A7646" s="44">
        <v>45678</v>
      </c>
      <c r="B7646" s="4" t="s">
        <v>31</v>
      </c>
      <c r="C7646" s="45">
        <v>1</v>
      </c>
      <c r="D7646" s="4" t="str">
        <f>VLOOKUP(B7646,'P Master'!$A$1:$C$39,3,0)</f>
        <v>500-1</v>
      </c>
      <c r="E7646" s="48">
        <f>VLOOKUP(D7646,'Slabs and Cost'!$B$9:$E$12,3,0)</f>
        <v>6</v>
      </c>
      <c r="F7646" s="48">
        <f t="shared" si="119"/>
        <v>6</v>
      </c>
    </row>
    <row r="7647" ht="14.25" customHeight="1" spans="1:6">
      <c r="A7647" s="44">
        <v>45678</v>
      </c>
      <c r="B7647" s="4" t="s">
        <v>20</v>
      </c>
      <c r="C7647" s="45">
        <v>1</v>
      </c>
      <c r="D7647" s="4" t="str">
        <f>VLOOKUP(B7647,'P Master'!$A$1:$C$39,3,0)</f>
        <v>0-500</v>
      </c>
      <c r="E7647" s="48">
        <f>VLOOKUP(D7647,'Slabs and Cost'!$B$9:$E$12,3,0)</f>
        <v>6</v>
      </c>
      <c r="F7647" s="48">
        <f t="shared" si="119"/>
        <v>6</v>
      </c>
    </row>
    <row r="7648" ht="14.25" customHeight="1" spans="1:6">
      <c r="A7648" s="44">
        <v>45678</v>
      </c>
      <c r="B7648" s="4" t="s">
        <v>22</v>
      </c>
      <c r="C7648" s="45">
        <v>1</v>
      </c>
      <c r="D7648" s="4" t="str">
        <f>VLOOKUP(B7648,'P Master'!$A$1:$C$39,3,0)</f>
        <v>0-500</v>
      </c>
      <c r="E7648" s="48">
        <f>VLOOKUP(D7648,'Slabs and Cost'!$B$9:$E$12,3,0)</f>
        <v>6</v>
      </c>
      <c r="F7648" s="48">
        <f t="shared" si="119"/>
        <v>6</v>
      </c>
    </row>
    <row r="7649" ht="14.25" customHeight="1" spans="1:6">
      <c r="A7649" s="44">
        <v>45678</v>
      </c>
      <c r="B7649" s="4" t="s">
        <v>37</v>
      </c>
      <c r="C7649" s="45">
        <v>1</v>
      </c>
      <c r="D7649" s="4" t="str">
        <f>VLOOKUP(B7649,'P Master'!$A$1:$C$39,3,0)</f>
        <v>0-500</v>
      </c>
      <c r="E7649" s="48">
        <f>VLOOKUP(D7649,'Slabs and Cost'!$B$9:$E$12,3,0)</f>
        <v>6</v>
      </c>
      <c r="F7649" s="48">
        <f t="shared" si="119"/>
        <v>6</v>
      </c>
    </row>
    <row r="7650" ht="14.25" customHeight="1" spans="1:6">
      <c r="A7650" s="44">
        <v>45679</v>
      </c>
      <c r="B7650" s="4" t="s">
        <v>16</v>
      </c>
      <c r="C7650" s="45">
        <v>1</v>
      </c>
      <c r="D7650" s="4" t="str">
        <f>VLOOKUP(B7650,'P Master'!$A$1:$C$39,3,0)</f>
        <v>0-500</v>
      </c>
      <c r="E7650" s="48">
        <f>VLOOKUP(D7650,'Slabs and Cost'!$B$9:$E$12,3,0)</f>
        <v>6</v>
      </c>
      <c r="F7650" s="48">
        <f t="shared" si="119"/>
        <v>6</v>
      </c>
    </row>
    <row r="7651" ht="14.25" customHeight="1" spans="1:6">
      <c r="A7651" s="44">
        <v>45678</v>
      </c>
      <c r="B7651" s="4" t="s">
        <v>37</v>
      </c>
      <c r="C7651" s="45">
        <v>1</v>
      </c>
      <c r="D7651" s="4" t="str">
        <f>VLOOKUP(B7651,'P Master'!$A$1:$C$39,3,0)</f>
        <v>0-500</v>
      </c>
      <c r="E7651" s="48">
        <f>VLOOKUP(D7651,'Slabs and Cost'!$B$9:$E$12,3,0)</f>
        <v>6</v>
      </c>
      <c r="F7651" s="48">
        <f t="shared" si="119"/>
        <v>6</v>
      </c>
    </row>
    <row r="7652" ht="14.25" customHeight="1" spans="1:6">
      <c r="A7652" s="44">
        <v>45678</v>
      </c>
      <c r="B7652" s="4" t="s">
        <v>17</v>
      </c>
      <c r="C7652" s="45">
        <v>1</v>
      </c>
      <c r="D7652" s="4" t="str">
        <f>VLOOKUP(B7652,'P Master'!$A$1:$C$39,3,0)</f>
        <v>0-500</v>
      </c>
      <c r="E7652" s="48">
        <f>VLOOKUP(D7652,'Slabs and Cost'!$B$9:$E$12,3,0)</f>
        <v>6</v>
      </c>
      <c r="F7652" s="48">
        <f t="shared" si="119"/>
        <v>6</v>
      </c>
    </row>
    <row r="7653" ht="14.25" customHeight="1" spans="1:6">
      <c r="A7653" s="44">
        <v>45678</v>
      </c>
      <c r="B7653" s="4" t="s">
        <v>37</v>
      </c>
      <c r="C7653" s="45">
        <v>1</v>
      </c>
      <c r="D7653" s="4" t="str">
        <f>VLOOKUP(B7653,'P Master'!$A$1:$C$39,3,0)</f>
        <v>0-500</v>
      </c>
      <c r="E7653" s="48">
        <f>VLOOKUP(D7653,'Slabs and Cost'!$B$9:$E$12,3,0)</f>
        <v>6</v>
      </c>
      <c r="F7653" s="48">
        <f t="shared" si="119"/>
        <v>6</v>
      </c>
    </row>
    <row r="7654" ht="14.25" customHeight="1" spans="1:6">
      <c r="A7654" s="44">
        <v>45678</v>
      </c>
      <c r="B7654" s="4" t="s">
        <v>20</v>
      </c>
      <c r="C7654" s="45">
        <v>1</v>
      </c>
      <c r="D7654" s="4" t="str">
        <f>VLOOKUP(B7654,'P Master'!$A$1:$C$39,3,0)</f>
        <v>0-500</v>
      </c>
      <c r="E7654" s="48">
        <f>VLOOKUP(D7654,'Slabs and Cost'!$B$9:$E$12,3,0)</f>
        <v>6</v>
      </c>
      <c r="F7654" s="48">
        <f t="shared" si="119"/>
        <v>6</v>
      </c>
    </row>
    <row r="7655" ht="14.25" customHeight="1" spans="1:6">
      <c r="A7655" s="44">
        <v>45678</v>
      </c>
      <c r="B7655" s="4" t="s">
        <v>20</v>
      </c>
      <c r="C7655" s="45">
        <v>1</v>
      </c>
      <c r="D7655" s="4" t="str">
        <f>VLOOKUP(B7655,'P Master'!$A$1:$C$39,3,0)</f>
        <v>0-500</v>
      </c>
      <c r="E7655" s="48">
        <f>VLOOKUP(D7655,'Slabs and Cost'!$B$9:$E$12,3,0)</f>
        <v>6</v>
      </c>
      <c r="F7655" s="48">
        <f t="shared" si="119"/>
        <v>6</v>
      </c>
    </row>
    <row r="7656" ht="14.25" customHeight="1" spans="1:6">
      <c r="A7656" s="44">
        <v>45678</v>
      </c>
      <c r="B7656" s="4" t="s">
        <v>20</v>
      </c>
      <c r="C7656" s="45">
        <v>1</v>
      </c>
      <c r="D7656" s="4" t="str">
        <f>VLOOKUP(B7656,'P Master'!$A$1:$C$39,3,0)</f>
        <v>0-500</v>
      </c>
      <c r="E7656" s="48">
        <f>VLOOKUP(D7656,'Slabs and Cost'!$B$9:$E$12,3,0)</f>
        <v>6</v>
      </c>
      <c r="F7656" s="48">
        <f t="shared" si="119"/>
        <v>6</v>
      </c>
    </row>
    <row r="7657" ht="14.25" customHeight="1" spans="1:6">
      <c r="A7657" s="44">
        <v>45678</v>
      </c>
      <c r="B7657" s="4" t="s">
        <v>37</v>
      </c>
      <c r="C7657" s="45">
        <v>1</v>
      </c>
      <c r="D7657" s="4" t="str">
        <f>VLOOKUP(B7657,'P Master'!$A$1:$C$39,3,0)</f>
        <v>0-500</v>
      </c>
      <c r="E7657" s="48">
        <f>VLOOKUP(D7657,'Slabs and Cost'!$B$9:$E$12,3,0)</f>
        <v>6</v>
      </c>
      <c r="F7657" s="48">
        <f t="shared" si="119"/>
        <v>6</v>
      </c>
    </row>
    <row r="7658" ht="14.25" customHeight="1" spans="1:6">
      <c r="A7658" s="44">
        <v>45678</v>
      </c>
      <c r="B7658" s="4" t="s">
        <v>20</v>
      </c>
      <c r="C7658" s="45">
        <v>1</v>
      </c>
      <c r="D7658" s="4" t="str">
        <f>VLOOKUP(B7658,'P Master'!$A$1:$C$39,3,0)</f>
        <v>0-500</v>
      </c>
      <c r="E7658" s="48">
        <f>VLOOKUP(D7658,'Slabs and Cost'!$B$9:$E$12,3,0)</f>
        <v>6</v>
      </c>
      <c r="F7658" s="48">
        <f t="shared" si="119"/>
        <v>6</v>
      </c>
    </row>
    <row r="7659" ht="14.25" customHeight="1" spans="1:6">
      <c r="A7659" s="44">
        <v>45678</v>
      </c>
      <c r="B7659" s="4" t="s">
        <v>16</v>
      </c>
      <c r="C7659" s="45">
        <v>1</v>
      </c>
      <c r="D7659" s="4" t="str">
        <f>VLOOKUP(B7659,'P Master'!$A$1:$C$39,3,0)</f>
        <v>0-500</v>
      </c>
      <c r="E7659" s="48">
        <f>VLOOKUP(D7659,'Slabs and Cost'!$B$9:$E$12,3,0)</f>
        <v>6</v>
      </c>
      <c r="F7659" s="48">
        <f t="shared" si="119"/>
        <v>6</v>
      </c>
    </row>
    <row r="7660" ht="14.25" customHeight="1" spans="1:6">
      <c r="A7660" s="44">
        <v>45678</v>
      </c>
      <c r="B7660" s="4" t="s">
        <v>9</v>
      </c>
      <c r="C7660" s="45">
        <v>1</v>
      </c>
      <c r="D7660" s="4" t="str">
        <f>VLOOKUP(B7660,'P Master'!$A$1:$C$39,3,0)</f>
        <v>0-500</v>
      </c>
      <c r="E7660" s="48">
        <f>VLOOKUP(D7660,'Slabs and Cost'!$B$9:$E$12,3,0)</f>
        <v>6</v>
      </c>
      <c r="F7660" s="48">
        <f t="shared" si="119"/>
        <v>6</v>
      </c>
    </row>
    <row r="7661" ht="14.25" customHeight="1" spans="1:6">
      <c r="A7661" s="44">
        <v>45678</v>
      </c>
      <c r="B7661" s="4" t="s">
        <v>37</v>
      </c>
      <c r="C7661" s="45">
        <v>1</v>
      </c>
      <c r="D7661" s="4" t="str">
        <f>VLOOKUP(B7661,'P Master'!$A$1:$C$39,3,0)</f>
        <v>0-500</v>
      </c>
      <c r="E7661" s="48">
        <f>VLOOKUP(D7661,'Slabs and Cost'!$B$9:$E$12,3,0)</f>
        <v>6</v>
      </c>
      <c r="F7661" s="48">
        <f t="shared" si="119"/>
        <v>6</v>
      </c>
    </row>
    <row r="7662" ht="14.25" customHeight="1" spans="1:6">
      <c r="A7662" s="44">
        <v>45678</v>
      </c>
      <c r="B7662" s="4" t="s">
        <v>16</v>
      </c>
      <c r="C7662" s="45">
        <v>1</v>
      </c>
      <c r="D7662" s="4" t="str">
        <f>VLOOKUP(B7662,'P Master'!$A$1:$C$39,3,0)</f>
        <v>0-500</v>
      </c>
      <c r="E7662" s="48">
        <f>VLOOKUP(D7662,'Slabs and Cost'!$B$9:$E$12,3,0)</f>
        <v>6</v>
      </c>
      <c r="F7662" s="48">
        <f t="shared" si="119"/>
        <v>6</v>
      </c>
    </row>
    <row r="7663" ht="14.25" customHeight="1" spans="1:6">
      <c r="A7663" s="44">
        <v>45678</v>
      </c>
      <c r="B7663" s="4" t="s">
        <v>37</v>
      </c>
      <c r="C7663" s="45">
        <v>1</v>
      </c>
      <c r="D7663" s="4" t="str">
        <f>VLOOKUP(B7663,'P Master'!$A$1:$C$39,3,0)</f>
        <v>0-500</v>
      </c>
      <c r="E7663" s="48">
        <f>VLOOKUP(D7663,'Slabs and Cost'!$B$9:$E$12,3,0)</f>
        <v>6</v>
      </c>
      <c r="F7663" s="48">
        <f t="shared" si="119"/>
        <v>6</v>
      </c>
    </row>
    <row r="7664" ht="14.25" customHeight="1" spans="1:6">
      <c r="A7664" s="44">
        <v>45678</v>
      </c>
      <c r="B7664" s="4" t="s">
        <v>37</v>
      </c>
      <c r="C7664" s="45">
        <v>1</v>
      </c>
      <c r="D7664" s="4" t="str">
        <f>VLOOKUP(B7664,'P Master'!$A$1:$C$39,3,0)</f>
        <v>0-500</v>
      </c>
      <c r="E7664" s="48">
        <f>VLOOKUP(D7664,'Slabs and Cost'!$B$9:$E$12,3,0)</f>
        <v>6</v>
      </c>
      <c r="F7664" s="48">
        <f t="shared" si="119"/>
        <v>6</v>
      </c>
    </row>
    <row r="7665" ht="14.25" customHeight="1" spans="1:6">
      <c r="A7665" s="44">
        <v>45678</v>
      </c>
      <c r="B7665" s="4" t="s">
        <v>16</v>
      </c>
      <c r="C7665" s="45">
        <v>1</v>
      </c>
      <c r="D7665" s="4" t="str">
        <f>VLOOKUP(B7665,'P Master'!$A$1:$C$39,3,0)</f>
        <v>0-500</v>
      </c>
      <c r="E7665" s="48">
        <f>VLOOKUP(D7665,'Slabs and Cost'!$B$9:$E$12,3,0)</f>
        <v>6</v>
      </c>
      <c r="F7665" s="48">
        <f t="shared" si="119"/>
        <v>6</v>
      </c>
    </row>
    <row r="7666" ht="14.25" customHeight="1" spans="1:6">
      <c r="A7666" s="44">
        <v>45678</v>
      </c>
      <c r="B7666" s="4" t="s">
        <v>37</v>
      </c>
      <c r="C7666" s="45">
        <v>1</v>
      </c>
      <c r="D7666" s="4" t="str">
        <f>VLOOKUP(B7666,'P Master'!$A$1:$C$39,3,0)</f>
        <v>0-500</v>
      </c>
      <c r="E7666" s="48">
        <f>VLOOKUP(D7666,'Slabs and Cost'!$B$9:$E$12,3,0)</f>
        <v>6</v>
      </c>
      <c r="F7666" s="48">
        <f t="shared" si="119"/>
        <v>6</v>
      </c>
    </row>
    <row r="7667" ht="14.25" customHeight="1" spans="1:6">
      <c r="A7667" s="44">
        <v>45678</v>
      </c>
      <c r="B7667" s="4" t="s">
        <v>20</v>
      </c>
      <c r="C7667" s="45">
        <v>1</v>
      </c>
      <c r="D7667" s="4" t="str">
        <f>VLOOKUP(B7667,'P Master'!$A$1:$C$39,3,0)</f>
        <v>0-500</v>
      </c>
      <c r="E7667" s="48">
        <f>VLOOKUP(D7667,'Slabs and Cost'!$B$9:$E$12,3,0)</f>
        <v>6</v>
      </c>
      <c r="F7667" s="48">
        <f t="shared" si="119"/>
        <v>6</v>
      </c>
    </row>
    <row r="7668" ht="14.25" customHeight="1" spans="1:6">
      <c r="A7668" s="44">
        <v>45678</v>
      </c>
      <c r="B7668" s="4" t="s">
        <v>25</v>
      </c>
      <c r="C7668" s="45">
        <v>1</v>
      </c>
      <c r="D7668" s="4" t="str">
        <f>VLOOKUP(B7668,'P Master'!$A$1:$C$39,3,0)</f>
        <v>0-500</v>
      </c>
      <c r="E7668" s="48">
        <f>VLOOKUP(D7668,'Slabs and Cost'!$B$9:$E$12,3,0)</f>
        <v>6</v>
      </c>
      <c r="F7668" s="48">
        <f t="shared" si="119"/>
        <v>6</v>
      </c>
    </row>
    <row r="7669" ht="14.25" customHeight="1" spans="1:6">
      <c r="A7669" s="44">
        <v>45679</v>
      </c>
      <c r="B7669" s="4" t="s">
        <v>37</v>
      </c>
      <c r="C7669" s="45">
        <v>1</v>
      </c>
      <c r="D7669" s="4" t="str">
        <f>VLOOKUP(B7669,'P Master'!$A$1:$C$39,3,0)</f>
        <v>0-500</v>
      </c>
      <c r="E7669" s="48">
        <f>VLOOKUP(D7669,'Slabs and Cost'!$B$9:$E$12,3,0)</f>
        <v>6</v>
      </c>
      <c r="F7669" s="48">
        <f t="shared" si="119"/>
        <v>6</v>
      </c>
    </row>
    <row r="7670" ht="14.25" customHeight="1" spans="1:6">
      <c r="A7670" s="44">
        <v>45678</v>
      </c>
      <c r="B7670" s="4" t="s">
        <v>31</v>
      </c>
      <c r="C7670" s="45">
        <v>1</v>
      </c>
      <c r="D7670" s="4" t="str">
        <f>VLOOKUP(B7670,'P Master'!$A$1:$C$39,3,0)</f>
        <v>500-1</v>
      </c>
      <c r="E7670" s="48">
        <f>VLOOKUP(D7670,'Slabs and Cost'!$B$9:$E$12,3,0)</f>
        <v>6</v>
      </c>
      <c r="F7670" s="48">
        <f t="shared" si="119"/>
        <v>6</v>
      </c>
    </row>
    <row r="7671" ht="14.25" customHeight="1" spans="1:6">
      <c r="A7671" s="44">
        <v>45679</v>
      </c>
      <c r="B7671" s="4" t="s">
        <v>16</v>
      </c>
      <c r="C7671" s="45">
        <v>1</v>
      </c>
      <c r="D7671" s="4" t="str">
        <f>VLOOKUP(B7671,'P Master'!$A$1:$C$39,3,0)</f>
        <v>0-500</v>
      </c>
      <c r="E7671" s="48">
        <f>VLOOKUP(D7671,'Slabs and Cost'!$B$9:$E$12,3,0)</f>
        <v>6</v>
      </c>
      <c r="F7671" s="48">
        <f t="shared" si="119"/>
        <v>6</v>
      </c>
    </row>
    <row r="7672" ht="14.25" customHeight="1" spans="1:6">
      <c r="A7672" s="44">
        <v>45678</v>
      </c>
      <c r="B7672" s="4" t="s">
        <v>37</v>
      </c>
      <c r="C7672" s="45">
        <v>1</v>
      </c>
      <c r="D7672" s="4" t="str">
        <f>VLOOKUP(B7672,'P Master'!$A$1:$C$39,3,0)</f>
        <v>0-500</v>
      </c>
      <c r="E7672" s="48">
        <f>VLOOKUP(D7672,'Slabs and Cost'!$B$9:$E$12,3,0)</f>
        <v>6</v>
      </c>
      <c r="F7672" s="48">
        <f t="shared" si="119"/>
        <v>6</v>
      </c>
    </row>
    <row r="7673" ht="14.25" customHeight="1" spans="1:6">
      <c r="A7673" s="44">
        <v>45678</v>
      </c>
      <c r="B7673" s="4" t="s">
        <v>37</v>
      </c>
      <c r="C7673" s="45">
        <v>1</v>
      </c>
      <c r="D7673" s="4" t="str">
        <f>VLOOKUP(B7673,'P Master'!$A$1:$C$39,3,0)</f>
        <v>0-500</v>
      </c>
      <c r="E7673" s="48">
        <f>VLOOKUP(D7673,'Slabs and Cost'!$B$9:$E$12,3,0)</f>
        <v>6</v>
      </c>
      <c r="F7673" s="48">
        <f t="shared" si="119"/>
        <v>6</v>
      </c>
    </row>
    <row r="7674" ht="14.25" customHeight="1" spans="1:6">
      <c r="A7674" s="44">
        <v>45678</v>
      </c>
      <c r="B7674" s="4" t="s">
        <v>46</v>
      </c>
      <c r="C7674" s="45">
        <v>1</v>
      </c>
      <c r="D7674" s="4" t="str">
        <f>VLOOKUP(B7674,'P Master'!$A$1:$C$39,3,0)</f>
        <v>0-500</v>
      </c>
      <c r="E7674" s="48">
        <f>VLOOKUP(D7674,'Slabs and Cost'!$B$9:$E$12,3,0)</f>
        <v>6</v>
      </c>
      <c r="F7674" s="48">
        <f t="shared" si="119"/>
        <v>6</v>
      </c>
    </row>
    <row r="7675" ht="14.25" customHeight="1" spans="1:6">
      <c r="A7675" s="44">
        <v>45678</v>
      </c>
      <c r="B7675" s="4" t="s">
        <v>37</v>
      </c>
      <c r="C7675" s="45">
        <v>1</v>
      </c>
      <c r="D7675" s="4" t="str">
        <f>VLOOKUP(B7675,'P Master'!$A$1:$C$39,3,0)</f>
        <v>0-500</v>
      </c>
      <c r="E7675" s="48">
        <f>VLOOKUP(D7675,'Slabs and Cost'!$B$9:$E$12,3,0)</f>
        <v>6</v>
      </c>
      <c r="F7675" s="48">
        <f t="shared" si="119"/>
        <v>6</v>
      </c>
    </row>
    <row r="7676" ht="14.25" customHeight="1" spans="1:6">
      <c r="A7676" s="44">
        <v>45678</v>
      </c>
      <c r="B7676" s="4" t="s">
        <v>16</v>
      </c>
      <c r="C7676" s="45">
        <v>1</v>
      </c>
      <c r="D7676" s="4" t="str">
        <f>VLOOKUP(B7676,'P Master'!$A$1:$C$39,3,0)</f>
        <v>0-500</v>
      </c>
      <c r="E7676" s="48">
        <f>VLOOKUP(D7676,'Slabs and Cost'!$B$9:$E$12,3,0)</f>
        <v>6</v>
      </c>
      <c r="F7676" s="48">
        <f t="shared" si="119"/>
        <v>6</v>
      </c>
    </row>
    <row r="7677" ht="14.25" customHeight="1" spans="1:6">
      <c r="A7677" s="44">
        <v>45678</v>
      </c>
      <c r="B7677" s="4" t="s">
        <v>37</v>
      </c>
      <c r="C7677" s="45">
        <v>1</v>
      </c>
      <c r="D7677" s="4" t="str">
        <f>VLOOKUP(B7677,'P Master'!$A$1:$C$39,3,0)</f>
        <v>0-500</v>
      </c>
      <c r="E7677" s="48">
        <f>VLOOKUP(D7677,'Slabs and Cost'!$B$9:$E$12,3,0)</f>
        <v>6</v>
      </c>
      <c r="F7677" s="48">
        <f t="shared" si="119"/>
        <v>6</v>
      </c>
    </row>
    <row r="7678" ht="14.25" customHeight="1" spans="1:6">
      <c r="A7678" s="44">
        <v>45678</v>
      </c>
      <c r="B7678" s="4" t="s">
        <v>46</v>
      </c>
      <c r="C7678" s="45">
        <v>1</v>
      </c>
      <c r="D7678" s="4" t="str">
        <f>VLOOKUP(B7678,'P Master'!$A$1:$C$39,3,0)</f>
        <v>0-500</v>
      </c>
      <c r="E7678" s="48">
        <f>VLOOKUP(D7678,'Slabs and Cost'!$B$9:$E$12,3,0)</f>
        <v>6</v>
      </c>
      <c r="F7678" s="48">
        <f t="shared" si="119"/>
        <v>6</v>
      </c>
    </row>
    <row r="7679" ht="14.25" customHeight="1" spans="1:6">
      <c r="A7679" s="44">
        <v>45678</v>
      </c>
      <c r="B7679" s="4" t="s">
        <v>16</v>
      </c>
      <c r="C7679" s="45">
        <v>1</v>
      </c>
      <c r="D7679" s="4" t="str">
        <f>VLOOKUP(B7679,'P Master'!$A$1:$C$39,3,0)</f>
        <v>0-500</v>
      </c>
      <c r="E7679" s="48">
        <f>VLOOKUP(D7679,'Slabs and Cost'!$B$9:$E$12,3,0)</f>
        <v>6</v>
      </c>
      <c r="F7679" s="48">
        <f t="shared" si="119"/>
        <v>6</v>
      </c>
    </row>
    <row r="7680" ht="14.25" customHeight="1" spans="1:6">
      <c r="A7680" s="44">
        <v>45679</v>
      </c>
      <c r="B7680" s="4" t="s">
        <v>37</v>
      </c>
      <c r="C7680" s="45">
        <v>1</v>
      </c>
      <c r="D7680" s="4" t="str">
        <f>VLOOKUP(B7680,'P Master'!$A$1:$C$39,3,0)</f>
        <v>0-500</v>
      </c>
      <c r="E7680" s="48">
        <f>VLOOKUP(D7680,'Slabs and Cost'!$B$9:$E$12,3,0)</f>
        <v>6</v>
      </c>
      <c r="F7680" s="48">
        <f t="shared" si="119"/>
        <v>6</v>
      </c>
    </row>
    <row r="7681" ht="14.25" customHeight="1" spans="1:6">
      <c r="A7681" s="44">
        <v>45678</v>
      </c>
      <c r="B7681" s="4" t="s">
        <v>37</v>
      </c>
      <c r="C7681" s="45">
        <v>1</v>
      </c>
      <c r="D7681" s="4" t="str">
        <f>VLOOKUP(B7681,'P Master'!$A$1:$C$39,3,0)</f>
        <v>0-500</v>
      </c>
      <c r="E7681" s="48">
        <f>VLOOKUP(D7681,'Slabs and Cost'!$B$9:$E$12,3,0)</f>
        <v>6</v>
      </c>
      <c r="F7681" s="48">
        <f t="shared" si="119"/>
        <v>6</v>
      </c>
    </row>
    <row r="7682" ht="14.25" customHeight="1" spans="1:6">
      <c r="A7682" s="44">
        <v>45679</v>
      </c>
      <c r="B7682" s="4" t="s">
        <v>37</v>
      </c>
      <c r="C7682" s="45">
        <v>1</v>
      </c>
      <c r="D7682" s="4" t="str">
        <f>VLOOKUP(B7682,'P Master'!$A$1:$C$39,3,0)</f>
        <v>0-500</v>
      </c>
      <c r="E7682" s="48">
        <f>VLOOKUP(D7682,'Slabs and Cost'!$B$9:$E$12,3,0)</f>
        <v>6</v>
      </c>
      <c r="F7682" s="48">
        <f t="shared" si="119"/>
        <v>6</v>
      </c>
    </row>
    <row r="7683" ht="14.25" customHeight="1" spans="1:6">
      <c r="A7683" s="44">
        <v>45678</v>
      </c>
      <c r="B7683" s="4" t="s">
        <v>37</v>
      </c>
      <c r="C7683" s="45">
        <v>1</v>
      </c>
      <c r="D7683" s="4" t="str">
        <f>VLOOKUP(B7683,'P Master'!$A$1:$C$39,3,0)</f>
        <v>0-500</v>
      </c>
      <c r="E7683" s="48">
        <f>VLOOKUP(D7683,'Slabs and Cost'!$B$9:$E$12,3,0)</f>
        <v>6</v>
      </c>
      <c r="F7683" s="48">
        <f t="shared" si="119"/>
        <v>6</v>
      </c>
    </row>
    <row r="7684" ht="14.25" customHeight="1" spans="1:6">
      <c r="A7684" s="44">
        <v>45678</v>
      </c>
      <c r="B7684" s="4" t="s">
        <v>19</v>
      </c>
      <c r="C7684" s="45">
        <v>1</v>
      </c>
      <c r="D7684" s="4" t="str">
        <f>VLOOKUP(B7684,'P Master'!$A$1:$C$39,3,0)</f>
        <v>0-500</v>
      </c>
      <c r="E7684" s="48">
        <f>VLOOKUP(D7684,'Slabs and Cost'!$B$9:$E$12,3,0)</f>
        <v>6</v>
      </c>
      <c r="F7684" s="48">
        <f t="shared" si="119"/>
        <v>6</v>
      </c>
    </row>
    <row r="7685" ht="14.25" customHeight="1" spans="1:6">
      <c r="A7685" s="44">
        <v>45678</v>
      </c>
      <c r="B7685" s="4" t="s">
        <v>37</v>
      </c>
      <c r="C7685" s="45">
        <v>1</v>
      </c>
      <c r="D7685" s="4" t="str">
        <f>VLOOKUP(B7685,'P Master'!$A$1:$C$39,3,0)</f>
        <v>0-500</v>
      </c>
      <c r="E7685" s="48">
        <f>VLOOKUP(D7685,'Slabs and Cost'!$B$9:$E$12,3,0)</f>
        <v>6</v>
      </c>
      <c r="F7685" s="48">
        <f t="shared" ref="F7685:F7748" si="120">C7685*E7685</f>
        <v>6</v>
      </c>
    </row>
    <row r="7686" ht="14.25" customHeight="1" spans="1:6">
      <c r="A7686" s="44">
        <v>45679</v>
      </c>
      <c r="B7686" s="4" t="s">
        <v>37</v>
      </c>
      <c r="C7686" s="45">
        <v>1</v>
      </c>
      <c r="D7686" s="4" t="str">
        <f>VLOOKUP(B7686,'P Master'!$A$1:$C$39,3,0)</f>
        <v>0-500</v>
      </c>
      <c r="E7686" s="48">
        <f>VLOOKUP(D7686,'Slabs and Cost'!$B$9:$E$12,3,0)</f>
        <v>6</v>
      </c>
      <c r="F7686" s="48">
        <f t="shared" si="120"/>
        <v>6</v>
      </c>
    </row>
    <row r="7687" ht="14.25" customHeight="1" spans="1:6">
      <c r="A7687" s="44">
        <v>45678</v>
      </c>
      <c r="B7687" s="4" t="s">
        <v>16</v>
      </c>
      <c r="C7687" s="45">
        <v>1</v>
      </c>
      <c r="D7687" s="4" t="str">
        <f>VLOOKUP(B7687,'P Master'!$A$1:$C$39,3,0)</f>
        <v>0-500</v>
      </c>
      <c r="E7687" s="48">
        <f>VLOOKUP(D7687,'Slabs and Cost'!$B$9:$E$12,3,0)</f>
        <v>6</v>
      </c>
      <c r="F7687" s="48">
        <f t="shared" si="120"/>
        <v>6</v>
      </c>
    </row>
    <row r="7688" ht="14.25" customHeight="1" spans="1:6">
      <c r="A7688" s="44">
        <v>45678</v>
      </c>
      <c r="B7688" s="46" t="s">
        <v>15</v>
      </c>
      <c r="C7688" s="45">
        <v>1</v>
      </c>
      <c r="D7688" s="4" t="str">
        <f>VLOOKUP(B7688,'P Master'!$A$1:$C$39,3,0)</f>
        <v>500-1</v>
      </c>
      <c r="E7688" s="48">
        <f>VLOOKUP(D7688,'Slabs and Cost'!$B$9:$E$12,3,0)</f>
        <v>6</v>
      </c>
      <c r="F7688" s="48">
        <f t="shared" si="120"/>
        <v>6</v>
      </c>
    </row>
    <row r="7689" ht="14.25" customHeight="1" spans="1:6">
      <c r="A7689" s="44">
        <v>45678</v>
      </c>
      <c r="B7689" s="4" t="s">
        <v>46</v>
      </c>
      <c r="C7689" s="45">
        <v>1</v>
      </c>
      <c r="D7689" s="4" t="str">
        <f>VLOOKUP(B7689,'P Master'!$A$1:$C$39,3,0)</f>
        <v>0-500</v>
      </c>
      <c r="E7689" s="48">
        <f>VLOOKUP(D7689,'Slabs and Cost'!$B$9:$E$12,3,0)</f>
        <v>6</v>
      </c>
      <c r="F7689" s="48">
        <f t="shared" si="120"/>
        <v>6</v>
      </c>
    </row>
    <row r="7690" ht="14.25" customHeight="1" spans="1:6">
      <c r="A7690" s="44">
        <v>45679</v>
      </c>
      <c r="B7690" s="4" t="s">
        <v>37</v>
      </c>
      <c r="C7690" s="45">
        <v>1</v>
      </c>
      <c r="D7690" s="4" t="str">
        <f>VLOOKUP(B7690,'P Master'!$A$1:$C$39,3,0)</f>
        <v>0-500</v>
      </c>
      <c r="E7690" s="48">
        <f>VLOOKUP(D7690,'Slabs and Cost'!$B$9:$E$12,3,0)</f>
        <v>6</v>
      </c>
      <c r="F7690" s="48">
        <f t="shared" si="120"/>
        <v>6</v>
      </c>
    </row>
    <row r="7691" ht="14.25" customHeight="1" spans="1:6">
      <c r="A7691" s="44">
        <v>45678</v>
      </c>
      <c r="B7691" s="4" t="s">
        <v>11</v>
      </c>
      <c r="C7691" s="45">
        <v>1</v>
      </c>
      <c r="D7691" s="4" t="str">
        <f>VLOOKUP(B7691,'P Master'!$A$1:$C$39,3,0)</f>
        <v>0-500</v>
      </c>
      <c r="E7691" s="48">
        <f>VLOOKUP(D7691,'Slabs and Cost'!$B$9:$E$12,3,0)</f>
        <v>6</v>
      </c>
      <c r="F7691" s="48">
        <f t="shared" si="120"/>
        <v>6</v>
      </c>
    </row>
    <row r="7692" ht="14.25" customHeight="1" spans="1:6">
      <c r="A7692" s="44">
        <v>45679</v>
      </c>
      <c r="B7692" s="4" t="s">
        <v>16</v>
      </c>
      <c r="C7692" s="45">
        <v>1</v>
      </c>
      <c r="D7692" s="4" t="str">
        <f>VLOOKUP(B7692,'P Master'!$A$1:$C$39,3,0)</f>
        <v>0-500</v>
      </c>
      <c r="E7692" s="48">
        <f>VLOOKUP(D7692,'Slabs and Cost'!$B$9:$E$12,3,0)</f>
        <v>6</v>
      </c>
      <c r="F7692" s="48">
        <f t="shared" si="120"/>
        <v>6</v>
      </c>
    </row>
    <row r="7693" ht="14.25" customHeight="1" spans="1:6">
      <c r="A7693" s="44">
        <v>45679</v>
      </c>
      <c r="B7693" s="4" t="s">
        <v>18</v>
      </c>
      <c r="C7693" s="45">
        <v>1</v>
      </c>
      <c r="D7693" s="4" t="str">
        <f>VLOOKUP(B7693,'P Master'!$A$1:$C$39,3,0)</f>
        <v>0-500</v>
      </c>
      <c r="E7693" s="48">
        <f>VLOOKUP(D7693,'Slabs and Cost'!$B$9:$E$12,3,0)</f>
        <v>6</v>
      </c>
      <c r="F7693" s="48">
        <f t="shared" si="120"/>
        <v>6</v>
      </c>
    </row>
    <row r="7694" ht="14.25" customHeight="1" spans="1:6">
      <c r="A7694" s="44">
        <v>45678</v>
      </c>
      <c r="B7694" s="4" t="s">
        <v>25</v>
      </c>
      <c r="C7694" s="45">
        <v>1</v>
      </c>
      <c r="D7694" s="4" t="str">
        <f>VLOOKUP(B7694,'P Master'!$A$1:$C$39,3,0)</f>
        <v>0-500</v>
      </c>
      <c r="E7694" s="48">
        <f>VLOOKUP(D7694,'Slabs and Cost'!$B$9:$E$12,3,0)</f>
        <v>6</v>
      </c>
      <c r="F7694" s="48">
        <f t="shared" si="120"/>
        <v>6</v>
      </c>
    </row>
    <row r="7695" ht="14.25" customHeight="1" spans="1:6">
      <c r="A7695" s="44">
        <v>45679</v>
      </c>
      <c r="B7695" s="4" t="s">
        <v>37</v>
      </c>
      <c r="C7695" s="45">
        <v>1</v>
      </c>
      <c r="D7695" s="4" t="str">
        <f>VLOOKUP(B7695,'P Master'!$A$1:$C$39,3,0)</f>
        <v>0-500</v>
      </c>
      <c r="E7695" s="48">
        <f>VLOOKUP(D7695,'Slabs and Cost'!$B$9:$E$12,3,0)</f>
        <v>6</v>
      </c>
      <c r="F7695" s="48">
        <f t="shared" si="120"/>
        <v>6</v>
      </c>
    </row>
    <row r="7696" ht="14.25" customHeight="1" spans="1:6">
      <c r="A7696" s="44">
        <v>45678</v>
      </c>
      <c r="B7696" s="4" t="s">
        <v>18</v>
      </c>
      <c r="C7696" s="45">
        <v>1</v>
      </c>
      <c r="D7696" s="4" t="str">
        <f>VLOOKUP(B7696,'P Master'!$A$1:$C$39,3,0)</f>
        <v>0-500</v>
      </c>
      <c r="E7696" s="48">
        <f>VLOOKUP(D7696,'Slabs and Cost'!$B$9:$E$12,3,0)</f>
        <v>6</v>
      </c>
      <c r="F7696" s="48">
        <f t="shared" si="120"/>
        <v>6</v>
      </c>
    </row>
    <row r="7697" ht="14.25" customHeight="1" spans="1:6">
      <c r="A7697" s="44">
        <v>45679</v>
      </c>
      <c r="B7697" s="4" t="s">
        <v>12</v>
      </c>
      <c r="C7697" s="45">
        <v>1</v>
      </c>
      <c r="D7697" s="4" t="str">
        <f>VLOOKUP(B7697,'P Master'!$A$1:$C$39,3,0)</f>
        <v>0-500</v>
      </c>
      <c r="E7697" s="48">
        <f>VLOOKUP(D7697,'Slabs and Cost'!$B$9:$E$12,3,0)</f>
        <v>6</v>
      </c>
      <c r="F7697" s="48">
        <f t="shared" si="120"/>
        <v>6</v>
      </c>
    </row>
    <row r="7698" ht="14.25" customHeight="1" spans="1:6">
      <c r="A7698" s="44">
        <v>45678</v>
      </c>
      <c r="B7698" s="4" t="s">
        <v>20</v>
      </c>
      <c r="C7698" s="45">
        <v>1</v>
      </c>
      <c r="D7698" s="4" t="str">
        <f>VLOOKUP(B7698,'P Master'!$A$1:$C$39,3,0)</f>
        <v>0-500</v>
      </c>
      <c r="E7698" s="48">
        <f>VLOOKUP(D7698,'Slabs and Cost'!$B$9:$E$12,3,0)</f>
        <v>6</v>
      </c>
      <c r="F7698" s="48">
        <f t="shared" si="120"/>
        <v>6</v>
      </c>
    </row>
    <row r="7699" ht="14.25" customHeight="1" spans="1:6">
      <c r="A7699" s="44">
        <v>45678</v>
      </c>
      <c r="B7699" s="4" t="s">
        <v>46</v>
      </c>
      <c r="C7699" s="45">
        <v>1</v>
      </c>
      <c r="D7699" s="4" t="str">
        <f>VLOOKUP(B7699,'P Master'!$A$1:$C$39,3,0)</f>
        <v>0-500</v>
      </c>
      <c r="E7699" s="48">
        <f>VLOOKUP(D7699,'Slabs and Cost'!$B$9:$E$12,3,0)</f>
        <v>6</v>
      </c>
      <c r="F7699" s="48">
        <f t="shared" si="120"/>
        <v>6</v>
      </c>
    </row>
    <row r="7700" ht="14.25" customHeight="1" spans="1:6">
      <c r="A7700" s="44">
        <v>45678</v>
      </c>
      <c r="B7700" s="4" t="s">
        <v>39</v>
      </c>
      <c r="C7700" s="45">
        <v>1</v>
      </c>
      <c r="D7700" s="4" t="str">
        <f>VLOOKUP(B7700,'P Master'!$A$1:$C$39,3,0)</f>
        <v>0-500</v>
      </c>
      <c r="E7700" s="48">
        <f>VLOOKUP(D7700,'Slabs and Cost'!$B$9:$E$12,3,0)</f>
        <v>6</v>
      </c>
      <c r="F7700" s="48">
        <f t="shared" si="120"/>
        <v>6</v>
      </c>
    </row>
    <row r="7701" ht="14.25" customHeight="1" spans="1:6">
      <c r="A7701" s="44">
        <v>45678</v>
      </c>
      <c r="B7701" s="4" t="s">
        <v>46</v>
      </c>
      <c r="C7701" s="45">
        <v>1</v>
      </c>
      <c r="D7701" s="4" t="str">
        <f>VLOOKUP(B7701,'P Master'!$A$1:$C$39,3,0)</f>
        <v>0-500</v>
      </c>
      <c r="E7701" s="48">
        <f>VLOOKUP(D7701,'Slabs and Cost'!$B$9:$E$12,3,0)</f>
        <v>6</v>
      </c>
      <c r="F7701" s="48">
        <f t="shared" si="120"/>
        <v>6</v>
      </c>
    </row>
    <row r="7702" ht="14.25" customHeight="1" spans="1:6">
      <c r="A7702" s="44">
        <v>45678</v>
      </c>
      <c r="B7702" s="4" t="s">
        <v>18</v>
      </c>
      <c r="C7702" s="45">
        <v>1</v>
      </c>
      <c r="D7702" s="4" t="str">
        <f>VLOOKUP(B7702,'P Master'!$A$1:$C$39,3,0)</f>
        <v>0-500</v>
      </c>
      <c r="E7702" s="48">
        <f>VLOOKUP(D7702,'Slabs and Cost'!$B$9:$E$12,3,0)</f>
        <v>6</v>
      </c>
      <c r="F7702" s="48">
        <f t="shared" si="120"/>
        <v>6</v>
      </c>
    </row>
    <row r="7703" ht="14.25" customHeight="1" spans="1:6">
      <c r="A7703" s="44">
        <v>45678</v>
      </c>
      <c r="B7703" s="4" t="s">
        <v>25</v>
      </c>
      <c r="C7703" s="45">
        <v>1</v>
      </c>
      <c r="D7703" s="4" t="str">
        <f>VLOOKUP(B7703,'P Master'!$A$1:$C$39,3,0)</f>
        <v>0-500</v>
      </c>
      <c r="E7703" s="48">
        <f>VLOOKUP(D7703,'Slabs and Cost'!$B$9:$E$12,3,0)</f>
        <v>6</v>
      </c>
      <c r="F7703" s="48">
        <f t="shared" si="120"/>
        <v>6</v>
      </c>
    </row>
    <row r="7704" ht="14.25" customHeight="1" spans="1:6">
      <c r="A7704" s="44">
        <v>45679</v>
      </c>
      <c r="B7704" s="4" t="s">
        <v>31</v>
      </c>
      <c r="C7704" s="45">
        <v>1</v>
      </c>
      <c r="D7704" s="4" t="str">
        <f>VLOOKUP(B7704,'P Master'!$A$1:$C$39,3,0)</f>
        <v>500-1</v>
      </c>
      <c r="E7704" s="48">
        <f>VLOOKUP(D7704,'Slabs and Cost'!$B$9:$E$12,3,0)</f>
        <v>6</v>
      </c>
      <c r="F7704" s="48">
        <f t="shared" si="120"/>
        <v>6</v>
      </c>
    </row>
    <row r="7705" ht="14.25" customHeight="1" spans="1:6">
      <c r="A7705" s="44">
        <v>45678</v>
      </c>
      <c r="B7705" s="4" t="s">
        <v>37</v>
      </c>
      <c r="C7705" s="45">
        <v>1</v>
      </c>
      <c r="D7705" s="4" t="str">
        <f>VLOOKUP(B7705,'P Master'!$A$1:$C$39,3,0)</f>
        <v>0-500</v>
      </c>
      <c r="E7705" s="48">
        <f>VLOOKUP(D7705,'Slabs and Cost'!$B$9:$E$12,3,0)</f>
        <v>6</v>
      </c>
      <c r="F7705" s="48">
        <f t="shared" si="120"/>
        <v>6</v>
      </c>
    </row>
    <row r="7706" ht="14.25" customHeight="1" spans="1:6">
      <c r="A7706" s="44">
        <v>45678</v>
      </c>
      <c r="B7706" s="4" t="s">
        <v>16</v>
      </c>
      <c r="C7706" s="45">
        <v>1</v>
      </c>
      <c r="D7706" s="4" t="str">
        <f>VLOOKUP(B7706,'P Master'!$A$1:$C$39,3,0)</f>
        <v>0-500</v>
      </c>
      <c r="E7706" s="48">
        <f>VLOOKUP(D7706,'Slabs and Cost'!$B$9:$E$12,3,0)</f>
        <v>6</v>
      </c>
      <c r="F7706" s="48">
        <f t="shared" si="120"/>
        <v>6</v>
      </c>
    </row>
    <row r="7707" ht="14.25" customHeight="1" spans="1:6">
      <c r="A7707" s="44">
        <v>45678</v>
      </c>
      <c r="B7707" s="4" t="s">
        <v>37</v>
      </c>
      <c r="C7707" s="45">
        <v>1</v>
      </c>
      <c r="D7707" s="4" t="str">
        <f>VLOOKUP(B7707,'P Master'!$A$1:$C$39,3,0)</f>
        <v>0-500</v>
      </c>
      <c r="E7707" s="48">
        <f>VLOOKUP(D7707,'Slabs and Cost'!$B$9:$E$12,3,0)</f>
        <v>6</v>
      </c>
      <c r="F7707" s="48">
        <f t="shared" si="120"/>
        <v>6</v>
      </c>
    </row>
    <row r="7708" ht="14.25" customHeight="1" spans="1:6">
      <c r="A7708" s="44">
        <v>45678</v>
      </c>
      <c r="B7708" s="4" t="s">
        <v>46</v>
      </c>
      <c r="C7708" s="45">
        <v>1</v>
      </c>
      <c r="D7708" s="4" t="str">
        <f>VLOOKUP(B7708,'P Master'!$A$1:$C$39,3,0)</f>
        <v>0-500</v>
      </c>
      <c r="E7708" s="48">
        <f>VLOOKUP(D7708,'Slabs and Cost'!$B$9:$E$12,3,0)</f>
        <v>6</v>
      </c>
      <c r="F7708" s="48">
        <f t="shared" si="120"/>
        <v>6</v>
      </c>
    </row>
    <row r="7709" ht="14.25" customHeight="1" spans="1:6">
      <c r="A7709" s="44">
        <v>45678</v>
      </c>
      <c r="B7709" s="4" t="s">
        <v>46</v>
      </c>
      <c r="C7709" s="45">
        <v>1</v>
      </c>
      <c r="D7709" s="4" t="str">
        <f>VLOOKUP(B7709,'P Master'!$A$1:$C$39,3,0)</f>
        <v>0-500</v>
      </c>
      <c r="E7709" s="48">
        <f>VLOOKUP(D7709,'Slabs and Cost'!$B$9:$E$12,3,0)</f>
        <v>6</v>
      </c>
      <c r="F7709" s="48">
        <f t="shared" si="120"/>
        <v>6</v>
      </c>
    </row>
    <row r="7710" ht="14.25" customHeight="1" spans="1:6">
      <c r="A7710" s="44">
        <v>45678</v>
      </c>
      <c r="B7710" s="4" t="s">
        <v>46</v>
      </c>
      <c r="C7710" s="45">
        <v>1</v>
      </c>
      <c r="D7710" s="4" t="str">
        <f>VLOOKUP(B7710,'P Master'!$A$1:$C$39,3,0)</f>
        <v>0-500</v>
      </c>
      <c r="E7710" s="48">
        <f>VLOOKUP(D7710,'Slabs and Cost'!$B$9:$E$12,3,0)</f>
        <v>6</v>
      </c>
      <c r="F7710" s="48">
        <f t="shared" si="120"/>
        <v>6</v>
      </c>
    </row>
    <row r="7711" ht="14.25" customHeight="1" spans="1:6">
      <c r="A7711" s="44">
        <v>45678</v>
      </c>
      <c r="B7711" s="4" t="s">
        <v>12</v>
      </c>
      <c r="C7711" s="45">
        <v>1</v>
      </c>
      <c r="D7711" s="4" t="str">
        <f>VLOOKUP(B7711,'P Master'!$A$1:$C$39,3,0)</f>
        <v>0-500</v>
      </c>
      <c r="E7711" s="48">
        <f>VLOOKUP(D7711,'Slabs and Cost'!$B$9:$E$12,3,0)</f>
        <v>6</v>
      </c>
      <c r="F7711" s="48">
        <f t="shared" si="120"/>
        <v>6</v>
      </c>
    </row>
    <row r="7712" ht="14.25" customHeight="1" spans="1:6">
      <c r="A7712" s="44">
        <v>45678</v>
      </c>
      <c r="B7712" s="4" t="s">
        <v>31</v>
      </c>
      <c r="C7712" s="45">
        <v>1</v>
      </c>
      <c r="D7712" s="4" t="str">
        <f>VLOOKUP(B7712,'P Master'!$A$1:$C$39,3,0)</f>
        <v>500-1</v>
      </c>
      <c r="E7712" s="48">
        <f>VLOOKUP(D7712,'Slabs and Cost'!$B$9:$E$12,3,0)</f>
        <v>6</v>
      </c>
      <c r="F7712" s="48">
        <f t="shared" si="120"/>
        <v>6</v>
      </c>
    </row>
    <row r="7713" ht="14.25" customHeight="1" spans="1:6">
      <c r="A7713" s="44">
        <v>45678</v>
      </c>
      <c r="B7713" s="4" t="s">
        <v>34</v>
      </c>
      <c r="C7713" s="45">
        <v>1</v>
      </c>
      <c r="D7713" s="4" t="str">
        <f>VLOOKUP(B7713,'P Master'!$A$1:$C$39,3,0)</f>
        <v>500-1</v>
      </c>
      <c r="E7713" s="48">
        <f>VLOOKUP(D7713,'Slabs and Cost'!$B$9:$E$12,3,0)</f>
        <v>6</v>
      </c>
      <c r="F7713" s="48">
        <f t="shared" si="120"/>
        <v>6</v>
      </c>
    </row>
    <row r="7714" ht="14.25" customHeight="1" spans="1:6">
      <c r="A7714" s="44">
        <v>45678</v>
      </c>
      <c r="B7714" s="4" t="s">
        <v>37</v>
      </c>
      <c r="C7714" s="45">
        <v>1</v>
      </c>
      <c r="D7714" s="4" t="str">
        <f>VLOOKUP(B7714,'P Master'!$A$1:$C$39,3,0)</f>
        <v>0-500</v>
      </c>
      <c r="E7714" s="48">
        <f>VLOOKUP(D7714,'Slabs and Cost'!$B$9:$E$12,3,0)</f>
        <v>6</v>
      </c>
      <c r="F7714" s="48">
        <f t="shared" si="120"/>
        <v>6</v>
      </c>
    </row>
    <row r="7715" ht="14.25" customHeight="1" spans="1:6">
      <c r="A7715" s="44">
        <v>45678</v>
      </c>
      <c r="B7715" s="4" t="s">
        <v>37</v>
      </c>
      <c r="C7715" s="45">
        <v>1</v>
      </c>
      <c r="D7715" s="4" t="str">
        <f>VLOOKUP(B7715,'P Master'!$A$1:$C$39,3,0)</f>
        <v>0-500</v>
      </c>
      <c r="E7715" s="48">
        <f>VLOOKUP(D7715,'Slabs and Cost'!$B$9:$E$12,3,0)</f>
        <v>6</v>
      </c>
      <c r="F7715" s="48">
        <f t="shared" si="120"/>
        <v>6</v>
      </c>
    </row>
    <row r="7716" ht="14.25" customHeight="1" spans="1:6">
      <c r="A7716" s="44">
        <v>45678</v>
      </c>
      <c r="B7716" s="4" t="s">
        <v>25</v>
      </c>
      <c r="C7716" s="45">
        <v>1</v>
      </c>
      <c r="D7716" s="4" t="str">
        <f>VLOOKUP(B7716,'P Master'!$A$1:$C$39,3,0)</f>
        <v>0-500</v>
      </c>
      <c r="E7716" s="48">
        <f>VLOOKUP(D7716,'Slabs and Cost'!$B$9:$E$12,3,0)</f>
        <v>6</v>
      </c>
      <c r="F7716" s="48">
        <f t="shared" si="120"/>
        <v>6</v>
      </c>
    </row>
    <row r="7717" ht="14.25" customHeight="1" spans="1:6">
      <c r="A7717" s="44">
        <v>45679</v>
      </c>
      <c r="B7717" s="4" t="s">
        <v>21</v>
      </c>
      <c r="C7717" s="45">
        <v>1</v>
      </c>
      <c r="D7717" s="4" t="str">
        <f>VLOOKUP(B7717,'P Master'!$A$1:$C$39,3,0)</f>
        <v>1-2</v>
      </c>
      <c r="E7717" s="48">
        <f>VLOOKUP(D7717,'Slabs and Cost'!$B$9:$E$12,3,0)</f>
        <v>7.2</v>
      </c>
      <c r="F7717" s="48">
        <f t="shared" si="120"/>
        <v>7.2</v>
      </c>
    </row>
    <row r="7718" ht="14.25" customHeight="1" spans="1:6">
      <c r="A7718" s="44">
        <v>45679</v>
      </c>
      <c r="B7718" s="4" t="s">
        <v>37</v>
      </c>
      <c r="C7718" s="45">
        <v>1</v>
      </c>
      <c r="D7718" s="4" t="str">
        <f>VLOOKUP(B7718,'P Master'!$A$1:$C$39,3,0)</f>
        <v>0-500</v>
      </c>
      <c r="E7718" s="48">
        <f>VLOOKUP(D7718,'Slabs and Cost'!$B$9:$E$12,3,0)</f>
        <v>6</v>
      </c>
      <c r="F7718" s="48">
        <f t="shared" si="120"/>
        <v>6</v>
      </c>
    </row>
    <row r="7719" ht="14.25" customHeight="1" spans="1:6">
      <c r="A7719" s="44">
        <v>45679</v>
      </c>
      <c r="B7719" s="4" t="s">
        <v>34</v>
      </c>
      <c r="C7719" s="45">
        <v>1</v>
      </c>
      <c r="D7719" s="4" t="str">
        <f>VLOOKUP(B7719,'P Master'!$A$1:$C$39,3,0)</f>
        <v>500-1</v>
      </c>
      <c r="E7719" s="48">
        <f>VLOOKUP(D7719,'Slabs and Cost'!$B$9:$E$12,3,0)</f>
        <v>6</v>
      </c>
      <c r="F7719" s="48">
        <f t="shared" si="120"/>
        <v>6</v>
      </c>
    </row>
    <row r="7720" ht="14.25" customHeight="1" spans="1:6">
      <c r="A7720" s="44">
        <v>45678</v>
      </c>
      <c r="B7720" s="4" t="s">
        <v>37</v>
      </c>
      <c r="C7720" s="45">
        <v>1</v>
      </c>
      <c r="D7720" s="4" t="str">
        <f>VLOOKUP(B7720,'P Master'!$A$1:$C$39,3,0)</f>
        <v>0-500</v>
      </c>
      <c r="E7720" s="48">
        <f>VLOOKUP(D7720,'Slabs and Cost'!$B$9:$E$12,3,0)</f>
        <v>6</v>
      </c>
      <c r="F7720" s="48">
        <f t="shared" si="120"/>
        <v>6</v>
      </c>
    </row>
    <row r="7721" ht="14.25" customHeight="1" spans="1:6">
      <c r="A7721" s="44">
        <v>45678</v>
      </c>
      <c r="B7721" s="4" t="s">
        <v>37</v>
      </c>
      <c r="C7721" s="45">
        <v>1</v>
      </c>
      <c r="D7721" s="4" t="str">
        <f>VLOOKUP(B7721,'P Master'!$A$1:$C$39,3,0)</f>
        <v>0-500</v>
      </c>
      <c r="E7721" s="48">
        <f>VLOOKUP(D7721,'Slabs and Cost'!$B$9:$E$12,3,0)</f>
        <v>6</v>
      </c>
      <c r="F7721" s="48">
        <f t="shared" si="120"/>
        <v>6</v>
      </c>
    </row>
    <row r="7722" ht="14.25" customHeight="1" spans="1:6">
      <c r="A7722" s="44">
        <v>45678</v>
      </c>
      <c r="B7722" s="4" t="s">
        <v>37</v>
      </c>
      <c r="C7722" s="45">
        <v>1</v>
      </c>
      <c r="D7722" s="4" t="str">
        <f>VLOOKUP(B7722,'P Master'!$A$1:$C$39,3,0)</f>
        <v>0-500</v>
      </c>
      <c r="E7722" s="48">
        <f>VLOOKUP(D7722,'Slabs and Cost'!$B$9:$E$12,3,0)</f>
        <v>6</v>
      </c>
      <c r="F7722" s="48">
        <f t="shared" si="120"/>
        <v>6</v>
      </c>
    </row>
    <row r="7723" ht="14.25" customHeight="1" spans="1:6">
      <c r="A7723" s="44">
        <v>45678</v>
      </c>
      <c r="B7723" s="4" t="s">
        <v>16</v>
      </c>
      <c r="C7723" s="45">
        <v>1</v>
      </c>
      <c r="D7723" s="4" t="str">
        <f>VLOOKUP(B7723,'P Master'!$A$1:$C$39,3,0)</f>
        <v>0-500</v>
      </c>
      <c r="E7723" s="48">
        <f>VLOOKUP(D7723,'Slabs and Cost'!$B$9:$E$12,3,0)</f>
        <v>6</v>
      </c>
      <c r="F7723" s="48">
        <f t="shared" si="120"/>
        <v>6</v>
      </c>
    </row>
    <row r="7724" ht="14.25" customHeight="1" spans="1:6">
      <c r="A7724" s="44">
        <v>45678</v>
      </c>
      <c r="B7724" s="4" t="s">
        <v>37</v>
      </c>
      <c r="C7724" s="45">
        <v>1</v>
      </c>
      <c r="D7724" s="4" t="str">
        <f>VLOOKUP(B7724,'P Master'!$A$1:$C$39,3,0)</f>
        <v>0-500</v>
      </c>
      <c r="E7724" s="48">
        <f>VLOOKUP(D7724,'Slabs and Cost'!$B$9:$E$12,3,0)</f>
        <v>6</v>
      </c>
      <c r="F7724" s="48">
        <f t="shared" si="120"/>
        <v>6</v>
      </c>
    </row>
    <row r="7725" ht="14.25" customHeight="1" spans="1:6">
      <c r="A7725" s="44">
        <v>45678</v>
      </c>
      <c r="B7725" s="4" t="s">
        <v>16</v>
      </c>
      <c r="C7725" s="45">
        <v>1</v>
      </c>
      <c r="D7725" s="4" t="str">
        <f>VLOOKUP(B7725,'P Master'!$A$1:$C$39,3,0)</f>
        <v>0-500</v>
      </c>
      <c r="E7725" s="48">
        <f>VLOOKUP(D7725,'Slabs and Cost'!$B$9:$E$12,3,0)</f>
        <v>6</v>
      </c>
      <c r="F7725" s="48">
        <f t="shared" si="120"/>
        <v>6</v>
      </c>
    </row>
    <row r="7726" ht="14.25" customHeight="1" spans="1:6">
      <c r="A7726" s="44">
        <v>45678</v>
      </c>
      <c r="B7726" s="4" t="s">
        <v>9</v>
      </c>
      <c r="C7726" s="45">
        <v>1</v>
      </c>
      <c r="D7726" s="4" t="str">
        <f>VLOOKUP(B7726,'P Master'!$A$1:$C$39,3,0)</f>
        <v>0-500</v>
      </c>
      <c r="E7726" s="48">
        <f>VLOOKUP(D7726,'Slabs and Cost'!$B$9:$E$12,3,0)</f>
        <v>6</v>
      </c>
      <c r="F7726" s="48">
        <f t="shared" si="120"/>
        <v>6</v>
      </c>
    </row>
    <row r="7727" ht="14.25" customHeight="1" spans="1:6">
      <c r="A7727" s="44">
        <v>45678</v>
      </c>
      <c r="B7727" s="4" t="s">
        <v>46</v>
      </c>
      <c r="C7727" s="45">
        <v>1</v>
      </c>
      <c r="D7727" s="4" t="str">
        <f>VLOOKUP(B7727,'P Master'!$A$1:$C$39,3,0)</f>
        <v>0-500</v>
      </c>
      <c r="E7727" s="48">
        <f>VLOOKUP(D7727,'Slabs and Cost'!$B$9:$E$12,3,0)</f>
        <v>6</v>
      </c>
      <c r="F7727" s="48">
        <f t="shared" si="120"/>
        <v>6</v>
      </c>
    </row>
    <row r="7728" ht="14.25" customHeight="1" spans="1:6">
      <c r="A7728" s="44">
        <v>45678</v>
      </c>
      <c r="B7728" s="4" t="s">
        <v>37</v>
      </c>
      <c r="C7728" s="45">
        <v>1</v>
      </c>
      <c r="D7728" s="4" t="str">
        <f>VLOOKUP(B7728,'P Master'!$A$1:$C$39,3,0)</f>
        <v>0-500</v>
      </c>
      <c r="E7728" s="48">
        <f>VLOOKUP(D7728,'Slabs and Cost'!$B$9:$E$12,3,0)</f>
        <v>6</v>
      </c>
      <c r="F7728" s="48">
        <f t="shared" si="120"/>
        <v>6</v>
      </c>
    </row>
    <row r="7729" ht="14.25" customHeight="1" spans="1:6">
      <c r="A7729" s="44">
        <v>45678</v>
      </c>
      <c r="B7729" s="4" t="s">
        <v>20</v>
      </c>
      <c r="C7729" s="45">
        <v>1</v>
      </c>
      <c r="D7729" s="4" t="str">
        <f>VLOOKUP(B7729,'P Master'!$A$1:$C$39,3,0)</f>
        <v>0-500</v>
      </c>
      <c r="E7729" s="48">
        <f>VLOOKUP(D7729,'Slabs and Cost'!$B$9:$E$12,3,0)</f>
        <v>6</v>
      </c>
      <c r="F7729" s="48">
        <f t="shared" si="120"/>
        <v>6</v>
      </c>
    </row>
    <row r="7730" ht="14.25" customHeight="1" spans="1:6">
      <c r="A7730" s="44">
        <v>45678</v>
      </c>
      <c r="B7730" s="4" t="s">
        <v>37</v>
      </c>
      <c r="C7730" s="45">
        <v>1</v>
      </c>
      <c r="D7730" s="4" t="str">
        <f>VLOOKUP(B7730,'P Master'!$A$1:$C$39,3,0)</f>
        <v>0-500</v>
      </c>
      <c r="E7730" s="48">
        <f>VLOOKUP(D7730,'Slabs and Cost'!$B$9:$E$12,3,0)</f>
        <v>6</v>
      </c>
      <c r="F7730" s="48">
        <f t="shared" si="120"/>
        <v>6</v>
      </c>
    </row>
    <row r="7731" ht="14.25" customHeight="1" spans="1:6">
      <c r="A7731" s="44">
        <v>45678</v>
      </c>
      <c r="B7731" s="4" t="s">
        <v>31</v>
      </c>
      <c r="C7731" s="45">
        <v>1</v>
      </c>
      <c r="D7731" s="4" t="str">
        <f>VLOOKUP(B7731,'P Master'!$A$1:$C$39,3,0)</f>
        <v>500-1</v>
      </c>
      <c r="E7731" s="48">
        <f>VLOOKUP(D7731,'Slabs and Cost'!$B$9:$E$12,3,0)</f>
        <v>6</v>
      </c>
      <c r="F7731" s="48">
        <f t="shared" si="120"/>
        <v>6</v>
      </c>
    </row>
    <row r="7732" ht="14.25" customHeight="1" spans="1:6">
      <c r="A7732" s="44">
        <v>45679</v>
      </c>
      <c r="B7732" s="4" t="s">
        <v>37</v>
      </c>
      <c r="C7732" s="45">
        <v>1</v>
      </c>
      <c r="D7732" s="4" t="str">
        <f>VLOOKUP(B7732,'P Master'!$A$1:$C$39,3,0)</f>
        <v>0-500</v>
      </c>
      <c r="E7732" s="48">
        <f>VLOOKUP(D7732,'Slabs and Cost'!$B$9:$E$12,3,0)</f>
        <v>6</v>
      </c>
      <c r="F7732" s="48">
        <f t="shared" si="120"/>
        <v>6</v>
      </c>
    </row>
    <row r="7733" ht="14.25" customHeight="1" spans="1:6">
      <c r="A7733" s="44">
        <v>45679</v>
      </c>
      <c r="B7733" s="4" t="s">
        <v>37</v>
      </c>
      <c r="C7733" s="45">
        <v>1</v>
      </c>
      <c r="D7733" s="4" t="str">
        <f>VLOOKUP(B7733,'P Master'!$A$1:$C$39,3,0)</f>
        <v>0-500</v>
      </c>
      <c r="E7733" s="48">
        <f>VLOOKUP(D7733,'Slabs and Cost'!$B$9:$E$12,3,0)</f>
        <v>6</v>
      </c>
      <c r="F7733" s="48">
        <f t="shared" si="120"/>
        <v>6</v>
      </c>
    </row>
    <row r="7734" ht="14.25" customHeight="1" spans="1:6">
      <c r="A7734" s="44">
        <v>45679</v>
      </c>
      <c r="B7734" s="4" t="s">
        <v>18</v>
      </c>
      <c r="C7734" s="45">
        <v>1</v>
      </c>
      <c r="D7734" s="4" t="str">
        <f>VLOOKUP(B7734,'P Master'!$A$1:$C$39,3,0)</f>
        <v>0-500</v>
      </c>
      <c r="E7734" s="48">
        <f>VLOOKUP(D7734,'Slabs and Cost'!$B$9:$E$12,3,0)</f>
        <v>6</v>
      </c>
      <c r="F7734" s="48">
        <f t="shared" si="120"/>
        <v>6</v>
      </c>
    </row>
    <row r="7735" ht="14.25" customHeight="1" spans="1:6">
      <c r="A7735" s="44">
        <v>45679</v>
      </c>
      <c r="B7735" s="4" t="s">
        <v>20</v>
      </c>
      <c r="C7735" s="45">
        <v>1</v>
      </c>
      <c r="D7735" s="4" t="str">
        <f>VLOOKUP(B7735,'P Master'!$A$1:$C$39,3,0)</f>
        <v>0-500</v>
      </c>
      <c r="E7735" s="48">
        <f>VLOOKUP(D7735,'Slabs and Cost'!$B$9:$E$12,3,0)</f>
        <v>6</v>
      </c>
      <c r="F7735" s="48">
        <f t="shared" si="120"/>
        <v>6</v>
      </c>
    </row>
    <row r="7736" ht="14.25" customHeight="1" spans="1:6">
      <c r="A7736" s="44">
        <v>45679</v>
      </c>
      <c r="B7736" s="4" t="s">
        <v>37</v>
      </c>
      <c r="C7736" s="45">
        <v>1</v>
      </c>
      <c r="D7736" s="4" t="str">
        <f>VLOOKUP(B7736,'P Master'!$A$1:$C$39,3,0)</f>
        <v>0-500</v>
      </c>
      <c r="E7736" s="48">
        <f>VLOOKUP(D7736,'Slabs and Cost'!$B$9:$E$12,3,0)</f>
        <v>6</v>
      </c>
      <c r="F7736" s="48">
        <f t="shared" si="120"/>
        <v>6</v>
      </c>
    </row>
    <row r="7737" ht="14.25" customHeight="1" spans="1:6">
      <c r="A7737" s="44">
        <v>45678</v>
      </c>
      <c r="B7737" s="4" t="s">
        <v>37</v>
      </c>
      <c r="C7737" s="45">
        <v>1</v>
      </c>
      <c r="D7737" s="4" t="str">
        <f>VLOOKUP(B7737,'P Master'!$A$1:$C$39,3,0)</f>
        <v>0-500</v>
      </c>
      <c r="E7737" s="48">
        <f>VLOOKUP(D7737,'Slabs and Cost'!$B$9:$E$12,3,0)</f>
        <v>6</v>
      </c>
      <c r="F7737" s="48">
        <f t="shared" si="120"/>
        <v>6</v>
      </c>
    </row>
    <row r="7738" ht="14.25" customHeight="1" spans="1:6">
      <c r="A7738" s="44">
        <v>45678</v>
      </c>
      <c r="B7738" s="4" t="s">
        <v>37</v>
      </c>
      <c r="C7738" s="45">
        <v>1</v>
      </c>
      <c r="D7738" s="4" t="str">
        <f>VLOOKUP(B7738,'P Master'!$A$1:$C$39,3,0)</f>
        <v>0-500</v>
      </c>
      <c r="E7738" s="48">
        <f>VLOOKUP(D7738,'Slabs and Cost'!$B$9:$E$12,3,0)</f>
        <v>6</v>
      </c>
      <c r="F7738" s="48">
        <f t="shared" si="120"/>
        <v>6</v>
      </c>
    </row>
    <row r="7739" ht="14.25" customHeight="1" spans="1:6">
      <c r="A7739" s="44">
        <v>45678</v>
      </c>
      <c r="B7739" s="4" t="s">
        <v>46</v>
      </c>
      <c r="C7739" s="45">
        <v>1</v>
      </c>
      <c r="D7739" s="4" t="str">
        <f>VLOOKUP(B7739,'P Master'!$A$1:$C$39,3,0)</f>
        <v>0-500</v>
      </c>
      <c r="E7739" s="48">
        <f>VLOOKUP(D7739,'Slabs and Cost'!$B$9:$E$12,3,0)</f>
        <v>6</v>
      </c>
      <c r="F7739" s="48">
        <f t="shared" si="120"/>
        <v>6</v>
      </c>
    </row>
    <row r="7740" ht="14.25" customHeight="1" spans="1:6">
      <c r="A7740" s="44">
        <v>45679</v>
      </c>
      <c r="B7740" s="4" t="s">
        <v>16</v>
      </c>
      <c r="C7740" s="45">
        <v>1</v>
      </c>
      <c r="D7740" s="4" t="str">
        <f>VLOOKUP(B7740,'P Master'!$A$1:$C$39,3,0)</f>
        <v>0-500</v>
      </c>
      <c r="E7740" s="48">
        <f>VLOOKUP(D7740,'Slabs and Cost'!$B$9:$E$12,3,0)</f>
        <v>6</v>
      </c>
      <c r="F7740" s="48">
        <f t="shared" si="120"/>
        <v>6</v>
      </c>
    </row>
    <row r="7741" ht="14.25" customHeight="1" spans="1:6">
      <c r="A7741" s="44">
        <v>45679</v>
      </c>
      <c r="B7741" s="4" t="s">
        <v>37</v>
      </c>
      <c r="C7741" s="45">
        <v>1</v>
      </c>
      <c r="D7741" s="4" t="str">
        <f>VLOOKUP(B7741,'P Master'!$A$1:$C$39,3,0)</f>
        <v>0-500</v>
      </c>
      <c r="E7741" s="48">
        <f>VLOOKUP(D7741,'Slabs and Cost'!$B$9:$E$12,3,0)</f>
        <v>6</v>
      </c>
      <c r="F7741" s="48">
        <f t="shared" si="120"/>
        <v>6</v>
      </c>
    </row>
    <row r="7742" ht="14.25" customHeight="1" spans="1:6">
      <c r="A7742" s="44">
        <v>45679</v>
      </c>
      <c r="B7742" s="46" t="s">
        <v>15</v>
      </c>
      <c r="C7742" s="45">
        <v>1</v>
      </c>
      <c r="D7742" s="4" t="str">
        <f>VLOOKUP(B7742,'P Master'!$A$1:$C$39,3,0)</f>
        <v>500-1</v>
      </c>
      <c r="E7742" s="48">
        <f>VLOOKUP(D7742,'Slabs and Cost'!$B$9:$E$12,3,0)</f>
        <v>6</v>
      </c>
      <c r="F7742" s="48">
        <f t="shared" si="120"/>
        <v>6</v>
      </c>
    </row>
    <row r="7743" ht="14.25" customHeight="1" spans="1:6">
      <c r="A7743" s="44">
        <v>45679</v>
      </c>
      <c r="B7743" s="4" t="s">
        <v>39</v>
      </c>
      <c r="C7743" s="45">
        <v>1</v>
      </c>
      <c r="D7743" s="4" t="str">
        <f>VLOOKUP(B7743,'P Master'!$A$1:$C$39,3,0)</f>
        <v>0-500</v>
      </c>
      <c r="E7743" s="48">
        <f>VLOOKUP(D7743,'Slabs and Cost'!$B$9:$E$12,3,0)</f>
        <v>6</v>
      </c>
      <c r="F7743" s="48">
        <f t="shared" si="120"/>
        <v>6</v>
      </c>
    </row>
    <row r="7744" ht="14.25" customHeight="1" spans="1:6">
      <c r="A7744" s="44">
        <v>45678</v>
      </c>
      <c r="B7744" s="4" t="s">
        <v>20</v>
      </c>
      <c r="C7744" s="45">
        <v>1</v>
      </c>
      <c r="D7744" s="4" t="str">
        <f>VLOOKUP(B7744,'P Master'!$A$1:$C$39,3,0)</f>
        <v>0-500</v>
      </c>
      <c r="E7744" s="48">
        <f>VLOOKUP(D7744,'Slabs and Cost'!$B$9:$E$12,3,0)</f>
        <v>6</v>
      </c>
      <c r="F7744" s="48">
        <f t="shared" si="120"/>
        <v>6</v>
      </c>
    </row>
    <row r="7745" ht="14.25" customHeight="1" spans="1:6">
      <c r="A7745" s="44">
        <v>45679</v>
      </c>
      <c r="B7745" s="4" t="s">
        <v>18</v>
      </c>
      <c r="C7745" s="45">
        <v>1</v>
      </c>
      <c r="D7745" s="4" t="str">
        <f>VLOOKUP(B7745,'P Master'!$A$1:$C$39,3,0)</f>
        <v>0-500</v>
      </c>
      <c r="E7745" s="48">
        <f>VLOOKUP(D7745,'Slabs and Cost'!$B$9:$E$12,3,0)</f>
        <v>6</v>
      </c>
      <c r="F7745" s="48">
        <f t="shared" si="120"/>
        <v>6</v>
      </c>
    </row>
    <row r="7746" ht="14.25" customHeight="1" spans="1:6">
      <c r="A7746" s="44">
        <v>45679</v>
      </c>
      <c r="B7746" s="4" t="s">
        <v>37</v>
      </c>
      <c r="C7746" s="45">
        <v>1</v>
      </c>
      <c r="D7746" s="4" t="str">
        <f>VLOOKUP(B7746,'P Master'!$A$1:$C$39,3,0)</f>
        <v>0-500</v>
      </c>
      <c r="E7746" s="48">
        <f>VLOOKUP(D7746,'Slabs and Cost'!$B$9:$E$12,3,0)</f>
        <v>6</v>
      </c>
      <c r="F7746" s="48">
        <f t="shared" si="120"/>
        <v>6</v>
      </c>
    </row>
    <row r="7747" ht="14.25" customHeight="1" spans="1:6">
      <c r="A7747" s="44">
        <v>45679</v>
      </c>
      <c r="B7747" s="4" t="s">
        <v>18</v>
      </c>
      <c r="C7747" s="45">
        <v>1</v>
      </c>
      <c r="D7747" s="4" t="str">
        <f>VLOOKUP(B7747,'P Master'!$A$1:$C$39,3,0)</f>
        <v>0-500</v>
      </c>
      <c r="E7747" s="48">
        <f>VLOOKUP(D7747,'Slabs and Cost'!$B$9:$E$12,3,0)</f>
        <v>6</v>
      </c>
      <c r="F7747" s="48">
        <f t="shared" si="120"/>
        <v>6</v>
      </c>
    </row>
    <row r="7748" ht="14.25" customHeight="1" spans="1:6">
      <c r="A7748" s="44">
        <v>45678</v>
      </c>
      <c r="B7748" s="4" t="s">
        <v>37</v>
      </c>
      <c r="C7748" s="45">
        <v>1</v>
      </c>
      <c r="D7748" s="4" t="str">
        <f>VLOOKUP(B7748,'P Master'!$A$1:$C$39,3,0)</f>
        <v>0-500</v>
      </c>
      <c r="E7748" s="48">
        <f>VLOOKUP(D7748,'Slabs and Cost'!$B$9:$E$12,3,0)</f>
        <v>6</v>
      </c>
      <c r="F7748" s="48">
        <f t="shared" si="120"/>
        <v>6</v>
      </c>
    </row>
    <row r="7749" ht="14.25" customHeight="1" spans="1:6">
      <c r="A7749" s="44">
        <v>45678</v>
      </c>
      <c r="B7749" s="4" t="s">
        <v>37</v>
      </c>
      <c r="C7749" s="45">
        <v>1</v>
      </c>
      <c r="D7749" s="4" t="str">
        <f>VLOOKUP(B7749,'P Master'!$A$1:$C$39,3,0)</f>
        <v>0-500</v>
      </c>
      <c r="E7749" s="48">
        <f>VLOOKUP(D7749,'Slabs and Cost'!$B$9:$E$12,3,0)</f>
        <v>6</v>
      </c>
      <c r="F7749" s="48">
        <f t="shared" ref="F7749:F7812" si="121">C7749*E7749</f>
        <v>6</v>
      </c>
    </row>
    <row r="7750" ht="14.25" customHeight="1" spans="1:6">
      <c r="A7750" s="44">
        <v>45679</v>
      </c>
      <c r="B7750" s="4" t="s">
        <v>25</v>
      </c>
      <c r="C7750" s="45">
        <v>1</v>
      </c>
      <c r="D7750" s="4" t="str">
        <f>VLOOKUP(B7750,'P Master'!$A$1:$C$39,3,0)</f>
        <v>0-500</v>
      </c>
      <c r="E7750" s="48">
        <f>VLOOKUP(D7750,'Slabs and Cost'!$B$9:$E$12,3,0)</f>
        <v>6</v>
      </c>
      <c r="F7750" s="48">
        <f t="shared" si="121"/>
        <v>6</v>
      </c>
    </row>
    <row r="7751" ht="14.25" customHeight="1" spans="1:6">
      <c r="A7751" s="44">
        <v>45679</v>
      </c>
      <c r="B7751" s="4" t="s">
        <v>39</v>
      </c>
      <c r="C7751" s="45">
        <v>1</v>
      </c>
      <c r="D7751" s="4" t="str">
        <f>VLOOKUP(B7751,'P Master'!$A$1:$C$39,3,0)</f>
        <v>0-500</v>
      </c>
      <c r="E7751" s="48">
        <f>VLOOKUP(D7751,'Slabs and Cost'!$B$9:$E$12,3,0)</f>
        <v>6</v>
      </c>
      <c r="F7751" s="48">
        <f t="shared" si="121"/>
        <v>6</v>
      </c>
    </row>
    <row r="7752" ht="14.25" customHeight="1" spans="1:6">
      <c r="A7752" s="44">
        <v>45679</v>
      </c>
      <c r="B7752" s="4" t="s">
        <v>37</v>
      </c>
      <c r="C7752" s="45">
        <v>1</v>
      </c>
      <c r="D7752" s="4" t="str">
        <f>VLOOKUP(B7752,'P Master'!$A$1:$C$39,3,0)</f>
        <v>0-500</v>
      </c>
      <c r="E7752" s="48">
        <f>VLOOKUP(D7752,'Slabs and Cost'!$B$9:$E$12,3,0)</f>
        <v>6</v>
      </c>
      <c r="F7752" s="48">
        <f t="shared" si="121"/>
        <v>6</v>
      </c>
    </row>
    <row r="7753" ht="14.25" customHeight="1" spans="1:6">
      <c r="A7753" s="44">
        <v>45679</v>
      </c>
      <c r="B7753" s="4" t="s">
        <v>16</v>
      </c>
      <c r="C7753" s="45">
        <v>1</v>
      </c>
      <c r="D7753" s="4" t="str">
        <f>VLOOKUP(B7753,'P Master'!$A$1:$C$39,3,0)</f>
        <v>0-500</v>
      </c>
      <c r="E7753" s="48">
        <f>VLOOKUP(D7753,'Slabs and Cost'!$B$9:$E$12,3,0)</f>
        <v>6</v>
      </c>
      <c r="F7753" s="48">
        <f t="shared" si="121"/>
        <v>6</v>
      </c>
    </row>
    <row r="7754" ht="14.25" customHeight="1" spans="1:6">
      <c r="A7754" s="44">
        <v>45679</v>
      </c>
      <c r="B7754" s="4" t="s">
        <v>16</v>
      </c>
      <c r="C7754" s="45">
        <v>1</v>
      </c>
      <c r="D7754" s="4" t="str">
        <f>VLOOKUP(B7754,'P Master'!$A$1:$C$39,3,0)</f>
        <v>0-500</v>
      </c>
      <c r="E7754" s="48">
        <f>VLOOKUP(D7754,'Slabs and Cost'!$B$9:$E$12,3,0)</f>
        <v>6</v>
      </c>
      <c r="F7754" s="48">
        <f t="shared" si="121"/>
        <v>6</v>
      </c>
    </row>
    <row r="7755" ht="14.25" customHeight="1" spans="1:6">
      <c r="A7755" s="44">
        <v>45679</v>
      </c>
      <c r="B7755" s="4" t="s">
        <v>37</v>
      </c>
      <c r="C7755" s="45">
        <v>1</v>
      </c>
      <c r="D7755" s="4" t="str">
        <f>VLOOKUP(B7755,'P Master'!$A$1:$C$39,3,0)</f>
        <v>0-500</v>
      </c>
      <c r="E7755" s="48">
        <f>VLOOKUP(D7755,'Slabs and Cost'!$B$9:$E$12,3,0)</f>
        <v>6</v>
      </c>
      <c r="F7755" s="48">
        <f t="shared" si="121"/>
        <v>6</v>
      </c>
    </row>
    <row r="7756" ht="14.25" customHeight="1" spans="1:6">
      <c r="A7756" s="44">
        <v>45679</v>
      </c>
      <c r="B7756" s="4" t="s">
        <v>37</v>
      </c>
      <c r="C7756" s="45">
        <v>1</v>
      </c>
      <c r="D7756" s="4" t="str">
        <f>VLOOKUP(B7756,'P Master'!$A$1:$C$39,3,0)</f>
        <v>0-500</v>
      </c>
      <c r="E7756" s="48">
        <f>VLOOKUP(D7756,'Slabs and Cost'!$B$9:$E$12,3,0)</f>
        <v>6</v>
      </c>
      <c r="F7756" s="48">
        <f t="shared" si="121"/>
        <v>6</v>
      </c>
    </row>
    <row r="7757" ht="14.25" customHeight="1" spans="1:6">
      <c r="A7757" s="44">
        <v>45679</v>
      </c>
      <c r="B7757" s="4" t="s">
        <v>39</v>
      </c>
      <c r="C7757" s="45">
        <v>1</v>
      </c>
      <c r="D7757" s="4" t="str">
        <f>VLOOKUP(B7757,'P Master'!$A$1:$C$39,3,0)</f>
        <v>0-500</v>
      </c>
      <c r="E7757" s="48">
        <f>VLOOKUP(D7757,'Slabs and Cost'!$B$9:$E$12,3,0)</f>
        <v>6</v>
      </c>
      <c r="F7757" s="48">
        <f t="shared" si="121"/>
        <v>6</v>
      </c>
    </row>
    <row r="7758" ht="14.25" customHeight="1" spans="1:6">
      <c r="A7758" s="44">
        <v>45679</v>
      </c>
      <c r="B7758" s="4" t="s">
        <v>37</v>
      </c>
      <c r="C7758" s="45">
        <v>1</v>
      </c>
      <c r="D7758" s="4" t="str">
        <f>VLOOKUP(B7758,'P Master'!$A$1:$C$39,3,0)</f>
        <v>0-500</v>
      </c>
      <c r="E7758" s="48">
        <f>VLOOKUP(D7758,'Slabs and Cost'!$B$9:$E$12,3,0)</f>
        <v>6</v>
      </c>
      <c r="F7758" s="48">
        <f t="shared" si="121"/>
        <v>6</v>
      </c>
    </row>
    <row r="7759" ht="14.25" customHeight="1" spans="1:6">
      <c r="A7759" s="44">
        <v>45679</v>
      </c>
      <c r="B7759" s="4" t="s">
        <v>37</v>
      </c>
      <c r="C7759" s="45">
        <v>1</v>
      </c>
      <c r="D7759" s="4" t="str">
        <f>VLOOKUP(B7759,'P Master'!$A$1:$C$39,3,0)</f>
        <v>0-500</v>
      </c>
      <c r="E7759" s="48">
        <f>VLOOKUP(D7759,'Slabs and Cost'!$B$9:$E$12,3,0)</f>
        <v>6</v>
      </c>
      <c r="F7759" s="48">
        <f t="shared" si="121"/>
        <v>6</v>
      </c>
    </row>
    <row r="7760" ht="14.25" customHeight="1" spans="1:6">
      <c r="A7760" s="44">
        <v>45679</v>
      </c>
      <c r="B7760" s="4" t="s">
        <v>16</v>
      </c>
      <c r="C7760" s="45">
        <v>1</v>
      </c>
      <c r="D7760" s="4" t="str">
        <f>VLOOKUP(B7760,'P Master'!$A$1:$C$39,3,0)</f>
        <v>0-500</v>
      </c>
      <c r="E7760" s="48">
        <f>VLOOKUP(D7760,'Slabs and Cost'!$B$9:$E$12,3,0)</f>
        <v>6</v>
      </c>
      <c r="F7760" s="48">
        <f t="shared" si="121"/>
        <v>6</v>
      </c>
    </row>
    <row r="7761" ht="14.25" customHeight="1" spans="1:6">
      <c r="A7761" s="44">
        <v>45679</v>
      </c>
      <c r="B7761" s="4" t="s">
        <v>37</v>
      </c>
      <c r="C7761" s="45">
        <v>1</v>
      </c>
      <c r="D7761" s="4" t="str">
        <f>VLOOKUP(B7761,'P Master'!$A$1:$C$39,3,0)</f>
        <v>0-500</v>
      </c>
      <c r="E7761" s="48">
        <f>VLOOKUP(D7761,'Slabs and Cost'!$B$9:$E$12,3,0)</f>
        <v>6</v>
      </c>
      <c r="F7761" s="48">
        <f t="shared" si="121"/>
        <v>6</v>
      </c>
    </row>
    <row r="7762" ht="14.25" customHeight="1" spans="1:6">
      <c r="A7762" s="44">
        <v>45679</v>
      </c>
      <c r="B7762" s="4" t="s">
        <v>22</v>
      </c>
      <c r="C7762" s="45">
        <v>1</v>
      </c>
      <c r="D7762" s="4" t="str">
        <f>VLOOKUP(B7762,'P Master'!$A$1:$C$39,3,0)</f>
        <v>0-500</v>
      </c>
      <c r="E7762" s="48">
        <f>VLOOKUP(D7762,'Slabs and Cost'!$B$9:$E$12,3,0)</f>
        <v>6</v>
      </c>
      <c r="F7762" s="48">
        <f t="shared" si="121"/>
        <v>6</v>
      </c>
    </row>
    <row r="7763" ht="14.25" customHeight="1" spans="1:6">
      <c r="A7763" s="44">
        <v>45679</v>
      </c>
      <c r="B7763" s="4" t="s">
        <v>37</v>
      </c>
      <c r="C7763" s="45">
        <v>1</v>
      </c>
      <c r="D7763" s="4" t="str">
        <f>VLOOKUP(B7763,'P Master'!$A$1:$C$39,3,0)</f>
        <v>0-500</v>
      </c>
      <c r="E7763" s="48">
        <f>VLOOKUP(D7763,'Slabs and Cost'!$B$9:$E$12,3,0)</f>
        <v>6</v>
      </c>
      <c r="F7763" s="48">
        <f t="shared" si="121"/>
        <v>6</v>
      </c>
    </row>
    <row r="7764" ht="14.25" customHeight="1" spans="1:6">
      <c r="A7764" s="44">
        <v>45679</v>
      </c>
      <c r="B7764" s="4" t="s">
        <v>37</v>
      </c>
      <c r="C7764" s="45">
        <v>1</v>
      </c>
      <c r="D7764" s="4" t="str">
        <f>VLOOKUP(B7764,'P Master'!$A$1:$C$39,3,0)</f>
        <v>0-500</v>
      </c>
      <c r="E7764" s="48">
        <f>VLOOKUP(D7764,'Slabs and Cost'!$B$9:$E$12,3,0)</f>
        <v>6</v>
      </c>
      <c r="F7764" s="48">
        <f t="shared" si="121"/>
        <v>6</v>
      </c>
    </row>
    <row r="7765" ht="14.25" customHeight="1" spans="1:6">
      <c r="A7765" s="44">
        <v>45679</v>
      </c>
      <c r="B7765" s="4" t="s">
        <v>37</v>
      </c>
      <c r="C7765" s="45">
        <v>1</v>
      </c>
      <c r="D7765" s="4" t="str">
        <f>VLOOKUP(B7765,'P Master'!$A$1:$C$39,3,0)</f>
        <v>0-500</v>
      </c>
      <c r="E7765" s="48">
        <f>VLOOKUP(D7765,'Slabs and Cost'!$B$9:$E$12,3,0)</f>
        <v>6</v>
      </c>
      <c r="F7765" s="48">
        <f t="shared" si="121"/>
        <v>6</v>
      </c>
    </row>
    <row r="7766" ht="14.25" customHeight="1" spans="1:6">
      <c r="A7766" s="44">
        <v>45679</v>
      </c>
      <c r="B7766" s="4" t="s">
        <v>46</v>
      </c>
      <c r="C7766" s="45">
        <v>1</v>
      </c>
      <c r="D7766" s="4" t="str">
        <f>VLOOKUP(B7766,'P Master'!$A$1:$C$39,3,0)</f>
        <v>0-500</v>
      </c>
      <c r="E7766" s="48">
        <f>VLOOKUP(D7766,'Slabs and Cost'!$B$9:$E$12,3,0)</f>
        <v>6</v>
      </c>
      <c r="F7766" s="48">
        <f t="shared" si="121"/>
        <v>6</v>
      </c>
    </row>
    <row r="7767" ht="14.25" customHeight="1" spans="1:6">
      <c r="A7767" s="44">
        <v>45679</v>
      </c>
      <c r="B7767" s="4" t="s">
        <v>37</v>
      </c>
      <c r="C7767" s="45">
        <v>1</v>
      </c>
      <c r="D7767" s="4" t="str">
        <f>VLOOKUP(B7767,'P Master'!$A$1:$C$39,3,0)</f>
        <v>0-500</v>
      </c>
      <c r="E7767" s="48">
        <f>VLOOKUP(D7767,'Slabs and Cost'!$B$9:$E$12,3,0)</f>
        <v>6</v>
      </c>
      <c r="F7767" s="48">
        <f t="shared" si="121"/>
        <v>6</v>
      </c>
    </row>
    <row r="7768" ht="14.25" customHeight="1" spans="1:6">
      <c r="A7768" s="44">
        <v>45679</v>
      </c>
      <c r="B7768" s="4" t="s">
        <v>46</v>
      </c>
      <c r="C7768" s="45">
        <v>1</v>
      </c>
      <c r="D7768" s="4" t="str">
        <f>VLOOKUP(B7768,'P Master'!$A$1:$C$39,3,0)</f>
        <v>0-500</v>
      </c>
      <c r="E7768" s="48">
        <f>VLOOKUP(D7768,'Slabs and Cost'!$B$9:$E$12,3,0)</f>
        <v>6</v>
      </c>
      <c r="F7768" s="48">
        <f t="shared" si="121"/>
        <v>6</v>
      </c>
    </row>
    <row r="7769" ht="14.25" customHeight="1" spans="1:6">
      <c r="A7769" s="44">
        <v>45679</v>
      </c>
      <c r="B7769" s="4" t="s">
        <v>37</v>
      </c>
      <c r="C7769" s="45">
        <v>1</v>
      </c>
      <c r="D7769" s="4" t="str">
        <f>VLOOKUP(B7769,'P Master'!$A$1:$C$39,3,0)</f>
        <v>0-500</v>
      </c>
      <c r="E7769" s="48">
        <f>VLOOKUP(D7769,'Slabs and Cost'!$B$9:$E$12,3,0)</f>
        <v>6</v>
      </c>
      <c r="F7769" s="48">
        <f t="shared" si="121"/>
        <v>6</v>
      </c>
    </row>
    <row r="7770" ht="14.25" customHeight="1" spans="1:6">
      <c r="A7770" s="44">
        <v>45679</v>
      </c>
      <c r="B7770" s="4" t="s">
        <v>37</v>
      </c>
      <c r="C7770" s="45">
        <v>1</v>
      </c>
      <c r="D7770" s="4" t="str">
        <f>VLOOKUP(B7770,'P Master'!$A$1:$C$39,3,0)</f>
        <v>0-500</v>
      </c>
      <c r="E7770" s="48">
        <f>VLOOKUP(D7770,'Slabs and Cost'!$B$9:$E$12,3,0)</f>
        <v>6</v>
      </c>
      <c r="F7770" s="48">
        <f t="shared" si="121"/>
        <v>6</v>
      </c>
    </row>
    <row r="7771" ht="14.25" customHeight="1" spans="1:6">
      <c r="A7771" s="44">
        <v>45679</v>
      </c>
      <c r="B7771" s="4" t="s">
        <v>37</v>
      </c>
      <c r="C7771" s="45">
        <v>1</v>
      </c>
      <c r="D7771" s="4" t="str">
        <f>VLOOKUP(B7771,'P Master'!$A$1:$C$39,3,0)</f>
        <v>0-500</v>
      </c>
      <c r="E7771" s="48">
        <f>VLOOKUP(D7771,'Slabs and Cost'!$B$9:$E$12,3,0)</f>
        <v>6</v>
      </c>
      <c r="F7771" s="48">
        <f t="shared" si="121"/>
        <v>6</v>
      </c>
    </row>
    <row r="7772" ht="14.25" customHeight="1" spans="1:6">
      <c r="A7772" s="44">
        <v>45679</v>
      </c>
      <c r="B7772" s="4" t="s">
        <v>37</v>
      </c>
      <c r="C7772" s="45">
        <v>1</v>
      </c>
      <c r="D7772" s="4" t="str">
        <f>VLOOKUP(B7772,'P Master'!$A$1:$C$39,3,0)</f>
        <v>0-500</v>
      </c>
      <c r="E7772" s="48">
        <f>VLOOKUP(D7772,'Slabs and Cost'!$B$9:$E$12,3,0)</f>
        <v>6</v>
      </c>
      <c r="F7772" s="48">
        <f t="shared" si="121"/>
        <v>6</v>
      </c>
    </row>
    <row r="7773" ht="14.25" customHeight="1" spans="1:6">
      <c r="A7773" s="44">
        <v>45679</v>
      </c>
      <c r="B7773" s="4" t="s">
        <v>21</v>
      </c>
      <c r="C7773" s="45">
        <v>1</v>
      </c>
      <c r="D7773" s="4" t="str">
        <f>VLOOKUP(B7773,'P Master'!$A$1:$C$39,3,0)</f>
        <v>1-2</v>
      </c>
      <c r="E7773" s="48">
        <f>VLOOKUP(D7773,'Slabs and Cost'!$B$9:$E$12,3,0)</f>
        <v>7.2</v>
      </c>
      <c r="F7773" s="48">
        <f t="shared" si="121"/>
        <v>7.2</v>
      </c>
    </row>
    <row r="7774" ht="14.25" customHeight="1" spans="1:6">
      <c r="A7774" s="44">
        <v>45679</v>
      </c>
      <c r="B7774" s="4" t="s">
        <v>18</v>
      </c>
      <c r="C7774" s="45">
        <v>1</v>
      </c>
      <c r="D7774" s="4" t="str">
        <f>VLOOKUP(B7774,'P Master'!$A$1:$C$39,3,0)</f>
        <v>0-500</v>
      </c>
      <c r="E7774" s="48">
        <f>VLOOKUP(D7774,'Slabs and Cost'!$B$9:$E$12,3,0)</f>
        <v>6</v>
      </c>
      <c r="F7774" s="48">
        <f t="shared" si="121"/>
        <v>6</v>
      </c>
    </row>
    <row r="7775" ht="14.25" customHeight="1" spans="1:6">
      <c r="A7775" s="44">
        <v>45679</v>
      </c>
      <c r="B7775" s="4" t="s">
        <v>16</v>
      </c>
      <c r="C7775" s="45">
        <v>1</v>
      </c>
      <c r="D7775" s="4" t="str">
        <f>VLOOKUP(B7775,'P Master'!$A$1:$C$39,3,0)</f>
        <v>0-500</v>
      </c>
      <c r="E7775" s="48">
        <f>VLOOKUP(D7775,'Slabs and Cost'!$B$9:$E$12,3,0)</f>
        <v>6</v>
      </c>
      <c r="F7775" s="48">
        <f t="shared" si="121"/>
        <v>6</v>
      </c>
    </row>
    <row r="7776" ht="14.25" customHeight="1" spans="1:6">
      <c r="A7776" s="44">
        <v>45679</v>
      </c>
      <c r="B7776" s="4" t="s">
        <v>37</v>
      </c>
      <c r="C7776" s="45">
        <v>1</v>
      </c>
      <c r="D7776" s="4" t="str">
        <f>VLOOKUP(B7776,'P Master'!$A$1:$C$39,3,0)</f>
        <v>0-500</v>
      </c>
      <c r="E7776" s="48">
        <f>VLOOKUP(D7776,'Slabs and Cost'!$B$9:$E$12,3,0)</f>
        <v>6</v>
      </c>
      <c r="F7776" s="48">
        <f t="shared" si="121"/>
        <v>6</v>
      </c>
    </row>
    <row r="7777" ht="14.25" customHeight="1" spans="1:6">
      <c r="A7777" s="44">
        <v>45679</v>
      </c>
      <c r="B7777" s="4" t="s">
        <v>12</v>
      </c>
      <c r="C7777" s="45">
        <v>1</v>
      </c>
      <c r="D7777" s="4" t="str">
        <f>VLOOKUP(B7777,'P Master'!$A$1:$C$39,3,0)</f>
        <v>0-500</v>
      </c>
      <c r="E7777" s="48">
        <f>VLOOKUP(D7777,'Slabs and Cost'!$B$9:$E$12,3,0)</f>
        <v>6</v>
      </c>
      <c r="F7777" s="48">
        <f t="shared" si="121"/>
        <v>6</v>
      </c>
    </row>
    <row r="7778" ht="14.25" customHeight="1" spans="1:6">
      <c r="A7778" s="44">
        <v>45679</v>
      </c>
      <c r="B7778" s="4" t="s">
        <v>20</v>
      </c>
      <c r="C7778" s="45">
        <v>1</v>
      </c>
      <c r="D7778" s="4" t="str">
        <f>VLOOKUP(B7778,'P Master'!$A$1:$C$39,3,0)</f>
        <v>0-500</v>
      </c>
      <c r="E7778" s="48">
        <f>VLOOKUP(D7778,'Slabs and Cost'!$B$9:$E$12,3,0)</f>
        <v>6</v>
      </c>
      <c r="F7778" s="48">
        <f t="shared" si="121"/>
        <v>6</v>
      </c>
    </row>
    <row r="7779" ht="14.25" customHeight="1" spans="1:6">
      <c r="A7779" s="44">
        <v>45679</v>
      </c>
      <c r="B7779" s="4" t="s">
        <v>16</v>
      </c>
      <c r="C7779" s="45">
        <v>1</v>
      </c>
      <c r="D7779" s="4" t="str">
        <f>VLOOKUP(B7779,'P Master'!$A$1:$C$39,3,0)</f>
        <v>0-500</v>
      </c>
      <c r="E7779" s="48">
        <f>VLOOKUP(D7779,'Slabs and Cost'!$B$9:$E$12,3,0)</f>
        <v>6</v>
      </c>
      <c r="F7779" s="48">
        <f t="shared" si="121"/>
        <v>6</v>
      </c>
    </row>
    <row r="7780" ht="14.25" customHeight="1" spans="1:6">
      <c r="A7780" s="44">
        <v>45679</v>
      </c>
      <c r="B7780" s="4" t="s">
        <v>16</v>
      </c>
      <c r="C7780" s="45">
        <v>1</v>
      </c>
      <c r="D7780" s="4" t="str">
        <f>VLOOKUP(B7780,'P Master'!$A$1:$C$39,3,0)</f>
        <v>0-500</v>
      </c>
      <c r="E7780" s="48">
        <f>VLOOKUP(D7780,'Slabs and Cost'!$B$9:$E$12,3,0)</f>
        <v>6</v>
      </c>
      <c r="F7780" s="48">
        <f t="shared" si="121"/>
        <v>6</v>
      </c>
    </row>
    <row r="7781" ht="14.25" customHeight="1" spans="1:6">
      <c r="A7781" s="44">
        <v>45679</v>
      </c>
      <c r="B7781" s="4" t="s">
        <v>18</v>
      </c>
      <c r="C7781" s="45">
        <v>1</v>
      </c>
      <c r="D7781" s="4" t="str">
        <f>VLOOKUP(B7781,'P Master'!$A$1:$C$39,3,0)</f>
        <v>0-500</v>
      </c>
      <c r="E7781" s="48">
        <f>VLOOKUP(D7781,'Slabs and Cost'!$B$9:$E$12,3,0)</f>
        <v>6</v>
      </c>
      <c r="F7781" s="48">
        <f t="shared" si="121"/>
        <v>6</v>
      </c>
    </row>
    <row r="7782" ht="14.25" customHeight="1" spans="1:6">
      <c r="A7782" s="44">
        <v>45679</v>
      </c>
      <c r="B7782" s="4" t="s">
        <v>37</v>
      </c>
      <c r="C7782" s="45">
        <v>1</v>
      </c>
      <c r="D7782" s="4" t="str">
        <f>VLOOKUP(B7782,'P Master'!$A$1:$C$39,3,0)</f>
        <v>0-500</v>
      </c>
      <c r="E7782" s="48">
        <f>VLOOKUP(D7782,'Slabs and Cost'!$B$9:$E$12,3,0)</f>
        <v>6</v>
      </c>
      <c r="F7782" s="48">
        <f t="shared" si="121"/>
        <v>6</v>
      </c>
    </row>
    <row r="7783" ht="14.25" customHeight="1" spans="1:6">
      <c r="A7783" s="44">
        <v>45679</v>
      </c>
      <c r="B7783" s="4" t="s">
        <v>37</v>
      </c>
      <c r="C7783" s="45">
        <v>1</v>
      </c>
      <c r="D7783" s="4" t="str">
        <f>VLOOKUP(B7783,'P Master'!$A$1:$C$39,3,0)</f>
        <v>0-500</v>
      </c>
      <c r="E7783" s="48">
        <f>VLOOKUP(D7783,'Slabs and Cost'!$B$9:$E$12,3,0)</f>
        <v>6</v>
      </c>
      <c r="F7783" s="48">
        <f t="shared" si="121"/>
        <v>6</v>
      </c>
    </row>
    <row r="7784" ht="14.25" customHeight="1" spans="1:6">
      <c r="A7784" s="44">
        <v>45679</v>
      </c>
      <c r="B7784" s="4" t="s">
        <v>38</v>
      </c>
      <c r="C7784" s="45">
        <v>1</v>
      </c>
      <c r="D7784" s="4" t="str">
        <f>VLOOKUP(B7784,'P Master'!$A$1:$C$39,3,0)</f>
        <v>0-500</v>
      </c>
      <c r="E7784" s="48">
        <f>VLOOKUP(D7784,'Slabs and Cost'!$B$9:$E$12,3,0)</f>
        <v>6</v>
      </c>
      <c r="F7784" s="48">
        <f t="shared" si="121"/>
        <v>6</v>
      </c>
    </row>
    <row r="7785" ht="14.25" customHeight="1" spans="1:6">
      <c r="A7785" s="44">
        <v>45679</v>
      </c>
      <c r="B7785" s="4" t="s">
        <v>19</v>
      </c>
      <c r="C7785" s="45">
        <v>1</v>
      </c>
      <c r="D7785" s="4" t="str">
        <f>VLOOKUP(B7785,'P Master'!$A$1:$C$39,3,0)</f>
        <v>0-500</v>
      </c>
      <c r="E7785" s="48">
        <f>VLOOKUP(D7785,'Slabs and Cost'!$B$9:$E$12,3,0)</f>
        <v>6</v>
      </c>
      <c r="F7785" s="48">
        <f t="shared" si="121"/>
        <v>6</v>
      </c>
    </row>
    <row r="7786" ht="14.25" customHeight="1" spans="1:6">
      <c r="A7786" s="44">
        <v>45679</v>
      </c>
      <c r="B7786" s="4" t="s">
        <v>20</v>
      </c>
      <c r="C7786" s="45">
        <v>1</v>
      </c>
      <c r="D7786" s="4" t="str">
        <f>VLOOKUP(B7786,'P Master'!$A$1:$C$39,3,0)</f>
        <v>0-500</v>
      </c>
      <c r="E7786" s="48">
        <f>VLOOKUP(D7786,'Slabs and Cost'!$B$9:$E$12,3,0)</f>
        <v>6</v>
      </c>
      <c r="F7786" s="48">
        <f t="shared" si="121"/>
        <v>6</v>
      </c>
    </row>
    <row r="7787" ht="14.25" customHeight="1" spans="1:6">
      <c r="A7787" s="44">
        <v>45679</v>
      </c>
      <c r="B7787" s="4" t="s">
        <v>37</v>
      </c>
      <c r="C7787" s="45">
        <v>1</v>
      </c>
      <c r="D7787" s="4" t="str">
        <f>VLOOKUP(B7787,'P Master'!$A$1:$C$39,3,0)</f>
        <v>0-500</v>
      </c>
      <c r="E7787" s="48">
        <f>VLOOKUP(D7787,'Slabs and Cost'!$B$9:$E$12,3,0)</f>
        <v>6</v>
      </c>
      <c r="F7787" s="48">
        <f t="shared" si="121"/>
        <v>6</v>
      </c>
    </row>
    <row r="7788" ht="14.25" customHeight="1" spans="1:6">
      <c r="A7788" s="44">
        <v>45679</v>
      </c>
      <c r="B7788" s="4" t="s">
        <v>25</v>
      </c>
      <c r="C7788" s="45">
        <v>1</v>
      </c>
      <c r="D7788" s="4" t="str">
        <f>VLOOKUP(B7788,'P Master'!$A$1:$C$39,3,0)</f>
        <v>0-500</v>
      </c>
      <c r="E7788" s="48">
        <f>VLOOKUP(D7788,'Slabs and Cost'!$B$9:$E$12,3,0)</f>
        <v>6</v>
      </c>
      <c r="F7788" s="48">
        <f t="shared" si="121"/>
        <v>6</v>
      </c>
    </row>
    <row r="7789" ht="14.25" customHeight="1" spans="1:6">
      <c r="A7789" s="44">
        <v>45679</v>
      </c>
      <c r="B7789" s="4" t="s">
        <v>37</v>
      </c>
      <c r="C7789" s="45">
        <v>1</v>
      </c>
      <c r="D7789" s="4" t="str">
        <f>VLOOKUP(B7789,'P Master'!$A$1:$C$39,3,0)</f>
        <v>0-500</v>
      </c>
      <c r="E7789" s="48">
        <f>VLOOKUP(D7789,'Slabs and Cost'!$B$9:$E$12,3,0)</f>
        <v>6</v>
      </c>
      <c r="F7789" s="48">
        <f t="shared" si="121"/>
        <v>6</v>
      </c>
    </row>
    <row r="7790" ht="14.25" customHeight="1" spans="1:6">
      <c r="A7790" s="44">
        <v>45679</v>
      </c>
      <c r="B7790" s="4" t="s">
        <v>37</v>
      </c>
      <c r="C7790" s="45">
        <v>1</v>
      </c>
      <c r="D7790" s="4" t="str">
        <f>VLOOKUP(B7790,'P Master'!$A$1:$C$39,3,0)</f>
        <v>0-500</v>
      </c>
      <c r="E7790" s="48">
        <f>VLOOKUP(D7790,'Slabs and Cost'!$B$9:$E$12,3,0)</f>
        <v>6</v>
      </c>
      <c r="F7790" s="48">
        <f t="shared" si="121"/>
        <v>6</v>
      </c>
    </row>
    <row r="7791" ht="14.25" customHeight="1" spans="1:6">
      <c r="A7791" s="44">
        <v>45679</v>
      </c>
      <c r="B7791" s="4" t="s">
        <v>20</v>
      </c>
      <c r="C7791" s="45">
        <v>1</v>
      </c>
      <c r="D7791" s="4" t="str">
        <f>VLOOKUP(B7791,'P Master'!$A$1:$C$39,3,0)</f>
        <v>0-500</v>
      </c>
      <c r="E7791" s="48">
        <f>VLOOKUP(D7791,'Slabs and Cost'!$B$9:$E$12,3,0)</f>
        <v>6</v>
      </c>
      <c r="F7791" s="48">
        <f t="shared" si="121"/>
        <v>6</v>
      </c>
    </row>
    <row r="7792" ht="14.25" customHeight="1" spans="1:6">
      <c r="A7792" s="44">
        <v>45679</v>
      </c>
      <c r="B7792" s="4" t="s">
        <v>46</v>
      </c>
      <c r="C7792" s="45">
        <v>1</v>
      </c>
      <c r="D7792" s="4" t="str">
        <f>VLOOKUP(B7792,'P Master'!$A$1:$C$39,3,0)</f>
        <v>0-500</v>
      </c>
      <c r="E7792" s="48">
        <f>VLOOKUP(D7792,'Slabs and Cost'!$B$9:$E$12,3,0)</f>
        <v>6</v>
      </c>
      <c r="F7792" s="48">
        <f t="shared" si="121"/>
        <v>6</v>
      </c>
    </row>
    <row r="7793" ht="14.25" customHeight="1" spans="1:6">
      <c r="A7793" s="44">
        <v>45679</v>
      </c>
      <c r="B7793" s="4" t="s">
        <v>18</v>
      </c>
      <c r="C7793" s="45">
        <v>1</v>
      </c>
      <c r="D7793" s="4" t="str">
        <f>VLOOKUP(B7793,'P Master'!$A$1:$C$39,3,0)</f>
        <v>0-500</v>
      </c>
      <c r="E7793" s="48">
        <f>VLOOKUP(D7793,'Slabs and Cost'!$B$9:$E$12,3,0)</f>
        <v>6</v>
      </c>
      <c r="F7793" s="48">
        <f t="shared" si="121"/>
        <v>6</v>
      </c>
    </row>
    <row r="7794" ht="14.25" customHeight="1" spans="1:6">
      <c r="A7794" s="44">
        <v>45679</v>
      </c>
      <c r="B7794" s="4" t="s">
        <v>20</v>
      </c>
      <c r="C7794" s="45">
        <v>1</v>
      </c>
      <c r="D7794" s="4" t="str">
        <f>VLOOKUP(B7794,'P Master'!$A$1:$C$39,3,0)</f>
        <v>0-500</v>
      </c>
      <c r="E7794" s="48">
        <f>VLOOKUP(D7794,'Slabs and Cost'!$B$9:$E$12,3,0)</f>
        <v>6</v>
      </c>
      <c r="F7794" s="48">
        <f t="shared" si="121"/>
        <v>6</v>
      </c>
    </row>
    <row r="7795" ht="14.25" customHeight="1" spans="1:6">
      <c r="A7795" s="44">
        <v>45679</v>
      </c>
      <c r="B7795" s="4" t="s">
        <v>16</v>
      </c>
      <c r="C7795" s="45">
        <v>1</v>
      </c>
      <c r="D7795" s="4" t="str">
        <f>VLOOKUP(B7795,'P Master'!$A$1:$C$39,3,0)</f>
        <v>0-500</v>
      </c>
      <c r="E7795" s="48">
        <f>VLOOKUP(D7795,'Slabs and Cost'!$B$9:$E$12,3,0)</f>
        <v>6</v>
      </c>
      <c r="F7795" s="48">
        <f t="shared" si="121"/>
        <v>6</v>
      </c>
    </row>
    <row r="7796" ht="14.25" customHeight="1" spans="1:6">
      <c r="A7796" s="44">
        <v>45679</v>
      </c>
      <c r="B7796" s="4" t="s">
        <v>37</v>
      </c>
      <c r="C7796" s="45">
        <v>1</v>
      </c>
      <c r="D7796" s="4" t="str">
        <f>VLOOKUP(B7796,'P Master'!$A$1:$C$39,3,0)</f>
        <v>0-500</v>
      </c>
      <c r="E7796" s="48">
        <f>VLOOKUP(D7796,'Slabs and Cost'!$B$9:$E$12,3,0)</f>
        <v>6</v>
      </c>
      <c r="F7796" s="48">
        <f t="shared" si="121"/>
        <v>6</v>
      </c>
    </row>
    <row r="7797" ht="14.25" customHeight="1" spans="1:6">
      <c r="A7797" s="44">
        <v>45679</v>
      </c>
      <c r="B7797" s="4" t="s">
        <v>20</v>
      </c>
      <c r="C7797" s="45">
        <v>1</v>
      </c>
      <c r="D7797" s="4" t="str">
        <f>VLOOKUP(B7797,'P Master'!$A$1:$C$39,3,0)</f>
        <v>0-500</v>
      </c>
      <c r="E7797" s="48">
        <f>VLOOKUP(D7797,'Slabs and Cost'!$B$9:$E$12,3,0)</f>
        <v>6</v>
      </c>
      <c r="F7797" s="48">
        <f t="shared" si="121"/>
        <v>6</v>
      </c>
    </row>
    <row r="7798" ht="14.25" customHeight="1" spans="1:6">
      <c r="A7798" s="44">
        <v>45679</v>
      </c>
      <c r="B7798" s="4" t="s">
        <v>37</v>
      </c>
      <c r="C7798" s="45">
        <v>1</v>
      </c>
      <c r="D7798" s="4" t="str">
        <f>VLOOKUP(B7798,'P Master'!$A$1:$C$39,3,0)</f>
        <v>0-500</v>
      </c>
      <c r="E7798" s="48">
        <f>VLOOKUP(D7798,'Slabs and Cost'!$B$9:$E$12,3,0)</f>
        <v>6</v>
      </c>
      <c r="F7798" s="48">
        <f t="shared" si="121"/>
        <v>6</v>
      </c>
    </row>
    <row r="7799" ht="14.25" customHeight="1" spans="1:6">
      <c r="A7799" s="44">
        <v>45679</v>
      </c>
      <c r="B7799" s="4" t="s">
        <v>37</v>
      </c>
      <c r="C7799" s="45">
        <v>1</v>
      </c>
      <c r="D7799" s="4" t="str">
        <f>VLOOKUP(B7799,'P Master'!$A$1:$C$39,3,0)</f>
        <v>0-500</v>
      </c>
      <c r="E7799" s="48">
        <f>VLOOKUP(D7799,'Slabs and Cost'!$B$9:$E$12,3,0)</f>
        <v>6</v>
      </c>
      <c r="F7799" s="48">
        <f t="shared" si="121"/>
        <v>6</v>
      </c>
    </row>
    <row r="7800" ht="14.25" customHeight="1" spans="1:6">
      <c r="A7800" s="44">
        <v>45679</v>
      </c>
      <c r="B7800" s="4" t="s">
        <v>38</v>
      </c>
      <c r="C7800" s="45">
        <v>1</v>
      </c>
      <c r="D7800" s="4" t="str">
        <f>VLOOKUP(B7800,'P Master'!$A$1:$C$39,3,0)</f>
        <v>0-500</v>
      </c>
      <c r="E7800" s="48">
        <f>VLOOKUP(D7800,'Slabs and Cost'!$B$9:$E$12,3,0)</f>
        <v>6</v>
      </c>
      <c r="F7800" s="48">
        <f t="shared" si="121"/>
        <v>6</v>
      </c>
    </row>
    <row r="7801" ht="14.25" customHeight="1" spans="1:6">
      <c r="A7801" s="44">
        <v>45679</v>
      </c>
      <c r="B7801" s="4" t="s">
        <v>37</v>
      </c>
      <c r="C7801" s="45">
        <v>1</v>
      </c>
      <c r="D7801" s="4" t="str">
        <f>VLOOKUP(B7801,'P Master'!$A$1:$C$39,3,0)</f>
        <v>0-500</v>
      </c>
      <c r="E7801" s="48">
        <f>VLOOKUP(D7801,'Slabs and Cost'!$B$9:$E$12,3,0)</f>
        <v>6</v>
      </c>
      <c r="F7801" s="48">
        <f t="shared" si="121"/>
        <v>6</v>
      </c>
    </row>
    <row r="7802" ht="14.25" customHeight="1" spans="1:6">
      <c r="A7802" s="44">
        <v>45679</v>
      </c>
      <c r="B7802" s="4" t="s">
        <v>13</v>
      </c>
      <c r="C7802" s="45">
        <v>1</v>
      </c>
      <c r="D7802" s="4" t="str">
        <f>VLOOKUP(B7802,'P Master'!$A$1:$C$39,3,0)</f>
        <v>0-500</v>
      </c>
      <c r="E7802" s="48">
        <f>VLOOKUP(D7802,'Slabs and Cost'!$B$9:$E$12,3,0)</f>
        <v>6</v>
      </c>
      <c r="F7802" s="48">
        <f t="shared" si="121"/>
        <v>6</v>
      </c>
    </row>
    <row r="7803" ht="14.25" customHeight="1" spans="1:6">
      <c r="A7803" s="44">
        <v>45679</v>
      </c>
      <c r="B7803" s="4" t="s">
        <v>37</v>
      </c>
      <c r="C7803" s="45">
        <v>1</v>
      </c>
      <c r="D7803" s="4" t="str">
        <f>VLOOKUP(B7803,'P Master'!$A$1:$C$39,3,0)</f>
        <v>0-500</v>
      </c>
      <c r="E7803" s="48">
        <f>VLOOKUP(D7803,'Slabs and Cost'!$B$9:$E$12,3,0)</f>
        <v>6</v>
      </c>
      <c r="F7803" s="48">
        <f t="shared" si="121"/>
        <v>6</v>
      </c>
    </row>
    <row r="7804" ht="14.25" customHeight="1" spans="1:6">
      <c r="A7804" s="44">
        <v>45679</v>
      </c>
      <c r="B7804" s="4" t="s">
        <v>37</v>
      </c>
      <c r="C7804" s="45">
        <v>1</v>
      </c>
      <c r="D7804" s="4" t="str">
        <f>VLOOKUP(B7804,'P Master'!$A$1:$C$39,3,0)</f>
        <v>0-500</v>
      </c>
      <c r="E7804" s="48">
        <f>VLOOKUP(D7804,'Slabs and Cost'!$B$9:$E$12,3,0)</f>
        <v>6</v>
      </c>
      <c r="F7804" s="48">
        <f t="shared" si="121"/>
        <v>6</v>
      </c>
    </row>
    <row r="7805" ht="14.25" customHeight="1" spans="1:6">
      <c r="A7805" s="44">
        <v>45679</v>
      </c>
      <c r="B7805" s="4" t="s">
        <v>46</v>
      </c>
      <c r="C7805" s="45">
        <v>1</v>
      </c>
      <c r="D7805" s="4" t="str">
        <f>VLOOKUP(B7805,'P Master'!$A$1:$C$39,3,0)</f>
        <v>0-500</v>
      </c>
      <c r="E7805" s="48">
        <f>VLOOKUP(D7805,'Slabs and Cost'!$B$9:$E$12,3,0)</f>
        <v>6</v>
      </c>
      <c r="F7805" s="48">
        <f t="shared" si="121"/>
        <v>6</v>
      </c>
    </row>
    <row r="7806" ht="14.25" customHeight="1" spans="1:6">
      <c r="A7806" s="44">
        <v>45679</v>
      </c>
      <c r="B7806" s="4" t="s">
        <v>46</v>
      </c>
      <c r="C7806" s="45">
        <v>1</v>
      </c>
      <c r="D7806" s="4" t="str">
        <f>VLOOKUP(B7806,'P Master'!$A$1:$C$39,3,0)</f>
        <v>0-500</v>
      </c>
      <c r="E7806" s="48">
        <f>VLOOKUP(D7806,'Slabs and Cost'!$B$9:$E$12,3,0)</f>
        <v>6</v>
      </c>
      <c r="F7806" s="48">
        <f t="shared" si="121"/>
        <v>6</v>
      </c>
    </row>
    <row r="7807" ht="14.25" customHeight="1" spans="1:6">
      <c r="A7807" s="44">
        <v>45679</v>
      </c>
      <c r="B7807" s="4" t="s">
        <v>18</v>
      </c>
      <c r="C7807" s="45">
        <v>1</v>
      </c>
      <c r="D7807" s="4" t="str">
        <f>VLOOKUP(B7807,'P Master'!$A$1:$C$39,3,0)</f>
        <v>0-500</v>
      </c>
      <c r="E7807" s="48">
        <f>VLOOKUP(D7807,'Slabs and Cost'!$B$9:$E$12,3,0)</f>
        <v>6</v>
      </c>
      <c r="F7807" s="48">
        <f t="shared" si="121"/>
        <v>6</v>
      </c>
    </row>
    <row r="7808" ht="14.25" customHeight="1" spans="1:6">
      <c r="A7808" s="44">
        <v>45679</v>
      </c>
      <c r="B7808" s="4" t="s">
        <v>37</v>
      </c>
      <c r="C7808" s="45">
        <v>1</v>
      </c>
      <c r="D7808" s="4" t="str">
        <f>VLOOKUP(B7808,'P Master'!$A$1:$C$39,3,0)</f>
        <v>0-500</v>
      </c>
      <c r="E7808" s="48">
        <f>VLOOKUP(D7808,'Slabs and Cost'!$B$9:$E$12,3,0)</f>
        <v>6</v>
      </c>
      <c r="F7808" s="48">
        <f t="shared" si="121"/>
        <v>6</v>
      </c>
    </row>
    <row r="7809" ht="14.25" customHeight="1" spans="1:6">
      <c r="A7809" s="44">
        <v>45679</v>
      </c>
      <c r="B7809" s="4" t="s">
        <v>44</v>
      </c>
      <c r="C7809" s="45">
        <v>1</v>
      </c>
      <c r="D7809" s="4" t="str">
        <f>VLOOKUP(B7809,'P Master'!$A$1:$C$39,3,0)</f>
        <v>500-1</v>
      </c>
      <c r="E7809" s="48">
        <f>VLOOKUP(D7809,'Slabs and Cost'!$B$9:$E$12,3,0)</f>
        <v>6</v>
      </c>
      <c r="F7809" s="48">
        <f t="shared" si="121"/>
        <v>6</v>
      </c>
    </row>
    <row r="7810" ht="14.25" customHeight="1" spans="1:6">
      <c r="A7810" s="44">
        <v>45679</v>
      </c>
      <c r="B7810" s="4" t="s">
        <v>20</v>
      </c>
      <c r="C7810" s="45">
        <v>1</v>
      </c>
      <c r="D7810" s="4" t="str">
        <f>VLOOKUP(B7810,'P Master'!$A$1:$C$39,3,0)</f>
        <v>0-500</v>
      </c>
      <c r="E7810" s="48">
        <f>VLOOKUP(D7810,'Slabs and Cost'!$B$9:$E$12,3,0)</f>
        <v>6</v>
      </c>
      <c r="F7810" s="48">
        <f t="shared" si="121"/>
        <v>6</v>
      </c>
    </row>
    <row r="7811" ht="14.25" customHeight="1" spans="1:6">
      <c r="A7811" s="44">
        <v>45679</v>
      </c>
      <c r="B7811" s="4" t="s">
        <v>17</v>
      </c>
      <c r="C7811" s="45">
        <v>1</v>
      </c>
      <c r="D7811" s="4" t="str">
        <f>VLOOKUP(B7811,'P Master'!$A$1:$C$39,3,0)</f>
        <v>0-500</v>
      </c>
      <c r="E7811" s="48">
        <f>VLOOKUP(D7811,'Slabs and Cost'!$B$9:$E$12,3,0)</f>
        <v>6</v>
      </c>
      <c r="F7811" s="48">
        <f t="shared" si="121"/>
        <v>6</v>
      </c>
    </row>
    <row r="7812" ht="14.25" customHeight="1" spans="1:6">
      <c r="A7812" s="44">
        <v>45679</v>
      </c>
      <c r="B7812" s="4" t="s">
        <v>39</v>
      </c>
      <c r="C7812" s="45">
        <v>1</v>
      </c>
      <c r="D7812" s="4" t="str">
        <f>VLOOKUP(B7812,'P Master'!$A$1:$C$39,3,0)</f>
        <v>0-500</v>
      </c>
      <c r="E7812" s="48">
        <f>VLOOKUP(D7812,'Slabs and Cost'!$B$9:$E$12,3,0)</f>
        <v>6</v>
      </c>
      <c r="F7812" s="48">
        <f t="shared" si="121"/>
        <v>6</v>
      </c>
    </row>
    <row r="7813" ht="14.25" customHeight="1" spans="1:6">
      <c r="A7813" s="44">
        <v>45679</v>
      </c>
      <c r="B7813" s="4" t="s">
        <v>16</v>
      </c>
      <c r="C7813" s="45">
        <v>1</v>
      </c>
      <c r="D7813" s="4" t="str">
        <f>VLOOKUP(B7813,'P Master'!$A$1:$C$39,3,0)</f>
        <v>0-500</v>
      </c>
      <c r="E7813" s="48">
        <f>VLOOKUP(D7813,'Slabs and Cost'!$B$9:$E$12,3,0)</f>
        <v>6</v>
      </c>
      <c r="F7813" s="48">
        <f t="shared" ref="F7813:F7876" si="122">C7813*E7813</f>
        <v>6</v>
      </c>
    </row>
    <row r="7814" ht="14.25" customHeight="1" spans="1:6">
      <c r="A7814" s="44">
        <v>45679</v>
      </c>
      <c r="B7814" s="4" t="s">
        <v>37</v>
      </c>
      <c r="C7814" s="45">
        <v>1</v>
      </c>
      <c r="D7814" s="4" t="str">
        <f>VLOOKUP(B7814,'P Master'!$A$1:$C$39,3,0)</f>
        <v>0-500</v>
      </c>
      <c r="E7814" s="48">
        <f>VLOOKUP(D7814,'Slabs and Cost'!$B$9:$E$12,3,0)</f>
        <v>6</v>
      </c>
      <c r="F7814" s="48">
        <f t="shared" si="122"/>
        <v>6</v>
      </c>
    </row>
    <row r="7815" ht="14.25" customHeight="1" spans="1:6">
      <c r="A7815" s="44">
        <v>45679</v>
      </c>
      <c r="B7815" s="4" t="s">
        <v>37</v>
      </c>
      <c r="C7815" s="45">
        <v>1</v>
      </c>
      <c r="D7815" s="4" t="str">
        <f>VLOOKUP(B7815,'P Master'!$A$1:$C$39,3,0)</f>
        <v>0-500</v>
      </c>
      <c r="E7815" s="48">
        <f>VLOOKUP(D7815,'Slabs and Cost'!$B$9:$E$12,3,0)</f>
        <v>6</v>
      </c>
      <c r="F7815" s="48">
        <f t="shared" si="122"/>
        <v>6</v>
      </c>
    </row>
    <row r="7816" ht="14.25" customHeight="1" spans="1:6">
      <c r="A7816" s="44">
        <v>45679</v>
      </c>
      <c r="B7816" s="4" t="s">
        <v>21</v>
      </c>
      <c r="C7816" s="45">
        <v>1</v>
      </c>
      <c r="D7816" s="4" t="str">
        <f>VLOOKUP(B7816,'P Master'!$A$1:$C$39,3,0)</f>
        <v>1-2</v>
      </c>
      <c r="E7816" s="48">
        <f>VLOOKUP(D7816,'Slabs and Cost'!$B$9:$E$12,3,0)</f>
        <v>7.2</v>
      </c>
      <c r="F7816" s="48">
        <f t="shared" si="122"/>
        <v>7.2</v>
      </c>
    </row>
    <row r="7817" ht="14.25" customHeight="1" spans="1:6">
      <c r="A7817" s="44">
        <v>45679</v>
      </c>
      <c r="B7817" s="4" t="s">
        <v>37</v>
      </c>
      <c r="C7817" s="45">
        <v>1</v>
      </c>
      <c r="D7817" s="4" t="str">
        <f>VLOOKUP(B7817,'P Master'!$A$1:$C$39,3,0)</f>
        <v>0-500</v>
      </c>
      <c r="E7817" s="48">
        <f>VLOOKUP(D7817,'Slabs and Cost'!$B$9:$E$12,3,0)</f>
        <v>6</v>
      </c>
      <c r="F7817" s="48">
        <f t="shared" si="122"/>
        <v>6</v>
      </c>
    </row>
    <row r="7818" ht="14.25" customHeight="1" spans="1:6">
      <c r="A7818" s="44">
        <v>45679</v>
      </c>
      <c r="B7818" s="4" t="s">
        <v>46</v>
      </c>
      <c r="C7818" s="45">
        <v>1</v>
      </c>
      <c r="D7818" s="4" t="str">
        <f>VLOOKUP(B7818,'P Master'!$A$1:$C$39,3,0)</f>
        <v>0-500</v>
      </c>
      <c r="E7818" s="48">
        <f>VLOOKUP(D7818,'Slabs and Cost'!$B$9:$E$12,3,0)</f>
        <v>6</v>
      </c>
      <c r="F7818" s="48">
        <f t="shared" si="122"/>
        <v>6</v>
      </c>
    </row>
    <row r="7819" ht="14.25" customHeight="1" spans="1:6">
      <c r="A7819" s="44">
        <v>45679</v>
      </c>
      <c r="B7819" s="4" t="s">
        <v>31</v>
      </c>
      <c r="C7819" s="45">
        <v>1</v>
      </c>
      <c r="D7819" s="4" t="str">
        <f>VLOOKUP(B7819,'P Master'!$A$1:$C$39,3,0)</f>
        <v>500-1</v>
      </c>
      <c r="E7819" s="48">
        <f>VLOOKUP(D7819,'Slabs and Cost'!$B$9:$E$12,3,0)</f>
        <v>6</v>
      </c>
      <c r="F7819" s="48">
        <f t="shared" si="122"/>
        <v>6</v>
      </c>
    </row>
    <row r="7820" ht="14.25" customHeight="1" spans="1:6">
      <c r="A7820" s="44">
        <v>45679</v>
      </c>
      <c r="B7820" s="4" t="s">
        <v>37</v>
      </c>
      <c r="C7820" s="45">
        <v>1</v>
      </c>
      <c r="D7820" s="4" t="str">
        <f>VLOOKUP(B7820,'P Master'!$A$1:$C$39,3,0)</f>
        <v>0-500</v>
      </c>
      <c r="E7820" s="48">
        <f>VLOOKUP(D7820,'Slabs and Cost'!$B$9:$E$12,3,0)</f>
        <v>6</v>
      </c>
      <c r="F7820" s="48">
        <f t="shared" si="122"/>
        <v>6</v>
      </c>
    </row>
    <row r="7821" ht="14.25" customHeight="1" spans="1:6">
      <c r="A7821" s="44">
        <v>45679</v>
      </c>
      <c r="B7821" s="4" t="s">
        <v>16</v>
      </c>
      <c r="C7821" s="45">
        <v>1</v>
      </c>
      <c r="D7821" s="4" t="str">
        <f>VLOOKUP(B7821,'P Master'!$A$1:$C$39,3,0)</f>
        <v>0-500</v>
      </c>
      <c r="E7821" s="48">
        <f>VLOOKUP(D7821,'Slabs and Cost'!$B$9:$E$12,3,0)</f>
        <v>6</v>
      </c>
      <c r="F7821" s="48">
        <f t="shared" si="122"/>
        <v>6</v>
      </c>
    </row>
    <row r="7822" ht="14.25" customHeight="1" spans="1:6">
      <c r="A7822" s="44">
        <v>45679</v>
      </c>
      <c r="B7822" s="4" t="s">
        <v>25</v>
      </c>
      <c r="C7822" s="45">
        <v>1</v>
      </c>
      <c r="D7822" s="4" t="str">
        <f>VLOOKUP(B7822,'P Master'!$A$1:$C$39,3,0)</f>
        <v>0-500</v>
      </c>
      <c r="E7822" s="48">
        <f>VLOOKUP(D7822,'Slabs and Cost'!$B$9:$E$12,3,0)</f>
        <v>6</v>
      </c>
      <c r="F7822" s="48">
        <f t="shared" si="122"/>
        <v>6</v>
      </c>
    </row>
    <row r="7823" ht="14.25" customHeight="1" spans="1:6">
      <c r="A7823" s="44">
        <v>45679</v>
      </c>
      <c r="B7823" s="4" t="s">
        <v>12</v>
      </c>
      <c r="C7823" s="45">
        <v>1</v>
      </c>
      <c r="D7823" s="4" t="str">
        <f>VLOOKUP(B7823,'P Master'!$A$1:$C$39,3,0)</f>
        <v>0-500</v>
      </c>
      <c r="E7823" s="48">
        <f>VLOOKUP(D7823,'Slabs and Cost'!$B$9:$E$12,3,0)</f>
        <v>6</v>
      </c>
      <c r="F7823" s="48">
        <f t="shared" si="122"/>
        <v>6</v>
      </c>
    </row>
    <row r="7824" ht="14.25" customHeight="1" spans="1:6">
      <c r="A7824" s="44">
        <v>45679</v>
      </c>
      <c r="B7824" s="4" t="s">
        <v>46</v>
      </c>
      <c r="C7824" s="45">
        <v>1</v>
      </c>
      <c r="D7824" s="4" t="str">
        <f>VLOOKUP(B7824,'P Master'!$A$1:$C$39,3,0)</f>
        <v>0-500</v>
      </c>
      <c r="E7824" s="48">
        <f>VLOOKUP(D7824,'Slabs and Cost'!$B$9:$E$12,3,0)</f>
        <v>6</v>
      </c>
      <c r="F7824" s="48">
        <f t="shared" si="122"/>
        <v>6</v>
      </c>
    </row>
    <row r="7825" ht="14.25" customHeight="1" spans="1:6">
      <c r="A7825" s="44">
        <v>45679</v>
      </c>
      <c r="B7825" s="4" t="s">
        <v>17</v>
      </c>
      <c r="C7825" s="45">
        <v>1</v>
      </c>
      <c r="D7825" s="4" t="str">
        <f>VLOOKUP(B7825,'P Master'!$A$1:$C$39,3,0)</f>
        <v>0-500</v>
      </c>
      <c r="E7825" s="48">
        <f>VLOOKUP(D7825,'Slabs and Cost'!$B$9:$E$12,3,0)</f>
        <v>6</v>
      </c>
      <c r="F7825" s="48">
        <f t="shared" si="122"/>
        <v>6</v>
      </c>
    </row>
    <row r="7826" ht="14.25" customHeight="1" spans="1:6">
      <c r="A7826" s="44">
        <v>45679</v>
      </c>
      <c r="B7826" s="4" t="s">
        <v>37</v>
      </c>
      <c r="C7826" s="45">
        <v>1</v>
      </c>
      <c r="D7826" s="4" t="str">
        <f>VLOOKUP(B7826,'P Master'!$A$1:$C$39,3,0)</f>
        <v>0-500</v>
      </c>
      <c r="E7826" s="48">
        <f>VLOOKUP(D7826,'Slabs and Cost'!$B$9:$E$12,3,0)</f>
        <v>6</v>
      </c>
      <c r="F7826" s="48">
        <f t="shared" si="122"/>
        <v>6</v>
      </c>
    </row>
    <row r="7827" ht="14.25" customHeight="1" spans="1:6">
      <c r="A7827" s="44">
        <v>45679</v>
      </c>
      <c r="B7827" s="4" t="s">
        <v>37</v>
      </c>
      <c r="C7827" s="45">
        <v>1</v>
      </c>
      <c r="D7827" s="4" t="str">
        <f>VLOOKUP(B7827,'P Master'!$A$1:$C$39,3,0)</f>
        <v>0-500</v>
      </c>
      <c r="E7827" s="48">
        <f>VLOOKUP(D7827,'Slabs and Cost'!$B$9:$E$12,3,0)</f>
        <v>6</v>
      </c>
      <c r="F7827" s="48">
        <f t="shared" si="122"/>
        <v>6</v>
      </c>
    </row>
    <row r="7828" ht="14.25" customHeight="1" spans="1:6">
      <c r="A7828" s="44">
        <v>45679</v>
      </c>
      <c r="B7828" s="4" t="s">
        <v>20</v>
      </c>
      <c r="C7828" s="45">
        <v>1</v>
      </c>
      <c r="D7828" s="4" t="str">
        <f>VLOOKUP(B7828,'P Master'!$A$1:$C$39,3,0)</f>
        <v>0-500</v>
      </c>
      <c r="E7828" s="48">
        <f>VLOOKUP(D7828,'Slabs and Cost'!$B$9:$E$12,3,0)</f>
        <v>6</v>
      </c>
      <c r="F7828" s="48">
        <f t="shared" si="122"/>
        <v>6</v>
      </c>
    </row>
    <row r="7829" ht="14.25" customHeight="1" spans="1:6">
      <c r="A7829" s="44">
        <v>45679</v>
      </c>
      <c r="B7829" s="4" t="s">
        <v>37</v>
      </c>
      <c r="C7829" s="45">
        <v>1</v>
      </c>
      <c r="D7829" s="4" t="str">
        <f>VLOOKUP(B7829,'P Master'!$A$1:$C$39,3,0)</f>
        <v>0-500</v>
      </c>
      <c r="E7829" s="48">
        <f>VLOOKUP(D7829,'Slabs and Cost'!$B$9:$E$12,3,0)</f>
        <v>6</v>
      </c>
      <c r="F7829" s="48">
        <f t="shared" si="122"/>
        <v>6</v>
      </c>
    </row>
    <row r="7830" ht="14.25" customHeight="1" spans="1:6">
      <c r="A7830" s="44">
        <v>45679</v>
      </c>
      <c r="B7830" s="4" t="s">
        <v>37</v>
      </c>
      <c r="C7830" s="45">
        <v>1</v>
      </c>
      <c r="D7830" s="4" t="str">
        <f>VLOOKUP(B7830,'P Master'!$A$1:$C$39,3,0)</f>
        <v>0-500</v>
      </c>
      <c r="E7830" s="48">
        <f>VLOOKUP(D7830,'Slabs and Cost'!$B$9:$E$12,3,0)</f>
        <v>6</v>
      </c>
      <c r="F7830" s="48">
        <f t="shared" si="122"/>
        <v>6</v>
      </c>
    </row>
    <row r="7831" ht="14.25" customHeight="1" spans="1:6">
      <c r="A7831" s="44">
        <v>45679</v>
      </c>
      <c r="B7831" s="4" t="s">
        <v>37</v>
      </c>
      <c r="C7831" s="45">
        <v>1</v>
      </c>
      <c r="D7831" s="4" t="str">
        <f>VLOOKUP(B7831,'P Master'!$A$1:$C$39,3,0)</f>
        <v>0-500</v>
      </c>
      <c r="E7831" s="48">
        <f>VLOOKUP(D7831,'Slabs and Cost'!$B$9:$E$12,3,0)</f>
        <v>6</v>
      </c>
      <c r="F7831" s="48">
        <f t="shared" si="122"/>
        <v>6</v>
      </c>
    </row>
    <row r="7832" ht="14.25" customHeight="1" spans="1:6">
      <c r="A7832" s="44">
        <v>45679</v>
      </c>
      <c r="B7832" s="4" t="s">
        <v>16</v>
      </c>
      <c r="C7832" s="45">
        <v>1</v>
      </c>
      <c r="D7832" s="4" t="str">
        <f>VLOOKUP(B7832,'P Master'!$A$1:$C$39,3,0)</f>
        <v>0-500</v>
      </c>
      <c r="E7832" s="48">
        <f>VLOOKUP(D7832,'Slabs and Cost'!$B$9:$E$12,3,0)</f>
        <v>6</v>
      </c>
      <c r="F7832" s="48">
        <f t="shared" si="122"/>
        <v>6</v>
      </c>
    </row>
    <row r="7833" ht="14.25" customHeight="1" spans="1:6">
      <c r="A7833" s="44">
        <v>45679</v>
      </c>
      <c r="B7833" s="4" t="s">
        <v>37</v>
      </c>
      <c r="C7833" s="45">
        <v>1</v>
      </c>
      <c r="D7833" s="4" t="str">
        <f>VLOOKUP(B7833,'P Master'!$A$1:$C$39,3,0)</f>
        <v>0-500</v>
      </c>
      <c r="E7833" s="48">
        <f>VLOOKUP(D7833,'Slabs and Cost'!$B$9:$E$12,3,0)</f>
        <v>6</v>
      </c>
      <c r="F7833" s="48">
        <f t="shared" si="122"/>
        <v>6</v>
      </c>
    </row>
    <row r="7834" ht="14.25" customHeight="1" spans="1:6">
      <c r="A7834" s="44">
        <v>45679</v>
      </c>
      <c r="B7834" s="4" t="s">
        <v>16</v>
      </c>
      <c r="C7834" s="45">
        <v>1</v>
      </c>
      <c r="D7834" s="4" t="str">
        <f>VLOOKUP(B7834,'P Master'!$A$1:$C$39,3,0)</f>
        <v>0-500</v>
      </c>
      <c r="E7834" s="48">
        <f>VLOOKUP(D7834,'Slabs and Cost'!$B$9:$E$12,3,0)</f>
        <v>6</v>
      </c>
      <c r="F7834" s="48">
        <f t="shared" si="122"/>
        <v>6</v>
      </c>
    </row>
    <row r="7835" ht="14.25" customHeight="1" spans="1:6">
      <c r="A7835" s="44">
        <v>45679</v>
      </c>
      <c r="B7835" s="4" t="s">
        <v>37</v>
      </c>
      <c r="C7835" s="45">
        <v>1</v>
      </c>
      <c r="D7835" s="4" t="str">
        <f>VLOOKUP(B7835,'P Master'!$A$1:$C$39,3,0)</f>
        <v>0-500</v>
      </c>
      <c r="E7835" s="48">
        <f>VLOOKUP(D7835,'Slabs and Cost'!$B$9:$E$12,3,0)</f>
        <v>6</v>
      </c>
      <c r="F7835" s="48">
        <f t="shared" si="122"/>
        <v>6</v>
      </c>
    </row>
    <row r="7836" ht="14.25" customHeight="1" spans="1:6">
      <c r="A7836" s="44">
        <v>45679</v>
      </c>
      <c r="B7836" s="4" t="s">
        <v>11</v>
      </c>
      <c r="C7836" s="45">
        <v>1</v>
      </c>
      <c r="D7836" s="4" t="str">
        <f>VLOOKUP(B7836,'P Master'!$A$1:$C$39,3,0)</f>
        <v>0-500</v>
      </c>
      <c r="E7836" s="48">
        <f>VLOOKUP(D7836,'Slabs and Cost'!$B$9:$E$12,3,0)</f>
        <v>6</v>
      </c>
      <c r="F7836" s="48">
        <f t="shared" si="122"/>
        <v>6</v>
      </c>
    </row>
    <row r="7837" ht="14.25" customHeight="1" spans="1:6">
      <c r="A7837" s="44">
        <v>45679</v>
      </c>
      <c r="B7837" s="4" t="s">
        <v>16</v>
      </c>
      <c r="C7837" s="45">
        <v>1</v>
      </c>
      <c r="D7837" s="4" t="str">
        <f>VLOOKUP(B7837,'P Master'!$A$1:$C$39,3,0)</f>
        <v>0-500</v>
      </c>
      <c r="E7837" s="48">
        <f>VLOOKUP(D7837,'Slabs and Cost'!$B$9:$E$12,3,0)</f>
        <v>6</v>
      </c>
      <c r="F7837" s="48">
        <f t="shared" si="122"/>
        <v>6</v>
      </c>
    </row>
    <row r="7838" ht="14.25" customHeight="1" spans="1:6">
      <c r="A7838" s="44">
        <v>45679</v>
      </c>
      <c r="B7838" s="4" t="s">
        <v>37</v>
      </c>
      <c r="C7838" s="45">
        <v>1</v>
      </c>
      <c r="D7838" s="4" t="str">
        <f>VLOOKUP(B7838,'P Master'!$A$1:$C$39,3,0)</f>
        <v>0-500</v>
      </c>
      <c r="E7838" s="48">
        <f>VLOOKUP(D7838,'Slabs and Cost'!$B$9:$E$12,3,0)</f>
        <v>6</v>
      </c>
      <c r="F7838" s="48">
        <f t="shared" si="122"/>
        <v>6</v>
      </c>
    </row>
    <row r="7839" ht="14.25" customHeight="1" spans="1:6">
      <c r="A7839" s="44">
        <v>45679</v>
      </c>
      <c r="B7839" s="4" t="s">
        <v>39</v>
      </c>
      <c r="C7839" s="45">
        <v>1</v>
      </c>
      <c r="D7839" s="4" t="str">
        <f>VLOOKUP(B7839,'P Master'!$A$1:$C$39,3,0)</f>
        <v>0-500</v>
      </c>
      <c r="E7839" s="48">
        <f>VLOOKUP(D7839,'Slabs and Cost'!$B$9:$E$12,3,0)</f>
        <v>6</v>
      </c>
      <c r="F7839" s="48">
        <f t="shared" si="122"/>
        <v>6</v>
      </c>
    </row>
    <row r="7840" ht="14.25" customHeight="1" spans="1:6">
      <c r="A7840" s="44">
        <v>45679</v>
      </c>
      <c r="B7840" s="4" t="s">
        <v>37</v>
      </c>
      <c r="C7840" s="45">
        <v>1</v>
      </c>
      <c r="D7840" s="4" t="str">
        <f>VLOOKUP(B7840,'P Master'!$A$1:$C$39,3,0)</f>
        <v>0-500</v>
      </c>
      <c r="E7840" s="48">
        <f>VLOOKUP(D7840,'Slabs and Cost'!$B$9:$E$12,3,0)</f>
        <v>6</v>
      </c>
      <c r="F7840" s="48">
        <f t="shared" si="122"/>
        <v>6</v>
      </c>
    </row>
    <row r="7841" ht="14.25" customHeight="1" spans="1:6">
      <c r="A7841" s="44">
        <v>45679</v>
      </c>
      <c r="B7841" s="4" t="s">
        <v>16</v>
      </c>
      <c r="C7841" s="45">
        <v>1</v>
      </c>
      <c r="D7841" s="4" t="str">
        <f>VLOOKUP(B7841,'P Master'!$A$1:$C$39,3,0)</f>
        <v>0-500</v>
      </c>
      <c r="E7841" s="48">
        <f>VLOOKUP(D7841,'Slabs and Cost'!$B$9:$E$12,3,0)</f>
        <v>6</v>
      </c>
      <c r="F7841" s="48">
        <f t="shared" si="122"/>
        <v>6</v>
      </c>
    </row>
    <row r="7842" ht="14.25" customHeight="1" spans="1:6">
      <c r="A7842" s="44">
        <v>45679</v>
      </c>
      <c r="B7842" s="4" t="s">
        <v>18</v>
      </c>
      <c r="C7842" s="45">
        <v>1</v>
      </c>
      <c r="D7842" s="4" t="str">
        <f>VLOOKUP(B7842,'P Master'!$A$1:$C$39,3,0)</f>
        <v>0-500</v>
      </c>
      <c r="E7842" s="48">
        <f>VLOOKUP(D7842,'Slabs and Cost'!$B$9:$E$12,3,0)</f>
        <v>6</v>
      </c>
      <c r="F7842" s="48">
        <f t="shared" si="122"/>
        <v>6</v>
      </c>
    </row>
    <row r="7843" ht="14.25" customHeight="1" spans="1:6">
      <c r="A7843" s="44">
        <v>45679</v>
      </c>
      <c r="B7843" s="4" t="s">
        <v>37</v>
      </c>
      <c r="C7843" s="45">
        <v>1</v>
      </c>
      <c r="D7843" s="4" t="str">
        <f>VLOOKUP(B7843,'P Master'!$A$1:$C$39,3,0)</f>
        <v>0-500</v>
      </c>
      <c r="E7843" s="48">
        <f>VLOOKUP(D7843,'Slabs and Cost'!$B$9:$E$12,3,0)</f>
        <v>6</v>
      </c>
      <c r="F7843" s="48">
        <f t="shared" si="122"/>
        <v>6</v>
      </c>
    </row>
    <row r="7844" ht="14.25" customHeight="1" spans="1:6">
      <c r="A7844" s="44">
        <v>45679</v>
      </c>
      <c r="B7844" s="4" t="s">
        <v>16</v>
      </c>
      <c r="C7844" s="45">
        <v>1</v>
      </c>
      <c r="D7844" s="4" t="str">
        <f>VLOOKUP(B7844,'P Master'!$A$1:$C$39,3,0)</f>
        <v>0-500</v>
      </c>
      <c r="E7844" s="48">
        <f>VLOOKUP(D7844,'Slabs and Cost'!$B$9:$E$12,3,0)</f>
        <v>6</v>
      </c>
      <c r="F7844" s="48">
        <f t="shared" si="122"/>
        <v>6</v>
      </c>
    </row>
    <row r="7845" ht="14.25" customHeight="1" spans="1:6">
      <c r="A7845" s="44">
        <v>45679</v>
      </c>
      <c r="B7845" s="4" t="s">
        <v>37</v>
      </c>
      <c r="C7845" s="45">
        <v>1</v>
      </c>
      <c r="D7845" s="4" t="str">
        <f>VLOOKUP(B7845,'P Master'!$A$1:$C$39,3,0)</f>
        <v>0-500</v>
      </c>
      <c r="E7845" s="48">
        <f>VLOOKUP(D7845,'Slabs and Cost'!$B$9:$E$12,3,0)</f>
        <v>6</v>
      </c>
      <c r="F7845" s="48">
        <f t="shared" si="122"/>
        <v>6</v>
      </c>
    </row>
    <row r="7846" ht="14.25" customHeight="1" spans="1:6">
      <c r="A7846" s="44">
        <v>45679</v>
      </c>
      <c r="B7846" s="4" t="s">
        <v>37</v>
      </c>
      <c r="C7846" s="45">
        <v>1</v>
      </c>
      <c r="D7846" s="4" t="str">
        <f>VLOOKUP(B7846,'P Master'!$A$1:$C$39,3,0)</f>
        <v>0-500</v>
      </c>
      <c r="E7846" s="48">
        <f>VLOOKUP(D7846,'Slabs and Cost'!$B$9:$E$12,3,0)</f>
        <v>6</v>
      </c>
      <c r="F7846" s="48">
        <f t="shared" si="122"/>
        <v>6</v>
      </c>
    </row>
    <row r="7847" ht="14.25" customHeight="1" spans="1:6">
      <c r="A7847" s="44">
        <v>45679</v>
      </c>
      <c r="B7847" s="4" t="s">
        <v>37</v>
      </c>
      <c r="C7847" s="45">
        <v>1</v>
      </c>
      <c r="D7847" s="4" t="str">
        <f>VLOOKUP(B7847,'P Master'!$A$1:$C$39,3,0)</f>
        <v>0-500</v>
      </c>
      <c r="E7847" s="48">
        <f>VLOOKUP(D7847,'Slabs and Cost'!$B$9:$E$12,3,0)</f>
        <v>6</v>
      </c>
      <c r="F7847" s="48">
        <f t="shared" si="122"/>
        <v>6</v>
      </c>
    </row>
    <row r="7848" ht="14.25" customHeight="1" spans="1:6">
      <c r="A7848" s="44">
        <v>45679</v>
      </c>
      <c r="B7848" s="4" t="s">
        <v>21</v>
      </c>
      <c r="C7848" s="45">
        <v>1</v>
      </c>
      <c r="D7848" s="4" t="str">
        <f>VLOOKUP(B7848,'P Master'!$A$1:$C$39,3,0)</f>
        <v>1-2</v>
      </c>
      <c r="E7848" s="48">
        <f>VLOOKUP(D7848,'Slabs and Cost'!$B$9:$E$12,3,0)</f>
        <v>7.2</v>
      </c>
      <c r="F7848" s="48">
        <f t="shared" si="122"/>
        <v>7.2</v>
      </c>
    </row>
    <row r="7849" ht="14.25" customHeight="1" spans="1:6">
      <c r="A7849" s="44">
        <v>45679</v>
      </c>
      <c r="B7849" s="4" t="s">
        <v>37</v>
      </c>
      <c r="C7849" s="45">
        <v>1</v>
      </c>
      <c r="D7849" s="4" t="str">
        <f>VLOOKUP(B7849,'P Master'!$A$1:$C$39,3,0)</f>
        <v>0-500</v>
      </c>
      <c r="E7849" s="48">
        <f>VLOOKUP(D7849,'Slabs and Cost'!$B$9:$E$12,3,0)</f>
        <v>6</v>
      </c>
      <c r="F7849" s="48">
        <f t="shared" si="122"/>
        <v>6</v>
      </c>
    </row>
    <row r="7850" ht="14.25" customHeight="1" spans="1:6">
      <c r="A7850" s="44">
        <v>45679</v>
      </c>
      <c r="B7850" s="4" t="s">
        <v>37</v>
      </c>
      <c r="C7850" s="45">
        <v>1</v>
      </c>
      <c r="D7850" s="4" t="str">
        <f>VLOOKUP(B7850,'P Master'!$A$1:$C$39,3,0)</f>
        <v>0-500</v>
      </c>
      <c r="E7850" s="48">
        <f>VLOOKUP(D7850,'Slabs and Cost'!$B$9:$E$12,3,0)</f>
        <v>6</v>
      </c>
      <c r="F7850" s="48">
        <f t="shared" si="122"/>
        <v>6</v>
      </c>
    </row>
    <row r="7851" ht="14.25" customHeight="1" spans="1:6">
      <c r="A7851" s="44">
        <v>45679</v>
      </c>
      <c r="B7851" s="4" t="s">
        <v>37</v>
      </c>
      <c r="C7851" s="45">
        <v>1</v>
      </c>
      <c r="D7851" s="4" t="str">
        <f>VLOOKUP(B7851,'P Master'!$A$1:$C$39,3,0)</f>
        <v>0-500</v>
      </c>
      <c r="E7851" s="48">
        <f>VLOOKUP(D7851,'Slabs and Cost'!$B$9:$E$12,3,0)</f>
        <v>6</v>
      </c>
      <c r="F7851" s="48">
        <f t="shared" si="122"/>
        <v>6</v>
      </c>
    </row>
    <row r="7852" ht="14.25" customHeight="1" spans="1:6">
      <c r="A7852" s="44">
        <v>45679</v>
      </c>
      <c r="B7852" s="4" t="s">
        <v>16</v>
      </c>
      <c r="C7852" s="45">
        <v>1</v>
      </c>
      <c r="D7852" s="4" t="str">
        <f>VLOOKUP(B7852,'P Master'!$A$1:$C$39,3,0)</f>
        <v>0-500</v>
      </c>
      <c r="E7852" s="48">
        <f>VLOOKUP(D7852,'Slabs and Cost'!$B$9:$E$12,3,0)</f>
        <v>6</v>
      </c>
      <c r="F7852" s="48">
        <f t="shared" si="122"/>
        <v>6</v>
      </c>
    </row>
    <row r="7853" ht="14.25" customHeight="1" spans="1:6">
      <c r="A7853" s="44">
        <v>45679</v>
      </c>
      <c r="B7853" s="4" t="s">
        <v>20</v>
      </c>
      <c r="C7853" s="45">
        <v>1</v>
      </c>
      <c r="D7853" s="4" t="str">
        <f>VLOOKUP(B7853,'P Master'!$A$1:$C$39,3,0)</f>
        <v>0-500</v>
      </c>
      <c r="E7853" s="48">
        <f>VLOOKUP(D7853,'Slabs and Cost'!$B$9:$E$12,3,0)</f>
        <v>6</v>
      </c>
      <c r="F7853" s="48">
        <f t="shared" si="122"/>
        <v>6</v>
      </c>
    </row>
    <row r="7854" ht="14.25" customHeight="1" spans="1:6">
      <c r="A7854" s="44">
        <v>45679</v>
      </c>
      <c r="B7854" s="4" t="s">
        <v>11</v>
      </c>
      <c r="C7854" s="45">
        <v>1</v>
      </c>
      <c r="D7854" s="4" t="str">
        <f>VLOOKUP(B7854,'P Master'!$A$1:$C$39,3,0)</f>
        <v>0-500</v>
      </c>
      <c r="E7854" s="48">
        <f>VLOOKUP(D7854,'Slabs and Cost'!$B$9:$E$12,3,0)</f>
        <v>6</v>
      </c>
      <c r="F7854" s="48">
        <f t="shared" si="122"/>
        <v>6</v>
      </c>
    </row>
    <row r="7855" ht="14.25" customHeight="1" spans="1:6">
      <c r="A7855" s="44">
        <v>45679</v>
      </c>
      <c r="B7855" s="4" t="s">
        <v>31</v>
      </c>
      <c r="C7855" s="45">
        <v>1</v>
      </c>
      <c r="D7855" s="4" t="str">
        <f>VLOOKUP(B7855,'P Master'!$A$1:$C$39,3,0)</f>
        <v>500-1</v>
      </c>
      <c r="E7855" s="48">
        <f>VLOOKUP(D7855,'Slabs and Cost'!$B$9:$E$12,3,0)</f>
        <v>6</v>
      </c>
      <c r="F7855" s="48">
        <f t="shared" si="122"/>
        <v>6</v>
      </c>
    </row>
    <row r="7856" ht="14.25" customHeight="1" spans="1:6">
      <c r="A7856" s="44">
        <v>45679</v>
      </c>
      <c r="B7856" s="4" t="s">
        <v>16</v>
      </c>
      <c r="C7856" s="45">
        <v>1</v>
      </c>
      <c r="D7856" s="4" t="str">
        <f>VLOOKUP(B7856,'P Master'!$A$1:$C$39,3,0)</f>
        <v>0-500</v>
      </c>
      <c r="E7856" s="48">
        <f>VLOOKUP(D7856,'Slabs and Cost'!$B$9:$E$12,3,0)</f>
        <v>6</v>
      </c>
      <c r="F7856" s="48">
        <f t="shared" si="122"/>
        <v>6</v>
      </c>
    </row>
    <row r="7857" ht="14.25" customHeight="1" spans="1:6">
      <c r="A7857" s="44">
        <v>45679</v>
      </c>
      <c r="B7857" s="4" t="s">
        <v>37</v>
      </c>
      <c r="C7857" s="45">
        <v>1</v>
      </c>
      <c r="D7857" s="4" t="str">
        <f>VLOOKUP(B7857,'P Master'!$A$1:$C$39,3,0)</f>
        <v>0-500</v>
      </c>
      <c r="E7857" s="48">
        <f>VLOOKUP(D7857,'Slabs and Cost'!$B$9:$E$12,3,0)</f>
        <v>6</v>
      </c>
      <c r="F7857" s="48">
        <f t="shared" si="122"/>
        <v>6</v>
      </c>
    </row>
    <row r="7858" ht="14.25" customHeight="1" spans="1:6">
      <c r="A7858" s="44">
        <v>45679</v>
      </c>
      <c r="B7858" s="46" t="s">
        <v>15</v>
      </c>
      <c r="C7858" s="45">
        <v>1</v>
      </c>
      <c r="D7858" s="4" t="str">
        <f>VLOOKUP(B7858,'P Master'!$A$1:$C$39,3,0)</f>
        <v>500-1</v>
      </c>
      <c r="E7858" s="48">
        <f>VLOOKUP(D7858,'Slabs and Cost'!$B$9:$E$12,3,0)</f>
        <v>6</v>
      </c>
      <c r="F7858" s="48">
        <f t="shared" si="122"/>
        <v>6</v>
      </c>
    </row>
    <row r="7859" ht="14.25" customHeight="1" spans="1:6">
      <c r="A7859" s="44">
        <v>45679</v>
      </c>
      <c r="B7859" s="4" t="s">
        <v>46</v>
      </c>
      <c r="C7859" s="45">
        <v>1</v>
      </c>
      <c r="D7859" s="4" t="str">
        <f>VLOOKUP(B7859,'P Master'!$A$1:$C$39,3,0)</f>
        <v>0-500</v>
      </c>
      <c r="E7859" s="48">
        <f>VLOOKUP(D7859,'Slabs and Cost'!$B$9:$E$12,3,0)</f>
        <v>6</v>
      </c>
      <c r="F7859" s="48">
        <f t="shared" si="122"/>
        <v>6</v>
      </c>
    </row>
    <row r="7860" ht="14.25" customHeight="1" spans="1:6">
      <c r="A7860" s="44">
        <v>45679</v>
      </c>
      <c r="B7860" s="4" t="s">
        <v>37</v>
      </c>
      <c r="C7860" s="45">
        <v>1</v>
      </c>
      <c r="D7860" s="4" t="str">
        <f>VLOOKUP(B7860,'P Master'!$A$1:$C$39,3,0)</f>
        <v>0-500</v>
      </c>
      <c r="E7860" s="48">
        <f>VLOOKUP(D7860,'Slabs and Cost'!$B$9:$E$12,3,0)</f>
        <v>6</v>
      </c>
      <c r="F7860" s="48">
        <f t="shared" si="122"/>
        <v>6</v>
      </c>
    </row>
    <row r="7861" ht="14.25" customHeight="1" spans="1:6">
      <c r="A7861" s="44">
        <v>45679</v>
      </c>
      <c r="B7861" s="4" t="s">
        <v>46</v>
      </c>
      <c r="C7861" s="45">
        <v>1</v>
      </c>
      <c r="D7861" s="4" t="str">
        <f>VLOOKUP(B7861,'P Master'!$A$1:$C$39,3,0)</f>
        <v>0-500</v>
      </c>
      <c r="E7861" s="48">
        <f>VLOOKUP(D7861,'Slabs and Cost'!$B$9:$E$12,3,0)</f>
        <v>6</v>
      </c>
      <c r="F7861" s="48">
        <f t="shared" si="122"/>
        <v>6</v>
      </c>
    </row>
    <row r="7862" ht="14.25" customHeight="1" spans="1:6">
      <c r="A7862" s="44">
        <v>45679</v>
      </c>
      <c r="B7862" s="4" t="s">
        <v>37</v>
      </c>
      <c r="C7862" s="45">
        <v>1</v>
      </c>
      <c r="D7862" s="4" t="str">
        <f>VLOOKUP(B7862,'P Master'!$A$1:$C$39,3,0)</f>
        <v>0-500</v>
      </c>
      <c r="E7862" s="48">
        <f>VLOOKUP(D7862,'Slabs and Cost'!$B$9:$E$12,3,0)</f>
        <v>6</v>
      </c>
      <c r="F7862" s="48">
        <f t="shared" si="122"/>
        <v>6</v>
      </c>
    </row>
    <row r="7863" ht="14.25" customHeight="1" spans="1:6">
      <c r="A7863" s="44">
        <v>45679</v>
      </c>
      <c r="B7863" s="4" t="s">
        <v>16</v>
      </c>
      <c r="C7863" s="45">
        <v>1</v>
      </c>
      <c r="D7863" s="4" t="str">
        <f>VLOOKUP(B7863,'P Master'!$A$1:$C$39,3,0)</f>
        <v>0-500</v>
      </c>
      <c r="E7863" s="48">
        <f>VLOOKUP(D7863,'Slabs and Cost'!$B$9:$E$12,3,0)</f>
        <v>6</v>
      </c>
      <c r="F7863" s="48">
        <f t="shared" si="122"/>
        <v>6</v>
      </c>
    </row>
    <row r="7864" ht="14.25" customHeight="1" spans="1:6">
      <c r="A7864" s="44">
        <v>45679</v>
      </c>
      <c r="B7864" s="4" t="s">
        <v>37</v>
      </c>
      <c r="C7864" s="45">
        <v>1</v>
      </c>
      <c r="D7864" s="4" t="str">
        <f>VLOOKUP(B7864,'P Master'!$A$1:$C$39,3,0)</f>
        <v>0-500</v>
      </c>
      <c r="E7864" s="48">
        <f>VLOOKUP(D7864,'Slabs and Cost'!$B$9:$E$12,3,0)</f>
        <v>6</v>
      </c>
      <c r="F7864" s="48">
        <f t="shared" si="122"/>
        <v>6</v>
      </c>
    </row>
    <row r="7865" ht="14.25" customHeight="1" spans="1:6">
      <c r="A7865" s="44">
        <v>45679</v>
      </c>
      <c r="B7865" s="4" t="s">
        <v>46</v>
      </c>
      <c r="C7865" s="45">
        <v>1</v>
      </c>
      <c r="D7865" s="4" t="str">
        <f>VLOOKUP(B7865,'P Master'!$A$1:$C$39,3,0)</f>
        <v>0-500</v>
      </c>
      <c r="E7865" s="48">
        <f>VLOOKUP(D7865,'Slabs and Cost'!$B$9:$E$12,3,0)</f>
        <v>6</v>
      </c>
      <c r="F7865" s="48">
        <f t="shared" si="122"/>
        <v>6</v>
      </c>
    </row>
    <row r="7866" ht="14.25" customHeight="1" spans="1:6">
      <c r="A7866" s="44">
        <v>45679</v>
      </c>
      <c r="B7866" s="4" t="s">
        <v>37</v>
      </c>
      <c r="C7866" s="45">
        <v>1</v>
      </c>
      <c r="D7866" s="4" t="str">
        <f>VLOOKUP(B7866,'P Master'!$A$1:$C$39,3,0)</f>
        <v>0-500</v>
      </c>
      <c r="E7866" s="48">
        <f>VLOOKUP(D7866,'Slabs and Cost'!$B$9:$E$12,3,0)</f>
        <v>6</v>
      </c>
      <c r="F7866" s="48">
        <f t="shared" si="122"/>
        <v>6</v>
      </c>
    </row>
    <row r="7867" ht="14.25" customHeight="1" spans="1:6">
      <c r="A7867" s="44">
        <v>45679</v>
      </c>
      <c r="B7867" s="4" t="s">
        <v>16</v>
      </c>
      <c r="C7867" s="45">
        <v>1</v>
      </c>
      <c r="D7867" s="4" t="str">
        <f>VLOOKUP(B7867,'P Master'!$A$1:$C$39,3,0)</f>
        <v>0-500</v>
      </c>
      <c r="E7867" s="48">
        <f>VLOOKUP(D7867,'Slabs and Cost'!$B$9:$E$12,3,0)</f>
        <v>6</v>
      </c>
      <c r="F7867" s="48">
        <f t="shared" si="122"/>
        <v>6</v>
      </c>
    </row>
    <row r="7868" ht="14.25" customHeight="1" spans="1:6">
      <c r="A7868" s="44">
        <v>45679</v>
      </c>
      <c r="B7868" s="4" t="s">
        <v>46</v>
      </c>
      <c r="C7868" s="45">
        <v>1</v>
      </c>
      <c r="D7868" s="4" t="str">
        <f>VLOOKUP(B7868,'P Master'!$A$1:$C$39,3,0)</f>
        <v>0-500</v>
      </c>
      <c r="E7868" s="48">
        <f>VLOOKUP(D7868,'Slabs and Cost'!$B$9:$E$12,3,0)</f>
        <v>6</v>
      </c>
      <c r="F7868" s="48">
        <f t="shared" si="122"/>
        <v>6</v>
      </c>
    </row>
    <row r="7869" ht="14.25" customHeight="1" spans="1:6">
      <c r="A7869" s="44">
        <v>45679</v>
      </c>
      <c r="B7869" s="4" t="s">
        <v>11</v>
      </c>
      <c r="C7869" s="45">
        <v>1</v>
      </c>
      <c r="D7869" s="4" t="str">
        <f>VLOOKUP(B7869,'P Master'!$A$1:$C$39,3,0)</f>
        <v>0-500</v>
      </c>
      <c r="E7869" s="48">
        <f>VLOOKUP(D7869,'Slabs and Cost'!$B$9:$E$12,3,0)</f>
        <v>6</v>
      </c>
      <c r="F7869" s="48">
        <f t="shared" si="122"/>
        <v>6</v>
      </c>
    </row>
    <row r="7870" ht="14.25" customHeight="1" spans="1:6">
      <c r="A7870" s="44">
        <v>45679</v>
      </c>
      <c r="B7870" s="4" t="s">
        <v>38</v>
      </c>
      <c r="C7870" s="45">
        <v>1</v>
      </c>
      <c r="D7870" s="4" t="str">
        <f>VLOOKUP(B7870,'P Master'!$A$1:$C$39,3,0)</f>
        <v>0-500</v>
      </c>
      <c r="E7870" s="48">
        <f>VLOOKUP(D7870,'Slabs and Cost'!$B$9:$E$12,3,0)</f>
        <v>6</v>
      </c>
      <c r="F7870" s="48">
        <f t="shared" si="122"/>
        <v>6</v>
      </c>
    </row>
    <row r="7871" ht="14.25" customHeight="1" spans="1:6">
      <c r="A7871" s="44">
        <v>45679</v>
      </c>
      <c r="B7871" s="4" t="s">
        <v>46</v>
      </c>
      <c r="C7871" s="45">
        <v>1</v>
      </c>
      <c r="D7871" s="4" t="str">
        <f>VLOOKUP(B7871,'P Master'!$A$1:$C$39,3,0)</f>
        <v>0-500</v>
      </c>
      <c r="E7871" s="48">
        <f>VLOOKUP(D7871,'Slabs and Cost'!$B$9:$E$12,3,0)</f>
        <v>6</v>
      </c>
      <c r="F7871" s="48">
        <f t="shared" si="122"/>
        <v>6</v>
      </c>
    </row>
    <row r="7872" ht="14.25" customHeight="1" spans="1:6">
      <c r="A7872" s="44">
        <v>45679</v>
      </c>
      <c r="B7872" s="46" t="s">
        <v>15</v>
      </c>
      <c r="C7872" s="45">
        <v>1</v>
      </c>
      <c r="D7872" s="4" t="str">
        <f>VLOOKUP(B7872,'P Master'!$A$1:$C$39,3,0)</f>
        <v>500-1</v>
      </c>
      <c r="E7872" s="48">
        <f>VLOOKUP(D7872,'Slabs and Cost'!$B$9:$E$12,3,0)</f>
        <v>6</v>
      </c>
      <c r="F7872" s="48">
        <f t="shared" si="122"/>
        <v>6</v>
      </c>
    </row>
    <row r="7873" ht="14.25" customHeight="1" spans="1:6">
      <c r="A7873" s="44">
        <v>45679</v>
      </c>
      <c r="B7873" s="4" t="s">
        <v>39</v>
      </c>
      <c r="C7873" s="45">
        <v>1</v>
      </c>
      <c r="D7873" s="4" t="str">
        <f>VLOOKUP(B7873,'P Master'!$A$1:$C$39,3,0)</f>
        <v>0-500</v>
      </c>
      <c r="E7873" s="48">
        <f>VLOOKUP(D7873,'Slabs and Cost'!$B$9:$E$12,3,0)</f>
        <v>6</v>
      </c>
      <c r="F7873" s="48">
        <f t="shared" si="122"/>
        <v>6</v>
      </c>
    </row>
    <row r="7874" ht="14.25" customHeight="1" spans="1:6">
      <c r="A7874" s="44">
        <v>45679</v>
      </c>
      <c r="B7874" s="4" t="s">
        <v>37</v>
      </c>
      <c r="C7874" s="45">
        <v>1</v>
      </c>
      <c r="D7874" s="4" t="str">
        <f>VLOOKUP(B7874,'P Master'!$A$1:$C$39,3,0)</f>
        <v>0-500</v>
      </c>
      <c r="E7874" s="48">
        <f>VLOOKUP(D7874,'Slabs and Cost'!$B$9:$E$12,3,0)</f>
        <v>6</v>
      </c>
      <c r="F7874" s="48">
        <f t="shared" si="122"/>
        <v>6</v>
      </c>
    </row>
    <row r="7875" ht="14.25" customHeight="1" spans="1:6">
      <c r="A7875" s="44">
        <v>45679</v>
      </c>
      <c r="B7875" s="4" t="s">
        <v>46</v>
      </c>
      <c r="C7875" s="45">
        <v>1</v>
      </c>
      <c r="D7875" s="4" t="str">
        <f>VLOOKUP(B7875,'P Master'!$A$1:$C$39,3,0)</f>
        <v>0-500</v>
      </c>
      <c r="E7875" s="48">
        <f>VLOOKUP(D7875,'Slabs and Cost'!$B$9:$E$12,3,0)</f>
        <v>6</v>
      </c>
      <c r="F7875" s="48">
        <f t="shared" si="122"/>
        <v>6</v>
      </c>
    </row>
    <row r="7876" ht="14.25" customHeight="1" spans="1:6">
      <c r="A7876" s="44">
        <v>45679</v>
      </c>
      <c r="B7876" s="4" t="s">
        <v>37</v>
      </c>
      <c r="C7876" s="45">
        <v>1</v>
      </c>
      <c r="D7876" s="4" t="str">
        <f>VLOOKUP(B7876,'P Master'!$A$1:$C$39,3,0)</f>
        <v>0-500</v>
      </c>
      <c r="E7876" s="48">
        <f>VLOOKUP(D7876,'Slabs and Cost'!$B$9:$E$12,3,0)</f>
        <v>6</v>
      </c>
      <c r="F7876" s="48">
        <f t="shared" si="122"/>
        <v>6</v>
      </c>
    </row>
    <row r="7877" ht="14.25" customHeight="1" spans="1:6">
      <c r="A7877" s="44">
        <v>45679</v>
      </c>
      <c r="B7877" s="4" t="s">
        <v>37</v>
      </c>
      <c r="C7877" s="45">
        <v>1</v>
      </c>
      <c r="D7877" s="4" t="str">
        <f>VLOOKUP(B7877,'P Master'!$A$1:$C$39,3,0)</f>
        <v>0-500</v>
      </c>
      <c r="E7877" s="48">
        <f>VLOOKUP(D7877,'Slabs and Cost'!$B$9:$E$12,3,0)</f>
        <v>6</v>
      </c>
      <c r="F7877" s="48">
        <f t="shared" ref="F7877:F7940" si="123">C7877*E7877</f>
        <v>6</v>
      </c>
    </row>
    <row r="7878" ht="14.25" customHeight="1" spans="1:6">
      <c r="A7878" s="44">
        <v>45679</v>
      </c>
      <c r="B7878" s="4" t="s">
        <v>37</v>
      </c>
      <c r="C7878" s="45">
        <v>1</v>
      </c>
      <c r="D7878" s="4" t="str">
        <f>VLOOKUP(B7878,'P Master'!$A$1:$C$39,3,0)</f>
        <v>0-500</v>
      </c>
      <c r="E7878" s="48">
        <f>VLOOKUP(D7878,'Slabs and Cost'!$B$9:$E$12,3,0)</f>
        <v>6</v>
      </c>
      <c r="F7878" s="48">
        <f t="shared" si="123"/>
        <v>6</v>
      </c>
    </row>
    <row r="7879" ht="14.25" customHeight="1" spans="1:6">
      <c r="A7879" s="44">
        <v>45679</v>
      </c>
      <c r="B7879" s="4" t="s">
        <v>37</v>
      </c>
      <c r="C7879" s="45">
        <v>1</v>
      </c>
      <c r="D7879" s="4" t="str">
        <f>VLOOKUP(B7879,'P Master'!$A$1:$C$39,3,0)</f>
        <v>0-500</v>
      </c>
      <c r="E7879" s="48">
        <f>VLOOKUP(D7879,'Slabs and Cost'!$B$9:$E$12,3,0)</f>
        <v>6</v>
      </c>
      <c r="F7879" s="48">
        <f t="shared" si="123"/>
        <v>6</v>
      </c>
    </row>
    <row r="7880" ht="14.25" customHeight="1" spans="1:6">
      <c r="A7880" s="44">
        <v>45679</v>
      </c>
      <c r="B7880" s="4" t="s">
        <v>44</v>
      </c>
      <c r="C7880" s="45">
        <v>1</v>
      </c>
      <c r="D7880" s="4" t="str">
        <f>VLOOKUP(B7880,'P Master'!$A$1:$C$39,3,0)</f>
        <v>500-1</v>
      </c>
      <c r="E7880" s="48">
        <f>VLOOKUP(D7880,'Slabs and Cost'!$B$9:$E$12,3,0)</f>
        <v>6</v>
      </c>
      <c r="F7880" s="48">
        <f t="shared" si="123"/>
        <v>6</v>
      </c>
    </row>
    <row r="7881" ht="14.25" customHeight="1" spans="1:6">
      <c r="A7881" s="44">
        <v>45679</v>
      </c>
      <c r="B7881" s="4" t="s">
        <v>20</v>
      </c>
      <c r="C7881" s="45">
        <v>1</v>
      </c>
      <c r="D7881" s="4" t="str">
        <f>VLOOKUP(B7881,'P Master'!$A$1:$C$39,3,0)</f>
        <v>0-500</v>
      </c>
      <c r="E7881" s="48">
        <f>VLOOKUP(D7881,'Slabs and Cost'!$B$9:$E$12,3,0)</f>
        <v>6</v>
      </c>
      <c r="F7881" s="48">
        <f t="shared" si="123"/>
        <v>6</v>
      </c>
    </row>
    <row r="7882" ht="14.25" customHeight="1" spans="1:6">
      <c r="A7882" s="44">
        <v>45679</v>
      </c>
      <c r="B7882" s="4" t="s">
        <v>18</v>
      </c>
      <c r="C7882" s="45">
        <v>1</v>
      </c>
      <c r="D7882" s="4" t="str">
        <f>VLOOKUP(B7882,'P Master'!$A$1:$C$39,3,0)</f>
        <v>0-500</v>
      </c>
      <c r="E7882" s="48">
        <f>VLOOKUP(D7882,'Slabs and Cost'!$B$9:$E$12,3,0)</f>
        <v>6</v>
      </c>
      <c r="F7882" s="48">
        <f t="shared" si="123"/>
        <v>6</v>
      </c>
    </row>
    <row r="7883" ht="14.25" customHeight="1" spans="1:6">
      <c r="A7883" s="44">
        <v>45679</v>
      </c>
      <c r="B7883" s="4" t="s">
        <v>20</v>
      </c>
      <c r="C7883" s="45">
        <v>1</v>
      </c>
      <c r="D7883" s="4" t="str">
        <f>VLOOKUP(B7883,'P Master'!$A$1:$C$39,3,0)</f>
        <v>0-500</v>
      </c>
      <c r="E7883" s="48">
        <f>VLOOKUP(D7883,'Slabs and Cost'!$B$9:$E$12,3,0)</f>
        <v>6</v>
      </c>
      <c r="F7883" s="48">
        <f t="shared" si="123"/>
        <v>6</v>
      </c>
    </row>
    <row r="7884" ht="14.25" customHeight="1" spans="1:6">
      <c r="A7884" s="44">
        <v>45679</v>
      </c>
      <c r="B7884" s="4" t="s">
        <v>18</v>
      </c>
      <c r="C7884" s="45">
        <v>1</v>
      </c>
      <c r="D7884" s="4" t="str">
        <f>VLOOKUP(B7884,'P Master'!$A$1:$C$39,3,0)</f>
        <v>0-500</v>
      </c>
      <c r="E7884" s="48">
        <f>VLOOKUP(D7884,'Slabs and Cost'!$B$9:$E$12,3,0)</f>
        <v>6</v>
      </c>
      <c r="F7884" s="48">
        <f t="shared" si="123"/>
        <v>6</v>
      </c>
    </row>
    <row r="7885" ht="14.25" customHeight="1" spans="1:6">
      <c r="A7885" s="44">
        <v>45679</v>
      </c>
      <c r="B7885" s="4" t="s">
        <v>39</v>
      </c>
      <c r="C7885" s="45">
        <v>1</v>
      </c>
      <c r="D7885" s="4" t="str">
        <f>VLOOKUP(B7885,'P Master'!$A$1:$C$39,3,0)</f>
        <v>0-500</v>
      </c>
      <c r="E7885" s="48">
        <f>VLOOKUP(D7885,'Slabs and Cost'!$B$9:$E$12,3,0)</f>
        <v>6</v>
      </c>
      <c r="F7885" s="48">
        <f t="shared" si="123"/>
        <v>6</v>
      </c>
    </row>
    <row r="7886" ht="14.25" customHeight="1" spans="1:6">
      <c r="A7886" s="44">
        <v>45679</v>
      </c>
      <c r="B7886" s="4" t="s">
        <v>39</v>
      </c>
      <c r="C7886" s="45">
        <v>1</v>
      </c>
      <c r="D7886" s="4" t="str">
        <f>VLOOKUP(B7886,'P Master'!$A$1:$C$39,3,0)</f>
        <v>0-500</v>
      </c>
      <c r="E7886" s="48">
        <f>VLOOKUP(D7886,'Slabs and Cost'!$B$9:$E$12,3,0)</f>
        <v>6</v>
      </c>
      <c r="F7886" s="48">
        <f t="shared" si="123"/>
        <v>6</v>
      </c>
    </row>
    <row r="7887" ht="14.25" customHeight="1" spans="1:6">
      <c r="A7887" s="44">
        <v>45679</v>
      </c>
      <c r="B7887" s="4" t="s">
        <v>19</v>
      </c>
      <c r="C7887" s="45">
        <v>1</v>
      </c>
      <c r="D7887" s="4" t="str">
        <f>VLOOKUP(B7887,'P Master'!$A$1:$C$39,3,0)</f>
        <v>0-500</v>
      </c>
      <c r="E7887" s="48">
        <f>VLOOKUP(D7887,'Slabs and Cost'!$B$9:$E$12,3,0)</f>
        <v>6</v>
      </c>
      <c r="F7887" s="48">
        <f t="shared" si="123"/>
        <v>6</v>
      </c>
    </row>
    <row r="7888" ht="14.25" customHeight="1" spans="1:6">
      <c r="A7888" s="44">
        <v>45679</v>
      </c>
      <c r="B7888" s="4" t="s">
        <v>16</v>
      </c>
      <c r="C7888" s="45">
        <v>1</v>
      </c>
      <c r="D7888" s="4" t="str">
        <f>VLOOKUP(B7888,'P Master'!$A$1:$C$39,3,0)</f>
        <v>0-500</v>
      </c>
      <c r="E7888" s="48">
        <f>VLOOKUP(D7888,'Slabs and Cost'!$B$9:$E$12,3,0)</f>
        <v>6</v>
      </c>
      <c r="F7888" s="48">
        <f t="shared" si="123"/>
        <v>6</v>
      </c>
    </row>
    <row r="7889" ht="14.25" customHeight="1" spans="1:6">
      <c r="A7889" s="44">
        <v>45679</v>
      </c>
      <c r="B7889" s="4" t="s">
        <v>18</v>
      </c>
      <c r="C7889" s="45">
        <v>1</v>
      </c>
      <c r="D7889" s="4" t="str">
        <f>VLOOKUP(B7889,'P Master'!$A$1:$C$39,3,0)</f>
        <v>0-500</v>
      </c>
      <c r="E7889" s="48">
        <f>VLOOKUP(D7889,'Slabs and Cost'!$B$9:$E$12,3,0)</f>
        <v>6</v>
      </c>
      <c r="F7889" s="48">
        <f t="shared" si="123"/>
        <v>6</v>
      </c>
    </row>
    <row r="7890" ht="14.25" customHeight="1" spans="1:6">
      <c r="A7890" s="44">
        <v>45679</v>
      </c>
      <c r="B7890" s="4" t="s">
        <v>16</v>
      </c>
      <c r="C7890" s="45">
        <v>1</v>
      </c>
      <c r="D7890" s="4" t="str">
        <f>VLOOKUP(B7890,'P Master'!$A$1:$C$39,3,0)</f>
        <v>0-500</v>
      </c>
      <c r="E7890" s="48">
        <f>VLOOKUP(D7890,'Slabs and Cost'!$B$9:$E$12,3,0)</f>
        <v>6</v>
      </c>
      <c r="F7890" s="48">
        <f t="shared" si="123"/>
        <v>6</v>
      </c>
    </row>
    <row r="7891" ht="14.25" customHeight="1" spans="1:6">
      <c r="A7891" s="44">
        <v>45679</v>
      </c>
      <c r="B7891" s="4" t="s">
        <v>37</v>
      </c>
      <c r="C7891" s="45">
        <v>1</v>
      </c>
      <c r="D7891" s="4" t="str">
        <f>VLOOKUP(B7891,'P Master'!$A$1:$C$39,3,0)</f>
        <v>0-500</v>
      </c>
      <c r="E7891" s="48">
        <f>VLOOKUP(D7891,'Slabs and Cost'!$B$9:$E$12,3,0)</f>
        <v>6</v>
      </c>
      <c r="F7891" s="48">
        <f t="shared" si="123"/>
        <v>6</v>
      </c>
    </row>
    <row r="7892" ht="14.25" customHeight="1" spans="1:6">
      <c r="A7892" s="44">
        <v>45679</v>
      </c>
      <c r="B7892" s="4" t="s">
        <v>36</v>
      </c>
      <c r="C7892" s="45">
        <v>1</v>
      </c>
      <c r="D7892" s="4" t="str">
        <f>VLOOKUP(B7892,'P Master'!$A$1:$C$39,3,0)</f>
        <v>0-500</v>
      </c>
      <c r="E7892" s="48">
        <f>VLOOKUP(D7892,'Slabs and Cost'!$B$9:$E$12,3,0)</f>
        <v>6</v>
      </c>
      <c r="F7892" s="48">
        <f t="shared" si="123"/>
        <v>6</v>
      </c>
    </row>
    <row r="7893" ht="14.25" customHeight="1" spans="1:6">
      <c r="A7893" s="44">
        <v>45679</v>
      </c>
      <c r="B7893" s="4" t="s">
        <v>39</v>
      </c>
      <c r="C7893" s="45">
        <v>1</v>
      </c>
      <c r="D7893" s="4" t="str">
        <f>VLOOKUP(B7893,'P Master'!$A$1:$C$39,3,0)</f>
        <v>0-500</v>
      </c>
      <c r="E7893" s="48">
        <f>VLOOKUP(D7893,'Slabs and Cost'!$B$9:$E$12,3,0)</f>
        <v>6</v>
      </c>
      <c r="F7893" s="48">
        <f t="shared" si="123"/>
        <v>6</v>
      </c>
    </row>
    <row r="7894" ht="14.25" customHeight="1" spans="1:6">
      <c r="A7894" s="44">
        <v>45679</v>
      </c>
      <c r="B7894" s="4" t="s">
        <v>37</v>
      </c>
      <c r="C7894" s="45">
        <v>1</v>
      </c>
      <c r="D7894" s="4" t="str">
        <f>VLOOKUP(B7894,'P Master'!$A$1:$C$39,3,0)</f>
        <v>0-500</v>
      </c>
      <c r="E7894" s="48">
        <f>VLOOKUP(D7894,'Slabs and Cost'!$B$9:$E$12,3,0)</f>
        <v>6</v>
      </c>
      <c r="F7894" s="48">
        <f t="shared" si="123"/>
        <v>6</v>
      </c>
    </row>
    <row r="7895" ht="14.25" customHeight="1" spans="1:6">
      <c r="A7895" s="44">
        <v>45679</v>
      </c>
      <c r="B7895" s="4" t="s">
        <v>46</v>
      </c>
      <c r="C7895" s="45">
        <v>1</v>
      </c>
      <c r="D7895" s="4" t="str">
        <f>VLOOKUP(B7895,'P Master'!$A$1:$C$39,3,0)</f>
        <v>0-500</v>
      </c>
      <c r="E7895" s="48">
        <f>VLOOKUP(D7895,'Slabs and Cost'!$B$9:$E$12,3,0)</f>
        <v>6</v>
      </c>
      <c r="F7895" s="48">
        <f t="shared" si="123"/>
        <v>6</v>
      </c>
    </row>
    <row r="7896" ht="14.25" customHeight="1" spans="1:6">
      <c r="A7896" s="44">
        <v>45679</v>
      </c>
      <c r="B7896" s="4" t="s">
        <v>37</v>
      </c>
      <c r="C7896" s="45">
        <v>1</v>
      </c>
      <c r="D7896" s="4" t="str">
        <f>VLOOKUP(B7896,'P Master'!$A$1:$C$39,3,0)</f>
        <v>0-500</v>
      </c>
      <c r="E7896" s="48">
        <f>VLOOKUP(D7896,'Slabs and Cost'!$B$9:$E$12,3,0)</f>
        <v>6</v>
      </c>
      <c r="F7896" s="48">
        <f t="shared" si="123"/>
        <v>6</v>
      </c>
    </row>
    <row r="7897" ht="14.25" customHeight="1" spans="1:6">
      <c r="A7897" s="44">
        <v>45679</v>
      </c>
      <c r="B7897" s="4" t="s">
        <v>37</v>
      </c>
      <c r="C7897" s="45">
        <v>1</v>
      </c>
      <c r="D7897" s="4" t="str">
        <f>VLOOKUP(B7897,'P Master'!$A$1:$C$39,3,0)</f>
        <v>0-500</v>
      </c>
      <c r="E7897" s="48">
        <f>VLOOKUP(D7897,'Slabs and Cost'!$B$9:$E$12,3,0)</f>
        <v>6</v>
      </c>
      <c r="F7897" s="48">
        <f t="shared" si="123"/>
        <v>6</v>
      </c>
    </row>
    <row r="7898" ht="14.25" customHeight="1" spans="1:6">
      <c r="A7898" s="44">
        <v>45679</v>
      </c>
      <c r="B7898" s="4" t="s">
        <v>31</v>
      </c>
      <c r="C7898" s="45">
        <v>1</v>
      </c>
      <c r="D7898" s="4" t="str">
        <f>VLOOKUP(B7898,'P Master'!$A$1:$C$39,3,0)</f>
        <v>500-1</v>
      </c>
      <c r="E7898" s="48">
        <f>VLOOKUP(D7898,'Slabs and Cost'!$B$9:$E$12,3,0)</f>
        <v>6</v>
      </c>
      <c r="F7898" s="48">
        <f t="shared" si="123"/>
        <v>6</v>
      </c>
    </row>
    <row r="7899" ht="14.25" customHeight="1" spans="1:6">
      <c r="A7899" s="44">
        <v>45679</v>
      </c>
      <c r="B7899" s="4" t="s">
        <v>16</v>
      </c>
      <c r="C7899" s="45">
        <v>1</v>
      </c>
      <c r="D7899" s="4" t="str">
        <f>VLOOKUP(B7899,'P Master'!$A$1:$C$39,3,0)</f>
        <v>0-500</v>
      </c>
      <c r="E7899" s="48">
        <f>VLOOKUP(D7899,'Slabs and Cost'!$B$9:$E$12,3,0)</f>
        <v>6</v>
      </c>
      <c r="F7899" s="48">
        <f t="shared" si="123"/>
        <v>6</v>
      </c>
    </row>
    <row r="7900" ht="14.25" customHeight="1" spans="1:6">
      <c r="A7900" s="44">
        <v>45679</v>
      </c>
      <c r="B7900" s="4" t="s">
        <v>37</v>
      </c>
      <c r="C7900" s="45">
        <v>1</v>
      </c>
      <c r="D7900" s="4" t="str">
        <f>VLOOKUP(B7900,'P Master'!$A$1:$C$39,3,0)</f>
        <v>0-500</v>
      </c>
      <c r="E7900" s="48">
        <f>VLOOKUP(D7900,'Slabs and Cost'!$B$9:$E$12,3,0)</f>
        <v>6</v>
      </c>
      <c r="F7900" s="48">
        <f t="shared" si="123"/>
        <v>6</v>
      </c>
    </row>
    <row r="7901" ht="14.25" customHeight="1" spans="1:6">
      <c r="A7901" s="44">
        <v>45679</v>
      </c>
      <c r="B7901" s="4" t="s">
        <v>16</v>
      </c>
      <c r="C7901" s="45">
        <v>1</v>
      </c>
      <c r="D7901" s="4" t="str">
        <f>VLOOKUP(B7901,'P Master'!$A$1:$C$39,3,0)</f>
        <v>0-500</v>
      </c>
      <c r="E7901" s="48">
        <f>VLOOKUP(D7901,'Slabs and Cost'!$B$9:$E$12,3,0)</f>
        <v>6</v>
      </c>
      <c r="F7901" s="48">
        <f t="shared" si="123"/>
        <v>6</v>
      </c>
    </row>
    <row r="7902" ht="14.25" customHeight="1" spans="1:6">
      <c r="A7902" s="44">
        <v>45679</v>
      </c>
      <c r="B7902" s="4" t="s">
        <v>37</v>
      </c>
      <c r="C7902" s="45">
        <v>1</v>
      </c>
      <c r="D7902" s="4" t="str">
        <f>VLOOKUP(B7902,'P Master'!$A$1:$C$39,3,0)</f>
        <v>0-500</v>
      </c>
      <c r="E7902" s="48">
        <f>VLOOKUP(D7902,'Slabs and Cost'!$B$9:$E$12,3,0)</f>
        <v>6</v>
      </c>
      <c r="F7902" s="48">
        <f t="shared" si="123"/>
        <v>6</v>
      </c>
    </row>
    <row r="7903" ht="14.25" customHeight="1" spans="1:6">
      <c r="A7903" s="44">
        <v>45679</v>
      </c>
      <c r="B7903" s="4" t="s">
        <v>37</v>
      </c>
      <c r="C7903" s="45">
        <v>1</v>
      </c>
      <c r="D7903" s="4" t="str">
        <f>VLOOKUP(B7903,'P Master'!$A$1:$C$39,3,0)</f>
        <v>0-500</v>
      </c>
      <c r="E7903" s="48">
        <f>VLOOKUP(D7903,'Slabs and Cost'!$B$9:$E$12,3,0)</f>
        <v>6</v>
      </c>
      <c r="F7903" s="48">
        <f t="shared" si="123"/>
        <v>6</v>
      </c>
    </row>
    <row r="7904" ht="14.25" customHeight="1" spans="1:6">
      <c r="A7904" s="44">
        <v>45679</v>
      </c>
      <c r="B7904" s="4" t="s">
        <v>18</v>
      </c>
      <c r="C7904" s="45">
        <v>1</v>
      </c>
      <c r="D7904" s="4" t="str">
        <f>VLOOKUP(B7904,'P Master'!$A$1:$C$39,3,0)</f>
        <v>0-500</v>
      </c>
      <c r="E7904" s="48">
        <f>VLOOKUP(D7904,'Slabs and Cost'!$B$9:$E$12,3,0)</f>
        <v>6</v>
      </c>
      <c r="F7904" s="48">
        <f t="shared" si="123"/>
        <v>6</v>
      </c>
    </row>
    <row r="7905" ht="14.25" customHeight="1" spans="1:6">
      <c r="A7905" s="44">
        <v>45679</v>
      </c>
      <c r="B7905" s="4" t="s">
        <v>37</v>
      </c>
      <c r="C7905" s="45">
        <v>1</v>
      </c>
      <c r="D7905" s="4" t="str">
        <f>VLOOKUP(B7905,'P Master'!$A$1:$C$39,3,0)</f>
        <v>0-500</v>
      </c>
      <c r="E7905" s="48">
        <f>VLOOKUP(D7905,'Slabs and Cost'!$B$9:$E$12,3,0)</f>
        <v>6</v>
      </c>
      <c r="F7905" s="48">
        <f t="shared" si="123"/>
        <v>6</v>
      </c>
    </row>
    <row r="7906" ht="14.25" customHeight="1" spans="1:6">
      <c r="A7906" s="44">
        <v>45679</v>
      </c>
      <c r="B7906" s="4" t="s">
        <v>42</v>
      </c>
      <c r="C7906" s="45">
        <v>1</v>
      </c>
      <c r="D7906" s="4" t="str">
        <f>VLOOKUP(B7906,'P Master'!$A$1:$C$39,3,0)</f>
        <v>0-500</v>
      </c>
      <c r="E7906" s="48">
        <f>VLOOKUP(D7906,'Slabs and Cost'!$B$9:$E$12,3,0)</f>
        <v>6</v>
      </c>
      <c r="F7906" s="48">
        <f t="shared" si="123"/>
        <v>6</v>
      </c>
    </row>
    <row r="7907" ht="14.25" customHeight="1" spans="1:6">
      <c r="A7907" s="44">
        <v>45679</v>
      </c>
      <c r="B7907" s="4" t="s">
        <v>16</v>
      </c>
      <c r="C7907" s="45">
        <v>1</v>
      </c>
      <c r="D7907" s="4" t="str">
        <f>VLOOKUP(B7907,'P Master'!$A$1:$C$39,3,0)</f>
        <v>0-500</v>
      </c>
      <c r="E7907" s="48">
        <f>VLOOKUP(D7907,'Slabs and Cost'!$B$9:$E$12,3,0)</f>
        <v>6</v>
      </c>
      <c r="F7907" s="48">
        <f t="shared" si="123"/>
        <v>6</v>
      </c>
    </row>
    <row r="7908" ht="14.25" customHeight="1" spans="1:6">
      <c r="A7908" s="44">
        <v>45679</v>
      </c>
      <c r="B7908" s="4" t="s">
        <v>46</v>
      </c>
      <c r="C7908" s="45">
        <v>1</v>
      </c>
      <c r="D7908" s="4" t="str">
        <f>VLOOKUP(B7908,'P Master'!$A$1:$C$39,3,0)</f>
        <v>0-500</v>
      </c>
      <c r="E7908" s="48">
        <f>VLOOKUP(D7908,'Slabs and Cost'!$B$9:$E$12,3,0)</f>
        <v>6</v>
      </c>
      <c r="F7908" s="48">
        <f t="shared" si="123"/>
        <v>6</v>
      </c>
    </row>
    <row r="7909" ht="14.25" customHeight="1" spans="1:6">
      <c r="A7909" s="44">
        <v>45679</v>
      </c>
      <c r="B7909" s="4" t="s">
        <v>20</v>
      </c>
      <c r="C7909" s="45">
        <v>1</v>
      </c>
      <c r="D7909" s="4" t="str">
        <f>VLOOKUP(B7909,'P Master'!$A$1:$C$39,3,0)</f>
        <v>0-500</v>
      </c>
      <c r="E7909" s="48">
        <f>VLOOKUP(D7909,'Slabs and Cost'!$B$9:$E$12,3,0)</f>
        <v>6</v>
      </c>
      <c r="F7909" s="48">
        <f t="shared" si="123"/>
        <v>6</v>
      </c>
    </row>
    <row r="7910" ht="14.25" customHeight="1" spans="1:6">
      <c r="A7910" s="44">
        <v>45679</v>
      </c>
      <c r="B7910" s="4" t="s">
        <v>37</v>
      </c>
      <c r="C7910" s="45">
        <v>1</v>
      </c>
      <c r="D7910" s="4" t="str">
        <f>VLOOKUP(B7910,'P Master'!$A$1:$C$39,3,0)</f>
        <v>0-500</v>
      </c>
      <c r="E7910" s="48">
        <f>VLOOKUP(D7910,'Slabs and Cost'!$B$9:$E$12,3,0)</f>
        <v>6</v>
      </c>
      <c r="F7910" s="48">
        <f t="shared" si="123"/>
        <v>6</v>
      </c>
    </row>
    <row r="7911" ht="14.25" customHeight="1" spans="1:6">
      <c r="A7911" s="44">
        <v>45679</v>
      </c>
      <c r="B7911" s="4" t="s">
        <v>37</v>
      </c>
      <c r="C7911" s="45">
        <v>1</v>
      </c>
      <c r="D7911" s="4" t="str">
        <f>VLOOKUP(B7911,'P Master'!$A$1:$C$39,3,0)</f>
        <v>0-500</v>
      </c>
      <c r="E7911" s="48">
        <f>VLOOKUP(D7911,'Slabs and Cost'!$B$9:$E$12,3,0)</f>
        <v>6</v>
      </c>
      <c r="F7911" s="48">
        <f t="shared" si="123"/>
        <v>6</v>
      </c>
    </row>
    <row r="7912" ht="14.25" customHeight="1" spans="1:6">
      <c r="A7912" s="44">
        <v>45679</v>
      </c>
      <c r="B7912" s="4" t="s">
        <v>37</v>
      </c>
      <c r="C7912" s="45">
        <v>1</v>
      </c>
      <c r="D7912" s="4" t="str">
        <f>VLOOKUP(B7912,'P Master'!$A$1:$C$39,3,0)</f>
        <v>0-500</v>
      </c>
      <c r="E7912" s="48">
        <f>VLOOKUP(D7912,'Slabs and Cost'!$B$9:$E$12,3,0)</f>
        <v>6</v>
      </c>
      <c r="F7912" s="48">
        <f t="shared" si="123"/>
        <v>6</v>
      </c>
    </row>
    <row r="7913" ht="14.25" customHeight="1" spans="1:6">
      <c r="A7913" s="44">
        <v>45681</v>
      </c>
      <c r="B7913" s="4" t="s">
        <v>37</v>
      </c>
      <c r="C7913" s="45">
        <v>1</v>
      </c>
      <c r="D7913" s="4" t="str">
        <f>VLOOKUP(B7913,'P Master'!$A$1:$C$39,3,0)</f>
        <v>0-500</v>
      </c>
      <c r="E7913" s="48">
        <f>VLOOKUP(D7913,'Slabs and Cost'!$B$9:$E$12,3,0)</f>
        <v>6</v>
      </c>
      <c r="F7913" s="48">
        <f t="shared" si="123"/>
        <v>6</v>
      </c>
    </row>
    <row r="7914" ht="14.25" customHeight="1" spans="1:6">
      <c r="A7914" s="44">
        <v>45681</v>
      </c>
      <c r="B7914" s="4" t="s">
        <v>39</v>
      </c>
      <c r="C7914" s="45">
        <v>1</v>
      </c>
      <c r="D7914" s="4" t="str">
        <f>VLOOKUP(B7914,'P Master'!$A$1:$C$39,3,0)</f>
        <v>0-500</v>
      </c>
      <c r="E7914" s="48">
        <f>VLOOKUP(D7914,'Slabs and Cost'!$B$9:$E$12,3,0)</f>
        <v>6</v>
      </c>
      <c r="F7914" s="48">
        <f t="shared" si="123"/>
        <v>6</v>
      </c>
    </row>
    <row r="7915" ht="14.25" customHeight="1" spans="1:6">
      <c r="A7915" s="44">
        <v>45681</v>
      </c>
      <c r="B7915" s="4" t="s">
        <v>18</v>
      </c>
      <c r="C7915" s="45">
        <v>1</v>
      </c>
      <c r="D7915" s="4" t="str">
        <f>VLOOKUP(B7915,'P Master'!$A$1:$C$39,3,0)</f>
        <v>0-500</v>
      </c>
      <c r="E7915" s="48">
        <f>VLOOKUP(D7915,'Slabs and Cost'!$B$9:$E$12,3,0)</f>
        <v>6</v>
      </c>
      <c r="F7915" s="48">
        <f t="shared" si="123"/>
        <v>6</v>
      </c>
    </row>
    <row r="7916" ht="14.25" customHeight="1" spans="1:6">
      <c r="A7916" s="44">
        <v>45679</v>
      </c>
      <c r="B7916" s="4" t="s">
        <v>37</v>
      </c>
      <c r="C7916" s="45">
        <v>1</v>
      </c>
      <c r="D7916" s="4" t="str">
        <f>VLOOKUP(B7916,'P Master'!$A$1:$C$39,3,0)</f>
        <v>0-500</v>
      </c>
      <c r="E7916" s="48">
        <f>VLOOKUP(D7916,'Slabs and Cost'!$B$9:$E$12,3,0)</f>
        <v>6</v>
      </c>
      <c r="F7916" s="48">
        <f t="shared" si="123"/>
        <v>6</v>
      </c>
    </row>
    <row r="7917" ht="14.25" customHeight="1" spans="1:6">
      <c r="A7917" s="44">
        <v>45679</v>
      </c>
      <c r="B7917" s="4" t="s">
        <v>38</v>
      </c>
      <c r="C7917" s="45">
        <v>1</v>
      </c>
      <c r="D7917" s="4" t="str">
        <f>VLOOKUP(B7917,'P Master'!$A$1:$C$39,3,0)</f>
        <v>0-500</v>
      </c>
      <c r="E7917" s="48">
        <f>VLOOKUP(D7917,'Slabs and Cost'!$B$9:$E$12,3,0)</f>
        <v>6</v>
      </c>
      <c r="F7917" s="48">
        <f t="shared" si="123"/>
        <v>6</v>
      </c>
    </row>
    <row r="7918" ht="14.25" customHeight="1" spans="1:6">
      <c r="A7918" s="44">
        <v>45679</v>
      </c>
      <c r="B7918" s="4" t="s">
        <v>12</v>
      </c>
      <c r="C7918" s="45">
        <v>1</v>
      </c>
      <c r="D7918" s="4" t="str">
        <f>VLOOKUP(B7918,'P Master'!$A$1:$C$39,3,0)</f>
        <v>0-500</v>
      </c>
      <c r="E7918" s="48">
        <f>VLOOKUP(D7918,'Slabs and Cost'!$B$9:$E$12,3,0)</f>
        <v>6</v>
      </c>
      <c r="F7918" s="48">
        <f t="shared" si="123"/>
        <v>6</v>
      </c>
    </row>
    <row r="7919" ht="14.25" customHeight="1" spans="1:6">
      <c r="A7919" s="44">
        <v>45679</v>
      </c>
      <c r="B7919" s="4" t="s">
        <v>37</v>
      </c>
      <c r="C7919" s="45">
        <v>1</v>
      </c>
      <c r="D7919" s="4" t="str">
        <f>VLOOKUP(B7919,'P Master'!$A$1:$C$39,3,0)</f>
        <v>0-500</v>
      </c>
      <c r="E7919" s="48">
        <f>VLOOKUP(D7919,'Slabs and Cost'!$B$9:$E$12,3,0)</f>
        <v>6</v>
      </c>
      <c r="F7919" s="48">
        <f t="shared" si="123"/>
        <v>6</v>
      </c>
    </row>
    <row r="7920" ht="14.25" customHeight="1" spans="1:6">
      <c r="A7920" s="44">
        <v>45679</v>
      </c>
      <c r="B7920" s="4" t="s">
        <v>37</v>
      </c>
      <c r="C7920" s="45">
        <v>1</v>
      </c>
      <c r="D7920" s="4" t="str">
        <f>VLOOKUP(B7920,'P Master'!$A$1:$C$39,3,0)</f>
        <v>0-500</v>
      </c>
      <c r="E7920" s="48">
        <f>VLOOKUP(D7920,'Slabs and Cost'!$B$9:$E$12,3,0)</f>
        <v>6</v>
      </c>
      <c r="F7920" s="48">
        <f t="shared" si="123"/>
        <v>6</v>
      </c>
    </row>
    <row r="7921" ht="14.25" customHeight="1" spans="1:6">
      <c r="A7921" s="44">
        <v>45681</v>
      </c>
      <c r="B7921" s="4" t="s">
        <v>37</v>
      </c>
      <c r="C7921" s="45">
        <v>1</v>
      </c>
      <c r="D7921" s="4" t="str">
        <f>VLOOKUP(B7921,'P Master'!$A$1:$C$39,3,0)</f>
        <v>0-500</v>
      </c>
      <c r="E7921" s="48">
        <f>VLOOKUP(D7921,'Slabs and Cost'!$B$9:$E$12,3,0)</f>
        <v>6</v>
      </c>
      <c r="F7921" s="48">
        <f t="shared" si="123"/>
        <v>6</v>
      </c>
    </row>
    <row r="7922" ht="14.25" customHeight="1" spans="1:6">
      <c r="A7922" s="44">
        <v>45679</v>
      </c>
      <c r="B7922" s="4" t="s">
        <v>30</v>
      </c>
      <c r="C7922" s="45">
        <v>1</v>
      </c>
      <c r="D7922" s="4" t="str">
        <f>VLOOKUP(B7922,'P Master'!$A$1:$C$39,3,0)</f>
        <v>500-1</v>
      </c>
      <c r="E7922" s="48">
        <f>VLOOKUP(D7922,'Slabs and Cost'!$B$9:$E$12,3,0)</f>
        <v>6</v>
      </c>
      <c r="F7922" s="48">
        <f t="shared" si="123"/>
        <v>6</v>
      </c>
    </row>
    <row r="7923" ht="14.25" customHeight="1" spans="1:6">
      <c r="A7923" s="44">
        <v>45681</v>
      </c>
      <c r="B7923" s="4" t="s">
        <v>31</v>
      </c>
      <c r="C7923" s="45">
        <v>1</v>
      </c>
      <c r="D7923" s="4" t="str">
        <f>VLOOKUP(B7923,'P Master'!$A$1:$C$39,3,0)</f>
        <v>500-1</v>
      </c>
      <c r="E7923" s="48">
        <f>VLOOKUP(D7923,'Slabs and Cost'!$B$9:$E$12,3,0)</f>
        <v>6</v>
      </c>
      <c r="F7923" s="48">
        <f t="shared" si="123"/>
        <v>6</v>
      </c>
    </row>
    <row r="7924" ht="14.25" customHeight="1" spans="1:6">
      <c r="A7924" s="44">
        <v>45679</v>
      </c>
      <c r="B7924" s="4" t="s">
        <v>17</v>
      </c>
      <c r="C7924" s="45">
        <v>1</v>
      </c>
      <c r="D7924" s="4" t="str">
        <f>VLOOKUP(B7924,'P Master'!$A$1:$C$39,3,0)</f>
        <v>0-500</v>
      </c>
      <c r="E7924" s="48">
        <f>VLOOKUP(D7924,'Slabs and Cost'!$B$9:$E$12,3,0)</f>
        <v>6</v>
      </c>
      <c r="F7924" s="48">
        <f t="shared" si="123"/>
        <v>6</v>
      </c>
    </row>
    <row r="7925" ht="14.25" customHeight="1" spans="1:6">
      <c r="A7925" s="44">
        <v>45679</v>
      </c>
      <c r="B7925" s="4" t="s">
        <v>9</v>
      </c>
      <c r="C7925" s="45">
        <v>1</v>
      </c>
      <c r="D7925" s="4" t="str">
        <f>VLOOKUP(B7925,'P Master'!$A$1:$C$39,3,0)</f>
        <v>0-500</v>
      </c>
      <c r="E7925" s="48">
        <f>VLOOKUP(D7925,'Slabs and Cost'!$B$9:$E$12,3,0)</f>
        <v>6</v>
      </c>
      <c r="F7925" s="48">
        <f t="shared" si="123"/>
        <v>6</v>
      </c>
    </row>
    <row r="7926" ht="14.25" customHeight="1" spans="1:6">
      <c r="A7926" s="44">
        <v>45679</v>
      </c>
      <c r="B7926" s="4" t="s">
        <v>37</v>
      </c>
      <c r="C7926" s="45">
        <v>1</v>
      </c>
      <c r="D7926" s="4" t="str">
        <f>VLOOKUP(B7926,'P Master'!$A$1:$C$39,3,0)</f>
        <v>0-500</v>
      </c>
      <c r="E7926" s="48">
        <f>VLOOKUP(D7926,'Slabs and Cost'!$B$9:$E$12,3,0)</f>
        <v>6</v>
      </c>
      <c r="F7926" s="48">
        <f t="shared" si="123"/>
        <v>6</v>
      </c>
    </row>
    <row r="7927" ht="14.25" customHeight="1" spans="1:6">
      <c r="A7927" s="44">
        <v>45681</v>
      </c>
      <c r="B7927" s="4" t="s">
        <v>20</v>
      </c>
      <c r="C7927" s="45">
        <v>1</v>
      </c>
      <c r="D7927" s="4" t="str">
        <f>VLOOKUP(B7927,'P Master'!$A$1:$C$39,3,0)</f>
        <v>0-500</v>
      </c>
      <c r="E7927" s="48">
        <f>VLOOKUP(D7927,'Slabs and Cost'!$B$9:$E$12,3,0)</f>
        <v>6</v>
      </c>
      <c r="F7927" s="48">
        <f t="shared" si="123"/>
        <v>6</v>
      </c>
    </row>
    <row r="7928" ht="14.25" customHeight="1" spans="1:6">
      <c r="A7928" s="44">
        <v>45679</v>
      </c>
      <c r="B7928" s="4" t="s">
        <v>37</v>
      </c>
      <c r="C7928" s="45">
        <v>1</v>
      </c>
      <c r="D7928" s="4" t="str">
        <f>VLOOKUP(B7928,'P Master'!$A$1:$C$39,3,0)</f>
        <v>0-500</v>
      </c>
      <c r="E7928" s="48">
        <f>VLOOKUP(D7928,'Slabs and Cost'!$B$9:$E$12,3,0)</f>
        <v>6</v>
      </c>
      <c r="F7928" s="48">
        <f t="shared" si="123"/>
        <v>6</v>
      </c>
    </row>
    <row r="7929" ht="14.25" customHeight="1" spans="1:6">
      <c r="A7929" s="44">
        <v>45679</v>
      </c>
      <c r="B7929" s="4" t="s">
        <v>37</v>
      </c>
      <c r="C7929" s="45">
        <v>1</v>
      </c>
      <c r="D7929" s="4" t="str">
        <f>VLOOKUP(B7929,'P Master'!$A$1:$C$39,3,0)</f>
        <v>0-500</v>
      </c>
      <c r="E7929" s="48">
        <f>VLOOKUP(D7929,'Slabs and Cost'!$B$9:$E$12,3,0)</f>
        <v>6</v>
      </c>
      <c r="F7929" s="48">
        <f t="shared" si="123"/>
        <v>6</v>
      </c>
    </row>
    <row r="7930" ht="14.25" customHeight="1" spans="1:6">
      <c r="A7930" s="44">
        <v>45681</v>
      </c>
      <c r="B7930" s="4" t="s">
        <v>37</v>
      </c>
      <c r="C7930" s="45">
        <v>1</v>
      </c>
      <c r="D7930" s="4" t="str">
        <f>VLOOKUP(B7930,'P Master'!$A$1:$C$39,3,0)</f>
        <v>0-500</v>
      </c>
      <c r="E7930" s="48">
        <f>VLOOKUP(D7930,'Slabs and Cost'!$B$9:$E$12,3,0)</f>
        <v>6</v>
      </c>
      <c r="F7930" s="48">
        <f t="shared" si="123"/>
        <v>6</v>
      </c>
    </row>
    <row r="7931" ht="14.25" customHeight="1" spans="1:6">
      <c r="A7931" s="44">
        <v>45681</v>
      </c>
      <c r="B7931" s="4" t="s">
        <v>20</v>
      </c>
      <c r="C7931" s="45">
        <v>1</v>
      </c>
      <c r="D7931" s="4" t="str">
        <f>VLOOKUP(B7931,'P Master'!$A$1:$C$39,3,0)</f>
        <v>0-500</v>
      </c>
      <c r="E7931" s="48">
        <f>VLOOKUP(D7931,'Slabs and Cost'!$B$9:$E$12,3,0)</f>
        <v>6</v>
      </c>
      <c r="F7931" s="48">
        <f t="shared" si="123"/>
        <v>6</v>
      </c>
    </row>
    <row r="7932" ht="14.25" customHeight="1" spans="1:6">
      <c r="A7932" s="44">
        <v>45681</v>
      </c>
      <c r="B7932" s="4" t="s">
        <v>16</v>
      </c>
      <c r="C7932" s="45">
        <v>1</v>
      </c>
      <c r="D7932" s="4" t="str">
        <f>VLOOKUP(B7932,'P Master'!$A$1:$C$39,3,0)</f>
        <v>0-500</v>
      </c>
      <c r="E7932" s="48">
        <f>VLOOKUP(D7932,'Slabs and Cost'!$B$9:$E$12,3,0)</f>
        <v>6</v>
      </c>
      <c r="F7932" s="48">
        <f t="shared" si="123"/>
        <v>6</v>
      </c>
    </row>
    <row r="7933" ht="14.25" customHeight="1" spans="1:6">
      <c r="A7933" s="44">
        <v>45679</v>
      </c>
      <c r="B7933" s="4" t="s">
        <v>37</v>
      </c>
      <c r="C7933" s="45">
        <v>1</v>
      </c>
      <c r="D7933" s="4" t="str">
        <f>VLOOKUP(B7933,'P Master'!$A$1:$C$39,3,0)</f>
        <v>0-500</v>
      </c>
      <c r="E7933" s="48">
        <f>VLOOKUP(D7933,'Slabs and Cost'!$B$9:$E$12,3,0)</f>
        <v>6</v>
      </c>
      <c r="F7933" s="48">
        <f t="shared" si="123"/>
        <v>6</v>
      </c>
    </row>
    <row r="7934" ht="14.25" customHeight="1" spans="1:6">
      <c r="A7934" s="44">
        <v>45679</v>
      </c>
      <c r="B7934" s="4" t="s">
        <v>37</v>
      </c>
      <c r="C7934" s="45">
        <v>1</v>
      </c>
      <c r="D7934" s="4" t="str">
        <f>VLOOKUP(B7934,'P Master'!$A$1:$C$39,3,0)</f>
        <v>0-500</v>
      </c>
      <c r="E7934" s="48">
        <f>VLOOKUP(D7934,'Slabs and Cost'!$B$9:$E$12,3,0)</f>
        <v>6</v>
      </c>
      <c r="F7934" s="48">
        <f t="shared" si="123"/>
        <v>6</v>
      </c>
    </row>
    <row r="7935" ht="14.25" customHeight="1" spans="1:6">
      <c r="A7935" s="44">
        <v>45679</v>
      </c>
      <c r="B7935" s="4" t="s">
        <v>16</v>
      </c>
      <c r="C7935" s="45">
        <v>1</v>
      </c>
      <c r="D7935" s="4" t="str">
        <f>VLOOKUP(B7935,'P Master'!$A$1:$C$39,3,0)</f>
        <v>0-500</v>
      </c>
      <c r="E7935" s="48">
        <f>VLOOKUP(D7935,'Slabs and Cost'!$B$9:$E$12,3,0)</f>
        <v>6</v>
      </c>
      <c r="F7935" s="48">
        <f t="shared" si="123"/>
        <v>6</v>
      </c>
    </row>
    <row r="7936" ht="14.25" customHeight="1" spans="1:6">
      <c r="A7936" s="44">
        <v>45679</v>
      </c>
      <c r="B7936" s="4" t="s">
        <v>18</v>
      </c>
      <c r="C7936" s="45">
        <v>1</v>
      </c>
      <c r="D7936" s="4" t="str">
        <f>VLOOKUP(B7936,'P Master'!$A$1:$C$39,3,0)</f>
        <v>0-500</v>
      </c>
      <c r="E7936" s="48">
        <f>VLOOKUP(D7936,'Slabs and Cost'!$B$9:$E$12,3,0)</f>
        <v>6</v>
      </c>
      <c r="F7936" s="48">
        <f t="shared" si="123"/>
        <v>6</v>
      </c>
    </row>
    <row r="7937" ht="14.25" customHeight="1" spans="1:6">
      <c r="A7937" s="44">
        <v>45679</v>
      </c>
      <c r="B7937" s="4" t="s">
        <v>46</v>
      </c>
      <c r="C7937" s="45">
        <v>1</v>
      </c>
      <c r="D7937" s="4" t="str">
        <f>VLOOKUP(B7937,'P Master'!$A$1:$C$39,3,0)</f>
        <v>0-500</v>
      </c>
      <c r="E7937" s="48">
        <f>VLOOKUP(D7937,'Slabs and Cost'!$B$9:$E$12,3,0)</f>
        <v>6</v>
      </c>
      <c r="F7937" s="48">
        <f t="shared" si="123"/>
        <v>6</v>
      </c>
    </row>
    <row r="7938" ht="14.25" customHeight="1" spans="1:6">
      <c r="A7938" s="44">
        <v>45679</v>
      </c>
      <c r="B7938" s="4" t="s">
        <v>20</v>
      </c>
      <c r="C7938" s="45">
        <v>1</v>
      </c>
      <c r="D7938" s="4" t="str">
        <f>VLOOKUP(B7938,'P Master'!$A$1:$C$39,3,0)</f>
        <v>0-500</v>
      </c>
      <c r="E7938" s="48">
        <f>VLOOKUP(D7938,'Slabs and Cost'!$B$9:$E$12,3,0)</f>
        <v>6</v>
      </c>
      <c r="F7938" s="48">
        <f t="shared" si="123"/>
        <v>6</v>
      </c>
    </row>
    <row r="7939" ht="14.25" customHeight="1" spans="1:6">
      <c r="A7939" s="44">
        <v>45679</v>
      </c>
      <c r="B7939" s="4" t="s">
        <v>21</v>
      </c>
      <c r="C7939" s="45">
        <v>1</v>
      </c>
      <c r="D7939" s="4" t="str">
        <f>VLOOKUP(B7939,'P Master'!$A$1:$C$39,3,0)</f>
        <v>1-2</v>
      </c>
      <c r="E7939" s="48">
        <f>VLOOKUP(D7939,'Slabs and Cost'!$B$9:$E$12,3,0)</f>
        <v>7.2</v>
      </c>
      <c r="F7939" s="48">
        <f t="shared" si="123"/>
        <v>7.2</v>
      </c>
    </row>
    <row r="7940" ht="14.25" customHeight="1" spans="1:6">
      <c r="A7940" s="44">
        <v>45681</v>
      </c>
      <c r="B7940" s="4" t="s">
        <v>37</v>
      </c>
      <c r="C7940" s="45">
        <v>1</v>
      </c>
      <c r="D7940" s="4" t="str">
        <f>VLOOKUP(B7940,'P Master'!$A$1:$C$39,3,0)</f>
        <v>0-500</v>
      </c>
      <c r="E7940" s="48">
        <f>VLOOKUP(D7940,'Slabs and Cost'!$B$9:$E$12,3,0)</f>
        <v>6</v>
      </c>
      <c r="F7940" s="48">
        <f t="shared" si="123"/>
        <v>6</v>
      </c>
    </row>
    <row r="7941" ht="14.25" customHeight="1" spans="1:6">
      <c r="A7941" s="44">
        <v>45681</v>
      </c>
      <c r="B7941" s="4" t="s">
        <v>37</v>
      </c>
      <c r="C7941" s="45">
        <v>1</v>
      </c>
      <c r="D7941" s="4" t="str">
        <f>VLOOKUP(B7941,'P Master'!$A$1:$C$39,3,0)</f>
        <v>0-500</v>
      </c>
      <c r="E7941" s="48">
        <f>VLOOKUP(D7941,'Slabs and Cost'!$B$9:$E$12,3,0)</f>
        <v>6</v>
      </c>
      <c r="F7941" s="48">
        <f t="shared" ref="F7941:F8004" si="124">C7941*E7941</f>
        <v>6</v>
      </c>
    </row>
    <row r="7942" ht="14.25" customHeight="1" spans="1:6">
      <c r="A7942" s="44">
        <v>45679</v>
      </c>
      <c r="B7942" s="4" t="s">
        <v>37</v>
      </c>
      <c r="C7942" s="45">
        <v>1</v>
      </c>
      <c r="D7942" s="4" t="str">
        <f>VLOOKUP(B7942,'P Master'!$A$1:$C$39,3,0)</f>
        <v>0-500</v>
      </c>
      <c r="E7942" s="48">
        <f>VLOOKUP(D7942,'Slabs and Cost'!$B$9:$E$12,3,0)</f>
        <v>6</v>
      </c>
      <c r="F7942" s="48">
        <f t="shared" si="124"/>
        <v>6</v>
      </c>
    </row>
    <row r="7943" ht="14.25" customHeight="1" spans="1:6">
      <c r="A7943" s="44">
        <v>45679</v>
      </c>
      <c r="B7943" s="46" t="s">
        <v>15</v>
      </c>
      <c r="C7943" s="45">
        <v>1</v>
      </c>
      <c r="D7943" s="4" t="str">
        <f>VLOOKUP(B7943,'P Master'!$A$1:$C$39,3,0)</f>
        <v>500-1</v>
      </c>
      <c r="E7943" s="48">
        <f>VLOOKUP(D7943,'Slabs and Cost'!$B$9:$E$12,3,0)</f>
        <v>6</v>
      </c>
      <c r="F7943" s="48">
        <f t="shared" si="124"/>
        <v>6</v>
      </c>
    </row>
    <row r="7944" ht="14.25" customHeight="1" spans="1:6">
      <c r="A7944" s="44">
        <v>45683</v>
      </c>
      <c r="B7944" s="4" t="s">
        <v>37</v>
      </c>
      <c r="C7944" s="45">
        <v>1</v>
      </c>
      <c r="D7944" s="4" t="str">
        <f>VLOOKUP(B7944,'P Master'!$A$1:$C$39,3,0)</f>
        <v>0-500</v>
      </c>
      <c r="E7944" s="48">
        <f>VLOOKUP(D7944,'Slabs and Cost'!$B$9:$E$12,3,0)</f>
        <v>6</v>
      </c>
      <c r="F7944" s="48">
        <f t="shared" si="124"/>
        <v>6</v>
      </c>
    </row>
    <row r="7945" ht="14.25" customHeight="1" spans="1:6">
      <c r="A7945" s="44">
        <v>45681</v>
      </c>
      <c r="B7945" s="4" t="s">
        <v>31</v>
      </c>
      <c r="C7945" s="45">
        <v>1</v>
      </c>
      <c r="D7945" s="4" t="str">
        <f>VLOOKUP(B7945,'P Master'!$A$1:$C$39,3,0)</f>
        <v>500-1</v>
      </c>
      <c r="E7945" s="48">
        <f>VLOOKUP(D7945,'Slabs and Cost'!$B$9:$E$12,3,0)</f>
        <v>6</v>
      </c>
      <c r="F7945" s="48">
        <f t="shared" si="124"/>
        <v>6</v>
      </c>
    </row>
    <row r="7946" ht="14.25" customHeight="1" spans="1:6">
      <c r="A7946" s="44">
        <v>45681</v>
      </c>
      <c r="B7946" s="4" t="s">
        <v>11</v>
      </c>
      <c r="C7946" s="45">
        <v>1</v>
      </c>
      <c r="D7946" s="4" t="str">
        <f>VLOOKUP(B7946,'P Master'!$A$1:$C$39,3,0)</f>
        <v>0-500</v>
      </c>
      <c r="E7946" s="48">
        <f>VLOOKUP(D7946,'Slabs and Cost'!$B$9:$E$12,3,0)</f>
        <v>6</v>
      </c>
      <c r="F7946" s="48">
        <f t="shared" si="124"/>
        <v>6</v>
      </c>
    </row>
    <row r="7947" ht="14.25" customHeight="1" spans="1:6">
      <c r="A7947" s="44">
        <v>45681</v>
      </c>
      <c r="B7947" s="4" t="s">
        <v>20</v>
      </c>
      <c r="C7947" s="45">
        <v>1</v>
      </c>
      <c r="D7947" s="4" t="str">
        <f>VLOOKUP(B7947,'P Master'!$A$1:$C$39,3,0)</f>
        <v>0-500</v>
      </c>
      <c r="E7947" s="48">
        <f>VLOOKUP(D7947,'Slabs and Cost'!$B$9:$E$12,3,0)</f>
        <v>6</v>
      </c>
      <c r="F7947" s="48">
        <f t="shared" si="124"/>
        <v>6</v>
      </c>
    </row>
    <row r="7948" ht="14.25" customHeight="1" spans="1:6">
      <c r="A7948" s="44">
        <v>45679</v>
      </c>
      <c r="B7948" s="4" t="s">
        <v>37</v>
      </c>
      <c r="C7948" s="45">
        <v>1</v>
      </c>
      <c r="D7948" s="4" t="str">
        <f>VLOOKUP(B7948,'P Master'!$A$1:$C$39,3,0)</f>
        <v>0-500</v>
      </c>
      <c r="E7948" s="48">
        <f>VLOOKUP(D7948,'Slabs and Cost'!$B$9:$E$12,3,0)</f>
        <v>6</v>
      </c>
      <c r="F7948" s="48">
        <f t="shared" si="124"/>
        <v>6</v>
      </c>
    </row>
    <row r="7949" ht="14.25" customHeight="1" spans="1:6">
      <c r="A7949" s="44">
        <v>45679</v>
      </c>
      <c r="B7949" s="4" t="s">
        <v>34</v>
      </c>
      <c r="C7949" s="45">
        <v>1</v>
      </c>
      <c r="D7949" s="4" t="str">
        <f>VLOOKUP(B7949,'P Master'!$A$1:$C$39,3,0)</f>
        <v>500-1</v>
      </c>
      <c r="E7949" s="48">
        <f>VLOOKUP(D7949,'Slabs and Cost'!$B$9:$E$12,3,0)</f>
        <v>6</v>
      </c>
      <c r="F7949" s="48">
        <f t="shared" si="124"/>
        <v>6</v>
      </c>
    </row>
    <row r="7950" ht="14.25" customHeight="1" spans="1:6">
      <c r="A7950" s="44">
        <v>45679</v>
      </c>
      <c r="B7950" s="4" t="s">
        <v>37</v>
      </c>
      <c r="C7950" s="45">
        <v>1</v>
      </c>
      <c r="D7950" s="4" t="str">
        <f>VLOOKUP(B7950,'P Master'!$A$1:$C$39,3,0)</f>
        <v>0-500</v>
      </c>
      <c r="E7950" s="48">
        <f>VLOOKUP(D7950,'Slabs and Cost'!$B$9:$E$12,3,0)</f>
        <v>6</v>
      </c>
      <c r="F7950" s="48">
        <f t="shared" si="124"/>
        <v>6</v>
      </c>
    </row>
    <row r="7951" ht="14.25" customHeight="1" spans="1:6">
      <c r="A7951" s="44">
        <v>45679</v>
      </c>
      <c r="B7951" s="4" t="s">
        <v>37</v>
      </c>
      <c r="C7951" s="45">
        <v>1</v>
      </c>
      <c r="D7951" s="4" t="str">
        <f>VLOOKUP(B7951,'P Master'!$A$1:$C$39,3,0)</f>
        <v>0-500</v>
      </c>
      <c r="E7951" s="48">
        <f>VLOOKUP(D7951,'Slabs and Cost'!$B$9:$E$12,3,0)</f>
        <v>6</v>
      </c>
      <c r="F7951" s="48">
        <f t="shared" si="124"/>
        <v>6</v>
      </c>
    </row>
    <row r="7952" ht="14.25" customHeight="1" spans="1:6">
      <c r="A7952" s="44">
        <v>45679</v>
      </c>
      <c r="B7952" s="4" t="s">
        <v>16</v>
      </c>
      <c r="C7952" s="45">
        <v>1</v>
      </c>
      <c r="D7952" s="4" t="str">
        <f>VLOOKUP(B7952,'P Master'!$A$1:$C$39,3,0)</f>
        <v>0-500</v>
      </c>
      <c r="E7952" s="48">
        <f>VLOOKUP(D7952,'Slabs and Cost'!$B$9:$E$12,3,0)</f>
        <v>6</v>
      </c>
      <c r="F7952" s="48">
        <f t="shared" si="124"/>
        <v>6</v>
      </c>
    </row>
    <row r="7953" ht="14.25" customHeight="1" spans="1:6">
      <c r="A7953" s="44">
        <v>45679</v>
      </c>
      <c r="B7953" s="4" t="s">
        <v>16</v>
      </c>
      <c r="C7953" s="45">
        <v>1</v>
      </c>
      <c r="D7953" s="4" t="str">
        <f>VLOOKUP(B7953,'P Master'!$A$1:$C$39,3,0)</f>
        <v>0-500</v>
      </c>
      <c r="E7953" s="48">
        <f>VLOOKUP(D7953,'Slabs and Cost'!$B$9:$E$12,3,0)</f>
        <v>6</v>
      </c>
      <c r="F7953" s="48">
        <f t="shared" si="124"/>
        <v>6</v>
      </c>
    </row>
    <row r="7954" ht="14.25" customHeight="1" spans="1:6">
      <c r="A7954" s="44">
        <v>45679</v>
      </c>
      <c r="B7954" s="4" t="s">
        <v>37</v>
      </c>
      <c r="C7954" s="45">
        <v>1</v>
      </c>
      <c r="D7954" s="4" t="str">
        <f>VLOOKUP(B7954,'P Master'!$A$1:$C$39,3,0)</f>
        <v>0-500</v>
      </c>
      <c r="E7954" s="48">
        <f>VLOOKUP(D7954,'Slabs and Cost'!$B$9:$E$12,3,0)</f>
        <v>6</v>
      </c>
      <c r="F7954" s="48">
        <f t="shared" si="124"/>
        <v>6</v>
      </c>
    </row>
    <row r="7955" ht="14.25" customHeight="1" spans="1:6">
      <c r="A7955" s="44">
        <v>45679</v>
      </c>
      <c r="B7955" s="4" t="s">
        <v>16</v>
      </c>
      <c r="C7955" s="45">
        <v>1</v>
      </c>
      <c r="D7955" s="4" t="str">
        <f>VLOOKUP(B7955,'P Master'!$A$1:$C$39,3,0)</f>
        <v>0-500</v>
      </c>
      <c r="E7955" s="48">
        <f>VLOOKUP(D7955,'Slabs and Cost'!$B$9:$E$12,3,0)</f>
        <v>6</v>
      </c>
      <c r="F7955" s="48">
        <f t="shared" si="124"/>
        <v>6</v>
      </c>
    </row>
    <row r="7956" ht="14.25" customHeight="1" spans="1:6">
      <c r="A7956" s="44">
        <v>45679</v>
      </c>
      <c r="B7956" s="4" t="s">
        <v>37</v>
      </c>
      <c r="C7956" s="45">
        <v>1</v>
      </c>
      <c r="D7956" s="4" t="str">
        <f>VLOOKUP(B7956,'P Master'!$A$1:$C$39,3,0)</f>
        <v>0-500</v>
      </c>
      <c r="E7956" s="48">
        <f>VLOOKUP(D7956,'Slabs and Cost'!$B$9:$E$12,3,0)</f>
        <v>6</v>
      </c>
      <c r="F7956" s="48">
        <f t="shared" si="124"/>
        <v>6</v>
      </c>
    </row>
    <row r="7957" ht="14.25" customHeight="1" spans="1:6">
      <c r="A7957" s="44">
        <v>45681</v>
      </c>
      <c r="B7957" s="4" t="s">
        <v>31</v>
      </c>
      <c r="C7957" s="45">
        <v>1</v>
      </c>
      <c r="D7957" s="4" t="str">
        <f>VLOOKUP(B7957,'P Master'!$A$1:$C$39,3,0)</f>
        <v>500-1</v>
      </c>
      <c r="E7957" s="48">
        <f>VLOOKUP(D7957,'Slabs and Cost'!$B$9:$E$12,3,0)</f>
        <v>6</v>
      </c>
      <c r="F7957" s="48">
        <f t="shared" si="124"/>
        <v>6</v>
      </c>
    </row>
    <row r="7958" ht="14.25" customHeight="1" spans="1:6">
      <c r="A7958" s="44">
        <v>45679</v>
      </c>
      <c r="B7958" s="4" t="s">
        <v>16</v>
      </c>
      <c r="C7958" s="45">
        <v>1</v>
      </c>
      <c r="D7958" s="4" t="str">
        <f>VLOOKUP(B7958,'P Master'!$A$1:$C$39,3,0)</f>
        <v>0-500</v>
      </c>
      <c r="E7958" s="48">
        <f>VLOOKUP(D7958,'Slabs and Cost'!$B$9:$E$12,3,0)</f>
        <v>6</v>
      </c>
      <c r="F7958" s="48">
        <f t="shared" si="124"/>
        <v>6</v>
      </c>
    </row>
    <row r="7959" ht="14.25" customHeight="1" spans="1:6">
      <c r="A7959" s="44">
        <v>45679</v>
      </c>
      <c r="B7959" s="4" t="s">
        <v>25</v>
      </c>
      <c r="C7959" s="45">
        <v>1</v>
      </c>
      <c r="D7959" s="4" t="str">
        <f>VLOOKUP(B7959,'P Master'!$A$1:$C$39,3,0)</f>
        <v>0-500</v>
      </c>
      <c r="E7959" s="48">
        <f>VLOOKUP(D7959,'Slabs and Cost'!$B$9:$E$12,3,0)</f>
        <v>6</v>
      </c>
      <c r="F7959" s="48">
        <f t="shared" si="124"/>
        <v>6</v>
      </c>
    </row>
    <row r="7960" ht="14.25" customHeight="1" spans="1:6">
      <c r="A7960" s="44">
        <v>45679</v>
      </c>
      <c r="B7960" s="4" t="s">
        <v>37</v>
      </c>
      <c r="C7960" s="45">
        <v>1</v>
      </c>
      <c r="D7960" s="4" t="str">
        <f>VLOOKUP(B7960,'P Master'!$A$1:$C$39,3,0)</f>
        <v>0-500</v>
      </c>
      <c r="E7960" s="48">
        <f>VLOOKUP(D7960,'Slabs and Cost'!$B$9:$E$12,3,0)</f>
        <v>6</v>
      </c>
      <c r="F7960" s="48">
        <f t="shared" si="124"/>
        <v>6</v>
      </c>
    </row>
    <row r="7961" ht="14.25" customHeight="1" spans="1:6">
      <c r="A7961" s="44">
        <v>45679</v>
      </c>
      <c r="B7961" s="4" t="s">
        <v>19</v>
      </c>
      <c r="C7961" s="45">
        <v>1</v>
      </c>
      <c r="D7961" s="4" t="str">
        <f>VLOOKUP(B7961,'P Master'!$A$1:$C$39,3,0)</f>
        <v>0-500</v>
      </c>
      <c r="E7961" s="48">
        <f>VLOOKUP(D7961,'Slabs and Cost'!$B$9:$E$12,3,0)</f>
        <v>6</v>
      </c>
      <c r="F7961" s="48">
        <f t="shared" si="124"/>
        <v>6</v>
      </c>
    </row>
    <row r="7962" ht="14.25" customHeight="1" spans="1:6">
      <c r="A7962" s="44">
        <v>45681</v>
      </c>
      <c r="B7962" s="4" t="s">
        <v>16</v>
      </c>
      <c r="C7962" s="45">
        <v>1</v>
      </c>
      <c r="D7962" s="4" t="str">
        <f>VLOOKUP(B7962,'P Master'!$A$1:$C$39,3,0)</f>
        <v>0-500</v>
      </c>
      <c r="E7962" s="48">
        <f>VLOOKUP(D7962,'Slabs and Cost'!$B$9:$E$12,3,0)</f>
        <v>6</v>
      </c>
      <c r="F7962" s="48">
        <f t="shared" si="124"/>
        <v>6</v>
      </c>
    </row>
    <row r="7963" ht="14.25" customHeight="1" spans="1:6">
      <c r="A7963" s="44">
        <v>45681</v>
      </c>
      <c r="B7963" s="4" t="s">
        <v>37</v>
      </c>
      <c r="C7963" s="45">
        <v>1</v>
      </c>
      <c r="D7963" s="4" t="str">
        <f>VLOOKUP(B7963,'P Master'!$A$1:$C$39,3,0)</f>
        <v>0-500</v>
      </c>
      <c r="E7963" s="48">
        <f>VLOOKUP(D7963,'Slabs and Cost'!$B$9:$E$12,3,0)</f>
        <v>6</v>
      </c>
      <c r="F7963" s="48">
        <f t="shared" si="124"/>
        <v>6</v>
      </c>
    </row>
    <row r="7964" ht="14.25" customHeight="1" spans="1:6">
      <c r="A7964" s="44">
        <v>45681</v>
      </c>
      <c r="B7964" s="4" t="s">
        <v>18</v>
      </c>
      <c r="C7964" s="45">
        <v>1</v>
      </c>
      <c r="D7964" s="4" t="str">
        <f>VLOOKUP(B7964,'P Master'!$A$1:$C$39,3,0)</f>
        <v>0-500</v>
      </c>
      <c r="E7964" s="48">
        <f>VLOOKUP(D7964,'Slabs and Cost'!$B$9:$E$12,3,0)</f>
        <v>6</v>
      </c>
      <c r="F7964" s="48">
        <f t="shared" si="124"/>
        <v>6</v>
      </c>
    </row>
    <row r="7965" ht="14.25" customHeight="1" spans="1:6">
      <c r="A7965" s="44">
        <v>45679</v>
      </c>
      <c r="B7965" s="4" t="s">
        <v>37</v>
      </c>
      <c r="C7965" s="45">
        <v>1</v>
      </c>
      <c r="D7965" s="4" t="str">
        <f>VLOOKUP(B7965,'P Master'!$A$1:$C$39,3,0)</f>
        <v>0-500</v>
      </c>
      <c r="E7965" s="48">
        <f>VLOOKUP(D7965,'Slabs and Cost'!$B$9:$E$12,3,0)</f>
        <v>6</v>
      </c>
      <c r="F7965" s="48">
        <f t="shared" si="124"/>
        <v>6</v>
      </c>
    </row>
    <row r="7966" ht="14.25" customHeight="1" spans="1:6">
      <c r="A7966" s="44">
        <v>45679</v>
      </c>
      <c r="B7966" s="4" t="s">
        <v>37</v>
      </c>
      <c r="C7966" s="45">
        <v>1</v>
      </c>
      <c r="D7966" s="4" t="str">
        <f>VLOOKUP(B7966,'P Master'!$A$1:$C$39,3,0)</f>
        <v>0-500</v>
      </c>
      <c r="E7966" s="48">
        <f>VLOOKUP(D7966,'Slabs and Cost'!$B$9:$E$12,3,0)</f>
        <v>6</v>
      </c>
      <c r="F7966" s="48">
        <f t="shared" si="124"/>
        <v>6</v>
      </c>
    </row>
    <row r="7967" ht="14.25" customHeight="1" spans="1:6">
      <c r="A7967" s="44">
        <v>45679</v>
      </c>
      <c r="B7967" s="4" t="s">
        <v>37</v>
      </c>
      <c r="C7967" s="45">
        <v>1</v>
      </c>
      <c r="D7967" s="4" t="str">
        <f>VLOOKUP(B7967,'P Master'!$A$1:$C$39,3,0)</f>
        <v>0-500</v>
      </c>
      <c r="E7967" s="48">
        <f>VLOOKUP(D7967,'Slabs and Cost'!$B$9:$E$12,3,0)</f>
        <v>6</v>
      </c>
      <c r="F7967" s="48">
        <f t="shared" si="124"/>
        <v>6</v>
      </c>
    </row>
    <row r="7968" ht="14.25" customHeight="1" spans="1:6">
      <c r="A7968" s="44">
        <v>45679</v>
      </c>
      <c r="B7968" s="4" t="s">
        <v>18</v>
      </c>
      <c r="C7968" s="45">
        <v>1</v>
      </c>
      <c r="D7968" s="4" t="str">
        <f>VLOOKUP(B7968,'P Master'!$A$1:$C$39,3,0)</f>
        <v>0-500</v>
      </c>
      <c r="E7968" s="48">
        <f>VLOOKUP(D7968,'Slabs and Cost'!$B$9:$E$12,3,0)</f>
        <v>6</v>
      </c>
      <c r="F7968" s="48">
        <f t="shared" si="124"/>
        <v>6</v>
      </c>
    </row>
    <row r="7969" ht="14.25" customHeight="1" spans="1:6">
      <c r="A7969" s="44">
        <v>45679</v>
      </c>
      <c r="B7969" s="4" t="s">
        <v>37</v>
      </c>
      <c r="C7969" s="45">
        <v>1</v>
      </c>
      <c r="D7969" s="4" t="str">
        <f>VLOOKUP(B7969,'P Master'!$A$1:$C$39,3,0)</f>
        <v>0-500</v>
      </c>
      <c r="E7969" s="48">
        <f>VLOOKUP(D7969,'Slabs and Cost'!$B$9:$E$12,3,0)</f>
        <v>6</v>
      </c>
      <c r="F7969" s="48">
        <f t="shared" si="124"/>
        <v>6</v>
      </c>
    </row>
    <row r="7970" ht="14.25" customHeight="1" spans="1:6">
      <c r="A7970" s="44">
        <v>45679</v>
      </c>
      <c r="B7970" s="4" t="s">
        <v>37</v>
      </c>
      <c r="C7970" s="45">
        <v>1</v>
      </c>
      <c r="D7970" s="4" t="str">
        <f>VLOOKUP(B7970,'P Master'!$A$1:$C$39,3,0)</f>
        <v>0-500</v>
      </c>
      <c r="E7970" s="48">
        <f>VLOOKUP(D7970,'Slabs and Cost'!$B$9:$E$12,3,0)</f>
        <v>6</v>
      </c>
      <c r="F7970" s="48">
        <f t="shared" si="124"/>
        <v>6</v>
      </c>
    </row>
    <row r="7971" ht="14.25" customHeight="1" spans="1:6">
      <c r="A7971" s="44">
        <v>45679</v>
      </c>
      <c r="B7971" s="4" t="s">
        <v>16</v>
      </c>
      <c r="C7971" s="45">
        <v>1</v>
      </c>
      <c r="D7971" s="4" t="str">
        <f>VLOOKUP(B7971,'P Master'!$A$1:$C$39,3,0)</f>
        <v>0-500</v>
      </c>
      <c r="E7971" s="48">
        <f>VLOOKUP(D7971,'Slabs and Cost'!$B$9:$E$12,3,0)</f>
        <v>6</v>
      </c>
      <c r="F7971" s="48">
        <f t="shared" si="124"/>
        <v>6</v>
      </c>
    </row>
    <row r="7972" ht="14.25" customHeight="1" spans="1:6">
      <c r="A7972" s="44">
        <v>45680</v>
      </c>
      <c r="B7972" s="4" t="s">
        <v>37</v>
      </c>
      <c r="C7972" s="45">
        <v>1</v>
      </c>
      <c r="D7972" s="4" t="str">
        <f>VLOOKUP(B7972,'P Master'!$A$1:$C$39,3,0)</f>
        <v>0-500</v>
      </c>
      <c r="E7972" s="48">
        <f>VLOOKUP(D7972,'Slabs and Cost'!$B$9:$E$12,3,0)</f>
        <v>6</v>
      </c>
      <c r="F7972" s="48">
        <f t="shared" si="124"/>
        <v>6</v>
      </c>
    </row>
    <row r="7973" ht="14.25" customHeight="1" spans="1:6">
      <c r="A7973" s="44">
        <v>45679</v>
      </c>
      <c r="B7973" s="4" t="s">
        <v>20</v>
      </c>
      <c r="C7973" s="45">
        <v>1</v>
      </c>
      <c r="D7973" s="4" t="str">
        <f>VLOOKUP(B7973,'P Master'!$A$1:$C$39,3,0)</f>
        <v>0-500</v>
      </c>
      <c r="E7973" s="48">
        <f>VLOOKUP(D7973,'Slabs and Cost'!$B$9:$E$12,3,0)</f>
        <v>6</v>
      </c>
      <c r="F7973" s="48">
        <f t="shared" si="124"/>
        <v>6</v>
      </c>
    </row>
    <row r="7974" ht="14.25" customHeight="1" spans="1:6">
      <c r="A7974" s="44">
        <v>45679</v>
      </c>
      <c r="B7974" s="4" t="s">
        <v>20</v>
      </c>
      <c r="C7974" s="45">
        <v>1</v>
      </c>
      <c r="D7974" s="4" t="str">
        <f>VLOOKUP(B7974,'P Master'!$A$1:$C$39,3,0)</f>
        <v>0-500</v>
      </c>
      <c r="E7974" s="48">
        <f>VLOOKUP(D7974,'Slabs and Cost'!$B$9:$E$12,3,0)</f>
        <v>6</v>
      </c>
      <c r="F7974" s="48">
        <f t="shared" si="124"/>
        <v>6</v>
      </c>
    </row>
    <row r="7975" ht="14.25" customHeight="1" spans="1:6">
      <c r="A7975" s="44">
        <v>45680</v>
      </c>
      <c r="B7975" s="4" t="s">
        <v>31</v>
      </c>
      <c r="C7975" s="45">
        <v>1</v>
      </c>
      <c r="D7975" s="4" t="str">
        <f>VLOOKUP(B7975,'P Master'!$A$1:$C$39,3,0)</f>
        <v>500-1</v>
      </c>
      <c r="E7975" s="48">
        <f>VLOOKUP(D7975,'Slabs and Cost'!$B$9:$E$12,3,0)</f>
        <v>6</v>
      </c>
      <c r="F7975" s="48">
        <f t="shared" si="124"/>
        <v>6</v>
      </c>
    </row>
    <row r="7976" ht="14.25" customHeight="1" spans="1:6">
      <c r="A7976" s="44">
        <v>45680</v>
      </c>
      <c r="B7976" s="4" t="s">
        <v>20</v>
      </c>
      <c r="C7976" s="45">
        <v>1</v>
      </c>
      <c r="D7976" s="4" t="str">
        <f>VLOOKUP(B7976,'P Master'!$A$1:$C$39,3,0)</f>
        <v>0-500</v>
      </c>
      <c r="E7976" s="48">
        <f>VLOOKUP(D7976,'Slabs and Cost'!$B$9:$E$12,3,0)</f>
        <v>6</v>
      </c>
      <c r="F7976" s="48">
        <f t="shared" si="124"/>
        <v>6</v>
      </c>
    </row>
    <row r="7977" ht="14.25" customHeight="1" spans="1:6">
      <c r="A7977" s="44">
        <v>45680</v>
      </c>
      <c r="B7977" s="4" t="s">
        <v>37</v>
      </c>
      <c r="C7977" s="45">
        <v>1</v>
      </c>
      <c r="D7977" s="4" t="str">
        <f>VLOOKUP(B7977,'P Master'!$A$1:$C$39,3,0)</f>
        <v>0-500</v>
      </c>
      <c r="E7977" s="48">
        <f>VLOOKUP(D7977,'Slabs and Cost'!$B$9:$E$12,3,0)</f>
        <v>6</v>
      </c>
      <c r="F7977" s="48">
        <f t="shared" si="124"/>
        <v>6</v>
      </c>
    </row>
    <row r="7978" ht="14.25" customHeight="1" spans="1:6">
      <c r="A7978" s="44">
        <v>45679</v>
      </c>
      <c r="B7978" s="4" t="s">
        <v>37</v>
      </c>
      <c r="C7978" s="45">
        <v>1</v>
      </c>
      <c r="D7978" s="4" t="str">
        <f>VLOOKUP(B7978,'P Master'!$A$1:$C$39,3,0)</f>
        <v>0-500</v>
      </c>
      <c r="E7978" s="48">
        <f>VLOOKUP(D7978,'Slabs and Cost'!$B$9:$E$12,3,0)</f>
        <v>6</v>
      </c>
      <c r="F7978" s="48">
        <f t="shared" si="124"/>
        <v>6</v>
      </c>
    </row>
    <row r="7979" ht="14.25" customHeight="1" spans="1:6">
      <c r="A7979" s="44">
        <v>45679</v>
      </c>
      <c r="B7979" s="4" t="s">
        <v>37</v>
      </c>
      <c r="C7979" s="45">
        <v>1</v>
      </c>
      <c r="D7979" s="4" t="str">
        <f>VLOOKUP(B7979,'P Master'!$A$1:$C$39,3,0)</f>
        <v>0-500</v>
      </c>
      <c r="E7979" s="48">
        <f>VLOOKUP(D7979,'Slabs and Cost'!$B$9:$E$12,3,0)</f>
        <v>6</v>
      </c>
      <c r="F7979" s="48">
        <f t="shared" si="124"/>
        <v>6</v>
      </c>
    </row>
    <row r="7980" ht="14.25" customHeight="1" spans="1:6">
      <c r="A7980" s="44">
        <v>45679</v>
      </c>
      <c r="B7980" s="4" t="s">
        <v>37</v>
      </c>
      <c r="C7980" s="45">
        <v>1</v>
      </c>
      <c r="D7980" s="4" t="str">
        <f>VLOOKUP(B7980,'P Master'!$A$1:$C$39,3,0)</f>
        <v>0-500</v>
      </c>
      <c r="E7980" s="48">
        <f>VLOOKUP(D7980,'Slabs and Cost'!$B$9:$E$12,3,0)</f>
        <v>6</v>
      </c>
      <c r="F7980" s="48">
        <f t="shared" si="124"/>
        <v>6</v>
      </c>
    </row>
    <row r="7981" ht="14.25" customHeight="1" spans="1:6">
      <c r="A7981" s="44">
        <v>45679</v>
      </c>
      <c r="B7981" s="4" t="s">
        <v>11</v>
      </c>
      <c r="C7981" s="45">
        <v>1</v>
      </c>
      <c r="D7981" s="4" t="str">
        <f>VLOOKUP(B7981,'P Master'!$A$1:$C$39,3,0)</f>
        <v>0-500</v>
      </c>
      <c r="E7981" s="48">
        <f>VLOOKUP(D7981,'Slabs and Cost'!$B$9:$E$12,3,0)</f>
        <v>6</v>
      </c>
      <c r="F7981" s="48">
        <f t="shared" si="124"/>
        <v>6</v>
      </c>
    </row>
    <row r="7982" ht="14.25" customHeight="1" spans="1:6">
      <c r="A7982" s="44">
        <v>45679</v>
      </c>
      <c r="B7982" s="4" t="s">
        <v>16</v>
      </c>
      <c r="C7982" s="45">
        <v>1</v>
      </c>
      <c r="D7982" s="4" t="str">
        <f>VLOOKUP(B7982,'P Master'!$A$1:$C$39,3,0)</f>
        <v>0-500</v>
      </c>
      <c r="E7982" s="48">
        <f>VLOOKUP(D7982,'Slabs and Cost'!$B$9:$E$12,3,0)</f>
        <v>6</v>
      </c>
      <c r="F7982" s="48">
        <f t="shared" si="124"/>
        <v>6</v>
      </c>
    </row>
    <row r="7983" ht="14.25" customHeight="1" spans="1:6">
      <c r="A7983" s="44">
        <v>45679</v>
      </c>
      <c r="B7983" s="4" t="s">
        <v>21</v>
      </c>
      <c r="C7983" s="45">
        <v>1</v>
      </c>
      <c r="D7983" s="4" t="str">
        <f>VLOOKUP(B7983,'P Master'!$A$1:$C$39,3,0)</f>
        <v>1-2</v>
      </c>
      <c r="E7983" s="48">
        <f>VLOOKUP(D7983,'Slabs and Cost'!$B$9:$E$12,3,0)</f>
        <v>7.2</v>
      </c>
      <c r="F7983" s="48">
        <f t="shared" si="124"/>
        <v>7.2</v>
      </c>
    </row>
    <row r="7984" ht="14.25" customHeight="1" spans="1:6">
      <c r="A7984" s="44">
        <v>45679</v>
      </c>
      <c r="B7984" s="4" t="s">
        <v>37</v>
      </c>
      <c r="C7984" s="45">
        <v>1</v>
      </c>
      <c r="D7984" s="4" t="str">
        <f>VLOOKUP(B7984,'P Master'!$A$1:$C$39,3,0)</f>
        <v>0-500</v>
      </c>
      <c r="E7984" s="48">
        <f>VLOOKUP(D7984,'Slabs and Cost'!$B$9:$E$12,3,0)</f>
        <v>6</v>
      </c>
      <c r="F7984" s="48">
        <f t="shared" si="124"/>
        <v>6</v>
      </c>
    </row>
    <row r="7985" ht="14.25" customHeight="1" spans="1:6">
      <c r="A7985" s="44">
        <v>45679</v>
      </c>
      <c r="B7985" s="4" t="s">
        <v>37</v>
      </c>
      <c r="C7985" s="45">
        <v>1</v>
      </c>
      <c r="D7985" s="4" t="str">
        <f>VLOOKUP(B7985,'P Master'!$A$1:$C$39,3,0)</f>
        <v>0-500</v>
      </c>
      <c r="E7985" s="48">
        <f>VLOOKUP(D7985,'Slabs and Cost'!$B$9:$E$12,3,0)</f>
        <v>6</v>
      </c>
      <c r="F7985" s="48">
        <f t="shared" si="124"/>
        <v>6</v>
      </c>
    </row>
    <row r="7986" ht="14.25" customHeight="1" spans="1:6">
      <c r="A7986" s="44">
        <v>45679</v>
      </c>
      <c r="B7986" s="46" t="s">
        <v>15</v>
      </c>
      <c r="C7986" s="45">
        <v>1</v>
      </c>
      <c r="D7986" s="4" t="str">
        <f>VLOOKUP(B7986,'P Master'!$A$1:$C$39,3,0)</f>
        <v>500-1</v>
      </c>
      <c r="E7986" s="48">
        <f>VLOOKUP(D7986,'Slabs and Cost'!$B$9:$E$12,3,0)</f>
        <v>6</v>
      </c>
      <c r="F7986" s="48">
        <f t="shared" si="124"/>
        <v>6</v>
      </c>
    </row>
    <row r="7987" ht="14.25" customHeight="1" spans="1:6">
      <c r="A7987" s="44">
        <v>45680</v>
      </c>
      <c r="B7987" s="4" t="s">
        <v>37</v>
      </c>
      <c r="C7987" s="45">
        <v>1</v>
      </c>
      <c r="D7987" s="4" t="str">
        <f>VLOOKUP(B7987,'P Master'!$A$1:$C$39,3,0)</f>
        <v>0-500</v>
      </c>
      <c r="E7987" s="48">
        <f>VLOOKUP(D7987,'Slabs and Cost'!$B$9:$E$12,3,0)</f>
        <v>6</v>
      </c>
      <c r="F7987" s="48">
        <f t="shared" si="124"/>
        <v>6</v>
      </c>
    </row>
    <row r="7988" ht="14.25" customHeight="1" spans="1:6">
      <c r="A7988" s="44">
        <v>45679</v>
      </c>
      <c r="B7988" s="4" t="s">
        <v>21</v>
      </c>
      <c r="C7988" s="45">
        <v>1</v>
      </c>
      <c r="D7988" s="4" t="str">
        <f>VLOOKUP(B7988,'P Master'!$A$1:$C$39,3,0)</f>
        <v>1-2</v>
      </c>
      <c r="E7988" s="48">
        <f>VLOOKUP(D7988,'Slabs and Cost'!$B$9:$E$12,3,0)</f>
        <v>7.2</v>
      </c>
      <c r="F7988" s="48">
        <f t="shared" si="124"/>
        <v>7.2</v>
      </c>
    </row>
    <row r="7989" ht="14.25" customHeight="1" spans="1:6">
      <c r="A7989" s="44">
        <v>45679</v>
      </c>
      <c r="B7989" s="4" t="s">
        <v>37</v>
      </c>
      <c r="C7989" s="45">
        <v>1</v>
      </c>
      <c r="D7989" s="4" t="str">
        <f>VLOOKUP(B7989,'P Master'!$A$1:$C$39,3,0)</f>
        <v>0-500</v>
      </c>
      <c r="E7989" s="48">
        <f>VLOOKUP(D7989,'Slabs and Cost'!$B$9:$E$12,3,0)</f>
        <v>6</v>
      </c>
      <c r="F7989" s="48">
        <f t="shared" si="124"/>
        <v>6</v>
      </c>
    </row>
    <row r="7990" ht="14.25" customHeight="1" spans="1:6">
      <c r="A7990" s="44">
        <v>45679</v>
      </c>
      <c r="B7990" s="4" t="s">
        <v>18</v>
      </c>
      <c r="C7990" s="45">
        <v>1</v>
      </c>
      <c r="D7990" s="4" t="str">
        <f>VLOOKUP(B7990,'P Master'!$A$1:$C$39,3,0)</f>
        <v>0-500</v>
      </c>
      <c r="E7990" s="48">
        <f>VLOOKUP(D7990,'Slabs and Cost'!$B$9:$E$12,3,0)</f>
        <v>6</v>
      </c>
      <c r="F7990" s="48">
        <f t="shared" si="124"/>
        <v>6</v>
      </c>
    </row>
    <row r="7991" ht="14.25" customHeight="1" spans="1:6">
      <c r="A7991" s="44">
        <v>45679</v>
      </c>
      <c r="B7991" s="4" t="s">
        <v>22</v>
      </c>
      <c r="C7991" s="45">
        <v>1</v>
      </c>
      <c r="D7991" s="4" t="str">
        <f>VLOOKUP(B7991,'P Master'!$A$1:$C$39,3,0)</f>
        <v>0-500</v>
      </c>
      <c r="E7991" s="48">
        <f>VLOOKUP(D7991,'Slabs and Cost'!$B$9:$E$12,3,0)</f>
        <v>6</v>
      </c>
      <c r="F7991" s="48">
        <f t="shared" si="124"/>
        <v>6</v>
      </c>
    </row>
    <row r="7992" ht="14.25" customHeight="1" spans="1:6">
      <c r="A7992" s="44">
        <v>45679</v>
      </c>
      <c r="B7992" s="4" t="s">
        <v>37</v>
      </c>
      <c r="C7992" s="45">
        <v>1</v>
      </c>
      <c r="D7992" s="4" t="str">
        <f>VLOOKUP(B7992,'P Master'!$A$1:$C$39,3,0)</f>
        <v>0-500</v>
      </c>
      <c r="E7992" s="48">
        <f>VLOOKUP(D7992,'Slabs and Cost'!$B$9:$E$12,3,0)</f>
        <v>6</v>
      </c>
      <c r="F7992" s="48">
        <f t="shared" si="124"/>
        <v>6</v>
      </c>
    </row>
    <row r="7993" ht="14.25" customHeight="1" spans="1:6">
      <c r="A7993" s="44">
        <v>45679</v>
      </c>
      <c r="B7993" s="4" t="s">
        <v>16</v>
      </c>
      <c r="C7993" s="45">
        <v>1</v>
      </c>
      <c r="D7993" s="4" t="str">
        <f>VLOOKUP(B7993,'P Master'!$A$1:$C$39,3,0)</f>
        <v>0-500</v>
      </c>
      <c r="E7993" s="48">
        <f>VLOOKUP(D7993,'Slabs and Cost'!$B$9:$E$12,3,0)</f>
        <v>6</v>
      </c>
      <c r="F7993" s="48">
        <f t="shared" si="124"/>
        <v>6</v>
      </c>
    </row>
    <row r="7994" ht="14.25" customHeight="1" spans="1:6">
      <c r="A7994" s="44">
        <v>45679</v>
      </c>
      <c r="B7994" s="4" t="s">
        <v>46</v>
      </c>
      <c r="C7994" s="45">
        <v>1</v>
      </c>
      <c r="D7994" s="4" t="str">
        <f>VLOOKUP(B7994,'P Master'!$A$1:$C$39,3,0)</f>
        <v>0-500</v>
      </c>
      <c r="E7994" s="48">
        <f>VLOOKUP(D7994,'Slabs and Cost'!$B$9:$E$12,3,0)</f>
        <v>6</v>
      </c>
      <c r="F7994" s="48">
        <f t="shared" si="124"/>
        <v>6</v>
      </c>
    </row>
    <row r="7995" ht="14.25" customHeight="1" spans="1:6">
      <c r="A7995" s="44">
        <v>45679</v>
      </c>
      <c r="B7995" s="4" t="s">
        <v>37</v>
      </c>
      <c r="C7995" s="45">
        <v>1</v>
      </c>
      <c r="D7995" s="4" t="str">
        <f>VLOOKUP(B7995,'P Master'!$A$1:$C$39,3,0)</f>
        <v>0-500</v>
      </c>
      <c r="E7995" s="48">
        <f>VLOOKUP(D7995,'Slabs and Cost'!$B$9:$E$12,3,0)</f>
        <v>6</v>
      </c>
      <c r="F7995" s="48">
        <f t="shared" si="124"/>
        <v>6</v>
      </c>
    </row>
    <row r="7996" ht="14.25" customHeight="1" spans="1:6">
      <c r="A7996" s="44">
        <v>45679</v>
      </c>
      <c r="B7996" s="4" t="s">
        <v>37</v>
      </c>
      <c r="C7996" s="45">
        <v>1</v>
      </c>
      <c r="D7996" s="4" t="str">
        <f>VLOOKUP(B7996,'P Master'!$A$1:$C$39,3,0)</f>
        <v>0-500</v>
      </c>
      <c r="E7996" s="48">
        <f>VLOOKUP(D7996,'Slabs and Cost'!$B$9:$E$12,3,0)</f>
        <v>6</v>
      </c>
      <c r="F7996" s="48">
        <f t="shared" si="124"/>
        <v>6</v>
      </c>
    </row>
    <row r="7997" ht="14.25" customHeight="1" spans="1:6">
      <c r="A7997" s="44">
        <v>45679</v>
      </c>
      <c r="B7997" s="4" t="s">
        <v>37</v>
      </c>
      <c r="C7997" s="45">
        <v>1</v>
      </c>
      <c r="D7997" s="4" t="str">
        <f>VLOOKUP(B7997,'P Master'!$A$1:$C$39,3,0)</f>
        <v>0-500</v>
      </c>
      <c r="E7997" s="48">
        <f>VLOOKUP(D7997,'Slabs and Cost'!$B$9:$E$12,3,0)</f>
        <v>6</v>
      </c>
      <c r="F7997" s="48">
        <f t="shared" si="124"/>
        <v>6</v>
      </c>
    </row>
    <row r="7998" ht="14.25" customHeight="1" spans="1:6">
      <c r="A7998" s="44">
        <v>45679</v>
      </c>
      <c r="B7998" s="4" t="s">
        <v>16</v>
      </c>
      <c r="C7998" s="45">
        <v>1</v>
      </c>
      <c r="D7998" s="4" t="str">
        <f>VLOOKUP(B7998,'P Master'!$A$1:$C$39,3,0)</f>
        <v>0-500</v>
      </c>
      <c r="E7998" s="48">
        <f>VLOOKUP(D7998,'Slabs and Cost'!$B$9:$E$12,3,0)</f>
        <v>6</v>
      </c>
      <c r="F7998" s="48">
        <f t="shared" si="124"/>
        <v>6</v>
      </c>
    </row>
    <row r="7999" ht="14.25" customHeight="1" spans="1:6">
      <c r="A7999" s="44">
        <v>45679</v>
      </c>
      <c r="B7999" s="4" t="s">
        <v>37</v>
      </c>
      <c r="C7999" s="45">
        <v>1</v>
      </c>
      <c r="D7999" s="4" t="str">
        <f>VLOOKUP(B7999,'P Master'!$A$1:$C$39,3,0)</f>
        <v>0-500</v>
      </c>
      <c r="E7999" s="48">
        <f>VLOOKUP(D7999,'Slabs and Cost'!$B$9:$E$12,3,0)</f>
        <v>6</v>
      </c>
      <c r="F7999" s="48">
        <f t="shared" si="124"/>
        <v>6</v>
      </c>
    </row>
    <row r="8000" ht="14.25" customHeight="1" spans="1:6">
      <c r="A8000" s="44">
        <v>45679</v>
      </c>
      <c r="B8000" s="4" t="s">
        <v>38</v>
      </c>
      <c r="C8000" s="45">
        <v>1</v>
      </c>
      <c r="D8000" s="4" t="str">
        <f>VLOOKUP(B8000,'P Master'!$A$1:$C$39,3,0)</f>
        <v>0-500</v>
      </c>
      <c r="E8000" s="48">
        <f>VLOOKUP(D8000,'Slabs and Cost'!$B$9:$E$12,3,0)</f>
        <v>6</v>
      </c>
      <c r="F8000" s="48">
        <f t="shared" si="124"/>
        <v>6</v>
      </c>
    </row>
    <row r="8001" ht="14.25" customHeight="1" spans="1:6">
      <c r="A8001" s="44">
        <v>45680</v>
      </c>
      <c r="B8001" s="4" t="s">
        <v>39</v>
      </c>
      <c r="C8001" s="45">
        <v>1</v>
      </c>
      <c r="D8001" s="4" t="str">
        <f>VLOOKUP(B8001,'P Master'!$A$1:$C$39,3,0)</f>
        <v>0-500</v>
      </c>
      <c r="E8001" s="48">
        <f>VLOOKUP(D8001,'Slabs and Cost'!$B$9:$E$12,3,0)</f>
        <v>6</v>
      </c>
      <c r="F8001" s="48">
        <f t="shared" si="124"/>
        <v>6</v>
      </c>
    </row>
    <row r="8002" ht="14.25" customHeight="1" spans="1:6">
      <c r="A8002" s="44">
        <v>45679</v>
      </c>
      <c r="B8002" s="4" t="s">
        <v>31</v>
      </c>
      <c r="C8002" s="45">
        <v>1</v>
      </c>
      <c r="D8002" s="4" t="str">
        <f>VLOOKUP(B8002,'P Master'!$A$1:$C$39,3,0)</f>
        <v>500-1</v>
      </c>
      <c r="E8002" s="48">
        <f>VLOOKUP(D8002,'Slabs and Cost'!$B$9:$E$12,3,0)</f>
        <v>6</v>
      </c>
      <c r="F8002" s="48">
        <f t="shared" si="124"/>
        <v>6</v>
      </c>
    </row>
    <row r="8003" ht="14.25" customHeight="1" spans="1:6">
      <c r="A8003" s="44">
        <v>45679</v>
      </c>
      <c r="B8003" s="4" t="s">
        <v>37</v>
      </c>
      <c r="C8003" s="45">
        <v>1</v>
      </c>
      <c r="D8003" s="4" t="str">
        <f>VLOOKUP(B8003,'P Master'!$A$1:$C$39,3,0)</f>
        <v>0-500</v>
      </c>
      <c r="E8003" s="48">
        <f>VLOOKUP(D8003,'Slabs and Cost'!$B$9:$E$12,3,0)</f>
        <v>6</v>
      </c>
      <c r="F8003" s="48">
        <f t="shared" si="124"/>
        <v>6</v>
      </c>
    </row>
    <row r="8004" ht="14.25" customHeight="1" spans="1:6">
      <c r="A8004" s="44">
        <v>45680</v>
      </c>
      <c r="B8004" s="4" t="s">
        <v>37</v>
      </c>
      <c r="C8004" s="45">
        <v>1</v>
      </c>
      <c r="D8004" s="4" t="str">
        <f>VLOOKUP(B8004,'P Master'!$A$1:$C$39,3,0)</f>
        <v>0-500</v>
      </c>
      <c r="E8004" s="48">
        <f>VLOOKUP(D8004,'Slabs and Cost'!$B$9:$E$12,3,0)</f>
        <v>6</v>
      </c>
      <c r="F8004" s="48">
        <f t="shared" si="124"/>
        <v>6</v>
      </c>
    </row>
    <row r="8005" ht="14.25" customHeight="1" spans="1:6">
      <c r="A8005" s="44">
        <v>45680</v>
      </c>
      <c r="B8005" s="4" t="s">
        <v>38</v>
      </c>
      <c r="C8005" s="45">
        <v>1</v>
      </c>
      <c r="D8005" s="4" t="str">
        <f>VLOOKUP(B8005,'P Master'!$A$1:$C$39,3,0)</f>
        <v>0-500</v>
      </c>
      <c r="E8005" s="48">
        <f>VLOOKUP(D8005,'Slabs and Cost'!$B$9:$E$12,3,0)</f>
        <v>6</v>
      </c>
      <c r="F8005" s="48">
        <f t="shared" ref="F8005:F8068" si="125">C8005*E8005</f>
        <v>6</v>
      </c>
    </row>
    <row r="8006" ht="14.25" customHeight="1" spans="1:6">
      <c r="A8006" s="44">
        <v>45679</v>
      </c>
      <c r="B8006" s="4" t="s">
        <v>37</v>
      </c>
      <c r="C8006" s="45">
        <v>1</v>
      </c>
      <c r="D8006" s="4" t="str">
        <f>VLOOKUP(B8006,'P Master'!$A$1:$C$39,3,0)</f>
        <v>0-500</v>
      </c>
      <c r="E8006" s="48">
        <f>VLOOKUP(D8006,'Slabs and Cost'!$B$9:$E$12,3,0)</f>
        <v>6</v>
      </c>
      <c r="F8006" s="48">
        <f t="shared" si="125"/>
        <v>6</v>
      </c>
    </row>
    <row r="8007" ht="14.25" customHeight="1" spans="1:6">
      <c r="A8007" s="44">
        <v>45679</v>
      </c>
      <c r="B8007" s="4" t="s">
        <v>16</v>
      </c>
      <c r="C8007" s="45">
        <v>1</v>
      </c>
      <c r="D8007" s="4" t="str">
        <f>VLOOKUP(B8007,'P Master'!$A$1:$C$39,3,0)</f>
        <v>0-500</v>
      </c>
      <c r="E8007" s="48">
        <f>VLOOKUP(D8007,'Slabs and Cost'!$B$9:$E$12,3,0)</f>
        <v>6</v>
      </c>
      <c r="F8007" s="48">
        <f t="shared" si="125"/>
        <v>6</v>
      </c>
    </row>
    <row r="8008" ht="14.25" customHeight="1" spans="1:6">
      <c r="A8008" s="44">
        <v>45679</v>
      </c>
      <c r="B8008" s="4" t="s">
        <v>11</v>
      </c>
      <c r="C8008" s="45">
        <v>1</v>
      </c>
      <c r="D8008" s="4" t="str">
        <f>VLOOKUP(B8008,'P Master'!$A$1:$C$39,3,0)</f>
        <v>0-500</v>
      </c>
      <c r="E8008" s="48">
        <f>VLOOKUP(D8008,'Slabs and Cost'!$B$9:$E$12,3,0)</f>
        <v>6</v>
      </c>
      <c r="F8008" s="48">
        <f t="shared" si="125"/>
        <v>6</v>
      </c>
    </row>
    <row r="8009" ht="14.25" customHeight="1" spans="1:6">
      <c r="A8009" s="44">
        <v>45679</v>
      </c>
      <c r="B8009" s="4" t="s">
        <v>18</v>
      </c>
      <c r="C8009" s="45">
        <v>1</v>
      </c>
      <c r="D8009" s="4" t="str">
        <f>VLOOKUP(B8009,'P Master'!$A$1:$C$39,3,0)</f>
        <v>0-500</v>
      </c>
      <c r="E8009" s="48">
        <f>VLOOKUP(D8009,'Slabs and Cost'!$B$9:$E$12,3,0)</f>
        <v>6</v>
      </c>
      <c r="F8009" s="48">
        <f t="shared" si="125"/>
        <v>6</v>
      </c>
    </row>
    <row r="8010" ht="14.25" customHeight="1" spans="1:6">
      <c r="A8010" s="44">
        <v>45679</v>
      </c>
      <c r="B8010" s="4" t="s">
        <v>20</v>
      </c>
      <c r="C8010" s="45">
        <v>1</v>
      </c>
      <c r="D8010" s="4" t="str">
        <f>VLOOKUP(B8010,'P Master'!$A$1:$C$39,3,0)</f>
        <v>0-500</v>
      </c>
      <c r="E8010" s="48">
        <f>VLOOKUP(D8010,'Slabs and Cost'!$B$9:$E$12,3,0)</f>
        <v>6</v>
      </c>
      <c r="F8010" s="48">
        <f t="shared" si="125"/>
        <v>6</v>
      </c>
    </row>
    <row r="8011" ht="14.25" customHeight="1" spans="1:6">
      <c r="A8011" s="44">
        <v>45679</v>
      </c>
      <c r="B8011" s="4" t="s">
        <v>37</v>
      </c>
      <c r="C8011" s="45">
        <v>1</v>
      </c>
      <c r="D8011" s="4" t="str">
        <f>VLOOKUP(B8011,'P Master'!$A$1:$C$39,3,0)</f>
        <v>0-500</v>
      </c>
      <c r="E8011" s="48">
        <f>VLOOKUP(D8011,'Slabs and Cost'!$B$9:$E$12,3,0)</f>
        <v>6</v>
      </c>
      <c r="F8011" s="48">
        <f t="shared" si="125"/>
        <v>6</v>
      </c>
    </row>
    <row r="8012" ht="14.25" customHeight="1" spans="1:6">
      <c r="A8012" s="44">
        <v>45679</v>
      </c>
      <c r="B8012" s="4" t="s">
        <v>46</v>
      </c>
      <c r="C8012" s="45">
        <v>1</v>
      </c>
      <c r="D8012" s="4" t="str">
        <f>VLOOKUP(B8012,'P Master'!$A$1:$C$39,3,0)</f>
        <v>0-500</v>
      </c>
      <c r="E8012" s="48">
        <f>VLOOKUP(D8012,'Slabs and Cost'!$B$9:$E$12,3,0)</f>
        <v>6</v>
      </c>
      <c r="F8012" s="48">
        <f t="shared" si="125"/>
        <v>6</v>
      </c>
    </row>
    <row r="8013" ht="14.25" customHeight="1" spans="1:6">
      <c r="A8013" s="44">
        <v>45679</v>
      </c>
      <c r="B8013" s="4" t="s">
        <v>37</v>
      </c>
      <c r="C8013" s="45">
        <v>1</v>
      </c>
      <c r="D8013" s="4" t="str">
        <f>VLOOKUP(B8013,'P Master'!$A$1:$C$39,3,0)</f>
        <v>0-500</v>
      </c>
      <c r="E8013" s="48">
        <f>VLOOKUP(D8013,'Slabs and Cost'!$B$9:$E$12,3,0)</f>
        <v>6</v>
      </c>
      <c r="F8013" s="48">
        <f t="shared" si="125"/>
        <v>6</v>
      </c>
    </row>
    <row r="8014" ht="14.25" customHeight="1" spans="1:6">
      <c r="A8014" s="44">
        <v>45679</v>
      </c>
      <c r="B8014" s="4" t="s">
        <v>37</v>
      </c>
      <c r="C8014" s="45">
        <v>1</v>
      </c>
      <c r="D8014" s="4" t="str">
        <f>VLOOKUP(B8014,'P Master'!$A$1:$C$39,3,0)</f>
        <v>0-500</v>
      </c>
      <c r="E8014" s="48">
        <f>VLOOKUP(D8014,'Slabs and Cost'!$B$9:$E$12,3,0)</f>
        <v>6</v>
      </c>
      <c r="F8014" s="48">
        <f t="shared" si="125"/>
        <v>6</v>
      </c>
    </row>
    <row r="8015" ht="14.25" customHeight="1" spans="1:6">
      <c r="A8015" s="44">
        <v>45679</v>
      </c>
      <c r="B8015" s="4" t="s">
        <v>20</v>
      </c>
      <c r="C8015" s="45">
        <v>1</v>
      </c>
      <c r="D8015" s="4" t="str">
        <f>VLOOKUP(B8015,'P Master'!$A$1:$C$39,3,0)</f>
        <v>0-500</v>
      </c>
      <c r="E8015" s="48">
        <f>VLOOKUP(D8015,'Slabs and Cost'!$B$9:$E$12,3,0)</f>
        <v>6</v>
      </c>
      <c r="F8015" s="48">
        <f t="shared" si="125"/>
        <v>6</v>
      </c>
    </row>
    <row r="8016" ht="14.25" customHeight="1" spans="1:6">
      <c r="A8016" s="44">
        <v>45679</v>
      </c>
      <c r="B8016" s="4" t="s">
        <v>37</v>
      </c>
      <c r="C8016" s="45">
        <v>1</v>
      </c>
      <c r="D8016" s="4" t="str">
        <f>VLOOKUP(B8016,'P Master'!$A$1:$C$39,3,0)</f>
        <v>0-500</v>
      </c>
      <c r="E8016" s="48">
        <f>VLOOKUP(D8016,'Slabs and Cost'!$B$9:$E$12,3,0)</f>
        <v>6</v>
      </c>
      <c r="F8016" s="48">
        <f t="shared" si="125"/>
        <v>6</v>
      </c>
    </row>
    <row r="8017" ht="14.25" customHeight="1" spans="1:6">
      <c r="A8017" s="44">
        <v>45679</v>
      </c>
      <c r="B8017" s="4" t="s">
        <v>37</v>
      </c>
      <c r="C8017" s="45">
        <v>1</v>
      </c>
      <c r="D8017" s="4" t="str">
        <f>VLOOKUP(B8017,'P Master'!$A$1:$C$39,3,0)</f>
        <v>0-500</v>
      </c>
      <c r="E8017" s="48">
        <f>VLOOKUP(D8017,'Slabs and Cost'!$B$9:$E$12,3,0)</f>
        <v>6</v>
      </c>
      <c r="F8017" s="48">
        <f t="shared" si="125"/>
        <v>6</v>
      </c>
    </row>
    <row r="8018" ht="14.25" customHeight="1" spans="1:6">
      <c r="A8018" s="44">
        <v>45679</v>
      </c>
      <c r="B8018" s="4" t="s">
        <v>37</v>
      </c>
      <c r="C8018" s="45">
        <v>1</v>
      </c>
      <c r="D8018" s="4" t="str">
        <f>VLOOKUP(B8018,'P Master'!$A$1:$C$39,3,0)</f>
        <v>0-500</v>
      </c>
      <c r="E8018" s="48">
        <f>VLOOKUP(D8018,'Slabs and Cost'!$B$9:$E$12,3,0)</f>
        <v>6</v>
      </c>
      <c r="F8018" s="48">
        <f t="shared" si="125"/>
        <v>6</v>
      </c>
    </row>
    <row r="8019" ht="14.25" customHeight="1" spans="1:6">
      <c r="A8019" s="44">
        <v>45679</v>
      </c>
      <c r="B8019" s="4" t="s">
        <v>37</v>
      </c>
      <c r="C8019" s="45">
        <v>1</v>
      </c>
      <c r="D8019" s="4" t="str">
        <f>VLOOKUP(B8019,'P Master'!$A$1:$C$39,3,0)</f>
        <v>0-500</v>
      </c>
      <c r="E8019" s="48">
        <f>VLOOKUP(D8019,'Slabs and Cost'!$B$9:$E$12,3,0)</f>
        <v>6</v>
      </c>
      <c r="F8019" s="48">
        <f t="shared" si="125"/>
        <v>6</v>
      </c>
    </row>
    <row r="8020" ht="14.25" customHeight="1" spans="1:6">
      <c r="A8020" s="44">
        <v>45679</v>
      </c>
      <c r="B8020" s="4" t="s">
        <v>34</v>
      </c>
      <c r="C8020" s="45">
        <v>1</v>
      </c>
      <c r="D8020" s="4" t="str">
        <f>VLOOKUP(B8020,'P Master'!$A$1:$C$39,3,0)</f>
        <v>500-1</v>
      </c>
      <c r="E8020" s="48">
        <f>VLOOKUP(D8020,'Slabs and Cost'!$B$9:$E$12,3,0)</f>
        <v>6</v>
      </c>
      <c r="F8020" s="48">
        <f t="shared" si="125"/>
        <v>6</v>
      </c>
    </row>
    <row r="8021" ht="14.25" customHeight="1" spans="1:6">
      <c r="A8021" s="44">
        <v>45680</v>
      </c>
      <c r="B8021" s="4" t="s">
        <v>37</v>
      </c>
      <c r="C8021" s="45">
        <v>1</v>
      </c>
      <c r="D8021" s="4" t="str">
        <f>VLOOKUP(B8021,'P Master'!$A$1:$C$39,3,0)</f>
        <v>0-500</v>
      </c>
      <c r="E8021" s="48">
        <f>VLOOKUP(D8021,'Slabs and Cost'!$B$9:$E$12,3,0)</f>
        <v>6</v>
      </c>
      <c r="F8021" s="48">
        <f t="shared" si="125"/>
        <v>6</v>
      </c>
    </row>
    <row r="8022" ht="14.25" customHeight="1" spans="1:6">
      <c r="A8022" s="44">
        <v>45679</v>
      </c>
      <c r="B8022" s="4" t="s">
        <v>37</v>
      </c>
      <c r="C8022" s="45">
        <v>1</v>
      </c>
      <c r="D8022" s="4" t="str">
        <f>VLOOKUP(B8022,'P Master'!$A$1:$C$39,3,0)</f>
        <v>0-500</v>
      </c>
      <c r="E8022" s="48">
        <f>VLOOKUP(D8022,'Slabs and Cost'!$B$9:$E$12,3,0)</f>
        <v>6</v>
      </c>
      <c r="F8022" s="48">
        <f t="shared" si="125"/>
        <v>6</v>
      </c>
    </row>
    <row r="8023" ht="14.25" customHeight="1" spans="1:6">
      <c r="A8023" s="44">
        <v>45679</v>
      </c>
      <c r="B8023" s="4" t="s">
        <v>37</v>
      </c>
      <c r="C8023" s="45">
        <v>1</v>
      </c>
      <c r="D8023" s="4" t="str">
        <f>VLOOKUP(B8023,'P Master'!$A$1:$C$39,3,0)</f>
        <v>0-500</v>
      </c>
      <c r="E8023" s="48">
        <f>VLOOKUP(D8023,'Slabs and Cost'!$B$9:$E$12,3,0)</f>
        <v>6</v>
      </c>
      <c r="F8023" s="48">
        <f t="shared" si="125"/>
        <v>6</v>
      </c>
    </row>
    <row r="8024" ht="14.25" customHeight="1" spans="1:6">
      <c r="A8024" s="44">
        <v>45679</v>
      </c>
      <c r="B8024" s="4" t="s">
        <v>37</v>
      </c>
      <c r="C8024" s="45">
        <v>1</v>
      </c>
      <c r="D8024" s="4" t="str">
        <f>VLOOKUP(B8024,'P Master'!$A$1:$C$39,3,0)</f>
        <v>0-500</v>
      </c>
      <c r="E8024" s="48">
        <f>VLOOKUP(D8024,'Slabs and Cost'!$B$9:$E$12,3,0)</f>
        <v>6</v>
      </c>
      <c r="F8024" s="48">
        <f t="shared" si="125"/>
        <v>6</v>
      </c>
    </row>
    <row r="8025" ht="14.25" customHeight="1" spans="1:6">
      <c r="A8025" s="44">
        <v>45679</v>
      </c>
      <c r="B8025" s="4" t="s">
        <v>37</v>
      </c>
      <c r="C8025" s="45">
        <v>1</v>
      </c>
      <c r="D8025" s="4" t="str">
        <f>VLOOKUP(B8025,'P Master'!$A$1:$C$39,3,0)</f>
        <v>0-500</v>
      </c>
      <c r="E8025" s="48">
        <f>VLOOKUP(D8025,'Slabs and Cost'!$B$9:$E$12,3,0)</f>
        <v>6</v>
      </c>
      <c r="F8025" s="48">
        <f t="shared" si="125"/>
        <v>6</v>
      </c>
    </row>
    <row r="8026" ht="14.25" customHeight="1" spans="1:6">
      <c r="A8026" s="44">
        <v>45679</v>
      </c>
      <c r="B8026" s="4" t="s">
        <v>37</v>
      </c>
      <c r="C8026" s="45">
        <v>1</v>
      </c>
      <c r="D8026" s="4" t="str">
        <f>VLOOKUP(B8026,'P Master'!$A$1:$C$39,3,0)</f>
        <v>0-500</v>
      </c>
      <c r="E8026" s="48">
        <f>VLOOKUP(D8026,'Slabs and Cost'!$B$9:$E$12,3,0)</f>
        <v>6</v>
      </c>
      <c r="F8026" s="48">
        <f t="shared" si="125"/>
        <v>6</v>
      </c>
    </row>
    <row r="8027" ht="14.25" customHeight="1" spans="1:6">
      <c r="A8027" s="44">
        <v>45679</v>
      </c>
      <c r="B8027" s="4" t="s">
        <v>31</v>
      </c>
      <c r="C8027" s="45">
        <v>1</v>
      </c>
      <c r="D8027" s="4" t="str">
        <f>VLOOKUP(B8027,'P Master'!$A$1:$C$39,3,0)</f>
        <v>500-1</v>
      </c>
      <c r="E8027" s="48">
        <f>VLOOKUP(D8027,'Slabs and Cost'!$B$9:$E$12,3,0)</f>
        <v>6</v>
      </c>
      <c r="F8027" s="48">
        <f t="shared" si="125"/>
        <v>6</v>
      </c>
    </row>
    <row r="8028" ht="14.25" customHeight="1" spans="1:6">
      <c r="A8028" s="44">
        <v>45680</v>
      </c>
      <c r="B8028" s="4" t="s">
        <v>37</v>
      </c>
      <c r="C8028" s="45">
        <v>1</v>
      </c>
      <c r="D8028" s="4" t="str">
        <f>VLOOKUP(B8028,'P Master'!$A$1:$C$39,3,0)</f>
        <v>0-500</v>
      </c>
      <c r="E8028" s="48">
        <f>VLOOKUP(D8028,'Slabs and Cost'!$B$9:$E$12,3,0)</f>
        <v>6</v>
      </c>
      <c r="F8028" s="48">
        <f t="shared" si="125"/>
        <v>6</v>
      </c>
    </row>
    <row r="8029" ht="14.25" customHeight="1" spans="1:6">
      <c r="A8029" s="44">
        <v>45679</v>
      </c>
      <c r="B8029" s="4" t="s">
        <v>46</v>
      </c>
      <c r="C8029" s="45">
        <v>1</v>
      </c>
      <c r="D8029" s="4" t="str">
        <f>VLOOKUP(B8029,'P Master'!$A$1:$C$39,3,0)</f>
        <v>0-500</v>
      </c>
      <c r="E8029" s="48">
        <f>VLOOKUP(D8029,'Slabs and Cost'!$B$9:$E$12,3,0)</f>
        <v>6</v>
      </c>
      <c r="F8029" s="48">
        <f t="shared" si="125"/>
        <v>6</v>
      </c>
    </row>
    <row r="8030" ht="14.25" customHeight="1" spans="1:6">
      <c r="A8030" s="44">
        <v>45679</v>
      </c>
      <c r="B8030" s="4" t="s">
        <v>37</v>
      </c>
      <c r="C8030" s="45">
        <v>1</v>
      </c>
      <c r="D8030" s="4" t="str">
        <f>VLOOKUP(B8030,'P Master'!$A$1:$C$39,3,0)</f>
        <v>0-500</v>
      </c>
      <c r="E8030" s="48">
        <f>VLOOKUP(D8030,'Slabs and Cost'!$B$9:$E$12,3,0)</f>
        <v>6</v>
      </c>
      <c r="F8030" s="48">
        <f t="shared" si="125"/>
        <v>6</v>
      </c>
    </row>
    <row r="8031" ht="14.25" customHeight="1" spans="1:6">
      <c r="A8031" s="44">
        <v>45680</v>
      </c>
      <c r="B8031" s="4" t="s">
        <v>37</v>
      </c>
      <c r="C8031" s="45">
        <v>1</v>
      </c>
      <c r="D8031" s="4" t="str">
        <f>VLOOKUP(B8031,'P Master'!$A$1:$C$39,3,0)</f>
        <v>0-500</v>
      </c>
      <c r="E8031" s="48">
        <f>VLOOKUP(D8031,'Slabs and Cost'!$B$9:$E$12,3,0)</f>
        <v>6</v>
      </c>
      <c r="F8031" s="48">
        <f t="shared" si="125"/>
        <v>6</v>
      </c>
    </row>
    <row r="8032" ht="14.25" customHeight="1" spans="1:6">
      <c r="A8032" s="44">
        <v>45680</v>
      </c>
      <c r="B8032" s="4" t="s">
        <v>18</v>
      </c>
      <c r="C8032" s="45">
        <v>1</v>
      </c>
      <c r="D8032" s="4" t="str">
        <f>VLOOKUP(B8032,'P Master'!$A$1:$C$39,3,0)</f>
        <v>0-500</v>
      </c>
      <c r="E8032" s="48">
        <f>VLOOKUP(D8032,'Slabs and Cost'!$B$9:$E$12,3,0)</f>
        <v>6</v>
      </c>
      <c r="F8032" s="48">
        <f t="shared" si="125"/>
        <v>6</v>
      </c>
    </row>
    <row r="8033" ht="14.25" customHeight="1" spans="1:6">
      <c r="A8033" s="44">
        <v>45679</v>
      </c>
      <c r="B8033" s="4" t="s">
        <v>16</v>
      </c>
      <c r="C8033" s="45">
        <v>1</v>
      </c>
      <c r="D8033" s="4" t="str">
        <f>VLOOKUP(B8033,'P Master'!$A$1:$C$39,3,0)</f>
        <v>0-500</v>
      </c>
      <c r="E8033" s="48">
        <f>VLOOKUP(D8033,'Slabs and Cost'!$B$9:$E$12,3,0)</f>
        <v>6</v>
      </c>
      <c r="F8033" s="48">
        <f t="shared" si="125"/>
        <v>6</v>
      </c>
    </row>
    <row r="8034" ht="14.25" customHeight="1" spans="1:6">
      <c r="A8034" s="44">
        <v>45679</v>
      </c>
      <c r="B8034" s="4" t="s">
        <v>22</v>
      </c>
      <c r="C8034" s="45">
        <v>1</v>
      </c>
      <c r="D8034" s="4" t="str">
        <f>VLOOKUP(B8034,'P Master'!$A$1:$C$39,3,0)</f>
        <v>0-500</v>
      </c>
      <c r="E8034" s="48">
        <f>VLOOKUP(D8034,'Slabs and Cost'!$B$9:$E$12,3,0)</f>
        <v>6</v>
      </c>
      <c r="F8034" s="48">
        <f t="shared" si="125"/>
        <v>6</v>
      </c>
    </row>
    <row r="8035" ht="14.25" customHeight="1" spans="1:6">
      <c r="A8035" s="44">
        <v>45679</v>
      </c>
      <c r="B8035" s="4" t="s">
        <v>46</v>
      </c>
      <c r="C8035" s="45">
        <v>1</v>
      </c>
      <c r="D8035" s="4" t="str">
        <f>VLOOKUP(B8035,'P Master'!$A$1:$C$39,3,0)</f>
        <v>0-500</v>
      </c>
      <c r="E8035" s="48">
        <f>VLOOKUP(D8035,'Slabs and Cost'!$B$9:$E$12,3,0)</f>
        <v>6</v>
      </c>
      <c r="F8035" s="48">
        <f t="shared" si="125"/>
        <v>6</v>
      </c>
    </row>
    <row r="8036" ht="14.25" customHeight="1" spans="1:6">
      <c r="A8036" s="44">
        <v>45680</v>
      </c>
      <c r="B8036" s="4" t="s">
        <v>37</v>
      </c>
      <c r="C8036" s="45">
        <v>1</v>
      </c>
      <c r="D8036" s="4" t="str">
        <f>VLOOKUP(B8036,'P Master'!$A$1:$C$39,3,0)</f>
        <v>0-500</v>
      </c>
      <c r="E8036" s="48">
        <f>VLOOKUP(D8036,'Slabs and Cost'!$B$9:$E$12,3,0)</f>
        <v>6</v>
      </c>
      <c r="F8036" s="48">
        <f t="shared" si="125"/>
        <v>6</v>
      </c>
    </row>
    <row r="8037" ht="14.25" customHeight="1" spans="1:6">
      <c r="A8037" s="44">
        <v>45680</v>
      </c>
      <c r="B8037" s="4" t="s">
        <v>44</v>
      </c>
      <c r="C8037" s="45">
        <v>1</v>
      </c>
      <c r="D8037" s="4" t="str">
        <f>VLOOKUP(B8037,'P Master'!$A$1:$C$39,3,0)</f>
        <v>500-1</v>
      </c>
      <c r="E8037" s="48">
        <f>VLOOKUP(D8037,'Slabs and Cost'!$B$9:$E$12,3,0)</f>
        <v>6</v>
      </c>
      <c r="F8037" s="48">
        <f t="shared" si="125"/>
        <v>6</v>
      </c>
    </row>
    <row r="8038" ht="14.25" customHeight="1" spans="1:6">
      <c r="A8038" s="44">
        <v>45679</v>
      </c>
      <c r="B8038" s="4" t="s">
        <v>37</v>
      </c>
      <c r="C8038" s="45">
        <v>1</v>
      </c>
      <c r="D8038" s="4" t="str">
        <f>VLOOKUP(B8038,'P Master'!$A$1:$C$39,3,0)</f>
        <v>0-500</v>
      </c>
      <c r="E8038" s="48">
        <f>VLOOKUP(D8038,'Slabs and Cost'!$B$9:$E$12,3,0)</f>
        <v>6</v>
      </c>
      <c r="F8038" s="48">
        <f t="shared" si="125"/>
        <v>6</v>
      </c>
    </row>
    <row r="8039" ht="14.25" customHeight="1" spans="1:6">
      <c r="A8039" s="44">
        <v>45680</v>
      </c>
      <c r="B8039" s="4" t="s">
        <v>21</v>
      </c>
      <c r="C8039" s="45">
        <v>1</v>
      </c>
      <c r="D8039" s="4" t="str">
        <f>VLOOKUP(B8039,'P Master'!$A$1:$C$39,3,0)</f>
        <v>1-2</v>
      </c>
      <c r="E8039" s="48">
        <f>VLOOKUP(D8039,'Slabs and Cost'!$B$9:$E$12,3,0)</f>
        <v>7.2</v>
      </c>
      <c r="F8039" s="48">
        <f t="shared" si="125"/>
        <v>7.2</v>
      </c>
    </row>
    <row r="8040" ht="14.25" customHeight="1" spans="1:6">
      <c r="A8040" s="44">
        <v>45679</v>
      </c>
      <c r="B8040" s="4" t="s">
        <v>37</v>
      </c>
      <c r="C8040" s="45">
        <v>1</v>
      </c>
      <c r="D8040" s="4" t="str">
        <f>VLOOKUP(B8040,'P Master'!$A$1:$C$39,3,0)</f>
        <v>0-500</v>
      </c>
      <c r="E8040" s="48">
        <f>VLOOKUP(D8040,'Slabs and Cost'!$B$9:$E$12,3,0)</f>
        <v>6</v>
      </c>
      <c r="F8040" s="48">
        <f t="shared" si="125"/>
        <v>6</v>
      </c>
    </row>
    <row r="8041" ht="14.25" customHeight="1" spans="1:6">
      <c r="A8041" s="44">
        <v>45679</v>
      </c>
      <c r="B8041" s="4" t="s">
        <v>37</v>
      </c>
      <c r="C8041" s="45">
        <v>1</v>
      </c>
      <c r="D8041" s="4" t="str">
        <f>VLOOKUP(B8041,'P Master'!$A$1:$C$39,3,0)</f>
        <v>0-500</v>
      </c>
      <c r="E8041" s="48">
        <f>VLOOKUP(D8041,'Slabs and Cost'!$B$9:$E$12,3,0)</f>
        <v>6</v>
      </c>
      <c r="F8041" s="48">
        <f t="shared" si="125"/>
        <v>6</v>
      </c>
    </row>
    <row r="8042" ht="14.25" customHeight="1" spans="1:6">
      <c r="A8042" s="44">
        <v>45679</v>
      </c>
      <c r="B8042" s="4" t="s">
        <v>20</v>
      </c>
      <c r="C8042" s="45">
        <v>1</v>
      </c>
      <c r="D8042" s="4" t="str">
        <f>VLOOKUP(B8042,'P Master'!$A$1:$C$39,3,0)</f>
        <v>0-500</v>
      </c>
      <c r="E8042" s="48">
        <f>VLOOKUP(D8042,'Slabs and Cost'!$B$9:$E$12,3,0)</f>
        <v>6</v>
      </c>
      <c r="F8042" s="48">
        <f t="shared" si="125"/>
        <v>6</v>
      </c>
    </row>
    <row r="8043" ht="14.25" customHeight="1" spans="1:6">
      <c r="A8043" s="44">
        <v>45679</v>
      </c>
      <c r="B8043" s="4" t="s">
        <v>37</v>
      </c>
      <c r="C8043" s="45">
        <v>1</v>
      </c>
      <c r="D8043" s="4" t="str">
        <f>VLOOKUP(B8043,'P Master'!$A$1:$C$39,3,0)</f>
        <v>0-500</v>
      </c>
      <c r="E8043" s="48">
        <f>VLOOKUP(D8043,'Slabs and Cost'!$B$9:$E$12,3,0)</f>
        <v>6</v>
      </c>
      <c r="F8043" s="48">
        <f t="shared" si="125"/>
        <v>6</v>
      </c>
    </row>
    <row r="8044" ht="14.25" customHeight="1" spans="1:6">
      <c r="A8044" s="44">
        <v>45679</v>
      </c>
      <c r="B8044" s="4" t="s">
        <v>20</v>
      </c>
      <c r="C8044" s="45">
        <v>1</v>
      </c>
      <c r="D8044" s="4" t="str">
        <f>VLOOKUP(B8044,'P Master'!$A$1:$C$39,3,0)</f>
        <v>0-500</v>
      </c>
      <c r="E8044" s="48">
        <f>VLOOKUP(D8044,'Slabs and Cost'!$B$9:$E$12,3,0)</f>
        <v>6</v>
      </c>
      <c r="F8044" s="48">
        <f t="shared" si="125"/>
        <v>6</v>
      </c>
    </row>
    <row r="8045" ht="14.25" customHeight="1" spans="1:6">
      <c r="A8045" s="44">
        <v>45679</v>
      </c>
      <c r="B8045" s="4" t="s">
        <v>37</v>
      </c>
      <c r="C8045" s="45">
        <v>1</v>
      </c>
      <c r="D8045" s="4" t="str">
        <f>VLOOKUP(B8045,'P Master'!$A$1:$C$39,3,0)</f>
        <v>0-500</v>
      </c>
      <c r="E8045" s="48">
        <f>VLOOKUP(D8045,'Slabs and Cost'!$B$9:$E$12,3,0)</f>
        <v>6</v>
      </c>
      <c r="F8045" s="48">
        <f t="shared" si="125"/>
        <v>6</v>
      </c>
    </row>
    <row r="8046" ht="14.25" customHeight="1" spans="1:6">
      <c r="A8046" s="44">
        <v>45679</v>
      </c>
      <c r="B8046" s="4" t="s">
        <v>11</v>
      </c>
      <c r="C8046" s="45">
        <v>1</v>
      </c>
      <c r="D8046" s="4" t="str">
        <f>VLOOKUP(B8046,'P Master'!$A$1:$C$39,3,0)</f>
        <v>0-500</v>
      </c>
      <c r="E8046" s="48">
        <f>VLOOKUP(D8046,'Slabs and Cost'!$B$9:$E$12,3,0)</f>
        <v>6</v>
      </c>
      <c r="F8046" s="48">
        <f t="shared" si="125"/>
        <v>6</v>
      </c>
    </row>
    <row r="8047" ht="14.25" customHeight="1" spans="1:6">
      <c r="A8047" s="44">
        <v>45679</v>
      </c>
      <c r="B8047" s="4" t="s">
        <v>12</v>
      </c>
      <c r="C8047" s="45">
        <v>1</v>
      </c>
      <c r="D8047" s="4" t="str">
        <f>VLOOKUP(B8047,'P Master'!$A$1:$C$39,3,0)</f>
        <v>0-500</v>
      </c>
      <c r="E8047" s="48">
        <f>VLOOKUP(D8047,'Slabs and Cost'!$B$9:$E$12,3,0)</f>
        <v>6</v>
      </c>
      <c r="F8047" s="48">
        <f t="shared" si="125"/>
        <v>6</v>
      </c>
    </row>
    <row r="8048" ht="14.25" customHeight="1" spans="1:6">
      <c r="A8048" s="44">
        <v>45679</v>
      </c>
      <c r="B8048" s="4" t="s">
        <v>13</v>
      </c>
      <c r="C8048" s="45">
        <v>1</v>
      </c>
      <c r="D8048" s="4" t="str">
        <f>VLOOKUP(B8048,'P Master'!$A$1:$C$39,3,0)</f>
        <v>0-500</v>
      </c>
      <c r="E8048" s="48">
        <f>VLOOKUP(D8048,'Slabs and Cost'!$B$9:$E$12,3,0)</f>
        <v>6</v>
      </c>
      <c r="F8048" s="48">
        <f t="shared" si="125"/>
        <v>6</v>
      </c>
    </row>
    <row r="8049" ht="14.25" customHeight="1" spans="1:6">
      <c r="A8049" s="44">
        <v>45679</v>
      </c>
      <c r="B8049" s="4" t="s">
        <v>16</v>
      </c>
      <c r="C8049" s="45">
        <v>1</v>
      </c>
      <c r="D8049" s="4" t="str">
        <f>VLOOKUP(B8049,'P Master'!$A$1:$C$39,3,0)</f>
        <v>0-500</v>
      </c>
      <c r="E8049" s="48">
        <f>VLOOKUP(D8049,'Slabs and Cost'!$B$9:$E$12,3,0)</f>
        <v>6</v>
      </c>
      <c r="F8049" s="48">
        <f t="shared" si="125"/>
        <v>6</v>
      </c>
    </row>
    <row r="8050" ht="14.25" customHeight="1" spans="1:6">
      <c r="A8050" s="44">
        <v>45679</v>
      </c>
      <c r="B8050" s="4" t="s">
        <v>37</v>
      </c>
      <c r="C8050" s="45">
        <v>1</v>
      </c>
      <c r="D8050" s="4" t="str">
        <f>VLOOKUP(B8050,'P Master'!$A$1:$C$39,3,0)</f>
        <v>0-500</v>
      </c>
      <c r="E8050" s="48">
        <f>VLOOKUP(D8050,'Slabs and Cost'!$B$9:$E$12,3,0)</f>
        <v>6</v>
      </c>
      <c r="F8050" s="48">
        <f t="shared" si="125"/>
        <v>6</v>
      </c>
    </row>
    <row r="8051" ht="14.25" customHeight="1" spans="1:6">
      <c r="A8051" s="44">
        <v>45679</v>
      </c>
      <c r="B8051" s="4" t="s">
        <v>37</v>
      </c>
      <c r="C8051" s="45">
        <v>1</v>
      </c>
      <c r="D8051" s="4" t="str">
        <f>VLOOKUP(B8051,'P Master'!$A$1:$C$39,3,0)</f>
        <v>0-500</v>
      </c>
      <c r="E8051" s="48">
        <f>VLOOKUP(D8051,'Slabs and Cost'!$B$9:$E$12,3,0)</f>
        <v>6</v>
      </c>
      <c r="F8051" s="48">
        <f t="shared" si="125"/>
        <v>6</v>
      </c>
    </row>
    <row r="8052" ht="14.25" customHeight="1" spans="1:6">
      <c r="A8052" s="44">
        <v>45679</v>
      </c>
      <c r="B8052" s="4" t="s">
        <v>37</v>
      </c>
      <c r="C8052" s="45">
        <v>1</v>
      </c>
      <c r="D8052" s="4" t="str">
        <f>VLOOKUP(B8052,'P Master'!$A$1:$C$39,3,0)</f>
        <v>0-500</v>
      </c>
      <c r="E8052" s="48">
        <f>VLOOKUP(D8052,'Slabs and Cost'!$B$9:$E$12,3,0)</f>
        <v>6</v>
      </c>
      <c r="F8052" s="48">
        <f t="shared" si="125"/>
        <v>6</v>
      </c>
    </row>
    <row r="8053" ht="14.25" customHeight="1" spans="1:6">
      <c r="A8053" s="44">
        <v>45679</v>
      </c>
      <c r="B8053" s="4" t="s">
        <v>17</v>
      </c>
      <c r="C8053" s="45">
        <v>1</v>
      </c>
      <c r="D8053" s="4" t="str">
        <f>VLOOKUP(B8053,'P Master'!$A$1:$C$39,3,0)</f>
        <v>0-500</v>
      </c>
      <c r="E8053" s="48">
        <f>VLOOKUP(D8053,'Slabs and Cost'!$B$9:$E$12,3,0)</f>
        <v>6</v>
      </c>
      <c r="F8053" s="48">
        <f t="shared" si="125"/>
        <v>6</v>
      </c>
    </row>
    <row r="8054" ht="14.25" customHeight="1" spans="1:6">
      <c r="A8054" s="44">
        <v>45679</v>
      </c>
      <c r="B8054" s="4" t="s">
        <v>11</v>
      </c>
      <c r="C8054" s="45">
        <v>1</v>
      </c>
      <c r="D8054" s="4" t="str">
        <f>VLOOKUP(B8054,'P Master'!$A$1:$C$39,3,0)</f>
        <v>0-500</v>
      </c>
      <c r="E8054" s="48">
        <f>VLOOKUP(D8054,'Slabs and Cost'!$B$9:$E$12,3,0)</f>
        <v>6</v>
      </c>
      <c r="F8054" s="48">
        <f t="shared" si="125"/>
        <v>6</v>
      </c>
    </row>
    <row r="8055" ht="14.25" customHeight="1" spans="1:6">
      <c r="A8055" s="44">
        <v>45679</v>
      </c>
      <c r="B8055" s="4" t="s">
        <v>37</v>
      </c>
      <c r="C8055" s="45">
        <v>1</v>
      </c>
      <c r="D8055" s="4" t="str">
        <f>VLOOKUP(B8055,'P Master'!$A$1:$C$39,3,0)</f>
        <v>0-500</v>
      </c>
      <c r="E8055" s="48">
        <f>VLOOKUP(D8055,'Slabs and Cost'!$B$9:$E$12,3,0)</f>
        <v>6</v>
      </c>
      <c r="F8055" s="48">
        <f t="shared" si="125"/>
        <v>6</v>
      </c>
    </row>
    <row r="8056" ht="14.25" customHeight="1" spans="1:6">
      <c r="A8056" s="44">
        <v>45679</v>
      </c>
      <c r="B8056" s="4" t="s">
        <v>31</v>
      </c>
      <c r="C8056" s="45">
        <v>1</v>
      </c>
      <c r="D8056" s="4" t="str">
        <f>VLOOKUP(B8056,'P Master'!$A$1:$C$39,3,0)</f>
        <v>500-1</v>
      </c>
      <c r="E8056" s="48">
        <f>VLOOKUP(D8056,'Slabs and Cost'!$B$9:$E$12,3,0)</f>
        <v>6</v>
      </c>
      <c r="F8056" s="48">
        <f t="shared" si="125"/>
        <v>6</v>
      </c>
    </row>
    <row r="8057" ht="14.25" customHeight="1" spans="1:6">
      <c r="A8057" s="44">
        <v>45679</v>
      </c>
      <c r="B8057" s="4" t="s">
        <v>44</v>
      </c>
      <c r="C8057" s="45">
        <v>1</v>
      </c>
      <c r="D8057" s="4" t="str">
        <f>VLOOKUP(B8057,'P Master'!$A$1:$C$39,3,0)</f>
        <v>500-1</v>
      </c>
      <c r="E8057" s="48">
        <f>VLOOKUP(D8057,'Slabs and Cost'!$B$9:$E$12,3,0)</f>
        <v>6</v>
      </c>
      <c r="F8057" s="48">
        <f t="shared" si="125"/>
        <v>6</v>
      </c>
    </row>
    <row r="8058" ht="14.25" customHeight="1" spans="1:6">
      <c r="A8058" s="44">
        <v>45679</v>
      </c>
      <c r="B8058" s="4" t="s">
        <v>30</v>
      </c>
      <c r="C8058" s="45">
        <v>1</v>
      </c>
      <c r="D8058" s="4" t="str">
        <f>VLOOKUP(B8058,'P Master'!$A$1:$C$39,3,0)</f>
        <v>500-1</v>
      </c>
      <c r="E8058" s="48">
        <f>VLOOKUP(D8058,'Slabs and Cost'!$B$9:$E$12,3,0)</f>
        <v>6</v>
      </c>
      <c r="F8058" s="48">
        <f t="shared" si="125"/>
        <v>6</v>
      </c>
    </row>
    <row r="8059" ht="14.25" customHeight="1" spans="1:6">
      <c r="A8059" s="44">
        <v>45679</v>
      </c>
      <c r="B8059" s="4" t="s">
        <v>39</v>
      </c>
      <c r="C8059" s="45">
        <v>1</v>
      </c>
      <c r="D8059" s="4" t="str">
        <f>VLOOKUP(B8059,'P Master'!$A$1:$C$39,3,0)</f>
        <v>0-500</v>
      </c>
      <c r="E8059" s="48">
        <f>VLOOKUP(D8059,'Slabs and Cost'!$B$9:$E$12,3,0)</f>
        <v>6</v>
      </c>
      <c r="F8059" s="48">
        <f t="shared" si="125"/>
        <v>6</v>
      </c>
    </row>
    <row r="8060" ht="14.25" customHeight="1" spans="1:6">
      <c r="A8060" s="44">
        <v>45680</v>
      </c>
      <c r="B8060" s="4" t="s">
        <v>46</v>
      </c>
      <c r="C8060" s="45">
        <v>1</v>
      </c>
      <c r="D8060" s="4" t="str">
        <f>VLOOKUP(B8060,'P Master'!$A$1:$C$39,3,0)</f>
        <v>0-500</v>
      </c>
      <c r="E8060" s="48">
        <f>VLOOKUP(D8060,'Slabs and Cost'!$B$9:$E$12,3,0)</f>
        <v>6</v>
      </c>
      <c r="F8060" s="48">
        <f t="shared" si="125"/>
        <v>6</v>
      </c>
    </row>
    <row r="8061" ht="14.25" customHeight="1" spans="1:6">
      <c r="A8061" s="44">
        <v>45679</v>
      </c>
      <c r="B8061" s="4" t="s">
        <v>17</v>
      </c>
      <c r="C8061" s="45">
        <v>1</v>
      </c>
      <c r="D8061" s="4" t="str">
        <f>VLOOKUP(B8061,'P Master'!$A$1:$C$39,3,0)</f>
        <v>0-500</v>
      </c>
      <c r="E8061" s="48">
        <f>VLOOKUP(D8061,'Slabs and Cost'!$B$9:$E$12,3,0)</f>
        <v>6</v>
      </c>
      <c r="F8061" s="48">
        <f t="shared" si="125"/>
        <v>6</v>
      </c>
    </row>
    <row r="8062" ht="14.25" customHeight="1" spans="1:6">
      <c r="A8062" s="44">
        <v>45679</v>
      </c>
      <c r="B8062" s="4" t="s">
        <v>17</v>
      </c>
      <c r="C8062" s="45">
        <v>1</v>
      </c>
      <c r="D8062" s="4" t="str">
        <f>VLOOKUP(B8062,'P Master'!$A$1:$C$39,3,0)</f>
        <v>0-500</v>
      </c>
      <c r="E8062" s="48">
        <f>VLOOKUP(D8062,'Slabs and Cost'!$B$9:$E$12,3,0)</f>
        <v>6</v>
      </c>
      <c r="F8062" s="48">
        <f t="shared" si="125"/>
        <v>6</v>
      </c>
    </row>
    <row r="8063" ht="14.25" customHeight="1" spans="1:6">
      <c r="A8063" s="44">
        <v>45679</v>
      </c>
      <c r="B8063" s="4" t="s">
        <v>20</v>
      </c>
      <c r="C8063" s="45">
        <v>1</v>
      </c>
      <c r="D8063" s="4" t="str">
        <f>VLOOKUP(B8063,'P Master'!$A$1:$C$39,3,0)</f>
        <v>0-500</v>
      </c>
      <c r="E8063" s="48">
        <f>VLOOKUP(D8063,'Slabs and Cost'!$B$9:$E$12,3,0)</f>
        <v>6</v>
      </c>
      <c r="F8063" s="48">
        <f t="shared" si="125"/>
        <v>6</v>
      </c>
    </row>
    <row r="8064" ht="14.25" customHeight="1" spans="1:6">
      <c r="A8064" s="44">
        <v>45679</v>
      </c>
      <c r="B8064" s="4" t="s">
        <v>42</v>
      </c>
      <c r="C8064" s="45">
        <v>1</v>
      </c>
      <c r="D8064" s="4" t="str">
        <f>VLOOKUP(B8064,'P Master'!$A$1:$C$39,3,0)</f>
        <v>0-500</v>
      </c>
      <c r="E8064" s="48">
        <f>VLOOKUP(D8064,'Slabs and Cost'!$B$9:$E$12,3,0)</f>
        <v>6</v>
      </c>
      <c r="F8064" s="48">
        <f t="shared" si="125"/>
        <v>6</v>
      </c>
    </row>
    <row r="8065" ht="14.25" customHeight="1" spans="1:6">
      <c r="A8065" s="44">
        <v>45680</v>
      </c>
      <c r="B8065" s="4" t="s">
        <v>37</v>
      </c>
      <c r="C8065" s="45">
        <v>1</v>
      </c>
      <c r="D8065" s="4" t="str">
        <f>VLOOKUP(B8065,'P Master'!$A$1:$C$39,3,0)</f>
        <v>0-500</v>
      </c>
      <c r="E8065" s="48">
        <f>VLOOKUP(D8065,'Slabs and Cost'!$B$9:$E$12,3,0)</f>
        <v>6</v>
      </c>
      <c r="F8065" s="48">
        <f t="shared" si="125"/>
        <v>6</v>
      </c>
    </row>
    <row r="8066" ht="14.25" customHeight="1" spans="1:6">
      <c r="A8066" s="44">
        <v>45679</v>
      </c>
      <c r="B8066" s="4" t="s">
        <v>18</v>
      </c>
      <c r="C8066" s="45">
        <v>1</v>
      </c>
      <c r="D8066" s="4" t="str">
        <f>VLOOKUP(B8066,'P Master'!$A$1:$C$39,3,0)</f>
        <v>0-500</v>
      </c>
      <c r="E8066" s="48">
        <f>VLOOKUP(D8066,'Slabs and Cost'!$B$9:$E$12,3,0)</f>
        <v>6</v>
      </c>
      <c r="F8066" s="48">
        <f t="shared" si="125"/>
        <v>6</v>
      </c>
    </row>
    <row r="8067" ht="14.25" customHeight="1" spans="1:6">
      <c r="A8067" s="44">
        <v>45679</v>
      </c>
      <c r="B8067" s="4" t="s">
        <v>21</v>
      </c>
      <c r="C8067" s="45">
        <v>1</v>
      </c>
      <c r="D8067" s="4" t="str">
        <f>VLOOKUP(B8067,'P Master'!$A$1:$C$39,3,0)</f>
        <v>1-2</v>
      </c>
      <c r="E8067" s="48">
        <f>VLOOKUP(D8067,'Slabs and Cost'!$B$9:$E$12,3,0)</f>
        <v>7.2</v>
      </c>
      <c r="F8067" s="48">
        <f t="shared" si="125"/>
        <v>7.2</v>
      </c>
    </row>
    <row r="8068" ht="14.25" customHeight="1" spans="1:6">
      <c r="A8068" s="44">
        <v>45679</v>
      </c>
      <c r="B8068" s="4" t="s">
        <v>16</v>
      </c>
      <c r="C8068" s="45">
        <v>1</v>
      </c>
      <c r="D8068" s="4" t="str">
        <f>VLOOKUP(B8068,'P Master'!$A$1:$C$39,3,0)</f>
        <v>0-500</v>
      </c>
      <c r="E8068" s="48">
        <f>VLOOKUP(D8068,'Slabs and Cost'!$B$9:$E$12,3,0)</f>
        <v>6</v>
      </c>
      <c r="F8068" s="48">
        <f t="shared" si="125"/>
        <v>6</v>
      </c>
    </row>
    <row r="8069" ht="14.25" customHeight="1" spans="1:6">
      <c r="A8069" s="44">
        <v>45679</v>
      </c>
      <c r="B8069" s="4" t="s">
        <v>37</v>
      </c>
      <c r="C8069" s="45">
        <v>1</v>
      </c>
      <c r="D8069" s="4" t="str">
        <f>VLOOKUP(B8069,'P Master'!$A$1:$C$39,3,0)</f>
        <v>0-500</v>
      </c>
      <c r="E8069" s="48">
        <f>VLOOKUP(D8069,'Slabs and Cost'!$B$9:$E$12,3,0)</f>
        <v>6</v>
      </c>
      <c r="F8069" s="48">
        <f t="shared" ref="F8069:F8132" si="126">C8069*E8069</f>
        <v>6</v>
      </c>
    </row>
    <row r="8070" ht="14.25" customHeight="1" spans="1:6">
      <c r="A8070" s="44">
        <v>45680</v>
      </c>
      <c r="B8070" s="4" t="s">
        <v>20</v>
      </c>
      <c r="C8070" s="45">
        <v>1</v>
      </c>
      <c r="D8070" s="4" t="str">
        <f>VLOOKUP(B8070,'P Master'!$A$1:$C$39,3,0)</f>
        <v>0-500</v>
      </c>
      <c r="E8070" s="48">
        <f>VLOOKUP(D8070,'Slabs and Cost'!$B$9:$E$12,3,0)</f>
        <v>6</v>
      </c>
      <c r="F8070" s="48">
        <f t="shared" si="126"/>
        <v>6</v>
      </c>
    </row>
    <row r="8071" ht="14.25" customHeight="1" spans="1:6">
      <c r="A8071" s="44">
        <v>45680</v>
      </c>
      <c r="B8071" s="4" t="s">
        <v>37</v>
      </c>
      <c r="C8071" s="45">
        <v>1</v>
      </c>
      <c r="D8071" s="4" t="str">
        <f>VLOOKUP(B8071,'P Master'!$A$1:$C$39,3,0)</f>
        <v>0-500</v>
      </c>
      <c r="E8071" s="48">
        <f>VLOOKUP(D8071,'Slabs and Cost'!$B$9:$E$12,3,0)</f>
        <v>6</v>
      </c>
      <c r="F8071" s="48">
        <f t="shared" si="126"/>
        <v>6</v>
      </c>
    </row>
    <row r="8072" ht="14.25" customHeight="1" spans="1:6">
      <c r="A8072" s="44">
        <v>45679</v>
      </c>
      <c r="B8072" s="46" t="s">
        <v>15</v>
      </c>
      <c r="C8072" s="45">
        <v>1</v>
      </c>
      <c r="D8072" s="4" t="str">
        <f>VLOOKUP(B8072,'P Master'!$A$1:$C$39,3,0)</f>
        <v>500-1</v>
      </c>
      <c r="E8072" s="48">
        <f>VLOOKUP(D8072,'Slabs and Cost'!$B$9:$E$12,3,0)</f>
        <v>6</v>
      </c>
      <c r="F8072" s="48">
        <f t="shared" si="126"/>
        <v>6</v>
      </c>
    </row>
    <row r="8073" ht="14.25" customHeight="1" spans="1:6">
      <c r="A8073" s="44">
        <v>45679</v>
      </c>
      <c r="B8073" s="4" t="s">
        <v>37</v>
      </c>
      <c r="C8073" s="45">
        <v>1</v>
      </c>
      <c r="D8073" s="4" t="str">
        <f>VLOOKUP(B8073,'P Master'!$A$1:$C$39,3,0)</f>
        <v>0-500</v>
      </c>
      <c r="E8073" s="48">
        <f>VLOOKUP(D8073,'Slabs and Cost'!$B$9:$E$12,3,0)</f>
        <v>6</v>
      </c>
      <c r="F8073" s="48">
        <f t="shared" si="126"/>
        <v>6</v>
      </c>
    </row>
    <row r="8074" ht="14.25" customHeight="1" spans="1:6">
      <c r="A8074" s="44">
        <v>45679</v>
      </c>
      <c r="B8074" s="4" t="s">
        <v>46</v>
      </c>
      <c r="C8074" s="45">
        <v>1</v>
      </c>
      <c r="D8074" s="4" t="str">
        <f>VLOOKUP(B8074,'P Master'!$A$1:$C$39,3,0)</f>
        <v>0-500</v>
      </c>
      <c r="E8074" s="48">
        <f>VLOOKUP(D8074,'Slabs and Cost'!$B$9:$E$12,3,0)</f>
        <v>6</v>
      </c>
      <c r="F8074" s="48">
        <f t="shared" si="126"/>
        <v>6</v>
      </c>
    </row>
    <row r="8075" ht="14.25" customHeight="1" spans="1:6">
      <c r="A8075" s="44">
        <v>45679</v>
      </c>
      <c r="B8075" s="4" t="s">
        <v>46</v>
      </c>
      <c r="C8075" s="45">
        <v>1</v>
      </c>
      <c r="D8075" s="4" t="str">
        <f>VLOOKUP(B8075,'P Master'!$A$1:$C$39,3,0)</f>
        <v>0-500</v>
      </c>
      <c r="E8075" s="48">
        <f>VLOOKUP(D8075,'Slabs and Cost'!$B$9:$E$12,3,0)</f>
        <v>6</v>
      </c>
      <c r="F8075" s="48">
        <f t="shared" si="126"/>
        <v>6</v>
      </c>
    </row>
    <row r="8076" ht="14.25" customHeight="1" spans="1:6">
      <c r="A8076" s="44">
        <v>45679</v>
      </c>
      <c r="B8076" s="4" t="s">
        <v>16</v>
      </c>
      <c r="C8076" s="45">
        <v>1</v>
      </c>
      <c r="D8076" s="4" t="str">
        <f>VLOOKUP(B8076,'P Master'!$A$1:$C$39,3,0)</f>
        <v>0-500</v>
      </c>
      <c r="E8076" s="48">
        <f>VLOOKUP(D8076,'Slabs and Cost'!$B$9:$E$12,3,0)</f>
        <v>6</v>
      </c>
      <c r="F8076" s="48">
        <f t="shared" si="126"/>
        <v>6</v>
      </c>
    </row>
    <row r="8077" ht="14.25" customHeight="1" spans="1:6">
      <c r="A8077" s="44">
        <v>45679</v>
      </c>
      <c r="B8077" s="4" t="s">
        <v>25</v>
      </c>
      <c r="C8077" s="45">
        <v>1</v>
      </c>
      <c r="D8077" s="4" t="str">
        <f>VLOOKUP(B8077,'P Master'!$A$1:$C$39,3,0)</f>
        <v>0-500</v>
      </c>
      <c r="E8077" s="48">
        <f>VLOOKUP(D8077,'Slabs and Cost'!$B$9:$E$12,3,0)</f>
        <v>6</v>
      </c>
      <c r="F8077" s="48">
        <f t="shared" si="126"/>
        <v>6</v>
      </c>
    </row>
    <row r="8078" ht="14.25" customHeight="1" spans="1:6">
      <c r="A8078" s="44">
        <v>45679</v>
      </c>
      <c r="B8078" s="46" t="s">
        <v>15</v>
      </c>
      <c r="C8078" s="45">
        <v>1</v>
      </c>
      <c r="D8078" s="4" t="str">
        <f>VLOOKUP(B8078,'P Master'!$A$1:$C$39,3,0)</f>
        <v>500-1</v>
      </c>
      <c r="E8078" s="48">
        <f>VLOOKUP(D8078,'Slabs and Cost'!$B$9:$E$12,3,0)</f>
        <v>6</v>
      </c>
      <c r="F8078" s="48">
        <f t="shared" si="126"/>
        <v>6</v>
      </c>
    </row>
    <row r="8079" ht="14.25" customHeight="1" spans="1:6">
      <c r="A8079" s="44">
        <v>45679</v>
      </c>
      <c r="B8079" s="4" t="s">
        <v>37</v>
      </c>
      <c r="C8079" s="45">
        <v>1</v>
      </c>
      <c r="D8079" s="4" t="str">
        <f>VLOOKUP(B8079,'P Master'!$A$1:$C$39,3,0)</f>
        <v>0-500</v>
      </c>
      <c r="E8079" s="48">
        <f>VLOOKUP(D8079,'Slabs and Cost'!$B$9:$E$12,3,0)</f>
        <v>6</v>
      </c>
      <c r="F8079" s="48">
        <f t="shared" si="126"/>
        <v>6</v>
      </c>
    </row>
    <row r="8080" ht="14.25" customHeight="1" spans="1:6">
      <c r="A8080" s="44">
        <v>45679</v>
      </c>
      <c r="B8080" s="4" t="s">
        <v>37</v>
      </c>
      <c r="C8080" s="45">
        <v>1</v>
      </c>
      <c r="D8080" s="4" t="str">
        <f>VLOOKUP(B8080,'P Master'!$A$1:$C$39,3,0)</f>
        <v>0-500</v>
      </c>
      <c r="E8080" s="48">
        <f>VLOOKUP(D8080,'Slabs and Cost'!$B$9:$E$12,3,0)</f>
        <v>6</v>
      </c>
      <c r="F8080" s="48">
        <f t="shared" si="126"/>
        <v>6</v>
      </c>
    </row>
    <row r="8081" ht="14.25" customHeight="1" spans="1:6">
      <c r="A8081" s="44">
        <v>45679</v>
      </c>
      <c r="B8081" s="4" t="s">
        <v>37</v>
      </c>
      <c r="C8081" s="45">
        <v>1</v>
      </c>
      <c r="D8081" s="4" t="str">
        <f>VLOOKUP(B8081,'P Master'!$A$1:$C$39,3,0)</f>
        <v>0-500</v>
      </c>
      <c r="E8081" s="48">
        <f>VLOOKUP(D8081,'Slabs and Cost'!$B$9:$E$12,3,0)</f>
        <v>6</v>
      </c>
      <c r="F8081" s="48">
        <f t="shared" si="126"/>
        <v>6</v>
      </c>
    </row>
    <row r="8082" ht="14.25" customHeight="1" spans="1:6">
      <c r="A8082" s="44">
        <v>45679</v>
      </c>
      <c r="B8082" s="4" t="s">
        <v>18</v>
      </c>
      <c r="C8082" s="45">
        <v>1</v>
      </c>
      <c r="D8082" s="4" t="str">
        <f>VLOOKUP(B8082,'P Master'!$A$1:$C$39,3,0)</f>
        <v>0-500</v>
      </c>
      <c r="E8082" s="48">
        <f>VLOOKUP(D8082,'Slabs and Cost'!$B$9:$E$12,3,0)</f>
        <v>6</v>
      </c>
      <c r="F8082" s="48">
        <f t="shared" si="126"/>
        <v>6</v>
      </c>
    </row>
    <row r="8083" ht="14.25" customHeight="1" spans="1:6">
      <c r="A8083" s="44">
        <v>45680</v>
      </c>
      <c r="B8083" s="4" t="s">
        <v>37</v>
      </c>
      <c r="C8083" s="45">
        <v>1</v>
      </c>
      <c r="D8083" s="4" t="str">
        <f>VLOOKUP(B8083,'P Master'!$A$1:$C$39,3,0)</f>
        <v>0-500</v>
      </c>
      <c r="E8083" s="48">
        <f>VLOOKUP(D8083,'Slabs and Cost'!$B$9:$E$12,3,0)</f>
        <v>6</v>
      </c>
      <c r="F8083" s="48">
        <f t="shared" si="126"/>
        <v>6</v>
      </c>
    </row>
    <row r="8084" ht="14.25" customHeight="1" spans="1:6">
      <c r="A8084" s="44">
        <v>45679</v>
      </c>
      <c r="B8084" s="4" t="s">
        <v>37</v>
      </c>
      <c r="C8084" s="45">
        <v>1</v>
      </c>
      <c r="D8084" s="4" t="str">
        <f>VLOOKUP(B8084,'P Master'!$A$1:$C$39,3,0)</f>
        <v>0-500</v>
      </c>
      <c r="E8084" s="48">
        <f>VLOOKUP(D8084,'Slabs and Cost'!$B$9:$E$12,3,0)</f>
        <v>6</v>
      </c>
      <c r="F8084" s="48">
        <f t="shared" si="126"/>
        <v>6</v>
      </c>
    </row>
    <row r="8085" ht="14.25" customHeight="1" spans="1:6">
      <c r="A8085" s="44">
        <v>45680</v>
      </c>
      <c r="B8085" s="4" t="s">
        <v>37</v>
      </c>
      <c r="C8085" s="45">
        <v>1</v>
      </c>
      <c r="D8085" s="4" t="str">
        <f>VLOOKUP(B8085,'P Master'!$A$1:$C$39,3,0)</f>
        <v>0-500</v>
      </c>
      <c r="E8085" s="48">
        <f>VLOOKUP(D8085,'Slabs and Cost'!$B$9:$E$12,3,0)</f>
        <v>6</v>
      </c>
      <c r="F8085" s="48">
        <f t="shared" si="126"/>
        <v>6</v>
      </c>
    </row>
    <row r="8086" ht="14.25" customHeight="1" spans="1:6">
      <c r="A8086" s="44">
        <v>45679</v>
      </c>
      <c r="B8086" s="4" t="s">
        <v>20</v>
      </c>
      <c r="C8086" s="45">
        <v>1</v>
      </c>
      <c r="D8086" s="4" t="str">
        <f>VLOOKUP(B8086,'P Master'!$A$1:$C$39,3,0)</f>
        <v>0-500</v>
      </c>
      <c r="E8086" s="48">
        <f>VLOOKUP(D8086,'Slabs and Cost'!$B$9:$E$12,3,0)</f>
        <v>6</v>
      </c>
      <c r="F8086" s="48">
        <f t="shared" si="126"/>
        <v>6</v>
      </c>
    </row>
    <row r="8087" ht="14.25" customHeight="1" spans="1:6">
      <c r="A8087" s="44">
        <v>45679</v>
      </c>
      <c r="B8087" s="4" t="s">
        <v>16</v>
      </c>
      <c r="C8087" s="45">
        <v>1</v>
      </c>
      <c r="D8087" s="4" t="str">
        <f>VLOOKUP(B8087,'P Master'!$A$1:$C$39,3,0)</f>
        <v>0-500</v>
      </c>
      <c r="E8087" s="48">
        <f>VLOOKUP(D8087,'Slabs and Cost'!$B$9:$E$12,3,0)</f>
        <v>6</v>
      </c>
      <c r="F8087" s="48">
        <f t="shared" si="126"/>
        <v>6</v>
      </c>
    </row>
    <row r="8088" ht="14.25" customHeight="1" spans="1:6">
      <c r="A8088" s="44">
        <v>45679</v>
      </c>
      <c r="B8088" s="4" t="s">
        <v>46</v>
      </c>
      <c r="C8088" s="45">
        <v>1</v>
      </c>
      <c r="D8088" s="4" t="str">
        <f>VLOOKUP(B8088,'P Master'!$A$1:$C$39,3,0)</f>
        <v>0-500</v>
      </c>
      <c r="E8088" s="48">
        <f>VLOOKUP(D8088,'Slabs and Cost'!$B$9:$E$12,3,0)</f>
        <v>6</v>
      </c>
      <c r="F8088" s="48">
        <f t="shared" si="126"/>
        <v>6</v>
      </c>
    </row>
    <row r="8089" ht="14.25" customHeight="1" spans="1:6">
      <c r="A8089" s="44">
        <v>45679</v>
      </c>
      <c r="B8089" s="4" t="s">
        <v>37</v>
      </c>
      <c r="C8089" s="45">
        <v>1</v>
      </c>
      <c r="D8089" s="4" t="str">
        <f>VLOOKUP(B8089,'P Master'!$A$1:$C$39,3,0)</f>
        <v>0-500</v>
      </c>
      <c r="E8089" s="48">
        <f>VLOOKUP(D8089,'Slabs and Cost'!$B$9:$E$12,3,0)</f>
        <v>6</v>
      </c>
      <c r="F8089" s="48">
        <f t="shared" si="126"/>
        <v>6</v>
      </c>
    </row>
    <row r="8090" ht="14.25" customHeight="1" spans="1:6">
      <c r="A8090" s="44">
        <v>45679</v>
      </c>
      <c r="B8090" s="4" t="s">
        <v>37</v>
      </c>
      <c r="C8090" s="45">
        <v>1</v>
      </c>
      <c r="D8090" s="4" t="str">
        <f>VLOOKUP(B8090,'P Master'!$A$1:$C$39,3,0)</f>
        <v>0-500</v>
      </c>
      <c r="E8090" s="48">
        <f>VLOOKUP(D8090,'Slabs and Cost'!$B$9:$E$12,3,0)</f>
        <v>6</v>
      </c>
      <c r="F8090" s="48">
        <f t="shared" si="126"/>
        <v>6</v>
      </c>
    </row>
    <row r="8091" ht="14.25" customHeight="1" spans="1:6">
      <c r="A8091" s="44">
        <v>45679</v>
      </c>
      <c r="B8091" s="4" t="s">
        <v>37</v>
      </c>
      <c r="C8091" s="45">
        <v>1</v>
      </c>
      <c r="D8091" s="4" t="str">
        <f>VLOOKUP(B8091,'P Master'!$A$1:$C$39,3,0)</f>
        <v>0-500</v>
      </c>
      <c r="E8091" s="48">
        <f>VLOOKUP(D8091,'Slabs and Cost'!$B$9:$E$12,3,0)</f>
        <v>6</v>
      </c>
      <c r="F8091" s="48">
        <f t="shared" si="126"/>
        <v>6</v>
      </c>
    </row>
    <row r="8092" ht="14.25" customHeight="1" spans="1:6">
      <c r="A8092" s="44">
        <v>45679</v>
      </c>
      <c r="B8092" s="4" t="s">
        <v>37</v>
      </c>
      <c r="C8092" s="45">
        <v>1</v>
      </c>
      <c r="D8092" s="4" t="str">
        <f>VLOOKUP(B8092,'P Master'!$A$1:$C$39,3,0)</f>
        <v>0-500</v>
      </c>
      <c r="E8092" s="48">
        <f>VLOOKUP(D8092,'Slabs and Cost'!$B$9:$E$12,3,0)</f>
        <v>6</v>
      </c>
      <c r="F8092" s="48">
        <f t="shared" si="126"/>
        <v>6</v>
      </c>
    </row>
    <row r="8093" ht="14.25" customHeight="1" spans="1:6">
      <c r="A8093" s="44">
        <v>45679</v>
      </c>
      <c r="B8093" s="4" t="s">
        <v>28</v>
      </c>
      <c r="C8093" s="45">
        <v>1</v>
      </c>
      <c r="D8093" s="4" t="str">
        <f>VLOOKUP(B8093,'P Master'!$A$1:$C$39,3,0)</f>
        <v>500-1</v>
      </c>
      <c r="E8093" s="48">
        <f>VLOOKUP(D8093,'Slabs and Cost'!$B$9:$E$12,3,0)</f>
        <v>6</v>
      </c>
      <c r="F8093" s="48">
        <f t="shared" si="126"/>
        <v>6</v>
      </c>
    </row>
    <row r="8094" ht="14.25" customHeight="1" spans="1:6">
      <c r="A8094" s="44">
        <v>45679</v>
      </c>
      <c r="B8094" s="4" t="s">
        <v>37</v>
      </c>
      <c r="C8094" s="45">
        <v>1</v>
      </c>
      <c r="D8094" s="4" t="str">
        <f>VLOOKUP(B8094,'P Master'!$A$1:$C$39,3,0)</f>
        <v>0-500</v>
      </c>
      <c r="E8094" s="48">
        <f>VLOOKUP(D8094,'Slabs and Cost'!$B$9:$E$12,3,0)</f>
        <v>6</v>
      </c>
      <c r="F8094" s="48">
        <f t="shared" si="126"/>
        <v>6</v>
      </c>
    </row>
    <row r="8095" ht="14.25" customHeight="1" spans="1:6">
      <c r="A8095" s="44">
        <v>45679</v>
      </c>
      <c r="B8095" s="4" t="s">
        <v>18</v>
      </c>
      <c r="C8095" s="45">
        <v>1</v>
      </c>
      <c r="D8095" s="4" t="str">
        <f>VLOOKUP(B8095,'P Master'!$A$1:$C$39,3,0)</f>
        <v>0-500</v>
      </c>
      <c r="E8095" s="48">
        <f>VLOOKUP(D8095,'Slabs and Cost'!$B$9:$E$12,3,0)</f>
        <v>6</v>
      </c>
      <c r="F8095" s="48">
        <f t="shared" si="126"/>
        <v>6</v>
      </c>
    </row>
    <row r="8096" ht="14.25" customHeight="1" spans="1:6">
      <c r="A8096" s="44">
        <v>45679</v>
      </c>
      <c r="B8096" s="4" t="s">
        <v>20</v>
      </c>
      <c r="C8096" s="45">
        <v>1</v>
      </c>
      <c r="D8096" s="4" t="str">
        <f>VLOOKUP(B8096,'P Master'!$A$1:$C$39,3,0)</f>
        <v>0-500</v>
      </c>
      <c r="E8096" s="48">
        <f>VLOOKUP(D8096,'Slabs and Cost'!$B$9:$E$12,3,0)</f>
        <v>6</v>
      </c>
      <c r="F8096" s="48">
        <f t="shared" si="126"/>
        <v>6</v>
      </c>
    </row>
    <row r="8097" ht="14.25" customHeight="1" spans="1:6">
      <c r="A8097" s="44">
        <v>45679</v>
      </c>
      <c r="B8097" s="46" t="s">
        <v>15</v>
      </c>
      <c r="C8097" s="45">
        <v>1</v>
      </c>
      <c r="D8097" s="4" t="str">
        <f>VLOOKUP(B8097,'P Master'!$A$1:$C$39,3,0)</f>
        <v>500-1</v>
      </c>
      <c r="E8097" s="48">
        <f>VLOOKUP(D8097,'Slabs and Cost'!$B$9:$E$12,3,0)</f>
        <v>6</v>
      </c>
      <c r="F8097" s="48">
        <f t="shared" si="126"/>
        <v>6</v>
      </c>
    </row>
    <row r="8098" ht="14.25" customHeight="1" spans="1:6">
      <c r="A8098" s="44">
        <v>45679</v>
      </c>
      <c r="B8098" s="4" t="s">
        <v>37</v>
      </c>
      <c r="C8098" s="45">
        <v>1</v>
      </c>
      <c r="D8098" s="4" t="str">
        <f>VLOOKUP(B8098,'P Master'!$A$1:$C$39,3,0)</f>
        <v>0-500</v>
      </c>
      <c r="E8098" s="48">
        <f>VLOOKUP(D8098,'Slabs and Cost'!$B$9:$E$12,3,0)</f>
        <v>6</v>
      </c>
      <c r="F8098" s="48">
        <f t="shared" si="126"/>
        <v>6</v>
      </c>
    </row>
    <row r="8099" ht="14.25" customHeight="1" spans="1:6">
      <c r="A8099" s="44">
        <v>45679</v>
      </c>
      <c r="B8099" s="4" t="s">
        <v>42</v>
      </c>
      <c r="C8099" s="45">
        <v>1</v>
      </c>
      <c r="D8099" s="4" t="str">
        <f>VLOOKUP(B8099,'P Master'!$A$1:$C$39,3,0)</f>
        <v>0-500</v>
      </c>
      <c r="E8099" s="48">
        <f>VLOOKUP(D8099,'Slabs and Cost'!$B$9:$E$12,3,0)</f>
        <v>6</v>
      </c>
      <c r="F8099" s="48">
        <f t="shared" si="126"/>
        <v>6</v>
      </c>
    </row>
    <row r="8100" ht="14.25" customHeight="1" spans="1:6">
      <c r="A8100" s="44">
        <v>45680</v>
      </c>
      <c r="B8100" s="4" t="s">
        <v>37</v>
      </c>
      <c r="C8100" s="45">
        <v>1</v>
      </c>
      <c r="D8100" s="4" t="str">
        <f>VLOOKUP(B8100,'P Master'!$A$1:$C$39,3,0)</f>
        <v>0-500</v>
      </c>
      <c r="E8100" s="48">
        <f>VLOOKUP(D8100,'Slabs and Cost'!$B$9:$E$12,3,0)</f>
        <v>6</v>
      </c>
      <c r="F8100" s="48">
        <f t="shared" si="126"/>
        <v>6</v>
      </c>
    </row>
    <row r="8101" ht="14.25" customHeight="1" spans="1:6">
      <c r="A8101" s="44">
        <v>45679</v>
      </c>
      <c r="B8101" s="4" t="s">
        <v>16</v>
      </c>
      <c r="C8101" s="45">
        <v>1</v>
      </c>
      <c r="D8101" s="4" t="str">
        <f>VLOOKUP(B8101,'P Master'!$A$1:$C$39,3,0)</f>
        <v>0-500</v>
      </c>
      <c r="E8101" s="48">
        <f>VLOOKUP(D8101,'Slabs and Cost'!$B$9:$E$12,3,0)</f>
        <v>6</v>
      </c>
      <c r="F8101" s="48">
        <f t="shared" si="126"/>
        <v>6</v>
      </c>
    </row>
    <row r="8102" ht="14.25" customHeight="1" spans="1:6">
      <c r="A8102" s="44">
        <v>45679</v>
      </c>
      <c r="B8102" s="4" t="s">
        <v>11</v>
      </c>
      <c r="C8102" s="45">
        <v>1</v>
      </c>
      <c r="D8102" s="4" t="str">
        <f>VLOOKUP(B8102,'P Master'!$A$1:$C$39,3,0)</f>
        <v>0-500</v>
      </c>
      <c r="E8102" s="48">
        <f>VLOOKUP(D8102,'Slabs and Cost'!$B$9:$E$12,3,0)</f>
        <v>6</v>
      </c>
      <c r="F8102" s="48">
        <f t="shared" si="126"/>
        <v>6</v>
      </c>
    </row>
    <row r="8103" ht="14.25" customHeight="1" spans="1:6">
      <c r="A8103" s="44">
        <v>45679</v>
      </c>
      <c r="B8103" s="4" t="s">
        <v>17</v>
      </c>
      <c r="C8103" s="45">
        <v>1</v>
      </c>
      <c r="D8103" s="4" t="str">
        <f>VLOOKUP(B8103,'P Master'!$A$1:$C$39,3,0)</f>
        <v>0-500</v>
      </c>
      <c r="E8103" s="48">
        <f>VLOOKUP(D8103,'Slabs and Cost'!$B$9:$E$12,3,0)</f>
        <v>6</v>
      </c>
      <c r="F8103" s="48">
        <f t="shared" si="126"/>
        <v>6</v>
      </c>
    </row>
    <row r="8104" ht="14.25" customHeight="1" spans="1:6">
      <c r="A8104" s="44">
        <v>45679</v>
      </c>
      <c r="B8104" s="4" t="s">
        <v>16</v>
      </c>
      <c r="C8104" s="45">
        <v>1</v>
      </c>
      <c r="D8104" s="4" t="str">
        <f>VLOOKUP(B8104,'P Master'!$A$1:$C$39,3,0)</f>
        <v>0-500</v>
      </c>
      <c r="E8104" s="48">
        <f>VLOOKUP(D8104,'Slabs and Cost'!$B$9:$E$12,3,0)</f>
        <v>6</v>
      </c>
      <c r="F8104" s="48">
        <f t="shared" si="126"/>
        <v>6</v>
      </c>
    </row>
    <row r="8105" ht="14.25" customHeight="1" spans="1:6">
      <c r="A8105" s="44">
        <v>45679</v>
      </c>
      <c r="B8105" s="4" t="s">
        <v>18</v>
      </c>
      <c r="C8105" s="45">
        <v>1</v>
      </c>
      <c r="D8105" s="4" t="str">
        <f>VLOOKUP(B8105,'P Master'!$A$1:$C$39,3,0)</f>
        <v>0-500</v>
      </c>
      <c r="E8105" s="48">
        <f>VLOOKUP(D8105,'Slabs and Cost'!$B$9:$E$12,3,0)</f>
        <v>6</v>
      </c>
      <c r="F8105" s="48">
        <f t="shared" si="126"/>
        <v>6</v>
      </c>
    </row>
    <row r="8106" ht="14.25" customHeight="1" spans="1:6">
      <c r="A8106" s="44">
        <v>45679</v>
      </c>
      <c r="B8106" s="4" t="s">
        <v>37</v>
      </c>
      <c r="C8106" s="45">
        <v>1</v>
      </c>
      <c r="D8106" s="4" t="str">
        <f>VLOOKUP(B8106,'P Master'!$A$1:$C$39,3,0)</f>
        <v>0-500</v>
      </c>
      <c r="E8106" s="48">
        <f>VLOOKUP(D8106,'Slabs and Cost'!$B$9:$E$12,3,0)</f>
        <v>6</v>
      </c>
      <c r="F8106" s="48">
        <f t="shared" si="126"/>
        <v>6</v>
      </c>
    </row>
    <row r="8107" ht="14.25" customHeight="1" spans="1:6">
      <c r="A8107" s="44">
        <v>45679</v>
      </c>
      <c r="B8107" s="4" t="s">
        <v>37</v>
      </c>
      <c r="C8107" s="45">
        <v>1</v>
      </c>
      <c r="D8107" s="4" t="str">
        <f>VLOOKUP(B8107,'P Master'!$A$1:$C$39,3,0)</f>
        <v>0-500</v>
      </c>
      <c r="E8107" s="48">
        <f>VLOOKUP(D8107,'Slabs and Cost'!$B$9:$E$12,3,0)</f>
        <v>6</v>
      </c>
      <c r="F8107" s="48">
        <f t="shared" si="126"/>
        <v>6</v>
      </c>
    </row>
    <row r="8108" ht="14.25" customHeight="1" spans="1:6">
      <c r="A8108" s="44">
        <v>45680</v>
      </c>
      <c r="B8108" s="4" t="s">
        <v>21</v>
      </c>
      <c r="C8108" s="45">
        <v>1</v>
      </c>
      <c r="D8108" s="4" t="str">
        <f>VLOOKUP(B8108,'P Master'!$A$1:$C$39,3,0)</f>
        <v>1-2</v>
      </c>
      <c r="E8108" s="48">
        <f>VLOOKUP(D8108,'Slabs and Cost'!$B$9:$E$12,3,0)</f>
        <v>7.2</v>
      </c>
      <c r="F8108" s="48">
        <f t="shared" si="126"/>
        <v>7.2</v>
      </c>
    </row>
    <row r="8109" ht="14.25" customHeight="1" spans="1:6">
      <c r="A8109" s="44">
        <v>45679</v>
      </c>
      <c r="B8109" s="4" t="s">
        <v>37</v>
      </c>
      <c r="C8109" s="45">
        <v>1</v>
      </c>
      <c r="D8109" s="4" t="str">
        <f>VLOOKUP(B8109,'P Master'!$A$1:$C$39,3,0)</f>
        <v>0-500</v>
      </c>
      <c r="E8109" s="48">
        <f>VLOOKUP(D8109,'Slabs and Cost'!$B$9:$E$12,3,0)</f>
        <v>6</v>
      </c>
      <c r="F8109" s="48">
        <f t="shared" si="126"/>
        <v>6</v>
      </c>
    </row>
    <row r="8110" ht="14.25" customHeight="1" spans="1:6">
      <c r="A8110" s="44">
        <v>45679</v>
      </c>
      <c r="B8110" s="4" t="s">
        <v>37</v>
      </c>
      <c r="C8110" s="45">
        <v>1</v>
      </c>
      <c r="D8110" s="4" t="str">
        <f>VLOOKUP(B8110,'P Master'!$A$1:$C$39,3,0)</f>
        <v>0-500</v>
      </c>
      <c r="E8110" s="48">
        <f>VLOOKUP(D8110,'Slabs and Cost'!$B$9:$E$12,3,0)</f>
        <v>6</v>
      </c>
      <c r="F8110" s="48">
        <f t="shared" si="126"/>
        <v>6</v>
      </c>
    </row>
    <row r="8111" ht="14.25" customHeight="1" spans="1:6">
      <c r="A8111" s="44">
        <v>45679</v>
      </c>
      <c r="B8111" s="4" t="s">
        <v>18</v>
      </c>
      <c r="C8111" s="45">
        <v>1</v>
      </c>
      <c r="D8111" s="4" t="str">
        <f>VLOOKUP(B8111,'P Master'!$A$1:$C$39,3,0)</f>
        <v>0-500</v>
      </c>
      <c r="E8111" s="48">
        <f>VLOOKUP(D8111,'Slabs and Cost'!$B$9:$E$12,3,0)</f>
        <v>6</v>
      </c>
      <c r="F8111" s="48">
        <f t="shared" si="126"/>
        <v>6</v>
      </c>
    </row>
    <row r="8112" ht="14.25" customHeight="1" spans="1:6">
      <c r="A8112" s="44">
        <v>45679</v>
      </c>
      <c r="B8112" s="4" t="s">
        <v>37</v>
      </c>
      <c r="C8112" s="45">
        <v>1</v>
      </c>
      <c r="D8112" s="4" t="str">
        <f>VLOOKUP(B8112,'P Master'!$A$1:$C$39,3,0)</f>
        <v>0-500</v>
      </c>
      <c r="E8112" s="48">
        <f>VLOOKUP(D8112,'Slabs and Cost'!$B$9:$E$12,3,0)</f>
        <v>6</v>
      </c>
      <c r="F8112" s="48">
        <f t="shared" si="126"/>
        <v>6</v>
      </c>
    </row>
    <row r="8113" ht="14.25" customHeight="1" spans="1:6">
      <c r="A8113" s="44">
        <v>45679</v>
      </c>
      <c r="B8113" s="4" t="s">
        <v>20</v>
      </c>
      <c r="C8113" s="45">
        <v>1</v>
      </c>
      <c r="D8113" s="4" t="str">
        <f>VLOOKUP(B8113,'P Master'!$A$1:$C$39,3,0)</f>
        <v>0-500</v>
      </c>
      <c r="E8113" s="48">
        <f>VLOOKUP(D8113,'Slabs and Cost'!$B$9:$E$12,3,0)</f>
        <v>6</v>
      </c>
      <c r="F8113" s="48">
        <f t="shared" si="126"/>
        <v>6</v>
      </c>
    </row>
    <row r="8114" ht="14.25" customHeight="1" spans="1:6">
      <c r="A8114" s="44">
        <v>45680</v>
      </c>
      <c r="B8114" s="4" t="s">
        <v>37</v>
      </c>
      <c r="C8114" s="45">
        <v>1</v>
      </c>
      <c r="D8114" s="4" t="str">
        <f>VLOOKUP(B8114,'P Master'!$A$1:$C$39,3,0)</f>
        <v>0-500</v>
      </c>
      <c r="E8114" s="48">
        <f>VLOOKUP(D8114,'Slabs and Cost'!$B$9:$E$12,3,0)</f>
        <v>6</v>
      </c>
      <c r="F8114" s="48">
        <f t="shared" si="126"/>
        <v>6</v>
      </c>
    </row>
    <row r="8115" ht="14.25" customHeight="1" spans="1:6">
      <c r="A8115" s="44">
        <v>45680</v>
      </c>
      <c r="B8115" s="4" t="s">
        <v>37</v>
      </c>
      <c r="C8115" s="45">
        <v>1</v>
      </c>
      <c r="D8115" s="4" t="str">
        <f>VLOOKUP(B8115,'P Master'!$A$1:$C$39,3,0)</f>
        <v>0-500</v>
      </c>
      <c r="E8115" s="48">
        <f>VLOOKUP(D8115,'Slabs and Cost'!$B$9:$E$12,3,0)</f>
        <v>6</v>
      </c>
      <c r="F8115" s="48">
        <f t="shared" si="126"/>
        <v>6</v>
      </c>
    </row>
    <row r="8116" ht="14.25" customHeight="1" spans="1:6">
      <c r="A8116" s="44">
        <v>45680</v>
      </c>
      <c r="B8116" s="4" t="s">
        <v>37</v>
      </c>
      <c r="C8116" s="45">
        <v>1</v>
      </c>
      <c r="D8116" s="4" t="str">
        <f>VLOOKUP(B8116,'P Master'!$A$1:$C$39,3,0)</f>
        <v>0-500</v>
      </c>
      <c r="E8116" s="48">
        <f>VLOOKUP(D8116,'Slabs and Cost'!$B$9:$E$12,3,0)</f>
        <v>6</v>
      </c>
      <c r="F8116" s="48">
        <f t="shared" si="126"/>
        <v>6</v>
      </c>
    </row>
    <row r="8117" ht="14.25" customHeight="1" spans="1:6">
      <c r="A8117" s="44">
        <v>45679</v>
      </c>
      <c r="B8117" s="4" t="s">
        <v>16</v>
      </c>
      <c r="C8117" s="45">
        <v>1</v>
      </c>
      <c r="D8117" s="4" t="str">
        <f>VLOOKUP(B8117,'P Master'!$A$1:$C$39,3,0)</f>
        <v>0-500</v>
      </c>
      <c r="E8117" s="48">
        <f>VLOOKUP(D8117,'Slabs and Cost'!$B$9:$E$12,3,0)</f>
        <v>6</v>
      </c>
      <c r="F8117" s="48">
        <f t="shared" si="126"/>
        <v>6</v>
      </c>
    </row>
    <row r="8118" ht="14.25" customHeight="1" spans="1:6">
      <c r="A8118" s="44">
        <v>45679</v>
      </c>
      <c r="B8118" s="4" t="s">
        <v>18</v>
      </c>
      <c r="C8118" s="45">
        <v>1</v>
      </c>
      <c r="D8118" s="4" t="str">
        <f>VLOOKUP(B8118,'P Master'!$A$1:$C$39,3,0)</f>
        <v>0-500</v>
      </c>
      <c r="E8118" s="48">
        <f>VLOOKUP(D8118,'Slabs and Cost'!$B$9:$E$12,3,0)</f>
        <v>6</v>
      </c>
      <c r="F8118" s="48">
        <f t="shared" si="126"/>
        <v>6</v>
      </c>
    </row>
    <row r="8119" ht="14.25" customHeight="1" spans="1:6">
      <c r="A8119" s="44">
        <v>45679</v>
      </c>
      <c r="B8119" s="4" t="s">
        <v>37</v>
      </c>
      <c r="C8119" s="45">
        <v>1</v>
      </c>
      <c r="D8119" s="4" t="str">
        <f>VLOOKUP(B8119,'P Master'!$A$1:$C$39,3,0)</f>
        <v>0-500</v>
      </c>
      <c r="E8119" s="48">
        <f>VLOOKUP(D8119,'Slabs and Cost'!$B$9:$E$12,3,0)</f>
        <v>6</v>
      </c>
      <c r="F8119" s="48">
        <f t="shared" si="126"/>
        <v>6</v>
      </c>
    </row>
    <row r="8120" ht="14.25" customHeight="1" spans="1:6">
      <c r="A8120" s="44">
        <v>45679</v>
      </c>
      <c r="B8120" s="4" t="s">
        <v>12</v>
      </c>
      <c r="C8120" s="45">
        <v>1</v>
      </c>
      <c r="D8120" s="4" t="str">
        <f>VLOOKUP(B8120,'P Master'!$A$1:$C$39,3,0)</f>
        <v>0-500</v>
      </c>
      <c r="E8120" s="48">
        <f>VLOOKUP(D8120,'Slabs and Cost'!$B$9:$E$12,3,0)</f>
        <v>6</v>
      </c>
      <c r="F8120" s="48">
        <f t="shared" si="126"/>
        <v>6</v>
      </c>
    </row>
    <row r="8121" ht="14.25" customHeight="1" spans="1:6">
      <c r="A8121" s="44">
        <v>45679</v>
      </c>
      <c r="B8121" s="4" t="s">
        <v>16</v>
      </c>
      <c r="C8121" s="45">
        <v>1</v>
      </c>
      <c r="D8121" s="4" t="str">
        <f>VLOOKUP(B8121,'P Master'!$A$1:$C$39,3,0)</f>
        <v>0-500</v>
      </c>
      <c r="E8121" s="48">
        <f>VLOOKUP(D8121,'Slabs and Cost'!$B$9:$E$12,3,0)</f>
        <v>6</v>
      </c>
      <c r="F8121" s="48">
        <f t="shared" si="126"/>
        <v>6</v>
      </c>
    </row>
    <row r="8122" ht="14.25" customHeight="1" spans="1:6">
      <c r="A8122" s="44">
        <v>45679</v>
      </c>
      <c r="B8122" s="4" t="s">
        <v>37</v>
      </c>
      <c r="C8122" s="45">
        <v>1</v>
      </c>
      <c r="D8122" s="4" t="str">
        <f>VLOOKUP(B8122,'P Master'!$A$1:$C$39,3,0)</f>
        <v>0-500</v>
      </c>
      <c r="E8122" s="48">
        <f>VLOOKUP(D8122,'Slabs and Cost'!$B$9:$E$12,3,0)</f>
        <v>6</v>
      </c>
      <c r="F8122" s="48">
        <f t="shared" si="126"/>
        <v>6</v>
      </c>
    </row>
    <row r="8123" ht="14.25" customHeight="1" spans="1:6">
      <c r="A8123" s="44">
        <v>45680</v>
      </c>
      <c r="B8123" s="4" t="s">
        <v>39</v>
      </c>
      <c r="C8123" s="45">
        <v>1</v>
      </c>
      <c r="D8123" s="4" t="str">
        <f>VLOOKUP(B8123,'P Master'!$A$1:$C$39,3,0)</f>
        <v>0-500</v>
      </c>
      <c r="E8123" s="48">
        <f>VLOOKUP(D8123,'Slabs and Cost'!$B$9:$E$12,3,0)</f>
        <v>6</v>
      </c>
      <c r="F8123" s="48">
        <f t="shared" si="126"/>
        <v>6</v>
      </c>
    </row>
    <row r="8124" ht="14.25" customHeight="1" spans="1:6">
      <c r="A8124" s="44">
        <v>45679</v>
      </c>
      <c r="B8124" s="4" t="s">
        <v>37</v>
      </c>
      <c r="C8124" s="45">
        <v>1</v>
      </c>
      <c r="D8124" s="4" t="str">
        <f>VLOOKUP(B8124,'P Master'!$A$1:$C$39,3,0)</f>
        <v>0-500</v>
      </c>
      <c r="E8124" s="48">
        <f>VLOOKUP(D8124,'Slabs and Cost'!$B$9:$E$12,3,0)</f>
        <v>6</v>
      </c>
      <c r="F8124" s="48">
        <f t="shared" si="126"/>
        <v>6</v>
      </c>
    </row>
    <row r="8125" ht="14.25" customHeight="1" spans="1:6">
      <c r="A8125" s="44">
        <v>45680</v>
      </c>
      <c r="B8125" s="4" t="s">
        <v>16</v>
      </c>
      <c r="C8125" s="45">
        <v>1</v>
      </c>
      <c r="D8125" s="4" t="str">
        <f>VLOOKUP(B8125,'P Master'!$A$1:$C$39,3,0)</f>
        <v>0-500</v>
      </c>
      <c r="E8125" s="48">
        <f>VLOOKUP(D8125,'Slabs and Cost'!$B$9:$E$12,3,0)</f>
        <v>6</v>
      </c>
      <c r="F8125" s="48">
        <f t="shared" si="126"/>
        <v>6</v>
      </c>
    </row>
    <row r="8126" ht="14.25" customHeight="1" spans="1:6">
      <c r="A8126" s="44">
        <v>45680</v>
      </c>
      <c r="B8126" s="4" t="s">
        <v>18</v>
      </c>
      <c r="C8126" s="45">
        <v>1</v>
      </c>
      <c r="D8126" s="4" t="str">
        <f>VLOOKUP(B8126,'P Master'!$A$1:$C$39,3,0)</f>
        <v>0-500</v>
      </c>
      <c r="E8126" s="48">
        <f>VLOOKUP(D8126,'Slabs and Cost'!$B$9:$E$12,3,0)</f>
        <v>6</v>
      </c>
      <c r="F8126" s="48">
        <f t="shared" si="126"/>
        <v>6</v>
      </c>
    </row>
    <row r="8127" ht="14.25" customHeight="1" spans="1:6">
      <c r="A8127" s="44">
        <v>45679</v>
      </c>
      <c r="B8127" s="4" t="s">
        <v>16</v>
      </c>
      <c r="C8127" s="45">
        <v>1</v>
      </c>
      <c r="D8127" s="4" t="str">
        <f>VLOOKUP(B8127,'P Master'!$A$1:$C$39,3,0)</f>
        <v>0-500</v>
      </c>
      <c r="E8127" s="48">
        <f>VLOOKUP(D8127,'Slabs and Cost'!$B$9:$E$12,3,0)</f>
        <v>6</v>
      </c>
      <c r="F8127" s="48">
        <f t="shared" si="126"/>
        <v>6</v>
      </c>
    </row>
    <row r="8128" ht="14.25" customHeight="1" spans="1:6">
      <c r="A8128" s="44">
        <v>45680</v>
      </c>
      <c r="B8128" s="46" t="s">
        <v>15</v>
      </c>
      <c r="C8128" s="45">
        <v>1</v>
      </c>
      <c r="D8128" s="4" t="str">
        <f>VLOOKUP(B8128,'P Master'!$A$1:$C$39,3,0)</f>
        <v>500-1</v>
      </c>
      <c r="E8128" s="48">
        <f>VLOOKUP(D8128,'Slabs and Cost'!$B$9:$E$12,3,0)</f>
        <v>6</v>
      </c>
      <c r="F8128" s="48">
        <f t="shared" si="126"/>
        <v>6</v>
      </c>
    </row>
    <row r="8129" ht="14.25" customHeight="1" spans="1:6">
      <c r="A8129" s="44">
        <v>45680</v>
      </c>
      <c r="B8129" s="4" t="s">
        <v>37</v>
      </c>
      <c r="C8129" s="45">
        <v>1</v>
      </c>
      <c r="D8129" s="4" t="str">
        <f>VLOOKUP(B8129,'P Master'!$A$1:$C$39,3,0)</f>
        <v>0-500</v>
      </c>
      <c r="E8129" s="48">
        <f>VLOOKUP(D8129,'Slabs and Cost'!$B$9:$E$12,3,0)</f>
        <v>6</v>
      </c>
      <c r="F8129" s="48">
        <f t="shared" si="126"/>
        <v>6</v>
      </c>
    </row>
    <row r="8130" ht="14.25" customHeight="1" spans="1:6">
      <c r="A8130" s="44">
        <v>45680</v>
      </c>
      <c r="B8130" s="4" t="s">
        <v>20</v>
      </c>
      <c r="C8130" s="45">
        <v>1</v>
      </c>
      <c r="D8130" s="4" t="str">
        <f>VLOOKUP(B8130,'P Master'!$A$1:$C$39,3,0)</f>
        <v>0-500</v>
      </c>
      <c r="E8130" s="48">
        <f>VLOOKUP(D8130,'Slabs and Cost'!$B$9:$E$12,3,0)</f>
        <v>6</v>
      </c>
      <c r="F8130" s="48">
        <f t="shared" si="126"/>
        <v>6</v>
      </c>
    </row>
    <row r="8131" ht="14.25" customHeight="1" spans="1:6">
      <c r="A8131" s="44">
        <v>45680</v>
      </c>
      <c r="B8131" s="4" t="s">
        <v>37</v>
      </c>
      <c r="C8131" s="45">
        <v>1</v>
      </c>
      <c r="D8131" s="4" t="str">
        <f>VLOOKUP(B8131,'P Master'!$A$1:$C$39,3,0)</f>
        <v>0-500</v>
      </c>
      <c r="E8131" s="48">
        <f>VLOOKUP(D8131,'Slabs and Cost'!$B$9:$E$12,3,0)</f>
        <v>6</v>
      </c>
      <c r="F8131" s="48">
        <f t="shared" si="126"/>
        <v>6</v>
      </c>
    </row>
    <row r="8132" ht="14.25" customHeight="1" spans="1:6">
      <c r="A8132" s="44">
        <v>45679</v>
      </c>
      <c r="B8132" s="4" t="s">
        <v>31</v>
      </c>
      <c r="C8132" s="45">
        <v>1</v>
      </c>
      <c r="D8132" s="4" t="str">
        <f>VLOOKUP(B8132,'P Master'!$A$1:$C$39,3,0)</f>
        <v>500-1</v>
      </c>
      <c r="E8132" s="48">
        <f>VLOOKUP(D8132,'Slabs and Cost'!$B$9:$E$12,3,0)</f>
        <v>6</v>
      </c>
      <c r="F8132" s="48">
        <f t="shared" si="126"/>
        <v>6</v>
      </c>
    </row>
    <row r="8133" ht="14.25" customHeight="1" spans="1:6">
      <c r="A8133" s="44">
        <v>45679</v>
      </c>
      <c r="B8133" s="4" t="s">
        <v>22</v>
      </c>
      <c r="C8133" s="45">
        <v>1</v>
      </c>
      <c r="D8133" s="4" t="str">
        <f>VLOOKUP(B8133,'P Master'!$A$1:$C$39,3,0)</f>
        <v>0-500</v>
      </c>
      <c r="E8133" s="48">
        <f>VLOOKUP(D8133,'Slabs and Cost'!$B$9:$E$12,3,0)</f>
        <v>6</v>
      </c>
      <c r="F8133" s="48">
        <f t="shared" ref="F8133:F8196" si="127">C8133*E8133</f>
        <v>6</v>
      </c>
    </row>
    <row r="8134" ht="14.25" customHeight="1" spans="1:6">
      <c r="A8134" s="44">
        <v>45679</v>
      </c>
      <c r="B8134" s="4" t="s">
        <v>34</v>
      </c>
      <c r="C8134" s="45">
        <v>1</v>
      </c>
      <c r="D8134" s="4" t="str">
        <f>VLOOKUP(B8134,'P Master'!$A$1:$C$39,3,0)</f>
        <v>500-1</v>
      </c>
      <c r="E8134" s="48">
        <f>VLOOKUP(D8134,'Slabs and Cost'!$B$9:$E$12,3,0)</f>
        <v>6</v>
      </c>
      <c r="F8134" s="48">
        <f t="shared" si="127"/>
        <v>6</v>
      </c>
    </row>
    <row r="8135" ht="14.25" customHeight="1" spans="1:6">
      <c r="A8135" s="44">
        <v>45679</v>
      </c>
      <c r="B8135" s="4" t="s">
        <v>37</v>
      </c>
      <c r="C8135" s="45">
        <v>1</v>
      </c>
      <c r="D8135" s="4" t="str">
        <f>VLOOKUP(B8135,'P Master'!$A$1:$C$39,3,0)</f>
        <v>0-500</v>
      </c>
      <c r="E8135" s="48">
        <f>VLOOKUP(D8135,'Slabs and Cost'!$B$9:$E$12,3,0)</f>
        <v>6</v>
      </c>
      <c r="F8135" s="48">
        <f t="shared" si="127"/>
        <v>6</v>
      </c>
    </row>
    <row r="8136" ht="14.25" customHeight="1" spans="1:6">
      <c r="A8136" s="44">
        <v>45679</v>
      </c>
      <c r="B8136" s="4" t="s">
        <v>16</v>
      </c>
      <c r="C8136" s="45">
        <v>1</v>
      </c>
      <c r="D8136" s="4" t="str">
        <f>VLOOKUP(B8136,'P Master'!$A$1:$C$39,3,0)</f>
        <v>0-500</v>
      </c>
      <c r="E8136" s="48">
        <f>VLOOKUP(D8136,'Slabs and Cost'!$B$9:$E$12,3,0)</f>
        <v>6</v>
      </c>
      <c r="F8136" s="48">
        <f t="shared" si="127"/>
        <v>6</v>
      </c>
    </row>
    <row r="8137" ht="14.25" customHeight="1" spans="1:6">
      <c r="A8137" s="44">
        <v>45680</v>
      </c>
      <c r="B8137" s="4" t="s">
        <v>37</v>
      </c>
      <c r="C8137" s="45">
        <v>1</v>
      </c>
      <c r="D8137" s="4" t="str">
        <f>VLOOKUP(B8137,'P Master'!$A$1:$C$39,3,0)</f>
        <v>0-500</v>
      </c>
      <c r="E8137" s="48">
        <f>VLOOKUP(D8137,'Slabs and Cost'!$B$9:$E$12,3,0)</f>
        <v>6</v>
      </c>
      <c r="F8137" s="48">
        <f t="shared" si="127"/>
        <v>6</v>
      </c>
    </row>
    <row r="8138" ht="14.25" customHeight="1" spans="1:6">
      <c r="A8138" s="44">
        <v>45680</v>
      </c>
      <c r="B8138" s="4" t="s">
        <v>16</v>
      </c>
      <c r="C8138" s="45">
        <v>1</v>
      </c>
      <c r="D8138" s="4" t="str">
        <f>VLOOKUP(B8138,'P Master'!$A$1:$C$39,3,0)</f>
        <v>0-500</v>
      </c>
      <c r="E8138" s="48">
        <f>VLOOKUP(D8138,'Slabs and Cost'!$B$9:$E$12,3,0)</f>
        <v>6</v>
      </c>
      <c r="F8138" s="48">
        <f t="shared" si="127"/>
        <v>6</v>
      </c>
    </row>
    <row r="8139" ht="14.25" customHeight="1" spans="1:6">
      <c r="A8139" s="44">
        <v>45680</v>
      </c>
      <c r="B8139" s="4" t="s">
        <v>20</v>
      </c>
      <c r="C8139" s="45">
        <v>1</v>
      </c>
      <c r="D8139" s="4" t="str">
        <f>VLOOKUP(B8139,'P Master'!$A$1:$C$39,3,0)</f>
        <v>0-500</v>
      </c>
      <c r="E8139" s="48">
        <f>VLOOKUP(D8139,'Slabs and Cost'!$B$9:$E$12,3,0)</f>
        <v>6</v>
      </c>
      <c r="F8139" s="48">
        <f t="shared" si="127"/>
        <v>6</v>
      </c>
    </row>
    <row r="8140" ht="14.25" customHeight="1" spans="1:6">
      <c r="A8140" s="44">
        <v>45680</v>
      </c>
      <c r="B8140" s="4" t="s">
        <v>37</v>
      </c>
      <c r="C8140" s="45">
        <v>1</v>
      </c>
      <c r="D8140" s="4" t="str">
        <f>VLOOKUP(B8140,'P Master'!$A$1:$C$39,3,0)</f>
        <v>0-500</v>
      </c>
      <c r="E8140" s="48">
        <f>VLOOKUP(D8140,'Slabs and Cost'!$B$9:$E$12,3,0)</f>
        <v>6</v>
      </c>
      <c r="F8140" s="48">
        <f t="shared" si="127"/>
        <v>6</v>
      </c>
    </row>
    <row r="8141" ht="14.25" customHeight="1" spans="1:6">
      <c r="A8141" s="44">
        <v>45680</v>
      </c>
      <c r="B8141" s="4" t="s">
        <v>37</v>
      </c>
      <c r="C8141" s="45">
        <v>1</v>
      </c>
      <c r="D8141" s="4" t="str">
        <f>VLOOKUP(B8141,'P Master'!$A$1:$C$39,3,0)</f>
        <v>0-500</v>
      </c>
      <c r="E8141" s="48">
        <f>VLOOKUP(D8141,'Slabs and Cost'!$B$9:$E$12,3,0)</f>
        <v>6</v>
      </c>
      <c r="F8141" s="48">
        <f t="shared" si="127"/>
        <v>6</v>
      </c>
    </row>
    <row r="8142" ht="14.25" customHeight="1" spans="1:6">
      <c r="A8142" s="44">
        <v>45680</v>
      </c>
      <c r="B8142" s="4" t="s">
        <v>28</v>
      </c>
      <c r="C8142" s="45">
        <v>1</v>
      </c>
      <c r="D8142" s="4" t="str">
        <f>VLOOKUP(B8142,'P Master'!$A$1:$C$39,3,0)</f>
        <v>500-1</v>
      </c>
      <c r="E8142" s="48">
        <f>VLOOKUP(D8142,'Slabs and Cost'!$B$9:$E$12,3,0)</f>
        <v>6</v>
      </c>
      <c r="F8142" s="48">
        <f t="shared" si="127"/>
        <v>6</v>
      </c>
    </row>
    <row r="8143" ht="14.25" customHeight="1" spans="1:6">
      <c r="A8143" s="44">
        <v>45680</v>
      </c>
      <c r="B8143" s="4" t="s">
        <v>38</v>
      </c>
      <c r="C8143" s="45">
        <v>1</v>
      </c>
      <c r="D8143" s="4" t="str">
        <f>VLOOKUP(B8143,'P Master'!$A$1:$C$39,3,0)</f>
        <v>0-500</v>
      </c>
      <c r="E8143" s="48">
        <f>VLOOKUP(D8143,'Slabs and Cost'!$B$9:$E$12,3,0)</f>
        <v>6</v>
      </c>
      <c r="F8143" s="48">
        <f t="shared" si="127"/>
        <v>6</v>
      </c>
    </row>
    <row r="8144" ht="14.25" customHeight="1" spans="1:6">
      <c r="A8144" s="44">
        <v>45680</v>
      </c>
      <c r="B8144" s="4" t="s">
        <v>46</v>
      </c>
      <c r="C8144" s="45">
        <v>1</v>
      </c>
      <c r="D8144" s="4" t="str">
        <f>VLOOKUP(B8144,'P Master'!$A$1:$C$39,3,0)</f>
        <v>0-500</v>
      </c>
      <c r="E8144" s="48">
        <f>VLOOKUP(D8144,'Slabs and Cost'!$B$9:$E$12,3,0)</f>
        <v>6</v>
      </c>
      <c r="F8144" s="48">
        <f t="shared" si="127"/>
        <v>6</v>
      </c>
    </row>
    <row r="8145" ht="14.25" customHeight="1" spans="1:6">
      <c r="A8145" s="44">
        <v>45680</v>
      </c>
      <c r="B8145" s="4" t="s">
        <v>37</v>
      </c>
      <c r="C8145" s="45">
        <v>1</v>
      </c>
      <c r="D8145" s="4" t="str">
        <f>VLOOKUP(B8145,'P Master'!$A$1:$C$39,3,0)</f>
        <v>0-500</v>
      </c>
      <c r="E8145" s="48">
        <f>VLOOKUP(D8145,'Slabs and Cost'!$B$9:$E$12,3,0)</f>
        <v>6</v>
      </c>
      <c r="F8145" s="48">
        <f t="shared" si="127"/>
        <v>6</v>
      </c>
    </row>
    <row r="8146" ht="14.25" customHeight="1" spans="1:6">
      <c r="A8146" s="44">
        <v>45680</v>
      </c>
      <c r="B8146" s="4" t="s">
        <v>46</v>
      </c>
      <c r="C8146" s="45">
        <v>1</v>
      </c>
      <c r="D8146" s="4" t="str">
        <f>VLOOKUP(B8146,'P Master'!$A$1:$C$39,3,0)</f>
        <v>0-500</v>
      </c>
      <c r="E8146" s="48">
        <f>VLOOKUP(D8146,'Slabs and Cost'!$B$9:$E$12,3,0)</f>
        <v>6</v>
      </c>
      <c r="F8146" s="48">
        <f t="shared" si="127"/>
        <v>6</v>
      </c>
    </row>
    <row r="8147" ht="14.25" customHeight="1" spans="1:6">
      <c r="A8147" s="44">
        <v>45680</v>
      </c>
      <c r="B8147" s="4" t="s">
        <v>37</v>
      </c>
      <c r="C8147" s="45">
        <v>1</v>
      </c>
      <c r="D8147" s="4" t="str">
        <f>VLOOKUP(B8147,'P Master'!$A$1:$C$39,3,0)</f>
        <v>0-500</v>
      </c>
      <c r="E8147" s="48">
        <f>VLOOKUP(D8147,'Slabs and Cost'!$B$9:$E$12,3,0)</f>
        <v>6</v>
      </c>
      <c r="F8147" s="48">
        <f t="shared" si="127"/>
        <v>6</v>
      </c>
    </row>
    <row r="8148" ht="14.25" customHeight="1" spans="1:6">
      <c r="A8148" s="44">
        <v>45680</v>
      </c>
      <c r="B8148" s="4" t="s">
        <v>46</v>
      </c>
      <c r="C8148" s="45">
        <v>1</v>
      </c>
      <c r="D8148" s="4" t="str">
        <f>VLOOKUP(B8148,'P Master'!$A$1:$C$39,3,0)</f>
        <v>0-500</v>
      </c>
      <c r="E8148" s="48">
        <f>VLOOKUP(D8148,'Slabs and Cost'!$B$9:$E$12,3,0)</f>
        <v>6</v>
      </c>
      <c r="F8148" s="48">
        <f t="shared" si="127"/>
        <v>6</v>
      </c>
    </row>
    <row r="8149" ht="14.25" customHeight="1" spans="1:6">
      <c r="A8149" s="44">
        <v>45680</v>
      </c>
      <c r="B8149" s="4" t="s">
        <v>38</v>
      </c>
      <c r="C8149" s="45">
        <v>1</v>
      </c>
      <c r="D8149" s="4" t="str">
        <f>VLOOKUP(B8149,'P Master'!$A$1:$C$39,3,0)</f>
        <v>0-500</v>
      </c>
      <c r="E8149" s="48">
        <f>VLOOKUP(D8149,'Slabs and Cost'!$B$9:$E$12,3,0)</f>
        <v>6</v>
      </c>
      <c r="F8149" s="48">
        <f t="shared" si="127"/>
        <v>6</v>
      </c>
    </row>
    <row r="8150" ht="14.25" customHeight="1" spans="1:6">
      <c r="A8150" s="44">
        <v>45680</v>
      </c>
      <c r="B8150" s="4" t="s">
        <v>37</v>
      </c>
      <c r="C8150" s="45">
        <v>1</v>
      </c>
      <c r="D8150" s="4" t="str">
        <f>VLOOKUP(B8150,'P Master'!$A$1:$C$39,3,0)</f>
        <v>0-500</v>
      </c>
      <c r="E8150" s="48">
        <f>VLOOKUP(D8150,'Slabs and Cost'!$B$9:$E$12,3,0)</f>
        <v>6</v>
      </c>
      <c r="F8150" s="48">
        <f t="shared" si="127"/>
        <v>6</v>
      </c>
    </row>
    <row r="8151" ht="14.25" customHeight="1" spans="1:6">
      <c r="A8151" s="44">
        <v>45680</v>
      </c>
      <c r="B8151" s="4" t="s">
        <v>37</v>
      </c>
      <c r="C8151" s="45">
        <v>1</v>
      </c>
      <c r="D8151" s="4" t="str">
        <f>VLOOKUP(B8151,'P Master'!$A$1:$C$39,3,0)</f>
        <v>0-500</v>
      </c>
      <c r="E8151" s="48">
        <f>VLOOKUP(D8151,'Slabs and Cost'!$B$9:$E$12,3,0)</f>
        <v>6</v>
      </c>
      <c r="F8151" s="48">
        <f t="shared" si="127"/>
        <v>6</v>
      </c>
    </row>
    <row r="8152" ht="14.25" customHeight="1" spans="1:6">
      <c r="A8152" s="44">
        <v>45680</v>
      </c>
      <c r="B8152" s="46" t="s">
        <v>15</v>
      </c>
      <c r="C8152" s="45">
        <v>1</v>
      </c>
      <c r="D8152" s="4" t="str">
        <f>VLOOKUP(B8152,'P Master'!$A$1:$C$39,3,0)</f>
        <v>500-1</v>
      </c>
      <c r="E8152" s="48">
        <f>VLOOKUP(D8152,'Slabs and Cost'!$B$9:$E$12,3,0)</f>
        <v>6</v>
      </c>
      <c r="F8152" s="48">
        <f t="shared" si="127"/>
        <v>6</v>
      </c>
    </row>
    <row r="8153" ht="14.25" customHeight="1" spans="1:6">
      <c r="A8153" s="44">
        <v>45680</v>
      </c>
      <c r="B8153" s="4" t="s">
        <v>37</v>
      </c>
      <c r="C8153" s="45">
        <v>1</v>
      </c>
      <c r="D8153" s="4" t="str">
        <f>VLOOKUP(B8153,'P Master'!$A$1:$C$39,3,0)</f>
        <v>0-500</v>
      </c>
      <c r="E8153" s="48">
        <f>VLOOKUP(D8153,'Slabs and Cost'!$B$9:$E$12,3,0)</f>
        <v>6</v>
      </c>
      <c r="F8153" s="48">
        <f t="shared" si="127"/>
        <v>6</v>
      </c>
    </row>
    <row r="8154" ht="14.25" customHeight="1" spans="1:6">
      <c r="A8154" s="44">
        <v>45680</v>
      </c>
      <c r="B8154" s="4" t="s">
        <v>37</v>
      </c>
      <c r="C8154" s="45">
        <v>1</v>
      </c>
      <c r="D8154" s="4" t="str">
        <f>VLOOKUP(B8154,'P Master'!$A$1:$C$39,3,0)</f>
        <v>0-500</v>
      </c>
      <c r="E8154" s="48">
        <f>VLOOKUP(D8154,'Slabs and Cost'!$B$9:$E$12,3,0)</f>
        <v>6</v>
      </c>
      <c r="F8154" s="48">
        <f t="shared" si="127"/>
        <v>6</v>
      </c>
    </row>
    <row r="8155" ht="14.25" customHeight="1" spans="1:6">
      <c r="A8155" s="44">
        <v>45680</v>
      </c>
      <c r="B8155" s="4" t="s">
        <v>46</v>
      </c>
      <c r="C8155" s="45">
        <v>1</v>
      </c>
      <c r="D8155" s="4" t="str">
        <f>VLOOKUP(B8155,'P Master'!$A$1:$C$39,3,0)</f>
        <v>0-500</v>
      </c>
      <c r="E8155" s="48">
        <f>VLOOKUP(D8155,'Slabs and Cost'!$B$9:$E$12,3,0)</f>
        <v>6</v>
      </c>
      <c r="F8155" s="48">
        <f t="shared" si="127"/>
        <v>6</v>
      </c>
    </row>
    <row r="8156" ht="14.25" customHeight="1" spans="1:6">
      <c r="A8156" s="44">
        <v>45680</v>
      </c>
      <c r="B8156" s="4" t="s">
        <v>46</v>
      </c>
      <c r="C8156" s="45">
        <v>1</v>
      </c>
      <c r="D8156" s="4" t="str">
        <f>VLOOKUP(B8156,'P Master'!$A$1:$C$39,3,0)</f>
        <v>0-500</v>
      </c>
      <c r="E8156" s="48">
        <f>VLOOKUP(D8156,'Slabs and Cost'!$B$9:$E$12,3,0)</f>
        <v>6</v>
      </c>
      <c r="F8156" s="48">
        <f t="shared" si="127"/>
        <v>6</v>
      </c>
    </row>
    <row r="8157" ht="14.25" customHeight="1" spans="1:6">
      <c r="A8157" s="44">
        <v>45680</v>
      </c>
      <c r="B8157" s="4" t="s">
        <v>37</v>
      </c>
      <c r="C8157" s="45">
        <v>1</v>
      </c>
      <c r="D8157" s="4" t="str">
        <f>VLOOKUP(B8157,'P Master'!$A$1:$C$39,3,0)</f>
        <v>0-500</v>
      </c>
      <c r="E8157" s="48">
        <f>VLOOKUP(D8157,'Slabs and Cost'!$B$9:$E$12,3,0)</f>
        <v>6</v>
      </c>
      <c r="F8157" s="48">
        <f t="shared" si="127"/>
        <v>6</v>
      </c>
    </row>
    <row r="8158" ht="14.25" customHeight="1" spans="1:6">
      <c r="A8158" s="44">
        <v>45680</v>
      </c>
      <c r="B8158" s="4" t="s">
        <v>46</v>
      </c>
      <c r="C8158" s="45">
        <v>1</v>
      </c>
      <c r="D8158" s="4" t="str">
        <f>VLOOKUP(B8158,'P Master'!$A$1:$C$39,3,0)</f>
        <v>0-500</v>
      </c>
      <c r="E8158" s="48">
        <f>VLOOKUP(D8158,'Slabs and Cost'!$B$9:$E$12,3,0)</f>
        <v>6</v>
      </c>
      <c r="F8158" s="48">
        <f t="shared" si="127"/>
        <v>6</v>
      </c>
    </row>
    <row r="8159" ht="14.25" customHeight="1" spans="1:6">
      <c r="A8159" s="44">
        <v>45680</v>
      </c>
      <c r="B8159" s="4" t="s">
        <v>16</v>
      </c>
      <c r="C8159" s="45">
        <v>1</v>
      </c>
      <c r="D8159" s="4" t="str">
        <f>VLOOKUP(B8159,'P Master'!$A$1:$C$39,3,0)</f>
        <v>0-500</v>
      </c>
      <c r="E8159" s="48">
        <f>VLOOKUP(D8159,'Slabs and Cost'!$B$9:$E$12,3,0)</f>
        <v>6</v>
      </c>
      <c r="F8159" s="48">
        <f t="shared" si="127"/>
        <v>6</v>
      </c>
    </row>
    <row r="8160" ht="14.25" customHeight="1" spans="1:6">
      <c r="A8160" s="44">
        <v>45680</v>
      </c>
      <c r="B8160" s="4" t="s">
        <v>37</v>
      </c>
      <c r="C8160" s="45">
        <v>1</v>
      </c>
      <c r="D8160" s="4" t="str">
        <f>VLOOKUP(B8160,'P Master'!$A$1:$C$39,3,0)</f>
        <v>0-500</v>
      </c>
      <c r="E8160" s="48">
        <f>VLOOKUP(D8160,'Slabs and Cost'!$B$9:$E$12,3,0)</f>
        <v>6</v>
      </c>
      <c r="F8160" s="48">
        <f t="shared" si="127"/>
        <v>6</v>
      </c>
    </row>
    <row r="8161" ht="14.25" customHeight="1" spans="1:6">
      <c r="A8161" s="44">
        <v>45680</v>
      </c>
      <c r="B8161" s="4" t="s">
        <v>18</v>
      </c>
      <c r="C8161" s="45">
        <v>1</v>
      </c>
      <c r="D8161" s="4" t="str">
        <f>VLOOKUP(B8161,'P Master'!$A$1:$C$39,3,0)</f>
        <v>0-500</v>
      </c>
      <c r="E8161" s="48">
        <f>VLOOKUP(D8161,'Slabs and Cost'!$B$9:$E$12,3,0)</f>
        <v>6</v>
      </c>
      <c r="F8161" s="48">
        <f t="shared" si="127"/>
        <v>6</v>
      </c>
    </row>
    <row r="8162" ht="14.25" customHeight="1" spans="1:6">
      <c r="A8162" s="44">
        <v>45680</v>
      </c>
      <c r="B8162" s="4" t="s">
        <v>37</v>
      </c>
      <c r="C8162" s="45">
        <v>1</v>
      </c>
      <c r="D8162" s="4" t="str">
        <f>VLOOKUP(B8162,'P Master'!$A$1:$C$39,3,0)</f>
        <v>0-500</v>
      </c>
      <c r="E8162" s="48">
        <f>VLOOKUP(D8162,'Slabs and Cost'!$B$9:$E$12,3,0)</f>
        <v>6</v>
      </c>
      <c r="F8162" s="48">
        <f t="shared" si="127"/>
        <v>6</v>
      </c>
    </row>
    <row r="8163" ht="14.25" customHeight="1" spans="1:6">
      <c r="A8163" s="44">
        <v>45680</v>
      </c>
      <c r="B8163" s="4" t="s">
        <v>37</v>
      </c>
      <c r="C8163" s="45">
        <v>1</v>
      </c>
      <c r="D8163" s="4" t="str">
        <f>VLOOKUP(B8163,'P Master'!$A$1:$C$39,3,0)</f>
        <v>0-500</v>
      </c>
      <c r="E8163" s="48">
        <f>VLOOKUP(D8163,'Slabs and Cost'!$B$9:$E$12,3,0)</f>
        <v>6</v>
      </c>
      <c r="F8163" s="48">
        <f t="shared" si="127"/>
        <v>6</v>
      </c>
    </row>
    <row r="8164" ht="14.25" customHeight="1" spans="1:6">
      <c r="A8164" s="44">
        <v>45680</v>
      </c>
      <c r="B8164" s="4" t="s">
        <v>20</v>
      </c>
      <c r="C8164" s="45">
        <v>1</v>
      </c>
      <c r="D8164" s="4" t="str">
        <f>VLOOKUP(B8164,'P Master'!$A$1:$C$39,3,0)</f>
        <v>0-500</v>
      </c>
      <c r="E8164" s="48">
        <f>VLOOKUP(D8164,'Slabs and Cost'!$B$9:$E$12,3,0)</f>
        <v>6</v>
      </c>
      <c r="F8164" s="48">
        <f t="shared" si="127"/>
        <v>6</v>
      </c>
    </row>
    <row r="8165" ht="14.25" customHeight="1" spans="1:6">
      <c r="A8165" s="44">
        <v>45680</v>
      </c>
      <c r="B8165" s="4" t="s">
        <v>18</v>
      </c>
      <c r="C8165" s="45">
        <v>1</v>
      </c>
      <c r="D8165" s="4" t="str">
        <f>VLOOKUP(B8165,'P Master'!$A$1:$C$39,3,0)</f>
        <v>0-500</v>
      </c>
      <c r="E8165" s="48">
        <f>VLOOKUP(D8165,'Slabs and Cost'!$B$9:$E$12,3,0)</f>
        <v>6</v>
      </c>
      <c r="F8165" s="48">
        <f t="shared" si="127"/>
        <v>6</v>
      </c>
    </row>
    <row r="8166" ht="14.25" customHeight="1" spans="1:6">
      <c r="A8166" s="44">
        <v>45680</v>
      </c>
      <c r="B8166" s="4" t="s">
        <v>20</v>
      </c>
      <c r="C8166" s="45">
        <v>1</v>
      </c>
      <c r="D8166" s="4" t="str">
        <f>VLOOKUP(B8166,'P Master'!$A$1:$C$39,3,0)</f>
        <v>0-500</v>
      </c>
      <c r="E8166" s="48">
        <f>VLOOKUP(D8166,'Slabs and Cost'!$B$9:$E$12,3,0)</f>
        <v>6</v>
      </c>
      <c r="F8166" s="48">
        <f t="shared" si="127"/>
        <v>6</v>
      </c>
    </row>
    <row r="8167" ht="14.25" customHeight="1" spans="1:6">
      <c r="A8167" s="44">
        <v>45680</v>
      </c>
      <c r="B8167" s="4" t="s">
        <v>21</v>
      </c>
      <c r="C8167" s="45">
        <v>1</v>
      </c>
      <c r="D8167" s="4" t="str">
        <f>VLOOKUP(B8167,'P Master'!$A$1:$C$39,3,0)</f>
        <v>1-2</v>
      </c>
      <c r="E8167" s="48">
        <f>VLOOKUP(D8167,'Slabs and Cost'!$B$9:$E$12,3,0)</f>
        <v>7.2</v>
      </c>
      <c r="F8167" s="48">
        <f t="shared" si="127"/>
        <v>7.2</v>
      </c>
    </row>
    <row r="8168" ht="14.25" customHeight="1" spans="1:6">
      <c r="A8168" s="44">
        <v>45680</v>
      </c>
      <c r="B8168" s="4" t="s">
        <v>44</v>
      </c>
      <c r="C8168" s="45">
        <v>1</v>
      </c>
      <c r="D8168" s="4" t="str">
        <f>VLOOKUP(B8168,'P Master'!$A$1:$C$39,3,0)</f>
        <v>500-1</v>
      </c>
      <c r="E8168" s="48">
        <f>VLOOKUP(D8168,'Slabs and Cost'!$B$9:$E$12,3,0)</f>
        <v>6</v>
      </c>
      <c r="F8168" s="48">
        <f t="shared" si="127"/>
        <v>6</v>
      </c>
    </row>
    <row r="8169" ht="14.25" customHeight="1" spans="1:6">
      <c r="A8169" s="44">
        <v>45680</v>
      </c>
      <c r="B8169" s="4" t="s">
        <v>46</v>
      </c>
      <c r="C8169" s="45">
        <v>1</v>
      </c>
      <c r="D8169" s="4" t="str">
        <f>VLOOKUP(B8169,'P Master'!$A$1:$C$39,3,0)</f>
        <v>0-500</v>
      </c>
      <c r="E8169" s="48">
        <f>VLOOKUP(D8169,'Slabs and Cost'!$B$9:$E$12,3,0)</f>
        <v>6</v>
      </c>
      <c r="F8169" s="48">
        <f t="shared" si="127"/>
        <v>6</v>
      </c>
    </row>
    <row r="8170" ht="14.25" customHeight="1" spans="1:6">
      <c r="A8170" s="44">
        <v>45680</v>
      </c>
      <c r="B8170" s="4" t="s">
        <v>46</v>
      </c>
      <c r="C8170" s="45">
        <v>1</v>
      </c>
      <c r="D8170" s="4" t="str">
        <f>VLOOKUP(B8170,'P Master'!$A$1:$C$39,3,0)</f>
        <v>0-500</v>
      </c>
      <c r="E8170" s="48">
        <f>VLOOKUP(D8170,'Slabs and Cost'!$B$9:$E$12,3,0)</f>
        <v>6</v>
      </c>
      <c r="F8170" s="48">
        <f t="shared" si="127"/>
        <v>6</v>
      </c>
    </row>
    <row r="8171" ht="14.25" customHeight="1" spans="1:6">
      <c r="A8171" s="44">
        <v>45680</v>
      </c>
      <c r="B8171" s="4" t="s">
        <v>11</v>
      </c>
      <c r="C8171" s="45">
        <v>1</v>
      </c>
      <c r="D8171" s="4" t="str">
        <f>VLOOKUP(B8171,'P Master'!$A$1:$C$39,3,0)</f>
        <v>0-500</v>
      </c>
      <c r="E8171" s="48">
        <f>VLOOKUP(D8171,'Slabs and Cost'!$B$9:$E$12,3,0)</f>
        <v>6</v>
      </c>
      <c r="F8171" s="48">
        <f t="shared" si="127"/>
        <v>6</v>
      </c>
    </row>
    <row r="8172" ht="14.25" customHeight="1" spans="1:6">
      <c r="A8172" s="44">
        <v>45680</v>
      </c>
      <c r="B8172" s="4" t="s">
        <v>37</v>
      </c>
      <c r="C8172" s="45">
        <v>1</v>
      </c>
      <c r="D8172" s="4" t="str">
        <f>VLOOKUP(B8172,'P Master'!$A$1:$C$39,3,0)</f>
        <v>0-500</v>
      </c>
      <c r="E8172" s="48">
        <f>VLOOKUP(D8172,'Slabs and Cost'!$B$9:$E$12,3,0)</f>
        <v>6</v>
      </c>
      <c r="F8172" s="48">
        <f t="shared" si="127"/>
        <v>6</v>
      </c>
    </row>
    <row r="8173" ht="14.25" customHeight="1" spans="1:6">
      <c r="A8173" s="44">
        <v>45680</v>
      </c>
      <c r="B8173" s="4" t="s">
        <v>37</v>
      </c>
      <c r="C8173" s="45">
        <v>1</v>
      </c>
      <c r="D8173" s="4" t="str">
        <f>VLOOKUP(B8173,'P Master'!$A$1:$C$39,3,0)</f>
        <v>0-500</v>
      </c>
      <c r="E8173" s="48">
        <f>VLOOKUP(D8173,'Slabs and Cost'!$B$9:$E$12,3,0)</f>
        <v>6</v>
      </c>
      <c r="F8173" s="48">
        <f t="shared" si="127"/>
        <v>6</v>
      </c>
    </row>
    <row r="8174" ht="14.25" customHeight="1" spans="1:6">
      <c r="A8174" s="44">
        <v>45680</v>
      </c>
      <c r="B8174" s="4" t="s">
        <v>37</v>
      </c>
      <c r="C8174" s="45">
        <v>1</v>
      </c>
      <c r="D8174" s="4" t="str">
        <f>VLOOKUP(B8174,'P Master'!$A$1:$C$39,3,0)</f>
        <v>0-500</v>
      </c>
      <c r="E8174" s="48">
        <f>VLOOKUP(D8174,'Slabs and Cost'!$B$9:$E$12,3,0)</f>
        <v>6</v>
      </c>
      <c r="F8174" s="48">
        <f t="shared" si="127"/>
        <v>6</v>
      </c>
    </row>
    <row r="8175" ht="14.25" customHeight="1" spans="1:6">
      <c r="A8175" s="44">
        <v>45680</v>
      </c>
      <c r="B8175" s="4" t="s">
        <v>46</v>
      </c>
      <c r="C8175" s="45">
        <v>1</v>
      </c>
      <c r="D8175" s="4" t="str">
        <f>VLOOKUP(B8175,'P Master'!$A$1:$C$39,3,0)</f>
        <v>0-500</v>
      </c>
      <c r="E8175" s="48">
        <f>VLOOKUP(D8175,'Slabs and Cost'!$B$9:$E$12,3,0)</f>
        <v>6</v>
      </c>
      <c r="F8175" s="48">
        <f t="shared" si="127"/>
        <v>6</v>
      </c>
    </row>
    <row r="8176" ht="14.25" customHeight="1" spans="1:6">
      <c r="A8176" s="44">
        <v>45681</v>
      </c>
      <c r="B8176" s="4" t="s">
        <v>39</v>
      </c>
      <c r="C8176" s="45">
        <v>1</v>
      </c>
      <c r="D8176" s="4" t="str">
        <f>VLOOKUP(B8176,'P Master'!$A$1:$C$39,3,0)</f>
        <v>0-500</v>
      </c>
      <c r="E8176" s="48">
        <f>VLOOKUP(D8176,'Slabs and Cost'!$B$9:$E$12,3,0)</f>
        <v>6</v>
      </c>
      <c r="F8176" s="48">
        <f t="shared" si="127"/>
        <v>6</v>
      </c>
    </row>
    <row r="8177" ht="14.25" customHeight="1" spans="1:6">
      <c r="A8177" s="44">
        <v>45680</v>
      </c>
      <c r="B8177" s="4" t="s">
        <v>37</v>
      </c>
      <c r="C8177" s="45">
        <v>1</v>
      </c>
      <c r="D8177" s="4" t="str">
        <f>VLOOKUP(B8177,'P Master'!$A$1:$C$39,3,0)</f>
        <v>0-500</v>
      </c>
      <c r="E8177" s="48">
        <f>VLOOKUP(D8177,'Slabs and Cost'!$B$9:$E$12,3,0)</f>
        <v>6</v>
      </c>
      <c r="F8177" s="48">
        <f t="shared" si="127"/>
        <v>6</v>
      </c>
    </row>
    <row r="8178" ht="14.25" customHeight="1" spans="1:6">
      <c r="A8178" s="44">
        <v>45680</v>
      </c>
      <c r="B8178" s="4" t="s">
        <v>18</v>
      </c>
      <c r="C8178" s="45">
        <v>1</v>
      </c>
      <c r="D8178" s="4" t="str">
        <f>VLOOKUP(B8178,'P Master'!$A$1:$C$39,3,0)</f>
        <v>0-500</v>
      </c>
      <c r="E8178" s="48">
        <f>VLOOKUP(D8178,'Slabs and Cost'!$B$9:$E$12,3,0)</f>
        <v>6</v>
      </c>
      <c r="F8178" s="48">
        <f t="shared" si="127"/>
        <v>6</v>
      </c>
    </row>
    <row r="8179" ht="14.25" customHeight="1" spans="1:6">
      <c r="A8179" s="44">
        <v>45680</v>
      </c>
      <c r="B8179" s="4" t="s">
        <v>37</v>
      </c>
      <c r="C8179" s="45">
        <v>1</v>
      </c>
      <c r="D8179" s="4" t="str">
        <f>VLOOKUP(B8179,'P Master'!$A$1:$C$39,3,0)</f>
        <v>0-500</v>
      </c>
      <c r="E8179" s="48">
        <f>VLOOKUP(D8179,'Slabs and Cost'!$B$9:$E$12,3,0)</f>
        <v>6</v>
      </c>
      <c r="F8179" s="48">
        <f t="shared" si="127"/>
        <v>6</v>
      </c>
    </row>
    <row r="8180" ht="14.25" customHeight="1" spans="1:6">
      <c r="A8180" s="44">
        <v>45680</v>
      </c>
      <c r="B8180" s="4" t="s">
        <v>37</v>
      </c>
      <c r="C8180" s="45">
        <v>1</v>
      </c>
      <c r="D8180" s="4" t="str">
        <f>VLOOKUP(B8180,'P Master'!$A$1:$C$39,3,0)</f>
        <v>0-500</v>
      </c>
      <c r="E8180" s="48">
        <f>VLOOKUP(D8180,'Slabs and Cost'!$B$9:$E$12,3,0)</f>
        <v>6</v>
      </c>
      <c r="F8180" s="48">
        <f t="shared" si="127"/>
        <v>6</v>
      </c>
    </row>
    <row r="8181" ht="14.25" customHeight="1" spans="1:6">
      <c r="A8181" s="44">
        <v>45680</v>
      </c>
      <c r="B8181" s="4" t="s">
        <v>18</v>
      </c>
      <c r="C8181" s="45">
        <v>1</v>
      </c>
      <c r="D8181" s="4" t="str">
        <f>VLOOKUP(B8181,'P Master'!$A$1:$C$39,3,0)</f>
        <v>0-500</v>
      </c>
      <c r="E8181" s="48">
        <f>VLOOKUP(D8181,'Slabs and Cost'!$B$9:$E$12,3,0)</f>
        <v>6</v>
      </c>
      <c r="F8181" s="48">
        <f t="shared" si="127"/>
        <v>6</v>
      </c>
    </row>
    <row r="8182" ht="14.25" customHeight="1" spans="1:6">
      <c r="A8182" s="44">
        <v>45680</v>
      </c>
      <c r="B8182" s="4" t="s">
        <v>12</v>
      </c>
      <c r="C8182" s="45">
        <v>1</v>
      </c>
      <c r="D8182" s="4" t="str">
        <f>VLOOKUP(B8182,'P Master'!$A$1:$C$39,3,0)</f>
        <v>0-500</v>
      </c>
      <c r="E8182" s="48">
        <f>VLOOKUP(D8182,'Slabs and Cost'!$B$9:$E$12,3,0)</f>
        <v>6</v>
      </c>
      <c r="F8182" s="48">
        <f t="shared" si="127"/>
        <v>6</v>
      </c>
    </row>
    <row r="8183" ht="14.25" customHeight="1" spans="1:6">
      <c r="A8183" s="44">
        <v>45680</v>
      </c>
      <c r="B8183" s="4" t="s">
        <v>39</v>
      </c>
      <c r="C8183" s="45">
        <v>1</v>
      </c>
      <c r="D8183" s="4" t="str">
        <f>VLOOKUP(B8183,'P Master'!$A$1:$C$39,3,0)</f>
        <v>0-500</v>
      </c>
      <c r="E8183" s="48">
        <f>VLOOKUP(D8183,'Slabs and Cost'!$B$9:$E$12,3,0)</f>
        <v>6</v>
      </c>
      <c r="F8183" s="48">
        <f t="shared" si="127"/>
        <v>6</v>
      </c>
    </row>
    <row r="8184" ht="14.25" customHeight="1" spans="1:6">
      <c r="A8184" s="44">
        <v>45681</v>
      </c>
      <c r="B8184" s="4" t="s">
        <v>34</v>
      </c>
      <c r="C8184" s="45">
        <v>1</v>
      </c>
      <c r="D8184" s="4" t="str">
        <f>VLOOKUP(B8184,'P Master'!$A$1:$C$39,3,0)</f>
        <v>500-1</v>
      </c>
      <c r="E8184" s="48">
        <f>VLOOKUP(D8184,'Slabs and Cost'!$B$9:$E$12,3,0)</f>
        <v>6</v>
      </c>
      <c r="F8184" s="48">
        <f t="shared" si="127"/>
        <v>6</v>
      </c>
    </row>
    <row r="8185" ht="14.25" customHeight="1" spans="1:6">
      <c r="A8185" s="44">
        <v>45680</v>
      </c>
      <c r="B8185" s="4" t="s">
        <v>37</v>
      </c>
      <c r="C8185" s="45">
        <v>1</v>
      </c>
      <c r="D8185" s="4" t="str">
        <f>VLOOKUP(B8185,'P Master'!$A$1:$C$39,3,0)</f>
        <v>0-500</v>
      </c>
      <c r="E8185" s="48">
        <f>VLOOKUP(D8185,'Slabs and Cost'!$B$9:$E$12,3,0)</f>
        <v>6</v>
      </c>
      <c r="F8185" s="48">
        <f t="shared" si="127"/>
        <v>6</v>
      </c>
    </row>
    <row r="8186" ht="14.25" customHeight="1" spans="1:6">
      <c r="A8186" s="44">
        <v>45681</v>
      </c>
      <c r="B8186" s="4" t="s">
        <v>37</v>
      </c>
      <c r="C8186" s="45">
        <v>1</v>
      </c>
      <c r="D8186" s="4" t="str">
        <f>VLOOKUP(B8186,'P Master'!$A$1:$C$39,3,0)</f>
        <v>0-500</v>
      </c>
      <c r="E8186" s="48">
        <f>VLOOKUP(D8186,'Slabs and Cost'!$B$9:$E$12,3,0)</f>
        <v>6</v>
      </c>
      <c r="F8186" s="48">
        <f t="shared" si="127"/>
        <v>6</v>
      </c>
    </row>
    <row r="8187" ht="14.25" customHeight="1" spans="1:6">
      <c r="A8187" s="44">
        <v>45681</v>
      </c>
      <c r="B8187" s="4" t="s">
        <v>16</v>
      </c>
      <c r="C8187" s="45">
        <v>1</v>
      </c>
      <c r="D8187" s="4" t="str">
        <f>VLOOKUP(B8187,'P Master'!$A$1:$C$39,3,0)</f>
        <v>0-500</v>
      </c>
      <c r="E8187" s="48">
        <f>VLOOKUP(D8187,'Slabs and Cost'!$B$9:$E$12,3,0)</f>
        <v>6</v>
      </c>
      <c r="F8187" s="48">
        <f t="shared" si="127"/>
        <v>6</v>
      </c>
    </row>
    <row r="8188" ht="14.25" customHeight="1" spans="1:6">
      <c r="A8188" s="44">
        <v>45680</v>
      </c>
      <c r="B8188" s="4" t="s">
        <v>46</v>
      </c>
      <c r="C8188" s="45">
        <v>1</v>
      </c>
      <c r="D8188" s="4" t="str">
        <f>VLOOKUP(B8188,'P Master'!$A$1:$C$39,3,0)</f>
        <v>0-500</v>
      </c>
      <c r="E8188" s="48">
        <f>VLOOKUP(D8188,'Slabs and Cost'!$B$9:$E$12,3,0)</f>
        <v>6</v>
      </c>
      <c r="F8188" s="48">
        <f t="shared" si="127"/>
        <v>6</v>
      </c>
    </row>
    <row r="8189" ht="14.25" customHeight="1" spans="1:6">
      <c r="A8189" s="44">
        <v>45680</v>
      </c>
      <c r="B8189" s="4" t="s">
        <v>37</v>
      </c>
      <c r="C8189" s="45">
        <v>1</v>
      </c>
      <c r="D8189" s="4" t="str">
        <f>VLOOKUP(B8189,'P Master'!$A$1:$C$39,3,0)</f>
        <v>0-500</v>
      </c>
      <c r="E8189" s="48">
        <f>VLOOKUP(D8189,'Slabs and Cost'!$B$9:$E$12,3,0)</f>
        <v>6</v>
      </c>
      <c r="F8189" s="48">
        <f t="shared" si="127"/>
        <v>6</v>
      </c>
    </row>
    <row r="8190" ht="14.25" customHeight="1" spans="1:6">
      <c r="A8190" s="44">
        <v>45680</v>
      </c>
      <c r="B8190" s="4" t="s">
        <v>17</v>
      </c>
      <c r="C8190" s="45">
        <v>1</v>
      </c>
      <c r="D8190" s="4" t="str">
        <f>VLOOKUP(B8190,'P Master'!$A$1:$C$39,3,0)</f>
        <v>0-500</v>
      </c>
      <c r="E8190" s="48">
        <f>VLOOKUP(D8190,'Slabs and Cost'!$B$9:$E$12,3,0)</f>
        <v>6</v>
      </c>
      <c r="F8190" s="48">
        <f t="shared" si="127"/>
        <v>6</v>
      </c>
    </row>
    <row r="8191" ht="14.25" customHeight="1" spans="1:6">
      <c r="A8191" s="44">
        <v>45680</v>
      </c>
      <c r="B8191" s="4" t="s">
        <v>16</v>
      </c>
      <c r="C8191" s="45">
        <v>1</v>
      </c>
      <c r="D8191" s="4" t="str">
        <f>VLOOKUP(B8191,'P Master'!$A$1:$C$39,3,0)</f>
        <v>0-500</v>
      </c>
      <c r="E8191" s="48">
        <f>VLOOKUP(D8191,'Slabs and Cost'!$B$9:$E$12,3,0)</f>
        <v>6</v>
      </c>
      <c r="F8191" s="48">
        <f t="shared" si="127"/>
        <v>6</v>
      </c>
    </row>
    <row r="8192" ht="14.25" customHeight="1" spans="1:6">
      <c r="A8192" s="44">
        <v>45680</v>
      </c>
      <c r="B8192" s="4" t="s">
        <v>37</v>
      </c>
      <c r="C8192" s="45">
        <v>1</v>
      </c>
      <c r="D8192" s="4" t="str">
        <f>VLOOKUP(B8192,'P Master'!$A$1:$C$39,3,0)</f>
        <v>0-500</v>
      </c>
      <c r="E8192" s="48">
        <f>VLOOKUP(D8192,'Slabs and Cost'!$B$9:$E$12,3,0)</f>
        <v>6</v>
      </c>
      <c r="F8192" s="48">
        <f t="shared" si="127"/>
        <v>6</v>
      </c>
    </row>
    <row r="8193" ht="14.25" customHeight="1" spans="1:6">
      <c r="A8193" s="44">
        <v>45681</v>
      </c>
      <c r="B8193" s="4" t="s">
        <v>31</v>
      </c>
      <c r="C8193" s="45">
        <v>1</v>
      </c>
      <c r="D8193" s="4" t="str">
        <f>VLOOKUP(B8193,'P Master'!$A$1:$C$39,3,0)</f>
        <v>500-1</v>
      </c>
      <c r="E8193" s="48">
        <f>VLOOKUP(D8193,'Slabs and Cost'!$B$9:$E$12,3,0)</f>
        <v>6</v>
      </c>
      <c r="F8193" s="48">
        <f t="shared" si="127"/>
        <v>6</v>
      </c>
    </row>
    <row r="8194" ht="14.25" customHeight="1" spans="1:6">
      <c r="A8194" s="44">
        <v>45681</v>
      </c>
      <c r="B8194" s="4" t="s">
        <v>16</v>
      </c>
      <c r="C8194" s="45">
        <v>1</v>
      </c>
      <c r="D8194" s="4" t="str">
        <f>VLOOKUP(B8194,'P Master'!$A$1:$C$39,3,0)</f>
        <v>0-500</v>
      </c>
      <c r="E8194" s="48">
        <f>VLOOKUP(D8194,'Slabs and Cost'!$B$9:$E$12,3,0)</f>
        <v>6</v>
      </c>
      <c r="F8194" s="48">
        <f t="shared" si="127"/>
        <v>6</v>
      </c>
    </row>
    <row r="8195" ht="14.25" customHeight="1" spans="1:6">
      <c r="A8195" s="44">
        <v>45680</v>
      </c>
      <c r="B8195" s="4" t="s">
        <v>37</v>
      </c>
      <c r="C8195" s="45">
        <v>1</v>
      </c>
      <c r="D8195" s="4" t="str">
        <f>VLOOKUP(B8195,'P Master'!$A$1:$C$39,3,0)</f>
        <v>0-500</v>
      </c>
      <c r="E8195" s="48">
        <f>VLOOKUP(D8195,'Slabs and Cost'!$B$9:$E$12,3,0)</f>
        <v>6</v>
      </c>
      <c r="F8195" s="48">
        <f t="shared" si="127"/>
        <v>6</v>
      </c>
    </row>
    <row r="8196" ht="14.25" customHeight="1" spans="1:6">
      <c r="A8196" s="44">
        <v>45680</v>
      </c>
      <c r="B8196" s="4" t="s">
        <v>20</v>
      </c>
      <c r="C8196" s="45">
        <v>1</v>
      </c>
      <c r="D8196" s="4" t="str">
        <f>VLOOKUP(B8196,'P Master'!$A$1:$C$39,3,0)</f>
        <v>0-500</v>
      </c>
      <c r="E8196" s="48">
        <f>VLOOKUP(D8196,'Slabs and Cost'!$B$9:$E$12,3,0)</f>
        <v>6</v>
      </c>
      <c r="F8196" s="48">
        <f t="shared" si="127"/>
        <v>6</v>
      </c>
    </row>
    <row r="8197" ht="14.25" customHeight="1" spans="1:6">
      <c r="A8197" s="44">
        <v>45680</v>
      </c>
      <c r="B8197" s="4" t="s">
        <v>18</v>
      </c>
      <c r="C8197" s="45">
        <v>1</v>
      </c>
      <c r="D8197" s="4" t="str">
        <f>VLOOKUP(B8197,'P Master'!$A$1:$C$39,3,0)</f>
        <v>0-500</v>
      </c>
      <c r="E8197" s="48">
        <f>VLOOKUP(D8197,'Slabs and Cost'!$B$9:$E$12,3,0)</f>
        <v>6</v>
      </c>
      <c r="F8197" s="48">
        <f t="shared" ref="F8197:F8260" si="128">C8197*E8197</f>
        <v>6</v>
      </c>
    </row>
    <row r="8198" ht="14.25" customHeight="1" spans="1:6">
      <c r="A8198" s="44">
        <v>45680</v>
      </c>
      <c r="B8198" s="4" t="s">
        <v>37</v>
      </c>
      <c r="C8198" s="45">
        <v>1</v>
      </c>
      <c r="D8198" s="4" t="str">
        <f>VLOOKUP(B8198,'P Master'!$A$1:$C$39,3,0)</f>
        <v>0-500</v>
      </c>
      <c r="E8198" s="48">
        <f>VLOOKUP(D8198,'Slabs and Cost'!$B$9:$E$12,3,0)</f>
        <v>6</v>
      </c>
      <c r="F8198" s="48">
        <f t="shared" si="128"/>
        <v>6</v>
      </c>
    </row>
    <row r="8199" ht="14.25" customHeight="1" spans="1:6">
      <c r="A8199" s="44">
        <v>45680</v>
      </c>
      <c r="B8199" s="4" t="s">
        <v>38</v>
      </c>
      <c r="C8199" s="45">
        <v>1</v>
      </c>
      <c r="D8199" s="4" t="str">
        <f>VLOOKUP(B8199,'P Master'!$A$1:$C$39,3,0)</f>
        <v>0-500</v>
      </c>
      <c r="E8199" s="48">
        <f>VLOOKUP(D8199,'Slabs and Cost'!$B$9:$E$12,3,0)</f>
        <v>6</v>
      </c>
      <c r="F8199" s="48">
        <f t="shared" si="128"/>
        <v>6</v>
      </c>
    </row>
    <row r="8200" ht="14.25" customHeight="1" spans="1:6">
      <c r="A8200" s="44">
        <v>45680</v>
      </c>
      <c r="B8200" s="4" t="s">
        <v>37</v>
      </c>
      <c r="C8200" s="45">
        <v>1</v>
      </c>
      <c r="D8200" s="4" t="str">
        <f>VLOOKUP(B8200,'P Master'!$A$1:$C$39,3,0)</f>
        <v>0-500</v>
      </c>
      <c r="E8200" s="48">
        <f>VLOOKUP(D8200,'Slabs and Cost'!$B$9:$E$12,3,0)</f>
        <v>6</v>
      </c>
      <c r="F8200" s="48">
        <f t="shared" si="128"/>
        <v>6</v>
      </c>
    </row>
    <row r="8201" ht="14.25" customHeight="1" spans="1:6">
      <c r="A8201" s="44">
        <v>45680</v>
      </c>
      <c r="B8201" s="4" t="s">
        <v>20</v>
      </c>
      <c r="C8201" s="45">
        <v>1</v>
      </c>
      <c r="D8201" s="4" t="str">
        <f>VLOOKUP(B8201,'P Master'!$A$1:$C$39,3,0)</f>
        <v>0-500</v>
      </c>
      <c r="E8201" s="48">
        <f>VLOOKUP(D8201,'Slabs and Cost'!$B$9:$E$12,3,0)</f>
        <v>6</v>
      </c>
      <c r="F8201" s="48">
        <f t="shared" si="128"/>
        <v>6</v>
      </c>
    </row>
    <row r="8202" ht="14.25" customHeight="1" spans="1:6">
      <c r="A8202" s="44">
        <v>45680</v>
      </c>
      <c r="B8202" s="4" t="s">
        <v>31</v>
      </c>
      <c r="C8202" s="45">
        <v>1</v>
      </c>
      <c r="D8202" s="4" t="str">
        <f>VLOOKUP(B8202,'P Master'!$A$1:$C$39,3,0)</f>
        <v>500-1</v>
      </c>
      <c r="E8202" s="48">
        <f>VLOOKUP(D8202,'Slabs and Cost'!$B$9:$E$12,3,0)</f>
        <v>6</v>
      </c>
      <c r="F8202" s="48">
        <f t="shared" si="128"/>
        <v>6</v>
      </c>
    </row>
    <row r="8203" ht="14.25" customHeight="1" spans="1:6">
      <c r="A8203" s="44">
        <v>45680</v>
      </c>
      <c r="B8203" s="4" t="s">
        <v>18</v>
      </c>
      <c r="C8203" s="45">
        <v>1</v>
      </c>
      <c r="D8203" s="4" t="str">
        <f>VLOOKUP(B8203,'P Master'!$A$1:$C$39,3,0)</f>
        <v>0-500</v>
      </c>
      <c r="E8203" s="48">
        <f>VLOOKUP(D8203,'Slabs and Cost'!$B$9:$E$12,3,0)</f>
        <v>6</v>
      </c>
      <c r="F8203" s="48">
        <f t="shared" si="128"/>
        <v>6</v>
      </c>
    </row>
    <row r="8204" ht="14.25" customHeight="1" spans="1:6">
      <c r="A8204" s="44">
        <v>45680</v>
      </c>
      <c r="B8204" s="4" t="s">
        <v>37</v>
      </c>
      <c r="C8204" s="45">
        <v>1</v>
      </c>
      <c r="D8204" s="4" t="str">
        <f>VLOOKUP(B8204,'P Master'!$A$1:$C$39,3,0)</f>
        <v>0-500</v>
      </c>
      <c r="E8204" s="48">
        <f>VLOOKUP(D8204,'Slabs and Cost'!$B$9:$E$12,3,0)</f>
        <v>6</v>
      </c>
      <c r="F8204" s="48">
        <f t="shared" si="128"/>
        <v>6</v>
      </c>
    </row>
    <row r="8205" ht="14.25" customHeight="1" spans="1:6">
      <c r="A8205" s="44">
        <v>45680</v>
      </c>
      <c r="B8205" s="4" t="s">
        <v>37</v>
      </c>
      <c r="C8205" s="45">
        <v>1</v>
      </c>
      <c r="D8205" s="4" t="str">
        <f>VLOOKUP(B8205,'P Master'!$A$1:$C$39,3,0)</f>
        <v>0-500</v>
      </c>
      <c r="E8205" s="48">
        <f>VLOOKUP(D8205,'Slabs and Cost'!$B$9:$E$12,3,0)</f>
        <v>6</v>
      </c>
      <c r="F8205" s="48">
        <f t="shared" si="128"/>
        <v>6</v>
      </c>
    </row>
    <row r="8206" ht="14.25" customHeight="1" spans="1:6">
      <c r="A8206" s="44">
        <v>45680</v>
      </c>
      <c r="B8206" s="4" t="s">
        <v>37</v>
      </c>
      <c r="C8206" s="45">
        <v>1</v>
      </c>
      <c r="D8206" s="4" t="str">
        <f>VLOOKUP(B8206,'P Master'!$A$1:$C$39,3,0)</f>
        <v>0-500</v>
      </c>
      <c r="E8206" s="48">
        <f>VLOOKUP(D8206,'Slabs and Cost'!$B$9:$E$12,3,0)</f>
        <v>6</v>
      </c>
      <c r="F8206" s="48">
        <f t="shared" si="128"/>
        <v>6</v>
      </c>
    </row>
    <row r="8207" ht="14.25" customHeight="1" spans="1:6">
      <c r="A8207" s="44">
        <v>45680</v>
      </c>
      <c r="B8207" s="4" t="s">
        <v>37</v>
      </c>
      <c r="C8207" s="45">
        <v>1</v>
      </c>
      <c r="D8207" s="4" t="str">
        <f>VLOOKUP(B8207,'P Master'!$A$1:$C$39,3,0)</f>
        <v>0-500</v>
      </c>
      <c r="E8207" s="48">
        <f>VLOOKUP(D8207,'Slabs and Cost'!$B$9:$E$12,3,0)</f>
        <v>6</v>
      </c>
      <c r="F8207" s="48">
        <f t="shared" si="128"/>
        <v>6</v>
      </c>
    </row>
    <row r="8208" ht="14.25" customHeight="1" spans="1:6">
      <c r="A8208" s="44">
        <v>45680</v>
      </c>
      <c r="B8208" s="4" t="s">
        <v>18</v>
      </c>
      <c r="C8208" s="45">
        <v>1</v>
      </c>
      <c r="D8208" s="4" t="str">
        <f>VLOOKUP(B8208,'P Master'!$A$1:$C$39,3,0)</f>
        <v>0-500</v>
      </c>
      <c r="E8208" s="48">
        <f>VLOOKUP(D8208,'Slabs and Cost'!$B$9:$E$12,3,0)</f>
        <v>6</v>
      </c>
      <c r="F8208" s="48">
        <f t="shared" si="128"/>
        <v>6</v>
      </c>
    </row>
    <row r="8209" ht="14.25" customHeight="1" spans="1:6">
      <c r="A8209" s="44">
        <v>45680</v>
      </c>
      <c r="B8209" s="4" t="s">
        <v>37</v>
      </c>
      <c r="C8209" s="45">
        <v>1</v>
      </c>
      <c r="D8209" s="4" t="str">
        <f>VLOOKUP(B8209,'P Master'!$A$1:$C$39,3,0)</f>
        <v>0-500</v>
      </c>
      <c r="E8209" s="48">
        <f>VLOOKUP(D8209,'Slabs and Cost'!$B$9:$E$12,3,0)</f>
        <v>6</v>
      </c>
      <c r="F8209" s="48">
        <f t="shared" si="128"/>
        <v>6</v>
      </c>
    </row>
    <row r="8210" ht="14.25" customHeight="1" spans="1:6">
      <c r="A8210" s="44">
        <v>45680</v>
      </c>
      <c r="B8210" s="4" t="s">
        <v>16</v>
      </c>
      <c r="C8210" s="45">
        <v>1</v>
      </c>
      <c r="D8210" s="4" t="str">
        <f>VLOOKUP(B8210,'P Master'!$A$1:$C$39,3,0)</f>
        <v>0-500</v>
      </c>
      <c r="E8210" s="48">
        <f>VLOOKUP(D8210,'Slabs and Cost'!$B$9:$E$12,3,0)</f>
        <v>6</v>
      </c>
      <c r="F8210" s="48">
        <f t="shared" si="128"/>
        <v>6</v>
      </c>
    </row>
    <row r="8211" ht="14.25" customHeight="1" spans="1:6">
      <c r="A8211" s="44">
        <v>45680</v>
      </c>
      <c r="B8211" s="4" t="s">
        <v>18</v>
      </c>
      <c r="C8211" s="45">
        <v>1</v>
      </c>
      <c r="D8211" s="4" t="str">
        <f>VLOOKUP(B8211,'P Master'!$A$1:$C$39,3,0)</f>
        <v>0-500</v>
      </c>
      <c r="E8211" s="48">
        <f>VLOOKUP(D8211,'Slabs and Cost'!$B$9:$E$12,3,0)</f>
        <v>6</v>
      </c>
      <c r="F8211" s="48">
        <f t="shared" si="128"/>
        <v>6</v>
      </c>
    </row>
    <row r="8212" ht="14.25" customHeight="1" spans="1:6">
      <c r="A8212" s="44">
        <v>45680</v>
      </c>
      <c r="B8212" s="4" t="s">
        <v>21</v>
      </c>
      <c r="C8212" s="45">
        <v>1</v>
      </c>
      <c r="D8212" s="4" t="str">
        <f>VLOOKUP(B8212,'P Master'!$A$1:$C$39,3,0)</f>
        <v>1-2</v>
      </c>
      <c r="E8212" s="48">
        <f>VLOOKUP(D8212,'Slabs and Cost'!$B$9:$E$12,3,0)</f>
        <v>7.2</v>
      </c>
      <c r="F8212" s="48">
        <f t="shared" si="128"/>
        <v>7.2</v>
      </c>
    </row>
    <row r="8213" ht="14.25" customHeight="1" spans="1:6">
      <c r="A8213" s="44">
        <v>45680</v>
      </c>
      <c r="B8213" s="4" t="s">
        <v>37</v>
      </c>
      <c r="C8213" s="45">
        <v>1</v>
      </c>
      <c r="D8213" s="4" t="str">
        <f>VLOOKUP(B8213,'P Master'!$A$1:$C$39,3,0)</f>
        <v>0-500</v>
      </c>
      <c r="E8213" s="48">
        <f>VLOOKUP(D8213,'Slabs and Cost'!$B$9:$E$12,3,0)</f>
        <v>6</v>
      </c>
      <c r="F8213" s="48">
        <f t="shared" si="128"/>
        <v>6</v>
      </c>
    </row>
    <row r="8214" ht="14.25" customHeight="1" spans="1:6">
      <c r="A8214" s="44">
        <v>45680</v>
      </c>
      <c r="B8214" s="4" t="s">
        <v>37</v>
      </c>
      <c r="C8214" s="45">
        <v>1</v>
      </c>
      <c r="D8214" s="4" t="str">
        <f>VLOOKUP(B8214,'P Master'!$A$1:$C$39,3,0)</f>
        <v>0-500</v>
      </c>
      <c r="E8214" s="48">
        <f>VLOOKUP(D8214,'Slabs and Cost'!$B$9:$E$12,3,0)</f>
        <v>6</v>
      </c>
      <c r="F8214" s="48">
        <f t="shared" si="128"/>
        <v>6</v>
      </c>
    </row>
    <row r="8215" ht="14.25" customHeight="1" spans="1:6">
      <c r="A8215" s="44">
        <v>45680</v>
      </c>
      <c r="B8215" s="46" t="s">
        <v>15</v>
      </c>
      <c r="C8215" s="45">
        <v>1</v>
      </c>
      <c r="D8215" s="4" t="str">
        <f>VLOOKUP(B8215,'P Master'!$A$1:$C$39,3,0)</f>
        <v>500-1</v>
      </c>
      <c r="E8215" s="48">
        <f>VLOOKUP(D8215,'Slabs and Cost'!$B$9:$E$12,3,0)</f>
        <v>6</v>
      </c>
      <c r="F8215" s="48">
        <f t="shared" si="128"/>
        <v>6</v>
      </c>
    </row>
    <row r="8216" ht="14.25" customHeight="1" spans="1:6">
      <c r="A8216" s="44">
        <v>45680</v>
      </c>
      <c r="B8216" s="4" t="s">
        <v>39</v>
      </c>
      <c r="C8216" s="45">
        <v>1</v>
      </c>
      <c r="D8216" s="4" t="str">
        <f>VLOOKUP(B8216,'P Master'!$A$1:$C$39,3,0)</f>
        <v>0-500</v>
      </c>
      <c r="E8216" s="48">
        <f>VLOOKUP(D8216,'Slabs and Cost'!$B$9:$E$12,3,0)</f>
        <v>6</v>
      </c>
      <c r="F8216" s="48">
        <f t="shared" si="128"/>
        <v>6</v>
      </c>
    </row>
    <row r="8217" ht="14.25" customHeight="1" spans="1:6">
      <c r="A8217" s="44">
        <v>45680</v>
      </c>
      <c r="B8217" s="4" t="s">
        <v>20</v>
      </c>
      <c r="C8217" s="45">
        <v>1</v>
      </c>
      <c r="D8217" s="4" t="str">
        <f>VLOOKUP(B8217,'P Master'!$A$1:$C$39,3,0)</f>
        <v>0-500</v>
      </c>
      <c r="E8217" s="48">
        <f>VLOOKUP(D8217,'Slabs and Cost'!$B$9:$E$12,3,0)</f>
        <v>6</v>
      </c>
      <c r="F8217" s="48">
        <f t="shared" si="128"/>
        <v>6</v>
      </c>
    </row>
    <row r="8218" ht="14.25" customHeight="1" spans="1:6">
      <c r="A8218" s="44">
        <v>45680</v>
      </c>
      <c r="B8218" s="4" t="s">
        <v>31</v>
      </c>
      <c r="C8218" s="45">
        <v>1</v>
      </c>
      <c r="D8218" s="4" t="str">
        <f>VLOOKUP(B8218,'P Master'!$A$1:$C$39,3,0)</f>
        <v>500-1</v>
      </c>
      <c r="E8218" s="48">
        <f>VLOOKUP(D8218,'Slabs and Cost'!$B$9:$E$12,3,0)</f>
        <v>6</v>
      </c>
      <c r="F8218" s="48">
        <f t="shared" si="128"/>
        <v>6</v>
      </c>
    </row>
    <row r="8219" ht="14.25" customHeight="1" spans="1:6">
      <c r="A8219" s="44">
        <v>45680</v>
      </c>
      <c r="B8219" s="4" t="s">
        <v>16</v>
      </c>
      <c r="C8219" s="45">
        <v>1</v>
      </c>
      <c r="D8219" s="4" t="str">
        <f>VLOOKUP(B8219,'P Master'!$A$1:$C$39,3,0)</f>
        <v>0-500</v>
      </c>
      <c r="E8219" s="48">
        <f>VLOOKUP(D8219,'Slabs and Cost'!$B$9:$E$12,3,0)</f>
        <v>6</v>
      </c>
      <c r="F8219" s="48">
        <f t="shared" si="128"/>
        <v>6</v>
      </c>
    </row>
    <row r="8220" ht="14.25" customHeight="1" spans="1:6">
      <c r="A8220" s="44">
        <v>45680</v>
      </c>
      <c r="B8220" s="4" t="s">
        <v>46</v>
      </c>
      <c r="C8220" s="45">
        <v>1</v>
      </c>
      <c r="D8220" s="4" t="str">
        <f>VLOOKUP(B8220,'P Master'!$A$1:$C$39,3,0)</f>
        <v>0-500</v>
      </c>
      <c r="E8220" s="48">
        <f>VLOOKUP(D8220,'Slabs and Cost'!$B$9:$E$12,3,0)</f>
        <v>6</v>
      </c>
      <c r="F8220" s="48">
        <f t="shared" si="128"/>
        <v>6</v>
      </c>
    </row>
    <row r="8221" ht="14.25" customHeight="1" spans="1:6">
      <c r="A8221" s="44">
        <v>45680</v>
      </c>
      <c r="B8221" s="4" t="s">
        <v>16</v>
      </c>
      <c r="C8221" s="45">
        <v>1</v>
      </c>
      <c r="D8221" s="4" t="str">
        <f>VLOOKUP(B8221,'P Master'!$A$1:$C$39,3,0)</f>
        <v>0-500</v>
      </c>
      <c r="E8221" s="48">
        <f>VLOOKUP(D8221,'Slabs and Cost'!$B$9:$E$12,3,0)</f>
        <v>6</v>
      </c>
      <c r="F8221" s="48">
        <f t="shared" si="128"/>
        <v>6</v>
      </c>
    </row>
    <row r="8222" ht="14.25" customHeight="1" spans="1:6">
      <c r="A8222" s="44">
        <v>45680</v>
      </c>
      <c r="B8222" s="4" t="s">
        <v>37</v>
      </c>
      <c r="C8222" s="45">
        <v>1</v>
      </c>
      <c r="D8222" s="4" t="str">
        <f>VLOOKUP(B8222,'P Master'!$A$1:$C$39,3,0)</f>
        <v>0-500</v>
      </c>
      <c r="E8222" s="48">
        <f>VLOOKUP(D8222,'Slabs and Cost'!$B$9:$E$12,3,0)</f>
        <v>6</v>
      </c>
      <c r="F8222" s="48">
        <f t="shared" si="128"/>
        <v>6</v>
      </c>
    </row>
    <row r="8223" ht="14.25" customHeight="1" spans="1:6">
      <c r="A8223" s="44">
        <v>45680</v>
      </c>
      <c r="B8223" s="4" t="s">
        <v>37</v>
      </c>
      <c r="C8223" s="45">
        <v>1</v>
      </c>
      <c r="D8223" s="4" t="str">
        <f>VLOOKUP(B8223,'P Master'!$A$1:$C$39,3,0)</f>
        <v>0-500</v>
      </c>
      <c r="E8223" s="48">
        <f>VLOOKUP(D8223,'Slabs and Cost'!$B$9:$E$12,3,0)</f>
        <v>6</v>
      </c>
      <c r="F8223" s="48">
        <f t="shared" si="128"/>
        <v>6</v>
      </c>
    </row>
    <row r="8224" ht="14.25" customHeight="1" spans="1:6">
      <c r="A8224" s="44">
        <v>45680</v>
      </c>
      <c r="B8224" s="4" t="s">
        <v>17</v>
      </c>
      <c r="C8224" s="45">
        <v>1</v>
      </c>
      <c r="D8224" s="4" t="str">
        <f>VLOOKUP(B8224,'P Master'!$A$1:$C$39,3,0)</f>
        <v>0-500</v>
      </c>
      <c r="E8224" s="48">
        <f>VLOOKUP(D8224,'Slabs and Cost'!$B$9:$E$12,3,0)</f>
        <v>6</v>
      </c>
      <c r="F8224" s="48">
        <f t="shared" si="128"/>
        <v>6</v>
      </c>
    </row>
    <row r="8225" ht="14.25" customHeight="1" spans="1:6">
      <c r="A8225" s="44">
        <v>45680</v>
      </c>
      <c r="B8225" s="4" t="s">
        <v>20</v>
      </c>
      <c r="C8225" s="45">
        <v>1</v>
      </c>
      <c r="D8225" s="4" t="str">
        <f>VLOOKUP(B8225,'P Master'!$A$1:$C$39,3,0)</f>
        <v>0-500</v>
      </c>
      <c r="E8225" s="48">
        <f>VLOOKUP(D8225,'Slabs and Cost'!$B$9:$E$12,3,0)</f>
        <v>6</v>
      </c>
      <c r="F8225" s="48">
        <f t="shared" si="128"/>
        <v>6</v>
      </c>
    </row>
    <row r="8226" ht="14.25" customHeight="1" spans="1:6">
      <c r="A8226" s="44">
        <v>45680</v>
      </c>
      <c r="B8226" s="4" t="s">
        <v>37</v>
      </c>
      <c r="C8226" s="45">
        <v>1</v>
      </c>
      <c r="D8226" s="4" t="str">
        <f>VLOOKUP(B8226,'P Master'!$A$1:$C$39,3,0)</f>
        <v>0-500</v>
      </c>
      <c r="E8226" s="48">
        <f>VLOOKUP(D8226,'Slabs and Cost'!$B$9:$E$12,3,0)</f>
        <v>6</v>
      </c>
      <c r="F8226" s="48">
        <f t="shared" si="128"/>
        <v>6</v>
      </c>
    </row>
    <row r="8227" ht="14.25" customHeight="1" spans="1:6">
      <c r="A8227" s="44">
        <v>45680</v>
      </c>
      <c r="B8227" s="4" t="s">
        <v>20</v>
      </c>
      <c r="C8227" s="45">
        <v>1</v>
      </c>
      <c r="D8227" s="4" t="str">
        <f>VLOOKUP(B8227,'P Master'!$A$1:$C$39,3,0)</f>
        <v>0-500</v>
      </c>
      <c r="E8227" s="48">
        <f>VLOOKUP(D8227,'Slabs and Cost'!$B$9:$E$12,3,0)</f>
        <v>6</v>
      </c>
      <c r="F8227" s="48">
        <f t="shared" si="128"/>
        <v>6</v>
      </c>
    </row>
    <row r="8228" ht="14.25" customHeight="1" spans="1:6">
      <c r="A8228" s="44">
        <v>45680</v>
      </c>
      <c r="B8228" s="4" t="s">
        <v>44</v>
      </c>
      <c r="C8228" s="45">
        <v>1</v>
      </c>
      <c r="D8228" s="4" t="str">
        <f>VLOOKUP(B8228,'P Master'!$A$1:$C$39,3,0)</f>
        <v>500-1</v>
      </c>
      <c r="E8228" s="48">
        <f>VLOOKUP(D8228,'Slabs and Cost'!$B$9:$E$12,3,0)</f>
        <v>6</v>
      </c>
      <c r="F8228" s="48">
        <f t="shared" si="128"/>
        <v>6</v>
      </c>
    </row>
    <row r="8229" ht="14.25" customHeight="1" spans="1:6">
      <c r="A8229" s="44">
        <v>45680</v>
      </c>
      <c r="B8229" s="4" t="s">
        <v>37</v>
      </c>
      <c r="C8229" s="45">
        <v>1</v>
      </c>
      <c r="D8229" s="4" t="str">
        <f>VLOOKUP(B8229,'P Master'!$A$1:$C$39,3,0)</f>
        <v>0-500</v>
      </c>
      <c r="E8229" s="48">
        <f>VLOOKUP(D8229,'Slabs and Cost'!$B$9:$E$12,3,0)</f>
        <v>6</v>
      </c>
      <c r="F8229" s="48">
        <f t="shared" si="128"/>
        <v>6</v>
      </c>
    </row>
    <row r="8230" ht="14.25" customHeight="1" spans="1:6">
      <c r="A8230" s="44">
        <v>45680</v>
      </c>
      <c r="B8230" s="4" t="s">
        <v>16</v>
      </c>
      <c r="C8230" s="45">
        <v>1</v>
      </c>
      <c r="D8230" s="4" t="str">
        <f>VLOOKUP(B8230,'P Master'!$A$1:$C$39,3,0)</f>
        <v>0-500</v>
      </c>
      <c r="E8230" s="48">
        <f>VLOOKUP(D8230,'Slabs and Cost'!$B$9:$E$12,3,0)</f>
        <v>6</v>
      </c>
      <c r="F8230" s="48">
        <f t="shared" si="128"/>
        <v>6</v>
      </c>
    </row>
    <row r="8231" ht="14.25" customHeight="1" spans="1:6">
      <c r="A8231" s="44">
        <v>45680</v>
      </c>
      <c r="B8231" s="4" t="s">
        <v>31</v>
      </c>
      <c r="C8231" s="45">
        <v>1</v>
      </c>
      <c r="D8231" s="4" t="str">
        <f>VLOOKUP(B8231,'P Master'!$A$1:$C$39,3,0)</f>
        <v>500-1</v>
      </c>
      <c r="E8231" s="48">
        <f>VLOOKUP(D8231,'Slabs and Cost'!$B$9:$E$12,3,0)</f>
        <v>6</v>
      </c>
      <c r="F8231" s="48">
        <f t="shared" si="128"/>
        <v>6</v>
      </c>
    </row>
    <row r="8232" ht="14.25" customHeight="1" spans="1:6">
      <c r="A8232" s="44">
        <v>45680</v>
      </c>
      <c r="B8232" s="4" t="s">
        <v>39</v>
      </c>
      <c r="C8232" s="45">
        <v>1</v>
      </c>
      <c r="D8232" s="4" t="str">
        <f>VLOOKUP(B8232,'P Master'!$A$1:$C$39,3,0)</f>
        <v>0-500</v>
      </c>
      <c r="E8232" s="48">
        <f>VLOOKUP(D8232,'Slabs and Cost'!$B$9:$E$12,3,0)</f>
        <v>6</v>
      </c>
      <c r="F8232" s="48">
        <f t="shared" si="128"/>
        <v>6</v>
      </c>
    </row>
    <row r="8233" ht="14.25" customHeight="1" spans="1:6">
      <c r="A8233" s="44">
        <v>45680</v>
      </c>
      <c r="B8233" s="4" t="s">
        <v>37</v>
      </c>
      <c r="C8233" s="45">
        <v>1</v>
      </c>
      <c r="D8233" s="4" t="str">
        <f>VLOOKUP(B8233,'P Master'!$A$1:$C$39,3,0)</f>
        <v>0-500</v>
      </c>
      <c r="E8233" s="48">
        <f>VLOOKUP(D8233,'Slabs and Cost'!$B$9:$E$12,3,0)</f>
        <v>6</v>
      </c>
      <c r="F8233" s="48">
        <f t="shared" si="128"/>
        <v>6</v>
      </c>
    </row>
    <row r="8234" ht="14.25" customHeight="1" spans="1:6">
      <c r="A8234" s="44">
        <v>45680</v>
      </c>
      <c r="B8234" s="4" t="s">
        <v>18</v>
      </c>
      <c r="C8234" s="45">
        <v>1</v>
      </c>
      <c r="D8234" s="4" t="str">
        <f>VLOOKUP(B8234,'P Master'!$A$1:$C$39,3,0)</f>
        <v>0-500</v>
      </c>
      <c r="E8234" s="48">
        <f>VLOOKUP(D8234,'Slabs and Cost'!$B$9:$E$12,3,0)</f>
        <v>6</v>
      </c>
      <c r="F8234" s="48">
        <f t="shared" si="128"/>
        <v>6</v>
      </c>
    </row>
    <row r="8235" ht="14.25" customHeight="1" spans="1:6">
      <c r="A8235" s="44">
        <v>45680</v>
      </c>
      <c r="B8235" s="46" t="s">
        <v>15</v>
      </c>
      <c r="C8235" s="45">
        <v>1</v>
      </c>
      <c r="D8235" s="4" t="str">
        <f>VLOOKUP(B8235,'P Master'!$A$1:$C$39,3,0)</f>
        <v>500-1</v>
      </c>
      <c r="E8235" s="48">
        <f>VLOOKUP(D8235,'Slabs and Cost'!$B$9:$E$12,3,0)</f>
        <v>6</v>
      </c>
      <c r="F8235" s="48">
        <f t="shared" si="128"/>
        <v>6</v>
      </c>
    </row>
    <row r="8236" ht="14.25" customHeight="1" spans="1:6">
      <c r="A8236" s="44">
        <v>45680</v>
      </c>
      <c r="B8236" s="4" t="s">
        <v>37</v>
      </c>
      <c r="C8236" s="45">
        <v>1</v>
      </c>
      <c r="D8236" s="4" t="str">
        <f>VLOOKUP(B8236,'P Master'!$A$1:$C$39,3,0)</f>
        <v>0-500</v>
      </c>
      <c r="E8236" s="48">
        <f>VLOOKUP(D8236,'Slabs and Cost'!$B$9:$E$12,3,0)</f>
        <v>6</v>
      </c>
      <c r="F8236" s="48">
        <f t="shared" si="128"/>
        <v>6</v>
      </c>
    </row>
    <row r="8237" ht="14.25" customHeight="1" spans="1:6">
      <c r="A8237" s="44">
        <v>45680</v>
      </c>
      <c r="B8237" s="4" t="s">
        <v>37</v>
      </c>
      <c r="C8237" s="45">
        <v>1</v>
      </c>
      <c r="D8237" s="4" t="str">
        <f>VLOOKUP(B8237,'P Master'!$A$1:$C$39,3,0)</f>
        <v>0-500</v>
      </c>
      <c r="E8237" s="48">
        <f>VLOOKUP(D8237,'Slabs and Cost'!$B$9:$E$12,3,0)</f>
        <v>6</v>
      </c>
      <c r="F8237" s="48">
        <f t="shared" si="128"/>
        <v>6</v>
      </c>
    </row>
    <row r="8238" ht="14.25" customHeight="1" spans="1:6">
      <c r="A8238" s="44">
        <v>45680</v>
      </c>
      <c r="B8238" s="4" t="s">
        <v>37</v>
      </c>
      <c r="C8238" s="45">
        <v>1</v>
      </c>
      <c r="D8238" s="4" t="str">
        <f>VLOOKUP(B8238,'P Master'!$A$1:$C$39,3,0)</f>
        <v>0-500</v>
      </c>
      <c r="E8238" s="48">
        <f>VLOOKUP(D8238,'Slabs and Cost'!$B$9:$E$12,3,0)</f>
        <v>6</v>
      </c>
      <c r="F8238" s="48">
        <f t="shared" si="128"/>
        <v>6</v>
      </c>
    </row>
    <row r="8239" ht="14.25" customHeight="1" spans="1:6">
      <c r="A8239" s="44">
        <v>45680</v>
      </c>
      <c r="B8239" s="4" t="s">
        <v>37</v>
      </c>
      <c r="C8239" s="45">
        <v>1</v>
      </c>
      <c r="D8239" s="4" t="str">
        <f>VLOOKUP(B8239,'P Master'!$A$1:$C$39,3,0)</f>
        <v>0-500</v>
      </c>
      <c r="E8239" s="48">
        <f>VLOOKUP(D8239,'Slabs and Cost'!$B$9:$E$12,3,0)</f>
        <v>6</v>
      </c>
      <c r="F8239" s="48">
        <f t="shared" si="128"/>
        <v>6</v>
      </c>
    </row>
    <row r="8240" ht="14.25" customHeight="1" spans="1:6">
      <c r="A8240" s="44">
        <v>45680</v>
      </c>
      <c r="B8240" s="4" t="s">
        <v>37</v>
      </c>
      <c r="C8240" s="45">
        <v>1</v>
      </c>
      <c r="D8240" s="4" t="str">
        <f>VLOOKUP(B8240,'P Master'!$A$1:$C$39,3,0)</f>
        <v>0-500</v>
      </c>
      <c r="E8240" s="48">
        <f>VLOOKUP(D8240,'Slabs and Cost'!$B$9:$E$12,3,0)</f>
        <v>6</v>
      </c>
      <c r="F8240" s="48">
        <f t="shared" si="128"/>
        <v>6</v>
      </c>
    </row>
    <row r="8241" ht="14.25" customHeight="1" spans="1:6">
      <c r="A8241" s="44">
        <v>45680</v>
      </c>
      <c r="B8241" s="4" t="s">
        <v>37</v>
      </c>
      <c r="C8241" s="45">
        <v>1</v>
      </c>
      <c r="D8241" s="4" t="str">
        <f>VLOOKUP(B8241,'P Master'!$A$1:$C$39,3,0)</f>
        <v>0-500</v>
      </c>
      <c r="E8241" s="48">
        <f>VLOOKUP(D8241,'Slabs and Cost'!$B$9:$E$12,3,0)</f>
        <v>6</v>
      </c>
      <c r="F8241" s="48">
        <f t="shared" si="128"/>
        <v>6</v>
      </c>
    </row>
    <row r="8242" ht="14.25" customHeight="1" spans="1:6">
      <c r="A8242" s="44">
        <v>45680</v>
      </c>
      <c r="B8242" s="4" t="s">
        <v>16</v>
      </c>
      <c r="C8242" s="45">
        <v>1</v>
      </c>
      <c r="D8242" s="4" t="str">
        <f>VLOOKUP(B8242,'P Master'!$A$1:$C$39,3,0)</f>
        <v>0-500</v>
      </c>
      <c r="E8242" s="48">
        <f>VLOOKUP(D8242,'Slabs and Cost'!$B$9:$E$12,3,0)</f>
        <v>6</v>
      </c>
      <c r="F8242" s="48">
        <f t="shared" si="128"/>
        <v>6</v>
      </c>
    </row>
    <row r="8243" ht="14.25" customHeight="1" spans="1:6">
      <c r="A8243" s="44">
        <v>45680</v>
      </c>
      <c r="B8243" s="4" t="s">
        <v>20</v>
      </c>
      <c r="C8243" s="45">
        <v>1</v>
      </c>
      <c r="D8243" s="4" t="str">
        <f>VLOOKUP(B8243,'P Master'!$A$1:$C$39,3,0)</f>
        <v>0-500</v>
      </c>
      <c r="E8243" s="48">
        <f>VLOOKUP(D8243,'Slabs and Cost'!$B$9:$E$12,3,0)</f>
        <v>6</v>
      </c>
      <c r="F8243" s="48">
        <f t="shared" si="128"/>
        <v>6</v>
      </c>
    </row>
    <row r="8244" ht="14.25" customHeight="1" spans="1:6">
      <c r="A8244" s="44">
        <v>45680</v>
      </c>
      <c r="B8244" s="4" t="s">
        <v>20</v>
      </c>
      <c r="C8244" s="45">
        <v>1</v>
      </c>
      <c r="D8244" s="4" t="str">
        <f>VLOOKUP(B8244,'P Master'!$A$1:$C$39,3,0)</f>
        <v>0-500</v>
      </c>
      <c r="E8244" s="48">
        <f>VLOOKUP(D8244,'Slabs and Cost'!$B$9:$E$12,3,0)</f>
        <v>6</v>
      </c>
      <c r="F8244" s="48">
        <f t="shared" si="128"/>
        <v>6</v>
      </c>
    </row>
    <row r="8245" ht="14.25" customHeight="1" spans="1:6">
      <c r="A8245" s="44">
        <v>45680</v>
      </c>
      <c r="B8245" s="4" t="s">
        <v>46</v>
      </c>
      <c r="C8245" s="45">
        <v>1</v>
      </c>
      <c r="D8245" s="4" t="str">
        <f>VLOOKUP(B8245,'P Master'!$A$1:$C$39,3,0)</f>
        <v>0-500</v>
      </c>
      <c r="E8245" s="48">
        <f>VLOOKUP(D8245,'Slabs and Cost'!$B$9:$E$12,3,0)</f>
        <v>6</v>
      </c>
      <c r="F8245" s="48">
        <f t="shared" si="128"/>
        <v>6</v>
      </c>
    </row>
    <row r="8246" ht="14.25" customHeight="1" spans="1:6">
      <c r="A8246" s="44">
        <v>45680</v>
      </c>
      <c r="B8246" s="4" t="s">
        <v>16</v>
      </c>
      <c r="C8246" s="45">
        <v>1</v>
      </c>
      <c r="D8246" s="4" t="str">
        <f>VLOOKUP(B8246,'P Master'!$A$1:$C$39,3,0)</f>
        <v>0-500</v>
      </c>
      <c r="E8246" s="48">
        <f>VLOOKUP(D8246,'Slabs and Cost'!$B$9:$E$12,3,0)</f>
        <v>6</v>
      </c>
      <c r="F8246" s="48">
        <f t="shared" si="128"/>
        <v>6</v>
      </c>
    </row>
    <row r="8247" ht="14.25" customHeight="1" spans="1:6">
      <c r="A8247" s="44">
        <v>45680</v>
      </c>
      <c r="B8247" s="4" t="s">
        <v>44</v>
      </c>
      <c r="C8247" s="45">
        <v>1</v>
      </c>
      <c r="D8247" s="4" t="str">
        <f>VLOOKUP(B8247,'P Master'!$A$1:$C$39,3,0)</f>
        <v>500-1</v>
      </c>
      <c r="E8247" s="48">
        <f>VLOOKUP(D8247,'Slabs and Cost'!$B$9:$E$12,3,0)</f>
        <v>6</v>
      </c>
      <c r="F8247" s="48">
        <f t="shared" si="128"/>
        <v>6</v>
      </c>
    </row>
    <row r="8248" ht="14.25" customHeight="1" spans="1:6">
      <c r="A8248" s="44">
        <v>45680</v>
      </c>
      <c r="B8248" s="4" t="s">
        <v>37</v>
      </c>
      <c r="C8248" s="45">
        <v>1</v>
      </c>
      <c r="D8248" s="4" t="str">
        <f>VLOOKUP(B8248,'P Master'!$A$1:$C$39,3,0)</f>
        <v>0-500</v>
      </c>
      <c r="E8248" s="48">
        <f>VLOOKUP(D8248,'Slabs and Cost'!$B$9:$E$12,3,0)</f>
        <v>6</v>
      </c>
      <c r="F8248" s="48">
        <f t="shared" si="128"/>
        <v>6</v>
      </c>
    </row>
    <row r="8249" ht="14.25" customHeight="1" spans="1:6">
      <c r="A8249" s="44">
        <v>45680</v>
      </c>
      <c r="B8249" s="4" t="s">
        <v>37</v>
      </c>
      <c r="C8249" s="45">
        <v>1</v>
      </c>
      <c r="D8249" s="4" t="str">
        <f>VLOOKUP(B8249,'P Master'!$A$1:$C$39,3,0)</f>
        <v>0-500</v>
      </c>
      <c r="E8249" s="48">
        <f>VLOOKUP(D8249,'Slabs and Cost'!$B$9:$E$12,3,0)</f>
        <v>6</v>
      </c>
      <c r="F8249" s="48">
        <f t="shared" si="128"/>
        <v>6</v>
      </c>
    </row>
    <row r="8250" ht="14.25" customHeight="1" spans="1:6">
      <c r="A8250" s="44">
        <v>45680</v>
      </c>
      <c r="B8250" s="4" t="s">
        <v>16</v>
      </c>
      <c r="C8250" s="45">
        <v>1</v>
      </c>
      <c r="D8250" s="4" t="str">
        <f>VLOOKUP(B8250,'P Master'!$A$1:$C$39,3,0)</f>
        <v>0-500</v>
      </c>
      <c r="E8250" s="48">
        <f>VLOOKUP(D8250,'Slabs and Cost'!$B$9:$E$12,3,0)</f>
        <v>6</v>
      </c>
      <c r="F8250" s="48">
        <f t="shared" si="128"/>
        <v>6</v>
      </c>
    </row>
    <row r="8251" ht="14.25" customHeight="1" spans="1:6">
      <c r="A8251" s="44">
        <v>45680</v>
      </c>
      <c r="B8251" s="4" t="s">
        <v>37</v>
      </c>
      <c r="C8251" s="45">
        <v>1</v>
      </c>
      <c r="D8251" s="4" t="str">
        <f>VLOOKUP(B8251,'P Master'!$A$1:$C$39,3,0)</f>
        <v>0-500</v>
      </c>
      <c r="E8251" s="48">
        <f>VLOOKUP(D8251,'Slabs and Cost'!$B$9:$E$12,3,0)</f>
        <v>6</v>
      </c>
      <c r="F8251" s="48">
        <f t="shared" si="128"/>
        <v>6</v>
      </c>
    </row>
    <row r="8252" ht="14.25" customHeight="1" spans="1:6">
      <c r="A8252" s="44">
        <v>45680</v>
      </c>
      <c r="B8252" s="4" t="s">
        <v>39</v>
      </c>
      <c r="C8252" s="45">
        <v>1</v>
      </c>
      <c r="D8252" s="4" t="str">
        <f>VLOOKUP(B8252,'P Master'!$A$1:$C$39,3,0)</f>
        <v>0-500</v>
      </c>
      <c r="E8252" s="48">
        <f>VLOOKUP(D8252,'Slabs and Cost'!$B$9:$E$12,3,0)</f>
        <v>6</v>
      </c>
      <c r="F8252" s="48">
        <f t="shared" si="128"/>
        <v>6</v>
      </c>
    </row>
    <row r="8253" ht="14.25" customHeight="1" spans="1:6">
      <c r="A8253" s="44">
        <v>45680</v>
      </c>
      <c r="B8253" s="4" t="s">
        <v>37</v>
      </c>
      <c r="C8253" s="45">
        <v>1</v>
      </c>
      <c r="D8253" s="4" t="str">
        <f>VLOOKUP(B8253,'P Master'!$A$1:$C$39,3,0)</f>
        <v>0-500</v>
      </c>
      <c r="E8253" s="48">
        <f>VLOOKUP(D8253,'Slabs and Cost'!$B$9:$E$12,3,0)</f>
        <v>6</v>
      </c>
      <c r="F8253" s="48">
        <f t="shared" si="128"/>
        <v>6</v>
      </c>
    </row>
    <row r="8254" ht="14.25" customHeight="1" spans="1:6">
      <c r="A8254" s="44">
        <v>45680</v>
      </c>
      <c r="B8254" s="4" t="s">
        <v>17</v>
      </c>
      <c r="C8254" s="45">
        <v>1</v>
      </c>
      <c r="D8254" s="4" t="str">
        <f>VLOOKUP(B8254,'P Master'!$A$1:$C$39,3,0)</f>
        <v>0-500</v>
      </c>
      <c r="E8254" s="48">
        <f>VLOOKUP(D8254,'Slabs and Cost'!$B$9:$E$12,3,0)</f>
        <v>6</v>
      </c>
      <c r="F8254" s="48">
        <f t="shared" si="128"/>
        <v>6</v>
      </c>
    </row>
    <row r="8255" ht="14.25" customHeight="1" spans="1:6">
      <c r="A8255" s="44">
        <v>45680</v>
      </c>
      <c r="B8255" s="4" t="s">
        <v>37</v>
      </c>
      <c r="C8255" s="45">
        <v>1</v>
      </c>
      <c r="D8255" s="4" t="str">
        <f>VLOOKUP(B8255,'P Master'!$A$1:$C$39,3,0)</f>
        <v>0-500</v>
      </c>
      <c r="E8255" s="48">
        <f>VLOOKUP(D8255,'Slabs and Cost'!$B$9:$E$12,3,0)</f>
        <v>6</v>
      </c>
      <c r="F8255" s="48">
        <f t="shared" si="128"/>
        <v>6</v>
      </c>
    </row>
    <row r="8256" ht="14.25" customHeight="1" spans="1:6">
      <c r="A8256" s="44">
        <v>45680</v>
      </c>
      <c r="B8256" s="4" t="s">
        <v>22</v>
      </c>
      <c r="C8256" s="45">
        <v>1</v>
      </c>
      <c r="D8256" s="4" t="str">
        <f>VLOOKUP(B8256,'P Master'!$A$1:$C$39,3,0)</f>
        <v>0-500</v>
      </c>
      <c r="E8256" s="48">
        <f>VLOOKUP(D8256,'Slabs and Cost'!$B$9:$E$12,3,0)</f>
        <v>6</v>
      </c>
      <c r="F8256" s="48">
        <f t="shared" si="128"/>
        <v>6</v>
      </c>
    </row>
    <row r="8257" ht="14.25" customHeight="1" spans="1:6">
      <c r="A8257" s="44">
        <v>45680</v>
      </c>
      <c r="B8257" s="4" t="s">
        <v>37</v>
      </c>
      <c r="C8257" s="45">
        <v>1</v>
      </c>
      <c r="D8257" s="4" t="str">
        <f>VLOOKUP(B8257,'P Master'!$A$1:$C$39,3,0)</f>
        <v>0-500</v>
      </c>
      <c r="E8257" s="48">
        <f>VLOOKUP(D8257,'Slabs and Cost'!$B$9:$E$12,3,0)</f>
        <v>6</v>
      </c>
      <c r="F8257" s="48">
        <f t="shared" si="128"/>
        <v>6</v>
      </c>
    </row>
    <row r="8258" ht="14.25" customHeight="1" spans="1:6">
      <c r="A8258" s="44">
        <v>45680</v>
      </c>
      <c r="B8258" s="4" t="s">
        <v>30</v>
      </c>
      <c r="C8258" s="45">
        <v>1</v>
      </c>
      <c r="D8258" s="4" t="str">
        <f>VLOOKUP(B8258,'P Master'!$A$1:$C$39,3,0)</f>
        <v>500-1</v>
      </c>
      <c r="E8258" s="48">
        <f>VLOOKUP(D8258,'Slabs and Cost'!$B$9:$E$12,3,0)</f>
        <v>6</v>
      </c>
      <c r="F8258" s="48">
        <f t="shared" si="128"/>
        <v>6</v>
      </c>
    </row>
    <row r="8259" ht="14.25" customHeight="1" spans="1:6">
      <c r="A8259" s="44">
        <v>45680</v>
      </c>
      <c r="B8259" s="4" t="s">
        <v>37</v>
      </c>
      <c r="C8259" s="45">
        <v>1</v>
      </c>
      <c r="D8259" s="4" t="str">
        <f>VLOOKUP(B8259,'P Master'!$A$1:$C$39,3,0)</f>
        <v>0-500</v>
      </c>
      <c r="E8259" s="48">
        <f>VLOOKUP(D8259,'Slabs and Cost'!$B$9:$E$12,3,0)</f>
        <v>6</v>
      </c>
      <c r="F8259" s="48">
        <f t="shared" si="128"/>
        <v>6</v>
      </c>
    </row>
    <row r="8260" ht="14.25" customHeight="1" spans="1:6">
      <c r="A8260" s="44">
        <v>45680</v>
      </c>
      <c r="B8260" s="4" t="s">
        <v>37</v>
      </c>
      <c r="C8260" s="45">
        <v>1</v>
      </c>
      <c r="D8260" s="4" t="str">
        <f>VLOOKUP(B8260,'P Master'!$A$1:$C$39,3,0)</f>
        <v>0-500</v>
      </c>
      <c r="E8260" s="48">
        <f>VLOOKUP(D8260,'Slabs and Cost'!$B$9:$E$12,3,0)</f>
        <v>6</v>
      </c>
      <c r="F8260" s="48">
        <f t="shared" si="128"/>
        <v>6</v>
      </c>
    </row>
    <row r="8261" ht="14.25" customHeight="1" spans="1:6">
      <c r="A8261" s="44">
        <v>45680</v>
      </c>
      <c r="B8261" s="4" t="s">
        <v>9</v>
      </c>
      <c r="C8261" s="45">
        <v>1</v>
      </c>
      <c r="D8261" s="4" t="str">
        <f>VLOOKUP(B8261,'P Master'!$A$1:$C$39,3,0)</f>
        <v>0-500</v>
      </c>
      <c r="E8261" s="48">
        <f>VLOOKUP(D8261,'Slabs and Cost'!$B$9:$E$12,3,0)</f>
        <v>6</v>
      </c>
      <c r="F8261" s="48">
        <f t="shared" ref="F8261:F8324" si="129">C8261*E8261</f>
        <v>6</v>
      </c>
    </row>
    <row r="8262" ht="14.25" customHeight="1" spans="1:6">
      <c r="A8262" s="44">
        <v>45680</v>
      </c>
      <c r="B8262" s="4" t="s">
        <v>37</v>
      </c>
      <c r="C8262" s="45">
        <v>1</v>
      </c>
      <c r="D8262" s="4" t="str">
        <f>VLOOKUP(B8262,'P Master'!$A$1:$C$39,3,0)</f>
        <v>0-500</v>
      </c>
      <c r="E8262" s="48">
        <f>VLOOKUP(D8262,'Slabs and Cost'!$B$9:$E$12,3,0)</f>
        <v>6</v>
      </c>
      <c r="F8262" s="48">
        <f t="shared" si="129"/>
        <v>6</v>
      </c>
    </row>
    <row r="8263" ht="14.25" customHeight="1" spans="1:6">
      <c r="A8263" s="44">
        <v>45680</v>
      </c>
      <c r="B8263" s="4" t="s">
        <v>37</v>
      </c>
      <c r="C8263" s="45">
        <v>1</v>
      </c>
      <c r="D8263" s="4" t="str">
        <f>VLOOKUP(B8263,'P Master'!$A$1:$C$39,3,0)</f>
        <v>0-500</v>
      </c>
      <c r="E8263" s="48">
        <f>VLOOKUP(D8263,'Slabs and Cost'!$B$9:$E$12,3,0)</f>
        <v>6</v>
      </c>
      <c r="F8263" s="48">
        <f t="shared" si="129"/>
        <v>6</v>
      </c>
    </row>
    <row r="8264" ht="14.25" customHeight="1" spans="1:6">
      <c r="A8264" s="44">
        <v>45680</v>
      </c>
      <c r="B8264" s="4" t="s">
        <v>16</v>
      </c>
      <c r="C8264" s="45">
        <v>1</v>
      </c>
      <c r="D8264" s="4" t="str">
        <f>VLOOKUP(B8264,'P Master'!$A$1:$C$39,3,0)</f>
        <v>0-500</v>
      </c>
      <c r="E8264" s="48">
        <f>VLOOKUP(D8264,'Slabs and Cost'!$B$9:$E$12,3,0)</f>
        <v>6</v>
      </c>
      <c r="F8264" s="48">
        <f t="shared" si="129"/>
        <v>6</v>
      </c>
    </row>
    <row r="8265" ht="14.25" customHeight="1" spans="1:6">
      <c r="A8265" s="44">
        <v>45680</v>
      </c>
      <c r="B8265" s="4" t="s">
        <v>16</v>
      </c>
      <c r="C8265" s="45">
        <v>1</v>
      </c>
      <c r="D8265" s="4" t="str">
        <f>VLOOKUP(B8265,'P Master'!$A$1:$C$39,3,0)</f>
        <v>0-500</v>
      </c>
      <c r="E8265" s="48">
        <f>VLOOKUP(D8265,'Slabs and Cost'!$B$9:$E$12,3,0)</f>
        <v>6</v>
      </c>
      <c r="F8265" s="48">
        <f t="shared" si="129"/>
        <v>6</v>
      </c>
    </row>
    <row r="8266" ht="14.25" customHeight="1" spans="1:6">
      <c r="A8266" s="44">
        <v>45680</v>
      </c>
      <c r="B8266" s="46" t="s">
        <v>15</v>
      </c>
      <c r="C8266" s="45">
        <v>1</v>
      </c>
      <c r="D8266" s="4" t="str">
        <f>VLOOKUP(B8266,'P Master'!$A$1:$C$39,3,0)</f>
        <v>500-1</v>
      </c>
      <c r="E8266" s="48">
        <f>VLOOKUP(D8266,'Slabs and Cost'!$B$9:$E$12,3,0)</f>
        <v>6</v>
      </c>
      <c r="F8266" s="48">
        <f t="shared" si="129"/>
        <v>6</v>
      </c>
    </row>
    <row r="8267" ht="14.25" customHeight="1" spans="1:6">
      <c r="A8267" s="44">
        <v>45680</v>
      </c>
      <c r="B8267" s="4" t="s">
        <v>16</v>
      </c>
      <c r="C8267" s="45">
        <v>1</v>
      </c>
      <c r="D8267" s="4" t="str">
        <f>VLOOKUP(B8267,'P Master'!$A$1:$C$39,3,0)</f>
        <v>0-500</v>
      </c>
      <c r="E8267" s="48">
        <f>VLOOKUP(D8267,'Slabs and Cost'!$B$9:$E$12,3,0)</f>
        <v>6</v>
      </c>
      <c r="F8267" s="48">
        <f t="shared" si="129"/>
        <v>6</v>
      </c>
    </row>
    <row r="8268" ht="14.25" customHeight="1" spans="1:6">
      <c r="A8268" s="44">
        <v>45680</v>
      </c>
      <c r="B8268" s="4" t="s">
        <v>12</v>
      </c>
      <c r="C8268" s="45">
        <v>1</v>
      </c>
      <c r="D8268" s="4" t="str">
        <f>VLOOKUP(B8268,'P Master'!$A$1:$C$39,3,0)</f>
        <v>0-500</v>
      </c>
      <c r="E8268" s="48">
        <f>VLOOKUP(D8268,'Slabs and Cost'!$B$9:$E$12,3,0)</f>
        <v>6</v>
      </c>
      <c r="F8268" s="48">
        <f t="shared" si="129"/>
        <v>6</v>
      </c>
    </row>
    <row r="8269" ht="14.25" customHeight="1" spans="1:6">
      <c r="A8269" s="44">
        <v>45680</v>
      </c>
      <c r="B8269" s="4" t="s">
        <v>37</v>
      </c>
      <c r="C8269" s="45">
        <v>1</v>
      </c>
      <c r="D8269" s="4" t="str">
        <f>VLOOKUP(B8269,'P Master'!$A$1:$C$39,3,0)</f>
        <v>0-500</v>
      </c>
      <c r="E8269" s="48">
        <f>VLOOKUP(D8269,'Slabs and Cost'!$B$9:$E$12,3,0)</f>
        <v>6</v>
      </c>
      <c r="F8269" s="48">
        <f t="shared" si="129"/>
        <v>6</v>
      </c>
    </row>
    <row r="8270" ht="14.25" customHeight="1" spans="1:6">
      <c r="A8270" s="44">
        <v>45680</v>
      </c>
      <c r="B8270" s="4" t="s">
        <v>46</v>
      </c>
      <c r="C8270" s="45">
        <v>1</v>
      </c>
      <c r="D8270" s="4" t="str">
        <f>VLOOKUP(B8270,'P Master'!$A$1:$C$39,3,0)</f>
        <v>0-500</v>
      </c>
      <c r="E8270" s="48">
        <f>VLOOKUP(D8270,'Slabs and Cost'!$B$9:$E$12,3,0)</f>
        <v>6</v>
      </c>
      <c r="F8270" s="48">
        <f t="shared" si="129"/>
        <v>6</v>
      </c>
    </row>
    <row r="8271" ht="14.25" customHeight="1" spans="1:6">
      <c r="A8271" s="44">
        <v>45680</v>
      </c>
      <c r="B8271" s="4" t="s">
        <v>44</v>
      </c>
      <c r="C8271" s="45">
        <v>1</v>
      </c>
      <c r="D8271" s="4" t="str">
        <f>VLOOKUP(B8271,'P Master'!$A$1:$C$39,3,0)</f>
        <v>500-1</v>
      </c>
      <c r="E8271" s="48">
        <f>VLOOKUP(D8271,'Slabs and Cost'!$B$9:$E$12,3,0)</f>
        <v>6</v>
      </c>
      <c r="F8271" s="48">
        <f t="shared" si="129"/>
        <v>6</v>
      </c>
    </row>
    <row r="8272" ht="14.25" customHeight="1" spans="1:6">
      <c r="A8272" s="44">
        <v>45680</v>
      </c>
      <c r="B8272" s="4" t="s">
        <v>18</v>
      </c>
      <c r="C8272" s="45">
        <v>1</v>
      </c>
      <c r="D8272" s="4" t="str">
        <f>VLOOKUP(B8272,'P Master'!$A$1:$C$39,3,0)</f>
        <v>0-500</v>
      </c>
      <c r="E8272" s="48">
        <f>VLOOKUP(D8272,'Slabs and Cost'!$B$9:$E$12,3,0)</f>
        <v>6</v>
      </c>
      <c r="F8272" s="48">
        <f t="shared" si="129"/>
        <v>6</v>
      </c>
    </row>
    <row r="8273" ht="14.25" customHeight="1" spans="1:6">
      <c r="A8273" s="44">
        <v>45680</v>
      </c>
      <c r="B8273" s="4" t="s">
        <v>37</v>
      </c>
      <c r="C8273" s="45">
        <v>1</v>
      </c>
      <c r="D8273" s="4" t="str">
        <f>VLOOKUP(B8273,'P Master'!$A$1:$C$39,3,0)</f>
        <v>0-500</v>
      </c>
      <c r="E8273" s="48">
        <f>VLOOKUP(D8273,'Slabs and Cost'!$B$9:$E$12,3,0)</f>
        <v>6</v>
      </c>
      <c r="F8273" s="48">
        <f t="shared" si="129"/>
        <v>6</v>
      </c>
    </row>
    <row r="8274" ht="14.25" customHeight="1" spans="1:6">
      <c r="A8274" s="44">
        <v>45680</v>
      </c>
      <c r="B8274" s="4" t="s">
        <v>37</v>
      </c>
      <c r="C8274" s="45">
        <v>1</v>
      </c>
      <c r="D8274" s="4" t="str">
        <f>VLOOKUP(B8274,'P Master'!$A$1:$C$39,3,0)</f>
        <v>0-500</v>
      </c>
      <c r="E8274" s="48">
        <f>VLOOKUP(D8274,'Slabs and Cost'!$B$9:$E$12,3,0)</f>
        <v>6</v>
      </c>
      <c r="F8274" s="48">
        <f t="shared" si="129"/>
        <v>6</v>
      </c>
    </row>
    <row r="8275" ht="14.25" customHeight="1" spans="1:6">
      <c r="A8275" s="44">
        <v>45680</v>
      </c>
      <c r="B8275" s="4" t="s">
        <v>18</v>
      </c>
      <c r="C8275" s="45">
        <v>1</v>
      </c>
      <c r="D8275" s="4" t="str">
        <f>VLOOKUP(B8275,'P Master'!$A$1:$C$39,3,0)</f>
        <v>0-500</v>
      </c>
      <c r="E8275" s="48">
        <f>VLOOKUP(D8275,'Slabs and Cost'!$B$9:$E$12,3,0)</f>
        <v>6</v>
      </c>
      <c r="F8275" s="48">
        <f t="shared" si="129"/>
        <v>6</v>
      </c>
    </row>
    <row r="8276" ht="14.25" customHeight="1" spans="1:6">
      <c r="A8276" s="44">
        <v>45680</v>
      </c>
      <c r="B8276" s="4" t="s">
        <v>37</v>
      </c>
      <c r="C8276" s="45">
        <v>1</v>
      </c>
      <c r="D8276" s="4" t="str">
        <f>VLOOKUP(B8276,'P Master'!$A$1:$C$39,3,0)</f>
        <v>0-500</v>
      </c>
      <c r="E8276" s="48">
        <f>VLOOKUP(D8276,'Slabs and Cost'!$B$9:$E$12,3,0)</f>
        <v>6</v>
      </c>
      <c r="F8276" s="48">
        <f t="shared" si="129"/>
        <v>6</v>
      </c>
    </row>
    <row r="8277" ht="14.25" customHeight="1" spans="1:6">
      <c r="A8277" s="44">
        <v>45680</v>
      </c>
      <c r="B8277" s="4" t="s">
        <v>37</v>
      </c>
      <c r="C8277" s="45">
        <v>1</v>
      </c>
      <c r="D8277" s="4" t="str">
        <f>VLOOKUP(B8277,'P Master'!$A$1:$C$39,3,0)</f>
        <v>0-500</v>
      </c>
      <c r="E8277" s="48">
        <f>VLOOKUP(D8277,'Slabs and Cost'!$B$9:$E$12,3,0)</f>
        <v>6</v>
      </c>
      <c r="F8277" s="48">
        <f t="shared" si="129"/>
        <v>6</v>
      </c>
    </row>
    <row r="8278" ht="14.25" customHeight="1" spans="1:6">
      <c r="A8278" s="44">
        <v>45680</v>
      </c>
      <c r="B8278" s="4" t="s">
        <v>16</v>
      </c>
      <c r="C8278" s="45">
        <v>1</v>
      </c>
      <c r="D8278" s="4" t="str">
        <f>VLOOKUP(B8278,'P Master'!$A$1:$C$39,3,0)</f>
        <v>0-500</v>
      </c>
      <c r="E8278" s="48">
        <f>VLOOKUP(D8278,'Slabs and Cost'!$B$9:$E$12,3,0)</f>
        <v>6</v>
      </c>
      <c r="F8278" s="48">
        <f t="shared" si="129"/>
        <v>6</v>
      </c>
    </row>
    <row r="8279" ht="14.25" customHeight="1" spans="1:6">
      <c r="A8279" s="44">
        <v>45680</v>
      </c>
      <c r="B8279" s="4" t="s">
        <v>21</v>
      </c>
      <c r="C8279" s="45">
        <v>1</v>
      </c>
      <c r="D8279" s="4" t="str">
        <f>VLOOKUP(B8279,'P Master'!$A$1:$C$39,3,0)</f>
        <v>1-2</v>
      </c>
      <c r="E8279" s="48">
        <f>VLOOKUP(D8279,'Slabs and Cost'!$B$9:$E$12,3,0)</f>
        <v>7.2</v>
      </c>
      <c r="F8279" s="48">
        <f t="shared" si="129"/>
        <v>7.2</v>
      </c>
    </row>
    <row r="8280" ht="14.25" customHeight="1" spans="1:6">
      <c r="A8280" s="44">
        <v>45680</v>
      </c>
      <c r="B8280" s="4" t="s">
        <v>20</v>
      </c>
      <c r="C8280" s="45">
        <v>1</v>
      </c>
      <c r="D8280" s="4" t="str">
        <f>VLOOKUP(B8280,'P Master'!$A$1:$C$39,3,0)</f>
        <v>0-500</v>
      </c>
      <c r="E8280" s="48">
        <f>VLOOKUP(D8280,'Slabs and Cost'!$B$9:$E$12,3,0)</f>
        <v>6</v>
      </c>
      <c r="F8280" s="48">
        <f t="shared" si="129"/>
        <v>6</v>
      </c>
    </row>
    <row r="8281" ht="14.25" customHeight="1" spans="1:6">
      <c r="A8281" s="44">
        <v>45680</v>
      </c>
      <c r="B8281" s="4" t="s">
        <v>19</v>
      </c>
      <c r="C8281" s="45">
        <v>1</v>
      </c>
      <c r="D8281" s="4" t="str">
        <f>VLOOKUP(B8281,'P Master'!$A$1:$C$39,3,0)</f>
        <v>0-500</v>
      </c>
      <c r="E8281" s="48">
        <f>VLOOKUP(D8281,'Slabs and Cost'!$B$9:$E$12,3,0)</f>
        <v>6</v>
      </c>
      <c r="F8281" s="48">
        <f t="shared" si="129"/>
        <v>6</v>
      </c>
    </row>
    <row r="8282" ht="14.25" customHeight="1" spans="1:6">
      <c r="A8282" s="44">
        <v>45680</v>
      </c>
      <c r="B8282" s="4" t="s">
        <v>37</v>
      </c>
      <c r="C8282" s="45">
        <v>1</v>
      </c>
      <c r="D8282" s="4" t="str">
        <f>VLOOKUP(B8282,'P Master'!$A$1:$C$39,3,0)</f>
        <v>0-500</v>
      </c>
      <c r="E8282" s="48">
        <f>VLOOKUP(D8282,'Slabs and Cost'!$B$9:$E$12,3,0)</f>
        <v>6</v>
      </c>
      <c r="F8282" s="48">
        <f t="shared" si="129"/>
        <v>6</v>
      </c>
    </row>
    <row r="8283" ht="14.25" customHeight="1" spans="1:6">
      <c r="A8283" s="44">
        <v>45680</v>
      </c>
      <c r="B8283" s="4" t="s">
        <v>19</v>
      </c>
      <c r="C8283" s="45">
        <v>1</v>
      </c>
      <c r="D8283" s="4" t="str">
        <f>VLOOKUP(B8283,'P Master'!$A$1:$C$39,3,0)</f>
        <v>0-500</v>
      </c>
      <c r="E8283" s="48">
        <f>VLOOKUP(D8283,'Slabs and Cost'!$B$9:$E$12,3,0)</f>
        <v>6</v>
      </c>
      <c r="F8283" s="48">
        <f t="shared" si="129"/>
        <v>6</v>
      </c>
    </row>
    <row r="8284" ht="14.25" customHeight="1" spans="1:6">
      <c r="A8284" s="44">
        <v>45680</v>
      </c>
      <c r="B8284" s="4" t="s">
        <v>37</v>
      </c>
      <c r="C8284" s="45">
        <v>1</v>
      </c>
      <c r="D8284" s="4" t="str">
        <f>VLOOKUP(B8284,'P Master'!$A$1:$C$39,3,0)</f>
        <v>0-500</v>
      </c>
      <c r="E8284" s="48">
        <f>VLOOKUP(D8284,'Slabs and Cost'!$B$9:$E$12,3,0)</f>
        <v>6</v>
      </c>
      <c r="F8284" s="48">
        <f t="shared" si="129"/>
        <v>6</v>
      </c>
    </row>
    <row r="8285" ht="14.25" customHeight="1" spans="1:6">
      <c r="A8285" s="44">
        <v>45680</v>
      </c>
      <c r="B8285" s="46" t="s">
        <v>15</v>
      </c>
      <c r="C8285" s="45">
        <v>1</v>
      </c>
      <c r="D8285" s="4" t="str">
        <f>VLOOKUP(B8285,'P Master'!$A$1:$C$39,3,0)</f>
        <v>500-1</v>
      </c>
      <c r="E8285" s="48">
        <f>VLOOKUP(D8285,'Slabs and Cost'!$B$9:$E$12,3,0)</f>
        <v>6</v>
      </c>
      <c r="F8285" s="48">
        <f t="shared" si="129"/>
        <v>6</v>
      </c>
    </row>
    <row r="8286" ht="14.25" customHeight="1" spans="1:6">
      <c r="A8286" s="44">
        <v>45680</v>
      </c>
      <c r="B8286" s="4" t="s">
        <v>37</v>
      </c>
      <c r="C8286" s="45">
        <v>1</v>
      </c>
      <c r="D8286" s="4" t="str">
        <f>VLOOKUP(B8286,'P Master'!$A$1:$C$39,3,0)</f>
        <v>0-500</v>
      </c>
      <c r="E8286" s="48">
        <f>VLOOKUP(D8286,'Slabs and Cost'!$B$9:$E$12,3,0)</f>
        <v>6</v>
      </c>
      <c r="F8286" s="48">
        <f t="shared" si="129"/>
        <v>6</v>
      </c>
    </row>
    <row r="8287" ht="14.25" customHeight="1" spans="1:6">
      <c r="A8287" s="44">
        <v>45680</v>
      </c>
      <c r="B8287" s="4" t="s">
        <v>37</v>
      </c>
      <c r="C8287" s="45">
        <v>1</v>
      </c>
      <c r="D8287" s="4" t="str">
        <f>VLOOKUP(B8287,'P Master'!$A$1:$C$39,3,0)</f>
        <v>0-500</v>
      </c>
      <c r="E8287" s="48">
        <f>VLOOKUP(D8287,'Slabs and Cost'!$B$9:$E$12,3,0)</f>
        <v>6</v>
      </c>
      <c r="F8287" s="48">
        <f t="shared" si="129"/>
        <v>6</v>
      </c>
    </row>
    <row r="8288" ht="14.25" customHeight="1" spans="1:6">
      <c r="A8288" s="44">
        <v>45680</v>
      </c>
      <c r="B8288" s="4" t="s">
        <v>16</v>
      </c>
      <c r="C8288" s="45">
        <v>1</v>
      </c>
      <c r="D8288" s="4" t="str">
        <f>VLOOKUP(B8288,'P Master'!$A$1:$C$39,3,0)</f>
        <v>0-500</v>
      </c>
      <c r="E8288" s="48">
        <f>VLOOKUP(D8288,'Slabs and Cost'!$B$9:$E$12,3,0)</f>
        <v>6</v>
      </c>
      <c r="F8288" s="48">
        <f t="shared" si="129"/>
        <v>6</v>
      </c>
    </row>
    <row r="8289" ht="14.25" customHeight="1" spans="1:6">
      <c r="A8289" s="44">
        <v>45680</v>
      </c>
      <c r="B8289" s="4" t="s">
        <v>37</v>
      </c>
      <c r="C8289" s="45">
        <v>1</v>
      </c>
      <c r="D8289" s="4" t="str">
        <f>VLOOKUP(B8289,'P Master'!$A$1:$C$39,3,0)</f>
        <v>0-500</v>
      </c>
      <c r="E8289" s="48">
        <f>VLOOKUP(D8289,'Slabs and Cost'!$B$9:$E$12,3,0)</f>
        <v>6</v>
      </c>
      <c r="F8289" s="48">
        <f t="shared" si="129"/>
        <v>6</v>
      </c>
    </row>
    <row r="8290" ht="14.25" customHeight="1" spans="1:6">
      <c r="A8290" s="44">
        <v>45680</v>
      </c>
      <c r="B8290" s="4" t="s">
        <v>37</v>
      </c>
      <c r="C8290" s="45">
        <v>1</v>
      </c>
      <c r="D8290" s="4" t="str">
        <f>VLOOKUP(B8290,'P Master'!$A$1:$C$39,3,0)</f>
        <v>0-500</v>
      </c>
      <c r="E8290" s="48">
        <f>VLOOKUP(D8290,'Slabs and Cost'!$B$9:$E$12,3,0)</f>
        <v>6</v>
      </c>
      <c r="F8290" s="48">
        <f t="shared" si="129"/>
        <v>6</v>
      </c>
    </row>
    <row r="8291" ht="14.25" customHeight="1" spans="1:6">
      <c r="A8291" s="44">
        <v>45680</v>
      </c>
      <c r="B8291" s="4" t="s">
        <v>37</v>
      </c>
      <c r="C8291" s="45">
        <v>1</v>
      </c>
      <c r="D8291" s="4" t="str">
        <f>VLOOKUP(B8291,'P Master'!$A$1:$C$39,3,0)</f>
        <v>0-500</v>
      </c>
      <c r="E8291" s="48">
        <f>VLOOKUP(D8291,'Slabs and Cost'!$B$9:$E$12,3,0)</f>
        <v>6</v>
      </c>
      <c r="F8291" s="48">
        <f t="shared" si="129"/>
        <v>6</v>
      </c>
    </row>
    <row r="8292" ht="14.25" customHeight="1" spans="1:6">
      <c r="A8292" s="44">
        <v>45680</v>
      </c>
      <c r="B8292" s="4" t="s">
        <v>37</v>
      </c>
      <c r="C8292" s="45">
        <v>1</v>
      </c>
      <c r="D8292" s="4" t="str">
        <f>VLOOKUP(B8292,'P Master'!$A$1:$C$39,3,0)</f>
        <v>0-500</v>
      </c>
      <c r="E8292" s="48">
        <f>VLOOKUP(D8292,'Slabs and Cost'!$B$9:$E$12,3,0)</f>
        <v>6</v>
      </c>
      <c r="F8292" s="48">
        <f t="shared" si="129"/>
        <v>6</v>
      </c>
    </row>
    <row r="8293" ht="14.25" customHeight="1" spans="1:6">
      <c r="A8293" s="44">
        <v>45680</v>
      </c>
      <c r="B8293" s="4" t="s">
        <v>37</v>
      </c>
      <c r="C8293" s="45">
        <v>1</v>
      </c>
      <c r="D8293" s="4" t="str">
        <f>VLOOKUP(B8293,'P Master'!$A$1:$C$39,3,0)</f>
        <v>0-500</v>
      </c>
      <c r="E8293" s="48">
        <f>VLOOKUP(D8293,'Slabs and Cost'!$B$9:$E$12,3,0)</f>
        <v>6</v>
      </c>
      <c r="F8293" s="48">
        <f t="shared" si="129"/>
        <v>6</v>
      </c>
    </row>
    <row r="8294" ht="14.25" customHeight="1" spans="1:6">
      <c r="A8294" s="44">
        <v>45680</v>
      </c>
      <c r="B8294" s="4" t="s">
        <v>37</v>
      </c>
      <c r="C8294" s="45">
        <v>1</v>
      </c>
      <c r="D8294" s="4" t="str">
        <f>VLOOKUP(B8294,'P Master'!$A$1:$C$39,3,0)</f>
        <v>0-500</v>
      </c>
      <c r="E8294" s="48">
        <f>VLOOKUP(D8294,'Slabs and Cost'!$B$9:$E$12,3,0)</f>
        <v>6</v>
      </c>
      <c r="F8294" s="48">
        <f t="shared" si="129"/>
        <v>6</v>
      </c>
    </row>
    <row r="8295" ht="14.25" customHeight="1" spans="1:6">
      <c r="A8295" s="44">
        <v>45680</v>
      </c>
      <c r="B8295" s="4" t="s">
        <v>25</v>
      </c>
      <c r="C8295" s="45">
        <v>1</v>
      </c>
      <c r="D8295" s="4" t="str">
        <f>VLOOKUP(B8295,'P Master'!$A$1:$C$39,3,0)</f>
        <v>0-500</v>
      </c>
      <c r="E8295" s="48">
        <f>VLOOKUP(D8295,'Slabs and Cost'!$B$9:$E$12,3,0)</f>
        <v>6</v>
      </c>
      <c r="F8295" s="48">
        <f t="shared" si="129"/>
        <v>6</v>
      </c>
    </row>
    <row r="8296" ht="14.25" customHeight="1" spans="1:6">
      <c r="A8296" s="44">
        <v>45680</v>
      </c>
      <c r="B8296" s="4" t="s">
        <v>39</v>
      </c>
      <c r="C8296" s="45">
        <v>1</v>
      </c>
      <c r="D8296" s="4" t="str">
        <f>VLOOKUP(B8296,'P Master'!$A$1:$C$39,3,0)</f>
        <v>0-500</v>
      </c>
      <c r="E8296" s="48">
        <f>VLOOKUP(D8296,'Slabs and Cost'!$B$9:$E$12,3,0)</f>
        <v>6</v>
      </c>
      <c r="F8296" s="48">
        <f t="shared" si="129"/>
        <v>6</v>
      </c>
    </row>
    <row r="8297" ht="14.25" customHeight="1" spans="1:6">
      <c r="A8297" s="44">
        <v>45680</v>
      </c>
      <c r="B8297" s="4" t="s">
        <v>37</v>
      </c>
      <c r="C8297" s="45">
        <v>1</v>
      </c>
      <c r="D8297" s="4" t="str">
        <f>VLOOKUP(B8297,'P Master'!$A$1:$C$39,3,0)</f>
        <v>0-500</v>
      </c>
      <c r="E8297" s="48">
        <f>VLOOKUP(D8297,'Slabs and Cost'!$B$9:$E$12,3,0)</f>
        <v>6</v>
      </c>
      <c r="F8297" s="48">
        <f t="shared" si="129"/>
        <v>6</v>
      </c>
    </row>
    <row r="8298" ht="14.25" customHeight="1" spans="1:6">
      <c r="A8298" s="44">
        <v>45680</v>
      </c>
      <c r="B8298" s="4" t="s">
        <v>37</v>
      </c>
      <c r="C8298" s="45">
        <v>1</v>
      </c>
      <c r="D8298" s="4" t="str">
        <f>VLOOKUP(B8298,'P Master'!$A$1:$C$39,3,0)</f>
        <v>0-500</v>
      </c>
      <c r="E8298" s="48">
        <f>VLOOKUP(D8298,'Slabs and Cost'!$B$9:$E$12,3,0)</f>
        <v>6</v>
      </c>
      <c r="F8298" s="48">
        <f t="shared" si="129"/>
        <v>6</v>
      </c>
    </row>
    <row r="8299" ht="14.25" customHeight="1" spans="1:6">
      <c r="A8299" s="44">
        <v>45680</v>
      </c>
      <c r="B8299" s="4" t="s">
        <v>36</v>
      </c>
      <c r="C8299" s="45">
        <v>1</v>
      </c>
      <c r="D8299" s="4" t="str">
        <f>VLOOKUP(B8299,'P Master'!$A$1:$C$39,3,0)</f>
        <v>0-500</v>
      </c>
      <c r="E8299" s="48">
        <f>VLOOKUP(D8299,'Slabs and Cost'!$B$9:$E$12,3,0)</f>
        <v>6</v>
      </c>
      <c r="F8299" s="48">
        <f t="shared" si="129"/>
        <v>6</v>
      </c>
    </row>
    <row r="8300" ht="14.25" customHeight="1" spans="1:6">
      <c r="A8300" s="44">
        <v>45680</v>
      </c>
      <c r="B8300" s="4" t="s">
        <v>42</v>
      </c>
      <c r="C8300" s="45">
        <v>1</v>
      </c>
      <c r="D8300" s="4" t="str">
        <f>VLOOKUP(B8300,'P Master'!$A$1:$C$39,3,0)</f>
        <v>0-500</v>
      </c>
      <c r="E8300" s="48">
        <f>VLOOKUP(D8300,'Slabs and Cost'!$B$9:$E$12,3,0)</f>
        <v>6</v>
      </c>
      <c r="F8300" s="48">
        <f t="shared" si="129"/>
        <v>6</v>
      </c>
    </row>
    <row r="8301" ht="14.25" customHeight="1" spans="1:6">
      <c r="A8301" s="44">
        <v>45680</v>
      </c>
      <c r="B8301" s="4" t="s">
        <v>12</v>
      </c>
      <c r="C8301" s="45">
        <v>1</v>
      </c>
      <c r="D8301" s="4" t="str">
        <f>VLOOKUP(B8301,'P Master'!$A$1:$C$39,3,0)</f>
        <v>0-500</v>
      </c>
      <c r="E8301" s="48">
        <f>VLOOKUP(D8301,'Slabs and Cost'!$B$9:$E$12,3,0)</f>
        <v>6</v>
      </c>
      <c r="F8301" s="48">
        <f t="shared" si="129"/>
        <v>6</v>
      </c>
    </row>
    <row r="8302" ht="14.25" customHeight="1" spans="1:6">
      <c r="A8302" s="44">
        <v>45680</v>
      </c>
      <c r="B8302" s="4" t="s">
        <v>37</v>
      </c>
      <c r="C8302" s="45">
        <v>1</v>
      </c>
      <c r="D8302" s="4" t="str">
        <f>VLOOKUP(B8302,'P Master'!$A$1:$C$39,3,0)</f>
        <v>0-500</v>
      </c>
      <c r="E8302" s="48">
        <f>VLOOKUP(D8302,'Slabs and Cost'!$B$9:$E$12,3,0)</f>
        <v>6</v>
      </c>
      <c r="F8302" s="48">
        <f t="shared" si="129"/>
        <v>6</v>
      </c>
    </row>
    <row r="8303" ht="14.25" customHeight="1" spans="1:6">
      <c r="A8303" s="44">
        <v>45680</v>
      </c>
      <c r="B8303" s="4" t="s">
        <v>37</v>
      </c>
      <c r="C8303" s="45">
        <v>1</v>
      </c>
      <c r="D8303" s="4" t="str">
        <f>VLOOKUP(B8303,'P Master'!$A$1:$C$39,3,0)</f>
        <v>0-500</v>
      </c>
      <c r="E8303" s="48">
        <f>VLOOKUP(D8303,'Slabs and Cost'!$B$9:$E$12,3,0)</f>
        <v>6</v>
      </c>
      <c r="F8303" s="48">
        <f t="shared" si="129"/>
        <v>6</v>
      </c>
    </row>
    <row r="8304" ht="14.25" customHeight="1" spans="1:6">
      <c r="A8304" s="44">
        <v>45680</v>
      </c>
      <c r="B8304" s="4" t="s">
        <v>11</v>
      </c>
      <c r="C8304" s="45">
        <v>1</v>
      </c>
      <c r="D8304" s="4" t="str">
        <f>VLOOKUP(B8304,'P Master'!$A$1:$C$39,3,0)</f>
        <v>0-500</v>
      </c>
      <c r="E8304" s="48">
        <f>VLOOKUP(D8304,'Slabs and Cost'!$B$9:$E$12,3,0)</f>
        <v>6</v>
      </c>
      <c r="F8304" s="48">
        <f t="shared" si="129"/>
        <v>6</v>
      </c>
    </row>
    <row r="8305" ht="14.25" customHeight="1" spans="1:6">
      <c r="A8305" s="44">
        <v>45680</v>
      </c>
      <c r="B8305" s="4" t="s">
        <v>37</v>
      </c>
      <c r="C8305" s="45">
        <v>1</v>
      </c>
      <c r="D8305" s="4" t="str">
        <f>VLOOKUP(B8305,'P Master'!$A$1:$C$39,3,0)</f>
        <v>0-500</v>
      </c>
      <c r="E8305" s="48">
        <f>VLOOKUP(D8305,'Slabs and Cost'!$B$9:$E$12,3,0)</f>
        <v>6</v>
      </c>
      <c r="F8305" s="48">
        <f t="shared" si="129"/>
        <v>6</v>
      </c>
    </row>
    <row r="8306" ht="14.25" customHeight="1" spans="1:6">
      <c r="A8306" s="44">
        <v>45680</v>
      </c>
      <c r="B8306" s="4" t="s">
        <v>44</v>
      </c>
      <c r="C8306" s="45">
        <v>1</v>
      </c>
      <c r="D8306" s="4" t="str">
        <f>VLOOKUP(B8306,'P Master'!$A$1:$C$39,3,0)</f>
        <v>500-1</v>
      </c>
      <c r="E8306" s="48">
        <f>VLOOKUP(D8306,'Slabs and Cost'!$B$9:$E$12,3,0)</f>
        <v>6</v>
      </c>
      <c r="F8306" s="48">
        <f t="shared" si="129"/>
        <v>6</v>
      </c>
    </row>
    <row r="8307" ht="14.25" customHeight="1" spans="1:6">
      <c r="A8307" s="44">
        <v>45680</v>
      </c>
      <c r="B8307" s="4" t="s">
        <v>22</v>
      </c>
      <c r="C8307" s="45">
        <v>1</v>
      </c>
      <c r="D8307" s="4" t="str">
        <f>VLOOKUP(B8307,'P Master'!$A$1:$C$39,3,0)</f>
        <v>0-500</v>
      </c>
      <c r="E8307" s="48">
        <f>VLOOKUP(D8307,'Slabs and Cost'!$B$9:$E$12,3,0)</f>
        <v>6</v>
      </c>
      <c r="F8307" s="48">
        <f t="shared" si="129"/>
        <v>6</v>
      </c>
    </row>
    <row r="8308" ht="14.25" customHeight="1" spans="1:6">
      <c r="A8308" s="44">
        <v>45680</v>
      </c>
      <c r="B8308" s="4" t="s">
        <v>37</v>
      </c>
      <c r="C8308" s="45">
        <v>1</v>
      </c>
      <c r="D8308" s="4" t="str">
        <f>VLOOKUP(B8308,'P Master'!$A$1:$C$39,3,0)</f>
        <v>0-500</v>
      </c>
      <c r="E8308" s="48">
        <f>VLOOKUP(D8308,'Slabs and Cost'!$B$9:$E$12,3,0)</f>
        <v>6</v>
      </c>
      <c r="F8308" s="48">
        <f t="shared" si="129"/>
        <v>6</v>
      </c>
    </row>
    <row r="8309" ht="14.25" customHeight="1" spans="1:6">
      <c r="A8309" s="44">
        <v>45680</v>
      </c>
      <c r="B8309" s="4" t="s">
        <v>37</v>
      </c>
      <c r="C8309" s="45">
        <v>1</v>
      </c>
      <c r="D8309" s="4" t="str">
        <f>VLOOKUP(B8309,'P Master'!$A$1:$C$39,3,0)</f>
        <v>0-500</v>
      </c>
      <c r="E8309" s="48">
        <f>VLOOKUP(D8309,'Slabs and Cost'!$B$9:$E$12,3,0)</f>
        <v>6</v>
      </c>
      <c r="F8309" s="48">
        <f t="shared" si="129"/>
        <v>6</v>
      </c>
    </row>
    <row r="8310" ht="14.25" customHeight="1" spans="1:6">
      <c r="A8310" s="44">
        <v>45680</v>
      </c>
      <c r="B8310" s="4" t="s">
        <v>37</v>
      </c>
      <c r="C8310" s="45">
        <v>1</v>
      </c>
      <c r="D8310" s="4" t="str">
        <f>VLOOKUP(B8310,'P Master'!$A$1:$C$39,3,0)</f>
        <v>0-500</v>
      </c>
      <c r="E8310" s="48">
        <f>VLOOKUP(D8310,'Slabs and Cost'!$B$9:$E$12,3,0)</f>
        <v>6</v>
      </c>
      <c r="F8310" s="48">
        <f t="shared" si="129"/>
        <v>6</v>
      </c>
    </row>
    <row r="8311" ht="14.25" customHeight="1" spans="1:6">
      <c r="A8311" s="44">
        <v>45680</v>
      </c>
      <c r="B8311" s="4" t="s">
        <v>34</v>
      </c>
      <c r="C8311" s="45">
        <v>1</v>
      </c>
      <c r="D8311" s="4" t="str">
        <f>VLOOKUP(B8311,'P Master'!$A$1:$C$39,3,0)</f>
        <v>500-1</v>
      </c>
      <c r="E8311" s="48">
        <f>VLOOKUP(D8311,'Slabs and Cost'!$B$9:$E$12,3,0)</f>
        <v>6</v>
      </c>
      <c r="F8311" s="48">
        <f t="shared" si="129"/>
        <v>6</v>
      </c>
    </row>
    <row r="8312" ht="14.25" customHeight="1" spans="1:6">
      <c r="A8312" s="44">
        <v>45680</v>
      </c>
      <c r="B8312" s="4" t="s">
        <v>37</v>
      </c>
      <c r="C8312" s="45">
        <v>1</v>
      </c>
      <c r="D8312" s="4" t="str">
        <f>VLOOKUP(B8312,'P Master'!$A$1:$C$39,3,0)</f>
        <v>0-500</v>
      </c>
      <c r="E8312" s="48">
        <f>VLOOKUP(D8312,'Slabs and Cost'!$B$9:$E$12,3,0)</f>
        <v>6</v>
      </c>
      <c r="F8312" s="48">
        <f t="shared" si="129"/>
        <v>6</v>
      </c>
    </row>
    <row r="8313" ht="14.25" customHeight="1" spans="1:6">
      <c r="A8313" s="44">
        <v>45680</v>
      </c>
      <c r="B8313" s="4" t="s">
        <v>39</v>
      </c>
      <c r="C8313" s="45">
        <v>1</v>
      </c>
      <c r="D8313" s="4" t="str">
        <f>VLOOKUP(B8313,'P Master'!$A$1:$C$39,3,0)</f>
        <v>0-500</v>
      </c>
      <c r="E8313" s="48">
        <f>VLOOKUP(D8313,'Slabs and Cost'!$B$9:$E$12,3,0)</f>
        <v>6</v>
      </c>
      <c r="F8313" s="48">
        <f t="shared" si="129"/>
        <v>6</v>
      </c>
    </row>
    <row r="8314" ht="14.25" customHeight="1" spans="1:6">
      <c r="A8314" s="44">
        <v>45680</v>
      </c>
      <c r="B8314" s="4" t="s">
        <v>16</v>
      </c>
      <c r="C8314" s="45">
        <v>1</v>
      </c>
      <c r="D8314" s="4" t="str">
        <f>VLOOKUP(B8314,'P Master'!$A$1:$C$39,3,0)</f>
        <v>0-500</v>
      </c>
      <c r="E8314" s="48">
        <f>VLOOKUP(D8314,'Slabs and Cost'!$B$9:$E$12,3,0)</f>
        <v>6</v>
      </c>
      <c r="F8314" s="48">
        <f t="shared" si="129"/>
        <v>6</v>
      </c>
    </row>
    <row r="8315" ht="14.25" customHeight="1" spans="1:6">
      <c r="A8315" s="44">
        <v>45680</v>
      </c>
      <c r="B8315" s="4" t="s">
        <v>20</v>
      </c>
      <c r="C8315" s="45">
        <v>1</v>
      </c>
      <c r="D8315" s="4" t="str">
        <f>VLOOKUP(B8315,'P Master'!$A$1:$C$39,3,0)</f>
        <v>0-500</v>
      </c>
      <c r="E8315" s="48">
        <f>VLOOKUP(D8315,'Slabs and Cost'!$B$9:$E$12,3,0)</f>
        <v>6</v>
      </c>
      <c r="F8315" s="48">
        <f t="shared" si="129"/>
        <v>6</v>
      </c>
    </row>
    <row r="8316" ht="14.25" customHeight="1" spans="1:6">
      <c r="A8316" s="44">
        <v>45680</v>
      </c>
      <c r="B8316" s="4" t="s">
        <v>37</v>
      </c>
      <c r="C8316" s="45">
        <v>1</v>
      </c>
      <c r="D8316" s="4" t="str">
        <f>VLOOKUP(B8316,'P Master'!$A$1:$C$39,3,0)</f>
        <v>0-500</v>
      </c>
      <c r="E8316" s="48">
        <f>VLOOKUP(D8316,'Slabs and Cost'!$B$9:$E$12,3,0)</f>
        <v>6</v>
      </c>
      <c r="F8316" s="48">
        <f t="shared" si="129"/>
        <v>6</v>
      </c>
    </row>
    <row r="8317" ht="14.25" customHeight="1" spans="1:6">
      <c r="A8317" s="44">
        <v>45680</v>
      </c>
      <c r="B8317" s="4" t="s">
        <v>16</v>
      </c>
      <c r="C8317" s="45">
        <v>1</v>
      </c>
      <c r="D8317" s="4" t="str">
        <f>VLOOKUP(B8317,'P Master'!$A$1:$C$39,3,0)</f>
        <v>0-500</v>
      </c>
      <c r="E8317" s="48">
        <f>VLOOKUP(D8317,'Slabs and Cost'!$B$9:$E$12,3,0)</f>
        <v>6</v>
      </c>
      <c r="F8317" s="48">
        <f t="shared" si="129"/>
        <v>6</v>
      </c>
    </row>
    <row r="8318" ht="14.25" customHeight="1" spans="1:6">
      <c r="A8318" s="44">
        <v>45680</v>
      </c>
      <c r="B8318" s="4" t="s">
        <v>37</v>
      </c>
      <c r="C8318" s="45">
        <v>1</v>
      </c>
      <c r="D8318" s="4" t="str">
        <f>VLOOKUP(B8318,'P Master'!$A$1:$C$39,3,0)</f>
        <v>0-500</v>
      </c>
      <c r="E8318" s="48">
        <f>VLOOKUP(D8318,'Slabs and Cost'!$B$9:$E$12,3,0)</f>
        <v>6</v>
      </c>
      <c r="F8318" s="48">
        <f t="shared" si="129"/>
        <v>6</v>
      </c>
    </row>
    <row r="8319" ht="14.25" customHeight="1" spans="1:6">
      <c r="A8319" s="44">
        <v>45680</v>
      </c>
      <c r="B8319" s="4" t="s">
        <v>39</v>
      </c>
      <c r="C8319" s="45">
        <v>1</v>
      </c>
      <c r="D8319" s="4" t="str">
        <f>VLOOKUP(B8319,'P Master'!$A$1:$C$39,3,0)</f>
        <v>0-500</v>
      </c>
      <c r="E8319" s="48">
        <f>VLOOKUP(D8319,'Slabs and Cost'!$B$9:$E$12,3,0)</f>
        <v>6</v>
      </c>
      <c r="F8319" s="48">
        <f t="shared" si="129"/>
        <v>6</v>
      </c>
    </row>
    <row r="8320" ht="14.25" customHeight="1" spans="1:6">
      <c r="A8320" s="44">
        <v>45680</v>
      </c>
      <c r="B8320" s="4" t="s">
        <v>31</v>
      </c>
      <c r="C8320" s="45">
        <v>1</v>
      </c>
      <c r="D8320" s="4" t="str">
        <f>VLOOKUP(B8320,'P Master'!$A$1:$C$39,3,0)</f>
        <v>500-1</v>
      </c>
      <c r="E8320" s="48">
        <f>VLOOKUP(D8320,'Slabs and Cost'!$B$9:$E$12,3,0)</f>
        <v>6</v>
      </c>
      <c r="F8320" s="48">
        <f t="shared" si="129"/>
        <v>6</v>
      </c>
    </row>
    <row r="8321" ht="14.25" customHeight="1" spans="1:6">
      <c r="A8321" s="44">
        <v>45680</v>
      </c>
      <c r="B8321" s="4" t="s">
        <v>34</v>
      </c>
      <c r="C8321" s="45">
        <v>1</v>
      </c>
      <c r="D8321" s="4" t="str">
        <f>VLOOKUP(B8321,'P Master'!$A$1:$C$39,3,0)</f>
        <v>500-1</v>
      </c>
      <c r="E8321" s="48">
        <f>VLOOKUP(D8321,'Slabs and Cost'!$B$9:$E$12,3,0)</f>
        <v>6</v>
      </c>
      <c r="F8321" s="48">
        <f t="shared" si="129"/>
        <v>6</v>
      </c>
    </row>
    <row r="8322" ht="14.25" customHeight="1" spans="1:6">
      <c r="A8322" s="44">
        <v>45680</v>
      </c>
      <c r="B8322" s="4" t="s">
        <v>37</v>
      </c>
      <c r="C8322" s="45">
        <v>1</v>
      </c>
      <c r="D8322" s="4" t="str">
        <f>VLOOKUP(B8322,'P Master'!$A$1:$C$39,3,0)</f>
        <v>0-500</v>
      </c>
      <c r="E8322" s="48">
        <f>VLOOKUP(D8322,'Slabs and Cost'!$B$9:$E$12,3,0)</f>
        <v>6</v>
      </c>
      <c r="F8322" s="48">
        <f t="shared" si="129"/>
        <v>6</v>
      </c>
    </row>
    <row r="8323" ht="14.25" customHeight="1" spans="1:6">
      <c r="A8323" s="44">
        <v>45680</v>
      </c>
      <c r="B8323" s="4" t="s">
        <v>37</v>
      </c>
      <c r="C8323" s="45">
        <v>1</v>
      </c>
      <c r="D8323" s="4" t="str">
        <f>VLOOKUP(B8323,'P Master'!$A$1:$C$39,3,0)</f>
        <v>0-500</v>
      </c>
      <c r="E8323" s="48">
        <f>VLOOKUP(D8323,'Slabs and Cost'!$B$9:$E$12,3,0)</f>
        <v>6</v>
      </c>
      <c r="F8323" s="48">
        <f t="shared" si="129"/>
        <v>6</v>
      </c>
    </row>
    <row r="8324" ht="14.25" customHeight="1" spans="1:6">
      <c r="A8324" s="44">
        <v>45680</v>
      </c>
      <c r="B8324" s="4" t="s">
        <v>16</v>
      </c>
      <c r="C8324" s="45">
        <v>1</v>
      </c>
      <c r="D8324" s="4" t="str">
        <f>VLOOKUP(B8324,'P Master'!$A$1:$C$39,3,0)</f>
        <v>0-500</v>
      </c>
      <c r="E8324" s="48">
        <f>VLOOKUP(D8324,'Slabs and Cost'!$B$9:$E$12,3,0)</f>
        <v>6</v>
      </c>
      <c r="F8324" s="48">
        <f t="shared" si="129"/>
        <v>6</v>
      </c>
    </row>
    <row r="8325" ht="14.25" customHeight="1" spans="1:6">
      <c r="A8325" s="44">
        <v>45680</v>
      </c>
      <c r="B8325" s="4" t="s">
        <v>37</v>
      </c>
      <c r="C8325" s="45">
        <v>1</v>
      </c>
      <c r="D8325" s="4" t="str">
        <f>VLOOKUP(B8325,'P Master'!$A$1:$C$39,3,0)</f>
        <v>0-500</v>
      </c>
      <c r="E8325" s="48">
        <f>VLOOKUP(D8325,'Slabs and Cost'!$B$9:$E$12,3,0)</f>
        <v>6</v>
      </c>
      <c r="F8325" s="48">
        <f t="shared" ref="F8325:F8388" si="130">C8325*E8325</f>
        <v>6</v>
      </c>
    </row>
    <row r="8326" ht="14.25" customHeight="1" spans="1:6">
      <c r="A8326" s="44">
        <v>45680</v>
      </c>
      <c r="B8326" s="4" t="s">
        <v>37</v>
      </c>
      <c r="C8326" s="45">
        <v>1</v>
      </c>
      <c r="D8326" s="4" t="str">
        <f>VLOOKUP(B8326,'P Master'!$A$1:$C$39,3,0)</f>
        <v>0-500</v>
      </c>
      <c r="E8326" s="48">
        <f>VLOOKUP(D8326,'Slabs and Cost'!$B$9:$E$12,3,0)</f>
        <v>6</v>
      </c>
      <c r="F8326" s="48">
        <f t="shared" si="130"/>
        <v>6</v>
      </c>
    </row>
    <row r="8327" ht="14.25" customHeight="1" spans="1:6">
      <c r="A8327" s="44">
        <v>45680</v>
      </c>
      <c r="B8327" s="4" t="s">
        <v>37</v>
      </c>
      <c r="C8327" s="45">
        <v>1</v>
      </c>
      <c r="D8327" s="4" t="str">
        <f>VLOOKUP(B8327,'P Master'!$A$1:$C$39,3,0)</f>
        <v>0-500</v>
      </c>
      <c r="E8327" s="48">
        <f>VLOOKUP(D8327,'Slabs and Cost'!$B$9:$E$12,3,0)</f>
        <v>6</v>
      </c>
      <c r="F8327" s="48">
        <f t="shared" si="130"/>
        <v>6</v>
      </c>
    </row>
    <row r="8328" ht="14.25" customHeight="1" spans="1:6">
      <c r="A8328" s="44">
        <v>45680</v>
      </c>
      <c r="B8328" s="4" t="s">
        <v>16</v>
      </c>
      <c r="C8328" s="45">
        <v>1</v>
      </c>
      <c r="D8328" s="4" t="str">
        <f>VLOOKUP(B8328,'P Master'!$A$1:$C$39,3,0)</f>
        <v>0-500</v>
      </c>
      <c r="E8328" s="48">
        <f>VLOOKUP(D8328,'Slabs and Cost'!$B$9:$E$12,3,0)</f>
        <v>6</v>
      </c>
      <c r="F8328" s="48">
        <f t="shared" si="130"/>
        <v>6</v>
      </c>
    </row>
    <row r="8329" ht="14.25" customHeight="1" spans="1:6">
      <c r="A8329" s="44">
        <v>45680</v>
      </c>
      <c r="B8329" s="4" t="s">
        <v>18</v>
      </c>
      <c r="C8329" s="45">
        <v>1</v>
      </c>
      <c r="D8329" s="4" t="str">
        <f>VLOOKUP(B8329,'P Master'!$A$1:$C$39,3,0)</f>
        <v>0-500</v>
      </c>
      <c r="E8329" s="48">
        <f>VLOOKUP(D8329,'Slabs and Cost'!$B$9:$E$12,3,0)</f>
        <v>6</v>
      </c>
      <c r="F8329" s="48">
        <f t="shared" si="130"/>
        <v>6</v>
      </c>
    </row>
    <row r="8330" ht="14.25" customHeight="1" spans="1:6">
      <c r="A8330" s="44">
        <v>45680</v>
      </c>
      <c r="B8330" s="4" t="s">
        <v>31</v>
      </c>
      <c r="C8330" s="45">
        <v>1</v>
      </c>
      <c r="D8330" s="4" t="str">
        <f>VLOOKUP(B8330,'P Master'!$A$1:$C$39,3,0)</f>
        <v>500-1</v>
      </c>
      <c r="E8330" s="48">
        <f>VLOOKUP(D8330,'Slabs and Cost'!$B$9:$E$12,3,0)</f>
        <v>6</v>
      </c>
      <c r="F8330" s="48">
        <f t="shared" si="130"/>
        <v>6</v>
      </c>
    </row>
    <row r="8331" ht="14.25" customHeight="1" spans="1:6">
      <c r="A8331" s="44">
        <v>45680</v>
      </c>
      <c r="B8331" s="4" t="s">
        <v>31</v>
      </c>
      <c r="C8331" s="45">
        <v>1</v>
      </c>
      <c r="D8331" s="4" t="str">
        <f>VLOOKUP(B8331,'P Master'!$A$1:$C$39,3,0)</f>
        <v>500-1</v>
      </c>
      <c r="E8331" s="48">
        <f>VLOOKUP(D8331,'Slabs and Cost'!$B$9:$E$12,3,0)</f>
        <v>6</v>
      </c>
      <c r="F8331" s="48">
        <f t="shared" si="130"/>
        <v>6</v>
      </c>
    </row>
    <row r="8332" ht="14.25" customHeight="1" spans="1:6">
      <c r="A8332" s="44">
        <v>45680</v>
      </c>
      <c r="B8332" s="4" t="s">
        <v>19</v>
      </c>
      <c r="C8332" s="45">
        <v>1</v>
      </c>
      <c r="D8332" s="4" t="str">
        <f>VLOOKUP(B8332,'P Master'!$A$1:$C$39,3,0)</f>
        <v>0-500</v>
      </c>
      <c r="E8332" s="48">
        <f>VLOOKUP(D8332,'Slabs and Cost'!$B$9:$E$12,3,0)</f>
        <v>6</v>
      </c>
      <c r="F8332" s="48">
        <f t="shared" si="130"/>
        <v>6</v>
      </c>
    </row>
    <row r="8333" ht="14.25" customHeight="1" spans="1:6">
      <c r="A8333" s="44">
        <v>45680</v>
      </c>
      <c r="B8333" s="4" t="s">
        <v>37</v>
      </c>
      <c r="C8333" s="45">
        <v>1</v>
      </c>
      <c r="D8333" s="4" t="str">
        <f>VLOOKUP(B8333,'P Master'!$A$1:$C$39,3,0)</f>
        <v>0-500</v>
      </c>
      <c r="E8333" s="48">
        <f>VLOOKUP(D8333,'Slabs and Cost'!$B$9:$E$12,3,0)</f>
        <v>6</v>
      </c>
      <c r="F8333" s="48">
        <f t="shared" si="130"/>
        <v>6</v>
      </c>
    </row>
    <row r="8334" ht="14.25" customHeight="1" spans="1:6">
      <c r="A8334" s="44">
        <v>45680</v>
      </c>
      <c r="B8334" s="4" t="s">
        <v>12</v>
      </c>
      <c r="C8334" s="45">
        <v>1</v>
      </c>
      <c r="D8334" s="4" t="str">
        <f>VLOOKUP(B8334,'P Master'!$A$1:$C$39,3,0)</f>
        <v>0-500</v>
      </c>
      <c r="E8334" s="48">
        <f>VLOOKUP(D8334,'Slabs and Cost'!$B$9:$E$12,3,0)</f>
        <v>6</v>
      </c>
      <c r="F8334" s="48">
        <f t="shared" si="130"/>
        <v>6</v>
      </c>
    </row>
    <row r="8335" ht="14.25" customHeight="1" spans="1:6">
      <c r="A8335" s="44">
        <v>45680</v>
      </c>
      <c r="B8335" s="4" t="s">
        <v>38</v>
      </c>
      <c r="C8335" s="45">
        <v>1</v>
      </c>
      <c r="D8335" s="4" t="str">
        <f>VLOOKUP(B8335,'P Master'!$A$1:$C$39,3,0)</f>
        <v>0-500</v>
      </c>
      <c r="E8335" s="48">
        <f>VLOOKUP(D8335,'Slabs and Cost'!$B$9:$E$12,3,0)</f>
        <v>6</v>
      </c>
      <c r="F8335" s="48">
        <f t="shared" si="130"/>
        <v>6</v>
      </c>
    </row>
    <row r="8336" ht="14.25" customHeight="1" spans="1:6">
      <c r="A8336" s="44">
        <v>45680</v>
      </c>
      <c r="B8336" s="4" t="s">
        <v>38</v>
      </c>
      <c r="C8336" s="45">
        <v>1</v>
      </c>
      <c r="D8336" s="4" t="str">
        <f>VLOOKUP(B8336,'P Master'!$A$1:$C$39,3,0)</f>
        <v>0-500</v>
      </c>
      <c r="E8336" s="48">
        <f>VLOOKUP(D8336,'Slabs and Cost'!$B$9:$E$12,3,0)</f>
        <v>6</v>
      </c>
      <c r="F8336" s="48">
        <f t="shared" si="130"/>
        <v>6</v>
      </c>
    </row>
    <row r="8337" ht="14.25" customHeight="1" spans="1:6">
      <c r="A8337" s="44">
        <v>45680</v>
      </c>
      <c r="B8337" s="4" t="s">
        <v>46</v>
      </c>
      <c r="C8337" s="45">
        <v>1</v>
      </c>
      <c r="D8337" s="4" t="str">
        <f>VLOOKUP(B8337,'P Master'!$A$1:$C$39,3,0)</f>
        <v>0-500</v>
      </c>
      <c r="E8337" s="48">
        <f>VLOOKUP(D8337,'Slabs and Cost'!$B$9:$E$12,3,0)</f>
        <v>6</v>
      </c>
      <c r="F8337" s="48">
        <f t="shared" si="130"/>
        <v>6</v>
      </c>
    </row>
    <row r="8338" ht="14.25" customHeight="1" spans="1:6">
      <c r="A8338" s="44">
        <v>45680</v>
      </c>
      <c r="B8338" s="4" t="s">
        <v>37</v>
      </c>
      <c r="C8338" s="45">
        <v>1</v>
      </c>
      <c r="D8338" s="4" t="str">
        <f>VLOOKUP(B8338,'P Master'!$A$1:$C$39,3,0)</f>
        <v>0-500</v>
      </c>
      <c r="E8338" s="48">
        <f>VLOOKUP(D8338,'Slabs and Cost'!$B$9:$E$12,3,0)</f>
        <v>6</v>
      </c>
      <c r="F8338" s="48">
        <f t="shared" si="130"/>
        <v>6</v>
      </c>
    </row>
    <row r="8339" ht="14.25" customHeight="1" spans="1:6">
      <c r="A8339" s="44">
        <v>45687</v>
      </c>
      <c r="B8339" s="4" t="s">
        <v>37</v>
      </c>
      <c r="C8339" s="45">
        <v>1</v>
      </c>
      <c r="D8339" s="4" t="str">
        <f>VLOOKUP(B8339,'P Master'!$A$1:$C$39,3,0)</f>
        <v>0-500</v>
      </c>
      <c r="E8339" s="48">
        <f>VLOOKUP(D8339,'Slabs and Cost'!$B$9:$E$12,3,0)</f>
        <v>6</v>
      </c>
      <c r="F8339" s="48">
        <f t="shared" si="130"/>
        <v>6</v>
      </c>
    </row>
    <row r="8340" ht="14.25" customHeight="1" spans="1:6">
      <c r="A8340" s="44">
        <v>45680</v>
      </c>
      <c r="B8340" s="4" t="s">
        <v>37</v>
      </c>
      <c r="C8340" s="45">
        <v>1</v>
      </c>
      <c r="D8340" s="4" t="str">
        <f>VLOOKUP(B8340,'P Master'!$A$1:$C$39,3,0)</f>
        <v>0-500</v>
      </c>
      <c r="E8340" s="48">
        <f>VLOOKUP(D8340,'Slabs and Cost'!$B$9:$E$12,3,0)</f>
        <v>6</v>
      </c>
      <c r="F8340" s="48">
        <f t="shared" si="130"/>
        <v>6</v>
      </c>
    </row>
    <row r="8341" ht="14.25" customHeight="1" spans="1:6">
      <c r="A8341" s="44">
        <v>45680</v>
      </c>
      <c r="B8341" s="4" t="s">
        <v>37</v>
      </c>
      <c r="C8341" s="45">
        <v>1</v>
      </c>
      <c r="D8341" s="4" t="str">
        <f>VLOOKUP(B8341,'P Master'!$A$1:$C$39,3,0)</f>
        <v>0-500</v>
      </c>
      <c r="E8341" s="48">
        <f>VLOOKUP(D8341,'Slabs and Cost'!$B$9:$E$12,3,0)</f>
        <v>6</v>
      </c>
      <c r="F8341" s="48">
        <f t="shared" si="130"/>
        <v>6</v>
      </c>
    </row>
    <row r="8342" ht="14.25" customHeight="1" spans="1:6">
      <c r="A8342" s="44">
        <v>45680</v>
      </c>
      <c r="B8342" s="4" t="s">
        <v>37</v>
      </c>
      <c r="C8342" s="45">
        <v>1</v>
      </c>
      <c r="D8342" s="4" t="str">
        <f>VLOOKUP(B8342,'P Master'!$A$1:$C$39,3,0)</f>
        <v>0-500</v>
      </c>
      <c r="E8342" s="48">
        <f>VLOOKUP(D8342,'Slabs and Cost'!$B$9:$E$12,3,0)</f>
        <v>6</v>
      </c>
      <c r="F8342" s="48">
        <f t="shared" si="130"/>
        <v>6</v>
      </c>
    </row>
    <row r="8343" ht="14.25" customHeight="1" spans="1:6">
      <c r="A8343" s="44">
        <v>45680</v>
      </c>
      <c r="B8343" s="4" t="s">
        <v>37</v>
      </c>
      <c r="C8343" s="45">
        <v>1</v>
      </c>
      <c r="D8343" s="4" t="str">
        <f>VLOOKUP(B8343,'P Master'!$A$1:$C$39,3,0)</f>
        <v>0-500</v>
      </c>
      <c r="E8343" s="48">
        <f>VLOOKUP(D8343,'Slabs and Cost'!$B$9:$E$12,3,0)</f>
        <v>6</v>
      </c>
      <c r="F8343" s="48">
        <f t="shared" si="130"/>
        <v>6</v>
      </c>
    </row>
    <row r="8344" ht="14.25" customHeight="1" spans="1:6">
      <c r="A8344" s="44">
        <v>45680</v>
      </c>
      <c r="B8344" s="4" t="s">
        <v>37</v>
      </c>
      <c r="C8344" s="45">
        <v>1</v>
      </c>
      <c r="D8344" s="4" t="str">
        <f>VLOOKUP(B8344,'P Master'!$A$1:$C$39,3,0)</f>
        <v>0-500</v>
      </c>
      <c r="E8344" s="48">
        <f>VLOOKUP(D8344,'Slabs and Cost'!$B$9:$E$12,3,0)</f>
        <v>6</v>
      </c>
      <c r="F8344" s="48">
        <f t="shared" si="130"/>
        <v>6</v>
      </c>
    </row>
    <row r="8345" ht="14.25" customHeight="1" spans="1:6">
      <c r="A8345" s="44">
        <v>45680</v>
      </c>
      <c r="B8345" s="46" t="s">
        <v>15</v>
      </c>
      <c r="C8345" s="45">
        <v>1</v>
      </c>
      <c r="D8345" s="4" t="str">
        <f>VLOOKUP(B8345,'P Master'!$A$1:$C$39,3,0)</f>
        <v>500-1</v>
      </c>
      <c r="E8345" s="48">
        <f>VLOOKUP(D8345,'Slabs and Cost'!$B$9:$E$12,3,0)</f>
        <v>6</v>
      </c>
      <c r="F8345" s="48">
        <f t="shared" si="130"/>
        <v>6</v>
      </c>
    </row>
    <row r="8346" ht="14.25" customHeight="1" spans="1:6">
      <c r="A8346" s="44">
        <v>45680</v>
      </c>
      <c r="B8346" s="4" t="s">
        <v>17</v>
      </c>
      <c r="C8346" s="45">
        <v>1</v>
      </c>
      <c r="D8346" s="4" t="str">
        <f>VLOOKUP(B8346,'P Master'!$A$1:$C$39,3,0)</f>
        <v>0-500</v>
      </c>
      <c r="E8346" s="48">
        <f>VLOOKUP(D8346,'Slabs and Cost'!$B$9:$E$12,3,0)</f>
        <v>6</v>
      </c>
      <c r="F8346" s="48">
        <f t="shared" si="130"/>
        <v>6</v>
      </c>
    </row>
    <row r="8347" ht="14.25" customHeight="1" spans="1:6">
      <c r="A8347" s="44">
        <v>45680</v>
      </c>
      <c r="B8347" s="46" t="s">
        <v>15</v>
      </c>
      <c r="C8347" s="45">
        <v>1</v>
      </c>
      <c r="D8347" s="4" t="str">
        <f>VLOOKUP(B8347,'P Master'!$A$1:$C$39,3,0)</f>
        <v>500-1</v>
      </c>
      <c r="E8347" s="48">
        <f>VLOOKUP(D8347,'Slabs and Cost'!$B$9:$E$12,3,0)</f>
        <v>6</v>
      </c>
      <c r="F8347" s="48">
        <f t="shared" si="130"/>
        <v>6</v>
      </c>
    </row>
    <row r="8348" ht="14.25" customHeight="1" spans="1:6">
      <c r="A8348" s="44">
        <v>45680</v>
      </c>
      <c r="B8348" s="4" t="s">
        <v>37</v>
      </c>
      <c r="C8348" s="45">
        <v>1</v>
      </c>
      <c r="D8348" s="4" t="str">
        <f>VLOOKUP(B8348,'P Master'!$A$1:$C$39,3,0)</f>
        <v>0-500</v>
      </c>
      <c r="E8348" s="48">
        <f>VLOOKUP(D8348,'Slabs and Cost'!$B$9:$E$12,3,0)</f>
        <v>6</v>
      </c>
      <c r="F8348" s="48">
        <f t="shared" si="130"/>
        <v>6</v>
      </c>
    </row>
    <row r="8349" ht="14.25" customHeight="1" spans="1:6">
      <c r="A8349" s="44">
        <v>45680</v>
      </c>
      <c r="B8349" s="4" t="s">
        <v>37</v>
      </c>
      <c r="C8349" s="45">
        <v>1</v>
      </c>
      <c r="D8349" s="4" t="str">
        <f>VLOOKUP(B8349,'P Master'!$A$1:$C$39,3,0)</f>
        <v>0-500</v>
      </c>
      <c r="E8349" s="48">
        <f>VLOOKUP(D8349,'Slabs and Cost'!$B$9:$E$12,3,0)</f>
        <v>6</v>
      </c>
      <c r="F8349" s="48">
        <f t="shared" si="130"/>
        <v>6</v>
      </c>
    </row>
    <row r="8350" ht="14.25" customHeight="1" spans="1:6">
      <c r="A8350" s="44">
        <v>45680</v>
      </c>
      <c r="B8350" s="4" t="s">
        <v>21</v>
      </c>
      <c r="C8350" s="45">
        <v>1</v>
      </c>
      <c r="D8350" s="4" t="str">
        <f>VLOOKUP(B8350,'P Master'!$A$1:$C$39,3,0)</f>
        <v>1-2</v>
      </c>
      <c r="E8350" s="48">
        <f>VLOOKUP(D8350,'Slabs and Cost'!$B$9:$E$12,3,0)</f>
        <v>7.2</v>
      </c>
      <c r="F8350" s="48">
        <f t="shared" si="130"/>
        <v>7.2</v>
      </c>
    </row>
    <row r="8351" ht="14.25" customHeight="1" spans="1:6">
      <c r="A8351" s="44">
        <v>45680</v>
      </c>
      <c r="B8351" s="46" t="s">
        <v>15</v>
      </c>
      <c r="C8351" s="45">
        <v>1</v>
      </c>
      <c r="D8351" s="4" t="str">
        <f>VLOOKUP(B8351,'P Master'!$A$1:$C$39,3,0)</f>
        <v>500-1</v>
      </c>
      <c r="E8351" s="48">
        <f>VLOOKUP(D8351,'Slabs and Cost'!$B$9:$E$12,3,0)</f>
        <v>6</v>
      </c>
      <c r="F8351" s="48">
        <f t="shared" si="130"/>
        <v>6</v>
      </c>
    </row>
    <row r="8352" ht="14.25" customHeight="1" spans="1:6">
      <c r="A8352" s="44">
        <v>45681</v>
      </c>
      <c r="B8352" s="4" t="s">
        <v>16</v>
      </c>
      <c r="C8352" s="45">
        <v>1</v>
      </c>
      <c r="D8352" s="4" t="str">
        <f>VLOOKUP(B8352,'P Master'!$A$1:$C$39,3,0)</f>
        <v>0-500</v>
      </c>
      <c r="E8352" s="48">
        <f>VLOOKUP(D8352,'Slabs and Cost'!$B$9:$E$12,3,0)</f>
        <v>6</v>
      </c>
      <c r="F8352" s="48">
        <f t="shared" si="130"/>
        <v>6</v>
      </c>
    </row>
    <row r="8353" ht="14.25" customHeight="1" spans="1:6">
      <c r="A8353" s="44">
        <v>45680</v>
      </c>
      <c r="B8353" s="4" t="s">
        <v>37</v>
      </c>
      <c r="C8353" s="45">
        <v>1</v>
      </c>
      <c r="D8353" s="4" t="str">
        <f>VLOOKUP(B8353,'P Master'!$A$1:$C$39,3,0)</f>
        <v>0-500</v>
      </c>
      <c r="E8353" s="48">
        <f>VLOOKUP(D8353,'Slabs and Cost'!$B$9:$E$12,3,0)</f>
        <v>6</v>
      </c>
      <c r="F8353" s="48">
        <f t="shared" si="130"/>
        <v>6</v>
      </c>
    </row>
    <row r="8354" ht="14.25" customHeight="1" spans="1:6">
      <c r="A8354" s="44">
        <v>45680</v>
      </c>
      <c r="B8354" s="4" t="s">
        <v>37</v>
      </c>
      <c r="C8354" s="45">
        <v>1</v>
      </c>
      <c r="D8354" s="4" t="str">
        <f>VLOOKUP(B8354,'P Master'!$A$1:$C$39,3,0)</f>
        <v>0-500</v>
      </c>
      <c r="E8354" s="48">
        <f>VLOOKUP(D8354,'Slabs and Cost'!$B$9:$E$12,3,0)</f>
        <v>6</v>
      </c>
      <c r="F8354" s="48">
        <f t="shared" si="130"/>
        <v>6</v>
      </c>
    </row>
    <row r="8355" ht="14.25" customHeight="1" spans="1:6">
      <c r="A8355" s="44">
        <v>45680</v>
      </c>
      <c r="B8355" s="4" t="s">
        <v>16</v>
      </c>
      <c r="C8355" s="45">
        <v>1</v>
      </c>
      <c r="D8355" s="4" t="str">
        <f>VLOOKUP(B8355,'P Master'!$A$1:$C$39,3,0)</f>
        <v>0-500</v>
      </c>
      <c r="E8355" s="48">
        <f>VLOOKUP(D8355,'Slabs and Cost'!$B$9:$E$12,3,0)</f>
        <v>6</v>
      </c>
      <c r="F8355" s="48">
        <f t="shared" si="130"/>
        <v>6</v>
      </c>
    </row>
    <row r="8356" ht="14.25" customHeight="1" spans="1:6">
      <c r="A8356" s="44">
        <v>45680</v>
      </c>
      <c r="B8356" s="4" t="s">
        <v>37</v>
      </c>
      <c r="C8356" s="45">
        <v>1</v>
      </c>
      <c r="D8356" s="4" t="str">
        <f>VLOOKUP(B8356,'P Master'!$A$1:$C$39,3,0)</f>
        <v>0-500</v>
      </c>
      <c r="E8356" s="48">
        <f>VLOOKUP(D8356,'Slabs and Cost'!$B$9:$E$12,3,0)</f>
        <v>6</v>
      </c>
      <c r="F8356" s="48">
        <f t="shared" si="130"/>
        <v>6</v>
      </c>
    </row>
    <row r="8357" ht="14.25" customHeight="1" spans="1:6">
      <c r="A8357" s="44">
        <v>45680</v>
      </c>
      <c r="B8357" s="4" t="s">
        <v>28</v>
      </c>
      <c r="C8357" s="45">
        <v>1</v>
      </c>
      <c r="D8357" s="4" t="str">
        <f>VLOOKUP(B8357,'P Master'!$A$1:$C$39,3,0)</f>
        <v>500-1</v>
      </c>
      <c r="E8357" s="48">
        <f>VLOOKUP(D8357,'Slabs and Cost'!$B$9:$E$12,3,0)</f>
        <v>6</v>
      </c>
      <c r="F8357" s="48">
        <f t="shared" si="130"/>
        <v>6</v>
      </c>
    </row>
    <row r="8358" ht="14.25" customHeight="1" spans="1:6">
      <c r="A8358" s="44">
        <v>45680</v>
      </c>
      <c r="B8358" s="46" t="s">
        <v>15</v>
      </c>
      <c r="C8358" s="45">
        <v>1</v>
      </c>
      <c r="D8358" s="4" t="str">
        <f>VLOOKUP(B8358,'P Master'!$A$1:$C$39,3,0)</f>
        <v>500-1</v>
      </c>
      <c r="E8358" s="48">
        <f>VLOOKUP(D8358,'Slabs and Cost'!$B$9:$E$12,3,0)</f>
        <v>6</v>
      </c>
      <c r="F8358" s="48">
        <f t="shared" si="130"/>
        <v>6</v>
      </c>
    </row>
    <row r="8359" ht="14.25" customHeight="1" spans="1:6">
      <c r="A8359" s="44">
        <v>45680</v>
      </c>
      <c r="B8359" s="4" t="s">
        <v>46</v>
      </c>
      <c r="C8359" s="45">
        <v>1</v>
      </c>
      <c r="D8359" s="4" t="str">
        <f>VLOOKUP(B8359,'P Master'!$A$1:$C$39,3,0)</f>
        <v>0-500</v>
      </c>
      <c r="E8359" s="48">
        <f>VLOOKUP(D8359,'Slabs and Cost'!$B$9:$E$12,3,0)</f>
        <v>6</v>
      </c>
      <c r="F8359" s="48">
        <f t="shared" si="130"/>
        <v>6</v>
      </c>
    </row>
    <row r="8360" ht="14.25" customHeight="1" spans="1:6">
      <c r="A8360" s="44">
        <v>45680</v>
      </c>
      <c r="B8360" s="4" t="s">
        <v>37</v>
      </c>
      <c r="C8360" s="45">
        <v>1</v>
      </c>
      <c r="D8360" s="4" t="str">
        <f>VLOOKUP(B8360,'P Master'!$A$1:$C$39,3,0)</f>
        <v>0-500</v>
      </c>
      <c r="E8360" s="48">
        <f>VLOOKUP(D8360,'Slabs and Cost'!$B$9:$E$12,3,0)</f>
        <v>6</v>
      </c>
      <c r="F8360" s="48">
        <f t="shared" si="130"/>
        <v>6</v>
      </c>
    </row>
    <row r="8361" ht="14.25" customHeight="1" spans="1:6">
      <c r="A8361" s="44">
        <v>45680</v>
      </c>
      <c r="B8361" s="4" t="s">
        <v>20</v>
      </c>
      <c r="C8361" s="45">
        <v>1</v>
      </c>
      <c r="D8361" s="4" t="str">
        <f>VLOOKUP(B8361,'P Master'!$A$1:$C$39,3,0)</f>
        <v>0-500</v>
      </c>
      <c r="E8361" s="48">
        <f>VLOOKUP(D8361,'Slabs and Cost'!$B$9:$E$12,3,0)</f>
        <v>6</v>
      </c>
      <c r="F8361" s="48">
        <f t="shared" si="130"/>
        <v>6</v>
      </c>
    </row>
    <row r="8362" ht="14.25" customHeight="1" spans="1:6">
      <c r="A8362" s="44">
        <v>45680</v>
      </c>
      <c r="B8362" s="4" t="s">
        <v>20</v>
      </c>
      <c r="C8362" s="45">
        <v>1</v>
      </c>
      <c r="D8362" s="4" t="str">
        <f>VLOOKUP(B8362,'P Master'!$A$1:$C$39,3,0)</f>
        <v>0-500</v>
      </c>
      <c r="E8362" s="48">
        <f>VLOOKUP(D8362,'Slabs and Cost'!$B$9:$E$12,3,0)</f>
        <v>6</v>
      </c>
      <c r="F8362" s="48">
        <f t="shared" si="130"/>
        <v>6</v>
      </c>
    </row>
    <row r="8363" ht="14.25" customHeight="1" spans="1:6">
      <c r="A8363" s="44">
        <v>45680</v>
      </c>
      <c r="B8363" s="4" t="s">
        <v>37</v>
      </c>
      <c r="C8363" s="45">
        <v>1</v>
      </c>
      <c r="D8363" s="4" t="str">
        <f>VLOOKUP(B8363,'P Master'!$A$1:$C$39,3,0)</f>
        <v>0-500</v>
      </c>
      <c r="E8363" s="48">
        <f>VLOOKUP(D8363,'Slabs and Cost'!$B$9:$E$12,3,0)</f>
        <v>6</v>
      </c>
      <c r="F8363" s="48">
        <f t="shared" si="130"/>
        <v>6</v>
      </c>
    </row>
    <row r="8364" ht="14.25" customHeight="1" spans="1:6">
      <c r="A8364" s="44">
        <v>45680</v>
      </c>
      <c r="B8364" s="46" t="s">
        <v>15</v>
      </c>
      <c r="C8364" s="45">
        <v>1</v>
      </c>
      <c r="D8364" s="4" t="str">
        <f>VLOOKUP(B8364,'P Master'!$A$1:$C$39,3,0)</f>
        <v>500-1</v>
      </c>
      <c r="E8364" s="48">
        <f>VLOOKUP(D8364,'Slabs and Cost'!$B$9:$E$12,3,0)</f>
        <v>6</v>
      </c>
      <c r="F8364" s="48">
        <f t="shared" si="130"/>
        <v>6</v>
      </c>
    </row>
    <row r="8365" ht="14.25" customHeight="1" spans="1:6">
      <c r="A8365" s="44">
        <v>45680</v>
      </c>
      <c r="B8365" s="4" t="s">
        <v>37</v>
      </c>
      <c r="C8365" s="45">
        <v>1</v>
      </c>
      <c r="D8365" s="4" t="str">
        <f>VLOOKUP(B8365,'P Master'!$A$1:$C$39,3,0)</f>
        <v>0-500</v>
      </c>
      <c r="E8365" s="48">
        <f>VLOOKUP(D8365,'Slabs and Cost'!$B$9:$E$12,3,0)</f>
        <v>6</v>
      </c>
      <c r="F8365" s="48">
        <f t="shared" si="130"/>
        <v>6</v>
      </c>
    </row>
    <row r="8366" ht="14.25" customHeight="1" spans="1:6">
      <c r="A8366" s="44">
        <v>45681</v>
      </c>
      <c r="B8366" s="4" t="s">
        <v>37</v>
      </c>
      <c r="C8366" s="45">
        <v>1</v>
      </c>
      <c r="D8366" s="4" t="str">
        <f>VLOOKUP(B8366,'P Master'!$A$1:$C$39,3,0)</f>
        <v>0-500</v>
      </c>
      <c r="E8366" s="48">
        <f>VLOOKUP(D8366,'Slabs and Cost'!$B$9:$E$12,3,0)</f>
        <v>6</v>
      </c>
      <c r="F8366" s="48">
        <f t="shared" si="130"/>
        <v>6</v>
      </c>
    </row>
    <row r="8367" ht="14.25" customHeight="1" spans="1:6">
      <c r="A8367" s="44">
        <v>45681</v>
      </c>
      <c r="B8367" s="4" t="s">
        <v>18</v>
      </c>
      <c r="C8367" s="45">
        <v>1</v>
      </c>
      <c r="D8367" s="4" t="str">
        <f>VLOOKUP(B8367,'P Master'!$A$1:$C$39,3,0)</f>
        <v>0-500</v>
      </c>
      <c r="E8367" s="48">
        <f>VLOOKUP(D8367,'Slabs and Cost'!$B$9:$E$12,3,0)</f>
        <v>6</v>
      </c>
      <c r="F8367" s="48">
        <f t="shared" si="130"/>
        <v>6</v>
      </c>
    </row>
    <row r="8368" ht="14.25" customHeight="1" spans="1:6">
      <c r="A8368" s="44">
        <v>45681</v>
      </c>
      <c r="B8368" s="4" t="s">
        <v>39</v>
      </c>
      <c r="C8368" s="45">
        <v>1</v>
      </c>
      <c r="D8368" s="4" t="str">
        <f>VLOOKUP(B8368,'P Master'!$A$1:$C$39,3,0)</f>
        <v>0-500</v>
      </c>
      <c r="E8368" s="48">
        <f>VLOOKUP(D8368,'Slabs and Cost'!$B$9:$E$12,3,0)</f>
        <v>6</v>
      </c>
      <c r="F8368" s="48">
        <f t="shared" si="130"/>
        <v>6</v>
      </c>
    </row>
    <row r="8369" ht="14.25" customHeight="1" spans="1:6">
      <c r="A8369" s="44">
        <v>45680</v>
      </c>
      <c r="B8369" s="4" t="s">
        <v>37</v>
      </c>
      <c r="C8369" s="45">
        <v>1</v>
      </c>
      <c r="D8369" s="4" t="str">
        <f>VLOOKUP(B8369,'P Master'!$A$1:$C$39,3,0)</f>
        <v>0-500</v>
      </c>
      <c r="E8369" s="48">
        <f>VLOOKUP(D8369,'Slabs and Cost'!$B$9:$E$12,3,0)</f>
        <v>6</v>
      </c>
      <c r="F8369" s="48">
        <f t="shared" si="130"/>
        <v>6</v>
      </c>
    </row>
    <row r="8370" ht="14.25" customHeight="1" spans="1:6">
      <c r="A8370" s="44">
        <v>45680</v>
      </c>
      <c r="B8370" s="4" t="s">
        <v>38</v>
      </c>
      <c r="C8370" s="45">
        <v>1</v>
      </c>
      <c r="D8370" s="4" t="str">
        <f>VLOOKUP(B8370,'P Master'!$A$1:$C$39,3,0)</f>
        <v>0-500</v>
      </c>
      <c r="E8370" s="48">
        <f>VLOOKUP(D8370,'Slabs and Cost'!$B$9:$E$12,3,0)</f>
        <v>6</v>
      </c>
      <c r="F8370" s="48">
        <f t="shared" si="130"/>
        <v>6</v>
      </c>
    </row>
    <row r="8371" ht="14.25" customHeight="1" spans="1:6">
      <c r="A8371" s="44">
        <v>45680</v>
      </c>
      <c r="B8371" s="4" t="s">
        <v>37</v>
      </c>
      <c r="C8371" s="45">
        <v>1</v>
      </c>
      <c r="D8371" s="4" t="str">
        <f>VLOOKUP(B8371,'P Master'!$A$1:$C$39,3,0)</f>
        <v>0-500</v>
      </c>
      <c r="E8371" s="48">
        <f>VLOOKUP(D8371,'Slabs and Cost'!$B$9:$E$12,3,0)</f>
        <v>6</v>
      </c>
      <c r="F8371" s="48">
        <f t="shared" si="130"/>
        <v>6</v>
      </c>
    </row>
    <row r="8372" ht="14.25" customHeight="1" spans="1:6">
      <c r="A8372" s="44">
        <v>45680</v>
      </c>
      <c r="B8372" s="4" t="s">
        <v>16</v>
      </c>
      <c r="C8372" s="45">
        <v>1</v>
      </c>
      <c r="D8372" s="4" t="str">
        <f>VLOOKUP(B8372,'P Master'!$A$1:$C$39,3,0)</f>
        <v>0-500</v>
      </c>
      <c r="E8372" s="48">
        <f>VLOOKUP(D8372,'Slabs and Cost'!$B$9:$E$12,3,0)</f>
        <v>6</v>
      </c>
      <c r="F8372" s="48">
        <f t="shared" si="130"/>
        <v>6</v>
      </c>
    </row>
    <row r="8373" ht="14.25" customHeight="1" spans="1:6">
      <c r="A8373" s="44">
        <v>45680</v>
      </c>
      <c r="B8373" s="4" t="s">
        <v>11</v>
      </c>
      <c r="C8373" s="45">
        <v>1</v>
      </c>
      <c r="D8373" s="4" t="str">
        <f>VLOOKUP(B8373,'P Master'!$A$1:$C$39,3,0)</f>
        <v>0-500</v>
      </c>
      <c r="E8373" s="48">
        <f>VLOOKUP(D8373,'Slabs and Cost'!$B$9:$E$12,3,0)</f>
        <v>6</v>
      </c>
      <c r="F8373" s="48">
        <f t="shared" si="130"/>
        <v>6</v>
      </c>
    </row>
    <row r="8374" ht="14.25" customHeight="1" spans="1:6">
      <c r="A8374" s="44">
        <v>45680</v>
      </c>
      <c r="B8374" s="4" t="s">
        <v>46</v>
      </c>
      <c r="C8374" s="45">
        <v>1</v>
      </c>
      <c r="D8374" s="4" t="str">
        <f>VLOOKUP(B8374,'P Master'!$A$1:$C$39,3,0)</f>
        <v>0-500</v>
      </c>
      <c r="E8374" s="48">
        <f>VLOOKUP(D8374,'Slabs and Cost'!$B$9:$E$12,3,0)</f>
        <v>6</v>
      </c>
      <c r="F8374" s="48">
        <f t="shared" si="130"/>
        <v>6</v>
      </c>
    </row>
    <row r="8375" ht="14.25" customHeight="1" spans="1:6">
      <c r="A8375" s="44">
        <v>45680</v>
      </c>
      <c r="B8375" s="4" t="s">
        <v>37</v>
      </c>
      <c r="C8375" s="45">
        <v>1</v>
      </c>
      <c r="D8375" s="4" t="str">
        <f>VLOOKUP(B8375,'P Master'!$A$1:$C$39,3,0)</f>
        <v>0-500</v>
      </c>
      <c r="E8375" s="48">
        <f>VLOOKUP(D8375,'Slabs and Cost'!$B$9:$E$12,3,0)</f>
        <v>6</v>
      </c>
      <c r="F8375" s="48">
        <f t="shared" si="130"/>
        <v>6</v>
      </c>
    </row>
    <row r="8376" ht="14.25" customHeight="1" spans="1:6">
      <c r="A8376" s="44">
        <v>45680</v>
      </c>
      <c r="B8376" s="4" t="s">
        <v>12</v>
      </c>
      <c r="C8376" s="45">
        <v>1</v>
      </c>
      <c r="D8376" s="4" t="str">
        <f>VLOOKUP(B8376,'P Master'!$A$1:$C$39,3,0)</f>
        <v>0-500</v>
      </c>
      <c r="E8376" s="48">
        <f>VLOOKUP(D8376,'Slabs and Cost'!$B$9:$E$12,3,0)</f>
        <v>6</v>
      </c>
      <c r="F8376" s="48">
        <f t="shared" si="130"/>
        <v>6</v>
      </c>
    </row>
    <row r="8377" ht="14.25" customHeight="1" spans="1:6">
      <c r="A8377" s="44">
        <v>45680</v>
      </c>
      <c r="B8377" s="4" t="s">
        <v>37</v>
      </c>
      <c r="C8377" s="45">
        <v>1</v>
      </c>
      <c r="D8377" s="4" t="str">
        <f>VLOOKUP(B8377,'P Master'!$A$1:$C$39,3,0)</f>
        <v>0-500</v>
      </c>
      <c r="E8377" s="48">
        <f>VLOOKUP(D8377,'Slabs and Cost'!$B$9:$E$12,3,0)</f>
        <v>6</v>
      </c>
      <c r="F8377" s="48">
        <f t="shared" si="130"/>
        <v>6</v>
      </c>
    </row>
    <row r="8378" ht="14.25" customHeight="1" spans="1:6">
      <c r="A8378" s="44">
        <v>45680</v>
      </c>
      <c r="B8378" s="4" t="s">
        <v>31</v>
      </c>
      <c r="C8378" s="45">
        <v>1</v>
      </c>
      <c r="D8378" s="4" t="str">
        <f>VLOOKUP(B8378,'P Master'!$A$1:$C$39,3,0)</f>
        <v>500-1</v>
      </c>
      <c r="E8378" s="48">
        <f>VLOOKUP(D8378,'Slabs and Cost'!$B$9:$E$12,3,0)</f>
        <v>6</v>
      </c>
      <c r="F8378" s="48">
        <f t="shared" si="130"/>
        <v>6</v>
      </c>
    </row>
    <row r="8379" ht="14.25" customHeight="1" spans="1:6">
      <c r="A8379" s="44">
        <v>45680</v>
      </c>
      <c r="B8379" s="4" t="s">
        <v>37</v>
      </c>
      <c r="C8379" s="45">
        <v>1</v>
      </c>
      <c r="D8379" s="4" t="str">
        <f>VLOOKUP(B8379,'P Master'!$A$1:$C$39,3,0)</f>
        <v>0-500</v>
      </c>
      <c r="E8379" s="48">
        <f>VLOOKUP(D8379,'Slabs and Cost'!$B$9:$E$12,3,0)</f>
        <v>6</v>
      </c>
      <c r="F8379" s="48">
        <f t="shared" si="130"/>
        <v>6</v>
      </c>
    </row>
    <row r="8380" ht="14.25" customHeight="1" spans="1:6">
      <c r="A8380" s="44">
        <v>45680</v>
      </c>
      <c r="B8380" s="4" t="s">
        <v>20</v>
      </c>
      <c r="C8380" s="45">
        <v>1</v>
      </c>
      <c r="D8380" s="4" t="str">
        <f>VLOOKUP(B8380,'P Master'!$A$1:$C$39,3,0)</f>
        <v>0-500</v>
      </c>
      <c r="E8380" s="48">
        <f>VLOOKUP(D8380,'Slabs and Cost'!$B$9:$E$12,3,0)</f>
        <v>6</v>
      </c>
      <c r="F8380" s="48">
        <f t="shared" si="130"/>
        <v>6</v>
      </c>
    </row>
    <row r="8381" ht="14.25" customHeight="1" spans="1:6">
      <c r="A8381" s="44">
        <v>45680</v>
      </c>
      <c r="B8381" s="4" t="s">
        <v>39</v>
      </c>
      <c r="C8381" s="45">
        <v>1</v>
      </c>
      <c r="D8381" s="4" t="str">
        <f>VLOOKUP(B8381,'P Master'!$A$1:$C$39,3,0)</f>
        <v>0-500</v>
      </c>
      <c r="E8381" s="48">
        <f>VLOOKUP(D8381,'Slabs and Cost'!$B$9:$E$12,3,0)</f>
        <v>6</v>
      </c>
      <c r="F8381" s="48">
        <f t="shared" si="130"/>
        <v>6</v>
      </c>
    </row>
    <row r="8382" ht="14.25" customHeight="1" spans="1:6">
      <c r="A8382" s="44">
        <v>45680</v>
      </c>
      <c r="B8382" s="4" t="s">
        <v>37</v>
      </c>
      <c r="C8382" s="45">
        <v>1</v>
      </c>
      <c r="D8382" s="4" t="str">
        <f>VLOOKUP(B8382,'P Master'!$A$1:$C$39,3,0)</f>
        <v>0-500</v>
      </c>
      <c r="E8382" s="48">
        <f>VLOOKUP(D8382,'Slabs and Cost'!$B$9:$E$12,3,0)</f>
        <v>6</v>
      </c>
      <c r="F8382" s="48">
        <f t="shared" si="130"/>
        <v>6</v>
      </c>
    </row>
    <row r="8383" ht="14.25" customHeight="1" spans="1:6">
      <c r="A8383" s="44">
        <v>45680</v>
      </c>
      <c r="B8383" s="4" t="s">
        <v>17</v>
      </c>
      <c r="C8383" s="45">
        <v>1</v>
      </c>
      <c r="D8383" s="4" t="str">
        <f>VLOOKUP(B8383,'P Master'!$A$1:$C$39,3,0)</f>
        <v>0-500</v>
      </c>
      <c r="E8383" s="48">
        <f>VLOOKUP(D8383,'Slabs and Cost'!$B$9:$E$12,3,0)</f>
        <v>6</v>
      </c>
      <c r="F8383" s="48">
        <f t="shared" si="130"/>
        <v>6</v>
      </c>
    </row>
    <row r="8384" ht="14.25" customHeight="1" spans="1:6">
      <c r="A8384" s="44">
        <v>45680</v>
      </c>
      <c r="B8384" s="4" t="s">
        <v>9</v>
      </c>
      <c r="C8384" s="45">
        <v>1</v>
      </c>
      <c r="D8384" s="4" t="str">
        <f>VLOOKUP(B8384,'P Master'!$A$1:$C$39,3,0)</f>
        <v>0-500</v>
      </c>
      <c r="E8384" s="48">
        <f>VLOOKUP(D8384,'Slabs and Cost'!$B$9:$E$12,3,0)</f>
        <v>6</v>
      </c>
      <c r="F8384" s="48">
        <f t="shared" si="130"/>
        <v>6</v>
      </c>
    </row>
    <row r="8385" ht="14.25" customHeight="1" spans="1:6">
      <c r="A8385" s="44">
        <v>45680</v>
      </c>
      <c r="B8385" s="4" t="s">
        <v>44</v>
      </c>
      <c r="C8385" s="45">
        <v>1</v>
      </c>
      <c r="D8385" s="4" t="str">
        <f>VLOOKUP(B8385,'P Master'!$A$1:$C$39,3,0)</f>
        <v>500-1</v>
      </c>
      <c r="E8385" s="48">
        <f>VLOOKUP(D8385,'Slabs and Cost'!$B$9:$E$12,3,0)</f>
        <v>6</v>
      </c>
      <c r="F8385" s="48">
        <f t="shared" si="130"/>
        <v>6</v>
      </c>
    </row>
    <row r="8386" ht="14.25" customHeight="1" spans="1:6">
      <c r="A8386" s="44">
        <v>45680</v>
      </c>
      <c r="B8386" s="4" t="s">
        <v>37</v>
      </c>
      <c r="C8386" s="45">
        <v>1</v>
      </c>
      <c r="D8386" s="4" t="str">
        <f>VLOOKUP(B8386,'P Master'!$A$1:$C$39,3,0)</f>
        <v>0-500</v>
      </c>
      <c r="E8386" s="48">
        <f>VLOOKUP(D8386,'Slabs and Cost'!$B$9:$E$12,3,0)</f>
        <v>6</v>
      </c>
      <c r="F8386" s="48">
        <f t="shared" si="130"/>
        <v>6</v>
      </c>
    </row>
    <row r="8387" ht="14.25" customHeight="1" spans="1:6">
      <c r="A8387" s="44">
        <v>45680</v>
      </c>
      <c r="B8387" s="46" t="s">
        <v>15</v>
      </c>
      <c r="C8387" s="45">
        <v>1</v>
      </c>
      <c r="D8387" s="4" t="str">
        <f>VLOOKUP(B8387,'P Master'!$A$1:$C$39,3,0)</f>
        <v>500-1</v>
      </c>
      <c r="E8387" s="48">
        <f>VLOOKUP(D8387,'Slabs and Cost'!$B$9:$E$12,3,0)</f>
        <v>6</v>
      </c>
      <c r="F8387" s="48">
        <f t="shared" si="130"/>
        <v>6</v>
      </c>
    </row>
    <row r="8388" ht="14.25" customHeight="1" spans="1:6">
      <c r="A8388" s="44">
        <v>45680</v>
      </c>
      <c r="B8388" s="4" t="s">
        <v>31</v>
      </c>
      <c r="C8388" s="45">
        <v>1</v>
      </c>
      <c r="D8388" s="4" t="str">
        <f>VLOOKUP(B8388,'P Master'!$A$1:$C$39,3,0)</f>
        <v>500-1</v>
      </c>
      <c r="E8388" s="48">
        <f>VLOOKUP(D8388,'Slabs and Cost'!$B$9:$E$12,3,0)</f>
        <v>6</v>
      </c>
      <c r="F8388" s="48">
        <f t="shared" si="130"/>
        <v>6</v>
      </c>
    </row>
    <row r="8389" ht="14.25" customHeight="1" spans="1:6">
      <c r="A8389" s="44">
        <v>45680</v>
      </c>
      <c r="B8389" s="4" t="s">
        <v>18</v>
      </c>
      <c r="C8389" s="45">
        <v>1</v>
      </c>
      <c r="D8389" s="4" t="str">
        <f>VLOOKUP(B8389,'P Master'!$A$1:$C$39,3,0)</f>
        <v>0-500</v>
      </c>
      <c r="E8389" s="48">
        <f>VLOOKUP(D8389,'Slabs and Cost'!$B$9:$E$12,3,0)</f>
        <v>6</v>
      </c>
      <c r="F8389" s="48">
        <f t="shared" ref="F8389:F8452" si="131">C8389*E8389</f>
        <v>6</v>
      </c>
    </row>
    <row r="8390" ht="14.25" customHeight="1" spans="1:6">
      <c r="A8390" s="44">
        <v>45680</v>
      </c>
      <c r="B8390" s="4" t="s">
        <v>16</v>
      </c>
      <c r="C8390" s="45">
        <v>1</v>
      </c>
      <c r="D8390" s="4" t="str">
        <f>VLOOKUP(B8390,'P Master'!$A$1:$C$39,3,0)</f>
        <v>0-500</v>
      </c>
      <c r="E8390" s="48">
        <f>VLOOKUP(D8390,'Slabs and Cost'!$B$9:$E$12,3,0)</f>
        <v>6</v>
      </c>
      <c r="F8390" s="48">
        <f t="shared" si="131"/>
        <v>6</v>
      </c>
    </row>
    <row r="8391" ht="14.25" customHeight="1" spans="1:6">
      <c r="A8391" s="44">
        <v>45680</v>
      </c>
      <c r="B8391" s="4" t="s">
        <v>37</v>
      </c>
      <c r="C8391" s="45">
        <v>1</v>
      </c>
      <c r="D8391" s="4" t="str">
        <f>VLOOKUP(B8391,'P Master'!$A$1:$C$39,3,0)</f>
        <v>0-500</v>
      </c>
      <c r="E8391" s="48">
        <f>VLOOKUP(D8391,'Slabs and Cost'!$B$9:$E$12,3,0)</f>
        <v>6</v>
      </c>
      <c r="F8391" s="48">
        <f t="shared" si="131"/>
        <v>6</v>
      </c>
    </row>
    <row r="8392" ht="14.25" customHeight="1" spans="1:6">
      <c r="A8392" s="44">
        <v>45680</v>
      </c>
      <c r="B8392" s="46" t="s">
        <v>15</v>
      </c>
      <c r="C8392" s="45">
        <v>1</v>
      </c>
      <c r="D8392" s="4" t="str">
        <f>VLOOKUP(B8392,'P Master'!$A$1:$C$39,3,0)</f>
        <v>500-1</v>
      </c>
      <c r="E8392" s="48">
        <f>VLOOKUP(D8392,'Slabs and Cost'!$B$9:$E$12,3,0)</f>
        <v>6</v>
      </c>
      <c r="F8392" s="48">
        <f t="shared" si="131"/>
        <v>6</v>
      </c>
    </row>
    <row r="8393" ht="14.25" customHeight="1" spans="1:6">
      <c r="A8393" s="44">
        <v>45680</v>
      </c>
      <c r="B8393" s="4" t="s">
        <v>37</v>
      </c>
      <c r="C8393" s="45">
        <v>1</v>
      </c>
      <c r="D8393" s="4" t="str">
        <f>VLOOKUP(B8393,'P Master'!$A$1:$C$39,3,0)</f>
        <v>0-500</v>
      </c>
      <c r="E8393" s="48">
        <f>VLOOKUP(D8393,'Slabs and Cost'!$B$9:$E$12,3,0)</f>
        <v>6</v>
      </c>
      <c r="F8393" s="48">
        <f t="shared" si="131"/>
        <v>6</v>
      </c>
    </row>
    <row r="8394" ht="14.25" customHeight="1" spans="1:6">
      <c r="A8394" s="44">
        <v>45680</v>
      </c>
      <c r="B8394" s="4" t="s">
        <v>11</v>
      </c>
      <c r="C8394" s="45">
        <v>1</v>
      </c>
      <c r="D8394" s="4" t="str">
        <f>VLOOKUP(B8394,'P Master'!$A$1:$C$39,3,0)</f>
        <v>0-500</v>
      </c>
      <c r="E8394" s="48">
        <f>VLOOKUP(D8394,'Slabs and Cost'!$B$9:$E$12,3,0)</f>
        <v>6</v>
      </c>
      <c r="F8394" s="48">
        <f t="shared" si="131"/>
        <v>6</v>
      </c>
    </row>
    <row r="8395" ht="14.25" customHeight="1" spans="1:6">
      <c r="A8395" s="44">
        <v>45681</v>
      </c>
      <c r="B8395" s="4" t="s">
        <v>17</v>
      </c>
      <c r="C8395" s="45">
        <v>1</v>
      </c>
      <c r="D8395" s="4" t="str">
        <f>VLOOKUP(B8395,'P Master'!$A$1:$C$39,3,0)</f>
        <v>0-500</v>
      </c>
      <c r="E8395" s="48">
        <f>VLOOKUP(D8395,'Slabs and Cost'!$B$9:$E$12,3,0)</f>
        <v>6</v>
      </c>
      <c r="F8395" s="48">
        <f t="shared" si="131"/>
        <v>6</v>
      </c>
    </row>
    <row r="8396" ht="14.25" customHeight="1" spans="1:6">
      <c r="A8396" s="44">
        <v>45680</v>
      </c>
      <c r="B8396" s="4" t="s">
        <v>37</v>
      </c>
      <c r="C8396" s="45">
        <v>1</v>
      </c>
      <c r="D8396" s="4" t="str">
        <f>VLOOKUP(B8396,'P Master'!$A$1:$C$39,3,0)</f>
        <v>0-500</v>
      </c>
      <c r="E8396" s="48">
        <f>VLOOKUP(D8396,'Slabs and Cost'!$B$9:$E$12,3,0)</f>
        <v>6</v>
      </c>
      <c r="F8396" s="48">
        <f t="shared" si="131"/>
        <v>6</v>
      </c>
    </row>
    <row r="8397" ht="14.25" customHeight="1" spans="1:6">
      <c r="A8397" s="44">
        <v>45680</v>
      </c>
      <c r="B8397" s="4" t="s">
        <v>39</v>
      </c>
      <c r="C8397" s="45">
        <v>1</v>
      </c>
      <c r="D8397" s="4" t="str">
        <f>VLOOKUP(B8397,'P Master'!$A$1:$C$39,3,0)</f>
        <v>0-500</v>
      </c>
      <c r="E8397" s="48">
        <f>VLOOKUP(D8397,'Slabs and Cost'!$B$9:$E$12,3,0)</f>
        <v>6</v>
      </c>
      <c r="F8397" s="48">
        <f t="shared" si="131"/>
        <v>6</v>
      </c>
    </row>
    <row r="8398" ht="14.25" customHeight="1" spans="1:6">
      <c r="A8398" s="44">
        <v>45680</v>
      </c>
      <c r="B8398" s="4" t="s">
        <v>22</v>
      </c>
      <c r="C8398" s="45">
        <v>1</v>
      </c>
      <c r="D8398" s="4" t="str">
        <f>VLOOKUP(B8398,'P Master'!$A$1:$C$39,3,0)</f>
        <v>0-500</v>
      </c>
      <c r="E8398" s="48">
        <f>VLOOKUP(D8398,'Slabs and Cost'!$B$9:$E$12,3,0)</f>
        <v>6</v>
      </c>
      <c r="F8398" s="48">
        <f t="shared" si="131"/>
        <v>6</v>
      </c>
    </row>
    <row r="8399" ht="14.25" customHeight="1" spans="1:6">
      <c r="A8399" s="44">
        <v>45680</v>
      </c>
      <c r="B8399" s="4" t="s">
        <v>46</v>
      </c>
      <c r="C8399" s="45">
        <v>1</v>
      </c>
      <c r="D8399" s="4" t="str">
        <f>VLOOKUP(B8399,'P Master'!$A$1:$C$39,3,0)</f>
        <v>0-500</v>
      </c>
      <c r="E8399" s="48">
        <f>VLOOKUP(D8399,'Slabs and Cost'!$B$9:$E$12,3,0)</f>
        <v>6</v>
      </c>
      <c r="F8399" s="48">
        <f t="shared" si="131"/>
        <v>6</v>
      </c>
    </row>
    <row r="8400" ht="14.25" customHeight="1" spans="1:6">
      <c r="A8400" s="44">
        <v>45680</v>
      </c>
      <c r="B8400" s="4" t="s">
        <v>37</v>
      </c>
      <c r="C8400" s="45">
        <v>1</v>
      </c>
      <c r="D8400" s="4" t="str">
        <f>VLOOKUP(B8400,'P Master'!$A$1:$C$39,3,0)</f>
        <v>0-500</v>
      </c>
      <c r="E8400" s="48">
        <f>VLOOKUP(D8400,'Slabs and Cost'!$B$9:$E$12,3,0)</f>
        <v>6</v>
      </c>
      <c r="F8400" s="48">
        <f t="shared" si="131"/>
        <v>6</v>
      </c>
    </row>
    <row r="8401" ht="14.25" customHeight="1" spans="1:6">
      <c r="A8401" s="44">
        <v>45680</v>
      </c>
      <c r="B8401" s="4" t="s">
        <v>37</v>
      </c>
      <c r="C8401" s="45">
        <v>1</v>
      </c>
      <c r="D8401" s="4" t="str">
        <f>VLOOKUP(B8401,'P Master'!$A$1:$C$39,3,0)</f>
        <v>0-500</v>
      </c>
      <c r="E8401" s="48">
        <f>VLOOKUP(D8401,'Slabs and Cost'!$B$9:$E$12,3,0)</f>
        <v>6</v>
      </c>
      <c r="F8401" s="48">
        <f t="shared" si="131"/>
        <v>6</v>
      </c>
    </row>
    <row r="8402" ht="14.25" customHeight="1" spans="1:6">
      <c r="A8402" s="44">
        <v>45681</v>
      </c>
      <c r="B8402" s="4" t="s">
        <v>38</v>
      </c>
      <c r="C8402" s="45">
        <v>1</v>
      </c>
      <c r="D8402" s="4" t="str">
        <f>VLOOKUP(B8402,'P Master'!$A$1:$C$39,3,0)</f>
        <v>0-500</v>
      </c>
      <c r="E8402" s="48">
        <f>VLOOKUP(D8402,'Slabs and Cost'!$B$9:$E$12,3,0)</f>
        <v>6</v>
      </c>
      <c r="F8402" s="48">
        <f t="shared" si="131"/>
        <v>6</v>
      </c>
    </row>
    <row r="8403" ht="14.25" customHeight="1" spans="1:6">
      <c r="A8403" s="44">
        <v>45680</v>
      </c>
      <c r="B8403" s="4" t="s">
        <v>37</v>
      </c>
      <c r="C8403" s="45">
        <v>1</v>
      </c>
      <c r="D8403" s="4" t="str">
        <f>VLOOKUP(B8403,'P Master'!$A$1:$C$39,3,0)</f>
        <v>0-500</v>
      </c>
      <c r="E8403" s="48">
        <f>VLOOKUP(D8403,'Slabs and Cost'!$B$9:$E$12,3,0)</f>
        <v>6</v>
      </c>
      <c r="F8403" s="48">
        <f t="shared" si="131"/>
        <v>6</v>
      </c>
    </row>
    <row r="8404" ht="14.25" customHeight="1" spans="1:6">
      <c r="A8404" s="44">
        <v>45680</v>
      </c>
      <c r="B8404" s="4" t="s">
        <v>37</v>
      </c>
      <c r="C8404" s="45">
        <v>1</v>
      </c>
      <c r="D8404" s="4" t="str">
        <f>VLOOKUP(B8404,'P Master'!$A$1:$C$39,3,0)</f>
        <v>0-500</v>
      </c>
      <c r="E8404" s="48">
        <f>VLOOKUP(D8404,'Slabs and Cost'!$B$9:$E$12,3,0)</f>
        <v>6</v>
      </c>
      <c r="F8404" s="48">
        <f t="shared" si="131"/>
        <v>6</v>
      </c>
    </row>
    <row r="8405" ht="14.25" customHeight="1" spans="1:6">
      <c r="A8405" s="44">
        <v>45680</v>
      </c>
      <c r="B8405" s="4" t="s">
        <v>20</v>
      </c>
      <c r="C8405" s="45">
        <v>1</v>
      </c>
      <c r="D8405" s="4" t="str">
        <f>VLOOKUP(B8405,'P Master'!$A$1:$C$39,3,0)</f>
        <v>0-500</v>
      </c>
      <c r="E8405" s="48">
        <f>VLOOKUP(D8405,'Slabs and Cost'!$B$9:$E$12,3,0)</f>
        <v>6</v>
      </c>
      <c r="F8405" s="48">
        <f t="shared" si="131"/>
        <v>6</v>
      </c>
    </row>
    <row r="8406" ht="14.25" customHeight="1" spans="1:6">
      <c r="A8406" s="44">
        <v>45680</v>
      </c>
      <c r="B8406" s="4" t="s">
        <v>37</v>
      </c>
      <c r="C8406" s="45">
        <v>1</v>
      </c>
      <c r="D8406" s="4" t="str">
        <f>VLOOKUP(B8406,'P Master'!$A$1:$C$39,3,0)</f>
        <v>0-500</v>
      </c>
      <c r="E8406" s="48">
        <f>VLOOKUP(D8406,'Slabs and Cost'!$B$9:$E$12,3,0)</f>
        <v>6</v>
      </c>
      <c r="F8406" s="48">
        <f t="shared" si="131"/>
        <v>6</v>
      </c>
    </row>
    <row r="8407" ht="14.25" customHeight="1" spans="1:6">
      <c r="A8407" s="44">
        <v>45680</v>
      </c>
      <c r="B8407" s="46" t="s">
        <v>15</v>
      </c>
      <c r="C8407" s="45">
        <v>1</v>
      </c>
      <c r="D8407" s="4" t="str">
        <f>VLOOKUP(B8407,'P Master'!$A$1:$C$39,3,0)</f>
        <v>500-1</v>
      </c>
      <c r="E8407" s="48">
        <f>VLOOKUP(D8407,'Slabs and Cost'!$B$9:$E$12,3,0)</f>
        <v>6</v>
      </c>
      <c r="F8407" s="48">
        <f t="shared" si="131"/>
        <v>6</v>
      </c>
    </row>
    <row r="8408" ht="14.25" customHeight="1" spans="1:6">
      <c r="A8408" s="44">
        <v>45680</v>
      </c>
      <c r="B8408" s="4" t="s">
        <v>44</v>
      </c>
      <c r="C8408" s="45">
        <v>1</v>
      </c>
      <c r="D8408" s="4" t="str">
        <f>VLOOKUP(B8408,'P Master'!$A$1:$C$39,3,0)</f>
        <v>500-1</v>
      </c>
      <c r="E8408" s="48">
        <f>VLOOKUP(D8408,'Slabs and Cost'!$B$9:$E$12,3,0)</f>
        <v>6</v>
      </c>
      <c r="F8408" s="48">
        <f t="shared" si="131"/>
        <v>6</v>
      </c>
    </row>
    <row r="8409" ht="14.25" customHeight="1" spans="1:6">
      <c r="A8409" s="44">
        <v>45680</v>
      </c>
      <c r="B8409" s="4" t="s">
        <v>38</v>
      </c>
      <c r="C8409" s="45">
        <v>1</v>
      </c>
      <c r="D8409" s="4" t="str">
        <f>VLOOKUP(B8409,'P Master'!$A$1:$C$39,3,0)</f>
        <v>0-500</v>
      </c>
      <c r="E8409" s="48">
        <f>VLOOKUP(D8409,'Slabs and Cost'!$B$9:$E$12,3,0)</f>
        <v>6</v>
      </c>
      <c r="F8409" s="48">
        <f t="shared" si="131"/>
        <v>6</v>
      </c>
    </row>
    <row r="8410" ht="14.25" customHeight="1" spans="1:6">
      <c r="A8410" s="44">
        <v>45680</v>
      </c>
      <c r="B8410" s="4" t="s">
        <v>20</v>
      </c>
      <c r="C8410" s="45">
        <v>1</v>
      </c>
      <c r="D8410" s="4" t="str">
        <f>VLOOKUP(B8410,'P Master'!$A$1:$C$39,3,0)</f>
        <v>0-500</v>
      </c>
      <c r="E8410" s="48">
        <f>VLOOKUP(D8410,'Slabs and Cost'!$B$9:$E$12,3,0)</f>
        <v>6</v>
      </c>
      <c r="F8410" s="48">
        <f t="shared" si="131"/>
        <v>6</v>
      </c>
    </row>
    <row r="8411" ht="14.25" customHeight="1" spans="1:6">
      <c r="A8411" s="44">
        <v>45681</v>
      </c>
      <c r="B8411" s="4" t="s">
        <v>37</v>
      </c>
      <c r="C8411" s="45">
        <v>1</v>
      </c>
      <c r="D8411" s="4" t="str">
        <f>VLOOKUP(B8411,'P Master'!$A$1:$C$39,3,0)</f>
        <v>0-500</v>
      </c>
      <c r="E8411" s="48">
        <f>VLOOKUP(D8411,'Slabs and Cost'!$B$9:$E$12,3,0)</f>
        <v>6</v>
      </c>
      <c r="F8411" s="48">
        <f t="shared" si="131"/>
        <v>6</v>
      </c>
    </row>
    <row r="8412" ht="14.25" customHeight="1" spans="1:6">
      <c r="A8412" s="44">
        <v>45680</v>
      </c>
      <c r="B8412" s="46" t="s">
        <v>15</v>
      </c>
      <c r="C8412" s="45">
        <v>1</v>
      </c>
      <c r="D8412" s="4" t="str">
        <f>VLOOKUP(B8412,'P Master'!$A$1:$C$39,3,0)</f>
        <v>500-1</v>
      </c>
      <c r="E8412" s="48">
        <f>VLOOKUP(D8412,'Slabs and Cost'!$B$9:$E$12,3,0)</f>
        <v>6</v>
      </c>
      <c r="F8412" s="48">
        <f t="shared" si="131"/>
        <v>6</v>
      </c>
    </row>
    <row r="8413" ht="14.25" customHeight="1" spans="1:6">
      <c r="A8413" s="44">
        <v>45680</v>
      </c>
      <c r="B8413" s="46" t="s">
        <v>15</v>
      </c>
      <c r="C8413" s="45">
        <v>1</v>
      </c>
      <c r="D8413" s="4" t="str">
        <f>VLOOKUP(B8413,'P Master'!$A$1:$C$39,3,0)</f>
        <v>500-1</v>
      </c>
      <c r="E8413" s="48">
        <f>VLOOKUP(D8413,'Slabs and Cost'!$B$9:$E$12,3,0)</f>
        <v>6</v>
      </c>
      <c r="F8413" s="48">
        <f t="shared" si="131"/>
        <v>6</v>
      </c>
    </row>
    <row r="8414" ht="14.25" customHeight="1" spans="1:6">
      <c r="A8414" s="44">
        <v>45680</v>
      </c>
      <c r="B8414" s="4" t="s">
        <v>46</v>
      </c>
      <c r="C8414" s="45">
        <v>1</v>
      </c>
      <c r="D8414" s="4" t="str">
        <f>VLOOKUP(B8414,'P Master'!$A$1:$C$39,3,0)</f>
        <v>0-500</v>
      </c>
      <c r="E8414" s="48">
        <f>VLOOKUP(D8414,'Slabs and Cost'!$B$9:$E$12,3,0)</f>
        <v>6</v>
      </c>
      <c r="F8414" s="48">
        <f t="shared" si="131"/>
        <v>6</v>
      </c>
    </row>
    <row r="8415" ht="14.25" customHeight="1" spans="1:6">
      <c r="A8415" s="44">
        <v>45680</v>
      </c>
      <c r="B8415" s="4" t="s">
        <v>18</v>
      </c>
      <c r="C8415" s="45">
        <v>1</v>
      </c>
      <c r="D8415" s="4" t="str">
        <f>VLOOKUP(B8415,'P Master'!$A$1:$C$39,3,0)</f>
        <v>0-500</v>
      </c>
      <c r="E8415" s="48">
        <f>VLOOKUP(D8415,'Slabs and Cost'!$B$9:$E$12,3,0)</f>
        <v>6</v>
      </c>
      <c r="F8415" s="48">
        <f t="shared" si="131"/>
        <v>6</v>
      </c>
    </row>
    <row r="8416" ht="14.25" customHeight="1" spans="1:6">
      <c r="A8416" s="44">
        <v>45680</v>
      </c>
      <c r="B8416" s="4" t="s">
        <v>37</v>
      </c>
      <c r="C8416" s="45">
        <v>1</v>
      </c>
      <c r="D8416" s="4" t="str">
        <f>VLOOKUP(B8416,'P Master'!$A$1:$C$39,3,0)</f>
        <v>0-500</v>
      </c>
      <c r="E8416" s="48">
        <f>VLOOKUP(D8416,'Slabs and Cost'!$B$9:$E$12,3,0)</f>
        <v>6</v>
      </c>
      <c r="F8416" s="48">
        <f t="shared" si="131"/>
        <v>6</v>
      </c>
    </row>
    <row r="8417" ht="14.25" customHeight="1" spans="1:6">
      <c r="A8417" s="44">
        <v>45680</v>
      </c>
      <c r="B8417" s="4" t="s">
        <v>37</v>
      </c>
      <c r="C8417" s="45">
        <v>1</v>
      </c>
      <c r="D8417" s="4" t="str">
        <f>VLOOKUP(B8417,'P Master'!$A$1:$C$39,3,0)</f>
        <v>0-500</v>
      </c>
      <c r="E8417" s="48">
        <f>VLOOKUP(D8417,'Slabs and Cost'!$B$9:$E$12,3,0)</f>
        <v>6</v>
      </c>
      <c r="F8417" s="48">
        <f t="shared" si="131"/>
        <v>6</v>
      </c>
    </row>
    <row r="8418" ht="14.25" customHeight="1" spans="1:6">
      <c r="A8418" s="44">
        <v>45680</v>
      </c>
      <c r="B8418" s="4" t="s">
        <v>38</v>
      </c>
      <c r="C8418" s="45">
        <v>1</v>
      </c>
      <c r="D8418" s="4" t="str">
        <f>VLOOKUP(B8418,'P Master'!$A$1:$C$39,3,0)</f>
        <v>0-500</v>
      </c>
      <c r="E8418" s="48">
        <f>VLOOKUP(D8418,'Slabs and Cost'!$B$9:$E$12,3,0)</f>
        <v>6</v>
      </c>
      <c r="F8418" s="48">
        <f t="shared" si="131"/>
        <v>6</v>
      </c>
    </row>
    <row r="8419" ht="14.25" customHeight="1" spans="1:6">
      <c r="A8419" s="44">
        <v>45680</v>
      </c>
      <c r="B8419" s="4" t="s">
        <v>37</v>
      </c>
      <c r="C8419" s="45">
        <v>1</v>
      </c>
      <c r="D8419" s="4" t="str">
        <f>VLOOKUP(B8419,'P Master'!$A$1:$C$39,3,0)</f>
        <v>0-500</v>
      </c>
      <c r="E8419" s="48">
        <f>VLOOKUP(D8419,'Slabs and Cost'!$B$9:$E$12,3,0)</f>
        <v>6</v>
      </c>
      <c r="F8419" s="48">
        <f t="shared" si="131"/>
        <v>6</v>
      </c>
    </row>
    <row r="8420" ht="14.25" customHeight="1" spans="1:6">
      <c r="A8420" s="44">
        <v>45680</v>
      </c>
      <c r="B8420" s="4" t="s">
        <v>17</v>
      </c>
      <c r="C8420" s="45">
        <v>1</v>
      </c>
      <c r="D8420" s="4" t="str">
        <f>VLOOKUP(B8420,'P Master'!$A$1:$C$39,3,0)</f>
        <v>0-500</v>
      </c>
      <c r="E8420" s="48">
        <f>VLOOKUP(D8420,'Slabs and Cost'!$B$9:$E$12,3,0)</f>
        <v>6</v>
      </c>
      <c r="F8420" s="48">
        <f t="shared" si="131"/>
        <v>6</v>
      </c>
    </row>
    <row r="8421" ht="14.25" customHeight="1" spans="1:6">
      <c r="A8421" s="44">
        <v>45680</v>
      </c>
      <c r="B8421" s="4" t="s">
        <v>34</v>
      </c>
      <c r="C8421" s="45">
        <v>1</v>
      </c>
      <c r="D8421" s="4" t="str">
        <f>VLOOKUP(B8421,'P Master'!$A$1:$C$39,3,0)</f>
        <v>500-1</v>
      </c>
      <c r="E8421" s="48">
        <f>VLOOKUP(D8421,'Slabs and Cost'!$B$9:$E$12,3,0)</f>
        <v>6</v>
      </c>
      <c r="F8421" s="48">
        <f t="shared" si="131"/>
        <v>6</v>
      </c>
    </row>
    <row r="8422" ht="14.25" customHeight="1" spans="1:6">
      <c r="A8422" s="44">
        <v>45680</v>
      </c>
      <c r="B8422" s="4" t="s">
        <v>37</v>
      </c>
      <c r="C8422" s="45">
        <v>1</v>
      </c>
      <c r="D8422" s="4" t="str">
        <f>VLOOKUP(B8422,'P Master'!$A$1:$C$39,3,0)</f>
        <v>0-500</v>
      </c>
      <c r="E8422" s="48">
        <f>VLOOKUP(D8422,'Slabs and Cost'!$B$9:$E$12,3,0)</f>
        <v>6</v>
      </c>
      <c r="F8422" s="48">
        <f t="shared" si="131"/>
        <v>6</v>
      </c>
    </row>
    <row r="8423" ht="14.25" customHeight="1" spans="1:6">
      <c r="A8423" s="44">
        <v>45680</v>
      </c>
      <c r="B8423" s="4" t="s">
        <v>37</v>
      </c>
      <c r="C8423" s="45">
        <v>1</v>
      </c>
      <c r="D8423" s="4" t="str">
        <f>VLOOKUP(B8423,'P Master'!$A$1:$C$39,3,0)</f>
        <v>0-500</v>
      </c>
      <c r="E8423" s="48">
        <f>VLOOKUP(D8423,'Slabs and Cost'!$B$9:$E$12,3,0)</f>
        <v>6</v>
      </c>
      <c r="F8423" s="48">
        <f t="shared" si="131"/>
        <v>6</v>
      </c>
    </row>
    <row r="8424" ht="14.25" customHeight="1" spans="1:6">
      <c r="A8424" s="44">
        <v>45680</v>
      </c>
      <c r="B8424" s="4" t="s">
        <v>37</v>
      </c>
      <c r="C8424" s="45">
        <v>1</v>
      </c>
      <c r="D8424" s="4" t="str">
        <f>VLOOKUP(B8424,'P Master'!$A$1:$C$39,3,0)</f>
        <v>0-500</v>
      </c>
      <c r="E8424" s="48">
        <f>VLOOKUP(D8424,'Slabs and Cost'!$B$9:$E$12,3,0)</f>
        <v>6</v>
      </c>
      <c r="F8424" s="48">
        <f t="shared" si="131"/>
        <v>6</v>
      </c>
    </row>
    <row r="8425" ht="14.25" customHeight="1" spans="1:6">
      <c r="A8425" s="44">
        <v>45680</v>
      </c>
      <c r="B8425" s="4" t="s">
        <v>16</v>
      </c>
      <c r="C8425" s="45">
        <v>1</v>
      </c>
      <c r="D8425" s="4" t="str">
        <f>VLOOKUP(B8425,'P Master'!$A$1:$C$39,3,0)</f>
        <v>0-500</v>
      </c>
      <c r="E8425" s="48">
        <f>VLOOKUP(D8425,'Slabs and Cost'!$B$9:$E$12,3,0)</f>
        <v>6</v>
      </c>
      <c r="F8425" s="48">
        <f t="shared" si="131"/>
        <v>6</v>
      </c>
    </row>
    <row r="8426" ht="14.25" customHeight="1" spans="1:6">
      <c r="A8426" s="44">
        <v>45680</v>
      </c>
      <c r="B8426" s="4" t="s">
        <v>37</v>
      </c>
      <c r="C8426" s="45">
        <v>1</v>
      </c>
      <c r="D8426" s="4" t="str">
        <f>VLOOKUP(B8426,'P Master'!$A$1:$C$39,3,0)</f>
        <v>0-500</v>
      </c>
      <c r="E8426" s="48">
        <f>VLOOKUP(D8426,'Slabs and Cost'!$B$9:$E$12,3,0)</f>
        <v>6</v>
      </c>
      <c r="F8426" s="48">
        <f t="shared" si="131"/>
        <v>6</v>
      </c>
    </row>
    <row r="8427" ht="14.25" customHeight="1" spans="1:6">
      <c r="A8427" s="44">
        <v>45680</v>
      </c>
      <c r="B8427" s="4" t="s">
        <v>18</v>
      </c>
      <c r="C8427" s="45">
        <v>1</v>
      </c>
      <c r="D8427" s="4" t="str">
        <f>VLOOKUP(B8427,'P Master'!$A$1:$C$39,3,0)</f>
        <v>0-500</v>
      </c>
      <c r="E8427" s="48">
        <f>VLOOKUP(D8427,'Slabs and Cost'!$B$9:$E$12,3,0)</f>
        <v>6</v>
      </c>
      <c r="F8427" s="48">
        <f t="shared" si="131"/>
        <v>6</v>
      </c>
    </row>
    <row r="8428" ht="14.25" customHeight="1" spans="1:6">
      <c r="A8428" s="44">
        <v>45680</v>
      </c>
      <c r="B8428" s="4" t="s">
        <v>37</v>
      </c>
      <c r="C8428" s="45">
        <v>1</v>
      </c>
      <c r="D8428" s="4" t="str">
        <f>VLOOKUP(B8428,'P Master'!$A$1:$C$39,3,0)</f>
        <v>0-500</v>
      </c>
      <c r="E8428" s="48">
        <f>VLOOKUP(D8428,'Slabs and Cost'!$B$9:$E$12,3,0)</f>
        <v>6</v>
      </c>
      <c r="F8428" s="48">
        <f t="shared" si="131"/>
        <v>6</v>
      </c>
    </row>
    <row r="8429" ht="14.25" customHeight="1" spans="1:6">
      <c r="A8429" s="44">
        <v>45680</v>
      </c>
      <c r="B8429" s="4" t="s">
        <v>20</v>
      </c>
      <c r="C8429" s="45">
        <v>1</v>
      </c>
      <c r="D8429" s="4" t="str">
        <f>VLOOKUP(B8429,'P Master'!$A$1:$C$39,3,0)</f>
        <v>0-500</v>
      </c>
      <c r="E8429" s="48">
        <f>VLOOKUP(D8429,'Slabs and Cost'!$B$9:$E$12,3,0)</f>
        <v>6</v>
      </c>
      <c r="F8429" s="48">
        <f t="shared" si="131"/>
        <v>6</v>
      </c>
    </row>
    <row r="8430" ht="14.25" customHeight="1" spans="1:6">
      <c r="A8430" s="44">
        <v>45680</v>
      </c>
      <c r="B8430" s="4" t="s">
        <v>22</v>
      </c>
      <c r="C8430" s="45">
        <v>1</v>
      </c>
      <c r="D8430" s="4" t="str">
        <f>VLOOKUP(B8430,'P Master'!$A$1:$C$39,3,0)</f>
        <v>0-500</v>
      </c>
      <c r="E8430" s="48">
        <f>VLOOKUP(D8430,'Slabs and Cost'!$B$9:$E$12,3,0)</f>
        <v>6</v>
      </c>
      <c r="F8430" s="48">
        <f t="shared" si="131"/>
        <v>6</v>
      </c>
    </row>
    <row r="8431" ht="14.25" customHeight="1" spans="1:6">
      <c r="A8431" s="44">
        <v>45680</v>
      </c>
      <c r="B8431" s="4" t="s">
        <v>37</v>
      </c>
      <c r="C8431" s="45">
        <v>1</v>
      </c>
      <c r="D8431" s="4" t="str">
        <f>VLOOKUP(B8431,'P Master'!$A$1:$C$39,3,0)</f>
        <v>0-500</v>
      </c>
      <c r="E8431" s="48">
        <f>VLOOKUP(D8431,'Slabs and Cost'!$B$9:$E$12,3,0)</f>
        <v>6</v>
      </c>
      <c r="F8431" s="48">
        <f t="shared" si="131"/>
        <v>6</v>
      </c>
    </row>
    <row r="8432" ht="14.25" customHeight="1" spans="1:6">
      <c r="A8432" s="44">
        <v>45680</v>
      </c>
      <c r="B8432" s="4" t="s">
        <v>16</v>
      </c>
      <c r="C8432" s="45">
        <v>1</v>
      </c>
      <c r="D8432" s="4" t="str">
        <f>VLOOKUP(B8432,'P Master'!$A$1:$C$39,3,0)</f>
        <v>0-500</v>
      </c>
      <c r="E8432" s="48">
        <f>VLOOKUP(D8432,'Slabs and Cost'!$B$9:$E$12,3,0)</f>
        <v>6</v>
      </c>
      <c r="F8432" s="48">
        <f t="shared" si="131"/>
        <v>6</v>
      </c>
    </row>
    <row r="8433" ht="14.25" customHeight="1" spans="1:6">
      <c r="A8433" s="44">
        <v>45680</v>
      </c>
      <c r="B8433" s="4" t="s">
        <v>37</v>
      </c>
      <c r="C8433" s="45">
        <v>1</v>
      </c>
      <c r="D8433" s="4" t="str">
        <f>VLOOKUP(B8433,'P Master'!$A$1:$C$39,3,0)</f>
        <v>0-500</v>
      </c>
      <c r="E8433" s="48">
        <f>VLOOKUP(D8433,'Slabs and Cost'!$B$9:$E$12,3,0)</f>
        <v>6</v>
      </c>
      <c r="F8433" s="48">
        <f t="shared" si="131"/>
        <v>6</v>
      </c>
    </row>
    <row r="8434" ht="14.25" customHeight="1" spans="1:6">
      <c r="A8434" s="44">
        <v>45680</v>
      </c>
      <c r="B8434" s="4" t="s">
        <v>39</v>
      </c>
      <c r="C8434" s="45">
        <v>1</v>
      </c>
      <c r="D8434" s="4" t="str">
        <f>VLOOKUP(B8434,'P Master'!$A$1:$C$39,3,0)</f>
        <v>0-500</v>
      </c>
      <c r="E8434" s="48">
        <f>VLOOKUP(D8434,'Slabs and Cost'!$B$9:$E$12,3,0)</f>
        <v>6</v>
      </c>
      <c r="F8434" s="48">
        <f t="shared" si="131"/>
        <v>6</v>
      </c>
    </row>
    <row r="8435" ht="14.25" customHeight="1" spans="1:6">
      <c r="A8435" s="44">
        <v>45680</v>
      </c>
      <c r="B8435" s="4" t="s">
        <v>37</v>
      </c>
      <c r="C8435" s="45">
        <v>1</v>
      </c>
      <c r="D8435" s="4" t="str">
        <f>VLOOKUP(B8435,'P Master'!$A$1:$C$39,3,0)</f>
        <v>0-500</v>
      </c>
      <c r="E8435" s="48">
        <f>VLOOKUP(D8435,'Slabs and Cost'!$B$9:$E$12,3,0)</f>
        <v>6</v>
      </c>
      <c r="F8435" s="48">
        <f t="shared" si="131"/>
        <v>6</v>
      </c>
    </row>
    <row r="8436" ht="14.25" customHeight="1" spans="1:6">
      <c r="A8436" s="44">
        <v>45680</v>
      </c>
      <c r="B8436" s="4" t="s">
        <v>39</v>
      </c>
      <c r="C8436" s="45">
        <v>1</v>
      </c>
      <c r="D8436" s="4" t="str">
        <f>VLOOKUP(B8436,'P Master'!$A$1:$C$39,3,0)</f>
        <v>0-500</v>
      </c>
      <c r="E8436" s="48">
        <f>VLOOKUP(D8436,'Slabs and Cost'!$B$9:$E$12,3,0)</f>
        <v>6</v>
      </c>
      <c r="F8436" s="48">
        <f t="shared" si="131"/>
        <v>6</v>
      </c>
    </row>
    <row r="8437" ht="14.25" customHeight="1" spans="1:6">
      <c r="A8437" s="44">
        <v>45680</v>
      </c>
      <c r="B8437" s="4" t="s">
        <v>20</v>
      </c>
      <c r="C8437" s="45">
        <v>1</v>
      </c>
      <c r="D8437" s="4" t="str">
        <f>VLOOKUP(B8437,'P Master'!$A$1:$C$39,3,0)</f>
        <v>0-500</v>
      </c>
      <c r="E8437" s="48">
        <f>VLOOKUP(D8437,'Slabs and Cost'!$B$9:$E$12,3,0)</f>
        <v>6</v>
      </c>
      <c r="F8437" s="48">
        <f t="shared" si="131"/>
        <v>6</v>
      </c>
    </row>
    <row r="8438" ht="14.25" customHeight="1" spans="1:6">
      <c r="A8438" s="44">
        <v>45680</v>
      </c>
      <c r="B8438" s="4" t="s">
        <v>37</v>
      </c>
      <c r="C8438" s="45">
        <v>1</v>
      </c>
      <c r="D8438" s="4" t="str">
        <f>VLOOKUP(B8438,'P Master'!$A$1:$C$39,3,0)</f>
        <v>0-500</v>
      </c>
      <c r="E8438" s="48">
        <f>VLOOKUP(D8438,'Slabs and Cost'!$B$9:$E$12,3,0)</f>
        <v>6</v>
      </c>
      <c r="F8438" s="48">
        <f t="shared" si="131"/>
        <v>6</v>
      </c>
    </row>
    <row r="8439" ht="14.25" customHeight="1" spans="1:6">
      <c r="A8439" s="44">
        <v>45680</v>
      </c>
      <c r="B8439" s="4" t="s">
        <v>46</v>
      </c>
      <c r="C8439" s="45">
        <v>1</v>
      </c>
      <c r="D8439" s="4" t="str">
        <f>VLOOKUP(B8439,'P Master'!$A$1:$C$39,3,0)</f>
        <v>0-500</v>
      </c>
      <c r="E8439" s="48">
        <f>VLOOKUP(D8439,'Slabs and Cost'!$B$9:$E$12,3,0)</f>
        <v>6</v>
      </c>
      <c r="F8439" s="48">
        <f t="shared" si="131"/>
        <v>6</v>
      </c>
    </row>
    <row r="8440" ht="14.25" customHeight="1" spans="1:6">
      <c r="A8440" s="44">
        <v>45680</v>
      </c>
      <c r="B8440" s="4" t="s">
        <v>37</v>
      </c>
      <c r="C8440" s="45">
        <v>1</v>
      </c>
      <c r="D8440" s="4" t="str">
        <f>VLOOKUP(B8440,'P Master'!$A$1:$C$39,3,0)</f>
        <v>0-500</v>
      </c>
      <c r="E8440" s="48">
        <f>VLOOKUP(D8440,'Slabs and Cost'!$B$9:$E$12,3,0)</f>
        <v>6</v>
      </c>
      <c r="F8440" s="48">
        <f t="shared" si="131"/>
        <v>6</v>
      </c>
    </row>
    <row r="8441" ht="14.25" customHeight="1" spans="1:6">
      <c r="A8441" s="44">
        <v>45680</v>
      </c>
      <c r="B8441" s="4" t="s">
        <v>37</v>
      </c>
      <c r="C8441" s="45">
        <v>1</v>
      </c>
      <c r="D8441" s="4" t="str">
        <f>VLOOKUP(B8441,'P Master'!$A$1:$C$39,3,0)</f>
        <v>0-500</v>
      </c>
      <c r="E8441" s="48">
        <f>VLOOKUP(D8441,'Slabs and Cost'!$B$9:$E$12,3,0)</f>
        <v>6</v>
      </c>
      <c r="F8441" s="48">
        <f t="shared" si="131"/>
        <v>6</v>
      </c>
    </row>
    <row r="8442" ht="14.25" customHeight="1" spans="1:6">
      <c r="A8442" s="44">
        <v>45680</v>
      </c>
      <c r="B8442" s="4" t="s">
        <v>11</v>
      </c>
      <c r="C8442" s="45">
        <v>1</v>
      </c>
      <c r="D8442" s="4" t="str">
        <f>VLOOKUP(B8442,'P Master'!$A$1:$C$39,3,0)</f>
        <v>0-500</v>
      </c>
      <c r="E8442" s="48">
        <f>VLOOKUP(D8442,'Slabs and Cost'!$B$9:$E$12,3,0)</f>
        <v>6</v>
      </c>
      <c r="F8442" s="48">
        <f t="shared" si="131"/>
        <v>6</v>
      </c>
    </row>
    <row r="8443" ht="14.25" customHeight="1" spans="1:6">
      <c r="A8443" s="44">
        <v>45680</v>
      </c>
      <c r="B8443" s="4" t="s">
        <v>34</v>
      </c>
      <c r="C8443" s="45">
        <v>1</v>
      </c>
      <c r="D8443" s="4" t="str">
        <f>VLOOKUP(B8443,'P Master'!$A$1:$C$39,3,0)</f>
        <v>500-1</v>
      </c>
      <c r="E8443" s="48">
        <f>VLOOKUP(D8443,'Slabs and Cost'!$B$9:$E$12,3,0)</f>
        <v>6</v>
      </c>
      <c r="F8443" s="48">
        <f t="shared" si="131"/>
        <v>6</v>
      </c>
    </row>
    <row r="8444" ht="14.25" customHeight="1" spans="1:6">
      <c r="A8444" s="44">
        <v>45680</v>
      </c>
      <c r="B8444" s="4" t="s">
        <v>18</v>
      </c>
      <c r="C8444" s="45">
        <v>1</v>
      </c>
      <c r="D8444" s="4" t="str">
        <f>VLOOKUP(B8444,'P Master'!$A$1:$C$39,3,0)</f>
        <v>0-500</v>
      </c>
      <c r="E8444" s="48">
        <f>VLOOKUP(D8444,'Slabs and Cost'!$B$9:$E$12,3,0)</f>
        <v>6</v>
      </c>
      <c r="F8444" s="48">
        <f t="shared" si="131"/>
        <v>6</v>
      </c>
    </row>
    <row r="8445" ht="14.25" customHeight="1" spans="1:6">
      <c r="A8445" s="44">
        <v>45680</v>
      </c>
      <c r="B8445" s="4" t="s">
        <v>37</v>
      </c>
      <c r="C8445" s="45">
        <v>1</v>
      </c>
      <c r="D8445" s="4" t="str">
        <f>VLOOKUP(B8445,'P Master'!$A$1:$C$39,3,0)</f>
        <v>0-500</v>
      </c>
      <c r="E8445" s="48">
        <f>VLOOKUP(D8445,'Slabs and Cost'!$B$9:$E$12,3,0)</f>
        <v>6</v>
      </c>
      <c r="F8445" s="48">
        <f t="shared" si="131"/>
        <v>6</v>
      </c>
    </row>
    <row r="8446" ht="14.25" customHeight="1" spans="1:6">
      <c r="A8446" s="44">
        <v>45680</v>
      </c>
      <c r="B8446" s="4" t="s">
        <v>16</v>
      </c>
      <c r="C8446" s="45">
        <v>1</v>
      </c>
      <c r="D8446" s="4" t="str">
        <f>VLOOKUP(B8446,'P Master'!$A$1:$C$39,3,0)</f>
        <v>0-500</v>
      </c>
      <c r="E8446" s="48">
        <f>VLOOKUP(D8446,'Slabs and Cost'!$B$9:$E$12,3,0)</f>
        <v>6</v>
      </c>
      <c r="F8446" s="48">
        <f t="shared" si="131"/>
        <v>6</v>
      </c>
    </row>
    <row r="8447" ht="14.25" customHeight="1" spans="1:6">
      <c r="A8447" s="44">
        <v>45680</v>
      </c>
      <c r="B8447" s="4" t="s">
        <v>37</v>
      </c>
      <c r="C8447" s="45">
        <v>1</v>
      </c>
      <c r="D8447" s="4" t="str">
        <f>VLOOKUP(B8447,'P Master'!$A$1:$C$39,3,0)</f>
        <v>0-500</v>
      </c>
      <c r="E8447" s="48">
        <f>VLOOKUP(D8447,'Slabs and Cost'!$B$9:$E$12,3,0)</f>
        <v>6</v>
      </c>
      <c r="F8447" s="48">
        <f t="shared" si="131"/>
        <v>6</v>
      </c>
    </row>
    <row r="8448" ht="14.25" customHeight="1" spans="1:6">
      <c r="A8448" s="44">
        <v>45680</v>
      </c>
      <c r="B8448" s="46" t="s">
        <v>15</v>
      </c>
      <c r="C8448" s="45">
        <v>1</v>
      </c>
      <c r="D8448" s="4" t="str">
        <f>VLOOKUP(B8448,'P Master'!$A$1:$C$39,3,0)</f>
        <v>500-1</v>
      </c>
      <c r="E8448" s="48">
        <f>VLOOKUP(D8448,'Slabs and Cost'!$B$9:$E$12,3,0)</f>
        <v>6</v>
      </c>
      <c r="F8448" s="48">
        <f t="shared" si="131"/>
        <v>6</v>
      </c>
    </row>
    <row r="8449" ht="14.25" customHeight="1" spans="1:6">
      <c r="A8449" s="44">
        <v>45680</v>
      </c>
      <c r="B8449" s="4" t="s">
        <v>46</v>
      </c>
      <c r="C8449" s="45">
        <v>1</v>
      </c>
      <c r="D8449" s="4" t="str">
        <f>VLOOKUP(B8449,'P Master'!$A$1:$C$39,3,0)</f>
        <v>0-500</v>
      </c>
      <c r="E8449" s="48">
        <f>VLOOKUP(D8449,'Slabs and Cost'!$B$9:$E$12,3,0)</f>
        <v>6</v>
      </c>
      <c r="F8449" s="48">
        <f t="shared" si="131"/>
        <v>6</v>
      </c>
    </row>
    <row r="8450" ht="14.25" customHeight="1" spans="1:6">
      <c r="A8450" s="44">
        <v>45680</v>
      </c>
      <c r="B8450" s="4" t="s">
        <v>37</v>
      </c>
      <c r="C8450" s="45">
        <v>1</v>
      </c>
      <c r="D8450" s="4" t="str">
        <f>VLOOKUP(B8450,'P Master'!$A$1:$C$39,3,0)</f>
        <v>0-500</v>
      </c>
      <c r="E8450" s="48">
        <f>VLOOKUP(D8450,'Slabs and Cost'!$B$9:$E$12,3,0)</f>
        <v>6</v>
      </c>
      <c r="F8450" s="48">
        <f t="shared" si="131"/>
        <v>6</v>
      </c>
    </row>
    <row r="8451" ht="14.25" customHeight="1" spans="1:6">
      <c r="A8451" s="44">
        <v>45680</v>
      </c>
      <c r="B8451" s="4" t="s">
        <v>36</v>
      </c>
      <c r="C8451" s="45">
        <v>1</v>
      </c>
      <c r="D8451" s="4" t="str">
        <f>VLOOKUP(B8451,'P Master'!$A$1:$C$39,3,0)</f>
        <v>0-500</v>
      </c>
      <c r="E8451" s="48">
        <f>VLOOKUP(D8451,'Slabs and Cost'!$B$9:$E$12,3,0)</f>
        <v>6</v>
      </c>
      <c r="F8451" s="48">
        <f t="shared" si="131"/>
        <v>6</v>
      </c>
    </row>
    <row r="8452" ht="14.25" customHeight="1" spans="1:6">
      <c r="A8452" s="44">
        <v>45680</v>
      </c>
      <c r="B8452" s="4" t="s">
        <v>37</v>
      </c>
      <c r="C8452" s="45">
        <v>1</v>
      </c>
      <c r="D8452" s="4" t="str">
        <f>VLOOKUP(B8452,'P Master'!$A$1:$C$39,3,0)</f>
        <v>0-500</v>
      </c>
      <c r="E8452" s="48">
        <f>VLOOKUP(D8452,'Slabs and Cost'!$B$9:$E$12,3,0)</f>
        <v>6</v>
      </c>
      <c r="F8452" s="48">
        <f t="shared" si="131"/>
        <v>6</v>
      </c>
    </row>
    <row r="8453" ht="14.25" customHeight="1" spans="1:6">
      <c r="A8453" s="44">
        <v>45680</v>
      </c>
      <c r="B8453" s="46" t="s">
        <v>15</v>
      </c>
      <c r="C8453" s="45">
        <v>1</v>
      </c>
      <c r="D8453" s="4" t="str">
        <f>VLOOKUP(B8453,'P Master'!$A$1:$C$39,3,0)</f>
        <v>500-1</v>
      </c>
      <c r="E8453" s="48">
        <f>VLOOKUP(D8453,'Slabs and Cost'!$B$9:$E$12,3,0)</f>
        <v>6</v>
      </c>
      <c r="F8453" s="48">
        <f t="shared" ref="F8453:F8516" si="132">C8453*E8453</f>
        <v>6</v>
      </c>
    </row>
    <row r="8454" ht="14.25" customHeight="1" spans="1:6">
      <c r="A8454" s="44">
        <v>45680</v>
      </c>
      <c r="B8454" s="4" t="s">
        <v>20</v>
      </c>
      <c r="C8454" s="45">
        <v>1</v>
      </c>
      <c r="D8454" s="4" t="str">
        <f>VLOOKUP(B8454,'P Master'!$A$1:$C$39,3,0)</f>
        <v>0-500</v>
      </c>
      <c r="E8454" s="48">
        <f>VLOOKUP(D8454,'Slabs and Cost'!$B$9:$E$12,3,0)</f>
        <v>6</v>
      </c>
      <c r="F8454" s="48">
        <f t="shared" si="132"/>
        <v>6</v>
      </c>
    </row>
    <row r="8455" ht="14.25" customHeight="1" spans="1:6">
      <c r="A8455" s="44">
        <v>45680</v>
      </c>
      <c r="B8455" s="4" t="s">
        <v>37</v>
      </c>
      <c r="C8455" s="45">
        <v>1</v>
      </c>
      <c r="D8455" s="4" t="str">
        <f>VLOOKUP(B8455,'P Master'!$A$1:$C$39,3,0)</f>
        <v>0-500</v>
      </c>
      <c r="E8455" s="48">
        <f>VLOOKUP(D8455,'Slabs and Cost'!$B$9:$E$12,3,0)</f>
        <v>6</v>
      </c>
      <c r="F8455" s="48">
        <f t="shared" si="132"/>
        <v>6</v>
      </c>
    </row>
    <row r="8456" ht="14.25" customHeight="1" spans="1:6">
      <c r="A8456" s="44">
        <v>45680</v>
      </c>
      <c r="B8456" s="4" t="s">
        <v>21</v>
      </c>
      <c r="C8456" s="45">
        <v>1</v>
      </c>
      <c r="D8456" s="4" t="str">
        <f>VLOOKUP(B8456,'P Master'!$A$1:$C$39,3,0)</f>
        <v>1-2</v>
      </c>
      <c r="E8456" s="48">
        <f>VLOOKUP(D8456,'Slabs and Cost'!$B$9:$E$12,3,0)</f>
        <v>7.2</v>
      </c>
      <c r="F8456" s="48">
        <f t="shared" si="132"/>
        <v>7.2</v>
      </c>
    </row>
    <row r="8457" ht="14.25" customHeight="1" spans="1:6">
      <c r="A8457" s="44">
        <v>45680</v>
      </c>
      <c r="B8457" s="4" t="s">
        <v>37</v>
      </c>
      <c r="C8457" s="45">
        <v>1</v>
      </c>
      <c r="D8457" s="4" t="str">
        <f>VLOOKUP(B8457,'P Master'!$A$1:$C$39,3,0)</f>
        <v>0-500</v>
      </c>
      <c r="E8457" s="48">
        <f>VLOOKUP(D8457,'Slabs and Cost'!$B$9:$E$12,3,0)</f>
        <v>6</v>
      </c>
      <c r="F8457" s="48">
        <f t="shared" si="132"/>
        <v>6</v>
      </c>
    </row>
    <row r="8458" ht="14.25" customHeight="1" spans="1:6">
      <c r="A8458" s="44">
        <v>45680</v>
      </c>
      <c r="B8458" s="4" t="s">
        <v>39</v>
      </c>
      <c r="C8458" s="45">
        <v>1</v>
      </c>
      <c r="D8458" s="4" t="str">
        <f>VLOOKUP(B8458,'P Master'!$A$1:$C$39,3,0)</f>
        <v>0-500</v>
      </c>
      <c r="E8458" s="48">
        <f>VLOOKUP(D8458,'Slabs and Cost'!$B$9:$E$12,3,0)</f>
        <v>6</v>
      </c>
      <c r="F8458" s="48">
        <f t="shared" si="132"/>
        <v>6</v>
      </c>
    </row>
    <row r="8459" ht="14.25" customHeight="1" spans="1:6">
      <c r="A8459" s="44">
        <v>45680</v>
      </c>
      <c r="B8459" s="4" t="s">
        <v>12</v>
      </c>
      <c r="C8459" s="45">
        <v>1</v>
      </c>
      <c r="D8459" s="4" t="str">
        <f>VLOOKUP(B8459,'P Master'!$A$1:$C$39,3,0)</f>
        <v>0-500</v>
      </c>
      <c r="E8459" s="48">
        <f>VLOOKUP(D8459,'Slabs and Cost'!$B$9:$E$12,3,0)</f>
        <v>6</v>
      </c>
      <c r="F8459" s="48">
        <f t="shared" si="132"/>
        <v>6</v>
      </c>
    </row>
    <row r="8460" ht="14.25" customHeight="1" spans="1:6">
      <c r="A8460" s="44">
        <v>45680</v>
      </c>
      <c r="B8460" s="4" t="s">
        <v>31</v>
      </c>
      <c r="C8460" s="45">
        <v>1</v>
      </c>
      <c r="D8460" s="4" t="str">
        <f>VLOOKUP(B8460,'P Master'!$A$1:$C$39,3,0)</f>
        <v>500-1</v>
      </c>
      <c r="E8460" s="48">
        <f>VLOOKUP(D8460,'Slabs and Cost'!$B$9:$E$12,3,0)</f>
        <v>6</v>
      </c>
      <c r="F8460" s="48">
        <f t="shared" si="132"/>
        <v>6</v>
      </c>
    </row>
    <row r="8461" ht="14.25" customHeight="1" spans="1:6">
      <c r="A8461" s="44">
        <v>45680</v>
      </c>
      <c r="B8461" s="4" t="s">
        <v>39</v>
      </c>
      <c r="C8461" s="45">
        <v>1</v>
      </c>
      <c r="D8461" s="4" t="str">
        <f>VLOOKUP(B8461,'P Master'!$A$1:$C$39,3,0)</f>
        <v>0-500</v>
      </c>
      <c r="E8461" s="48">
        <f>VLOOKUP(D8461,'Slabs and Cost'!$B$9:$E$12,3,0)</f>
        <v>6</v>
      </c>
      <c r="F8461" s="48">
        <f t="shared" si="132"/>
        <v>6</v>
      </c>
    </row>
    <row r="8462" ht="14.25" customHeight="1" spans="1:6">
      <c r="A8462" s="44">
        <v>45680</v>
      </c>
      <c r="B8462" s="4" t="s">
        <v>18</v>
      </c>
      <c r="C8462" s="45">
        <v>1</v>
      </c>
      <c r="D8462" s="4" t="str">
        <f>VLOOKUP(B8462,'P Master'!$A$1:$C$39,3,0)</f>
        <v>0-500</v>
      </c>
      <c r="E8462" s="48">
        <f>VLOOKUP(D8462,'Slabs and Cost'!$B$9:$E$12,3,0)</f>
        <v>6</v>
      </c>
      <c r="F8462" s="48">
        <f t="shared" si="132"/>
        <v>6</v>
      </c>
    </row>
    <row r="8463" ht="14.25" customHeight="1" spans="1:6">
      <c r="A8463" s="44">
        <v>45680</v>
      </c>
      <c r="B8463" s="4" t="s">
        <v>37</v>
      </c>
      <c r="C8463" s="45">
        <v>1</v>
      </c>
      <c r="D8463" s="4" t="str">
        <f>VLOOKUP(B8463,'P Master'!$A$1:$C$39,3,0)</f>
        <v>0-500</v>
      </c>
      <c r="E8463" s="48">
        <f>VLOOKUP(D8463,'Slabs and Cost'!$B$9:$E$12,3,0)</f>
        <v>6</v>
      </c>
      <c r="F8463" s="48">
        <f t="shared" si="132"/>
        <v>6</v>
      </c>
    </row>
    <row r="8464" ht="14.25" customHeight="1" spans="1:6">
      <c r="A8464" s="44">
        <v>45680</v>
      </c>
      <c r="B8464" s="4" t="s">
        <v>37</v>
      </c>
      <c r="C8464" s="45">
        <v>1</v>
      </c>
      <c r="D8464" s="4" t="str">
        <f>VLOOKUP(B8464,'P Master'!$A$1:$C$39,3,0)</f>
        <v>0-500</v>
      </c>
      <c r="E8464" s="48">
        <f>VLOOKUP(D8464,'Slabs and Cost'!$B$9:$E$12,3,0)</f>
        <v>6</v>
      </c>
      <c r="F8464" s="48">
        <f t="shared" si="132"/>
        <v>6</v>
      </c>
    </row>
    <row r="8465" ht="14.25" customHeight="1" spans="1:6">
      <c r="A8465" s="44">
        <v>45680</v>
      </c>
      <c r="B8465" s="4" t="s">
        <v>12</v>
      </c>
      <c r="C8465" s="45">
        <v>1</v>
      </c>
      <c r="D8465" s="4" t="str">
        <f>VLOOKUP(B8465,'P Master'!$A$1:$C$39,3,0)</f>
        <v>0-500</v>
      </c>
      <c r="E8465" s="48">
        <f>VLOOKUP(D8465,'Slabs and Cost'!$B$9:$E$12,3,0)</f>
        <v>6</v>
      </c>
      <c r="F8465" s="48">
        <f t="shared" si="132"/>
        <v>6</v>
      </c>
    </row>
    <row r="8466" ht="14.25" customHeight="1" spans="1:6">
      <c r="A8466" s="44">
        <v>45680</v>
      </c>
      <c r="B8466" s="4" t="s">
        <v>21</v>
      </c>
      <c r="C8466" s="45">
        <v>1</v>
      </c>
      <c r="D8466" s="4" t="str">
        <f>VLOOKUP(B8466,'P Master'!$A$1:$C$39,3,0)</f>
        <v>1-2</v>
      </c>
      <c r="E8466" s="48">
        <f>VLOOKUP(D8466,'Slabs and Cost'!$B$9:$E$12,3,0)</f>
        <v>7.2</v>
      </c>
      <c r="F8466" s="48">
        <f t="shared" si="132"/>
        <v>7.2</v>
      </c>
    </row>
    <row r="8467" ht="14.25" customHeight="1" spans="1:6">
      <c r="A8467" s="44">
        <v>45680</v>
      </c>
      <c r="B8467" s="4" t="s">
        <v>44</v>
      </c>
      <c r="C8467" s="45">
        <v>1</v>
      </c>
      <c r="D8467" s="4" t="str">
        <f>VLOOKUP(B8467,'P Master'!$A$1:$C$39,3,0)</f>
        <v>500-1</v>
      </c>
      <c r="E8467" s="48">
        <f>VLOOKUP(D8467,'Slabs and Cost'!$B$9:$E$12,3,0)</f>
        <v>6</v>
      </c>
      <c r="F8467" s="48">
        <f t="shared" si="132"/>
        <v>6</v>
      </c>
    </row>
    <row r="8468" ht="14.25" customHeight="1" spans="1:6">
      <c r="A8468" s="44">
        <v>45680</v>
      </c>
      <c r="B8468" s="4" t="s">
        <v>37</v>
      </c>
      <c r="C8468" s="45">
        <v>1</v>
      </c>
      <c r="D8468" s="4" t="str">
        <f>VLOOKUP(B8468,'P Master'!$A$1:$C$39,3,0)</f>
        <v>0-500</v>
      </c>
      <c r="E8468" s="48">
        <f>VLOOKUP(D8468,'Slabs and Cost'!$B$9:$E$12,3,0)</f>
        <v>6</v>
      </c>
      <c r="F8468" s="48">
        <f t="shared" si="132"/>
        <v>6</v>
      </c>
    </row>
    <row r="8469" ht="14.25" customHeight="1" spans="1:6">
      <c r="A8469" s="44">
        <v>45680</v>
      </c>
      <c r="B8469" s="4" t="s">
        <v>16</v>
      </c>
      <c r="C8469" s="45">
        <v>1</v>
      </c>
      <c r="D8469" s="4" t="str">
        <f>VLOOKUP(B8469,'P Master'!$A$1:$C$39,3,0)</f>
        <v>0-500</v>
      </c>
      <c r="E8469" s="48">
        <f>VLOOKUP(D8469,'Slabs and Cost'!$B$9:$E$12,3,0)</f>
        <v>6</v>
      </c>
      <c r="F8469" s="48">
        <f t="shared" si="132"/>
        <v>6</v>
      </c>
    </row>
    <row r="8470" ht="14.25" customHeight="1" spans="1:6">
      <c r="A8470" s="44">
        <v>45680</v>
      </c>
      <c r="B8470" s="4" t="s">
        <v>37</v>
      </c>
      <c r="C8470" s="45">
        <v>1</v>
      </c>
      <c r="D8470" s="4" t="str">
        <f>VLOOKUP(B8470,'P Master'!$A$1:$C$39,3,0)</f>
        <v>0-500</v>
      </c>
      <c r="E8470" s="48">
        <f>VLOOKUP(D8470,'Slabs and Cost'!$B$9:$E$12,3,0)</f>
        <v>6</v>
      </c>
      <c r="F8470" s="48">
        <f t="shared" si="132"/>
        <v>6</v>
      </c>
    </row>
    <row r="8471" ht="14.25" customHeight="1" spans="1:6">
      <c r="A8471" s="44">
        <v>45680</v>
      </c>
      <c r="B8471" s="4" t="s">
        <v>16</v>
      </c>
      <c r="C8471" s="45">
        <v>1</v>
      </c>
      <c r="D8471" s="4" t="str">
        <f>VLOOKUP(B8471,'P Master'!$A$1:$C$39,3,0)</f>
        <v>0-500</v>
      </c>
      <c r="E8471" s="48">
        <f>VLOOKUP(D8471,'Slabs and Cost'!$B$9:$E$12,3,0)</f>
        <v>6</v>
      </c>
      <c r="F8471" s="48">
        <f t="shared" si="132"/>
        <v>6</v>
      </c>
    </row>
    <row r="8472" ht="14.25" customHeight="1" spans="1:6">
      <c r="A8472" s="44">
        <v>45680</v>
      </c>
      <c r="B8472" s="4" t="s">
        <v>37</v>
      </c>
      <c r="C8472" s="45">
        <v>1</v>
      </c>
      <c r="D8472" s="4" t="str">
        <f>VLOOKUP(B8472,'P Master'!$A$1:$C$39,3,0)</f>
        <v>0-500</v>
      </c>
      <c r="E8472" s="48">
        <f>VLOOKUP(D8472,'Slabs and Cost'!$B$9:$E$12,3,0)</f>
        <v>6</v>
      </c>
      <c r="F8472" s="48">
        <f t="shared" si="132"/>
        <v>6</v>
      </c>
    </row>
    <row r="8473" ht="14.25" customHeight="1" spans="1:6">
      <c r="A8473" s="44">
        <v>45680</v>
      </c>
      <c r="B8473" s="4" t="s">
        <v>16</v>
      </c>
      <c r="C8473" s="45">
        <v>1</v>
      </c>
      <c r="D8473" s="4" t="str">
        <f>VLOOKUP(B8473,'P Master'!$A$1:$C$39,3,0)</f>
        <v>0-500</v>
      </c>
      <c r="E8473" s="48">
        <f>VLOOKUP(D8473,'Slabs and Cost'!$B$9:$E$12,3,0)</f>
        <v>6</v>
      </c>
      <c r="F8473" s="48">
        <f t="shared" si="132"/>
        <v>6</v>
      </c>
    </row>
    <row r="8474" ht="14.25" customHeight="1" spans="1:6">
      <c r="A8474" s="44">
        <v>45680</v>
      </c>
      <c r="B8474" s="4" t="s">
        <v>11</v>
      </c>
      <c r="C8474" s="45">
        <v>1</v>
      </c>
      <c r="D8474" s="4" t="str">
        <f>VLOOKUP(B8474,'P Master'!$A$1:$C$39,3,0)</f>
        <v>0-500</v>
      </c>
      <c r="E8474" s="48">
        <f>VLOOKUP(D8474,'Slabs and Cost'!$B$9:$E$12,3,0)</f>
        <v>6</v>
      </c>
      <c r="F8474" s="48">
        <f t="shared" si="132"/>
        <v>6</v>
      </c>
    </row>
    <row r="8475" ht="14.25" customHeight="1" spans="1:6">
      <c r="A8475" s="44">
        <v>45680</v>
      </c>
      <c r="B8475" s="4" t="s">
        <v>39</v>
      </c>
      <c r="C8475" s="45">
        <v>1</v>
      </c>
      <c r="D8475" s="4" t="str">
        <f>VLOOKUP(B8475,'P Master'!$A$1:$C$39,3,0)</f>
        <v>0-500</v>
      </c>
      <c r="E8475" s="48">
        <f>VLOOKUP(D8475,'Slabs and Cost'!$B$9:$E$12,3,0)</f>
        <v>6</v>
      </c>
      <c r="F8475" s="48">
        <f t="shared" si="132"/>
        <v>6</v>
      </c>
    </row>
    <row r="8476" ht="14.25" customHeight="1" spans="1:6">
      <c r="A8476" s="44">
        <v>45680</v>
      </c>
      <c r="B8476" s="4" t="s">
        <v>37</v>
      </c>
      <c r="C8476" s="45">
        <v>1</v>
      </c>
      <c r="D8476" s="4" t="str">
        <f>VLOOKUP(B8476,'P Master'!$A$1:$C$39,3,0)</f>
        <v>0-500</v>
      </c>
      <c r="E8476" s="48">
        <f>VLOOKUP(D8476,'Slabs and Cost'!$B$9:$E$12,3,0)</f>
        <v>6</v>
      </c>
      <c r="F8476" s="48">
        <f t="shared" si="132"/>
        <v>6</v>
      </c>
    </row>
    <row r="8477" ht="14.25" customHeight="1" spans="1:6">
      <c r="A8477" s="44">
        <v>45680</v>
      </c>
      <c r="B8477" s="4" t="s">
        <v>46</v>
      </c>
      <c r="C8477" s="45">
        <v>1</v>
      </c>
      <c r="D8477" s="4" t="str">
        <f>VLOOKUP(B8477,'P Master'!$A$1:$C$39,3,0)</f>
        <v>0-500</v>
      </c>
      <c r="E8477" s="48">
        <f>VLOOKUP(D8477,'Slabs and Cost'!$B$9:$E$12,3,0)</f>
        <v>6</v>
      </c>
      <c r="F8477" s="48">
        <f t="shared" si="132"/>
        <v>6</v>
      </c>
    </row>
    <row r="8478" ht="14.25" customHeight="1" spans="1:6">
      <c r="A8478" s="44">
        <v>45680</v>
      </c>
      <c r="B8478" s="4" t="s">
        <v>37</v>
      </c>
      <c r="C8478" s="45">
        <v>1</v>
      </c>
      <c r="D8478" s="4" t="str">
        <f>VLOOKUP(B8478,'P Master'!$A$1:$C$39,3,0)</f>
        <v>0-500</v>
      </c>
      <c r="E8478" s="48">
        <f>VLOOKUP(D8478,'Slabs and Cost'!$B$9:$E$12,3,0)</f>
        <v>6</v>
      </c>
      <c r="F8478" s="48">
        <f t="shared" si="132"/>
        <v>6</v>
      </c>
    </row>
    <row r="8479" ht="14.25" customHeight="1" spans="1:6">
      <c r="A8479" s="44">
        <v>45680</v>
      </c>
      <c r="B8479" s="4" t="s">
        <v>16</v>
      </c>
      <c r="C8479" s="45">
        <v>1</v>
      </c>
      <c r="D8479" s="4" t="str">
        <f>VLOOKUP(B8479,'P Master'!$A$1:$C$39,3,0)</f>
        <v>0-500</v>
      </c>
      <c r="E8479" s="48">
        <f>VLOOKUP(D8479,'Slabs and Cost'!$B$9:$E$12,3,0)</f>
        <v>6</v>
      </c>
      <c r="F8479" s="48">
        <f t="shared" si="132"/>
        <v>6</v>
      </c>
    </row>
    <row r="8480" ht="14.25" customHeight="1" spans="1:6">
      <c r="A8480" s="44">
        <v>45680</v>
      </c>
      <c r="B8480" s="4" t="s">
        <v>37</v>
      </c>
      <c r="C8480" s="45">
        <v>1</v>
      </c>
      <c r="D8480" s="4" t="str">
        <f>VLOOKUP(B8480,'P Master'!$A$1:$C$39,3,0)</f>
        <v>0-500</v>
      </c>
      <c r="E8480" s="48">
        <f>VLOOKUP(D8480,'Slabs and Cost'!$B$9:$E$12,3,0)</f>
        <v>6</v>
      </c>
      <c r="F8480" s="48">
        <f t="shared" si="132"/>
        <v>6</v>
      </c>
    </row>
    <row r="8481" ht="14.25" customHeight="1" spans="1:6">
      <c r="A8481" s="44">
        <v>45680</v>
      </c>
      <c r="B8481" s="4" t="s">
        <v>37</v>
      </c>
      <c r="C8481" s="45">
        <v>1</v>
      </c>
      <c r="D8481" s="4" t="str">
        <f>VLOOKUP(B8481,'P Master'!$A$1:$C$39,3,0)</f>
        <v>0-500</v>
      </c>
      <c r="E8481" s="48">
        <f>VLOOKUP(D8481,'Slabs and Cost'!$B$9:$E$12,3,0)</f>
        <v>6</v>
      </c>
      <c r="F8481" s="48">
        <f t="shared" si="132"/>
        <v>6</v>
      </c>
    </row>
    <row r="8482" ht="14.25" customHeight="1" spans="1:6">
      <c r="A8482" s="44">
        <v>45680</v>
      </c>
      <c r="B8482" s="4" t="s">
        <v>46</v>
      </c>
      <c r="C8482" s="45">
        <v>1</v>
      </c>
      <c r="D8482" s="4" t="str">
        <f>VLOOKUP(B8482,'P Master'!$A$1:$C$39,3,0)</f>
        <v>0-500</v>
      </c>
      <c r="E8482" s="48">
        <f>VLOOKUP(D8482,'Slabs and Cost'!$B$9:$E$12,3,0)</f>
        <v>6</v>
      </c>
      <c r="F8482" s="48">
        <f t="shared" si="132"/>
        <v>6</v>
      </c>
    </row>
    <row r="8483" ht="14.25" customHeight="1" spans="1:6">
      <c r="A8483" s="44">
        <v>45680</v>
      </c>
      <c r="B8483" s="4" t="s">
        <v>21</v>
      </c>
      <c r="C8483" s="45">
        <v>1</v>
      </c>
      <c r="D8483" s="4" t="str">
        <f>VLOOKUP(B8483,'P Master'!$A$1:$C$39,3,0)</f>
        <v>1-2</v>
      </c>
      <c r="E8483" s="48">
        <f>VLOOKUP(D8483,'Slabs and Cost'!$B$9:$E$12,3,0)</f>
        <v>7.2</v>
      </c>
      <c r="F8483" s="48">
        <f t="shared" si="132"/>
        <v>7.2</v>
      </c>
    </row>
    <row r="8484" ht="14.25" customHeight="1" spans="1:6">
      <c r="A8484" s="44">
        <v>45680</v>
      </c>
      <c r="B8484" s="4" t="s">
        <v>21</v>
      </c>
      <c r="C8484" s="45">
        <v>1</v>
      </c>
      <c r="D8484" s="4" t="str">
        <f>VLOOKUP(B8484,'P Master'!$A$1:$C$39,3,0)</f>
        <v>1-2</v>
      </c>
      <c r="E8484" s="48">
        <f>VLOOKUP(D8484,'Slabs and Cost'!$B$9:$E$12,3,0)</f>
        <v>7.2</v>
      </c>
      <c r="F8484" s="48">
        <f t="shared" si="132"/>
        <v>7.2</v>
      </c>
    </row>
    <row r="8485" ht="14.25" customHeight="1" spans="1:6">
      <c r="A8485" s="44">
        <v>45680</v>
      </c>
      <c r="B8485" s="4" t="s">
        <v>37</v>
      </c>
      <c r="C8485" s="45">
        <v>1</v>
      </c>
      <c r="D8485" s="4" t="str">
        <f>VLOOKUP(B8485,'P Master'!$A$1:$C$39,3,0)</f>
        <v>0-500</v>
      </c>
      <c r="E8485" s="48">
        <f>VLOOKUP(D8485,'Slabs and Cost'!$B$9:$E$12,3,0)</f>
        <v>6</v>
      </c>
      <c r="F8485" s="48">
        <f t="shared" si="132"/>
        <v>6</v>
      </c>
    </row>
    <row r="8486" ht="14.25" customHeight="1" spans="1:6">
      <c r="A8486" s="44">
        <v>45681</v>
      </c>
      <c r="B8486" s="4" t="s">
        <v>16</v>
      </c>
      <c r="C8486" s="45">
        <v>1</v>
      </c>
      <c r="D8486" s="4" t="str">
        <f>VLOOKUP(B8486,'P Master'!$A$1:$C$39,3,0)</f>
        <v>0-500</v>
      </c>
      <c r="E8486" s="48">
        <f>VLOOKUP(D8486,'Slabs and Cost'!$B$9:$E$12,3,0)</f>
        <v>6</v>
      </c>
      <c r="F8486" s="48">
        <f t="shared" si="132"/>
        <v>6</v>
      </c>
    </row>
    <row r="8487" ht="14.25" customHeight="1" spans="1:6">
      <c r="A8487" s="44">
        <v>45680</v>
      </c>
      <c r="B8487" s="4" t="s">
        <v>12</v>
      </c>
      <c r="C8487" s="45">
        <v>1</v>
      </c>
      <c r="D8487" s="4" t="str">
        <f>VLOOKUP(B8487,'P Master'!$A$1:$C$39,3,0)</f>
        <v>0-500</v>
      </c>
      <c r="E8487" s="48">
        <f>VLOOKUP(D8487,'Slabs and Cost'!$B$9:$E$12,3,0)</f>
        <v>6</v>
      </c>
      <c r="F8487" s="48">
        <f t="shared" si="132"/>
        <v>6</v>
      </c>
    </row>
    <row r="8488" ht="14.25" customHeight="1" spans="1:6">
      <c r="A8488" s="44">
        <v>45680</v>
      </c>
      <c r="B8488" s="4" t="s">
        <v>37</v>
      </c>
      <c r="C8488" s="45">
        <v>1</v>
      </c>
      <c r="D8488" s="4" t="str">
        <f>VLOOKUP(B8488,'P Master'!$A$1:$C$39,3,0)</f>
        <v>0-500</v>
      </c>
      <c r="E8488" s="48">
        <f>VLOOKUP(D8488,'Slabs and Cost'!$B$9:$E$12,3,0)</f>
        <v>6</v>
      </c>
      <c r="F8488" s="48">
        <f t="shared" si="132"/>
        <v>6</v>
      </c>
    </row>
    <row r="8489" ht="14.25" customHeight="1" spans="1:6">
      <c r="A8489" s="44">
        <v>45680</v>
      </c>
      <c r="B8489" s="4" t="s">
        <v>16</v>
      </c>
      <c r="C8489" s="45">
        <v>1</v>
      </c>
      <c r="D8489" s="4" t="str">
        <f>VLOOKUP(B8489,'P Master'!$A$1:$C$39,3,0)</f>
        <v>0-500</v>
      </c>
      <c r="E8489" s="48">
        <f>VLOOKUP(D8489,'Slabs and Cost'!$B$9:$E$12,3,0)</f>
        <v>6</v>
      </c>
      <c r="F8489" s="48">
        <f t="shared" si="132"/>
        <v>6</v>
      </c>
    </row>
    <row r="8490" ht="14.25" customHeight="1" spans="1:6">
      <c r="A8490" s="44">
        <v>45680</v>
      </c>
      <c r="B8490" s="4" t="s">
        <v>37</v>
      </c>
      <c r="C8490" s="45">
        <v>1</v>
      </c>
      <c r="D8490" s="4" t="str">
        <f>VLOOKUP(B8490,'P Master'!$A$1:$C$39,3,0)</f>
        <v>0-500</v>
      </c>
      <c r="E8490" s="48">
        <f>VLOOKUP(D8490,'Slabs and Cost'!$B$9:$E$12,3,0)</f>
        <v>6</v>
      </c>
      <c r="F8490" s="48">
        <f t="shared" si="132"/>
        <v>6</v>
      </c>
    </row>
    <row r="8491" ht="14.25" customHeight="1" spans="1:6">
      <c r="A8491" s="44">
        <v>45680</v>
      </c>
      <c r="B8491" s="4" t="s">
        <v>37</v>
      </c>
      <c r="C8491" s="45">
        <v>1</v>
      </c>
      <c r="D8491" s="4" t="str">
        <f>VLOOKUP(B8491,'P Master'!$A$1:$C$39,3,0)</f>
        <v>0-500</v>
      </c>
      <c r="E8491" s="48">
        <f>VLOOKUP(D8491,'Slabs and Cost'!$B$9:$E$12,3,0)</f>
        <v>6</v>
      </c>
      <c r="F8491" s="48">
        <f t="shared" si="132"/>
        <v>6</v>
      </c>
    </row>
    <row r="8492" ht="14.25" customHeight="1" spans="1:6">
      <c r="A8492" s="44">
        <v>45680</v>
      </c>
      <c r="B8492" s="4" t="s">
        <v>37</v>
      </c>
      <c r="C8492" s="45">
        <v>1</v>
      </c>
      <c r="D8492" s="4" t="str">
        <f>VLOOKUP(B8492,'P Master'!$A$1:$C$39,3,0)</f>
        <v>0-500</v>
      </c>
      <c r="E8492" s="48">
        <f>VLOOKUP(D8492,'Slabs and Cost'!$B$9:$E$12,3,0)</f>
        <v>6</v>
      </c>
      <c r="F8492" s="48">
        <f t="shared" si="132"/>
        <v>6</v>
      </c>
    </row>
    <row r="8493" ht="14.25" customHeight="1" spans="1:6">
      <c r="A8493" s="44">
        <v>45680</v>
      </c>
      <c r="B8493" s="4" t="s">
        <v>37</v>
      </c>
      <c r="C8493" s="45">
        <v>1</v>
      </c>
      <c r="D8493" s="4" t="str">
        <f>VLOOKUP(B8493,'P Master'!$A$1:$C$39,3,0)</f>
        <v>0-500</v>
      </c>
      <c r="E8493" s="48">
        <f>VLOOKUP(D8493,'Slabs and Cost'!$B$9:$E$12,3,0)</f>
        <v>6</v>
      </c>
      <c r="F8493" s="48">
        <f t="shared" si="132"/>
        <v>6</v>
      </c>
    </row>
    <row r="8494" ht="14.25" customHeight="1" spans="1:6">
      <c r="A8494" s="44">
        <v>45681</v>
      </c>
      <c r="B8494" s="4" t="s">
        <v>37</v>
      </c>
      <c r="C8494" s="45">
        <v>1</v>
      </c>
      <c r="D8494" s="4" t="str">
        <f>VLOOKUP(B8494,'P Master'!$A$1:$C$39,3,0)</f>
        <v>0-500</v>
      </c>
      <c r="E8494" s="48">
        <f>VLOOKUP(D8494,'Slabs and Cost'!$B$9:$E$12,3,0)</f>
        <v>6</v>
      </c>
      <c r="F8494" s="48">
        <f t="shared" si="132"/>
        <v>6</v>
      </c>
    </row>
    <row r="8495" ht="14.25" customHeight="1" spans="1:6">
      <c r="A8495" s="44">
        <v>45680</v>
      </c>
      <c r="B8495" s="4" t="s">
        <v>18</v>
      </c>
      <c r="C8495" s="45">
        <v>1</v>
      </c>
      <c r="D8495" s="4" t="str">
        <f>VLOOKUP(B8495,'P Master'!$A$1:$C$39,3,0)</f>
        <v>0-500</v>
      </c>
      <c r="E8495" s="48">
        <f>VLOOKUP(D8495,'Slabs and Cost'!$B$9:$E$12,3,0)</f>
        <v>6</v>
      </c>
      <c r="F8495" s="48">
        <f t="shared" si="132"/>
        <v>6</v>
      </c>
    </row>
    <row r="8496" ht="14.25" customHeight="1" spans="1:6">
      <c r="A8496" s="44">
        <v>45680</v>
      </c>
      <c r="B8496" s="4" t="s">
        <v>16</v>
      </c>
      <c r="C8496" s="45">
        <v>1</v>
      </c>
      <c r="D8496" s="4" t="str">
        <f>VLOOKUP(B8496,'P Master'!$A$1:$C$39,3,0)</f>
        <v>0-500</v>
      </c>
      <c r="E8496" s="48">
        <f>VLOOKUP(D8496,'Slabs and Cost'!$B$9:$E$12,3,0)</f>
        <v>6</v>
      </c>
      <c r="F8496" s="48">
        <f t="shared" si="132"/>
        <v>6</v>
      </c>
    </row>
    <row r="8497" ht="14.25" customHeight="1" spans="1:6">
      <c r="A8497" s="44">
        <v>45680</v>
      </c>
      <c r="B8497" s="4" t="s">
        <v>37</v>
      </c>
      <c r="C8497" s="45">
        <v>1</v>
      </c>
      <c r="D8497" s="4" t="str">
        <f>VLOOKUP(B8497,'P Master'!$A$1:$C$39,3,0)</f>
        <v>0-500</v>
      </c>
      <c r="E8497" s="48">
        <f>VLOOKUP(D8497,'Slabs and Cost'!$B$9:$E$12,3,0)</f>
        <v>6</v>
      </c>
      <c r="F8497" s="48">
        <f t="shared" si="132"/>
        <v>6</v>
      </c>
    </row>
    <row r="8498" ht="14.25" customHeight="1" spans="1:6">
      <c r="A8498" s="44">
        <v>45681</v>
      </c>
      <c r="B8498" s="4" t="s">
        <v>16</v>
      </c>
      <c r="C8498" s="45">
        <v>1</v>
      </c>
      <c r="D8498" s="4" t="str">
        <f>VLOOKUP(B8498,'P Master'!$A$1:$C$39,3,0)</f>
        <v>0-500</v>
      </c>
      <c r="E8498" s="48">
        <f>VLOOKUP(D8498,'Slabs and Cost'!$B$9:$E$12,3,0)</f>
        <v>6</v>
      </c>
      <c r="F8498" s="48">
        <f t="shared" si="132"/>
        <v>6</v>
      </c>
    </row>
    <row r="8499" ht="14.25" customHeight="1" spans="1:6">
      <c r="A8499" s="44">
        <v>45681</v>
      </c>
      <c r="B8499" s="4" t="s">
        <v>25</v>
      </c>
      <c r="C8499" s="45">
        <v>1</v>
      </c>
      <c r="D8499" s="4" t="str">
        <f>VLOOKUP(B8499,'P Master'!$A$1:$C$39,3,0)</f>
        <v>0-500</v>
      </c>
      <c r="E8499" s="48">
        <f>VLOOKUP(D8499,'Slabs and Cost'!$B$9:$E$12,3,0)</f>
        <v>6</v>
      </c>
      <c r="F8499" s="48">
        <f t="shared" si="132"/>
        <v>6</v>
      </c>
    </row>
    <row r="8500" ht="14.25" customHeight="1" spans="1:6">
      <c r="A8500" s="44">
        <v>45681</v>
      </c>
      <c r="B8500" s="4" t="s">
        <v>12</v>
      </c>
      <c r="C8500" s="45">
        <v>1</v>
      </c>
      <c r="D8500" s="4" t="str">
        <f>VLOOKUP(B8500,'P Master'!$A$1:$C$39,3,0)</f>
        <v>0-500</v>
      </c>
      <c r="E8500" s="48">
        <f>VLOOKUP(D8500,'Slabs and Cost'!$B$9:$E$12,3,0)</f>
        <v>6</v>
      </c>
      <c r="F8500" s="48">
        <f t="shared" si="132"/>
        <v>6</v>
      </c>
    </row>
    <row r="8501" ht="14.25" customHeight="1" spans="1:6">
      <c r="A8501" s="44">
        <v>45681</v>
      </c>
      <c r="B8501" s="4" t="s">
        <v>46</v>
      </c>
      <c r="C8501" s="45">
        <v>1</v>
      </c>
      <c r="D8501" s="4" t="str">
        <f>VLOOKUP(B8501,'P Master'!$A$1:$C$39,3,0)</f>
        <v>0-500</v>
      </c>
      <c r="E8501" s="48">
        <f>VLOOKUP(D8501,'Slabs and Cost'!$B$9:$E$12,3,0)</f>
        <v>6</v>
      </c>
      <c r="F8501" s="48">
        <f t="shared" si="132"/>
        <v>6</v>
      </c>
    </row>
    <row r="8502" ht="14.25" customHeight="1" spans="1:6">
      <c r="A8502" s="44">
        <v>45680</v>
      </c>
      <c r="B8502" s="4" t="s">
        <v>37</v>
      </c>
      <c r="C8502" s="45">
        <v>1</v>
      </c>
      <c r="D8502" s="4" t="str">
        <f>VLOOKUP(B8502,'P Master'!$A$1:$C$39,3,0)</f>
        <v>0-500</v>
      </c>
      <c r="E8502" s="48">
        <f>VLOOKUP(D8502,'Slabs and Cost'!$B$9:$E$12,3,0)</f>
        <v>6</v>
      </c>
      <c r="F8502" s="48">
        <f t="shared" si="132"/>
        <v>6</v>
      </c>
    </row>
    <row r="8503" ht="14.25" customHeight="1" spans="1:6">
      <c r="A8503" s="44">
        <v>45681</v>
      </c>
      <c r="B8503" s="4" t="s">
        <v>18</v>
      </c>
      <c r="C8503" s="45">
        <v>1</v>
      </c>
      <c r="D8503" s="4" t="str">
        <f>VLOOKUP(B8503,'P Master'!$A$1:$C$39,3,0)</f>
        <v>0-500</v>
      </c>
      <c r="E8503" s="48">
        <f>VLOOKUP(D8503,'Slabs and Cost'!$B$9:$E$12,3,0)</f>
        <v>6</v>
      </c>
      <c r="F8503" s="48">
        <f t="shared" si="132"/>
        <v>6</v>
      </c>
    </row>
    <row r="8504" ht="14.25" customHeight="1" spans="1:6">
      <c r="A8504" s="44">
        <v>45681</v>
      </c>
      <c r="B8504" s="4" t="s">
        <v>37</v>
      </c>
      <c r="C8504" s="45">
        <v>1</v>
      </c>
      <c r="D8504" s="4" t="str">
        <f>VLOOKUP(B8504,'P Master'!$A$1:$C$39,3,0)</f>
        <v>0-500</v>
      </c>
      <c r="E8504" s="48">
        <f>VLOOKUP(D8504,'Slabs and Cost'!$B$9:$E$12,3,0)</f>
        <v>6</v>
      </c>
      <c r="F8504" s="48">
        <f t="shared" si="132"/>
        <v>6</v>
      </c>
    </row>
    <row r="8505" ht="14.25" customHeight="1" spans="1:6">
      <c r="A8505" s="44">
        <v>45680</v>
      </c>
      <c r="B8505" s="4" t="s">
        <v>16</v>
      </c>
      <c r="C8505" s="45">
        <v>1</v>
      </c>
      <c r="D8505" s="4" t="str">
        <f>VLOOKUP(B8505,'P Master'!$A$1:$C$39,3,0)</f>
        <v>0-500</v>
      </c>
      <c r="E8505" s="48">
        <f>VLOOKUP(D8505,'Slabs and Cost'!$B$9:$E$12,3,0)</f>
        <v>6</v>
      </c>
      <c r="F8505" s="48">
        <f t="shared" si="132"/>
        <v>6</v>
      </c>
    </row>
    <row r="8506" ht="14.25" customHeight="1" spans="1:6">
      <c r="A8506" s="44">
        <v>45680</v>
      </c>
      <c r="B8506" s="4" t="s">
        <v>37</v>
      </c>
      <c r="C8506" s="45">
        <v>1</v>
      </c>
      <c r="D8506" s="4" t="str">
        <f>VLOOKUP(B8506,'P Master'!$A$1:$C$39,3,0)</f>
        <v>0-500</v>
      </c>
      <c r="E8506" s="48">
        <f>VLOOKUP(D8506,'Slabs and Cost'!$B$9:$E$12,3,0)</f>
        <v>6</v>
      </c>
      <c r="F8506" s="48">
        <f t="shared" si="132"/>
        <v>6</v>
      </c>
    </row>
    <row r="8507" ht="14.25" customHeight="1" spans="1:6">
      <c r="A8507" s="44">
        <v>45680</v>
      </c>
      <c r="B8507" s="4" t="s">
        <v>37</v>
      </c>
      <c r="C8507" s="45">
        <v>1</v>
      </c>
      <c r="D8507" s="4" t="str">
        <f>VLOOKUP(B8507,'P Master'!$A$1:$C$39,3,0)</f>
        <v>0-500</v>
      </c>
      <c r="E8507" s="48">
        <f>VLOOKUP(D8507,'Slabs and Cost'!$B$9:$E$12,3,0)</f>
        <v>6</v>
      </c>
      <c r="F8507" s="48">
        <f t="shared" si="132"/>
        <v>6</v>
      </c>
    </row>
    <row r="8508" ht="14.25" customHeight="1" spans="1:6">
      <c r="A8508" s="44">
        <v>45680</v>
      </c>
      <c r="B8508" s="46" t="s">
        <v>15</v>
      </c>
      <c r="C8508" s="45">
        <v>1</v>
      </c>
      <c r="D8508" s="4" t="str">
        <f>VLOOKUP(B8508,'P Master'!$A$1:$C$39,3,0)</f>
        <v>500-1</v>
      </c>
      <c r="E8508" s="48">
        <f>VLOOKUP(D8508,'Slabs and Cost'!$B$9:$E$12,3,0)</f>
        <v>6</v>
      </c>
      <c r="F8508" s="48">
        <f t="shared" si="132"/>
        <v>6</v>
      </c>
    </row>
    <row r="8509" ht="14.25" customHeight="1" spans="1:6">
      <c r="A8509" s="44">
        <v>45680</v>
      </c>
      <c r="B8509" s="4" t="s">
        <v>20</v>
      </c>
      <c r="C8509" s="45">
        <v>1</v>
      </c>
      <c r="D8509" s="4" t="str">
        <f>VLOOKUP(B8509,'P Master'!$A$1:$C$39,3,0)</f>
        <v>0-500</v>
      </c>
      <c r="E8509" s="48">
        <f>VLOOKUP(D8509,'Slabs and Cost'!$B$9:$E$12,3,0)</f>
        <v>6</v>
      </c>
      <c r="F8509" s="48">
        <f t="shared" si="132"/>
        <v>6</v>
      </c>
    </row>
    <row r="8510" ht="14.25" customHeight="1" spans="1:6">
      <c r="A8510" s="44">
        <v>45680</v>
      </c>
      <c r="B8510" s="4" t="s">
        <v>37</v>
      </c>
      <c r="C8510" s="45">
        <v>1</v>
      </c>
      <c r="D8510" s="4" t="str">
        <f>VLOOKUP(B8510,'P Master'!$A$1:$C$39,3,0)</f>
        <v>0-500</v>
      </c>
      <c r="E8510" s="48">
        <f>VLOOKUP(D8510,'Slabs and Cost'!$B$9:$E$12,3,0)</f>
        <v>6</v>
      </c>
      <c r="F8510" s="48">
        <f t="shared" si="132"/>
        <v>6</v>
      </c>
    </row>
    <row r="8511" ht="14.25" customHeight="1" spans="1:6">
      <c r="A8511" s="44">
        <v>45680</v>
      </c>
      <c r="B8511" s="46" t="s">
        <v>15</v>
      </c>
      <c r="C8511" s="45">
        <v>1</v>
      </c>
      <c r="D8511" s="4" t="str">
        <f>VLOOKUP(B8511,'P Master'!$A$1:$C$39,3,0)</f>
        <v>500-1</v>
      </c>
      <c r="E8511" s="48">
        <f>VLOOKUP(D8511,'Slabs and Cost'!$B$9:$E$12,3,0)</f>
        <v>6</v>
      </c>
      <c r="F8511" s="48">
        <f t="shared" si="132"/>
        <v>6</v>
      </c>
    </row>
    <row r="8512" ht="14.25" customHeight="1" spans="1:6">
      <c r="A8512" s="44">
        <v>45680</v>
      </c>
      <c r="B8512" s="4" t="s">
        <v>16</v>
      </c>
      <c r="C8512" s="45">
        <v>1</v>
      </c>
      <c r="D8512" s="4" t="str">
        <f>VLOOKUP(B8512,'P Master'!$A$1:$C$39,3,0)</f>
        <v>0-500</v>
      </c>
      <c r="E8512" s="48">
        <f>VLOOKUP(D8512,'Slabs and Cost'!$B$9:$E$12,3,0)</f>
        <v>6</v>
      </c>
      <c r="F8512" s="48">
        <f t="shared" si="132"/>
        <v>6</v>
      </c>
    </row>
    <row r="8513" ht="14.25" customHeight="1" spans="1:6">
      <c r="A8513" s="44">
        <v>45680</v>
      </c>
      <c r="B8513" s="4" t="s">
        <v>37</v>
      </c>
      <c r="C8513" s="45">
        <v>1</v>
      </c>
      <c r="D8513" s="4" t="str">
        <f>VLOOKUP(B8513,'P Master'!$A$1:$C$39,3,0)</f>
        <v>0-500</v>
      </c>
      <c r="E8513" s="48">
        <f>VLOOKUP(D8513,'Slabs and Cost'!$B$9:$E$12,3,0)</f>
        <v>6</v>
      </c>
      <c r="F8513" s="48">
        <f t="shared" si="132"/>
        <v>6</v>
      </c>
    </row>
    <row r="8514" ht="14.25" customHeight="1" spans="1:6">
      <c r="A8514" s="44">
        <v>45680</v>
      </c>
      <c r="B8514" s="4" t="s">
        <v>37</v>
      </c>
      <c r="C8514" s="45">
        <v>1</v>
      </c>
      <c r="D8514" s="4" t="str">
        <f>VLOOKUP(B8514,'P Master'!$A$1:$C$39,3,0)</f>
        <v>0-500</v>
      </c>
      <c r="E8514" s="48">
        <f>VLOOKUP(D8514,'Slabs and Cost'!$B$9:$E$12,3,0)</f>
        <v>6</v>
      </c>
      <c r="F8514" s="48">
        <f t="shared" si="132"/>
        <v>6</v>
      </c>
    </row>
    <row r="8515" ht="14.25" customHeight="1" spans="1:6">
      <c r="A8515" s="44">
        <v>45680</v>
      </c>
      <c r="B8515" s="4" t="s">
        <v>21</v>
      </c>
      <c r="C8515" s="45">
        <v>1</v>
      </c>
      <c r="D8515" s="4" t="str">
        <f>VLOOKUP(B8515,'P Master'!$A$1:$C$39,3,0)</f>
        <v>1-2</v>
      </c>
      <c r="E8515" s="48">
        <f>VLOOKUP(D8515,'Slabs and Cost'!$B$9:$E$12,3,0)</f>
        <v>7.2</v>
      </c>
      <c r="F8515" s="48">
        <f t="shared" si="132"/>
        <v>7.2</v>
      </c>
    </row>
    <row r="8516" ht="14.25" customHeight="1" spans="1:6">
      <c r="A8516" s="44">
        <v>45680</v>
      </c>
      <c r="B8516" s="4" t="s">
        <v>25</v>
      </c>
      <c r="C8516" s="45">
        <v>1</v>
      </c>
      <c r="D8516" s="4" t="str">
        <f>VLOOKUP(B8516,'P Master'!$A$1:$C$39,3,0)</f>
        <v>0-500</v>
      </c>
      <c r="E8516" s="48">
        <f>VLOOKUP(D8516,'Slabs and Cost'!$B$9:$E$12,3,0)</f>
        <v>6</v>
      </c>
      <c r="F8516" s="48">
        <f t="shared" si="132"/>
        <v>6</v>
      </c>
    </row>
    <row r="8517" ht="14.25" customHeight="1" spans="1:6">
      <c r="A8517" s="44">
        <v>45681</v>
      </c>
      <c r="B8517" s="4" t="s">
        <v>18</v>
      </c>
      <c r="C8517" s="45">
        <v>1</v>
      </c>
      <c r="D8517" s="4" t="str">
        <f>VLOOKUP(B8517,'P Master'!$A$1:$C$39,3,0)</f>
        <v>0-500</v>
      </c>
      <c r="E8517" s="48">
        <f>VLOOKUP(D8517,'Slabs and Cost'!$B$9:$E$12,3,0)</f>
        <v>6</v>
      </c>
      <c r="F8517" s="48">
        <f t="shared" ref="F8517:F8580" si="133">C8517*E8517</f>
        <v>6</v>
      </c>
    </row>
    <row r="8518" ht="14.25" customHeight="1" spans="1:6">
      <c r="A8518" s="44">
        <v>45681</v>
      </c>
      <c r="B8518" s="4" t="s">
        <v>46</v>
      </c>
      <c r="C8518" s="45">
        <v>1</v>
      </c>
      <c r="D8518" s="4" t="str">
        <f>VLOOKUP(B8518,'P Master'!$A$1:$C$39,3,0)</f>
        <v>0-500</v>
      </c>
      <c r="E8518" s="48">
        <f>VLOOKUP(D8518,'Slabs and Cost'!$B$9:$E$12,3,0)</f>
        <v>6</v>
      </c>
      <c r="F8518" s="48">
        <f t="shared" si="133"/>
        <v>6</v>
      </c>
    </row>
    <row r="8519" ht="14.25" customHeight="1" spans="1:6">
      <c r="A8519" s="44">
        <v>45681</v>
      </c>
      <c r="B8519" s="46" t="s">
        <v>15</v>
      </c>
      <c r="C8519" s="45">
        <v>1</v>
      </c>
      <c r="D8519" s="4" t="str">
        <f>VLOOKUP(B8519,'P Master'!$A$1:$C$39,3,0)</f>
        <v>500-1</v>
      </c>
      <c r="E8519" s="48">
        <f>VLOOKUP(D8519,'Slabs and Cost'!$B$9:$E$12,3,0)</f>
        <v>6</v>
      </c>
      <c r="F8519" s="48">
        <f t="shared" si="133"/>
        <v>6</v>
      </c>
    </row>
    <row r="8520" ht="14.25" customHeight="1" spans="1:6">
      <c r="A8520" s="44">
        <v>45681</v>
      </c>
      <c r="B8520" s="46" t="s">
        <v>15</v>
      </c>
      <c r="C8520" s="45">
        <v>1</v>
      </c>
      <c r="D8520" s="4" t="str">
        <f>VLOOKUP(B8520,'P Master'!$A$1:$C$39,3,0)</f>
        <v>500-1</v>
      </c>
      <c r="E8520" s="48">
        <f>VLOOKUP(D8520,'Slabs and Cost'!$B$9:$E$12,3,0)</f>
        <v>6</v>
      </c>
      <c r="F8520" s="48">
        <f t="shared" si="133"/>
        <v>6</v>
      </c>
    </row>
    <row r="8521" ht="14.25" customHeight="1" spans="1:6">
      <c r="A8521" s="44">
        <v>45681</v>
      </c>
      <c r="B8521" s="4" t="s">
        <v>12</v>
      </c>
      <c r="C8521" s="45">
        <v>1</v>
      </c>
      <c r="D8521" s="4" t="str">
        <f>VLOOKUP(B8521,'P Master'!$A$1:$C$39,3,0)</f>
        <v>0-500</v>
      </c>
      <c r="E8521" s="48">
        <f>VLOOKUP(D8521,'Slabs and Cost'!$B$9:$E$12,3,0)</f>
        <v>6</v>
      </c>
      <c r="F8521" s="48">
        <f t="shared" si="133"/>
        <v>6</v>
      </c>
    </row>
    <row r="8522" ht="14.25" customHeight="1" spans="1:6">
      <c r="A8522" s="44">
        <v>45681</v>
      </c>
      <c r="B8522" s="4" t="s">
        <v>16</v>
      </c>
      <c r="C8522" s="45">
        <v>1</v>
      </c>
      <c r="D8522" s="4" t="str">
        <f>VLOOKUP(B8522,'P Master'!$A$1:$C$39,3,0)</f>
        <v>0-500</v>
      </c>
      <c r="E8522" s="48">
        <f>VLOOKUP(D8522,'Slabs and Cost'!$B$9:$E$12,3,0)</f>
        <v>6</v>
      </c>
      <c r="F8522" s="48">
        <f t="shared" si="133"/>
        <v>6</v>
      </c>
    </row>
    <row r="8523" ht="14.25" customHeight="1" spans="1:6">
      <c r="A8523" s="44">
        <v>45681</v>
      </c>
      <c r="B8523" s="4" t="s">
        <v>25</v>
      </c>
      <c r="C8523" s="45">
        <v>1</v>
      </c>
      <c r="D8523" s="4" t="str">
        <f>VLOOKUP(B8523,'P Master'!$A$1:$C$39,3,0)</f>
        <v>0-500</v>
      </c>
      <c r="E8523" s="48">
        <f>VLOOKUP(D8523,'Slabs and Cost'!$B$9:$E$12,3,0)</f>
        <v>6</v>
      </c>
      <c r="F8523" s="48">
        <f t="shared" si="133"/>
        <v>6</v>
      </c>
    </row>
    <row r="8524" ht="14.25" customHeight="1" spans="1:6">
      <c r="A8524" s="44">
        <v>45681</v>
      </c>
      <c r="B8524" s="46" t="s">
        <v>15</v>
      </c>
      <c r="C8524" s="45">
        <v>1</v>
      </c>
      <c r="D8524" s="4" t="str">
        <f>VLOOKUP(B8524,'P Master'!$A$1:$C$39,3,0)</f>
        <v>500-1</v>
      </c>
      <c r="E8524" s="48">
        <f>VLOOKUP(D8524,'Slabs and Cost'!$B$9:$E$12,3,0)</f>
        <v>6</v>
      </c>
      <c r="F8524" s="48">
        <f t="shared" si="133"/>
        <v>6</v>
      </c>
    </row>
    <row r="8525" ht="14.25" customHeight="1" spans="1:6">
      <c r="A8525" s="44">
        <v>45681</v>
      </c>
      <c r="B8525" s="4" t="s">
        <v>37</v>
      </c>
      <c r="C8525" s="45">
        <v>1</v>
      </c>
      <c r="D8525" s="4" t="str">
        <f>VLOOKUP(B8525,'P Master'!$A$1:$C$39,3,0)</f>
        <v>0-500</v>
      </c>
      <c r="E8525" s="48">
        <f>VLOOKUP(D8525,'Slabs and Cost'!$B$9:$E$12,3,0)</f>
        <v>6</v>
      </c>
      <c r="F8525" s="48">
        <f t="shared" si="133"/>
        <v>6</v>
      </c>
    </row>
    <row r="8526" ht="14.25" customHeight="1" spans="1:6">
      <c r="A8526" s="44">
        <v>45681</v>
      </c>
      <c r="B8526" s="4" t="s">
        <v>46</v>
      </c>
      <c r="C8526" s="45">
        <v>1</v>
      </c>
      <c r="D8526" s="4" t="str">
        <f>VLOOKUP(B8526,'P Master'!$A$1:$C$39,3,0)</f>
        <v>0-500</v>
      </c>
      <c r="E8526" s="48">
        <f>VLOOKUP(D8526,'Slabs and Cost'!$B$9:$E$12,3,0)</f>
        <v>6</v>
      </c>
      <c r="F8526" s="48">
        <f t="shared" si="133"/>
        <v>6</v>
      </c>
    </row>
    <row r="8527" ht="14.25" customHeight="1" spans="1:6">
      <c r="A8527" s="44">
        <v>45681</v>
      </c>
      <c r="B8527" s="4" t="s">
        <v>37</v>
      </c>
      <c r="C8527" s="45">
        <v>1</v>
      </c>
      <c r="D8527" s="4" t="str">
        <f>VLOOKUP(B8527,'P Master'!$A$1:$C$39,3,0)</f>
        <v>0-500</v>
      </c>
      <c r="E8527" s="48">
        <f>VLOOKUP(D8527,'Slabs and Cost'!$B$9:$E$12,3,0)</f>
        <v>6</v>
      </c>
      <c r="F8527" s="48">
        <f t="shared" si="133"/>
        <v>6</v>
      </c>
    </row>
    <row r="8528" ht="14.25" customHeight="1" spans="1:6">
      <c r="A8528" s="44">
        <v>45681</v>
      </c>
      <c r="B8528" s="4" t="s">
        <v>16</v>
      </c>
      <c r="C8528" s="45">
        <v>1</v>
      </c>
      <c r="D8528" s="4" t="str">
        <f>VLOOKUP(B8528,'P Master'!$A$1:$C$39,3,0)</f>
        <v>0-500</v>
      </c>
      <c r="E8528" s="48">
        <f>VLOOKUP(D8528,'Slabs and Cost'!$B$9:$E$12,3,0)</f>
        <v>6</v>
      </c>
      <c r="F8528" s="48">
        <f t="shared" si="133"/>
        <v>6</v>
      </c>
    </row>
    <row r="8529" ht="14.25" customHeight="1" spans="1:6">
      <c r="A8529" s="44">
        <v>45681</v>
      </c>
      <c r="B8529" s="4" t="s">
        <v>19</v>
      </c>
      <c r="C8529" s="45">
        <v>1</v>
      </c>
      <c r="D8529" s="4" t="str">
        <f>VLOOKUP(B8529,'P Master'!$A$1:$C$39,3,0)</f>
        <v>0-500</v>
      </c>
      <c r="E8529" s="48">
        <f>VLOOKUP(D8529,'Slabs and Cost'!$B$9:$E$12,3,0)</f>
        <v>6</v>
      </c>
      <c r="F8529" s="48">
        <f t="shared" si="133"/>
        <v>6</v>
      </c>
    </row>
    <row r="8530" ht="14.25" customHeight="1" spans="1:6">
      <c r="A8530" s="44">
        <v>45681</v>
      </c>
      <c r="B8530" s="4" t="s">
        <v>46</v>
      </c>
      <c r="C8530" s="45">
        <v>1</v>
      </c>
      <c r="D8530" s="4" t="str">
        <f>VLOOKUP(B8530,'P Master'!$A$1:$C$39,3,0)</f>
        <v>0-500</v>
      </c>
      <c r="E8530" s="48">
        <f>VLOOKUP(D8530,'Slabs and Cost'!$B$9:$E$12,3,0)</f>
        <v>6</v>
      </c>
      <c r="F8530" s="48">
        <f t="shared" si="133"/>
        <v>6</v>
      </c>
    </row>
    <row r="8531" ht="14.25" customHeight="1" spans="1:6">
      <c r="A8531" s="44">
        <v>45681</v>
      </c>
      <c r="B8531" s="4" t="s">
        <v>37</v>
      </c>
      <c r="C8531" s="45">
        <v>1</v>
      </c>
      <c r="D8531" s="4" t="str">
        <f>VLOOKUP(B8531,'P Master'!$A$1:$C$39,3,0)</f>
        <v>0-500</v>
      </c>
      <c r="E8531" s="48">
        <f>VLOOKUP(D8531,'Slabs and Cost'!$B$9:$E$12,3,0)</f>
        <v>6</v>
      </c>
      <c r="F8531" s="48">
        <f t="shared" si="133"/>
        <v>6</v>
      </c>
    </row>
    <row r="8532" ht="14.25" customHeight="1" spans="1:6">
      <c r="A8532" s="44">
        <v>45681</v>
      </c>
      <c r="B8532" s="4" t="s">
        <v>37</v>
      </c>
      <c r="C8532" s="45">
        <v>1</v>
      </c>
      <c r="D8532" s="4" t="str">
        <f>VLOOKUP(B8532,'P Master'!$A$1:$C$39,3,0)</f>
        <v>0-500</v>
      </c>
      <c r="E8532" s="48">
        <f>VLOOKUP(D8532,'Slabs and Cost'!$B$9:$E$12,3,0)</f>
        <v>6</v>
      </c>
      <c r="F8532" s="48">
        <f t="shared" si="133"/>
        <v>6</v>
      </c>
    </row>
    <row r="8533" ht="14.25" customHeight="1" spans="1:6">
      <c r="A8533" s="44">
        <v>45681</v>
      </c>
      <c r="B8533" s="4" t="s">
        <v>16</v>
      </c>
      <c r="C8533" s="45">
        <v>1</v>
      </c>
      <c r="D8533" s="4" t="str">
        <f>VLOOKUP(B8533,'P Master'!$A$1:$C$39,3,0)</f>
        <v>0-500</v>
      </c>
      <c r="E8533" s="48">
        <f>VLOOKUP(D8533,'Slabs and Cost'!$B$9:$E$12,3,0)</f>
        <v>6</v>
      </c>
      <c r="F8533" s="48">
        <f t="shared" si="133"/>
        <v>6</v>
      </c>
    </row>
    <row r="8534" ht="14.25" customHeight="1" spans="1:6">
      <c r="A8534" s="44">
        <v>45681</v>
      </c>
      <c r="B8534" s="4" t="s">
        <v>31</v>
      </c>
      <c r="C8534" s="45">
        <v>1</v>
      </c>
      <c r="D8534" s="4" t="str">
        <f>VLOOKUP(B8534,'P Master'!$A$1:$C$39,3,0)</f>
        <v>500-1</v>
      </c>
      <c r="E8534" s="48">
        <f>VLOOKUP(D8534,'Slabs and Cost'!$B$9:$E$12,3,0)</f>
        <v>6</v>
      </c>
      <c r="F8534" s="48">
        <f t="shared" si="133"/>
        <v>6</v>
      </c>
    </row>
    <row r="8535" ht="14.25" customHeight="1" spans="1:6">
      <c r="A8535" s="44">
        <v>45681</v>
      </c>
      <c r="B8535" s="4" t="s">
        <v>20</v>
      </c>
      <c r="C8535" s="45">
        <v>1</v>
      </c>
      <c r="D8535" s="4" t="str">
        <f>VLOOKUP(B8535,'P Master'!$A$1:$C$39,3,0)</f>
        <v>0-500</v>
      </c>
      <c r="E8535" s="48">
        <f>VLOOKUP(D8535,'Slabs and Cost'!$B$9:$E$12,3,0)</f>
        <v>6</v>
      </c>
      <c r="F8535" s="48">
        <f t="shared" si="133"/>
        <v>6</v>
      </c>
    </row>
    <row r="8536" ht="14.25" customHeight="1" spans="1:6">
      <c r="A8536" s="44">
        <v>45681</v>
      </c>
      <c r="B8536" s="4" t="s">
        <v>18</v>
      </c>
      <c r="C8536" s="45">
        <v>1</v>
      </c>
      <c r="D8536" s="4" t="str">
        <f>VLOOKUP(B8536,'P Master'!$A$1:$C$39,3,0)</f>
        <v>0-500</v>
      </c>
      <c r="E8536" s="48">
        <f>VLOOKUP(D8536,'Slabs and Cost'!$B$9:$E$12,3,0)</f>
        <v>6</v>
      </c>
      <c r="F8536" s="48">
        <f t="shared" si="133"/>
        <v>6</v>
      </c>
    </row>
    <row r="8537" ht="14.25" customHeight="1" spans="1:6">
      <c r="A8537" s="44">
        <v>45681</v>
      </c>
      <c r="B8537" s="4" t="s">
        <v>37</v>
      </c>
      <c r="C8537" s="45">
        <v>1</v>
      </c>
      <c r="D8537" s="4" t="str">
        <f>VLOOKUP(B8537,'P Master'!$A$1:$C$39,3,0)</f>
        <v>0-500</v>
      </c>
      <c r="E8537" s="48">
        <f>VLOOKUP(D8537,'Slabs and Cost'!$B$9:$E$12,3,0)</f>
        <v>6</v>
      </c>
      <c r="F8537" s="48">
        <f t="shared" si="133"/>
        <v>6</v>
      </c>
    </row>
    <row r="8538" ht="14.25" customHeight="1" spans="1:6">
      <c r="A8538" s="44">
        <v>45681</v>
      </c>
      <c r="B8538" s="4" t="s">
        <v>37</v>
      </c>
      <c r="C8538" s="45">
        <v>1</v>
      </c>
      <c r="D8538" s="4" t="str">
        <f>VLOOKUP(B8538,'P Master'!$A$1:$C$39,3,0)</f>
        <v>0-500</v>
      </c>
      <c r="E8538" s="48">
        <f>VLOOKUP(D8538,'Slabs and Cost'!$B$9:$E$12,3,0)</f>
        <v>6</v>
      </c>
      <c r="F8538" s="48">
        <f t="shared" si="133"/>
        <v>6</v>
      </c>
    </row>
    <row r="8539" ht="14.25" customHeight="1" spans="1:6">
      <c r="A8539" s="44">
        <v>45681</v>
      </c>
      <c r="B8539" s="46" t="s">
        <v>15</v>
      </c>
      <c r="C8539" s="45">
        <v>1</v>
      </c>
      <c r="D8539" s="4" t="str">
        <f>VLOOKUP(B8539,'P Master'!$A$1:$C$39,3,0)</f>
        <v>500-1</v>
      </c>
      <c r="E8539" s="48">
        <f>VLOOKUP(D8539,'Slabs and Cost'!$B$9:$E$12,3,0)</f>
        <v>6</v>
      </c>
      <c r="F8539" s="48">
        <f t="shared" si="133"/>
        <v>6</v>
      </c>
    </row>
    <row r="8540" ht="14.25" customHeight="1" spans="1:6">
      <c r="A8540" s="44">
        <v>45681</v>
      </c>
      <c r="B8540" s="4" t="s">
        <v>37</v>
      </c>
      <c r="C8540" s="45">
        <v>1</v>
      </c>
      <c r="D8540" s="4" t="str">
        <f>VLOOKUP(B8540,'P Master'!$A$1:$C$39,3,0)</f>
        <v>0-500</v>
      </c>
      <c r="E8540" s="48">
        <f>VLOOKUP(D8540,'Slabs and Cost'!$B$9:$E$12,3,0)</f>
        <v>6</v>
      </c>
      <c r="F8540" s="48">
        <f t="shared" si="133"/>
        <v>6</v>
      </c>
    </row>
    <row r="8541" ht="14.25" customHeight="1" spans="1:6">
      <c r="A8541" s="44">
        <v>45681</v>
      </c>
      <c r="B8541" s="4" t="s">
        <v>37</v>
      </c>
      <c r="C8541" s="45">
        <v>1</v>
      </c>
      <c r="D8541" s="4" t="str">
        <f>VLOOKUP(B8541,'P Master'!$A$1:$C$39,3,0)</f>
        <v>0-500</v>
      </c>
      <c r="E8541" s="48">
        <f>VLOOKUP(D8541,'Slabs and Cost'!$B$9:$E$12,3,0)</f>
        <v>6</v>
      </c>
      <c r="F8541" s="48">
        <f t="shared" si="133"/>
        <v>6</v>
      </c>
    </row>
    <row r="8542" ht="14.25" customHeight="1" spans="1:6">
      <c r="A8542" s="44">
        <v>45681</v>
      </c>
      <c r="B8542" s="4" t="s">
        <v>21</v>
      </c>
      <c r="C8542" s="45">
        <v>1</v>
      </c>
      <c r="D8542" s="4" t="str">
        <f>VLOOKUP(B8542,'P Master'!$A$1:$C$39,3,0)</f>
        <v>1-2</v>
      </c>
      <c r="E8542" s="48">
        <f>VLOOKUP(D8542,'Slabs and Cost'!$B$9:$E$12,3,0)</f>
        <v>7.2</v>
      </c>
      <c r="F8542" s="48">
        <f t="shared" si="133"/>
        <v>7.2</v>
      </c>
    </row>
    <row r="8543" ht="14.25" customHeight="1" spans="1:6">
      <c r="A8543" s="44">
        <v>45681</v>
      </c>
      <c r="B8543" s="4" t="s">
        <v>20</v>
      </c>
      <c r="C8543" s="45">
        <v>1</v>
      </c>
      <c r="D8543" s="4" t="str">
        <f>VLOOKUP(B8543,'P Master'!$A$1:$C$39,3,0)</f>
        <v>0-500</v>
      </c>
      <c r="E8543" s="48">
        <f>VLOOKUP(D8543,'Slabs and Cost'!$B$9:$E$12,3,0)</f>
        <v>6</v>
      </c>
      <c r="F8543" s="48">
        <f t="shared" si="133"/>
        <v>6</v>
      </c>
    </row>
    <row r="8544" ht="14.25" customHeight="1" spans="1:6">
      <c r="A8544" s="44">
        <v>45681</v>
      </c>
      <c r="B8544" s="4" t="s">
        <v>16</v>
      </c>
      <c r="C8544" s="45">
        <v>1</v>
      </c>
      <c r="D8544" s="4" t="str">
        <f>VLOOKUP(B8544,'P Master'!$A$1:$C$39,3,0)</f>
        <v>0-500</v>
      </c>
      <c r="E8544" s="48">
        <f>VLOOKUP(D8544,'Slabs and Cost'!$B$9:$E$12,3,0)</f>
        <v>6</v>
      </c>
      <c r="F8544" s="48">
        <f t="shared" si="133"/>
        <v>6</v>
      </c>
    </row>
    <row r="8545" ht="14.25" customHeight="1" spans="1:6">
      <c r="A8545" s="44">
        <v>45681</v>
      </c>
      <c r="B8545" s="4" t="s">
        <v>16</v>
      </c>
      <c r="C8545" s="45">
        <v>1</v>
      </c>
      <c r="D8545" s="4" t="str">
        <f>VLOOKUP(B8545,'P Master'!$A$1:$C$39,3,0)</f>
        <v>0-500</v>
      </c>
      <c r="E8545" s="48">
        <f>VLOOKUP(D8545,'Slabs and Cost'!$B$9:$E$12,3,0)</f>
        <v>6</v>
      </c>
      <c r="F8545" s="48">
        <f t="shared" si="133"/>
        <v>6</v>
      </c>
    </row>
    <row r="8546" ht="14.25" customHeight="1" spans="1:6">
      <c r="A8546" s="44">
        <v>45681</v>
      </c>
      <c r="B8546" s="4" t="s">
        <v>46</v>
      </c>
      <c r="C8546" s="45">
        <v>1</v>
      </c>
      <c r="D8546" s="4" t="str">
        <f>VLOOKUP(B8546,'P Master'!$A$1:$C$39,3,0)</f>
        <v>0-500</v>
      </c>
      <c r="E8546" s="48">
        <f>VLOOKUP(D8546,'Slabs and Cost'!$B$9:$E$12,3,0)</f>
        <v>6</v>
      </c>
      <c r="F8546" s="48">
        <f t="shared" si="133"/>
        <v>6</v>
      </c>
    </row>
    <row r="8547" ht="14.25" customHeight="1" spans="1:6">
      <c r="A8547" s="44">
        <v>45681</v>
      </c>
      <c r="B8547" s="4" t="s">
        <v>37</v>
      </c>
      <c r="C8547" s="45">
        <v>1</v>
      </c>
      <c r="D8547" s="4" t="str">
        <f>VLOOKUP(B8547,'P Master'!$A$1:$C$39,3,0)</f>
        <v>0-500</v>
      </c>
      <c r="E8547" s="48">
        <f>VLOOKUP(D8547,'Slabs and Cost'!$B$9:$E$12,3,0)</f>
        <v>6</v>
      </c>
      <c r="F8547" s="48">
        <f t="shared" si="133"/>
        <v>6</v>
      </c>
    </row>
    <row r="8548" ht="14.25" customHeight="1" spans="1:6">
      <c r="A8548" s="44">
        <v>45681</v>
      </c>
      <c r="B8548" s="4" t="s">
        <v>37</v>
      </c>
      <c r="C8548" s="45">
        <v>1</v>
      </c>
      <c r="D8548" s="4" t="str">
        <f>VLOOKUP(B8548,'P Master'!$A$1:$C$39,3,0)</f>
        <v>0-500</v>
      </c>
      <c r="E8548" s="48">
        <f>VLOOKUP(D8548,'Slabs and Cost'!$B$9:$E$12,3,0)</f>
        <v>6</v>
      </c>
      <c r="F8548" s="48">
        <f t="shared" si="133"/>
        <v>6</v>
      </c>
    </row>
    <row r="8549" ht="14.25" customHeight="1" spans="1:6">
      <c r="A8549" s="44">
        <v>45681</v>
      </c>
      <c r="B8549" s="4" t="s">
        <v>37</v>
      </c>
      <c r="C8549" s="45">
        <v>1</v>
      </c>
      <c r="D8549" s="4" t="str">
        <f>VLOOKUP(B8549,'P Master'!$A$1:$C$39,3,0)</f>
        <v>0-500</v>
      </c>
      <c r="E8549" s="48">
        <f>VLOOKUP(D8549,'Slabs and Cost'!$B$9:$E$12,3,0)</f>
        <v>6</v>
      </c>
      <c r="F8549" s="48">
        <f t="shared" si="133"/>
        <v>6</v>
      </c>
    </row>
    <row r="8550" ht="14.25" customHeight="1" spans="1:6">
      <c r="A8550" s="44">
        <v>45681</v>
      </c>
      <c r="B8550" s="4" t="s">
        <v>37</v>
      </c>
      <c r="C8550" s="45">
        <v>1</v>
      </c>
      <c r="D8550" s="4" t="str">
        <f>VLOOKUP(B8550,'P Master'!$A$1:$C$39,3,0)</f>
        <v>0-500</v>
      </c>
      <c r="E8550" s="48">
        <f>VLOOKUP(D8550,'Slabs and Cost'!$B$9:$E$12,3,0)</f>
        <v>6</v>
      </c>
      <c r="F8550" s="48">
        <f t="shared" si="133"/>
        <v>6</v>
      </c>
    </row>
    <row r="8551" ht="14.25" customHeight="1" spans="1:6">
      <c r="A8551" s="44">
        <v>45681</v>
      </c>
      <c r="B8551" s="4" t="s">
        <v>16</v>
      </c>
      <c r="C8551" s="45">
        <v>1</v>
      </c>
      <c r="D8551" s="4" t="str">
        <f>VLOOKUP(B8551,'P Master'!$A$1:$C$39,3,0)</f>
        <v>0-500</v>
      </c>
      <c r="E8551" s="48">
        <f>VLOOKUP(D8551,'Slabs and Cost'!$B$9:$E$12,3,0)</f>
        <v>6</v>
      </c>
      <c r="F8551" s="48">
        <f t="shared" si="133"/>
        <v>6</v>
      </c>
    </row>
    <row r="8552" ht="14.25" customHeight="1" spans="1:6">
      <c r="A8552" s="44">
        <v>45681</v>
      </c>
      <c r="B8552" s="4" t="s">
        <v>11</v>
      </c>
      <c r="C8552" s="45">
        <v>1</v>
      </c>
      <c r="D8552" s="4" t="str">
        <f>VLOOKUP(B8552,'P Master'!$A$1:$C$39,3,0)</f>
        <v>0-500</v>
      </c>
      <c r="E8552" s="48">
        <f>VLOOKUP(D8552,'Slabs and Cost'!$B$9:$E$12,3,0)</f>
        <v>6</v>
      </c>
      <c r="F8552" s="48">
        <f t="shared" si="133"/>
        <v>6</v>
      </c>
    </row>
    <row r="8553" ht="14.25" customHeight="1" spans="1:6">
      <c r="A8553" s="44">
        <v>45681</v>
      </c>
      <c r="B8553" s="4" t="s">
        <v>37</v>
      </c>
      <c r="C8553" s="45">
        <v>1</v>
      </c>
      <c r="D8553" s="4" t="str">
        <f>VLOOKUP(B8553,'P Master'!$A$1:$C$39,3,0)</f>
        <v>0-500</v>
      </c>
      <c r="E8553" s="48">
        <f>VLOOKUP(D8553,'Slabs and Cost'!$B$9:$E$12,3,0)</f>
        <v>6</v>
      </c>
      <c r="F8553" s="48">
        <f t="shared" si="133"/>
        <v>6</v>
      </c>
    </row>
    <row r="8554" ht="14.25" customHeight="1" spans="1:6">
      <c r="A8554" s="44">
        <v>45681</v>
      </c>
      <c r="B8554" s="4" t="s">
        <v>37</v>
      </c>
      <c r="C8554" s="45">
        <v>1</v>
      </c>
      <c r="D8554" s="4" t="str">
        <f>VLOOKUP(B8554,'P Master'!$A$1:$C$39,3,0)</f>
        <v>0-500</v>
      </c>
      <c r="E8554" s="48">
        <f>VLOOKUP(D8554,'Slabs and Cost'!$B$9:$E$12,3,0)</f>
        <v>6</v>
      </c>
      <c r="F8554" s="48">
        <f t="shared" si="133"/>
        <v>6</v>
      </c>
    </row>
    <row r="8555" ht="14.25" customHeight="1" spans="1:6">
      <c r="A8555" s="44">
        <v>45681</v>
      </c>
      <c r="B8555" s="4" t="s">
        <v>37</v>
      </c>
      <c r="C8555" s="45">
        <v>1</v>
      </c>
      <c r="D8555" s="4" t="str">
        <f>VLOOKUP(B8555,'P Master'!$A$1:$C$39,3,0)</f>
        <v>0-500</v>
      </c>
      <c r="E8555" s="48">
        <f>VLOOKUP(D8555,'Slabs and Cost'!$B$9:$E$12,3,0)</f>
        <v>6</v>
      </c>
      <c r="F8555" s="48">
        <f t="shared" si="133"/>
        <v>6</v>
      </c>
    </row>
    <row r="8556" ht="14.25" customHeight="1" spans="1:6">
      <c r="A8556" s="44">
        <v>45681</v>
      </c>
      <c r="B8556" s="4" t="s">
        <v>19</v>
      </c>
      <c r="C8556" s="45">
        <v>1</v>
      </c>
      <c r="D8556" s="4" t="str">
        <f>VLOOKUP(B8556,'P Master'!$A$1:$C$39,3,0)</f>
        <v>0-500</v>
      </c>
      <c r="E8556" s="48">
        <f>VLOOKUP(D8556,'Slabs and Cost'!$B$9:$E$12,3,0)</f>
        <v>6</v>
      </c>
      <c r="F8556" s="48">
        <f t="shared" si="133"/>
        <v>6</v>
      </c>
    </row>
    <row r="8557" ht="14.25" customHeight="1" spans="1:6">
      <c r="A8557" s="44">
        <v>45681</v>
      </c>
      <c r="B8557" s="4" t="s">
        <v>37</v>
      </c>
      <c r="C8557" s="45">
        <v>1</v>
      </c>
      <c r="D8557" s="4" t="str">
        <f>VLOOKUP(B8557,'P Master'!$A$1:$C$39,3,0)</f>
        <v>0-500</v>
      </c>
      <c r="E8557" s="48">
        <f>VLOOKUP(D8557,'Slabs and Cost'!$B$9:$E$12,3,0)</f>
        <v>6</v>
      </c>
      <c r="F8557" s="48">
        <f t="shared" si="133"/>
        <v>6</v>
      </c>
    </row>
    <row r="8558" ht="14.25" customHeight="1" spans="1:6">
      <c r="A8558" s="44">
        <v>45681</v>
      </c>
      <c r="B8558" s="4" t="s">
        <v>39</v>
      </c>
      <c r="C8558" s="45">
        <v>1</v>
      </c>
      <c r="D8558" s="4" t="str">
        <f>VLOOKUP(B8558,'P Master'!$A$1:$C$39,3,0)</f>
        <v>0-500</v>
      </c>
      <c r="E8558" s="48">
        <f>VLOOKUP(D8558,'Slabs and Cost'!$B$9:$E$12,3,0)</f>
        <v>6</v>
      </c>
      <c r="F8558" s="48">
        <f t="shared" si="133"/>
        <v>6</v>
      </c>
    </row>
    <row r="8559" ht="14.25" customHeight="1" spans="1:6">
      <c r="A8559" s="44">
        <v>45681</v>
      </c>
      <c r="B8559" s="4" t="s">
        <v>46</v>
      </c>
      <c r="C8559" s="45">
        <v>1</v>
      </c>
      <c r="D8559" s="4" t="str">
        <f>VLOOKUP(B8559,'P Master'!$A$1:$C$39,3,0)</f>
        <v>0-500</v>
      </c>
      <c r="E8559" s="48">
        <f>VLOOKUP(D8559,'Slabs and Cost'!$B$9:$E$12,3,0)</f>
        <v>6</v>
      </c>
      <c r="F8559" s="48">
        <f t="shared" si="133"/>
        <v>6</v>
      </c>
    </row>
    <row r="8560" ht="14.25" customHeight="1" spans="1:6">
      <c r="A8560" s="44">
        <v>45681</v>
      </c>
      <c r="B8560" s="4" t="s">
        <v>17</v>
      </c>
      <c r="C8560" s="45">
        <v>1</v>
      </c>
      <c r="D8560" s="4" t="str">
        <f>VLOOKUP(B8560,'P Master'!$A$1:$C$39,3,0)</f>
        <v>0-500</v>
      </c>
      <c r="E8560" s="48">
        <f>VLOOKUP(D8560,'Slabs and Cost'!$B$9:$E$12,3,0)</f>
        <v>6</v>
      </c>
      <c r="F8560" s="48">
        <f t="shared" si="133"/>
        <v>6</v>
      </c>
    </row>
    <row r="8561" ht="14.25" customHeight="1" spans="1:6">
      <c r="A8561" s="44">
        <v>45681</v>
      </c>
      <c r="B8561" s="4" t="s">
        <v>37</v>
      </c>
      <c r="C8561" s="45">
        <v>1</v>
      </c>
      <c r="D8561" s="4" t="str">
        <f>VLOOKUP(B8561,'P Master'!$A$1:$C$39,3,0)</f>
        <v>0-500</v>
      </c>
      <c r="E8561" s="48">
        <f>VLOOKUP(D8561,'Slabs and Cost'!$B$9:$E$12,3,0)</f>
        <v>6</v>
      </c>
      <c r="F8561" s="48">
        <f t="shared" si="133"/>
        <v>6</v>
      </c>
    </row>
    <row r="8562" ht="14.25" customHeight="1" spans="1:6">
      <c r="A8562" s="44">
        <v>45681</v>
      </c>
      <c r="B8562" s="4" t="s">
        <v>37</v>
      </c>
      <c r="C8562" s="45">
        <v>1</v>
      </c>
      <c r="D8562" s="4" t="str">
        <f>VLOOKUP(B8562,'P Master'!$A$1:$C$39,3,0)</f>
        <v>0-500</v>
      </c>
      <c r="E8562" s="48">
        <f>VLOOKUP(D8562,'Slabs and Cost'!$B$9:$E$12,3,0)</f>
        <v>6</v>
      </c>
      <c r="F8562" s="48">
        <f t="shared" si="133"/>
        <v>6</v>
      </c>
    </row>
    <row r="8563" ht="14.25" customHeight="1" spans="1:6">
      <c r="A8563" s="44">
        <v>45681</v>
      </c>
      <c r="B8563" s="4" t="s">
        <v>38</v>
      </c>
      <c r="C8563" s="45">
        <v>1</v>
      </c>
      <c r="D8563" s="4" t="str">
        <f>VLOOKUP(B8563,'P Master'!$A$1:$C$39,3,0)</f>
        <v>0-500</v>
      </c>
      <c r="E8563" s="48">
        <f>VLOOKUP(D8563,'Slabs and Cost'!$B$9:$E$12,3,0)</f>
        <v>6</v>
      </c>
      <c r="F8563" s="48">
        <f t="shared" si="133"/>
        <v>6</v>
      </c>
    </row>
    <row r="8564" ht="14.25" customHeight="1" spans="1:6">
      <c r="A8564" s="44">
        <v>45681</v>
      </c>
      <c r="B8564" s="4" t="s">
        <v>37</v>
      </c>
      <c r="C8564" s="45">
        <v>1</v>
      </c>
      <c r="D8564" s="4" t="str">
        <f>VLOOKUP(B8564,'P Master'!$A$1:$C$39,3,0)</f>
        <v>0-500</v>
      </c>
      <c r="E8564" s="48">
        <f>VLOOKUP(D8564,'Slabs and Cost'!$B$9:$E$12,3,0)</f>
        <v>6</v>
      </c>
      <c r="F8564" s="48">
        <f t="shared" si="133"/>
        <v>6</v>
      </c>
    </row>
    <row r="8565" ht="14.25" customHeight="1" spans="1:6">
      <c r="A8565" s="44">
        <v>45681</v>
      </c>
      <c r="B8565" s="4" t="s">
        <v>37</v>
      </c>
      <c r="C8565" s="45">
        <v>1</v>
      </c>
      <c r="D8565" s="4" t="str">
        <f>VLOOKUP(B8565,'P Master'!$A$1:$C$39,3,0)</f>
        <v>0-500</v>
      </c>
      <c r="E8565" s="48">
        <f>VLOOKUP(D8565,'Slabs and Cost'!$B$9:$E$12,3,0)</f>
        <v>6</v>
      </c>
      <c r="F8565" s="48">
        <f t="shared" si="133"/>
        <v>6</v>
      </c>
    </row>
    <row r="8566" ht="14.25" customHeight="1" spans="1:6">
      <c r="A8566" s="44">
        <v>45681</v>
      </c>
      <c r="B8566" s="4" t="s">
        <v>37</v>
      </c>
      <c r="C8566" s="45">
        <v>1</v>
      </c>
      <c r="D8566" s="4" t="str">
        <f>VLOOKUP(B8566,'P Master'!$A$1:$C$39,3,0)</f>
        <v>0-500</v>
      </c>
      <c r="E8566" s="48">
        <f>VLOOKUP(D8566,'Slabs and Cost'!$B$9:$E$12,3,0)</f>
        <v>6</v>
      </c>
      <c r="F8566" s="48">
        <f t="shared" si="133"/>
        <v>6</v>
      </c>
    </row>
    <row r="8567" ht="14.25" customHeight="1" spans="1:6">
      <c r="A8567" s="44">
        <v>45681</v>
      </c>
      <c r="B8567" s="4" t="s">
        <v>46</v>
      </c>
      <c r="C8567" s="45">
        <v>1</v>
      </c>
      <c r="D8567" s="4" t="str">
        <f>VLOOKUP(B8567,'P Master'!$A$1:$C$39,3,0)</f>
        <v>0-500</v>
      </c>
      <c r="E8567" s="48">
        <f>VLOOKUP(D8567,'Slabs and Cost'!$B$9:$E$12,3,0)</f>
        <v>6</v>
      </c>
      <c r="F8567" s="48">
        <f t="shared" si="133"/>
        <v>6</v>
      </c>
    </row>
    <row r="8568" ht="14.25" customHeight="1" spans="1:6">
      <c r="A8568" s="44">
        <v>45681</v>
      </c>
      <c r="B8568" s="4" t="s">
        <v>37</v>
      </c>
      <c r="C8568" s="45">
        <v>1</v>
      </c>
      <c r="D8568" s="4" t="str">
        <f>VLOOKUP(B8568,'P Master'!$A$1:$C$39,3,0)</f>
        <v>0-500</v>
      </c>
      <c r="E8568" s="48">
        <f>VLOOKUP(D8568,'Slabs and Cost'!$B$9:$E$12,3,0)</f>
        <v>6</v>
      </c>
      <c r="F8568" s="48">
        <f t="shared" si="133"/>
        <v>6</v>
      </c>
    </row>
    <row r="8569" ht="14.25" customHeight="1" spans="1:6">
      <c r="A8569" s="44">
        <v>45681</v>
      </c>
      <c r="B8569" s="4" t="s">
        <v>18</v>
      </c>
      <c r="C8569" s="45">
        <v>1</v>
      </c>
      <c r="D8569" s="4" t="str">
        <f>VLOOKUP(B8569,'P Master'!$A$1:$C$39,3,0)</f>
        <v>0-500</v>
      </c>
      <c r="E8569" s="48">
        <f>VLOOKUP(D8569,'Slabs and Cost'!$B$9:$E$12,3,0)</f>
        <v>6</v>
      </c>
      <c r="F8569" s="48">
        <f t="shared" si="133"/>
        <v>6</v>
      </c>
    </row>
    <row r="8570" ht="14.25" customHeight="1" spans="1:6">
      <c r="A8570" s="44">
        <v>45681</v>
      </c>
      <c r="B8570" s="4" t="s">
        <v>37</v>
      </c>
      <c r="C8570" s="45">
        <v>1</v>
      </c>
      <c r="D8570" s="4" t="str">
        <f>VLOOKUP(B8570,'P Master'!$A$1:$C$39,3,0)</f>
        <v>0-500</v>
      </c>
      <c r="E8570" s="48">
        <f>VLOOKUP(D8570,'Slabs and Cost'!$B$9:$E$12,3,0)</f>
        <v>6</v>
      </c>
      <c r="F8570" s="48">
        <f t="shared" si="133"/>
        <v>6</v>
      </c>
    </row>
    <row r="8571" ht="14.25" customHeight="1" spans="1:6">
      <c r="A8571" s="44">
        <v>45681</v>
      </c>
      <c r="B8571" s="4" t="s">
        <v>11</v>
      </c>
      <c r="C8571" s="45">
        <v>1</v>
      </c>
      <c r="D8571" s="4" t="str">
        <f>VLOOKUP(B8571,'P Master'!$A$1:$C$39,3,0)</f>
        <v>0-500</v>
      </c>
      <c r="E8571" s="48">
        <f>VLOOKUP(D8571,'Slabs and Cost'!$B$9:$E$12,3,0)</f>
        <v>6</v>
      </c>
      <c r="F8571" s="48">
        <f t="shared" si="133"/>
        <v>6</v>
      </c>
    </row>
    <row r="8572" ht="14.25" customHeight="1" spans="1:6">
      <c r="A8572" s="44">
        <v>45681</v>
      </c>
      <c r="B8572" s="4" t="s">
        <v>37</v>
      </c>
      <c r="C8572" s="45">
        <v>1</v>
      </c>
      <c r="D8572" s="4" t="str">
        <f>VLOOKUP(B8572,'P Master'!$A$1:$C$39,3,0)</f>
        <v>0-500</v>
      </c>
      <c r="E8572" s="48">
        <f>VLOOKUP(D8572,'Slabs and Cost'!$B$9:$E$12,3,0)</f>
        <v>6</v>
      </c>
      <c r="F8572" s="48">
        <f t="shared" si="133"/>
        <v>6</v>
      </c>
    </row>
    <row r="8573" ht="14.25" customHeight="1" spans="1:6">
      <c r="A8573" s="44">
        <v>45681</v>
      </c>
      <c r="B8573" s="4" t="s">
        <v>37</v>
      </c>
      <c r="C8573" s="45">
        <v>1</v>
      </c>
      <c r="D8573" s="4" t="str">
        <f>VLOOKUP(B8573,'P Master'!$A$1:$C$39,3,0)</f>
        <v>0-500</v>
      </c>
      <c r="E8573" s="48">
        <f>VLOOKUP(D8573,'Slabs and Cost'!$B$9:$E$12,3,0)</f>
        <v>6</v>
      </c>
      <c r="F8573" s="48">
        <f t="shared" si="133"/>
        <v>6</v>
      </c>
    </row>
    <row r="8574" ht="14.25" customHeight="1" spans="1:6">
      <c r="A8574" s="44">
        <v>45681</v>
      </c>
      <c r="B8574" s="4" t="s">
        <v>37</v>
      </c>
      <c r="C8574" s="45">
        <v>1</v>
      </c>
      <c r="D8574" s="4" t="str">
        <f>VLOOKUP(B8574,'P Master'!$A$1:$C$39,3,0)</f>
        <v>0-500</v>
      </c>
      <c r="E8574" s="48">
        <f>VLOOKUP(D8574,'Slabs and Cost'!$B$9:$E$12,3,0)</f>
        <v>6</v>
      </c>
      <c r="F8574" s="48">
        <f t="shared" si="133"/>
        <v>6</v>
      </c>
    </row>
    <row r="8575" ht="14.25" customHeight="1" spans="1:6">
      <c r="A8575" s="44">
        <v>45681</v>
      </c>
      <c r="B8575" s="4" t="s">
        <v>37</v>
      </c>
      <c r="C8575" s="45">
        <v>1</v>
      </c>
      <c r="D8575" s="4" t="str">
        <f>VLOOKUP(B8575,'P Master'!$A$1:$C$39,3,0)</f>
        <v>0-500</v>
      </c>
      <c r="E8575" s="48">
        <f>VLOOKUP(D8575,'Slabs and Cost'!$B$9:$E$12,3,0)</f>
        <v>6</v>
      </c>
      <c r="F8575" s="48">
        <f t="shared" si="133"/>
        <v>6</v>
      </c>
    </row>
    <row r="8576" ht="14.25" customHeight="1" spans="1:6">
      <c r="A8576" s="44">
        <v>45681</v>
      </c>
      <c r="B8576" s="4" t="s">
        <v>18</v>
      </c>
      <c r="C8576" s="45">
        <v>1</v>
      </c>
      <c r="D8576" s="4" t="str">
        <f>VLOOKUP(B8576,'P Master'!$A$1:$C$39,3,0)</f>
        <v>0-500</v>
      </c>
      <c r="E8576" s="48">
        <f>VLOOKUP(D8576,'Slabs and Cost'!$B$9:$E$12,3,0)</f>
        <v>6</v>
      </c>
      <c r="F8576" s="48">
        <f t="shared" si="133"/>
        <v>6</v>
      </c>
    </row>
    <row r="8577" ht="14.25" customHeight="1" spans="1:6">
      <c r="A8577" s="44">
        <v>45681</v>
      </c>
      <c r="B8577" s="4" t="s">
        <v>20</v>
      </c>
      <c r="C8577" s="45">
        <v>1</v>
      </c>
      <c r="D8577" s="4" t="str">
        <f>VLOOKUP(B8577,'P Master'!$A$1:$C$39,3,0)</f>
        <v>0-500</v>
      </c>
      <c r="E8577" s="48">
        <f>VLOOKUP(D8577,'Slabs and Cost'!$B$9:$E$12,3,0)</f>
        <v>6</v>
      </c>
      <c r="F8577" s="48">
        <f t="shared" si="133"/>
        <v>6</v>
      </c>
    </row>
    <row r="8578" ht="14.25" customHeight="1" spans="1:6">
      <c r="A8578" s="44">
        <v>45681</v>
      </c>
      <c r="B8578" s="4" t="s">
        <v>37</v>
      </c>
      <c r="C8578" s="45">
        <v>1</v>
      </c>
      <c r="D8578" s="4" t="str">
        <f>VLOOKUP(B8578,'P Master'!$A$1:$C$39,3,0)</f>
        <v>0-500</v>
      </c>
      <c r="E8578" s="48">
        <f>VLOOKUP(D8578,'Slabs and Cost'!$B$9:$E$12,3,0)</f>
        <v>6</v>
      </c>
      <c r="F8578" s="48">
        <f t="shared" si="133"/>
        <v>6</v>
      </c>
    </row>
    <row r="8579" ht="14.25" customHeight="1" spans="1:6">
      <c r="A8579" s="44">
        <v>45681</v>
      </c>
      <c r="B8579" s="4" t="s">
        <v>37</v>
      </c>
      <c r="C8579" s="45">
        <v>1</v>
      </c>
      <c r="D8579" s="4" t="str">
        <f>VLOOKUP(B8579,'P Master'!$A$1:$C$39,3,0)</f>
        <v>0-500</v>
      </c>
      <c r="E8579" s="48">
        <f>VLOOKUP(D8579,'Slabs and Cost'!$B$9:$E$12,3,0)</f>
        <v>6</v>
      </c>
      <c r="F8579" s="48">
        <f t="shared" si="133"/>
        <v>6</v>
      </c>
    </row>
    <row r="8580" ht="14.25" customHeight="1" spans="1:6">
      <c r="A8580" s="44">
        <v>45681</v>
      </c>
      <c r="B8580" s="4" t="s">
        <v>46</v>
      </c>
      <c r="C8580" s="45">
        <v>1</v>
      </c>
      <c r="D8580" s="4" t="str">
        <f>VLOOKUP(B8580,'P Master'!$A$1:$C$39,3,0)</f>
        <v>0-500</v>
      </c>
      <c r="E8580" s="48">
        <f>VLOOKUP(D8580,'Slabs and Cost'!$B$9:$E$12,3,0)</f>
        <v>6</v>
      </c>
      <c r="F8580" s="48">
        <f t="shared" si="133"/>
        <v>6</v>
      </c>
    </row>
    <row r="8581" ht="14.25" customHeight="1" spans="1:6">
      <c r="A8581" s="44">
        <v>45681</v>
      </c>
      <c r="B8581" s="4" t="s">
        <v>9</v>
      </c>
      <c r="C8581" s="45">
        <v>1</v>
      </c>
      <c r="D8581" s="4" t="str">
        <f>VLOOKUP(B8581,'P Master'!$A$1:$C$39,3,0)</f>
        <v>0-500</v>
      </c>
      <c r="E8581" s="48">
        <f>VLOOKUP(D8581,'Slabs and Cost'!$B$9:$E$12,3,0)</f>
        <v>6</v>
      </c>
      <c r="F8581" s="48">
        <f t="shared" ref="F8581:F8644" si="134">C8581*E8581</f>
        <v>6</v>
      </c>
    </row>
    <row r="8582" ht="14.25" customHeight="1" spans="1:6">
      <c r="A8582" s="44">
        <v>45681</v>
      </c>
      <c r="B8582" s="4" t="s">
        <v>37</v>
      </c>
      <c r="C8582" s="45">
        <v>1</v>
      </c>
      <c r="D8582" s="4" t="str">
        <f>VLOOKUP(B8582,'P Master'!$A$1:$C$39,3,0)</f>
        <v>0-500</v>
      </c>
      <c r="E8582" s="48">
        <f>VLOOKUP(D8582,'Slabs and Cost'!$B$9:$E$12,3,0)</f>
        <v>6</v>
      </c>
      <c r="F8582" s="48">
        <f t="shared" si="134"/>
        <v>6</v>
      </c>
    </row>
    <row r="8583" ht="14.25" customHeight="1" spans="1:6">
      <c r="A8583" s="44">
        <v>45681</v>
      </c>
      <c r="B8583" s="4" t="s">
        <v>46</v>
      </c>
      <c r="C8583" s="45">
        <v>1</v>
      </c>
      <c r="D8583" s="4" t="str">
        <f>VLOOKUP(B8583,'P Master'!$A$1:$C$39,3,0)</f>
        <v>0-500</v>
      </c>
      <c r="E8583" s="48">
        <f>VLOOKUP(D8583,'Slabs and Cost'!$B$9:$E$12,3,0)</f>
        <v>6</v>
      </c>
      <c r="F8583" s="48">
        <f t="shared" si="134"/>
        <v>6</v>
      </c>
    </row>
    <row r="8584" ht="14.25" customHeight="1" spans="1:6">
      <c r="A8584" s="44">
        <v>45681</v>
      </c>
      <c r="B8584" s="4" t="s">
        <v>37</v>
      </c>
      <c r="C8584" s="45">
        <v>1</v>
      </c>
      <c r="D8584" s="4" t="str">
        <f>VLOOKUP(B8584,'P Master'!$A$1:$C$39,3,0)</f>
        <v>0-500</v>
      </c>
      <c r="E8584" s="48">
        <f>VLOOKUP(D8584,'Slabs and Cost'!$B$9:$E$12,3,0)</f>
        <v>6</v>
      </c>
      <c r="F8584" s="48">
        <f t="shared" si="134"/>
        <v>6</v>
      </c>
    </row>
    <row r="8585" ht="14.25" customHeight="1" spans="1:6">
      <c r="A8585" s="44">
        <v>45681</v>
      </c>
      <c r="B8585" s="4" t="s">
        <v>37</v>
      </c>
      <c r="C8585" s="45">
        <v>1</v>
      </c>
      <c r="D8585" s="4" t="str">
        <f>VLOOKUP(B8585,'P Master'!$A$1:$C$39,3,0)</f>
        <v>0-500</v>
      </c>
      <c r="E8585" s="48">
        <f>VLOOKUP(D8585,'Slabs and Cost'!$B$9:$E$12,3,0)</f>
        <v>6</v>
      </c>
      <c r="F8585" s="48">
        <f t="shared" si="134"/>
        <v>6</v>
      </c>
    </row>
    <row r="8586" ht="14.25" customHeight="1" spans="1:6">
      <c r="A8586" s="44">
        <v>45681</v>
      </c>
      <c r="B8586" s="4" t="s">
        <v>46</v>
      </c>
      <c r="C8586" s="45">
        <v>1</v>
      </c>
      <c r="D8586" s="4" t="str">
        <f>VLOOKUP(B8586,'P Master'!$A$1:$C$39,3,0)</f>
        <v>0-500</v>
      </c>
      <c r="E8586" s="48">
        <f>VLOOKUP(D8586,'Slabs and Cost'!$B$9:$E$12,3,0)</f>
        <v>6</v>
      </c>
      <c r="F8586" s="48">
        <f t="shared" si="134"/>
        <v>6</v>
      </c>
    </row>
    <row r="8587" ht="14.25" customHeight="1" spans="1:6">
      <c r="A8587" s="44">
        <v>45681</v>
      </c>
      <c r="B8587" s="4" t="s">
        <v>37</v>
      </c>
      <c r="C8587" s="45">
        <v>1</v>
      </c>
      <c r="D8587" s="4" t="str">
        <f>VLOOKUP(B8587,'P Master'!$A$1:$C$39,3,0)</f>
        <v>0-500</v>
      </c>
      <c r="E8587" s="48">
        <f>VLOOKUP(D8587,'Slabs and Cost'!$B$9:$E$12,3,0)</f>
        <v>6</v>
      </c>
      <c r="F8587" s="48">
        <f t="shared" si="134"/>
        <v>6</v>
      </c>
    </row>
    <row r="8588" ht="14.25" customHeight="1" spans="1:6">
      <c r="A8588" s="44">
        <v>45681</v>
      </c>
      <c r="B8588" s="4" t="s">
        <v>20</v>
      </c>
      <c r="C8588" s="45">
        <v>1</v>
      </c>
      <c r="D8588" s="4" t="str">
        <f>VLOOKUP(B8588,'P Master'!$A$1:$C$39,3,0)</f>
        <v>0-500</v>
      </c>
      <c r="E8588" s="48">
        <f>VLOOKUP(D8588,'Slabs and Cost'!$B$9:$E$12,3,0)</f>
        <v>6</v>
      </c>
      <c r="F8588" s="48">
        <f t="shared" si="134"/>
        <v>6</v>
      </c>
    </row>
    <row r="8589" ht="14.25" customHeight="1" spans="1:6">
      <c r="A8589" s="44">
        <v>45681</v>
      </c>
      <c r="B8589" s="4" t="s">
        <v>37</v>
      </c>
      <c r="C8589" s="45">
        <v>1</v>
      </c>
      <c r="D8589" s="4" t="str">
        <f>VLOOKUP(B8589,'P Master'!$A$1:$C$39,3,0)</f>
        <v>0-500</v>
      </c>
      <c r="E8589" s="48">
        <f>VLOOKUP(D8589,'Slabs and Cost'!$B$9:$E$12,3,0)</f>
        <v>6</v>
      </c>
      <c r="F8589" s="48">
        <f t="shared" si="134"/>
        <v>6</v>
      </c>
    </row>
    <row r="8590" ht="14.25" customHeight="1" spans="1:6">
      <c r="A8590" s="44">
        <v>45681</v>
      </c>
      <c r="B8590" s="4" t="s">
        <v>39</v>
      </c>
      <c r="C8590" s="45">
        <v>1</v>
      </c>
      <c r="D8590" s="4" t="str">
        <f>VLOOKUP(B8590,'P Master'!$A$1:$C$39,3,0)</f>
        <v>0-500</v>
      </c>
      <c r="E8590" s="48">
        <f>VLOOKUP(D8590,'Slabs and Cost'!$B$9:$E$12,3,0)</f>
        <v>6</v>
      </c>
      <c r="F8590" s="48">
        <f t="shared" si="134"/>
        <v>6</v>
      </c>
    </row>
    <row r="8591" ht="14.25" customHeight="1" spans="1:6">
      <c r="A8591" s="44">
        <v>45681</v>
      </c>
      <c r="B8591" s="4" t="s">
        <v>37</v>
      </c>
      <c r="C8591" s="45">
        <v>1</v>
      </c>
      <c r="D8591" s="4" t="str">
        <f>VLOOKUP(B8591,'P Master'!$A$1:$C$39,3,0)</f>
        <v>0-500</v>
      </c>
      <c r="E8591" s="48">
        <f>VLOOKUP(D8591,'Slabs and Cost'!$B$9:$E$12,3,0)</f>
        <v>6</v>
      </c>
      <c r="F8591" s="48">
        <f t="shared" si="134"/>
        <v>6</v>
      </c>
    </row>
    <row r="8592" ht="14.25" customHeight="1" spans="1:6">
      <c r="A8592" s="44">
        <v>45681</v>
      </c>
      <c r="B8592" s="4" t="s">
        <v>37</v>
      </c>
      <c r="C8592" s="45">
        <v>1</v>
      </c>
      <c r="D8592" s="4" t="str">
        <f>VLOOKUP(B8592,'P Master'!$A$1:$C$39,3,0)</f>
        <v>0-500</v>
      </c>
      <c r="E8592" s="48">
        <f>VLOOKUP(D8592,'Slabs and Cost'!$B$9:$E$12,3,0)</f>
        <v>6</v>
      </c>
      <c r="F8592" s="48">
        <f t="shared" si="134"/>
        <v>6</v>
      </c>
    </row>
    <row r="8593" ht="14.25" customHeight="1" spans="1:6">
      <c r="A8593" s="44">
        <v>45681</v>
      </c>
      <c r="B8593" s="4" t="s">
        <v>37</v>
      </c>
      <c r="C8593" s="45">
        <v>1</v>
      </c>
      <c r="D8593" s="4" t="str">
        <f>VLOOKUP(B8593,'P Master'!$A$1:$C$39,3,0)</f>
        <v>0-500</v>
      </c>
      <c r="E8593" s="48">
        <f>VLOOKUP(D8593,'Slabs and Cost'!$B$9:$E$12,3,0)</f>
        <v>6</v>
      </c>
      <c r="F8593" s="48">
        <f t="shared" si="134"/>
        <v>6</v>
      </c>
    </row>
    <row r="8594" ht="14.25" customHeight="1" spans="1:6">
      <c r="A8594" s="44">
        <v>45681</v>
      </c>
      <c r="B8594" s="4" t="s">
        <v>17</v>
      </c>
      <c r="C8594" s="45">
        <v>1</v>
      </c>
      <c r="D8594" s="4" t="str">
        <f>VLOOKUP(B8594,'P Master'!$A$1:$C$39,3,0)</f>
        <v>0-500</v>
      </c>
      <c r="E8594" s="48">
        <f>VLOOKUP(D8594,'Slabs and Cost'!$B$9:$E$12,3,0)</f>
        <v>6</v>
      </c>
      <c r="F8594" s="48">
        <f t="shared" si="134"/>
        <v>6</v>
      </c>
    </row>
    <row r="8595" ht="14.25" customHeight="1" spans="1:6">
      <c r="A8595" s="44">
        <v>45681</v>
      </c>
      <c r="B8595" s="4" t="s">
        <v>37</v>
      </c>
      <c r="C8595" s="45">
        <v>1</v>
      </c>
      <c r="D8595" s="4" t="str">
        <f>VLOOKUP(B8595,'P Master'!$A$1:$C$39,3,0)</f>
        <v>0-500</v>
      </c>
      <c r="E8595" s="48">
        <f>VLOOKUP(D8595,'Slabs and Cost'!$B$9:$E$12,3,0)</f>
        <v>6</v>
      </c>
      <c r="F8595" s="48">
        <f t="shared" si="134"/>
        <v>6</v>
      </c>
    </row>
    <row r="8596" ht="14.25" customHeight="1" spans="1:6">
      <c r="A8596" s="44">
        <v>45681</v>
      </c>
      <c r="B8596" s="4" t="s">
        <v>37</v>
      </c>
      <c r="C8596" s="45">
        <v>1</v>
      </c>
      <c r="D8596" s="4" t="str">
        <f>VLOOKUP(B8596,'P Master'!$A$1:$C$39,3,0)</f>
        <v>0-500</v>
      </c>
      <c r="E8596" s="48">
        <f>VLOOKUP(D8596,'Slabs and Cost'!$B$9:$E$12,3,0)</f>
        <v>6</v>
      </c>
      <c r="F8596" s="48">
        <f t="shared" si="134"/>
        <v>6</v>
      </c>
    </row>
    <row r="8597" ht="14.25" customHeight="1" spans="1:6">
      <c r="A8597" s="44">
        <v>45681</v>
      </c>
      <c r="B8597" s="4" t="s">
        <v>37</v>
      </c>
      <c r="C8597" s="45">
        <v>1</v>
      </c>
      <c r="D8597" s="4" t="str">
        <f>VLOOKUP(B8597,'P Master'!$A$1:$C$39,3,0)</f>
        <v>0-500</v>
      </c>
      <c r="E8597" s="48">
        <f>VLOOKUP(D8597,'Slabs and Cost'!$B$9:$E$12,3,0)</f>
        <v>6</v>
      </c>
      <c r="F8597" s="48">
        <f t="shared" si="134"/>
        <v>6</v>
      </c>
    </row>
    <row r="8598" ht="14.25" customHeight="1" spans="1:6">
      <c r="A8598" s="44">
        <v>45681</v>
      </c>
      <c r="B8598" s="4" t="s">
        <v>17</v>
      </c>
      <c r="C8598" s="45">
        <v>1</v>
      </c>
      <c r="D8598" s="4" t="str">
        <f>VLOOKUP(B8598,'P Master'!$A$1:$C$39,3,0)</f>
        <v>0-500</v>
      </c>
      <c r="E8598" s="48">
        <f>VLOOKUP(D8598,'Slabs and Cost'!$B$9:$E$12,3,0)</f>
        <v>6</v>
      </c>
      <c r="F8598" s="48">
        <f t="shared" si="134"/>
        <v>6</v>
      </c>
    </row>
    <row r="8599" ht="14.25" customHeight="1" spans="1:6">
      <c r="A8599" s="44">
        <v>45681</v>
      </c>
      <c r="B8599" s="4" t="s">
        <v>20</v>
      </c>
      <c r="C8599" s="45">
        <v>1</v>
      </c>
      <c r="D8599" s="4" t="str">
        <f>VLOOKUP(B8599,'P Master'!$A$1:$C$39,3,0)</f>
        <v>0-500</v>
      </c>
      <c r="E8599" s="48">
        <f>VLOOKUP(D8599,'Slabs and Cost'!$B$9:$E$12,3,0)</f>
        <v>6</v>
      </c>
      <c r="F8599" s="48">
        <f t="shared" si="134"/>
        <v>6</v>
      </c>
    </row>
    <row r="8600" ht="14.25" customHeight="1" spans="1:6">
      <c r="A8600" s="44">
        <v>45681</v>
      </c>
      <c r="B8600" s="4" t="s">
        <v>21</v>
      </c>
      <c r="C8600" s="45">
        <v>1</v>
      </c>
      <c r="D8600" s="4" t="str">
        <f>VLOOKUP(B8600,'P Master'!$A$1:$C$39,3,0)</f>
        <v>1-2</v>
      </c>
      <c r="E8600" s="48">
        <f>VLOOKUP(D8600,'Slabs and Cost'!$B$9:$E$12,3,0)</f>
        <v>7.2</v>
      </c>
      <c r="F8600" s="48">
        <f t="shared" si="134"/>
        <v>7.2</v>
      </c>
    </row>
    <row r="8601" ht="14.25" customHeight="1" spans="1:6">
      <c r="A8601" s="44">
        <v>45681</v>
      </c>
      <c r="B8601" s="4" t="s">
        <v>16</v>
      </c>
      <c r="C8601" s="45">
        <v>1</v>
      </c>
      <c r="D8601" s="4" t="str">
        <f>VLOOKUP(B8601,'P Master'!$A$1:$C$39,3,0)</f>
        <v>0-500</v>
      </c>
      <c r="E8601" s="48">
        <f>VLOOKUP(D8601,'Slabs and Cost'!$B$9:$E$12,3,0)</f>
        <v>6</v>
      </c>
      <c r="F8601" s="48">
        <f t="shared" si="134"/>
        <v>6</v>
      </c>
    </row>
    <row r="8602" ht="14.25" customHeight="1" spans="1:6">
      <c r="A8602" s="44">
        <v>45681</v>
      </c>
      <c r="B8602" s="4" t="s">
        <v>46</v>
      </c>
      <c r="C8602" s="45">
        <v>1</v>
      </c>
      <c r="D8602" s="4" t="str">
        <f>VLOOKUP(B8602,'P Master'!$A$1:$C$39,3,0)</f>
        <v>0-500</v>
      </c>
      <c r="E8602" s="48">
        <f>VLOOKUP(D8602,'Slabs and Cost'!$B$9:$E$12,3,0)</f>
        <v>6</v>
      </c>
      <c r="F8602" s="48">
        <f t="shared" si="134"/>
        <v>6</v>
      </c>
    </row>
    <row r="8603" ht="14.25" customHeight="1" spans="1:6">
      <c r="A8603" s="44">
        <v>45681</v>
      </c>
      <c r="B8603" s="4" t="s">
        <v>20</v>
      </c>
      <c r="C8603" s="45">
        <v>1</v>
      </c>
      <c r="D8603" s="4" t="str">
        <f>VLOOKUP(B8603,'P Master'!$A$1:$C$39,3,0)</f>
        <v>0-500</v>
      </c>
      <c r="E8603" s="48">
        <f>VLOOKUP(D8603,'Slabs and Cost'!$B$9:$E$12,3,0)</f>
        <v>6</v>
      </c>
      <c r="F8603" s="48">
        <f t="shared" si="134"/>
        <v>6</v>
      </c>
    </row>
    <row r="8604" ht="14.25" customHeight="1" spans="1:6">
      <c r="A8604" s="44">
        <v>45681</v>
      </c>
      <c r="B8604" s="4" t="s">
        <v>21</v>
      </c>
      <c r="C8604" s="45">
        <v>1</v>
      </c>
      <c r="D8604" s="4" t="str">
        <f>VLOOKUP(B8604,'P Master'!$A$1:$C$39,3,0)</f>
        <v>1-2</v>
      </c>
      <c r="E8604" s="48">
        <f>VLOOKUP(D8604,'Slabs and Cost'!$B$9:$E$12,3,0)</f>
        <v>7.2</v>
      </c>
      <c r="F8604" s="48">
        <f t="shared" si="134"/>
        <v>7.2</v>
      </c>
    </row>
    <row r="8605" ht="14.25" customHeight="1" spans="1:6">
      <c r="A8605" s="44">
        <v>45681</v>
      </c>
      <c r="B8605" s="4" t="s">
        <v>37</v>
      </c>
      <c r="C8605" s="45">
        <v>1</v>
      </c>
      <c r="D8605" s="4" t="str">
        <f>VLOOKUP(B8605,'P Master'!$A$1:$C$39,3,0)</f>
        <v>0-500</v>
      </c>
      <c r="E8605" s="48">
        <f>VLOOKUP(D8605,'Slabs and Cost'!$B$9:$E$12,3,0)</f>
        <v>6</v>
      </c>
      <c r="F8605" s="48">
        <f t="shared" si="134"/>
        <v>6</v>
      </c>
    </row>
    <row r="8606" ht="14.25" customHeight="1" spans="1:6">
      <c r="A8606" s="44">
        <v>45681</v>
      </c>
      <c r="B8606" s="4" t="s">
        <v>37</v>
      </c>
      <c r="C8606" s="45">
        <v>1</v>
      </c>
      <c r="D8606" s="4" t="str">
        <f>VLOOKUP(B8606,'P Master'!$A$1:$C$39,3,0)</f>
        <v>0-500</v>
      </c>
      <c r="E8606" s="48">
        <f>VLOOKUP(D8606,'Slabs and Cost'!$B$9:$E$12,3,0)</f>
        <v>6</v>
      </c>
      <c r="F8606" s="48">
        <f t="shared" si="134"/>
        <v>6</v>
      </c>
    </row>
    <row r="8607" ht="14.25" customHeight="1" spans="1:6">
      <c r="A8607" s="44">
        <v>45681</v>
      </c>
      <c r="B8607" s="4" t="s">
        <v>37</v>
      </c>
      <c r="C8607" s="45">
        <v>1</v>
      </c>
      <c r="D8607" s="4" t="str">
        <f>VLOOKUP(B8607,'P Master'!$A$1:$C$39,3,0)</f>
        <v>0-500</v>
      </c>
      <c r="E8607" s="48">
        <f>VLOOKUP(D8607,'Slabs and Cost'!$B$9:$E$12,3,0)</f>
        <v>6</v>
      </c>
      <c r="F8607" s="48">
        <f t="shared" si="134"/>
        <v>6</v>
      </c>
    </row>
    <row r="8608" ht="14.25" customHeight="1" spans="1:6">
      <c r="A8608" s="44">
        <v>45681</v>
      </c>
      <c r="B8608" s="46" t="s">
        <v>15</v>
      </c>
      <c r="C8608" s="45">
        <v>1</v>
      </c>
      <c r="D8608" s="4" t="str">
        <f>VLOOKUP(B8608,'P Master'!$A$1:$C$39,3,0)</f>
        <v>500-1</v>
      </c>
      <c r="E8608" s="48">
        <f>VLOOKUP(D8608,'Slabs and Cost'!$B$9:$E$12,3,0)</f>
        <v>6</v>
      </c>
      <c r="F8608" s="48">
        <f t="shared" si="134"/>
        <v>6</v>
      </c>
    </row>
    <row r="8609" ht="14.25" customHeight="1" spans="1:6">
      <c r="A8609" s="44">
        <v>45681</v>
      </c>
      <c r="B8609" s="4" t="s">
        <v>16</v>
      </c>
      <c r="C8609" s="45">
        <v>1</v>
      </c>
      <c r="D8609" s="4" t="str">
        <f>VLOOKUP(B8609,'P Master'!$A$1:$C$39,3,0)</f>
        <v>0-500</v>
      </c>
      <c r="E8609" s="48">
        <f>VLOOKUP(D8609,'Slabs and Cost'!$B$9:$E$12,3,0)</f>
        <v>6</v>
      </c>
      <c r="F8609" s="48">
        <f t="shared" si="134"/>
        <v>6</v>
      </c>
    </row>
    <row r="8610" ht="14.25" customHeight="1" spans="1:6">
      <c r="A8610" s="44">
        <v>45681</v>
      </c>
      <c r="B8610" s="4" t="s">
        <v>37</v>
      </c>
      <c r="C8610" s="45">
        <v>1</v>
      </c>
      <c r="D8610" s="4" t="str">
        <f>VLOOKUP(B8610,'P Master'!$A$1:$C$39,3,0)</f>
        <v>0-500</v>
      </c>
      <c r="E8610" s="48">
        <f>VLOOKUP(D8610,'Slabs and Cost'!$B$9:$E$12,3,0)</f>
        <v>6</v>
      </c>
      <c r="F8610" s="48">
        <f t="shared" si="134"/>
        <v>6</v>
      </c>
    </row>
    <row r="8611" ht="14.25" customHeight="1" spans="1:6">
      <c r="A8611" s="44">
        <v>45681</v>
      </c>
      <c r="B8611" s="4" t="s">
        <v>16</v>
      </c>
      <c r="C8611" s="45">
        <v>1</v>
      </c>
      <c r="D8611" s="4" t="str">
        <f>VLOOKUP(B8611,'P Master'!$A$1:$C$39,3,0)</f>
        <v>0-500</v>
      </c>
      <c r="E8611" s="48">
        <f>VLOOKUP(D8611,'Slabs and Cost'!$B$9:$E$12,3,0)</f>
        <v>6</v>
      </c>
      <c r="F8611" s="48">
        <f t="shared" si="134"/>
        <v>6</v>
      </c>
    </row>
    <row r="8612" ht="14.25" customHeight="1" spans="1:6">
      <c r="A8612" s="44">
        <v>45681</v>
      </c>
      <c r="B8612" s="4" t="s">
        <v>37</v>
      </c>
      <c r="C8612" s="45">
        <v>1</v>
      </c>
      <c r="D8612" s="4" t="str">
        <f>VLOOKUP(B8612,'P Master'!$A$1:$C$39,3,0)</f>
        <v>0-500</v>
      </c>
      <c r="E8612" s="48">
        <f>VLOOKUP(D8612,'Slabs and Cost'!$B$9:$E$12,3,0)</f>
        <v>6</v>
      </c>
      <c r="F8612" s="48">
        <f t="shared" si="134"/>
        <v>6</v>
      </c>
    </row>
    <row r="8613" ht="14.25" customHeight="1" spans="1:6">
      <c r="A8613" s="44">
        <v>45681</v>
      </c>
      <c r="B8613" s="4" t="s">
        <v>37</v>
      </c>
      <c r="C8613" s="45">
        <v>1</v>
      </c>
      <c r="D8613" s="4" t="str">
        <f>VLOOKUP(B8613,'P Master'!$A$1:$C$39,3,0)</f>
        <v>0-500</v>
      </c>
      <c r="E8613" s="48">
        <f>VLOOKUP(D8613,'Slabs and Cost'!$B$9:$E$12,3,0)</f>
        <v>6</v>
      </c>
      <c r="F8613" s="48">
        <f t="shared" si="134"/>
        <v>6</v>
      </c>
    </row>
    <row r="8614" ht="14.25" customHeight="1" spans="1:6">
      <c r="A8614" s="44">
        <v>45681</v>
      </c>
      <c r="B8614" s="4" t="s">
        <v>20</v>
      </c>
      <c r="C8614" s="45">
        <v>1</v>
      </c>
      <c r="D8614" s="4" t="str">
        <f>VLOOKUP(B8614,'P Master'!$A$1:$C$39,3,0)</f>
        <v>0-500</v>
      </c>
      <c r="E8614" s="48">
        <f>VLOOKUP(D8614,'Slabs and Cost'!$B$9:$E$12,3,0)</f>
        <v>6</v>
      </c>
      <c r="F8614" s="48">
        <f t="shared" si="134"/>
        <v>6</v>
      </c>
    </row>
    <row r="8615" ht="14.25" customHeight="1" spans="1:6">
      <c r="A8615" s="44">
        <v>45681</v>
      </c>
      <c r="B8615" s="4" t="s">
        <v>46</v>
      </c>
      <c r="C8615" s="45">
        <v>1</v>
      </c>
      <c r="D8615" s="4" t="str">
        <f>VLOOKUP(B8615,'P Master'!$A$1:$C$39,3,0)</f>
        <v>0-500</v>
      </c>
      <c r="E8615" s="48">
        <f>VLOOKUP(D8615,'Slabs and Cost'!$B$9:$E$12,3,0)</f>
        <v>6</v>
      </c>
      <c r="F8615" s="48">
        <f t="shared" si="134"/>
        <v>6</v>
      </c>
    </row>
    <row r="8616" ht="14.25" customHeight="1" spans="1:6">
      <c r="A8616" s="44">
        <v>45681</v>
      </c>
      <c r="B8616" s="4" t="s">
        <v>31</v>
      </c>
      <c r="C8616" s="45">
        <v>1</v>
      </c>
      <c r="D8616" s="4" t="str">
        <f>VLOOKUP(B8616,'P Master'!$A$1:$C$39,3,0)</f>
        <v>500-1</v>
      </c>
      <c r="E8616" s="48">
        <f>VLOOKUP(D8616,'Slabs and Cost'!$B$9:$E$12,3,0)</f>
        <v>6</v>
      </c>
      <c r="F8616" s="48">
        <f t="shared" si="134"/>
        <v>6</v>
      </c>
    </row>
    <row r="8617" ht="14.25" customHeight="1" spans="1:6">
      <c r="A8617" s="44">
        <v>45681</v>
      </c>
      <c r="B8617" s="46" t="s">
        <v>15</v>
      </c>
      <c r="C8617" s="45">
        <v>1</v>
      </c>
      <c r="D8617" s="4" t="str">
        <f>VLOOKUP(B8617,'P Master'!$A$1:$C$39,3,0)</f>
        <v>500-1</v>
      </c>
      <c r="E8617" s="48">
        <f>VLOOKUP(D8617,'Slabs and Cost'!$B$9:$E$12,3,0)</f>
        <v>6</v>
      </c>
      <c r="F8617" s="48">
        <f t="shared" si="134"/>
        <v>6</v>
      </c>
    </row>
    <row r="8618" ht="14.25" customHeight="1" spans="1:6">
      <c r="A8618" s="44">
        <v>45681</v>
      </c>
      <c r="B8618" s="4" t="s">
        <v>20</v>
      </c>
      <c r="C8618" s="45">
        <v>1</v>
      </c>
      <c r="D8618" s="4" t="str">
        <f>VLOOKUP(B8618,'P Master'!$A$1:$C$39,3,0)</f>
        <v>0-500</v>
      </c>
      <c r="E8618" s="48">
        <f>VLOOKUP(D8618,'Slabs and Cost'!$B$9:$E$12,3,0)</f>
        <v>6</v>
      </c>
      <c r="F8618" s="48">
        <f t="shared" si="134"/>
        <v>6</v>
      </c>
    </row>
    <row r="8619" ht="14.25" customHeight="1" spans="1:6">
      <c r="A8619" s="44">
        <v>45681</v>
      </c>
      <c r="B8619" s="4" t="s">
        <v>16</v>
      </c>
      <c r="C8619" s="45">
        <v>1</v>
      </c>
      <c r="D8619" s="4" t="str">
        <f>VLOOKUP(B8619,'P Master'!$A$1:$C$39,3,0)</f>
        <v>0-500</v>
      </c>
      <c r="E8619" s="48">
        <f>VLOOKUP(D8619,'Slabs and Cost'!$B$9:$E$12,3,0)</f>
        <v>6</v>
      </c>
      <c r="F8619" s="48">
        <f t="shared" si="134"/>
        <v>6</v>
      </c>
    </row>
    <row r="8620" ht="14.25" customHeight="1" spans="1:6">
      <c r="A8620" s="44">
        <v>45681</v>
      </c>
      <c r="B8620" s="4" t="s">
        <v>37</v>
      </c>
      <c r="C8620" s="45">
        <v>1</v>
      </c>
      <c r="D8620" s="4" t="str">
        <f>VLOOKUP(B8620,'P Master'!$A$1:$C$39,3,0)</f>
        <v>0-500</v>
      </c>
      <c r="E8620" s="48">
        <f>VLOOKUP(D8620,'Slabs and Cost'!$B$9:$E$12,3,0)</f>
        <v>6</v>
      </c>
      <c r="F8620" s="48">
        <f t="shared" si="134"/>
        <v>6</v>
      </c>
    </row>
    <row r="8621" ht="14.25" customHeight="1" spans="1:6">
      <c r="A8621" s="44">
        <v>45681</v>
      </c>
      <c r="B8621" s="4" t="s">
        <v>31</v>
      </c>
      <c r="C8621" s="45">
        <v>1</v>
      </c>
      <c r="D8621" s="4" t="str">
        <f>VLOOKUP(B8621,'P Master'!$A$1:$C$39,3,0)</f>
        <v>500-1</v>
      </c>
      <c r="E8621" s="48">
        <f>VLOOKUP(D8621,'Slabs and Cost'!$B$9:$E$12,3,0)</f>
        <v>6</v>
      </c>
      <c r="F8621" s="48">
        <f t="shared" si="134"/>
        <v>6</v>
      </c>
    </row>
    <row r="8622" ht="14.25" customHeight="1" spans="1:6">
      <c r="A8622" s="44">
        <v>45681</v>
      </c>
      <c r="B8622" s="4" t="s">
        <v>20</v>
      </c>
      <c r="C8622" s="45">
        <v>1</v>
      </c>
      <c r="D8622" s="4" t="str">
        <f>VLOOKUP(B8622,'P Master'!$A$1:$C$39,3,0)</f>
        <v>0-500</v>
      </c>
      <c r="E8622" s="48">
        <f>VLOOKUP(D8622,'Slabs and Cost'!$B$9:$E$12,3,0)</f>
        <v>6</v>
      </c>
      <c r="F8622" s="48">
        <f t="shared" si="134"/>
        <v>6</v>
      </c>
    </row>
    <row r="8623" ht="14.25" customHeight="1" spans="1:6">
      <c r="A8623" s="44">
        <v>45681</v>
      </c>
      <c r="B8623" s="4" t="s">
        <v>31</v>
      </c>
      <c r="C8623" s="45">
        <v>1</v>
      </c>
      <c r="D8623" s="4" t="str">
        <f>VLOOKUP(B8623,'P Master'!$A$1:$C$39,3,0)</f>
        <v>500-1</v>
      </c>
      <c r="E8623" s="48">
        <f>VLOOKUP(D8623,'Slabs and Cost'!$B$9:$E$12,3,0)</f>
        <v>6</v>
      </c>
      <c r="F8623" s="48">
        <f t="shared" si="134"/>
        <v>6</v>
      </c>
    </row>
    <row r="8624" ht="14.25" customHeight="1" spans="1:6">
      <c r="A8624" s="44">
        <v>45681</v>
      </c>
      <c r="B8624" s="4" t="s">
        <v>37</v>
      </c>
      <c r="C8624" s="45">
        <v>1</v>
      </c>
      <c r="D8624" s="4" t="str">
        <f>VLOOKUP(B8624,'P Master'!$A$1:$C$39,3,0)</f>
        <v>0-500</v>
      </c>
      <c r="E8624" s="48">
        <f>VLOOKUP(D8624,'Slabs and Cost'!$B$9:$E$12,3,0)</f>
        <v>6</v>
      </c>
      <c r="F8624" s="48">
        <f t="shared" si="134"/>
        <v>6</v>
      </c>
    </row>
    <row r="8625" ht="14.25" customHeight="1" spans="1:6">
      <c r="A8625" s="44">
        <v>45681</v>
      </c>
      <c r="B8625" s="4" t="s">
        <v>37</v>
      </c>
      <c r="C8625" s="45">
        <v>1</v>
      </c>
      <c r="D8625" s="4" t="str">
        <f>VLOOKUP(B8625,'P Master'!$A$1:$C$39,3,0)</f>
        <v>0-500</v>
      </c>
      <c r="E8625" s="48">
        <f>VLOOKUP(D8625,'Slabs and Cost'!$B$9:$E$12,3,0)</f>
        <v>6</v>
      </c>
      <c r="F8625" s="48">
        <f t="shared" si="134"/>
        <v>6</v>
      </c>
    </row>
    <row r="8626" ht="14.25" customHeight="1" spans="1:6">
      <c r="A8626" s="44">
        <v>45681</v>
      </c>
      <c r="B8626" s="4" t="s">
        <v>37</v>
      </c>
      <c r="C8626" s="45">
        <v>1</v>
      </c>
      <c r="D8626" s="4" t="str">
        <f>VLOOKUP(B8626,'P Master'!$A$1:$C$39,3,0)</f>
        <v>0-500</v>
      </c>
      <c r="E8626" s="48">
        <f>VLOOKUP(D8626,'Slabs and Cost'!$B$9:$E$12,3,0)</f>
        <v>6</v>
      </c>
      <c r="F8626" s="48">
        <f t="shared" si="134"/>
        <v>6</v>
      </c>
    </row>
    <row r="8627" ht="14.25" customHeight="1" spans="1:6">
      <c r="A8627" s="44">
        <v>45681</v>
      </c>
      <c r="B8627" s="4" t="s">
        <v>39</v>
      </c>
      <c r="C8627" s="45">
        <v>1</v>
      </c>
      <c r="D8627" s="4" t="str">
        <f>VLOOKUP(B8627,'P Master'!$A$1:$C$39,3,0)</f>
        <v>0-500</v>
      </c>
      <c r="E8627" s="48">
        <f>VLOOKUP(D8627,'Slabs and Cost'!$B$9:$E$12,3,0)</f>
        <v>6</v>
      </c>
      <c r="F8627" s="48">
        <f t="shared" si="134"/>
        <v>6</v>
      </c>
    </row>
    <row r="8628" ht="14.25" customHeight="1" spans="1:6">
      <c r="A8628" s="44">
        <v>45681</v>
      </c>
      <c r="B8628" s="4" t="s">
        <v>20</v>
      </c>
      <c r="C8628" s="45">
        <v>1</v>
      </c>
      <c r="D8628" s="4" t="str">
        <f>VLOOKUP(B8628,'P Master'!$A$1:$C$39,3,0)</f>
        <v>0-500</v>
      </c>
      <c r="E8628" s="48">
        <f>VLOOKUP(D8628,'Slabs and Cost'!$B$9:$E$12,3,0)</f>
        <v>6</v>
      </c>
      <c r="F8628" s="48">
        <f t="shared" si="134"/>
        <v>6</v>
      </c>
    </row>
    <row r="8629" ht="14.25" customHeight="1" spans="1:6">
      <c r="A8629" s="44">
        <v>45681</v>
      </c>
      <c r="B8629" s="4" t="s">
        <v>17</v>
      </c>
      <c r="C8629" s="45">
        <v>1</v>
      </c>
      <c r="D8629" s="4" t="str">
        <f>VLOOKUP(B8629,'P Master'!$A$1:$C$39,3,0)</f>
        <v>0-500</v>
      </c>
      <c r="E8629" s="48">
        <f>VLOOKUP(D8629,'Slabs and Cost'!$B$9:$E$12,3,0)</f>
        <v>6</v>
      </c>
      <c r="F8629" s="48">
        <f t="shared" si="134"/>
        <v>6</v>
      </c>
    </row>
    <row r="8630" ht="14.25" customHeight="1" spans="1:6">
      <c r="A8630" s="44">
        <v>45681</v>
      </c>
      <c r="B8630" s="4" t="s">
        <v>22</v>
      </c>
      <c r="C8630" s="45">
        <v>1</v>
      </c>
      <c r="D8630" s="4" t="str">
        <f>VLOOKUP(B8630,'P Master'!$A$1:$C$39,3,0)</f>
        <v>0-500</v>
      </c>
      <c r="E8630" s="48">
        <f>VLOOKUP(D8630,'Slabs and Cost'!$B$9:$E$12,3,0)</f>
        <v>6</v>
      </c>
      <c r="F8630" s="48">
        <f t="shared" si="134"/>
        <v>6</v>
      </c>
    </row>
    <row r="8631" ht="14.25" customHeight="1" spans="1:6">
      <c r="A8631" s="44">
        <v>45681</v>
      </c>
      <c r="B8631" s="4" t="s">
        <v>37</v>
      </c>
      <c r="C8631" s="45">
        <v>1</v>
      </c>
      <c r="D8631" s="4" t="str">
        <f>VLOOKUP(B8631,'P Master'!$A$1:$C$39,3,0)</f>
        <v>0-500</v>
      </c>
      <c r="E8631" s="48">
        <f>VLOOKUP(D8631,'Slabs and Cost'!$B$9:$E$12,3,0)</f>
        <v>6</v>
      </c>
      <c r="F8631" s="48">
        <f t="shared" si="134"/>
        <v>6</v>
      </c>
    </row>
    <row r="8632" ht="14.25" customHeight="1" spans="1:6">
      <c r="A8632" s="44">
        <v>45681</v>
      </c>
      <c r="B8632" s="4" t="s">
        <v>37</v>
      </c>
      <c r="C8632" s="45">
        <v>1</v>
      </c>
      <c r="D8632" s="4" t="str">
        <f>VLOOKUP(B8632,'P Master'!$A$1:$C$39,3,0)</f>
        <v>0-500</v>
      </c>
      <c r="E8632" s="48">
        <f>VLOOKUP(D8632,'Slabs and Cost'!$B$9:$E$12,3,0)</f>
        <v>6</v>
      </c>
      <c r="F8632" s="48">
        <f t="shared" si="134"/>
        <v>6</v>
      </c>
    </row>
    <row r="8633" ht="14.25" customHeight="1" spans="1:6">
      <c r="A8633" s="44">
        <v>45681</v>
      </c>
      <c r="B8633" s="4" t="s">
        <v>37</v>
      </c>
      <c r="C8633" s="45">
        <v>1</v>
      </c>
      <c r="D8633" s="4" t="str">
        <f>VLOOKUP(B8633,'P Master'!$A$1:$C$39,3,0)</f>
        <v>0-500</v>
      </c>
      <c r="E8633" s="48">
        <f>VLOOKUP(D8633,'Slabs and Cost'!$B$9:$E$12,3,0)</f>
        <v>6</v>
      </c>
      <c r="F8633" s="48">
        <f t="shared" si="134"/>
        <v>6</v>
      </c>
    </row>
    <row r="8634" ht="14.25" customHeight="1" spans="1:6">
      <c r="A8634" s="44">
        <v>45681</v>
      </c>
      <c r="B8634" s="4" t="s">
        <v>37</v>
      </c>
      <c r="C8634" s="45">
        <v>1</v>
      </c>
      <c r="D8634" s="4" t="str">
        <f>VLOOKUP(B8634,'P Master'!$A$1:$C$39,3,0)</f>
        <v>0-500</v>
      </c>
      <c r="E8634" s="48">
        <f>VLOOKUP(D8634,'Slabs and Cost'!$B$9:$E$12,3,0)</f>
        <v>6</v>
      </c>
      <c r="F8634" s="48">
        <f t="shared" si="134"/>
        <v>6</v>
      </c>
    </row>
    <row r="8635" ht="14.25" customHeight="1" spans="1:6">
      <c r="A8635" s="44">
        <v>45681</v>
      </c>
      <c r="B8635" s="4" t="s">
        <v>37</v>
      </c>
      <c r="C8635" s="45">
        <v>1</v>
      </c>
      <c r="D8635" s="4" t="str">
        <f>VLOOKUP(B8635,'P Master'!$A$1:$C$39,3,0)</f>
        <v>0-500</v>
      </c>
      <c r="E8635" s="48">
        <f>VLOOKUP(D8635,'Slabs and Cost'!$B$9:$E$12,3,0)</f>
        <v>6</v>
      </c>
      <c r="F8635" s="48">
        <f t="shared" si="134"/>
        <v>6</v>
      </c>
    </row>
    <row r="8636" ht="14.25" customHeight="1" spans="1:6">
      <c r="A8636" s="44">
        <v>45681</v>
      </c>
      <c r="B8636" s="4" t="s">
        <v>37</v>
      </c>
      <c r="C8636" s="45">
        <v>1</v>
      </c>
      <c r="D8636" s="4" t="str">
        <f>VLOOKUP(B8636,'P Master'!$A$1:$C$39,3,0)</f>
        <v>0-500</v>
      </c>
      <c r="E8636" s="48">
        <f>VLOOKUP(D8636,'Slabs and Cost'!$B$9:$E$12,3,0)</f>
        <v>6</v>
      </c>
      <c r="F8636" s="48">
        <f t="shared" si="134"/>
        <v>6</v>
      </c>
    </row>
    <row r="8637" ht="14.25" customHeight="1" spans="1:6">
      <c r="A8637" s="44">
        <v>45681</v>
      </c>
      <c r="B8637" s="4" t="s">
        <v>37</v>
      </c>
      <c r="C8637" s="45">
        <v>1</v>
      </c>
      <c r="D8637" s="4" t="str">
        <f>VLOOKUP(B8637,'P Master'!$A$1:$C$39,3,0)</f>
        <v>0-500</v>
      </c>
      <c r="E8637" s="48">
        <f>VLOOKUP(D8637,'Slabs and Cost'!$B$9:$E$12,3,0)</f>
        <v>6</v>
      </c>
      <c r="F8637" s="48">
        <f t="shared" si="134"/>
        <v>6</v>
      </c>
    </row>
    <row r="8638" ht="14.25" customHeight="1" spans="1:6">
      <c r="A8638" s="44">
        <v>45681</v>
      </c>
      <c r="B8638" s="4" t="s">
        <v>37</v>
      </c>
      <c r="C8638" s="45">
        <v>1</v>
      </c>
      <c r="D8638" s="4" t="str">
        <f>VLOOKUP(B8638,'P Master'!$A$1:$C$39,3,0)</f>
        <v>0-500</v>
      </c>
      <c r="E8638" s="48">
        <f>VLOOKUP(D8638,'Slabs and Cost'!$B$9:$E$12,3,0)</f>
        <v>6</v>
      </c>
      <c r="F8638" s="48">
        <f t="shared" si="134"/>
        <v>6</v>
      </c>
    </row>
    <row r="8639" ht="14.25" customHeight="1" spans="1:6">
      <c r="A8639" s="44">
        <v>45681</v>
      </c>
      <c r="B8639" s="4" t="s">
        <v>37</v>
      </c>
      <c r="C8639" s="45">
        <v>1</v>
      </c>
      <c r="D8639" s="4" t="str">
        <f>VLOOKUP(B8639,'P Master'!$A$1:$C$39,3,0)</f>
        <v>0-500</v>
      </c>
      <c r="E8639" s="48">
        <f>VLOOKUP(D8639,'Slabs and Cost'!$B$9:$E$12,3,0)</f>
        <v>6</v>
      </c>
      <c r="F8639" s="48">
        <f t="shared" si="134"/>
        <v>6</v>
      </c>
    </row>
    <row r="8640" ht="14.25" customHeight="1" spans="1:6">
      <c r="A8640" s="44">
        <v>45681</v>
      </c>
      <c r="B8640" s="4" t="s">
        <v>20</v>
      </c>
      <c r="C8640" s="45">
        <v>1</v>
      </c>
      <c r="D8640" s="4" t="str">
        <f>VLOOKUP(B8640,'P Master'!$A$1:$C$39,3,0)</f>
        <v>0-500</v>
      </c>
      <c r="E8640" s="48">
        <f>VLOOKUP(D8640,'Slabs and Cost'!$B$9:$E$12,3,0)</f>
        <v>6</v>
      </c>
      <c r="F8640" s="48">
        <f t="shared" si="134"/>
        <v>6</v>
      </c>
    </row>
    <row r="8641" ht="14.25" customHeight="1" spans="1:6">
      <c r="A8641" s="44">
        <v>45681</v>
      </c>
      <c r="B8641" s="4" t="s">
        <v>37</v>
      </c>
      <c r="C8641" s="45">
        <v>1</v>
      </c>
      <c r="D8641" s="4" t="str">
        <f>VLOOKUP(B8641,'P Master'!$A$1:$C$39,3,0)</f>
        <v>0-500</v>
      </c>
      <c r="E8641" s="48">
        <f>VLOOKUP(D8641,'Slabs and Cost'!$B$9:$E$12,3,0)</f>
        <v>6</v>
      </c>
      <c r="F8641" s="48">
        <f t="shared" si="134"/>
        <v>6</v>
      </c>
    </row>
    <row r="8642" ht="14.25" customHeight="1" spans="1:6">
      <c r="A8642" s="44">
        <v>45681</v>
      </c>
      <c r="B8642" s="4" t="s">
        <v>16</v>
      </c>
      <c r="C8642" s="45">
        <v>1</v>
      </c>
      <c r="D8642" s="4" t="str">
        <f>VLOOKUP(B8642,'P Master'!$A$1:$C$39,3,0)</f>
        <v>0-500</v>
      </c>
      <c r="E8642" s="48">
        <f>VLOOKUP(D8642,'Slabs and Cost'!$B$9:$E$12,3,0)</f>
        <v>6</v>
      </c>
      <c r="F8642" s="48">
        <f t="shared" si="134"/>
        <v>6</v>
      </c>
    </row>
    <row r="8643" ht="14.25" customHeight="1" spans="1:6">
      <c r="A8643" s="44">
        <v>45681</v>
      </c>
      <c r="B8643" s="4" t="s">
        <v>16</v>
      </c>
      <c r="C8643" s="45">
        <v>1</v>
      </c>
      <c r="D8643" s="4" t="str">
        <f>VLOOKUP(B8643,'P Master'!$A$1:$C$39,3,0)</f>
        <v>0-500</v>
      </c>
      <c r="E8643" s="48">
        <f>VLOOKUP(D8643,'Slabs and Cost'!$B$9:$E$12,3,0)</f>
        <v>6</v>
      </c>
      <c r="F8643" s="48">
        <f t="shared" si="134"/>
        <v>6</v>
      </c>
    </row>
    <row r="8644" ht="14.25" customHeight="1" spans="1:6">
      <c r="A8644" s="44">
        <v>45681</v>
      </c>
      <c r="B8644" s="4" t="s">
        <v>31</v>
      </c>
      <c r="C8644" s="45">
        <v>1</v>
      </c>
      <c r="D8644" s="4" t="str">
        <f>VLOOKUP(B8644,'P Master'!$A$1:$C$39,3,0)</f>
        <v>500-1</v>
      </c>
      <c r="E8644" s="48">
        <f>VLOOKUP(D8644,'Slabs and Cost'!$B$9:$E$12,3,0)</f>
        <v>6</v>
      </c>
      <c r="F8644" s="48">
        <f t="shared" si="134"/>
        <v>6</v>
      </c>
    </row>
    <row r="8645" ht="14.25" customHeight="1" spans="1:6">
      <c r="A8645" s="44">
        <v>45681</v>
      </c>
      <c r="B8645" s="4" t="s">
        <v>37</v>
      </c>
      <c r="C8645" s="45">
        <v>1</v>
      </c>
      <c r="D8645" s="4" t="str">
        <f>VLOOKUP(B8645,'P Master'!$A$1:$C$39,3,0)</f>
        <v>0-500</v>
      </c>
      <c r="E8645" s="48">
        <f>VLOOKUP(D8645,'Slabs and Cost'!$B$9:$E$12,3,0)</f>
        <v>6</v>
      </c>
      <c r="F8645" s="48">
        <f t="shared" ref="F8645:F8708" si="135">C8645*E8645</f>
        <v>6</v>
      </c>
    </row>
    <row r="8646" ht="14.25" customHeight="1" spans="1:6">
      <c r="A8646" s="44">
        <v>45681</v>
      </c>
      <c r="B8646" s="4" t="s">
        <v>37</v>
      </c>
      <c r="C8646" s="45">
        <v>1</v>
      </c>
      <c r="D8646" s="4" t="str">
        <f>VLOOKUP(B8646,'P Master'!$A$1:$C$39,3,0)</f>
        <v>0-500</v>
      </c>
      <c r="E8646" s="48">
        <f>VLOOKUP(D8646,'Slabs and Cost'!$B$9:$E$12,3,0)</f>
        <v>6</v>
      </c>
      <c r="F8646" s="48">
        <f t="shared" si="135"/>
        <v>6</v>
      </c>
    </row>
    <row r="8647" ht="14.25" customHeight="1" spans="1:6">
      <c r="A8647" s="44">
        <v>45681</v>
      </c>
      <c r="B8647" s="4" t="s">
        <v>16</v>
      </c>
      <c r="C8647" s="45">
        <v>1</v>
      </c>
      <c r="D8647" s="4" t="str">
        <f>VLOOKUP(B8647,'P Master'!$A$1:$C$39,3,0)</f>
        <v>0-500</v>
      </c>
      <c r="E8647" s="48">
        <f>VLOOKUP(D8647,'Slabs and Cost'!$B$9:$E$12,3,0)</f>
        <v>6</v>
      </c>
      <c r="F8647" s="48">
        <f t="shared" si="135"/>
        <v>6</v>
      </c>
    </row>
    <row r="8648" ht="14.25" customHeight="1" spans="1:6">
      <c r="A8648" s="44">
        <v>45681</v>
      </c>
      <c r="B8648" s="4" t="s">
        <v>37</v>
      </c>
      <c r="C8648" s="45">
        <v>1</v>
      </c>
      <c r="D8648" s="4" t="str">
        <f>VLOOKUP(B8648,'P Master'!$A$1:$C$39,3,0)</f>
        <v>0-500</v>
      </c>
      <c r="E8648" s="48">
        <f>VLOOKUP(D8648,'Slabs and Cost'!$B$9:$E$12,3,0)</f>
        <v>6</v>
      </c>
      <c r="F8648" s="48">
        <f t="shared" si="135"/>
        <v>6</v>
      </c>
    </row>
    <row r="8649" ht="14.25" customHeight="1" spans="1:6">
      <c r="A8649" s="44">
        <v>45681</v>
      </c>
      <c r="B8649" s="4" t="s">
        <v>37</v>
      </c>
      <c r="C8649" s="45">
        <v>1</v>
      </c>
      <c r="D8649" s="4" t="str">
        <f>VLOOKUP(B8649,'P Master'!$A$1:$C$39,3,0)</f>
        <v>0-500</v>
      </c>
      <c r="E8649" s="48">
        <f>VLOOKUP(D8649,'Slabs and Cost'!$B$9:$E$12,3,0)</f>
        <v>6</v>
      </c>
      <c r="F8649" s="48">
        <f t="shared" si="135"/>
        <v>6</v>
      </c>
    </row>
    <row r="8650" ht="14.25" customHeight="1" spans="1:6">
      <c r="A8650" s="44">
        <v>45681</v>
      </c>
      <c r="B8650" s="4" t="s">
        <v>16</v>
      </c>
      <c r="C8650" s="45">
        <v>1</v>
      </c>
      <c r="D8650" s="4" t="str">
        <f>VLOOKUP(B8650,'P Master'!$A$1:$C$39,3,0)</f>
        <v>0-500</v>
      </c>
      <c r="E8650" s="48">
        <f>VLOOKUP(D8650,'Slabs and Cost'!$B$9:$E$12,3,0)</f>
        <v>6</v>
      </c>
      <c r="F8650" s="48">
        <f t="shared" si="135"/>
        <v>6</v>
      </c>
    </row>
    <row r="8651" ht="14.25" customHeight="1" spans="1:6">
      <c r="A8651" s="44">
        <v>45681</v>
      </c>
      <c r="B8651" s="4" t="s">
        <v>21</v>
      </c>
      <c r="C8651" s="45">
        <v>1</v>
      </c>
      <c r="D8651" s="4" t="str">
        <f>VLOOKUP(B8651,'P Master'!$A$1:$C$39,3,0)</f>
        <v>1-2</v>
      </c>
      <c r="E8651" s="48">
        <f>VLOOKUP(D8651,'Slabs and Cost'!$B$9:$E$12,3,0)</f>
        <v>7.2</v>
      </c>
      <c r="F8651" s="48">
        <f t="shared" si="135"/>
        <v>7.2</v>
      </c>
    </row>
    <row r="8652" ht="14.25" customHeight="1" spans="1:6">
      <c r="A8652" s="44">
        <v>45681</v>
      </c>
      <c r="B8652" s="4" t="s">
        <v>25</v>
      </c>
      <c r="C8652" s="45">
        <v>1</v>
      </c>
      <c r="D8652" s="4" t="str">
        <f>VLOOKUP(B8652,'P Master'!$A$1:$C$39,3,0)</f>
        <v>0-500</v>
      </c>
      <c r="E8652" s="48">
        <f>VLOOKUP(D8652,'Slabs and Cost'!$B$9:$E$12,3,0)</f>
        <v>6</v>
      </c>
      <c r="F8652" s="48">
        <f t="shared" si="135"/>
        <v>6</v>
      </c>
    </row>
    <row r="8653" ht="14.25" customHeight="1" spans="1:6">
      <c r="A8653" s="44">
        <v>45681</v>
      </c>
      <c r="B8653" s="4" t="s">
        <v>37</v>
      </c>
      <c r="C8653" s="45">
        <v>1</v>
      </c>
      <c r="D8653" s="4" t="str">
        <f>VLOOKUP(B8653,'P Master'!$A$1:$C$39,3,0)</f>
        <v>0-500</v>
      </c>
      <c r="E8653" s="48">
        <f>VLOOKUP(D8653,'Slabs and Cost'!$B$9:$E$12,3,0)</f>
        <v>6</v>
      </c>
      <c r="F8653" s="48">
        <f t="shared" si="135"/>
        <v>6</v>
      </c>
    </row>
    <row r="8654" ht="14.25" customHeight="1" spans="1:6">
      <c r="A8654" s="44">
        <v>45681</v>
      </c>
      <c r="B8654" s="4" t="s">
        <v>37</v>
      </c>
      <c r="C8654" s="45">
        <v>1</v>
      </c>
      <c r="D8654" s="4" t="str">
        <f>VLOOKUP(B8654,'P Master'!$A$1:$C$39,3,0)</f>
        <v>0-500</v>
      </c>
      <c r="E8654" s="48">
        <f>VLOOKUP(D8654,'Slabs and Cost'!$B$9:$E$12,3,0)</f>
        <v>6</v>
      </c>
      <c r="F8654" s="48">
        <f t="shared" si="135"/>
        <v>6</v>
      </c>
    </row>
    <row r="8655" ht="14.25" customHeight="1" spans="1:6">
      <c r="A8655" s="44">
        <v>45681</v>
      </c>
      <c r="B8655" s="4" t="s">
        <v>39</v>
      </c>
      <c r="C8655" s="45">
        <v>1</v>
      </c>
      <c r="D8655" s="4" t="str">
        <f>VLOOKUP(B8655,'P Master'!$A$1:$C$39,3,0)</f>
        <v>0-500</v>
      </c>
      <c r="E8655" s="48">
        <f>VLOOKUP(D8655,'Slabs and Cost'!$B$9:$E$12,3,0)</f>
        <v>6</v>
      </c>
      <c r="F8655" s="48">
        <f t="shared" si="135"/>
        <v>6</v>
      </c>
    </row>
    <row r="8656" ht="14.25" customHeight="1" spans="1:6">
      <c r="A8656" s="44">
        <v>45681</v>
      </c>
      <c r="B8656" s="4" t="s">
        <v>37</v>
      </c>
      <c r="C8656" s="45">
        <v>1</v>
      </c>
      <c r="D8656" s="4" t="str">
        <f>VLOOKUP(B8656,'P Master'!$A$1:$C$39,3,0)</f>
        <v>0-500</v>
      </c>
      <c r="E8656" s="48">
        <f>VLOOKUP(D8656,'Slabs and Cost'!$B$9:$E$12,3,0)</f>
        <v>6</v>
      </c>
      <c r="F8656" s="48">
        <f t="shared" si="135"/>
        <v>6</v>
      </c>
    </row>
    <row r="8657" ht="14.25" customHeight="1" spans="1:6">
      <c r="A8657" s="44">
        <v>45681</v>
      </c>
      <c r="B8657" s="4" t="s">
        <v>37</v>
      </c>
      <c r="C8657" s="45">
        <v>1</v>
      </c>
      <c r="D8657" s="4" t="str">
        <f>VLOOKUP(B8657,'P Master'!$A$1:$C$39,3,0)</f>
        <v>0-500</v>
      </c>
      <c r="E8657" s="48">
        <f>VLOOKUP(D8657,'Slabs and Cost'!$B$9:$E$12,3,0)</f>
        <v>6</v>
      </c>
      <c r="F8657" s="48">
        <f t="shared" si="135"/>
        <v>6</v>
      </c>
    </row>
    <row r="8658" ht="14.25" customHeight="1" spans="1:6">
      <c r="A8658" s="44">
        <v>45681</v>
      </c>
      <c r="B8658" s="4" t="s">
        <v>31</v>
      </c>
      <c r="C8658" s="45">
        <v>1</v>
      </c>
      <c r="D8658" s="4" t="str">
        <f>VLOOKUP(B8658,'P Master'!$A$1:$C$39,3,0)</f>
        <v>500-1</v>
      </c>
      <c r="E8658" s="48">
        <f>VLOOKUP(D8658,'Slabs and Cost'!$B$9:$E$12,3,0)</f>
        <v>6</v>
      </c>
      <c r="F8658" s="48">
        <f t="shared" si="135"/>
        <v>6</v>
      </c>
    </row>
    <row r="8659" ht="14.25" customHeight="1" spans="1:6">
      <c r="A8659" s="44">
        <v>45681</v>
      </c>
      <c r="B8659" s="4" t="s">
        <v>16</v>
      </c>
      <c r="C8659" s="45">
        <v>1</v>
      </c>
      <c r="D8659" s="4" t="str">
        <f>VLOOKUP(B8659,'P Master'!$A$1:$C$39,3,0)</f>
        <v>0-500</v>
      </c>
      <c r="E8659" s="48">
        <f>VLOOKUP(D8659,'Slabs and Cost'!$B$9:$E$12,3,0)</f>
        <v>6</v>
      </c>
      <c r="F8659" s="48">
        <f t="shared" si="135"/>
        <v>6</v>
      </c>
    </row>
    <row r="8660" ht="14.25" customHeight="1" spans="1:6">
      <c r="A8660" s="44">
        <v>45681</v>
      </c>
      <c r="B8660" s="4" t="s">
        <v>16</v>
      </c>
      <c r="C8660" s="45">
        <v>1</v>
      </c>
      <c r="D8660" s="4" t="str">
        <f>VLOOKUP(B8660,'P Master'!$A$1:$C$39,3,0)</f>
        <v>0-500</v>
      </c>
      <c r="E8660" s="48">
        <f>VLOOKUP(D8660,'Slabs and Cost'!$B$9:$E$12,3,0)</f>
        <v>6</v>
      </c>
      <c r="F8660" s="48">
        <f t="shared" si="135"/>
        <v>6</v>
      </c>
    </row>
    <row r="8661" ht="14.25" customHeight="1" spans="1:6">
      <c r="A8661" s="44">
        <v>45681</v>
      </c>
      <c r="B8661" s="4" t="s">
        <v>16</v>
      </c>
      <c r="C8661" s="45">
        <v>1</v>
      </c>
      <c r="D8661" s="4" t="str">
        <f>VLOOKUP(B8661,'P Master'!$A$1:$C$39,3,0)</f>
        <v>0-500</v>
      </c>
      <c r="E8661" s="48">
        <f>VLOOKUP(D8661,'Slabs and Cost'!$B$9:$E$12,3,0)</f>
        <v>6</v>
      </c>
      <c r="F8661" s="48">
        <f t="shared" si="135"/>
        <v>6</v>
      </c>
    </row>
    <row r="8662" ht="14.25" customHeight="1" spans="1:6">
      <c r="A8662" s="44">
        <v>45681</v>
      </c>
      <c r="B8662" s="4" t="s">
        <v>37</v>
      </c>
      <c r="C8662" s="45">
        <v>1</v>
      </c>
      <c r="D8662" s="4" t="str">
        <f>VLOOKUP(B8662,'P Master'!$A$1:$C$39,3,0)</f>
        <v>0-500</v>
      </c>
      <c r="E8662" s="48">
        <f>VLOOKUP(D8662,'Slabs and Cost'!$B$9:$E$12,3,0)</f>
        <v>6</v>
      </c>
      <c r="F8662" s="48">
        <f t="shared" si="135"/>
        <v>6</v>
      </c>
    </row>
    <row r="8663" ht="14.25" customHeight="1" spans="1:6">
      <c r="A8663" s="44">
        <v>45681</v>
      </c>
      <c r="B8663" s="4" t="s">
        <v>37</v>
      </c>
      <c r="C8663" s="45">
        <v>1</v>
      </c>
      <c r="D8663" s="4" t="str">
        <f>VLOOKUP(B8663,'P Master'!$A$1:$C$39,3,0)</f>
        <v>0-500</v>
      </c>
      <c r="E8663" s="48">
        <f>VLOOKUP(D8663,'Slabs and Cost'!$B$9:$E$12,3,0)</f>
        <v>6</v>
      </c>
      <c r="F8663" s="48">
        <f t="shared" si="135"/>
        <v>6</v>
      </c>
    </row>
    <row r="8664" ht="14.25" customHeight="1" spans="1:6">
      <c r="A8664" s="44">
        <v>45681</v>
      </c>
      <c r="B8664" s="4" t="s">
        <v>16</v>
      </c>
      <c r="C8664" s="45">
        <v>1</v>
      </c>
      <c r="D8664" s="4" t="str">
        <f>VLOOKUP(B8664,'P Master'!$A$1:$C$39,3,0)</f>
        <v>0-500</v>
      </c>
      <c r="E8664" s="48">
        <f>VLOOKUP(D8664,'Slabs and Cost'!$B$9:$E$12,3,0)</f>
        <v>6</v>
      </c>
      <c r="F8664" s="48">
        <f t="shared" si="135"/>
        <v>6</v>
      </c>
    </row>
    <row r="8665" ht="14.25" customHeight="1" spans="1:6">
      <c r="A8665" s="44">
        <v>45681</v>
      </c>
      <c r="B8665" s="4" t="s">
        <v>25</v>
      </c>
      <c r="C8665" s="45">
        <v>1</v>
      </c>
      <c r="D8665" s="4" t="str">
        <f>VLOOKUP(B8665,'P Master'!$A$1:$C$39,3,0)</f>
        <v>0-500</v>
      </c>
      <c r="E8665" s="48">
        <f>VLOOKUP(D8665,'Slabs and Cost'!$B$9:$E$12,3,0)</f>
        <v>6</v>
      </c>
      <c r="F8665" s="48">
        <f t="shared" si="135"/>
        <v>6</v>
      </c>
    </row>
    <row r="8666" ht="14.25" customHeight="1" spans="1:6">
      <c r="A8666" s="44">
        <v>45681</v>
      </c>
      <c r="B8666" s="4" t="s">
        <v>37</v>
      </c>
      <c r="C8666" s="45">
        <v>1</v>
      </c>
      <c r="D8666" s="4" t="str">
        <f>VLOOKUP(B8666,'P Master'!$A$1:$C$39,3,0)</f>
        <v>0-500</v>
      </c>
      <c r="E8666" s="48">
        <f>VLOOKUP(D8666,'Slabs and Cost'!$B$9:$E$12,3,0)</f>
        <v>6</v>
      </c>
      <c r="F8666" s="48">
        <f t="shared" si="135"/>
        <v>6</v>
      </c>
    </row>
    <row r="8667" ht="14.25" customHeight="1" spans="1:6">
      <c r="A8667" s="44">
        <v>45681</v>
      </c>
      <c r="B8667" s="46" t="s">
        <v>15</v>
      </c>
      <c r="C8667" s="45">
        <v>1</v>
      </c>
      <c r="D8667" s="4" t="str">
        <f>VLOOKUP(B8667,'P Master'!$A$1:$C$39,3,0)</f>
        <v>500-1</v>
      </c>
      <c r="E8667" s="48">
        <f>VLOOKUP(D8667,'Slabs and Cost'!$B$9:$E$12,3,0)</f>
        <v>6</v>
      </c>
      <c r="F8667" s="48">
        <f t="shared" si="135"/>
        <v>6</v>
      </c>
    </row>
    <row r="8668" ht="14.25" customHeight="1" spans="1:6">
      <c r="A8668" s="44">
        <v>45681</v>
      </c>
      <c r="B8668" s="4" t="s">
        <v>46</v>
      </c>
      <c r="C8668" s="45">
        <v>1</v>
      </c>
      <c r="D8668" s="4" t="str">
        <f>VLOOKUP(B8668,'P Master'!$A$1:$C$39,3,0)</f>
        <v>0-500</v>
      </c>
      <c r="E8668" s="48">
        <f>VLOOKUP(D8668,'Slabs and Cost'!$B$9:$E$12,3,0)</f>
        <v>6</v>
      </c>
      <c r="F8668" s="48">
        <f t="shared" si="135"/>
        <v>6</v>
      </c>
    </row>
    <row r="8669" ht="14.25" customHeight="1" spans="1:6">
      <c r="A8669" s="44">
        <v>45681</v>
      </c>
      <c r="B8669" s="4" t="s">
        <v>37</v>
      </c>
      <c r="C8669" s="45">
        <v>1</v>
      </c>
      <c r="D8669" s="4" t="str">
        <f>VLOOKUP(B8669,'P Master'!$A$1:$C$39,3,0)</f>
        <v>0-500</v>
      </c>
      <c r="E8669" s="48">
        <f>VLOOKUP(D8669,'Slabs and Cost'!$B$9:$E$12,3,0)</f>
        <v>6</v>
      </c>
      <c r="F8669" s="48">
        <f t="shared" si="135"/>
        <v>6</v>
      </c>
    </row>
    <row r="8670" ht="14.25" customHeight="1" spans="1:6">
      <c r="A8670" s="44">
        <v>45681</v>
      </c>
      <c r="B8670" s="4" t="s">
        <v>18</v>
      </c>
      <c r="C8670" s="45">
        <v>1</v>
      </c>
      <c r="D8670" s="4" t="str">
        <f>VLOOKUP(B8670,'P Master'!$A$1:$C$39,3,0)</f>
        <v>0-500</v>
      </c>
      <c r="E8670" s="48">
        <f>VLOOKUP(D8670,'Slabs and Cost'!$B$9:$E$12,3,0)</f>
        <v>6</v>
      </c>
      <c r="F8670" s="48">
        <f t="shared" si="135"/>
        <v>6</v>
      </c>
    </row>
    <row r="8671" ht="14.25" customHeight="1" spans="1:6">
      <c r="A8671" s="44">
        <v>45681</v>
      </c>
      <c r="B8671" s="4" t="s">
        <v>37</v>
      </c>
      <c r="C8671" s="45">
        <v>1</v>
      </c>
      <c r="D8671" s="4" t="str">
        <f>VLOOKUP(B8671,'P Master'!$A$1:$C$39,3,0)</f>
        <v>0-500</v>
      </c>
      <c r="E8671" s="48">
        <f>VLOOKUP(D8671,'Slabs and Cost'!$B$9:$E$12,3,0)</f>
        <v>6</v>
      </c>
      <c r="F8671" s="48">
        <f t="shared" si="135"/>
        <v>6</v>
      </c>
    </row>
    <row r="8672" ht="14.25" customHeight="1" spans="1:6">
      <c r="A8672" s="44">
        <v>45681</v>
      </c>
      <c r="B8672" s="4" t="s">
        <v>37</v>
      </c>
      <c r="C8672" s="45">
        <v>1</v>
      </c>
      <c r="D8672" s="4" t="str">
        <f>VLOOKUP(B8672,'P Master'!$A$1:$C$39,3,0)</f>
        <v>0-500</v>
      </c>
      <c r="E8672" s="48">
        <f>VLOOKUP(D8672,'Slabs and Cost'!$B$9:$E$12,3,0)</f>
        <v>6</v>
      </c>
      <c r="F8672" s="48">
        <f t="shared" si="135"/>
        <v>6</v>
      </c>
    </row>
    <row r="8673" ht="14.25" customHeight="1" spans="1:6">
      <c r="A8673" s="44">
        <v>45681</v>
      </c>
      <c r="B8673" s="4" t="s">
        <v>37</v>
      </c>
      <c r="C8673" s="45">
        <v>1</v>
      </c>
      <c r="D8673" s="4" t="str">
        <f>VLOOKUP(B8673,'P Master'!$A$1:$C$39,3,0)</f>
        <v>0-500</v>
      </c>
      <c r="E8673" s="48">
        <f>VLOOKUP(D8673,'Slabs and Cost'!$B$9:$E$12,3,0)</f>
        <v>6</v>
      </c>
      <c r="F8673" s="48">
        <f t="shared" si="135"/>
        <v>6</v>
      </c>
    </row>
    <row r="8674" ht="14.25" customHeight="1" spans="1:6">
      <c r="A8674" s="44">
        <v>45681</v>
      </c>
      <c r="B8674" s="4" t="s">
        <v>18</v>
      </c>
      <c r="C8674" s="45">
        <v>1</v>
      </c>
      <c r="D8674" s="4" t="str">
        <f>VLOOKUP(B8674,'P Master'!$A$1:$C$39,3,0)</f>
        <v>0-500</v>
      </c>
      <c r="E8674" s="48">
        <f>VLOOKUP(D8674,'Slabs and Cost'!$B$9:$E$12,3,0)</f>
        <v>6</v>
      </c>
      <c r="F8674" s="48">
        <f t="shared" si="135"/>
        <v>6</v>
      </c>
    </row>
    <row r="8675" ht="14.25" customHeight="1" spans="1:6">
      <c r="A8675" s="44">
        <v>45681</v>
      </c>
      <c r="B8675" s="4" t="s">
        <v>20</v>
      </c>
      <c r="C8675" s="45">
        <v>1</v>
      </c>
      <c r="D8675" s="4" t="str">
        <f>VLOOKUP(B8675,'P Master'!$A$1:$C$39,3,0)</f>
        <v>0-500</v>
      </c>
      <c r="E8675" s="48">
        <f>VLOOKUP(D8675,'Slabs and Cost'!$B$9:$E$12,3,0)</f>
        <v>6</v>
      </c>
      <c r="F8675" s="48">
        <f t="shared" si="135"/>
        <v>6</v>
      </c>
    </row>
    <row r="8676" ht="14.25" customHeight="1" spans="1:6">
      <c r="A8676" s="44">
        <v>45681</v>
      </c>
      <c r="B8676" s="4" t="s">
        <v>37</v>
      </c>
      <c r="C8676" s="45">
        <v>1</v>
      </c>
      <c r="D8676" s="4" t="str">
        <f>VLOOKUP(B8676,'P Master'!$A$1:$C$39,3,0)</f>
        <v>0-500</v>
      </c>
      <c r="E8676" s="48">
        <f>VLOOKUP(D8676,'Slabs and Cost'!$B$9:$E$12,3,0)</f>
        <v>6</v>
      </c>
      <c r="F8676" s="48">
        <f t="shared" si="135"/>
        <v>6</v>
      </c>
    </row>
    <row r="8677" ht="14.25" customHeight="1" spans="1:6">
      <c r="A8677" s="44">
        <v>45681</v>
      </c>
      <c r="B8677" s="4" t="s">
        <v>17</v>
      </c>
      <c r="C8677" s="45">
        <v>1</v>
      </c>
      <c r="D8677" s="4" t="str">
        <f>VLOOKUP(B8677,'P Master'!$A$1:$C$39,3,0)</f>
        <v>0-500</v>
      </c>
      <c r="E8677" s="48">
        <f>VLOOKUP(D8677,'Slabs and Cost'!$B$9:$E$12,3,0)</f>
        <v>6</v>
      </c>
      <c r="F8677" s="48">
        <f t="shared" si="135"/>
        <v>6</v>
      </c>
    </row>
    <row r="8678" ht="14.25" customHeight="1" spans="1:6">
      <c r="A8678" s="44">
        <v>45681</v>
      </c>
      <c r="B8678" s="4" t="s">
        <v>20</v>
      </c>
      <c r="C8678" s="45">
        <v>1</v>
      </c>
      <c r="D8678" s="4" t="str">
        <f>VLOOKUP(B8678,'P Master'!$A$1:$C$39,3,0)</f>
        <v>0-500</v>
      </c>
      <c r="E8678" s="48">
        <f>VLOOKUP(D8678,'Slabs and Cost'!$B$9:$E$12,3,0)</f>
        <v>6</v>
      </c>
      <c r="F8678" s="48">
        <f t="shared" si="135"/>
        <v>6</v>
      </c>
    </row>
    <row r="8679" ht="14.25" customHeight="1" spans="1:6">
      <c r="A8679" s="44">
        <v>45681</v>
      </c>
      <c r="B8679" s="4" t="s">
        <v>16</v>
      </c>
      <c r="C8679" s="45">
        <v>1</v>
      </c>
      <c r="D8679" s="4" t="str">
        <f>VLOOKUP(B8679,'P Master'!$A$1:$C$39,3,0)</f>
        <v>0-500</v>
      </c>
      <c r="E8679" s="48">
        <f>VLOOKUP(D8679,'Slabs and Cost'!$B$9:$E$12,3,0)</f>
        <v>6</v>
      </c>
      <c r="F8679" s="48">
        <f t="shared" si="135"/>
        <v>6</v>
      </c>
    </row>
    <row r="8680" ht="14.25" customHeight="1" spans="1:6">
      <c r="A8680" s="44">
        <v>45681</v>
      </c>
      <c r="B8680" s="4" t="s">
        <v>37</v>
      </c>
      <c r="C8680" s="45">
        <v>1</v>
      </c>
      <c r="D8680" s="4" t="str">
        <f>VLOOKUP(B8680,'P Master'!$A$1:$C$39,3,0)</f>
        <v>0-500</v>
      </c>
      <c r="E8680" s="48">
        <f>VLOOKUP(D8680,'Slabs and Cost'!$B$9:$E$12,3,0)</f>
        <v>6</v>
      </c>
      <c r="F8680" s="48">
        <f t="shared" si="135"/>
        <v>6</v>
      </c>
    </row>
    <row r="8681" ht="14.25" customHeight="1" spans="1:6">
      <c r="A8681" s="44">
        <v>45681</v>
      </c>
      <c r="B8681" s="4" t="s">
        <v>16</v>
      </c>
      <c r="C8681" s="45">
        <v>1</v>
      </c>
      <c r="D8681" s="4" t="str">
        <f>VLOOKUP(B8681,'P Master'!$A$1:$C$39,3,0)</f>
        <v>0-500</v>
      </c>
      <c r="E8681" s="48">
        <f>VLOOKUP(D8681,'Slabs and Cost'!$B$9:$E$12,3,0)</f>
        <v>6</v>
      </c>
      <c r="F8681" s="48">
        <f t="shared" si="135"/>
        <v>6</v>
      </c>
    </row>
    <row r="8682" ht="14.25" customHeight="1" spans="1:6">
      <c r="A8682" s="44">
        <v>45681</v>
      </c>
      <c r="B8682" s="4" t="s">
        <v>37</v>
      </c>
      <c r="C8682" s="45">
        <v>1</v>
      </c>
      <c r="D8682" s="4" t="str">
        <f>VLOOKUP(B8682,'P Master'!$A$1:$C$39,3,0)</f>
        <v>0-500</v>
      </c>
      <c r="E8682" s="48">
        <f>VLOOKUP(D8682,'Slabs and Cost'!$B$9:$E$12,3,0)</f>
        <v>6</v>
      </c>
      <c r="F8682" s="48">
        <f t="shared" si="135"/>
        <v>6</v>
      </c>
    </row>
    <row r="8683" ht="14.25" customHeight="1" spans="1:6">
      <c r="A8683" s="44">
        <v>45681</v>
      </c>
      <c r="B8683" s="4" t="s">
        <v>18</v>
      </c>
      <c r="C8683" s="45">
        <v>1</v>
      </c>
      <c r="D8683" s="4" t="str">
        <f>VLOOKUP(B8683,'P Master'!$A$1:$C$39,3,0)</f>
        <v>0-500</v>
      </c>
      <c r="E8683" s="48">
        <f>VLOOKUP(D8683,'Slabs and Cost'!$B$9:$E$12,3,0)</f>
        <v>6</v>
      </c>
      <c r="F8683" s="48">
        <f t="shared" si="135"/>
        <v>6</v>
      </c>
    </row>
    <row r="8684" ht="14.25" customHeight="1" spans="1:6">
      <c r="A8684" s="44">
        <v>45681</v>
      </c>
      <c r="B8684" s="4" t="s">
        <v>21</v>
      </c>
      <c r="C8684" s="45">
        <v>1</v>
      </c>
      <c r="D8684" s="4" t="str">
        <f>VLOOKUP(B8684,'P Master'!$A$1:$C$39,3,0)</f>
        <v>1-2</v>
      </c>
      <c r="E8684" s="48">
        <f>VLOOKUP(D8684,'Slabs and Cost'!$B$9:$E$12,3,0)</f>
        <v>7.2</v>
      </c>
      <c r="F8684" s="48">
        <f t="shared" si="135"/>
        <v>7.2</v>
      </c>
    </row>
    <row r="8685" ht="14.25" customHeight="1" spans="1:6">
      <c r="A8685" s="44">
        <v>45681</v>
      </c>
      <c r="B8685" s="4" t="s">
        <v>46</v>
      </c>
      <c r="C8685" s="45">
        <v>1</v>
      </c>
      <c r="D8685" s="4" t="str">
        <f>VLOOKUP(B8685,'P Master'!$A$1:$C$39,3,0)</f>
        <v>0-500</v>
      </c>
      <c r="E8685" s="48">
        <f>VLOOKUP(D8685,'Slabs and Cost'!$B$9:$E$12,3,0)</f>
        <v>6</v>
      </c>
      <c r="F8685" s="48">
        <f t="shared" si="135"/>
        <v>6</v>
      </c>
    </row>
    <row r="8686" ht="14.25" customHeight="1" spans="1:6">
      <c r="A8686" s="44">
        <v>45681</v>
      </c>
      <c r="B8686" s="4" t="s">
        <v>16</v>
      </c>
      <c r="C8686" s="45">
        <v>1</v>
      </c>
      <c r="D8686" s="4" t="str">
        <f>VLOOKUP(B8686,'P Master'!$A$1:$C$39,3,0)</f>
        <v>0-500</v>
      </c>
      <c r="E8686" s="48">
        <f>VLOOKUP(D8686,'Slabs and Cost'!$B$9:$E$12,3,0)</f>
        <v>6</v>
      </c>
      <c r="F8686" s="48">
        <f t="shared" si="135"/>
        <v>6</v>
      </c>
    </row>
    <row r="8687" ht="14.25" customHeight="1" spans="1:6">
      <c r="A8687" s="44">
        <v>45681</v>
      </c>
      <c r="B8687" s="4" t="s">
        <v>46</v>
      </c>
      <c r="C8687" s="45">
        <v>1</v>
      </c>
      <c r="D8687" s="4" t="str">
        <f>VLOOKUP(B8687,'P Master'!$A$1:$C$39,3,0)</f>
        <v>0-500</v>
      </c>
      <c r="E8687" s="48">
        <f>VLOOKUP(D8687,'Slabs and Cost'!$B$9:$E$12,3,0)</f>
        <v>6</v>
      </c>
      <c r="F8687" s="48">
        <f t="shared" si="135"/>
        <v>6</v>
      </c>
    </row>
    <row r="8688" ht="14.25" customHeight="1" spans="1:6">
      <c r="A8688" s="44">
        <v>45681</v>
      </c>
      <c r="B8688" s="4" t="s">
        <v>22</v>
      </c>
      <c r="C8688" s="45">
        <v>1</v>
      </c>
      <c r="D8688" s="4" t="str">
        <f>VLOOKUP(B8688,'P Master'!$A$1:$C$39,3,0)</f>
        <v>0-500</v>
      </c>
      <c r="E8688" s="48">
        <f>VLOOKUP(D8688,'Slabs and Cost'!$B$9:$E$12,3,0)</f>
        <v>6</v>
      </c>
      <c r="F8688" s="48">
        <f t="shared" si="135"/>
        <v>6</v>
      </c>
    </row>
    <row r="8689" ht="14.25" customHeight="1" spans="1:6">
      <c r="A8689" s="44">
        <v>45681</v>
      </c>
      <c r="B8689" s="4" t="s">
        <v>20</v>
      </c>
      <c r="C8689" s="45">
        <v>1</v>
      </c>
      <c r="D8689" s="4" t="str">
        <f>VLOOKUP(B8689,'P Master'!$A$1:$C$39,3,0)</f>
        <v>0-500</v>
      </c>
      <c r="E8689" s="48">
        <f>VLOOKUP(D8689,'Slabs and Cost'!$B$9:$E$12,3,0)</f>
        <v>6</v>
      </c>
      <c r="F8689" s="48">
        <f t="shared" si="135"/>
        <v>6</v>
      </c>
    </row>
    <row r="8690" ht="14.25" customHeight="1" spans="1:6">
      <c r="A8690" s="44">
        <v>45681</v>
      </c>
      <c r="B8690" s="4" t="s">
        <v>37</v>
      </c>
      <c r="C8690" s="45">
        <v>1</v>
      </c>
      <c r="D8690" s="4" t="str">
        <f>VLOOKUP(B8690,'P Master'!$A$1:$C$39,3,0)</f>
        <v>0-500</v>
      </c>
      <c r="E8690" s="48">
        <f>VLOOKUP(D8690,'Slabs and Cost'!$B$9:$E$12,3,0)</f>
        <v>6</v>
      </c>
      <c r="F8690" s="48">
        <f t="shared" si="135"/>
        <v>6</v>
      </c>
    </row>
    <row r="8691" ht="14.25" customHeight="1" spans="1:6">
      <c r="A8691" s="44">
        <v>45681</v>
      </c>
      <c r="B8691" s="4" t="s">
        <v>16</v>
      </c>
      <c r="C8691" s="45">
        <v>1</v>
      </c>
      <c r="D8691" s="4" t="str">
        <f>VLOOKUP(B8691,'P Master'!$A$1:$C$39,3,0)</f>
        <v>0-500</v>
      </c>
      <c r="E8691" s="48">
        <f>VLOOKUP(D8691,'Slabs and Cost'!$B$9:$E$12,3,0)</f>
        <v>6</v>
      </c>
      <c r="F8691" s="48">
        <f t="shared" si="135"/>
        <v>6</v>
      </c>
    </row>
    <row r="8692" ht="14.25" customHeight="1" spans="1:6">
      <c r="A8692" s="44">
        <v>45681</v>
      </c>
      <c r="B8692" s="4" t="s">
        <v>12</v>
      </c>
      <c r="C8692" s="45">
        <v>1</v>
      </c>
      <c r="D8692" s="4" t="str">
        <f>VLOOKUP(B8692,'P Master'!$A$1:$C$39,3,0)</f>
        <v>0-500</v>
      </c>
      <c r="E8692" s="48">
        <f>VLOOKUP(D8692,'Slabs and Cost'!$B$9:$E$12,3,0)</f>
        <v>6</v>
      </c>
      <c r="F8692" s="48">
        <f t="shared" si="135"/>
        <v>6</v>
      </c>
    </row>
    <row r="8693" ht="14.25" customHeight="1" spans="1:6">
      <c r="A8693" s="44">
        <v>45681</v>
      </c>
      <c r="B8693" s="4" t="s">
        <v>25</v>
      </c>
      <c r="C8693" s="45">
        <v>1</v>
      </c>
      <c r="D8693" s="4" t="str">
        <f>VLOOKUP(B8693,'P Master'!$A$1:$C$39,3,0)</f>
        <v>0-500</v>
      </c>
      <c r="E8693" s="48">
        <f>VLOOKUP(D8693,'Slabs and Cost'!$B$9:$E$12,3,0)</f>
        <v>6</v>
      </c>
      <c r="F8693" s="48">
        <f t="shared" si="135"/>
        <v>6</v>
      </c>
    </row>
    <row r="8694" ht="14.25" customHeight="1" spans="1:6">
      <c r="A8694" s="44">
        <v>45681</v>
      </c>
      <c r="B8694" s="4" t="s">
        <v>20</v>
      </c>
      <c r="C8694" s="45">
        <v>1</v>
      </c>
      <c r="D8694" s="4" t="str">
        <f>VLOOKUP(B8694,'P Master'!$A$1:$C$39,3,0)</f>
        <v>0-500</v>
      </c>
      <c r="E8694" s="48">
        <f>VLOOKUP(D8694,'Slabs and Cost'!$B$9:$E$12,3,0)</f>
        <v>6</v>
      </c>
      <c r="F8694" s="48">
        <f t="shared" si="135"/>
        <v>6</v>
      </c>
    </row>
    <row r="8695" ht="14.25" customHeight="1" spans="1:6">
      <c r="A8695" s="44">
        <v>45681</v>
      </c>
      <c r="B8695" s="4" t="s">
        <v>20</v>
      </c>
      <c r="C8695" s="45">
        <v>1</v>
      </c>
      <c r="D8695" s="4" t="str">
        <f>VLOOKUP(B8695,'P Master'!$A$1:$C$39,3,0)</f>
        <v>0-500</v>
      </c>
      <c r="E8695" s="48">
        <f>VLOOKUP(D8695,'Slabs and Cost'!$B$9:$E$12,3,0)</f>
        <v>6</v>
      </c>
      <c r="F8695" s="48">
        <f t="shared" si="135"/>
        <v>6</v>
      </c>
    </row>
    <row r="8696" ht="14.25" customHeight="1" spans="1:6">
      <c r="A8696" s="44">
        <v>45681</v>
      </c>
      <c r="B8696" s="4" t="s">
        <v>39</v>
      </c>
      <c r="C8696" s="45">
        <v>1</v>
      </c>
      <c r="D8696" s="4" t="str">
        <f>VLOOKUP(B8696,'P Master'!$A$1:$C$39,3,0)</f>
        <v>0-500</v>
      </c>
      <c r="E8696" s="48">
        <f>VLOOKUP(D8696,'Slabs and Cost'!$B$9:$E$12,3,0)</f>
        <v>6</v>
      </c>
      <c r="F8696" s="48">
        <f t="shared" si="135"/>
        <v>6</v>
      </c>
    </row>
    <row r="8697" ht="14.25" customHeight="1" spans="1:6">
      <c r="A8697" s="44">
        <v>45681</v>
      </c>
      <c r="B8697" s="4" t="s">
        <v>37</v>
      </c>
      <c r="C8697" s="45">
        <v>1</v>
      </c>
      <c r="D8697" s="4" t="str">
        <f>VLOOKUP(B8697,'P Master'!$A$1:$C$39,3,0)</f>
        <v>0-500</v>
      </c>
      <c r="E8697" s="48">
        <f>VLOOKUP(D8697,'Slabs and Cost'!$B$9:$E$12,3,0)</f>
        <v>6</v>
      </c>
      <c r="F8697" s="48">
        <f t="shared" si="135"/>
        <v>6</v>
      </c>
    </row>
    <row r="8698" ht="14.25" customHeight="1" spans="1:6">
      <c r="A8698" s="44">
        <v>45681</v>
      </c>
      <c r="B8698" s="4" t="s">
        <v>37</v>
      </c>
      <c r="C8698" s="45">
        <v>1</v>
      </c>
      <c r="D8698" s="4" t="str">
        <f>VLOOKUP(B8698,'P Master'!$A$1:$C$39,3,0)</f>
        <v>0-500</v>
      </c>
      <c r="E8698" s="48">
        <f>VLOOKUP(D8698,'Slabs and Cost'!$B$9:$E$12,3,0)</f>
        <v>6</v>
      </c>
      <c r="F8698" s="48">
        <f t="shared" si="135"/>
        <v>6</v>
      </c>
    </row>
    <row r="8699" ht="14.25" customHeight="1" spans="1:6">
      <c r="A8699" s="44">
        <v>45681</v>
      </c>
      <c r="B8699" s="4" t="s">
        <v>37</v>
      </c>
      <c r="C8699" s="45">
        <v>1</v>
      </c>
      <c r="D8699" s="4" t="str">
        <f>VLOOKUP(B8699,'P Master'!$A$1:$C$39,3,0)</f>
        <v>0-500</v>
      </c>
      <c r="E8699" s="48">
        <f>VLOOKUP(D8699,'Slabs and Cost'!$B$9:$E$12,3,0)</f>
        <v>6</v>
      </c>
      <c r="F8699" s="48">
        <f t="shared" si="135"/>
        <v>6</v>
      </c>
    </row>
    <row r="8700" ht="14.25" customHeight="1" spans="1:6">
      <c r="A8700" s="44">
        <v>45682</v>
      </c>
      <c r="B8700" s="46" t="s">
        <v>15</v>
      </c>
      <c r="C8700" s="45">
        <v>1</v>
      </c>
      <c r="D8700" s="4" t="str">
        <f>VLOOKUP(B8700,'P Master'!$A$1:$C$39,3,0)</f>
        <v>500-1</v>
      </c>
      <c r="E8700" s="48">
        <f>VLOOKUP(D8700,'Slabs and Cost'!$B$9:$E$12,3,0)</f>
        <v>6</v>
      </c>
      <c r="F8700" s="48">
        <f t="shared" si="135"/>
        <v>6</v>
      </c>
    </row>
    <row r="8701" ht="14.25" customHeight="1" spans="1:6">
      <c r="A8701" s="44">
        <v>45681</v>
      </c>
      <c r="B8701" s="4" t="s">
        <v>20</v>
      </c>
      <c r="C8701" s="45">
        <v>1</v>
      </c>
      <c r="D8701" s="4" t="str">
        <f>VLOOKUP(B8701,'P Master'!$A$1:$C$39,3,0)</f>
        <v>0-500</v>
      </c>
      <c r="E8701" s="48">
        <f>VLOOKUP(D8701,'Slabs and Cost'!$B$9:$E$12,3,0)</f>
        <v>6</v>
      </c>
      <c r="F8701" s="48">
        <f t="shared" si="135"/>
        <v>6</v>
      </c>
    </row>
    <row r="8702" ht="14.25" customHeight="1" spans="1:6">
      <c r="A8702" s="44">
        <v>45681</v>
      </c>
      <c r="B8702" s="4" t="s">
        <v>39</v>
      </c>
      <c r="C8702" s="45">
        <v>1</v>
      </c>
      <c r="D8702" s="4" t="str">
        <f>VLOOKUP(B8702,'P Master'!$A$1:$C$39,3,0)</f>
        <v>0-500</v>
      </c>
      <c r="E8702" s="48">
        <f>VLOOKUP(D8702,'Slabs and Cost'!$B$9:$E$12,3,0)</f>
        <v>6</v>
      </c>
      <c r="F8702" s="48">
        <f t="shared" si="135"/>
        <v>6</v>
      </c>
    </row>
    <row r="8703" ht="14.25" customHeight="1" spans="1:6">
      <c r="A8703" s="44">
        <v>45681</v>
      </c>
      <c r="B8703" s="4" t="s">
        <v>16</v>
      </c>
      <c r="C8703" s="45">
        <v>1</v>
      </c>
      <c r="D8703" s="4" t="str">
        <f>VLOOKUP(B8703,'P Master'!$A$1:$C$39,3,0)</f>
        <v>0-500</v>
      </c>
      <c r="E8703" s="48">
        <f>VLOOKUP(D8703,'Slabs and Cost'!$B$9:$E$12,3,0)</f>
        <v>6</v>
      </c>
      <c r="F8703" s="48">
        <f t="shared" si="135"/>
        <v>6</v>
      </c>
    </row>
    <row r="8704" ht="14.25" customHeight="1" spans="1:6">
      <c r="A8704" s="44">
        <v>45681</v>
      </c>
      <c r="B8704" s="4" t="s">
        <v>46</v>
      </c>
      <c r="C8704" s="45">
        <v>1</v>
      </c>
      <c r="D8704" s="4" t="str">
        <f>VLOOKUP(B8704,'P Master'!$A$1:$C$39,3,0)</f>
        <v>0-500</v>
      </c>
      <c r="E8704" s="48">
        <f>VLOOKUP(D8704,'Slabs and Cost'!$B$9:$E$12,3,0)</f>
        <v>6</v>
      </c>
      <c r="F8704" s="48">
        <f t="shared" si="135"/>
        <v>6</v>
      </c>
    </row>
    <row r="8705" ht="14.25" customHeight="1" spans="1:6">
      <c r="A8705" s="44">
        <v>45681</v>
      </c>
      <c r="B8705" s="4" t="s">
        <v>17</v>
      </c>
      <c r="C8705" s="45">
        <v>1</v>
      </c>
      <c r="D8705" s="4" t="str">
        <f>VLOOKUP(B8705,'P Master'!$A$1:$C$39,3,0)</f>
        <v>0-500</v>
      </c>
      <c r="E8705" s="48">
        <f>VLOOKUP(D8705,'Slabs and Cost'!$B$9:$E$12,3,0)</f>
        <v>6</v>
      </c>
      <c r="F8705" s="48">
        <f t="shared" si="135"/>
        <v>6</v>
      </c>
    </row>
    <row r="8706" ht="14.25" customHeight="1" spans="1:6">
      <c r="A8706" s="44">
        <v>45681</v>
      </c>
      <c r="B8706" s="4" t="s">
        <v>12</v>
      </c>
      <c r="C8706" s="45">
        <v>1</v>
      </c>
      <c r="D8706" s="4" t="str">
        <f>VLOOKUP(B8706,'P Master'!$A$1:$C$39,3,0)</f>
        <v>0-500</v>
      </c>
      <c r="E8706" s="48">
        <f>VLOOKUP(D8706,'Slabs and Cost'!$B$9:$E$12,3,0)</f>
        <v>6</v>
      </c>
      <c r="F8706" s="48">
        <f t="shared" si="135"/>
        <v>6</v>
      </c>
    </row>
    <row r="8707" ht="14.25" customHeight="1" spans="1:6">
      <c r="A8707" s="44">
        <v>45681</v>
      </c>
      <c r="B8707" s="4" t="s">
        <v>16</v>
      </c>
      <c r="C8707" s="45">
        <v>1</v>
      </c>
      <c r="D8707" s="4" t="str">
        <f>VLOOKUP(B8707,'P Master'!$A$1:$C$39,3,0)</f>
        <v>0-500</v>
      </c>
      <c r="E8707" s="48">
        <f>VLOOKUP(D8707,'Slabs and Cost'!$B$9:$E$12,3,0)</f>
        <v>6</v>
      </c>
      <c r="F8707" s="48">
        <f t="shared" si="135"/>
        <v>6</v>
      </c>
    </row>
    <row r="8708" ht="14.25" customHeight="1" spans="1:6">
      <c r="A8708" s="44">
        <v>45681</v>
      </c>
      <c r="B8708" s="46" t="s">
        <v>15</v>
      </c>
      <c r="C8708" s="45">
        <v>1</v>
      </c>
      <c r="D8708" s="4" t="str">
        <f>VLOOKUP(B8708,'P Master'!$A$1:$C$39,3,0)</f>
        <v>500-1</v>
      </c>
      <c r="E8708" s="48">
        <f>VLOOKUP(D8708,'Slabs and Cost'!$B$9:$E$12,3,0)</f>
        <v>6</v>
      </c>
      <c r="F8708" s="48">
        <f t="shared" si="135"/>
        <v>6</v>
      </c>
    </row>
    <row r="8709" ht="14.25" customHeight="1" spans="1:6">
      <c r="A8709" s="44">
        <v>45682</v>
      </c>
      <c r="B8709" s="4" t="s">
        <v>37</v>
      </c>
      <c r="C8709" s="45">
        <v>1</v>
      </c>
      <c r="D8709" s="4" t="str">
        <f>VLOOKUP(B8709,'P Master'!$A$1:$C$39,3,0)</f>
        <v>0-500</v>
      </c>
      <c r="E8709" s="48">
        <f>VLOOKUP(D8709,'Slabs and Cost'!$B$9:$E$12,3,0)</f>
        <v>6</v>
      </c>
      <c r="F8709" s="48">
        <f t="shared" ref="F8709:F8772" si="136">C8709*E8709</f>
        <v>6</v>
      </c>
    </row>
    <row r="8710" ht="14.25" customHeight="1" spans="1:6">
      <c r="A8710" s="44">
        <v>45681</v>
      </c>
      <c r="B8710" s="4" t="s">
        <v>46</v>
      </c>
      <c r="C8710" s="45">
        <v>1</v>
      </c>
      <c r="D8710" s="4" t="str">
        <f>VLOOKUP(B8710,'P Master'!$A$1:$C$39,3,0)</f>
        <v>0-500</v>
      </c>
      <c r="E8710" s="48">
        <f>VLOOKUP(D8710,'Slabs and Cost'!$B$9:$E$12,3,0)</f>
        <v>6</v>
      </c>
      <c r="F8710" s="48">
        <f t="shared" si="136"/>
        <v>6</v>
      </c>
    </row>
    <row r="8711" ht="14.25" customHeight="1" spans="1:6">
      <c r="A8711" s="44">
        <v>45681</v>
      </c>
      <c r="B8711" s="46" t="s">
        <v>15</v>
      </c>
      <c r="C8711" s="45">
        <v>1</v>
      </c>
      <c r="D8711" s="4" t="str">
        <f>VLOOKUP(B8711,'P Master'!$A$1:$C$39,3,0)</f>
        <v>500-1</v>
      </c>
      <c r="E8711" s="48">
        <f>VLOOKUP(D8711,'Slabs and Cost'!$B$9:$E$12,3,0)</f>
        <v>6</v>
      </c>
      <c r="F8711" s="48">
        <f t="shared" si="136"/>
        <v>6</v>
      </c>
    </row>
    <row r="8712" ht="14.25" customHeight="1" spans="1:6">
      <c r="A8712" s="44">
        <v>45681</v>
      </c>
      <c r="B8712" s="4" t="s">
        <v>37</v>
      </c>
      <c r="C8712" s="45">
        <v>1</v>
      </c>
      <c r="D8712" s="4" t="str">
        <f>VLOOKUP(B8712,'P Master'!$A$1:$C$39,3,0)</f>
        <v>0-500</v>
      </c>
      <c r="E8712" s="48">
        <f>VLOOKUP(D8712,'Slabs and Cost'!$B$9:$E$12,3,0)</f>
        <v>6</v>
      </c>
      <c r="F8712" s="48">
        <f t="shared" si="136"/>
        <v>6</v>
      </c>
    </row>
    <row r="8713" ht="14.25" customHeight="1" spans="1:6">
      <c r="A8713" s="44">
        <v>45681</v>
      </c>
      <c r="B8713" s="4" t="s">
        <v>37</v>
      </c>
      <c r="C8713" s="45">
        <v>1</v>
      </c>
      <c r="D8713" s="4" t="str">
        <f>VLOOKUP(B8713,'P Master'!$A$1:$C$39,3,0)</f>
        <v>0-500</v>
      </c>
      <c r="E8713" s="48">
        <f>VLOOKUP(D8713,'Slabs and Cost'!$B$9:$E$12,3,0)</f>
        <v>6</v>
      </c>
      <c r="F8713" s="48">
        <f t="shared" si="136"/>
        <v>6</v>
      </c>
    </row>
    <row r="8714" ht="14.25" customHeight="1" spans="1:6">
      <c r="A8714" s="44">
        <v>45681</v>
      </c>
      <c r="B8714" s="4" t="s">
        <v>16</v>
      </c>
      <c r="C8714" s="45">
        <v>1</v>
      </c>
      <c r="D8714" s="4" t="str">
        <f>VLOOKUP(B8714,'P Master'!$A$1:$C$39,3,0)</f>
        <v>0-500</v>
      </c>
      <c r="E8714" s="48">
        <f>VLOOKUP(D8714,'Slabs and Cost'!$B$9:$E$12,3,0)</f>
        <v>6</v>
      </c>
      <c r="F8714" s="48">
        <f t="shared" si="136"/>
        <v>6</v>
      </c>
    </row>
    <row r="8715" ht="14.25" customHeight="1" spans="1:6">
      <c r="A8715" s="44">
        <v>45681</v>
      </c>
      <c r="B8715" s="4" t="s">
        <v>22</v>
      </c>
      <c r="C8715" s="45">
        <v>1</v>
      </c>
      <c r="D8715" s="4" t="str">
        <f>VLOOKUP(B8715,'P Master'!$A$1:$C$39,3,0)</f>
        <v>0-500</v>
      </c>
      <c r="E8715" s="48">
        <f>VLOOKUP(D8715,'Slabs and Cost'!$B$9:$E$12,3,0)</f>
        <v>6</v>
      </c>
      <c r="F8715" s="48">
        <f t="shared" si="136"/>
        <v>6</v>
      </c>
    </row>
    <row r="8716" ht="14.25" customHeight="1" spans="1:6">
      <c r="A8716" s="44">
        <v>45681</v>
      </c>
      <c r="B8716" s="4" t="s">
        <v>37</v>
      </c>
      <c r="C8716" s="45">
        <v>1</v>
      </c>
      <c r="D8716" s="4" t="str">
        <f>VLOOKUP(B8716,'P Master'!$A$1:$C$39,3,0)</f>
        <v>0-500</v>
      </c>
      <c r="E8716" s="48">
        <f>VLOOKUP(D8716,'Slabs and Cost'!$B$9:$E$12,3,0)</f>
        <v>6</v>
      </c>
      <c r="F8716" s="48">
        <f t="shared" si="136"/>
        <v>6</v>
      </c>
    </row>
    <row r="8717" ht="14.25" customHeight="1" spans="1:6">
      <c r="A8717" s="44">
        <v>45681</v>
      </c>
      <c r="B8717" s="4" t="s">
        <v>46</v>
      </c>
      <c r="C8717" s="45">
        <v>1</v>
      </c>
      <c r="D8717" s="4" t="str">
        <f>VLOOKUP(B8717,'P Master'!$A$1:$C$39,3,0)</f>
        <v>0-500</v>
      </c>
      <c r="E8717" s="48">
        <f>VLOOKUP(D8717,'Slabs and Cost'!$B$9:$E$12,3,0)</f>
        <v>6</v>
      </c>
      <c r="F8717" s="48">
        <f t="shared" si="136"/>
        <v>6</v>
      </c>
    </row>
    <row r="8718" ht="14.25" customHeight="1" spans="1:6">
      <c r="A8718" s="44">
        <v>45681</v>
      </c>
      <c r="B8718" s="4" t="s">
        <v>46</v>
      </c>
      <c r="C8718" s="45">
        <v>1</v>
      </c>
      <c r="D8718" s="4" t="str">
        <f>VLOOKUP(B8718,'P Master'!$A$1:$C$39,3,0)</f>
        <v>0-500</v>
      </c>
      <c r="E8718" s="48">
        <f>VLOOKUP(D8718,'Slabs and Cost'!$B$9:$E$12,3,0)</f>
        <v>6</v>
      </c>
      <c r="F8718" s="48">
        <f t="shared" si="136"/>
        <v>6</v>
      </c>
    </row>
    <row r="8719" ht="14.25" customHeight="1" spans="1:6">
      <c r="A8719" s="44">
        <v>45681</v>
      </c>
      <c r="B8719" s="4" t="s">
        <v>16</v>
      </c>
      <c r="C8719" s="45">
        <v>1</v>
      </c>
      <c r="D8719" s="4" t="str">
        <f>VLOOKUP(B8719,'P Master'!$A$1:$C$39,3,0)</f>
        <v>0-500</v>
      </c>
      <c r="E8719" s="48">
        <f>VLOOKUP(D8719,'Slabs and Cost'!$B$9:$E$12,3,0)</f>
        <v>6</v>
      </c>
      <c r="F8719" s="48">
        <f t="shared" si="136"/>
        <v>6</v>
      </c>
    </row>
    <row r="8720" ht="14.25" customHeight="1" spans="1:6">
      <c r="A8720" s="44">
        <v>45681</v>
      </c>
      <c r="B8720" s="4" t="s">
        <v>18</v>
      </c>
      <c r="C8720" s="45">
        <v>1</v>
      </c>
      <c r="D8720" s="4" t="str">
        <f>VLOOKUP(B8720,'P Master'!$A$1:$C$39,3,0)</f>
        <v>0-500</v>
      </c>
      <c r="E8720" s="48">
        <f>VLOOKUP(D8720,'Slabs and Cost'!$B$9:$E$12,3,0)</f>
        <v>6</v>
      </c>
      <c r="F8720" s="48">
        <f t="shared" si="136"/>
        <v>6</v>
      </c>
    </row>
    <row r="8721" ht="14.25" customHeight="1" spans="1:6">
      <c r="A8721" s="44">
        <v>45681</v>
      </c>
      <c r="B8721" s="4" t="s">
        <v>20</v>
      </c>
      <c r="C8721" s="45">
        <v>1</v>
      </c>
      <c r="D8721" s="4" t="str">
        <f>VLOOKUP(B8721,'P Master'!$A$1:$C$39,3,0)</f>
        <v>0-500</v>
      </c>
      <c r="E8721" s="48">
        <f>VLOOKUP(D8721,'Slabs and Cost'!$B$9:$E$12,3,0)</f>
        <v>6</v>
      </c>
      <c r="F8721" s="48">
        <f t="shared" si="136"/>
        <v>6</v>
      </c>
    </row>
    <row r="8722" ht="14.25" customHeight="1" spans="1:6">
      <c r="A8722" s="44">
        <v>45681</v>
      </c>
      <c r="B8722" s="4" t="s">
        <v>37</v>
      </c>
      <c r="C8722" s="45">
        <v>1</v>
      </c>
      <c r="D8722" s="4" t="str">
        <f>VLOOKUP(B8722,'P Master'!$A$1:$C$39,3,0)</f>
        <v>0-500</v>
      </c>
      <c r="E8722" s="48">
        <f>VLOOKUP(D8722,'Slabs and Cost'!$B$9:$E$12,3,0)</f>
        <v>6</v>
      </c>
      <c r="F8722" s="48">
        <f t="shared" si="136"/>
        <v>6</v>
      </c>
    </row>
    <row r="8723" ht="14.25" customHeight="1" spans="1:6">
      <c r="A8723" s="44">
        <v>45681</v>
      </c>
      <c r="B8723" s="4" t="s">
        <v>12</v>
      </c>
      <c r="C8723" s="45">
        <v>1</v>
      </c>
      <c r="D8723" s="4" t="str">
        <f>VLOOKUP(B8723,'P Master'!$A$1:$C$39,3,0)</f>
        <v>0-500</v>
      </c>
      <c r="E8723" s="48">
        <f>VLOOKUP(D8723,'Slabs and Cost'!$B$9:$E$12,3,0)</f>
        <v>6</v>
      </c>
      <c r="F8723" s="48">
        <f t="shared" si="136"/>
        <v>6</v>
      </c>
    </row>
    <row r="8724" ht="14.25" customHeight="1" spans="1:6">
      <c r="A8724" s="44">
        <v>45681</v>
      </c>
      <c r="B8724" s="4" t="s">
        <v>37</v>
      </c>
      <c r="C8724" s="45">
        <v>1</v>
      </c>
      <c r="D8724" s="4" t="str">
        <f>VLOOKUP(B8724,'P Master'!$A$1:$C$39,3,0)</f>
        <v>0-500</v>
      </c>
      <c r="E8724" s="48">
        <f>VLOOKUP(D8724,'Slabs and Cost'!$B$9:$E$12,3,0)</f>
        <v>6</v>
      </c>
      <c r="F8724" s="48">
        <f t="shared" si="136"/>
        <v>6</v>
      </c>
    </row>
    <row r="8725" ht="14.25" customHeight="1" spans="1:6">
      <c r="A8725" s="44">
        <v>45681</v>
      </c>
      <c r="B8725" s="4" t="s">
        <v>25</v>
      </c>
      <c r="C8725" s="45">
        <v>1</v>
      </c>
      <c r="D8725" s="4" t="str">
        <f>VLOOKUP(B8725,'P Master'!$A$1:$C$39,3,0)</f>
        <v>0-500</v>
      </c>
      <c r="E8725" s="48">
        <f>VLOOKUP(D8725,'Slabs and Cost'!$B$9:$E$12,3,0)</f>
        <v>6</v>
      </c>
      <c r="F8725" s="48">
        <f t="shared" si="136"/>
        <v>6</v>
      </c>
    </row>
    <row r="8726" ht="14.25" customHeight="1" spans="1:6">
      <c r="A8726" s="44">
        <v>45682</v>
      </c>
      <c r="B8726" s="4" t="s">
        <v>16</v>
      </c>
      <c r="C8726" s="45">
        <v>1</v>
      </c>
      <c r="D8726" s="4" t="str">
        <f>VLOOKUP(B8726,'P Master'!$A$1:$C$39,3,0)</f>
        <v>0-500</v>
      </c>
      <c r="E8726" s="48">
        <f>VLOOKUP(D8726,'Slabs and Cost'!$B$9:$E$12,3,0)</f>
        <v>6</v>
      </c>
      <c r="F8726" s="48">
        <f t="shared" si="136"/>
        <v>6</v>
      </c>
    </row>
    <row r="8727" ht="14.25" customHeight="1" spans="1:6">
      <c r="A8727" s="44">
        <v>45681</v>
      </c>
      <c r="B8727" s="4" t="s">
        <v>16</v>
      </c>
      <c r="C8727" s="45">
        <v>1</v>
      </c>
      <c r="D8727" s="4" t="str">
        <f>VLOOKUP(B8727,'P Master'!$A$1:$C$39,3,0)</f>
        <v>0-500</v>
      </c>
      <c r="E8727" s="48">
        <f>VLOOKUP(D8727,'Slabs and Cost'!$B$9:$E$12,3,0)</f>
        <v>6</v>
      </c>
      <c r="F8727" s="48">
        <f t="shared" si="136"/>
        <v>6</v>
      </c>
    </row>
    <row r="8728" ht="14.25" customHeight="1" spans="1:6">
      <c r="A8728" s="44">
        <v>45681</v>
      </c>
      <c r="B8728" s="4" t="s">
        <v>37</v>
      </c>
      <c r="C8728" s="45">
        <v>1</v>
      </c>
      <c r="D8728" s="4" t="str">
        <f>VLOOKUP(B8728,'P Master'!$A$1:$C$39,3,0)</f>
        <v>0-500</v>
      </c>
      <c r="E8728" s="48">
        <f>VLOOKUP(D8728,'Slabs and Cost'!$B$9:$E$12,3,0)</f>
        <v>6</v>
      </c>
      <c r="F8728" s="48">
        <f t="shared" si="136"/>
        <v>6</v>
      </c>
    </row>
    <row r="8729" ht="14.25" customHeight="1" spans="1:6">
      <c r="A8729" s="44">
        <v>45681</v>
      </c>
      <c r="B8729" s="4" t="s">
        <v>20</v>
      </c>
      <c r="C8729" s="45">
        <v>1</v>
      </c>
      <c r="D8729" s="4" t="str">
        <f>VLOOKUP(B8729,'P Master'!$A$1:$C$39,3,0)</f>
        <v>0-500</v>
      </c>
      <c r="E8729" s="48">
        <f>VLOOKUP(D8729,'Slabs and Cost'!$B$9:$E$12,3,0)</f>
        <v>6</v>
      </c>
      <c r="F8729" s="48">
        <f t="shared" si="136"/>
        <v>6</v>
      </c>
    </row>
    <row r="8730" ht="14.25" customHeight="1" spans="1:6">
      <c r="A8730" s="44">
        <v>45681</v>
      </c>
      <c r="B8730" s="4" t="s">
        <v>18</v>
      </c>
      <c r="C8730" s="45">
        <v>1</v>
      </c>
      <c r="D8730" s="4" t="str">
        <f>VLOOKUP(B8730,'P Master'!$A$1:$C$39,3,0)</f>
        <v>0-500</v>
      </c>
      <c r="E8730" s="48">
        <f>VLOOKUP(D8730,'Slabs and Cost'!$B$9:$E$12,3,0)</f>
        <v>6</v>
      </c>
      <c r="F8730" s="48">
        <f t="shared" si="136"/>
        <v>6</v>
      </c>
    </row>
    <row r="8731" ht="14.25" customHeight="1" spans="1:6">
      <c r="A8731" s="44">
        <v>45681</v>
      </c>
      <c r="B8731" s="4" t="s">
        <v>20</v>
      </c>
      <c r="C8731" s="45">
        <v>1</v>
      </c>
      <c r="D8731" s="4" t="str">
        <f>VLOOKUP(B8731,'P Master'!$A$1:$C$39,3,0)</f>
        <v>0-500</v>
      </c>
      <c r="E8731" s="48">
        <f>VLOOKUP(D8731,'Slabs and Cost'!$B$9:$E$12,3,0)</f>
        <v>6</v>
      </c>
      <c r="F8731" s="48">
        <f t="shared" si="136"/>
        <v>6</v>
      </c>
    </row>
    <row r="8732" ht="14.25" customHeight="1" spans="1:6">
      <c r="A8732" s="44">
        <v>45681</v>
      </c>
      <c r="B8732" s="4" t="s">
        <v>19</v>
      </c>
      <c r="C8732" s="45">
        <v>1</v>
      </c>
      <c r="D8732" s="4" t="str">
        <f>VLOOKUP(B8732,'P Master'!$A$1:$C$39,3,0)</f>
        <v>0-500</v>
      </c>
      <c r="E8732" s="48">
        <f>VLOOKUP(D8732,'Slabs and Cost'!$B$9:$E$12,3,0)</f>
        <v>6</v>
      </c>
      <c r="F8732" s="48">
        <f t="shared" si="136"/>
        <v>6</v>
      </c>
    </row>
    <row r="8733" ht="14.25" customHeight="1" spans="1:6">
      <c r="A8733" s="44">
        <v>45681</v>
      </c>
      <c r="B8733" s="4" t="s">
        <v>25</v>
      </c>
      <c r="C8733" s="45">
        <v>1</v>
      </c>
      <c r="D8733" s="4" t="str">
        <f>VLOOKUP(B8733,'P Master'!$A$1:$C$39,3,0)</f>
        <v>0-500</v>
      </c>
      <c r="E8733" s="48">
        <f>VLOOKUP(D8733,'Slabs and Cost'!$B$9:$E$12,3,0)</f>
        <v>6</v>
      </c>
      <c r="F8733" s="48">
        <f t="shared" si="136"/>
        <v>6</v>
      </c>
    </row>
    <row r="8734" ht="14.25" customHeight="1" spans="1:6">
      <c r="A8734" s="44">
        <v>45681</v>
      </c>
      <c r="B8734" s="4" t="s">
        <v>20</v>
      </c>
      <c r="C8734" s="45">
        <v>1</v>
      </c>
      <c r="D8734" s="4" t="str">
        <f>VLOOKUP(B8734,'P Master'!$A$1:$C$39,3,0)</f>
        <v>0-500</v>
      </c>
      <c r="E8734" s="48">
        <f>VLOOKUP(D8734,'Slabs and Cost'!$B$9:$E$12,3,0)</f>
        <v>6</v>
      </c>
      <c r="F8734" s="48">
        <f t="shared" si="136"/>
        <v>6</v>
      </c>
    </row>
    <row r="8735" ht="14.25" customHeight="1" spans="1:6">
      <c r="A8735" s="44">
        <v>45681</v>
      </c>
      <c r="B8735" s="4" t="s">
        <v>37</v>
      </c>
      <c r="C8735" s="45">
        <v>1</v>
      </c>
      <c r="D8735" s="4" t="str">
        <f>VLOOKUP(B8735,'P Master'!$A$1:$C$39,3,0)</f>
        <v>0-500</v>
      </c>
      <c r="E8735" s="48">
        <f>VLOOKUP(D8735,'Slabs and Cost'!$B$9:$E$12,3,0)</f>
        <v>6</v>
      </c>
      <c r="F8735" s="48">
        <f t="shared" si="136"/>
        <v>6</v>
      </c>
    </row>
    <row r="8736" ht="14.25" customHeight="1" spans="1:6">
      <c r="A8736" s="44">
        <v>45681</v>
      </c>
      <c r="B8736" s="4" t="s">
        <v>31</v>
      </c>
      <c r="C8736" s="45">
        <v>1</v>
      </c>
      <c r="D8736" s="4" t="str">
        <f>VLOOKUP(B8736,'P Master'!$A$1:$C$39,3,0)</f>
        <v>500-1</v>
      </c>
      <c r="E8736" s="48">
        <f>VLOOKUP(D8736,'Slabs and Cost'!$B$9:$E$12,3,0)</f>
        <v>6</v>
      </c>
      <c r="F8736" s="48">
        <f t="shared" si="136"/>
        <v>6</v>
      </c>
    </row>
    <row r="8737" ht="14.25" customHeight="1" spans="1:6">
      <c r="A8737" s="44">
        <v>45681</v>
      </c>
      <c r="B8737" s="4" t="s">
        <v>46</v>
      </c>
      <c r="C8737" s="45">
        <v>1</v>
      </c>
      <c r="D8737" s="4" t="str">
        <f>VLOOKUP(B8737,'P Master'!$A$1:$C$39,3,0)</f>
        <v>0-500</v>
      </c>
      <c r="E8737" s="48">
        <f>VLOOKUP(D8737,'Slabs and Cost'!$B$9:$E$12,3,0)</f>
        <v>6</v>
      </c>
      <c r="F8737" s="48">
        <f t="shared" si="136"/>
        <v>6</v>
      </c>
    </row>
    <row r="8738" ht="14.25" customHeight="1" spans="1:6">
      <c r="A8738" s="44">
        <v>45681</v>
      </c>
      <c r="B8738" s="4" t="s">
        <v>16</v>
      </c>
      <c r="C8738" s="45">
        <v>1</v>
      </c>
      <c r="D8738" s="4" t="str">
        <f>VLOOKUP(B8738,'P Master'!$A$1:$C$39,3,0)</f>
        <v>0-500</v>
      </c>
      <c r="E8738" s="48">
        <f>VLOOKUP(D8738,'Slabs and Cost'!$B$9:$E$12,3,0)</f>
        <v>6</v>
      </c>
      <c r="F8738" s="48">
        <f t="shared" si="136"/>
        <v>6</v>
      </c>
    </row>
    <row r="8739" ht="14.25" customHeight="1" spans="1:6">
      <c r="A8739" s="44">
        <v>45682</v>
      </c>
      <c r="B8739" s="4" t="s">
        <v>20</v>
      </c>
      <c r="C8739" s="45">
        <v>1</v>
      </c>
      <c r="D8739" s="4" t="str">
        <f>VLOOKUP(B8739,'P Master'!$A$1:$C$39,3,0)</f>
        <v>0-500</v>
      </c>
      <c r="E8739" s="48">
        <f>VLOOKUP(D8739,'Slabs and Cost'!$B$9:$E$12,3,0)</f>
        <v>6</v>
      </c>
      <c r="F8739" s="48">
        <f t="shared" si="136"/>
        <v>6</v>
      </c>
    </row>
    <row r="8740" ht="14.25" customHeight="1" spans="1:6">
      <c r="A8740" s="44">
        <v>45681</v>
      </c>
      <c r="B8740" s="4" t="s">
        <v>37</v>
      </c>
      <c r="C8740" s="45">
        <v>1</v>
      </c>
      <c r="D8740" s="4" t="str">
        <f>VLOOKUP(B8740,'P Master'!$A$1:$C$39,3,0)</f>
        <v>0-500</v>
      </c>
      <c r="E8740" s="48">
        <f>VLOOKUP(D8740,'Slabs and Cost'!$B$9:$E$12,3,0)</f>
        <v>6</v>
      </c>
      <c r="F8740" s="48">
        <f t="shared" si="136"/>
        <v>6</v>
      </c>
    </row>
    <row r="8741" ht="14.25" customHeight="1" spans="1:6">
      <c r="A8741" s="44">
        <v>45682</v>
      </c>
      <c r="B8741" s="4" t="s">
        <v>20</v>
      </c>
      <c r="C8741" s="45">
        <v>1</v>
      </c>
      <c r="D8741" s="4" t="str">
        <f>VLOOKUP(B8741,'P Master'!$A$1:$C$39,3,0)</f>
        <v>0-500</v>
      </c>
      <c r="E8741" s="48">
        <f>VLOOKUP(D8741,'Slabs and Cost'!$B$9:$E$12,3,0)</f>
        <v>6</v>
      </c>
      <c r="F8741" s="48">
        <f t="shared" si="136"/>
        <v>6</v>
      </c>
    </row>
    <row r="8742" ht="14.25" customHeight="1" spans="1:6">
      <c r="A8742" s="44">
        <v>45681</v>
      </c>
      <c r="B8742" s="4" t="s">
        <v>16</v>
      </c>
      <c r="C8742" s="45">
        <v>1</v>
      </c>
      <c r="D8742" s="4" t="str">
        <f>VLOOKUP(B8742,'P Master'!$A$1:$C$39,3,0)</f>
        <v>0-500</v>
      </c>
      <c r="E8742" s="48">
        <f>VLOOKUP(D8742,'Slabs and Cost'!$B$9:$E$12,3,0)</f>
        <v>6</v>
      </c>
      <c r="F8742" s="48">
        <f t="shared" si="136"/>
        <v>6</v>
      </c>
    </row>
    <row r="8743" ht="14.25" customHeight="1" spans="1:6">
      <c r="A8743" s="44">
        <v>45682</v>
      </c>
      <c r="B8743" s="4" t="s">
        <v>16</v>
      </c>
      <c r="C8743" s="45">
        <v>1</v>
      </c>
      <c r="D8743" s="4" t="str">
        <f>VLOOKUP(B8743,'P Master'!$A$1:$C$39,3,0)</f>
        <v>0-500</v>
      </c>
      <c r="E8743" s="48">
        <f>VLOOKUP(D8743,'Slabs and Cost'!$B$9:$E$12,3,0)</f>
        <v>6</v>
      </c>
      <c r="F8743" s="48">
        <f t="shared" si="136"/>
        <v>6</v>
      </c>
    </row>
    <row r="8744" ht="14.25" customHeight="1" spans="1:6">
      <c r="A8744" s="44">
        <v>45681</v>
      </c>
      <c r="B8744" s="4" t="s">
        <v>9</v>
      </c>
      <c r="C8744" s="45">
        <v>1</v>
      </c>
      <c r="D8744" s="4" t="str">
        <f>VLOOKUP(B8744,'P Master'!$A$1:$C$39,3,0)</f>
        <v>0-500</v>
      </c>
      <c r="E8744" s="48">
        <f>VLOOKUP(D8744,'Slabs and Cost'!$B$9:$E$12,3,0)</f>
        <v>6</v>
      </c>
      <c r="F8744" s="48">
        <f t="shared" si="136"/>
        <v>6</v>
      </c>
    </row>
    <row r="8745" ht="14.25" customHeight="1" spans="1:6">
      <c r="A8745" s="44">
        <v>45681</v>
      </c>
      <c r="B8745" s="4" t="s">
        <v>21</v>
      </c>
      <c r="C8745" s="45">
        <v>1</v>
      </c>
      <c r="D8745" s="4" t="str">
        <f>VLOOKUP(B8745,'P Master'!$A$1:$C$39,3,0)</f>
        <v>1-2</v>
      </c>
      <c r="E8745" s="48">
        <f>VLOOKUP(D8745,'Slabs and Cost'!$B$9:$E$12,3,0)</f>
        <v>7.2</v>
      </c>
      <c r="F8745" s="48">
        <f t="shared" si="136"/>
        <v>7.2</v>
      </c>
    </row>
    <row r="8746" ht="14.25" customHeight="1" spans="1:6">
      <c r="A8746" s="44">
        <v>45681</v>
      </c>
      <c r="B8746" s="4" t="s">
        <v>37</v>
      </c>
      <c r="C8746" s="45">
        <v>1</v>
      </c>
      <c r="D8746" s="4" t="str">
        <f>VLOOKUP(B8746,'P Master'!$A$1:$C$39,3,0)</f>
        <v>0-500</v>
      </c>
      <c r="E8746" s="48">
        <f>VLOOKUP(D8746,'Slabs and Cost'!$B$9:$E$12,3,0)</f>
        <v>6</v>
      </c>
      <c r="F8746" s="48">
        <f t="shared" si="136"/>
        <v>6</v>
      </c>
    </row>
    <row r="8747" ht="14.25" customHeight="1" spans="1:6">
      <c r="A8747" s="44">
        <v>45681</v>
      </c>
      <c r="B8747" s="4" t="s">
        <v>16</v>
      </c>
      <c r="C8747" s="45">
        <v>1</v>
      </c>
      <c r="D8747" s="4" t="str">
        <f>VLOOKUP(B8747,'P Master'!$A$1:$C$39,3,0)</f>
        <v>0-500</v>
      </c>
      <c r="E8747" s="48">
        <f>VLOOKUP(D8747,'Slabs and Cost'!$B$9:$E$12,3,0)</f>
        <v>6</v>
      </c>
      <c r="F8747" s="48">
        <f t="shared" si="136"/>
        <v>6</v>
      </c>
    </row>
    <row r="8748" ht="14.25" customHeight="1" spans="1:6">
      <c r="A8748" s="44">
        <v>45682</v>
      </c>
      <c r="B8748" s="4" t="s">
        <v>37</v>
      </c>
      <c r="C8748" s="45">
        <v>1</v>
      </c>
      <c r="D8748" s="4" t="str">
        <f>VLOOKUP(B8748,'P Master'!$A$1:$C$39,3,0)</f>
        <v>0-500</v>
      </c>
      <c r="E8748" s="48">
        <f>VLOOKUP(D8748,'Slabs and Cost'!$B$9:$E$12,3,0)</f>
        <v>6</v>
      </c>
      <c r="F8748" s="48">
        <f t="shared" si="136"/>
        <v>6</v>
      </c>
    </row>
    <row r="8749" ht="14.25" customHeight="1" spans="1:6">
      <c r="A8749" s="44">
        <v>45681</v>
      </c>
      <c r="B8749" s="4" t="s">
        <v>37</v>
      </c>
      <c r="C8749" s="45">
        <v>1</v>
      </c>
      <c r="D8749" s="4" t="str">
        <f>VLOOKUP(B8749,'P Master'!$A$1:$C$39,3,0)</f>
        <v>0-500</v>
      </c>
      <c r="E8749" s="48">
        <f>VLOOKUP(D8749,'Slabs and Cost'!$B$9:$E$12,3,0)</f>
        <v>6</v>
      </c>
      <c r="F8749" s="48">
        <f t="shared" si="136"/>
        <v>6</v>
      </c>
    </row>
    <row r="8750" ht="14.25" customHeight="1" spans="1:6">
      <c r="A8750" s="44">
        <v>45681</v>
      </c>
      <c r="B8750" s="4" t="s">
        <v>37</v>
      </c>
      <c r="C8750" s="45">
        <v>1</v>
      </c>
      <c r="D8750" s="4" t="str">
        <f>VLOOKUP(B8750,'P Master'!$A$1:$C$39,3,0)</f>
        <v>0-500</v>
      </c>
      <c r="E8750" s="48">
        <f>VLOOKUP(D8750,'Slabs and Cost'!$B$9:$E$12,3,0)</f>
        <v>6</v>
      </c>
      <c r="F8750" s="48">
        <f t="shared" si="136"/>
        <v>6</v>
      </c>
    </row>
    <row r="8751" ht="14.25" customHeight="1" spans="1:6">
      <c r="A8751" s="44">
        <v>45681</v>
      </c>
      <c r="B8751" s="4" t="s">
        <v>20</v>
      </c>
      <c r="C8751" s="45">
        <v>1</v>
      </c>
      <c r="D8751" s="4" t="str">
        <f>VLOOKUP(B8751,'P Master'!$A$1:$C$39,3,0)</f>
        <v>0-500</v>
      </c>
      <c r="E8751" s="48">
        <f>VLOOKUP(D8751,'Slabs and Cost'!$B$9:$E$12,3,0)</f>
        <v>6</v>
      </c>
      <c r="F8751" s="48">
        <f t="shared" si="136"/>
        <v>6</v>
      </c>
    </row>
    <row r="8752" ht="14.25" customHeight="1" spans="1:6">
      <c r="A8752" s="44">
        <v>45681</v>
      </c>
      <c r="B8752" s="4" t="s">
        <v>37</v>
      </c>
      <c r="C8752" s="45">
        <v>1</v>
      </c>
      <c r="D8752" s="4" t="str">
        <f>VLOOKUP(B8752,'P Master'!$A$1:$C$39,3,0)</f>
        <v>0-500</v>
      </c>
      <c r="E8752" s="48">
        <f>VLOOKUP(D8752,'Slabs and Cost'!$B$9:$E$12,3,0)</f>
        <v>6</v>
      </c>
      <c r="F8752" s="48">
        <f t="shared" si="136"/>
        <v>6</v>
      </c>
    </row>
    <row r="8753" ht="14.25" customHeight="1" spans="1:6">
      <c r="A8753" s="44">
        <v>45681</v>
      </c>
      <c r="B8753" s="4" t="s">
        <v>16</v>
      </c>
      <c r="C8753" s="45">
        <v>1</v>
      </c>
      <c r="D8753" s="4" t="str">
        <f>VLOOKUP(B8753,'P Master'!$A$1:$C$39,3,0)</f>
        <v>0-500</v>
      </c>
      <c r="E8753" s="48">
        <f>VLOOKUP(D8753,'Slabs and Cost'!$B$9:$E$12,3,0)</f>
        <v>6</v>
      </c>
      <c r="F8753" s="48">
        <f t="shared" si="136"/>
        <v>6</v>
      </c>
    </row>
    <row r="8754" ht="14.25" customHeight="1" spans="1:6">
      <c r="A8754" s="44">
        <v>45681</v>
      </c>
      <c r="B8754" s="4" t="s">
        <v>37</v>
      </c>
      <c r="C8754" s="45">
        <v>1</v>
      </c>
      <c r="D8754" s="4" t="str">
        <f>VLOOKUP(B8754,'P Master'!$A$1:$C$39,3,0)</f>
        <v>0-500</v>
      </c>
      <c r="E8754" s="48">
        <f>VLOOKUP(D8754,'Slabs and Cost'!$B$9:$E$12,3,0)</f>
        <v>6</v>
      </c>
      <c r="F8754" s="48">
        <f t="shared" si="136"/>
        <v>6</v>
      </c>
    </row>
    <row r="8755" ht="14.25" customHeight="1" spans="1:6">
      <c r="A8755" s="44">
        <v>45681</v>
      </c>
      <c r="B8755" s="4" t="s">
        <v>16</v>
      </c>
      <c r="C8755" s="45">
        <v>1</v>
      </c>
      <c r="D8755" s="4" t="str">
        <f>VLOOKUP(B8755,'P Master'!$A$1:$C$39,3,0)</f>
        <v>0-500</v>
      </c>
      <c r="E8755" s="48">
        <f>VLOOKUP(D8755,'Slabs and Cost'!$B$9:$E$12,3,0)</f>
        <v>6</v>
      </c>
      <c r="F8755" s="48">
        <f t="shared" si="136"/>
        <v>6</v>
      </c>
    </row>
    <row r="8756" ht="14.25" customHeight="1" spans="1:6">
      <c r="A8756" s="44">
        <v>45681</v>
      </c>
      <c r="B8756" s="46" t="s">
        <v>15</v>
      </c>
      <c r="C8756" s="45">
        <v>1</v>
      </c>
      <c r="D8756" s="4" t="str">
        <f>VLOOKUP(B8756,'P Master'!$A$1:$C$39,3,0)</f>
        <v>500-1</v>
      </c>
      <c r="E8756" s="48">
        <f>VLOOKUP(D8756,'Slabs and Cost'!$B$9:$E$12,3,0)</f>
        <v>6</v>
      </c>
      <c r="F8756" s="48">
        <f t="shared" si="136"/>
        <v>6</v>
      </c>
    </row>
    <row r="8757" ht="14.25" customHeight="1" spans="1:6">
      <c r="A8757" s="44">
        <v>45681</v>
      </c>
      <c r="B8757" s="4" t="s">
        <v>25</v>
      </c>
      <c r="C8757" s="45">
        <v>1</v>
      </c>
      <c r="D8757" s="4" t="str">
        <f>VLOOKUP(B8757,'P Master'!$A$1:$C$39,3,0)</f>
        <v>0-500</v>
      </c>
      <c r="E8757" s="48">
        <f>VLOOKUP(D8757,'Slabs and Cost'!$B$9:$E$12,3,0)</f>
        <v>6</v>
      </c>
      <c r="F8757" s="48">
        <f t="shared" si="136"/>
        <v>6</v>
      </c>
    </row>
    <row r="8758" ht="14.25" customHeight="1" spans="1:6">
      <c r="A8758" s="44">
        <v>45681</v>
      </c>
      <c r="B8758" s="4" t="s">
        <v>37</v>
      </c>
      <c r="C8758" s="45">
        <v>1</v>
      </c>
      <c r="D8758" s="4" t="str">
        <f>VLOOKUP(B8758,'P Master'!$A$1:$C$39,3,0)</f>
        <v>0-500</v>
      </c>
      <c r="E8758" s="48">
        <f>VLOOKUP(D8758,'Slabs and Cost'!$B$9:$E$12,3,0)</f>
        <v>6</v>
      </c>
      <c r="F8758" s="48">
        <f t="shared" si="136"/>
        <v>6</v>
      </c>
    </row>
    <row r="8759" ht="14.25" customHeight="1" spans="1:6">
      <c r="A8759" s="44">
        <v>45681</v>
      </c>
      <c r="B8759" s="4" t="s">
        <v>37</v>
      </c>
      <c r="C8759" s="45">
        <v>1</v>
      </c>
      <c r="D8759" s="4" t="str">
        <f>VLOOKUP(B8759,'P Master'!$A$1:$C$39,3,0)</f>
        <v>0-500</v>
      </c>
      <c r="E8759" s="48">
        <f>VLOOKUP(D8759,'Slabs and Cost'!$B$9:$E$12,3,0)</f>
        <v>6</v>
      </c>
      <c r="F8759" s="48">
        <f t="shared" si="136"/>
        <v>6</v>
      </c>
    </row>
    <row r="8760" ht="14.25" customHeight="1" spans="1:6">
      <c r="A8760" s="44">
        <v>45681</v>
      </c>
      <c r="B8760" s="4" t="s">
        <v>37</v>
      </c>
      <c r="C8760" s="45">
        <v>1</v>
      </c>
      <c r="D8760" s="4" t="str">
        <f>VLOOKUP(B8760,'P Master'!$A$1:$C$39,3,0)</f>
        <v>0-500</v>
      </c>
      <c r="E8760" s="48">
        <f>VLOOKUP(D8760,'Slabs and Cost'!$B$9:$E$12,3,0)</f>
        <v>6</v>
      </c>
      <c r="F8760" s="48">
        <f t="shared" si="136"/>
        <v>6</v>
      </c>
    </row>
    <row r="8761" ht="14.25" customHeight="1" spans="1:6">
      <c r="A8761" s="44">
        <v>45681</v>
      </c>
      <c r="B8761" s="4" t="s">
        <v>16</v>
      </c>
      <c r="C8761" s="45">
        <v>1</v>
      </c>
      <c r="D8761" s="4" t="str">
        <f>VLOOKUP(B8761,'P Master'!$A$1:$C$39,3,0)</f>
        <v>0-500</v>
      </c>
      <c r="E8761" s="48">
        <f>VLOOKUP(D8761,'Slabs and Cost'!$B$9:$E$12,3,0)</f>
        <v>6</v>
      </c>
      <c r="F8761" s="48">
        <f t="shared" si="136"/>
        <v>6</v>
      </c>
    </row>
    <row r="8762" ht="14.25" customHeight="1" spans="1:6">
      <c r="A8762" s="44">
        <v>45681</v>
      </c>
      <c r="B8762" s="4" t="s">
        <v>37</v>
      </c>
      <c r="C8762" s="45">
        <v>1</v>
      </c>
      <c r="D8762" s="4" t="str">
        <f>VLOOKUP(B8762,'P Master'!$A$1:$C$39,3,0)</f>
        <v>0-500</v>
      </c>
      <c r="E8762" s="48">
        <f>VLOOKUP(D8762,'Slabs and Cost'!$B$9:$E$12,3,0)</f>
        <v>6</v>
      </c>
      <c r="F8762" s="48">
        <f t="shared" si="136"/>
        <v>6</v>
      </c>
    </row>
    <row r="8763" ht="14.25" customHeight="1" spans="1:6">
      <c r="A8763" s="44">
        <v>45682</v>
      </c>
      <c r="B8763" s="4" t="s">
        <v>37</v>
      </c>
      <c r="C8763" s="45">
        <v>1</v>
      </c>
      <c r="D8763" s="4" t="str">
        <f>VLOOKUP(B8763,'P Master'!$A$1:$C$39,3,0)</f>
        <v>0-500</v>
      </c>
      <c r="E8763" s="48">
        <f>VLOOKUP(D8763,'Slabs and Cost'!$B$9:$E$12,3,0)</f>
        <v>6</v>
      </c>
      <c r="F8763" s="48">
        <f t="shared" si="136"/>
        <v>6</v>
      </c>
    </row>
    <row r="8764" ht="14.25" customHeight="1" spans="1:6">
      <c r="A8764" s="44">
        <v>45682</v>
      </c>
      <c r="B8764" s="4" t="s">
        <v>30</v>
      </c>
      <c r="C8764" s="45">
        <v>1</v>
      </c>
      <c r="D8764" s="4" t="str">
        <f>VLOOKUP(B8764,'P Master'!$A$1:$C$39,3,0)</f>
        <v>500-1</v>
      </c>
      <c r="E8764" s="48">
        <f>VLOOKUP(D8764,'Slabs and Cost'!$B$9:$E$12,3,0)</f>
        <v>6</v>
      </c>
      <c r="F8764" s="48">
        <f t="shared" si="136"/>
        <v>6</v>
      </c>
    </row>
    <row r="8765" ht="14.25" customHeight="1" spans="1:6">
      <c r="A8765" s="44">
        <v>45681</v>
      </c>
      <c r="B8765" s="4" t="s">
        <v>38</v>
      </c>
      <c r="C8765" s="45">
        <v>1</v>
      </c>
      <c r="D8765" s="4" t="str">
        <f>VLOOKUP(B8765,'P Master'!$A$1:$C$39,3,0)</f>
        <v>0-500</v>
      </c>
      <c r="E8765" s="48">
        <f>VLOOKUP(D8765,'Slabs and Cost'!$B$9:$E$12,3,0)</f>
        <v>6</v>
      </c>
      <c r="F8765" s="48">
        <f t="shared" si="136"/>
        <v>6</v>
      </c>
    </row>
    <row r="8766" ht="14.25" customHeight="1" spans="1:6">
      <c r="A8766" s="44">
        <v>45681</v>
      </c>
      <c r="B8766" s="4" t="s">
        <v>37</v>
      </c>
      <c r="C8766" s="45">
        <v>1</v>
      </c>
      <c r="D8766" s="4" t="str">
        <f>VLOOKUP(B8766,'P Master'!$A$1:$C$39,3,0)</f>
        <v>0-500</v>
      </c>
      <c r="E8766" s="48">
        <f>VLOOKUP(D8766,'Slabs and Cost'!$B$9:$E$12,3,0)</f>
        <v>6</v>
      </c>
      <c r="F8766" s="48">
        <f t="shared" si="136"/>
        <v>6</v>
      </c>
    </row>
    <row r="8767" ht="14.25" customHeight="1" spans="1:6">
      <c r="A8767" s="44">
        <v>45681</v>
      </c>
      <c r="B8767" s="4" t="s">
        <v>39</v>
      </c>
      <c r="C8767" s="45">
        <v>1</v>
      </c>
      <c r="D8767" s="4" t="str">
        <f>VLOOKUP(B8767,'P Master'!$A$1:$C$39,3,0)</f>
        <v>0-500</v>
      </c>
      <c r="E8767" s="48">
        <f>VLOOKUP(D8767,'Slabs and Cost'!$B$9:$E$12,3,0)</f>
        <v>6</v>
      </c>
      <c r="F8767" s="48">
        <f t="shared" si="136"/>
        <v>6</v>
      </c>
    </row>
    <row r="8768" ht="14.25" customHeight="1" spans="1:6">
      <c r="A8768" s="44">
        <v>45681</v>
      </c>
      <c r="B8768" s="4" t="s">
        <v>34</v>
      </c>
      <c r="C8768" s="45">
        <v>1</v>
      </c>
      <c r="D8768" s="4" t="str">
        <f>VLOOKUP(B8768,'P Master'!$A$1:$C$39,3,0)</f>
        <v>500-1</v>
      </c>
      <c r="E8768" s="48">
        <f>VLOOKUP(D8768,'Slabs and Cost'!$B$9:$E$12,3,0)</f>
        <v>6</v>
      </c>
      <c r="F8768" s="48">
        <f t="shared" si="136"/>
        <v>6</v>
      </c>
    </row>
    <row r="8769" ht="14.25" customHeight="1" spans="1:6">
      <c r="A8769" s="44">
        <v>45681</v>
      </c>
      <c r="B8769" s="4" t="s">
        <v>22</v>
      </c>
      <c r="C8769" s="45">
        <v>1</v>
      </c>
      <c r="D8769" s="4" t="str">
        <f>VLOOKUP(B8769,'P Master'!$A$1:$C$39,3,0)</f>
        <v>0-500</v>
      </c>
      <c r="E8769" s="48">
        <f>VLOOKUP(D8769,'Slabs and Cost'!$B$9:$E$12,3,0)</f>
        <v>6</v>
      </c>
      <c r="F8769" s="48">
        <f t="shared" si="136"/>
        <v>6</v>
      </c>
    </row>
    <row r="8770" ht="14.25" customHeight="1" spans="1:6">
      <c r="A8770" s="44">
        <v>45681</v>
      </c>
      <c r="B8770" s="4" t="s">
        <v>37</v>
      </c>
      <c r="C8770" s="45">
        <v>1</v>
      </c>
      <c r="D8770" s="4" t="str">
        <f>VLOOKUP(B8770,'P Master'!$A$1:$C$39,3,0)</f>
        <v>0-500</v>
      </c>
      <c r="E8770" s="48">
        <f>VLOOKUP(D8770,'Slabs and Cost'!$B$9:$E$12,3,0)</f>
        <v>6</v>
      </c>
      <c r="F8770" s="48">
        <f t="shared" si="136"/>
        <v>6</v>
      </c>
    </row>
    <row r="8771" ht="14.25" customHeight="1" spans="1:6">
      <c r="A8771" s="44">
        <v>45681</v>
      </c>
      <c r="B8771" s="4" t="s">
        <v>37</v>
      </c>
      <c r="C8771" s="45">
        <v>1</v>
      </c>
      <c r="D8771" s="4" t="str">
        <f>VLOOKUP(B8771,'P Master'!$A$1:$C$39,3,0)</f>
        <v>0-500</v>
      </c>
      <c r="E8771" s="48">
        <f>VLOOKUP(D8771,'Slabs and Cost'!$B$9:$E$12,3,0)</f>
        <v>6</v>
      </c>
      <c r="F8771" s="48">
        <f t="shared" si="136"/>
        <v>6</v>
      </c>
    </row>
    <row r="8772" ht="14.25" customHeight="1" spans="1:6">
      <c r="A8772" s="44">
        <v>45681</v>
      </c>
      <c r="B8772" s="4" t="s">
        <v>37</v>
      </c>
      <c r="C8772" s="45">
        <v>1</v>
      </c>
      <c r="D8772" s="4" t="str">
        <f>VLOOKUP(B8772,'P Master'!$A$1:$C$39,3,0)</f>
        <v>0-500</v>
      </c>
      <c r="E8772" s="48">
        <f>VLOOKUP(D8772,'Slabs and Cost'!$B$9:$E$12,3,0)</f>
        <v>6</v>
      </c>
      <c r="F8772" s="48">
        <f t="shared" si="136"/>
        <v>6</v>
      </c>
    </row>
    <row r="8773" ht="14.25" customHeight="1" spans="1:6">
      <c r="A8773" s="44">
        <v>45681</v>
      </c>
      <c r="B8773" s="4" t="s">
        <v>37</v>
      </c>
      <c r="C8773" s="45">
        <v>1</v>
      </c>
      <c r="D8773" s="4" t="str">
        <f>VLOOKUP(B8773,'P Master'!$A$1:$C$39,3,0)</f>
        <v>0-500</v>
      </c>
      <c r="E8773" s="48">
        <f>VLOOKUP(D8773,'Slabs and Cost'!$B$9:$E$12,3,0)</f>
        <v>6</v>
      </c>
      <c r="F8773" s="48">
        <f t="shared" ref="F8773:F8836" si="137">C8773*E8773</f>
        <v>6</v>
      </c>
    </row>
    <row r="8774" ht="14.25" customHeight="1" spans="1:6">
      <c r="A8774" s="44">
        <v>45681</v>
      </c>
      <c r="B8774" s="4" t="s">
        <v>37</v>
      </c>
      <c r="C8774" s="45">
        <v>1</v>
      </c>
      <c r="D8774" s="4" t="str">
        <f>VLOOKUP(B8774,'P Master'!$A$1:$C$39,3,0)</f>
        <v>0-500</v>
      </c>
      <c r="E8774" s="48">
        <f>VLOOKUP(D8774,'Slabs and Cost'!$B$9:$E$12,3,0)</f>
        <v>6</v>
      </c>
      <c r="F8774" s="48">
        <f t="shared" si="137"/>
        <v>6</v>
      </c>
    </row>
    <row r="8775" ht="14.25" customHeight="1" spans="1:6">
      <c r="A8775" s="44">
        <v>45681</v>
      </c>
      <c r="B8775" s="4" t="s">
        <v>37</v>
      </c>
      <c r="C8775" s="45">
        <v>1</v>
      </c>
      <c r="D8775" s="4" t="str">
        <f>VLOOKUP(B8775,'P Master'!$A$1:$C$39,3,0)</f>
        <v>0-500</v>
      </c>
      <c r="E8775" s="48">
        <f>VLOOKUP(D8775,'Slabs and Cost'!$B$9:$E$12,3,0)</f>
        <v>6</v>
      </c>
      <c r="F8775" s="48">
        <f t="shared" si="137"/>
        <v>6</v>
      </c>
    </row>
    <row r="8776" ht="14.25" customHeight="1" spans="1:6">
      <c r="A8776" s="44">
        <v>45681</v>
      </c>
      <c r="B8776" s="4" t="s">
        <v>37</v>
      </c>
      <c r="C8776" s="45">
        <v>1</v>
      </c>
      <c r="D8776" s="4" t="str">
        <f>VLOOKUP(B8776,'P Master'!$A$1:$C$39,3,0)</f>
        <v>0-500</v>
      </c>
      <c r="E8776" s="48">
        <f>VLOOKUP(D8776,'Slabs and Cost'!$B$9:$E$12,3,0)</f>
        <v>6</v>
      </c>
      <c r="F8776" s="48">
        <f t="shared" si="137"/>
        <v>6</v>
      </c>
    </row>
    <row r="8777" ht="14.25" customHeight="1" spans="1:6">
      <c r="A8777" s="44">
        <v>45681</v>
      </c>
      <c r="B8777" s="4" t="s">
        <v>16</v>
      </c>
      <c r="C8777" s="45">
        <v>1</v>
      </c>
      <c r="D8777" s="4" t="str">
        <f>VLOOKUP(B8777,'P Master'!$A$1:$C$39,3,0)</f>
        <v>0-500</v>
      </c>
      <c r="E8777" s="48">
        <f>VLOOKUP(D8777,'Slabs and Cost'!$B$9:$E$12,3,0)</f>
        <v>6</v>
      </c>
      <c r="F8777" s="48">
        <f t="shared" si="137"/>
        <v>6</v>
      </c>
    </row>
    <row r="8778" ht="14.25" customHeight="1" spans="1:6">
      <c r="A8778" s="44">
        <v>45681</v>
      </c>
      <c r="B8778" s="4" t="s">
        <v>37</v>
      </c>
      <c r="C8778" s="45">
        <v>1</v>
      </c>
      <c r="D8778" s="4" t="str">
        <f>VLOOKUP(B8778,'P Master'!$A$1:$C$39,3,0)</f>
        <v>0-500</v>
      </c>
      <c r="E8778" s="48">
        <f>VLOOKUP(D8778,'Slabs and Cost'!$B$9:$E$12,3,0)</f>
        <v>6</v>
      </c>
      <c r="F8778" s="48">
        <f t="shared" si="137"/>
        <v>6</v>
      </c>
    </row>
    <row r="8779" ht="14.25" customHeight="1" spans="1:6">
      <c r="A8779" s="44">
        <v>45681</v>
      </c>
      <c r="B8779" s="4" t="s">
        <v>12</v>
      </c>
      <c r="C8779" s="45">
        <v>1</v>
      </c>
      <c r="D8779" s="4" t="str">
        <f>VLOOKUP(B8779,'P Master'!$A$1:$C$39,3,0)</f>
        <v>0-500</v>
      </c>
      <c r="E8779" s="48">
        <f>VLOOKUP(D8779,'Slabs and Cost'!$B$9:$E$12,3,0)</f>
        <v>6</v>
      </c>
      <c r="F8779" s="48">
        <f t="shared" si="137"/>
        <v>6</v>
      </c>
    </row>
    <row r="8780" ht="14.25" customHeight="1" spans="1:6">
      <c r="A8780" s="44">
        <v>45681</v>
      </c>
      <c r="B8780" s="4" t="s">
        <v>39</v>
      </c>
      <c r="C8780" s="45">
        <v>1</v>
      </c>
      <c r="D8780" s="4" t="str">
        <f>VLOOKUP(B8780,'P Master'!$A$1:$C$39,3,0)</f>
        <v>0-500</v>
      </c>
      <c r="E8780" s="48">
        <f>VLOOKUP(D8780,'Slabs and Cost'!$B$9:$E$12,3,0)</f>
        <v>6</v>
      </c>
      <c r="F8780" s="48">
        <f t="shared" si="137"/>
        <v>6</v>
      </c>
    </row>
    <row r="8781" ht="14.25" customHeight="1" spans="1:6">
      <c r="A8781" s="44">
        <v>45681</v>
      </c>
      <c r="B8781" s="4" t="s">
        <v>16</v>
      </c>
      <c r="C8781" s="45">
        <v>1</v>
      </c>
      <c r="D8781" s="4" t="str">
        <f>VLOOKUP(B8781,'P Master'!$A$1:$C$39,3,0)</f>
        <v>0-500</v>
      </c>
      <c r="E8781" s="48">
        <f>VLOOKUP(D8781,'Slabs and Cost'!$B$9:$E$12,3,0)</f>
        <v>6</v>
      </c>
      <c r="F8781" s="48">
        <f t="shared" si="137"/>
        <v>6</v>
      </c>
    </row>
    <row r="8782" ht="14.25" customHeight="1" spans="1:6">
      <c r="A8782" s="44">
        <v>45681</v>
      </c>
      <c r="B8782" s="4" t="s">
        <v>25</v>
      </c>
      <c r="C8782" s="45">
        <v>1</v>
      </c>
      <c r="D8782" s="4" t="str">
        <f>VLOOKUP(B8782,'P Master'!$A$1:$C$39,3,0)</f>
        <v>0-500</v>
      </c>
      <c r="E8782" s="48">
        <f>VLOOKUP(D8782,'Slabs and Cost'!$B$9:$E$12,3,0)</f>
        <v>6</v>
      </c>
      <c r="F8782" s="48">
        <f t="shared" si="137"/>
        <v>6</v>
      </c>
    </row>
    <row r="8783" ht="14.25" customHeight="1" spans="1:6">
      <c r="A8783" s="44">
        <v>45681</v>
      </c>
      <c r="B8783" s="4" t="s">
        <v>37</v>
      </c>
      <c r="C8783" s="45">
        <v>1</v>
      </c>
      <c r="D8783" s="4" t="str">
        <f>VLOOKUP(B8783,'P Master'!$A$1:$C$39,3,0)</f>
        <v>0-500</v>
      </c>
      <c r="E8783" s="48">
        <f>VLOOKUP(D8783,'Slabs and Cost'!$B$9:$E$12,3,0)</f>
        <v>6</v>
      </c>
      <c r="F8783" s="48">
        <f t="shared" si="137"/>
        <v>6</v>
      </c>
    </row>
    <row r="8784" ht="14.25" customHeight="1" spans="1:6">
      <c r="A8784" s="44">
        <v>45681</v>
      </c>
      <c r="B8784" s="4" t="s">
        <v>16</v>
      </c>
      <c r="C8784" s="45">
        <v>1</v>
      </c>
      <c r="D8784" s="4" t="str">
        <f>VLOOKUP(B8784,'P Master'!$A$1:$C$39,3,0)</f>
        <v>0-500</v>
      </c>
      <c r="E8784" s="48">
        <f>VLOOKUP(D8784,'Slabs and Cost'!$B$9:$E$12,3,0)</f>
        <v>6</v>
      </c>
      <c r="F8784" s="48">
        <f t="shared" si="137"/>
        <v>6</v>
      </c>
    </row>
    <row r="8785" ht="14.25" customHeight="1" spans="1:6">
      <c r="A8785" s="44">
        <v>45681</v>
      </c>
      <c r="B8785" s="4" t="s">
        <v>37</v>
      </c>
      <c r="C8785" s="45">
        <v>1</v>
      </c>
      <c r="D8785" s="4" t="str">
        <f>VLOOKUP(B8785,'P Master'!$A$1:$C$39,3,0)</f>
        <v>0-500</v>
      </c>
      <c r="E8785" s="48">
        <f>VLOOKUP(D8785,'Slabs and Cost'!$B$9:$E$12,3,0)</f>
        <v>6</v>
      </c>
      <c r="F8785" s="48">
        <f t="shared" si="137"/>
        <v>6</v>
      </c>
    </row>
    <row r="8786" ht="14.25" customHeight="1" spans="1:6">
      <c r="A8786" s="44">
        <v>45681</v>
      </c>
      <c r="B8786" s="4" t="s">
        <v>37</v>
      </c>
      <c r="C8786" s="45">
        <v>1</v>
      </c>
      <c r="D8786" s="4" t="str">
        <f>VLOOKUP(B8786,'P Master'!$A$1:$C$39,3,0)</f>
        <v>0-500</v>
      </c>
      <c r="E8786" s="48">
        <f>VLOOKUP(D8786,'Slabs and Cost'!$B$9:$E$12,3,0)</f>
        <v>6</v>
      </c>
      <c r="F8786" s="48">
        <f t="shared" si="137"/>
        <v>6</v>
      </c>
    </row>
    <row r="8787" ht="14.25" customHeight="1" spans="1:6">
      <c r="A8787" s="44">
        <v>45681</v>
      </c>
      <c r="B8787" s="4" t="s">
        <v>37</v>
      </c>
      <c r="C8787" s="45">
        <v>1</v>
      </c>
      <c r="D8787" s="4" t="str">
        <f>VLOOKUP(B8787,'P Master'!$A$1:$C$39,3,0)</f>
        <v>0-500</v>
      </c>
      <c r="E8787" s="48">
        <f>VLOOKUP(D8787,'Slabs and Cost'!$B$9:$E$12,3,0)</f>
        <v>6</v>
      </c>
      <c r="F8787" s="48">
        <f t="shared" si="137"/>
        <v>6</v>
      </c>
    </row>
    <row r="8788" ht="14.25" customHeight="1" spans="1:6">
      <c r="A8788" s="44">
        <v>45681</v>
      </c>
      <c r="B8788" s="4" t="s">
        <v>21</v>
      </c>
      <c r="C8788" s="45">
        <v>1</v>
      </c>
      <c r="D8788" s="4" t="str">
        <f>VLOOKUP(B8788,'P Master'!$A$1:$C$39,3,0)</f>
        <v>1-2</v>
      </c>
      <c r="E8788" s="48">
        <f>VLOOKUP(D8788,'Slabs and Cost'!$B$9:$E$12,3,0)</f>
        <v>7.2</v>
      </c>
      <c r="F8788" s="48">
        <f t="shared" si="137"/>
        <v>7.2</v>
      </c>
    </row>
    <row r="8789" ht="14.25" customHeight="1" spans="1:6">
      <c r="A8789" s="44">
        <v>45681</v>
      </c>
      <c r="B8789" s="46" t="s">
        <v>15</v>
      </c>
      <c r="C8789" s="45">
        <v>1</v>
      </c>
      <c r="D8789" s="4" t="str">
        <f>VLOOKUP(B8789,'P Master'!$A$1:$C$39,3,0)</f>
        <v>500-1</v>
      </c>
      <c r="E8789" s="48">
        <f>VLOOKUP(D8789,'Slabs and Cost'!$B$9:$E$12,3,0)</f>
        <v>6</v>
      </c>
      <c r="F8789" s="48">
        <f t="shared" si="137"/>
        <v>6</v>
      </c>
    </row>
    <row r="8790" ht="14.25" customHeight="1" spans="1:6">
      <c r="A8790" s="44">
        <v>45682</v>
      </c>
      <c r="B8790" s="4" t="s">
        <v>37</v>
      </c>
      <c r="C8790" s="45">
        <v>1</v>
      </c>
      <c r="D8790" s="4" t="str">
        <f>VLOOKUP(B8790,'P Master'!$A$1:$C$39,3,0)</f>
        <v>0-500</v>
      </c>
      <c r="E8790" s="48">
        <f>VLOOKUP(D8790,'Slabs and Cost'!$B$9:$E$12,3,0)</f>
        <v>6</v>
      </c>
      <c r="F8790" s="48">
        <f t="shared" si="137"/>
        <v>6</v>
      </c>
    </row>
    <row r="8791" ht="14.25" customHeight="1" spans="1:6">
      <c r="A8791" s="44">
        <v>45682</v>
      </c>
      <c r="B8791" s="4" t="s">
        <v>37</v>
      </c>
      <c r="C8791" s="45">
        <v>1</v>
      </c>
      <c r="D8791" s="4" t="str">
        <f>VLOOKUP(B8791,'P Master'!$A$1:$C$39,3,0)</f>
        <v>0-500</v>
      </c>
      <c r="E8791" s="48">
        <f>VLOOKUP(D8791,'Slabs and Cost'!$B$9:$E$12,3,0)</f>
        <v>6</v>
      </c>
      <c r="F8791" s="48">
        <f t="shared" si="137"/>
        <v>6</v>
      </c>
    </row>
    <row r="8792" ht="14.25" customHeight="1" spans="1:6">
      <c r="A8792" s="44">
        <v>45682</v>
      </c>
      <c r="B8792" s="4" t="s">
        <v>46</v>
      </c>
      <c r="C8792" s="45">
        <v>1</v>
      </c>
      <c r="D8792" s="4" t="str">
        <f>VLOOKUP(B8792,'P Master'!$A$1:$C$39,3,0)</f>
        <v>0-500</v>
      </c>
      <c r="E8792" s="48">
        <f>VLOOKUP(D8792,'Slabs and Cost'!$B$9:$E$12,3,0)</f>
        <v>6</v>
      </c>
      <c r="F8792" s="48">
        <f t="shared" si="137"/>
        <v>6</v>
      </c>
    </row>
    <row r="8793" ht="14.25" customHeight="1" spans="1:6">
      <c r="A8793" s="44">
        <v>45681</v>
      </c>
      <c r="B8793" s="4" t="s">
        <v>31</v>
      </c>
      <c r="C8793" s="45">
        <v>1</v>
      </c>
      <c r="D8793" s="4" t="str">
        <f>VLOOKUP(B8793,'P Master'!$A$1:$C$39,3,0)</f>
        <v>500-1</v>
      </c>
      <c r="E8793" s="48">
        <f>VLOOKUP(D8793,'Slabs and Cost'!$B$9:$E$12,3,0)</f>
        <v>6</v>
      </c>
      <c r="F8793" s="48">
        <f t="shared" si="137"/>
        <v>6</v>
      </c>
    </row>
    <row r="8794" ht="14.25" customHeight="1" spans="1:6">
      <c r="A8794" s="44">
        <v>45681</v>
      </c>
      <c r="B8794" s="4" t="s">
        <v>37</v>
      </c>
      <c r="C8794" s="45">
        <v>1</v>
      </c>
      <c r="D8794" s="4" t="str">
        <f>VLOOKUP(B8794,'P Master'!$A$1:$C$39,3,0)</f>
        <v>0-500</v>
      </c>
      <c r="E8794" s="48">
        <f>VLOOKUP(D8794,'Slabs and Cost'!$B$9:$E$12,3,0)</f>
        <v>6</v>
      </c>
      <c r="F8794" s="48">
        <f t="shared" si="137"/>
        <v>6</v>
      </c>
    </row>
    <row r="8795" ht="14.25" customHeight="1" spans="1:6">
      <c r="A8795" s="44">
        <v>45681</v>
      </c>
      <c r="B8795" s="4" t="s">
        <v>37</v>
      </c>
      <c r="C8795" s="45">
        <v>1</v>
      </c>
      <c r="D8795" s="4" t="str">
        <f>VLOOKUP(B8795,'P Master'!$A$1:$C$39,3,0)</f>
        <v>0-500</v>
      </c>
      <c r="E8795" s="48">
        <f>VLOOKUP(D8795,'Slabs and Cost'!$B$9:$E$12,3,0)</f>
        <v>6</v>
      </c>
      <c r="F8795" s="48">
        <f t="shared" si="137"/>
        <v>6</v>
      </c>
    </row>
    <row r="8796" ht="14.25" customHeight="1" spans="1:6">
      <c r="A8796" s="44">
        <v>45681</v>
      </c>
      <c r="B8796" s="4" t="s">
        <v>18</v>
      </c>
      <c r="C8796" s="45">
        <v>1</v>
      </c>
      <c r="D8796" s="4" t="str">
        <f>VLOOKUP(B8796,'P Master'!$A$1:$C$39,3,0)</f>
        <v>0-500</v>
      </c>
      <c r="E8796" s="48">
        <f>VLOOKUP(D8796,'Slabs and Cost'!$B$9:$E$12,3,0)</f>
        <v>6</v>
      </c>
      <c r="F8796" s="48">
        <f t="shared" si="137"/>
        <v>6</v>
      </c>
    </row>
    <row r="8797" ht="14.25" customHeight="1" spans="1:6">
      <c r="A8797" s="44">
        <v>45682</v>
      </c>
      <c r="B8797" s="4" t="s">
        <v>20</v>
      </c>
      <c r="C8797" s="45">
        <v>1</v>
      </c>
      <c r="D8797" s="4" t="str">
        <f>VLOOKUP(B8797,'P Master'!$A$1:$C$39,3,0)</f>
        <v>0-500</v>
      </c>
      <c r="E8797" s="48">
        <f>VLOOKUP(D8797,'Slabs and Cost'!$B$9:$E$12,3,0)</f>
        <v>6</v>
      </c>
      <c r="F8797" s="48">
        <f t="shared" si="137"/>
        <v>6</v>
      </c>
    </row>
    <row r="8798" ht="14.25" customHeight="1" spans="1:6">
      <c r="A8798" s="44">
        <v>45681</v>
      </c>
      <c r="B8798" s="4" t="s">
        <v>44</v>
      </c>
      <c r="C8798" s="45">
        <v>1</v>
      </c>
      <c r="D8798" s="4" t="str">
        <f>VLOOKUP(B8798,'P Master'!$A$1:$C$39,3,0)</f>
        <v>500-1</v>
      </c>
      <c r="E8798" s="48">
        <f>VLOOKUP(D8798,'Slabs and Cost'!$B$9:$E$12,3,0)</f>
        <v>6</v>
      </c>
      <c r="F8798" s="48">
        <f t="shared" si="137"/>
        <v>6</v>
      </c>
    </row>
    <row r="8799" ht="14.25" customHeight="1" spans="1:6">
      <c r="A8799" s="44">
        <v>45681</v>
      </c>
      <c r="B8799" s="46" t="s">
        <v>15</v>
      </c>
      <c r="C8799" s="45">
        <v>1</v>
      </c>
      <c r="D8799" s="4" t="str">
        <f>VLOOKUP(B8799,'P Master'!$A$1:$C$39,3,0)</f>
        <v>500-1</v>
      </c>
      <c r="E8799" s="48">
        <f>VLOOKUP(D8799,'Slabs and Cost'!$B$9:$E$12,3,0)</f>
        <v>6</v>
      </c>
      <c r="F8799" s="48">
        <f t="shared" si="137"/>
        <v>6</v>
      </c>
    </row>
    <row r="8800" ht="14.25" customHeight="1" spans="1:6">
      <c r="A8800" s="44">
        <v>45681</v>
      </c>
      <c r="B8800" s="4" t="s">
        <v>16</v>
      </c>
      <c r="C8800" s="45">
        <v>1</v>
      </c>
      <c r="D8800" s="4" t="str">
        <f>VLOOKUP(B8800,'P Master'!$A$1:$C$39,3,0)</f>
        <v>0-500</v>
      </c>
      <c r="E8800" s="48">
        <f>VLOOKUP(D8800,'Slabs and Cost'!$B$9:$E$12,3,0)</f>
        <v>6</v>
      </c>
      <c r="F8800" s="48">
        <f t="shared" si="137"/>
        <v>6</v>
      </c>
    </row>
    <row r="8801" ht="14.25" customHeight="1" spans="1:6">
      <c r="A8801" s="44">
        <v>45681</v>
      </c>
      <c r="B8801" s="4" t="s">
        <v>37</v>
      </c>
      <c r="C8801" s="45">
        <v>1</v>
      </c>
      <c r="D8801" s="4" t="str">
        <f>VLOOKUP(B8801,'P Master'!$A$1:$C$39,3,0)</f>
        <v>0-500</v>
      </c>
      <c r="E8801" s="48">
        <f>VLOOKUP(D8801,'Slabs and Cost'!$B$9:$E$12,3,0)</f>
        <v>6</v>
      </c>
      <c r="F8801" s="48">
        <f t="shared" si="137"/>
        <v>6</v>
      </c>
    </row>
    <row r="8802" ht="14.25" customHeight="1" spans="1:6">
      <c r="A8802" s="44">
        <v>45681</v>
      </c>
      <c r="B8802" s="4" t="s">
        <v>16</v>
      </c>
      <c r="C8802" s="45">
        <v>1</v>
      </c>
      <c r="D8802" s="4" t="str">
        <f>VLOOKUP(B8802,'P Master'!$A$1:$C$39,3,0)</f>
        <v>0-500</v>
      </c>
      <c r="E8802" s="48">
        <f>VLOOKUP(D8802,'Slabs and Cost'!$B$9:$E$12,3,0)</f>
        <v>6</v>
      </c>
      <c r="F8802" s="48">
        <f t="shared" si="137"/>
        <v>6</v>
      </c>
    </row>
    <row r="8803" ht="14.25" customHeight="1" spans="1:6">
      <c r="A8803" s="44">
        <v>45681</v>
      </c>
      <c r="B8803" s="4" t="s">
        <v>9</v>
      </c>
      <c r="C8803" s="45">
        <v>1</v>
      </c>
      <c r="D8803" s="4" t="str">
        <f>VLOOKUP(B8803,'P Master'!$A$1:$C$39,3,0)</f>
        <v>0-500</v>
      </c>
      <c r="E8803" s="48">
        <f>VLOOKUP(D8803,'Slabs and Cost'!$B$9:$E$12,3,0)</f>
        <v>6</v>
      </c>
      <c r="F8803" s="48">
        <f t="shared" si="137"/>
        <v>6</v>
      </c>
    </row>
    <row r="8804" ht="14.25" customHeight="1" spans="1:6">
      <c r="A8804" s="44">
        <v>45681</v>
      </c>
      <c r="B8804" s="4" t="s">
        <v>37</v>
      </c>
      <c r="C8804" s="45">
        <v>1</v>
      </c>
      <c r="D8804" s="4" t="str">
        <f>VLOOKUP(B8804,'P Master'!$A$1:$C$39,3,0)</f>
        <v>0-500</v>
      </c>
      <c r="E8804" s="48">
        <f>VLOOKUP(D8804,'Slabs and Cost'!$B$9:$E$12,3,0)</f>
        <v>6</v>
      </c>
      <c r="F8804" s="48">
        <f t="shared" si="137"/>
        <v>6</v>
      </c>
    </row>
    <row r="8805" ht="14.25" customHeight="1" spans="1:6">
      <c r="A8805" s="44">
        <v>45681</v>
      </c>
      <c r="B8805" s="4" t="s">
        <v>18</v>
      </c>
      <c r="C8805" s="45">
        <v>1</v>
      </c>
      <c r="D8805" s="4" t="str">
        <f>VLOOKUP(B8805,'P Master'!$A$1:$C$39,3,0)</f>
        <v>0-500</v>
      </c>
      <c r="E8805" s="48">
        <f>VLOOKUP(D8805,'Slabs and Cost'!$B$9:$E$12,3,0)</f>
        <v>6</v>
      </c>
      <c r="F8805" s="48">
        <f t="shared" si="137"/>
        <v>6</v>
      </c>
    </row>
    <row r="8806" ht="14.25" customHeight="1" spans="1:6">
      <c r="A8806" s="44">
        <v>45681</v>
      </c>
      <c r="B8806" s="4" t="s">
        <v>17</v>
      </c>
      <c r="C8806" s="45">
        <v>1</v>
      </c>
      <c r="D8806" s="4" t="str">
        <f>VLOOKUP(B8806,'P Master'!$A$1:$C$39,3,0)</f>
        <v>0-500</v>
      </c>
      <c r="E8806" s="48">
        <f>VLOOKUP(D8806,'Slabs and Cost'!$B$9:$E$12,3,0)</f>
        <v>6</v>
      </c>
      <c r="F8806" s="48">
        <f t="shared" si="137"/>
        <v>6</v>
      </c>
    </row>
    <row r="8807" ht="14.25" customHeight="1" spans="1:6">
      <c r="A8807" s="44">
        <v>45681</v>
      </c>
      <c r="B8807" s="4" t="s">
        <v>25</v>
      </c>
      <c r="C8807" s="45">
        <v>1</v>
      </c>
      <c r="D8807" s="4" t="str">
        <f>VLOOKUP(B8807,'P Master'!$A$1:$C$39,3,0)</f>
        <v>0-500</v>
      </c>
      <c r="E8807" s="48">
        <f>VLOOKUP(D8807,'Slabs and Cost'!$B$9:$E$12,3,0)</f>
        <v>6</v>
      </c>
      <c r="F8807" s="48">
        <f t="shared" si="137"/>
        <v>6</v>
      </c>
    </row>
    <row r="8808" ht="14.25" customHeight="1" spans="1:6">
      <c r="A8808" s="44">
        <v>45681</v>
      </c>
      <c r="B8808" s="4" t="s">
        <v>18</v>
      </c>
      <c r="C8808" s="45">
        <v>1</v>
      </c>
      <c r="D8808" s="4" t="str">
        <f>VLOOKUP(B8808,'P Master'!$A$1:$C$39,3,0)</f>
        <v>0-500</v>
      </c>
      <c r="E8808" s="48">
        <f>VLOOKUP(D8808,'Slabs and Cost'!$B$9:$E$12,3,0)</f>
        <v>6</v>
      </c>
      <c r="F8808" s="48">
        <f t="shared" si="137"/>
        <v>6</v>
      </c>
    </row>
    <row r="8809" ht="14.25" customHeight="1" spans="1:6">
      <c r="A8809" s="44">
        <v>45681</v>
      </c>
      <c r="B8809" s="4" t="s">
        <v>12</v>
      </c>
      <c r="C8809" s="45">
        <v>1</v>
      </c>
      <c r="D8809" s="4" t="str">
        <f>VLOOKUP(B8809,'P Master'!$A$1:$C$39,3,0)</f>
        <v>0-500</v>
      </c>
      <c r="E8809" s="48">
        <f>VLOOKUP(D8809,'Slabs and Cost'!$B$9:$E$12,3,0)</f>
        <v>6</v>
      </c>
      <c r="F8809" s="48">
        <f t="shared" si="137"/>
        <v>6</v>
      </c>
    </row>
    <row r="8810" ht="14.25" customHeight="1" spans="1:6">
      <c r="A8810" s="44">
        <v>45681</v>
      </c>
      <c r="B8810" s="4" t="s">
        <v>37</v>
      </c>
      <c r="C8810" s="45">
        <v>1</v>
      </c>
      <c r="D8810" s="4" t="str">
        <f>VLOOKUP(B8810,'P Master'!$A$1:$C$39,3,0)</f>
        <v>0-500</v>
      </c>
      <c r="E8810" s="48">
        <f>VLOOKUP(D8810,'Slabs and Cost'!$B$9:$E$12,3,0)</f>
        <v>6</v>
      </c>
      <c r="F8810" s="48">
        <f t="shared" si="137"/>
        <v>6</v>
      </c>
    </row>
    <row r="8811" ht="14.25" customHeight="1" spans="1:6">
      <c r="A8811" s="44">
        <v>45681</v>
      </c>
      <c r="B8811" s="4" t="s">
        <v>37</v>
      </c>
      <c r="C8811" s="45">
        <v>1</v>
      </c>
      <c r="D8811" s="4" t="str">
        <f>VLOOKUP(B8811,'P Master'!$A$1:$C$39,3,0)</f>
        <v>0-500</v>
      </c>
      <c r="E8811" s="48">
        <f>VLOOKUP(D8811,'Slabs and Cost'!$B$9:$E$12,3,0)</f>
        <v>6</v>
      </c>
      <c r="F8811" s="48">
        <f t="shared" si="137"/>
        <v>6</v>
      </c>
    </row>
    <row r="8812" ht="14.25" customHeight="1" spans="1:6">
      <c r="A8812" s="44">
        <v>45681</v>
      </c>
      <c r="B8812" s="4" t="s">
        <v>16</v>
      </c>
      <c r="C8812" s="45">
        <v>1</v>
      </c>
      <c r="D8812" s="4" t="str">
        <f>VLOOKUP(B8812,'P Master'!$A$1:$C$39,3,0)</f>
        <v>0-500</v>
      </c>
      <c r="E8812" s="48">
        <f>VLOOKUP(D8812,'Slabs and Cost'!$B$9:$E$12,3,0)</f>
        <v>6</v>
      </c>
      <c r="F8812" s="48">
        <f t="shared" si="137"/>
        <v>6</v>
      </c>
    </row>
    <row r="8813" ht="14.25" customHeight="1" spans="1:6">
      <c r="A8813" s="44">
        <v>45681</v>
      </c>
      <c r="B8813" s="4" t="s">
        <v>16</v>
      </c>
      <c r="C8813" s="45">
        <v>1</v>
      </c>
      <c r="D8813" s="4" t="str">
        <f>VLOOKUP(B8813,'P Master'!$A$1:$C$39,3,0)</f>
        <v>0-500</v>
      </c>
      <c r="E8813" s="48">
        <f>VLOOKUP(D8813,'Slabs and Cost'!$B$9:$E$12,3,0)</f>
        <v>6</v>
      </c>
      <c r="F8813" s="48">
        <f t="shared" si="137"/>
        <v>6</v>
      </c>
    </row>
    <row r="8814" ht="14.25" customHeight="1" spans="1:6">
      <c r="A8814" s="44">
        <v>45681</v>
      </c>
      <c r="B8814" s="4" t="s">
        <v>22</v>
      </c>
      <c r="C8814" s="45">
        <v>1</v>
      </c>
      <c r="D8814" s="4" t="str">
        <f>VLOOKUP(B8814,'P Master'!$A$1:$C$39,3,0)</f>
        <v>0-500</v>
      </c>
      <c r="E8814" s="48">
        <f>VLOOKUP(D8814,'Slabs and Cost'!$B$9:$E$12,3,0)</f>
        <v>6</v>
      </c>
      <c r="F8814" s="48">
        <f t="shared" si="137"/>
        <v>6</v>
      </c>
    </row>
    <row r="8815" ht="14.25" customHeight="1" spans="1:6">
      <c r="A8815" s="44">
        <v>45681</v>
      </c>
      <c r="B8815" s="4" t="s">
        <v>37</v>
      </c>
      <c r="C8815" s="45">
        <v>1</v>
      </c>
      <c r="D8815" s="4" t="str">
        <f>VLOOKUP(B8815,'P Master'!$A$1:$C$39,3,0)</f>
        <v>0-500</v>
      </c>
      <c r="E8815" s="48">
        <f>VLOOKUP(D8815,'Slabs and Cost'!$B$9:$E$12,3,0)</f>
        <v>6</v>
      </c>
      <c r="F8815" s="48">
        <f t="shared" si="137"/>
        <v>6</v>
      </c>
    </row>
    <row r="8816" ht="14.25" customHeight="1" spans="1:6">
      <c r="A8816" s="44">
        <v>45682</v>
      </c>
      <c r="B8816" s="4" t="s">
        <v>16</v>
      </c>
      <c r="C8816" s="45">
        <v>1</v>
      </c>
      <c r="D8816" s="4" t="str">
        <f>VLOOKUP(B8816,'P Master'!$A$1:$C$39,3,0)</f>
        <v>0-500</v>
      </c>
      <c r="E8816" s="48">
        <f>VLOOKUP(D8816,'Slabs and Cost'!$B$9:$E$12,3,0)</f>
        <v>6</v>
      </c>
      <c r="F8816" s="48">
        <f t="shared" si="137"/>
        <v>6</v>
      </c>
    </row>
    <row r="8817" ht="14.25" customHeight="1" spans="1:6">
      <c r="A8817" s="44">
        <v>45681</v>
      </c>
      <c r="B8817" s="4" t="s">
        <v>37</v>
      </c>
      <c r="C8817" s="45">
        <v>1</v>
      </c>
      <c r="D8817" s="4" t="str">
        <f>VLOOKUP(B8817,'P Master'!$A$1:$C$39,3,0)</f>
        <v>0-500</v>
      </c>
      <c r="E8817" s="48">
        <f>VLOOKUP(D8817,'Slabs and Cost'!$B$9:$E$12,3,0)</f>
        <v>6</v>
      </c>
      <c r="F8817" s="48">
        <f t="shared" si="137"/>
        <v>6</v>
      </c>
    </row>
    <row r="8818" ht="14.25" customHeight="1" spans="1:6">
      <c r="A8818" s="44">
        <v>45681</v>
      </c>
      <c r="B8818" s="4" t="s">
        <v>37</v>
      </c>
      <c r="C8818" s="45">
        <v>1</v>
      </c>
      <c r="D8818" s="4" t="str">
        <f>VLOOKUP(B8818,'P Master'!$A$1:$C$39,3,0)</f>
        <v>0-500</v>
      </c>
      <c r="E8818" s="48">
        <f>VLOOKUP(D8818,'Slabs and Cost'!$B$9:$E$12,3,0)</f>
        <v>6</v>
      </c>
      <c r="F8818" s="48">
        <f t="shared" si="137"/>
        <v>6</v>
      </c>
    </row>
    <row r="8819" ht="14.25" customHeight="1" spans="1:6">
      <c r="A8819" s="44">
        <v>45681</v>
      </c>
      <c r="B8819" s="4" t="s">
        <v>20</v>
      </c>
      <c r="C8819" s="45">
        <v>1</v>
      </c>
      <c r="D8819" s="4" t="str">
        <f>VLOOKUP(B8819,'P Master'!$A$1:$C$39,3,0)</f>
        <v>0-500</v>
      </c>
      <c r="E8819" s="48">
        <f>VLOOKUP(D8819,'Slabs and Cost'!$B$9:$E$12,3,0)</f>
        <v>6</v>
      </c>
      <c r="F8819" s="48">
        <f t="shared" si="137"/>
        <v>6</v>
      </c>
    </row>
    <row r="8820" ht="14.25" customHeight="1" spans="1:6">
      <c r="A8820" s="44">
        <v>45681</v>
      </c>
      <c r="B8820" s="4" t="s">
        <v>37</v>
      </c>
      <c r="C8820" s="45">
        <v>1</v>
      </c>
      <c r="D8820" s="4" t="str">
        <f>VLOOKUP(B8820,'P Master'!$A$1:$C$39,3,0)</f>
        <v>0-500</v>
      </c>
      <c r="E8820" s="48">
        <f>VLOOKUP(D8820,'Slabs and Cost'!$B$9:$E$12,3,0)</f>
        <v>6</v>
      </c>
      <c r="F8820" s="48">
        <f t="shared" si="137"/>
        <v>6</v>
      </c>
    </row>
    <row r="8821" ht="14.25" customHeight="1" spans="1:6">
      <c r="A8821" s="44">
        <v>45682</v>
      </c>
      <c r="B8821" s="4" t="s">
        <v>37</v>
      </c>
      <c r="C8821" s="45">
        <v>1</v>
      </c>
      <c r="D8821" s="4" t="str">
        <f>VLOOKUP(B8821,'P Master'!$A$1:$C$39,3,0)</f>
        <v>0-500</v>
      </c>
      <c r="E8821" s="48">
        <f>VLOOKUP(D8821,'Slabs and Cost'!$B$9:$E$12,3,0)</f>
        <v>6</v>
      </c>
      <c r="F8821" s="48">
        <f t="shared" si="137"/>
        <v>6</v>
      </c>
    </row>
    <row r="8822" ht="14.25" customHeight="1" spans="1:6">
      <c r="A8822" s="44">
        <v>45681</v>
      </c>
      <c r="B8822" s="4" t="s">
        <v>37</v>
      </c>
      <c r="C8822" s="45">
        <v>1</v>
      </c>
      <c r="D8822" s="4" t="str">
        <f>VLOOKUP(B8822,'P Master'!$A$1:$C$39,3,0)</f>
        <v>0-500</v>
      </c>
      <c r="E8822" s="48">
        <f>VLOOKUP(D8822,'Slabs and Cost'!$B$9:$E$12,3,0)</f>
        <v>6</v>
      </c>
      <c r="F8822" s="48">
        <f t="shared" si="137"/>
        <v>6</v>
      </c>
    </row>
    <row r="8823" ht="14.25" customHeight="1" spans="1:6">
      <c r="A8823" s="44">
        <v>45681</v>
      </c>
      <c r="B8823" s="4" t="s">
        <v>37</v>
      </c>
      <c r="C8823" s="45">
        <v>1</v>
      </c>
      <c r="D8823" s="4" t="str">
        <f>VLOOKUP(B8823,'P Master'!$A$1:$C$39,3,0)</f>
        <v>0-500</v>
      </c>
      <c r="E8823" s="48">
        <f>VLOOKUP(D8823,'Slabs and Cost'!$B$9:$E$12,3,0)</f>
        <v>6</v>
      </c>
      <c r="F8823" s="48">
        <f t="shared" si="137"/>
        <v>6</v>
      </c>
    </row>
    <row r="8824" ht="14.25" customHeight="1" spans="1:6">
      <c r="A8824" s="44">
        <v>45681</v>
      </c>
      <c r="B8824" s="4" t="s">
        <v>20</v>
      </c>
      <c r="C8824" s="45">
        <v>1</v>
      </c>
      <c r="D8824" s="4" t="str">
        <f>VLOOKUP(B8824,'P Master'!$A$1:$C$39,3,0)</f>
        <v>0-500</v>
      </c>
      <c r="E8824" s="48">
        <f>VLOOKUP(D8824,'Slabs and Cost'!$B$9:$E$12,3,0)</f>
        <v>6</v>
      </c>
      <c r="F8824" s="48">
        <f t="shared" si="137"/>
        <v>6</v>
      </c>
    </row>
    <row r="8825" ht="14.25" customHeight="1" spans="1:6">
      <c r="A8825" s="44">
        <v>45681</v>
      </c>
      <c r="B8825" s="4" t="s">
        <v>16</v>
      </c>
      <c r="C8825" s="45">
        <v>1</v>
      </c>
      <c r="D8825" s="4" t="str">
        <f>VLOOKUP(B8825,'P Master'!$A$1:$C$39,3,0)</f>
        <v>0-500</v>
      </c>
      <c r="E8825" s="48">
        <f>VLOOKUP(D8825,'Slabs and Cost'!$B$9:$E$12,3,0)</f>
        <v>6</v>
      </c>
      <c r="F8825" s="48">
        <f t="shared" si="137"/>
        <v>6</v>
      </c>
    </row>
    <row r="8826" ht="14.25" customHeight="1" spans="1:6">
      <c r="A8826" s="44">
        <v>45681</v>
      </c>
      <c r="B8826" s="4" t="s">
        <v>37</v>
      </c>
      <c r="C8826" s="45">
        <v>1</v>
      </c>
      <c r="D8826" s="4" t="str">
        <f>VLOOKUP(B8826,'P Master'!$A$1:$C$39,3,0)</f>
        <v>0-500</v>
      </c>
      <c r="E8826" s="48">
        <f>VLOOKUP(D8826,'Slabs and Cost'!$B$9:$E$12,3,0)</f>
        <v>6</v>
      </c>
      <c r="F8826" s="48">
        <f t="shared" si="137"/>
        <v>6</v>
      </c>
    </row>
    <row r="8827" ht="14.25" customHeight="1" spans="1:6">
      <c r="A8827" s="44">
        <v>45681</v>
      </c>
      <c r="B8827" s="4" t="s">
        <v>34</v>
      </c>
      <c r="C8827" s="45">
        <v>1</v>
      </c>
      <c r="D8827" s="4" t="str">
        <f>VLOOKUP(B8827,'P Master'!$A$1:$C$39,3,0)</f>
        <v>500-1</v>
      </c>
      <c r="E8827" s="48">
        <f>VLOOKUP(D8827,'Slabs and Cost'!$B$9:$E$12,3,0)</f>
        <v>6</v>
      </c>
      <c r="F8827" s="48">
        <f t="shared" si="137"/>
        <v>6</v>
      </c>
    </row>
    <row r="8828" ht="14.25" customHeight="1" spans="1:6">
      <c r="A8828" s="44">
        <v>45681</v>
      </c>
      <c r="B8828" s="4" t="s">
        <v>19</v>
      </c>
      <c r="C8828" s="45">
        <v>1</v>
      </c>
      <c r="D8828" s="4" t="str">
        <f>VLOOKUP(B8828,'P Master'!$A$1:$C$39,3,0)</f>
        <v>0-500</v>
      </c>
      <c r="E8828" s="48">
        <f>VLOOKUP(D8828,'Slabs and Cost'!$B$9:$E$12,3,0)</f>
        <v>6</v>
      </c>
      <c r="F8828" s="48">
        <f t="shared" si="137"/>
        <v>6</v>
      </c>
    </row>
    <row r="8829" ht="14.25" customHeight="1" spans="1:6">
      <c r="A8829" s="44">
        <v>45681</v>
      </c>
      <c r="B8829" s="4" t="s">
        <v>39</v>
      </c>
      <c r="C8829" s="45">
        <v>1</v>
      </c>
      <c r="D8829" s="4" t="str">
        <f>VLOOKUP(B8829,'P Master'!$A$1:$C$39,3,0)</f>
        <v>0-500</v>
      </c>
      <c r="E8829" s="48">
        <f>VLOOKUP(D8829,'Slabs and Cost'!$B$9:$E$12,3,0)</f>
        <v>6</v>
      </c>
      <c r="F8829" s="48">
        <f t="shared" si="137"/>
        <v>6</v>
      </c>
    </row>
    <row r="8830" ht="14.25" customHeight="1" spans="1:6">
      <c r="A8830" s="44">
        <v>45681</v>
      </c>
      <c r="B8830" s="4" t="s">
        <v>16</v>
      </c>
      <c r="C8830" s="45">
        <v>1</v>
      </c>
      <c r="D8830" s="4" t="str">
        <f>VLOOKUP(B8830,'P Master'!$A$1:$C$39,3,0)</f>
        <v>0-500</v>
      </c>
      <c r="E8830" s="48">
        <f>VLOOKUP(D8830,'Slabs and Cost'!$B$9:$E$12,3,0)</f>
        <v>6</v>
      </c>
      <c r="F8830" s="48">
        <f t="shared" si="137"/>
        <v>6</v>
      </c>
    </row>
    <row r="8831" ht="14.25" customHeight="1" spans="1:6">
      <c r="A8831" s="44">
        <v>45681</v>
      </c>
      <c r="B8831" s="46" t="s">
        <v>15</v>
      </c>
      <c r="C8831" s="45">
        <v>1</v>
      </c>
      <c r="D8831" s="4" t="str">
        <f>VLOOKUP(B8831,'P Master'!$A$1:$C$39,3,0)</f>
        <v>500-1</v>
      </c>
      <c r="E8831" s="48">
        <f>VLOOKUP(D8831,'Slabs and Cost'!$B$9:$E$12,3,0)</f>
        <v>6</v>
      </c>
      <c r="F8831" s="48">
        <f t="shared" si="137"/>
        <v>6</v>
      </c>
    </row>
    <row r="8832" ht="14.25" customHeight="1" spans="1:6">
      <c r="A8832" s="44">
        <v>45681</v>
      </c>
      <c r="B8832" s="4" t="s">
        <v>37</v>
      </c>
      <c r="C8832" s="45">
        <v>1</v>
      </c>
      <c r="D8832" s="4" t="str">
        <f>VLOOKUP(B8832,'P Master'!$A$1:$C$39,3,0)</f>
        <v>0-500</v>
      </c>
      <c r="E8832" s="48">
        <f>VLOOKUP(D8832,'Slabs and Cost'!$B$9:$E$12,3,0)</f>
        <v>6</v>
      </c>
      <c r="F8832" s="48">
        <f t="shared" si="137"/>
        <v>6</v>
      </c>
    </row>
    <row r="8833" ht="14.25" customHeight="1" spans="1:6">
      <c r="A8833" s="44">
        <v>45681</v>
      </c>
      <c r="B8833" s="4" t="s">
        <v>37</v>
      </c>
      <c r="C8833" s="45">
        <v>1</v>
      </c>
      <c r="D8833" s="4" t="str">
        <f>VLOOKUP(B8833,'P Master'!$A$1:$C$39,3,0)</f>
        <v>0-500</v>
      </c>
      <c r="E8833" s="48">
        <f>VLOOKUP(D8833,'Slabs and Cost'!$B$9:$E$12,3,0)</f>
        <v>6</v>
      </c>
      <c r="F8833" s="48">
        <f t="shared" si="137"/>
        <v>6</v>
      </c>
    </row>
    <row r="8834" ht="14.25" customHeight="1" spans="1:6">
      <c r="A8834" s="44">
        <v>45681</v>
      </c>
      <c r="B8834" s="4" t="s">
        <v>16</v>
      </c>
      <c r="C8834" s="45">
        <v>1</v>
      </c>
      <c r="D8834" s="4" t="str">
        <f>VLOOKUP(B8834,'P Master'!$A$1:$C$39,3,0)</f>
        <v>0-500</v>
      </c>
      <c r="E8834" s="48">
        <f>VLOOKUP(D8834,'Slabs and Cost'!$B$9:$E$12,3,0)</f>
        <v>6</v>
      </c>
      <c r="F8834" s="48">
        <f t="shared" si="137"/>
        <v>6</v>
      </c>
    </row>
    <row r="8835" ht="14.25" customHeight="1" spans="1:6">
      <c r="A8835" s="44">
        <v>45681</v>
      </c>
      <c r="B8835" s="4" t="s">
        <v>37</v>
      </c>
      <c r="C8835" s="45">
        <v>1</v>
      </c>
      <c r="D8835" s="4" t="str">
        <f>VLOOKUP(B8835,'P Master'!$A$1:$C$39,3,0)</f>
        <v>0-500</v>
      </c>
      <c r="E8835" s="48">
        <f>VLOOKUP(D8835,'Slabs and Cost'!$B$9:$E$12,3,0)</f>
        <v>6</v>
      </c>
      <c r="F8835" s="48">
        <f t="shared" si="137"/>
        <v>6</v>
      </c>
    </row>
    <row r="8836" ht="14.25" customHeight="1" spans="1:6">
      <c r="A8836" s="44">
        <v>45681</v>
      </c>
      <c r="B8836" s="4" t="s">
        <v>25</v>
      </c>
      <c r="C8836" s="45">
        <v>1</v>
      </c>
      <c r="D8836" s="4" t="str">
        <f>VLOOKUP(B8836,'P Master'!$A$1:$C$39,3,0)</f>
        <v>0-500</v>
      </c>
      <c r="E8836" s="48">
        <f>VLOOKUP(D8836,'Slabs and Cost'!$B$9:$E$12,3,0)</f>
        <v>6</v>
      </c>
      <c r="F8836" s="48">
        <f t="shared" si="137"/>
        <v>6</v>
      </c>
    </row>
    <row r="8837" ht="14.25" customHeight="1" spans="1:6">
      <c r="A8837" s="44">
        <v>45681</v>
      </c>
      <c r="B8837" s="4" t="s">
        <v>37</v>
      </c>
      <c r="C8837" s="45">
        <v>1</v>
      </c>
      <c r="D8837" s="4" t="str">
        <f>VLOOKUP(B8837,'P Master'!$A$1:$C$39,3,0)</f>
        <v>0-500</v>
      </c>
      <c r="E8837" s="48">
        <f>VLOOKUP(D8837,'Slabs and Cost'!$B$9:$E$12,3,0)</f>
        <v>6</v>
      </c>
      <c r="F8837" s="48">
        <f t="shared" ref="F8837:F8900" si="138">C8837*E8837</f>
        <v>6</v>
      </c>
    </row>
    <row r="8838" ht="14.25" customHeight="1" spans="1:6">
      <c r="A8838" s="44">
        <v>45681</v>
      </c>
      <c r="B8838" s="4" t="s">
        <v>37</v>
      </c>
      <c r="C8838" s="45">
        <v>1</v>
      </c>
      <c r="D8838" s="4" t="str">
        <f>VLOOKUP(B8838,'P Master'!$A$1:$C$39,3,0)</f>
        <v>0-500</v>
      </c>
      <c r="E8838" s="48">
        <f>VLOOKUP(D8838,'Slabs and Cost'!$B$9:$E$12,3,0)</f>
        <v>6</v>
      </c>
      <c r="F8838" s="48">
        <f t="shared" si="138"/>
        <v>6</v>
      </c>
    </row>
    <row r="8839" ht="14.25" customHeight="1" spans="1:6">
      <c r="A8839" s="44">
        <v>45681</v>
      </c>
      <c r="B8839" s="4" t="s">
        <v>12</v>
      </c>
      <c r="C8839" s="45">
        <v>1</v>
      </c>
      <c r="D8839" s="4" t="str">
        <f>VLOOKUP(B8839,'P Master'!$A$1:$C$39,3,0)</f>
        <v>0-500</v>
      </c>
      <c r="E8839" s="48">
        <f>VLOOKUP(D8839,'Slabs and Cost'!$B$9:$E$12,3,0)</f>
        <v>6</v>
      </c>
      <c r="F8839" s="48">
        <f t="shared" si="138"/>
        <v>6</v>
      </c>
    </row>
    <row r="8840" ht="14.25" customHeight="1" spans="1:6">
      <c r="A8840" s="44">
        <v>45681</v>
      </c>
      <c r="B8840" s="4" t="s">
        <v>37</v>
      </c>
      <c r="C8840" s="45">
        <v>1</v>
      </c>
      <c r="D8840" s="4" t="str">
        <f>VLOOKUP(B8840,'P Master'!$A$1:$C$39,3,0)</f>
        <v>0-500</v>
      </c>
      <c r="E8840" s="48">
        <f>VLOOKUP(D8840,'Slabs and Cost'!$B$9:$E$12,3,0)</f>
        <v>6</v>
      </c>
      <c r="F8840" s="48">
        <f t="shared" si="138"/>
        <v>6</v>
      </c>
    </row>
    <row r="8841" ht="14.25" customHeight="1" spans="1:6">
      <c r="A8841" s="44">
        <v>45681</v>
      </c>
      <c r="B8841" s="46" t="s">
        <v>15</v>
      </c>
      <c r="C8841" s="45">
        <v>1</v>
      </c>
      <c r="D8841" s="4" t="str">
        <f>VLOOKUP(B8841,'P Master'!$A$1:$C$39,3,0)</f>
        <v>500-1</v>
      </c>
      <c r="E8841" s="48">
        <f>VLOOKUP(D8841,'Slabs and Cost'!$B$9:$E$12,3,0)</f>
        <v>6</v>
      </c>
      <c r="F8841" s="48">
        <f t="shared" si="138"/>
        <v>6</v>
      </c>
    </row>
    <row r="8842" ht="14.25" customHeight="1" spans="1:6">
      <c r="A8842" s="44">
        <v>45682</v>
      </c>
      <c r="B8842" s="4" t="s">
        <v>12</v>
      </c>
      <c r="C8842" s="45">
        <v>1</v>
      </c>
      <c r="D8842" s="4" t="str">
        <f>VLOOKUP(B8842,'P Master'!$A$1:$C$39,3,0)</f>
        <v>0-500</v>
      </c>
      <c r="E8842" s="48">
        <f>VLOOKUP(D8842,'Slabs and Cost'!$B$9:$E$12,3,0)</f>
        <v>6</v>
      </c>
      <c r="F8842" s="48">
        <f t="shared" si="138"/>
        <v>6</v>
      </c>
    </row>
    <row r="8843" ht="14.25" customHeight="1" spans="1:6">
      <c r="A8843" s="44">
        <v>45682</v>
      </c>
      <c r="B8843" s="4" t="s">
        <v>37</v>
      </c>
      <c r="C8843" s="45">
        <v>1</v>
      </c>
      <c r="D8843" s="4" t="str">
        <f>VLOOKUP(B8843,'P Master'!$A$1:$C$39,3,0)</f>
        <v>0-500</v>
      </c>
      <c r="E8843" s="48">
        <f>VLOOKUP(D8843,'Slabs and Cost'!$B$9:$E$12,3,0)</f>
        <v>6</v>
      </c>
      <c r="F8843" s="48">
        <f t="shared" si="138"/>
        <v>6</v>
      </c>
    </row>
    <row r="8844" ht="14.25" customHeight="1" spans="1:6">
      <c r="A8844" s="44">
        <v>45681</v>
      </c>
      <c r="B8844" s="4" t="s">
        <v>37</v>
      </c>
      <c r="C8844" s="45">
        <v>1</v>
      </c>
      <c r="D8844" s="4" t="str">
        <f>VLOOKUP(B8844,'P Master'!$A$1:$C$39,3,0)</f>
        <v>0-500</v>
      </c>
      <c r="E8844" s="48">
        <f>VLOOKUP(D8844,'Slabs and Cost'!$B$9:$E$12,3,0)</f>
        <v>6</v>
      </c>
      <c r="F8844" s="48">
        <f t="shared" si="138"/>
        <v>6</v>
      </c>
    </row>
    <row r="8845" ht="14.25" customHeight="1" spans="1:6">
      <c r="A8845" s="44">
        <v>45681</v>
      </c>
      <c r="B8845" s="4" t="s">
        <v>37</v>
      </c>
      <c r="C8845" s="45">
        <v>1</v>
      </c>
      <c r="D8845" s="4" t="str">
        <f>VLOOKUP(B8845,'P Master'!$A$1:$C$39,3,0)</f>
        <v>0-500</v>
      </c>
      <c r="E8845" s="48">
        <f>VLOOKUP(D8845,'Slabs and Cost'!$B$9:$E$12,3,0)</f>
        <v>6</v>
      </c>
      <c r="F8845" s="48">
        <f t="shared" si="138"/>
        <v>6</v>
      </c>
    </row>
    <row r="8846" ht="14.25" customHeight="1" spans="1:6">
      <c r="A8846" s="44">
        <v>45681</v>
      </c>
      <c r="B8846" s="4" t="s">
        <v>16</v>
      </c>
      <c r="C8846" s="45">
        <v>1</v>
      </c>
      <c r="D8846" s="4" t="str">
        <f>VLOOKUP(B8846,'P Master'!$A$1:$C$39,3,0)</f>
        <v>0-500</v>
      </c>
      <c r="E8846" s="48">
        <f>VLOOKUP(D8846,'Slabs and Cost'!$B$9:$E$12,3,0)</f>
        <v>6</v>
      </c>
      <c r="F8846" s="48">
        <f t="shared" si="138"/>
        <v>6</v>
      </c>
    </row>
    <row r="8847" ht="14.25" customHeight="1" spans="1:6">
      <c r="A8847" s="44">
        <v>45681</v>
      </c>
      <c r="B8847" s="46" t="s">
        <v>15</v>
      </c>
      <c r="C8847" s="45">
        <v>1</v>
      </c>
      <c r="D8847" s="4" t="str">
        <f>VLOOKUP(B8847,'P Master'!$A$1:$C$39,3,0)</f>
        <v>500-1</v>
      </c>
      <c r="E8847" s="48">
        <f>VLOOKUP(D8847,'Slabs and Cost'!$B$9:$E$12,3,0)</f>
        <v>6</v>
      </c>
      <c r="F8847" s="48">
        <f t="shared" si="138"/>
        <v>6</v>
      </c>
    </row>
    <row r="8848" ht="14.25" customHeight="1" spans="1:6">
      <c r="A8848" s="44">
        <v>45681</v>
      </c>
      <c r="B8848" s="4" t="s">
        <v>37</v>
      </c>
      <c r="C8848" s="45">
        <v>1</v>
      </c>
      <c r="D8848" s="4" t="str">
        <f>VLOOKUP(B8848,'P Master'!$A$1:$C$39,3,0)</f>
        <v>0-500</v>
      </c>
      <c r="E8848" s="48">
        <f>VLOOKUP(D8848,'Slabs and Cost'!$B$9:$E$12,3,0)</f>
        <v>6</v>
      </c>
      <c r="F8848" s="48">
        <f t="shared" si="138"/>
        <v>6</v>
      </c>
    </row>
    <row r="8849" ht="14.25" customHeight="1" spans="1:6">
      <c r="A8849" s="44">
        <v>45681</v>
      </c>
      <c r="B8849" s="4" t="s">
        <v>37</v>
      </c>
      <c r="C8849" s="45">
        <v>1</v>
      </c>
      <c r="D8849" s="4" t="str">
        <f>VLOOKUP(B8849,'P Master'!$A$1:$C$39,3,0)</f>
        <v>0-500</v>
      </c>
      <c r="E8849" s="48">
        <f>VLOOKUP(D8849,'Slabs and Cost'!$B$9:$E$12,3,0)</f>
        <v>6</v>
      </c>
      <c r="F8849" s="48">
        <f t="shared" si="138"/>
        <v>6</v>
      </c>
    </row>
    <row r="8850" ht="14.25" customHeight="1" spans="1:6">
      <c r="A8850" s="44">
        <v>45681</v>
      </c>
      <c r="B8850" s="4" t="s">
        <v>21</v>
      </c>
      <c r="C8850" s="45">
        <v>1</v>
      </c>
      <c r="D8850" s="4" t="str">
        <f>VLOOKUP(B8850,'P Master'!$A$1:$C$39,3,0)</f>
        <v>1-2</v>
      </c>
      <c r="E8850" s="48">
        <f>VLOOKUP(D8850,'Slabs and Cost'!$B$9:$E$12,3,0)</f>
        <v>7.2</v>
      </c>
      <c r="F8850" s="48">
        <f t="shared" si="138"/>
        <v>7.2</v>
      </c>
    </row>
    <row r="8851" ht="14.25" customHeight="1" spans="1:6">
      <c r="A8851" s="44">
        <v>45682</v>
      </c>
      <c r="B8851" s="4" t="s">
        <v>16</v>
      </c>
      <c r="C8851" s="45">
        <v>1</v>
      </c>
      <c r="D8851" s="4" t="str">
        <f>VLOOKUP(B8851,'P Master'!$A$1:$C$39,3,0)</f>
        <v>0-500</v>
      </c>
      <c r="E8851" s="48">
        <f>VLOOKUP(D8851,'Slabs and Cost'!$B$9:$E$12,3,0)</f>
        <v>6</v>
      </c>
      <c r="F8851" s="48">
        <f t="shared" si="138"/>
        <v>6</v>
      </c>
    </row>
    <row r="8852" ht="14.25" customHeight="1" spans="1:6">
      <c r="A8852" s="44">
        <v>45681</v>
      </c>
      <c r="B8852" s="4" t="s">
        <v>37</v>
      </c>
      <c r="C8852" s="45">
        <v>1</v>
      </c>
      <c r="D8852" s="4" t="str">
        <f>VLOOKUP(B8852,'P Master'!$A$1:$C$39,3,0)</f>
        <v>0-500</v>
      </c>
      <c r="E8852" s="48">
        <f>VLOOKUP(D8852,'Slabs and Cost'!$B$9:$E$12,3,0)</f>
        <v>6</v>
      </c>
      <c r="F8852" s="48">
        <f t="shared" si="138"/>
        <v>6</v>
      </c>
    </row>
    <row r="8853" ht="14.25" customHeight="1" spans="1:6">
      <c r="A8853" s="44">
        <v>45681</v>
      </c>
      <c r="B8853" s="4" t="s">
        <v>38</v>
      </c>
      <c r="C8853" s="45">
        <v>1</v>
      </c>
      <c r="D8853" s="4" t="str">
        <f>VLOOKUP(B8853,'P Master'!$A$1:$C$39,3,0)</f>
        <v>0-500</v>
      </c>
      <c r="E8853" s="48">
        <f>VLOOKUP(D8853,'Slabs and Cost'!$B$9:$E$12,3,0)</f>
        <v>6</v>
      </c>
      <c r="F8853" s="48">
        <f t="shared" si="138"/>
        <v>6</v>
      </c>
    </row>
    <row r="8854" ht="14.25" customHeight="1" spans="1:6">
      <c r="A8854" s="44">
        <v>45681</v>
      </c>
      <c r="B8854" s="4" t="s">
        <v>20</v>
      </c>
      <c r="C8854" s="45">
        <v>1</v>
      </c>
      <c r="D8854" s="4" t="str">
        <f>VLOOKUP(B8854,'P Master'!$A$1:$C$39,3,0)</f>
        <v>0-500</v>
      </c>
      <c r="E8854" s="48">
        <f>VLOOKUP(D8854,'Slabs and Cost'!$B$9:$E$12,3,0)</f>
        <v>6</v>
      </c>
      <c r="F8854" s="48">
        <f t="shared" si="138"/>
        <v>6</v>
      </c>
    </row>
    <row r="8855" ht="14.25" customHeight="1" spans="1:6">
      <c r="A8855" s="44">
        <v>45681</v>
      </c>
      <c r="B8855" s="4" t="s">
        <v>37</v>
      </c>
      <c r="C8855" s="45">
        <v>1</v>
      </c>
      <c r="D8855" s="4" t="str">
        <f>VLOOKUP(B8855,'P Master'!$A$1:$C$39,3,0)</f>
        <v>0-500</v>
      </c>
      <c r="E8855" s="48">
        <f>VLOOKUP(D8855,'Slabs and Cost'!$B$9:$E$12,3,0)</f>
        <v>6</v>
      </c>
      <c r="F8855" s="48">
        <f t="shared" si="138"/>
        <v>6</v>
      </c>
    </row>
    <row r="8856" ht="14.25" customHeight="1" spans="1:6">
      <c r="A8856" s="44">
        <v>45681</v>
      </c>
      <c r="B8856" s="46" t="s">
        <v>15</v>
      </c>
      <c r="C8856" s="45">
        <v>1</v>
      </c>
      <c r="D8856" s="4" t="str">
        <f>VLOOKUP(B8856,'P Master'!$A$1:$C$39,3,0)</f>
        <v>500-1</v>
      </c>
      <c r="E8856" s="48">
        <f>VLOOKUP(D8856,'Slabs and Cost'!$B$9:$E$12,3,0)</f>
        <v>6</v>
      </c>
      <c r="F8856" s="48">
        <f t="shared" si="138"/>
        <v>6</v>
      </c>
    </row>
    <row r="8857" ht="14.25" customHeight="1" spans="1:6">
      <c r="A8857" s="44">
        <v>45681</v>
      </c>
      <c r="B8857" s="4" t="s">
        <v>46</v>
      </c>
      <c r="C8857" s="45">
        <v>1</v>
      </c>
      <c r="D8857" s="4" t="str">
        <f>VLOOKUP(B8857,'P Master'!$A$1:$C$39,3,0)</f>
        <v>0-500</v>
      </c>
      <c r="E8857" s="48">
        <f>VLOOKUP(D8857,'Slabs and Cost'!$B$9:$E$12,3,0)</f>
        <v>6</v>
      </c>
      <c r="F8857" s="48">
        <f t="shared" si="138"/>
        <v>6</v>
      </c>
    </row>
    <row r="8858" ht="14.25" customHeight="1" spans="1:6">
      <c r="A8858" s="44">
        <v>45682</v>
      </c>
      <c r="B8858" s="4" t="s">
        <v>37</v>
      </c>
      <c r="C8858" s="45">
        <v>1</v>
      </c>
      <c r="D8858" s="4" t="str">
        <f>VLOOKUP(B8858,'P Master'!$A$1:$C$39,3,0)</f>
        <v>0-500</v>
      </c>
      <c r="E8858" s="48">
        <f>VLOOKUP(D8858,'Slabs and Cost'!$B$9:$E$12,3,0)</f>
        <v>6</v>
      </c>
      <c r="F8858" s="48">
        <f t="shared" si="138"/>
        <v>6</v>
      </c>
    </row>
    <row r="8859" ht="14.25" customHeight="1" spans="1:6">
      <c r="A8859" s="44">
        <v>45682</v>
      </c>
      <c r="B8859" s="4" t="s">
        <v>17</v>
      </c>
      <c r="C8859" s="45">
        <v>1</v>
      </c>
      <c r="D8859" s="4" t="str">
        <f>VLOOKUP(B8859,'P Master'!$A$1:$C$39,3,0)</f>
        <v>0-500</v>
      </c>
      <c r="E8859" s="48">
        <f>VLOOKUP(D8859,'Slabs and Cost'!$B$9:$E$12,3,0)</f>
        <v>6</v>
      </c>
      <c r="F8859" s="48">
        <f t="shared" si="138"/>
        <v>6</v>
      </c>
    </row>
    <row r="8860" ht="14.25" customHeight="1" spans="1:6">
      <c r="A8860" s="44">
        <v>45681</v>
      </c>
      <c r="B8860" s="4" t="s">
        <v>44</v>
      </c>
      <c r="C8860" s="45">
        <v>1</v>
      </c>
      <c r="D8860" s="4" t="str">
        <f>VLOOKUP(B8860,'P Master'!$A$1:$C$39,3,0)</f>
        <v>500-1</v>
      </c>
      <c r="E8860" s="48">
        <f>VLOOKUP(D8860,'Slabs and Cost'!$B$9:$E$12,3,0)</f>
        <v>6</v>
      </c>
      <c r="F8860" s="48">
        <f t="shared" si="138"/>
        <v>6</v>
      </c>
    </row>
    <row r="8861" ht="14.25" customHeight="1" spans="1:6">
      <c r="A8861" s="44">
        <v>45681</v>
      </c>
      <c r="B8861" s="4" t="s">
        <v>11</v>
      </c>
      <c r="C8861" s="45">
        <v>1</v>
      </c>
      <c r="D8861" s="4" t="str">
        <f>VLOOKUP(B8861,'P Master'!$A$1:$C$39,3,0)</f>
        <v>0-500</v>
      </c>
      <c r="E8861" s="48">
        <f>VLOOKUP(D8861,'Slabs and Cost'!$B$9:$E$12,3,0)</f>
        <v>6</v>
      </c>
      <c r="F8861" s="48">
        <f t="shared" si="138"/>
        <v>6</v>
      </c>
    </row>
    <row r="8862" ht="14.25" customHeight="1" spans="1:6">
      <c r="A8862" s="44">
        <v>45681</v>
      </c>
      <c r="B8862" s="4" t="s">
        <v>25</v>
      </c>
      <c r="C8862" s="45">
        <v>1</v>
      </c>
      <c r="D8862" s="4" t="str">
        <f>VLOOKUP(B8862,'P Master'!$A$1:$C$39,3,0)</f>
        <v>0-500</v>
      </c>
      <c r="E8862" s="48">
        <f>VLOOKUP(D8862,'Slabs and Cost'!$B$9:$E$12,3,0)</f>
        <v>6</v>
      </c>
      <c r="F8862" s="48">
        <f t="shared" si="138"/>
        <v>6</v>
      </c>
    </row>
    <row r="8863" ht="14.25" customHeight="1" spans="1:6">
      <c r="A8863" s="44">
        <v>45681</v>
      </c>
      <c r="B8863" s="46" t="s">
        <v>15</v>
      </c>
      <c r="C8863" s="45">
        <v>1</v>
      </c>
      <c r="D8863" s="4" t="str">
        <f>VLOOKUP(B8863,'P Master'!$A$1:$C$39,3,0)</f>
        <v>500-1</v>
      </c>
      <c r="E8863" s="48">
        <f>VLOOKUP(D8863,'Slabs and Cost'!$B$9:$E$12,3,0)</f>
        <v>6</v>
      </c>
      <c r="F8863" s="48">
        <f t="shared" si="138"/>
        <v>6</v>
      </c>
    </row>
    <row r="8864" ht="14.25" customHeight="1" spans="1:6">
      <c r="A8864" s="44">
        <v>45681</v>
      </c>
      <c r="B8864" s="4" t="s">
        <v>46</v>
      </c>
      <c r="C8864" s="45">
        <v>1</v>
      </c>
      <c r="D8864" s="4" t="str">
        <f>VLOOKUP(B8864,'P Master'!$A$1:$C$39,3,0)</f>
        <v>0-500</v>
      </c>
      <c r="E8864" s="48">
        <f>VLOOKUP(D8864,'Slabs and Cost'!$B$9:$E$12,3,0)</f>
        <v>6</v>
      </c>
      <c r="F8864" s="48">
        <f t="shared" si="138"/>
        <v>6</v>
      </c>
    </row>
    <row r="8865" ht="14.25" customHeight="1" spans="1:6">
      <c r="A8865" s="44">
        <v>45682</v>
      </c>
      <c r="B8865" s="4" t="s">
        <v>42</v>
      </c>
      <c r="C8865" s="45">
        <v>1</v>
      </c>
      <c r="D8865" s="4" t="str">
        <f>VLOOKUP(B8865,'P Master'!$A$1:$C$39,3,0)</f>
        <v>0-500</v>
      </c>
      <c r="E8865" s="48">
        <f>VLOOKUP(D8865,'Slabs and Cost'!$B$9:$E$12,3,0)</f>
        <v>6</v>
      </c>
      <c r="F8865" s="48">
        <f t="shared" si="138"/>
        <v>6</v>
      </c>
    </row>
    <row r="8866" ht="14.25" customHeight="1" spans="1:6">
      <c r="A8866" s="44">
        <v>45681</v>
      </c>
      <c r="B8866" s="4" t="s">
        <v>37</v>
      </c>
      <c r="C8866" s="45">
        <v>1</v>
      </c>
      <c r="D8866" s="4" t="str">
        <f>VLOOKUP(B8866,'P Master'!$A$1:$C$39,3,0)</f>
        <v>0-500</v>
      </c>
      <c r="E8866" s="48">
        <f>VLOOKUP(D8866,'Slabs and Cost'!$B$9:$E$12,3,0)</f>
        <v>6</v>
      </c>
      <c r="F8866" s="48">
        <f t="shared" si="138"/>
        <v>6</v>
      </c>
    </row>
    <row r="8867" ht="14.25" customHeight="1" spans="1:6">
      <c r="A8867" s="44">
        <v>45681</v>
      </c>
      <c r="B8867" s="4" t="s">
        <v>37</v>
      </c>
      <c r="C8867" s="45">
        <v>1</v>
      </c>
      <c r="D8867" s="4" t="str">
        <f>VLOOKUP(B8867,'P Master'!$A$1:$C$39,3,0)</f>
        <v>0-500</v>
      </c>
      <c r="E8867" s="48">
        <f>VLOOKUP(D8867,'Slabs and Cost'!$B$9:$E$12,3,0)</f>
        <v>6</v>
      </c>
      <c r="F8867" s="48">
        <f t="shared" si="138"/>
        <v>6</v>
      </c>
    </row>
    <row r="8868" ht="14.25" customHeight="1" spans="1:6">
      <c r="A8868" s="44">
        <v>45682</v>
      </c>
      <c r="B8868" s="4" t="s">
        <v>31</v>
      </c>
      <c r="C8868" s="45">
        <v>1</v>
      </c>
      <c r="D8868" s="4" t="str">
        <f>VLOOKUP(B8868,'P Master'!$A$1:$C$39,3,0)</f>
        <v>500-1</v>
      </c>
      <c r="E8868" s="48">
        <f>VLOOKUP(D8868,'Slabs and Cost'!$B$9:$E$12,3,0)</f>
        <v>6</v>
      </c>
      <c r="F8868" s="48">
        <f t="shared" si="138"/>
        <v>6</v>
      </c>
    </row>
    <row r="8869" ht="14.25" customHeight="1" spans="1:6">
      <c r="A8869" s="44">
        <v>45681</v>
      </c>
      <c r="B8869" s="4" t="s">
        <v>37</v>
      </c>
      <c r="C8869" s="45">
        <v>1</v>
      </c>
      <c r="D8869" s="4" t="str">
        <f>VLOOKUP(B8869,'P Master'!$A$1:$C$39,3,0)</f>
        <v>0-500</v>
      </c>
      <c r="E8869" s="48">
        <f>VLOOKUP(D8869,'Slabs and Cost'!$B$9:$E$12,3,0)</f>
        <v>6</v>
      </c>
      <c r="F8869" s="48">
        <f t="shared" si="138"/>
        <v>6</v>
      </c>
    </row>
    <row r="8870" ht="14.25" customHeight="1" spans="1:6">
      <c r="A8870" s="44">
        <v>45683</v>
      </c>
      <c r="B8870" s="4" t="s">
        <v>37</v>
      </c>
      <c r="C8870" s="45">
        <v>1</v>
      </c>
      <c r="D8870" s="4" t="str">
        <f>VLOOKUP(B8870,'P Master'!$A$1:$C$39,3,0)</f>
        <v>0-500</v>
      </c>
      <c r="E8870" s="48">
        <f>VLOOKUP(D8870,'Slabs and Cost'!$B$9:$E$12,3,0)</f>
        <v>6</v>
      </c>
      <c r="F8870" s="48">
        <f t="shared" si="138"/>
        <v>6</v>
      </c>
    </row>
    <row r="8871" ht="14.25" customHeight="1" spans="1:6">
      <c r="A8871" s="44">
        <v>45681</v>
      </c>
      <c r="B8871" s="4" t="s">
        <v>16</v>
      </c>
      <c r="C8871" s="45">
        <v>1</v>
      </c>
      <c r="D8871" s="4" t="str">
        <f>VLOOKUP(B8871,'P Master'!$A$1:$C$39,3,0)</f>
        <v>0-500</v>
      </c>
      <c r="E8871" s="48">
        <f>VLOOKUP(D8871,'Slabs and Cost'!$B$9:$E$12,3,0)</f>
        <v>6</v>
      </c>
      <c r="F8871" s="48">
        <f t="shared" si="138"/>
        <v>6</v>
      </c>
    </row>
    <row r="8872" ht="14.25" customHeight="1" spans="1:6">
      <c r="A8872" s="44">
        <v>45681</v>
      </c>
      <c r="B8872" s="4" t="s">
        <v>18</v>
      </c>
      <c r="C8872" s="45">
        <v>1</v>
      </c>
      <c r="D8872" s="4" t="str">
        <f>VLOOKUP(B8872,'P Master'!$A$1:$C$39,3,0)</f>
        <v>0-500</v>
      </c>
      <c r="E8872" s="48">
        <f>VLOOKUP(D8872,'Slabs and Cost'!$B$9:$E$12,3,0)</f>
        <v>6</v>
      </c>
      <c r="F8872" s="48">
        <f t="shared" si="138"/>
        <v>6</v>
      </c>
    </row>
    <row r="8873" ht="14.25" customHeight="1" spans="1:6">
      <c r="A8873" s="44">
        <v>45681</v>
      </c>
      <c r="B8873" s="4" t="s">
        <v>37</v>
      </c>
      <c r="C8873" s="45">
        <v>1</v>
      </c>
      <c r="D8873" s="4" t="str">
        <f>VLOOKUP(B8873,'P Master'!$A$1:$C$39,3,0)</f>
        <v>0-500</v>
      </c>
      <c r="E8873" s="48">
        <f>VLOOKUP(D8873,'Slabs and Cost'!$B$9:$E$12,3,0)</f>
        <v>6</v>
      </c>
      <c r="F8873" s="48">
        <f t="shared" si="138"/>
        <v>6</v>
      </c>
    </row>
    <row r="8874" ht="14.25" customHeight="1" spans="1:6">
      <c r="A8874" s="44">
        <v>45681</v>
      </c>
      <c r="B8874" s="4" t="s">
        <v>12</v>
      </c>
      <c r="C8874" s="45">
        <v>1</v>
      </c>
      <c r="D8874" s="4" t="str">
        <f>VLOOKUP(B8874,'P Master'!$A$1:$C$39,3,0)</f>
        <v>0-500</v>
      </c>
      <c r="E8874" s="48">
        <f>VLOOKUP(D8874,'Slabs and Cost'!$B$9:$E$12,3,0)</f>
        <v>6</v>
      </c>
      <c r="F8874" s="48">
        <f t="shared" si="138"/>
        <v>6</v>
      </c>
    </row>
    <row r="8875" ht="14.25" customHeight="1" spans="1:6">
      <c r="A8875" s="44">
        <v>45683</v>
      </c>
      <c r="B8875" s="4" t="s">
        <v>18</v>
      </c>
      <c r="C8875" s="45">
        <v>1</v>
      </c>
      <c r="D8875" s="4" t="str">
        <f>VLOOKUP(B8875,'P Master'!$A$1:$C$39,3,0)</f>
        <v>0-500</v>
      </c>
      <c r="E8875" s="48">
        <f>VLOOKUP(D8875,'Slabs and Cost'!$B$9:$E$12,3,0)</f>
        <v>6</v>
      </c>
      <c r="F8875" s="48">
        <f t="shared" si="138"/>
        <v>6</v>
      </c>
    </row>
    <row r="8876" ht="14.25" customHeight="1" spans="1:6">
      <c r="A8876" s="44">
        <v>45683</v>
      </c>
      <c r="B8876" s="4" t="s">
        <v>28</v>
      </c>
      <c r="C8876" s="45">
        <v>1</v>
      </c>
      <c r="D8876" s="4" t="str">
        <f>VLOOKUP(B8876,'P Master'!$A$1:$C$39,3,0)</f>
        <v>500-1</v>
      </c>
      <c r="E8876" s="48">
        <f>VLOOKUP(D8876,'Slabs and Cost'!$B$9:$E$12,3,0)</f>
        <v>6</v>
      </c>
      <c r="F8876" s="48">
        <f t="shared" si="138"/>
        <v>6</v>
      </c>
    </row>
    <row r="8877" ht="14.25" customHeight="1" spans="1:6">
      <c r="A8877" s="44">
        <v>45683</v>
      </c>
      <c r="B8877" s="4" t="s">
        <v>37</v>
      </c>
      <c r="C8877" s="45">
        <v>1</v>
      </c>
      <c r="D8877" s="4" t="str">
        <f>VLOOKUP(B8877,'P Master'!$A$1:$C$39,3,0)</f>
        <v>0-500</v>
      </c>
      <c r="E8877" s="48">
        <f>VLOOKUP(D8877,'Slabs and Cost'!$B$9:$E$12,3,0)</f>
        <v>6</v>
      </c>
      <c r="F8877" s="48">
        <f t="shared" si="138"/>
        <v>6</v>
      </c>
    </row>
    <row r="8878" ht="14.25" customHeight="1" spans="1:6">
      <c r="A8878" s="44">
        <v>45681</v>
      </c>
      <c r="B8878" s="4" t="s">
        <v>16</v>
      </c>
      <c r="C8878" s="45">
        <v>1</v>
      </c>
      <c r="D8878" s="4" t="str">
        <f>VLOOKUP(B8878,'P Master'!$A$1:$C$39,3,0)</f>
        <v>0-500</v>
      </c>
      <c r="E8878" s="48">
        <f>VLOOKUP(D8878,'Slabs and Cost'!$B$9:$E$12,3,0)</f>
        <v>6</v>
      </c>
      <c r="F8878" s="48">
        <f t="shared" si="138"/>
        <v>6</v>
      </c>
    </row>
    <row r="8879" ht="14.25" customHeight="1" spans="1:6">
      <c r="A8879" s="44">
        <v>45681</v>
      </c>
      <c r="B8879" s="46" t="s">
        <v>15</v>
      </c>
      <c r="C8879" s="45">
        <v>1</v>
      </c>
      <c r="D8879" s="4" t="str">
        <f>VLOOKUP(B8879,'P Master'!$A$1:$C$39,3,0)</f>
        <v>500-1</v>
      </c>
      <c r="E8879" s="48">
        <f>VLOOKUP(D8879,'Slabs and Cost'!$B$9:$E$12,3,0)</f>
        <v>6</v>
      </c>
      <c r="F8879" s="48">
        <f t="shared" si="138"/>
        <v>6</v>
      </c>
    </row>
    <row r="8880" ht="14.25" customHeight="1" spans="1:6">
      <c r="A8880" s="44">
        <v>45683</v>
      </c>
      <c r="B8880" s="4" t="s">
        <v>37</v>
      </c>
      <c r="C8880" s="45">
        <v>1</v>
      </c>
      <c r="D8880" s="4" t="str">
        <f>VLOOKUP(B8880,'P Master'!$A$1:$C$39,3,0)</f>
        <v>0-500</v>
      </c>
      <c r="E8880" s="48">
        <f>VLOOKUP(D8880,'Slabs and Cost'!$B$9:$E$12,3,0)</f>
        <v>6</v>
      </c>
      <c r="F8880" s="48">
        <f t="shared" si="138"/>
        <v>6</v>
      </c>
    </row>
    <row r="8881" ht="14.25" customHeight="1" spans="1:6">
      <c r="A8881" s="44">
        <v>45681</v>
      </c>
      <c r="B8881" s="46" t="s">
        <v>15</v>
      </c>
      <c r="C8881" s="45">
        <v>1</v>
      </c>
      <c r="D8881" s="4" t="str">
        <f>VLOOKUP(B8881,'P Master'!$A$1:$C$39,3,0)</f>
        <v>500-1</v>
      </c>
      <c r="E8881" s="48">
        <f>VLOOKUP(D8881,'Slabs and Cost'!$B$9:$E$12,3,0)</f>
        <v>6</v>
      </c>
      <c r="F8881" s="48">
        <f t="shared" si="138"/>
        <v>6</v>
      </c>
    </row>
    <row r="8882" ht="14.25" customHeight="1" spans="1:6">
      <c r="A8882" s="44">
        <v>45681</v>
      </c>
      <c r="B8882" s="4" t="s">
        <v>46</v>
      </c>
      <c r="C8882" s="45">
        <v>1</v>
      </c>
      <c r="D8882" s="4" t="str">
        <f>VLOOKUP(B8882,'P Master'!$A$1:$C$39,3,0)</f>
        <v>0-500</v>
      </c>
      <c r="E8882" s="48">
        <f>VLOOKUP(D8882,'Slabs and Cost'!$B$9:$E$12,3,0)</f>
        <v>6</v>
      </c>
      <c r="F8882" s="48">
        <f t="shared" si="138"/>
        <v>6</v>
      </c>
    </row>
    <row r="8883" ht="14.25" customHeight="1" spans="1:6">
      <c r="A8883" s="44">
        <v>45683</v>
      </c>
      <c r="B8883" s="4" t="s">
        <v>37</v>
      </c>
      <c r="C8883" s="45">
        <v>1</v>
      </c>
      <c r="D8883" s="4" t="str">
        <f>VLOOKUP(B8883,'P Master'!$A$1:$C$39,3,0)</f>
        <v>0-500</v>
      </c>
      <c r="E8883" s="48">
        <f>VLOOKUP(D8883,'Slabs and Cost'!$B$9:$E$12,3,0)</f>
        <v>6</v>
      </c>
      <c r="F8883" s="48">
        <f t="shared" si="138"/>
        <v>6</v>
      </c>
    </row>
    <row r="8884" ht="14.25" customHeight="1" spans="1:6">
      <c r="A8884" s="44">
        <v>45683</v>
      </c>
      <c r="B8884" s="4" t="s">
        <v>37</v>
      </c>
      <c r="C8884" s="45">
        <v>1</v>
      </c>
      <c r="D8884" s="4" t="str">
        <f>VLOOKUP(B8884,'P Master'!$A$1:$C$39,3,0)</f>
        <v>0-500</v>
      </c>
      <c r="E8884" s="48">
        <f>VLOOKUP(D8884,'Slabs and Cost'!$B$9:$E$12,3,0)</f>
        <v>6</v>
      </c>
      <c r="F8884" s="48">
        <f t="shared" si="138"/>
        <v>6</v>
      </c>
    </row>
    <row r="8885" ht="14.25" customHeight="1" spans="1:6">
      <c r="A8885" s="44">
        <v>45683</v>
      </c>
      <c r="B8885" s="4" t="s">
        <v>37</v>
      </c>
      <c r="C8885" s="45">
        <v>1</v>
      </c>
      <c r="D8885" s="4" t="str">
        <f>VLOOKUP(B8885,'P Master'!$A$1:$C$39,3,0)</f>
        <v>0-500</v>
      </c>
      <c r="E8885" s="48">
        <f>VLOOKUP(D8885,'Slabs and Cost'!$B$9:$E$12,3,0)</f>
        <v>6</v>
      </c>
      <c r="F8885" s="48">
        <f t="shared" si="138"/>
        <v>6</v>
      </c>
    </row>
    <row r="8886" ht="14.25" customHeight="1" spans="1:6">
      <c r="A8886" s="44">
        <v>45681</v>
      </c>
      <c r="B8886" s="4" t="s">
        <v>16</v>
      </c>
      <c r="C8886" s="45">
        <v>1</v>
      </c>
      <c r="D8886" s="4" t="str">
        <f>VLOOKUP(B8886,'P Master'!$A$1:$C$39,3,0)</f>
        <v>0-500</v>
      </c>
      <c r="E8886" s="48">
        <f>VLOOKUP(D8886,'Slabs and Cost'!$B$9:$E$12,3,0)</f>
        <v>6</v>
      </c>
      <c r="F8886" s="48">
        <f t="shared" si="138"/>
        <v>6</v>
      </c>
    </row>
    <row r="8887" ht="14.25" customHeight="1" spans="1:6">
      <c r="A8887" s="44">
        <v>45681</v>
      </c>
      <c r="B8887" s="4" t="s">
        <v>37</v>
      </c>
      <c r="C8887" s="45">
        <v>1</v>
      </c>
      <c r="D8887" s="4" t="str">
        <f>VLOOKUP(B8887,'P Master'!$A$1:$C$39,3,0)</f>
        <v>0-500</v>
      </c>
      <c r="E8887" s="48">
        <f>VLOOKUP(D8887,'Slabs and Cost'!$B$9:$E$12,3,0)</f>
        <v>6</v>
      </c>
      <c r="F8887" s="48">
        <f t="shared" si="138"/>
        <v>6</v>
      </c>
    </row>
    <row r="8888" ht="14.25" customHeight="1" spans="1:6">
      <c r="A8888" s="44">
        <v>45681</v>
      </c>
      <c r="B8888" s="4" t="s">
        <v>18</v>
      </c>
      <c r="C8888" s="45">
        <v>1</v>
      </c>
      <c r="D8888" s="4" t="str">
        <f>VLOOKUP(B8888,'P Master'!$A$1:$C$39,3,0)</f>
        <v>0-500</v>
      </c>
      <c r="E8888" s="48">
        <f>VLOOKUP(D8888,'Slabs and Cost'!$B$9:$E$12,3,0)</f>
        <v>6</v>
      </c>
      <c r="F8888" s="48">
        <f t="shared" si="138"/>
        <v>6</v>
      </c>
    </row>
    <row r="8889" ht="14.25" customHeight="1" spans="1:6">
      <c r="A8889" s="44">
        <v>45683</v>
      </c>
      <c r="B8889" s="4" t="s">
        <v>37</v>
      </c>
      <c r="C8889" s="45">
        <v>1</v>
      </c>
      <c r="D8889" s="4" t="str">
        <f>VLOOKUP(B8889,'P Master'!$A$1:$C$39,3,0)</f>
        <v>0-500</v>
      </c>
      <c r="E8889" s="48">
        <f>VLOOKUP(D8889,'Slabs and Cost'!$B$9:$E$12,3,0)</f>
        <v>6</v>
      </c>
      <c r="F8889" s="48">
        <f t="shared" si="138"/>
        <v>6</v>
      </c>
    </row>
    <row r="8890" ht="14.25" customHeight="1" spans="1:6">
      <c r="A8890" s="44">
        <v>45682</v>
      </c>
      <c r="B8890" s="4" t="s">
        <v>37</v>
      </c>
      <c r="C8890" s="45">
        <v>1</v>
      </c>
      <c r="D8890" s="4" t="str">
        <f>VLOOKUP(B8890,'P Master'!$A$1:$C$39,3,0)</f>
        <v>0-500</v>
      </c>
      <c r="E8890" s="48">
        <f>VLOOKUP(D8890,'Slabs and Cost'!$B$9:$E$12,3,0)</f>
        <v>6</v>
      </c>
      <c r="F8890" s="48">
        <f t="shared" si="138"/>
        <v>6</v>
      </c>
    </row>
    <row r="8891" ht="14.25" customHeight="1" spans="1:6">
      <c r="A8891" s="44">
        <v>45682</v>
      </c>
      <c r="B8891" s="4" t="s">
        <v>18</v>
      </c>
      <c r="C8891" s="45">
        <v>1</v>
      </c>
      <c r="D8891" s="4" t="str">
        <f>VLOOKUP(B8891,'P Master'!$A$1:$C$39,3,0)</f>
        <v>0-500</v>
      </c>
      <c r="E8891" s="48">
        <f>VLOOKUP(D8891,'Slabs and Cost'!$B$9:$E$12,3,0)</f>
        <v>6</v>
      </c>
      <c r="F8891" s="48">
        <f t="shared" si="138"/>
        <v>6</v>
      </c>
    </row>
    <row r="8892" ht="14.25" customHeight="1" spans="1:6">
      <c r="A8892" s="44">
        <v>45682</v>
      </c>
      <c r="B8892" s="46" t="s">
        <v>15</v>
      </c>
      <c r="C8892" s="45">
        <v>1</v>
      </c>
      <c r="D8892" s="4" t="str">
        <f>VLOOKUP(B8892,'P Master'!$A$1:$C$39,3,0)</f>
        <v>500-1</v>
      </c>
      <c r="E8892" s="48">
        <f>VLOOKUP(D8892,'Slabs and Cost'!$B$9:$E$12,3,0)</f>
        <v>6</v>
      </c>
      <c r="F8892" s="48">
        <f t="shared" si="138"/>
        <v>6</v>
      </c>
    </row>
    <row r="8893" ht="14.25" customHeight="1" spans="1:6">
      <c r="A8893" s="44">
        <v>45682</v>
      </c>
      <c r="B8893" s="4" t="s">
        <v>16</v>
      </c>
      <c r="C8893" s="45">
        <v>1</v>
      </c>
      <c r="D8893" s="4" t="str">
        <f>VLOOKUP(B8893,'P Master'!$A$1:$C$39,3,0)</f>
        <v>0-500</v>
      </c>
      <c r="E8893" s="48">
        <f>VLOOKUP(D8893,'Slabs and Cost'!$B$9:$E$12,3,0)</f>
        <v>6</v>
      </c>
      <c r="F8893" s="48">
        <f t="shared" si="138"/>
        <v>6</v>
      </c>
    </row>
    <row r="8894" ht="14.25" customHeight="1" spans="1:6">
      <c r="A8894" s="44">
        <v>45682</v>
      </c>
      <c r="B8894" s="4" t="s">
        <v>37</v>
      </c>
      <c r="C8894" s="45">
        <v>1</v>
      </c>
      <c r="D8894" s="4" t="str">
        <f>VLOOKUP(B8894,'P Master'!$A$1:$C$39,3,0)</f>
        <v>0-500</v>
      </c>
      <c r="E8894" s="48">
        <f>VLOOKUP(D8894,'Slabs and Cost'!$B$9:$E$12,3,0)</f>
        <v>6</v>
      </c>
      <c r="F8894" s="48">
        <f t="shared" si="138"/>
        <v>6</v>
      </c>
    </row>
    <row r="8895" ht="14.25" customHeight="1" spans="1:6">
      <c r="A8895" s="44">
        <v>45682</v>
      </c>
      <c r="B8895" s="4" t="s">
        <v>34</v>
      </c>
      <c r="C8895" s="45">
        <v>1</v>
      </c>
      <c r="D8895" s="4" t="str">
        <f>VLOOKUP(B8895,'P Master'!$A$1:$C$39,3,0)</f>
        <v>500-1</v>
      </c>
      <c r="E8895" s="48">
        <f>VLOOKUP(D8895,'Slabs and Cost'!$B$9:$E$12,3,0)</f>
        <v>6</v>
      </c>
      <c r="F8895" s="48">
        <f t="shared" si="138"/>
        <v>6</v>
      </c>
    </row>
    <row r="8896" ht="14.25" customHeight="1" spans="1:6">
      <c r="A8896" s="44">
        <v>45682</v>
      </c>
      <c r="B8896" s="4" t="s">
        <v>37</v>
      </c>
      <c r="C8896" s="45">
        <v>1</v>
      </c>
      <c r="D8896" s="4" t="str">
        <f>VLOOKUP(B8896,'P Master'!$A$1:$C$39,3,0)</f>
        <v>0-500</v>
      </c>
      <c r="E8896" s="48">
        <f>VLOOKUP(D8896,'Slabs and Cost'!$B$9:$E$12,3,0)</f>
        <v>6</v>
      </c>
      <c r="F8896" s="48">
        <f t="shared" si="138"/>
        <v>6</v>
      </c>
    </row>
    <row r="8897" ht="14.25" customHeight="1" spans="1:6">
      <c r="A8897" s="44">
        <v>45682</v>
      </c>
      <c r="B8897" s="46" t="s">
        <v>15</v>
      </c>
      <c r="C8897" s="45">
        <v>1</v>
      </c>
      <c r="D8897" s="4" t="str">
        <f>VLOOKUP(B8897,'P Master'!$A$1:$C$39,3,0)</f>
        <v>500-1</v>
      </c>
      <c r="E8897" s="48">
        <f>VLOOKUP(D8897,'Slabs and Cost'!$B$9:$E$12,3,0)</f>
        <v>6</v>
      </c>
      <c r="F8897" s="48">
        <f t="shared" si="138"/>
        <v>6</v>
      </c>
    </row>
    <row r="8898" ht="14.25" customHeight="1" spans="1:6">
      <c r="A8898" s="44">
        <v>45682</v>
      </c>
      <c r="B8898" s="4" t="s">
        <v>46</v>
      </c>
      <c r="C8898" s="45">
        <v>1</v>
      </c>
      <c r="D8898" s="4" t="str">
        <f>VLOOKUP(B8898,'P Master'!$A$1:$C$39,3,0)</f>
        <v>0-500</v>
      </c>
      <c r="E8898" s="48">
        <f>VLOOKUP(D8898,'Slabs and Cost'!$B$9:$E$12,3,0)</f>
        <v>6</v>
      </c>
      <c r="F8898" s="48">
        <f t="shared" si="138"/>
        <v>6</v>
      </c>
    </row>
    <row r="8899" ht="14.25" customHeight="1" spans="1:6">
      <c r="A8899" s="44">
        <v>45682</v>
      </c>
      <c r="B8899" s="4" t="s">
        <v>37</v>
      </c>
      <c r="C8899" s="45">
        <v>1</v>
      </c>
      <c r="D8899" s="4" t="str">
        <f>VLOOKUP(B8899,'P Master'!$A$1:$C$39,3,0)</f>
        <v>0-500</v>
      </c>
      <c r="E8899" s="48">
        <f>VLOOKUP(D8899,'Slabs and Cost'!$B$9:$E$12,3,0)</f>
        <v>6</v>
      </c>
      <c r="F8899" s="48">
        <f t="shared" si="138"/>
        <v>6</v>
      </c>
    </row>
    <row r="8900" ht="14.25" customHeight="1" spans="1:6">
      <c r="A8900" s="44">
        <v>45683</v>
      </c>
      <c r="B8900" s="4" t="s">
        <v>37</v>
      </c>
      <c r="C8900" s="45">
        <v>1</v>
      </c>
      <c r="D8900" s="4" t="str">
        <f>VLOOKUP(B8900,'P Master'!$A$1:$C$39,3,0)</f>
        <v>0-500</v>
      </c>
      <c r="E8900" s="48">
        <f>VLOOKUP(D8900,'Slabs and Cost'!$B$9:$E$12,3,0)</f>
        <v>6</v>
      </c>
      <c r="F8900" s="48">
        <f t="shared" si="138"/>
        <v>6</v>
      </c>
    </row>
    <row r="8901" ht="14.25" customHeight="1" spans="1:6">
      <c r="A8901" s="44">
        <v>45683</v>
      </c>
      <c r="B8901" s="4" t="s">
        <v>37</v>
      </c>
      <c r="C8901" s="45">
        <v>1</v>
      </c>
      <c r="D8901" s="4" t="str">
        <f>VLOOKUP(B8901,'P Master'!$A$1:$C$39,3,0)</f>
        <v>0-500</v>
      </c>
      <c r="E8901" s="48">
        <f>VLOOKUP(D8901,'Slabs and Cost'!$B$9:$E$12,3,0)</f>
        <v>6</v>
      </c>
      <c r="F8901" s="48">
        <f t="shared" ref="F8901:F8964" si="139">C8901*E8901</f>
        <v>6</v>
      </c>
    </row>
    <row r="8902" ht="14.25" customHeight="1" spans="1:6">
      <c r="A8902" s="44">
        <v>45682</v>
      </c>
      <c r="B8902" s="4" t="s">
        <v>31</v>
      </c>
      <c r="C8902" s="45">
        <v>1</v>
      </c>
      <c r="D8902" s="4" t="str">
        <f>VLOOKUP(B8902,'P Master'!$A$1:$C$39,3,0)</f>
        <v>500-1</v>
      </c>
      <c r="E8902" s="48">
        <f>VLOOKUP(D8902,'Slabs and Cost'!$B$9:$E$12,3,0)</f>
        <v>6</v>
      </c>
      <c r="F8902" s="48">
        <f t="shared" si="139"/>
        <v>6</v>
      </c>
    </row>
    <row r="8903" ht="14.25" customHeight="1" spans="1:6">
      <c r="A8903" s="44">
        <v>45683</v>
      </c>
      <c r="B8903" s="4" t="s">
        <v>37</v>
      </c>
      <c r="C8903" s="45">
        <v>1</v>
      </c>
      <c r="D8903" s="4" t="str">
        <f>VLOOKUP(B8903,'P Master'!$A$1:$C$39,3,0)</f>
        <v>0-500</v>
      </c>
      <c r="E8903" s="48">
        <f>VLOOKUP(D8903,'Slabs and Cost'!$B$9:$E$12,3,0)</f>
        <v>6</v>
      </c>
      <c r="F8903" s="48">
        <f t="shared" si="139"/>
        <v>6</v>
      </c>
    </row>
    <row r="8904" ht="14.25" customHeight="1" spans="1:6">
      <c r="A8904" s="44">
        <v>45682</v>
      </c>
      <c r="B8904" s="4" t="s">
        <v>37</v>
      </c>
      <c r="C8904" s="45">
        <v>1</v>
      </c>
      <c r="D8904" s="4" t="str">
        <f>VLOOKUP(B8904,'P Master'!$A$1:$C$39,3,0)</f>
        <v>0-500</v>
      </c>
      <c r="E8904" s="48">
        <f>VLOOKUP(D8904,'Slabs and Cost'!$B$9:$E$12,3,0)</f>
        <v>6</v>
      </c>
      <c r="F8904" s="48">
        <f t="shared" si="139"/>
        <v>6</v>
      </c>
    </row>
    <row r="8905" ht="14.25" customHeight="1" spans="1:6">
      <c r="A8905" s="44">
        <v>45683</v>
      </c>
      <c r="B8905" s="4" t="s">
        <v>37</v>
      </c>
      <c r="C8905" s="45">
        <v>1</v>
      </c>
      <c r="D8905" s="4" t="str">
        <f>VLOOKUP(B8905,'P Master'!$A$1:$C$39,3,0)</f>
        <v>0-500</v>
      </c>
      <c r="E8905" s="48">
        <f>VLOOKUP(D8905,'Slabs and Cost'!$B$9:$E$12,3,0)</f>
        <v>6</v>
      </c>
      <c r="F8905" s="48">
        <f t="shared" si="139"/>
        <v>6</v>
      </c>
    </row>
    <row r="8906" ht="14.25" customHeight="1" spans="1:6">
      <c r="A8906" s="44">
        <v>45682</v>
      </c>
      <c r="B8906" s="4" t="s">
        <v>31</v>
      </c>
      <c r="C8906" s="45">
        <v>1</v>
      </c>
      <c r="D8906" s="4" t="str">
        <f>VLOOKUP(B8906,'P Master'!$A$1:$C$39,3,0)</f>
        <v>500-1</v>
      </c>
      <c r="E8906" s="48">
        <f>VLOOKUP(D8906,'Slabs and Cost'!$B$9:$E$12,3,0)</f>
        <v>6</v>
      </c>
      <c r="F8906" s="48">
        <f t="shared" si="139"/>
        <v>6</v>
      </c>
    </row>
    <row r="8907" ht="14.25" customHeight="1" spans="1:6">
      <c r="A8907" s="44">
        <v>45683</v>
      </c>
      <c r="B8907" s="4" t="s">
        <v>16</v>
      </c>
      <c r="C8907" s="45">
        <v>1</v>
      </c>
      <c r="D8907" s="4" t="str">
        <f>VLOOKUP(B8907,'P Master'!$A$1:$C$39,3,0)</f>
        <v>0-500</v>
      </c>
      <c r="E8907" s="48">
        <f>VLOOKUP(D8907,'Slabs and Cost'!$B$9:$E$12,3,0)</f>
        <v>6</v>
      </c>
      <c r="F8907" s="48">
        <f t="shared" si="139"/>
        <v>6</v>
      </c>
    </row>
    <row r="8908" ht="14.25" customHeight="1" spans="1:6">
      <c r="A8908" s="44">
        <v>45683</v>
      </c>
      <c r="B8908" s="4" t="s">
        <v>46</v>
      </c>
      <c r="C8908" s="45">
        <v>1</v>
      </c>
      <c r="D8908" s="4" t="str">
        <f>VLOOKUP(B8908,'P Master'!$A$1:$C$39,3,0)</f>
        <v>0-500</v>
      </c>
      <c r="E8908" s="48">
        <f>VLOOKUP(D8908,'Slabs and Cost'!$B$9:$E$12,3,0)</f>
        <v>6</v>
      </c>
      <c r="F8908" s="48">
        <f t="shared" si="139"/>
        <v>6</v>
      </c>
    </row>
    <row r="8909" ht="14.25" customHeight="1" spans="1:6">
      <c r="A8909" s="44">
        <v>45682</v>
      </c>
      <c r="B8909" s="4" t="s">
        <v>37</v>
      </c>
      <c r="C8909" s="45">
        <v>1</v>
      </c>
      <c r="D8909" s="4" t="str">
        <f>VLOOKUP(B8909,'P Master'!$A$1:$C$39,3,0)</f>
        <v>0-500</v>
      </c>
      <c r="E8909" s="48">
        <f>VLOOKUP(D8909,'Slabs and Cost'!$B$9:$E$12,3,0)</f>
        <v>6</v>
      </c>
      <c r="F8909" s="48">
        <f t="shared" si="139"/>
        <v>6</v>
      </c>
    </row>
    <row r="8910" ht="14.25" customHeight="1" spans="1:6">
      <c r="A8910" s="44">
        <v>45682</v>
      </c>
      <c r="B8910" s="4" t="s">
        <v>16</v>
      </c>
      <c r="C8910" s="45">
        <v>1</v>
      </c>
      <c r="D8910" s="4" t="str">
        <f>VLOOKUP(B8910,'P Master'!$A$1:$C$39,3,0)</f>
        <v>0-500</v>
      </c>
      <c r="E8910" s="48">
        <f>VLOOKUP(D8910,'Slabs and Cost'!$B$9:$E$12,3,0)</f>
        <v>6</v>
      </c>
      <c r="F8910" s="48">
        <f t="shared" si="139"/>
        <v>6</v>
      </c>
    </row>
    <row r="8911" ht="14.25" customHeight="1" spans="1:6">
      <c r="A8911" s="44">
        <v>45682</v>
      </c>
      <c r="B8911" s="4" t="s">
        <v>11</v>
      </c>
      <c r="C8911" s="45">
        <v>1</v>
      </c>
      <c r="D8911" s="4" t="str">
        <f>VLOOKUP(B8911,'P Master'!$A$1:$C$39,3,0)</f>
        <v>0-500</v>
      </c>
      <c r="E8911" s="48">
        <f>VLOOKUP(D8911,'Slabs and Cost'!$B$9:$E$12,3,0)</f>
        <v>6</v>
      </c>
      <c r="F8911" s="48">
        <f t="shared" si="139"/>
        <v>6</v>
      </c>
    </row>
    <row r="8912" ht="14.25" customHeight="1" spans="1:6">
      <c r="A8912" s="44">
        <v>45682</v>
      </c>
      <c r="B8912" s="4" t="s">
        <v>17</v>
      </c>
      <c r="C8912" s="45">
        <v>1</v>
      </c>
      <c r="D8912" s="4" t="str">
        <f>VLOOKUP(B8912,'P Master'!$A$1:$C$39,3,0)</f>
        <v>0-500</v>
      </c>
      <c r="E8912" s="48">
        <f>VLOOKUP(D8912,'Slabs and Cost'!$B$9:$E$12,3,0)</f>
        <v>6</v>
      </c>
      <c r="F8912" s="48">
        <f t="shared" si="139"/>
        <v>6</v>
      </c>
    </row>
    <row r="8913" ht="14.25" customHeight="1" spans="1:6">
      <c r="A8913" s="44">
        <v>45682</v>
      </c>
      <c r="B8913" s="4" t="s">
        <v>11</v>
      </c>
      <c r="C8913" s="45">
        <v>1</v>
      </c>
      <c r="D8913" s="4" t="str">
        <f>VLOOKUP(B8913,'P Master'!$A$1:$C$39,3,0)</f>
        <v>0-500</v>
      </c>
      <c r="E8913" s="48">
        <f>VLOOKUP(D8913,'Slabs and Cost'!$B$9:$E$12,3,0)</f>
        <v>6</v>
      </c>
      <c r="F8913" s="48">
        <f t="shared" si="139"/>
        <v>6</v>
      </c>
    </row>
    <row r="8914" ht="14.25" customHeight="1" spans="1:6">
      <c r="A8914" s="44">
        <v>45682</v>
      </c>
      <c r="B8914" s="4" t="s">
        <v>21</v>
      </c>
      <c r="C8914" s="45">
        <v>1</v>
      </c>
      <c r="D8914" s="4" t="str">
        <f>VLOOKUP(B8914,'P Master'!$A$1:$C$39,3,0)</f>
        <v>1-2</v>
      </c>
      <c r="E8914" s="48">
        <f>VLOOKUP(D8914,'Slabs and Cost'!$B$9:$E$12,3,0)</f>
        <v>7.2</v>
      </c>
      <c r="F8914" s="48">
        <f t="shared" si="139"/>
        <v>7.2</v>
      </c>
    </row>
    <row r="8915" ht="14.25" customHeight="1" spans="1:6">
      <c r="A8915" s="44">
        <v>45682</v>
      </c>
      <c r="B8915" s="4" t="s">
        <v>19</v>
      </c>
      <c r="C8915" s="45">
        <v>1</v>
      </c>
      <c r="D8915" s="4" t="str">
        <f>VLOOKUP(B8915,'P Master'!$A$1:$C$39,3,0)</f>
        <v>0-500</v>
      </c>
      <c r="E8915" s="48">
        <f>VLOOKUP(D8915,'Slabs and Cost'!$B$9:$E$12,3,0)</f>
        <v>6</v>
      </c>
      <c r="F8915" s="48">
        <f t="shared" si="139"/>
        <v>6</v>
      </c>
    </row>
    <row r="8916" ht="14.25" customHeight="1" spans="1:6">
      <c r="A8916" s="44">
        <v>45683</v>
      </c>
      <c r="B8916" s="4" t="s">
        <v>16</v>
      </c>
      <c r="C8916" s="45">
        <v>1</v>
      </c>
      <c r="D8916" s="4" t="str">
        <f>VLOOKUP(B8916,'P Master'!$A$1:$C$39,3,0)</f>
        <v>0-500</v>
      </c>
      <c r="E8916" s="48">
        <f>VLOOKUP(D8916,'Slabs and Cost'!$B$9:$E$12,3,0)</f>
        <v>6</v>
      </c>
      <c r="F8916" s="48">
        <f t="shared" si="139"/>
        <v>6</v>
      </c>
    </row>
    <row r="8917" ht="14.25" customHeight="1" spans="1:6">
      <c r="A8917" s="44">
        <v>45682</v>
      </c>
      <c r="B8917" s="4" t="s">
        <v>37</v>
      </c>
      <c r="C8917" s="45">
        <v>1</v>
      </c>
      <c r="D8917" s="4" t="str">
        <f>VLOOKUP(B8917,'P Master'!$A$1:$C$39,3,0)</f>
        <v>0-500</v>
      </c>
      <c r="E8917" s="48">
        <f>VLOOKUP(D8917,'Slabs and Cost'!$B$9:$E$12,3,0)</f>
        <v>6</v>
      </c>
      <c r="F8917" s="48">
        <f t="shared" si="139"/>
        <v>6</v>
      </c>
    </row>
    <row r="8918" ht="14.25" customHeight="1" spans="1:6">
      <c r="A8918" s="44">
        <v>45683</v>
      </c>
      <c r="B8918" s="4" t="s">
        <v>20</v>
      </c>
      <c r="C8918" s="45">
        <v>1</v>
      </c>
      <c r="D8918" s="4" t="str">
        <f>VLOOKUP(B8918,'P Master'!$A$1:$C$39,3,0)</f>
        <v>0-500</v>
      </c>
      <c r="E8918" s="48">
        <f>VLOOKUP(D8918,'Slabs and Cost'!$B$9:$E$12,3,0)</f>
        <v>6</v>
      </c>
      <c r="F8918" s="48">
        <f t="shared" si="139"/>
        <v>6</v>
      </c>
    </row>
    <row r="8919" ht="14.25" customHeight="1" spans="1:6">
      <c r="A8919" s="44">
        <v>45682</v>
      </c>
      <c r="B8919" s="4" t="s">
        <v>37</v>
      </c>
      <c r="C8919" s="45">
        <v>1</v>
      </c>
      <c r="D8919" s="4" t="str">
        <f>VLOOKUP(B8919,'P Master'!$A$1:$C$39,3,0)</f>
        <v>0-500</v>
      </c>
      <c r="E8919" s="48">
        <f>VLOOKUP(D8919,'Slabs and Cost'!$B$9:$E$12,3,0)</f>
        <v>6</v>
      </c>
      <c r="F8919" s="48">
        <f t="shared" si="139"/>
        <v>6</v>
      </c>
    </row>
    <row r="8920" ht="14.25" customHeight="1" spans="1:6">
      <c r="A8920" s="44">
        <v>45682</v>
      </c>
      <c r="B8920" s="4" t="s">
        <v>21</v>
      </c>
      <c r="C8920" s="45">
        <v>1</v>
      </c>
      <c r="D8920" s="4" t="str">
        <f>VLOOKUP(B8920,'P Master'!$A$1:$C$39,3,0)</f>
        <v>1-2</v>
      </c>
      <c r="E8920" s="48">
        <f>VLOOKUP(D8920,'Slabs and Cost'!$B$9:$E$12,3,0)</f>
        <v>7.2</v>
      </c>
      <c r="F8920" s="48">
        <f t="shared" si="139"/>
        <v>7.2</v>
      </c>
    </row>
    <row r="8921" ht="14.25" customHeight="1" spans="1:6">
      <c r="A8921" s="44">
        <v>45682</v>
      </c>
      <c r="B8921" s="4" t="s">
        <v>36</v>
      </c>
      <c r="C8921" s="45">
        <v>1</v>
      </c>
      <c r="D8921" s="4" t="str">
        <f>VLOOKUP(B8921,'P Master'!$A$1:$C$39,3,0)</f>
        <v>0-500</v>
      </c>
      <c r="E8921" s="48">
        <f>VLOOKUP(D8921,'Slabs and Cost'!$B$9:$E$12,3,0)</f>
        <v>6</v>
      </c>
      <c r="F8921" s="48">
        <f t="shared" si="139"/>
        <v>6</v>
      </c>
    </row>
    <row r="8922" ht="14.25" customHeight="1" spans="1:6">
      <c r="A8922" s="44">
        <v>45682</v>
      </c>
      <c r="B8922" s="4" t="s">
        <v>25</v>
      </c>
      <c r="C8922" s="45">
        <v>1</v>
      </c>
      <c r="D8922" s="4" t="str">
        <f>VLOOKUP(B8922,'P Master'!$A$1:$C$39,3,0)</f>
        <v>0-500</v>
      </c>
      <c r="E8922" s="48">
        <f>VLOOKUP(D8922,'Slabs and Cost'!$B$9:$E$12,3,0)</f>
        <v>6</v>
      </c>
      <c r="F8922" s="48">
        <f t="shared" si="139"/>
        <v>6</v>
      </c>
    </row>
    <row r="8923" ht="14.25" customHeight="1" spans="1:6">
      <c r="A8923" s="44">
        <v>45682</v>
      </c>
      <c r="B8923" s="4" t="s">
        <v>37</v>
      </c>
      <c r="C8923" s="45">
        <v>1</v>
      </c>
      <c r="D8923" s="4" t="str">
        <f>VLOOKUP(B8923,'P Master'!$A$1:$C$39,3,0)</f>
        <v>0-500</v>
      </c>
      <c r="E8923" s="48">
        <f>VLOOKUP(D8923,'Slabs and Cost'!$B$9:$E$12,3,0)</f>
        <v>6</v>
      </c>
      <c r="F8923" s="48">
        <f t="shared" si="139"/>
        <v>6</v>
      </c>
    </row>
    <row r="8924" ht="14.25" customHeight="1" spans="1:6">
      <c r="A8924" s="44">
        <v>45682</v>
      </c>
      <c r="B8924" s="4" t="s">
        <v>46</v>
      </c>
      <c r="C8924" s="45">
        <v>1</v>
      </c>
      <c r="D8924" s="4" t="str">
        <f>VLOOKUP(B8924,'P Master'!$A$1:$C$39,3,0)</f>
        <v>0-500</v>
      </c>
      <c r="E8924" s="48">
        <f>VLOOKUP(D8924,'Slabs and Cost'!$B$9:$E$12,3,0)</f>
        <v>6</v>
      </c>
      <c r="F8924" s="48">
        <f t="shared" si="139"/>
        <v>6</v>
      </c>
    </row>
    <row r="8925" ht="14.25" customHeight="1" spans="1:6">
      <c r="A8925" s="44">
        <v>45682</v>
      </c>
      <c r="B8925" s="4" t="s">
        <v>37</v>
      </c>
      <c r="C8925" s="45">
        <v>1</v>
      </c>
      <c r="D8925" s="4" t="str">
        <f>VLOOKUP(B8925,'P Master'!$A$1:$C$39,3,0)</f>
        <v>0-500</v>
      </c>
      <c r="E8925" s="48">
        <f>VLOOKUP(D8925,'Slabs and Cost'!$B$9:$E$12,3,0)</f>
        <v>6</v>
      </c>
      <c r="F8925" s="48">
        <f t="shared" si="139"/>
        <v>6</v>
      </c>
    </row>
    <row r="8926" ht="14.25" customHeight="1" spans="1:6">
      <c r="A8926" s="44">
        <v>45682</v>
      </c>
      <c r="B8926" s="4" t="s">
        <v>37</v>
      </c>
      <c r="C8926" s="45">
        <v>1</v>
      </c>
      <c r="D8926" s="4" t="str">
        <f>VLOOKUP(B8926,'P Master'!$A$1:$C$39,3,0)</f>
        <v>0-500</v>
      </c>
      <c r="E8926" s="48">
        <f>VLOOKUP(D8926,'Slabs and Cost'!$B$9:$E$12,3,0)</f>
        <v>6</v>
      </c>
      <c r="F8926" s="48">
        <f t="shared" si="139"/>
        <v>6</v>
      </c>
    </row>
    <row r="8927" ht="14.25" customHeight="1" spans="1:6">
      <c r="A8927" s="44">
        <v>45682</v>
      </c>
      <c r="B8927" s="4" t="s">
        <v>18</v>
      </c>
      <c r="C8927" s="45">
        <v>1</v>
      </c>
      <c r="D8927" s="4" t="str">
        <f>VLOOKUP(B8927,'P Master'!$A$1:$C$39,3,0)</f>
        <v>0-500</v>
      </c>
      <c r="E8927" s="48">
        <f>VLOOKUP(D8927,'Slabs and Cost'!$B$9:$E$12,3,0)</f>
        <v>6</v>
      </c>
      <c r="F8927" s="48">
        <f t="shared" si="139"/>
        <v>6</v>
      </c>
    </row>
    <row r="8928" ht="14.25" customHeight="1" spans="1:6">
      <c r="A8928" s="44">
        <v>45682</v>
      </c>
      <c r="B8928" s="4" t="s">
        <v>37</v>
      </c>
      <c r="C8928" s="45">
        <v>1</v>
      </c>
      <c r="D8928" s="4" t="str">
        <f>VLOOKUP(B8928,'P Master'!$A$1:$C$39,3,0)</f>
        <v>0-500</v>
      </c>
      <c r="E8928" s="48">
        <f>VLOOKUP(D8928,'Slabs and Cost'!$B$9:$E$12,3,0)</f>
        <v>6</v>
      </c>
      <c r="F8928" s="48">
        <f t="shared" si="139"/>
        <v>6</v>
      </c>
    </row>
    <row r="8929" ht="14.25" customHeight="1" spans="1:6">
      <c r="A8929" s="44">
        <v>45682</v>
      </c>
      <c r="B8929" s="4" t="s">
        <v>16</v>
      </c>
      <c r="C8929" s="45">
        <v>1</v>
      </c>
      <c r="D8929" s="4" t="str">
        <f>VLOOKUP(B8929,'P Master'!$A$1:$C$39,3,0)</f>
        <v>0-500</v>
      </c>
      <c r="E8929" s="48">
        <f>VLOOKUP(D8929,'Slabs and Cost'!$B$9:$E$12,3,0)</f>
        <v>6</v>
      </c>
      <c r="F8929" s="48">
        <f t="shared" si="139"/>
        <v>6</v>
      </c>
    </row>
    <row r="8930" ht="14.25" customHeight="1" spans="1:6">
      <c r="A8930" s="44">
        <v>45682</v>
      </c>
      <c r="B8930" s="4" t="s">
        <v>46</v>
      </c>
      <c r="C8930" s="45">
        <v>1</v>
      </c>
      <c r="D8930" s="4" t="str">
        <f>VLOOKUP(B8930,'P Master'!$A$1:$C$39,3,0)</f>
        <v>0-500</v>
      </c>
      <c r="E8930" s="48">
        <f>VLOOKUP(D8930,'Slabs and Cost'!$B$9:$E$12,3,0)</f>
        <v>6</v>
      </c>
      <c r="F8930" s="48">
        <f t="shared" si="139"/>
        <v>6</v>
      </c>
    </row>
    <row r="8931" ht="14.25" customHeight="1" spans="1:6">
      <c r="A8931" s="44">
        <v>45683</v>
      </c>
      <c r="B8931" s="4" t="s">
        <v>37</v>
      </c>
      <c r="C8931" s="45">
        <v>1</v>
      </c>
      <c r="D8931" s="4" t="str">
        <f>VLOOKUP(B8931,'P Master'!$A$1:$C$39,3,0)</f>
        <v>0-500</v>
      </c>
      <c r="E8931" s="48">
        <f>VLOOKUP(D8931,'Slabs and Cost'!$B$9:$E$12,3,0)</f>
        <v>6</v>
      </c>
      <c r="F8931" s="48">
        <f t="shared" si="139"/>
        <v>6</v>
      </c>
    </row>
    <row r="8932" ht="14.25" customHeight="1" spans="1:6">
      <c r="A8932" s="44">
        <v>45682</v>
      </c>
      <c r="B8932" s="4" t="s">
        <v>37</v>
      </c>
      <c r="C8932" s="45">
        <v>1</v>
      </c>
      <c r="D8932" s="4" t="str">
        <f>VLOOKUP(B8932,'P Master'!$A$1:$C$39,3,0)</f>
        <v>0-500</v>
      </c>
      <c r="E8932" s="48">
        <f>VLOOKUP(D8932,'Slabs and Cost'!$B$9:$E$12,3,0)</f>
        <v>6</v>
      </c>
      <c r="F8932" s="48">
        <f t="shared" si="139"/>
        <v>6</v>
      </c>
    </row>
    <row r="8933" ht="14.25" customHeight="1" spans="1:6">
      <c r="A8933" s="44">
        <v>45682</v>
      </c>
      <c r="B8933" s="4" t="s">
        <v>18</v>
      </c>
      <c r="C8933" s="45">
        <v>1</v>
      </c>
      <c r="D8933" s="4" t="str">
        <f>VLOOKUP(B8933,'P Master'!$A$1:$C$39,3,0)</f>
        <v>0-500</v>
      </c>
      <c r="E8933" s="48">
        <f>VLOOKUP(D8933,'Slabs and Cost'!$B$9:$E$12,3,0)</f>
        <v>6</v>
      </c>
      <c r="F8933" s="48">
        <f t="shared" si="139"/>
        <v>6</v>
      </c>
    </row>
    <row r="8934" ht="14.25" customHeight="1" spans="1:6">
      <c r="A8934" s="44">
        <v>45682</v>
      </c>
      <c r="B8934" s="4" t="s">
        <v>34</v>
      </c>
      <c r="C8934" s="45">
        <v>1</v>
      </c>
      <c r="D8934" s="4" t="str">
        <f>VLOOKUP(B8934,'P Master'!$A$1:$C$39,3,0)</f>
        <v>500-1</v>
      </c>
      <c r="E8934" s="48">
        <f>VLOOKUP(D8934,'Slabs and Cost'!$B$9:$E$12,3,0)</f>
        <v>6</v>
      </c>
      <c r="F8934" s="48">
        <f t="shared" si="139"/>
        <v>6</v>
      </c>
    </row>
    <row r="8935" ht="14.25" customHeight="1" spans="1:6">
      <c r="A8935" s="44">
        <v>45682</v>
      </c>
      <c r="B8935" s="4" t="s">
        <v>37</v>
      </c>
      <c r="C8935" s="45">
        <v>1</v>
      </c>
      <c r="D8935" s="4" t="str">
        <f>VLOOKUP(B8935,'P Master'!$A$1:$C$39,3,0)</f>
        <v>0-500</v>
      </c>
      <c r="E8935" s="48">
        <f>VLOOKUP(D8935,'Slabs and Cost'!$B$9:$E$12,3,0)</f>
        <v>6</v>
      </c>
      <c r="F8935" s="48">
        <f t="shared" si="139"/>
        <v>6</v>
      </c>
    </row>
    <row r="8936" ht="14.25" customHeight="1" spans="1:6">
      <c r="A8936" s="44">
        <v>45682</v>
      </c>
      <c r="B8936" s="4" t="s">
        <v>39</v>
      </c>
      <c r="C8936" s="45">
        <v>1</v>
      </c>
      <c r="D8936" s="4" t="str">
        <f>VLOOKUP(B8936,'P Master'!$A$1:$C$39,3,0)</f>
        <v>0-500</v>
      </c>
      <c r="E8936" s="48">
        <f>VLOOKUP(D8936,'Slabs and Cost'!$B$9:$E$12,3,0)</f>
        <v>6</v>
      </c>
      <c r="F8936" s="48">
        <f t="shared" si="139"/>
        <v>6</v>
      </c>
    </row>
    <row r="8937" ht="14.25" customHeight="1" spans="1:6">
      <c r="A8937" s="44">
        <v>45682</v>
      </c>
      <c r="B8937" s="4" t="s">
        <v>37</v>
      </c>
      <c r="C8937" s="45">
        <v>1</v>
      </c>
      <c r="D8937" s="4" t="str">
        <f>VLOOKUP(B8937,'P Master'!$A$1:$C$39,3,0)</f>
        <v>0-500</v>
      </c>
      <c r="E8937" s="48">
        <f>VLOOKUP(D8937,'Slabs and Cost'!$B$9:$E$12,3,0)</f>
        <v>6</v>
      </c>
      <c r="F8937" s="48">
        <f t="shared" si="139"/>
        <v>6</v>
      </c>
    </row>
    <row r="8938" ht="14.25" customHeight="1" spans="1:6">
      <c r="A8938" s="44">
        <v>45682</v>
      </c>
      <c r="B8938" s="4" t="s">
        <v>37</v>
      </c>
      <c r="C8938" s="45">
        <v>1</v>
      </c>
      <c r="D8938" s="4" t="str">
        <f>VLOOKUP(B8938,'P Master'!$A$1:$C$39,3,0)</f>
        <v>0-500</v>
      </c>
      <c r="E8938" s="48">
        <f>VLOOKUP(D8938,'Slabs and Cost'!$B$9:$E$12,3,0)</f>
        <v>6</v>
      </c>
      <c r="F8938" s="48">
        <f t="shared" si="139"/>
        <v>6</v>
      </c>
    </row>
    <row r="8939" ht="14.25" customHeight="1" spans="1:6">
      <c r="A8939" s="44">
        <v>45682</v>
      </c>
      <c r="B8939" s="4" t="s">
        <v>16</v>
      </c>
      <c r="C8939" s="45">
        <v>1</v>
      </c>
      <c r="D8939" s="4" t="str">
        <f>VLOOKUP(B8939,'P Master'!$A$1:$C$39,3,0)</f>
        <v>0-500</v>
      </c>
      <c r="E8939" s="48">
        <f>VLOOKUP(D8939,'Slabs and Cost'!$B$9:$E$12,3,0)</f>
        <v>6</v>
      </c>
      <c r="F8939" s="48">
        <f t="shared" si="139"/>
        <v>6</v>
      </c>
    </row>
    <row r="8940" ht="14.25" customHeight="1" spans="1:6">
      <c r="A8940" s="44">
        <v>45682</v>
      </c>
      <c r="B8940" s="4" t="s">
        <v>16</v>
      </c>
      <c r="C8940" s="45">
        <v>1</v>
      </c>
      <c r="D8940" s="4" t="str">
        <f>VLOOKUP(B8940,'P Master'!$A$1:$C$39,3,0)</f>
        <v>0-500</v>
      </c>
      <c r="E8940" s="48">
        <f>VLOOKUP(D8940,'Slabs and Cost'!$B$9:$E$12,3,0)</f>
        <v>6</v>
      </c>
      <c r="F8940" s="48">
        <f t="shared" si="139"/>
        <v>6</v>
      </c>
    </row>
    <row r="8941" ht="14.25" customHeight="1" spans="1:6">
      <c r="A8941" s="44">
        <v>45682</v>
      </c>
      <c r="B8941" s="4" t="s">
        <v>18</v>
      </c>
      <c r="C8941" s="45">
        <v>1</v>
      </c>
      <c r="D8941" s="4" t="str">
        <f>VLOOKUP(B8941,'P Master'!$A$1:$C$39,3,0)</f>
        <v>0-500</v>
      </c>
      <c r="E8941" s="48">
        <f>VLOOKUP(D8941,'Slabs and Cost'!$B$9:$E$12,3,0)</f>
        <v>6</v>
      </c>
      <c r="F8941" s="48">
        <f t="shared" si="139"/>
        <v>6</v>
      </c>
    </row>
    <row r="8942" ht="14.25" customHeight="1" spans="1:6">
      <c r="A8942" s="44">
        <v>45682</v>
      </c>
      <c r="B8942" s="4" t="s">
        <v>46</v>
      </c>
      <c r="C8942" s="45">
        <v>1</v>
      </c>
      <c r="D8942" s="4" t="str">
        <f>VLOOKUP(B8942,'P Master'!$A$1:$C$39,3,0)</f>
        <v>0-500</v>
      </c>
      <c r="E8942" s="48">
        <f>VLOOKUP(D8942,'Slabs and Cost'!$B$9:$E$12,3,0)</f>
        <v>6</v>
      </c>
      <c r="F8942" s="48">
        <f t="shared" si="139"/>
        <v>6</v>
      </c>
    </row>
    <row r="8943" ht="14.25" customHeight="1" spans="1:6">
      <c r="A8943" s="44">
        <v>45682</v>
      </c>
      <c r="B8943" s="4" t="s">
        <v>37</v>
      </c>
      <c r="C8943" s="45">
        <v>1</v>
      </c>
      <c r="D8943" s="4" t="str">
        <f>VLOOKUP(B8943,'P Master'!$A$1:$C$39,3,0)</f>
        <v>0-500</v>
      </c>
      <c r="E8943" s="48">
        <f>VLOOKUP(D8943,'Slabs and Cost'!$B$9:$E$12,3,0)</f>
        <v>6</v>
      </c>
      <c r="F8943" s="48">
        <f t="shared" si="139"/>
        <v>6</v>
      </c>
    </row>
    <row r="8944" ht="14.25" customHeight="1" spans="1:6">
      <c r="A8944" s="44">
        <v>45682</v>
      </c>
      <c r="B8944" s="4" t="s">
        <v>39</v>
      </c>
      <c r="C8944" s="45">
        <v>1</v>
      </c>
      <c r="D8944" s="4" t="str">
        <f>VLOOKUP(B8944,'P Master'!$A$1:$C$39,3,0)</f>
        <v>0-500</v>
      </c>
      <c r="E8944" s="48">
        <f>VLOOKUP(D8944,'Slabs and Cost'!$B$9:$E$12,3,0)</f>
        <v>6</v>
      </c>
      <c r="F8944" s="48">
        <f t="shared" si="139"/>
        <v>6</v>
      </c>
    </row>
    <row r="8945" ht="14.25" customHeight="1" spans="1:6">
      <c r="A8945" s="44">
        <v>45682</v>
      </c>
      <c r="B8945" s="46" t="s">
        <v>15</v>
      </c>
      <c r="C8945" s="45">
        <v>1</v>
      </c>
      <c r="D8945" s="4" t="str">
        <f>VLOOKUP(B8945,'P Master'!$A$1:$C$39,3,0)</f>
        <v>500-1</v>
      </c>
      <c r="E8945" s="48">
        <f>VLOOKUP(D8945,'Slabs and Cost'!$B$9:$E$12,3,0)</f>
        <v>6</v>
      </c>
      <c r="F8945" s="48">
        <f t="shared" si="139"/>
        <v>6</v>
      </c>
    </row>
    <row r="8946" ht="14.25" customHeight="1" spans="1:6">
      <c r="A8946" s="44">
        <v>45682</v>
      </c>
      <c r="B8946" s="4" t="s">
        <v>38</v>
      </c>
      <c r="C8946" s="45">
        <v>1</v>
      </c>
      <c r="D8946" s="4" t="str">
        <f>VLOOKUP(B8946,'P Master'!$A$1:$C$39,3,0)</f>
        <v>0-500</v>
      </c>
      <c r="E8946" s="48">
        <f>VLOOKUP(D8946,'Slabs and Cost'!$B$9:$E$12,3,0)</f>
        <v>6</v>
      </c>
      <c r="F8946" s="48">
        <f t="shared" si="139"/>
        <v>6</v>
      </c>
    </row>
    <row r="8947" ht="14.25" customHeight="1" spans="1:6">
      <c r="A8947" s="44">
        <v>45682</v>
      </c>
      <c r="B8947" s="4" t="s">
        <v>37</v>
      </c>
      <c r="C8947" s="45">
        <v>1</v>
      </c>
      <c r="D8947" s="4" t="str">
        <f>VLOOKUP(B8947,'P Master'!$A$1:$C$39,3,0)</f>
        <v>0-500</v>
      </c>
      <c r="E8947" s="48">
        <f>VLOOKUP(D8947,'Slabs and Cost'!$B$9:$E$12,3,0)</f>
        <v>6</v>
      </c>
      <c r="F8947" s="48">
        <f t="shared" si="139"/>
        <v>6</v>
      </c>
    </row>
    <row r="8948" ht="14.25" customHeight="1" spans="1:6">
      <c r="A8948" s="44">
        <v>45682</v>
      </c>
      <c r="B8948" s="4" t="s">
        <v>9</v>
      </c>
      <c r="C8948" s="45">
        <v>1</v>
      </c>
      <c r="D8948" s="4" t="str">
        <f>VLOOKUP(B8948,'P Master'!$A$1:$C$39,3,0)</f>
        <v>0-500</v>
      </c>
      <c r="E8948" s="48">
        <f>VLOOKUP(D8948,'Slabs and Cost'!$B$9:$E$12,3,0)</f>
        <v>6</v>
      </c>
      <c r="F8948" s="48">
        <f t="shared" si="139"/>
        <v>6</v>
      </c>
    </row>
    <row r="8949" ht="14.25" customHeight="1" spans="1:6">
      <c r="A8949" s="44">
        <v>45682</v>
      </c>
      <c r="B8949" s="4" t="s">
        <v>36</v>
      </c>
      <c r="C8949" s="45">
        <v>1</v>
      </c>
      <c r="D8949" s="4" t="str">
        <f>VLOOKUP(B8949,'P Master'!$A$1:$C$39,3,0)</f>
        <v>0-500</v>
      </c>
      <c r="E8949" s="48">
        <f>VLOOKUP(D8949,'Slabs and Cost'!$B$9:$E$12,3,0)</f>
        <v>6</v>
      </c>
      <c r="F8949" s="48">
        <f t="shared" si="139"/>
        <v>6</v>
      </c>
    </row>
    <row r="8950" ht="14.25" customHeight="1" spans="1:6">
      <c r="A8950" s="44">
        <v>45682</v>
      </c>
      <c r="B8950" s="4" t="s">
        <v>25</v>
      </c>
      <c r="C8950" s="45">
        <v>1</v>
      </c>
      <c r="D8950" s="4" t="str">
        <f>VLOOKUP(B8950,'P Master'!$A$1:$C$39,3,0)</f>
        <v>0-500</v>
      </c>
      <c r="E8950" s="48">
        <f>VLOOKUP(D8950,'Slabs and Cost'!$B$9:$E$12,3,0)</f>
        <v>6</v>
      </c>
      <c r="F8950" s="48">
        <f t="shared" si="139"/>
        <v>6</v>
      </c>
    </row>
    <row r="8951" ht="14.25" customHeight="1" spans="1:6">
      <c r="A8951" s="44">
        <v>45682</v>
      </c>
      <c r="B8951" s="4" t="s">
        <v>16</v>
      </c>
      <c r="C8951" s="45">
        <v>1</v>
      </c>
      <c r="D8951" s="4" t="str">
        <f>VLOOKUP(B8951,'P Master'!$A$1:$C$39,3,0)</f>
        <v>0-500</v>
      </c>
      <c r="E8951" s="48">
        <f>VLOOKUP(D8951,'Slabs and Cost'!$B$9:$E$12,3,0)</f>
        <v>6</v>
      </c>
      <c r="F8951" s="48">
        <f t="shared" si="139"/>
        <v>6</v>
      </c>
    </row>
    <row r="8952" ht="14.25" customHeight="1" spans="1:6">
      <c r="A8952" s="44">
        <v>45682</v>
      </c>
      <c r="B8952" s="4" t="s">
        <v>39</v>
      </c>
      <c r="C8952" s="45">
        <v>1</v>
      </c>
      <c r="D8952" s="4" t="str">
        <f>VLOOKUP(B8952,'P Master'!$A$1:$C$39,3,0)</f>
        <v>0-500</v>
      </c>
      <c r="E8952" s="48">
        <f>VLOOKUP(D8952,'Slabs and Cost'!$B$9:$E$12,3,0)</f>
        <v>6</v>
      </c>
      <c r="F8952" s="48">
        <f t="shared" si="139"/>
        <v>6</v>
      </c>
    </row>
    <row r="8953" ht="14.25" customHeight="1" spans="1:6">
      <c r="A8953" s="44">
        <v>45682</v>
      </c>
      <c r="B8953" s="4" t="s">
        <v>18</v>
      </c>
      <c r="C8953" s="45">
        <v>1</v>
      </c>
      <c r="D8953" s="4" t="str">
        <f>VLOOKUP(B8953,'P Master'!$A$1:$C$39,3,0)</f>
        <v>0-500</v>
      </c>
      <c r="E8953" s="48">
        <f>VLOOKUP(D8953,'Slabs and Cost'!$B$9:$E$12,3,0)</f>
        <v>6</v>
      </c>
      <c r="F8953" s="48">
        <f t="shared" si="139"/>
        <v>6</v>
      </c>
    </row>
    <row r="8954" ht="14.25" customHeight="1" spans="1:6">
      <c r="A8954" s="44">
        <v>45682</v>
      </c>
      <c r="B8954" s="4" t="s">
        <v>11</v>
      </c>
      <c r="C8954" s="45">
        <v>1</v>
      </c>
      <c r="D8954" s="4" t="str">
        <f>VLOOKUP(B8954,'P Master'!$A$1:$C$39,3,0)</f>
        <v>0-500</v>
      </c>
      <c r="E8954" s="48">
        <f>VLOOKUP(D8954,'Slabs and Cost'!$B$9:$E$12,3,0)</f>
        <v>6</v>
      </c>
      <c r="F8954" s="48">
        <f t="shared" si="139"/>
        <v>6</v>
      </c>
    </row>
    <row r="8955" ht="14.25" customHeight="1" spans="1:6">
      <c r="A8955" s="44">
        <v>45682</v>
      </c>
      <c r="B8955" s="4" t="s">
        <v>37</v>
      </c>
      <c r="C8955" s="45">
        <v>1</v>
      </c>
      <c r="D8955" s="4" t="str">
        <f>VLOOKUP(B8955,'P Master'!$A$1:$C$39,3,0)</f>
        <v>0-500</v>
      </c>
      <c r="E8955" s="48">
        <f>VLOOKUP(D8955,'Slabs and Cost'!$B$9:$E$12,3,0)</f>
        <v>6</v>
      </c>
      <c r="F8955" s="48">
        <f t="shared" si="139"/>
        <v>6</v>
      </c>
    </row>
    <row r="8956" ht="14.25" customHeight="1" spans="1:6">
      <c r="A8956" s="44">
        <v>45682</v>
      </c>
      <c r="B8956" s="4" t="s">
        <v>37</v>
      </c>
      <c r="C8956" s="45">
        <v>1</v>
      </c>
      <c r="D8956" s="4" t="str">
        <f>VLOOKUP(B8956,'P Master'!$A$1:$C$39,3,0)</f>
        <v>0-500</v>
      </c>
      <c r="E8956" s="48">
        <f>VLOOKUP(D8956,'Slabs and Cost'!$B$9:$E$12,3,0)</f>
        <v>6</v>
      </c>
      <c r="F8956" s="48">
        <f t="shared" si="139"/>
        <v>6</v>
      </c>
    </row>
    <row r="8957" ht="14.25" customHeight="1" spans="1:6">
      <c r="A8957" s="44">
        <v>45682</v>
      </c>
      <c r="B8957" s="4" t="s">
        <v>37</v>
      </c>
      <c r="C8957" s="45">
        <v>1</v>
      </c>
      <c r="D8957" s="4" t="str">
        <f>VLOOKUP(B8957,'P Master'!$A$1:$C$39,3,0)</f>
        <v>0-500</v>
      </c>
      <c r="E8957" s="48">
        <f>VLOOKUP(D8957,'Slabs and Cost'!$B$9:$E$12,3,0)</f>
        <v>6</v>
      </c>
      <c r="F8957" s="48">
        <f t="shared" si="139"/>
        <v>6</v>
      </c>
    </row>
    <row r="8958" ht="14.25" customHeight="1" spans="1:6">
      <c r="A8958" s="44">
        <v>45682</v>
      </c>
      <c r="B8958" s="4" t="s">
        <v>20</v>
      </c>
      <c r="C8958" s="45">
        <v>1</v>
      </c>
      <c r="D8958" s="4" t="str">
        <f>VLOOKUP(B8958,'P Master'!$A$1:$C$39,3,0)</f>
        <v>0-500</v>
      </c>
      <c r="E8958" s="48">
        <f>VLOOKUP(D8958,'Slabs and Cost'!$B$9:$E$12,3,0)</f>
        <v>6</v>
      </c>
      <c r="F8958" s="48">
        <f t="shared" si="139"/>
        <v>6</v>
      </c>
    </row>
    <row r="8959" ht="14.25" customHeight="1" spans="1:6">
      <c r="A8959" s="44">
        <v>45682</v>
      </c>
      <c r="B8959" s="4" t="s">
        <v>18</v>
      </c>
      <c r="C8959" s="45">
        <v>1</v>
      </c>
      <c r="D8959" s="4" t="str">
        <f>VLOOKUP(B8959,'P Master'!$A$1:$C$39,3,0)</f>
        <v>0-500</v>
      </c>
      <c r="E8959" s="48">
        <f>VLOOKUP(D8959,'Slabs and Cost'!$B$9:$E$12,3,0)</f>
        <v>6</v>
      </c>
      <c r="F8959" s="48">
        <f t="shared" si="139"/>
        <v>6</v>
      </c>
    </row>
    <row r="8960" ht="14.25" customHeight="1" spans="1:6">
      <c r="A8960" s="44">
        <v>45682</v>
      </c>
      <c r="B8960" s="4" t="s">
        <v>31</v>
      </c>
      <c r="C8960" s="45">
        <v>1</v>
      </c>
      <c r="D8960" s="4" t="str">
        <f>VLOOKUP(B8960,'P Master'!$A$1:$C$39,3,0)</f>
        <v>500-1</v>
      </c>
      <c r="E8960" s="48">
        <f>VLOOKUP(D8960,'Slabs and Cost'!$B$9:$E$12,3,0)</f>
        <v>6</v>
      </c>
      <c r="F8960" s="48">
        <f t="shared" si="139"/>
        <v>6</v>
      </c>
    </row>
    <row r="8961" ht="14.25" customHeight="1" spans="1:6">
      <c r="A8961" s="44">
        <v>45682</v>
      </c>
      <c r="B8961" s="4" t="s">
        <v>36</v>
      </c>
      <c r="C8961" s="45">
        <v>1</v>
      </c>
      <c r="D8961" s="4" t="str">
        <f>VLOOKUP(B8961,'P Master'!$A$1:$C$39,3,0)</f>
        <v>0-500</v>
      </c>
      <c r="E8961" s="48">
        <f>VLOOKUP(D8961,'Slabs and Cost'!$B$9:$E$12,3,0)</f>
        <v>6</v>
      </c>
      <c r="F8961" s="48">
        <f t="shared" si="139"/>
        <v>6</v>
      </c>
    </row>
    <row r="8962" ht="14.25" customHeight="1" spans="1:6">
      <c r="A8962" s="44">
        <v>45682</v>
      </c>
      <c r="B8962" s="4" t="s">
        <v>37</v>
      </c>
      <c r="C8962" s="45">
        <v>1</v>
      </c>
      <c r="D8962" s="4" t="str">
        <f>VLOOKUP(B8962,'P Master'!$A$1:$C$39,3,0)</f>
        <v>0-500</v>
      </c>
      <c r="E8962" s="48">
        <f>VLOOKUP(D8962,'Slabs and Cost'!$B$9:$E$12,3,0)</f>
        <v>6</v>
      </c>
      <c r="F8962" s="48">
        <f t="shared" si="139"/>
        <v>6</v>
      </c>
    </row>
    <row r="8963" ht="14.25" customHeight="1" spans="1:6">
      <c r="A8963" s="44">
        <v>45682</v>
      </c>
      <c r="B8963" s="4" t="s">
        <v>37</v>
      </c>
      <c r="C8963" s="45">
        <v>1</v>
      </c>
      <c r="D8963" s="4" t="str">
        <f>VLOOKUP(B8963,'P Master'!$A$1:$C$39,3,0)</f>
        <v>0-500</v>
      </c>
      <c r="E8963" s="48">
        <f>VLOOKUP(D8963,'Slabs and Cost'!$B$9:$E$12,3,0)</f>
        <v>6</v>
      </c>
      <c r="F8963" s="48">
        <f t="shared" si="139"/>
        <v>6</v>
      </c>
    </row>
    <row r="8964" ht="14.25" customHeight="1" spans="1:6">
      <c r="A8964" s="44">
        <v>45682</v>
      </c>
      <c r="B8964" s="4" t="s">
        <v>31</v>
      </c>
      <c r="C8964" s="45">
        <v>1</v>
      </c>
      <c r="D8964" s="4" t="str">
        <f>VLOOKUP(B8964,'P Master'!$A$1:$C$39,3,0)</f>
        <v>500-1</v>
      </c>
      <c r="E8964" s="48">
        <f>VLOOKUP(D8964,'Slabs and Cost'!$B$9:$E$12,3,0)</f>
        <v>6</v>
      </c>
      <c r="F8964" s="48">
        <f t="shared" si="139"/>
        <v>6</v>
      </c>
    </row>
    <row r="8965" ht="14.25" customHeight="1" spans="1:6">
      <c r="A8965" s="44">
        <v>45682</v>
      </c>
      <c r="B8965" s="46" t="s">
        <v>15</v>
      </c>
      <c r="C8965" s="45">
        <v>1</v>
      </c>
      <c r="D8965" s="4" t="str">
        <f>VLOOKUP(B8965,'P Master'!$A$1:$C$39,3,0)</f>
        <v>500-1</v>
      </c>
      <c r="E8965" s="48">
        <f>VLOOKUP(D8965,'Slabs and Cost'!$B$9:$E$12,3,0)</f>
        <v>6</v>
      </c>
      <c r="F8965" s="48">
        <f t="shared" ref="F8965:F9028" si="140">C8965*E8965</f>
        <v>6</v>
      </c>
    </row>
    <row r="8966" ht="14.25" customHeight="1" spans="1:6">
      <c r="A8966" s="44">
        <v>45682</v>
      </c>
      <c r="B8966" s="4" t="s">
        <v>37</v>
      </c>
      <c r="C8966" s="45">
        <v>1</v>
      </c>
      <c r="D8966" s="4" t="str">
        <f>VLOOKUP(B8966,'P Master'!$A$1:$C$39,3,0)</f>
        <v>0-500</v>
      </c>
      <c r="E8966" s="48">
        <f>VLOOKUP(D8966,'Slabs and Cost'!$B$9:$E$12,3,0)</f>
        <v>6</v>
      </c>
      <c r="F8966" s="48">
        <f t="shared" si="140"/>
        <v>6</v>
      </c>
    </row>
    <row r="8967" ht="14.25" customHeight="1" spans="1:6">
      <c r="A8967" s="44">
        <v>45682</v>
      </c>
      <c r="B8967" s="4" t="s">
        <v>31</v>
      </c>
      <c r="C8967" s="45">
        <v>1</v>
      </c>
      <c r="D8967" s="4" t="str">
        <f>VLOOKUP(B8967,'P Master'!$A$1:$C$39,3,0)</f>
        <v>500-1</v>
      </c>
      <c r="E8967" s="48">
        <f>VLOOKUP(D8967,'Slabs and Cost'!$B$9:$E$12,3,0)</f>
        <v>6</v>
      </c>
      <c r="F8967" s="48">
        <f t="shared" si="140"/>
        <v>6</v>
      </c>
    </row>
    <row r="8968" ht="14.25" customHeight="1" spans="1:6">
      <c r="A8968" s="44">
        <v>45682</v>
      </c>
      <c r="B8968" s="4" t="s">
        <v>37</v>
      </c>
      <c r="C8968" s="45">
        <v>1</v>
      </c>
      <c r="D8968" s="4" t="str">
        <f>VLOOKUP(B8968,'P Master'!$A$1:$C$39,3,0)</f>
        <v>0-500</v>
      </c>
      <c r="E8968" s="48">
        <f>VLOOKUP(D8968,'Slabs and Cost'!$B$9:$E$12,3,0)</f>
        <v>6</v>
      </c>
      <c r="F8968" s="48">
        <f t="shared" si="140"/>
        <v>6</v>
      </c>
    </row>
    <row r="8969" ht="14.25" customHeight="1" spans="1:6">
      <c r="A8969" s="44">
        <v>45682</v>
      </c>
      <c r="B8969" s="4" t="s">
        <v>20</v>
      </c>
      <c r="C8969" s="45">
        <v>1</v>
      </c>
      <c r="D8969" s="4" t="str">
        <f>VLOOKUP(B8969,'P Master'!$A$1:$C$39,3,0)</f>
        <v>0-500</v>
      </c>
      <c r="E8969" s="48">
        <f>VLOOKUP(D8969,'Slabs and Cost'!$B$9:$E$12,3,0)</f>
        <v>6</v>
      </c>
      <c r="F8969" s="48">
        <f t="shared" si="140"/>
        <v>6</v>
      </c>
    </row>
    <row r="8970" ht="14.25" customHeight="1" spans="1:6">
      <c r="A8970" s="44">
        <v>45682</v>
      </c>
      <c r="B8970" s="4" t="s">
        <v>12</v>
      </c>
      <c r="C8970" s="45">
        <v>1</v>
      </c>
      <c r="D8970" s="4" t="str">
        <f>VLOOKUP(B8970,'P Master'!$A$1:$C$39,3,0)</f>
        <v>0-500</v>
      </c>
      <c r="E8970" s="48">
        <f>VLOOKUP(D8970,'Slabs and Cost'!$B$9:$E$12,3,0)</f>
        <v>6</v>
      </c>
      <c r="F8970" s="48">
        <f t="shared" si="140"/>
        <v>6</v>
      </c>
    </row>
    <row r="8971" ht="14.25" customHeight="1" spans="1:6">
      <c r="A8971" s="44">
        <v>45682</v>
      </c>
      <c r="B8971" s="4" t="s">
        <v>37</v>
      </c>
      <c r="C8971" s="45">
        <v>1</v>
      </c>
      <c r="D8971" s="4" t="str">
        <f>VLOOKUP(B8971,'P Master'!$A$1:$C$39,3,0)</f>
        <v>0-500</v>
      </c>
      <c r="E8971" s="48">
        <f>VLOOKUP(D8971,'Slabs and Cost'!$B$9:$E$12,3,0)</f>
        <v>6</v>
      </c>
      <c r="F8971" s="48">
        <f t="shared" si="140"/>
        <v>6</v>
      </c>
    </row>
    <row r="8972" ht="14.25" customHeight="1" spans="1:6">
      <c r="A8972" s="44">
        <v>45682</v>
      </c>
      <c r="B8972" s="4" t="s">
        <v>11</v>
      </c>
      <c r="C8972" s="45">
        <v>1</v>
      </c>
      <c r="D8972" s="4" t="str">
        <f>VLOOKUP(B8972,'P Master'!$A$1:$C$39,3,0)</f>
        <v>0-500</v>
      </c>
      <c r="E8972" s="48">
        <f>VLOOKUP(D8972,'Slabs and Cost'!$B$9:$E$12,3,0)</f>
        <v>6</v>
      </c>
      <c r="F8972" s="48">
        <f t="shared" si="140"/>
        <v>6</v>
      </c>
    </row>
    <row r="8973" ht="14.25" customHeight="1" spans="1:6">
      <c r="A8973" s="44">
        <v>45682</v>
      </c>
      <c r="B8973" s="4" t="s">
        <v>16</v>
      </c>
      <c r="C8973" s="45">
        <v>1</v>
      </c>
      <c r="D8973" s="4" t="str">
        <f>VLOOKUP(B8973,'P Master'!$A$1:$C$39,3,0)</f>
        <v>0-500</v>
      </c>
      <c r="E8973" s="48">
        <f>VLOOKUP(D8973,'Slabs and Cost'!$B$9:$E$12,3,0)</f>
        <v>6</v>
      </c>
      <c r="F8973" s="48">
        <f t="shared" si="140"/>
        <v>6</v>
      </c>
    </row>
    <row r="8974" ht="14.25" customHeight="1" spans="1:6">
      <c r="A8974" s="44">
        <v>45682</v>
      </c>
      <c r="B8974" s="4" t="s">
        <v>44</v>
      </c>
      <c r="C8974" s="45">
        <v>1</v>
      </c>
      <c r="D8974" s="4" t="str">
        <f>VLOOKUP(B8974,'P Master'!$A$1:$C$39,3,0)</f>
        <v>500-1</v>
      </c>
      <c r="E8974" s="48">
        <f>VLOOKUP(D8974,'Slabs and Cost'!$B$9:$E$12,3,0)</f>
        <v>6</v>
      </c>
      <c r="F8974" s="48">
        <f t="shared" si="140"/>
        <v>6</v>
      </c>
    </row>
    <row r="8975" ht="14.25" customHeight="1" spans="1:6">
      <c r="A8975" s="44">
        <v>45682</v>
      </c>
      <c r="B8975" s="4" t="s">
        <v>37</v>
      </c>
      <c r="C8975" s="45">
        <v>1</v>
      </c>
      <c r="D8975" s="4" t="str">
        <f>VLOOKUP(B8975,'P Master'!$A$1:$C$39,3,0)</f>
        <v>0-500</v>
      </c>
      <c r="E8975" s="48">
        <f>VLOOKUP(D8975,'Slabs and Cost'!$B$9:$E$12,3,0)</f>
        <v>6</v>
      </c>
      <c r="F8975" s="48">
        <f t="shared" si="140"/>
        <v>6</v>
      </c>
    </row>
    <row r="8976" ht="14.25" customHeight="1" spans="1:6">
      <c r="A8976" s="44">
        <v>45682</v>
      </c>
      <c r="B8976" s="4" t="s">
        <v>22</v>
      </c>
      <c r="C8976" s="45">
        <v>1</v>
      </c>
      <c r="D8976" s="4" t="str">
        <f>VLOOKUP(B8976,'P Master'!$A$1:$C$39,3,0)</f>
        <v>0-500</v>
      </c>
      <c r="E8976" s="48">
        <f>VLOOKUP(D8976,'Slabs and Cost'!$B$9:$E$12,3,0)</f>
        <v>6</v>
      </c>
      <c r="F8976" s="48">
        <f t="shared" si="140"/>
        <v>6</v>
      </c>
    </row>
    <row r="8977" ht="14.25" customHeight="1" spans="1:6">
      <c r="A8977" s="44">
        <v>45682</v>
      </c>
      <c r="B8977" s="4" t="s">
        <v>9</v>
      </c>
      <c r="C8977" s="45">
        <v>1</v>
      </c>
      <c r="D8977" s="4" t="str">
        <f>VLOOKUP(B8977,'P Master'!$A$1:$C$39,3,0)</f>
        <v>0-500</v>
      </c>
      <c r="E8977" s="48">
        <f>VLOOKUP(D8977,'Slabs and Cost'!$B$9:$E$12,3,0)</f>
        <v>6</v>
      </c>
      <c r="F8977" s="48">
        <f t="shared" si="140"/>
        <v>6</v>
      </c>
    </row>
    <row r="8978" ht="14.25" customHeight="1" spans="1:6">
      <c r="A8978" s="44">
        <v>45682</v>
      </c>
      <c r="B8978" s="4" t="s">
        <v>37</v>
      </c>
      <c r="C8978" s="45">
        <v>1</v>
      </c>
      <c r="D8978" s="4" t="str">
        <f>VLOOKUP(B8978,'P Master'!$A$1:$C$39,3,0)</f>
        <v>0-500</v>
      </c>
      <c r="E8978" s="48">
        <f>VLOOKUP(D8978,'Slabs and Cost'!$B$9:$E$12,3,0)</f>
        <v>6</v>
      </c>
      <c r="F8978" s="48">
        <f t="shared" si="140"/>
        <v>6</v>
      </c>
    </row>
    <row r="8979" ht="14.25" customHeight="1" spans="1:6">
      <c r="A8979" s="44">
        <v>45682</v>
      </c>
      <c r="B8979" s="4" t="s">
        <v>37</v>
      </c>
      <c r="C8979" s="45">
        <v>1</v>
      </c>
      <c r="D8979" s="4" t="str">
        <f>VLOOKUP(B8979,'P Master'!$A$1:$C$39,3,0)</f>
        <v>0-500</v>
      </c>
      <c r="E8979" s="48">
        <f>VLOOKUP(D8979,'Slabs and Cost'!$B$9:$E$12,3,0)</f>
        <v>6</v>
      </c>
      <c r="F8979" s="48">
        <f t="shared" si="140"/>
        <v>6</v>
      </c>
    </row>
    <row r="8980" ht="14.25" customHeight="1" spans="1:6">
      <c r="A8980" s="44">
        <v>45682</v>
      </c>
      <c r="B8980" s="4" t="s">
        <v>22</v>
      </c>
      <c r="C8980" s="45">
        <v>1</v>
      </c>
      <c r="D8980" s="4" t="str">
        <f>VLOOKUP(B8980,'P Master'!$A$1:$C$39,3,0)</f>
        <v>0-500</v>
      </c>
      <c r="E8980" s="48">
        <f>VLOOKUP(D8980,'Slabs and Cost'!$B$9:$E$12,3,0)</f>
        <v>6</v>
      </c>
      <c r="F8980" s="48">
        <f t="shared" si="140"/>
        <v>6</v>
      </c>
    </row>
    <row r="8981" ht="14.25" customHeight="1" spans="1:6">
      <c r="A8981" s="44">
        <v>45682</v>
      </c>
      <c r="B8981" s="4" t="s">
        <v>18</v>
      </c>
      <c r="C8981" s="45">
        <v>1</v>
      </c>
      <c r="D8981" s="4" t="str">
        <f>VLOOKUP(B8981,'P Master'!$A$1:$C$39,3,0)</f>
        <v>0-500</v>
      </c>
      <c r="E8981" s="48">
        <f>VLOOKUP(D8981,'Slabs and Cost'!$B$9:$E$12,3,0)</f>
        <v>6</v>
      </c>
      <c r="F8981" s="48">
        <f t="shared" si="140"/>
        <v>6</v>
      </c>
    </row>
    <row r="8982" ht="14.25" customHeight="1" spans="1:6">
      <c r="A8982" s="44">
        <v>45682</v>
      </c>
      <c r="B8982" s="4" t="s">
        <v>20</v>
      </c>
      <c r="C8982" s="45">
        <v>1</v>
      </c>
      <c r="D8982" s="4" t="str">
        <f>VLOOKUP(B8982,'P Master'!$A$1:$C$39,3,0)</f>
        <v>0-500</v>
      </c>
      <c r="E8982" s="48">
        <f>VLOOKUP(D8982,'Slabs and Cost'!$B$9:$E$12,3,0)</f>
        <v>6</v>
      </c>
      <c r="F8982" s="48">
        <f t="shared" si="140"/>
        <v>6</v>
      </c>
    </row>
    <row r="8983" ht="14.25" customHeight="1" spans="1:6">
      <c r="A8983" s="44">
        <v>45682</v>
      </c>
      <c r="B8983" s="4" t="s">
        <v>16</v>
      </c>
      <c r="C8983" s="45">
        <v>1</v>
      </c>
      <c r="D8983" s="4" t="str">
        <f>VLOOKUP(B8983,'P Master'!$A$1:$C$39,3,0)</f>
        <v>0-500</v>
      </c>
      <c r="E8983" s="48">
        <f>VLOOKUP(D8983,'Slabs and Cost'!$B$9:$E$12,3,0)</f>
        <v>6</v>
      </c>
      <c r="F8983" s="48">
        <f t="shared" si="140"/>
        <v>6</v>
      </c>
    </row>
    <row r="8984" ht="14.25" customHeight="1" spans="1:6">
      <c r="A8984" s="44">
        <v>45682</v>
      </c>
      <c r="B8984" s="4" t="s">
        <v>34</v>
      </c>
      <c r="C8984" s="45">
        <v>1</v>
      </c>
      <c r="D8984" s="4" t="str">
        <f>VLOOKUP(B8984,'P Master'!$A$1:$C$39,3,0)</f>
        <v>500-1</v>
      </c>
      <c r="E8984" s="48">
        <f>VLOOKUP(D8984,'Slabs and Cost'!$B$9:$E$12,3,0)</f>
        <v>6</v>
      </c>
      <c r="F8984" s="48">
        <f t="shared" si="140"/>
        <v>6</v>
      </c>
    </row>
    <row r="8985" ht="14.25" customHeight="1" spans="1:6">
      <c r="A8985" s="44">
        <v>45682</v>
      </c>
      <c r="B8985" s="4" t="s">
        <v>37</v>
      </c>
      <c r="C8985" s="45">
        <v>1</v>
      </c>
      <c r="D8985" s="4" t="str">
        <f>VLOOKUP(B8985,'P Master'!$A$1:$C$39,3,0)</f>
        <v>0-500</v>
      </c>
      <c r="E8985" s="48">
        <f>VLOOKUP(D8985,'Slabs and Cost'!$B$9:$E$12,3,0)</f>
        <v>6</v>
      </c>
      <c r="F8985" s="48">
        <f t="shared" si="140"/>
        <v>6</v>
      </c>
    </row>
    <row r="8986" ht="14.25" customHeight="1" spans="1:6">
      <c r="A8986" s="44">
        <v>45682</v>
      </c>
      <c r="B8986" s="4" t="s">
        <v>20</v>
      </c>
      <c r="C8986" s="45">
        <v>1</v>
      </c>
      <c r="D8986" s="4" t="str">
        <f>VLOOKUP(B8986,'P Master'!$A$1:$C$39,3,0)</f>
        <v>0-500</v>
      </c>
      <c r="E8986" s="48">
        <f>VLOOKUP(D8986,'Slabs and Cost'!$B$9:$E$12,3,0)</f>
        <v>6</v>
      </c>
      <c r="F8986" s="48">
        <f t="shared" si="140"/>
        <v>6</v>
      </c>
    </row>
    <row r="8987" ht="14.25" customHeight="1" spans="1:6">
      <c r="A8987" s="44">
        <v>45682</v>
      </c>
      <c r="B8987" s="4" t="s">
        <v>37</v>
      </c>
      <c r="C8987" s="45">
        <v>1</v>
      </c>
      <c r="D8987" s="4" t="str">
        <f>VLOOKUP(B8987,'P Master'!$A$1:$C$39,3,0)</f>
        <v>0-500</v>
      </c>
      <c r="E8987" s="48">
        <f>VLOOKUP(D8987,'Slabs and Cost'!$B$9:$E$12,3,0)</f>
        <v>6</v>
      </c>
      <c r="F8987" s="48">
        <f t="shared" si="140"/>
        <v>6</v>
      </c>
    </row>
    <row r="8988" ht="14.25" customHeight="1" spans="1:6">
      <c r="A8988" s="44">
        <v>45682</v>
      </c>
      <c r="B8988" s="4" t="s">
        <v>37</v>
      </c>
      <c r="C8988" s="45">
        <v>1</v>
      </c>
      <c r="D8988" s="4" t="str">
        <f>VLOOKUP(B8988,'P Master'!$A$1:$C$39,3,0)</f>
        <v>0-500</v>
      </c>
      <c r="E8988" s="48">
        <f>VLOOKUP(D8988,'Slabs and Cost'!$B$9:$E$12,3,0)</f>
        <v>6</v>
      </c>
      <c r="F8988" s="48">
        <f t="shared" si="140"/>
        <v>6</v>
      </c>
    </row>
    <row r="8989" ht="14.25" customHeight="1" spans="1:6">
      <c r="A8989" s="44">
        <v>45682</v>
      </c>
      <c r="B8989" s="4" t="s">
        <v>20</v>
      </c>
      <c r="C8989" s="45">
        <v>1</v>
      </c>
      <c r="D8989" s="4" t="str">
        <f>VLOOKUP(B8989,'P Master'!$A$1:$C$39,3,0)</f>
        <v>0-500</v>
      </c>
      <c r="E8989" s="48">
        <f>VLOOKUP(D8989,'Slabs and Cost'!$B$9:$E$12,3,0)</f>
        <v>6</v>
      </c>
      <c r="F8989" s="48">
        <f t="shared" si="140"/>
        <v>6</v>
      </c>
    </row>
    <row r="8990" ht="14.25" customHeight="1" spans="1:6">
      <c r="A8990" s="44">
        <v>45682</v>
      </c>
      <c r="B8990" s="4" t="s">
        <v>37</v>
      </c>
      <c r="C8990" s="45">
        <v>1</v>
      </c>
      <c r="D8990" s="4" t="str">
        <f>VLOOKUP(B8990,'P Master'!$A$1:$C$39,3,0)</f>
        <v>0-500</v>
      </c>
      <c r="E8990" s="48">
        <f>VLOOKUP(D8990,'Slabs and Cost'!$B$9:$E$12,3,0)</f>
        <v>6</v>
      </c>
      <c r="F8990" s="48">
        <f t="shared" si="140"/>
        <v>6</v>
      </c>
    </row>
    <row r="8991" ht="14.25" customHeight="1" spans="1:6">
      <c r="A8991" s="44">
        <v>45682</v>
      </c>
      <c r="B8991" s="4" t="s">
        <v>37</v>
      </c>
      <c r="C8991" s="45">
        <v>1</v>
      </c>
      <c r="D8991" s="4" t="str">
        <f>VLOOKUP(B8991,'P Master'!$A$1:$C$39,3,0)</f>
        <v>0-500</v>
      </c>
      <c r="E8991" s="48">
        <f>VLOOKUP(D8991,'Slabs and Cost'!$B$9:$E$12,3,0)</f>
        <v>6</v>
      </c>
      <c r="F8991" s="48">
        <f t="shared" si="140"/>
        <v>6</v>
      </c>
    </row>
    <row r="8992" ht="14.25" customHeight="1" spans="1:6">
      <c r="A8992" s="44">
        <v>45682</v>
      </c>
      <c r="B8992" s="4" t="s">
        <v>34</v>
      </c>
      <c r="C8992" s="45">
        <v>1</v>
      </c>
      <c r="D8992" s="4" t="str">
        <f>VLOOKUP(B8992,'P Master'!$A$1:$C$39,3,0)</f>
        <v>500-1</v>
      </c>
      <c r="E8992" s="48">
        <f>VLOOKUP(D8992,'Slabs and Cost'!$B$9:$E$12,3,0)</f>
        <v>6</v>
      </c>
      <c r="F8992" s="48">
        <f t="shared" si="140"/>
        <v>6</v>
      </c>
    </row>
    <row r="8993" ht="14.25" customHeight="1" spans="1:6">
      <c r="A8993" s="44">
        <v>45682</v>
      </c>
      <c r="B8993" s="4" t="s">
        <v>37</v>
      </c>
      <c r="C8993" s="45">
        <v>1</v>
      </c>
      <c r="D8993" s="4" t="str">
        <f>VLOOKUP(B8993,'P Master'!$A$1:$C$39,3,0)</f>
        <v>0-500</v>
      </c>
      <c r="E8993" s="48">
        <f>VLOOKUP(D8993,'Slabs and Cost'!$B$9:$E$12,3,0)</f>
        <v>6</v>
      </c>
      <c r="F8993" s="48">
        <f t="shared" si="140"/>
        <v>6</v>
      </c>
    </row>
    <row r="8994" ht="14.25" customHeight="1" spans="1:6">
      <c r="A8994" s="44">
        <v>45682</v>
      </c>
      <c r="B8994" s="4" t="s">
        <v>20</v>
      </c>
      <c r="C8994" s="45">
        <v>1</v>
      </c>
      <c r="D8994" s="4" t="str">
        <f>VLOOKUP(B8994,'P Master'!$A$1:$C$39,3,0)</f>
        <v>0-500</v>
      </c>
      <c r="E8994" s="48">
        <f>VLOOKUP(D8994,'Slabs and Cost'!$B$9:$E$12,3,0)</f>
        <v>6</v>
      </c>
      <c r="F8994" s="48">
        <f t="shared" si="140"/>
        <v>6</v>
      </c>
    </row>
    <row r="8995" ht="14.25" customHeight="1" spans="1:6">
      <c r="A8995" s="44">
        <v>45682</v>
      </c>
      <c r="B8995" s="4" t="s">
        <v>37</v>
      </c>
      <c r="C8995" s="45">
        <v>1</v>
      </c>
      <c r="D8995" s="4" t="str">
        <f>VLOOKUP(B8995,'P Master'!$A$1:$C$39,3,0)</f>
        <v>0-500</v>
      </c>
      <c r="E8995" s="48">
        <f>VLOOKUP(D8995,'Slabs and Cost'!$B$9:$E$12,3,0)</f>
        <v>6</v>
      </c>
      <c r="F8995" s="48">
        <f t="shared" si="140"/>
        <v>6</v>
      </c>
    </row>
    <row r="8996" ht="14.25" customHeight="1" spans="1:6">
      <c r="A8996" s="44">
        <v>45682</v>
      </c>
      <c r="B8996" s="4" t="s">
        <v>18</v>
      </c>
      <c r="C8996" s="45">
        <v>1</v>
      </c>
      <c r="D8996" s="4" t="str">
        <f>VLOOKUP(B8996,'P Master'!$A$1:$C$39,3,0)</f>
        <v>0-500</v>
      </c>
      <c r="E8996" s="48">
        <f>VLOOKUP(D8996,'Slabs and Cost'!$B$9:$E$12,3,0)</f>
        <v>6</v>
      </c>
      <c r="F8996" s="48">
        <f t="shared" si="140"/>
        <v>6</v>
      </c>
    </row>
    <row r="8997" ht="14.25" customHeight="1" spans="1:6">
      <c r="A8997" s="44">
        <v>45682</v>
      </c>
      <c r="B8997" s="4" t="s">
        <v>37</v>
      </c>
      <c r="C8997" s="45">
        <v>1</v>
      </c>
      <c r="D8997" s="4" t="str">
        <f>VLOOKUP(B8997,'P Master'!$A$1:$C$39,3,0)</f>
        <v>0-500</v>
      </c>
      <c r="E8997" s="48">
        <f>VLOOKUP(D8997,'Slabs and Cost'!$B$9:$E$12,3,0)</f>
        <v>6</v>
      </c>
      <c r="F8997" s="48">
        <f t="shared" si="140"/>
        <v>6</v>
      </c>
    </row>
    <row r="8998" ht="14.25" customHeight="1" spans="1:6">
      <c r="A8998" s="44">
        <v>45682</v>
      </c>
      <c r="B8998" s="4" t="s">
        <v>37</v>
      </c>
      <c r="C8998" s="45">
        <v>1</v>
      </c>
      <c r="D8998" s="4" t="str">
        <f>VLOOKUP(B8998,'P Master'!$A$1:$C$39,3,0)</f>
        <v>0-500</v>
      </c>
      <c r="E8998" s="48">
        <f>VLOOKUP(D8998,'Slabs and Cost'!$B$9:$E$12,3,0)</f>
        <v>6</v>
      </c>
      <c r="F8998" s="48">
        <f t="shared" si="140"/>
        <v>6</v>
      </c>
    </row>
    <row r="8999" ht="14.25" customHeight="1" spans="1:6">
      <c r="A8999" s="44">
        <v>45682</v>
      </c>
      <c r="B8999" s="4" t="s">
        <v>16</v>
      </c>
      <c r="C8999" s="45">
        <v>1</v>
      </c>
      <c r="D8999" s="4" t="str">
        <f>VLOOKUP(B8999,'P Master'!$A$1:$C$39,3,0)</f>
        <v>0-500</v>
      </c>
      <c r="E8999" s="48">
        <f>VLOOKUP(D8999,'Slabs and Cost'!$B$9:$E$12,3,0)</f>
        <v>6</v>
      </c>
      <c r="F8999" s="48">
        <f t="shared" si="140"/>
        <v>6</v>
      </c>
    </row>
    <row r="9000" ht="14.25" customHeight="1" spans="1:6">
      <c r="A9000" s="44">
        <v>45682</v>
      </c>
      <c r="B9000" s="4" t="s">
        <v>37</v>
      </c>
      <c r="C9000" s="45">
        <v>1</v>
      </c>
      <c r="D9000" s="4" t="str">
        <f>VLOOKUP(B9000,'P Master'!$A$1:$C$39,3,0)</f>
        <v>0-500</v>
      </c>
      <c r="E9000" s="48">
        <f>VLOOKUP(D9000,'Slabs and Cost'!$B$9:$E$12,3,0)</f>
        <v>6</v>
      </c>
      <c r="F9000" s="48">
        <f t="shared" si="140"/>
        <v>6</v>
      </c>
    </row>
    <row r="9001" ht="14.25" customHeight="1" spans="1:6">
      <c r="A9001" s="44">
        <v>45682</v>
      </c>
      <c r="B9001" s="4" t="s">
        <v>46</v>
      </c>
      <c r="C9001" s="45">
        <v>1</v>
      </c>
      <c r="D9001" s="4" t="str">
        <f>VLOOKUP(B9001,'P Master'!$A$1:$C$39,3,0)</f>
        <v>0-500</v>
      </c>
      <c r="E9001" s="48">
        <f>VLOOKUP(D9001,'Slabs and Cost'!$B$9:$E$12,3,0)</f>
        <v>6</v>
      </c>
      <c r="F9001" s="48">
        <f t="shared" si="140"/>
        <v>6</v>
      </c>
    </row>
    <row r="9002" ht="14.25" customHeight="1" spans="1:6">
      <c r="A9002" s="44">
        <v>45682</v>
      </c>
      <c r="B9002" s="4" t="s">
        <v>37</v>
      </c>
      <c r="C9002" s="45">
        <v>1</v>
      </c>
      <c r="D9002" s="4" t="str">
        <f>VLOOKUP(B9002,'P Master'!$A$1:$C$39,3,0)</f>
        <v>0-500</v>
      </c>
      <c r="E9002" s="48">
        <f>VLOOKUP(D9002,'Slabs and Cost'!$B$9:$E$12,3,0)</f>
        <v>6</v>
      </c>
      <c r="F9002" s="48">
        <f t="shared" si="140"/>
        <v>6</v>
      </c>
    </row>
    <row r="9003" ht="14.25" customHeight="1" spans="1:6">
      <c r="A9003" s="44">
        <v>45682</v>
      </c>
      <c r="B9003" s="4" t="s">
        <v>37</v>
      </c>
      <c r="C9003" s="45">
        <v>1</v>
      </c>
      <c r="D9003" s="4" t="str">
        <f>VLOOKUP(B9003,'P Master'!$A$1:$C$39,3,0)</f>
        <v>0-500</v>
      </c>
      <c r="E9003" s="48">
        <f>VLOOKUP(D9003,'Slabs and Cost'!$B$9:$E$12,3,0)</f>
        <v>6</v>
      </c>
      <c r="F9003" s="48">
        <f t="shared" si="140"/>
        <v>6</v>
      </c>
    </row>
    <row r="9004" ht="14.25" customHeight="1" spans="1:6">
      <c r="A9004" s="44">
        <v>45682</v>
      </c>
      <c r="B9004" s="4" t="s">
        <v>46</v>
      </c>
      <c r="C9004" s="45">
        <v>1</v>
      </c>
      <c r="D9004" s="4" t="str">
        <f>VLOOKUP(B9004,'P Master'!$A$1:$C$39,3,0)</f>
        <v>0-500</v>
      </c>
      <c r="E9004" s="48">
        <f>VLOOKUP(D9004,'Slabs and Cost'!$B$9:$E$12,3,0)</f>
        <v>6</v>
      </c>
      <c r="F9004" s="48">
        <f t="shared" si="140"/>
        <v>6</v>
      </c>
    </row>
    <row r="9005" ht="14.25" customHeight="1" spans="1:6">
      <c r="A9005" s="44">
        <v>45682</v>
      </c>
      <c r="B9005" s="4" t="s">
        <v>38</v>
      </c>
      <c r="C9005" s="45">
        <v>1</v>
      </c>
      <c r="D9005" s="4" t="str">
        <f>VLOOKUP(B9005,'P Master'!$A$1:$C$39,3,0)</f>
        <v>0-500</v>
      </c>
      <c r="E9005" s="48">
        <f>VLOOKUP(D9005,'Slabs and Cost'!$B$9:$E$12,3,0)</f>
        <v>6</v>
      </c>
      <c r="F9005" s="48">
        <f t="shared" si="140"/>
        <v>6</v>
      </c>
    </row>
    <row r="9006" ht="14.25" customHeight="1" spans="1:6">
      <c r="A9006" s="44">
        <v>45682</v>
      </c>
      <c r="B9006" s="4" t="s">
        <v>16</v>
      </c>
      <c r="C9006" s="45">
        <v>1</v>
      </c>
      <c r="D9006" s="4" t="str">
        <f>VLOOKUP(B9006,'P Master'!$A$1:$C$39,3,0)</f>
        <v>0-500</v>
      </c>
      <c r="E9006" s="48">
        <f>VLOOKUP(D9006,'Slabs and Cost'!$B$9:$E$12,3,0)</f>
        <v>6</v>
      </c>
      <c r="F9006" s="48">
        <f t="shared" si="140"/>
        <v>6</v>
      </c>
    </row>
    <row r="9007" ht="14.25" customHeight="1" spans="1:6">
      <c r="A9007" s="44">
        <v>45682</v>
      </c>
      <c r="B9007" s="4" t="s">
        <v>37</v>
      </c>
      <c r="C9007" s="45">
        <v>1</v>
      </c>
      <c r="D9007" s="4" t="str">
        <f>VLOOKUP(B9007,'P Master'!$A$1:$C$39,3,0)</f>
        <v>0-500</v>
      </c>
      <c r="E9007" s="48">
        <f>VLOOKUP(D9007,'Slabs and Cost'!$B$9:$E$12,3,0)</f>
        <v>6</v>
      </c>
      <c r="F9007" s="48">
        <f t="shared" si="140"/>
        <v>6</v>
      </c>
    </row>
    <row r="9008" ht="14.25" customHeight="1" spans="1:6">
      <c r="A9008" s="44">
        <v>45682</v>
      </c>
      <c r="B9008" s="4" t="s">
        <v>37</v>
      </c>
      <c r="C9008" s="45">
        <v>1</v>
      </c>
      <c r="D9008" s="4" t="str">
        <f>VLOOKUP(B9008,'P Master'!$A$1:$C$39,3,0)</f>
        <v>0-500</v>
      </c>
      <c r="E9008" s="48">
        <f>VLOOKUP(D9008,'Slabs and Cost'!$B$9:$E$12,3,0)</f>
        <v>6</v>
      </c>
      <c r="F9008" s="48">
        <f t="shared" si="140"/>
        <v>6</v>
      </c>
    </row>
    <row r="9009" ht="14.25" customHeight="1" spans="1:6">
      <c r="A9009" s="44">
        <v>45682</v>
      </c>
      <c r="B9009" s="4" t="s">
        <v>37</v>
      </c>
      <c r="C9009" s="45">
        <v>1</v>
      </c>
      <c r="D9009" s="4" t="str">
        <f>VLOOKUP(B9009,'P Master'!$A$1:$C$39,3,0)</f>
        <v>0-500</v>
      </c>
      <c r="E9009" s="48">
        <f>VLOOKUP(D9009,'Slabs and Cost'!$B$9:$E$12,3,0)</f>
        <v>6</v>
      </c>
      <c r="F9009" s="48">
        <f t="shared" si="140"/>
        <v>6</v>
      </c>
    </row>
    <row r="9010" ht="14.25" customHeight="1" spans="1:6">
      <c r="A9010" s="44">
        <v>45682</v>
      </c>
      <c r="B9010" s="4" t="s">
        <v>18</v>
      </c>
      <c r="C9010" s="45">
        <v>1</v>
      </c>
      <c r="D9010" s="4" t="str">
        <f>VLOOKUP(B9010,'P Master'!$A$1:$C$39,3,0)</f>
        <v>0-500</v>
      </c>
      <c r="E9010" s="48">
        <f>VLOOKUP(D9010,'Slabs and Cost'!$B$9:$E$12,3,0)</f>
        <v>6</v>
      </c>
      <c r="F9010" s="48">
        <f t="shared" si="140"/>
        <v>6</v>
      </c>
    </row>
    <row r="9011" ht="14.25" customHeight="1" spans="1:6">
      <c r="A9011" s="44">
        <v>45682</v>
      </c>
      <c r="B9011" s="4" t="s">
        <v>16</v>
      </c>
      <c r="C9011" s="45">
        <v>1</v>
      </c>
      <c r="D9011" s="4" t="str">
        <f>VLOOKUP(B9011,'P Master'!$A$1:$C$39,3,0)</f>
        <v>0-500</v>
      </c>
      <c r="E9011" s="48">
        <f>VLOOKUP(D9011,'Slabs and Cost'!$B$9:$E$12,3,0)</f>
        <v>6</v>
      </c>
      <c r="F9011" s="48">
        <f t="shared" si="140"/>
        <v>6</v>
      </c>
    </row>
    <row r="9012" ht="14.25" customHeight="1" spans="1:6">
      <c r="A9012" s="44">
        <v>45682</v>
      </c>
      <c r="B9012" s="4" t="s">
        <v>46</v>
      </c>
      <c r="C9012" s="45">
        <v>1</v>
      </c>
      <c r="D9012" s="4" t="str">
        <f>VLOOKUP(B9012,'P Master'!$A$1:$C$39,3,0)</f>
        <v>0-500</v>
      </c>
      <c r="E9012" s="48">
        <f>VLOOKUP(D9012,'Slabs and Cost'!$B$9:$E$12,3,0)</f>
        <v>6</v>
      </c>
      <c r="F9012" s="48">
        <f t="shared" si="140"/>
        <v>6</v>
      </c>
    </row>
    <row r="9013" ht="14.25" customHeight="1" spans="1:6">
      <c r="A9013" s="44">
        <v>45682</v>
      </c>
      <c r="B9013" s="4" t="s">
        <v>37</v>
      </c>
      <c r="C9013" s="45">
        <v>1</v>
      </c>
      <c r="D9013" s="4" t="str">
        <f>VLOOKUP(B9013,'P Master'!$A$1:$C$39,3,0)</f>
        <v>0-500</v>
      </c>
      <c r="E9013" s="48">
        <f>VLOOKUP(D9013,'Slabs and Cost'!$B$9:$E$12,3,0)</f>
        <v>6</v>
      </c>
      <c r="F9013" s="48">
        <f t="shared" si="140"/>
        <v>6</v>
      </c>
    </row>
    <row r="9014" ht="14.25" customHeight="1" spans="1:6">
      <c r="A9014" s="44">
        <v>45682</v>
      </c>
      <c r="B9014" s="4" t="s">
        <v>37</v>
      </c>
      <c r="C9014" s="45">
        <v>1</v>
      </c>
      <c r="D9014" s="4" t="str">
        <f>VLOOKUP(B9014,'P Master'!$A$1:$C$39,3,0)</f>
        <v>0-500</v>
      </c>
      <c r="E9014" s="48">
        <f>VLOOKUP(D9014,'Slabs and Cost'!$B$9:$E$12,3,0)</f>
        <v>6</v>
      </c>
      <c r="F9014" s="48">
        <f t="shared" si="140"/>
        <v>6</v>
      </c>
    </row>
    <row r="9015" ht="14.25" customHeight="1" spans="1:6">
      <c r="A9015" s="44">
        <v>45682</v>
      </c>
      <c r="B9015" s="4" t="s">
        <v>37</v>
      </c>
      <c r="C9015" s="45">
        <v>1</v>
      </c>
      <c r="D9015" s="4" t="str">
        <f>VLOOKUP(B9015,'P Master'!$A$1:$C$39,3,0)</f>
        <v>0-500</v>
      </c>
      <c r="E9015" s="48">
        <f>VLOOKUP(D9015,'Slabs and Cost'!$B$9:$E$12,3,0)</f>
        <v>6</v>
      </c>
      <c r="F9015" s="48">
        <f t="shared" si="140"/>
        <v>6</v>
      </c>
    </row>
    <row r="9016" ht="14.25" customHeight="1" spans="1:6">
      <c r="A9016" s="44">
        <v>45682</v>
      </c>
      <c r="B9016" s="46" t="s">
        <v>15</v>
      </c>
      <c r="C9016" s="45">
        <v>1</v>
      </c>
      <c r="D9016" s="4" t="str">
        <f>VLOOKUP(B9016,'P Master'!$A$1:$C$39,3,0)</f>
        <v>500-1</v>
      </c>
      <c r="E9016" s="48">
        <f>VLOOKUP(D9016,'Slabs and Cost'!$B$9:$E$12,3,0)</f>
        <v>6</v>
      </c>
      <c r="F9016" s="48">
        <f t="shared" si="140"/>
        <v>6</v>
      </c>
    </row>
    <row r="9017" ht="14.25" customHeight="1" spans="1:6">
      <c r="A9017" s="44">
        <v>45682</v>
      </c>
      <c r="B9017" s="4" t="s">
        <v>20</v>
      </c>
      <c r="C9017" s="45">
        <v>1</v>
      </c>
      <c r="D9017" s="4" t="str">
        <f>VLOOKUP(B9017,'P Master'!$A$1:$C$39,3,0)</f>
        <v>0-500</v>
      </c>
      <c r="E9017" s="48">
        <f>VLOOKUP(D9017,'Slabs and Cost'!$B$9:$E$12,3,0)</f>
        <v>6</v>
      </c>
      <c r="F9017" s="48">
        <f t="shared" si="140"/>
        <v>6</v>
      </c>
    </row>
    <row r="9018" ht="14.25" customHeight="1" spans="1:6">
      <c r="A9018" s="44">
        <v>45682</v>
      </c>
      <c r="B9018" s="4" t="s">
        <v>37</v>
      </c>
      <c r="C9018" s="45">
        <v>1</v>
      </c>
      <c r="D9018" s="4" t="str">
        <f>VLOOKUP(B9018,'P Master'!$A$1:$C$39,3,0)</f>
        <v>0-500</v>
      </c>
      <c r="E9018" s="48">
        <f>VLOOKUP(D9018,'Slabs and Cost'!$B$9:$E$12,3,0)</f>
        <v>6</v>
      </c>
      <c r="F9018" s="48">
        <f t="shared" si="140"/>
        <v>6</v>
      </c>
    </row>
    <row r="9019" ht="14.25" customHeight="1" spans="1:6">
      <c r="A9019" s="44">
        <v>45682</v>
      </c>
      <c r="B9019" s="4" t="s">
        <v>44</v>
      </c>
      <c r="C9019" s="45">
        <v>1</v>
      </c>
      <c r="D9019" s="4" t="str">
        <f>VLOOKUP(B9019,'P Master'!$A$1:$C$39,3,0)</f>
        <v>500-1</v>
      </c>
      <c r="E9019" s="48">
        <f>VLOOKUP(D9019,'Slabs and Cost'!$B$9:$E$12,3,0)</f>
        <v>6</v>
      </c>
      <c r="F9019" s="48">
        <f t="shared" si="140"/>
        <v>6</v>
      </c>
    </row>
    <row r="9020" ht="14.25" customHeight="1" spans="1:6">
      <c r="A9020" s="44">
        <v>45682</v>
      </c>
      <c r="B9020" s="4" t="s">
        <v>39</v>
      </c>
      <c r="C9020" s="45">
        <v>1</v>
      </c>
      <c r="D9020" s="4" t="str">
        <f>VLOOKUP(B9020,'P Master'!$A$1:$C$39,3,0)</f>
        <v>0-500</v>
      </c>
      <c r="E9020" s="48">
        <f>VLOOKUP(D9020,'Slabs and Cost'!$B$9:$E$12,3,0)</f>
        <v>6</v>
      </c>
      <c r="F9020" s="48">
        <f t="shared" si="140"/>
        <v>6</v>
      </c>
    </row>
    <row r="9021" ht="14.25" customHeight="1" spans="1:6">
      <c r="A9021" s="44">
        <v>45682</v>
      </c>
      <c r="B9021" s="4" t="s">
        <v>37</v>
      </c>
      <c r="C9021" s="45">
        <v>1</v>
      </c>
      <c r="D9021" s="4" t="str">
        <f>VLOOKUP(B9021,'P Master'!$A$1:$C$39,3,0)</f>
        <v>0-500</v>
      </c>
      <c r="E9021" s="48">
        <f>VLOOKUP(D9021,'Slabs and Cost'!$B$9:$E$12,3,0)</f>
        <v>6</v>
      </c>
      <c r="F9021" s="48">
        <f t="shared" si="140"/>
        <v>6</v>
      </c>
    </row>
    <row r="9022" ht="14.25" customHeight="1" spans="1:6">
      <c r="A9022" s="44">
        <v>45682</v>
      </c>
      <c r="B9022" s="4" t="s">
        <v>31</v>
      </c>
      <c r="C9022" s="45">
        <v>1</v>
      </c>
      <c r="D9022" s="4" t="str">
        <f>VLOOKUP(B9022,'P Master'!$A$1:$C$39,3,0)</f>
        <v>500-1</v>
      </c>
      <c r="E9022" s="48">
        <f>VLOOKUP(D9022,'Slabs and Cost'!$B$9:$E$12,3,0)</f>
        <v>6</v>
      </c>
      <c r="F9022" s="48">
        <f t="shared" si="140"/>
        <v>6</v>
      </c>
    </row>
    <row r="9023" ht="14.25" customHeight="1" spans="1:6">
      <c r="A9023" s="44">
        <v>45682</v>
      </c>
      <c r="B9023" s="4" t="s">
        <v>16</v>
      </c>
      <c r="C9023" s="45">
        <v>1</v>
      </c>
      <c r="D9023" s="4" t="str">
        <f>VLOOKUP(B9023,'P Master'!$A$1:$C$39,3,0)</f>
        <v>0-500</v>
      </c>
      <c r="E9023" s="48">
        <f>VLOOKUP(D9023,'Slabs and Cost'!$B$9:$E$12,3,0)</f>
        <v>6</v>
      </c>
      <c r="F9023" s="48">
        <f t="shared" si="140"/>
        <v>6</v>
      </c>
    </row>
    <row r="9024" ht="14.25" customHeight="1" spans="1:6">
      <c r="A9024" s="44">
        <v>45682</v>
      </c>
      <c r="B9024" s="46" t="s">
        <v>15</v>
      </c>
      <c r="C9024" s="45">
        <v>1</v>
      </c>
      <c r="D9024" s="4" t="str">
        <f>VLOOKUP(B9024,'P Master'!$A$1:$C$39,3,0)</f>
        <v>500-1</v>
      </c>
      <c r="E9024" s="48">
        <f>VLOOKUP(D9024,'Slabs and Cost'!$B$9:$E$12,3,0)</f>
        <v>6</v>
      </c>
      <c r="F9024" s="48">
        <f t="shared" si="140"/>
        <v>6</v>
      </c>
    </row>
    <row r="9025" ht="14.25" customHeight="1" spans="1:6">
      <c r="A9025" s="44">
        <v>45682</v>
      </c>
      <c r="B9025" s="4" t="s">
        <v>37</v>
      </c>
      <c r="C9025" s="45">
        <v>1</v>
      </c>
      <c r="D9025" s="4" t="str">
        <f>VLOOKUP(B9025,'P Master'!$A$1:$C$39,3,0)</f>
        <v>0-500</v>
      </c>
      <c r="E9025" s="48">
        <f>VLOOKUP(D9025,'Slabs and Cost'!$B$9:$E$12,3,0)</f>
        <v>6</v>
      </c>
      <c r="F9025" s="48">
        <f t="shared" si="140"/>
        <v>6</v>
      </c>
    </row>
    <row r="9026" ht="14.25" customHeight="1" spans="1:6">
      <c r="A9026" s="44">
        <v>45682</v>
      </c>
      <c r="B9026" s="4" t="s">
        <v>9</v>
      </c>
      <c r="C9026" s="45">
        <v>1</v>
      </c>
      <c r="D9026" s="4" t="str">
        <f>VLOOKUP(B9026,'P Master'!$A$1:$C$39,3,0)</f>
        <v>0-500</v>
      </c>
      <c r="E9026" s="48">
        <f>VLOOKUP(D9026,'Slabs and Cost'!$B$9:$E$12,3,0)</f>
        <v>6</v>
      </c>
      <c r="F9026" s="48">
        <f t="shared" si="140"/>
        <v>6</v>
      </c>
    </row>
    <row r="9027" ht="14.25" customHeight="1" spans="1:6">
      <c r="A9027" s="44">
        <v>45682</v>
      </c>
      <c r="B9027" s="4" t="s">
        <v>37</v>
      </c>
      <c r="C9027" s="45">
        <v>1</v>
      </c>
      <c r="D9027" s="4" t="str">
        <f>VLOOKUP(B9027,'P Master'!$A$1:$C$39,3,0)</f>
        <v>0-500</v>
      </c>
      <c r="E9027" s="48">
        <f>VLOOKUP(D9027,'Slabs and Cost'!$B$9:$E$12,3,0)</f>
        <v>6</v>
      </c>
      <c r="F9027" s="48">
        <f t="shared" si="140"/>
        <v>6</v>
      </c>
    </row>
    <row r="9028" ht="14.25" customHeight="1" spans="1:6">
      <c r="A9028" s="44">
        <v>45682</v>
      </c>
      <c r="B9028" s="4" t="s">
        <v>37</v>
      </c>
      <c r="C9028" s="45">
        <v>1</v>
      </c>
      <c r="D9028" s="4" t="str">
        <f>VLOOKUP(B9028,'P Master'!$A$1:$C$39,3,0)</f>
        <v>0-500</v>
      </c>
      <c r="E9028" s="48">
        <f>VLOOKUP(D9028,'Slabs and Cost'!$B$9:$E$12,3,0)</f>
        <v>6</v>
      </c>
      <c r="F9028" s="48">
        <f t="shared" si="140"/>
        <v>6</v>
      </c>
    </row>
    <row r="9029" ht="14.25" customHeight="1" spans="1:6">
      <c r="A9029" s="44">
        <v>45682</v>
      </c>
      <c r="B9029" s="4" t="s">
        <v>16</v>
      </c>
      <c r="C9029" s="45">
        <v>1</v>
      </c>
      <c r="D9029" s="4" t="str">
        <f>VLOOKUP(B9029,'P Master'!$A$1:$C$39,3,0)</f>
        <v>0-500</v>
      </c>
      <c r="E9029" s="48">
        <f>VLOOKUP(D9029,'Slabs and Cost'!$B$9:$E$12,3,0)</f>
        <v>6</v>
      </c>
      <c r="F9029" s="48">
        <f t="shared" ref="F9029:F9092" si="141">C9029*E9029</f>
        <v>6</v>
      </c>
    </row>
    <row r="9030" ht="14.25" customHeight="1" spans="1:6">
      <c r="A9030" s="44">
        <v>45682</v>
      </c>
      <c r="B9030" s="4" t="s">
        <v>39</v>
      </c>
      <c r="C9030" s="45">
        <v>1</v>
      </c>
      <c r="D9030" s="4" t="str">
        <f>VLOOKUP(B9030,'P Master'!$A$1:$C$39,3,0)</f>
        <v>0-500</v>
      </c>
      <c r="E9030" s="48">
        <f>VLOOKUP(D9030,'Slabs and Cost'!$B$9:$E$12,3,0)</f>
        <v>6</v>
      </c>
      <c r="F9030" s="48">
        <f t="shared" si="141"/>
        <v>6</v>
      </c>
    </row>
    <row r="9031" ht="14.25" customHeight="1" spans="1:6">
      <c r="A9031" s="44">
        <v>45682</v>
      </c>
      <c r="B9031" s="4" t="s">
        <v>17</v>
      </c>
      <c r="C9031" s="45">
        <v>1</v>
      </c>
      <c r="D9031" s="4" t="str">
        <f>VLOOKUP(B9031,'P Master'!$A$1:$C$39,3,0)</f>
        <v>0-500</v>
      </c>
      <c r="E9031" s="48">
        <f>VLOOKUP(D9031,'Slabs and Cost'!$B$9:$E$12,3,0)</f>
        <v>6</v>
      </c>
      <c r="F9031" s="48">
        <f t="shared" si="141"/>
        <v>6</v>
      </c>
    </row>
    <row r="9032" ht="14.25" customHeight="1" spans="1:6">
      <c r="A9032" s="44">
        <v>45682</v>
      </c>
      <c r="B9032" s="4" t="s">
        <v>37</v>
      </c>
      <c r="C9032" s="45">
        <v>1</v>
      </c>
      <c r="D9032" s="4" t="str">
        <f>VLOOKUP(B9032,'P Master'!$A$1:$C$39,3,0)</f>
        <v>0-500</v>
      </c>
      <c r="E9032" s="48">
        <f>VLOOKUP(D9032,'Slabs and Cost'!$B$9:$E$12,3,0)</f>
        <v>6</v>
      </c>
      <c r="F9032" s="48">
        <f t="shared" si="141"/>
        <v>6</v>
      </c>
    </row>
    <row r="9033" ht="14.25" customHeight="1" spans="1:6">
      <c r="A9033" s="44">
        <v>45682</v>
      </c>
      <c r="B9033" s="4" t="s">
        <v>37</v>
      </c>
      <c r="C9033" s="45">
        <v>1</v>
      </c>
      <c r="D9033" s="4" t="str">
        <f>VLOOKUP(B9033,'P Master'!$A$1:$C$39,3,0)</f>
        <v>0-500</v>
      </c>
      <c r="E9033" s="48">
        <f>VLOOKUP(D9033,'Slabs and Cost'!$B$9:$E$12,3,0)</f>
        <v>6</v>
      </c>
      <c r="F9033" s="48">
        <f t="shared" si="141"/>
        <v>6</v>
      </c>
    </row>
    <row r="9034" ht="14.25" customHeight="1" spans="1:6">
      <c r="A9034" s="44">
        <v>45682</v>
      </c>
      <c r="B9034" s="4" t="s">
        <v>18</v>
      </c>
      <c r="C9034" s="45">
        <v>1</v>
      </c>
      <c r="D9034" s="4" t="str">
        <f>VLOOKUP(B9034,'P Master'!$A$1:$C$39,3,0)</f>
        <v>0-500</v>
      </c>
      <c r="E9034" s="48">
        <f>VLOOKUP(D9034,'Slabs and Cost'!$B$9:$E$12,3,0)</f>
        <v>6</v>
      </c>
      <c r="F9034" s="48">
        <f t="shared" si="141"/>
        <v>6</v>
      </c>
    </row>
    <row r="9035" ht="14.25" customHeight="1" spans="1:6">
      <c r="A9035" s="44">
        <v>45682</v>
      </c>
      <c r="B9035" s="4" t="s">
        <v>18</v>
      </c>
      <c r="C9035" s="45">
        <v>1</v>
      </c>
      <c r="D9035" s="4" t="str">
        <f>VLOOKUP(B9035,'P Master'!$A$1:$C$39,3,0)</f>
        <v>0-500</v>
      </c>
      <c r="E9035" s="48">
        <f>VLOOKUP(D9035,'Slabs and Cost'!$B$9:$E$12,3,0)</f>
        <v>6</v>
      </c>
      <c r="F9035" s="48">
        <f t="shared" si="141"/>
        <v>6</v>
      </c>
    </row>
    <row r="9036" ht="14.25" customHeight="1" spans="1:6">
      <c r="A9036" s="44">
        <v>45682</v>
      </c>
      <c r="B9036" s="4" t="s">
        <v>20</v>
      </c>
      <c r="C9036" s="45">
        <v>1</v>
      </c>
      <c r="D9036" s="4" t="str">
        <f>VLOOKUP(B9036,'P Master'!$A$1:$C$39,3,0)</f>
        <v>0-500</v>
      </c>
      <c r="E9036" s="48">
        <f>VLOOKUP(D9036,'Slabs and Cost'!$B$9:$E$12,3,0)</f>
        <v>6</v>
      </c>
      <c r="F9036" s="48">
        <f t="shared" si="141"/>
        <v>6</v>
      </c>
    </row>
    <row r="9037" ht="14.25" customHeight="1" spans="1:6">
      <c r="A9037" s="44">
        <v>45682</v>
      </c>
      <c r="B9037" s="4" t="s">
        <v>37</v>
      </c>
      <c r="C9037" s="45">
        <v>1</v>
      </c>
      <c r="D9037" s="4" t="str">
        <f>VLOOKUP(B9037,'P Master'!$A$1:$C$39,3,0)</f>
        <v>0-500</v>
      </c>
      <c r="E9037" s="48">
        <f>VLOOKUP(D9037,'Slabs and Cost'!$B$9:$E$12,3,0)</f>
        <v>6</v>
      </c>
      <c r="F9037" s="48">
        <f t="shared" si="141"/>
        <v>6</v>
      </c>
    </row>
    <row r="9038" ht="14.25" customHeight="1" spans="1:6">
      <c r="A9038" s="44">
        <v>45682</v>
      </c>
      <c r="B9038" s="4" t="s">
        <v>37</v>
      </c>
      <c r="C9038" s="45">
        <v>1</v>
      </c>
      <c r="D9038" s="4" t="str">
        <f>VLOOKUP(B9038,'P Master'!$A$1:$C$39,3,0)</f>
        <v>0-500</v>
      </c>
      <c r="E9038" s="48">
        <f>VLOOKUP(D9038,'Slabs and Cost'!$B$9:$E$12,3,0)</f>
        <v>6</v>
      </c>
      <c r="F9038" s="48">
        <f t="shared" si="141"/>
        <v>6</v>
      </c>
    </row>
    <row r="9039" ht="14.25" customHeight="1" spans="1:6">
      <c r="A9039" s="44">
        <v>45682</v>
      </c>
      <c r="B9039" s="4" t="s">
        <v>31</v>
      </c>
      <c r="C9039" s="45">
        <v>1</v>
      </c>
      <c r="D9039" s="4" t="str">
        <f>VLOOKUP(B9039,'P Master'!$A$1:$C$39,3,0)</f>
        <v>500-1</v>
      </c>
      <c r="E9039" s="48">
        <f>VLOOKUP(D9039,'Slabs and Cost'!$B$9:$E$12,3,0)</f>
        <v>6</v>
      </c>
      <c r="F9039" s="48">
        <f t="shared" si="141"/>
        <v>6</v>
      </c>
    </row>
    <row r="9040" ht="14.25" customHeight="1" spans="1:6">
      <c r="A9040" s="44">
        <v>45682</v>
      </c>
      <c r="B9040" s="4" t="s">
        <v>12</v>
      </c>
      <c r="C9040" s="45">
        <v>1</v>
      </c>
      <c r="D9040" s="4" t="str">
        <f>VLOOKUP(B9040,'P Master'!$A$1:$C$39,3,0)</f>
        <v>0-500</v>
      </c>
      <c r="E9040" s="48">
        <f>VLOOKUP(D9040,'Slabs and Cost'!$B$9:$E$12,3,0)</f>
        <v>6</v>
      </c>
      <c r="F9040" s="48">
        <f t="shared" si="141"/>
        <v>6</v>
      </c>
    </row>
    <row r="9041" ht="14.25" customHeight="1" spans="1:6">
      <c r="A9041" s="44">
        <v>45682</v>
      </c>
      <c r="B9041" s="4" t="s">
        <v>16</v>
      </c>
      <c r="C9041" s="45">
        <v>1</v>
      </c>
      <c r="D9041" s="4" t="str">
        <f>VLOOKUP(B9041,'P Master'!$A$1:$C$39,3,0)</f>
        <v>0-500</v>
      </c>
      <c r="E9041" s="48">
        <f>VLOOKUP(D9041,'Slabs and Cost'!$B$9:$E$12,3,0)</f>
        <v>6</v>
      </c>
      <c r="F9041" s="48">
        <f t="shared" si="141"/>
        <v>6</v>
      </c>
    </row>
    <row r="9042" ht="14.25" customHeight="1" spans="1:6">
      <c r="A9042" s="44">
        <v>45682</v>
      </c>
      <c r="B9042" s="4" t="s">
        <v>37</v>
      </c>
      <c r="C9042" s="45">
        <v>1</v>
      </c>
      <c r="D9042" s="4" t="str">
        <f>VLOOKUP(B9042,'P Master'!$A$1:$C$39,3,0)</f>
        <v>0-500</v>
      </c>
      <c r="E9042" s="48">
        <f>VLOOKUP(D9042,'Slabs and Cost'!$B$9:$E$12,3,0)</f>
        <v>6</v>
      </c>
      <c r="F9042" s="48">
        <f t="shared" si="141"/>
        <v>6</v>
      </c>
    </row>
    <row r="9043" ht="14.25" customHeight="1" spans="1:6">
      <c r="A9043" s="44">
        <v>45682</v>
      </c>
      <c r="B9043" s="4" t="s">
        <v>37</v>
      </c>
      <c r="C9043" s="45">
        <v>1</v>
      </c>
      <c r="D9043" s="4" t="str">
        <f>VLOOKUP(B9043,'P Master'!$A$1:$C$39,3,0)</f>
        <v>0-500</v>
      </c>
      <c r="E9043" s="48">
        <f>VLOOKUP(D9043,'Slabs and Cost'!$B$9:$E$12,3,0)</f>
        <v>6</v>
      </c>
      <c r="F9043" s="48">
        <f t="shared" si="141"/>
        <v>6</v>
      </c>
    </row>
    <row r="9044" ht="14.25" customHeight="1" spans="1:6">
      <c r="A9044" s="44">
        <v>45682</v>
      </c>
      <c r="B9044" s="46" t="s">
        <v>15</v>
      </c>
      <c r="C9044" s="45">
        <v>1</v>
      </c>
      <c r="D9044" s="4" t="str">
        <f>VLOOKUP(B9044,'P Master'!$A$1:$C$39,3,0)</f>
        <v>500-1</v>
      </c>
      <c r="E9044" s="48">
        <f>VLOOKUP(D9044,'Slabs and Cost'!$B$9:$E$12,3,0)</f>
        <v>6</v>
      </c>
      <c r="F9044" s="48">
        <f t="shared" si="141"/>
        <v>6</v>
      </c>
    </row>
    <row r="9045" ht="14.25" customHeight="1" spans="1:6">
      <c r="A9045" s="44">
        <v>45682</v>
      </c>
      <c r="B9045" s="4" t="s">
        <v>44</v>
      </c>
      <c r="C9045" s="45">
        <v>1</v>
      </c>
      <c r="D9045" s="4" t="str">
        <f>VLOOKUP(B9045,'P Master'!$A$1:$C$39,3,0)</f>
        <v>500-1</v>
      </c>
      <c r="E9045" s="48">
        <f>VLOOKUP(D9045,'Slabs and Cost'!$B$9:$E$12,3,0)</f>
        <v>6</v>
      </c>
      <c r="F9045" s="48">
        <f t="shared" si="141"/>
        <v>6</v>
      </c>
    </row>
    <row r="9046" ht="14.25" customHeight="1" spans="1:6">
      <c r="A9046" s="44">
        <v>45682</v>
      </c>
      <c r="B9046" s="4" t="s">
        <v>37</v>
      </c>
      <c r="C9046" s="45">
        <v>1</v>
      </c>
      <c r="D9046" s="4" t="str">
        <f>VLOOKUP(B9046,'P Master'!$A$1:$C$39,3,0)</f>
        <v>0-500</v>
      </c>
      <c r="E9046" s="48">
        <f>VLOOKUP(D9046,'Slabs and Cost'!$B$9:$E$12,3,0)</f>
        <v>6</v>
      </c>
      <c r="F9046" s="48">
        <f t="shared" si="141"/>
        <v>6</v>
      </c>
    </row>
    <row r="9047" ht="14.25" customHeight="1" spans="1:6">
      <c r="A9047" s="44">
        <v>45682</v>
      </c>
      <c r="B9047" s="4" t="s">
        <v>37</v>
      </c>
      <c r="C9047" s="45">
        <v>1</v>
      </c>
      <c r="D9047" s="4" t="str">
        <f>VLOOKUP(B9047,'P Master'!$A$1:$C$39,3,0)</f>
        <v>0-500</v>
      </c>
      <c r="E9047" s="48">
        <f>VLOOKUP(D9047,'Slabs and Cost'!$B$9:$E$12,3,0)</f>
        <v>6</v>
      </c>
      <c r="F9047" s="48">
        <f t="shared" si="141"/>
        <v>6</v>
      </c>
    </row>
    <row r="9048" ht="14.25" customHeight="1" spans="1:6">
      <c r="A9048" s="44">
        <v>45682</v>
      </c>
      <c r="B9048" s="4" t="s">
        <v>37</v>
      </c>
      <c r="C9048" s="45">
        <v>1</v>
      </c>
      <c r="D9048" s="4" t="str">
        <f>VLOOKUP(B9048,'P Master'!$A$1:$C$39,3,0)</f>
        <v>0-500</v>
      </c>
      <c r="E9048" s="48">
        <f>VLOOKUP(D9048,'Slabs and Cost'!$B$9:$E$12,3,0)</f>
        <v>6</v>
      </c>
      <c r="F9048" s="48">
        <f t="shared" si="141"/>
        <v>6</v>
      </c>
    </row>
    <row r="9049" ht="14.25" customHeight="1" spans="1:6">
      <c r="A9049" s="44">
        <v>45682</v>
      </c>
      <c r="B9049" s="4" t="s">
        <v>11</v>
      </c>
      <c r="C9049" s="45">
        <v>1</v>
      </c>
      <c r="D9049" s="4" t="str">
        <f>VLOOKUP(B9049,'P Master'!$A$1:$C$39,3,0)</f>
        <v>0-500</v>
      </c>
      <c r="E9049" s="48">
        <f>VLOOKUP(D9049,'Slabs and Cost'!$B$9:$E$12,3,0)</f>
        <v>6</v>
      </c>
      <c r="F9049" s="48">
        <f t="shared" si="141"/>
        <v>6</v>
      </c>
    </row>
    <row r="9050" ht="14.25" customHeight="1" spans="1:6">
      <c r="A9050" s="44">
        <v>45682</v>
      </c>
      <c r="B9050" s="4" t="s">
        <v>39</v>
      </c>
      <c r="C9050" s="45">
        <v>1</v>
      </c>
      <c r="D9050" s="4" t="str">
        <f>VLOOKUP(B9050,'P Master'!$A$1:$C$39,3,0)</f>
        <v>0-500</v>
      </c>
      <c r="E9050" s="48">
        <f>VLOOKUP(D9050,'Slabs and Cost'!$B$9:$E$12,3,0)</f>
        <v>6</v>
      </c>
      <c r="F9050" s="48">
        <f t="shared" si="141"/>
        <v>6</v>
      </c>
    </row>
    <row r="9051" ht="14.25" customHeight="1" spans="1:6">
      <c r="A9051" s="44">
        <v>45682</v>
      </c>
      <c r="B9051" s="4" t="s">
        <v>37</v>
      </c>
      <c r="C9051" s="45">
        <v>1</v>
      </c>
      <c r="D9051" s="4" t="str">
        <f>VLOOKUP(B9051,'P Master'!$A$1:$C$39,3,0)</f>
        <v>0-500</v>
      </c>
      <c r="E9051" s="48">
        <f>VLOOKUP(D9051,'Slabs and Cost'!$B$9:$E$12,3,0)</f>
        <v>6</v>
      </c>
      <c r="F9051" s="48">
        <f t="shared" si="141"/>
        <v>6</v>
      </c>
    </row>
    <row r="9052" ht="14.25" customHeight="1" spans="1:6">
      <c r="A9052" s="44">
        <v>45682</v>
      </c>
      <c r="B9052" s="4" t="s">
        <v>46</v>
      </c>
      <c r="C9052" s="45">
        <v>1</v>
      </c>
      <c r="D9052" s="4" t="str">
        <f>VLOOKUP(B9052,'P Master'!$A$1:$C$39,3,0)</f>
        <v>0-500</v>
      </c>
      <c r="E9052" s="48">
        <f>VLOOKUP(D9052,'Slabs and Cost'!$B$9:$E$12,3,0)</f>
        <v>6</v>
      </c>
      <c r="F9052" s="48">
        <f t="shared" si="141"/>
        <v>6</v>
      </c>
    </row>
    <row r="9053" ht="14.25" customHeight="1" spans="1:6">
      <c r="A9053" s="44">
        <v>45682</v>
      </c>
      <c r="B9053" s="4" t="s">
        <v>46</v>
      </c>
      <c r="C9053" s="45">
        <v>1</v>
      </c>
      <c r="D9053" s="4" t="str">
        <f>VLOOKUP(B9053,'P Master'!$A$1:$C$39,3,0)</f>
        <v>0-500</v>
      </c>
      <c r="E9053" s="48">
        <f>VLOOKUP(D9053,'Slabs and Cost'!$B$9:$E$12,3,0)</f>
        <v>6</v>
      </c>
      <c r="F9053" s="48">
        <f t="shared" si="141"/>
        <v>6</v>
      </c>
    </row>
    <row r="9054" ht="14.25" customHeight="1" spans="1:6">
      <c r="A9054" s="44">
        <v>45682</v>
      </c>
      <c r="B9054" s="4" t="s">
        <v>37</v>
      </c>
      <c r="C9054" s="45">
        <v>1</v>
      </c>
      <c r="D9054" s="4" t="str">
        <f>VLOOKUP(B9054,'P Master'!$A$1:$C$39,3,0)</f>
        <v>0-500</v>
      </c>
      <c r="E9054" s="48">
        <f>VLOOKUP(D9054,'Slabs and Cost'!$B$9:$E$12,3,0)</f>
        <v>6</v>
      </c>
      <c r="F9054" s="48">
        <f t="shared" si="141"/>
        <v>6</v>
      </c>
    </row>
    <row r="9055" ht="14.25" customHeight="1" spans="1:6">
      <c r="A9055" s="44">
        <v>45682</v>
      </c>
      <c r="B9055" s="4" t="s">
        <v>16</v>
      </c>
      <c r="C9055" s="45">
        <v>1</v>
      </c>
      <c r="D9055" s="4" t="str">
        <f>VLOOKUP(B9055,'P Master'!$A$1:$C$39,3,0)</f>
        <v>0-500</v>
      </c>
      <c r="E9055" s="48">
        <f>VLOOKUP(D9055,'Slabs and Cost'!$B$9:$E$12,3,0)</f>
        <v>6</v>
      </c>
      <c r="F9055" s="48">
        <f t="shared" si="141"/>
        <v>6</v>
      </c>
    </row>
    <row r="9056" ht="14.25" customHeight="1" spans="1:6">
      <c r="A9056" s="44">
        <v>45682</v>
      </c>
      <c r="B9056" s="4" t="s">
        <v>37</v>
      </c>
      <c r="C9056" s="45">
        <v>1</v>
      </c>
      <c r="D9056" s="4" t="str">
        <f>VLOOKUP(B9056,'P Master'!$A$1:$C$39,3,0)</f>
        <v>0-500</v>
      </c>
      <c r="E9056" s="48">
        <f>VLOOKUP(D9056,'Slabs and Cost'!$B$9:$E$12,3,0)</f>
        <v>6</v>
      </c>
      <c r="F9056" s="48">
        <f t="shared" si="141"/>
        <v>6</v>
      </c>
    </row>
    <row r="9057" ht="14.25" customHeight="1" spans="1:6">
      <c r="A9057" s="44">
        <v>45682</v>
      </c>
      <c r="B9057" s="4" t="s">
        <v>18</v>
      </c>
      <c r="C9057" s="45">
        <v>1</v>
      </c>
      <c r="D9057" s="4" t="str">
        <f>VLOOKUP(B9057,'P Master'!$A$1:$C$39,3,0)</f>
        <v>0-500</v>
      </c>
      <c r="E9057" s="48">
        <f>VLOOKUP(D9057,'Slabs and Cost'!$B$9:$E$12,3,0)</f>
        <v>6</v>
      </c>
      <c r="F9057" s="48">
        <f t="shared" si="141"/>
        <v>6</v>
      </c>
    </row>
    <row r="9058" ht="14.25" customHeight="1" spans="1:6">
      <c r="A9058" s="44">
        <v>45682</v>
      </c>
      <c r="B9058" s="4" t="s">
        <v>37</v>
      </c>
      <c r="C9058" s="45">
        <v>1</v>
      </c>
      <c r="D9058" s="4" t="str">
        <f>VLOOKUP(B9058,'P Master'!$A$1:$C$39,3,0)</f>
        <v>0-500</v>
      </c>
      <c r="E9058" s="48">
        <f>VLOOKUP(D9058,'Slabs and Cost'!$B$9:$E$12,3,0)</f>
        <v>6</v>
      </c>
      <c r="F9058" s="48">
        <f t="shared" si="141"/>
        <v>6</v>
      </c>
    </row>
    <row r="9059" ht="14.25" customHeight="1" spans="1:6">
      <c r="A9059" s="44">
        <v>45682</v>
      </c>
      <c r="B9059" s="4" t="s">
        <v>16</v>
      </c>
      <c r="C9059" s="45">
        <v>1</v>
      </c>
      <c r="D9059" s="4" t="str">
        <f>VLOOKUP(B9059,'P Master'!$A$1:$C$39,3,0)</f>
        <v>0-500</v>
      </c>
      <c r="E9059" s="48">
        <f>VLOOKUP(D9059,'Slabs and Cost'!$B$9:$E$12,3,0)</f>
        <v>6</v>
      </c>
      <c r="F9059" s="48">
        <f t="shared" si="141"/>
        <v>6</v>
      </c>
    </row>
    <row r="9060" ht="14.25" customHeight="1" spans="1:6">
      <c r="A9060" s="44">
        <v>45682</v>
      </c>
      <c r="B9060" s="4" t="s">
        <v>18</v>
      </c>
      <c r="C9060" s="45">
        <v>1</v>
      </c>
      <c r="D9060" s="4" t="str">
        <f>VLOOKUP(B9060,'P Master'!$A$1:$C$39,3,0)</f>
        <v>0-500</v>
      </c>
      <c r="E9060" s="48">
        <f>VLOOKUP(D9060,'Slabs and Cost'!$B$9:$E$12,3,0)</f>
        <v>6</v>
      </c>
      <c r="F9060" s="48">
        <f t="shared" si="141"/>
        <v>6</v>
      </c>
    </row>
    <row r="9061" ht="14.25" customHeight="1" spans="1:6">
      <c r="A9061" s="44">
        <v>45682</v>
      </c>
      <c r="B9061" s="4" t="s">
        <v>20</v>
      </c>
      <c r="C9061" s="45">
        <v>1</v>
      </c>
      <c r="D9061" s="4" t="str">
        <f>VLOOKUP(B9061,'P Master'!$A$1:$C$39,3,0)</f>
        <v>0-500</v>
      </c>
      <c r="E9061" s="48">
        <f>VLOOKUP(D9061,'Slabs and Cost'!$B$9:$E$12,3,0)</f>
        <v>6</v>
      </c>
      <c r="F9061" s="48">
        <f t="shared" si="141"/>
        <v>6</v>
      </c>
    </row>
    <row r="9062" ht="14.25" customHeight="1" spans="1:6">
      <c r="A9062" s="44">
        <v>45682</v>
      </c>
      <c r="B9062" s="4" t="s">
        <v>16</v>
      </c>
      <c r="C9062" s="45">
        <v>1</v>
      </c>
      <c r="D9062" s="4" t="str">
        <f>VLOOKUP(B9062,'P Master'!$A$1:$C$39,3,0)</f>
        <v>0-500</v>
      </c>
      <c r="E9062" s="48">
        <f>VLOOKUP(D9062,'Slabs and Cost'!$B$9:$E$12,3,0)</f>
        <v>6</v>
      </c>
      <c r="F9062" s="48">
        <f t="shared" si="141"/>
        <v>6</v>
      </c>
    </row>
    <row r="9063" ht="14.25" customHeight="1" spans="1:6">
      <c r="A9063" s="44">
        <v>45682</v>
      </c>
      <c r="B9063" s="4" t="s">
        <v>37</v>
      </c>
      <c r="C9063" s="45">
        <v>1</v>
      </c>
      <c r="D9063" s="4" t="str">
        <f>VLOOKUP(B9063,'P Master'!$A$1:$C$39,3,0)</f>
        <v>0-500</v>
      </c>
      <c r="E9063" s="48">
        <f>VLOOKUP(D9063,'Slabs and Cost'!$B$9:$E$12,3,0)</f>
        <v>6</v>
      </c>
      <c r="F9063" s="48">
        <f t="shared" si="141"/>
        <v>6</v>
      </c>
    </row>
    <row r="9064" ht="14.25" customHeight="1" spans="1:6">
      <c r="A9064" s="44">
        <v>45682</v>
      </c>
      <c r="B9064" s="4" t="s">
        <v>20</v>
      </c>
      <c r="C9064" s="45">
        <v>1</v>
      </c>
      <c r="D9064" s="4" t="str">
        <f>VLOOKUP(B9064,'P Master'!$A$1:$C$39,3,0)</f>
        <v>0-500</v>
      </c>
      <c r="E9064" s="48">
        <f>VLOOKUP(D9064,'Slabs and Cost'!$B$9:$E$12,3,0)</f>
        <v>6</v>
      </c>
      <c r="F9064" s="48">
        <f t="shared" si="141"/>
        <v>6</v>
      </c>
    </row>
    <row r="9065" ht="14.25" customHeight="1" spans="1:6">
      <c r="A9065" s="44">
        <v>45682</v>
      </c>
      <c r="B9065" s="4" t="s">
        <v>18</v>
      </c>
      <c r="C9065" s="45">
        <v>1</v>
      </c>
      <c r="D9065" s="4" t="str">
        <f>VLOOKUP(B9065,'P Master'!$A$1:$C$39,3,0)</f>
        <v>0-500</v>
      </c>
      <c r="E9065" s="48">
        <f>VLOOKUP(D9065,'Slabs and Cost'!$B$9:$E$12,3,0)</f>
        <v>6</v>
      </c>
      <c r="F9065" s="48">
        <f t="shared" si="141"/>
        <v>6</v>
      </c>
    </row>
    <row r="9066" ht="14.25" customHeight="1" spans="1:6">
      <c r="A9066" s="44">
        <v>45682</v>
      </c>
      <c r="B9066" s="4" t="s">
        <v>20</v>
      </c>
      <c r="C9066" s="45">
        <v>1</v>
      </c>
      <c r="D9066" s="4" t="str">
        <f>VLOOKUP(B9066,'P Master'!$A$1:$C$39,3,0)</f>
        <v>0-500</v>
      </c>
      <c r="E9066" s="48">
        <f>VLOOKUP(D9066,'Slabs and Cost'!$B$9:$E$12,3,0)</f>
        <v>6</v>
      </c>
      <c r="F9066" s="48">
        <f t="shared" si="141"/>
        <v>6</v>
      </c>
    </row>
    <row r="9067" ht="14.25" customHeight="1" spans="1:6">
      <c r="A9067" s="44">
        <v>45682</v>
      </c>
      <c r="B9067" s="4" t="s">
        <v>37</v>
      </c>
      <c r="C9067" s="45">
        <v>1</v>
      </c>
      <c r="D9067" s="4" t="str">
        <f>VLOOKUP(B9067,'P Master'!$A$1:$C$39,3,0)</f>
        <v>0-500</v>
      </c>
      <c r="E9067" s="48">
        <f>VLOOKUP(D9067,'Slabs and Cost'!$B$9:$E$12,3,0)</f>
        <v>6</v>
      </c>
      <c r="F9067" s="48">
        <f t="shared" si="141"/>
        <v>6</v>
      </c>
    </row>
    <row r="9068" ht="14.25" customHeight="1" spans="1:6">
      <c r="A9068" s="44">
        <v>45682</v>
      </c>
      <c r="B9068" s="4" t="s">
        <v>37</v>
      </c>
      <c r="C9068" s="45">
        <v>1</v>
      </c>
      <c r="D9068" s="4" t="str">
        <f>VLOOKUP(B9068,'P Master'!$A$1:$C$39,3,0)</f>
        <v>0-500</v>
      </c>
      <c r="E9068" s="48">
        <f>VLOOKUP(D9068,'Slabs and Cost'!$B$9:$E$12,3,0)</f>
        <v>6</v>
      </c>
      <c r="F9068" s="48">
        <f t="shared" si="141"/>
        <v>6</v>
      </c>
    </row>
    <row r="9069" ht="14.25" customHeight="1" spans="1:6">
      <c r="A9069" s="44">
        <v>45682</v>
      </c>
      <c r="B9069" s="4" t="s">
        <v>31</v>
      </c>
      <c r="C9069" s="45">
        <v>1</v>
      </c>
      <c r="D9069" s="4" t="str">
        <f>VLOOKUP(B9069,'P Master'!$A$1:$C$39,3,0)</f>
        <v>500-1</v>
      </c>
      <c r="E9069" s="48">
        <f>VLOOKUP(D9069,'Slabs and Cost'!$B$9:$E$12,3,0)</f>
        <v>6</v>
      </c>
      <c r="F9069" s="48">
        <f t="shared" si="141"/>
        <v>6</v>
      </c>
    </row>
    <row r="9070" ht="14.25" customHeight="1" spans="1:6">
      <c r="A9070" s="44">
        <v>45682</v>
      </c>
      <c r="B9070" s="4" t="s">
        <v>37</v>
      </c>
      <c r="C9070" s="45">
        <v>1</v>
      </c>
      <c r="D9070" s="4" t="str">
        <f>VLOOKUP(B9070,'P Master'!$A$1:$C$39,3,0)</f>
        <v>0-500</v>
      </c>
      <c r="E9070" s="48">
        <f>VLOOKUP(D9070,'Slabs and Cost'!$B$9:$E$12,3,0)</f>
        <v>6</v>
      </c>
      <c r="F9070" s="48">
        <f t="shared" si="141"/>
        <v>6</v>
      </c>
    </row>
    <row r="9071" ht="14.25" customHeight="1" spans="1:6">
      <c r="A9071" s="44">
        <v>45682</v>
      </c>
      <c r="B9071" s="4" t="s">
        <v>37</v>
      </c>
      <c r="C9071" s="45">
        <v>1</v>
      </c>
      <c r="D9071" s="4" t="str">
        <f>VLOOKUP(B9071,'P Master'!$A$1:$C$39,3,0)</f>
        <v>0-500</v>
      </c>
      <c r="E9071" s="48">
        <f>VLOOKUP(D9071,'Slabs and Cost'!$B$9:$E$12,3,0)</f>
        <v>6</v>
      </c>
      <c r="F9071" s="48">
        <f t="shared" si="141"/>
        <v>6</v>
      </c>
    </row>
    <row r="9072" ht="14.25" customHeight="1" spans="1:6">
      <c r="A9072" s="44">
        <v>45682</v>
      </c>
      <c r="B9072" s="4" t="s">
        <v>12</v>
      </c>
      <c r="C9072" s="45">
        <v>1</v>
      </c>
      <c r="D9072" s="4" t="str">
        <f>VLOOKUP(B9072,'P Master'!$A$1:$C$39,3,0)</f>
        <v>0-500</v>
      </c>
      <c r="E9072" s="48">
        <f>VLOOKUP(D9072,'Slabs and Cost'!$B$9:$E$12,3,0)</f>
        <v>6</v>
      </c>
      <c r="F9072" s="48">
        <f t="shared" si="141"/>
        <v>6</v>
      </c>
    </row>
    <row r="9073" ht="14.25" customHeight="1" spans="1:6">
      <c r="A9073" s="44">
        <v>45682</v>
      </c>
      <c r="B9073" s="4" t="s">
        <v>16</v>
      </c>
      <c r="C9073" s="45">
        <v>1</v>
      </c>
      <c r="D9073" s="4" t="str">
        <f>VLOOKUP(B9073,'P Master'!$A$1:$C$39,3,0)</f>
        <v>0-500</v>
      </c>
      <c r="E9073" s="48">
        <f>VLOOKUP(D9073,'Slabs and Cost'!$B$9:$E$12,3,0)</f>
        <v>6</v>
      </c>
      <c r="F9073" s="48">
        <f t="shared" si="141"/>
        <v>6</v>
      </c>
    </row>
    <row r="9074" ht="14.25" customHeight="1" spans="1:6">
      <c r="A9074" s="44">
        <v>45682</v>
      </c>
      <c r="B9074" s="4" t="s">
        <v>25</v>
      </c>
      <c r="C9074" s="45">
        <v>1</v>
      </c>
      <c r="D9074" s="4" t="str">
        <f>VLOOKUP(B9074,'P Master'!$A$1:$C$39,3,0)</f>
        <v>0-500</v>
      </c>
      <c r="E9074" s="48">
        <f>VLOOKUP(D9074,'Slabs and Cost'!$B$9:$E$12,3,0)</f>
        <v>6</v>
      </c>
      <c r="F9074" s="48">
        <f t="shared" si="141"/>
        <v>6</v>
      </c>
    </row>
    <row r="9075" ht="14.25" customHeight="1" spans="1:6">
      <c r="A9075" s="44">
        <v>45682</v>
      </c>
      <c r="B9075" s="4" t="s">
        <v>46</v>
      </c>
      <c r="C9075" s="45">
        <v>1</v>
      </c>
      <c r="D9075" s="4" t="str">
        <f>VLOOKUP(B9075,'P Master'!$A$1:$C$39,3,0)</f>
        <v>0-500</v>
      </c>
      <c r="E9075" s="48">
        <f>VLOOKUP(D9075,'Slabs and Cost'!$B$9:$E$12,3,0)</f>
        <v>6</v>
      </c>
      <c r="F9075" s="48">
        <f t="shared" si="141"/>
        <v>6</v>
      </c>
    </row>
    <row r="9076" ht="14.25" customHeight="1" spans="1:6">
      <c r="A9076" s="44">
        <v>45682</v>
      </c>
      <c r="B9076" s="4" t="s">
        <v>46</v>
      </c>
      <c r="C9076" s="45">
        <v>1</v>
      </c>
      <c r="D9076" s="4" t="str">
        <f>VLOOKUP(B9076,'P Master'!$A$1:$C$39,3,0)</f>
        <v>0-500</v>
      </c>
      <c r="E9076" s="48">
        <f>VLOOKUP(D9076,'Slabs and Cost'!$B$9:$E$12,3,0)</f>
        <v>6</v>
      </c>
      <c r="F9076" s="48">
        <f t="shared" si="141"/>
        <v>6</v>
      </c>
    </row>
    <row r="9077" ht="14.25" customHeight="1" spans="1:6">
      <c r="A9077" s="44">
        <v>45682</v>
      </c>
      <c r="B9077" s="4" t="s">
        <v>37</v>
      </c>
      <c r="C9077" s="45">
        <v>1</v>
      </c>
      <c r="D9077" s="4" t="str">
        <f>VLOOKUP(B9077,'P Master'!$A$1:$C$39,3,0)</f>
        <v>0-500</v>
      </c>
      <c r="E9077" s="48">
        <f>VLOOKUP(D9077,'Slabs and Cost'!$B$9:$E$12,3,0)</f>
        <v>6</v>
      </c>
      <c r="F9077" s="48">
        <f t="shared" si="141"/>
        <v>6</v>
      </c>
    </row>
    <row r="9078" ht="14.25" customHeight="1" spans="1:6">
      <c r="A9078" s="44">
        <v>45682</v>
      </c>
      <c r="B9078" s="4" t="s">
        <v>16</v>
      </c>
      <c r="C9078" s="45">
        <v>1</v>
      </c>
      <c r="D9078" s="4" t="str">
        <f>VLOOKUP(B9078,'P Master'!$A$1:$C$39,3,0)</f>
        <v>0-500</v>
      </c>
      <c r="E9078" s="48">
        <f>VLOOKUP(D9078,'Slabs and Cost'!$B$9:$E$12,3,0)</f>
        <v>6</v>
      </c>
      <c r="F9078" s="48">
        <f t="shared" si="141"/>
        <v>6</v>
      </c>
    </row>
    <row r="9079" ht="14.25" customHeight="1" spans="1:6">
      <c r="A9079" s="44">
        <v>45682</v>
      </c>
      <c r="B9079" s="4" t="s">
        <v>18</v>
      </c>
      <c r="C9079" s="45">
        <v>1</v>
      </c>
      <c r="D9079" s="4" t="str">
        <f>VLOOKUP(B9079,'P Master'!$A$1:$C$39,3,0)</f>
        <v>0-500</v>
      </c>
      <c r="E9079" s="48">
        <f>VLOOKUP(D9079,'Slabs and Cost'!$B$9:$E$12,3,0)</f>
        <v>6</v>
      </c>
      <c r="F9079" s="48">
        <f t="shared" si="141"/>
        <v>6</v>
      </c>
    </row>
    <row r="9080" ht="14.25" customHeight="1" spans="1:6">
      <c r="A9080" s="44">
        <v>45682</v>
      </c>
      <c r="B9080" s="46" t="s">
        <v>15</v>
      </c>
      <c r="C9080" s="45">
        <v>1</v>
      </c>
      <c r="D9080" s="4" t="str">
        <f>VLOOKUP(B9080,'P Master'!$A$1:$C$39,3,0)</f>
        <v>500-1</v>
      </c>
      <c r="E9080" s="48">
        <f>VLOOKUP(D9080,'Slabs and Cost'!$B$9:$E$12,3,0)</f>
        <v>6</v>
      </c>
      <c r="F9080" s="48">
        <f t="shared" si="141"/>
        <v>6</v>
      </c>
    </row>
    <row r="9081" ht="14.25" customHeight="1" spans="1:6">
      <c r="A9081" s="44">
        <v>45682</v>
      </c>
      <c r="B9081" s="4" t="s">
        <v>12</v>
      </c>
      <c r="C9081" s="45">
        <v>1</v>
      </c>
      <c r="D9081" s="4" t="str">
        <f>VLOOKUP(B9081,'P Master'!$A$1:$C$39,3,0)</f>
        <v>0-500</v>
      </c>
      <c r="E9081" s="48">
        <f>VLOOKUP(D9081,'Slabs and Cost'!$B$9:$E$12,3,0)</f>
        <v>6</v>
      </c>
      <c r="F9081" s="48">
        <f t="shared" si="141"/>
        <v>6</v>
      </c>
    </row>
    <row r="9082" ht="14.25" customHeight="1" spans="1:6">
      <c r="A9082" s="44">
        <v>45682</v>
      </c>
      <c r="B9082" s="4" t="s">
        <v>37</v>
      </c>
      <c r="C9082" s="45">
        <v>1</v>
      </c>
      <c r="D9082" s="4" t="str">
        <f>VLOOKUP(B9082,'P Master'!$A$1:$C$39,3,0)</f>
        <v>0-500</v>
      </c>
      <c r="E9082" s="48">
        <f>VLOOKUP(D9082,'Slabs and Cost'!$B$9:$E$12,3,0)</f>
        <v>6</v>
      </c>
      <c r="F9082" s="48">
        <f t="shared" si="141"/>
        <v>6</v>
      </c>
    </row>
    <row r="9083" ht="14.25" customHeight="1" spans="1:6">
      <c r="A9083" s="44">
        <v>45682</v>
      </c>
      <c r="B9083" s="4" t="s">
        <v>20</v>
      </c>
      <c r="C9083" s="45">
        <v>1</v>
      </c>
      <c r="D9083" s="4" t="str">
        <f>VLOOKUP(B9083,'P Master'!$A$1:$C$39,3,0)</f>
        <v>0-500</v>
      </c>
      <c r="E9083" s="48">
        <f>VLOOKUP(D9083,'Slabs and Cost'!$B$9:$E$12,3,0)</f>
        <v>6</v>
      </c>
      <c r="F9083" s="48">
        <f t="shared" si="141"/>
        <v>6</v>
      </c>
    </row>
    <row r="9084" ht="14.25" customHeight="1" spans="1:6">
      <c r="A9084" s="44">
        <v>45682</v>
      </c>
      <c r="B9084" s="4" t="s">
        <v>37</v>
      </c>
      <c r="C9084" s="45">
        <v>1</v>
      </c>
      <c r="D9084" s="4" t="str">
        <f>VLOOKUP(B9084,'P Master'!$A$1:$C$39,3,0)</f>
        <v>0-500</v>
      </c>
      <c r="E9084" s="48">
        <f>VLOOKUP(D9084,'Slabs and Cost'!$B$9:$E$12,3,0)</f>
        <v>6</v>
      </c>
      <c r="F9084" s="48">
        <f t="shared" si="141"/>
        <v>6</v>
      </c>
    </row>
    <row r="9085" ht="14.25" customHeight="1" spans="1:6">
      <c r="A9085" s="44">
        <v>45682</v>
      </c>
      <c r="B9085" s="4" t="s">
        <v>11</v>
      </c>
      <c r="C9085" s="45">
        <v>1</v>
      </c>
      <c r="D9085" s="4" t="str">
        <f>VLOOKUP(B9085,'P Master'!$A$1:$C$39,3,0)</f>
        <v>0-500</v>
      </c>
      <c r="E9085" s="48">
        <f>VLOOKUP(D9085,'Slabs and Cost'!$B$9:$E$12,3,0)</f>
        <v>6</v>
      </c>
      <c r="F9085" s="48">
        <f t="shared" si="141"/>
        <v>6</v>
      </c>
    </row>
    <row r="9086" ht="14.25" customHeight="1" spans="1:6">
      <c r="A9086" s="44">
        <v>45682</v>
      </c>
      <c r="B9086" s="4" t="s">
        <v>20</v>
      </c>
      <c r="C9086" s="45">
        <v>1</v>
      </c>
      <c r="D9086" s="4" t="str">
        <f>VLOOKUP(B9086,'P Master'!$A$1:$C$39,3,0)</f>
        <v>0-500</v>
      </c>
      <c r="E9086" s="48">
        <f>VLOOKUP(D9086,'Slabs and Cost'!$B$9:$E$12,3,0)</f>
        <v>6</v>
      </c>
      <c r="F9086" s="48">
        <f t="shared" si="141"/>
        <v>6</v>
      </c>
    </row>
    <row r="9087" ht="14.25" customHeight="1" spans="1:6">
      <c r="A9087" s="44">
        <v>45682</v>
      </c>
      <c r="B9087" s="4" t="s">
        <v>25</v>
      </c>
      <c r="C9087" s="45">
        <v>1</v>
      </c>
      <c r="D9087" s="4" t="str">
        <f>VLOOKUP(B9087,'P Master'!$A$1:$C$39,3,0)</f>
        <v>0-500</v>
      </c>
      <c r="E9087" s="48">
        <f>VLOOKUP(D9087,'Slabs and Cost'!$B$9:$E$12,3,0)</f>
        <v>6</v>
      </c>
      <c r="F9087" s="48">
        <f t="shared" si="141"/>
        <v>6</v>
      </c>
    </row>
    <row r="9088" ht="14.25" customHeight="1" spans="1:6">
      <c r="A9088" s="44">
        <v>45682</v>
      </c>
      <c r="B9088" s="4" t="s">
        <v>37</v>
      </c>
      <c r="C9088" s="45">
        <v>1</v>
      </c>
      <c r="D9088" s="4" t="str">
        <f>VLOOKUP(B9088,'P Master'!$A$1:$C$39,3,0)</f>
        <v>0-500</v>
      </c>
      <c r="E9088" s="48">
        <f>VLOOKUP(D9088,'Slabs and Cost'!$B$9:$E$12,3,0)</f>
        <v>6</v>
      </c>
      <c r="F9088" s="48">
        <f t="shared" si="141"/>
        <v>6</v>
      </c>
    </row>
    <row r="9089" ht="14.25" customHeight="1" spans="1:6">
      <c r="A9089" s="44">
        <v>45682</v>
      </c>
      <c r="B9089" s="4" t="s">
        <v>11</v>
      </c>
      <c r="C9089" s="45">
        <v>1</v>
      </c>
      <c r="D9089" s="4" t="str">
        <f>VLOOKUP(B9089,'P Master'!$A$1:$C$39,3,0)</f>
        <v>0-500</v>
      </c>
      <c r="E9089" s="48">
        <f>VLOOKUP(D9089,'Slabs and Cost'!$B$9:$E$12,3,0)</f>
        <v>6</v>
      </c>
      <c r="F9089" s="48">
        <f t="shared" si="141"/>
        <v>6</v>
      </c>
    </row>
    <row r="9090" ht="14.25" customHeight="1" spans="1:6">
      <c r="A9090" s="44">
        <v>45682</v>
      </c>
      <c r="B9090" s="4" t="s">
        <v>37</v>
      </c>
      <c r="C9090" s="45">
        <v>1</v>
      </c>
      <c r="D9090" s="4" t="str">
        <f>VLOOKUP(B9090,'P Master'!$A$1:$C$39,3,0)</f>
        <v>0-500</v>
      </c>
      <c r="E9090" s="48">
        <f>VLOOKUP(D9090,'Slabs and Cost'!$B$9:$E$12,3,0)</f>
        <v>6</v>
      </c>
      <c r="F9090" s="48">
        <f t="shared" si="141"/>
        <v>6</v>
      </c>
    </row>
    <row r="9091" ht="14.25" customHeight="1" spans="1:6">
      <c r="A9091" s="44">
        <v>45682</v>
      </c>
      <c r="B9091" s="4" t="s">
        <v>37</v>
      </c>
      <c r="C9091" s="45">
        <v>1</v>
      </c>
      <c r="D9091" s="4" t="str">
        <f>VLOOKUP(B9091,'P Master'!$A$1:$C$39,3,0)</f>
        <v>0-500</v>
      </c>
      <c r="E9091" s="48">
        <f>VLOOKUP(D9091,'Slabs and Cost'!$B$9:$E$12,3,0)</f>
        <v>6</v>
      </c>
      <c r="F9091" s="48">
        <f t="shared" si="141"/>
        <v>6</v>
      </c>
    </row>
    <row r="9092" ht="14.25" customHeight="1" spans="1:6">
      <c r="A9092" s="44">
        <v>45682</v>
      </c>
      <c r="B9092" s="4" t="s">
        <v>37</v>
      </c>
      <c r="C9092" s="45">
        <v>1</v>
      </c>
      <c r="D9092" s="4" t="str">
        <f>VLOOKUP(B9092,'P Master'!$A$1:$C$39,3,0)</f>
        <v>0-500</v>
      </c>
      <c r="E9092" s="48">
        <f>VLOOKUP(D9092,'Slabs and Cost'!$B$9:$E$12,3,0)</f>
        <v>6</v>
      </c>
      <c r="F9092" s="48">
        <f t="shared" si="141"/>
        <v>6</v>
      </c>
    </row>
    <row r="9093" ht="14.25" customHeight="1" spans="1:6">
      <c r="A9093" s="44">
        <v>45682</v>
      </c>
      <c r="B9093" s="46" t="s">
        <v>15</v>
      </c>
      <c r="C9093" s="45">
        <v>1</v>
      </c>
      <c r="D9093" s="4" t="str">
        <f>VLOOKUP(B9093,'P Master'!$A$1:$C$39,3,0)</f>
        <v>500-1</v>
      </c>
      <c r="E9093" s="48">
        <f>VLOOKUP(D9093,'Slabs and Cost'!$B$9:$E$12,3,0)</f>
        <v>6</v>
      </c>
      <c r="F9093" s="48">
        <f t="shared" ref="F9093:F9156" si="142">C9093*E9093</f>
        <v>6</v>
      </c>
    </row>
    <row r="9094" ht="14.25" customHeight="1" spans="1:6">
      <c r="A9094" s="44">
        <v>45682</v>
      </c>
      <c r="B9094" s="4" t="s">
        <v>30</v>
      </c>
      <c r="C9094" s="45">
        <v>1</v>
      </c>
      <c r="D9094" s="4" t="str">
        <f>VLOOKUP(B9094,'P Master'!$A$1:$C$39,3,0)</f>
        <v>500-1</v>
      </c>
      <c r="E9094" s="48">
        <f>VLOOKUP(D9094,'Slabs and Cost'!$B$9:$E$12,3,0)</f>
        <v>6</v>
      </c>
      <c r="F9094" s="48">
        <f t="shared" si="142"/>
        <v>6</v>
      </c>
    </row>
    <row r="9095" ht="14.25" customHeight="1" spans="1:6">
      <c r="A9095" s="44">
        <v>45682</v>
      </c>
      <c r="B9095" s="4" t="s">
        <v>9</v>
      </c>
      <c r="C9095" s="45">
        <v>1</v>
      </c>
      <c r="D9095" s="4" t="str">
        <f>VLOOKUP(B9095,'P Master'!$A$1:$C$39,3,0)</f>
        <v>0-500</v>
      </c>
      <c r="E9095" s="48">
        <f>VLOOKUP(D9095,'Slabs and Cost'!$B$9:$E$12,3,0)</f>
        <v>6</v>
      </c>
      <c r="F9095" s="48">
        <f t="shared" si="142"/>
        <v>6</v>
      </c>
    </row>
    <row r="9096" ht="14.25" customHeight="1" spans="1:6">
      <c r="A9096" s="44">
        <v>45682</v>
      </c>
      <c r="B9096" s="4" t="s">
        <v>37</v>
      </c>
      <c r="C9096" s="45">
        <v>1</v>
      </c>
      <c r="D9096" s="4" t="str">
        <f>VLOOKUP(B9096,'P Master'!$A$1:$C$39,3,0)</f>
        <v>0-500</v>
      </c>
      <c r="E9096" s="48">
        <f>VLOOKUP(D9096,'Slabs and Cost'!$B$9:$E$12,3,0)</f>
        <v>6</v>
      </c>
      <c r="F9096" s="48">
        <f t="shared" si="142"/>
        <v>6</v>
      </c>
    </row>
    <row r="9097" ht="14.25" customHeight="1" spans="1:6">
      <c r="A9097" s="44">
        <v>45682</v>
      </c>
      <c r="B9097" s="4" t="s">
        <v>28</v>
      </c>
      <c r="C9097" s="45">
        <v>1</v>
      </c>
      <c r="D9097" s="4" t="str">
        <f>VLOOKUP(B9097,'P Master'!$A$1:$C$39,3,0)</f>
        <v>500-1</v>
      </c>
      <c r="E9097" s="48">
        <f>VLOOKUP(D9097,'Slabs and Cost'!$B$9:$E$12,3,0)</f>
        <v>6</v>
      </c>
      <c r="F9097" s="48">
        <f t="shared" si="142"/>
        <v>6</v>
      </c>
    </row>
    <row r="9098" ht="14.25" customHeight="1" spans="1:6">
      <c r="A9098" s="44">
        <v>45682</v>
      </c>
      <c r="B9098" s="4" t="s">
        <v>37</v>
      </c>
      <c r="C9098" s="45">
        <v>1</v>
      </c>
      <c r="D9098" s="4" t="str">
        <f>VLOOKUP(B9098,'P Master'!$A$1:$C$39,3,0)</f>
        <v>0-500</v>
      </c>
      <c r="E9098" s="48">
        <f>VLOOKUP(D9098,'Slabs and Cost'!$B$9:$E$12,3,0)</f>
        <v>6</v>
      </c>
      <c r="F9098" s="48">
        <f t="shared" si="142"/>
        <v>6</v>
      </c>
    </row>
    <row r="9099" ht="14.25" customHeight="1" spans="1:6">
      <c r="A9099" s="44">
        <v>45682</v>
      </c>
      <c r="B9099" s="4" t="s">
        <v>25</v>
      </c>
      <c r="C9099" s="45">
        <v>1</v>
      </c>
      <c r="D9099" s="4" t="str">
        <f>VLOOKUP(B9099,'P Master'!$A$1:$C$39,3,0)</f>
        <v>0-500</v>
      </c>
      <c r="E9099" s="48">
        <f>VLOOKUP(D9099,'Slabs and Cost'!$B$9:$E$12,3,0)</f>
        <v>6</v>
      </c>
      <c r="F9099" s="48">
        <f t="shared" si="142"/>
        <v>6</v>
      </c>
    </row>
    <row r="9100" ht="14.25" customHeight="1" spans="1:6">
      <c r="A9100" s="44">
        <v>45682</v>
      </c>
      <c r="B9100" s="4" t="s">
        <v>37</v>
      </c>
      <c r="C9100" s="45">
        <v>1</v>
      </c>
      <c r="D9100" s="4" t="str">
        <f>VLOOKUP(B9100,'P Master'!$A$1:$C$39,3,0)</f>
        <v>0-500</v>
      </c>
      <c r="E9100" s="48">
        <f>VLOOKUP(D9100,'Slabs and Cost'!$B$9:$E$12,3,0)</f>
        <v>6</v>
      </c>
      <c r="F9100" s="48">
        <f t="shared" si="142"/>
        <v>6</v>
      </c>
    </row>
    <row r="9101" ht="14.25" customHeight="1" spans="1:6">
      <c r="A9101" s="44">
        <v>45682</v>
      </c>
      <c r="B9101" s="4" t="s">
        <v>37</v>
      </c>
      <c r="C9101" s="45">
        <v>1</v>
      </c>
      <c r="D9101" s="4" t="str">
        <f>VLOOKUP(B9101,'P Master'!$A$1:$C$39,3,0)</f>
        <v>0-500</v>
      </c>
      <c r="E9101" s="48">
        <f>VLOOKUP(D9101,'Slabs and Cost'!$B$9:$E$12,3,0)</f>
        <v>6</v>
      </c>
      <c r="F9101" s="48">
        <f t="shared" si="142"/>
        <v>6</v>
      </c>
    </row>
    <row r="9102" ht="14.25" customHeight="1" spans="1:6">
      <c r="A9102" s="44">
        <v>45682</v>
      </c>
      <c r="B9102" s="4" t="s">
        <v>37</v>
      </c>
      <c r="C9102" s="45">
        <v>1</v>
      </c>
      <c r="D9102" s="4" t="str">
        <f>VLOOKUP(B9102,'P Master'!$A$1:$C$39,3,0)</f>
        <v>0-500</v>
      </c>
      <c r="E9102" s="48">
        <f>VLOOKUP(D9102,'Slabs and Cost'!$B$9:$E$12,3,0)</f>
        <v>6</v>
      </c>
      <c r="F9102" s="48">
        <f t="shared" si="142"/>
        <v>6</v>
      </c>
    </row>
    <row r="9103" ht="14.25" customHeight="1" spans="1:6">
      <c r="A9103" s="44">
        <v>45682</v>
      </c>
      <c r="B9103" s="4" t="s">
        <v>9</v>
      </c>
      <c r="C9103" s="45">
        <v>1</v>
      </c>
      <c r="D9103" s="4" t="str">
        <f>VLOOKUP(B9103,'P Master'!$A$1:$C$39,3,0)</f>
        <v>0-500</v>
      </c>
      <c r="E9103" s="48">
        <f>VLOOKUP(D9103,'Slabs and Cost'!$B$9:$E$12,3,0)</f>
        <v>6</v>
      </c>
      <c r="F9103" s="48">
        <f t="shared" si="142"/>
        <v>6</v>
      </c>
    </row>
    <row r="9104" ht="14.25" customHeight="1" spans="1:6">
      <c r="A9104" s="44">
        <v>45682</v>
      </c>
      <c r="B9104" s="4" t="s">
        <v>46</v>
      </c>
      <c r="C9104" s="45">
        <v>1</v>
      </c>
      <c r="D9104" s="4" t="str">
        <f>VLOOKUP(B9104,'P Master'!$A$1:$C$39,3,0)</f>
        <v>0-500</v>
      </c>
      <c r="E9104" s="48">
        <f>VLOOKUP(D9104,'Slabs and Cost'!$B$9:$E$12,3,0)</f>
        <v>6</v>
      </c>
      <c r="F9104" s="48">
        <f t="shared" si="142"/>
        <v>6</v>
      </c>
    </row>
    <row r="9105" ht="14.25" customHeight="1" spans="1:6">
      <c r="A9105" s="44">
        <v>45682</v>
      </c>
      <c r="B9105" s="4" t="s">
        <v>37</v>
      </c>
      <c r="C9105" s="45">
        <v>1</v>
      </c>
      <c r="D9105" s="4" t="str">
        <f>VLOOKUP(B9105,'P Master'!$A$1:$C$39,3,0)</f>
        <v>0-500</v>
      </c>
      <c r="E9105" s="48">
        <f>VLOOKUP(D9105,'Slabs and Cost'!$B$9:$E$12,3,0)</f>
        <v>6</v>
      </c>
      <c r="F9105" s="48">
        <f t="shared" si="142"/>
        <v>6</v>
      </c>
    </row>
    <row r="9106" ht="14.25" customHeight="1" spans="1:6">
      <c r="A9106" s="44">
        <v>45682</v>
      </c>
      <c r="B9106" s="4" t="s">
        <v>37</v>
      </c>
      <c r="C9106" s="45">
        <v>1</v>
      </c>
      <c r="D9106" s="4" t="str">
        <f>VLOOKUP(B9106,'P Master'!$A$1:$C$39,3,0)</f>
        <v>0-500</v>
      </c>
      <c r="E9106" s="48">
        <f>VLOOKUP(D9106,'Slabs and Cost'!$B$9:$E$12,3,0)</f>
        <v>6</v>
      </c>
      <c r="F9106" s="48">
        <f t="shared" si="142"/>
        <v>6</v>
      </c>
    </row>
    <row r="9107" ht="14.25" customHeight="1" spans="1:6">
      <c r="A9107" s="44">
        <v>45682</v>
      </c>
      <c r="B9107" s="4" t="s">
        <v>20</v>
      </c>
      <c r="C9107" s="45">
        <v>1</v>
      </c>
      <c r="D9107" s="4" t="str">
        <f>VLOOKUP(B9107,'P Master'!$A$1:$C$39,3,0)</f>
        <v>0-500</v>
      </c>
      <c r="E9107" s="48">
        <f>VLOOKUP(D9107,'Slabs and Cost'!$B$9:$E$12,3,0)</f>
        <v>6</v>
      </c>
      <c r="F9107" s="48">
        <f t="shared" si="142"/>
        <v>6</v>
      </c>
    </row>
    <row r="9108" ht="14.25" customHeight="1" spans="1:6">
      <c r="A9108" s="44">
        <v>45682</v>
      </c>
      <c r="B9108" s="4" t="s">
        <v>31</v>
      </c>
      <c r="C9108" s="45">
        <v>1</v>
      </c>
      <c r="D9108" s="4" t="str">
        <f>VLOOKUP(B9108,'P Master'!$A$1:$C$39,3,0)</f>
        <v>500-1</v>
      </c>
      <c r="E9108" s="48">
        <f>VLOOKUP(D9108,'Slabs and Cost'!$B$9:$E$12,3,0)</f>
        <v>6</v>
      </c>
      <c r="F9108" s="48">
        <f t="shared" si="142"/>
        <v>6</v>
      </c>
    </row>
    <row r="9109" ht="14.25" customHeight="1" spans="1:6">
      <c r="A9109" s="44">
        <v>45682</v>
      </c>
      <c r="B9109" s="4" t="s">
        <v>37</v>
      </c>
      <c r="C9109" s="45">
        <v>1</v>
      </c>
      <c r="D9109" s="4" t="str">
        <f>VLOOKUP(B9109,'P Master'!$A$1:$C$39,3,0)</f>
        <v>0-500</v>
      </c>
      <c r="E9109" s="48">
        <f>VLOOKUP(D9109,'Slabs and Cost'!$B$9:$E$12,3,0)</f>
        <v>6</v>
      </c>
      <c r="F9109" s="48">
        <f t="shared" si="142"/>
        <v>6</v>
      </c>
    </row>
    <row r="9110" ht="14.25" customHeight="1" spans="1:6">
      <c r="A9110" s="44">
        <v>45682</v>
      </c>
      <c r="B9110" s="4" t="s">
        <v>37</v>
      </c>
      <c r="C9110" s="45">
        <v>1</v>
      </c>
      <c r="D9110" s="4" t="str">
        <f>VLOOKUP(B9110,'P Master'!$A$1:$C$39,3,0)</f>
        <v>0-500</v>
      </c>
      <c r="E9110" s="48">
        <f>VLOOKUP(D9110,'Slabs and Cost'!$B$9:$E$12,3,0)</f>
        <v>6</v>
      </c>
      <c r="F9110" s="48">
        <f t="shared" si="142"/>
        <v>6</v>
      </c>
    </row>
    <row r="9111" ht="14.25" customHeight="1" spans="1:6">
      <c r="A9111" s="44">
        <v>45682</v>
      </c>
      <c r="B9111" s="4" t="s">
        <v>37</v>
      </c>
      <c r="C9111" s="45">
        <v>1</v>
      </c>
      <c r="D9111" s="4" t="str">
        <f>VLOOKUP(B9111,'P Master'!$A$1:$C$39,3,0)</f>
        <v>0-500</v>
      </c>
      <c r="E9111" s="48">
        <f>VLOOKUP(D9111,'Slabs and Cost'!$B$9:$E$12,3,0)</f>
        <v>6</v>
      </c>
      <c r="F9111" s="48">
        <f t="shared" si="142"/>
        <v>6</v>
      </c>
    </row>
    <row r="9112" ht="14.25" customHeight="1" spans="1:6">
      <c r="A9112" s="44">
        <v>45682</v>
      </c>
      <c r="B9112" s="4" t="s">
        <v>12</v>
      </c>
      <c r="C9112" s="45">
        <v>1</v>
      </c>
      <c r="D9112" s="4" t="str">
        <f>VLOOKUP(B9112,'P Master'!$A$1:$C$39,3,0)</f>
        <v>0-500</v>
      </c>
      <c r="E9112" s="48">
        <f>VLOOKUP(D9112,'Slabs and Cost'!$B$9:$E$12,3,0)</f>
        <v>6</v>
      </c>
      <c r="F9112" s="48">
        <f t="shared" si="142"/>
        <v>6</v>
      </c>
    </row>
    <row r="9113" ht="14.25" customHeight="1" spans="1:6">
      <c r="A9113" s="44">
        <v>45682</v>
      </c>
      <c r="B9113" s="4" t="s">
        <v>11</v>
      </c>
      <c r="C9113" s="45">
        <v>1</v>
      </c>
      <c r="D9113" s="4" t="str">
        <f>VLOOKUP(B9113,'P Master'!$A$1:$C$39,3,0)</f>
        <v>0-500</v>
      </c>
      <c r="E9113" s="48">
        <f>VLOOKUP(D9113,'Slabs and Cost'!$B$9:$E$12,3,0)</f>
        <v>6</v>
      </c>
      <c r="F9113" s="48">
        <f t="shared" si="142"/>
        <v>6</v>
      </c>
    </row>
    <row r="9114" ht="14.25" customHeight="1" spans="1:6">
      <c r="A9114" s="44">
        <v>45682</v>
      </c>
      <c r="B9114" s="4" t="s">
        <v>37</v>
      </c>
      <c r="C9114" s="45">
        <v>1</v>
      </c>
      <c r="D9114" s="4" t="str">
        <f>VLOOKUP(B9114,'P Master'!$A$1:$C$39,3,0)</f>
        <v>0-500</v>
      </c>
      <c r="E9114" s="48">
        <f>VLOOKUP(D9114,'Slabs and Cost'!$B$9:$E$12,3,0)</f>
        <v>6</v>
      </c>
      <c r="F9114" s="48">
        <f t="shared" si="142"/>
        <v>6</v>
      </c>
    </row>
    <row r="9115" ht="14.25" customHeight="1" spans="1:6">
      <c r="A9115" s="44">
        <v>45682</v>
      </c>
      <c r="B9115" s="4" t="s">
        <v>46</v>
      </c>
      <c r="C9115" s="45">
        <v>1</v>
      </c>
      <c r="D9115" s="4" t="str">
        <f>VLOOKUP(B9115,'P Master'!$A$1:$C$39,3,0)</f>
        <v>0-500</v>
      </c>
      <c r="E9115" s="48">
        <f>VLOOKUP(D9115,'Slabs and Cost'!$B$9:$E$12,3,0)</f>
        <v>6</v>
      </c>
      <c r="F9115" s="48">
        <f t="shared" si="142"/>
        <v>6</v>
      </c>
    </row>
    <row r="9116" ht="14.25" customHeight="1" spans="1:6">
      <c r="A9116" s="44">
        <v>45682</v>
      </c>
      <c r="B9116" s="4" t="s">
        <v>16</v>
      </c>
      <c r="C9116" s="45">
        <v>1</v>
      </c>
      <c r="D9116" s="4" t="str">
        <f>VLOOKUP(B9116,'P Master'!$A$1:$C$39,3,0)</f>
        <v>0-500</v>
      </c>
      <c r="E9116" s="48">
        <f>VLOOKUP(D9116,'Slabs and Cost'!$B$9:$E$12,3,0)</f>
        <v>6</v>
      </c>
      <c r="F9116" s="48">
        <f t="shared" si="142"/>
        <v>6</v>
      </c>
    </row>
    <row r="9117" ht="14.25" customHeight="1" spans="1:6">
      <c r="A9117" s="44">
        <v>45682</v>
      </c>
      <c r="B9117" s="4" t="s">
        <v>36</v>
      </c>
      <c r="C9117" s="45">
        <v>1</v>
      </c>
      <c r="D9117" s="4" t="str">
        <f>VLOOKUP(B9117,'P Master'!$A$1:$C$39,3,0)</f>
        <v>0-500</v>
      </c>
      <c r="E9117" s="48">
        <f>VLOOKUP(D9117,'Slabs and Cost'!$B$9:$E$12,3,0)</f>
        <v>6</v>
      </c>
      <c r="F9117" s="48">
        <f t="shared" si="142"/>
        <v>6</v>
      </c>
    </row>
    <row r="9118" ht="14.25" customHeight="1" spans="1:6">
      <c r="A9118" s="44">
        <v>45682</v>
      </c>
      <c r="B9118" s="4" t="s">
        <v>18</v>
      </c>
      <c r="C9118" s="45">
        <v>1</v>
      </c>
      <c r="D9118" s="4" t="str">
        <f>VLOOKUP(B9118,'P Master'!$A$1:$C$39,3,0)</f>
        <v>0-500</v>
      </c>
      <c r="E9118" s="48">
        <f>VLOOKUP(D9118,'Slabs and Cost'!$B$9:$E$12,3,0)</f>
        <v>6</v>
      </c>
      <c r="F9118" s="48">
        <f t="shared" si="142"/>
        <v>6</v>
      </c>
    </row>
    <row r="9119" ht="14.25" customHeight="1" spans="1:6">
      <c r="A9119" s="44">
        <v>45682</v>
      </c>
      <c r="B9119" s="4" t="s">
        <v>16</v>
      </c>
      <c r="C9119" s="45">
        <v>1</v>
      </c>
      <c r="D9119" s="4" t="str">
        <f>VLOOKUP(B9119,'P Master'!$A$1:$C$39,3,0)</f>
        <v>0-500</v>
      </c>
      <c r="E9119" s="48">
        <f>VLOOKUP(D9119,'Slabs and Cost'!$B$9:$E$12,3,0)</f>
        <v>6</v>
      </c>
      <c r="F9119" s="48">
        <f t="shared" si="142"/>
        <v>6</v>
      </c>
    </row>
    <row r="9120" ht="14.25" customHeight="1" spans="1:6">
      <c r="A9120" s="44">
        <v>45682</v>
      </c>
      <c r="B9120" s="4" t="s">
        <v>20</v>
      </c>
      <c r="C9120" s="45">
        <v>1</v>
      </c>
      <c r="D9120" s="4" t="str">
        <f>VLOOKUP(B9120,'P Master'!$A$1:$C$39,3,0)</f>
        <v>0-500</v>
      </c>
      <c r="E9120" s="48">
        <f>VLOOKUP(D9120,'Slabs and Cost'!$B$9:$E$12,3,0)</f>
        <v>6</v>
      </c>
      <c r="F9120" s="48">
        <f t="shared" si="142"/>
        <v>6</v>
      </c>
    </row>
    <row r="9121" ht="14.25" customHeight="1" spans="1:6">
      <c r="A9121" s="44">
        <v>45682</v>
      </c>
      <c r="B9121" s="4" t="s">
        <v>39</v>
      </c>
      <c r="C9121" s="45">
        <v>1</v>
      </c>
      <c r="D9121" s="4" t="str">
        <f>VLOOKUP(B9121,'P Master'!$A$1:$C$39,3,0)</f>
        <v>0-500</v>
      </c>
      <c r="E9121" s="48">
        <f>VLOOKUP(D9121,'Slabs and Cost'!$B$9:$E$12,3,0)</f>
        <v>6</v>
      </c>
      <c r="F9121" s="48">
        <f t="shared" si="142"/>
        <v>6</v>
      </c>
    </row>
    <row r="9122" ht="14.25" customHeight="1" spans="1:6">
      <c r="A9122" s="44">
        <v>45682</v>
      </c>
      <c r="B9122" s="4" t="s">
        <v>46</v>
      </c>
      <c r="C9122" s="45">
        <v>1</v>
      </c>
      <c r="D9122" s="4" t="str">
        <f>VLOOKUP(B9122,'P Master'!$A$1:$C$39,3,0)</f>
        <v>0-500</v>
      </c>
      <c r="E9122" s="48">
        <f>VLOOKUP(D9122,'Slabs and Cost'!$B$9:$E$12,3,0)</f>
        <v>6</v>
      </c>
      <c r="F9122" s="48">
        <f t="shared" si="142"/>
        <v>6</v>
      </c>
    </row>
    <row r="9123" ht="14.25" customHeight="1" spans="1:6">
      <c r="A9123" s="44">
        <v>45682</v>
      </c>
      <c r="B9123" s="4" t="s">
        <v>37</v>
      </c>
      <c r="C9123" s="45">
        <v>1</v>
      </c>
      <c r="D9123" s="4" t="str">
        <f>VLOOKUP(B9123,'P Master'!$A$1:$C$39,3,0)</f>
        <v>0-500</v>
      </c>
      <c r="E9123" s="48">
        <f>VLOOKUP(D9123,'Slabs and Cost'!$B$9:$E$12,3,0)</f>
        <v>6</v>
      </c>
      <c r="F9123" s="48">
        <f t="shared" si="142"/>
        <v>6</v>
      </c>
    </row>
    <row r="9124" ht="14.25" customHeight="1" spans="1:6">
      <c r="A9124" s="44">
        <v>45682</v>
      </c>
      <c r="B9124" s="4" t="s">
        <v>39</v>
      </c>
      <c r="C9124" s="45">
        <v>1</v>
      </c>
      <c r="D9124" s="4" t="str">
        <f>VLOOKUP(B9124,'P Master'!$A$1:$C$39,3,0)</f>
        <v>0-500</v>
      </c>
      <c r="E9124" s="48">
        <f>VLOOKUP(D9124,'Slabs and Cost'!$B$9:$E$12,3,0)</f>
        <v>6</v>
      </c>
      <c r="F9124" s="48">
        <f t="shared" si="142"/>
        <v>6</v>
      </c>
    </row>
    <row r="9125" ht="14.25" customHeight="1" spans="1:6">
      <c r="A9125" s="44">
        <v>45682</v>
      </c>
      <c r="B9125" s="4" t="s">
        <v>20</v>
      </c>
      <c r="C9125" s="45">
        <v>1</v>
      </c>
      <c r="D9125" s="4" t="str">
        <f>VLOOKUP(B9125,'P Master'!$A$1:$C$39,3,0)</f>
        <v>0-500</v>
      </c>
      <c r="E9125" s="48">
        <f>VLOOKUP(D9125,'Slabs and Cost'!$B$9:$E$12,3,0)</f>
        <v>6</v>
      </c>
      <c r="F9125" s="48">
        <f t="shared" si="142"/>
        <v>6</v>
      </c>
    </row>
    <row r="9126" ht="14.25" customHeight="1" spans="1:6">
      <c r="A9126" s="44">
        <v>45682</v>
      </c>
      <c r="B9126" s="46" t="s">
        <v>15</v>
      </c>
      <c r="C9126" s="45">
        <v>1</v>
      </c>
      <c r="D9126" s="4" t="str">
        <f>VLOOKUP(B9126,'P Master'!$A$1:$C$39,3,0)</f>
        <v>500-1</v>
      </c>
      <c r="E9126" s="48">
        <f>VLOOKUP(D9126,'Slabs and Cost'!$B$9:$E$12,3,0)</f>
        <v>6</v>
      </c>
      <c r="F9126" s="48">
        <f t="shared" si="142"/>
        <v>6</v>
      </c>
    </row>
    <row r="9127" ht="14.25" customHeight="1" spans="1:6">
      <c r="A9127" s="44">
        <v>45682</v>
      </c>
      <c r="B9127" s="4" t="s">
        <v>37</v>
      </c>
      <c r="C9127" s="45">
        <v>1</v>
      </c>
      <c r="D9127" s="4" t="str">
        <f>VLOOKUP(B9127,'P Master'!$A$1:$C$39,3,0)</f>
        <v>0-500</v>
      </c>
      <c r="E9127" s="48">
        <f>VLOOKUP(D9127,'Slabs and Cost'!$B$9:$E$12,3,0)</f>
        <v>6</v>
      </c>
      <c r="F9127" s="48">
        <f t="shared" si="142"/>
        <v>6</v>
      </c>
    </row>
    <row r="9128" ht="14.25" customHeight="1" spans="1:6">
      <c r="A9128" s="44">
        <v>45682</v>
      </c>
      <c r="B9128" s="4" t="s">
        <v>37</v>
      </c>
      <c r="C9128" s="45">
        <v>1</v>
      </c>
      <c r="D9128" s="4" t="str">
        <f>VLOOKUP(B9128,'P Master'!$A$1:$C$39,3,0)</f>
        <v>0-500</v>
      </c>
      <c r="E9128" s="48">
        <f>VLOOKUP(D9128,'Slabs and Cost'!$B$9:$E$12,3,0)</f>
        <v>6</v>
      </c>
      <c r="F9128" s="48">
        <f t="shared" si="142"/>
        <v>6</v>
      </c>
    </row>
    <row r="9129" ht="14.25" customHeight="1" spans="1:6">
      <c r="A9129" s="44">
        <v>45682</v>
      </c>
      <c r="B9129" s="4" t="s">
        <v>16</v>
      </c>
      <c r="C9129" s="45">
        <v>1</v>
      </c>
      <c r="D9129" s="4" t="str">
        <f>VLOOKUP(B9129,'P Master'!$A$1:$C$39,3,0)</f>
        <v>0-500</v>
      </c>
      <c r="E9129" s="48">
        <f>VLOOKUP(D9129,'Slabs and Cost'!$B$9:$E$12,3,0)</f>
        <v>6</v>
      </c>
      <c r="F9129" s="48">
        <f t="shared" si="142"/>
        <v>6</v>
      </c>
    </row>
    <row r="9130" ht="14.25" customHeight="1" spans="1:6">
      <c r="A9130" s="44">
        <v>45682</v>
      </c>
      <c r="B9130" s="4" t="s">
        <v>37</v>
      </c>
      <c r="C9130" s="45">
        <v>1</v>
      </c>
      <c r="D9130" s="4" t="str">
        <f>VLOOKUP(B9130,'P Master'!$A$1:$C$39,3,0)</f>
        <v>0-500</v>
      </c>
      <c r="E9130" s="48">
        <f>VLOOKUP(D9130,'Slabs and Cost'!$B$9:$E$12,3,0)</f>
        <v>6</v>
      </c>
      <c r="F9130" s="48">
        <f t="shared" si="142"/>
        <v>6</v>
      </c>
    </row>
    <row r="9131" ht="14.25" customHeight="1" spans="1:6">
      <c r="A9131" s="44">
        <v>45682</v>
      </c>
      <c r="B9131" s="4" t="s">
        <v>20</v>
      </c>
      <c r="C9131" s="45">
        <v>1</v>
      </c>
      <c r="D9131" s="4" t="str">
        <f>VLOOKUP(B9131,'P Master'!$A$1:$C$39,3,0)</f>
        <v>0-500</v>
      </c>
      <c r="E9131" s="48">
        <f>VLOOKUP(D9131,'Slabs and Cost'!$B$9:$E$12,3,0)</f>
        <v>6</v>
      </c>
      <c r="F9131" s="48">
        <f t="shared" si="142"/>
        <v>6</v>
      </c>
    </row>
    <row r="9132" ht="14.25" customHeight="1" spans="1:6">
      <c r="A9132" s="44">
        <v>45682</v>
      </c>
      <c r="B9132" s="4" t="s">
        <v>25</v>
      </c>
      <c r="C9132" s="45">
        <v>1</v>
      </c>
      <c r="D9132" s="4" t="str">
        <f>VLOOKUP(B9132,'P Master'!$A$1:$C$39,3,0)</f>
        <v>0-500</v>
      </c>
      <c r="E9132" s="48">
        <f>VLOOKUP(D9132,'Slabs and Cost'!$B$9:$E$12,3,0)</f>
        <v>6</v>
      </c>
      <c r="F9132" s="48">
        <f t="shared" si="142"/>
        <v>6</v>
      </c>
    </row>
    <row r="9133" ht="14.25" customHeight="1" spans="1:6">
      <c r="A9133" s="44">
        <v>45682</v>
      </c>
      <c r="B9133" s="4" t="s">
        <v>16</v>
      </c>
      <c r="C9133" s="45">
        <v>1</v>
      </c>
      <c r="D9133" s="4" t="str">
        <f>VLOOKUP(B9133,'P Master'!$A$1:$C$39,3,0)</f>
        <v>0-500</v>
      </c>
      <c r="E9133" s="48">
        <f>VLOOKUP(D9133,'Slabs and Cost'!$B$9:$E$12,3,0)</f>
        <v>6</v>
      </c>
      <c r="F9133" s="48">
        <f t="shared" si="142"/>
        <v>6</v>
      </c>
    </row>
    <row r="9134" ht="14.25" customHeight="1" spans="1:6">
      <c r="A9134" s="44">
        <v>45682</v>
      </c>
      <c r="B9134" s="4" t="s">
        <v>37</v>
      </c>
      <c r="C9134" s="45">
        <v>1</v>
      </c>
      <c r="D9134" s="4" t="str">
        <f>VLOOKUP(B9134,'P Master'!$A$1:$C$39,3,0)</f>
        <v>0-500</v>
      </c>
      <c r="E9134" s="48">
        <f>VLOOKUP(D9134,'Slabs and Cost'!$B$9:$E$12,3,0)</f>
        <v>6</v>
      </c>
      <c r="F9134" s="48">
        <f t="shared" si="142"/>
        <v>6</v>
      </c>
    </row>
    <row r="9135" ht="14.25" customHeight="1" spans="1:6">
      <c r="A9135" s="44">
        <v>45682</v>
      </c>
      <c r="B9135" s="4" t="s">
        <v>16</v>
      </c>
      <c r="C9135" s="45">
        <v>1</v>
      </c>
      <c r="D9135" s="4" t="str">
        <f>VLOOKUP(B9135,'P Master'!$A$1:$C$39,3,0)</f>
        <v>0-500</v>
      </c>
      <c r="E9135" s="48">
        <f>VLOOKUP(D9135,'Slabs and Cost'!$B$9:$E$12,3,0)</f>
        <v>6</v>
      </c>
      <c r="F9135" s="48">
        <f t="shared" si="142"/>
        <v>6</v>
      </c>
    </row>
    <row r="9136" ht="14.25" customHeight="1" spans="1:6">
      <c r="A9136" s="44">
        <v>45682</v>
      </c>
      <c r="B9136" s="46" t="s">
        <v>15</v>
      </c>
      <c r="C9136" s="45">
        <v>1</v>
      </c>
      <c r="D9136" s="4" t="str">
        <f>VLOOKUP(B9136,'P Master'!$A$1:$C$39,3,0)</f>
        <v>500-1</v>
      </c>
      <c r="E9136" s="48">
        <f>VLOOKUP(D9136,'Slabs and Cost'!$B$9:$E$12,3,0)</f>
        <v>6</v>
      </c>
      <c r="F9136" s="48">
        <f t="shared" si="142"/>
        <v>6</v>
      </c>
    </row>
    <row r="9137" ht="14.25" customHeight="1" spans="1:6">
      <c r="A9137" s="44">
        <v>45682</v>
      </c>
      <c r="B9137" s="4" t="s">
        <v>39</v>
      </c>
      <c r="C9137" s="45">
        <v>1</v>
      </c>
      <c r="D9137" s="4" t="str">
        <f>VLOOKUP(B9137,'P Master'!$A$1:$C$39,3,0)</f>
        <v>0-500</v>
      </c>
      <c r="E9137" s="48">
        <f>VLOOKUP(D9137,'Slabs and Cost'!$B$9:$E$12,3,0)</f>
        <v>6</v>
      </c>
      <c r="F9137" s="48">
        <f t="shared" si="142"/>
        <v>6</v>
      </c>
    </row>
    <row r="9138" ht="14.25" customHeight="1" spans="1:6">
      <c r="A9138" s="44">
        <v>45682</v>
      </c>
      <c r="B9138" s="46" t="s">
        <v>15</v>
      </c>
      <c r="C9138" s="45">
        <v>1</v>
      </c>
      <c r="D9138" s="4" t="str">
        <f>VLOOKUP(B9138,'P Master'!$A$1:$C$39,3,0)</f>
        <v>500-1</v>
      </c>
      <c r="E9138" s="48">
        <f>VLOOKUP(D9138,'Slabs and Cost'!$B$9:$E$12,3,0)</f>
        <v>6</v>
      </c>
      <c r="F9138" s="48">
        <f t="shared" si="142"/>
        <v>6</v>
      </c>
    </row>
    <row r="9139" ht="14.25" customHeight="1" spans="1:6">
      <c r="A9139" s="44">
        <v>45682</v>
      </c>
      <c r="B9139" s="4" t="s">
        <v>22</v>
      </c>
      <c r="C9139" s="45">
        <v>1</v>
      </c>
      <c r="D9139" s="4" t="str">
        <f>VLOOKUP(B9139,'P Master'!$A$1:$C$39,3,0)</f>
        <v>0-500</v>
      </c>
      <c r="E9139" s="48">
        <f>VLOOKUP(D9139,'Slabs and Cost'!$B$9:$E$12,3,0)</f>
        <v>6</v>
      </c>
      <c r="F9139" s="48">
        <f t="shared" si="142"/>
        <v>6</v>
      </c>
    </row>
    <row r="9140" ht="14.25" customHeight="1" spans="1:6">
      <c r="A9140" s="44">
        <v>45682</v>
      </c>
      <c r="B9140" s="4" t="s">
        <v>12</v>
      </c>
      <c r="C9140" s="45">
        <v>1</v>
      </c>
      <c r="D9140" s="4" t="str">
        <f>VLOOKUP(B9140,'P Master'!$A$1:$C$39,3,0)</f>
        <v>0-500</v>
      </c>
      <c r="E9140" s="48">
        <f>VLOOKUP(D9140,'Slabs and Cost'!$B$9:$E$12,3,0)</f>
        <v>6</v>
      </c>
      <c r="F9140" s="48">
        <f t="shared" si="142"/>
        <v>6</v>
      </c>
    </row>
    <row r="9141" ht="14.25" customHeight="1" spans="1:6">
      <c r="A9141" s="44">
        <v>45682</v>
      </c>
      <c r="B9141" s="4" t="s">
        <v>18</v>
      </c>
      <c r="C9141" s="45">
        <v>1</v>
      </c>
      <c r="D9141" s="4" t="str">
        <f>VLOOKUP(B9141,'P Master'!$A$1:$C$39,3,0)</f>
        <v>0-500</v>
      </c>
      <c r="E9141" s="48">
        <f>VLOOKUP(D9141,'Slabs and Cost'!$B$9:$E$12,3,0)</f>
        <v>6</v>
      </c>
      <c r="F9141" s="48">
        <f t="shared" si="142"/>
        <v>6</v>
      </c>
    </row>
    <row r="9142" ht="14.25" customHeight="1" spans="1:6">
      <c r="A9142" s="44">
        <v>45682</v>
      </c>
      <c r="B9142" s="4" t="s">
        <v>18</v>
      </c>
      <c r="C9142" s="45">
        <v>1</v>
      </c>
      <c r="D9142" s="4" t="str">
        <f>VLOOKUP(B9142,'P Master'!$A$1:$C$39,3,0)</f>
        <v>0-500</v>
      </c>
      <c r="E9142" s="48">
        <f>VLOOKUP(D9142,'Slabs and Cost'!$B$9:$E$12,3,0)</f>
        <v>6</v>
      </c>
      <c r="F9142" s="48">
        <f t="shared" si="142"/>
        <v>6</v>
      </c>
    </row>
    <row r="9143" ht="14.25" customHeight="1" spans="1:6">
      <c r="A9143" s="44">
        <v>45682</v>
      </c>
      <c r="B9143" s="4" t="s">
        <v>37</v>
      </c>
      <c r="C9143" s="45">
        <v>1</v>
      </c>
      <c r="D9143" s="4" t="str">
        <f>VLOOKUP(B9143,'P Master'!$A$1:$C$39,3,0)</f>
        <v>0-500</v>
      </c>
      <c r="E9143" s="48">
        <f>VLOOKUP(D9143,'Slabs and Cost'!$B$9:$E$12,3,0)</f>
        <v>6</v>
      </c>
      <c r="F9143" s="48">
        <f t="shared" si="142"/>
        <v>6</v>
      </c>
    </row>
    <row r="9144" ht="14.25" customHeight="1" spans="1:6">
      <c r="A9144" s="44">
        <v>45682</v>
      </c>
      <c r="B9144" s="4" t="s">
        <v>46</v>
      </c>
      <c r="C9144" s="45">
        <v>1</v>
      </c>
      <c r="D9144" s="4" t="str">
        <f>VLOOKUP(B9144,'P Master'!$A$1:$C$39,3,0)</f>
        <v>0-500</v>
      </c>
      <c r="E9144" s="48">
        <f>VLOOKUP(D9144,'Slabs and Cost'!$B$9:$E$12,3,0)</f>
        <v>6</v>
      </c>
      <c r="F9144" s="48">
        <f t="shared" si="142"/>
        <v>6</v>
      </c>
    </row>
    <row r="9145" ht="14.25" customHeight="1" spans="1:6">
      <c r="A9145" s="44">
        <v>45682</v>
      </c>
      <c r="B9145" s="4" t="s">
        <v>16</v>
      </c>
      <c r="C9145" s="45">
        <v>1</v>
      </c>
      <c r="D9145" s="4" t="str">
        <f>VLOOKUP(B9145,'P Master'!$A$1:$C$39,3,0)</f>
        <v>0-500</v>
      </c>
      <c r="E9145" s="48">
        <f>VLOOKUP(D9145,'Slabs and Cost'!$B$9:$E$12,3,0)</f>
        <v>6</v>
      </c>
      <c r="F9145" s="48">
        <f t="shared" si="142"/>
        <v>6</v>
      </c>
    </row>
    <row r="9146" ht="14.25" customHeight="1" spans="1:6">
      <c r="A9146" s="44">
        <v>45682</v>
      </c>
      <c r="B9146" s="4" t="s">
        <v>18</v>
      </c>
      <c r="C9146" s="45">
        <v>1</v>
      </c>
      <c r="D9146" s="4" t="str">
        <f>VLOOKUP(B9146,'P Master'!$A$1:$C$39,3,0)</f>
        <v>0-500</v>
      </c>
      <c r="E9146" s="48">
        <f>VLOOKUP(D9146,'Slabs and Cost'!$B$9:$E$12,3,0)</f>
        <v>6</v>
      </c>
      <c r="F9146" s="48">
        <f t="shared" si="142"/>
        <v>6</v>
      </c>
    </row>
    <row r="9147" ht="14.25" customHeight="1" spans="1:6">
      <c r="A9147" s="44">
        <v>45682</v>
      </c>
      <c r="B9147" s="4" t="s">
        <v>16</v>
      </c>
      <c r="C9147" s="45">
        <v>1</v>
      </c>
      <c r="D9147" s="4" t="str">
        <f>VLOOKUP(B9147,'P Master'!$A$1:$C$39,3,0)</f>
        <v>0-500</v>
      </c>
      <c r="E9147" s="48">
        <f>VLOOKUP(D9147,'Slabs and Cost'!$B$9:$E$12,3,0)</f>
        <v>6</v>
      </c>
      <c r="F9147" s="48">
        <f t="shared" si="142"/>
        <v>6</v>
      </c>
    </row>
    <row r="9148" ht="14.25" customHeight="1" spans="1:6">
      <c r="A9148" s="44">
        <v>45682</v>
      </c>
      <c r="B9148" s="4" t="s">
        <v>39</v>
      </c>
      <c r="C9148" s="45">
        <v>1</v>
      </c>
      <c r="D9148" s="4" t="str">
        <f>VLOOKUP(B9148,'P Master'!$A$1:$C$39,3,0)</f>
        <v>0-500</v>
      </c>
      <c r="E9148" s="48">
        <f>VLOOKUP(D9148,'Slabs and Cost'!$B$9:$E$12,3,0)</f>
        <v>6</v>
      </c>
      <c r="F9148" s="48">
        <f t="shared" si="142"/>
        <v>6</v>
      </c>
    </row>
    <row r="9149" ht="14.25" customHeight="1" spans="1:6">
      <c r="A9149" s="44">
        <v>45682</v>
      </c>
      <c r="B9149" s="4" t="s">
        <v>22</v>
      </c>
      <c r="C9149" s="45">
        <v>1</v>
      </c>
      <c r="D9149" s="4" t="str">
        <f>VLOOKUP(B9149,'P Master'!$A$1:$C$39,3,0)</f>
        <v>0-500</v>
      </c>
      <c r="E9149" s="48">
        <f>VLOOKUP(D9149,'Slabs and Cost'!$B$9:$E$12,3,0)</f>
        <v>6</v>
      </c>
      <c r="F9149" s="48">
        <f t="shared" si="142"/>
        <v>6</v>
      </c>
    </row>
    <row r="9150" ht="14.25" customHeight="1" spans="1:6">
      <c r="A9150" s="44">
        <v>45682</v>
      </c>
      <c r="B9150" s="4" t="s">
        <v>39</v>
      </c>
      <c r="C9150" s="45">
        <v>1</v>
      </c>
      <c r="D9150" s="4" t="str">
        <f>VLOOKUP(B9150,'P Master'!$A$1:$C$39,3,0)</f>
        <v>0-500</v>
      </c>
      <c r="E9150" s="48">
        <f>VLOOKUP(D9150,'Slabs and Cost'!$B$9:$E$12,3,0)</f>
        <v>6</v>
      </c>
      <c r="F9150" s="48">
        <f t="shared" si="142"/>
        <v>6</v>
      </c>
    </row>
    <row r="9151" ht="14.25" customHeight="1" spans="1:6">
      <c r="A9151" s="44">
        <v>45682</v>
      </c>
      <c r="B9151" s="4" t="s">
        <v>16</v>
      </c>
      <c r="C9151" s="45">
        <v>1</v>
      </c>
      <c r="D9151" s="4" t="str">
        <f>VLOOKUP(B9151,'P Master'!$A$1:$C$39,3,0)</f>
        <v>0-500</v>
      </c>
      <c r="E9151" s="48">
        <f>VLOOKUP(D9151,'Slabs and Cost'!$B$9:$E$12,3,0)</f>
        <v>6</v>
      </c>
      <c r="F9151" s="48">
        <f t="shared" si="142"/>
        <v>6</v>
      </c>
    </row>
    <row r="9152" ht="14.25" customHeight="1" spans="1:6">
      <c r="A9152" s="44">
        <v>45682</v>
      </c>
      <c r="B9152" s="4" t="s">
        <v>25</v>
      </c>
      <c r="C9152" s="45">
        <v>1</v>
      </c>
      <c r="D9152" s="4" t="str">
        <f>VLOOKUP(B9152,'P Master'!$A$1:$C$39,3,0)</f>
        <v>0-500</v>
      </c>
      <c r="E9152" s="48">
        <f>VLOOKUP(D9152,'Slabs and Cost'!$B$9:$E$12,3,0)</f>
        <v>6</v>
      </c>
      <c r="F9152" s="48">
        <f t="shared" si="142"/>
        <v>6</v>
      </c>
    </row>
    <row r="9153" ht="14.25" customHeight="1" spans="1:6">
      <c r="A9153" s="44">
        <v>45682</v>
      </c>
      <c r="B9153" s="4" t="s">
        <v>37</v>
      </c>
      <c r="C9153" s="45">
        <v>1</v>
      </c>
      <c r="D9153" s="4" t="str">
        <f>VLOOKUP(B9153,'P Master'!$A$1:$C$39,3,0)</f>
        <v>0-500</v>
      </c>
      <c r="E9153" s="48">
        <f>VLOOKUP(D9153,'Slabs and Cost'!$B$9:$E$12,3,0)</f>
        <v>6</v>
      </c>
      <c r="F9153" s="48">
        <f t="shared" si="142"/>
        <v>6</v>
      </c>
    </row>
    <row r="9154" ht="14.25" customHeight="1" spans="1:6">
      <c r="A9154" s="44">
        <v>45682</v>
      </c>
      <c r="B9154" s="4" t="s">
        <v>37</v>
      </c>
      <c r="C9154" s="45">
        <v>1</v>
      </c>
      <c r="D9154" s="4" t="str">
        <f>VLOOKUP(B9154,'P Master'!$A$1:$C$39,3,0)</f>
        <v>0-500</v>
      </c>
      <c r="E9154" s="48">
        <f>VLOOKUP(D9154,'Slabs and Cost'!$B$9:$E$12,3,0)</f>
        <v>6</v>
      </c>
      <c r="F9154" s="48">
        <f t="shared" si="142"/>
        <v>6</v>
      </c>
    </row>
    <row r="9155" ht="14.25" customHeight="1" spans="1:6">
      <c r="A9155" s="44">
        <v>45682</v>
      </c>
      <c r="B9155" s="4" t="s">
        <v>28</v>
      </c>
      <c r="C9155" s="45">
        <v>1</v>
      </c>
      <c r="D9155" s="4" t="str">
        <f>VLOOKUP(B9155,'P Master'!$A$1:$C$39,3,0)</f>
        <v>500-1</v>
      </c>
      <c r="E9155" s="48">
        <f>VLOOKUP(D9155,'Slabs and Cost'!$B$9:$E$12,3,0)</f>
        <v>6</v>
      </c>
      <c r="F9155" s="48">
        <f t="shared" si="142"/>
        <v>6</v>
      </c>
    </row>
    <row r="9156" ht="14.25" customHeight="1" spans="1:6">
      <c r="A9156" s="44">
        <v>45682</v>
      </c>
      <c r="B9156" s="4" t="s">
        <v>37</v>
      </c>
      <c r="C9156" s="45">
        <v>1</v>
      </c>
      <c r="D9156" s="4" t="str">
        <f>VLOOKUP(B9156,'P Master'!$A$1:$C$39,3,0)</f>
        <v>0-500</v>
      </c>
      <c r="E9156" s="48">
        <f>VLOOKUP(D9156,'Slabs and Cost'!$B$9:$E$12,3,0)</f>
        <v>6</v>
      </c>
      <c r="F9156" s="48">
        <f t="shared" si="142"/>
        <v>6</v>
      </c>
    </row>
    <row r="9157" ht="14.25" customHeight="1" spans="1:6">
      <c r="A9157" s="44">
        <v>45682</v>
      </c>
      <c r="B9157" s="4" t="s">
        <v>37</v>
      </c>
      <c r="C9157" s="45">
        <v>1</v>
      </c>
      <c r="D9157" s="4" t="str">
        <f>VLOOKUP(B9157,'P Master'!$A$1:$C$39,3,0)</f>
        <v>0-500</v>
      </c>
      <c r="E9157" s="48">
        <f>VLOOKUP(D9157,'Slabs and Cost'!$B$9:$E$12,3,0)</f>
        <v>6</v>
      </c>
      <c r="F9157" s="48">
        <f t="shared" ref="F9157:F9220" si="143">C9157*E9157</f>
        <v>6</v>
      </c>
    </row>
    <row r="9158" ht="14.25" customHeight="1" spans="1:6">
      <c r="A9158" s="44">
        <v>45682</v>
      </c>
      <c r="B9158" s="4" t="s">
        <v>20</v>
      </c>
      <c r="C9158" s="45">
        <v>1</v>
      </c>
      <c r="D9158" s="4" t="str">
        <f>VLOOKUP(B9158,'P Master'!$A$1:$C$39,3,0)</f>
        <v>0-500</v>
      </c>
      <c r="E9158" s="48">
        <f>VLOOKUP(D9158,'Slabs and Cost'!$B$9:$E$12,3,0)</f>
        <v>6</v>
      </c>
      <c r="F9158" s="48">
        <f t="shared" si="143"/>
        <v>6</v>
      </c>
    </row>
    <row r="9159" ht="14.25" customHeight="1" spans="1:6">
      <c r="A9159" s="44">
        <v>45682</v>
      </c>
      <c r="B9159" s="4" t="s">
        <v>18</v>
      </c>
      <c r="C9159" s="45">
        <v>1</v>
      </c>
      <c r="D9159" s="4" t="str">
        <f>VLOOKUP(B9159,'P Master'!$A$1:$C$39,3,0)</f>
        <v>0-500</v>
      </c>
      <c r="E9159" s="48">
        <f>VLOOKUP(D9159,'Slabs and Cost'!$B$9:$E$12,3,0)</f>
        <v>6</v>
      </c>
      <c r="F9159" s="48">
        <f t="shared" si="143"/>
        <v>6</v>
      </c>
    </row>
    <row r="9160" ht="14.25" customHeight="1" spans="1:6">
      <c r="A9160" s="44">
        <v>45682</v>
      </c>
      <c r="B9160" s="4" t="s">
        <v>38</v>
      </c>
      <c r="C9160" s="45">
        <v>1</v>
      </c>
      <c r="D9160" s="4" t="str">
        <f>VLOOKUP(B9160,'P Master'!$A$1:$C$39,3,0)</f>
        <v>0-500</v>
      </c>
      <c r="E9160" s="48">
        <f>VLOOKUP(D9160,'Slabs and Cost'!$B$9:$E$12,3,0)</f>
        <v>6</v>
      </c>
      <c r="F9160" s="48">
        <f t="shared" si="143"/>
        <v>6</v>
      </c>
    </row>
    <row r="9161" ht="14.25" customHeight="1" spans="1:6">
      <c r="A9161" s="44">
        <v>45682</v>
      </c>
      <c r="B9161" s="4" t="s">
        <v>37</v>
      </c>
      <c r="C9161" s="45">
        <v>1</v>
      </c>
      <c r="D9161" s="4" t="str">
        <f>VLOOKUP(B9161,'P Master'!$A$1:$C$39,3,0)</f>
        <v>0-500</v>
      </c>
      <c r="E9161" s="48">
        <f>VLOOKUP(D9161,'Slabs and Cost'!$B$9:$E$12,3,0)</f>
        <v>6</v>
      </c>
      <c r="F9161" s="48">
        <f t="shared" si="143"/>
        <v>6</v>
      </c>
    </row>
    <row r="9162" ht="14.25" customHeight="1" spans="1:6">
      <c r="A9162" s="44">
        <v>45682</v>
      </c>
      <c r="B9162" s="4" t="s">
        <v>16</v>
      </c>
      <c r="C9162" s="45">
        <v>1</v>
      </c>
      <c r="D9162" s="4" t="str">
        <f>VLOOKUP(B9162,'P Master'!$A$1:$C$39,3,0)</f>
        <v>0-500</v>
      </c>
      <c r="E9162" s="48">
        <f>VLOOKUP(D9162,'Slabs and Cost'!$B$9:$E$12,3,0)</f>
        <v>6</v>
      </c>
      <c r="F9162" s="48">
        <f t="shared" si="143"/>
        <v>6</v>
      </c>
    </row>
    <row r="9163" ht="14.25" customHeight="1" spans="1:6">
      <c r="A9163" s="44">
        <v>45682</v>
      </c>
      <c r="B9163" s="4" t="s">
        <v>20</v>
      </c>
      <c r="C9163" s="45">
        <v>1</v>
      </c>
      <c r="D9163" s="4" t="str">
        <f>VLOOKUP(B9163,'P Master'!$A$1:$C$39,3,0)</f>
        <v>0-500</v>
      </c>
      <c r="E9163" s="48">
        <f>VLOOKUP(D9163,'Slabs and Cost'!$B$9:$E$12,3,0)</f>
        <v>6</v>
      </c>
      <c r="F9163" s="48">
        <f t="shared" si="143"/>
        <v>6</v>
      </c>
    </row>
    <row r="9164" ht="14.25" customHeight="1" spans="1:6">
      <c r="A9164" s="44">
        <v>45682</v>
      </c>
      <c r="B9164" s="4" t="s">
        <v>37</v>
      </c>
      <c r="C9164" s="45">
        <v>1</v>
      </c>
      <c r="D9164" s="4" t="str">
        <f>VLOOKUP(B9164,'P Master'!$A$1:$C$39,3,0)</f>
        <v>0-500</v>
      </c>
      <c r="E9164" s="48">
        <f>VLOOKUP(D9164,'Slabs and Cost'!$B$9:$E$12,3,0)</f>
        <v>6</v>
      </c>
      <c r="F9164" s="48">
        <f t="shared" si="143"/>
        <v>6</v>
      </c>
    </row>
    <row r="9165" ht="14.25" customHeight="1" spans="1:6">
      <c r="A9165" s="44">
        <v>45682</v>
      </c>
      <c r="B9165" s="4" t="s">
        <v>46</v>
      </c>
      <c r="C9165" s="45">
        <v>1</v>
      </c>
      <c r="D9165" s="4" t="str">
        <f>VLOOKUP(B9165,'P Master'!$A$1:$C$39,3,0)</f>
        <v>0-500</v>
      </c>
      <c r="E9165" s="48">
        <f>VLOOKUP(D9165,'Slabs and Cost'!$B$9:$E$12,3,0)</f>
        <v>6</v>
      </c>
      <c r="F9165" s="48">
        <f t="shared" si="143"/>
        <v>6</v>
      </c>
    </row>
    <row r="9166" ht="14.25" customHeight="1" spans="1:6">
      <c r="A9166" s="44">
        <v>45682</v>
      </c>
      <c r="B9166" s="4" t="s">
        <v>37</v>
      </c>
      <c r="C9166" s="45">
        <v>1</v>
      </c>
      <c r="D9166" s="4" t="str">
        <f>VLOOKUP(B9166,'P Master'!$A$1:$C$39,3,0)</f>
        <v>0-500</v>
      </c>
      <c r="E9166" s="48">
        <f>VLOOKUP(D9166,'Slabs and Cost'!$B$9:$E$12,3,0)</f>
        <v>6</v>
      </c>
      <c r="F9166" s="48">
        <f t="shared" si="143"/>
        <v>6</v>
      </c>
    </row>
    <row r="9167" ht="14.25" customHeight="1" spans="1:6">
      <c r="A9167" s="44">
        <v>45682</v>
      </c>
      <c r="B9167" s="4" t="s">
        <v>16</v>
      </c>
      <c r="C9167" s="45">
        <v>1</v>
      </c>
      <c r="D9167" s="4" t="str">
        <f>VLOOKUP(B9167,'P Master'!$A$1:$C$39,3,0)</f>
        <v>0-500</v>
      </c>
      <c r="E9167" s="48">
        <f>VLOOKUP(D9167,'Slabs and Cost'!$B$9:$E$12,3,0)</f>
        <v>6</v>
      </c>
      <c r="F9167" s="48">
        <f t="shared" si="143"/>
        <v>6</v>
      </c>
    </row>
    <row r="9168" ht="14.25" customHeight="1" spans="1:6">
      <c r="A9168" s="44">
        <v>45682</v>
      </c>
      <c r="B9168" s="4" t="s">
        <v>44</v>
      </c>
      <c r="C9168" s="45">
        <v>1</v>
      </c>
      <c r="D9168" s="4" t="str">
        <f>VLOOKUP(B9168,'P Master'!$A$1:$C$39,3,0)</f>
        <v>500-1</v>
      </c>
      <c r="E9168" s="48">
        <f>VLOOKUP(D9168,'Slabs and Cost'!$B$9:$E$12,3,0)</f>
        <v>6</v>
      </c>
      <c r="F9168" s="48">
        <f t="shared" si="143"/>
        <v>6</v>
      </c>
    </row>
    <row r="9169" ht="14.25" customHeight="1" spans="1:6">
      <c r="A9169" s="44">
        <v>45682</v>
      </c>
      <c r="B9169" s="4" t="s">
        <v>37</v>
      </c>
      <c r="C9169" s="45">
        <v>1</v>
      </c>
      <c r="D9169" s="4" t="str">
        <f>VLOOKUP(B9169,'P Master'!$A$1:$C$39,3,0)</f>
        <v>0-500</v>
      </c>
      <c r="E9169" s="48">
        <f>VLOOKUP(D9169,'Slabs and Cost'!$B$9:$E$12,3,0)</f>
        <v>6</v>
      </c>
      <c r="F9169" s="48">
        <f t="shared" si="143"/>
        <v>6</v>
      </c>
    </row>
    <row r="9170" ht="14.25" customHeight="1" spans="1:6">
      <c r="A9170" s="44">
        <v>45682</v>
      </c>
      <c r="B9170" s="4" t="s">
        <v>37</v>
      </c>
      <c r="C9170" s="45">
        <v>1</v>
      </c>
      <c r="D9170" s="4" t="str">
        <f>VLOOKUP(B9170,'P Master'!$A$1:$C$39,3,0)</f>
        <v>0-500</v>
      </c>
      <c r="E9170" s="48">
        <f>VLOOKUP(D9170,'Slabs and Cost'!$B$9:$E$12,3,0)</f>
        <v>6</v>
      </c>
      <c r="F9170" s="48">
        <f t="shared" si="143"/>
        <v>6</v>
      </c>
    </row>
    <row r="9171" ht="14.25" customHeight="1" spans="1:6">
      <c r="A9171" s="44">
        <v>45682</v>
      </c>
      <c r="B9171" s="4" t="s">
        <v>37</v>
      </c>
      <c r="C9171" s="45">
        <v>1</v>
      </c>
      <c r="D9171" s="4" t="str">
        <f>VLOOKUP(B9171,'P Master'!$A$1:$C$39,3,0)</f>
        <v>0-500</v>
      </c>
      <c r="E9171" s="48">
        <f>VLOOKUP(D9171,'Slabs and Cost'!$B$9:$E$12,3,0)</f>
        <v>6</v>
      </c>
      <c r="F9171" s="48">
        <f t="shared" si="143"/>
        <v>6</v>
      </c>
    </row>
    <row r="9172" ht="14.25" customHeight="1" spans="1:6">
      <c r="A9172" s="44">
        <v>45683</v>
      </c>
      <c r="B9172" s="4" t="s">
        <v>20</v>
      </c>
      <c r="C9172" s="45">
        <v>1</v>
      </c>
      <c r="D9172" s="4" t="str">
        <f>VLOOKUP(B9172,'P Master'!$A$1:$C$39,3,0)</f>
        <v>0-500</v>
      </c>
      <c r="E9172" s="48">
        <f>VLOOKUP(D9172,'Slabs and Cost'!$B$9:$E$12,3,0)</f>
        <v>6</v>
      </c>
      <c r="F9172" s="48">
        <f t="shared" si="143"/>
        <v>6</v>
      </c>
    </row>
    <row r="9173" ht="14.25" customHeight="1" spans="1:6">
      <c r="A9173" s="44">
        <v>45682</v>
      </c>
      <c r="B9173" s="4" t="s">
        <v>37</v>
      </c>
      <c r="C9173" s="45">
        <v>1</v>
      </c>
      <c r="D9173" s="4" t="str">
        <f>VLOOKUP(B9173,'P Master'!$A$1:$C$39,3,0)</f>
        <v>0-500</v>
      </c>
      <c r="E9173" s="48">
        <f>VLOOKUP(D9173,'Slabs and Cost'!$B$9:$E$12,3,0)</f>
        <v>6</v>
      </c>
      <c r="F9173" s="48">
        <f t="shared" si="143"/>
        <v>6</v>
      </c>
    </row>
    <row r="9174" ht="14.25" customHeight="1" spans="1:6">
      <c r="A9174" s="44">
        <v>45682</v>
      </c>
      <c r="B9174" s="4" t="s">
        <v>11</v>
      </c>
      <c r="C9174" s="45">
        <v>1</v>
      </c>
      <c r="D9174" s="4" t="str">
        <f>VLOOKUP(B9174,'P Master'!$A$1:$C$39,3,0)</f>
        <v>0-500</v>
      </c>
      <c r="E9174" s="48">
        <f>VLOOKUP(D9174,'Slabs and Cost'!$B$9:$E$12,3,0)</f>
        <v>6</v>
      </c>
      <c r="F9174" s="48">
        <f t="shared" si="143"/>
        <v>6</v>
      </c>
    </row>
    <row r="9175" ht="14.25" customHeight="1" spans="1:6">
      <c r="A9175" s="44">
        <v>45682</v>
      </c>
      <c r="B9175" s="4" t="s">
        <v>37</v>
      </c>
      <c r="C9175" s="45">
        <v>1</v>
      </c>
      <c r="D9175" s="4" t="str">
        <f>VLOOKUP(B9175,'P Master'!$A$1:$C$39,3,0)</f>
        <v>0-500</v>
      </c>
      <c r="E9175" s="48">
        <f>VLOOKUP(D9175,'Slabs and Cost'!$B$9:$E$12,3,0)</f>
        <v>6</v>
      </c>
      <c r="F9175" s="48">
        <f t="shared" si="143"/>
        <v>6</v>
      </c>
    </row>
    <row r="9176" ht="14.25" customHeight="1" spans="1:6">
      <c r="A9176" s="44">
        <v>45682</v>
      </c>
      <c r="B9176" s="4" t="s">
        <v>38</v>
      </c>
      <c r="C9176" s="45">
        <v>1</v>
      </c>
      <c r="D9176" s="4" t="str">
        <f>VLOOKUP(B9176,'P Master'!$A$1:$C$39,3,0)</f>
        <v>0-500</v>
      </c>
      <c r="E9176" s="48">
        <f>VLOOKUP(D9176,'Slabs and Cost'!$B$9:$E$12,3,0)</f>
        <v>6</v>
      </c>
      <c r="F9176" s="48">
        <f t="shared" si="143"/>
        <v>6</v>
      </c>
    </row>
    <row r="9177" ht="14.25" customHeight="1" spans="1:6">
      <c r="A9177" s="44">
        <v>45682</v>
      </c>
      <c r="B9177" s="4" t="s">
        <v>37</v>
      </c>
      <c r="C9177" s="45">
        <v>1</v>
      </c>
      <c r="D9177" s="4" t="str">
        <f>VLOOKUP(B9177,'P Master'!$A$1:$C$39,3,0)</f>
        <v>0-500</v>
      </c>
      <c r="E9177" s="48">
        <f>VLOOKUP(D9177,'Slabs and Cost'!$B$9:$E$12,3,0)</f>
        <v>6</v>
      </c>
      <c r="F9177" s="48">
        <f t="shared" si="143"/>
        <v>6</v>
      </c>
    </row>
    <row r="9178" ht="14.25" customHeight="1" spans="1:6">
      <c r="A9178" s="44">
        <v>45682</v>
      </c>
      <c r="B9178" s="4" t="s">
        <v>20</v>
      </c>
      <c r="C9178" s="45">
        <v>1</v>
      </c>
      <c r="D9178" s="4" t="str">
        <f>VLOOKUP(B9178,'P Master'!$A$1:$C$39,3,0)</f>
        <v>0-500</v>
      </c>
      <c r="E9178" s="48">
        <f>VLOOKUP(D9178,'Slabs and Cost'!$B$9:$E$12,3,0)</f>
        <v>6</v>
      </c>
      <c r="F9178" s="48">
        <f t="shared" si="143"/>
        <v>6</v>
      </c>
    </row>
    <row r="9179" ht="14.25" customHeight="1" spans="1:6">
      <c r="A9179" s="44">
        <v>45682</v>
      </c>
      <c r="B9179" s="4" t="s">
        <v>37</v>
      </c>
      <c r="C9179" s="45">
        <v>1</v>
      </c>
      <c r="D9179" s="4" t="str">
        <f>VLOOKUP(B9179,'P Master'!$A$1:$C$39,3,0)</f>
        <v>0-500</v>
      </c>
      <c r="E9179" s="48">
        <f>VLOOKUP(D9179,'Slabs and Cost'!$B$9:$E$12,3,0)</f>
        <v>6</v>
      </c>
      <c r="F9179" s="48">
        <f t="shared" si="143"/>
        <v>6</v>
      </c>
    </row>
    <row r="9180" ht="14.25" customHeight="1" spans="1:6">
      <c r="A9180" s="44">
        <v>45682</v>
      </c>
      <c r="B9180" s="4" t="s">
        <v>37</v>
      </c>
      <c r="C9180" s="45">
        <v>1</v>
      </c>
      <c r="D9180" s="4" t="str">
        <f>VLOOKUP(B9180,'P Master'!$A$1:$C$39,3,0)</f>
        <v>0-500</v>
      </c>
      <c r="E9180" s="48">
        <f>VLOOKUP(D9180,'Slabs and Cost'!$B$9:$E$12,3,0)</f>
        <v>6</v>
      </c>
      <c r="F9180" s="48">
        <f t="shared" si="143"/>
        <v>6</v>
      </c>
    </row>
    <row r="9181" ht="14.25" customHeight="1" spans="1:6">
      <c r="A9181" s="44">
        <v>45682</v>
      </c>
      <c r="B9181" s="4" t="s">
        <v>37</v>
      </c>
      <c r="C9181" s="45">
        <v>1</v>
      </c>
      <c r="D9181" s="4" t="str">
        <f>VLOOKUP(B9181,'P Master'!$A$1:$C$39,3,0)</f>
        <v>0-500</v>
      </c>
      <c r="E9181" s="48">
        <f>VLOOKUP(D9181,'Slabs and Cost'!$B$9:$E$12,3,0)</f>
        <v>6</v>
      </c>
      <c r="F9181" s="48">
        <f t="shared" si="143"/>
        <v>6</v>
      </c>
    </row>
    <row r="9182" ht="14.25" customHeight="1" spans="1:6">
      <c r="A9182" s="44">
        <v>45682</v>
      </c>
      <c r="B9182" s="4" t="s">
        <v>37</v>
      </c>
      <c r="C9182" s="45">
        <v>1</v>
      </c>
      <c r="D9182" s="4" t="str">
        <f>VLOOKUP(B9182,'P Master'!$A$1:$C$39,3,0)</f>
        <v>0-500</v>
      </c>
      <c r="E9182" s="48">
        <f>VLOOKUP(D9182,'Slabs and Cost'!$B$9:$E$12,3,0)</f>
        <v>6</v>
      </c>
      <c r="F9182" s="48">
        <f t="shared" si="143"/>
        <v>6</v>
      </c>
    </row>
    <row r="9183" ht="14.25" customHeight="1" spans="1:6">
      <c r="A9183" s="44">
        <v>45682</v>
      </c>
      <c r="B9183" s="4" t="s">
        <v>16</v>
      </c>
      <c r="C9183" s="45">
        <v>1</v>
      </c>
      <c r="D9183" s="4" t="str">
        <f>VLOOKUP(B9183,'P Master'!$A$1:$C$39,3,0)</f>
        <v>0-500</v>
      </c>
      <c r="E9183" s="48">
        <f>VLOOKUP(D9183,'Slabs and Cost'!$B$9:$E$12,3,0)</f>
        <v>6</v>
      </c>
      <c r="F9183" s="48">
        <f t="shared" si="143"/>
        <v>6</v>
      </c>
    </row>
    <row r="9184" ht="14.25" customHeight="1" spans="1:6">
      <c r="A9184" s="44">
        <v>45682</v>
      </c>
      <c r="B9184" s="4" t="s">
        <v>37</v>
      </c>
      <c r="C9184" s="45">
        <v>1</v>
      </c>
      <c r="D9184" s="4" t="str">
        <f>VLOOKUP(B9184,'P Master'!$A$1:$C$39,3,0)</f>
        <v>0-500</v>
      </c>
      <c r="E9184" s="48">
        <f>VLOOKUP(D9184,'Slabs and Cost'!$B$9:$E$12,3,0)</f>
        <v>6</v>
      </c>
      <c r="F9184" s="48">
        <f t="shared" si="143"/>
        <v>6</v>
      </c>
    </row>
    <row r="9185" ht="14.25" customHeight="1" spans="1:6">
      <c r="A9185" s="44">
        <v>45682</v>
      </c>
      <c r="B9185" s="4" t="s">
        <v>16</v>
      </c>
      <c r="C9185" s="45">
        <v>1</v>
      </c>
      <c r="D9185" s="4" t="str">
        <f>VLOOKUP(B9185,'P Master'!$A$1:$C$39,3,0)</f>
        <v>0-500</v>
      </c>
      <c r="E9185" s="48">
        <f>VLOOKUP(D9185,'Slabs and Cost'!$B$9:$E$12,3,0)</f>
        <v>6</v>
      </c>
      <c r="F9185" s="48">
        <f t="shared" si="143"/>
        <v>6</v>
      </c>
    </row>
    <row r="9186" ht="14.25" customHeight="1" spans="1:6">
      <c r="A9186" s="44">
        <v>45682</v>
      </c>
      <c r="B9186" s="4" t="s">
        <v>18</v>
      </c>
      <c r="C9186" s="45">
        <v>1</v>
      </c>
      <c r="D9186" s="4" t="str">
        <f>VLOOKUP(B9186,'P Master'!$A$1:$C$39,3,0)</f>
        <v>0-500</v>
      </c>
      <c r="E9186" s="48">
        <f>VLOOKUP(D9186,'Slabs and Cost'!$B$9:$E$12,3,0)</f>
        <v>6</v>
      </c>
      <c r="F9186" s="48">
        <f t="shared" si="143"/>
        <v>6</v>
      </c>
    </row>
    <row r="9187" ht="14.25" customHeight="1" spans="1:6">
      <c r="A9187" s="44">
        <v>45682</v>
      </c>
      <c r="B9187" s="46" t="s">
        <v>15</v>
      </c>
      <c r="C9187" s="45">
        <v>1</v>
      </c>
      <c r="D9187" s="4" t="str">
        <f>VLOOKUP(B9187,'P Master'!$A$1:$C$39,3,0)</f>
        <v>500-1</v>
      </c>
      <c r="E9187" s="48">
        <f>VLOOKUP(D9187,'Slabs and Cost'!$B$9:$E$12,3,0)</f>
        <v>6</v>
      </c>
      <c r="F9187" s="48">
        <f t="shared" si="143"/>
        <v>6</v>
      </c>
    </row>
    <row r="9188" ht="14.25" customHeight="1" spans="1:6">
      <c r="A9188" s="44">
        <v>45682</v>
      </c>
      <c r="B9188" s="4" t="s">
        <v>46</v>
      </c>
      <c r="C9188" s="45">
        <v>1</v>
      </c>
      <c r="D9188" s="4" t="str">
        <f>VLOOKUP(B9188,'P Master'!$A$1:$C$39,3,0)</f>
        <v>0-500</v>
      </c>
      <c r="E9188" s="48">
        <f>VLOOKUP(D9188,'Slabs and Cost'!$B$9:$E$12,3,0)</f>
        <v>6</v>
      </c>
      <c r="F9188" s="48">
        <f t="shared" si="143"/>
        <v>6</v>
      </c>
    </row>
    <row r="9189" ht="14.25" customHeight="1" spans="1:6">
      <c r="A9189" s="44">
        <v>45682</v>
      </c>
      <c r="B9189" s="4" t="s">
        <v>37</v>
      </c>
      <c r="C9189" s="45">
        <v>1</v>
      </c>
      <c r="D9189" s="4" t="str">
        <f>VLOOKUP(B9189,'P Master'!$A$1:$C$39,3,0)</f>
        <v>0-500</v>
      </c>
      <c r="E9189" s="48">
        <f>VLOOKUP(D9189,'Slabs and Cost'!$B$9:$E$12,3,0)</f>
        <v>6</v>
      </c>
      <c r="F9189" s="48">
        <f t="shared" si="143"/>
        <v>6</v>
      </c>
    </row>
    <row r="9190" ht="14.25" customHeight="1" spans="1:6">
      <c r="A9190" s="44">
        <v>45682</v>
      </c>
      <c r="B9190" s="4" t="s">
        <v>37</v>
      </c>
      <c r="C9190" s="45">
        <v>1</v>
      </c>
      <c r="D9190" s="4" t="str">
        <f>VLOOKUP(B9190,'P Master'!$A$1:$C$39,3,0)</f>
        <v>0-500</v>
      </c>
      <c r="E9190" s="48">
        <f>VLOOKUP(D9190,'Slabs and Cost'!$B$9:$E$12,3,0)</f>
        <v>6</v>
      </c>
      <c r="F9190" s="48">
        <f t="shared" si="143"/>
        <v>6</v>
      </c>
    </row>
    <row r="9191" ht="14.25" customHeight="1" spans="1:6">
      <c r="A9191" s="44">
        <v>45682</v>
      </c>
      <c r="B9191" s="4" t="s">
        <v>37</v>
      </c>
      <c r="C9191" s="45">
        <v>1</v>
      </c>
      <c r="D9191" s="4" t="str">
        <f>VLOOKUP(B9191,'P Master'!$A$1:$C$39,3,0)</f>
        <v>0-500</v>
      </c>
      <c r="E9191" s="48">
        <f>VLOOKUP(D9191,'Slabs and Cost'!$B$9:$E$12,3,0)</f>
        <v>6</v>
      </c>
      <c r="F9191" s="48">
        <f t="shared" si="143"/>
        <v>6</v>
      </c>
    </row>
    <row r="9192" ht="14.25" customHeight="1" spans="1:6">
      <c r="A9192" s="44">
        <v>45682</v>
      </c>
      <c r="B9192" s="4" t="s">
        <v>37</v>
      </c>
      <c r="C9192" s="45">
        <v>1</v>
      </c>
      <c r="D9192" s="4" t="str">
        <f>VLOOKUP(B9192,'P Master'!$A$1:$C$39,3,0)</f>
        <v>0-500</v>
      </c>
      <c r="E9192" s="48">
        <f>VLOOKUP(D9192,'Slabs and Cost'!$B$9:$E$12,3,0)</f>
        <v>6</v>
      </c>
      <c r="F9192" s="48">
        <f t="shared" si="143"/>
        <v>6</v>
      </c>
    </row>
    <row r="9193" ht="14.25" customHeight="1" spans="1:6">
      <c r="A9193" s="44">
        <v>45682</v>
      </c>
      <c r="B9193" s="46" t="s">
        <v>15</v>
      </c>
      <c r="C9193" s="45">
        <v>1</v>
      </c>
      <c r="D9193" s="4" t="str">
        <f>VLOOKUP(B9193,'P Master'!$A$1:$C$39,3,0)</f>
        <v>500-1</v>
      </c>
      <c r="E9193" s="48">
        <f>VLOOKUP(D9193,'Slabs and Cost'!$B$9:$E$12,3,0)</f>
        <v>6</v>
      </c>
      <c r="F9193" s="48">
        <f t="shared" si="143"/>
        <v>6</v>
      </c>
    </row>
    <row r="9194" ht="14.25" customHeight="1" spans="1:6">
      <c r="A9194" s="44">
        <v>45682</v>
      </c>
      <c r="B9194" s="4" t="s">
        <v>37</v>
      </c>
      <c r="C9194" s="45">
        <v>1</v>
      </c>
      <c r="D9194" s="4" t="str">
        <f>VLOOKUP(B9194,'P Master'!$A$1:$C$39,3,0)</f>
        <v>0-500</v>
      </c>
      <c r="E9194" s="48">
        <f>VLOOKUP(D9194,'Slabs and Cost'!$B$9:$E$12,3,0)</f>
        <v>6</v>
      </c>
      <c r="F9194" s="48">
        <f t="shared" si="143"/>
        <v>6</v>
      </c>
    </row>
    <row r="9195" ht="14.25" customHeight="1" spans="1:6">
      <c r="A9195" s="44">
        <v>45682</v>
      </c>
      <c r="B9195" s="4" t="s">
        <v>21</v>
      </c>
      <c r="C9195" s="45">
        <v>1</v>
      </c>
      <c r="D9195" s="4" t="str">
        <f>VLOOKUP(B9195,'P Master'!$A$1:$C$39,3,0)</f>
        <v>1-2</v>
      </c>
      <c r="E9195" s="48">
        <f>VLOOKUP(D9195,'Slabs and Cost'!$B$9:$E$12,3,0)</f>
        <v>7.2</v>
      </c>
      <c r="F9195" s="48">
        <f t="shared" si="143"/>
        <v>7.2</v>
      </c>
    </row>
    <row r="9196" ht="14.25" customHeight="1" spans="1:6">
      <c r="A9196" s="44">
        <v>45682</v>
      </c>
      <c r="B9196" s="4" t="s">
        <v>11</v>
      </c>
      <c r="C9196" s="45">
        <v>1</v>
      </c>
      <c r="D9196" s="4" t="str">
        <f>VLOOKUP(B9196,'P Master'!$A$1:$C$39,3,0)</f>
        <v>0-500</v>
      </c>
      <c r="E9196" s="48">
        <f>VLOOKUP(D9196,'Slabs and Cost'!$B$9:$E$12,3,0)</f>
        <v>6</v>
      </c>
      <c r="F9196" s="48">
        <f t="shared" si="143"/>
        <v>6</v>
      </c>
    </row>
    <row r="9197" ht="14.25" customHeight="1" spans="1:6">
      <c r="A9197" s="44">
        <v>45682</v>
      </c>
      <c r="B9197" s="4" t="s">
        <v>37</v>
      </c>
      <c r="C9197" s="45">
        <v>1</v>
      </c>
      <c r="D9197" s="4" t="str">
        <f>VLOOKUP(B9197,'P Master'!$A$1:$C$39,3,0)</f>
        <v>0-500</v>
      </c>
      <c r="E9197" s="48">
        <f>VLOOKUP(D9197,'Slabs and Cost'!$B$9:$E$12,3,0)</f>
        <v>6</v>
      </c>
      <c r="F9197" s="48">
        <f t="shared" si="143"/>
        <v>6</v>
      </c>
    </row>
    <row r="9198" ht="14.25" customHeight="1" spans="1:6">
      <c r="A9198" s="44">
        <v>45683</v>
      </c>
      <c r="B9198" s="4" t="s">
        <v>31</v>
      </c>
      <c r="C9198" s="45">
        <v>1</v>
      </c>
      <c r="D9198" s="4" t="str">
        <f>VLOOKUP(B9198,'P Master'!$A$1:$C$39,3,0)</f>
        <v>500-1</v>
      </c>
      <c r="E9198" s="48">
        <f>VLOOKUP(D9198,'Slabs and Cost'!$B$9:$E$12,3,0)</f>
        <v>6</v>
      </c>
      <c r="F9198" s="48">
        <f t="shared" si="143"/>
        <v>6</v>
      </c>
    </row>
    <row r="9199" ht="14.25" customHeight="1" spans="1:6">
      <c r="A9199" s="44">
        <v>45682</v>
      </c>
      <c r="B9199" s="4" t="s">
        <v>39</v>
      </c>
      <c r="C9199" s="45">
        <v>1</v>
      </c>
      <c r="D9199" s="4" t="str">
        <f>VLOOKUP(B9199,'P Master'!$A$1:$C$39,3,0)</f>
        <v>0-500</v>
      </c>
      <c r="E9199" s="48">
        <f>VLOOKUP(D9199,'Slabs and Cost'!$B$9:$E$12,3,0)</f>
        <v>6</v>
      </c>
      <c r="F9199" s="48">
        <f t="shared" si="143"/>
        <v>6</v>
      </c>
    </row>
    <row r="9200" ht="14.25" customHeight="1" spans="1:6">
      <c r="A9200" s="44">
        <v>45682</v>
      </c>
      <c r="B9200" s="4" t="s">
        <v>20</v>
      </c>
      <c r="C9200" s="45">
        <v>1</v>
      </c>
      <c r="D9200" s="4" t="str">
        <f>VLOOKUP(B9200,'P Master'!$A$1:$C$39,3,0)</f>
        <v>0-500</v>
      </c>
      <c r="E9200" s="48">
        <f>VLOOKUP(D9200,'Slabs and Cost'!$B$9:$E$12,3,0)</f>
        <v>6</v>
      </c>
      <c r="F9200" s="48">
        <f t="shared" si="143"/>
        <v>6</v>
      </c>
    </row>
    <row r="9201" ht="14.25" customHeight="1" spans="1:6">
      <c r="A9201" s="44">
        <v>45682</v>
      </c>
      <c r="B9201" s="4" t="s">
        <v>18</v>
      </c>
      <c r="C9201" s="45">
        <v>1</v>
      </c>
      <c r="D9201" s="4" t="str">
        <f>VLOOKUP(B9201,'P Master'!$A$1:$C$39,3,0)</f>
        <v>0-500</v>
      </c>
      <c r="E9201" s="48">
        <f>VLOOKUP(D9201,'Slabs and Cost'!$B$9:$E$12,3,0)</f>
        <v>6</v>
      </c>
      <c r="F9201" s="48">
        <f t="shared" si="143"/>
        <v>6</v>
      </c>
    </row>
    <row r="9202" ht="14.25" customHeight="1" spans="1:6">
      <c r="A9202" s="44">
        <v>45682</v>
      </c>
      <c r="B9202" s="4" t="s">
        <v>37</v>
      </c>
      <c r="C9202" s="45">
        <v>1</v>
      </c>
      <c r="D9202" s="4" t="str">
        <f>VLOOKUP(B9202,'P Master'!$A$1:$C$39,3,0)</f>
        <v>0-500</v>
      </c>
      <c r="E9202" s="48">
        <f>VLOOKUP(D9202,'Slabs and Cost'!$B$9:$E$12,3,0)</f>
        <v>6</v>
      </c>
      <c r="F9202" s="48">
        <f t="shared" si="143"/>
        <v>6</v>
      </c>
    </row>
    <row r="9203" ht="14.25" customHeight="1" spans="1:6">
      <c r="A9203" s="44">
        <v>45682</v>
      </c>
      <c r="B9203" s="4" t="s">
        <v>16</v>
      </c>
      <c r="C9203" s="45">
        <v>1</v>
      </c>
      <c r="D9203" s="4" t="str">
        <f>VLOOKUP(B9203,'P Master'!$A$1:$C$39,3,0)</f>
        <v>0-500</v>
      </c>
      <c r="E9203" s="48">
        <f>VLOOKUP(D9203,'Slabs and Cost'!$B$9:$E$12,3,0)</f>
        <v>6</v>
      </c>
      <c r="F9203" s="48">
        <f t="shared" si="143"/>
        <v>6</v>
      </c>
    </row>
    <row r="9204" ht="14.25" customHeight="1" spans="1:6">
      <c r="A9204" s="44">
        <v>45682</v>
      </c>
      <c r="B9204" s="46" t="s">
        <v>15</v>
      </c>
      <c r="C9204" s="45">
        <v>1</v>
      </c>
      <c r="D9204" s="4" t="str">
        <f>VLOOKUP(B9204,'P Master'!$A$1:$C$39,3,0)</f>
        <v>500-1</v>
      </c>
      <c r="E9204" s="48">
        <f>VLOOKUP(D9204,'Slabs and Cost'!$B$9:$E$12,3,0)</f>
        <v>6</v>
      </c>
      <c r="F9204" s="48">
        <f t="shared" si="143"/>
        <v>6</v>
      </c>
    </row>
    <row r="9205" ht="14.25" customHeight="1" spans="1:6">
      <c r="A9205" s="44">
        <v>45682</v>
      </c>
      <c r="B9205" s="4" t="s">
        <v>37</v>
      </c>
      <c r="C9205" s="45">
        <v>1</v>
      </c>
      <c r="D9205" s="4" t="str">
        <f>VLOOKUP(B9205,'P Master'!$A$1:$C$39,3,0)</f>
        <v>0-500</v>
      </c>
      <c r="E9205" s="48">
        <f>VLOOKUP(D9205,'Slabs and Cost'!$B$9:$E$12,3,0)</f>
        <v>6</v>
      </c>
      <c r="F9205" s="48">
        <f t="shared" si="143"/>
        <v>6</v>
      </c>
    </row>
    <row r="9206" ht="14.25" customHeight="1" spans="1:6">
      <c r="A9206" s="44">
        <v>45682</v>
      </c>
      <c r="B9206" s="4" t="s">
        <v>20</v>
      </c>
      <c r="C9206" s="45">
        <v>1</v>
      </c>
      <c r="D9206" s="4" t="str">
        <f>VLOOKUP(B9206,'P Master'!$A$1:$C$39,3,0)</f>
        <v>0-500</v>
      </c>
      <c r="E9206" s="48">
        <f>VLOOKUP(D9206,'Slabs and Cost'!$B$9:$E$12,3,0)</f>
        <v>6</v>
      </c>
      <c r="F9206" s="48">
        <f t="shared" si="143"/>
        <v>6</v>
      </c>
    </row>
    <row r="9207" ht="14.25" customHeight="1" spans="1:6">
      <c r="A9207" s="44">
        <v>45682</v>
      </c>
      <c r="B9207" s="4" t="s">
        <v>43</v>
      </c>
      <c r="C9207" s="45">
        <v>1</v>
      </c>
      <c r="D9207" s="4" t="str">
        <f>VLOOKUP(B9207,'P Master'!$A$1:$C$39,3,0)</f>
        <v>0-500</v>
      </c>
      <c r="E9207" s="48">
        <f>VLOOKUP(D9207,'Slabs and Cost'!$B$9:$E$12,3,0)</f>
        <v>6</v>
      </c>
      <c r="F9207" s="48">
        <f t="shared" si="143"/>
        <v>6</v>
      </c>
    </row>
    <row r="9208" ht="14.25" customHeight="1" spans="1:6">
      <c r="A9208" s="44">
        <v>45682</v>
      </c>
      <c r="B9208" s="4" t="s">
        <v>39</v>
      </c>
      <c r="C9208" s="45">
        <v>1</v>
      </c>
      <c r="D9208" s="4" t="str">
        <f>VLOOKUP(B9208,'P Master'!$A$1:$C$39,3,0)</f>
        <v>0-500</v>
      </c>
      <c r="E9208" s="48">
        <f>VLOOKUP(D9208,'Slabs and Cost'!$B$9:$E$12,3,0)</f>
        <v>6</v>
      </c>
      <c r="F9208" s="48">
        <f t="shared" si="143"/>
        <v>6</v>
      </c>
    </row>
    <row r="9209" ht="14.25" customHeight="1" spans="1:6">
      <c r="A9209" s="44">
        <v>45682</v>
      </c>
      <c r="B9209" s="4" t="s">
        <v>37</v>
      </c>
      <c r="C9209" s="45">
        <v>1</v>
      </c>
      <c r="D9209" s="4" t="str">
        <f>VLOOKUP(B9209,'P Master'!$A$1:$C$39,3,0)</f>
        <v>0-500</v>
      </c>
      <c r="E9209" s="48">
        <f>VLOOKUP(D9209,'Slabs and Cost'!$B$9:$E$12,3,0)</f>
        <v>6</v>
      </c>
      <c r="F9209" s="48">
        <f t="shared" si="143"/>
        <v>6</v>
      </c>
    </row>
    <row r="9210" ht="14.25" customHeight="1" spans="1:6">
      <c r="A9210" s="44">
        <v>45682</v>
      </c>
      <c r="B9210" s="4" t="s">
        <v>20</v>
      </c>
      <c r="C9210" s="45">
        <v>1</v>
      </c>
      <c r="D9210" s="4" t="str">
        <f>VLOOKUP(B9210,'P Master'!$A$1:$C$39,3,0)</f>
        <v>0-500</v>
      </c>
      <c r="E9210" s="48">
        <f>VLOOKUP(D9210,'Slabs and Cost'!$B$9:$E$12,3,0)</f>
        <v>6</v>
      </c>
      <c r="F9210" s="48">
        <f t="shared" si="143"/>
        <v>6</v>
      </c>
    </row>
    <row r="9211" ht="14.25" customHeight="1" spans="1:6">
      <c r="A9211" s="44">
        <v>45682</v>
      </c>
      <c r="B9211" s="4" t="s">
        <v>16</v>
      </c>
      <c r="C9211" s="45">
        <v>1</v>
      </c>
      <c r="D9211" s="4" t="str">
        <f>VLOOKUP(B9211,'P Master'!$A$1:$C$39,3,0)</f>
        <v>0-500</v>
      </c>
      <c r="E9211" s="48">
        <f>VLOOKUP(D9211,'Slabs and Cost'!$B$9:$E$12,3,0)</f>
        <v>6</v>
      </c>
      <c r="F9211" s="48">
        <f t="shared" si="143"/>
        <v>6</v>
      </c>
    </row>
    <row r="9212" ht="14.25" customHeight="1" spans="1:6">
      <c r="A9212" s="44">
        <v>45682</v>
      </c>
      <c r="B9212" s="4" t="s">
        <v>37</v>
      </c>
      <c r="C9212" s="45">
        <v>1</v>
      </c>
      <c r="D9212" s="4" t="str">
        <f>VLOOKUP(B9212,'P Master'!$A$1:$C$39,3,0)</f>
        <v>0-500</v>
      </c>
      <c r="E9212" s="48">
        <f>VLOOKUP(D9212,'Slabs and Cost'!$B$9:$E$12,3,0)</f>
        <v>6</v>
      </c>
      <c r="F9212" s="48">
        <f t="shared" si="143"/>
        <v>6</v>
      </c>
    </row>
    <row r="9213" ht="14.25" customHeight="1" spans="1:6">
      <c r="A9213" s="44">
        <v>45682</v>
      </c>
      <c r="B9213" s="4" t="s">
        <v>20</v>
      </c>
      <c r="C9213" s="45">
        <v>1</v>
      </c>
      <c r="D9213" s="4" t="str">
        <f>VLOOKUP(B9213,'P Master'!$A$1:$C$39,3,0)</f>
        <v>0-500</v>
      </c>
      <c r="E9213" s="48">
        <f>VLOOKUP(D9213,'Slabs and Cost'!$B$9:$E$12,3,0)</f>
        <v>6</v>
      </c>
      <c r="F9213" s="48">
        <f t="shared" si="143"/>
        <v>6</v>
      </c>
    </row>
    <row r="9214" ht="14.25" customHeight="1" spans="1:6">
      <c r="A9214" s="44">
        <v>45682</v>
      </c>
      <c r="B9214" s="4" t="s">
        <v>39</v>
      </c>
      <c r="C9214" s="45">
        <v>1</v>
      </c>
      <c r="D9214" s="4" t="str">
        <f>VLOOKUP(B9214,'P Master'!$A$1:$C$39,3,0)</f>
        <v>0-500</v>
      </c>
      <c r="E9214" s="48">
        <f>VLOOKUP(D9214,'Slabs and Cost'!$B$9:$E$12,3,0)</f>
        <v>6</v>
      </c>
      <c r="F9214" s="48">
        <f t="shared" si="143"/>
        <v>6</v>
      </c>
    </row>
    <row r="9215" ht="14.25" customHeight="1" spans="1:6">
      <c r="A9215" s="44">
        <v>45682</v>
      </c>
      <c r="B9215" s="4" t="s">
        <v>37</v>
      </c>
      <c r="C9215" s="45">
        <v>1</v>
      </c>
      <c r="D9215" s="4" t="str">
        <f>VLOOKUP(B9215,'P Master'!$A$1:$C$39,3,0)</f>
        <v>0-500</v>
      </c>
      <c r="E9215" s="48">
        <f>VLOOKUP(D9215,'Slabs and Cost'!$B$9:$E$12,3,0)</f>
        <v>6</v>
      </c>
      <c r="F9215" s="48">
        <f t="shared" si="143"/>
        <v>6</v>
      </c>
    </row>
    <row r="9216" ht="14.25" customHeight="1" spans="1:6">
      <c r="A9216" s="44">
        <v>45682</v>
      </c>
      <c r="B9216" s="4" t="s">
        <v>37</v>
      </c>
      <c r="C9216" s="45">
        <v>1</v>
      </c>
      <c r="D9216" s="4" t="str">
        <f>VLOOKUP(B9216,'P Master'!$A$1:$C$39,3,0)</f>
        <v>0-500</v>
      </c>
      <c r="E9216" s="48">
        <f>VLOOKUP(D9216,'Slabs and Cost'!$B$9:$E$12,3,0)</f>
        <v>6</v>
      </c>
      <c r="F9216" s="48">
        <f t="shared" si="143"/>
        <v>6</v>
      </c>
    </row>
    <row r="9217" ht="14.25" customHeight="1" spans="1:6">
      <c r="A9217" s="44">
        <v>45682</v>
      </c>
      <c r="B9217" s="4" t="s">
        <v>25</v>
      </c>
      <c r="C9217" s="45">
        <v>1</v>
      </c>
      <c r="D9217" s="4" t="str">
        <f>VLOOKUP(B9217,'P Master'!$A$1:$C$39,3,0)</f>
        <v>0-500</v>
      </c>
      <c r="E9217" s="48">
        <f>VLOOKUP(D9217,'Slabs and Cost'!$B$9:$E$12,3,0)</f>
        <v>6</v>
      </c>
      <c r="F9217" s="48">
        <f t="shared" si="143"/>
        <v>6</v>
      </c>
    </row>
    <row r="9218" ht="14.25" customHeight="1" spans="1:6">
      <c r="A9218" s="44">
        <v>45682</v>
      </c>
      <c r="B9218" s="4" t="s">
        <v>37</v>
      </c>
      <c r="C9218" s="45">
        <v>1</v>
      </c>
      <c r="D9218" s="4" t="str">
        <f>VLOOKUP(B9218,'P Master'!$A$1:$C$39,3,0)</f>
        <v>0-500</v>
      </c>
      <c r="E9218" s="48">
        <f>VLOOKUP(D9218,'Slabs and Cost'!$B$9:$E$12,3,0)</f>
        <v>6</v>
      </c>
      <c r="F9218" s="48">
        <f t="shared" si="143"/>
        <v>6</v>
      </c>
    </row>
    <row r="9219" ht="14.25" customHeight="1" spans="1:6">
      <c r="A9219" s="44">
        <v>45682</v>
      </c>
      <c r="B9219" s="4" t="s">
        <v>37</v>
      </c>
      <c r="C9219" s="45">
        <v>1</v>
      </c>
      <c r="D9219" s="4" t="str">
        <f>VLOOKUP(B9219,'P Master'!$A$1:$C$39,3,0)</f>
        <v>0-500</v>
      </c>
      <c r="E9219" s="48">
        <f>VLOOKUP(D9219,'Slabs and Cost'!$B$9:$E$12,3,0)</f>
        <v>6</v>
      </c>
      <c r="F9219" s="48">
        <f t="shared" si="143"/>
        <v>6</v>
      </c>
    </row>
    <row r="9220" ht="14.25" customHeight="1" spans="1:6">
      <c r="A9220" s="44">
        <v>45682</v>
      </c>
      <c r="B9220" s="4" t="s">
        <v>18</v>
      </c>
      <c r="C9220" s="45">
        <v>1</v>
      </c>
      <c r="D9220" s="4" t="str">
        <f>VLOOKUP(B9220,'P Master'!$A$1:$C$39,3,0)</f>
        <v>0-500</v>
      </c>
      <c r="E9220" s="48">
        <f>VLOOKUP(D9220,'Slabs and Cost'!$B$9:$E$12,3,0)</f>
        <v>6</v>
      </c>
      <c r="F9220" s="48">
        <f t="shared" si="143"/>
        <v>6</v>
      </c>
    </row>
    <row r="9221" ht="14.25" customHeight="1" spans="1:6">
      <c r="A9221" s="44">
        <v>45682</v>
      </c>
      <c r="B9221" s="4" t="s">
        <v>20</v>
      </c>
      <c r="C9221" s="45">
        <v>1</v>
      </c>
      <c r="D9221" s="4" t="str">
        <f>VLOOKUP(B9221,'P Master'!$A$1:$C$39,3,0)</f>
        <v>0-500</v>
      </c>
      <c r="E9221" s="48">
        <f>VLOOKUP(D9221,'Slabs and Cost'!$B$9:$E$12,3,0)</f>
        <v>6</v>
      </c>
      <c r="F9221" s="48">
        <f t="shared" ref="F9221:F9284" si="144">C9221*E9221</f>
        <v>6</v>
      </c>
    </row>
    <row r="9222" ht="14.25" customHeight="1" spans="1:6">
      <c r="A9222" s="44">
        <v>45682</v>
      </c>
      <c r="B9222" s="4" t="s">
        <v>37</v>
      </c>
      <c r="C9222" s="45">
        <v>1</v>
      </c>
      <c r="D9222" s="4" t="str">
        <f>VLOOKUP(B9222,'P Master'!$A$1:$C$39,3,0)</f>
        <v>0-500</v>
      </c>
      <c r="E9222" s="48">
        <f>VLOOKUP(D9222,'Slabs and Cost'!$B$9:$E$12,3,0)</f>
        <v>6</v>
      </c>
      <c r="F9222" s="48">
        <f t="shared" si="144"/>
        <v>6</v>
      </c>
    </row>
    <row r="9223" ht="14.25" customHeight="1" spans="1:6">
      <c r="A9223" s="44">
        <v>45682</v>
      </c>
      <c r="B9223" s="4" t="s">
        <v>37</v>
      </c>
      <c r="C9223" s="45">
        <v>1</v>
      </c>
      <c r="D9223" s="4" t="str">
        <f>VLOOKUP(B9223,'P Master'!$A$1:$C$39,3,0)</f>
        <v>0-500</v>
      </c>
      <c r="E9223" s="48">
        <f>VLOOKUP(D9223,'Slabs and Cost'!$B$9:$E$12,3,0)</f>
        <v>6</v>
      </c>
      <c r="F9223" s="48">
        <f t="shared" si="144"/>
        <v>6</v>
      </c>
    </row>
    <row r="9224" ht="14.25" customHeight="1" spans="1:6">
      <c r="A9224" s="44">
        <v>45683</v>
      </c>
      <c r="B9224" s="4" t="s">
        <v>46</v>
      </c>
      <c r="C9224" s="45">
        <v>1</v>
      </c>
      <c r="D9224" s="4" t="str">
        <f>VLOOKUP(B9224,'P Master'!$A$1:$C$39,3,0)</f>
        <v>0-500</v>
      </c>
      <c r="E9224" s="48">
        <f>VLOOKUP(D9224,'Slabs and Cost'!$B$9:$E$12,3,0)</f>
        <v>6</v>
      </c>
      <c r="F9224" s="48">
        <f t="shared" si="144"/>
        <v>6</v>
      </c>
    </row>
    <row r="9225" ht="14.25" customHeight="1" spans="1:6">
      <c r="A9225" s="44">
        <v>45682</v>
      </c>
      <c r="B9225" s="4" t="s">
        <v>16</v>
      </c>
      <c r="C9225" s="45">
        <v>1</v>
      </c>
      <c r="D9225" s="4" t="str">
        <f>VLOOKUP(B9225,'P Master'!$A$1:$C$39,3,0)</f>
        <v>0-500</v>
      </c>
      <c r="E9225" s="48">
        <f>VLOOKUP(D9225,'Slabs and Cost'!$B$9:$E$12,3,0)</f>
        <v>6</v>
      </c>
      <c r="F9225" s="48">
        <f t="shared" si="144"/>
        <v>6</v>
      </c>
    </row>
    <row r="9226" ht="14.25" customHeight="1" spans="1:6">
      <c r="A9226" s="44">
        <v>45682</v>
      </c>
      <c r="B9226" s="4" t="s">
        <v>37</v>
      </c>
      <c r="C9226" s="45">
        <v>1</v>
      </c>
      <c r="D9226" s="4" t="str">
        <f>VLOOKUP(B9226,'P Master'!$A$1:$C$39,3,0)</f>
        <v>0-500</v>
      </c>
      <c r="E9226" s="48">
        <f>VLOOKUP(D9226,'Slabs and Cost'!$B$9:$E$12,3,0)</f>
        <v>6</v>
      </c>
      <c r="F9226" s="48">
        <f t="shared" si="144"/>
        <v>6</v>
      </c>
    </row>
    <row r="9227" ht="14.25" customHeight="1" spans="1:6">
      <c r="A9227" s="44">
        <v>45682</v>
      </c>
      <c r="B9227" s="4" t="s">
        <v>37</v>
      </c>
      <c r="C9227" s="45">
        <v>1</v>
      </c>
      <c r="D9227" s="4" t="str">
        <f>VLOOKUP(B9227,'P Master'!$A$1:$C$39,3,0)</f>
        <v>0-500</v>
      </c>
      <c r="E9227" s="48">
        <f>VLOOKUP(D9227,'Slabs and Cost'!$B$9:$E$12,3,0)</f>
        <v>6</v>
      </c>
      <c r="F9227" s="48">
        <f t="shared" si="144"/>
        <v>6</v>
      </c>
    </row>
    <row r="9228" ht="14.25" customHeight="1" spans="1:6">
      <c r="A9228" s="44">
        <v>45682</v>
      </c>
      <c r="B9228" s="4" t="s">
        <v>20</v>
      </c>
      <c r="C9228" s="45">
        <v>1</v>
      </c>
      <c r="D9228" s="4" t="str">
        <f>VLOOKUP(B9228,'P Master'!$A$1:$C$39,3,0)</f>
        <v>0-500</v>
      </c>
      <c r="E9228" s="48">
        <f>VLOOKUP(D9228,'Slabs and Cost'!$B$9:$E$12,3,0)</f>
        <v>6</v>
      </c>
      <c r="F9228" s="48">
        <f t="shared" si="144"/>
        <v>6</v>
      </c>
    </row>
    <row r="9229" ht="14.25" customHeight="1" spans="1:6">
      <c r="A9229" s="44">
        <v>45682</v>
      </c>
      <c r="B9229" s="4" t="s">
        <v>16</v>
      </c>
      <c r="C9229" s="45">
        <v>1</v>
      </c>
      <c r="D9229" s="4" t="str">
        <f>VLOOKUP(B9229,'P Master'!$A$1:$C$39,3,0)</f>
        <v>0-500</v>
      </c>
      <c r="E9229" s="48">
        <f>VLOOKUP(D9229,'Slabs and Cost'!$B$9:$E$12,3,0)</f>
        <v>6</v>
      </c>
      <c r="F9229" s="48">
        <f t="shared" si="144"/>
        <v>6</v>
      </c>
    </row>
    <row r="9230" ht="14.25" customHeight="1" spans="1:6">
      <c r="A9230" s="44">
        <v>45682</v>
      </c>
      <c r="B9230" s="4" t="s">
        <v>37</v>
      </c>
      <c r="C9230" s="45">
        <v>1</v>
      </c>
      <c r="D9230" s="4" t="str">
        <f>VLOOKUP(B9230,'P Master'!$A$1:$C$39,3,0)</f>
        <v>0-500</v>
      </c>
      <c r="E9230" s="48">
        <f>VLOOKUP(D9230,'Slabs and Cost'!$B$9:$E$12,3,0)</f>
        <v>6</v>
      </c>
      <c r="F9230" s="48">
        <f t="shared" si="144"/>
        <v>6</v>
      </c>
    </row>
    <row r="9231" ht="14.25" customHeight="1" spans="1:6">
      <c r="A9231" s="44">
        <v>45682</v>
      </c>
      <c r="B9231" s="4" t="s">
        <v>39</v>
      </c>
      <c r="C9231" s="45">
        <v>1</v>
      </c>
      <c r="D9231" s="4" t="str">
        <f>VLOOKUP(B9231,'P Master'!$A$1:$C$39,3,0)</f>
        <v>0-500</v>
      </c>
      <c r="E9231" s="48">
        <f>VLOOKUP(D9231,'Slabs and Cost'!$B$9:$E$12,3,0)</f>
        <v>6</v>
      </c>
      <c r="F9231" s="48">
        <f t="shared" si="144"/>
        <v>6</v>
      </c>
    </row>
    <row r="9232" ht="14.25" customHeight="1" spans="1:6">
      <c r="A9232" s="44">
        <v>45682</v>
      </c>
      <c r="B9232" s="4" t="s">
        <v>9</v>
      </c>
      <c r="C9232" s="45">
        <v>1</v>
      </c>
      <c r="D9232" s="4" t="str">
        <f>VLOOKUP(B9232,'P Master'!$A$1:$C$39,3,0)</f>
        <v>0-500</v>
      </c>
      <c r="E9232" s="48">
        <f>VLOOKUP(D9232,'Slabs and Cost'!$B$9:$E$12,3,0)</f>
        <v>6</v>
      </c>
      <c r="F9232" s="48">
        <f t="shared" si="144"/>
        <v>6</v>
      </c>
    </row>
    <row r="9233" ht="14.25" customHeight="1" spans="1:6">
      <c r="A9233" s="44">
        <v>45682</v>
      </c>
      <c r="B9233" s="4" t="s">
        <v>37</v>
      </c>
      <c r="C9233" s="45">
        <v>1</v>
      </c>
      <c r="D9233" s="4" t="str">
        <f>VLOOKUP(B9233,'P Master'!$A$1:$C$39,3,0)</f>
        <v>0-500</v>
      </c>
      <c r="E9233" s="48">
        <f>VLOOKUP(D9233,'Slabs and Cost'!$B$9:$E$12,3,0)</f>
        <v>6</v>
      </c>
      <c r="F9233" s="48">
        <f t="shared" si="144"/>
        <v>6</v>
      </c>
    </row>
    <row r="9234" ht="14.25" customHeight="1" spans="1:6">
      <c r="A9234" s="44">
        <v>45683</v>
      </c>
      <c r="B9234" s="4" t="s">
        <v>37</v>
      </c>
      <c r="C9234" s="45">
        <v>1</v>
      </c>
      <c r="D9234" s="4" t="str">
        <f>VLOOKUP(B9234,'P Master'!$A$1:$C$39,3,0)</f>
        <v>0-500</v>
      </c>
      <c r="E9234" s="48">
        <f>VLOOKUP(D9234,'Slabs and Cost'!$B$9:$E$12,3,0)</f>
        <v>6</v>
      </c>
      <c r="F9234" s="48">
        <f t="shared" si="144"/>
        <v>6</v>
      </c>
    </row>
    <row r="9235" ht="14.25" customHeight="1" spans="1:6">
      <c r="A9235" s="44">
        <v>45683</v>
      </c>
      <c r="B9235" s="4" t="s">
        <v>37</v>
      </c>
      <c r="C9235" s="45">
        <v>1</v>
      </c>
      <c r="D9235" s="4" t="str">
        <f>VLOOKUP(B9235,'P Master'!$A$1:$C$39,3,0)</f>
        <v>0-500</v>
      </c>
      <c r="E9235" s="48">
        <f>VLOOKUP(D9235,'Slabs and Cost'!$B$9:$E$12,3,0)</f>
        <v>6</v>
      </c>
      <c r="F9235" s="48">
        <f t="shared" si="144"/>
        <v>6</v>
      </c>
    </row>
    <row r="9236" ht="14.25" customHeight="1" spans="1:6">
      <c r="A9236" s="44">
        <v>45683</v>
      </c>
      <c r="B9236" s="4" t="s">
        <v>37</v>
      </c>
      <c r="C9236" s="45">
        <v>1</v>
      </c>
      <c r="D9236" s="4" t="str">
        <f>VLOOKUP(B9236,'P Master'!$A$1:$C$39,3,0)</f>
        <v>0-500</v>
      </c>
      <c r="E9236" s="48">
        <f>VLOOKUP(D9236,'Slabs and Cost'!$B$9:$E$12,3,0)</f>
        <v>6</v>
      </c>
      <c r="F9236" s="48">
        <f t="shared" si="144"/>
        <v>6</v>
      </c>
    </row>
    <row r="9237" ht="14.25" customHeight="1" spans="1:6">
      <c r="A9237" s="44">
        <v>45683</v>
      </c>
      <c r="B9237" s="4" t="s">
        <v>16</v>
      </c>
      <c r="C9237" s="45">
        <v>1</v>
      </c>
      <c r="D9237" s="4" t="str">
        <f>VLOOKUP(B9237,'P Master'!$A$1:$C$39,3,0)</f>
        <v>0-500</v>
      </c>
      <c r="E9237" s="48">
        <f>VLOOKUP(D9237,'Slabs and Cost'!$B$9:$E$12,3,0)</f>
        <v>6</v>
      </c>
      <c r="F9237" s="48">
        <f t="shared" si="144"/>
        <v>6</v>
      </c>
    </row>
    <row r="9238" ht="14.25" customHeight="1" spans="1:6">
      <c r="A9238" s="44">
        <v>45683</v>
      </c>
      <c r="B9238" s="4" t="s">
        <v>39</v>
      </c>
      <c r="C9238" s="45">
        <v>1</v>
      </c>
      <c r="D9238" s="4" t="str">
        <f>VLOOKUP(B9238,'P Master'!$A$1:$C$39,3,0)</f>
        <v>0-500</v>
      </c>
      <c r="E9238" s="48">
        <f>VLOOKUP(D9238,'Slabs and Cost'!$B$9:$E$12,3,0)</f>
        <v>6</v>
      </c>
      <c r="F9238" s="48">
        <f t="shared" si="144"/>
        <v>6</v>
      </c>
    </row>
    <row r="9239" ht="14.25" customHeight="1" spans="1:6">
      <c r="A9239" s="44">
        <v>45683</v>
      </c>
      <c r="B9239" s="4" t="s">
        <v>38</v>
      </c>
      <c r="C9239" s="45">
        <v>1</v>
      </c>
      <c r="D9239" s="4" t="str">
        <f>VLOOKUP(B9239,'P Master'!$A$1:$C$39,3,0)</f>
        <v>0-500</v>
      </c>
      <c r="E9239" s="48">
        <f>VLOOKUP(D9239,'Slabs and Cost'!$B$9:$E$12,3,0)</f>
        <v>6</v>
      </c>
      <c r="F9239" s="48">
        <f t="shared" si="144"/>
        <v>6</v>
      </c>
    </row>
    <row r="9240" ht="14.25" customHeight="1" spans="1:6">
      <c r="A9240" s="44">
        <v>45683</v>
      </c>
      <c r="B9240" s="4" t="s">
        <v>18</v>
      </c>
      <c r="C9240" s="45">
        <v>1</v>
      </c>
      <c r="D9240" s="4" t="str">
        <f>VLOOKUP(B9240,'P Master'!$A$1:$C$39,3,0)</f>
        <v>0-500</v>
      </c>
      <c r="E9240" s="48">
        <f>VLOOKUP(D9240,'Slabs and Cost'!$B$9:$E$12,3,0)</f>
        <v>6</v>
      </c>
      <c r="F9240" s="48">
        <f t="shared" si="144"/>
        <v>6</v>
      </c>
    </row>
    <row r="9241" ht="14.25" customHeight="1" spans="1:6">
      <c r="A9241" s="44">
        <v>45683</v>
      </c>
      <c r="B9241" s="4" t="s">
        <v>46</v>
      </c>
      <c r="C9241" s="45">
        <v>1</v>
      </c>
      <c r="D9241" s="4" t="str">
        <f>VLOOKUP(B9241,'P Master'!$A$1:$C$39,3,0)</f>
        <v>0-500</v>
      </c>
      <c r="E9241" s="48">
        <f>VLOOKUP(D9241,'Slabs and Cost'!$B$9:$E$12,3,0)</f>
        <v>6</v>
      </c>
      <c r="F9241" s="48">
        <f t="shared" si="144"/>
        <v>6</v>
      </c>
    </row>
    <row r="9242" ht="14.25" customHeight="1" spans="1:6">
      <c r="A9242" s="44">
        <v>45683</v>
      </c>
      <c r="B9242" s="4" t="s">
        <v>37</v>
      </c>
      <c r="C9242" s="45">
        <v>1</v>
      </c>
      <c r="D9242" s="4" t="str">
        <f>VLOOKUP(B9242,'P Master'!$A$1:$C$39,3,0)</f>
        <v>0-500</v>
      </c>
      <c r="E9242" s="48">
        <f>VLOOKUP(D9242,'Slabs and Cost'!$B$9:$E$12,3,0)</f>
        <v>6</v>
      </c>
      <c r="F9242" s="48">
        <f t="shared" si="144"/>
        <v>6</v>
      </c>
    </row>
    <row r="9243" ht="14.25" customHeight="1" spans="1:6">
      <c r="A9243" s="44">
        <v>45683</v>
      </c>
      <c r="B9243" s="4" t="s">
        <v>16</v>
      </c>
      <c r="C9243" s="45">
        <v>1</v>
      </c>
      <c r="D9243" s="4" t="str">
        <f>VLOOKUP(B9243,'P Master'!$A$1:$C$39,3,0)</f>
        <v>0-500</v>
      </c>
      <c r="E9243" s="48">
        <f>VLOOKUP(D9243,'Slabs and Cost'!$B$9:$E$12,3,0)</f>
        <v>6</v>
      </c>
      <c r="F9243" s="48">
        <f t="shared" si="144"/>
        <v>6</v>
      </c>
    </row>
    <row r="9244" ht="14.25" customHeight="1" spans="1:6">
      <c r="A9244" s="44">
        <v>45683</v>
      </c>
      <c r="B9244" s="4" t="s">
        <v>37</v>
      </c>
      <c r="C9244" s="45">
        <v>1</v>
      </c>
      <c r="D9244" s="4" t="str">
        <f>VLOOKUP(B9244,'P Master'!$A$1:$C$39,3,0)</f>
        <v>0-500</v>
      </c>
      <c r="E9244" s="48">
        <f>VLOOKUP(D9244,'Slabs and Cost'!$B$9:$E$12,3,0)</f>
        <v>6</v>
      </c>
      <c r="F9244" s="48">
        <f t="shared" si="144"/>
        <v>6</v>
      </c>
    </row>
    <row r="9245" ht="14.25" customHeight="1" spans="1:6">
      <c r="A9245" s="44">
        <v>45683</v>
      </c>
      <c r="B9245" s="4" t="s">
        <v>20</v>
      </c>
      <c r="C9245" s="45">
        <v>1</v>
      </c>
      <c r="D9245" s="4" t="str">
        <f>VLOOKUP(B9245,'P Master'!$A$1:$C$39,3,0)</f>
        <v>0-500</v>
      </c>
      <c r="E9245" s="48">
        <f>VLOOKUP(D9245,'Slabs and Cost'!$B$9:$E$12,3,0)</f>
        <v>6</v>
      </c>
      <c r="F9245" s="48">
        <f t="shared" si="144"/>
        <v>6</v>
      </c>
    </row>
    <row r="9246" ht="14.25" customHeight="1" spans="1:6">
      <c r="A9246" s="44">
        <v>45683</v>
      </c>
      <c r="B9246" s="4" t="s">
        <v>37</v>
      </c>
      <c r="C9246" s="45">
        <v>1</v>
      </c>
      <c r="D9246" s="4" t="str">
        <f>VLOOKUP(B9246,'P Master'!$A$1:$C$39,3,0)</f>
        <v>0-500</v>
      </c>
      <c r="E9246" s="48">
        <f>VLOOKUP(D9246,'Slabs and Cost'!$B$9:$E$12,3,0)</f>
        <v>6</v>
      </c>
      <c r="F9246" s="48">
        <f t="shared" si="144"/>
        <v>6</v>
      </c>
    </row>
    <row r="9247" ht="14.25" customHeight="1" spans="1:6">
      <c r="A9247" s="44">
        <v>45683</v>
      </c>
      <c r="B9247" s="4" t="s">
        <v>25</v>
      </c>
      <c r="C9247" s="45">
        <v>1</v>
      </c>
      <c r="D9247" s="4" t="str">
        <f>VLOOKUP(B9247,'P Master'!$A$1:$C$39,3,0)</f>
        <v>0-500</v>
      </c>
      <c r="E9247" s="48">
        <f>VLOOKUP(D9247,'Slabs and Cost'!$B$9:$E$12,3,0)</f>
        <v>6</v>
      </c>
      <c r="F9247" s="48">
        <f t="shared" si="144"/>
        <v>6</v>
      </c>
    </row>
    <row r="9248" ht="14.25" customHeight="1" spans="1:6">
      <c r="A9248" s="44">
        <v>45683</v>
      </c>
      <c r="B9248" s="4" t="s">
        <v>17</v>
      </c>
      <c r="C9248" s="45">
        <v>1</v>
      </c>
      <c r="D9248" s="4" t="str">
        <f>VLOOKUP(B9248,'P Master'!$A$1:$C$39,3,0)</f>
        <v>0-500</v>
      </c>
      <c r="E9248" s="48">
        <f>VLOOKUP(D9248,'Slabs and Cost'!$B$9:$E$12,3,0)</f>
        <v>6</v>
      </c>
      <c r="F9248" s="48">
        <f t="shared" si="144"/>
        <v>6</v>
      </c>
    </row>
    <row r="9249" ht="14.25" customHeight="1" spans="1:6">
      <c r="A9249" s="44">
        <v>45683</v>
      </c>
      <c r="B9249" s="4" t="s">
        <v>20</v>
      </c>
      <c r="C9249" s="45">
        <v>1</v>
      </c>
      <c r="D9249" s="4" t="str">
        <f>VLOOKUP(B9249,'P Master'!$A$1:$C$39,3,0)</f>
        <v>0-500</v>
      </c>
      <c r="E9249" s="48">
        <f>VLOOKUP(D9249,'Slabs and Cost'!$B$9:$E$12,3,0)</f>
        <v>6</v>
      </c>
      <c r="F9249" s="48">
        <f t="shared" si="144"/>
        <v>6</v>
      </c>
    </row>
    <row r="9250" ht="14.25" customHeight="1" spans="1:6">
      <c r="A9250" s="44">
        <v>45683</v>
      </c>
      <c r="B9250" s="4" t="s">
        <v>31</v>
      </c>
      <c r="C9250" s="45">
        <v>1</v>
      </c>
      <c r="D9250" s="4" t="str">
        <f>VLOOKUP(B9250,'P Master'!$A$1:$C$39,3,0)</f>
        <v>500-1</v>
      </c>
      <c r="E9250" s="48">
        <f>VLOOKUP(D9250,'Slabs and Cost'!$B$9:$E$12,3,0)</f>
        <v>6</v>
      </c>
      <c r="F9250" s="48">
        <f t="shared" si="144"/>
        <v>6</v>
      </c>
    </row>
    <row r="9251" ht="14.25" customHeight="1" spans="1:6">
      <c r="A9251" s="44">
        <v>45683</v>
      </c>
      <c r="B9251" s="4" t="s">
        <v>46</v>
      </c>
      <c r="C9251" s="45">
        <v>1</v>
      </c>
      <c r="D9251" s="4" t="str">
        <f>VLOOKUP(B9251,'P Master'!$A$1:$C$39,3,0)</f>
        <v>0-500</v>
      </c>
      <c r="E9251" s="48">
        <f>VLOOKUP(D9251,'Slabs and Cost'!$B$9:$E$12,3,0)</f>
        <v>6</v>
      </c>
      <c r="F9251" s="48">
        <f t="shared" si="144"/>
        <v>6</v>
      </c>
    </row>
    <row r="9252" ht="14.25" customHeight="1" spans="1:6">
      <c r="A9252" s="44">
        <v>45683</v>
      </c>
      <c r="B9252" s="4" t="s">
        <v>39</v>
      </c>
      <c r="C9252" s="45">
        <v>1</v>
      </c>
      <c r="D9252" s="4" t="str">
        <f>VLOOKUP(B9252,'P Master'!$A$1:$C$39,3,0)</f>
        <v>0-500</v>
      </c>
      <c r="E9252" s="48">
        <f>VLOOKUP(D9252,'Slabs and Cost'!$B$9:$E$12,3,0)</f>
        <v>6</v>
      </c>
      <c r="F9252" s="48">
        <f t="shared" si="144"/>
        <v>6</v>
      </c>
    </row>
    <row r="9253" ht="14.25" customHeight="1" spans="1:6">
      <c r="A9253" s="44">
        <v>45683</v>
      </c>
      <c r="B9253" s="4" t="s">
        <v>16</v>
      </c>
      <c r="C9253" s="45">
        <v>1</v>
      </c>
      <c r="D9253" s="4" t="str">
        <f>VLOOKUP(B9253,'P Master'!$A$1:$C$39,3,0)</f>
        <v>0-500</v>
      </c>
      <c r="E9253" s="48">
        <f>VLOOKUP(D9253,'Slabs and Cost'!$B$9:$E$12,3,0)</f>
        <v>6</v>
      </c>
      <c r="F9253" s="48">
        <f t="shared" si="144"/>
        <v>6</v>
      </c>
    </row>
    <row r="9254" ht="14.25" customHeight="1" spans="1:6">
      <c r="A9254" s="44">
        <v>45683</v>
      </c>
      <c r="B9254" s="46" t="s">
        <v>15</v>
      </c>
      <c r="C9254" s="45">
        <v>1</v>
      </c>
      <c r="D9254" s="4" t="str">
        <f>VLOOKUP(B9254,'P Master'!$A$1:$C$39,3,0)</f>
        <v>500-1</v>
      </c>
      <c r="E9254" s="48">
        <f>VLOOKUP(D9254,'Slabs and Cost'!$B$9:$E$12,3,0)</f>
        <v>6</v>
      </c>
      <c r="F9254" s="48">
        <f t="shared" si="144"/>
        <v>6</v>
      </c>
    </row>
    <row r="9255" ht="14.25" customHeight="1" spans="1:6">
      <c r="A9255" s="44">
        <v>45683</v>
      </c>
      <c r="B9255" s="4" t="s">
        <v>37</v>
      </c>
      <c r="C9255" s="45">
        <v>1</v>
      </c>
      <c r="D9255" s="4" t="str">
        <f>VLOOKUP(B9255,'P Master'!$A$1:$C$39,3,0)</f>
        <v>0-500</v>
      </c>
      <c r="E9255" s="48">
        <f>VLOOKUP(D9255,'Slabs and Cost'!$B$9:$E$12,3,0)</f>
        <v>6</v>
      </c>
      <c r="F9255" s="48">
        <f t="shared" si="144"/>
        <v>6</v>
      </c>
    </row>
    <row r="9256" ht="14.25" customHeight="1" spans="1:6">
      <c r="A9256" s="44">
        <v>45683</v>
      </c>
      <c r="B9256" s="4" t="s">
        <v>16</v>
      </c>
      <c r="C9256" s="45">
        <v>1</v>
      </c>
      <c r="D9256" s="4" t="str">
        <f>VLOOKUP(B9256,'P Master'!$A$1:$C$39,3,0)</f>
        <v>0-500</v>
      </c>
      <c r="E9256" s="48">
        <f>VLOOKUP(D9256,'Slabs and Cost'!$B$9:$E$12,3,0)</f>
        <v>6</v>
      </c>
      <c r="F9256" s="48">
        <f t="shared" si="144"/>
        <v>6</v>
      </c>
    </row>
    <row r="9257" ht="14.25" customHeight="1" spans="1:6">
      <c r="A9257" s="44">
        <v>45683</v>
      </c>
      <c r="B9257" s="4" t="s">
        <v>16</v>
      </c>
      <c r="C9257" s="45">
        <v>1</v>
      </c>
      <c r="D9257" s="4" t="str">
        <f>VLOOKUP(B9257,'P Master'!$A$1:$C$39,3,0)</f>
        <v>0-500</v>
      </c>
      <c r="E9257" s="48">
        <f>VLOOKUP(D9257,'Slabs and Cost'!$B$9:$E$12,3,0)</f>
        <v>6</v>
      </c>
      <c r="F9257" s="48">
        <f t="shared" si="144"/>
        <v>6</v>
      </c>
    </row>
    <row r="9258" ht="14.25" customHeight="1" spans="1:6">
      <c r="A9258" s="44">
        <v>45683</v>
      </c>
      <c r="B9258" s="4" t="s">
        <v>31</v>
      </c>
      <c r="C9258" s="45">
        <v>1</v>
      </c>
      <c r="D9258" s="4" t="str">
        <f>VLOOKUP(B9258,'P Master'!$A$1:$C$39,3,0)</f>
        <v>500-1</v>
      </c>
      <c r="E9258" s="48">
        <f>VLOOKUP(D9258,'Slabs and Cost'!$B$9:$E$12,3,0)</f>
        <v>6</v>
      </c>
      <c r="F9258" s="48">
        <f t="shared" si="144"/>
        <v>6</v>
      </c>
    </row>
    <row r="9259" ht="14.25" customHeight="1" spans="1:6">
      <c r="A9259" s="44">
        <v>45683</v>
      </c>
      <c r="B9259" s="4" t="s">
        <v>16</v>
      </c>
      <c r="C9259" s="45">
        <v>1</v>
      </c>
      <c r="D9259" s="4" t="str">
        <f>VLOOKUP(B9259,'P Master'!$A$1:$C$39,3,0)</f>
        <v>0-500</v>
      </c>
      <c r="E9259" s="48">
        <f>VLOOKUP(D9259,'Slabs and Cost'!$B$9:$E$12,3,0)</f>
        <v>6</v>
      </c>
      <c r="F9259" s="48">
        <f t="shared" si="144"/>
        <v>6</v>
      </c>
    </row>
    <row r="9260" ht="14.25" customHeight="1" spans="1:6">
      <c r="A9260" s="44">
        <v>45683</v>
      </c>
      <c r="B9260" s="4" t="s">
        <v>16</v>
      </c>
      <c r="C9260" s="45">
        <v>1</v>
      </c>
      <c r="D9260" s="4" t="str">
        <f>VLOOKUP(B9260,'P Master'!$A$1:$C$39,3,0)</f>
        <v>0-500</v>
      </c>
      <c r="E9260" s="48">
        <f>VLOOKUP(D9260,'Slabs and Cost'!$B$9:$E$12,3,0)</f>
        <v>6</v>
      </c>
      <c r="F9260" s="48">
        <f t="shared" si="144"/>
        <v>6</v>
      </c>
    </row>
    <row r="9261" ht="14.25" customHeight="1" spans="1:6">
      <c r="A9261" s="44">
        <v>45683</v>
      </c>
      <c r="B9261" s="4" t="s">
        <v>37</v>
      </c>
      <c r="C9261" s="45">
        <v>1</v>
      </c>
      <c r="D9261" s="4" t="str">
        <f>VLOOKUP(B9261,'P Master'!$A$1:$C$39,3,0)</f>
        <v>0-500</v>
      </c>
      <c r="E9261" s="48">
        <f>VLOOKUP(D9261,'Slabs and Cost'!$B$9:$E$12,3,0)</f>
        <v>6</v>
      </c>
      <c r="F9261" s="48">
        <f t="shared" si="144"/>
        <v>6</v>
      </c>
    </row>
    <row r="9262" ht="14.25" customHeight="1" spans="1:6">
      <c r="A9262" s="44">
        <v>45683</v>
      </c>
      <c r="B9262" s="4" t="s">
        <v>37</v>
      </c>
      <c r="C9262" s="45">
        <v>1</v>
      </c>
      <c r="D9262" s="4" t="str">
        <f>VLOOKUP(B9262,'P Master'!$A$1:$C$39,3,0)</f>
        <v>0-500</v>
      </c>
      <c r="E9262" s="48">
        <f>VLOOKUP(D9262,'Slabs and Cost'!$B$9:$E$12,3,0)</f>
        <v>6</v>
      </c>
      <c r="F9262" s="48">
        <f t="shared" si="144"/>
        <v>6</v>
      </c>
    </row>
    <row r="9263" ht="14.25" customHeight="1" spans="1:6">
      <c r="A9263" s="44">
        <v>45683</v>
      </c>
      <c r="B9263" s="4" t="s">
        <v>37</v>
      </c>
      <c r="C9263" s="45">
        <v>1</v>
      </c>
      <c r="D9263" s="4" t="str">
        <f>VLOOKUP(B9263,'P Master'!$A$1:$C$39,3,0)</f>
        <v>0-500</v>
      </c>
      <c r="E9263" s="48">
        <f>VLOOKUP(D9263,'Slabs and Cost'!$B$9:$E$12,3,0)</f>
        <v>6</v>
      </c>
      <c r="F9263" s="48">
        <f t="shared" si="144"/>
        <v>6</v>
      </c>
    </row>
    <row r="9264" ht="14.25" customHeight="1" spans="1:6">
      <c r="A9264" s="44">
        <v>45683</v>
      </c>
      <c r="B9264" s="4" t="s">
        <v>37</v>
      </c>
      <c r="C9264" s="45">
        <v>1</v>
      </c>
      <c r="D9264" s="4" t="str">
        <f>VLOOKUP(B9264,'P Master'!$A$1:$C$39,3,0)</f>
        <v>0-500</v>
      </c>
      <c r="E9264" s="48">
        <f>VLOOKUP(D9264,'Slabs and Cost'!$B$9:$E$12,3,0)</f>
        <v>6</v>
      </c>
      <c r="F9264" s="48">
        <f t="shared" si="144"/>
        <v>6</v>
      </c>
    </row>
    <row r="9265" ht="14.25" customHeight="1" spans="1:6">
      <c r="A9265" s="44">
        <v>45683</v>
      </c>
      <c r="B9265" s="4" t="s">
        <v>37</v>
      </c>
      <c r="C9265" s="45">
        <v>1</v>
      </c>
      <c r="D9265" s="4" t="str">
        <f>VLOOKUP(B9265,'P Master'!$A$1:$C$39,3,0)</f>
        <v>0-500</v>
      </c>
      <c r="E9265" s="48">
        <f>VLOOKUP(D9265,'Slabs and Cost'!$B$9:$E$12,3,0)</f>
        <v>6</v>
      </c>
      <c r="F9265" s="48">
        <f t="shared" si="144"/>
        <v>6</v>
      </c>
    </row>
    <row r="9266" ht="14.25" customHeight="1" spans="1:6">
      <c r="A9266" s="44">
        <v>45683</v>
      </c>
      <c r="B9266" s="4" t="s">
        <v>16</v>
      </c>
      <c r="C9266" s="45">
        <v>1</v>
      </c>
      <c r="D9266" s="4" t="str">
        <f>VLOOKUP(B9266,'P Master'!$A$1:$C$39,3,0)</f>
        <v>0-500</v>
      </c>
      <c r="E9266" s="48">
        <f>VLOOKUP(D9266,'Slabs and Cost'!$B$9:$E$12,3,0)</f>
        <v>6</v>
      </c>
      <c r="F9266" s="48">
        <f t="shared" si="144"/>
        <v>6</v>
      </c>
    </row>
    <row r="9267" ht="14.25" customHeight="1" spans="1:6">
      <c r="A9267" s="44">
        <v>45683</v>
      </c>
      <c r="B9267" s="4" t="s">
        <v>46</v>
      </c>
      <c r="C9267" s="45">
        <v>1</v>
      </c>
      <c r="D9267" s="4" t="str">
        <f>VLOOKUP(B9267,'P Master'!$A$1:$C$39,3,0)</f>
        <v>0-500</v>
      </c>
      <c r="E9267" s="48">
        <f>VLOOKUP(D9267,'Slabs and Cost'!$B$9:$E$12,3,0)</f>
        <v>6</v>
      </c>
      <c r="F9267" s="48">
        <f t="shared" si="144"/>
        <v>6</v>
      </c>
    </row>
    <row r="9268" ht="14.25" customHeight="1" spans="1:6">
      <c r="A9268" s="44">
        <v>45683</v>
      </c>
      <c r="B9268" s="46" t="s">
        <v>15</v>
      </c>
      <c r="C9268" s="45">
        <v>1</v>
      </c>
      <c r="D9268" s="4" t="str">
        <f>VLOOKUP(B9268,'P Master'!$A$1:$C$39,3,0)</f>
        <v>500-1</v>
      </c>
      <c r="E9268" s="48">
        <f>VLOOKUP(D9268,'Slabs and Cost'!$B$9:$E$12,3,0)</f>
        <v>6</v>
      </c>
      <c r="F9268" s="48">
        <f t="shared" si="144"/>
        <v>6</v>
      </c>
    </row>
    <row r="9269" ht="14.25" customHeight="1" spans="1:6">
      <c r="A9269" s="44">
        <v>45683</v>
      </c>
      <c r="B9269" s="46" t="s">
        <v>15</v>
      </c>
      <c r="C9269" s="45">
        <v>1</v>
      </c>
      <c r="D9269" s="4" t="str">
        <f>VLOOKUP(B9269,'P Master'!$A$1:$C$39,3,0)</f>
        <v>500-1</v>
      </c>
      <c r="E9269" s="48">
        <f>VLOOKUP(D9269,'Slabs and Cost'!$B$9:$E$12,3,0)</f>
        <v>6</v>
      </c>
      <c r="F9269" s="48">
        <f t="shared" si="144"/>
        <v>6</v>
      </c>
    </row>
    <row r="9270" ht="14.25" customHeight="1" spans="1:6">
      <c r="A9270" s="44">
        <v>45683</v>
      </c>
      <c r="B9270" s="4" t="s">
        <v>46</v>
      </c>
      <c r="C9270" s="45">
        <v>1</v>
      </c>
      <c r="D9270" s="4" t="str">
        <f>VLOOKUP(B9270,'P Master'!$A$1:$C$39,3,0)</f>
        <v>0-500</v>
      </c>
      <c r="E9270" s="48">
        <f>VLOOKUP(D9270,'Slabs and Cost'!$B$9:$E$12,3,0)</f>
        <v>6</v>
      </c>
      <c r="F9270" s="48">
        <f t="shared" si="144"/>
        <v>6</v>
      </c>
    </row>
    <row r="9271" ht="14.25" customHeight="1" spans="1:6">
      <c r="A9271" s="44">
        <v>45683</v>
      </c>
      <c r="B9271" s="4" t="s">
        <v>20</v>
      </c>
      <c r="C9271" s="45">
        <v>1</v>
      </c>
      <c r="D9271" s="4" t="str">
        <f>VLOOKUP(B9271,'P Master'!$A$1:$C$39,3,0)</f>
        <v>0-500</v>
      </c>
      <c r="E9271" s="48">
        <f>VLOOKUP(D9271,'Slabs and Cost'!$B$9:$E$12,3,0)</f>
        <v>6</v>
      </c>
      <c r="F9271" s="48">
        <f t="shared" si="144"/>
        <v>6</v>
      </c>
    </row>
    <row r="9272" ht="14.25" customHeight="1" spans="1:6">
      <c r="A9272" s="44">
        <v>45683</v>
      </c>
      <c r="B9272" s="4" t="s">
        <v>18</v>
      </c>
      <c r="C9272" s="45">
        <v>1</v>
      </c>
      <c r="D9272" s="4" t="str">
        <f>VLOOKUP(B9272,'P Master'!$A$1:$C$39,3,0)</f>
        <v>0-500</v>
      </c>
      <c r="E9272" s="48">
        <f>VLOOKUP(D9272,'Slabs and Cost'!$B$9:$E$12,3,0)</f>
        <v>6</v>
      </c>
      <c r="F9272" s="48">
        <f t="shared" si="144"/>
        <v>6</v>
      </c>
    </row>
    <row r="9273" ht="14.25" customHeight="1" spans="1:6">
      <c r="A9273" s="44">
        <v>45683</v>
      </c>
      <c r="B9273" s="4" t="s">
        <v>37</v>
      </c>
      <c r="C9273" s="45">
        <v>1</v>
      </c>
      <c r="D9273" s="4" t="str">
        <f>VLOOKUP(B9273,'P Master'!$A$1:$C$39,3,0)</f>
        <v>0-500</v>
      </c>
      <c r="E9273" s="48">
        <f>VLOOKUP(D9273,'Slabs and Cost'!$B$9:$E$12,3,0)</f>
        <v>6</v>
      </c>
      <c r="F9273" s="48">
        <f t="shared" si="144"/>
        <v>6</v>
      </c>
    </row>
    <row r="9274" ht="14.25" customHeight="1" spans="1:6">
      <c r="A9274" s="44">
        <v>45683</v>
      </c>
      <c r="B9274" s="4" t="s">
        <v>37</v>
      </c>
      <c r="C9274" s="45">
        <v>1</v>
      </c>
      <c r="D9274" s="4" t="str">
        <f>VLOOKUP(B9274,'P Master'!$A$1:$C$39,3,0)</f>
        <v>0-500</v>
      </c>
      <c r="E9274" s="48">
        <f>VLOOKUP(D9274,'Slabs and Cost'!$B$9:$E$12,3,0)</f>
        <v>6</v>
      </c>
      <c r="F9274" s="48">
        <f t="shared" si="144"/>
        <v>6</v>
      </c>
    </row>
    <row r="9275" ht="14.25" customHeight="1" spans="1:6">
      <c r="A9275" s="44">
        <v>45683</v>
      </c>
      <c r="B9275" s="4" t="s">
        <v>37</v>
      </c>
      <c r="C9275" s="45">
        <v>1</v>
      </c>
      <c r="D9275" s="4" t="str">
        <f>VLOOKUP(B9275,'P Master'!$A$1:$C$39,3,0)</f>
        <v>0-500</v>
      </c>
      <c r="E9275" s="48">
        <f>VLOOKUP(D9275,'Slabs and Cost'!$B$9:$E$12,3,0)</f>
        <v>6</v>
      </c>
      <c r="F9275" s="48">
        <f t="shared" si="144"/>
        <v>6</v>
      </c>
    </row>
    <row r="9276" ht="14.25" customHeight="1" spans="1:6">
      <c r="A9276" s="44">
        <v>45683</v>
      </c>
      <c r="B9276" s="4" t="s">
        <v>37</v>
      </c>
      <c r="C9276" s="45">
        <v>1</v>
      </c>
      <c r="D9276" s="4" t="str">
        <f>VLOOKUP(B9276,'P Master'!$A$1:$C$39,3,0)</f>
        <v>0-500</v>
      </c>
      <c r="E9276" s="48">
        <f>VLOOKUP(D9276,'Slabs and Cost'!$B$9:$E$12,3,0)</f>
        <v>6</v>
      </c>
      <c r="F9276" s="48">
        <f t="shared" si="144"/>
        <v>6</v>
      </c>
    </row>
    <row r="9277" ht="14.25" customHeight="1" spans="1:6">
      <c r="A9277" s="44">
        <v>45683</v>
      </c>
      <c r="B9277" s="4" t="s">
        <v>18</v>
      </c>
      <c r="C9277" s="45">
        <v>1</v>
      </c>
      <c r="D9277" s="4" t="str">
        <f>VLOOKUP(B9277,'P Master'!$A$1:$C$39,3,0)</f>
        <v>0-500</v>
      </c>
      <c r="E9277" s="48">
        <f>VLOOKUP(D9277,'Slabs and Cost'!$B$9:$E$12,3,0)</f>
        <v>6</v>
      </c>
      <c r="F9277" s="48">
        <f t="shared" si="144"/>
        <v>6</v>
      </c>
    </row>
    <row r="9278" ht="14.25" customHeight="1" spans="1:6">
      <c r="A9278" s="44">
        <v>45683</v>
      </c>
      <c r="B9278" s="4" t="s">
        <v>37</v>
      </c>
      <c r="C9278" s="45">
        <v>1</v>
      </c>
      <c r="D9278" s="4" t="str">
        <f>VLOOKUP(B9278,'P Master'!$A$1:$C$39,3,0)</f>
        <v>0-500</v>
      </c>
      <c r="E9278" s="48">
        <f>VLOOKUP(D9278,'Slabs and Cost'!$B$9:$E$12,3,0)</f>
        <v>6</v>
      </c>
      <c r="F9278" s="48">
        <f t="shared" si="144"/>
        <v>6</v>
      </c>
    </row>
    <row r="9279" ht="14.25" customHeight="1" spans="1:6">
      <c r="A9279" s="44">
        <v>45683</v>
      </c>
      <c r="B9279" s="4" t="s">
        <v>37</v>
      </c>
      <c r="C9279" s="45">
        <v>1</v>
      </c>
      <c r="D9279" s="4" t="str">
        <f>VLOOKUP(B9279,'P Master'!$A$1:$C$39,3,0)</f>
        <v>0-500</v>
      </c>
      <c r="E9279" s="48">
        <f>VLOOKUP(D9279,'Slabs and Cost'!$B$9:$E$12,3,0)</f>
        <v>6</v>
      </c>
      <c r="F9279" s="48">
        <f t="shared" si="144"/>
        <v>6</v>
      </c>
    </row>
    <row r="9280" ht="14.25" customHeight="1" spans="1:6">
      <c r="A9280" s="44">
        <v>45683</v>
      </c>
      <c r="B9280" s="4" t="s">
        <v>25</v>
      </c>
      <c r="C9280" s="45">
        <v>1</v>
      </c>
      <c r="D9280" s="4" t="str">
        <f>VLOOKUP(B9280,'P Master'!$A$1:$C$39,3,0)</f>
        <v>0-500</v>
      </c>
      <c r="E9280" s="48">
        <f>VLOOKUP(D9280,'Slabs and Cost'!$B$9:$E$12,3,0)</f>
        <v>6</v>
      </c>
      <c r="F9280" s="48">
        <f t="shared" si="144"/>
        <v>6</v>
      </c>
    </row>
    <row r="9281" ht="14.25" customHeight="1" spans="1:6">
      <c r="A9281" s="44">
        <v>45683</v>
      </c>
      <c r="B9281" s="4" t="s">
        <v>18</v>
      </c>
      <c r="C9281" s="45">
        <v>1</v>
      </c>
      <c r="D9281" s="4" t="str">
        <f>VLOOKUP(B9281,'P Master'!$A$1:$C$39,3,0)</f>
        <v>0-500</v>
      </c>
      <c r="E9281" s="48">
        <f>VLOOKUP(D9281,'Slabs and Cost'!$B$9:$E$12,3,0)</f>
        <v>6</v>
      </c>
      <c r="F9281" s="48">
        <f t="shared" si="144"/>
        <v>6</v>
      </c>
    </row>
    <row r="9282" ht="14.25" customHeight="1" spans="1:6">
      <c r="A9282" s="44">
        <v>45683</v>
      </c>
      <c r="B9282" s="46" t="s">
        <v>15</v>
      </c>
      <c r="C9282" s="45">
        <v>1</v>
      </c>
      <c r="D9282" s="4" t="str">
        <f>VLOOKUP(B9282,'P Master'!$A$1:$C$39,3,0)</f>
        <v>500-1</v>
      </c>
      <c r="E9282" s="48">
        <f>VLOOKUP(D9282,'Slabs and Cost'!$B$9:$E$12,3,0)</f>
        <v>6</v>
      </c>
      <c r="F9282" s="48">
        <f t="shared" si="144"/>
        <v>6</v>
      </c>
    </row>
    <row r="9283" ht="14.25" customHeight="1" spans="1:6">
      <c r="A9283" s="44">
        <v>45683</v>
      </c>
      <c r="B9283" s="4" t="s">
        <v>16</v>
      </c>
      <c r="C9283" s="45">
        <v>1</v>
      </c>
      <c r="D9283" s="4" t="str">
        <f>VLOOKUP(B9283,'P Master'!$A$1:$C$39,3,0)</f>
        <v>0-500</v>
      </c>
      <c r="E9283" s="48">
        <f>VLOOKUP(D9283,'Slabs and Cost'!$B$9:$E$12,3,0)</f>
        <v>6</v>
      </c>
      <c r="F9283" s="48">
        <f t="shared" si="144"/>
        <v>6</v>
      </c>
    </row>
    <row r="9284" ht="14.25" customHeight="1" spans="1:6">
      <c r="A9284" s="44">
        <v>45683</v>
      </c>
      <c r="B9284" s="4" t="s">
        <v>37</v>
      </c>
      <c r="C9284" s="45">
        <v>1</v>
      </c>
      <c r="D9284" s="4" t="str">
        <f>VLOOKUP(B9284,'P Master'!$A$1:$C$39,3,0)</f>
        <v>0-500</v>
      </c>
      <c r="E9284" s="48">
        <f>VLOOKUP(D9284,'Slabs and Cost'!$B$9:$E$12,3,0)</f>
        <v>6</v>
      </c>
      <c r="F9284" s="48">
        <f t="shared" si="144"/>
        <v>6</v>
      </c>
    </row>
    <row r="9285" ht="14.25" customHeight="1" spans="1:6">
      <c r="A9285" s="44">
        <v>45683</v>
      </c>
      <c r="B9285" s="46" t="s">
        <v>15</v>
      </c>
      <c r="C9285" s="45">
        <v>1</v>
      </c>
      <c r="D9285" s="4" t="str">
        <f>VLOOKUP(B9285,'P Master'!$A$1:$C$39,3,0)</f>
        <v>500-1</v>
      </c>
      <c r="E9285" s="48">
        <f>VLOOKUP(D9285,'Slabs and Cost'!$B$9:$E$12,3,0)</f>
        <v>6</v>
      </c>
      <c r="F9285" s="48">
        <f t="shared" ref="F9285:F9348" si="145">C9285*E9285</f>
        <v>6</v>
      </c>
    </row>
    <row r="9286" ht="14.25" customHeight="1" spans="1:6">
      <c r="A9286" s="44">
        <v>45683</v>
      </c>
      <c r="B9286" s="4" t="s">
        <v>25</v>
      </c>
      <c r="C9286" s="45">
        <v>1</v>
      </c>
      <c r="D9286" s="4" t="str">
        <f>VLOOKUP(B9286,'P Master'!$A$1:$C$39,3,0)</f>
        <v>0-500</v>
      </c>
      <c r="E9286" s="48">
        <f>VLOOKUP(D9286,'Slabs and Cost'!$B$9:$E$12,3,0)</f>
        <v>6</v>
      </c>
      <c r="F9286" s="48">
        <f t="shared" si="145"/>
        <v>6</v>
      </c>
    </row>
    <row r="9287" ht="14.25" customHeight="1" spans="1:6">
      <c r="A9287" s="44">
        <v>45683</v>
      </c>
      <c r="B9287" s="4" t="s">
        <v>16</v>
      </c>
      <c r="C9287" s="45">
        <v>1</v>
      </c>
      <c r="D9287" s="4" t="str">
        <f>VLOOKUP(B9287,'P Master'!$A$1:$C$39,3,0)</f>
        <v>0-500</v>
      </c>
      <c r="E9287" s="48">
        <f>VLOOKUP(D9287,'Slabs and Cost'!$B$9:$E$12,3,0)</f>
        <v>6</v>
      </c>
      <c r="F9287" s="48">
        <f t="shared" si="145"/>
        <v>6</v>
      </c>
    </row>
    <row r="9288" ht="14.25" customHeight="1" spans="1:6">
      <c r="A9288" s="44">
        <v>45683</v>
      </c>
      <c r="B9288" s="4" t="s">
        <v>37</v>
      </c>
      <c r="C9288" s="45">
        <v>1</v>
      </c>
      <c r="D9288" s="4" t="str">
        <f>VLOOKUP(B9288,'P Master'!$A$1:$C$39,3,0)</f>
        <v>0-500</v>
      </c>
      <c r="E9288" s="48">
        <f>VLOOKUP(D9288,'Slabs and Cost'!$B$9:$E$12,3,0)</f>
        <v>6</v>
      </c>
      <c r="F9288" s="48">
        <f t="shared" si="145"/>
        <v>6</v>
      </c>
    </row>
    <row r="9289" ht="14.25" customHeight="1" spans="1:6">
      <c r="A9289" s="44">
        <v>45683</v>
      </c>
      <c r="B9289" s="4" t="s">
        <v>37</v>
      </c>
      <c r="C9289" s="45">
        <v>1</v>
      </c>
      <c r="D9289" s="4" t="str">
        <f>VLOOKUP(B9289,'P Master'!$A$1:$C$39,3,0)</f>
        <v>0-500</v>
      </c>
      <c r="E9289" s="48">
        <f>VLOOKUP(D9289,'Slabs and Cost'!$B$9:$E$12,3,0)</f>
        <v>6</v>
      </c>
      <c r="F9289" s="48">
        <f t="shared" si="145"/>
        <v>6</v>
      </c>
    </row>
    <row r="9290" ht="14.25" customHeight="1" spans="1:6">
      <c r="A9290" s="44">
        <v>45683</v>
      </c>
      <c r="B9290" s="4" t="s">
        <v>37</v>
      </c>
      <c r="C9290" s="45">
        <v>1</v>
      </c>
      <c r="D9290" s="4" t="str">
        <f>VLOOKUP(B9290,'P Master'!$A$1:$C$39,3,0)</f>
        <v>0-500</v>
      </c>
      <c r="E9290" s="48">
        <f>VLOOKUP(D9290,'Slabs and Cost'!$B$9:$E$12,3,0)</f>
        <v>6</v>
      </c>
      <c r="F9290" s="48">
        <f t="shared" si="145"/>
        <v>6</v>
      </c>
    </row>
    <row r="9291" ht="14.25" customHeight="1" spans="1:6">
      <c r="A9291" s="44">
        <v>45683</v>
      </c>
      <c r="B9291" s="4" t="s">
        <v>46</v>
      </c>
      <c r="C9291" s="45">
        <v>1</v>
      </c>
      <c r="D9291" s="4" t="str">
        <f>VLOOKUP(B9291,'P Master'!$A$1:$C$39,3,0)</f>
        <v>0-500</v>
      </c>
      <c r="E9291" s="48">
        <f>VLOOKUP(D9291,'Slabs and Cost'!$B$9:$E$12,3,0)</f>
        <v>6</v>
      </c>
      <c r="F9291" s="48">
        <f t="shared" si="145"/>
        <v>6</v>
      </c>
    </row>
    <row r="9292" ht="14.25" customHeight="1" spans="1:6">
      <c r="A9292" s="44">
        <v>45683</v>
      </c>
      <c r="B9292" s="4" t="s">
        <v>46</v>
      </c>
      <c r="C9292" s="45">
        <v>1</v>
      </c>
      <c r="D9292" s="4" t="str">
        <f>VLOOKUP(B9292,'P Master'!$A$1:$C$39,3,0)</f>
        <v>0-500</v>
      </c>
      <c r="E9292" s="48">
        <f>VLOOKUP(D9292,'Slabs and Cost'!$B$9:$E$12,3,0)</f>
        <v>6</v>
      </c>
      <c r="F9292" s="48">
        <f t="shared" si="145"/>
        <v>6</v>
      </c>
    </row>
    <row r="9293" ht="14.25" customHeight="1" spans="1:6">
      <c r="A9293" s="44">
        <v>45683</v>
      </c>
      <c r="B9293" s="4" t="s">
        <v>46</v>
      </c>
      <c r="C9293" s="45">
        <v>1</v>
      </c>
      <c r="D9293" s="4" t="str">
        <f>VLOOKUP(B9293,'P Master'!$A$1:$C$39,3,0)</f>
        <v>0-500</v>
      </c>
      <c r="E9293" s="48">
        <f>VLOOKUP(D9293,'Slabs and Cost'!$B$9:$E$12,3,0)</f>
        <v>6</v>
      </c>
      <c r="F9293" s="48">
        <f t="shared" si="145"/>
        <v>6</v>
      </c>
    </row>
    <row r="9294" ht="14.25" customHeight="1" spans="1:6">
      <c r="A9294" s="44">
        <v>45683</v>
      </c>
      <c r="B9294" s="4" t="s">
        <v>16</v>
      </c>
      <c r="C9294" s="45">
        <v>1</v>
      </c>
      <c r="D9294" s="4" t="str">
        <f>VLOOKUP(B9294,'P Master'!$A$1:$C$39,3,0)</f>
        <v>0-500</v>
      </c>
      <c r="E9294" s="48">
        <f>VLOOKUP(D9294,'Slabs and Cost'!$B$9:$E$12,3,0)</f>
        <v>6</v>
      </c>
      <c r="F9294" s="48">
        <f t="shared" si="145"/>
        <v>6</v>
      </c>
    </row>
    <row r="9295" ht="14.25" customHeight="1" spans="1:6">
      <c r="A9295" s="44">
        <v>45683</v>
      </c>
      <c r="B9295" s="4" t="s">
        <v>37</v>
      </c>
      <c r="C9295" s="45">
        <v>1</v>
      </c>
      <c r="D9295" s="4" t="str">
        <f>VLOOKUP(B9295,'P Master'!$A$1:$C$39,3,0)</f>
        <v>0-500</v>
      </c>
      <c r="E9295" s="48">
        <f>VLOOKUP(D9295,'Slabs and Cost'!$B$9:$E$12,3,0)</f>
        <v>6</v>
      </c>
      <c r="F9295" s="48">
        <f t="shared" si="145"/>
        <v>6</v>
      </c>
    </row>
    <row r="9296" ht="14.25" customHeight="1" spans="1:6">
      <c r="A9296" s="44">
        <v>45683</v>
      </c>
      <c r="B9296" s="4" t="s">
        <v>46</v>
      </c>
      <c r="C9296" s="45">
        <v>1</v>
      </c>
      <c r="D9296" s="4" t="str">
        <f>VLOOKUP(B9296,'P Master'!$A$1:$C$39,3,0)</f>
        <v>0-500</v>
      </c>
      <c r="E9296" s="48">
        <f>VLOOKUP(D9296,'Slabs and Cost'!$B$9:$E$12,3,0)</f>
        <v>6</v>
      </c>
      <c r="F9296" s="48">
        <f t="shared" si="145"/>
        <v>6</v>
      </c>
    </row>
    <row r="9297" ht="14.25" customHeight="1" spans="1:6">
      <c r="A9297" s="44">
        <v>45683</v>
      </c>
      <c r="B9297" s="4" t="s">
        <v>18</v>
      </c>
      <c r="C9297" s="45">
        <v>1</v>
      </c>
      <c r="D9297" s="4" t="str">
        <f>VLOOKUP(B9297,'P Master'!$A$1:$C$39,3,0)</f>
        <v>0-500</v>
      </c>
      <c r="E9297" s="48">
        <f>VLOOKUP(D9297,'Slabs and Cost'!$B$9:$E$12,3,0)</f>
        <v>6</v>
      </c>
      <c r="F9297" s="48">
        <f t="shared" si="145"/>
        <v>6</v>
      </c>
    </row>
    <row r="9298" ht="14.25" customHeight="1" spans="1:6">
      <c r="A9298" s="44">
        <v>45683</v>
      </c>
      <c r="B9298" s="4" t="s">
        <v>31</v>
      </c>
      <c r="C9298" s="45">
        <v>1</v>
      </c>
      <c r="D9298" s="4" t="str">
        <f>VLOOKUP(B9298,'P Master'!$A$1:$C$39,3,0)</f>
        <v>500-1</v>
      </c>
      <c r="E9298" s="48">
        <f>VLOOKUP(D9298,'Slabs and Cost'!$B$9:$E$12,3,0)</f>
        <v>6</v>
      </c>
      <c r="F9298" s="48">
        <f t="shared" si="145"/>
        <v>6</v>
      </c>
    </row>
    <row r="9299" ht="14.25" customHeight="1" spans="1:6">
      <c r="A9299" s="44">
        <v>45683</v>
      </c>
      <c r="B9299" s="4" t="s">
        <v>46</v>
      </c>
      <c r="C9299" s="45">
        <v>1</v>
      </c>
      <c r="D9299" s="4" t="str">
        <f>VLOOKUP(B9299,'P Master'!$A$1:$C$39,3,0)</f>
        <v>0-500</v>
      </c>
      <c r="E9299" s="48">
        <f>VLOOKUP(D9299,'Slabs and Cost'!$B$9:$E$12,3,0)</f>
        <v>6</v>
      </c>
      <c r="F9299" s="48">
        <f t="shared" si="145"/>
        <v>6</v>
      </c>
    </row>
    <row r="9300" ht="14.25" customHeight="1" spans="1:6">
      <c r="A9300" s="44">
        <v>45683</v>
      </c>
      <c r="B9300" s="4" t="s">
        <v>18</v>
      </c>
      <c r="C9300" s="45">
        <v>1</v>
      </c>
      <c r="D9300" s="4" t="str">
        <f>VLOOKUP(B9300,'P Master'!$A$1:$C$39,3,0)</f>
        <v>0-500</v>
      </c>
      <c r="E9300" s="48">
        <f>VLOOKUP(D9300,'Slabs and Cost'!$B$9:$E$12,3,0)</f>
        <v>6</v>
      </c>
      <c r="F9300" s="48">
        <f t="shared" si="145"/>
        <v>6</v>
      </c>
    </row>
    <row r="9301" ht="14.25" customHeight="1" spans="1:6">
      <c r="A9301" s="44">
        <v>45683</v>
      </c>
      <c r="B9301" s="46" t="s">
        <v>15</v>
      </c>
      <c r="C9301" s="45">
        <v>1</v>
      </c>
      <c r="D9301" s="4" t="str">
        <f>VLOOKUP(B9301,'P Master'!$A$1:$C$39,3,0)</f>
        <v>500-1</v>
      </c>
      <c r="E9301" s="48">
        <f>VLOOKUP(D9301,'Slabs and Cost'!$B$9:$E$12,3,0)</f>
        <v>6</v>
      </c>
      <c r="F9301" s="48">
        <f t="shared" si="145"/>
        <v>6</v>
      </c>
    </row>
    <row r="9302" ht="14.25" customHeight="1" spans="1:6">
      <c r="A9302" s="44">
        <v>45683</v>
      </c>
      <c r="B9302" s="4" t="s">
        <v>46</v>
      </c>
      <c r="C9302" s="45">
        <v>1</v>
      </c>
      <c r="D9302" s="4" t="str">
        <f>VLOOKUP(B9302,'P Master'!$A$1:$C$39,3,0)</f>
        <v>0-500</v>
      </c>
      <c r="E9302" s="48">
        <f>VLOOKUP(D9302,'Slabs and Cost'!$B$9:$E$12,3,0)</f>
        <v>6</v>
      </c>
      <c r="F9302" s="48">
        <f t="shared" si="145"/>
        <v>6</v>
      </c>
    </row>
    <row r="9303" ht="14.25" customHeight="1" spans="1:6">
      <c r="A9303" s="44">
        <v>45683</v>
      </c>
      <c r="B9303" s="4" t="s">
        <v>37</v>
      </c>
      <c r="C9303" s="45">
        <v>1</v>
      </c>
      <c r="D9303" s="4" t="str">
        <f>VLOOKUP(B9303,'P Master'!$A$1:$C$39,3,0)</f>
        <v>0-500</v>
      </c>
      <c r="E9303" s="48">
        <f>VLOOKUP(D9303,'Slabs and Cost'!$B$9:$E$12,3,0)</f>
        <v>6</v>
      </c>
      <c r="F9303" s="48">
        <f t="shared" si="145"/>
        <v>6</v>
      </c>
    </row>
    <row r="9304" ht="14.25" customHeight="1" spans="1:6">
      <c r="A9304" s="44">
        <v>45683</v>
      </c>
      <c r="B9304" s="4" t="s">
        <v>46</v>
      </c>
      <c r="C9304" s="45">
        <v>1</v>
      </c>
      <c r="D9304" s="4" t="str">
        <f>VLOOKUP(B9304,'P Master'!$A$1:$C$39,3,0)</f>
        <v>0-500</v>
      </c>
      <c r="E9304" s="48">
        <f>VLOOKUP(D9304,'Slabs and Cost'!$B$9:$E$12,3,0)</f>
        <v>6</v>
      </c>
      <c r="F9304" s="48">
        <f t="shared" si="145"/>
        <v>6</v>
      </c>
    </row>
    <row r="9305" ht="14.25" customHeight="1" spans="1:6">
      <c r="A9305" s="44">
        <v>45683</v>
      </c>
      <c r="B9305" s="4" t="s">
        <v>37</v>
      </c>
      <c r="C9305" s="45">
        <v>1</v>
      </c>
      <c r="D9305" s="4" t="str">
        <f>VLOOKUP(B9305,'P Master'!$A$1:$C$39,3,0)</f>
        <v>0-500</v>
      </c>
      <c r="E9305" s="48">
        <f>VLOOKUP(D9305,'Slabs and Cost'!$B$9:$E$12,3,0)</f>
        <v>6</v>
      </c>
      <c r="F9305" s="48">
        <f t="shared" si="145"/>
        <v>6</v>
      </c>
    </row>
    <row r="9306" ht="14.25" customHeight="1" spans="1:6">
      <c r="A9306" s="44">
        <v>45683</v>
      </c>
      <c r="B9306" s="4" t="s">
        <v>16</v>
      </c>
      <c r="C9306" s="45">
        <v>1</v>
      </c>
      <c r="D9306" s="4" t="str">
        <f>VLOOKUP(B9306,'P Master'!$A$1:$C$39,3,0)</f>
        <v>0-500</v>
      </c>
      <c r="E9306" s="48">
        <f>VLOOKUP(D9306,'Slabs and Cost'!$B$9:$E$12,3,0)</f>
        <v>6</v>
      </c>
      <c r="F9306" s="48">
        <f t="shared" si="145"/>
        <v>6</v>
      </c>
    </row>
    <row r="9307" ht="14.25" customHeight="1" spans="1:6">
      <c r="A9307" s="44">
        <v>45683</v>
      </c>
      <c r="B9307" s="4" t="s">
        <v>37</v>
      </c>
      <c r="C9307" s="45">
        <v>1</v>
      </c>
      <c r="D9307" s="4" t="str">
        <f>VLOOKUP(B9307,'P Master'!$A$1:$C$39,3,0)</f>
        <v>0-500</v>
      </c>
      <c r="E9307" s="48">
        <f>VLOOKUP(D9307,'Slabs and Cost'!$B$9:$E$12,3,0)</f>
        <v>6</v>
      </c>
      <c r="F9307" s="48">
        <f t="shared" si="145"/>
        <v>6</v>
      </c>
    </row>
    <row r="9308" ht="14.25" customHeight="1" spans="1:6">
      <c r="A9308" s="44">
        <v>45683</v>
      </c>
      <c r="B9308" s="46" t="s">
        <v>15</v>
      </c>
      <c r="C9308" s="45">
        <v>1</v>
      </c>
      <c r="D9308" s="4" t="str">
        <f>VLOOKUP(B9308,'P Master'!$A$1:$C$39,3,0)</f>
        <v>500-1</v>
      </c>
      <c r="E9308" s="48">
        <f>VLOOKUP(D9308,'Slabs and Cost'!$B$9:$E$12,3,0)</f>
        <v>6</v>
      </c>
      <c r="F9308" s="48">
        <f t="shared" si="145"/>
        <v>6</v>
      </c>
    </row>
    <row r="9309" ht="14.25" customHeight="1" spans="1:6">
      <c r="A9309" s="44">
        <v>45683</v>
      </c>
      <c r="B9309" s="4" t="s">
        <v>12</v>
      </c>
      <c r="C9309" s="45">
        <v>1</v>
      </c>
      <c r="D9309" s="4" t="str">
        <f>VLOOKUP(B9309,'P Master'!$A$1:$C$39,3,0)</f>
        <v>0-500</v>
      </c>
      <c r="E9309" s="48">
        <f>VLOOKUP(D9309,'Slabs and Cost'!$B$9:$E$12,3,0)</f>
        <v>6</v>
      </c>
      <c r="F9309" s="48">
        <f t="shared" si="145"/>
        <v>6</v>
      </c>
    </row>
    <row r="9310" ht="14.25" customHeight="1" spans="1:6">
      <c r="A9310" s="44">
        <v>45683</v>
      </c>
      <c r="B9310" s="4" t="s">
        <v>37</v>
      </c>
      <c r="C9310" s="45">
        <v>1</v>
      </c>
      <c r="D9310" s="4" t="str">
        <f>VLOOKUP(B9310,'P Master'!$A$1:$C$39,3,0)</f>
        <v>0-500</v>
      </c>
      <c r="E9310" s="48">
        <f>VLOOKUP(D9310,'Slabs and Cost'!$B$9:$E$12,3,0)</f>
        <v>6</v>
      </c>
      <c r="F9310" s="48">
        <f t="shared" si="145"/>
        <v>6</v>
      </c>
    </row>
    <row r="9311" ht="14.25" customHeight="1" spans="1:6">
      <c r="A9311" s="44">
        <v>45683</v>
      </c>
      <c r="B9311" s="4" t="s">
        <v>16</v>
      </c>
      <c r="C9311" s="45">
        <v>1</v>
      </c>
      <c r="D9311" s="4" t="str">
        <f>VLOOKUP(B9311,'P Master'!$A$1:$C$39,3,0)</f>
        <v>0-500</v>
      </c>
      <c r="E9311" s="48">
        <f>VLOOKUP(D9311,'Slabs and Cost'!$B$9:$E$12,3,0)</f>
        <v>6</v>
      </c>
      <c r="F9311" s="48">
        <f t="shared" si="145"/>
        <v>6</v>
      </c>
    </row>
    <row r="9312" ht="14.25" customHeight="1" spans="1:6">
      <c r="A9312" s="44">
        <v>45683</v>
      </c>
      <c r="B9312" s="4" t="s">
        <v>37</v>
      </c>
      <c r="C9312" s="45">
        <v>1</v>
      </c>
      <c r="D9312" s="4" t="str">
        <f>VLOOKUP(B9312,'P Master'!$A$1:$C$39,3,0)</f>
        <v>0-500</v>
      </c>
      <c r="E9312" s="48">
        <f>VLOOKUP(D9312,'Slabs and Cost'!$B$9:$E$12,3,0)</f>
        <v>6</v>
      </c>
      <c r="F9312" s="48">
        <f t="shared" si="145"/>
        <v>6</v>
      </c>
    </row>
    <row r="9313" ht="14.25" customHeight="1" spans="1:6">
      <c r="A9313" s="44">
        <v>45683</v>
      </c>
      <c r="B9313" s="46" t="s">
        <v>15</v>
      </c>
      <c r="C9313" s="45">
        <v>1</v>
      </c>
      <c r="D9313" s="4" t="str">
        <f>VLOOKUP(B9313,'P Master'!$A$1:$C$39,3,0)</f>
        <v>500-1</v>
      </c>
      <c r="E9313" s="48">
        <f>VLOOKUP(D9313,'Slabs and Cost'!$B$9:$E$12,3,0)</f>
        <v>6</v>
      </c>
      <c r="F9313" s="48">
        <f t="shared" si="145"/>
        <v>6</v>
      </c>
    </row>
    <row r="9314" ht="14.25" customHeight="1" spans="1:6">
      <c r="A9314" s="44">
        <v>45683</v>
      </c>
      <c r="B9314" s="4" t="s">
        <v>46</v>
      </c>
      <c r="C9314" s="45">
        <v>1</v>
      </c>
      <c r="D9314" s="4" t="str">
        <f>VLOOKUP(B9314,'P Master'!$A$1:$C$39,3,0)</f>
        <v>0-500</v>
      </c>
      <c r="E9314" s="48">
        <f>VLOOKUP(D9314,'Slabs and Cost'!$B$9:$E$12,3,0)</f>
        <v>6</v>
      </c>
      <c r="F9314" s="48">
        <f t="shared" si="145"/>
        <v>6</v>
      </c>
    </row>
    <row r="9315" ht="14.25" customHeight="1" spans="1:6">
      <c r="A9315" s="44">
        <v>45683</v>
      </c>
      <c r="B9315" s="4" t="s">
        <v>18</v>
      </c>
      <c r="C9315" s="45">
        <v>1</v>
      </c>
      <c r="D9315" s="4" t="str">
        <f>VLOOKUP(B9315,'P Master'!$A$1:$C$39,3,0)</f>
        <v>0-500</v>
      </c>
      <c r="E9315" s="48">
        <f>VLOOKUP(D9315,'Slabs and Cost'!$B$9:$E$12,3,0)</f>
        <v>6</v>
      </c>
      <c r="F9315" s="48">
        <f t="shared" si="145"/>
        <v>6</v>
      </c>
    </row>
    <row r="9316" ht="14.25" customHeight="1" spans="1:6">
      <c r="A9316" s="44">
        <v>45683</v>
      </c>
      <c r="B9316" s="4" t="s">
        <v>16</v>
      </c>
      <c r="C9316" s="45">
        <v>1</v>
      </c>
      <c r="D9316" s="4" t="str">
        <f>VLOOKUP(B9316,'P Master'!$A$1:$C$39,3,0)</f>
        <v>0-500</v>
      </c>
      <c r="E9316" s="48">
        <f>VLOOKUP(D9316,'Slabs and Cost'!$B$9:$E$12,3,0)</f>
        <v>6</v>
      </c>
      <c r="F9316" s="48">
        <f t="shared" si="145"/>
        <v>6</v>
      </c>
    </row>
    <row r="9317" ht="14.25" customHeight="1" spans="1:6">
      <c r="A9317" s="44">
        <v>45683</v>
      </c>
      <c r="B9317" s="4" t="s">
        <v>38</v>
      </c>
      <c r="C9317" s="45">
        <v>1</v>
      </c>
      <c r="D9317" s="4" t="str">
        <f>VLOOKUP(B9317,'P Master'!$A$1:$C$39,3,0)</f>
        <v>0-500</v>
      </c>
      <c r="E9317" s="48">
        <f>VLOOKUP(D9317,'Slabs and Cost'!$B$9:$E$12,3,0)</f>
        <v>6</v>
      </c>
      <c r="F9317" s="48">
        <f t="shared" si="145"/>
        <v>6</v>
      </c>
    </row>
    <row r="9318" ht="14.25" customHeight="1" spans="1:6">
      <c r="A9318" s="44">
        <v>45683</v>
      </c>
      <c r="B9318" s="4" t="s">
        <v>16</v>
      </c>
      <c r="C9318" s="45">
        <v>1</v>
      </c>
      <c r="D9318" s="4" t="str">
        <f>VLOOKUP(B9318,'P Master'!$A$1:$C$39,3,0)</f>
        <v>0-500</v>
      </c>
      <c r="E9318" s="48">
        <f>VLOOKUP(D9318,'Slabs and Cost'!$B$9:$E$12,3,0)</f>
        <v>6</v>
      </c>
      <c r="F9318" s="48">
        <f t="shared" si="145"/>
        <v>6</v>
      </c>
    </row>
    <row r="9319" ht="14.25" customHeight="1" spans="1:6">
      <c r="A9319" s="44">
        <v>45683</v>
      </c>
      <c r="B9319" s="4" t="s">
        <v>37</v>
      </c>
      <c r="C9319" s="45">
        <v>1</v>
      </c>
      <c r="D9319" s="4" t="str">
        <f>VLOOKUP(B9319,'P Master'!$A$1:$C$39,3,0)</f>
        <v>0-500</v>
      </c>
      <c r="E9319" s="48">
        <f>VLOOKUP(D9319,'Slabs and Cost'!$B$9:$E$12,3,0)</f>
        <v>6</v>
      </c>
      <c r="F9319" s="48">
        <f t="shared" si="145"/>
        <v>6</v>
      </c>
    </row>
    <row r="9320" ht="14.25" customHeight="1" spans="1:6">
      <c r="A9320" s="44">
        <v>45683</v>
      </c>
      <c r="B9320" s="4" t="s">
        <v>18</v>
      </c>
      <c r="C9320" s="45">
        <v>1</v>
      </c>
      <c r="D9320" s="4" t="str">
        <f>VLOOKUP(B9320,'P Master'!$A$1:$C$39,3,0)</f>
        <v>0-500</v>
      </c>
      <c r="E9320" s="48">
        <f>VLOOKUP(D9320,'Slabs and Cost'!$B$9:$E$12,3,0)</f>
        <v>6</v>
      </c>
      <c r="F9320" s="48">
        <f t="shared" si="145"/>
        <v>6</v>
      </c>
    </row>
    <row r="9321" ht="14.25" customHeight="1" spans="1:6">
      <c r="A9321" s="44">
        <v>45683</v>
      </c>
      <c r="B9321" s="4" t="s">
        <v>31</v>
      </c>
      <c r="C9321" s="45">
        <v>1</v>
      </c>
      <c r="D9321" s="4" t="str">
        <f>VLOOKUP(B9321,'P Master'!$A$1:$C$39,3,0)</f>
        <v>500-1</v>
      </c>
      <c r="E9321" s="48">
        <f>VLOOKUP(D9321,'Slabs and Cost'!$B$9:$E$12,3,0)</f>
        <v>6</v>
      </c>
      <c r="F9321" s="48">
        <f t="shared" si="145"/>
        <v>6</v>
      </c>
    </row>
    <row r="9322" ht="14.25" customHeight="1" spans="1:6">
      <c r="A9322" s="44">
        <v>45683</v>
      </c>
      <c r="B9322" s="4" t="s">
        <v>18</v>
      </c>
      <c r="C9322" s="45">
        <v>1</v>
      </c>
      <c r="D9322" s="4" t="str">
        <f>VLOOKUP(B9322,'P Master'!$A$1:$C$39,3,0)</f>
        <v>0-500</v>
      </c>
      <c r="E9322" s="48">
        <f>VLOOKUP(D9322,'Slabs and Cost'!$B$9:$E$12,3,0)</f>
        <v>6</v>
      </c>
      <c r="F9322" s="48">
        <f t="shared" si="145"/>
        <v>6</v>
      </c>
    </row>
    <row r="9323" ht="14.25" customHeight="1" spans="1:6">
      <c r="A9323" s="44">
        <v>45683</v>
      </c>
      <c r="B9323" s="4" t="s">
        <v>37</v>
      </c>
      <c r="C9323" s="45">
        <v>1</v>
      </c>
      <c r="D9323" s="4" t="str">
        <f>VLOOKUP(B9323,'P Master'!$A$1:$C$39,3,0)</f>
        <v>0-500</v>
      </c>
      <c r="E9323" s="48">
        <f>VLOOKUP(D9323,'Slabs and Cost'!$B$9:$E$12,3,0)</f>
        <v>6</v>
      </c>
      <c r="F9323" s="48">
        <f t="shared" si="145"/>
        <v>6</v>
      </c>
    </row>
    <row r="9324" ht="14.25" customHeight="1" spans="1:6">
      <c r="A9324" s="44">
        <v>45683</v>
      </c>
      <c r="B9324" s="4" t="s">
        <v>20</v>
      </c>
      <c r="C9324" s="45">
        <v>1</v>
      </c>
      <c r="D9324" s="4" t="str">
        <f>VLOOKUP(B9324,'P Master'!$A$1:$C$39,3,0)</f>
        <v>0-500</v>
      </c>
      <c r="E9324" s="48">
        <f>VLOOKUP(D9324,'Slabs and Cost'!$B$9:$E$12,3,0)</f>
        <v>6</v>
      </c>
      <c r="F9324" s="48">
        <f t="shared" si="145"/>
        <v>6</v>
      </c>
    </row>
    <row r="9325" ht="14.25" customHeight="1" spans="1:6">
      <c r="A9325" s="44">
        <v>45683</v>
      </c>
      <c r="B9325" s="4" t="s">
        <v>18</v>
      </c>
      <c r="C9325" s="45">
        <v>1</v>
      </c>
      <c r="D9325" s="4" t="str">
        <f>VLOOKUP(B9325,'P Master'!$A$1:$C$39,3,0)</f>
        <v>0-500</v>
      </c>
      <c r="E9325" s="48">
        <f>VLOOKUP(D9325,'Slabs and Cost'!$B$9:$E$12,3,0)</f>
        <v>6</v>
      </c>
      <c r="F9325" s="48">
        <f t="shared" si="145"/>
        <v>6</v>
      </c>
    </row>
    <row r="9326" ht="14.25" customHeight="1" spans="1:6">
      <c r="A9326" s="44">
        <v>45683</v>
      </c>
      <c r="B9326" s="4" t="s">
        <v>20</v>
      </c>
      <c r="C9326" s="45">
        <v>1</v>
      </c>
      <c r="D9326" s="4" t="str">
        <f>VLOOKUP(B9326,'P Master'!$A$1:$C$39,3,0)</f>
        <v>0-500</v>
      </c>
      <c r="E9326" s="48">
        <f>VLOOKUP(D9326,'Slabs and Cost'!$B$9:$E$12,3,0)</f>
        <v>6</v>
      </c>
      <c r="F9326" s="48">
        <f t="shared" si="145"/>
        <v>6</v>
      </c>
    </row>
    <row r="9327" ht="14.25" customHeight="1" spans="1:6">
      <c r="A9327" s="44">
        <v>45683</v>
      </c>
      <c r="B9327" s="4" t="s">
        <v>37</v>
      </c>
      <c r="C9327" s="45">
        <v>1</v>
      </c>
      <c r="D9327" s="4" t="str">
        <f>VLOOKUP(B9327,'P Master'!$A$1:$C$39,3,0)</f>
        <v>0-500</v>
      </c>
      <c r="E9327" s="48">
        <f>VLOOKUP(D9327,'Slabs and Cost'!$B$9:$E$12,3,0)</f>
        <v>6</v>
      </c>
      <c r="F9327" s="48">
        <f t="shared" si="145"/>
        <v>6</v>
      </c>
    </row>
    <row r="9328" ht="14.25" customHeight="1" spans="1:6">
      <c r="A9328" s="44">
        <v>45683</v>
      </c>
      <c r="B9328" s="4" t="s">
        <v>18</v>
      </c>
      <c r="C9328" s="45">
        <v>1</v>
      </c>
      <c r="D9328" s="4" t="str">
        <f>VLOOKUP(B9328,'P Master'!$A$1:$C$39,3,0)</f>
        <v>0-500</v>
      </c>
      <c r="E9328" s="48">
        <f>VLOOKUP(D9328,'Slabs and Cost'!$B$9:$E$12,3,0)</f>
        <v>6</v>
      </c>
      <c r="F9328" s="48">
        <f t="shared" si="145"/>
        <v>6</v>
      </c>
    </row>
    <row r="9329" ht="14.25" customHeight="1" spans="1:6">
      <c r="A9329" s="44">
        <v>45683</v>
      </c>
      <c r="B9329" s="4" t="s">
        <v>39</v>
      </c>
      <c r="C9329" s="45">
        <v>1</v>
      </c>
      <c r="D9329" s="4" t="str">
        <f>VLOOKUP(B9329,'P Master'!$A$1:$C$39,3,0)</f>
        <v>0-500</v>
      </c>
      <c r="E9329" s="48">
        <f>VLOOKUP(D9329,'Slabs and Cost'!$B$9:$E$12,3,0)</f>
        <v>6</v>
      </c>
      <c r="F9329" s="48">
        <f t="shared" si="145"/>
        <v>6</v>
      </c>
    </row>
    <row r="9330" ht="14.25" customHeight="1" spans="1:6">
      <c r="A9330" s="44">
        <v>45683</v>
      </c>
      <c r="B9330" s="4" t="s">
        <v>11</v>
      </c>
      <c r="C9330" s="45">
        <v>1</v>
      </c>
      <c r="D9330" s="4" t="str">
        <f>VLOOKUP(B9330,'P Master'!$A$1:$C$39,3,0)</f>
        <v>0-500</v>
      </c>
      <c r="E9330" s="48">
        <f>VLOOKUP(D9330,'Slabs and Cost'!$B$9:$E$12,3,0)</f>
        <v>6</v>
      </c>
      <c r="F9330" s="48">
        <f t="shared" si="145"/>
        <v>6</v>
      </c>
    </row>
    <row r="9331" ht="14.25" customHeight="1" spans="1:6">
      <c r="A9331" s="44">
        <v>45683</v>
      </c>
      <c r="B9331" s="46" t="s">
        <v>15</v>
      </c>
      <c r="C9331" s="45">
        <v>1</v>
      </c>
      <c r="D9331" s="4" t="str">
        <f>VLOOKUP(B9331,'P Master'!$A$1:$C$39,3,0)</f>
        <v>500-1</v>
      </c>
      <c r="E9331" s="48">
        <f>VLOOKUP(D9331,'Slabs and Cost'!$B$9:$E$12,3,0)</f>
        <v>6</v>
      </c>
      <c r="F9331" s="48">
        <f t="shared" si="145"/>
        <v>6</v>
      </c>
    </row>
    <row r="9332" ht="14.25" customHeight="1" spans="1:6">
      <c r="A9332" s="44">
        <v>45683</v>
      </c>
      <c r="B9332" s="4" t="s">
        <v>31</v>
      </c>
      <c r="C9332" s="45">
        <v>1</v>
      </c>
      <c r="D9332" s="4" t="str">
        <f>VLOOKUP(B9332,'P Master'!$A$1:$C$39,3,0)</f>
        <v>500-1</v>
      </c>
      <c r="E9332" s="48">
        <f>VLOOKUP(D9332,'Slabs and Cost'!$B$9:$E$12,3,0)</f>
        <v>6</v>
      </c>
      <c r="F9332" s="48">
        <f t="shared" si="145"/>
        <v>6</v>
      </c>
    </row>
    <row r="9333" ht="14.25" customHeight="1" spans="1:6">
      <c r="A9333" s="44">
        <v>45683</v>
      </c>
      <c r="B9333" s="4" t="s">
        <v>37</v>
      </c>
      <c r="C9333" s="45">
        <v>1</v>
      </c>
      <c r="D9333" s="4" t="str">
        <f>VLOOKUP(B9333,'P Master'!$A$1:$C$39,3,0)</f>
        <v>0-500</v>
      </c>
      <c r="E9333" s="48">
        <f>VLOOKUP(D9333,'Slabs and Cost'!$B$9:$E$12,3,0)</f>
        <v>6</v>
      </c>
      <c r="F9333" s="48">
        <f t="shared" si="145"/>
        <v>6</v>
      </c>
    </row>
    <row r="9334" ht="14.25" customHeight="1" spans="1:6">
      <c r="A9334" s="44">
        <v>45683</v>
      </c>
      <c r="B9334" s="4" t="s">
        <v>16</v>
      </c>
      <c r="C9334" s="45">
        <v>1</v>
      </c>
      <c r="D9334" s="4" t="str">
        <f>VLOOKUP(B9334,'P Master'!$A$1:$C$39,3,0)</f>
        <v>0-500</v>
      </c>
      <c r="E9334" s="48">
        <f>VLOOKUP(D9334,'Slabs and Cost'!$B$9:$E$12,3,0)</f>
        <v>6</v>
      </c>
      <c r="F9334" s="48">
        <f t="shared" si="145"/>
        <v>6</v>
      </c>
    </row>
    <row r="9335" ht="14.25" customHeight="1" spans="1:6">
      <c r="A9335" s="44">
        <v>45683</v>
      </c>
      <c r="B9335" s="4" t="s">
        <v>37</v>
      </c>
      <c r="C9335" s="45">
        <v>1</v>
      </c>
      <c r="D9335" s="4" t="str">
        <f>VLOOKUP(B9335,'P Master'!$A$1:$C$39,3,0)</f>
        <v>0-500</v>
      </c>
      <c r="E9335" s="48">
        <f>VLOOKUP(D9335,'Slabs and Cost'!$B$9:$E$12,3,0)</f>
        <v>6</v>
      </c>
      <c r="F9335" s="48">
        <f t="shared" si="145"/>
        <v>6</v>
      </c>
    </row>
    <row r="9336" ht="14.25" customHeight="1" spans="1:6">
      <c r="A9336" s="44">
        <v>45683</v>
      </c>
      <c r="B9336" s="4" t="s">
        <v>38</v>
      </c>
      <c r="C9336" s="45">
        <v>1</v>
      </c>
      <c r="D9336" s="4" t="str">
        <f>VLOOKUP(B9336,'P Master'!$A$1:$C$39,3,0)</f>
        <v>0-500</v>
      </c>
      <c r="E9336" s="48">
        <f>VLOOKUP(D9336,'Slabs and Cost'!$B$9:$E$12,3,0)</f>
        <v>6</v>
      </c>
      <c r="F9336" s="48">
        <f t="shared" si="145"/>
        <v>6</v>
      </c>
    </row>
    <row r="9337" ht="14.25" customHeight="1" spans="1:6">
      <c r="A9337" s="44">
        <v>45683</v>
      </c>
      <c r="B9337" s="4" t="s">
        <v>37</v>
      </c>
      <c r="C9337" s="45">
        <v>1</v>
      </c>
      <c r="D9337" s="4" t="str">
        <f>VLOOKUP(B9337,'P Master'!$A$1:$C$39,3,0)</f>
        <v>0-500</v>
      </c>
      <c r="E9337" s="48">
        <f>VLOOKUP(D9337,'Slabs and Cost'!$B$9:$E$12,3,0)</f>
        <v>6</v>
      </c>
      <c r="F9337" s="48">
        <f t="shared" si="145"/>
        <v>6</v>
      </c>
    </row>
    <row r="9338" ht="14.25" customHeight="1" spans="1:6">
      <c r="A9338" s="44">
        <v>45683</v>
      </c>
      <c r="B9338" s="4" t="s">
        <v>37</v>
      </c>
      <c r="C9338" s="45">
        <v>1</v>
      </c>
      <c r="D9338" s="4" t="str">
        <f>VLOOKUP(B9338,'P Master'!$A$1:$C$39,3,0)</f>
        <v>0-500</v>
      </c>
      <c r="E9338" s="48">
        <f>VLOOKUP(D9338,'Slabs and Cost'!$B$9:$E$12,3,0)</f>
        <v>6</v>
      </c>
      <c r="F9338" s="48">
        <f t="shared" si="145"/>
        <v>6</v>
      </c>
    </row>
    <row r="9339" ht="14.25" customHeight="1" spans="1:6">
      <c r="A9339" s="44">
        <v>45683</v>
      </c>
      <c r="B9339" s="4" t="s">
        <v>38</v>
      </c>
      <c r="C9339" s="45">
        <v>1</v>
      </c>
      <c r="D9339" s="4" t="str">
        <f>VLOOKUP(B9339,'P Master'!$A$1:$C$39,3,0)</f>
        <v>0-500</v>
      </c>
      <c r="E9339" s="48">
        <f>VLOOKUP(D9339,'Slabs and Cost'!$B$9:$E$12,3,0)</f>
        <v>6</v>
      </c>
      <c r="F9339" s="48">
        <f t="shared" si="145"/>
        <v>6</v>
      </c>
    </row>
    <row r="9340" ht="14.25" customHeight="1" spans="1:6">
      <c r="A9340" s="44">
        <v>45683</v>
      </c>
      <c r="B9340" s="4" t="s">
        <v>18</v>
      </c>
      <c r="C9340" s="45">
        <v>1</v>
      </c>
      <c r="D9340" s="4" t="str">
        <f>VLOOKUP(B9340,'P Master'!$A$1:$C$39,3,0)</f>
        <v>0-500</v>
      </c>
      <c r="E9340" s="48">
        <f>VLOOKUP(D9340,'Slabs and Cost'!$B$9:$E$12,3,0)</f>
        <v>6</v>
      </c>
      <c r="F9340" s="48">
        <f t="shared" si="145"/>
        <v>6</v>
      </c>
    </row>
    <row r="9341" ht="14.25" customHeight="1" spans="1:6">
      <c r="A9341" s="44">
        <v>45683</v>
      </c>
      <c r="B9341" s="4" t="s">
        <v>46</v>
      </c>
      <c r="C9341" s="45">
        <v>1</v>
      </c>
      <c r="D9341" s="4" t="str">
        <f>VLOOKUP(B9341,'P Master'!$A$1:$C$39,3,0)</f>
        <v>0-500</v>
      </c>
      <c r="E9341" s="48">
        <f>VLOOKUP(D9341,'Slabs and Cost'!$B$9:$E$12,3,0)</f>
        <v>6</v>
      </c>
      <c r="F9341" s="48">
        <f t="shared" si="145"/>
        <v>6</v>
      </c>
    </row>
    <row r="9342" ht="14.25" customHeight="1" spans="1:6">
      <c r="A9342" s="44">
        <v>45683</v>
      </c>
      <c r="B9342" s="4" t="s">
        <v>37</v>
      </c>
      <c r="C9342" s="45">
        <v>1</v>
      </c>
      <c r="D9342" s="4" t="str">
        <f>VLOOKUP(B9342,'P Master'!$A$1:$C$39,3,0)</f>
        <v>0-500</v>
      </c>
      <c r="E9342" s="48">
        <f>VLOOKUP(D9342,'Slabs and Cost'!$B$9:$E$12,3,0)</f>
        <v>6</v>
      </c>
      <c r="F9342" s="48">
        <f t="shared" si="145"/>
        <v>6</v>
      </c>
    </row>
    <row r="9343" ht="14.25" customHeight="1" spans="1:6">
      <c r="A9343" s="44">
        <v>45683</v>
      </c>
      <c r="B9343" s="4" t="s">
        <v>37</v>
      </c>
      <c r="C9343" s="45">
        <v>1</v>
      </c>
      <c r="D9343" s="4" t="str">
        <f>VLOOKUP(B9343,'P Master'!$A$1:$C$39,3,0)</f>
        <v>0-500</v>
      </c>
      <c r="E9343" s="48">
        <f>VLOOKUP(D9343,'Slabs and Cost'!$B$9:$E$12,3,0)</f>
        <v>6</v>
      </c>
      <c r="F9343" s="48">
        <f t="shared" si="145"/>
        <v>6</v>
      </c>
    </row>
    <row r="9344" ht="14.25" customHeight="1" spans="1:6">
      <c r="A9344" s="44">
        <v>45683</v>
      </c>
      <c r="B9344" s="4" t="s">
        <v>37</v>
      </c>
      <c r="C9344" s="45">
        <v>1</v>
      </c>
      <c r="D9344" s="4" t="str">
        <f>VLOOKUP(B9344,'P Master'!$A$1:$C$39,3,0)</f>
        <v>0-500</v>
      </c>
      <c r="E9344" s="48">
        <f>VLOOKUP(D9344,'Slabs and Cost'!$B$9:$E$12,3,0)</f>
        <v>6</v>
      </c>
      <c r="F9344" s="48">
        <f t="shared" si="145"/>
        <v>6</v>
      </c>
    </row>
    <row r="9345" ht="14.25" customHeight="1" spans="1:6">
      <c r="A9345" s="44">
        <v>45683</v>
      </c>
      <c r="B9345" s="4" t="s">
        <v>16</v>
      </c>
      <c r="C9345" s="45">
        <v>1</v>
      </c>
      <c r="D9345" s="4" t="str">
        <f>VLOOKUP(B9345,'P Master'!$A$1:$C$39,3,0)</f>
        <v>0-500</v>
      </c>
      <c r="E9345" s="48">
        <f>VLOOKUP(D9345,'Slabs and Cost'!$B$9:$E$12,3,0)</f>
        <v>6</v>
      </c>
      <c r="F9345" s="48">
        <f t="shared" si="145"/>
        <v>6</v>
      </c>
    </row>
    <row r="9346" ht="14.25" customHeight="1" spans="1:6">
      <c r="A9346" s="44">
        <v>45683</v>
      </c>
      <c r="B9346" s="4" t="s">
        <v>44</v>
      </c>
      <c r="C9346" s="45">
        <v>1</v>
      </c>
      <c r="D9346" s="4" t="str">
        <f>VLOOKUP(B9346,'P Master'!$A$1:$C$39,3,0)</f>
        <v>500-1</v>
      </c>
      <c r="E9346" s="48">
        <f>VLOOKUP(D9346,'Slabs and Cost'!$B$9:$E$12,3,0)</f>
        <v>6</v>
      </c>
      <c r="F9346" s="48">
        <f t="shared" si="145"/>
        <v>6</v>
      </c>
    </row>
    <row r="9347" ht="14.25" customHeight="1" spans="1:6">
      <c r="A9347" s="44">
        <v>45683</v>
      </c>
      <c r="B9347" s="4" t="s">
        <v>25</v>
      </c>
      <c r="C9347" s="45">
        <v>1</v>
      </c>
      <c r="D9347" s="4" t="str">
        <f>VLOOKUP(B9347,'P Master'!$A$1:$C$39,3,0)</f>
        <v>0-500</v>
      </c>
      <c r="E9347" s="48">
        <f>VLOOKUP(D9347,'Slabs and Cost'!$B$9:$E$12,3,0)</f>
        <v>6</v>
      </c>
      <c r="F9347" s="48">
        <f t="shared" si="145"/>
        <v>6</v>
      </c>
    </row>
    <row r="9348" ht="14.25" customHeight="1" spans="1:6">
      <c r="A9348" s="44">
        <v>45683</v>
      </c>
      <c r="B9348" s="4" t="s">
        <v>18</v>
      </c>
      <c r="C9348" s="45">
        <v>1</v>
      </c>
      <c r="D9348" s="4" t="str">
        <f>VLOOKUP(B9348,'P Master'!$A$1:$C$39,3,0)</f>
        <v>0-500</v>
      </c>
      <c r="E9348" s="48">
        <f>VLOOKUP(D9348,'Slabs and Cost'!$B$9:$E$12,3,0)</f>
        <v>6</v>
      </c>
      <c r="F9348" s="48">
        <f t="shared" si="145"/>
        <v>6</v>
      </c>
    </row>
    <row r="9349" ht="14.25" customHeight="1" spans="1:6">
      <c r="A9349" s="44">
        <v>45683</v>
      </c>
      <c r="B9349" s="4" t="s">
        <v>37</v>
      </c>
      <c r="C9349" s="45">
        <v>1</v>
      </c>
      <c r="D9349" s="4" t="str">
        <f>VLOOKUP(B9349,'P Master'!$A$1:$C$39,3,0)</f>
        <v>0-500</v>
      </c>
      <c r="E9349" s="48">
        <f>VLOOKUP(D9349,'Slabs and Cost'!$B$9:$E$12,3,0)</f>
        <v>6</v>
      </c>
      <c r="F9349" s="48">
        <f t="shared" ref="F9349:F9412" si="146">C9349*E9349</f>
        <v>6</v>
      </c>
    </row>
    <row r="9350" ht="14.25" customHeight="1" spans="1:6">
      <c r="A9350" s="44">
        <v>45683</v>
      </c>
      <c r="B9350" s="46" t="s">
        <v>15</v>
      </c>
      <c r="C9350" s="45">
        <v>1</v>
      </c>
      <c r="D9350" s="4" t="str">
        <f>VLOOKUP(B9350,'P Master'!$A$1:$C$39,3,0)</f>
        <v>500-1</v>
      </c>
      <c r="E9350" s="48">
        <f>VLOOKUP(D9350,'Slabs and Cost'!$B$9:$E$12,3,0)</f>
        <v>6</v>
      </c>
      <c r="F9350" s="48">
        <f t="shared" si="146"/>
        <v>6</v>
      </c>
    </row>
    <row r="9351" ht="14.25" customHeight="1" spans="1:6">
      <c r="A9351" s="44">
        <v>45683</v>
      </c>
      <c r="B9351" s="4" t="s">
        <v>38</v>
      </c>
      <c r="C9351" s="45">
        <v>1</v>
      </c>
      <c r="D9351" s="4" t="str">
        <f>VLOOKUP(B9351,'P Master'!$A$1:$C$39,3,0)</f>
        <v>0-500</v>
      </c>
      <c r="E9351" s="48">
        <f>VLOOKUP(D9351,'Slabs and Cost'!$B$9:$E$12,3,0)</f>
        <v>6</v>
      </c>
      <c r="F9351" s="48">
        <f t="shared" si="146"/>
        <v>6</v>
      </c>
    </row>
    <row r="9352" ht="14.25" customHeight="1" spans="1:6">
      <c r="A9352" s="44">
        <v>45683</v>
      </c>
      <c r="B9352" s="4" t="s">
        <v>25</v>
      </c>
      <c r="C9352" s="45">
        <v>1</v>
      </c>
      <c r="D9352" s="4" t="str">
        <f>VLOOKUP(B9352,'P Master'!$A$1:$C$39,3,0)</f>
        <v>0-500</v>
      </c>
      <c r="E9352" s="48">
        <f>VLOOKUP(D9352,'Slabs and Cost'!$B$9:$E$12,3,0)</f>
        <v>6</v>
      </c>
      <c r="F9352" s="48">
        <f t="shared" si="146"/>
        <v>6</v>
      </c>
    </row>
    <row r="9353" ht="14.25" customHeight="1" spans="1:6">
      <c r="A9353" s="44">
        <v>45683</v>
      </c>
      <c r="B9353" s="4" t="s">
        <v>37</v>
      </c>
      <c r="C9353" s="45">
        <v>1</v>
      </c>
      <c r="D9353" s="4" t="str">
        <f>VLOOKUP(B9353,'P Master'!$A$1:$C$39,3,0)</f>
        <v>0-500</v>
      </c>
      <c r="E9353" s="48">
        <f>VLOOKUP(D9353,'Slabs and Cost'!$B$9:$E$12,3,0)</f>
        <v>6</v>
      </c>
      <c r="F9353" s="48">
        <f t="shared" si="146"/>
        <v>6</v>
      </c>
    </row>
    <row r="9354" ht="14.25" customHeight="1" spans="1:6">
      <c r="A9354" s="44">
        <v>45683</v>
      </c>
      <c r="B9354" s="46" t="s">
        <v>15</v>
      </c>
      <c r="C9354" s="45">
        <v>1</v>
      </c>
      <c r="D9354" s="4" t="str">
        <f>VLOOKUP(B9354,'P Master'!$A$1:$C$39,3,0)</f>
        <v>500-1</v>
      </c>
      <c r="E9354" s="48">
        <f>VLOOKUP(D9354,'Slabs and Cost'!$B$9:$E$12,3,0)</f>
        <v>6</v>
      </c>
      <c r="F9354" s="48">
        <f t="shared" si="146"/>
        <v>6</v>
      </c>
    </row>
    <row r="9355" ht="14.25" customHeight="1" spans="1:6">
      <c r="A9355" s="44">
        <v>45683</v>
      </c>
      <c r="B9355" s="4" t="s">
        <v>16</v>
      </c>
      <c r="C9355" s="45">
        <v>1</v>
      </c>
      <c r="D9355" s="4" t="str">
        <f>VLOOKUP(B9355,'P Master'!$A$1:$C$39,3,0)</f>
        <v>0-500</v>
      </c>
      <c r="E9355" s="48">
        <f>VLOOKUP(D9355,'Slabs and Cost'!$B$9:$E$12,3,0)</f>
        <v>6</v>
      </c>
      <c r="F9355" s="48">
        <f t="shared" si="146"/>
        <v>6</v>
      </c>
    </row>
    <row r="9356" ht="14.25" customHeight="1" spans="1:6">
      <c r="A9356" s="44">
        <v>45683</v>
      </c>
      <c r="B9356" s="4" t="s">
        <v>37</v>
      </c>
      <c r="C9356" s="45">
        <v>1</v>
      </c>
      <c r="D9356" s="4" t="str">
        <f>VLOOKUP(B9356,'P Master'!$A$1:$C$39,3,0)</f>
        <v>0-500</v>
      </c>
      <c r="E9356" s="48">
        <f>VLOOKUP(D9356,'Slabs and Cost'!$B$9:$E$12,3,0)</f>
        <v>6</v>
      </c>
      <c r="F9356" s="48">
        <f t="shared" si="146"/>
        <v>6</v>
      </c>
    </row>
    <row r="9357" ht="14.25" customHeight="1" spans="1:6">
      <c r="A9357" s="44">
        <v>45683</v>
      </c>
      <c r="B9357" s="4" t="s">
        <v>37</v>
      </c>
      <c r="C9357" s="45">
        <v>1</v>
      </c>
      <c r="D9357" s="4" t="str">
        <f>VLOOKUP(B9357,'P Master'!$A$1:$C$39,3,0)</f>
        <v>0-500</v>
      </c>
      <c r="E9357" s="48">
        <f>VLOOKUP(D9357,'Slabs and Cost'!$B$9:$E$12,3,0)</f>
        <v>6</v>
      </c>
      <c r="F9357" s="48">
        <f t="shared" si="146"/>
        <v>6</v>
      </c>
    </row>
    <row r="9358" ht="14.25" customHeight="1" spans="1:6">
      <c r="A9358" s="44">
        <v>45683</v>
      </c>
      <c r="B9358" s="4" t="s">
        <v>37</v>
      </c>
      <c r="C9358" s="45">
        <v>1</v>
      </c>
      <c r="D9358" s="4" t="str">
        <f>VLOOKUP(B9358,'P Master'!$A$1:$C$39,3,0)</f>
        <v>0-500</v>
      </c>
      <c r="E9358" s="48">
        <f>VLOOKUP(D9358,'Slabs and Cost'!$B$9:$E$12,3,0)</f>
        <v>6</v>
      </c>
      <c r="F9358" s="48">
        <f t="shared" si="146"/>
        <v>6</v>
      </c>
    </row>
    <row r="9359" ht="14.25" customHeight="1" spans="1:6">
      <c r="A9359" s="44">
        <v>45683</v>
      </c>
      <c r="B9359" s="4" t="s">
        <v>20</v>
      </c>
      <c r="C9359" s="45">
        <v>1</v>
      </c>
      <c r="D9359" s="4" t="str">
        <f>VLOOKUP(B9359,'P Master'!$A$1:$C$39,3,0)</f>
        <v>0-500</v>
      </c>
      <c r="E9359" s="48">
        <f>VLOOKUP(D9359,'Slabs and Cost'!$B$9:$E$12,3,0)</f>
        <v>6</v>
      </c>
      <c r="F9359" s="48">
        <f t="shared" si="146"/>
        <v>6</v>
      </c>
    </row>
    <row r="9360" ht="14.25" customHeight="1" spans="1:6">
      <c r="A9360" s="44">
        <v>45683</v>
      </c>
      <c r="B9360" s="4" t="s">
        <v>37</v>
      </c>
      <c r="C9360" s="45">
        <v>1</v>
      </c>
      <c r="D9360" s="4" t="str">
        <f>VLOOKUP(B9360,'P Master'!$A$1:$C$39,3,0)</f>
        <v>0-500</v>
      </c>
      <c r="E9360" s="48">
        <f>VLOOKUP(D9360,'Slabs and Cost'!$B$9:$E$12,3,0)</f>
        <v>6</v>
      </c>
      <c r="F9360" s="48">
        <f t="shared" si="146"/>
        <v>6</v>
      </c>
    </row>
    <row r="9361" ht="14.25" customHeight="1" spans="1:6">
      <c r="A9361" s="44">
        <v>45683</v>
      </c>
      <c r="B9361" s="4" t="s">
        <v>37</v>
      </c>
      <c r="C9361" s="45">
        <v>1</v>
      </c>
      <c r="D9361" s="4" t="str">
        <f>VLOOKUP(B9361,'P Master'!$A$1:$C$39,3,0)</f>
        <v>0-500</v>
      </c>
      <c r="E9361" s="48">
        <f>VLOOKUP(D9361,'Slabs and Cost'!$B$9:$E$12,3,0)</f>
        <v>6</v>
      </c>
      <c r="F9361" s="48">
        <f t="shared" si="146"/>
        <v>6</v>
      </c>
    </row>
    <row r="9362" ht="14.25" customHeight="1" spans="1:6">
      <c r="A9362" s="44">
        <v>45683</v>
      </c>
      <c r="B9362" s="4" t="s">
        <v>37</v>
      </c>
      <c r="C9362" s="45">
        <v>1</v>
      </c>
      <c r="D9362" s="4" t="str">
        <f>VLOOKUP(B9362,'P Master'!$A$1:$C$39,3,0)</f>
        <v>0-500</v>
      </c>
      <c r="E9362" s="48">
        <f>VLOOKUP(D9362,'Slabs and Cost'!$B$9:$E$12,3,0)</f>
        <v>6</v>
      </c>
      <c r="F9362" s="48">
        <f t="shared" si="146"/>
        <v>6</v>
      </c>
    </row>
    <row r="9363" ht="14.25" customHeight="1" spans="1:6">
      <c r="A9363" s="44">
        <v>45683</v>
      </c>
      <c r="B9363" s="4" t="s">
        <v>31</v>
      </c>
      <c r="C9363" s="45">
        <v>1</v>
      </c>
      <c r="D9363" s="4" t="str">
        <f>VLOOKUP(B9363,'P Master'!$A$1:$C$39,3,0)</f>
        <v>500-1</v>
      </c>
      <c r="E9363" s="48">
        <f>VLOOKUP(D9363,'Slabs and Cost'!$B$9:$E$12,3,0)</f>
        <v>6</v>
      </c>
      <c r="F9363" s="48">
        <f t="shared" si="146"/>
        <v>6</v>
      </c>
    </row>
    <row r="9364" ht="14.25" customHeight="1" spans="1:6">
      <c r="A9364" s="44">
        <v>45683</v>
      </c>
      <c r="B9364" s="46" t="s">
        <v>15</v>
      </c>
      <c r="C9364" s="45">
        <v>1</v>
      </c>
      <c r="D9364" s="4" t="str">
        <f>VLOOKUP(B9364,'P Master'!$A$1:$C$39,3,0)</f>
        <v>500-1</v>
      </c>
      <c r="E9364" s="48">
        <f>VLOOKUP(D9364,'Slabs and Cost'!$B$9:$E$12,3,0)</f>
        <v>6</v>
      </c>
      <c r="F9364" s="48">
        <f t="shared" si="146"/>
        <v>6</v>
      </c>
    </row>
    <row r="9365" ht="14.25" customHeight="1" spans="1:6">
      <c r="A9365" s="44">
        <v>45683</v>
      </c>
      <c r="B9365" s="4" t="s">
        <v>37</v>
      </c>
      <c r="C9365" s="45">
        <v>1</v>
      </c>
      <c r="D9365" s="4" t="str">
        <f>VLOOKUP(B9365,'P Master'!$A$1:$C$39,3,0)</f>
        <v>0-500</v>
      </c>
      <c r="E9365" s="48">
        <f>VLOOKUP(D9365,'Slabs and Cost'!$B$9:$E$12,3,0)</f>
        <v>6</v>
      </c>
      <c r="F9365" s="48">
        <f t="shared" si="146"/>
        <v>6</v>
      </c>
    </row>
    <row r="9366" ht="14.25" customHeight="1" spans="1:6">
      <c r="A9366" s="44">
        <v>45683</v>
      </c>
      <c r="B9366" s="4" t="s">
        <v>46</v>
      </c>
      <c r="C9366" s="45">
        <v>1</v>
      </c>
      <c r="D9366" s="4" t="str">
        <f>VLOOKUP(B9366,'P Master'!$A$1:$C$39,3,0)</f>
        <v>0-500</v>
      </c>
      <c r="E9366" s="48">
        <f>VLOOKUP(D9366,'Slabs and Cost'!$B$9:$E$12,3,0)</f>
        <v>6</v>
      </c>
      <c r="F9366" s="48">
        <f t="shared" si="146"/>
        <v>6</v>
      </c>
    </row>
    <row r="9367" ht="14.25" customHeight="1" spans="1:6">
      <c r="A9367" s="44">
        <v>45683</v>
      </c>
      <c r="B9367" s="4" t="s">
        <v>39</v>
      </c>
      <c r="C9367" s="45">
        <v>1</v>
      </c>
      <c r="D9367" s="4" t="str">
        <f>VLOOKUP(B9367,'P Master'!$A$1:$C$39,3,0)</f>
        <v>0-500</v>
      </c>
      <c r="E9367" s="48">
        <f>VLOOKUP(D9367,'Slabs and Cost'!$B$9:$E$12,3,0)</f>
        <v>6</v>
      </c>
      <c r="F9367" s="48">
        <f t="shared" si="146"/>
        <v>6</v>
      </c>
    </row>
    <row r="9368" ht="14.25" customHeight="1" spans="1:6">
      <c r="A9368" s="44">
        <v>45683</v>
      </c>
      <c r="B9368" s="4" t="s">
        <v>37</v>
      </c>
      <c r="C9368" s="45">
        <v>1</v>
      </c>
      <c r="D9368" s="4" t="str">
        <f>VLOOKUP(B9368,'P Master'!$A$1:$C$39,3,0)</f>
        <v>0-500</v>
      </c>
      <c r="E9368" s="48">
        <f>VLOOKUP(D9368,'Slabs and Cost'!$B$9:$E$12,3,0)</f>
        <v>6</v>
      </c>
      <c r="F9368" s="48">
        <f t="shared" si="146"/>
        <v>6</v>
      </c>
    </row>
    <row r="9369" ht="14.25" customHeight="1" spans="1:6">
      <c r="A9369" s="44">
        <v>45683</v>
      </c>
      <c r="B9369" s="4" t="s">
        <v>16</v>
      </c>
      <c r="C9369" s="45">
        <v>1</v>
      </c>
      <c r="D9369" s="4" t="str">
        <f>VLOOKUP(B9369,'P Master'!$A$1:$C$39,3,0)</f>
        <v>0-500</v>
      </c>
      <c r="E9369" s="48">
        <f>VLOOKUP(D9369,'Slabs and Cost'!$B$9:$E$12,3,0)</f>
        <v>6</v>
      </c>
      <c r="F9369" s="48">
        <f t="shared" si="146"/>
        <v>6</v>
      </c>
    </row>
    <row r="9370" ht="14.25" customHeight="1" spans="1:6">
      <c r="A9370" s="44">
        <v>45683</v>
      </c>
      <c r="B9370" s="4" t="s">
        <v>37</v>
      </c>
      <c r="C9370" s="45">
        <v>1</v>
      </c>
      <c r="D9370" s="4" t="str">
        <f>VLOOKUP(B9370,'P Master'!$A$1:$C$39,3,0)</f>
        <v>0-500</v>
      </c>
      <c r="E9370" s="48">
        <f>VLOOKUP(D9370,'Slabs and Cost'!$B$9:$E$12,3,0)</f>
        <v>6</v>
      </c>
      <c r="F9370" s="48">
        <f t="shared" si="146"/>
        <v>6</v>
      </c>
    </row>
    <row r="9371" ht="14.25" customHeight="1" spans="1:6">
      <c r="A9371" s="44">
        <v>45683</v>
      </c>
      <c r="B9371" s="4" t="s">
        <v>46</v>
      </c>
      <c r="C9371" s="45">
        <v>1</v>
      </c>
      <c r="D9371" s="4" t="str">
        <f>VLOOKUP(B9371,'P Master'!$A$1:$C$39,3,0)</f>
        <v>0-500</v>
      </c>
      <c r="E9371" s="48">
        <f>VLOOKUP(D9371,'Slabs and Cost'!$B$9:$E$12,3,0)</f>
        <v>6</v>
      </c>
      <c r="F9371" s="48">
        <f t="shared" si="146"/>
        <v>6</v>
      </c>
    </row>
    <row r="9372" ht="14.25" customHeight="1" spans="1:6">
      <c r="A9372" s="44">
        <v>45683</v>
      </c>
      <c r="B9372" s="4" t="s">
        <v>37</v>
      </c>
      <c r="C9372" s="45">
        <v>1</v>
      </c>
      <c r="D9372" s="4" t="str">
        <f>VLOOKUP(B9372,'P Master'!$A$1:$C$39,3,0)</f>
        <v>0-500</v>
      </c>
      <c r="E9372" s="48">
        <f>VLOOKUP(D9372,'Slabs and Cost'!$B$9:$E$12,3,0)</f>
        <v>6</v>
      </c>
      <c r="F9372" s="48">
        <f t="shared" si="146"/>
        <v>6</v>
      </c>
    </row>
    <row r="9373" ht="14.25" customHeight="1" spans="1:6">
      <c r="A9373" s="44">
        <v>45683</v>
      </c>
      <c r="B9373" s="4" t="s">
        <v>16</v>
      </c>
      <c r="C9373" s="45">
        <v>1</v>
      </c>
      <c r="D9373" s="4" t="str">
        <f>VLOOKUP(B9373,'P Master'!$A$1:$C$39,3,0)</f>
        <v>0-500</v>
      </c>
      <c r="E9373" s="48">
        <f>VLOOKUP(D9373,'Slabs and Cost'!$B$9:$E$12,3,0)</f>
        <v>6</v>
      </c>
      <c r="F9373" s="48">
        <f t="shared" si="146"/>
        <v>6</v>
      </c>
    </row>
    <row r="9374" ht="14.25" customHeight="1" spans="1:6">
      <c r="A9374" s="44">
        <v>45683</v>
      </c>
      <c r="B9374" s="4" t="s">
        <v>37</v>
      </c>
      <c r="C9374" s="45">
        <v>1</v>
      </c>
      <c r="D9374" s="4" t="str">
        <f>VLOOKUP(B9374,'P Master'!$A$1:$C$39,3,0)</f>
        <v>0-500</v>
      </c>
      <c r="E9374" s="48">
        <f>VLOOKUP(D9374,'Slabs and Cost'!$B$9:$E$12,3,0)</f>
        <v>6</v>
      </c>
      <c r="F9374" s="48">
        <f t="shared" si="146"/>
        <v>6</v>
      </c>
    </row>
    <row r="9375" ht="14.25" customHeight="1" spans="1:6">
      <c r="A9375" s="44">
        <v>45683</v>
      </c>
      <c r="B9375" s="4" t="s">
        <v>16</v>
      </c>
      <c r="C9375" s="45">
        <v>1</v>
      </c>
      <c r="D9375" s="4" t="str">
        <f>VLOOKUP(B9375,'P Master'!$A$1:$C$39,3,0)</f>
        <v>0-500</v>
      </c>
      <c r="E9375" s="48">
        <f>VLOOKUP(D9375,'Slabs and Cost'!$B$9:$E$12,3,0)</f>
        <v>6</v>
      </c>
      <c r="F9375" s="48">
        <f t="shared" si="146"/>
        <v>6</v>
      </c>
    </row>
    <row r="9376" ht="14.25" customHeight="1" spans="1:6">
      <c r="A9376" s="44">
        <v>45683</v>
      </c>
      <c r="B9376" s="4" t="s">
        <v>46</v>
      </c>
      <c r="C9376" s="45">
        <v>1</v>
      </c>
      <c r="D9376" s="4" t="str">
        <f>VLOOKUP(B9376,'P Master'!$A$1:$C$39,3,0)</f>
        <v>0-500</v>
      </c>
      <c r="E9376" s="48">
        <f>VLOOKUP(D9376,'Slabs and Cost'!$B$9:$E$12,3,0)</f>
        <v>6</v>
      </c>
      <c r="F9376" s="48">
        <f t="shared" si="146"/>
        <v>6</v>
      </c>
    </row>
    <row r="9377" ht="14.25" customHeight="1" spans="1:6">
      <c r="A9377" s="44">
        <v>45683</v>
      </c>
      <c r="B9377" s="4" t="s">
        <v>37</v>
      </c>
      <c r="C9377" s="45">
        <v>1</v>
      </c>
      <c r="D9377" s="4" t="str">
        <f>VLOOKUP(B9377,'P Master'!$A$1:$C$39,3,0)</f>
        <v>0-500</v>
      </c>
      <c r="E9377" s="48">
        <f>VLOOKUP(D9377,'Slabs and Cost'!$B$9:$E$12,3,0)</f>
        <v>6</v>
      </c>
      <c r="F9377" s="48">
        <f t="shared" si="146"/>
        <v>6</v>
      </c>
    </row>
    <row r="9378" ht="14.25" customHeight="1" spans="1:6">
      <c r="A9378" s="44">
        <v>45683</v>
      </c>
      <c r="B9378" s="4" t="s">
        <v>37</v>
      </c>
      <c r="C9378" s="45">
        <v>1</v>
      </c>
      <c r="D9378" s="4" t="str">
        <f>VLOOKUP(B9378,'P Master'!$A$1:$C$39,3,0)</f>
        <v>0-500</v>
      </c>
      <c r="E9378" s="48">
        <f>VLOOKUP(D9378,'Slabs and Cost'!$B$9:$E$12,3,0)</f>
        <v>6</v>
      </c>
      <c r="F9378" s="48">
        <f t="shared" si="146"/>
        <v>6</v>
      </c>
    </row>
    <row r="9379" ht="14.25" customHeight="1" spans="1:6">
      <c r="A9379" s="44">
        <v>45683</v>
      </c>
      <c r="B9379" s="4" t="s">
        <v>37</v>
      </c>
      <c r="C9379" s="45">
        <v>1</v>
      </c>
      <c r="D9379" s="4" t="str">
        <f>VLOOKUP(B9379,'P Master'!$A$1:$C$39,3,0)</f>
        <v>0-500</v>
      </c>
      <c r="E9379" s="48">
        <f>VLOOKUP(D9379,'Slabs and Cost'!$B$9:$E$12,3,0)</f>
        <v>6</v>
      </c>
      <c r="F9379" s="48">
        <f t="shared" si="146"/>
        <v>6</v>
      </c>
    </row>
    <row r="9380" ht="14.25" customHeight="1" spans="1:6">
      <c r="A9380" s="44">
        <v>45683</v>
      </c>
      <c r="B9380" s="4" t="s">
        <v>18</v>
      </c>
      <c r="C9380" s="45">
        <v>1</v>
      </c>
      <c r="D9380" s="4" t="str">
        <f>VLOOKUP(B9380,'P Master'!$A$1:$C$39,3,0)</f>
        <v>0-500</v>
      </c>
      <c r="E9380" s="48">
        <f>VLOOKUP(D9380,'Slabs and Cost'!$B$9:$E$12,3,0)</f>
        <v>6</v>
      </c>
      <c r="F9380" s="48">
        <f t="shared" si="146"/>
        <v>6</v>
      </c>
    </row>
    <row r="9381" ht="14.25" customHeight="1" spans="1:6">
      <c r="A9381" s="44">
        <v>45683</v>
      </c>
      <c r="B9381" s="4" t="s">
        <v>37</v>
      </c>
      <c r="C9381" s="45">
        <v>1</v>
      </c>
      <c r="D9381" s="4" t="str">
        <f>VLOOKUP(B9381,'P Master'!$A$1:$C$39,3,0)</f>
        <v>0-500</v>
      </c>
      <c r="E9381" s="48">
        <f>VLOOKUP(D9381,'Slabs and Cost'!$B$9:$E$12,3,0)</f>
        <v>6</v>
      </c>
      <c r="F9381" s="48">
        <f t="shared" si="146"/>
        <v>6</v>
      </c>
    </row>
    <row r="9382" ht="14.25" customHeight="1" spans="1:6">
      <c r="A9382" s="44">
        <v>45683</v>
      </c>
      <c r="B9382" s="4" t="s">
        <v>46</v>
      </c>
      <c r="C9382" s="45">
        <v>1</v>
      </c>
      <c r="D9382" s="4" t="str">
        <f>VLOOKUP(B9382,'P Master'!$A$1:$C$39,3,0)</f>
        <v>0-500</v>
      </c>
      <c r="E9382" s="48">
        <f>VLOOKUP(D9382,'Slabs and Cost'!$B$9:$E$12,3,0)</f>
        <v>6</v>
      </c>
      <c r="F9382" s="48">
        <f t="shared" si="146"/>
        <v>6</v>
      </c>
    </row>
    <row r="9383" ht="14.25" customHeight="1" spans="1:6">
      <c r="A9383" s="44">
        <v>45683</v>
      </c>
      <c r="B9383" s="4" t="s">
        <v>37</v>
      </c>
      <c r="C9383" s="45">
        <v>1</v>
      </c>
      <c r="D9383" s="4" t="str">
        <f>VLOOKUP(B9383,'P Master'!$A$1:$C$39,3,0)</f>
        <v>0-500</v>
      </c>
      <c r="E9383" s="48">
        <f>VLOOKUP(D9383,'Slabs and Cost'!$B$9:$E$12,3,0)</f>
        <v>6</v>
      </c>
      <c r="F9383" s="48">
        <f t="shared" si="146"/>
        <v>6</v>
      </c>
    </row>
    <row r="9384" ht="14.25" customHeight="1" spans="1:6">
      <c r="A9384" s="44">
        <v>45683</v>
      </c>
      <c r="B9384" s="4" t="s">
        <v>37</v>
      </c>
      <c r="C9384" s="45">
        <v>1</v>
      </c>
      <c r="D9384" s="4" t="str">
        <f>VLOOKUP(B9384,'P Master'!$A$1:$C$39,3,0)</f>
        <v>0-500</v>
      </c>
      <c r="E9384" s="48">
        <f>VLOOKUP(D9384,'Slabs and Cost'!$B$9:$E$12,3,0)</f>
        <v>6</v>
      </c>
      <c r="F9384" s="48">
        <f t="shared" si="146"/>
        <v>6</v>
      </c>
    </row>
    <row r="9385" ht="14.25" customHeight="1" spans="1:6">
      <c r="A9385" s="44">
        <v>45683</v>
      </c>
      <c r="B9385" s="4" t="s">
        <v>20</v>
      </c>
      <c r="C9385" s="45">
        <v>1</v>
      </c>
      <c r="D9385" s="4" t="str">
        <f>VLOOKUP(B9385,'P Master'!$A$1:$C$39,3,0)</f>
        <v>0-500</v>
      </c>
      <c r="E9385" s="48">
        <f>VLOOKUP(D9385,'Slabs and Cost'!$B$9:$E$12,3,0)</f>
        <v>6</v>
      </c>
      <c r="F9385" s="48">
        <f t="shared" si="146"/>
        <v>6</v>
      </c>
    </row>
    <row r="9386" ht="14.25" customHeight="1" spans="1:6">
      <c r="A9386" s="44">
        <v>45683</v>
      </c>
      <c r="B9386" s="4" t="s">
        <v>18</v>
      </c>
      <c r="C9386" s="45">
        <v>1</v>
      </c>
      <c r="D9386" s="4" t="str">
        <f>VLOOKUP(B9386,'P Master'!$A$1:$C$39,3,0)</f>
        <v>0-500</v>
      </c>
      <c r="E9386" s="48">
        <f>VLOOKUP(D9386,'Slabs and Cost'!$B$9:$E$12,3,0)</f>
        <v>6</v>
      </c>
      <c r="F9386" s="48">
        <f t="shared" si="146"/>
        <v>6</v>
      </c>
    </row>
    <row r="9387" ht="14.25" customHeight="1" spans="1:6">
      <c r="A9387" s="44">
        <v>45683</v>
      </c>
      <c r="B9387" s="4" t="s">
        <v>37</v>
      </c>
      <c r="C9387" s="45">
        <v>1</v>
      </c>
      <c r="D9387" s="4" t="str">
        <f>VLOOKUP(B9387,'P Master'!$A$1:$C$39,3,0)</f>
        <v>0-500</v>
      </c>
      <c r="E9387" s="48">
        <f>VLOOKUP(D9387,'Slabs and Cost'!$B$9:$E$12,3,0)</f>
        <v>6</v>
      </c>
      <c r="F9387" s="48">
        <f t="shared" si="146"/>
        <v>6</v>
      </c>
    </row>
    <row r="9388" ht="14.25" customHeight="1" spans="1:6">
      <c r="A9388" s="44">
        <v>45683</v>
      </c>
      <c r="B9388" s="4" t="s">
        <v>16</v>
      </c>
      <c r="C9388" s="45">
        <v>1</v>
      </c>
      <c r="D9388" s="4" t="str">
        <f>VLOOKUP(B9388,'P Master'!$A$1:$C$39,3,0)</f>
        <v>0-500</v>
      </c>
      <c r="E9388" s="48">
        <f>VLOOKUP(D9388,'Slabs and Cost'!$B$9:$E$12,3,0)</f>
        <v>6</v>
      </c>
      <c r="F9388" s="48">
        <f t="shared" si="146"/>
        <v>6</v>
      </c>
    </row>
    <row r="9389" ht="14.25" customHeight="1" spans="1:6">
      <c r="A9389" s="44">
        <v>45683</v>
      </c>
      <c r="B9389" s="4" t="s">
        <v>25</v>
      </c>
      <c r="C9389" s="45">
        <v>1</v>
      </c>
      <c r="D9389" s="4" t="str">
        <f>VLOOKUP(B9389,'P Master'!$A$1:$C$39,3,0)</f>
        <v>0-500</v>
      </c>
      <c r="E9389" s="48">
        <f>VLOOKUP(D9389,'Slabs and Cost'!$B$9:$E$12,3,0)</f>
        <v>6</v>
      </c>
      <c r="F9389" s="48">
        <f t="shared" si="146"/>
        <v>6</v>
      </c>
    </row>
    <row r="9390" ht="14.25" customHeight="1" spans="1:6">
      <c r="A9390" s="44">
        <v>45683</v>
      </c>
      <c r="B9390" s="4" t="s">
        <v>46</v>
      </c>
      <c r="C9390" s="45">
        <v>1</v>
      </c>
      <c r="D9390" s="4" t="str">
        <f>VLOOKUP(B9390,'P Master'!$A$1:$C$39,3,0)</f>
        <v>0-500</v>
      </c>
      <c r="E9390" s="48">
        <f>VLOOKUP(D9390,'Slabs and Cost'!$B$9:$E$12,3,0)</f>
        <v>6</v>
      </c>
      <c r="F9390" s="48">
        <f t="shared" si="146"/>
        <v>6</v>
      </c>
    </row>
    <row r="9391" ht="14.25" customHeight="1" spans="1:6">
      <c r="A9391" s="44">
        <v>45683</v>
      </c>
      <c r="B9391" s="4" t="s">
        <v>13</v>
      </c>
      <c r="C9391" s="45">
        <v>1</v>
      </c>
      <c r="D9391" s="4" t="str">
        <f>VLOOKUP(B9391,'P Master'!$A$1:$C$39,3,0)</f>
        <v>0-500</v>
      </c>
      <c r="E9391" s="48">
        <f>VLOOKUP(D9391,'Slabs and Cost'!$B$9:$E$12,3,0)</f>
        <v>6</v>
      </c>
      <c r="F9391" s="48">
        <f t="shared" si="146"/>
        <v>6</v>
      </c>
    </row>
    <row r="9392" ht="14.25" customHeight="1" spans="1:6">
      <c r="A9392" s="44">
        <v>45683</v>
      </c>
      <c r="B9392" s="4" t="s">
        <v>39</v>
      </c>
      <c r="C9392" s="45">
        <v>1</v>
      </c>
      <c r="D9392" s="4" t="str">
        <f>VLOOKUP(B9392,'P Master'!$A$1:$C$39,3,0)</f>
        <v>0-500</v>
      </c>
      <c r="E9392" s="48">
        <f>VLOOKUP(D9392,'Slabs and Cost'!$B$9:$E$12,3,0)</f>
        <v>6</v>
      </c>
      <c r="F9392" s="48">
        <f t="shared" si="146"/>
        <v>6</v>
      </c>
    </row>
    <row r="9393" ht="14.25" customHeight="1" spans="1:6">
      <c r="A9393" s="44">
        <v>45683</v>
      </c>
      <c r="B9393" s="4" t="s">
        <v>37</v>
      </c>
      <c r="C9393" s="45">
        <v>1</v>
      </c>
      <c r="D9393" s="4" t="str">
        <f>VLOOKUP(B9393,'P Master'!$A$1:$C$39,3,0)</f>
        <v>0-500</v>
      </c>
      <c r="E9393" s="48">
        <f>VLOOKUP(D9393,'Slabs and Cost'!$B$9:$E$12,3,0)</f>
        <v>6</v>
      </c>
      <c r="F9393" s="48">
        <f t="shared" si="146"/>
        <v>6</v>
      </c>
    </row>
    <row r="9394" ht="14.25" customHeight="1" spans="1:6">
      <c r="A9394" s="44">
        <v>45683</v>
      </c>
      <c r="B9394" s="4" t="s">
        <v>20</v>
      </c>
      <c r="C9394" s="45">
        <v>1</v>
      </c>
      <c r="D9394" s="4" t="str">
        <f>VLOOKUP(B9394,'P Master'!$A$1:$C$39,3,0)</f>
        <v>0-500</v>
      </c>
      <c r="E9394" s="48">
        <f>VLOOKUP(D9394,'Slabs and Cost'!$B$9:$E$12,3,0)</f>
        <v>6</v>
      </c>
      <c r="F9394" s="48">
        <f t="shared" si="146"/>
        <v>6</v>
      </c>
    </row>
    <row r="9395" ht="14.25" customHeight="1" spans="1:6">
      <c r="A9395" s="44">
        <v>45683</v>
      </c>
      <c r="B9395" s="4" t="s">
        <v>16</v>
      </c>
      <c r="C9395" s="45">
        <v>1</v>
      </c>
      <c r="D9395" s="4" t="str">
        <f>VLOOKUP(B9395,'P Master'!$A$1:$C$39,3,0)</f>
        <v>0-500</v>
      </c>
      <c r="E9395" s="48">
        <f>VLOOKUP(D9395,'Slabs and Cost'!$B$9:$E$12,3,0)</f>
        <v>6</v>
      </c>
      <c r="F9395" s="48">
        <f t="shared" si="146"/>
        <v>6</v>
      </c>
    </row>
    <row r="9396" ht="14.25" customHeight="1" spans="1:6">
      <c r="A9396" s="44">
        <v>45683</v>
      </c>
      <c r="B9396" s="4" t="s">
        <v>21</v>
      </c>
      <c r="C9396" s="45">
        <v>1</v>
      </c>
      <c r="D9396" s="4" t="str">
        <f>VLOOKUP(B9396,'P Master'!$A$1:$C$39,3,0)</f>
        <v>1-2</v>
      </c>
      <c r="E9396" s="48">
        <f>VLOOKUP(D9396,'Slabs and Cost'!$B$9:$E$12,3,0)</f>
        <v>7.2</v>
      </c>
      <c r="F9396" s="48">
        <f t="shared" si="146"/>
        <v>7.2</v>
      </c>
    </row>
    <row r="9397" ht="14.25" customHeight="1" spans="1:6">
      <c r="A9397" s="44">
        <v>45683</v>
      </c>
      <c r="B9397" s="4" t="s">
        <v>31</v>
      </c>
      <c r="C9397" s="45">
        <v>1</v>
      </c>
      <c r="D9397" s="4" t="str">
        <f>VLOOKUP(B9397,'P Master'!$A$1:$C$39,3,0)</f>
        <v>500-1</v>
      </c>
      <c r="E9397" s="48">
        <f>VLOOKUP(D9397,'Slabs and Cost'!$B$9:$E$12,3,0)</f>
        <v>6</v>
      </c>
      <c r="F9397" s="48">
        <f t="shared" si="146"/>
        <v>6</v>
      </c>
    </row>
    <row r="9398" ht="14.25" customHeight="1" spans="1:6">
      <c r="A9398" s="44">
        <v>45683</v>
      </c>
      <c r="B9398" s="4" t="s">
        <v>37</v>
      </c>
      <c r="C9398" s="45">
        <v>1</v>
      </c>
      <c r="D9398" s="4" t="str">
        <f>VLOOKUP(B9398,'P Master'!$A$1:$C$39,3,0)</f>
        <v>0-500</v>
      </c>
      <c r="E9398" s="48">
        <f>VLOOKUP(D9398,'Slabs and Cost'!$B$9:$E$12,3,0)</f>
        <v>6</v>
      </c>
      <c r="F9398" s="48">
        <f t="shared" si="146"/>
        <v>6</v>
      </c>
    </row>
    <row r="9399" ht="14.25" customHeight="1" spans="1:6">
      <c r="A9399" s="44">
        <v>45683</v>
      </c>
      <c r="B9399" s="4" t="s">
        <v>16</v>
      </c>
      <c r="C9399" s="45">
        <v>1</v>
      </c>
      <c r="D9399" s="4" t="str">
        <f>VLOOKUP(B9399,'P Master'!$A$1:$C$39,3,0)</f>
        <v>0-500</v>
      </c>
      <c r="E9399" s="48">
        <f>VLOOKUP(D9399,'Slabs and Cost'!$B$9:$E$12,3,0)</f>
        <v>6</v>
      </c>
      <c r="F9399" s="48">
        <f t="shared" si="146"/>
        <v>6</v>
      </c>
    </row>
    <row r="9400" ht="14.25" customHeight="1" spans="1:6">
      <c r="A9400" s="44">
        <v>45683</v>
      </c>
      <c r="B9400" s="4" t="s">
        <v>20</v>
      </c>
      <c r="C9400" s="45">
        <v>1</v>
      </c>
      <c r="D9400" s="4" t="str">
        <f>VLOOKUP(B9400,'P Master'!$A$1:$C$39,3,0)</f>
        <v>0-500</v>
      </c>
      <c r="E9400" s="48">
        <f>VLOOKUP(D9400,'Slabs and Cost'!$B$9:$E$12,3,0)</f>
        <v>6</v>
      </c>
      <c r="F9400" s="48">
        <f t="shared" si="146"/>
        <v>6</v>
      </c>
    </row>
    <row r="9401" ht="14.25" customHeight="1" spans="1:6">
      <c r="A9401" s="44">
        <v>45683</v>
      </c>
      <c r="B9401" s="4" t="s">
        <v>22</v>
      </c>
      <c r="C9401" s="45">
        <v>1</v>
      </c>
      <c r="D9401" s="4" t="str">
        <f>VLOOKUP(B9401,'P Master'!$A$1:$C$39,3,0)</f>
        <v>0-500</v>
      </c>
      <c r="E9401" s="48">
        <f>VLOOKUP(D9401,'Slabs and Cost'!$B$9:$E$12,3,0)</f>
        <v>6</v>
      </c>
      <c r="F9401" s="48">
        <f t="shared" si="146"/>
        <v>6</v>
      </c>
    </row>
    <row r="9402" ht="14.25" customHeight="1" spans="1:6">
      <c r="A9402" s="44">
        <v>45683</v>
      </c>
      <c r="B9402" s="4" t="s">
        <v>37</v>
      </c>
      <c r="C9402" s="45">
        <v>1</v>
      </c>
      <c r="D9402" s="4" t="str">
        <f>VLOOKUP(B9402,'P Master'!$A$1:$C$39,3,0)</f>
        <v>0-500</v>
      </c>
      <c r="E9402" s="48">
        <f>VLOOKUP(D9402,'Slabs and Cost'!$B$9:$E$12,3,0)</f>
        <v>6</v>
      </c>
      <c r="F9402" s="48">
        <f t="shared" si="146"/>
        <v>6</v>
      </c>
    </row>
    <row r="9403" ht="14.25" customHeight="1" spans="1:6">
      <c r="A9403" s="44">
        <v>45683</v>
      </c>
      <c r="B9403" s="4" t="s">
        <v>37</v>
      </c>
      <c r="C9403" s="45">
        <v>1</v>
      </c>
      <c r="D9403" s="4" t="str">
        <f>VLOOKUP(B9403,'P Master'!$A$1:$C$39,3,0)</f>
        <v>0-500</v>
      </c>
      <c r="E9403" s="48">
        <f>VLOOKUP(D9403,'Slabs and Cost'!$B$9:$E$12,3,0)</f>
        <v>6</v>
      </c>
      <c r="F9403" s="48">
        <f t="shared" si="146"/>
        <v>6</v>
      </c>
    </row>
    <row r="9404" ht="14.25" customHeight="1" spans="1:6">
      <c r="A9404" s="44">
        <v>45683</v>
      </c>
      <c r="B9404" s="4" t="s">
        <v>16</v>
      </c>
      <c r="C9404" s="45">
        <v>1</v>
      </c>
      <c r="D9404" s="4" t="str">
        <f>VLOOKUP(B9404,'P Master'!$A$1:$C$39,3,0)</f>
        <v>0-500</v>
      </c>
      <c r="E9404" s="48">
        <f>VLOOKUP(D9404,'Slabs and Cost'!$B$9:$E$12,3,0)</f>
        <v>6</v>
      </c>
      <c r="F9404" s="48">
        <f t="shared" si="146"/>
        <v>6</v>
      </c>
    </row>
    <row r="9405" ht="14.25" customHeight="1" spans="1:6">
      <c r="A9405" s="44">
        <v>45683</v>
      </c>
      <c r="B9405" s="4" t="s">
        <v>38</v>
      </c>
      <c r="C9405" s="45">
        <v>1</v>
      </c>
      <c r="D9405" s="4" t="str">
        <f>VLOOKUP(B9405,'P Master'!$A$1:$C$39,3,0)</f>
        <v>0-500</v>
      </c>
      <c r="E9405" s="48">
        <f>VLOOKUP(D9405,'Slabs and Cost'!$B$9:$E$12,3,0)</f>
        <v>6</v>
      </c>
      <c r="F9405" s="48">
        <f t="shared" si="146"/>
        <v>6</v>
      </c>
    </row>
    <row r="9406" ht="14.25" customHeight="1" spans="1:6">
      <c r="A9406" s="44">
        <v>45683</v>
      </c>
      <c r="B9406" s="4" t="s">
        <v>21</v>
      </c>
      <c r="C9406" s="45">
        <v>1</v>
      </c>
      <c r="D9406" s="4" t="str">
        <f>VLOOKUP(B9406,'P Master'!$A$1:$C$39,3,0)</f>
        <v>1-2</v>
      </c>
      <c r="E9406" s="48">
        <f>VLOOKUP(D9406,'Slabs and Cost'!$B$9:$E$12,3,0)</f>
        <v>7.2</v>
      </c>
      <c r="F9406" s="48">
        <f t="shared" si="146"/>
        <v>7.2</v>
      </c>
    </row>
    <row r="9407" ht="14.25" customHeight="1" spans="1:6">
      <c r="A9407" s="44">
        <v>45683</v>
      </c>
      <c r="B9407" s="4" t="s">
        <v>46</v>
      </c>
      <c r="C9407" s="45">
        <v>1</v>
      </c>
      <c r="D9407" s="4" t="str">
        <f>VLOOKUP(B9407,'P Master'!$A$1:$C$39,3,0)</f>
        <v>0-500</v>
      </c>
      <c r="E9407" s="48">
        <f>VLOOKUP(D9407,'Slabs and Cost'!$B$9:$E$12,3,0)</f>
        <v>6</v>
      </c>
      <c r="F9407" s="48">
        <f t="shared" si="146"/>
        <v>6</v>
      </c>
    </row>
    <row r="9408" ht="14.25" customHeight="1" spans="1:6">
      <c r="A9408" s="44">
        <v>45683</v>
      </c>
      <c r="B9408" s="4" t="s">
        <v>17</v>
      </c>
      <c r="C9408" s="45">
        <v>1</v>
      </c>
      <c r="D9408" s="4" t="str">
        <f>VLOOKUP(B9408,'P Master'!$A$1:$C$39,3,0)</f>
        <v>0-500</v>
      </c>
      <c r="E9408" s="48">
        <f>VLOOKUP(D9408,'Slabs and Cost'!$B$9:$E$12,3,0)</f>
        <v>6</v>
      </c>
      <c r="F9408" s="48">
        <f t="shared" si="146"/>
        <v>6</v>
      </c>
    </row>
    <row r="9409" ht="14.25" customHeight="1" spans="1:6">
      <c r="A9409" s="44">
        <v>45683</v>
      </c>
      <c r="B9409" s="4" t="s">
        <v>37</v>
      </c>
      <c r="C9409" s="45">
        <v>1</v>
      </c>
      <c r="D9409" s="4" t="str">
        <f>VLOOKUP(B9409,'P Master'!$A$1:$C$39,3,0)</f>
        <v>0-500</v>
      </c>
      <c r="E9409" s="48">
        <f>VLOOKUP(D9409,'Slabs and Cost'!$B$9:$E$12,3,0)</f>
        <v>6</v>
      </c>
      <c r="F9409" s="48">
        <f t="shared" si="146"/>
        <v>6</v>
      </c>
    </row>
    <row r="9410" ht="14.25" customHeight="1" spans="1:6">
      <c r="A9410" s="44">
        <v>45683</v>
      </c>
      <c r="B9410" s="4" t="s">
        <v>16</v>
      </c>
      <c r="C9410" s="45">
        <v>1</v>
      </c>
      <c r="D9410" s="4" t="str">
        <f>VLOOKUP(B9410,'P Master'!$A$1:$C$39,3,0)</f>
        <v>0-500</v>
      </c>
      <c r="E9410" s="48">
        <f>VLOOKUP(D9410,'Slabs and Cost'!$B$9:$E$12,3,0)</f>
        <v>6</v>
      </c>
      <c r="F9410" s="48">
        <f t="shared" si="146"/>
        <v>6</v>
      </c>
    </row>
    <row r="9411" ht="14.25" customHeight="1" spans="1:6">
      <c r="A9411" s="44">
        <v>45683</v>
      </c>
      <c r="B9411" s="4" t="s">
        <v>18</v>
      </c>
      <c r="C9411" s="45">
        <v>1</v>
      </c>
      <c r="D9411" s="4" t="str">
        <f>VLOOKUP(B9411,'P Master'!$A$1:$C$39,3,0)</f>
        <v>0-500</v>
      </c>
      <c r="E9411" s="48">
        <f>VLOOKUP(D9411,'Slabs and Cost'!$B$9:$E$12,3,0)</f>
        <v>6</v>
      </c>
      <c r="F9411" s="48">
        <f t="shared" si="146"/>
        <v>6</v>
      </c>
    </row>
    <row r="9412" ht="14.25" customHeight="1" spans="1:6">
      <c r="A9412" s="44">
        <v>45683</v>
      </c>
      <c r="B9412" s="4" t="s">
        <v>16</v>
      </c>
      <c r="C9412" s="45">
        <v>1</v>
      </c>
      <c r="D9412" s="4" t="str">
        <f>VLOOKUP(B9412,'P Master'!$A$1:$C$39,3,0)</f>
        <v>0-500</v>
      </c>
      <c r="E9412" s="48">
        <f>VLOOKUP(D9412,'Slabs and Cost'!$B$9:$E$12,3,0)</f>
        <v>6</v>
      </c>
      <c r="F9412" s="48">
        <f t="shared" si="146"/>
        <v>6</v>
      </c>
    </row>
    <row r="9413" ht="14.25" customHeight="1" spans="1:6">
      <c r="A9413" s="44">
        <v>45683</v>
      </c>
      <c r="B9413" s="46" t="s">
        <v>15</v>
      </c>
      <c r="C9413" s="45">
        <v>1</v>
      </c>
      <c r="D9413" s="4" t="str">
        <f>VLOOKUP(B9413,'P Master'!$A$1:$C$39,3,0)</f>
        <v>500-1</v>
      </c>
      <c r="E9413" s="48">
        <f>VLOOKUP(D9413,'Slabs and Cost'!$B$9:$E$12,3,0)</f>
        <v>6</v>
      </c>
      <c r="F9413" s="48">
        <f t="shared" ref="F9413:F9476" si="147">C9413*E9413</f>
        <v>6</v>
      </c>
    </row>
    <row r="9414" ht="14.25" customHeight="1" spans="1:6">
      <c r="A9414" s="44">
        <v>45683</v>
      </c>
      <c r="B9414" s="4" t="s">
        <v>46</v>
      </c>
      <c r="C9414" s="45">
        <v>1</v>
      </c>
      <c r="D9414" s="4" t="str">
        <f>VLOOKUP(B9414,'P Master'!$A$1:$C$39,3,0)</f>
        <v>0-500</v>
      </c>
      <c r="E9414" s="48">
        <f>VLOOKUP(D9414,'Slabs and Cost'!$B$9:$E$12,3,0)</f>
        <v>6</v>
      </c>
      <c r="F9414" s="48">
        <f t="shared" si="147"/>
        <v>6</v>
      </c>
    </row>
    <row r="9415" ht="14.25" customHeight="1" spans="1:6">
      <c r="A9415" s="44">
        <v>45683</v>
      </c>
      <c r="B9415" s="4" t="s">
        <v>46</v>
      </c>
      <c r="C9415" s="45">
        <v>1</v>
      </c>
      <c r="D9415" s="4" t="str">
        <f>VLOOKUP(B9415,'P Master'!$A$1:$C$39,3,0)</f>
        <v>0-500</v>
      </c>
      <c r="E9415" s="48">
        <f>VLOOKUP(D9415,'Slabs and Cost'!$B$9:$E$12,3,0)</f>
        <v>6</v>
      </c>
      <c r="F9415" s="48">
        <f t="shared" si="147"/>
        <v>6</v>
      </c>
    </row>
    <row r="9416" ht="14.25" customHeight="1" spans="1:6">
      <c r="A9416" s="44">
        <v>45683</v>
      </c>
      <c r="B9416" s="4" t="s">
        <v>38</v>
      </c>
      <c r="C9416" s="45">
        <v>1</v>
      </c>
      <c r="D9416" s="4" t="str">
        <f>VLOOKUP(B9416,'P Master'!$A$1:$C$39,3,0)</f>
        <v>0-500</v>
      </c>
      <c r="E9416" s="48">
        <f>VLOOKUP(D9416,'Slabs and Cost'!$B$9:$E$12,3,0)</f>
        <v>6</v>
      </c>
      <c r="F9416" s="48">
        <f t="shared" si="147"/>
        <v>6</v>
      </c>
    </row>
    <row r="9417" ht="14.25" customHeight="1" spans="1:6">
      <c r="A9417" s="44">
        <v>45683</v>
      </c>
      <c r="B9417" s="4" t="s">
        <v>37</v>
      </c>
      <c r="C9417" s="45">
        <v>1</v>
      </c>
      <c r="D9417" s="4" t="str">
        <f>VLOOKUP(B9417,'P Master'!$A$1:$C$39,3,0)</f>
        <v>0-500</v>
      </c>
      <c r="E9417" s="48">
        <f>VLOOKUP(D9417,'Slabs and Cost'!$B$9:$E$12,3,0)</f>
        <v>6</v>
      </c>
      <c r="F9417" s="48">
        <f t="shared" si="147"/>
        <v>6</v>
      </c>
    </row>
    <row r="9418" ht="14.25" customHeight="1" spans="1:6">
      <c r="A9418" s="44">
        <v>45683</v>
      </c>
      <c r="B9418" s="4" t="s">
        <v>25</v>
      </c>
      <c r="C9418" s="45">
        <v>1</v>
      </c>
      <c r="D9418" s="4" t="str">
        <f>VLOOKUP(B9418,'P Master'!$A$1:$C$39,3,0)</f>
        <v>0-500</v>
      </c>
      <c r="E9418" s="48">
        <f>VLOOKUP(D9418,'Slabs and Cost'!$B$9:$E$12,3,0)</f>
        <v>6</v>
      </c>
      <c r="F9418" s="48">
        <f t="shared" si="147"/>
        <v>6</v>
      </c>
    </row>
    <row r="9419" ht="14.25" customHeight="1" spans="1:6">
      <c r="A9419" s="44">
        <v>45683</v>
      </c>
      <c r="B9419" s="4" t="s">
        <v>12</v>
      </c>
      <c r="C9419" s="45">
        <v>1</v>
      </c>
      <c r="D9419" s="4" t="str">
        <f>VLOOKUP(B9419,'P Master'!$A$1:$C$39,3,0)</f>
        <v>0-500</v>
      </c>
      <c r="E9419" s="48">
        <f>VLOOKUP(D9419,'Slabs and Cost'!$B$9:$E$12,3,0)</f>
        <v>6</v>
      </c>
      <c r="F9419" s="48">
        <f t="shared" si="147"/>
        <v>6</v>
      </c>
    </row>
    <row r="9420" ht="14.25" customHeight="1" spans="1:6">
      <c r="A9420" s="44">
        <v>45683</v>
      </c>
      <c r="B9420" s="4" t="s">
        <v>37</v>
      </c>
      <c r="C9420" s="45">
        <v>1</v>
      </c>
      <c r="D9420" s="4" t="str">
        <f>VLOOKUP(B9420,'P Master'!$A$1:$C$39,3,0)</f>
        <v>0-500</v>
      </c>
      <c r="E9420" s="48">
        <f>VLOOKUP(D9420,'Slabs and Cost'!$B$9:$E$12,3,0)</f>
        <v>6</v>
      </c>
      <c r="F9420" s="48">
        <f t="shared" si="147"/>
        <v>6</v>
      </c>
    </row>
    <row r="9421" ht="14.25" customHeight="1" spans="1:6">
      <c r="A9421" s="44">
        <v>45683</v>
      </c>
      <c r="B9421" s="4" t="s">
        <v>37</v>
      </c>
      <c r="C9421" s="45">
        <v>1</v>
      </c>
      <c r="D9421" s="4" t="str">
        <f>VLOOKUP(B9421,'P Master'!$A$1:$C$39,3,0)</f>
        <v>0-500</v>
      </c>
      <c r="E9421" s="48">
        <f>VLOOKUP(D9421,'Slabs and Cost'!$B$9:$E$12,3,0)</f>
        <v>6</v>
      </c>
      <c r="F9421" s="48">
        <f t="shared" si="147"/>
        <v>6</v>
      </c>
    </row>
    <row r="9422" ht="14.25" customHeight="1" spans="1:6">
      <c r="A9422" s="44">
        <v>45683</v>
      </c>
      <c r="B9422" s="4" t="s">
        <v>37</v>
      </c>
      <c r="C9422" s="45">
        <v>1</v>
      </c>
      <c r="D9422" s="4" t="str">
        <f>VLOOKUP(B9422,'P Master'!$A$1:$C$39,3,0)</f>
        <v>0-500</v>
      </c>
      <c r="E9422" s="48">
        <f>VLOOKUP(D9422,'Slabs and Cost'!$B$9:$E$12,3,0)</f>
        <v>6</v>
      </c>
      <c r="F9422" s="48">
        <f t="shared" si="147"/>
        <v>6</v>
      </c>
    </row>
    <row r="9423" ht="14.25" customHeight="1" spans="1:6">
      <c r="A9423" s="44">
        <v>45683</v>
      </c>
      <c r="B9423" s="4" t="s">
        <v>37</v>
      </c>
      <c r="C9423" s="45">
        <v>1</v>
      </c>
      <c r="D9423" s="4" t="str">
        <f>VLOOKUP(B9423,'P Master'!$A$1:$C$39,3,0)</f>
        <v>0-500</v>
      </c>
      <c r="E9423" s="48">
        <f>VLOOKUP(D9423,'Slabs and Cost'!$B$9:$E$12,3,0)</f>
        <v>6</v>
      </c>
      <c r="F9423" s="48">
        <f t="shared" si="147"/>
        <v>6</v>
      </c>
    </row>
    <row r="9424" ht="14.25" customHeight="1" spans="1:6">
      <c r="A9424" s="44">
        <v>45683</v>
      </c>
      <c r="B9424" s="46" t="s">
        <v>15</v>
      </c>
      <c r="C9424" s="45">
        <v>1</v>
      </c>
      <c r="D9424" s="4" t="str">
        <f>VLOOKUP(B9424,'P Master'!$A$1:$C$39,3,0)</f>
        <v>500-1</v>
      </c>
      <c r="E9424" s="48">
        <f>VLOOKUP(D9424,'Slabs and Cost'!$B$9:$E$12,3,0)</f>
        <v>6</v>
      </c>
      <c r="F9424" s="48">
        <f t="shared" si="147"/>
        <v>6</v>
      </c>
    </row>
    <row r="9425" ht="14.25" customHeight="1" spans="1:6">
      <c r="A9425" s="44">
        <v>45683</v>
      </c>
      <c r="B9425" s="4" t="s">
        <v>16</v>
      </c>
      <c r="C9425" s="45">
        <v>1</v>
      </c>
      <c r="D9425" s="4" t="str">
        <f>VLOOKUP(B9425,'P Master'!$A$1:$C$39,3,0)</f>
        <v>0-500</v>
      </c>
      <c r="E9425" s="48">
        <f>VLOOKUP(D9425,'Slabs and Cost'!$B$9:$E$12,3,0)</f>
        <v>6</v>
      </c>
      <c r="F9425" s="48">
        <f t="shared" si="147"/>
        <v>6</v>
      </c>
    </row>
    <row r="9426" ht="14.25" customHeight="1" spans="1:6">
      <c r="A9426" s="44">
        <v>45683</v>
      </c>
      <c r="B9426" s="4" t="s">
        <v>37</v>
      </c>
      <c r="C9426" s="45">
        <v>1</v>
      </c>
      <c r="D9426" s="4" t="str">
        <f>VLOOKUP(B9426,'P Master'!$A$1:$C$39,3,0)</f>
        <v>0-500</v>
      </c>
      <c r="E9426" s="48">
        <f>VLOOKUP(D9426,'Slabs and Cost'!$B$9:$E$12,3,0)</f>
        <v>6</v>
      </c>
      <c r="F9426" s="48">
        <f t="shared" si="147"/>
        <v>6</v>
      </c>
    </row>
    <row r="9427" ht="14.25" customHeight="1" spans="1:6">
      <c r="A9427" s="44">
        <v>45683</v>
      </c>
      <c r="B9427" s="4" t="s">
        <v>46</v>
      </c>
      <c r="C9427" s="45">
        <v>1</v>
      </c>
      <c r="D9427" s="4" t="str">
        <f>VLOOKUP(B9427,'P Master'!$A$1:$C$39,3,0)</f>
        <v>0-500</v>
      </c>
      <c r="E9427" s="48">
        <f>VLOOKUP(D9427,'Slabs and Cost'!$B$9:$E$12,3,0)</f>
        <v>6</v>
      </c>
      <c r="F9427" s="48">
        <f t="shared" si="147"/>
        <v>6</v>
      </c>
    </row>
    <row r="9428" ht="14.25" customHeight="1" spans="1:6">
      <c r="A9428" s="44">
        <v>45683</v>
      </c>
      <c r="B9428" s="4" t="s">
        <v>31</v>
      </c>
      <c r="C9428" s="45">
        <v>1</v>
      </c>
      <c r="D9428" s="4" t="str">
        <f>VLOOKUP(B9428,'P Master'!$A$1:$C$39,3,0)</f>
        <v>500-1</v>
      </c>
      <c r="E9428" s="48">
        <f>VLOOKUP(D9428,'Slabs and Cost'!$B$9:$E$12,3,0)</f>
        <v>6</v>
      </c>
      <c r="F9428" s="48">
        <f t="shared" si="147"/>
        <v>6</v>
      </c>
    </row>
    <row r="9429" ht="14.25" customHeight="1" spans="1:6">
      <c r="A9429" s="44">
        <v>45683</v>
      </c>
      <c r="B9429" s="4" t="s">
        <v>37</v>
      </c>
      <c r="C9429" s="45">
        <v>1</v>
      </c>
      <c r="D9429" s="4" t="str">
        <f>VLOOKUP(B9429,'P Master'!$A$1:$C$39,3,0)</f>
        <v>0-500</v>
      </c>
      <c r="E9429" s="48">
        <f>VLOOKUP(D9429,'Slabs and Cost'!$B$9:$E$12,3,0)</f>
        <v>6</v>
      </c>
      <c r="F9429" s="48">
        <f t="shared" si="147"/>
        <v>6</v>
      </c>
    </row>
    <row r="9430" ht="14.25" customHeight="1" spans="1:6">
      <c r="A9430" s="44">
        <v>45683</v>
      </c>
      <c r="B9430" s="4" t="s">
        <v>31</v>
      </c>
      <c r="C9430" s="45">
        <v>1</v>
      </c>
      <c r="D9430" s="4" t="str">
        <f>VLOOKUP(B9430,'P Master'!$A$1:$C$39,3,0)</f>
        <v>500-1</v>
      </c>
      <c r="E9430" s="48">
        <f>VLOOKUP(D9430,'Slabs and Cost'!$B$9:$E$12,3,0)</f>
        <v>6</v>
      </c>
      <c r="F9430" s="48">
        <f t="shared" si="147"/>
        <v>6</v>
      </c>
    </row>
    <row r="9431" ht="14.25" customHeight="1" spans="1:6">
      <c r="A9431" s="44">
        <v>45683</v>
      </c>
      <c r="B9431" s="4" t="s">
        <v>37</v>
      </c>
      <c r="C9431" s="45">
        <v>1</v>
      </c>
      <c r="D9431" s="4" t="str">
        <f>VLOOKUP(B9431,'P Master'!$A$1:$C$39,3,0)</f>
        <v>0-500</v>
      </c>
      <c r="E9431" s="48">
        <f>VLOOKUP(D9431,'Slabs and Cost'!$B$9:$E$12,3,0)</f>
        <v>6</v>
      </c>
      <c r="F9431" s="48">
        <f t="shared" si="147"/>
        <v>6</v>
      </c>
    </row>
    <row r="9432" ht="14.25" customHeight="1" spans="1:6">
      <c r="A9432" s="44">
        <v>45683</v>
      </c>
      <c r="B9432" s="4" t="s">
        <v>44</v>
      </c>
      <c r="C9432" s="45">
        <v>1</v>
      </c>
      <c r="D9432" s="4" t="str">
        <f>VLOOKUP(B9432,'P Master'!$A$1:$C$39,3,0)</f>
        <v>500-1</v>
      </c>
      <c r="E9432" s="48">
        <f>VLOOKUP(D9432,'Slabs and Cost'!$B$9:$E$12,3,0)</f>
        <v>6</v>
      </c>
      <c r="F9432" s="48">
        <f t="shared" si="147"/>
        <v>6</v>
      </c>
    </row>
    <row r="9433" ht="14.25" customHeight="1" spans="1:6">
      <c r="A9433" s="44">
        <v>45683</v>
      </c>
      <c r="B9433" s="4" t="s">
        <v>37</v>
      </c>
      <c r="C9433" s="45">
        <v>1</v>
      </c>
      <c r="D9433" s="4" t="str">
        <f>VLOOKUP(B9433,'P Master'!$A$1:$C$39,3,0)</f>
        <v>0-500</v>
      </c>
      <c r="E9433" s="48">
        <f>VLOOKUP(D9433,'Slabs and Cost'!$B$9:$E$12,3,0)</f>
        <v>6</v>
      </c>
      <c r="F9433" s="48">
        <f t="shared" si="147"/>
        <v>6</v>
      </c>
    </row>
    <row r="9434" ht="14.25" customHeight="1" spans="1:6">
      <c r="A9434" s="44">
        <v>45683</v>
      </c>
      <c r="B9434" s="4" t="s">
        <v>37</v>
      </c>
      <c r="C9434" s="45">
        <v>1</v>
      </c>
      <c r="D9434" s="4" t="str">
        <f>VLOOKUP(B9434,'P Master'!$A$1:$C$39,3,0)</f>
        <v>0-500</v>
      </c>
      <c r="E9434" s="48">
        <f>VLOOKUP(D9434,'Slabs and Cost'!$B$9:$E$12,3,0)</f>
        <v>6</v>
      </c>
      <c r="F9434" s="48">
        <f t="shared" si="147"/>
        <v>6</v>
      </c>
    </row>
    <row r="9435" ht="14.25" customHeight="1" spans="1:6">
      <c r="A9435" s="44">
        <v>45683</v>
      </c>
      <c r="B9435" s="4" t="s">
        <v>37</v>
      </c>
      <c r="C9435" s="45">
        <v>1</v>
      </c>
      <c r="D9435" s="4" t="str">
        <f>VLOOKUP(B9435,'P Master'!$A$1:$C$39,3,0)</f>
        <v>0-500</v>
      </c>
      <c r="E9435" s="48">
        <f>VLOOKUP(D9435,'Slabs and Cost'!$B$9:$E$12,3,0)</f>
        <v>6</v>
      </c>
      <c r="F9435" s="48">
        <f t="shared" si="147"/>
        <v>6</v>
      </c>
    </row>
    <row r="9436" ht="14.25" customHeight="1" spans="1:6">
      <c r="A9436" s="44">
        <v>45683</v>
      </c>
      <c r="B9436" s="4" t="s">
        <v>37</v>
      </c>
      <c r="C9436" s="45">
        <v>1</v>
      </c>
      <c r="D9436" s="4" t="str">
        <f>VLOOKUP(B9436,'P Master'!$A$1:$C$39,3,0)</f>
        <v>0-500</v>
      </c>
      <c r="E9436" s="48">
        <f>VLOOKUP(D9436,'Slabs and Cost'!$B$9:$E$12,3,0)</f>
        <v>6</v>
      </c>
      <c r="F9436" s="48">
        <f t="shared" si="147"/>
        <v>6</v>
      </c>
    </row>
    <row r="9437" ht="14.25" customHeight="1" spans="1:6">
      <c r="A9437" s="44">
        <v>45683</v>
      </c>
      <c r="B9437" s="4" t="s">
        <v>11</v>
      </c>
      <c r="C9437" s="45">
        <v>1</v>
      </c>
      <c r="D9437" s="4" t="str">
        <f>VLOOKUP(B9437,'P Master'!$A$1:$C$39,3,0)</f>
        <v>0-500</v>
      </c>
      <c r="E9437" s="48">
        <f>VLOOKUP(D9437,'Slabs and Cost'!$B$9:$E$12,3,0)</f>
        <v>6</v>
      </c>
      <c r="F9437" s="48">
        <f t="shared" si="147"/>
        <v>6</v>
      </c>
    </row>
    <row r="9438" ht="14.25" customHeight="1" spans="1:6">
      <c r="A9438" s="44">
        <v>45683</v>
      </c>
      <c r="B9438" s="4" t="s">
        <v>37</v>
      </c>
      <c r="C9438" s="45">
        <v>1</v>
      </c>
      <c r="D9438" s="4" t="str">
        <f>VLOOKUP(B9438,'P Master'!$A$1:$C$39,3,0)</f>
        <v>0-500</v>
      </c>
      <c r="E9438" s="48">
        <f>VLOOKUP(D9438,'Slabs and Cost'!$B$9:$E$12,3,0)</f>
        <v>6</v>
      </c>
      <c r="F9438" s="48">
        <f t="shared" si="147"/>
        <v>6</v>
      </c>
    </row>
    <row r="9439" ht="14.25" customHeight="1" spans="1:6">
      <c r="A9439" s="44">
        <v>45683</v>
      </c>
      <c r="B9439" s="4" t="s">
        <v>16</v>
      </c>
      <c r="C9439" s="45">
        <v>1</v>
      </c>
      <c r="D9439" s="4" t="str">
        <f>VLOOKUP(B9439,'P Master'!$A$1:$C$39,3,0)</f>
        <v>0-500</v>
      </c>
      <c r="E9439" s="48">
        <f>VLOOKUP(D9439,'Slabs and Cost'!$B$9:$E$12,3,0)</f>
        <v>6</v>
      </c>
      <c r="F9439" s="48">
        <f t="shared" si="147"/>
        <v>6</v>
      </c>
    </row>
    <row r="9440" ht="14.25" customHeight="1" spans="1:6">
      <c r="A9440" s="44">
        <v>45683</v>
      </c>
      <c r="B9440" s="4" t="s">
        <v>16</v>
      </c>
      <c r="C9440" s="45">
        <v>1</v>
      </c>
      <c r="D9440" s="4" t="str">
        <f>VLOOKUP(B9440,'P Master'!$A$1:$C$39,3,0)</f>
        <v>0-500</v>
      </c>
      <c r="E9440" s="48">
        <f>VLOOKUP(D9440,'Slabs and Cost'!$B$9:$E$12,3,0)</f>
        <v>6</v>
      </c>
      <c r="F9440" s="48">
        <f t="shared" si="147"/>
        <v>6</v>
      </c>
    </row>
    <row r="9441" ht="14.25" customHeight="1" spans="1:6">
      <c r="A9441" s="44">
        <v>45683</v>
      </c>
      <c r="B9441" s="4" t="s">
        <v>37</v>
      </c>
      <c r="C9441" s="45">
        <v>1</v>
      </c>
      <c r="D9441" s="4" t="str">
        <f>VLOOKUP(B9441,'P Master'!$A$1:$C$39,3,0)</f>
        <v>0-500</v>
      </c>
      <c r="E9441" s="48">
        <f>VLOOKUP(D9441,'Slabs and Cost'!$B$9:$E$12,3,0)</f>
        <v>6</v>
      </c>
      <c r="F9441" s="48">
        <f t="shared" si="147"/>
        <v>6</v>
      </c>
    </row>
    <row r="9442" ht="14.25" customHeight="1" spans="1:6">
      <c r="A9442" s="44">
        <v>45683</v>
      </c>
      <c r="B9442" s="4" t="s">
        <v>11</v>
      </c>
      <c r="C9442" s="45">
        <v>1</v>
      </c>
      <c r="D9442" s="4" t="str">
        <f>VLOOKUP(B9442,'P Master'!$A$1:$C$39,3,0)</f>
        <v>0-500</v>
      </c>
      <c r="E9442" s="48">
        <f>VLOOKUP(D9442,'Slabs and Cost'!$B$9:$E$12,3,0)</f>
        <v>6</v>
      </c>
      <c r="F9442" s="48">
        <f t="shared" si="147"/>
        <v>6</v>
      </c>
    </row>
    <row r="9443" ht="14.25" customHeight="1" spans="1:6">
      <c r="A9443" s="44">
        <v>45683</v>
      </c>
      <c r="B9443" s="4" t="s">
        <v>25</v>
      </c>
      <c r="C9443" s="45">
        <v>1</v>
      </c>
      <c r="D9443" s="4" t="str">
        <f>VLOOKUP(B9443,'P Master'!$A$1:$C$39,3,0)</f>
        <v>0-500</v>
      </c>
      <c r="E9443" s="48">
        <f>VLOOKUP(D9443,'Slabs and Cost'!$B$9:$E$12,3,0)</f>
        <v>6</v>
      </c>
      <c r="F9443" s="48">
        <f t="shared" si="147"/>
        <v>6</v>
      </c>
    </row>
    <row r="9444" ht="14.25" customHeight="1" spans="1:6">
      <c r="A9444" s="44">
        <v>45683</v>
      </c>
      <c r="B9444" s="4" t="s">
        <v>38</v>
      </c>
      <c r="C9444" s="45">
        <v>1</v>
      </c>
      <c r="D9444" s="4" t="str">
        <f>VLOOKUP(B9444,'P Master'!$A$1:$C$39,3,0)</f>
        <v>0-500</v>
      </c>
      <c r="E9444" s="48">
        <f>VLOOKUP(D9444,'Slabs and Cost'!$B$9:$E$12,3,0)</f>
        <v>6</v>
      </c>
      <c r="F9444" s="48">
        <f t="shared" si="147"/>
        <v>6</v>
      </c>
    </row>
    <row r="9445" ht="14.25" customHeight="1" spans="1:6">
      <c r="A9445" s="44">
        <v>45683</v>
      </c>
      <c r="B9445" s="4" t="s">
        <v>13</v>
      </c>
      <c r="C9445" s="45">
        <v>1</v>
      </c>
      <c r="D9445" s="4" t="str">
        <f>VLOOKUP(B9445,'P Master'!$A$1:$C$39,3,0)</f>
        <v>0-500</v>
      </c>
      <c r="E9445" s="48">
        <f>VLOOKUP(D9445,'Slabs and Cost'!$B$9:$E$12,3,0)</f>
        <v>6</v>
      </c>
      <c r="F9445" s="48">
        <f t="shared" si="147"/>
        <v>6</v>
      </c>
    </row>
    <row r="9446" ht="14.25" customHeight="1" spans="1:6">
      <c r="A9446" s="44">
        <v>45683</v>
      </c>
      <c r="B9446" s="4" t="s">
        <v>16</v>
      </c>
      <c r="C9446" s="45">
        <v>1</v>
      </c>
      <c r="D9446" s="4" t="str">
        <f>VLOOKUP(B9446,'P Master'!$A$1:$C$39,3,0)</f>
        <v>0-500</v>
      </c>
      <c r="E9446" s="48">
        <f>VLOOKUP(D9446,'Slabs and Cost'!$B$9:$E$12,3,0)</f>
        <v>6</v>
      </c>
      <c r="F9446" s="48">
        <f t="shared" si="147"/>
        <v>6</v>
      </c>
    </row>
    <row r="9447" ht="14.25" customHeight="1" spans="1:6">
      <c r="A9447" s="44">
        <v>45683</v>
      </c>
      <c r="B9447" s="46" t="s">
        <v>15</v>
      </c>
      <c r="C9447" s="45">
        <v>1</v>
      </c>
      <c r="D9447" s="4" t="str">
        <f>VLOOKUP(B9447,'P Master'!$A$1:$C$39,3,0)</f>
        <v>500-1</v>
      </c>
      <c r="E9447" s="48">
        <f>VLOOKUP(D9447,'Slabs and Cost'!$B$9:$E$12,3,0)</f>
        <v>6</v>
      </c>
      <c r="F9447" s="48">
        <f t="shared" si="147"/>
        <v>6</v>
      </c>
    </row>
    <row r="9448" ht="14.25" customHeight="1" spans="1:6">
      <c r="A9448" s="44">
        <v>45683</v>
      </c>
      <c r="B9448" s="4" t="s">
        <v>16</v>
      </c>
      <c r="C9448" s="45">
        <v>1</v>
      </c>
      <c r="D9448" s="4" t="str">
        <f>VLOOKUP(B9448,'P Master'!$A$1:$C$39,3,0)</f>
        <v>0-500</v>
      </c>
      <c r="E9448" s="48">
        <f>VLOOKUP(D9448,'Slabs and Cost'!$B$9:$E$12,3,0)</f>
        <v>6</v>
      </c>
      <c r="F9448" s="48">
        <f t="shared" si="147"/>
        <v>6</v>
      </c>
    </row>
    <row r="9449" ht="14.25" customHeight="1" spans="1:6">
      <c r="A9449" s="44">
        <v>45683</v>
      </c>
      <c r="B9449" s="4" t="s">
        <v>20</v>
      </c>
      <c r="C9449" s="45">
        <v>1</v>
      </c>
      <c r="D9449" s="4" t="str">
        <f>VLOOKUP(B9449,'P Master'!$A$1:$C$39,3,0)</f>
        <v>0-500</v>
      </c>
      <c r="E9449" s="48">
        <f>VLOOKUP(D9449,'Slabs and Cost'!$B$9:$E$12,3,0)</f>
        <v>6</v>
      </c>
      <c r="F9449" s="48">
        <f t="shared" si="147"/>
        <v>6</v>
      </c>
    </row>
    <row r="9450" ht="14.25" customHeight="1" spans="1:6">
      <c r="A9450" s="44">
        <v>45683</v>
      </c>
      <c r="B9450" s="4" t="s">
        <v>21</v>
      </c>
      <c r="C9450" s="45">
        <v>1</v>
      </c>
      <c r="D9450" s="4" t="str">
        <f>VLOOKUP(B9450,'P Master'!$A$1:$C$39,3,0)</f>
        <v>1-2</v>
      </c>
      <c r="E9450" s="48">
        <f>VLOOKUP(D9450,'Slabs and Cost'!$B$9:$E$12,3,0)</f>
        <v>7.2</v>
      </c>
      <c r="F9450" s="48">
        <f t="shared" si="147"/>
        <v>7.2</v>
      </c>
    </row>
    <row r="9451" ht="14.25" customHeight="1" spans="1:6">
      <c r="A9451" s="44">
        <v>45683</v>
      </c>
      <c r="B9451" s="4" t="s">
        <v>18</v>
      </c>
      <c r="C9451" s="45">
        <v>1</v>
      </c>
      <c r="D9451" s="4" t="str">
        <f>VLOOKUP(B9451,'P Master'!$A$1:$C$39,3,0)</f>
        <v>0-500</v>
      </c>
      <c r="E9451" s="48">
        <f>VLOOKUP(D9451,'Slabs and Cost'!$B$9:$E$12,3,0)</f>
        <v>6</v>
      </c>
      <c r="F9451" s="48">
        <f t="shared" si="147"/>
        <v>6</v>
      </c>
    </row>
    <row r="9452" ht="14.25" customHeight="1" spans="1:6">
      <c r="A9452" s="44">
        <v>45683</v>
      </c>
      <c r="B9452" s="4" t="s">
        <v>17</v>
      </c>
      <c r="C9452" s="45">
        <v>1</v>
      </c>
      <c r="D9452" s="4" t="str">
        <f>VLOOKUP(B9452,'P Master'!$A$1:$C$39,3,0)</f>
        <v>0-500</v>
      </c>
      <c r="E9452" s="48">
        <f>VLOOKUP(D9452,'Slabs and Cost'!$B$9:$E$12,3,0)</f>
        <v>6</v>
      </c>
      <c r="F9452" s="48">
        <f t="shared" si="147"/>
        <v>6</v>
      </c>
    </row>
    <row r="9453" ht="14.25" customHeight="1" spans="1:6">
      <c r="A9453" s="44">
        <v>45683</v>
      </c>
      <c r="B9453" s="4" t="s">
        <v>16</v>
      </c>
      <c r="C9453" s="45">
        <v>1</v>
      </c>
      <c r="D9453" s="4" t="str">
        <f>VLOOKUP(B9453,'P Master'!$A$1:$C$39,3,0)</f>
        <v>0-500</v>
      </c>
      <c r="E9453" s="48">
        <f>VLOOKUP(D9453,'Slabs and Cost'!$B$9:$E$12,3,0)</f>
        <v>6</v>
      </c>
      <c r="F9453" s="48">
        <f t="shared" si="147"/>
        <v>6</v>
      </c>
    </row>
    <row r="9454" ht="14.25" customHeight="1" spans="1:6">
      <c r="A9454" s="44">
        <v>45683</v>
      </c>
      <c r="B9454" s="4" t="s">
        <v>18</v>
      </c>
      <c r="C9454" s="45">
        <v>1</v>
      </c>
      <c r="D9454" s="4" t="str">
        <f>VLOOKUP(B9454,'P Master'!$A$1:$C$39,3,0)</f>
        <v>0-500</v>
      </c>
      <c r="E9454" s="48">
        <f>VLOOKUP(D9454,'Slabs and Cost'!$B$9:$E$12,3,0)</f>
        <v>6</v>
      </c>
      <c r="F9454" s="48">
        <f t="shared" si="147"/>
        <v>6</v>
      </c>
    </row>
    <row r="9455" ht="14.25" customHeight="1" spans="1:6">
      <c r="A9455" s="44">
        <v>45683</v>
      </c>
      <c r="B9455" s="4" t="s">
        <v>22</v>
      </c>
      <c r="C9455" s="45">
        <v>1</v>
      </c>
      <c r="D9455" s="4" t="str">
        <f>VLOOKUP(B9455,'P Master'!$A$1:$C$39,3,0)</f>
        <v>0-500</v>
      </c>
      <c r="E9455" s="48">
        <f>VLOOKUP(D9455,'Slabs and Cost'!$B$9:$E$12,3,0)</f>
        <v>6</v>
      </c>
      <c r="F9455" s="48">
        <f t="shared" si="147"/>
        <v>6</v>
      </c>
    </row>
    <row r="9456" ht="14.25" customHeight="1" spans="1:6">
      <c r="A9456" s="44">
        <v>45683</v>
      </c>
      <c r="B9456" s="4" t="s">
        <v>20</v>
      </c>
      <c r="C9456" s="45">
        <v>1</v>
      </c>
      <c r="D9456" s="4" t="str">
        <f>VLOOKUP(B9456,'P Master'!$A$1:$C$39,3,0)</f>
        <v>0-500</v>
      </c>
      <c r="E9456" s="48">
        <f>VLOOKUP(D9456,'Slabs and Cost'!$B$9:$E$12,3,0)</f>
        <v>6</v>
      </c>
      <c r="F9456" s="48">
        <f t="shared" si="147"/>
        <v>6</v>
      </c>
    </row>
    <row r="9457" ht="14.25" customHeight="1" spans="1:6">
      <c r="A9457" s="44">
        <v>45683</v>
      </c>
      <c r="B9457" s="4" t="s">
        <v>46</v>
      </c>
      <c r="C9457" s="45">
        <v>1</v>
      </c>
      <c r="D9457" s="4" t="str">
        <f>VLOOKUP(B9457,'P Master'!$A$1:$C$39,3,0)</f>
        <v>0-500</v>
      </c>
      <c r="E9457" s="48">
        <f>VLOOKUP(D9457,'Slabs and Cost'!$B$9:$E$12,3,0)</f>
        <v>6</v>
      </c>
      <c r="F9457" s="48">
        <f t="shared" si="147"/>
        <v>6</v>
      </c>
    </row>
    <row r="9458" ht="14.25" customHeight="1" spans="1:6">
      <c r="A9458" s="44">
        <v>45683</v>
      </c>
      <c r="B9458" s="4" t="s">
        <v>28</v>
      </c>
      <c r="C9458" s="45">
        <v>1</v>
      </c>
      <c r="D9458" s="4" t="str">
        <f>VLOOKUP(B9458,'P Master'!$A$1:$C$39,3,0)</f>
        <v>500-1</v>
      </c>
      <c r="E9458" s="48">
        <f>VLOOKUP(D9458,'Slabs and Cost'!$B$9:$E$12,3,0)</f>
        <v>6</v>
      </c>
      <c r="F9458" s="48">
        <f t="shared" si="147"/>
        <v>6</v>
      </c>
    </row>
    <row r="9459" ht="14.25" customHeight="1" spans="1:6">
      <c r="A9459" s="44">
        <v>45683</v>
      </c>
      <c r="B9459" s="4" t="s">
        <v>16</v>
      </c>
      <c r="C9459" s="45">
        <v>1</v>
      </c>
      <c r="D9459" s="4" t="str">
        <f>VLOOKUP(B9459,'P Master'!$A$1:$C$39,3,0)</f>
        <v>0-500</v>
      </c>
      <c r="E9459" s="48">
        <f>VLOOKUP(D9459,'Slabs and Cost'!$B$9:$E$12,3,0)</f>
        <v>6</v>
      </c>
      <c r="F9459" s="48">
        <f t="shared" si="147"/>
        <v>6</v>
      </c>
    </row>
    <row r="9460" ht="14.25" customHeight="1" spans="1:6">
      <c r="A9460" s="44">
        <v>45683</v>
      </c>
      <c r="B9460" s="4" t="s">
        <v>37</v>
      </c>
      <c r="C9460" s="45">
        <v>1</v>
      </c>
      <c r="D9460" s="4" t="str">
        <f>VLOOKUP(B9460,'P Master'!$A$1:$C$39,3,0)</f>
        <v>0-500</v>
      </c>
      <c r="E9460" s="48">
        <f>VLOOKUP(D9460,'Slabs and Cost'!$B$9:$E$12,3,0)</f>
        <v>6</v>
      </c>
      <c r="F9460" s="48">
        <f t="shared" si="147"/>
        <v>6</v>
      </c>
    </row>
    <row r="9461" ht="14.25" customHeight="1" spans="1:6">
      <c r="A9461" s="44">
        <v>45683</v>
      </c>
      <c r="B9461" s="4" t="s">
        <v>16</v>
      </c>
      <c r="C9461" s="45">
        <v>1</v>
      </c>
      <c r="D9461" s="4" t="str">
        <f>VLOOKUP(B9461,'P Master'!$A$1:$C$39,3,0)</f>
        <v>0-500</v>
      </c>
      <c r="E9461" s="48">
        <f>VLOOKUP(D9461,'Slabs and Cost'!$B$9:$E$12,3,0)</f>
        <v>6</v>
      </c>
      <c r="F9461" s="48">
        <f t="shared" si="147"/>
        <v>6</v>
      </c>
    </row>
    <row r="9462" ht="14.25" customHeight="1" spans="1:6">
      <c r="A9462" s="44">
        <v>45683</v>
      </c>
      <c r="B9462" s="46" t="s">
        <v>15</v>
      </c>
      <c r="C9462" s="45">
        <v>1</v>
      </c>
      <c r="D9462" s="4" t="str">
        <f>VLOOKUP(B9462,'P Master'!$A$1:$C$39,3,0)</f>
        <v>500-1</v>
      </c>
      <c r="E9462" s="48">
        <f>VLOOKUP(D9462,'Slabs and Cost'!$B$9:$E$12,3,0)</f>
        <v>6</v>
      </c>
      <c r="F9462" s="48">
        <f t="shared" si="147"/>
        <v>6</v>
      </c>
    </row>
    <row r="9463" ht="14.25" customHeight="1" spans="1:6">
      <c r="A9463" s="44">
        <v>45683</v>
      </c>
      <c r="B9463" s="4" t="s">
        <v>16</v>
      </c>
      <c r="C9463" s="45">
        <v>1</v>
      </c>
      <c r="D9463" s="4" t="str">
        <f>VLOOKUP(B9463,'P Master'!$A$1:$C$39,3,0)</f>
        <v>0-500</v>
      </c>
      <c r="E9463" s="48">
        <f>VLOOKUP(D9463,'Slabs and Cost'!$B$9:$E$12,3,0)</f>
        <v>6</v>
      </c>
      <c r="F9463" s="48">
        <f t="shared" si="147"/>
        <v>6</v>
      </c>
    </row>
    <row r="9464" ht="14.25" customHeight="1" spans="1:6">
      <c r="A9464" s="44">
        <v>45683</v>
      </c>
      <c r="B9464" s="4" t="s">
        <v>37</v>
      </c>
      <c r="C9464" s="45">
        <v>1</v>
      </c>
      <c r="D9464" s="4" t="str">
        <f>VLOOKUP(B9464,'P Master'!$A$1:$C$39,3,0)</f>
        <v>0-500</v>
      </c>
      <c r="E9464" s="48">
        <f>VLOOKUP(D9464,'Slabs and Cost'!$B$9:$E$12,3,0)</f>
        <v>6</v>
      </c>
      <c r="F9464" s="48">
        <f t="shared" si="147"/>
        <v>6</v>
      </c>
    </row>
    <row r="9465" ht="14.25" customHeight="1" spans="1:6">
      <c r="A9465" s="44">
        <v>45683</v>
      </c>
      <c r="B9465" s="4" t="s">
        <v>37</v>
      </c>
      <c r="C9465" s="45">
        <v>1</v>
      </c>
      <c r="D9465" s="4" t="str">
        <f>VLOOKUP(B9465,'P Master'!$A$1:$C$39,3,0)</f>
        <v>0-500</v>
      </c>
      <c r="E9465" s="48">
        <f>VLOOKUP(D9465,'Slabs and Cost'!$B$9:$E$12,3,0)</f>
        <v>6</v>
      </c>
      <c r="F9465" s="48">
        <f t="shared" si="147"/>
        <v>6</v>
      </c>
    </row>
    <row r="9466" ht="14.25" customHeight="1" spans="1:6">
      <c r="A9466" s="44">
        <v>45683</v>
      </c>
      <c r="B9466" s="4" t="s">
        <v>16</v>
      </c>
      <c r="C9466" s="45">
        <v>1</v>
      </c>
      <c r="D9466" s="4" t="str">
        <f>VLOOKUP(B9466,'P Master'!$A$1:$C$39,3,0)</f>
        <v>0-500</v>
      </c>
      <c r="E9466" s="48">
        <f>VLOOKUP(D9466,'Slabs and Cost'!$B$9:$E$12,3,0)</f>
        <v>6</v>
      </c>
      <c r="F9466" s="48">
        <f t="shared" si="147"/>
        <v>6</v>
      </c>
    </row>
    <row r="9467" ht="14.25" customHeight="1" spans="1:6">
      <c r="A9467" s="44">
        <v>45683</v>
      </c>
      <c r="B9467" s="4" t="s">
        <v>16</v>
      </c>
      <c r="C9467" s="45">
        <v>1</v>
      </c>
      <c r="D9467" s="4" t="str">
        <f>VLOOKUP(B9467,'P Master'!$A$1:$C$39,3,0)</f>
        <v>0-500</v>
      </c>
      <c r="E9467" s="48">
        <f>VLOOKUP(D9467,'Slabs and Cost'!$B$9:$E$12,3,0)</f>
        <v>6</v>
      </c>
      <c r="F9467" s="48">
        <f t="shared" si="147"/>
        <v>6</v>
      </c>
    </row>
    <row r="9468" ht="14.25" customHeight="1" spans="1:6">
      <c r="A9468" s="44">
        <v>45683</v>
      </c>
      <c r="B9468" s="4" t="s">
        <v>37</v>
      </c>
      <c r="C9468" s="45">
        <v>1</v>
      </c>
      <c r="D9468" s="4" t="str">
        <f>VLOOKUP(B9468,'P Master'!$A$1:$C$39,3,0)</f>
        <v>0-500</v>
      </c>
      <c r="E9468" s="48">
        <f>VLOOKUP(D9468,'Slabs and Cost'!$B$9:$E$12,3,0)</f>
        <v>6</v>
      </c>
      <c r="F9468" s="48">
        <f t="shared" si="147"/>
        <v>6</v>
      </c>
    </row>
    <row r="9469" ht="14.25" customHeight="1" spans="1:6">
      <c r="A9469" s="44">
        <v>45683</v>
      </c>
      <c r="B9469" s="4" t="s">
        <v>25</v>
      </c>
      <c r="C9469" s="45">
        <v>1</v>
      </c>
      <c r="D9469" s="4" t="str">
        <f>VLOOKUP(B9469,'P Master'!$A$1:$C$39,3,0)</f>
        <v>0-500</v>
      </c>
      <c r="E9469" s="48">
        <f>VLOOKUP(D9469,'Slabs and Cost'!$B$9:$E$12,3,0)</f>
        <v>6</v>
      </c>
      <c r="F9469" s="48">
        <f t="shared" si="147"/>
        <v>6</v>
      </c>
    </row>
    <row r="9470" ht="14.25" customHeight="1" spans="1:6">
      <c r="A9470" s="44">
        <v>45683</v>
      </c>
      <c r="B9470" s="4" t="s">
        <v>37</v>
      </c>
      <c r="C9470" s="45">
        <v>1</v>
      </c>
      <c r="D9470" s="4" t="str">
        <f>VLOOKUP(B9470,'P Master'!$A$1:$C$39,3,0)</f>
        <v>0-500</v>
      </c>
      <c r="E9470" s="48">
        <f>VLOOKUP(D9470,'Slabs and Cost'!$B$9:$E$12,3,0)</f>
        <v>6</v>
      </c>
      <c r="F9470" s="48">
        <f t="shared" si="147"/>
        <v>6</v>
      </c>
    </row>
    <row r="9471" ht="14.25" customHeight="1" spans="1:6">
      <c r="A9471" s="44">
        <v>45683</v>
      </c>
      <c r="B9471" s="4" t="s">
        <v>37</v>
      </c>
      <c r="C9471" s="45">
        <v>1</v>
      </c>
      <c r="D9471" s="4" t="str">
        <f>VLOOKUP(B9471,'P Master'!$A$1:$C$39,3,0)</f>
        <v>0-500</v>
      </c>
      <c r="E9471" s="48">
        <f>VLOOKUP(D9471,'Slabs and Cost'!$B$9:$E$12,3,0)</f>
        <v>6</v>
      </c>
      <c r="F9471" s="48">
        <f t="shared" si="147"/>
        <v>6</v>
      </c>
    </row>
    <row r="9472" ht="14.25" customHeight="1" spans="1:6">
      <c r="A9472" s="44">
        <v>45683</v>
      </c>
      <c r="B9472" s="4" t="s">
        <v>20</v>
      </c>
      <c r="C9472" s="45">
        <v>1</v>
      </c>
      <c r="D9472" s="4" t="str">
        <f>VLOOKUP(B9472,'P Master'!$A$1:$C$39,3,0)</f>
        <v>0-500</v>
      </c>
      <c r="E9472" s="48">
        <f>VLOOKUP(D9472,'Slabs and Cost'!$B$9:$E$12,3,0)</f>
        <v>6</v>
      </c>
      <c r="F9472" s="48">
        <f t="shared" si="147"/>
        <v>6</v>
      </c>
    </row>
    <row r="9473" ht="14.25" customHeight="1" spans="1:6">
      <c r="A9473" s="44">
        <v>45683</v>
      </c>
      <c r="B9473" s="4" t="s">
        <v>37</v>
      </c>
      <c r="C9473" s="45">
        <v>1</v>
      </c>
      <c r="D9473" s="4" t="str">
        <f>VLOOKUP(B9473,'P Master'!$A$1:$C$39,3,0)</f>
        <v>0-500</v>
      </c>
      <c r="E9473" s="48">
        <f>VLOOKUP(D9473,'Slabs and Cost'!$B$9:$E$12,3,0)</f>
        <v>6</v>
      </c>
      <c r="F9473" s="48">
        <f t="shared" si="147"/>
        <v>6</v>
      </c>
    </row>
    <row r="9474" ht="14.25" customHeight="1" spans="1:6">
      <c r="A9474" s="44">
        <v>45683</v>
      </c>
      <c r="B9474" s="4" t="s">
        <v>16</v>
      </c>
      <c r="C9474" s="45">
        <v>1</v>
      </c>
      <c r="D9474" s="4" t="str">
        <f>VLOOKUP(B9474,'P Master'!$A$1:$C$39,3,0)</f>
        <v>0-500</v>
      </c>
      <c r="E9474" s="48">
        <f>VLOOKUP(D9474,'Slabs and Cost'!$B$9:$E$12,3,0)</f>
        <v>6</v>
      </c>
      <c r="F9474" s="48">
        <f t="shared" si="147"/>
        <v>6</v>
      </c>
    </row>
    <row r="9475" ht="14.25" customHeight="1" spans="1:6">
      <c r="A9475" s="44">
        <v>45683</v>
      </c>
      <c r="B9475" s="4" t="s">
        <v>37</v>
      </c>
      <c r="C9475" s="45">
        <v>1</v>
      </c>
      <c r="D9475" s="4" t="str">
        <f>VLOOKUP(B9475,'P Master'!$A$1:$C$39,3,0)</f>
        <v>0-500</v>
      </c>
      <c r="E9475" s="48">
        <f>VLOOKUP(D9475,'Slabs and Cost'!$B$9:$E$12,3,0)</f>
        <v>6</v>
      </c>
      <c r="F9475" s="48">
        <f t="shared" si="147"/>
        <v>6</v>
      </c>
    </row>
    <row r="9476" ht="14.25" customHeight="1" spans="1:6">
      <c r="A9476" s="44">
        <v>45683</v>
      </c>
      <c r="B9476" s="4" t="s">
        <v>37</v>
      </c>
      <c r="C9476" s="45">
        <v>1</v>
      </c>
      <c r="D9476" s="4" t="str">
        <f>VLOOKUP(B9476,'P Master'!$A$1:$C$39,3,0)</f>
        <v>0-500</v>
      </c>
      <c r="E9476" s="48">
        <f>VLOOKUP(D9476,'Slabs and Cost'!$B$9:$E$12,3,0)</f>
        <v>6</v>
      </c>
      <c r="F9476" s="48">
        <f t="shared" si="147"/>
        <v>6</v>
      </c>
    </row>
    <row r="9477" ht="14.25" customHeight="1" spans="1:6">
      <c r="A9477" s="44">
        <v>45683</v>
      </c>
      <c r="B9477" s="4" t="s">
        <v>37</v>
      </c>
      <c r="C9477" s="45">
        <v>1</v>
      </c>
      <c r="D9477" s="4" t="str">
        <f>VLOOKUP(B9477,'P Master'!$A$1:$C$39,3,0)</f>
        <v>0-500</v>
      </c>
      <c r="E9477" s="48">
        <f>VLOOKUP(D9477,'Slabs and Cost'!$B$9:$E$12,3,0)</f>
        <v>6</v>
      </c>
      <c r="F9477" s="48">
        <f t="shared" ref="F9477:F9540" si="148">C9477*E9477</f>
        <v>6</v>
      </c>
    </row>
    <row r="9478" ht="14.25" customHeight="1" spans="1:6">
      <c r="A9478" s="44">
        <v>45683</v>
      </c>
      <c r="B9478" s="4" t="s">
        <v>16</v>
      </c>
      <c r="C9478" s="45">
        <v>1</v>
      </c>
      <c r="D9478" s="4" t="str">
        <f>VLOOKUP(B9478,'P Master'!$A$1:$C$39,3,0)</f>
        <v>0-500</v>
      </c>
      <c r="E9478" s="48">
        <f>VLOOKUP(D9478,'Slabs and Cost'!$B$9:$E$12,3,0)</f>
        <v>6</v>
      </c>
      <c r="F9478" s="48">
        <f t="shared" si="148"/>
        <v>6</v>
      </c>
    </row>
    <row r="9479" ht="14.25" customHeight="1" spans="1:6">
      <c r="A9479" s="44">
        <v>45683</v>
      </c>
      <c r="B9479" s="4" t="s">
        <v>46</v>
      </c>
      <c r="C9479" s="45">
        <v>1</v>
      </c>
      <c r="D9479" s="4" t="str">
        <f>VLOOKUP(B9479,'P Master'!$A$1:$C$39,3,0)</f>
        <v>0-500</v>
      </c>
      <c r="E9479" s="48">
        <f>VLOOKUP(D9479,'Slabs and Cost'!$B$9:$E$12,3,0)</f>
        <v>6</v>
      </c>
      <c r="F9479" s="48">
        <f t="shared" si="148"/>
        <v>6</v>
      </c>
    </row>
    <row r="9480" ht="14.25" customHeight="1" spans="1:6">
      <c r="A9480" s="44">
        <v>45683</v>
      </c>
      <c r="B9480" s="4" t="s">
        <v>37</v>
      </c>
      <c r="C9480" s="45">
        <v>1</v>
      </c>
      <c r="D9480" s="4" t="str">
        <f>VLOOKUP(B9480,'P Master'!$A$1:$C$39,3,0)</f>
        <v>0-500</v>
      </c>
      <c r="E9480" s="48">
        <f>VLOOKUP(D9480,'Slabs and Cost'!$B$9:$E$12,3,0)</f>
        <v>6</v>
      </c>
      <c r="F9480" s="48">
        <f t="shared" si="148"/>
        <v>6</v>
      </c>
    </row>
    <row r="9481" ht="14.25" customHeight="1" spans="1:6">
      <c r="A9481" s="44">
        <v>45683</v>
      </c>
      <c r="B9481" s="4" t="s">
        <v>37</v>
      </c>
      <c r="C9481" s="45">
        <v>1</v>
      </c>
      <c r="D9481" s="4" t="str">
        <f>VLOOKUP(B9481,'P Master'!$A$1:$C$39,3,0)</f>
        <v>0-500</v>
      </c>
      <c r="E9481" s="48">
        <f>VLOOKUP(D9481,'Slabs and Cost'!$B$9:$E$12,3,0)</f>
        <v>6</v>
      </c>
      <c r="F9481" s="48">
        <f t="shared" si="148"/>
        <v>6</v>
      </c>
    </row>
    <row r="9482" ht="14.25" customHeight="1" spans="1:6">
      <c r="A9482" s="44">
        <v>45683</v>
      </c>
      <c r="B9482" s="4" t="s">
        <v>20</v>
      </c>
      <c r="C9482" s="45">
        <v>1</v>
      </c>
      <c r="D9482" s="4" t="str">
        <f>VLOOKUP(B9482,'P Master'!$A$1:$C$39,3,0)</f>
        <v>0-500</v>
      </c>
      <c r="E9482" s="48">
        <f>VLOOKUP(D9482,'Slabs and Cost'!$B$9:$E$12,3,0)</f>
        <v>6</v>
      </c>
      <c r="F9482" s="48">
        <f t="shared" si="148"/>
        <v>6</v>
      </c>
    </row>
    <row r="9483" ht="14.25" customHeight="1" spans="1:6">
      <c r="A9483" s="44">
        <v>45683</v>
      </c>
      <c r="B9483" s="4" t="s">
        <v>37</v>
      </c>
      <c r="C9483" s="45">
        <v>1</v>
      </c>
      <c r="D9483" s="4" t="str">
        <f>VLOOKUP(B9483,'P Master'!$A$1:$C$39,3,0)</f>
        <v>0-500</v>
      </c>
      <c r="E9483" s="48">
        <f>VLOOKUP(D9483,'Slabs and Cost'!$B$9:$E$12,3,0)</f>
        <v>6</v>
      </c>
      <c r="F9483" s="48">
        <f t="shared" si="148"/>
        <v>6</v>
      </c>
    </row>
    <row r="9484" ht="14.25" customHeight="1" spans="1:6">
      <c r="A9484" s="44">
        <v>45683</v>
      </c>
      <c r="B9484" s="4" t="s">
        <v>16</v>
      </c>
      <c r="C9484" s="45">
        <v>1</v>
      </c>
      <c r="D9484" s="4" t="str">
        <f>VLOOKUP(B9484,'P Master'!$A$1:$C$39,3,0)</f>
        <v>0-500</v>
      </c>
      <c r="E9484" s="48">
        <f>VLOOKUP(D9484,'Slabs and Cost'!$B$9:$E$12,3,0)</f>
        <v>6</v>
      </c>
      <c r="F9484" s="48">
        <f t="shared" si="148"/>
        <v>6</v>
      </c>
    </row>
    <row r="9485" ht="14.25" customHeight="1" spans="1:6">
      <c r="A9485" s="44">
        <v>45683</v>
      </c>
      <c r="B9485" s="4" t="s">
        <v>16</v>
      </c>
      <c r="C9485" s="45">
        <v>1</v>
      </c>
      <c r="D9485" s="4" t="str">
        <f>VLOOKUP(B9485,'P Master'!$A$1:$C$39,3,0)</f>
        <v>0-500</v>
      </c>
      <c r="E9485" s="48">
        <f>VLOOKUP(D9485,'Slabs and Cost'!$B$9:$E$12,3,0)</f>
        <v>6</v>
      </c>
      <c r="F9485" s="48">
        <f t="shared" si="148"/>
        <v>6</v>
      </c>
    </row>
    <row r="9486" ht="14.25" customHeight="1" spans="1:6">
      <c r="A9486" s="44">
        <v>45683</v>
      </c>
      <c r="B9486" s="4" t="s">
        <v>37</v>
      </c>
      <c r="C9486" s="45">
        <v>1</v>
      </c>
      <c r="D9486" s="4" t="str">
        <f>VLOOKUP(B9486,'P Master'!$A$1:$C$39,3,0)</f>
        <v>0-500</v>
      </c>
      <c r="E9486" s="48">
        <f>VLOOKUP(D9486,'Slabs and Cost'!$B$9:$E$12,3,0)</f>
        <v>6</v>
      </c>
      <c r="F9486" s="48">
        <f t="shared" si="148"/>
        <v>6</v>
      </c>
    </row>
    <row r="9487" ht="14.25" customHeight="1" spans="1:6">
      <c r="A9487" s="44">
        <v>45683</v>
      </c>
      <c r="B9487" s="4" t="s">
        <v>37</v>
      </c>
      <c r="C9487" s="45">
        <v>1</v>
      </c>
      <c r="D9487" s="4" t="str">
        <f>VLOOKUP(B9487,'P Master'!$A$1:$C$39,3,0)</f>
        <v>0-500</v>
      </c>
      <c r="E9487" s="48">
        <f>VLOOKUP(D9487,'Slabs and Cost'!$B$9:$E$12,3,0)</f>
        <v>6</v>
      </c>
      <c r="F9487" s="48">
        <f t="shared" si="148"/>
        <v>6</v>
      </c>
    </row>
    <row r="9488" ht="14.25" customHeight="1" spans="1:6">
      <c r="A9488" s="44">
        <v>45683</v>
      </c>
      <c r="B9488" s="4" t="s">
        <v>37</v>
      </c>
      <c r="C9488" s="45">
        <v>1</v>
      </c>
      <c r="D9488" s="4" t="str">
        <f>VLOOKUP(B9488,'P Master'!$A$1:$C$39,3,0)</f>
        <v>0-500</v>
      </c>
      <c r="E9488" s="48">
        <f>VLOOKUP(D9488,'Slabs and Cost'!$B$9:$E$12,3,0)</f>
        <v>6</v>
      </c>
      <c r="F9488" s="48">
        <f t="shared" si="148"/>
        <v>6</v>
      </c>
    </row>
    <row r="9489" ht="14.25" customHeight="1" spans="1:6">
      <c r="A9489" s="44">
        <v>45683</v>
      </c>
      <c r="B9489" s="4" t="s">
        <v>16</v>
      </c>
      <c r="C9489" s="45">
        <v>1</v>
      </c>
      <c r="D9489" s="4" t="str">
        <f>VLOOKUP(B9489,'P Master'!$A$1:$C$39,3,0)</f>
        <v>0-500</v>
      </c>
      <c r="E9489" s="48">
        <f>VLOOKUP(D9489,'Slabs and Cost'!$B$9:$E$12,3,0)</f>
        <v>6</v>
      </c>
      <c r="F9489" s="48">
        <f t="shared" si="148"/>
        <v>6</v>
      </c>
    </row>
    <row r="9490" ht="14.25" customHeight="1" spans="1:6">
      <c r="A9490" s="44">
        <v>45683</v>
      </c>
      <c r="B9490" s="4" t="s">
        <v>37</v>
      </c>
      <c r="C9490" s="45">
        <v>1</v>
      </c>
      <c r="D9490" s="4" t="str">
        <f>VLOOKUP(B9490,'P Master'!$A$1:$C$39,3,0)</f>
        <v>0-500</v>
      </c>
      <c r="E9490" s="48">
        <f>VLOOKUP(D9490,'Slabs and Cost'!$B$9:$E$12,3,0)</f>
        <v>6</v>
      </c>
      <c r="F9490" s="48">
        <f t="shared" si="148"/>
        <v>6</v>
      </c>
    </row>
    <row r="9491" ht="14.25" customHeight="1" spans="1:6">
      <c r="A9491" s="44">
        <v>45683</v>
      </c>
      <c r="B9491" s="4" t="s">
        <v>42</v>
      </c>
      <c r="C9491" s="45">
        <v>1</v>
      </c>
      <c r="D9491" s="4" t="str">
        <f>VLOOKUP(B9491,'P Master'!$A$1:$C$39,3,0)</f>
        <v>0-500</v>
      </c>
      <c r="E9491" s="48">
        <f>VLOOKUP(D9491,'Slabs and Cost'!$B$9:$E$12,3,0)</f>
        <v>6</v>
      </c>
      <c r="F9491" s="48">
        <f t="shared" si="148"/>
        <v>6</v>
      </c>
    </row>
    <row r="9492" ht="14.25" customHeight="1" spans="1:6">
      <c r="A9492" s="44">
        <v>45683</v>
      </c>
      <c r="B9492" s="4" t="s">
        <v>9</v>
      </c>
      <c r="C9492" s="45">
        <v>1</v>
      </c>
      <c r="D9492" s="4" t="str">
        <f>VLOOKUP(B9492,'P Master'!$A$1:$C$39,3,0)</f>
        <v>0-500</v>
      </c>
      <c r="E9492" s="48">
        <f>VLOOKUP(D9492,'Slabs and Cost'!$B$9:$E$12,3,0)</f>
        <v>6</v>
      </c>
      <c r="F9492" s="48">
        <f t="shared" si="148"/>
        <v>6</v>
      </c>
    </row>
    <row r="9493" ht="14.25" customHeight="1" spans="1:6">
      <c r="A9493" s="44">
        <v>45683</v>
      </c>
      <c r="B9493" s="4" t="s">
        <v>37</v>
      </c>
      <c r="C9493" s="45">
        <v>1</v>
      </c>
      <c r="D9493" s="4" t="str">
        <f>VLOOKUP(B9493,'P Master'!$A$1:$C$39,3,0)</f>
        <v>0-500</v>
      </c>
      <c r="E9493" s="48">
        <f>VLOOKUP(D9493,'Slabs and Cost'!$B$9:$E$12,3,0)</f>
        <v>6</v>
      </c>
      <c r="F9493" s="48">
        <f t="shared" si="148"/>
        <v>6</v>
      </c>
    </row>
    <row r="9494" ht="14.25" customHeight="1" spans="1:6">
      <c r="A9494" s="44">
        <v>45683</v>
      </c>
      <c r="B9494" s="4" t="s">
        <v>20</v>
      </c>
      <c r="C9494" s="45">
        <v>1</v>
      </c>
      <c r="D9494" s="4" t="str">
        <f>VLOOKUP(B9494,'P Master'!$A$1:$C$39,3,0)</f>
        <v>0-500</v>
      </c>
      <c r="E9494" s="48">
        <f>VLOOKUP(D9494,'Slabs and Cost'!$B$9:$E$12,3,0)</f>
        <v>6</v>
      </c>
      <c r="F9494" s="48">
        <f t="shared" si="148"/>
        <v>6</v>
      </c>
    </row>
    <row r="9495" ht="14.25" customHeight="1" spans="1:6">
      <c r="A9495" s="44">
        <v>45683</v>
      </c>
      <c r="B9495" s="4" t="s">
        <v>31</v>
      </c>
      <c r="C9495" s="45">
        <v>1</v>
      </c>
      <c r="D9495" s="4" t="str">
        <f>VLOOKUP(B9495,'P Master'!$A$1:$C$39,3,0)</f>
        <v>500-1</v>
      </c>
      <c r="E9495" s="48">
        <f>VLOOKUP(D9495,'Slabs and Cost'!$B$9:$E$12,3,0)</f>
        <v>6</v>
      </c>
      <c r="F9495" s="48">
        <f t="shared" si="148"/>
        <v>6</v>
      </c>
    </row>
    <row r="9496" ht="14.25" customHeight="1" spans="1:6">
      <c r="A9496" s="44">
        <v>45683</v>
      </c>
      <c r="B9496" s="4" t="s">
        <v>16</v>
      </c>
      <c r="C9496" s="45">
        <v>1</v>
      </c>
      <c r="D9496" s="4" t="str">
        <f>VLOOKUP(B9496,'P Master'!$A$1:$C$39,3,0)</f>
        <v>0-500</v>
      </c>
      <c r="E9496" s="48">
        <f>VLOOKUP(D9496,'Slabs and Cost'!$B$9:$E$12,3,0)</f>
        <v>6</v>
      </c>
      <c r="F9496" s="48">
        <f t="shared" si="148"/>
        <v>6</v>
      </c>
    </row>
    <row r="9497" ht="14.25" customHeight="1" spans="1:6">
      <c r="A9497" s="44">
        <v>45683</v>
      </c>
      <c r="B9497" s="4" t="s">
        <v>37</v>
      </c>
      <c r="C9497" s="45">
        <v>1</v>
      </c>
      <c r="D9497" s="4" t="str">
        <f>VLOOKUP(B9497,'P Master'!$A$1:$C$39,3,0)</f>
        <v>0-500</v>
      </c>
      <c r="E9497" s="48">
        <f>VLOOKUP(D9497,'Slabs and Cost'!$B$9:$E$12,3,0)</f>
        <v>6</v>
      </c>
      <c r="F9497" s="48">
        <f t="shared" si="148"/>
        <v>6</v>
      </c>
    </row>
    <row r="9498" ht="14.25" customHeight="1" spans="1:6">
      <c r="A9498" s="44">
        <v>45683</v>
      </c>
      <c r="B9498" s="4" t="s">
        <v>37</v>
      </c>
      <c r="C9498" s="45">
        <v>1</v>
      </c>
      <c r="D9498" s="4" t="str">
        <f>VLOOKUP(B9498,'P Master'!$A$1:$C$39,3,0)</f>
        <v>0-500</v>
      </c>
      <c r="E9498" s="48">
        <f>VLOOKUP(D9498,'Slabs and Cost'!$B$9:$E$12,3,0)</f>
        <v>6</v>
      </c>
      <c r="F9498" s="48">
        <f t="shared" si="148"/>
        <v>6</v>
      </c>
    </row>
    <row r="9499" ht="14.25" customHeight="1" spans="1:6">
      <c r="A9499" s="44">
        <v>45683</v>
      </c>
      <c r="B9499" s="4" t="s">
        <v>37</v>
      </c>
      <c r="C9499" s="45">
        <v>1</v>
      </c>
      <c r="D9499" s="4" t="str">
        <f>VLOOKUP(B9499,'P Master'!$A$1:$C$39,3,0)</f>
        <v>0-500</v>
      </c>
      <c r="E9499" s="48">
        <f>VLOOKUP(D9499,'Slabs and Cost'!$B$9:$E$12,3,0)</f>
        <v>6</v>
      </c>
      <c r="F9499" s="48">
        <f t="shared" si="148"/>
        <v>6</v>
      </c>
    </row>
    <row r="9500" ht="14.25" customHeight="1" spans="1:6">
      <c r="A9500" s="44">
        <v>45683</v>
      </c>
      <c r="B9500" s="4" t="s">
        <v>16</v>
      </c>
      <c r="C9500" s="45">
        <v>1</v>
      </c>
      <c r="D9500" s="4" t="str">
        <f>VLOOKUP(B9500,'P Master'!$A$1:$C$39,3,0)</f>
        <v>0-500</v>
      </c>
      <c r="E9500" s="48">
        <f>VLOOKUP(D9500,'Slabs and Cost'!$B$9:$E$12,3,0)</f>
        <v>6</v>
      </c>
      <c r="F9500" s="48">
        <f t="shared" si="148"/>
        <v>6</v>
      </c>
    </row>
    <row r="9501" ht="14.25" customHeight="1" spans="1:6">
      <c r="A9501" s="44">
        <v>45683</v>
      </c>
      <c r="B9501" s="4" t="s">
        <v>37</v>
      </c>
      <c r="C9501" s="45">
        <v>1</v>
      </c>
      <c r="D9501" s="4" t="str">
        <f>VLOOKUP(B9501,'P Master'!$A$1:$C$39,3,0)</f>
        <v>0-500</v>
      </c>
      <c r="E9501" s="48">
        <f>VLOOKUP(D9501,'Slabs and Cost'!$B$9:$E$12,3,0)</f>
        <v>6</v>
      </c>
      <c r="F9501" s="48">
        <f t="shared" si="148"/>
        <v>6</v>
      </c>
    </row>
    <row r="9502" ht="14.25" customHeight="1" spans="1:6">
      <c r="A9502" s="44">
        <v>45683</v>
      </c>
      <c r="B9502" s="4" t="s">
        <v>20</v>
      </c>
      <c r="C9502" s="45">
        <v>1</v>
      </c>
      <c r="D9502" s="4" t="str">
        <f>VLOOKUP(B9502,'P Master'!$A$1:$C$39,3,0)</f>
        <v>0-500</v>
      </c>
      <c r="E9502" s="48">
        <f>VLOOKUP(D9502,'Slabs and Cost'!$B$9:$E$12,3,0)</f>
        <v>6</v>
      </c>
      <c r="F9502" s="48">
        <f t="shared" si="148"/>
        <v>6</v>
      </c>
    </row>
    <row r="9503" ht="14.25" customHeight="1" spans="1:6">
      <c r="A9503" s="44">
        <v>45683</v>
      </c>
      <c r="B9503" s="4" t="s">
        <v>37</v>
      </c>
      <c r="C9503" s="45">
        <v>1</v>
      </c>
      <c r="D9503" s="4" t="str">
        <f>VLOOKUP(B9503,'P Master'!$A$1:$C$39,3,0)</f>
        <v>0-500</v>
      </c>
      <c r="E9503" s="48">
        <f>VLOOKUP(D9503,'Slabs and Cost'!$B$9:$E$12,3,0)</f>
        <v>6</v>
      </c>
      <c r="F9503" s="48">
        <f t="shared" si="148"/>
        <v>6</v>
      </c>
    </row>
    <row r="9504" ht="14.25" customHeight="1" spans="1:6">
      <c r="A9504" s="44">
        <v>45683</v>
      </c>
      <c r="B9504" s="4" t="s">
        <v>37</v>
      </c>
      <c r="C9504" s="45">
        <v>1</v>
      </c>
      <c r="D9504" s="4" t="str">
        <f>VLOOKUP(B9504,'P Master'!$A$1:$C$39,3,0)</f>
        <v>0-500</v>
      </c>
      <c r="E9504" s="48">
        <f>VLOOKUP(D9504,'Slabs and Cost'!$B$9:$E$12,3,0)</f>
        <v>6</v>
      </c>
      <c r="F9504" s="48">
        <f t="shared" si="148"/>
        <v>6</v>
      </c>
    </row>
    <row r="9505" ht="14.25" customHeight="1" spans="1:6">
      <c r="A9505" s="44">
        <v>45683</v>
      </c>
      <c r="B9505" s="4" t="s">
        <v>37</v>
      </c>
      <c r="C9505" s="45">
        <v>1</v>
      </c>
      <c r="D9505" s="4" t="str">
        <f>VLOOKUP(B9505,'P Master'!$A$1:$C$39,3,0)</f>
        <v>0-500</v>
      </c>
      <c r="E9505" s="48">
        <f>VLOOKUP(D9505,'Slabs and Cost'!$B$9:$E$12,3,0)</f>
        <v>6</v>
      </c>
      <c r="F9505" s="48">
        <f t="shared" si="148"/>
        <v>6</v>
      </c>
    </row>
    <row r="9506" ht="14.25" customHeight="1" spans="1:6">
      <c r="A9506" s="44">
        <v>45683</v>
      </c>
      <c r="B9506" s="4" t="s">
        <v>46</v>
      </c>
      <c r="C9506" s="45">
        <v>1</v>
      </c>
      <c r="D9506" s="4" t="str">
        <f>VLOOKUP(B9506,'P Master'!$A$1:$C$39,3,0)</f>
        <v>0-500</v>
      </c>
      <c r="E9506" s="48">
        <f>VLOOKUP(D9506,'Slabs and Cost'!$B$9:$E$12,3,0)</f>
        <v>6</v>
      </c>
      <c r="F9506" s="48">
        <f t="shared" si="148"/>
        <v>6</v>
      </c>
    </row>
    <row r="9507" ht="14.25" customHeight="1" spans="1:6">
      <c r="A9507" s="44">
        <v>45683</v>
      </c>
      <c r="B9507" s="4" t="s">
        <v>46</v>
      </c>
      <c r="C9507" s="45">
        <v>1</v>
      </c>
      <c r="D9507" s="4" t="str">
        <f>VLOOKUP(B9507,'P Master'!$A$1:$C$39,3,0)</f>
        <v>0-500</v>
      </c>
      <c r="E9507" s="48">
        <f>VLOOKUP(D9507,'Slabs and Cost'!$B$9:$E$12,3,0)</f>
        <v>6</v>
      </c>
      <c r="F9507" s="48">
        <f t="shared" si="148"/>
        <v>6</v>
      </c>
    </row>
    <row r="9508" ht="14.25" customHeight="1" spans="1:6">
      <c r="A9508" s="44">
        <v>45683</v>
      </c>
      <c r="B9508" s="4" t="s">
        <v>37</v>
      </c>
      <c r="C9508" s="45">
        <v>1</v>
      </c>
      <c r="D9508" s="4" t="str">
        <f>VLOOKUP(B9508,'P Master'!$A$1:$C$39,3,0)</f>
        <v>0-500</v>
      </c>
      <c r="E9508" s="48">
        <f>VLOOKUP(D9508,'Slabs and Cost'!$B$9:$E$12,3,0)</f>
        <v>6</v>
      </c>
      <c r="F9508" s="48">
        <f t="shared" si="148"/>
        <v>6</v>
      </c>
    </row>
    <row r="9509" ht="14.25" customHeight="1" spans="1:6">
      <c r="A9509" s="44">
        <v>45683</v>
      </c>
      <c r="B9509" s="4" t="s">
        <v>16</v>
      </c>
      <c r="C9509" s="45">
        <v>1</v>
      </c>
      <c r="D9509" s="4" t="str">
        <f>VLOOKUP(B9509,'P Master'!$A$1:$C$39,3,0)</f>
        <v>0-500</v>
      </c>
      <c r="E9509" s="48">
        <f>VLOOKUP(D9509,'Slabs and Cost'!$B$9:$E$12,3,0)</f>
        <v>6</v>
      </c>
      <c r="F9509" s="48">
        <f t="shared" si="148"/>
        <v>6</v>
      </c>
    </row>
    <row r="9510" ht="14.25" customHeight="1" spans="1:6">
      <c r="A9510" s="44">
        <v>45683</v>
      </c>
      <c r="B9510" s="4" t="s">
        <v>37</v>
      </c>
      <c r="C9510" s="45">
        <v>1</v>
      </c>
      <c r="D9510" s="4" t="str">
        <f>VLOOKUP(B9510,'P Master'!$A$1:$C$39,3,0)</f>
        <v>0-500</v>
      </c>
      <c r="E9510" s="48">
        <f>VLOOKUP(D9510,'Slabs and Cost'!$B$9:$E$12,3,0)</f>
        <v>6</v>
      </c>
      <c r="F9510" s="48">
        <f t="shared" si="148"/>
        <v>6</v>
      </c>
    </row>
    <row r="9511" ht="14.25" customHeight="1" spans="1:6">
      <c r="A9511" s="44">
        <v>45683</v>
      </c>
      <c r="B9511" s="4" t="s">
        <v>28</v>
      </c>
      <c r="C9511" s="45">
        <v>1</v>
      </c>
      <c r="D9511" s="4" t="str">
        <f>VLOOKUP(B9511,'P Master'!$A$1:$C$39,3,0)</f>
        <v>500-1</v>
      </c>
      <c r="E9511" s="48">
        <f>VLOOKUP(D9511,'Slabs and Cost'!$B$9:$E$12,3,0)</f>
        <v>6</v>
      </c>
      <c r="F9511" s="48">
        <f t="shared" si="148"/>
        <v>6</v>
      </c>
    </row>
    <row r="9512" ht="14.25" customHeight="1" spans="1:6">
      <c r="A9512" s="44">
        <v>45683</v>
      </c>
      <c r="B9512" s="4" t="s">
        <v>21</v>
      </c>
      <c r="C9512" s="45">
        <v>1</v>
      </c>
      <c r="D9512" s="4" t="str">
        <f>VLOOKUP(B9512,'P Master'!$A$1:$C$39,3,0)</f>
        <v>1-2</v>
      </c>
      <c r="E9512" s="48">
        <f>VLOOKUP(D9512,'Slabs and Cost'!$B$9:$E$12,3,0)</f>
        <v>7.2</v>
      </c>
      <c r="F9512" s="48">
        <f t="shared" si="148"/>
        <v>7.2</v>
      </c>
    </row>
    <row r="9513" ht="14.25" customHeight="1" spans="1:6">
      <c r="A9513" s="44">
        <v>45683</v>
      </c>
      <c r="B9513" s="4" t="s">
        <v>25</v>
      </c>
      <c r="C9513" s="45">
        <v>1</v>
      </c>
      <c r="D9513" s="4" t="str">
        <f>VLOOKUP(B9513,'P Master'!$A$1:$C$39,3,0)</f>
        <v>0-500</v>
      </c>
      <c r="E9513" s="48">
        <f>VLOOKUP(D9513,'Slabs and Cost'!$B$9:$E$12,3,0)</f>
        <v>6</v>
      </c>
      <c r="F9513" s="48">
        <f t="shared" si="148"/>
        <v>6</v>
      </c>
    </row>
    <row r="9514" ht="14.25" customHeight="1" spans="1:6">
      <c r="A9514" s="44">
        <v>45683</v>
      </c>
      <c r="B9514" s="4" t="s">
        <v>37</v>
      </c>
      <c r="C9514" s="45">
        <v>1</v>
      </c>
      <c r="D9514" s="4" t="str">
        <f>VLOOKUP(B9514,'P Master'!$A$1:$C$39,3,0)</f>
        <v>0-500</v>
      </c>
      <c r="E9514" s="48">
        <f>VLOOKUP(D9514,'Slabs and Cost'!$B$9:$E$12,3,0)</f>
        <v>6</v>
      </c>
      <c r="F9514" s="48">
        <f t="shared" si="148"/>
        <v>6</v>
      </c>
    </row>
    <row r="9515" ht="14.25" customHeight="1" spans="1:6">
      <c r="A9515" s="44">
        <v>45683</v>
      </c>
      <c r="B9515" s="4" t="s">
        <v>37</v>
      </c>
      <c r="C9515" s="45">
        <v>1</v>
      </c>
      <c r="D9515" s="4" t="str">
        <f>VLOOKUP(B9515,'P Master'!$A$1:$C$39,3,0)</f>
        <v>0-500</v>
      </c>
      <c r="E9515" s="48">
        <f>VLOOKUP(D9515,'Slabs and Cost'!$B$9:$E$12,3,0)</f>
        <v>6</v>
      </c>
      <c r="F9515" s="48">
        <f t="shared" si="148"/>
        <v>6</v>
      </c>
    </row>
    <row r="9516" ht="14.25" customHeight="1" spans="1:6">
      <c r="A9516" s="44">
        <v>45683</v>
      </c>
      <c r="B9516" s="4" t="s">
        <v>18</v>
      </c>
      <c r="C9516" s="45">
        <v>1</v>
      </c>
      <c r="D9516" s="4" t="str">
        <f>VLOOKUP(B9516,'P Master'!$A$1:$C$39,3,0)</f>
        <v>0-500</v>
      </c>
      <c r="E9516" s="48">
        <f>VLOOKUP(D9516,'Slabs and Cost'!$B$9:$E$12,3,0)</f>
        <v>6</v>
      </c>
      <c r="F9516" s="48">
        <f t="shared" si="148"/>
        <v>6</v>
      </c>
    </row>
    <row r="9517" ht="14.25" customHeight="1" spans="1:6">
      <c r="A9517" s="44">
        <v>45683</v>
      </c>
      <c r="B9517" s="4" t="s">
        <v>21</v>
      </c>
      <c r="C9517" s="45">
        <v>1</v>
      </c>
      <c r="D9517" s="4" t="str">
        <f>VLOOKUP(B9517,'P Master'!$A$1:$C$39,3,0)</f>
        <v>1-2</v>
      </c>
      <c r="E9517" s="48">
        <f>VLOOKUP(D9517,'Slabs and Cost'!$B$9:$E$12,3,0)</f>
        <v>7.2</v>
      </c>
      <c r="F9517" s="48">
        <f t="shared" si="148"/>
        <v>7.2</v>
      </c>
    </row>
    <row r="9518" ht="14.25" customHeight="1" spans="1:6">
      <c r="A9518" s="44">
        <v>45683</v>
      </c>
      <c r="B9518" s="4" t="s">
        <v>37</v>
      </c>
      <c r="C9518" s="45">
        <v>1</v>
      </c>
      <c r="D9518" s="4" t="str">
        <f>VLOOKUP(B9518,'P Master'!$A$1:$C$39,3,0)</f>
        <v>0-500</v>
      </c>
      <c r="E9518" s="48">
        <f>VLOOKUP(D9518,'Slabs and Cost'!$B$9:$E$12,3,0)</f>
        <v>6</v>
      </c>
      <c r="F9518" s="48">
        <f t="shared" si="148"/>
        <v>6</v>
      </c>
    </row>
    <row r="9519" ht="14.25" customHeight="1" spans="1:6">
      <c r="A9519" s="44">
        <v>45683</v>
      </c>
      <c r="B9519" s="4" t="s">
        <v>37</v>
      </c>
      <c r="C9519" s="45">
        <v>1</v>
      </c>
      <c r="D9519" s="4" t="str">
        <f>VLOOKUP(B9519,'P Master'!$A$1:$C$39,3,0)</f>
        <v>0-500</v>
      </c>
      <c r="E9519" s="48">
        <f>VLOOKUP(D9519,'Slabs and Cost'!$B$9:$E$12,3,0)</f>
        <v>6</v>
      </c>
      <c r="F9519" s="48">
        <f t="shared" si="148"/>
        <v>6</v>
      </c>
    </row>
    <row r="9520" ht="14.25" customHeight="1" spans="1:6">
      <c r="A9520" s="44">
        <v>45683</v>
      </c>
      <c r="B9520" s="4" t="s">
        <v>37</v>
      </c>
      <c r="C9520" s="45">
        <v>1</v>
      </c>
      <c r="D9520" s="4" t="str">
        <f>VLOOKUP(B9520,'P Master'!$A$1:$C$39,3,0)</f>
        <v>0-500</v>
      </c>
      <c r="E9520" s="48">
        <f>VLOOKUP(D9520,'Slabs and Cost'!$B$9:$E$12,3,0)</f>
        <v>6</v>
      </c>
      <c r="F9520" s="48">
        <f t="shared" si="148"/>
        <v>6</v>
      </c>
    </row>
    <row r="9521" ht="14.25" customHeight="1" spans="1:6">
      <c r="A9521" s="44">
        <v>45683</v>
      </c>
      <c r="B9521" s="4" t="s">
        <v>25</v>
      </c>
      <c r="C9521" s="45">
        <v>1</v>
      </c>
      <c r="D9521" s="4" t="str">
        <f>VLOOKUP(B9521,'P Master'!$A$1:$C$39,3,0)</f>
        <v>0-500</v>
      </c>
      <c r="E9521" s="48">
        <f>VLOOKUP(D9521,'Slabs and Cost'!$B$9:$E$12,3,0)</f>
        <v>6</v>
      </c>
      <c r="F9521" s="48">
        <f t="shared" si="148"/>
        <v>6</v>
      </c>
    </row>
    <row r="9522" ht="14.25" customHeight="1" spans="1:6">
      <c r="A9522" s="44">
        <v>45683</v>
      </c>
      <c r="B9522" s="4" t="s">
        <v>37</v>
      </c>
      <c r="C9522" s="45">
        <v>1</v>
      </c>
      <c r="D9522" s="4" t="str">
        <f>VLOOKUP(B9522,'P Master'!$A$1:$C$39,3,0)</f>
        <v>0-500</v>
      </c>
      <c r="E9522" s="48">
        <f>VLOOKUP(D9522,'Slabs and Cost'!$B$9:$E$12,3,0)</f>
        <v>6</v>
      </c>
      <c r="F9522" s="48">
        <f t="shared" si="148"/>
        <v>6</v>
      </c>
    </row>
    <row r="9523" ht="14.25" customHeight="1" spans="1:6">
      <c r="A9523" s="44">
        <v>45683</v>
      </c>
      <c r="B9523" s="4" t="s">
        <v>37</v>
      </c>
      <c r="C9523" s="45">
        <v>1</v>
      </c>
      <c r="D9523" s="4" t="str">
        <f>VLOOKUP(B9523,'P Master'!$A$1:$C$39,3,0)</f>
        <v>0-500</v>
      </c>
      <c r="E9523" s="48">
        <f>VLOOKUP(D9523,'Slabs and Cost'!$B$9:$E$12,3,0)</f>
        <v>6</v>
      </c>
      <c r="F9523" s="48">
        <f t="shared" si="148"/>
        <v>6</v>
      </c>
    </row>
    <row r="9524" ht="14.25" customHeight="1" spans="1:6">
      <c r="A9524" s="44">
        <v>45683</v>
      </c>
      <c r="B9524" s="4" t="s">
        <v>37</v>
      </c>
      <c r="C9524" s="45">
        <v>1</v>
      </c>
      <c r="D9524" s="4" t="str">
        <f>VLOOKUP(B9524,'P Master'!$A$1:$C$39,3,0)</f>
        <v>0-500</v>
      </c>
      <c r="E9524" s="48">
        <f>VLOOKUP(D9524,'Slabs and Cost'!$B$9:$E$12,3,0)</f>
        <v>6</v>
      </c>
      <c r="F9524" s="48">
        <f t="shared" si="148"/>
        <v>6</v>
      </c>
    </row>
    <row r="9525" ht="14.25" customHeight="1" spans="1:6">
      <c r="A9525" s="44">
        <v>45683</v>
      </c>
      <c r="B9525" s="4" t="s">
        <v>37</v>
      </c>
      <c r="C9525" s="45">
        <v>1</v>
      </c>
      <c r="D9525" s="4" t="str">
        <f>VLOOKUP(B9525,'P Master'!$A$1:$C$39,3,0)</f>
        <v>0-500</v>
      </c>
      <c r="E9525" s="48">
        <f>VLOOKUP(D9525,'Slabs and Cost'!$B$9:$E$12,3,0)</f>
        <v>6</v>
      </c>
      <c r="F9525" s="48">
        <f t="shared" si="148"/>
        <v>6</v>
      </c>
    </row>
    <row r="9526" ht="14.25" customHeight="1" spans="1:6">
      <c r="A9526" s="44">
        <v>45683</v>
      </c>
      <c r="B9526" s="4" t="s">
        <v>34</v>
      </c>
      <c r="C9526" s="45">
        <v>1</v>
      </c>
      <c r="D9526" s="4" t="str">
        <f>VLOOKUP(B9526,'P Master'!$A$1:$C$39,3,0)</f>
        <v>500-1</v>
      </c>
      <c r="E9526" s="48">
        <f>VLOOKUP(D9526,'Slabs and Cost'!$B$9:$E$12,3,0)</f>
        <v>6</v>
      </c>
      <c r="F9526" s="48">
        <f t="shared" si="148"/>
        <v>6</v>
      </c>
    </row>
    <row r="9527" ht="14.25" customHeight="1" spans="1:6">
      <c r="A9527" s="44">
        <v>45683</v>
      </c>
      <c r="B9527" s="4" t="s">
        <v>16</v>
      </c>
      <c r="C9527" s="45">
        <v>1</v>
      </c>
      <c r="D9527" s="4" t="str">
        <f>VLOOKUP(B9527,'P Master'!$A$1:$C$39,3,0)</f>
        <v>0-500</v>
      </c>
      <c r="E9527" s="48">
        <f>VLOOKUP(D9527,'Slabs and Cost'!$B$9:$E$12,3,0)</f>
        <v>6</v>
      </c>
      <c r="F9527" s="48">
        <f t="shared" si="148"/>
        <v>6</v>
      </c>
    </row>
    <row r="9528" ht="14.25" customHeight="1" spans="1:6">
      <c r="A9528" s="44">
        <v>45683</v>
      </c>
      <c r="B9528" s="4" t="s">
        <v>37</v>
      </c>
      <c r="C9528" s="45">
        <v>1</v>
      </c>
      <c r="D9528" s="4" t="str">
        <f>VLOOKUP(B9528,'P Master'!$A$1:$C$39,3,0)</f>
        <v>0-500</v>
      </c>
      <c r="E9528" s="48">
        <f>VLOOKUP(D9528,'Slabs and Cost'!$B$9:$E$12,3,0)</f>
        <v>6</v>
      </c>
      <c r="F9528" s="48">
        <f t="shared" si="148"/>
        <v>6</v>
      </c>
    </row>
    <row r="9529" ht="14.25" customHeight="1" spans="1:6">
      <c r="A9529" s="44">
        <v>45683</v>
      </c>
      <c r="B9529" s="4" t="s">
        <v>37</v>
      </c>
      <c r="C9529" s="45">
        <v>1</v>
      </c>
      <c r="D9529" s="4" t="str">
        <f>VLOOKUP(B9529,'P Master'!$A$1:$C$39,3,0)</f>
        <v>0-500</v>
      </c>
      <c r="E9529" s="48">
        <f>VLOOKUP(D9529,'Slabs and Cost'!$B$9:$E$12,3,0)</f>
        <v>6</v>
      </c>
      <c r="F9529" s="48">
        <f t="shared" si="148"/>
        <v>6</v>
      </c>
    </row>
    <row r="9530" ht="14.25" customHeight="1" spans="1:6">
      <c r="A9530" s="44">
        <v>45683</v>
      </c>
      <c r="B9530" s="4" t="s">
        <v>17</v>
      </c>
      <c r="C9530" s="45">
        <v>1</v>
      </c>
      <c r="D9530" s="4" t="str">
        <f>VLOOKUP(B9530,'P Master'!$A$1:$C$39,3,0)</f>
        <v>0-500</v>
      </c>
      <c r="E9530" s="48">
        <f>VLOOKUP(D9530,'Slabs and Cost'!$B$9:$E$12,3,0)</f>
        <v>6</v>
      </c>
      <c r="F9530" s="48">
        <f t="shared" si="148"/>
        <v>6</v>
      </c>
    </row>
    <row r="9531" ht="14.25" customHeight="1" spans="1:6">
      <c r="A9531" s="44">
        <v>45683</v>
      </c>
      <c r="B9531" s="4" t="s">
        <v>39</v>
      </c>
      <c r="C9531" s="45">
        <v>1</v>
      </c>
      <c r="D9531" s="4" t="str">
        <f>VLOOKUP(B9531,'P Master'!$A$1:$C$39,3,0)</f>
        <v>0-500</v>
      </c>
      <c r="E9531" s="48">
        <f>VLOOKUP(D9531,'Slabs and Cost'!$B$9:$E$12,3,0)</f>
        <v>6</v>
      </c>
      <c r="F9531" s="48">
        <f t="shared" si="148"/>
        <v>6</v>
      </c>
    </row>
    <row r="9532" ht="14.25" customHeight="1" spans="1:6">
      <c r="A9532" s="44">
        <v>45683</v>
      </c>
      <c r="B9532" s="4" t="s">
        <v>44</v>
      </c>
      <c r="C9532" s="45">
        <v>1</v>
      </c>
      <c r="D9532" s="4" t="str">
        <f>VLOOKUP(B9532,'P Master'!$A$1:$C$39,3,0)</f>
        <v>500-1</v>
      </c>
      <c r="E9532" s="48">
        <f>VLOOKUP(D9532,'Slabs and Cost'!$B$9:$E$12,3,0)</f>
        <v>6</v>
      </c>
      <c r="F9532" s="48">
        <f t="shared" si="148"/>
        <v>6</v>
      </c>
    </row>
    <row r="9533" ht="14.25" customHeight="1" spans="1:6">
      <c r="A9533" s="44">
        <v>45683</v>
      </c>
      <c r="B9533" s="4" t="s">
        <v>37</v>
      </c>
      <c r="C9533" s="45">
        <v>1</v>
      </c>
      <c r="D9533" s="4" t="str">
        <f>VLOOKUP(B9533,'P Master'!$A$1:$C$39,3,0)</f>
        <v>0-500</v>
      </c>
      <c r="E9533" s="48">
        <f>VLOOKUP(D9533,'Slabs and Cost'!$B$9:$E$12,3,0)</f>
        <v>6</v>
      </c>
      <c r="F9533" s="48">
        <f t="shared" si="148"/>
        <v>6</v>
      </c>
    </row>
    <row r="9534" ht="14.25" customHeight="1" spans="1:6">
      <c r="A9534" s="44">
        <v>45683</v>
      </c>
      <c r="B9534" s="4" t="s">
        <v>37</v>
      </c>
      <c r="C9534" s="45">
        <v>1</v>
      </c>
      <c r="D9534" s="4" t="str">
        <f>VLOOKUP(B9534,'P Master'!$A$1:$C$39,3,0)</f>
        <v>0-500</v>
      </c>
      <c r="E9534" s="48">
        <f>VLOOKUP(D9534,'Slabs and Cost'!$B$9:$E$12,3,0)</f>
        <v>6</v>
      </c>
      <c r="F9534" s="48">
        <f t="shared" si="148"/>
        <v>6</v>
      </c>
    </row>
    <row r="9535" ht="14.25" customHeight="1" spans="1:6">
      <c r="A9535" s="44">
        <v>45683</v>
      </c>
      <c r="B9535" s="4" t="s">
        <v>37</v>
      </c>
      <c r="C9535" s="45">
        <v>1</v>
      </c>
      <c r="D9535" s="4" t="str">
        <f>VLOOKUP(B9535,'P Master'!$A$1:$C$39,3,0)</f>
        <v>0-500</v>
      </c>
      <c r="E9535" s="48">
        <f>VLOOKUP(D9535,'Slabs and Cost'!$B$9:$E$12,3,0)</f>
        <v>6</v>
      </c>
      <c r="F9535" s="48">
        <f t="shared" si="148"/>
        <v>6</v>
      </c>
    </row>
    <row r="9536" ht="14.25" customHeight="1" spans="1:6">
      <c r="A9536" s="44">
        <v>45683</v>
      </c>
      <c r="B9536" s="4" t="s">
        <v>46</v>
      </c>
      <c r="C9536" s="45">
        <v>1</v>
      </c>
      <c r="D9536" s="4" t="str">
        <f>VLOOKUP(B9536,'P Master'!$A$1:$C$39,3,0)</f>
        <v>0-500</v>
      </c>
      <c r="E9536" s="48">
        <f>VLOOKUP(D9536,'Slabs and Cost'!$B$9:$E$12,3,0)</f>
        <v>6</v>
      </c>
      <c r="F9536" s="48">
        <f t="shared" si="148"/>
        <v>6</v>
      </c>
    </row>
    <row r="9537" ht="14.25" customHeight="1" spans="1:6">
      <c r="A9537" s="44">
        <v>45683</v>
      </c>
      <c r="B9537" s="4" t="s">
        <v>25</v>
      </c>
      <c r="C9537" s="45">
        <v>1</v>
      </c>
      <c r="D9537" s="4" t="str">
        <f>VLOOKUP(B9537,'P Master'!$A$1:$C$39,3,0)</f>
        <v>0-500</v>
      </c>
      <c r="E9537" s="48">
        <f>VLOOKUP(D9537,'Slabs and Cost'!$B$9:$E$12,3,0)</f>
        <v>6</v>
      </c>
      <c r="F9537" s="48">
        <f t="shared" si="148"/>
        <v>6</v>
      </c>
    </row>
    <row r="9538" ht="14.25" customHeight="1" spans="1:6">
      <c r="A9538" s="44">
        <v>45683</v>
      </c>
      <c r="B9538" s="46" t="s">
        <v>15</v>
      </c>
      <c r="C9538" s="45">
        <v>1</v>
      </c>
      <c r="D9538" s="4" t="str">
        <f>VLOOKUP(B9538,'P Master'!$A$1:$C$39,3,0)</f>
        <v>500-1</v>
      </c>
      <c r="E9538" s="48">
        <f>VLOOKUP(D9538,'Slabs and Cost'!$B$9:$E$12,3,0)</f>
        <v>6</v>
      </c>
      <c r="F9538" s="48">
        <f t="shared" si="148"/>
        <v>6</v>
      </c>
    </row>
    <row r="9539" ht="14.25" customHeight="1" spans="1:6">
      <c r="A9539" s="44">
        <v>45683</v>
      </c>
      <c r="B9539" s="4" t="s">
        <v>37</v>
      </c>
      <c r="C9539" s="45">
        <v>1</v>
      </c>
      <c r="D9539" s="4" t="str">
        <f>VLOOKUP(B9539,'P Master'!$A$1:$C$39,3,0)</f>
        <v>0-500</v>
      </c>
      <c r="E9539" s="48">
        <f>VLOOKUP(D9539,'Slabs and Cost'!$B$9:$E$12,3,0)</f>
        <v>6</v>
      </c>
      <c r="F9539" s="48">
        <f t="shared" si="148"/>
        <v>6</v>
      </c>
    </row>
    <row r="9540" ht="14.25" customHeight="1" spans="1:6">
      <c r="A9540" s="44">
        <v>45683</v>
      </c>
      <c r="B9540" s="4" t="s">
        <v>12</v>
      </c>
      <c r="C9540" s="45">
        <v>1</v>
      </c>
      <c r="D9540" s="4" t="str">
        <f>VLOOKUP(B9540,'P Master'!$A$1:$C$39,3,0)</f>
        <v>0-500</v>
      </c>
      <c r="E9540" s="48">
        <f>VLOOKUP(D9540,'Slabs and Cost'!$B$9:$E$12,3,0)</f>
        <v>6</v>
      </c>
      <c r="F9540" s="48">
        <f t="shared" si="148"/>
        <v>6</v>
      </c>
    </row>
    <row r="9541" ht="14.25" customHeight="1" spans="1:6">
      <c r="A9541" s="44">
        <v>45684</v>
      </c>
      <c r="B9541" s="4" t="s">
        <v>37</v>
      </c>
      <c r="C9541" s="45">
        <v>1</v>
      </c>
      <c r="D9541" s="4" t="str">
        <f>VLOOKUP(B9541,'P Master'!$A$1:$C$39,3,0)</f>
        <v>0-500</v>
      </c>
      <c r="E9541" s="48">
        <f>VLOOKUP(D9541,'Slabs and Cost'!$B$9:$E$12,3,0)</f>
        <v>6</v>
      </c>
      <c r="F9541" s="48">
        <f t="shared" ref="F9541:F9604" si="149">C9541*E9541</f>
        <v>6</v>
      </c>
    </row>
    <row r="9542" ht="14.25" customHeight="1" spans="1:6">
      <c r="A9542" s="44">
        <v>45684</v>
      </c>
      <c r="B9542" s="4" t="s">
        <v>37</v>
      </c>
      <c r="C9542" s="45">
        <v>1</v>
      </c>
      <c r="D9542" s="4" t="str">
        <f>VLOOKUP(B9542,'P Master'!$A$1:$C$39,3,0)</f>
        <v>0-500</v>
      </c>
      <c r="E9542" s="48">
        <f>VLOOKUP(D9542,'Slabs and Cost'!$B$9:$E$12,3,0)</f>
        <v>6</v>
      </c>
      <c r="F9542" s="48">
        <f t="shared" si="149"/>
        <v>6</v>
      </c>
    </row>
    <row r="9543" ht="14.25" customHeight="1" spans="1:6">
      <c r="A9543" s="44">
        <v>45684</v>
      </c>
      <c r="B9543" s="4" t="s">
        <v>37</v>
      </c>
      <c r="C9543" s="45">
        <v>1</v>
      </c>
      <c r="D9543" s="4" t="str">
        <f>VLOOKUP(B9543,'P Master'!$A$1:$C$39,3,0)</f>
        <v>0-500</v>
      </c>
      <c r="E9543" s="48">
        <f>VLOOKUP(D9543,'Slabs and Cost'!$B$9:$E$12,3,0)</f>
        <v>6</v>
      </c>
      <c r="F9543" s="48">
        <f t="shared" si="149"/>
        <v>6</v>
      </c>
    </row>
    <row r="9544" ht="14.25" customHeight="1" spans="1:6">
      <c r="A9544" s="44">
        <v>45684</v>
      </c>
      <c r="B9544" s="4" t="s">
        <v>34</v>
      </c>
      <c r="C9544" s="45">
        <v>1</v>
      </c>
      <c r="D9544" s="4" t="str">
        <f>VLOOKUP(B9544,'P Master'!$A$1:$C$39,3,0)</f>
        <v>500-1</v>
      </c>
      <c r="E9544" s="48">
        <f>VLOOKUP(D9544,'Slabs and Cost'!$B$9:$E$12,3,0)</f>
        <v>6</v>
      </c>
      <c r="F9544" s="48">
        <f t="shared" si="149"/>
        <v>6</v>
      </c>
    </row>
    <row r="9545" ht="14.25" customHeight="1" spans="1:6">
      <c r="A9545" s="44">
        <v>45684</v>
      </c>
      <c r="B9545" s="4" t="s">
        <v>37</v>
      </c>
      <c r="C9545" s="45">
        <v>1</v>
      </c>
      <c r="D9545" s="4" t="str">
        <f>VLOOKUP(B9545,'P Master'!$A$1:$C$39,3,0)</f>
        <v>0-500</v>
      </c>
      <c r="E9545" s="48">
        <f>VLOOKUP(D9545,'Slabs and Cost'!$B$9:$E$12,3,0)</f>
        <v>6</v>
      </c>
      <c r="F9545" s="48">
        <f t="shared" si="149"/>
        <v>6</v>
      </c>
    </row>
    <row r="9546" ht="14.25" customHeight="1" spans="1:6">
      <c r="A9546" s="44">
        <v>45684</v>
      </c>
      <c r="B9546" s="4" t="s">
        <v>37</v>
      </c>
      <c r="C9546" s="45">
        <v>1</v>
      </c>
      <c r="D9546" s="4" t="str">
        <f>VLOOKUP(B9546,'P Master'!$A$1:$C$39,3,0)</f>
        <v>0-500</v>
      </c>
      <c r="E9546" s="48">
        <f>VLOOKUP(D9546,'Slabs and Cost'!$B$9:$E$12,3,0)</f>
        <v>6</v>
      </c>
      <c r="F9546" s="48">
        <f t="shared" si="149"/>
        <v>6</v>
      </c>
    </row>
    <row r="9547" ht="14.25" customHeight="1" spans="1:6">
      <c r="A9547" s="44">
        <v>45684</v>
      </c>
      <c r="B9547" s="4" t="s">
        <v>37</v>
      </c>
      <c r="C9547" s="45">
        <v>1</v>
      </c>
      <c r="D9547" s="4" t="str">
        <f>VLOOKUP(B9547,'P Master'!$A$1:$C$39,3,0)</f>
        <v>0-500</v>
      </c>
      <c r="E9547" s="48">
        <f>VLOOKUP(D9547,'Slabs and Cost'!$B$9:$E$12,3,0)</f>
        <v>6</v>
      </c>
      <c r="F9547" s="48">
        <f t="shared" si="149"/>
        <v>6</v>
      </c>
    </row>
    <row r="9548" ht="14.25" customHeight="1" spans="1:6">
      <c r="A9548" s="44">
        <v>45684</v>
      </c>
      <c r="B9548" s="4" t="s">
        <v>37</v>
      </c>
      <c r="C9548" s="45">
        <v>1</v>
      </c>
      <c r="D9548" s="4" t="str">
        <f>VLOOKUP(B9548,'P Master'!$A$1:$C$39,3,0)</f>
        <v>0-500</v>
      </c>
      <c r="E9548" s="48">
        <f>VLOOKUP(D9548,'Slabs and Cost'!$B$9:$E$12,3,0)</f>
        <v>6</v>
      </c>
      <c r="F9548" s="48">
        <f t="shared" si="149"/>
        <v>6</v>
      </c>
    </row>
    <row r="9549" ht="14.25" customHeight="1" spans="1:6">
      <c r="A9549" s="44">
        <v>45684</v>
      </c>
      <c r="B9549" s="4" t="s">
        <v>37</v>
      </c>
      <c r="C9549" s="45">
        <v>1</v>
      </c>
      <c r="D9549" s="4" t="str">
        <f>VLOOKUP(B9549,'P Master'!$A$1:$C$39,3,0)</f>
        <v>0-500</v>
      </c>
      <c r="E9549" s="48">
        <f>VLOOKUP(D9549,'Slabs and Cost'!$B$9:$E$12,3,0)</f>
        <v>6</v>
      </c>
      <c r="F9549" s="48">
        <f t="shared" si="149"/>
        <v>6</v>
      </c>
    </row>
    <row r="9550" ht="14.25" customHeight="1" spans="1:6">
      <c r="A9550" s="44">
        <v>45684</v>
      </c>
      <c r="B9550" s="4" t="s">
        <v>37</v>
      </c>
      <c r="C9550" s="45">
        <v>1</v>
      </c>
      <c r="D9550" s="4" t="str">
        <f>VLOOKUP(B9550,'P Master'!$A$1:$C$39,3,0)</f>
        <v>0-500</v>
      </c>
      <c r="E9550" s="48">
        <f>VLOOKUP(D9550,'Slabs and Cost'!$B$9:$E$12,3,0)</f>
        <v>6</v>
      </c>
      <c r="F9550" s="48">
        <f t="shared" si="149"/>
        <v>6</v>
      </c>
    </row>
    <row r="9551" ht="14.25" customHeight="1" spans="1:6">
      <c r="A9551" s="44">
        <v>45684</v>
      </c>
      <c r="B9551" s="4" t="s">
        <v>20</v>
      </c>
      <c r="C9551" s="45">
        <v>1</v>
      </c>
      <c r="D9551" s="4" t="str">
        <f>VLOOKUP(B9551,'P Master'!$A$1:$C$39,3,0)</f>
        <v>0-500</v>
      </c>
      <c r="E9551" s="48">
        <f>VLOOKUP(D9551,'Slabs and Cost'!$B$9:$E$12,3,0)</f>
        <v>6</v>
      </c>
      <c r="F9551" s="48">
        <f t="shared" si="149"/>
        <v>6</v>
      </c>
    </row>
    <row r="9552" ht="14.25" customHeight="1" spans="1:6">
      <c r="A9552" s="44">
        <v>45684</v>
      </c>
      <c r="B9552" s="4" t="s">
        <v>20</v>
      </c>
      <c r="C9552" s="45">
        <v>1</v>
      </c>
      <c r="D9552" s="4" t="str">
        <f>VLOOKUP(B9552,'P Master'!$A$1:$C$39,3,0)</f>
        <v>0-500</v>
      </c>
      <c r="E9552" s="48">
        <f>VLOOKUP(D9552,'Slabs and Cost'!$B$9:$E$12,3,0)</f>
        <v>6</v>
      </c>
      <c r="F9552" s="48">
        <f t="shared" si="149"/>
        <v>6</v>
      </c>
    </row>
    <row r="9553" ht="14.25" customHeight="1" spans="1:6">
      <c r="A9553" s="44">
        <v>45684</v>
      </c>
      <c r="B9553" s="4" t="s">
        <v>16</v>
      </c>
      <c r="C9553" s="45">
        <v>1</v>
      </c>
      <c r="D9553" s="4" t="str">
        <f>VLOOKUP(B9553,'P Master'!$A$1:$C$39,3,0)</f>
        <v>0-500</v>
      </c>
      <c r="E9553" s="48">
        <f>VLOOKUP(D9553,'Slabs and Cost'!$B$9:$E$12,3,0)</f>
        <v>6</v>
      </c>
      <c r="F9553" s="48">
        <f t="shared" si="149"/>
        <v>6</v>
      </c>
    </row>
    <row r="9554" ht="14.25" customHeight="1" spans="1:6">
      <c r="A9554" s="44">
        <v>45685</v>
      </c>
      <c r="B9554" s="4" t="s">
        <v>31</v>
      </c>
      <c r="C9554" s="45">
        <v>1</v>
      </c>
      <c r="D9554" s="4" t="str">
        <f>VLOOKUP(B9554,'P Master'!$A$1:$C$39,3,0)</f>
        <v>500-1</v>
      </c>
      <c r="E9554" s="48">
        <f>VLOOKUP(D9554,'Slabs and Cost'!$B$9:$E$12,3,0)</f>
        <v>6</v>
      </c>
      <c r="F9554" s="48">
        <f t="shared" si="149"/>
        <v>6</v>
      </c>
    </row>
    <row r="9555" ht="14.25" customHeight="1" spans="1:6">
      <c r="A9555" s="44">
        <v>45685</v>
      </c>
      <c r="B9555" s="4" t="s">
        <v>46</v>
      </c>
      <c r="C9555" s="45">
        <v>1</v>
      </c>
      <c r="D9555" s="4" t="str">
        <f>VLOOKUP(B9555,'P Master'!$A$1:$C$39,3,0)</f>
        <v>0-500</v>
      </c>
      <c r="E9555" s="48">
        <f>VLOOKUP(D9555,'Slabs and Cost'!$B$9:$E$12,3,0)</f>
        <v>6</v>
      </c>
      <c r="F9555" s="48">
        <f t="shared" si="149"/>
        <v>6</v>
      </c>
    </row>
    <row r="9556" ht="14.25" customHeight="1" spans="1:6">
      <c r="A9556" s="44">
        <v>45684</v>
      </c>
      <c r="B9556" s="4" t="s">
        <v>37</v>
      </c>
      <c r="C9556" s="45">
        <v>1</v>
      </c>
      <c r="D9556" s="4" t="str">
        <f>VLOOKUP(B9556,'P Master'!$A$1:$C$39,3,0)</f>
        <v>0-500</v>
      </c>
      <c r="E9556" s="48">
        <f>VLOOKUP(D9556,'Slabs and Cost'!$B$9:$E$12,3,0)</f>
        <v>6</v>
      </c>
      <c r="F9556" s="48">
        <f t="shared" si="149"/>
        <v>6</v>
      </c>
    </row>
    <row r="9557" ht="14.25" customHeight="1" spans="1:6">
      <c r="A9557" s="44">
        <v>45684</v>
      </c>
      <c r="B9557" s="4" t="s">
        <v>20</v>
      </c>
      <c r="C9557" s="45">
        <v>1</v>
      </c>
      <c r="D9557" s="4" t="str">
        <f>VLOOKUP(B9557,'P Master'!$A$1:$C$39,3,0)</f>
        <v>0-500</v>
      </c>
      <c r="E9557" s="48">
        <f>VLOOKUP(D9557,'Slabs and Cost'!$B$9:$E$12,3,0)</f>
        <v>6</v>
      </c>
      <c r="F9557" s="48">
        <f t="shared" si="149"/>
        <v>6</v>
      </c>
    </row>
    <row r="9558" ht="14.25" customHeight="1" spans="1:6">
      <c r="A9558" s="44">
        <v>45684</v>
      </c>
      <c r="B9558" s="4" t="s">
        <v>37</v>
      </c>
      <c r="C9558" s="45">
        <v>1</v>
      </c>
      <c r="D9558" s="4" t="str">
        <f>VLOOKUP(B9558,'P Master'!$A$1:$C$39,3,0)</f>
        <v>0-500</v>
      </c>
      <c r="E9558" s="48">
        <f>VLOOKUP(D9558,'Slabs and Cost'!$B$9:$E$12,3,0)</f>
        <v>6</v>
      </c>
      <c r="F9558" s="48">
        <f t="shared" si="149"/>
        <v>6</v>
      </c>
    </row>
    <row r="9559" ht="14.25" customHeight="1" spans="1:6">
      <c r="A9559" s="44">
        <v>45683</v>
      </c>
      <c r="B9559" s="4" t="s">
        <v>46</v>
      </c>
      <c r="C9559" s="45">
        <v>1</v>
      </c>
      <c r="D9559" s="4" t="str">
        <f>VLOOKUP(B9559,'P Master'!$A$1:$C$39,3,0)</f>
        <v>0-500</v>
      </c>
      <c r="E9559" s="48">
        <f>VLOOKUP(D9559,'Slabs and Cost'!$B$9:$E$12,3,0)</f>
        <v>6</v>
      </c>
      <c r="F9559" s="48">
        <f t="shared" si="149"/>
        <v>6</v>
      </c>
    </row>
    <row r="9560" ht="14.25" customHeight="1" spans="1:6">
      <c r="A9560" s="44">
        <v>45684</v>
      </c>
      <c r="B9560" s="4" t="s">
        <v>37</v>
      </c>
      <c r="C9560" s="45">
        <v>1</v>
      </c>
      <c r="D9560" s="4" t="str">
        <f>VLOOKUP(B9560,'P Master'!$A$1:$C$39,3,0)</f>
        <v>0-500</v>
      </c>
      <c r="E9560" s="48">
        <f>VLOOKUP(D9560,'Slabs and Cost'!$B$9:$E$12,3,0)</f>
        <v>6</v>
      </c>
      <c r="F9560" s="48">
        <f t="shared" si="149"/>
        <v>6</v>
      </c>
    </row>
    <row r="9561" ht="14.25" customHeight="1" spans="1:6">
      <c r="A9561" s="44">
        <v>45684</v>
      </c>
      <c r="B9561" s="4" t="s">
        <v>37</v>
      </c>
      <c r="C9561" s="45">
        <v>1</v>
      </c>
      <c r="D9561" s="4" t="str">
        <f>VLOOKUP(B9561,'P Master'!$A$1:$C$39,3,0)</f>
        <v>0-500</v>
      </c>
      <c r="E9561" s="48">
        <f>VLOOKUP(D9561,'Slabs and Cost'!$B$9:$E$12,3,0)</f>
        <v>6</v>
      </c>
      <c r="F9561" s="48">
        <f t="shared" si="149"/>
        <v>6</v>
      </c>
    </row>
    <row r="9562" ht="14.25" customHeight="1" spans="1:6">
      <c r="A9562" s="44">
        <v>45684</v>
      </c>
      <c r="B9562" s="4" t="s">
        <v>16</v>
      </c>
      <c r="C9562" s="45">
        <v>1</v>
      </c>
      <c r="D9562" s="4" t="str">
        <f>VLOOKUP(B9562,'P Master'!$A$1:$C$39,3,0)</f>
        <v>0-500</v>
      </c>
      <c r="E9562" s="48">
        <f>VLOOKUP(D9562,'Slabs and Cost'!$B$9:$E$12,3,0)</f>
        <v>6</v>
      </c>
      <c r="F9562" s="48">
        <f t="shared" si="149"/>
        <v>6</v>
      </c>
    </row>
    <row r="9563" ht="14.25" customHeight="1" spans="1:6">
      <c r="A9563" s="44">
        <v>45684</v>
      </c>
      <c r="B9563" s="46" t="s">
        <v>15</v>
      </c>
      <c r="C9563" s="45">
        <v>1</v>
      </c>
      <c r="D9563" s="4" t="str">
        <f>VLOOKUP(B9563,'P Master'!$A$1:$C$39,3,0)</f>
        <v>500-1</v>
      </c>
      <c r="E9563" s="48">
        <f>VLOOKUP(D9563,'Slabs and Cost'!$B$9:$E$12,3,0)</f>
        <v>6</v>
      </c>
      <c r="F9563" s="48">
        <f t="shared" si="149"/>
        <v>6</v>
      </c>
    </row>
    <row r="9564" ht="14.25" customHeight="1" spans="1:6">
      <c r="A9564" s="44">
        <v>45683</v>
      </c>
      <c r="B9564" s="4" t="s">
        <v>46</v>
      </c>
      <c r="C9564" s="45">
        <v>1</v>
      </c>
      <c r="D9564" s="4" t="str">
        <f>VLOOKUP(B9564,'P Master'!$A$1:$C$39,3,0)</f>
        <v>0-500</v>
      </c>
      <c r="E9564" s="48">
        <f>VLOOKUP(D9564,'Slabs and Cost'!$B$9:$E$12,3,0)</f>
        <v>6</v>
      </c>
      <c r="F9564" s="48">
        <f t="shared" si="149"/>
        <v>6</v>
      </c>
    </row>
    <row r="9565" ht="14.25" customHeight="1" spans="1:6">
      <c r="A9565" s="44">
        <v>45684</v>
      </c>
      <c r="B9565" s="4" t="s">
        <v>37</v>
      </c>
      <c r="C9565" s="45">
        <v>1</v>
      </c>
      <c r="D9565" s="4" t="str">
        <f>VLOOKUP(B9565,'P Master'!$A$1:$C$39,3,0)</f>
        <v>0-500</v>
      </c>
      <c r="E9565" s="48">
        <f>VLOOKUP(D9565,'Slabs and Cost'!$B$9:$E$12,3,0)</f>
        <v>6</v>
      </c>
      <c r="F9565" s="48">
        <f t="shared" si="149"/>
        <v>6</v>
      </c>
    </row>
    <row r="9566" ht="14.25" customHeight="1" spans="1:6">
      <c r="A9566" s="44">
        <v>45684</v>
      </c>
      <c r="B9566" s="4" t="s">
        <v>16</v>
      </c>
      <c r="C9566" s="45">
        <v>1</v>
      </c>
      <c r="D9566" s="4" t="str">
        <f>VLOOKUP(B9566,'P Master'!$A$1:$C$39,3,0)</f>
        <v>0-500</v>
      </c>
      <c r="E9566" s="48">
        <f>VLOOKUP(D9566,'Slabs and Cost'!$B$9:$E$12,3,0)</f>
        <v>6</v>
      </c>
      <c r="F9566" s="48">
        <f t="shared" si="149"/>
        <v>6</v>
      </c>
    </row>
    <row r="9567" ht="14.25" customHeight="1" spans="1:6">
      <c r="A9567" s="44">
        <v>45684</v>
      </c>
      <c r="B9567" s="4" t="s">
        <v>37</v>
      </c>
      <c r="C9567" s="45">
        <v>1</v>
      </c>
      <c r="D9567" s="4" t="str">
        <f>VLOOKUP(B9567,'P Master'!$A$1:$C$39,3,0)</f>
        <v>0-500</v>
      </c>
      <c r="E9567" s="48">
        <f>VLOOKUP(D9567,'Slabs and Cost'!$B$9:$E$12,3,0)</f>
        <v>6</v>
      </c>
      <c r="F9567" s="48">
        <f t="shared" si="149"/>
        <v>6</v>
      </c>
    </row>
    <row r="9568" ht="14.25" customHeight="1" spans="1:6">
      <c r="A9568" s="44">
        <v>45684</v>
      </c>
      <c r="B9568" s="4" t="s">
        <v>37</v>
      </c>
      <c r="C9568" s="45">
        <v>1</v>
      </c>
      <c r="D9568" s="4" t="str">
        <f>VLOOKUP(B9568,'P Master'!$A$1:$C$39,3,0)</f>
        <v>0-500</v>
      </c>
      <c r="E9568" s="48">
        <f>VLOOKUP(D9568,'Slabs and Cost'!$B$9:$E$12,3,0)</f>
        <v>6</v>
      </c>
      <c r="F9568" s="48">
        <f t="shared" si="149"/>
        <v>6</v>
      </c>
    </row>
    <row r="9569" ht="14.25" customHeight="1" spans="1:6">
      <c r="A9569" s="44">
        <v>45684</v>
      </c>
      <c r="B9569" s="4" t="s">
        <v>37</v>
      </c>
      <c r="C9569" s="45">
        <v>1</v>
      </c>
      <c r="D9569" s="4" t="str">
        <f>VLOOKUP(B9569,'P Master'!$A$1:$C$39,3,0)</f>
        <v>0-500</v>
      </c>
      <c r="E9569" s="48">
        <f>VLOOKUP(D9569,'Slabs and Cost'!$B$9:$E$12,3,0)</f>
        <v>6</v>
      </c>
      <c r="F9569" s="48">
        <f t="shared" si="149"/>
        <v>6</v>
      </c>
    </row>
    <row r="9570" ht="14.25" customHeight="1" spans="1:6">
      <c r="A9570" s="44">
        <v>45684</v>
      </c>
      <c r="B9570" s="4" t="s">
        <v>12</v>
      </c>
      <c r="C9570" s="45">
        <v>1</v>
      </c>
      <c r="D9570" s="4" t="str">
        <f>VLOOKUP(B9570,'P Master'!$A$1:$C$39,3,0)</f>
        <v>0-500</v>
      </c>
      <c r="E9570" s="48">
        <f>VLOOKUP(D9570,'Slabs and Cost'!$B$9:$E$12,3,0)</f>
        <v>6</v>
      </c>
      <c r="F9570" s="48">
        <f t="shared" si="149"/>
        <v>6</v>
      </c>
    </row>
    <row r="9571" ht="14.25" customHeight="1" spans="1:6">
      <c r="A9571" s="44">
        <v>45684</v>
      </c>
      <c r="B9571" s="4" t="s">
        <v>37</v>
      </c>
      <c r="C9571" s="45">
        <v>1</v>
      </c>
      <c r="D9571" s="4" t="str">
        <f>VLOOKUP(B9571,'P Master'!$A$1:$C$39,3,0)</f>
        <v>0-500</v>
      </c>
      <c r="E9571" s="48">
        <f>VLOOKUP(D9571,'Slabs and Cost'!$B$9:$E$12,3,0)</f>
        <v>6</v>
      </c>
      <c r="F9571" s="48">
        <f t="shared" si="149"/>
        <v>6</v>
      </c>
    </row>
    <row r="9572" ht="14.25" customHeight="1" spans="1:6">
      <c r="A9572" s="44">
        <v>45684</v>
      </c>
      <c r="B9572" s="4" t="s">
        <v>37</v>
      </c>
      <c r="C9572" s="45">
        <v>1</v>
      </c>
      <c r="D9572" s="4" t="str">
        <f>VLOOKUP(B9572,'P Master'!$A$1:$C$39,3,0)</f>
        <v>0-500</v>
      </c>
      <c r="E9572" s="48">
        <f>VLOOKUP(D9572,'Slabs and Cost'!$B$9:$E$12,3,0)</f>
        <v>6</v>
      </c>
      <c r="F9572" s="48">
        <f t="shared" si="149"/>
        <v>6</v>
      </c>
    </row>
    <row r="9573" ht="14.25" customHeight="1" spans="1:6">
      <c r="A9573" s="44">
        <v>45684</v>
      </c>
      <c r="B9573" s="4" t="s">
        <v>16</v>
      </c>
      <c r="C9573" s="45">
        <v>1</v>
      </c>
      <c r="D9573" s="4" t="str">
        <f>VLOOKUP(B9573,'P Master'!$A$1:$C$39,3,0)</f>
        <v>0-500</v>
      </c>
      <c r="E9573" s="48">
        <f>VLOOKUP(D9573,'Slabs and Cost'!$B$9:$E$12,3,0)</f>
        <v>6</v>
      </c>
      <c r="F9573" s="48">
        <f t="shared" si="149"/>
        <v>6</v>
      </c>
    </row>
    <row r="9574" ht="14.25" customHeight="1" spans="1:6">
      <c r="A9574" s="44">
        <v>45684</v>
      </c>
      <c r="B9574" s="4" t="s">
        <v>39</v>
      </c>
      <c r="C9574" s="45">
        <v>1</v>
      </c>
      <c r="D9574" s="4" t="str">
        <f>VLOOKUP(B9574,'P Master'!$A$1:$C$39,3,0)</f>
        <v>0-500</v>
      </c>
      <c r="E9574" s="48">
        <f>VLOOKUP(D9574,'Slabs and Cost'!$B$9:$E$12,3,0)</f>
        <v>6</v>
      </c>
      <c r="F9574" s="48">
        <f t="shared" si="149"/>
        <v>6</v>
      </c>
    </row>
    <row r="9575" ht="14.25" customHeight="1" spans="1:6">
      <c r="A9575" s="44">
        <v>45684</v>
      </c>
      <c r="B9575" s="46" t="s">
        <v>15</v>
      </c>
      <c r="C9575" s="45">
        <v>1</v>
      </c>
      <c r="D9575" s="4" t="str">
        <f>VLOOKUP(B9575,'P Master'!$A$1:$C$39,3,0)</f>
        <v>500-1</v>
      </c>
      <c r="E9575" s="48">
        <f>VLOOKUP(D9575,'Slabs and Cost'!$B$9:$E$12,3,0)</f>
        <v>6</v>
      </c>
      <c r="F9575" s="48">
        <f t="shared" si="149"/>
        <v>6</v>
      </c>
    </row>
    <row r="9576" ht="14.25" customHeight="1" spans="1:6">
      <c r="A9576" s="44">
        <v>45684</v>
      </c>
      <c r="B9576" s="4" t="s">
        <v>18</v>
      </c>
      <c r="C9576" s="45">
        <v>1</v>
      </c>
      <c r="D9576" s="4" t="str">
        <f>VLOOKUP(B9576,'P Master'!$A$1:$C$39,3,0)</f>
        <v>0-500</v>
      </c>
      <c r="E9576" s="48">
        <f>VLOOKUP(D9576,'Slabs and Cost'!$B$9:$E$12,3,0)</f>
        <v>6</v>
      </c>
      <c r="F9576" s="48">
        <f t="shared" si="149"/>
        <v>6</v>
      </c>
    </row>
    <row r="9577" ht="14.25" customHeight="1" spans="1:6">
      <c r="A9577" s="44">
        <v>45684</v>
      </c>
      <c r="B9577" s="4" t="s">
        <v>37</v>
      </c>
      <c r="C9577" s="45">
        <v>1</v>
      </c>
      <c r="D9577" s="4" t="str">
        <f>VLOOKUP(B9577,'P Master'!$A$1:$C$39,3,0)</f>
        <v>0-500</v>
      </c>
      <c r="E9577" s="48">
        <f>VLOOKUP(D9577,'Slabs and Cost'!$B$9:$E$12,3,0)</f>
        <v>6</v>
      </c>
      <c r="F9577" s="48">
        <f t="shared" si="149"/>
        <v>6</v>
      </c>
    </row>
    <row r="9578" ht="14.25" customHeight="1" spans="1:6">
      <c r="A9578" s="44">
        <v>45684</v>
      </c>
      <c r="B9578" s="4" t="s">
        <v>46</v>
      </c>
      <c r="C9578" s="45">
        <v>1</v>
      </c>
      <c r="D9578" s="4" t="str">
        <f>VLOOKUP(B9578,'P Master'!$A$1:$C$39,3,0)</f>
        <v>0-500</v>
      </c>
      <c r="E9578" s="48">
        <f>VLOOKUP(D9578,'Slabs and Cost'!$B$9:$E$12,3,0)</f>
        <v>6</v>
      </c>
      <c r="F9578" s="48">
        <f t="shared" si="149"/>
        <v>6</v>
      </c>
    </row>
    <row r="9579" ht="14.25" customHeight="1" spans="1:6">
      <c r="A9579" s="44">
        <v>45684</v>
      </c>
      <c r="B9579" s="4" t="s">
        <v>46</v>
      </c>
      <c r="C9579" s="45">
        <v>1</v>
      </c>
      <c r="D9579" s="4" t="str">
        <f>VLOOKUP(B9579,'P Master'!$A$1:$C$39,3,0)</f>
        <v>0-500</v>
      </c>
      <c r="E9579" s="48">
        <f>VLOOKUP(D9579,'Slabs and Cost'!$B$9:$E$12,3,0)</f>
        <v>6</v>
      </c>
      <c r="F9579" s="48">
        <f t="shared" si="149"/>
        <v>6</v>
      </c>
    </row>
    <row r="9580" ht="14.25" customHeight="1" spans="1:6">
      <c r="A9580" s="44">
        <v>45684</v>
      </c>
      <c r="B9580" s="4" t="s">
        <v>37</v>
      </c>
      <c r="C9580" s="45">
        <v>1</v>
      </c>
      <c r="D9580" s="4" t="str">
        <f>VLOOKUP(B9580,'P Master'!$A$1:$C$39,3,0)</f>
        <v>0-500</v>
      </c>
      <c r="E9580" s="48">
        <f>VLOOKUP(D9580,'Slabs and Cost'!$B$9:$E$12,3,0)</f>
        <v>6</v>
      </c>
      <c r="F9580" s="48">
        <f t="shared" si="149"/>
        <v>6</v>
      </c>
    </row>
    <row r="9581" ht="14.25" customHeight="1" spans="1:6">
      <c r="A9581" s="44">
        <v>45684</v>
      </c>
      <c r="B9581" s="4" t="s">
        <v>37</v>
      </c>
      <c r="C9581" s="45">
        <v>1</v>
      </c>
      <c r="D9581" s="4" t="str">
        <f>VLOOKUP(B9581,'P Master'!$A$1:$C$39,3,0)</f>
        <v>0-500</v>
      </c>
      <c r="E9581" s="48">
        <f>VLOOKUP(D9581,'Slabs and Cost'!$B$9:$E$12,3,0)</f>
        <v>6</v>
      </c>
      <c r="F9581" s="48">
        <f t="shared" si="149"/>
        <v>6</v>
      </c>
    </row>
    <row r="9582" ht="14.25" customHeight="1" spans="1:6">
      <c r="A9582" s="44">
        <v>45684</v>
      </c>
      <c r="B9582" s="4" t="s">
        <v>46</v>
      </c>
      <c r="C9582" s="45">
        <v>1</v>
      </c>
      <c r="D9582" s="4" t="str">
        <f>VLOOKUP(B9582,'P Master'!$A$1:$C$39,3,0)</f>
        <v>0-500</v>
      </c>
      <c r="E9582" s="48">
        <f>VLOOKUP(D9582,'Slabs and Cost'!$B$9:$E$12,3,0)</f>
        <v>6</v>
      </c>
      <c r="F9582" s="48">
        <f t="shared" si="149"/>
        <v>6</v>
      </c>
    </row>
    <row r="9583" ht="14.25" customHeight="1" spans="1:6">
      <c r="A9583" s="44">
        <v>45685</v>
      </c>
      <c r="B9583" s="4" t="s">
        <v>28</v>
      </c>
      <c r="C9583" s="45">
        <v>1</v>
      </c>
      <c r="D9583" s="4" t="str">
        <f>VLOOKUP(B9583,'P Master'!$A$1:$C$39,3,0)</f>
        <v>500-1</v>
      </c>
      <c r="E9583" s="48">
        <f>VLOOKUP(D9583,'Slabs and Cost'!$B$9:$E$12,3,0)</f>
        <v>6</v>
      </c>
      <c r="F9583" s="48">
        <f t="shared" si="149"/>
        <v>6</v>
      </c>
    </row>
    <row r="9584" ht="14.25" customHeight="1" spans="1:6">
      <c r="A9584" s="44">
        <v>45684</v>
      </c>
      <c r="B9584" s="4" t="s">
        <v>37</v>
      </c>
      <c r="C9584" s="45">
        <v>1</v>
      </c>
      <c r="D9584" s="4" t="str">
        <f>VLOOKUP(B9584,'P Master'!$A$1:$C$39,3,0)</f>
        <v>0-500</v>
      </c>
      <c r="E9584" s="48">
        <f>VLOOKUP(D9584,'Slabs and Cost'!$B$9:$E$12,3,0)</f>
        <v>6</v>
      </c>
      <c r="F9584" s="48">
        <f t="shared" si="149"/>
        <v>6</v>
      </c>
    </row>
    <row r="9585" ht="14.25" customHeight="1" spans="1:6">
      <c r="A9585" s="44">
        <v>45684</v>
      </c>
      <c r="B9585" s="4" t="s">
        <v>37</v>
      </c>
      <c r="C9585" s="45">
        <v>1</v>
      </c>
      <c r="D9585" s="4" t="str">
        <f>VLOOKUP(B9585,'P Master'!$A$1:$C$39,3,0)</f>
        <v>0-500</v>
      </c>
      <c r="E9585" s="48">
        <f>VLOOKUP(D9585,'Slabs and Cost'!$B$9:$E$12,3,0)</f>
        <v>6</v>
      </c>
      <c r="F9585" s="48">
        <f t="shared" si="149"/>
        <v>6</v>
      </c>
    </row>
    <row r="9586" ht="14.25" customHeight="1" spans="1:6">
      <c r="A9586" s="44">
        <v>45684</v>
      </c>
      <c r="B9586" s="4" t="s">
        <v>16</v>
      </c>
      <c r="C9586" s="45">
        <v>1</v>
      </c>
      <c r="D9586" s="4" t="str">
        <f>VLOOKUP(B9586,'P Master'!$A$1:$C$39,3,0)</f>
        <v>0-500</v>
      </c>
      <c r="E9586" s="48">
        <f>VLOOKUP(D9586,'Slabs and Cost'!$B$9:$E$12,3,0)</f>
        <v>6</v>
      </c>
      <c r="F9586" s="48">
        <f t="shared" si="149"/>
        <v>6</v>
      </c>
    </row>
    <row r="9587" ht="14.25" customHeight="1" spans="1:6">
      <c r="A9587" s="44">
        <v>45684</v>
      </c>
      <c r="B9587" s="4" t="s">
        <v>31</v>
      </c>
      <c r="C9587" s="45">
        <v>1</v>
      </c>
      <c r="D9587" s="4" t="str">
        <f>VLOOKUP(B9587,'P Master'!$A$1:$C$39,3,0)</f>
        <v>500-1</v>
      </c>
      <c r="E9587" s="48">
        <f>VLOOKUP(D9587,'Slabs and Cost'!$B$9:$E$12,3,0)</f>
        <v>6</v>
      </c>
      <c r="F9587" s="48">
        <f t="shared" si="149"/>
        <v>6</v>
      </c>
    </row>
    <row r="9588" ht="14.25" customHeight="1" spans="1:6">
      <c r="A9588" s="44">
        <v>45684</v>
      </c>
      <c r="B9588" s="4" t="s">
        <v>31</v>
      </c>
      <c r="C9588" s="45">
        <v>1</v>
      </c>
      <c r="D9588" s="4" t="str">
        <f>VLOOKUP(B9588,'P Master'!$A$1:$C$39,3,0)</f>
        <v>500-1</v>
      </c>
      <c r="E9588" s="48">
        <f>VLOOKUP(D9588,'Slabs and Cost'!$B$9:$E$12,3,0)</f>
        <v>6</v>
      </c>
      <c r="F9588" s="48">
        <f t="shared" si="149"/>
        <v>6</v>
      </c>
    </row>
    <row r="9589" ht="14.25" customHeight="1" spans="1:6">
      <c r="A9589" s="44">
        <v>45684</v>
      </c>
      <c r="B9589" s="4" t="s">
        <v>46</v>
      </c>
      <c r="C9589" s="45">
        <v>1</v>
      </c>
      <c r="D9589" s="4" t="str">
        <f>VLOOKUP(B9589,'P Master'!$A$1:$C$39,3,0)</f>
        <v>0-500</v>
      </c>
      <c r="E9589" s="48">
        <f>VLOOKUP(D9589,'Slabs and Cost'!$B$9:$E$12,3,0)</f>
        <v>6</v>
      </c>
      <c r="F9589" s="48">
        <f t="shared" si="149"/>
        <v>6</v>
      </c>
    </row>
    <row r="9590" ht="14.25" customHeight="1" spans="1:6">
      <c r="A9590" s="44">
        <v>45684</v>
      </c>
      <c r="B9590" s="4" t="s">
        <v>18</v>
      </c>
      <c r="C9590" s="45">
        <v>1</v>
      </c>
      <c r="D9590" s="4" t="str">
        <f>VLOOKUP(B9590,'P Master'!$A$1:$C$39,3,0)</f>
        <v>0-500</v>
      </c>
      <c r="E9590" s="48">
        <f>VLOOKUP(D9590,'Slabs and Cost'!$B$9:$E$12,3,0)</f>
        <v>6</v>
      </c>
      <c r="F9590" s="48">
        <f t="shared" si="149"/>
        <v>6</v>
      </c>
    </row>
    <row r="9591" ht="14.25" customHeight="1" spans="1:6">
      <c r="A9591" s="44">
        <v>45684</v>
      </c>
      <c r="B9591" s="4" t="s">
        <v>25</v>
      </c>
      <c r="C9591" s="45">
        <v>1</v>
      </c>
      <c r="D9591" s="4" t="str">
        <f>VLOOKUP(B9591,'P Master'!$A$1:$C$39,3,0)</f>
        <v>0-500</v>
      </c>
      <c r="E9591" s="48">
        <f>VLOOKUP(D9591,'Slabs and Cost'!$B$9:$E$12,3,0)</f>
        <v>6</v>
      </c>
      <c r="F9591" s="48">
        <f t="shared" si="149"/>
        <v>6</v>
      </c>
    </row>
    <row r="9592" ht="14.25" customHeight="1" spans="1:6">
      <c r="A9592" s="44">
        <v>45684</v>
      </c>
      <c r="B9592" s="4" t="s">
        <v>37</v>
      </c>
      <c r="C9592" s="45">
        <v>1</v>
      </c>
      <c r="D9592" s="4" t="str">
        <f>VLOOKUP(B9592,'P Master'!$A$1:$C$39,3,0)</f>
        <v>0-500</v>
      </c>
      <c r="E9592" s="48">
        <f>VLOOKUP(D9592,'Slabs and Cost'!$B$9:$E$12,3,0)</f>
        <v>6</v>
      </c>
      <c r="F9592" s="48">
        <f t="shared" si="149"/>
        <v>6</v>
      </c>
    </row>
    <row r="9593" ht="14.25" customHeight="1" spans="1:6">
      <c r="A9593" s="44">
        <v>45684</v>
      </c>
      <c r="B9593" s="4" t="s">
        <v>37</v>
      </c>
      <c r="C9593" s="45">
        <v>1</v>
      </c>
      <c r="D9593" s="4" t="str">
        <f>VLOOKUP(B9593,'P Master'!$A$1:$C$39,3,0)</f>
        <v>0-500</v>
      </c>
      <c r="E9593" s="48">
        <f>VLOOKUP(D9593,'Slabs and Cost'!$B$9:$E$12,3,0)</f>
        <v>6</v>
      </c>
      <c r="F9593" s="48">
        <f t="shared" si="149"/>
        <v>6</v>
      </c>
    </row>
    <row r="9594" ht="14.25" customHeight="1" spans="1:6">
      <c r="A9594" s="44">
        <v>45684</v>
      </c>
      <c r="B9594" s="4" t="s">
        <v>37</v>
      </c>
      <c r="C9594" s="45">
        <v>1</v>
      </c>
      <c r="D9594" s="4" t="str">
        <f>VLOOKUP(B9594,'P Master'!$A$1:$C$39,3,0)</f>
        <v>0-500</v>
      </c>
      <c r="E9594" s="48">
        <f>VLOOKUP(D9594,'Slabs and Cost'!$B$9:$E$12,3,0)</f>
        <v>6</v>
      </c>
      <c r="F9594" s="48">
        <f t="shared" si="149"/>
        <v>6</v>
      </c>
    </row>
    <row r="9595" ht="14.25" customHeight="1" spans="1:6">
      <c r="A9595" s="44">
        <v>45684</v>
      </c>
      <c r="B9595" s="4" t="s">
        <v>37</v>
      </c>
      <c r="C9595" s="45">
        <v>1</v>
      </c>
      <c r="D9595" s="4" t="str">
        <f>VLOOKUP(B9595,'P Master'!$A$1:$C$39,3,0)</f>
        <v>0-500</v>
      </c>
      <c r="E9595" s="48">
        <f>VLOOKUP(D9595,'Slabs and Cost'!$B$9:$E$12,3,0)</f>
        <v>6</v>
      </c>
      <c r="F9595" s="48">
        <f t="shared" si="149"/>
        <v>6</v>
      </c>
    </row>
    <row r="9596" ht="14.25" customHeight="1" spans="1:6">
      <c r="A9596" s="44">
        <v>45684</v>
      </c>
      <c r="B9596" s="4" t="s">
        <v>16</v>
      </c>
      <c r="C9596" s="45">
        <v>1</v>
      </c>
      <c r="D9596" s="4" t="str">
        <f>VLOOKUP(B9596,'P Master'!$A$1:$C$39,3,0)</f>
        <v>0-500</v>
      </c>
      <c r="E9596" s="48">
        <f>VLOOKUP(D9596,'Slabs and Cost'!$B$9:$E$12,3,0)</f>
        <v>6</v>
      </c>
      <c r="F9596" s="48">
        <f t="shared" si="149"/>
        <v>6</v>
      </c>
    </row>
    <row r="9597" ht="14.25" customHeight="1" spans="1:6">
      <c r="A9597" s="44">
        <v>45684</v>
      </c>
      <c r="B9597" s="4" t="s">
        <v>46</v>
      </c>
      <c r="C9597" s="45">
        <v>1</v>
      </c>
      <c r="D9597" s="4" t="str">
        <f>VLOOKUP(B9597,'P Master'!$A$1:$C$39,3,0)</f>
        <v>0-500</v>
      </c>
      <c r="E9597" s="48">
        <f>VLOOKUP(D9597,'Slabs and Cost'!$B$9:$E$12,3,0)</f>
        <v>6</v>
      </c>
      <c r="F9597" s="48">
        <f t="shared" si="149"/>
        <v>6</v>
      </c>
    </row>
    <row r="9598" ht="14.25" customHeight="1" spans="1:6">
      <c r="A9598" s="44">
        <v>45684</v>
      </c>
      <c r="B9598" s="4" t="s">
        <v>16</v>
      </c>
      <c r="C9598" s="45">
        <v>1</v>
      </c>
      <c r="D9598" s="4" t="str">
        <f>VLOOKUP(B9598,'P Master'!$A$1:$C$39,3,0)</f>
        <v>0-500</v>
      </c>
      <c r="E9598" s="48">
        <f>VLOOKUP(D9598,'Slabs and Cost'!$B$9:$E$12,3,0)</f>
        <v>6</v>
      </c>
      <c r="F9598" s="48">
        <f t="shared" si="149"/>
        <v>6</v>
      </c>
    </row>
    <row r="9599" ht="14.25" customHeight="1" spans="1:6">
      <c r="A9599" s="44">
        <v>45684</v>
      </c>
      <c r="B9599" s="4" t="s">
        <v>20</v>
      </c>
      <c r="C9599" s="45">
        <v>1</v>
      </c>
      <c r="D9599" s="4" t="str">
        <f>VLOOKUP(B9599,'P Master'!$A$1:$C$39,3,0)</f>
        <v>0-500</v>
      </c>
      <c r="E9599" s="48">
        <f>VLOOKUP(D9599,'Slabs and Cost'!$B$9:$E$12,3,0)</f>
        <v>6</v>
      </c>
      <c r="F9599" s="48">
        <f t="shared" si="149"/>
        <v>6</v>
      </c>
    </row>
    <row r="9600" ht="14.25" customHeight="1" spans="1:6">
      <c r="A9600" s="44">
        <v>45684</v>
      </c>
      <c r="B9600" s="4" t="s">
        <v>46</v>
      </c>
      <c r="C9600" s="45">
        <v>1</v>
      </c>
      <c r="D9600" s="4" t="str">
        <f>VLOOKUP(B9600,'P Master'!$A$1:$C$39,3,0)</f>
        <v>0-500</v>
      </c>
      <c r="E9600" s="48">
        <f>VLOOKUP(D9600,'Slabs and Cost'!$B$9:$E$12,3,0)</f>
        <v>6</v>
      </c>
      <c r="F9600" s="48">
        <f t="shared" si="149"/>
        <v>6</v>
      </c>
    </row>
    <row r="9601" ht="14.25" customHeight="1" spans="1:6">
      <c r="A9601" s="44">
        <v>45684</v>
      </c>
      <c r="B9601" s="4" t="s">
        <v>37</v>
      </c>
      <c r="C9601" s="45">
        <v>1</v>
      </c>
      <c r="D9601" s="4" t="str">
        <f>VLOOKUP(B9601,'P Master'!$A$1:$C$39,3,0)</f>
        <v>0-500</v>
      </c>
      <c r="E9601" s="48">
        <f>VLOOKUP(D9601,'Slabs and Cost'!$B$9:$E$12,3,0)</f>
        <v>6</v>
      </c>
      <c r="F9601" s="48">
        <f t="shared" si="149"/>
        <v>6</v>
      </c>
    </row>
    <row r="9602" ht="14.25" customHeight="1" spans="1:6">
      <c r="A9602" s="44">
        <v>45684</v>
      </c>
      <c r="B9602" s="4" t="s">
        <v>37</v>
      </c>
      <c r="C9602" s="45">
        <v>1</v>
      </c>
      <c r="D9602" s="4" t="str">
        <f>VLOOKUP(B9602,'P Master'!$A$1:$C$39,3,0)</f>
        <v>0-500</v>
      </c>
      <c r="E9602" s="48">
        <f>VLOOKUP(D9602,'Slabs and Cost'!$B$9:$E$12,3,0)</f>
        <v>6</v>
      </c>
      <c r="F9602" s="48">
        <f t="shared" si="149"/>
        <v>6</v>
      </c>
    </row>
    <row r="9603" ht="14.25" customHeight="1" spans="1:6">
      <c r="A9603" s="44">
        <v>45684</v>
      </c>
      <c r="B9603" s="4" t="s">
        <v>37</v>
      </c>
      <c r="C9603" s="45">
        <v>1</v>
      </c>
      <c r="D9603" s="4" t="str">
        <f>VLOOKUP(B9603,'P Master'!$A$1:$C$39,3,0)</f>
        <v>0-500</v>
      </c>
      <c r="E9603" s="48">
        <f>VLOOKUP(D9603,'Slabs and Cost'!$B$9:$E$12,3,0)</f>
        <v>6</v>
      </c>
      <c r="F9603" s="48">
        <f t="shared" si="149"/>
        <v>6</v>
      </c>
    </row>
    <row r="9604" ht="14.25" customHeight="1" spans="1:6">
      <c r="A9604" s="44">
        <v>45684</v>
      </c>
      <c r="B9604" s="4" t="s">
        <v>37</v>
      </c>
      <c r="C9604" s="45">
        <v>1</v>
      </c>
      <c r="D9604" s="4" t="str">
        <f>VLOOKUP(B9604,'P Master'!$A$1:$C$39,3,0)</f>
        <v>0-500</v>
      </c>
      <c r="E9604" s="48">
        <f>VLOOKUP(D9604,'Slabs and Cost'!$B$9:$E$12,3,0)</f>
        <v>6</v>
      </c>
      <c r="F9604" s="48">
        <f t="shared" si="149"/>
        <v>6</v>
      </c>
    </row>
    <row r="9605" ht="14.25" customHeight="1" spans="1:6">
      <c r="A9605" s="44">
        <v>45684</v>
      </c>
      <c r="B9605" s="4" t="s">
        <v>18</v>
      </c>
      <c r="C9605" s="45">
        <v>1</v>
      </c>
      <c r="D9605" s="4" t="str">
        <f>VLOOKUP(B9605,'P Master'!$A$1:$C$39,3,0)</f>
        <v>0-500</v>
      </c>
      <c r="E9605" s="48">
        <f>VLOOKUP(D9605,'Slabs and Cost'!$B$9:$E$12,3,0)</f>
        <v>6</v>
      </c>
      <c r="F9605" s="48">
        <f t="shared" ref="F9605:F9668" si="150">C9605*E9605</f>
        <v>6</v>
      </c>
    </row>
    <row r="9606" ht="14.25" customHeight="1" spans="1:6">
      <c r="A9606" s="44">
        <v>45684</v>
      </c>
      <c r="B9606" s="4" t="s">
        <v>31</v>
      </c>
      <c r="C9606" s="45">
        <v>1</v>
      </c>
      <c r="D9606" s="4" t="str">
        <f>VLOOKUP(B9606,'P Master'!$A$1:$C$39,3,0)</f>
        <v>500-1</v>
      </c>
      <c r="E9606" s="48">
        <f>VLOOKUP(D9606,'Slabs and Cost'!$B$9:$E$12,3,0)</f>
        <v>6</v>
      </c>
      <c r="F9606" s="48">
        <f t="shared" si="150"/>
        <v>6</v>
      </c>
    </row>
    <row r="9607" ht="14.25" customHeight="1" spans="1:6">
      <c r="A9607" s="44">
        <v>45684</v>
      </c>
      <c r="B9607" s="4" t="s">
        <v>44</v>
      </c>
      <c r="C9607" s="45">
        <v>1</v>
      </c>
      <c r="D9607" s="4" t="str">
        <f>VLOOKUP(B9607,'P Master'!$A$1:$C$39,3,0)</f>
        <v>500-1</v>
      </c>
      <c r="E9607" s="48">
        <f>VLOOKUP(D9607,'Slabs and Cost'!$B$9:$E$12,3,0)</f>
        <v>6</v>
      </c>
      <c r="F9607" s="48">
        <f t="shared" si="150"/>
        <v>6</v>
      </c>
    </row>
    <row r="9608" ht="14.25" customHeight="1" spans="1:6">
      <c r="A9608" s="44">
        <v>45684</v>
      </c>
      <c r="B9608" s="4" t="s">
        <v>18</v>
      </c>
      <c r="C9608" s="45">
        <v>1</v>
      </c>
      <c r="D9608" s="4" t="str">
        <f>VLOOKUP(B9608,'P Master'!$A$1:$C$39,3,0)</f>
        <v>0-500</v>
      </c>
      <c r="E9608" s="48">
        <f>VLOOKUP(D9608,'Slabs and Cost'!$B$9:$E$12,3,0)</f>
        <v>6</v>
      </c>
      <c r="F9608" s="48">
        <f t="shared" si="150"/>
        <v>6</v>
      </c>
    </row>
    <row r="9609" ht="14.25" customHeight="1" spans="1:6">
      <c r="A9609" s="44">
        <v>45685</v>
      </c>
      <c r="B9609" s="4" t="s">
        <v>22</v>
      </c>
      <c r="C9609" s="45">
        <v>1</v>
      </c>
      <c r="D9609" s="4" t="str">
        <f>VLOOKUP(B9609,'P Master'!$A$1:$C$39,3,0)</f>
        <v>0-500</v>
      </c>
      <c r="E9609" s="48">
        <f>VLOOKUP(D9609,'Slabs and Cost'!$B$9:$E$12,3,0)</f>
        <v>6</v>
      </c>
      <c r="F9609" s="48">
        <f t="shared" si="150"/>
        <v>6</v>
      </c>
    </row>
    <row r="9610" ht="14.25" customHeight="1" spans="1:6">
      <c r="A9610" s="44">
        <v>45684</v>
      </c>
      <c r="B9610" s="4" t="s">
        <v>37</v>
      </c>
      <c r="C9610" s="45">
        <v>1</v>
      </c>
      <c r="D9610" s="4" t="str">
        <f>VLOOKUP(B9610,'P Master'!$A$1:$C$39,3,0)</f>
        <v>0-500</v>
      </c>
      <c r="E9610" s="48">
        <f>VLOOKUP(D9610,'Slabs and Cost'!$B$9:$E$12,3,0)</f>
        <v>6</v>
      </c>
      <c r="F9610" s="48">
        <f t="shared" si="150"/>
        <v>6</v>
      </c>
    </row>
    <row r="9611" ht="14.25" customHeight="1" spans="1:6">
      <c r="A9611" s="44">
        <v>45684</v>
      </c>
      <c r="B9611" s="4" t="s">
        <v>34</v>
      </c>
      <c r="C9611" s="45">
        <v>1</v>
      </c>
      <c r="D9611" s="4" t="str">
        <f>VLOOKUP(B9611,'P Master'!$A$1:$C$39,3,0)</f>
        <v>500-1</v>
      </c>
      <c r="E9611" s="48">
        <f>VLOOKUP(D9611,'Slabs and Cost'!$B$9:$E$12,3,0)</f>
        <v>6</v>
      </c>
      <c r="F9611" s="48">
        <f t="shared" si="150"/>
        <v>6</v>
      </c>
    </row>
    <row r="9612" ht="14.25" customHeight="1" spans="1:6">
      <c r="A9612" s="44">
        <v>45684</v>
      </c>
      <c r="B9612" s="4" t="s">
        <v>37</v>
      </c>
      <c r="C9612" s="45">
        <v>1</v>
      </c>
      <c r="D9612" s="4" t="str">
        <f>VLOOKUP(B9612,'P Master'!$A$1:$C$39,3,0)</f>
        <v>0-500</v>
      </c>
      <c r="E9612" s="48">
        <f>VLOOKUP(D9612,'Slabs and Cost'!$B$9:$E$12,3,0)</f>
        <v>6</v>
      </c>
      <c r="F9612" s="48">
        <f t="shared" si="150"/>
        <v>6</v>
      </c>
    </row>
    <row r="9613" ht="14.25" customHeight="1" spans="1:6">
      <c r="A9613" s="44">
        <v>45684</v>
      </c>
      <c r="B9613" s="4" t="s">
        <v>25</v>
      </c>
      <c r="C9613" s="45">
        <v>1</v>
      </c>
      <c r="D9613" s="4" t="str">
        <f>VLOOKUP(B9613,'P Master'!$A$1:$C$39,3,0)</f>
        <v>0-500</v>
      </c>
      <c r="E9613" s="48">
        <f>VLOOKUP(D9613,'Slabs and Cost'!$B$9:$E$12,3,0)</f>
        <v>6</v>
      </c>
      <c r="F9613" s="48">
        <f t="shared" si="150"/>
        <v>6</v>
      </c>
    </row>
    <row r="9614" ht="14.25" customHeight="1" spans="1:6">
      <c r="A9614" s="44">
        <v>45684</v>
      </c>
      <c r="B9614" s="4" t="s">
        <v>37</v>
      </c>
      <c r="C9614" s="45">
        <v>1</v>
      </c>
      <c r="D9614" s="4" t="str">
        <f>VLOOKUP(B9614,'P Master'!$A$1:$C$39,3,0)</f>
        <v>0-500</v>
      </c>
      <c r="E9614" s="48">
        <f>VLOOKUP(D9614,'Slabs and Cost'!$B$9:$E$12,3,0)</f>
        <v>6</v>
      </c>
      <c r="F9614" s="48">
        <f t="shared" si="150"/>
        <v>6</v>
      </c>
    </row>
    <row r="9615" ht="14.25" customHeight="1" spans="1:6">
      <c r="A9615" s="44">
        <v>45684</v>
      </c>
      <c r="B9615" s="4" t="s">
        <v>18</v>
      </c>
      <c r="C9615" s="45">
        <v>1</v>
      </c>
      <c r="D9615" s="4" t="str">
        <f>VLOOKUP(B9615,'P Master'!$A$1:$C$39,3,0)</f>
        <v>0-500</v>
      </c>
      <c r="E9615" s="48">
        <f>VLOOKUP(D9615,'Slabs and Cost'!$B$9:$E$12,3,0)</f>
        <v>6</v>
      </c>
      <c r="F9615" s="48">
        <f t="shared" si="150"/>
        <v>6</v>
      </c>
    </row>
    <row r="9616" ht="14.25" customHeight="1" spans="1:6">
      <c r="A9616" s="44">
        <v>45684</v>
      </c>
      <c r="B9616" s="4" t="s">
        <v>37</v>
      </c>
      <c r="C9616" s="45">
        <v>1</v>
      </c>
      <c r="D9616" s="4" t="str">
        <f>VLOOKUP(B9616,'P Master'!$A$1:$C$39,3,0)</f>
        <v>0-500</v>
      </c>
      <c r="E9616" s="48">
        <f>VLOOKUP(D9616,'Slabs and Cost'!$B$9:$E$12,3,0)</f>
        <v>6</v>
      </c>
      <c r="F9616" s="48">
        <f t="shared" si="150"/>
        <v>6</v>
      </c>
    </row>
    <row r="9617" ht="14.25" customHeight="1" spans="1:6">
      <c r="A9617" s="44">
        <v>45684</v>
      </c>
      <c r="B9617" s="4" t="s">
        <v>46</v>
      </c>
      <c r="C9617" s="45">
        <v>1</v>
      </c>
      <c r="D9617" s="4" t="str">
        <f>VLOOKUP(B9617,'P Master'!$A$1:$C$39,3,0)</f>
        <v>0-500</v>
      </c>
      <c r="E9617" s="48">
        <f>VLOOKUP(D9617,'Slabs and Cost'!$B$9:$E$12,3,0)</f>
        <v>6</v>
      </c>
      <c r="F9617" s="48">
        <f t="shared" si="150"/>
        <v>6</v>
      </c>
    </row>
    <row r="9618" ht="14.25" customHeight="1" spans="1:6">
      <c r="A9618" s="44">
        <v>45684</v>
      </c>
      <c r="B9618" s="4" t="s">
        <v>46</v>
      </c>
      <c r="C9618" s="45">
        <v>1</v>
      </c>
      <c r="D9618" s="4" t="str">
        <f>VLOOKUP(B9618,'P Master'!$A$1:$C$39,3,0)</f>
        <v>0-500</v>
      </c>
      <c r="E9618" s="48">
        <f>VLOOKUP(D9618,'Slabs and Cost'!$B$9:$E$12,3,0)</f>
        <v>6</v>
      </c>
      <c r="F9618" s="48">
        <f t="shared" si="150"/>
        <v>6</v>
      </c>
    </row>
    <row r="9619" ht="14.25" customHeight="1" spans="1:6">
      <c r="A9619" s="44">
        <v>45684</v>
      </c>
      <c r="B9619" s="4" t="s">
        <v>37</v>
      </c>
      <c r="C9619" s="45">
        <v>1</v>
      </c>
      <c r="D9619" s="4" t="str">
        <f>VLOOKUP(B9619,'P Master'!$A$1:$C$39,3,0)</f>
        <v>0-500</v>
      </c>
      <c r="E9619" s="48">
        <f>VLOOKUP(D9619,'Slabs and Cost'!$B$9:$E$12,3,0)</f>
        <v>6</v>
      </c>
      <c r="F9619" s="48">
        <f t="shared" si="150"/>
        <v>6</v>
      </c>
    </row>
    <row r="9620" ht="14.25" customHeight="1" spans="1:6">
      <c r="A9620" s="44">
        <v>45684</v>
      </c>
      <c r="B9620" s="4" t="s">
        <v>31</v>
      </c>
      <c r="C9620" s="45">
        <v>1</v>
      </c>
      <c r="D9620" s="4" t="str">
        <f>VLOOKUP(B9620,'P Master'!$A$1:$C$39,3,0)</f>
        <v>500-1</v>
      </c>
      <c r="E9620" s="48">
        <f>VLOOKUP(D9620,'Slabs and Cost'!$B$9:$E$12,3,0)</f>
        <v>6</v>
      </c>
      <c r="F9620" s="48">
        <f t="shared" si="150"/>
        <v>6</v>
      </c>
    </row>
    <row r="9621" ht="14.25" customHeight="1" spans="1:6">
      <c r="A9621" s="44">
        <v>45684</v>
      </c>
      <c r="B9621" s="4" t="s">
        <v>37</v>
      </c>
      <c r="C9621" s="45">
        <v>1</v>
      </c>
      <c r="D9621" s="4" t="str">
        <f>VLOOKUP(B9621,'P Master'!$A$1:$C$39,3,0)</f>
        <v>0-500</v>
      </c>
      <c r="E9621" s="48">
        <f>VLOOKUP(D9621,'Slabs and Cost'!$B$9:$E$12,3,0)</f>
        <v>6</v>
      </c>
      <c r="F9621" s="48">
        <f t="shared" si="150"/>
        <v>6</v>
      </c>
    </row>
    <row r="9622" ht="14.25" customHeight="1" spans="1:6">
      <c r="A9622" s="44">
        <v>45684</v>
      </c>
      <c r="B9622" s="4" t="s">
        <v>37</v>
      </c>
      <c r="C9622" s="45">
        <v>1</v>
      </c>
      <c r="D9622" s="4" t="str">
        <f>VLOOKUP(B9622,'P Master'!$A$1:$C$39,3,0)</f>
        <v>0-500</v>
      </c>
      <c r="E9622" s="48">
        <f>VLOOKUP(D9622,'Slabs and Cost'!$B$9:$E$12,3,0)</f>
        <v>6</v>
      </c>
      <c r="F9622" s="48">
        <f t="shared" si="150"/>
        <v>6</v>
      </c>
    </row>
    <row r="9623" ht="14.25" customHeight="1" spans="1:6">
      <c r="A9623" s="44">
        <v>45684</v>
      </c>
      <c r="B9623" s="4" t="s">
        <v>46</v>
      </c>
      <c r="C9623" s="45">
        <v>1</v>
      </c>
      <c r="D9623" s="4" t="str">
        <f>VLOOKUP(B9623,'P Master'!$A$1:$C$39,3,0)</f>
        <v>0-500</v>
      </c>
      <c r="E9623" s="48">
        <f>VLOOKUP(D9623,'Slabs and Cost'!$B$9:$E$12,3,0)</f>
        <v>6</v>
      </c>
      <c r="F9623" s="48">
        <f t="shared" si="150"/>
        <v>6</v>
      </c>
    </row>
    <row r="9624" ht="14.25" customHeight="1" spans="1:6">
      <c r="A9624" s="44">
        <v>45684</v>
      </c>
      <c r="B9624" s="4" t="s">
        <v>37</v>
      </c>
      <c r="C9624" s="45">
        <v>1</v>
      </c>
      <c r="D9624" s="4" t="str">
        <f>VLOOKUP(B9624,'P Master'!$A$1:$C$39,3,0)</f>
        <v>0-500</v>
      </c>
      <c r="E9624" s="48">
        <f>VLOOKUP(D9624,'Slabs and Cost'!$B$9:$E$12,3,0)</f>
        <v>6</v>
      </c>
      <c r="F9624" s="48">
        <f t="shared" si="150"/>
        <v>6</v>
      </c>
    </row>
    <row r="9625" ht="14.25" customHeight="1" spans="1:6">
      <c r="A9625" s="44">
        <v>45684</v>
      </c>
      <c r="B9625" s="4" t="s">
        <v>37</v>
      </c>
      <c r="C9625" s="45">
        <v>1</v>
      </c>
      <c r="D9625" s="4" t="str">
        <f>VLOOKUP(B9625,'P Master'!$A$1:$C$39,3,0)</f>
        <v>0-500</v>
      </c>
      <c r="E9625" s="48">
        <f>VLOOKUP(D9625,'Slabs and Cost'!$B$9:$E$12,3,0)</f>
        <v>6</v>
      </c>
      <c r="F9625" s="48">
        <f t="shared" si="150"/>
        <v>6</v>
      </c>
    </row>
    <row r="9626" ht="14.25" customHeight="1" spans="1:6">
      <c r="A9626" s="44">
        <v>45684</v>
      </c>
      <c r="B9626" s="4" t="s">
        <v>18</v>
      </c>
      <c r="C9626" s="45">
        <v>1</v>
      </c>
      <c r="D9626" s="4" t="str">
        <f>VLOOKUP(B9626,'P Master'!$A$1:$C$39,3,0)</f>
        <v>0-500</v>
      </c>
      <c r="E9626" s="48">
        <f>VLOOKUP(D9626,'Slabs and Cost'!$B$9:$E$12,3,0)</f>
        <v>6</v>
      </c>
      <c r="F9626" s="48">
        <f t="shared" si="150"/>
        <v>6</v>
      </c>
    </row>
    <row r="9627" ht="14.25" customHeight="1" spans="1:6">
      <c r="A9627" s="44">
        <v>45684</v>
      </c>
      <c r="B9627" s="4" t="s">
        <v>37</v>
      </c>
      <c r="C9627" s="45">
        <v>1</v>
      </c>
      <c r="D9627" s="4" t="str">
        <f>VLOOKUP(B9627,'P Master'!$A$1:$C$39,3,0)</f>
        <v>0-500</v>
      </c>
      <c r="E9627" s="48">
        <f>VLOOKUP(D9627,'Slabs and Cost'!$B$9:$E$12,3,0)</f>
        <v>6</v>
      </c>
      <c r="F9627" s="48">
        <f t="shared" si="150"/>
        <v>6</v>
      </c>
    </row>
    <row r="9628" ht="14.25" customHeight="1" spans="1:6">
      <c r="A9628" s="44">
        <v>45684</v>
      </c>
      <c r="B9628" s="4" t="s">
        <v>12</v>
      </c>
      <c r="C9628" s="45">
        <v>1</v>
      </c>
      <c r="D9628" s="4" t="str">
        <f>VLOOKUP(B9628,'P Master'!$A$1:$C$39,3,0)</f>
        <v>0-500</v>
      </c>
      <c r="E9628" s="48">
        <f>VLOOKUP(D9628,'Slabs and Cost'!$B$9:$E$12,3,0)</f>
        <v>6</v>
      </c>
      <c r="F9628" s="48">
        <f t="shared" si="150"/>
        <v>6</v>
      </c>
    </row>
    <row r="9629" ht="14.25" customHeight="1" spans="1:6">
      <c r="A9629" s="44">
        <v>45684</v>
      </c>
      <c r="B9629" s="4" t="s">
        <v>16</v>
      </c>
      <c r="C9629" s="45">
        <v>1</v>
      </c>
      <c r="D9629" s="4" t="str">
        <f>VLOOKUP(B9629,'P Master'!$A$1:$C$39,3,0)</f>
        <v>0-500</v>
      </c>
      <c r="E9629" s="48">
        <f>VLOOKUP(D9629,'Slabs and Cost'!$B$9:$E$12,3,0)</f>
        <v>6</v>
      </c>
      <c r="F9629" s="48">
        <f t="shared" si="150"/>
        <v>6</v>
      </c>
    </row>
    <row r="9630" ht="14.25" customHeight="1" spans="1:6">
      <c r="A9630" s="44">
        <v>45684</v>
      </c>
      <c r="B9630" s="4" t="s">
        <v>37</v>
      </c>
      <c r="C9630" s="45">
        <v>1</v>
      </c>
      <c r="D9630" s="4" t="str">
        <f>VLOOKUP(B9630,'P Master'!$A$1:$C$39,3,0)</f>
        <v>0-500</v>
      </c>
      <c r="E9630" s="48">
        <f>VLOOKUP(D9630,'Slabs and Cost'!$B$9:$E$12,3,0)</f>
        <v>6</v>
      </c>
      <c r="F9630" s="48">
        <f t="shared" si="150"/>
        <v>6</v>
      </c>
    </row>
    <row r="9631" ht="14.25" customHeight="1" spans="1:6">
      <c r="A9631" s="44">
        <v>45684</v>
      </c>
      <c r="B9631" s="4" t="s">
        <v>18</v>
      </c>
      <c r="C9631" s="45">
        <v>1</v>
      </c>
      <c r="D9631" s="4" t="str">
        <f>VLOOKUP(B9631,'P Master'!$A$1:$C$39,3,0)</f>
        <v>0-500</v>
      </c>
      <c r="E9631" s="48">
        <f>VLOOKUP(D9631,'Slabs and Cost'!$B$9:$E$12,3,0)</f>
        <v>6</v>
      </c>
      <c r="F9631" s="48">
        <f t="shared" si="150"/>
        <v>6</v>
      </c>
    </row>
    <row r="9632" ht="14.25" customHeight="1" spans="1:6">
      <c r="A9632" s="44">
        <v>45684</v>
      </c>
      <c r="B9632" s="4" t="s">
        <v>44</v>
      </c>
      <c r="C9632" s="45">
        <v>1</v>
      </c>
      <c r="D9632" s="4" t="str">
        <f>VLOOKUP(B9632,'P Master'!$A$1:$C$39,3,0)</f>
        <v>500-1</v>
      </c>
      <c r="E9632" s="48">
        <f>VLOOKUP(D9632,'Slabs and Cost'!$B$9:$E$12,3,0)</f>
        <v>6</v>
      </c>
      <c r="F9632" s="48">
        <f t="shared" si="150"/>
        <v>6</v>
      </c>
    </row>
    <row r="9633" ht="14.25" customHeight="1" spans="1:6">
      <c r="A9633" s="44">
        <v>45684</v>
      </c>
      <c r="B9633" s="4" t="s">
        <v>37</v>
      </c>
      <c r="C9633" s="45">
        <v>1</v>
      </c>
      <c r="D9633" s="4" t="str">
        <f>VLOOKUP(B9633,'P Master'!$A$1:$C$39,3,0)</f>
        <v>0-500</v>
      </c>
      <c r="E9633" s="48">
        <f>VLOOKUP(D9633,'Slabs and Cost'!$B$9:$E$12,3,0)</f>
        <v>6</v>
      </c>
      <c r="F9633" s="48">
        <f t="shared" si="150"/>
        <v>6</v>
      </c>
    </row>
    <row r="9634" ht="14.25" customHeight="1" spans="1:6">
      <c r="A9634" s="44">
        <v>45684</v>
      </c>
      <c r="B9634" s="4" t="s">
        <v>18</v>
      </c>
      <c r="C9634" s="45">
        <v>1</v>
      </c>
      <c r="D9634" s="4" t="str">
        <f>VLOOKUP(B9634,'P Master'!$A$1:$C$39,3,0)</f>
        <v>0-500</v>
      </c>
      <c r="E9634" s="48">
        <f>VLOOKUP(D9634,'Slabs and Cost'!$B$9:$E$12,3,0)</f>
        <v>6</v>
      </c>
      <c r="F9634" s="48">
        <f t="shared" si="150"/>
        <v>6</v>
      </c>
    </row>
    <row r="9635" ht="14.25" customHeight="1" spans="1:6">
      <c r="A9635" s="44">
        <v>45684</v>
      </c>
      <c r="B9635" s="4" t="s">
        <v>16</v>
      </c>
      <c r="C9635" s="45">
        <v>1</v>
      </c>
      <c r="D9635" s="4" t="str">
        <f>VLOOKUP(B9635,'P Master'!$A$1:$C$39,3,0)</f>
        <v>0-500</v>
      </c>
      <c r="E9635" s="48">
        <f>VLOOKUP(D9635,'Slabs and Cost'!$B$9:$E$12,3,0)</f>
        <v>6</v>
      </c>
      <c r="F9635" s="48">
        <f t="shared" si="150"/>
        <v>6</v>
      </c>
    </row>
    <row r="9636" ht="14.25" customHeight="1" spans="1:6">
      <c r="A9636" s="44">
        <v>45684</v>
      </c>
      <c r="B9636" s="4" t="s">
        <v>37</v>
      </c>
      <c r="C9636" s="45">
        <v>1</v>
      </c>
      <c r="D9636" s="4" t="str">
        <f>VLOOKUP(B9636,'P Master'!$A$1:$C$39,3,0)</f>
        <v>0-500</v>
      </c>
      <c r="E9636" s="48">
        <f>VLOOKUP(D9636,'Slabs and Cost'!$B$9:$E$12,3,0)</f>
        <v>6</v>
      </c>
      <c r="F9636" s="48">
        <f t="shared" si="150"/>
        <v>6</v>
      </c>
    </row>
    <row r="9637" ht="14.25" customHeight="1" spans="1:6">
      <c r="A9637" s="44">
        <v>45684</v>
      </c>
      <c r="B9637" s="4" t="s">
        <v>16</v>
      </c>
      <c r="C9637" s="45">
        <v>1</v>
      </c>
      <c r="D9637" s="4" t="str">
        <f>VLOOKUP(B9637,'P Master'!$A$1:$C$39,3,0)</f>
        <v>0-500</v>
      </c>
      <c r="E9637" s="48">
        <f>VLOOKUP(D9637,'Slabs and Cost'!$B$9:$E$12,3,0)</f>
        <v>6</v>
      </c>
      <c r="F9637" s="48">
        <f t="shared" si="150"/>
        <v>6</v>
      </c>
    </row>
    <row r="9638" ht="14.25" customHeight="1" spans="1:6">
      <c r="A9638" s="44">
        <v>45684</v>
      </c>
      <c r="B9638" s="4" t="s">
        <v>25</v>
      </c>
      <c r="C9638" s="45">
        <v>1</v>
      </c>
      <c r="D9638" s="4" t="str">
        <f>VLOOKUP(B9638,'P Master'!$A$1:$C$39,3,0)</f>
        <v>0-500</v>
      </c>
      <c r="E9638" s="48">
        <f>VLOOKUP(D9638,'Slabs and Cost'!$B$9:$E$12,3,0)</f>
        <v>6</v>
      </c>
      <c r="F9638" s="48">
        <f t="shared" si="150"/>
        <v>6</v>
      </c>
    </row>
    <row r="9639" ht="14.25" customHeight="1" spans="1:6">
      <c r="A9639" s="44">
        <v>45684</v>
      </c>
      <c r="B9639" s="4" t="s">
        <v>37</v>
      </c>
      <c r="C9639" s="45">
        <v>1</v>
      </c>
      <c r="D9639" s="4" t="str">
        <f>VLOOKUP(B9639,'P Master'!$A$1:$C$39,3,0)</f>
        <v>0-500</v>
      </c>
      <c r="E9639" s="48">
        <f>VLOOKUP(D9639,'Slabs and Cost'!$B$9:$E$12,3,0)</f>
        <v>6</v>
      </c>
      <c r="F9639" s="48">
        <f t="shared" si="150"/>
        <v>6</v>
      </c>
    </row>
    <row r="9640" ht="14.25" customHeight="1" spans="1:6">
      <c r="A9640" s="44">
        <v>45685</v>
      </c>
      <c r="B9640" s="4" t="s">
        <v>38</v>
      </c>
      <c r="C9640" s="45">
        <v>1</v>
      </c>
      <c r="D9640" s="4" t="str">
        <f>VLOOKUP(B9640,'P Master'!$A$1:$C$39,3,0)</f>
        <v>0-500</v>
      </c>
      <c r="E9640" s="48">
        <f>VLOOKUP(D9640,'Slabs and Cost'!$B$9:$E$12,3,0)</f>
        <v>6</v>
      </c>
      <c r="F9640" s="48">
        <f t="shared" si="150"/>
        <v>6</v>
      </c>
    </row>
    <row r="9641" ht="14.25" customHeight="1" spans="1:6">
      <c r="A9641" s="44">
        <v>45684</v>
      </c>
      <c r="B9641" s="4" t="s">
        <v>46</v>
      </c>
      <c r="C9641" s="45">
        <v>1</v>
      </c>
      <c r="D9641" s="4" t="str">
        <f>VLOOKUP(B9641,'P Master'!$A$1:$C$39,3,0)</f>
        <v>0-500</v>
      </c>
      <c r="E9641" s="48">
        <f>VLOOKUP(D9641,'Slabs and Cost'!$B$9:$E$12,3,0)</f>
        <v>6</v>
      </c>
      <c r="F9641" s="48">
        <f t="shared" si="150"/>
        <v>6</v>
      </c>
    </row>
    <row r="9642" ht="14.25" customHeight="1" spans="1:6">
      <c r="A9642" s="44">
        <v>45684</v>
      </c>
      <c r="B9642" s="4" t="s">
        <v>46</v>
      </c>
      <c r="C9642" s="45">
        <v>1</v>
      </c>
      <c r="D9642" s="4" t="str">
        <f>VLOOKUP(B9642,'P Master'!$A$1:$C$39,3,0)</f>
        <v>0-500</v>
      </c>
      <c r="E9642" s="48">
        <f>VLOOKUP(D9642,'Slabs and Cost'!$B$9:$E$12,3,0)</f>
        <v>6</v>
      </c>
      <c r="F9642" s="48">
        <f t="shared" si="150"/>
        <v>6</v>
      </c>
    </row>
    <row r="9643" ht="14.25" customHeight="1" spans="1:6">
      <c r="A9643" s="44">
        <v>45684</v>
      </c>
      <c r="B9643" s="4" t="s">
        <v>37</v>
      </c>
      <c r="C9643" s="45">
        <v>1</v>
      </c>
      <c r="D9643" s="4" t="str">
        <f>VLOOKUP(B9643,'P Master'!$A$1:$C$39,3,0)</f>
        <v>0-500</v>
      </c>
      <c r="E9643" s="48">
        <f>VLOOKUP(D9643,'Slabs and Cost'!$B$9:$E$12,3,0)</f>
        <v>6</v>
      </c>
      <c r="F9643" s="48">
        <f t="shared" si="150"/>
        <v>6</v>
      </c>
    </row>
    <row r="9644" ht="14.25" customHeight="1" spans="1:6">
      <c r="A9644" s="44">
        <v>45684</v>
      </c>
      <c r="B9644" s="4" t="s">
        <v>37</v>
      </c>
      <c r="C9644" s="45">
        <v>1</v>
      </c>
      <c r="D9644" s="4" t="str">
        <f>VLOOKUP(B9644,'P Master'!$A$1:$C$39,3,0)</f>
        <v>0-500</v>
      </c>
      <c r="E9644" s="48">
        <f>VLOOKUP(D9644,'Slabs and Cost'!$B$9:$E$12,3,0)</f>
        <v>6</v>
      </c>
      <c r="F9644" s="48">
        <f t="shared" si="150"/>
        <v>6</v>
      </c>
    </row>
    <row r="9645" ht="14.25" customHeight="1" spans="1:6">
      <c r="A9645" s="44">
        <v>45685</v>
      </c>
      <c r="B9645" s="4" t="s">
        <v>46</v>
      </c>
      <c r="C9645" s="45">
        <v>1</v>
      </c>
      <c r="D9645" s="4" t="str">
        <f>VLOOKUP(B9645,'P Master'!$A$1:$C$39,3,0)</f>
        <v>0-500</v>
      </c>
      <c r="E9645" s="48">
        <f>VLOOKUP(D9645,'Slabs and Cost'!$B$9:$E$12,3,0)</f>
        <v>6</v>
      </c>
      <c r="F9645" s="48">
        <f t="shared" si="150"/>
        <v>6</v>
      </c>
    </row>
    <row r="9646" ht="14.25" customHeight="1" spans="1:6">
      <c r="A9646" s="44">
        <v>45684</v>
      </c>
      <c r="B9646" s="4" t="s">
        <v>37</v>
      </c>
      <c r="C9646" s="45">
        <v>1</v>
      </c>
      <c r="D9646" s="4" t="str">
        <f>VLOOKUP(B9646,'P Master'!$A$1:$C$39,3,0)</f>
        <v>0-500</v>
      </c>
      <c r="E9646" s="48">
        <f>VLOOKUP(D9646,'Slabs and Cost'!$B$9:$E$12,3,0)</f>
        <v>6</v>
      </c>
      <c r="F9646" s="48">
        <f t="shared" si="150"/>
        <v>6</v>
      </c>
    </row>
    <row r="9647" ht="14.25" customHeight="1" spans="1:6">
      <c r="A9647" s="44">
        <v>45684</v>
      </c>
      <c r="B9647" s="4" t="s">
        <v>20</v>
      </c>
      <c r="C9647" s="45">
        <v>1</v>
      </c>
      <c r="D9647" s="4" t="str">
        <f>VLOOKUP(B9647,'P Master'!$A$1:$C$39,3,0)</f>
        <v>0-500</v>
      </c>
      <c r="E9647" s="48">
        <f>VLOOKUP(D9647,'Slabs and Cost'!$B$9:$E$12,3,0)</f>
        <v>6</v>
      </c>
      <c r="F9647" s="48">
        <f t="shared" si="150"/>
        <v>6</v>
      </c>
    </row>
    <row r="9648" ht="14.25" customHeight="1" spans="1:6">
      <c r="A9648" s="44">
        <v>45684</v>
      </c>
      <c r="B9648" s="4" t="s">
        <v>37</v>
      </c>
      <c r="C9648" s="45">
        <v>1</v>
      </c>
      <c r="D9648" s="4" t="str">
        <f>VLOOKUP(B9648,'P Master'!$A$1:$C$39,3,0)</f>
        <v>0-500</v>
      </c>
      <c r="E9648" s="48">
        <f>VLOOKUP(D9648,'Slabs and Cost'!$B$9:$E$12,3,0)</f>
        <v>6</v>
      </c>
      <c r="F9648" s="48">
        <f t="shared" si="150"/>
        <v>6</v>
      </c>
    </row>
    <row r="9649" ht="14.25" customHeight="1" spans="1:6">
      <c r="A9649" s="44">
        <v>45684</v>
      </c>
      <c r="B9649" s="4" t="s">
        <v>16</v>
      </c>
      <c r="C9649" s="45">
        <v>1</v>
      </c>
      <c r="D9649" s="4" t="str">
        <f>VLOOKUP(B9649,'P Master'!$A$1:$C$39,3,0)</f>
        <v>0-500</v>
      </c>
      <c r="E9649" s="48">
        <f>VLOOKUP(D9649,'Slabs and Cost'!$B$9:$E$12,3,0)</f>
        <v>6</v>
      </c>
      <c r="F9649" s="48">
        <f t="shared" si="150"/>
        <v>6</v>
      </c>
    </row>
    <row r="9650" ht="14.25" customHeight="1" spans="1:6">
      <c r="A9650" s="44">
        <v>45684</v>
      </c>
      <c r="B9650" s="4" t="s">
        <v>37</v>
      </c>
      <c r="C9650" s="45">
        <v>1</v>
      </c>
      <c r="D9650" s="4" t="str">
        <f>VLOOKUP(B9650,'P Master'!$A$1:$C$39,3,0)</f>
        <v>0-500</v>
      </c>
      <c r="E9650" s="48">
        <f>VLOOKUP(D9650,'Slabs and Cost'!$B$9:$E$12,3,0)</f>
        <v>6</v>
      </c>
      <c r="F9650" s="48">
        <f t="shared" si="150"/>
        <v>6</v>
      </c>
    </row>
    <row r="9651" ht="14.25" customHeight="1" spans="1:6">
      <c r="A9651" s="44">
        <v>45684</v>
      </c>
      <c r="B9651" s="4" t="s">
        <v>37</v>
      </c>
      <c r="C9651" s="45">
        <v>1</v>
      </c>
      <c r="D9651" s="4" t="str">
        <f>VLOOKUP(B9651,'P Master'!$A$1:$C$39,3,0)</f>
        <v>0-500</v>
      </c>
      <c r="E9651" s="48">
        <f>VLOOKUP(D9651,'Slabs and Cost'!$B$9:$E$12,3,0)</f>
        <v>6</v>
      </c>
      <c r="F9651" s="48">
        <f t="shared" si="150"/>
        <v>6</v>
      </c>
    </row>
    <row r="9652" ht="14.25" customHeight="1" spans="1:6">
      <c r="A9652" s="44">
        <v>45684</v>
      </c>
      <c r="B9652" s="4" t="s">
        <v>46</v>
      </c>
      <c r="C9652" s="45">
        <v>1</v>
      </c>
      <c r="D9652" s="4" t="str">
        <f>VLOOKUP(B9652,'P Master'!$A$1:$C$39,3,0)</f>
        <v>0-500</v>
      </c>
      <c r="E9652" s="48">
        <f>VLOOKUP(D9652,'Slabs and Cost'!$B$9:$E$12,3,0)</f>
        <v>6</v>
      </c>
      <c r="F9652" s="48">
        <f t="shared" si="150"/>
        <v>6</v>
      </c>
    </row>
    <row r="9653" ht="14.25" customHeight="1" spans="1:6">
      <c r="A9653" s="44">
        <v>45684</v>
      </c>
      <c r="B9653" s="4" t="s">
        <v>37</v>
      </c>
      <c r="C9653" s="45">
        <v>1</v>
      </c>
      <c r="D9653" s="4" t="str">
        <f>VLOOKUP(B9653,'P Master'!$A$1:$C$39,3,0)</f>
        <v>0-500</v>
      </c>
      <c r="E9653" s="48">
        <f>VLOOKUP(D9653,'Slabs and Cost'!$B$9:$E$12,3,0)</f>
        <v>6</v>
      </c>
      <c r="F9653" s="48">
        <f t="shared" si="150"/>
        <v>6</v>
      </c>
    </row>
    <row r="9654" ht="14.25" customHeight="1" spans="1:6">
      <c r="A9654" s="44">
        <v>45684</v>
      </c>
      <c r="B9654" s="4" t="s">
        <v>37</v>
      </c>
      <c r="C9654" s="45">
        <v>1</v>
      </c>
      <c r="D9654" s="4" t="str">
        <f>VLOOKUP(B9654,'P Master'!$A$1:$C$39,3,0)</f>
        <v>0-500</v>
      </c>
      <c r="E9654" s="48">
        <f>VLOOKUP(D9654,'Slabs and Cost'!$B$9:$E$12,3,0)</f>
        <v>6</v>
      </c>
      <c r="F9654" s="48">
        <f t="shared" si="150"/>
        <v>6</v>
      </c>
    </row>
    <row r="9655" ht="14.25" customHeight="1" spans="1:6">
      <c r="A9655" s="44">
        <v>45684</v>
      </c>
      <c r="B9655" s="4" t="s">
        <v>31</v>
      </c>
      <c r="C9655" s="45">
        <v>1</v>
      </c>
      <c r="D9655" s="4" t="str">
        <f>VLOOKUP(B9655,'P Master'!$A$1:$C$39,3,0)</f>
        <v>500-1</v>
      </c>
      <c r="E9655" s="48">
        <f>VLOOKUP(D9655,'Slabs and Cost'!$B$9:$E$12,3,0)</f>
        <v>6</v>
      </c>
      <c r="F9655" s="48">
        <f t="shared" si="150"/>
        <v>6</v>
      </c>
    </row>
    <row r="9656" ht="14.25" customHeight="1" spans="1:6">
      <c r="A9656" s="44">
        <v>45685</v>
      </c>
      <c r="B9656" s="4" t="s">
        <v>37</v>
      </c>
      <c r="C9656" s="45">
        <v>1</v>
      </c>
      <c r="D9656" s="4" t="str">
        <f>VLOOKUP(B9656,'P Master'!$A$1:$C$39,3,0)</f>
        <v>0-500</v>
      </c>
      <c r="E9656" s="48">
        <f>VLOOKUP(D9656,'Slabs and Cost'!$B$9:$E$12,3,0)</f>
        <v>6</v>
      </c>
      <c r="F9656" s="48">
        <f t="shared" si="150"/>
        <v>6</v>
      </c>
    </row>
    <row r="9657" ht="14.25" customHeight="1" spans="1:6">
      <c r="A9657" s="44">
        <v>45684</v>
      </c>
      <c r="B9657" s="4" t="s">
        <v>16</v>
      </c>
      <c r="C9657" s="45">
        <v>1</v>
      </c>
      <c r="D9657" s="4" t="str">
        <f>VLOOKUP(B9657,'P Master'!$A$1:$C$39,3,0)</f>
        <v>0-500</v>
      </c>
      <c r="E9657" s="48">
        <f>VLOOKUP(D9657,'Slabs and Cost'!$B$9:$E$12,3,0)</f>
        <v>6</v>
      </c>
      <c r="F9657" s="48">
        <f t="shared" si="150"/>
        <v>6</v>
      </c>
    </row>
    <row r="9658" ht="14.25" customHeight="1" spans="1:6">
      <c r="A9658" s="44">
        <v>45684</v>
      </c>
      <c r="B9658" s="4" t="s">
        <v>37</v>
      </c>
      <c r="C9658" s="45">
        <v>1</v>
      </c>
      <c r="D9658" s="4" t="str">
        <f>VLOOKUP(B9658,'P Master'!$A$1:$C$39,3,0)</f>
        <v>0-500</v>
      </c>
      <c r="E9658" s="48">
        <f>VLOOKUP(D9658,'Slabs and Cost'!$B$9:$E$12,3,0)</f>
        <v>6</v>
      </c>
      <c r="F9658" s="48">
        <f t="shared" si="150"/>
        <v>6</v>
      </c>
    </row>
    <row r="9659" ht="14.25" customHeight="1" spans="1:6">
      <c r="A9659" s="44">
        <v>45684</v>
      </c>
      <c r="B9659" s="4" t="s">
        <v>31</v>
      </c>
      <c r="C9659" s="45">
        <v>1</v>
      </c>
      <c r="D9659" s="4" t="str">
        <f>VLOOKUP(B9659,'P Master'!$A$1:$C$39,3,0)</f>
        <v>500-1</v>
      </c>
      <c r="E9659" s="48">
        <f>VLOOKUP(D9659,'Slabs and Cost'!$B$9:$E$12,3,0)</f>
        <v>6</v>
      </c>
      <c r="F9659" s="48">
        <f t="shared" si="150"/>
        <v>6</v>
      </c>
    </row>
    <row r="9660" ht="14.25" customHeight="1" spans="1:6">
      <c r="A9660" s="44">
        <v>45684</v>
      </c>
      <c r="B9660" s="4" t="s">
        <v>37</v>
      </c>
      <c r="C9660" s="45">
        <v>1</v>
      </c>
      <c r="D9660" s="4" t="str">
        <f>VLOOKUP(B9660,'P Master'!$A$1:$C$39,3,0)</f>
        <v>0-500</v>
      </c>
      <c r="E9660" s="48">
        <f>VLOOKUP(D9660,'Slabs and Cost'!$B$9:$E$12,3,0)</f>
        <v>6</v>
      </c>
      <c r="F9660" s="48">
        <f t="shared" si="150"/>
        <v>6</v>
      </c>
    </row>
    <row r="9661" ht="14.25" customHeight="1" spans="1:6">
      <c r="A9661" s="44">
        <v>45684</v>
      </c>
      <c r="B9661" s="4" t="s">
        <v>20</v>
      </c>
      <c r="C9661" s="45">
        <v>1</v>
      </c>
      <c r="D9661" s="4" t="str">
        <f>VLOOKUP(B9661,'P Master'!$A$1:$C$39,3,0)</f>
        <v>0-500</v>
      </c>
      <c r="E9661" s="48">
        <f>VLOOKUP(D9661,'Slabs and Cost'!$B$9:$E$12,3,0)</f>
        <v>6</v>
      </c>
      <c r="F9661" s="48">
        <f t="shared" si="150"/>
        <v>6</v>
      </c>
    </row>
    <row r="9662" ht="14.25" customHeight="1" spans="1:6">
      <c r="A9662" s="44">
        <v>45684</v>
      </c>
      <c r="B9662" s="4" t="s">
        <v>16</v>
      </c>
      <c r="C9662" s="45">
        <v>1</v>
      </c>
      <c r="D9662" s="4" t="str">
        <f>VLOOKUP(B9662,'P Master'!$A$1:$C$39,3,0)</f>
        <v>0-500</v>
      </c>
      <c r="E9662" s="48">
        <f>VLOOKUP(D9662,'Slabs and Cost'!$B$9:$E$12,3,0)</f>
        <v>6</v>
      </c>
      <c r="F9662" s="48">
        <f t="shared" si="150"/>
        <v>6</v>
      </c>
    </row>
    <row r="9663" ht="14.25" customHeight="1" spans="1:6">
      <c r="A9663" s="44">
        <v>45684</v>
      </c>
      <c r="B9663" s="4" t="s">
        <v>37</v>
      </c>
      <c r="C9663" s="45">
        <v>1</v>
      </c>
      <c r="D9663" s="4" t="str">
        <f>VLOOKUP(B9663,'P Master'!$A$1:$C$39,3,0)</f>
        <v>0-500</v>
      </c>
      <c r="E9663" s="48">
        <f>VLOOKUP(D9663,'Slabs and Cost'!$B$9:$E$12,3,0)</f>
        <v>6</v>
      </c>
      <c r="F9663" s="48">
        <f t="shared" si="150"/>
        <v>6</v>
      </c>
    </row>
    <row r="9664" ht="14.25" customHeight="1" spans="1:6">
      <c r="A9664" s="44">
        <v>45684</v>
      </c>
      <c r="B9664" s="4" t="s">
        <v>16</v>
      </c>
      <c r="C9664" s="45">
        <v>1</v>
      </c>
      <c r="D9664" s="4" t="str">
        <f>VLOOKUP(B9664,'P Master'!$A$1:$C$39,3,0)</f>
        <v>0-500</v>
      </c>
      <c r="E9664" s="48">
        <f>VLOOKUP(D9664,'Slabs and Cost'!$B$9:$E$12,3,0)</f>
        <v>6</v>
      </c>
      <c r="F9664" s="48">
        <f t="shared" si="150"/>
        <v>6</v>
      </c>
    </row>
    <row r="9665" ht="14.25" customHeight="1" spans="1:6">
      <c r="A9665" s="44">
        <v>45684</v>
      </c>
      <c r="B9665" s="4" t="s">
        <v>18</v>
      </c>
      <c r="C9665" s="45">
        <v>1</v>
      </c>
      <c r="D9665" s="4" t="str">
        <f>VLOOKUP(B9665,'P Master'!$A$1:$C$39,3,0)</f>
        <v>0-500</v>
      </c>
      <c r="E9665" s="48">
        <f>VLOOKUP(D9665,'Slabs and Cost'!$B$9:$E$12,3,0)</f>
        <v>6</v>
      </c>
      <c r="F9665" s="48">
        <f t="shared" si="150"/>
        <v>6</v>
      </c>
    </row>
    <row r="9666" ht="14.25" customHeight="1" spans="1:6">
      <c r="A9666" s="44">
        <v>45684</v>
      </c>
      <c r="B9666" s="4" t="s">
        <v>37</v>
      </c>
      <c r="C9666" s="45">
        <v>1</v>
      </c>
      <c r="D9666" s="4" t="str">
        <f>VLOOKUP(B9666,'P Master'!$A$1:$C$39,3,0)</f>
        <v>0-500</v>
      </c>
      <c r="E9666" s="48">
        <f>VLOOKUP(D9666,'Slabs and Cost'!$B$9:$E$12,3,0)</f>
        <v>6</v>
      </c>
      <c r="F9666" s="48">
        <f t="shared" si="150"/>
        <v>6</v>
      </c>
    </row>
    <row r="9667" ht="14.25" customHeight="1" spans="1:6">
      <c r="A9667" s="44">
        <v>45684</v>
      </c>
      <c r="B9667" s="4" t="s">
        <v>16</v>
      </c>
      <c r="C9667" s="45">
        <v>1</v>
      </c>
      <c r="D9667" s="4" t="str">
        <f>VLOOKUP(B9667,'P Master'!$A$1:$C$39,3,0)</f>
        <v>0-500</v>
      </c>
      <c r="E9667" s="48">
        <f>VLOOKUP(D9667,'Slabs and Cost'!$B$9:$E$12,3,0)</f>
        <v>6</v>
      </c>
      <c r="F9667" s="48">
        <f t="shared" si="150"/>
        <v>6</v>
      </c>
    </row>
    <row r="9668" ht="14.25" customHeight="1" spans="1:6">
      <c r="A9668" s="44">
        <v>45684</v>
      </c>
      <c r="B9668" s="4" t="s">
        <v>37</v>
      </c>
      <c r="C9668" s="45">
        <v>1</v>
      </c>
      <c r="D9668" s="4" t="str">
        <f>VLOOKUP(B9668,'P Master'!$A$1:$C$39,3,0)</f>
        <v>0-500</v>
      </c>
      <c r="E9668" s="48">
        <f>VLOOKUP(D9668,'Slabs and Cost'!$B$9:$E$12,3,0)</f>
        <v>6</v>
      </c>
      <c r="F9668" s="48">
        <f t="shared" si="150"/>
        <v>6</v>
      </c>
    </row>
    <row r="9669" ht="14.25" customHeight="1" spans="1:6">
      <c r="A9669" s="44">
        <v>45684</v>
      </c>
      <c r="B9669" s="4" t="s">
        <v>37</v>
      </c>
      <c r="C9669" s="45">
        <v>1</v>
      </c>
      <c r="D9669" s="4" t="str">
        <f>VLOOKUP(B9669,'P Master'!$A$1:$C$39,3,0)</f>
        <v>0-500</v>
      </c>
      <c r="E9669" s="48">
        <f>VLOOKUP(D9669,'Slabs and Cost'!$B$9:$E$12,3,0)</f>
        <v>6</v>
      </c>
      <c r="F9669" s="48">
        <f t="shared" ref="F9669:F9732" si="151">C9669*E9669</f>
        <v>6</v>
      </c>
    </row>
    <row r="9670" ht="14.25" customHeight="1" spans="1:6">
      <c r="A9670" s="44">
        <v>45684</v>
      </c>
      <c r="B9670" s="4" t="s">
        <v>46</v>
      </c>
      <c r="C9670" s="45">
        <v>1</v>
      </c>
      <c r="D9670" s="4" t="str">
        <f>VLOOKUP(B9670,'P Master'!$A$1:$C$39,3,0)</f>
        <v>0-500</v>
      </c>
      <c r="E9670" s="48">
        <f>VLOOKUP(D9670,'Slabs and Cost'!$B$9:$E$12,3,0)</f>
        <v>6</v>
      </c>
      <c r="F9670" s="48">
        <f t="shared" si="151"/>
        <v>6</v>
      </c>
    </row>
    <row r="9671" ht="14.25" customHeight="1" spans="1:6">
      <c r="A9671" s="44">
        <v>45684</v>
      </c>
      <c r="B9671" s="4" t="s">
        <v>20</v>
      </c>
      <c r="C9671" s="45">
        <v>1</v>
      </c>
      <c r="D9671" s="4" t="str">
        <f>VLOOKUP(B9671,'P Master'!$A$1:$C$39,3,0)</f>
        <v>0-500</v>
      </c>
      <c r="E9671" s="48">
        <f>VLOOKUP(D9671,'Slabs and Cost'!$B$9:$E$12,3,0)</f>
        <v>6</v>
      </c>
      <c r="F9671" s="48">
        <f t="shared" si="151"/>
        <v>6</v>
      </c>
    </row>
    <row r="9672" ht="14.25" customHeight="1" spans="1:6">
      <c r="A9672" s="44">
        <v>45684</v>
      </c>
      <c r="B9672" s="46" t="s">
        <v>15</v>
      </c>
      <c r="C9672" s="45">
        <v>1</v>
      </c>
      <c r="D9672" s="4" t="str">
        <f>VLOOKUP(B9672,'P Master'!$A$1:$C$39,3,0)</f>
        <v>500-1</v>
      </c>
      <c r="E9672" s="48">
        <f>VLOOKUP(D9672,'Slabs and Cost'!$B$9:$E$12,3,0)</f>
        <v>6</v>
      </c>
      <c r="F9672" s="48">
        <f t="shared" si="151"/>
        <v>6</v>
      </c>
    </row>
    <row r="9673" ht="14.25" customHeight="1" spans="1:6">
      <c r="A9673" s="44">
        <v>45684</v>
      </c>
      <c r="B9673" s="46" t="s">
        <v>15</v>
      </c>
      <c r="C9673" s="45">
        <v>1</v>
      </c>
      <c r="D9673" s="4" t="str">
        <f>VLOOKUP(B9673,'P Master'!$A$1:$C$39,3,0)</f>
        <v>500-1</v>
      </c>
      <c r="E9673" s="48">
        <f>VLOOKUP(D9673,'Slabs and Cost'!$B$9:$E$12,3,0)</f>
        <v>6</v>
      </c>
      <c r="F9673" s="48">
        <f t="shared" si="151"/>
        <v>6</v>
      </c>
    </row>
    <row r="9674" ht="14.25" customHeight="1" spans="1:6">
      <c r="A9674" s="44">
        <v>45684</v>
      </c>
      <c r="B9674" s="4" t="s">
        <v>25</v>
      </c>
      <c r="C9674" s="45">
        <v>1</v>
      </c>
      <c r="D9674" s="4" t="str">
        <f>VLOOKUP(B9674,'P Master'!$A$1:$C$39,3,0)</f>
        <v>0-500</v>
      </c>
      <c r="E9674" s="48">
        <f>VLOOKUP(D9674,'Slabs and Cost'!$B$9:$E$12,3,0)</f>
        <v>6</v>
      </c>
      <c r="F9674" s="48">
        <f t="shared" si="151"/>
        <v>6</v>
      </c>
    </row>
    <row r="9675" ht="14.25" customHeight="1" spans="1:6">
      <c r="A9675" s="44">
        <v>45684</v>
      </c>
      <c r="B9675" s="4" t="s">
        <v>18</v>
      </c>
      <c r="C9675" s="45">
        <v>1</v>
      </c>
      <c r="D9675" s="4" t="str">
        <f>VLOOKUP(B9675,'P Master'!$A$1:$C$39,3,0)</f>
        <v>0-500</v>
      </c>
      <c r="E9675" s="48">
        <f>VLOOKUP(D9675,'Slabs and Cost'!$B$9:$E$12,3,0)</f>
        <v>6</v>
      </c>
      <c r="F9675" s="48">
        <f t="shared" si="151"/>
        <v>6</v>
      </c>
    </row>
    <row r="9676" ht="14.25" customHeight="1" spans="1:6">
      <c r="A9676" s="44">
        <v>45684</v>
      </c>
      <c r="B9676" s="4" t="s">
        <v>22</v>
      </c>
      <c r="C9676" s="45">
        <v>1</v>
      </c>
      <c r="D9676" s="4" t="str">
        <f>VLOOKUP(B9676,'P Master'!$A$1:$C$39,3,0)</f>
        <v>0-500</v>
      </c>
      <c r="E9676" s="48">
        <f>VLOOKUP(D9676,'Slabs and Cost'!$B$9:$E$12,3,0)</f>
        <v>6</v>
      </c>
      <c r="F9676" s="48">
        <f t="shared" si="151"/>
        <v>6</v>
      </c>
    </row>
    <row r="9677" ht="14.25" customHeight="1" spans="1:6">
      <c r="A9677" s="44">
        <v>45684</v>
      </c>
      <c r="B9677" s="4" t="s">
        <v>37</v>
      </c>
      <c r="C9677" s="45">
        <v>1</v>
      </c>
      <c r="D9677" s="4" t="str">
        <f>VLOOKUP(B9677,'P Master'!$A$1:$C$39,3,0)</f>
        <v>0-500</v>
      </c>
      <c r="E9677" s="48">
        <f>VLOOKUP(D9677,'Slabs and Cost'!$B$9:$E$12,3,0)</f>
        <v>6</v>
      </c>
      <c r="F9677" s="48">
        <f t="shared" si="151"/>
        <v>6</v>
      </c>
    </row>
    <row r="9678" ht="14.25" customHeight="1" spans="1:6">
      <c r="A9678" s="44">
        <v>45684</v>
      </c>
      <c r="B9678" s="4" t="s">
        <v>37</v>
      </c>
      <c r="C9678" s="45">
        <v>1</v>
      </c>
      <c r="D9678" s="4" t="str">
        <f>VLOOKUP(B9678,'P Master'!$A$1:$C$39,3,0)</f>
        <v>0-500</v>
      </c>
      <c r="E9678" s="48">
        <f>VLOOKUP(D9678,'Slabs and Cost'!$B$9:$E$12,3,0)</f>
        <v>6</v>
      </c>
      <c r="F9678" s="48">
        <f t="shared" si="151"/>
        <v>6</v>
      </c>
    </row>
    <row r="9679" ht="14.25" customHeight="1" spans="1:6">
      <c r="A9679" s="44">
        <v>45684</v>
      </c>
      <c r="B9679" s="4" t="s">
        <v>37</v>
      </c>
      <c r="C9679" s="45">
        <v>1</v>
      </c>
      <c r="D9679" s="4" t="str">
        <f>VLOOKUP(B9679,'P Master'!$A$1:$C$39,3,0)</f>
        <v>0-500</v>
      </c>
      <c r="E9679" s="48">
        <f>VLOOKUP(D9679,'Slabs and Cost'!$B$9:$E$12,3,0)</f>
        <v>6</v>
      </c>
      <c r="F9679" s="48">
        <f t="shared" si="151"/>
        <v>6</v>
      </c>
    </row>
    <row r="9680" ht="14.25" customHeight="1" spans="1:6">
      <c r="A9680" s="44">
        <v>45684</v>
      </c>
      <c r="B9680" s="4" t="s">
        <v>46</v>
      </c>
      <c r="C9680" s="45">
        <v>1</v>
      </c>
      <c r="D9680" s="4" t="str">
        <f>VLOOKUP(B9680,'P Master'!$A$1:$C$39,3,0)</f>
        <v>0-500</v>
      </c>
      <c r="E9680" s="48">
        <f>VLOOKUP(D9680,'Slabs and Cost'!$B$9:$E$12,3,0)</f>
        <v>6</v>
      </c>
      <c r="F9680" s="48">
        <f t="shared" si="151"/>
        <v>6</v>
      </c>
    </row>
    <row r="9681" ht="14.25" customHeight="1" spans="1:6">
      <c r="A9681" s="44">
        <v>45684</v>
      </c>
      <c r="B9681" s="4" t="s">
        <v>46</v>
      </c>
      <c r="C9681" s="45">
        <v>1</v>
      </c>
      <c r="D9681" s="4" t="str">
        <f>VLOOKUP(B9681,'P Master'!$A$1:$C$39,3,0)</f>
        <v>0-500</v>
      </c>
      <c r="E9681" s="48">
        <f>VLOOKUP(D9681,'Slabs and Cost'!$B$9:$E$12,3,0)</f>
        <v>6</v>
      </c>
      <c r="F9681" s="48">
        <f t="shared" si="151"/>
        <v>6</v>
      </c>
    </row>
    <row r="9682" ht="14.25" customHeight="1" spans="1:6">
      <c r="A9682" s="44">
        <v>45684</v>
      </c>
      <c r="B9682" s="4" t="s">
        <v>25</v>
      </c>
      <c r="C9682" s="45">
        <v>1</v>
      </c>
      <c r="D9682" s="4" t="str">
        <f>VLOOKUP(B9682,'P Master'!$A$1:$C$39,3,0)</f>
        <v>0-500</v>
      </c>
      <c r="E9682" s="48">
        <f>VLOOKUP(D9682,'Slabs and Cost'!$B$9:$E$12,3,0)</f>
        <v>6</v>
      </c>
      <c r="F9682" s="48">
        <f t="shared" si="151"/>
        <v>6</v>
      </c>
    </row>
    <row r="9683" ht="14.25" customHeight="1" spans="1:6">
      <c r="A9683" s="44">
        <v>45684</v>
      </c>
      <c r="B9683" s="4" t="s">
        <v>16</v>
      </c>
      <c r="C9683" s="45">
        <v>1</v>
      </c>
      <c r="D9683" s="4" t="str">
        <f>VLOOKUP(B9683,'P Master'!$A$1:$C$39,3,0)</f>
        <v>0-500</v>
      </c>
      <c r="E9683" s="48">
        <f>VLOOKUP(D9683,'Slabs and Cost'!$B$9:$E$12,3,0)</f>
        <v>6</v>
      </c>
      <c r="F9683" s="48">
        <f t="shared" si="151"/>
        <v>6</v>
      </c>
    </row>
    <row r="9684" ht="14.25" customHeight="1" spans="1:6">
      <c r="A9684" s="44">
        <v>45684</v>
      </c>
      <c r="B9684" s="4" t="s">
        <v>20</v>
      </c>
      <c r="C9684" s="45">
        <v>1</v>
      </c>
      <c r="D9684" s="4" t="str">
        <f>VLOOKUP(B9684,'P Master'!$A$1:$C$39,3,0)</f>
        <v>0-500</v>
      </c>
      <c r="E9684" s="48">
        <f>VLOOKUP(D9684,'Slabs and Cost'!$B$9:$E$12,3,0)</f>
        <v>6</v>
      </c>
      <c r="F9684" s="48">
        <f t="shared" si="151"/>
        <v>6</v>
      </c>
    </row>
    <row r="9685" ht="14.25" customHeight="1" spans="1:6">
      <c r="A9685" s="44">
        <v>45684</v>
      </c>
      <c r="B9685" s="4" t="s">
        <v>37</v>
      </c>
      <c r="C9685" s="45">
        <v>1</v>
      </c>
      <c r="D9685" s="4" t="str">
        <f>VLOOKUP(B9685,'P Master'!$A$1:$C$39,3,0)</f>
        <v>0-500</v>
      </c>
      <c r="E9685" s="48">
        <f>VLOOKUP(D9685,'Slabs and Cost'!$B$9:$E$12,3,0)</f>
        <v>6</v>
      </c>
      <c r="F9685" s="48">
        <f t="shared" si="151"/>
        <v>6</v>
      </c>
    </row>
    <row r="9686" ht="14.25" customHeight="1" spans="1:6">
      <c r="A9686" s="44">
        <v>45684</v>
      </c>
      <c r="B9686" s="4" t="s">
        <v>31</v>
      </c>
      <c r="C9686" s="45">
        <v>1</v>
      </c>
      <c r="D9686" s="4" t="str">
        <f>VLOOKUP(B9686,'P Master'!$A$1:$C$39,3,0)</f>
        <v>500-1</v>
      </c>
      <c r="E9686" s="48">
        <f>VLOOKUP(D9686,'Slabs and Cost'!$B$9:$E$12,3,0)</f>
        <v>6</v>
      </c>
      <c r="F9686" s="48">
        <f t="shared" si="151"/>
        <v>6</v>
      </c>
    </row>
    <row r="9687" ht="14.25" customHeight="1" spans="1:6">
      <c r="A9687" s="44">
        <v>45684</v>
      </c>
      <c r="B9687" s="4" t="s">
        <v>17</v>
      </c>
      <c r="C9687" s="45">
        <v>1</v>
      </c>
      <c r="D9687" s="4" t="str">
        <f>VLOOKUP(B9687,'P Master'!$A$1:$C$39,3,0)</f>
        <v>0-500</v>
      </c>
      <c r="E9687" s="48">
        <f>VLOOKUP(D9687,'Slabs and Cost'!$B$9:$E$12,3,0)</f>
        <v>6</v>
      </c>
      <c r="F9687" s="48">
        <f t="shared" si="151"/>
        <v>6</v>
      </c>
    </row>
    <row r="9688" ht="14.25" customHeight="1" spans="1:6">
      <c r="A9688" s="44">
        <v>45684</v>
      </c>
      <c r="B9688" s="4" t="s">
        <v>37</v>
      </c>
      <c r="C9688" s="45">
        <v>1</v>
      </c>
      <c r="D9688" s="4" t="str">
        <f>VLOOKUP(B9688,'P Master'!$A$1:$C$39,3,0)</f>
        <v>0-500</v>
      </c>
      <c r="E9688" s="48">
        <f>VLOOKUP(D9688,'Slabs and Cost'!$B$9:$E$12,3,0)</f>
        <v>6</v>
      </c>
      <c r="F9688" s="48">
        <f t="shared" si="151"/>
        <v>6</v>
      </c>
    </row>
    <row r="9689" ht="14.25" customHeight="1" spans="1:6">
      <c r="A9689" s="44">
        <v>45684</v>
      </c>
      <c r="B9689" s="4" t="s">
        <v>12</v>
      </c>
      <c r="C9689" s="45">
        <v>1</v>
      </c>
      <c r="D9689" s="4" t="str">
        <f>VLOOKUP(B9689,'P Master'!$A$1:$C$39,3,0)</f>
        <v>0-500</v>
      </c>
      <c r="E9689" s="48">
        <f>VLOOKUP(D9689,'Slabs and Cost'!$B$9:$E$12,3,0)</f>
        <v>6</v>
      </c>
      <c r="F9689" s="48">
        <f t="shared" si="151"/>
        <v>6</v>
      </c>
    </row>
    <row r="9690" ht="14.25" customHeight="1" spans="1:6">
      <c r="A9690" s="44">
        <v>45684</v>
      </c>
      <c r="B9690" s="4" t="s">
        <v>37</v>
      </c>
      <c r="C9690" s="45">
        <v>1</v>
      </c>
      <c r="D9690" s="4" t="str">
        <f>VLOOKUP(B9690,'P Master'!$A$1:$C$39,3,0)</f>
        <v>0-500</v>
      </c>
      <c r="E9690" s="48">
        <f>VLOOKUP(D9690,'Slabs and Cost'!$B$9:$E$12,3,0)</f>
        <v>6</v>
      </c>
      <c r="F9690" s="48">
        <f t="shared" si="151"/>
        <v>6</v>
      </c>
    </row>
    <row r="9691" ht="14.25" customHeight="1" spans="1:6">
      <c r="A9691" s="44">
        <v>45684</v>
      </c>
      <c r="B9691" s="4" t="s">
        <v>37</v>
      </c>
      <c r="C9691" s="45">
        <v>1</v>
      </c>
      <c r="D9691" s="4" t="str">
        <f>VLOOKUP(B9691,'P Master'!$A$1:$C$39,3,0)</f>
        <v>0-500</v>
      </c>
      <c r="E9691" s="48">
        <f>VLOOKUP(D9691,'Slabs and Cost'!$B$9:$E$12,3,0)</f>
        <v>6</v>
      </c>
      <c r="F9691" s="48">
        <f t="shared" si="151"/>
        <v>6</v>
      </c>
    </row>
    <row r="9692" ht="14.25" customHeight="1" spans="1:6">
      <c r="A9692" s="44">
        <v>45684</v>
      </c>
      <c r="B9692" s="4" t="s">
        <v>37</v>
      </c>
      <c r="C9692" s="45">
        <v>1</v>
      </c>
      <c r="D9692" s="4" t="str">
        <f>VLOOKUP(B9692,'P Master'!$A$1:$C$39,3,0)</f>
        <v>0-500</v>
      </c>
      <c r="E9692" s="48">
        <f>VLOOKUP(D9692,'Slabs and Cost'!$B$9:$E$12,3,0)</f>
        <v>6</v>
      </c>
      <c r="F9692" s="48">
        <f t="shared" si="151"/>
        <v>6</v>
      </c>
    </row>
    <row r="9693" ht="14.25" customHeight="1" spans="1:6">
      <c r="A9693" s="44">
        <v>45684</v>
      </c>
      <c r="B9693" s="4" t="s">
        <v>20</v>
      </c>
      <c r="C9693" s="45">
        <v>1</v>
      </c>
      <c r="D9693" s="4" t="str">
        <f>VLOOKUP(B9693,'P Master'!$A$1:$C$39,3,0)</f>
        <v>0-500</v>
      </c>
      <c r="E9693" s="48">
        <f>VLOOKUP(D9693,'Slabs and Cost'!$B$9:$E$12,3,0)</f>
        <v>6</v>
      </c>
      <c r="F9693" s="48">
        <f t="shared" si="151"/>
        <v>6</v>
      </c>
    </row>
    <row r="9694" ht="14.25" customHeight="1" spans="1:6">
      <c r="A9694" s="44">
        <v>45685</v>
      </c>
      <c r="B9694" s="4" t="s">
        <v>16</v>
      </c>
      <c r="C9694" s="45">
        <v>1</v>
      </c>
      <c r="D9694" s="4" t="str">
        <f>VLOOKUP(B9694,'P Master'!$A$1:$C$39,3,0)</f>
        <v>0-500</v>
      </c>
      <c r="E9694" s="48">
        <f>VLOOKUP(D9694,'Slabs and Cost'!$B$9:$E$12,3,0)</f>
        <v>6</v>
      </c>
      <c r="F9694" s="48">
        <f t="shared" si="151"/>
        <v>6</v>
      </c>
    </row>
    <row r="9695" ht="14.25" customHeight="1" spans="1:6">
      <c r="A9695" s="44">
        <v>45684</v>
      </c>
      <c r="B9695" s="4" t="s">
        <v>20</v>
      </c>
      <c r="C9695" s="45">
        <v>1</v>
      </c>
      <c r="D9695" s="4" t="str">
        <f>VLOOKUP(B9695,'P Master'!$A$1:$C$39,3,0)</f>
        <v>0-500</v>
      </c>
      <c r="E9695" s="48">
        <f>VLOOKUP(D9695,'Slabs and Cost'!$B$9:$E$12,3,0)</f>
        <v>6</v>
      </c>
      <c r="F9695" s="48">
        <f t="shared" si="151"/>
        <v>6</v>
      </c>
    </row>
    <row r="9696" ht="14.25" customHeight="1" spans="1:6">
      <c r="A9696" s="44">
        <v>45684</v>
      </c>
      <c r="B9696" s="46" t="s">
        <v>15</v>
      </c>
      <c r="C9696" s="45">
        <v>1</v>
      </c>
      <c r="D9696" s="4" t="str">
        <f>VLOOKUP(B9696,'P Master'!$A$1:$C$39,3,0)</f>
        <v>500-1</v>
      </c>
      <c r="E9696" s="48">
        <f>VLOOKUP(D9696,'Slabs and Cost'!$B$9:$E$12,3,0)</f>
        <v>6</v>
      </c>
      <c r="F9696" s="48">
        <f t="shared" si="151"/>
        <v>6</v>
      </c>
    </row>
    <row r="9697" ht="14.25" customHeight="1" spans="1:6">
      <c r="A9697" s="44">
        <v>45684</v>
      </c>
      <c r="B9697" s="4" t="s">
        <v>37</v>
      </c>
      <c r="C9697" s="45">
        <v>1</v>
      </c>
      <c r="D9697" s="4" t="str">
        <f>VLOOKUP(B9697,'P Master'!$A$1:$C$39,3,0)</f>
        <v>0-500</v>
      </c>
      <c r="E9697" s="48">
        <f>VLOOKUP(D9697,'Slabs and Cost'!$B$9:$E$12,3,0)</f>
        <v>6</v>
      </c>
      <c r="F9697" s="48">
        <f t="shared" si="151"/>
        <v>6</v>
      </c>
    </row>
    <row r="9698" ht="14.25" customHeight="1" spans="1:6">
      <c r="A9698" s="44">
        <v>45684</v>
      </c>
      <c r="B9698" s="4" t="s">
        <v>25</v>
      </c>
      <c r="C9698" s="45">
        <v>1</v>
      </c>
      <c r="D9698" s="4" t="str">
        <f>VLOOKUP(B9698,'P Master'!$A$1:$C$39,3,0)</f>
        <v>0-500</v>
      </c>
      <c r="E9698" s="48">
        <f>VLOOKUP(D9698,'Slabs and Cost'!$B$9:$E$12,3,0)</f>
        <v>6</v>
      </c>
      <c r="F9698" s="48">
        <f t="shared" si="151"/>
        <v>6</v>
      </c>
    </row>
    <row r="9699" ht="14.25" customHeight="1" spans="1:6">
      <c r="A9699" s="44">
        <v>45684</v>
      </c>
      <c r="B9699" s="4" t="s">
        <v>19</v>
      </c>
      <c r="C9699" s="45">
        <v>1</v>
      </c>
      <c r="D9699" s="4" t="str">
        <f>VLOOKUP(B9699,'P Master'!$A$1:$C$39,3,0)</f>
        <v>0-500</v>
      </c>
      <c r="E9699" s="48">
        <f>VLOOKUP(D9699,'Slabs and Cost'!$B$9:$E$12,3,0)</f>
        <v>6</v>
      </c>
      <c r="F9699" s="48">
        <f t="shared" si="151"/>
        <v>6</v>
      </c>
    </row>
    <row r="9700" ht="14.25" customHeight="1" spans="1:6">
      <c r="A9700" s="44">
        <v>45684</v>
      </c>
      <c r="B9700" s="4" t="s">
        <v>18</v>
      </c>
      <c r="C9700" s="45">
        <v>1</v>
      </c>
      <c r="D9700" s="4" t="str">
        <f>VLOOKUP(B9700,'P Master'!$A$1:$C$39,3,0)</f>
        <v>0-500</v>
      </c>
      <c r="E9700" s="48">
        <f>VLOOKUP(D9700,'Slabs and Cost'!$B$9:$E$12,3,0)</f>
        <v>6</v>
      </c>
      <c r="F9700" s="48">
        <f t="shared" si="151"/>
        <v>6</v>
      </c>
    </row>
    <row r="9701" ht="14.25" customHeight="1" spans="1:6">
      <c r="A9701" s="44">
        <v>45684</v>
      </c>
      <c r="B9701" s="4" t="s">
        <v>37</v>
      </c>
      <c r="C9701" s="45">
        <v>1</v>
      </c>
      <c r="D9701" s="4" t="str">
        <f>VLOOKUP(B9701,'P Master'!$A$1:$C$39,3,0)</f>
        <v>0-500</v>
      </c>
      <c r="E9701" s="48">
        <f>VLOOKUP(D9701,'Slabs and Cost'!$B$9:$E$12,3,0)</f>
        <v>6</v>
      </c>
      <c r="F9701" s="48">
        <f t="shared" si="151"/>
        <v>6</v>
      </c>
    </row>
    <row r="9702" ht="14.25" customHeight="1" spans="1:6">
      <c r="A9702" s="44">
        <v>45684</v>
      </c>
      <c r="B9702" s="4" t="s">
        <v>37</v>
      </c>
      <c r="C9702" s="45">
        <v>1</v>
      </c>
      <c r="D9702" s="4" t="str">
        <f>VLOOKUP(B9702,'P Master'!$A$1:$C$39,3,0)</f>
        <v>0-500</v>
      </c>
      <c r="E9702" s="48">
        <f>VLOOKUP(D9702,'Slabs and Cost'!$B$9:$E$12,3,0)</f>
        <v>6</v>
      </c>
      <c r="F9702" s="48">
        <f t="shared" si="151"/>
        <v>6</v>
      </c>
    </row>
    <row r="9703" ht="14.25" customHeight="1" spans="1:6">
      <c r="A9703" s="44">
        <v>45684</v>
      </c>
      <c r="B9703" s="4" t="s">
        <v>37</v>
      </c>
      <c r="C9703" s="45">
        <v>1</v>
      </c>
      <c r="D9703" s="4" t="str">
        <f>VLOOKUP(B9703,'P Master'!$A$1:$C$39,3,0)</f>
        <v>0-500</v>
      </c>
      <c r="E9703" s="48">
        <f>VLOOKUP(D9703,'Slabs and Cost'!$B$9:$E$12,3,0)</f>
        <v>6</v>
      </c>
      <c r="F9703" s="48">
        <f t="shared" si="151"/>
        <v>6</v>
      </c>
    </row>
    <row r="9704" ht="14.25" customHeight="1" spans="1:6">
      <c r="A9704" s="44">
        <v>45684</v>
      </c>
      <c r="B9704" s="4" t="s">
        <v>37</v>
      </c>
      <c r="C9704" s="45">
        <v>1</v>
      </c>
      <c r="D9704" s="4" t="str">
        <f>VLOOKUP(B9704,'P Master'!$A$1:$C$39,3,0)</f>
        <v>0-500</v>
      </c>
      <c r="E9704" s="48">
        <f>VLOOKUP(D9704,'Slabs and Cost'!$B$9:$E$12,3,0)</f>
        <v>6</v>
      </c>
      <c r="F9704" s="48">
        <f t="shared" si="151"/>
        <v>6</v>
      </c>
    </row>
    <row r="9705" ht="14.25" customHeight="1" spans="1:6">
      <c r="A9705" s="44">
        <v>45684</v>
      </c>
      <c r="B9705" s="4" t="s">
        <v>37</v>
      </c>
      <c r="C9705" s="45">
        <v>1</v>
      </c>
      <c r="D9705" s="4" t="str">
        <f>VLOOKUP(B9705,'P Master'!$A$1:$C$39,3,0)</f>
        <v>0-500</v>
      </c>
      <c r="E9705" s="48">
        <f>VLOOKUP(D9705,'Slabs and Cost'!$B$9:$E$12,3,0)</f>
        <v>6</v>
      </c>
      <c r="F9705" s="48">
        <f t="shared" si="151"/>
        <v>6</v>
      </c>
    </row>
    <row r="9706" ht="14.25" customHeight="1" spans="1:6">
      <c r="A9706" s="44">
        <v>45684</v>
      </c>
      <c r="B9706" s="4" t="s">
        <v>37</v>
      </c>
      <c r="C9706" s="45">
        <v>1</v>
      </c>
      <c r="D9706" s="4" t="str">
        <f>VLOOKUP(B9706,'P Master'!$A$1:$C$39,3,0)</f>
        <v>0-500</v>
      </c>
      <c r="E9706" s="48">
        <f>VLOOKUP(D9706,'Slabs and Cost'!$B$9:$E$12,3,0)</f>
        <v>6</v>
      </c>
      <c r="F9706" s="48">
        <f t="shared" si="151"/>
        <v>6</v>
      </c>
    </row>
    <row r="9707" ht="14.25" customHeight="1" spans="1:6">
      <c r="A9707" s="44">
        <v>45685</v>
      </c>
      <c r="B9707" s="4" t="s">
        <v>37</v>
      </c>
      <c r="C9707" s="45">
        <v>1</v>
      </c>
      <c r="D9707" s="4" t="str">
        <f>VLOOKUP(B9707,'P Master'!$A$1:$C$39,3,0)</f>
        <v>0-500</v>
      </c>
      <c r="E9707" s="48">
        <f>VLOOKUP(D9707,'Slabs and Cost'!$B$9:$E$12,3,0)</f>
        <v>6</v>
      </c>
      <c r="F9707" s="48">
        <f t="shared" si="151"/>
        <v>6</v>
      </c>
    </row>
    <row r="9708" ht="14.25" customHeight="1" spans="1:6">
      <c r="A9708" s="44">
        <v>45684</v>
      </c>
      <c r="B9708" s="4" t="s">
        <v>37</v>
      </c>
      <c r="C9708" s="45">
        <v>1</v>
      </c>
      <c r="D9708" s="4" t="str">
        <f>VLOOKUP(B9708,'P Master'!$A$1:$C$39,3,0)</f>
        <v>0-500</v>
      </c>
      <c r="E9708" s="48">
        <f>VLOOKUP(D9708,'Slabs and Cost'!$B$9:$E$12,3,0)</f>
        <v>6</v>
      </c>
      <c r="F9708" s="48">
        <f t="shared" si="151"/>
        <v>6</v>
      </c>
    </row>
    <row r="9709" ht="14.25" customHeight="1" spans="1:6">
      <c r="A9709" s="44">
        <v>45684</v>
      </c>
      <c r="B9709" s="4" t="s">
        <v>12</v>
      </c>
      <c r="C9709" s="45">
        <v>1</v>
      </c>
      <c r="D9709" s="4" t="str">
        <f>VLOOKUP(B9709,'P Master'!$A$1:$C$39,3,0)</f>
        <v>0-500</v>
      </c>
      <c r="E9709" s="48">
        <f>VLOOKUP(D9709,'Slabs and Cost'!$B$9:$E$12,3,0)</f>
        <v>6</v>
      </c>
      <c r="F9709" s="48">
        <f t="shared" si="151"/>
        <v>6</v>
      </c>
    </row>
    <row r="9710" ht="14.25" customHeight="1" spans="1:6">
      <c r="A9710" s="44">
        <v>45684</v>
      </c>
      <c r="B9710" s="4" t="s">
        <v>37</v>
      </c>
      <c r="C9710" s="45">
        <v>1</v>
      </c>
      <c r="D9710" s="4" t="str">
        <f>VLOOKUP(B9710,'P Master'!$A$1:$C$39,3,0)</f>
        <v>0-500</v>
      </c>
      <c r="E9710" s="48">
        <f>VLOOKUP(D9710,'Slabs and Cost'!$B$9:$E$12,3,0)</f>
        <v>6</v>
      </c>
      <c r="F9710" s="48">
        <f t="shared" si="151"/>
        <v>6</v>
      </c>
    </row>
    <row r="9711" ht="14.25" customHeight="1" spans="1:6">
      <c r="A9711" s="44">
        <v>45684</v>
      </c>
      <c r="B9711" s="4" t="s">
        <v>37</v>
      </c>
      <c r="C9711" s="45">
        <v>1</v>
      </c>
      <c r="D9711" s="4" t="str">
        <f>VLOOKUP(B9711,'P Master'!$A$1:$C$39,3,0)</f>
        <v>0-500</v>
      </c>
      <c r="E9711" s="48">
        <f>VLOOKUP(D9711,'Slabs and Cost'!$B$9:$E$12,3,0)</f>
        <v>6</v>
      </c>
      <c r="F9711" s="48">
        <f t="shared" si="151"/>
        <v>6</v>
      </c>
    </row>
    <row r="9712" ht="14.25" customHeight="1" spans="1:6">
      <c r="A9712" s="44">
        <v>45684</v>
      </c>
      <c r="B9712" s="4" t="s">
        <v>46</v>
      </c>
      <c r="C9712" s="45">
        <v>1</v>
      </c>
      <c r="D9712" s="4" t="str">
        <f>VLOOKUP(B9712,'P Master'!$A$1:$C$39,3,0)</f>
        <v>0-500</v>
      </c>
      <c r="E9712" s="48">
        <f>VLOOKUP(D9712,'Slabs and Cost'!$B$9:$E$12,3,0)</f>
        <v>6</v>
      </c>
      <c r="F9712" s="48">
        <f t="shared" si="151"/>
        <v>6</v>
      </c>
    </row>
    <row r="9713" ht="14.25" customHeight="1" spans="1:6">
      <c r="A9713" s="44">
        <v>45684</v>
      </c>
      <c r="B9713" s="4" t="s">
        <v>20</v>
      </c>
      <c r="C9713" s="45">
        <v>1</v>
      </c>
      <c r="D9713" s="4" t="str">
        <f>VLOOKUP(B9713,'P Master'!$A$1:$C$39,3,0)</f>
        <v>0-500</v>
      </c>
      <c r="E9713" s="48">
        <f>VLOOKUP(D9713,'Slabs and Cost'!$B$9:$E$12,3,0)</f>
        <v>6</v>
      </c>
      <c r="F9713" s="48">
        <f t="shared" si="151"/>
        <v>6</v>
      </c>
    </row>
    <row r="9714" ht="14.25" customHeight="1" spans="1:6">
      <c r="A9714" s="44">
        <v>45684</v>
      </c>
      <c r="B9714" s="4" t="s">
        <v>16</v>
      </c>
      <c r="C9714" s="45">
        <v>1</v>
      </c>
      <c r="D9714" s="4" t="str">
        <f>VLOOKUP(B9714,'P Master'!$A$1:$C$39,3,0)</f>
        <v>0-500</v>
      </c>
      <c r="E9714" s="48">
        <f>VLOOKUP(D9714,'Slabs and Cost'!$B$9:$E$12,3,0)</f>
        <v>6</v>
      </c>
      <c r="F9714" s="48">
        <f t="shared" si="151"/>
        <v>6</v>
      </c>
    </row>
    <row r="9715" ht="14.25" customHeight="1" spans="1:6">
      <c r="A9715" s="44">
        <v>45684</v>
      </c>
      <c r="B9715" s="4" t="s">
        <v>25</v>
      </c>
      <c r="C9715" s="45">
        <v>1</v>
      </c>
      <c r="D9715" s="4" t="str">
        <f>VLOOKUP(B9715,'P Master'!$A$1:$C$39,3,0)</f>
        <v>0-500</v>
      </c>
      <c r="E9715" s="48">
        <f>VLOOKUP(D9715,'Slabs and Cost'!$B$9:$E$12,3,0)</f>
        <v>6</v>
      </c>
      <c r="F9715" s="48">
        <f t="shared" si="151"/>
        <v>6</v>
      </c>
    </row>
    <row r="9716" ht="14.25" customHeight="1" spans="1:6">
      <c r="A9716" s="44">
        <v>45684</v>
      </c>
      <c r="B9716" s="4" t="s">
        <v>46</v>
      </c>
      <c r="C9716" s="45">
        <v>1</v>
      </c>
      <c r="D9716" s="4" t="str">
        <f>VLOOKUP(B9716,'P Master'!$A$1:$C$39,3,0)</f>
        <v>0-500</v>
      </c>
      <c r="E9716" s="48">
        <f>VLOOKUP(D9716,'Slabs and Cost'!$B$9:$E$12,3,0)</f>
        <v>6</v>
      </c>
      <c r="F9716" s="48">
        <f t="shared" si="151"/>
        <v>6</v>
      </c>
    </row>
    <row r="9717" ht="14.25" customHeight="1" spans="1:6">
      <c r="A9717" s="44">
        <v>45684</v>
      </c>
      <c r="B9717" s="46" t="s">
        <v>15</v>
      </c>
      <c r="C9717" s="45">
        <v>1</v>
      </c>
      <c r="D9717" s="4" t="str">
        <f>VLOOKUP(B9717,'P Master'!$A$1:$C$39,3,0)</f>
        <v>500-1</v>
      </c>
      <c r="E9717" s="48">
        <f>VLOOKUP(D9717,'Slabs and Cost'!$B$9:$E$12,3,0)</f>
        <v>6</v>
      </c>
      <c r="F9717" s="48">
        <f t="shared" si="151"/>
        <v>6</v>
      </c>
    </row>
    <row r="9718" ht="14.25" customHeight="1" spans="1:6">
      <c r="A9718" s="44">
        <v>45684</v>
      </c>
      <c r="B9718" s="4" t="s">
        <v>46</v>
      </c>
      <c r="C9718" s="45">
        <v>1</v>
      </c>
      <c r="D9718" s="4" t="str">
        <f>VLOOKUP(B9718,'P Master'!$A$1:$C$39,3,0)</f>
        <v>0-500</v>
      </c>
      <c r="E9718" s="48">
        <f>VLOOKUP(D9718,'Slabs and Cost'!$B$9:$E$12,3,0)</f>
        <v>6</v>
      </c>
      <c r="F9718" s="48">
        <f t="shared" si="151"/>
        <v>6</v>
      </c>
    </row>
    <row r="9719" ht="14.25" customHeight="1" spans="1:6">
      <c r="A9719" s="44">
        <v>45684</v>
      </c>
      <c r="B9719" s="4" t="s">
        <v>20</v>
      </c>
      <c r="C9719" s="45">
        <v>1</v>
      </c>
      <c r="D9719" s="4" t="str">
        <f>VLOOKUP(B9719,'P Master'!$A$1:$C$39,3,0)</f>
        <v>0-500</v>
      </c>
      <c r="E9719" s="48">
        <f>VLOOKUP(D9719,'Slabs and Cost'!$B$9:$E$12,3,0)</f>
        <v>6</v>
      </c>
      <c r="F9719" s="48">
        <f t="shared" si="151"/>
        <v>6</v>
      </c>
    </row>
    <row r="9720" ht="14.25" customHeight="1" spans="1:6">
      <c r="A9720" s="44">
        <v>45684</v>
      </c>
      <c r="B9720" s="4" t="s">
        <v>16</v>
      </c>
      <c r="C9720" s="45">
        <v>1</v>
      </c>
      <c r="D9720" s="4" t="str">
        <f>VLOOKUP(B9720,'P Master'!$A$1:$C$39,3,0)</f>
        <v>0-500</v>
      </c>
      <c r="E9720" s="48">
        <f>VLOOKUP(D9720,'Slabs and Cost'!$B$9:$E$12,3,0)</f>
        <v>6</v>
      </c>
      <c r="F9720" s="48">
        <f t="shared" si="151"/>
        <v>6</v>
      </c>
    </row>
    <row r="9721" ht="14.25" customHeight="1" spans="1:6">
      <c r="A9721" s="44">
        <v>45685</v>
      </c>
      <c r="B9721" s="4" t="s">
        <v>31</v>
      </c>
      <c r="C9721" s="45">
        <v>1</v>
      </c>
      <c r="D9721" s="4" t="str">
        <f>VLOOKUP(B9721,'P Master'!$A$1:$C$39,3,0)</f>
        <v>500-1</v>
      </c>
      <c r="E9721" s="48">
        <f>VLOOKUP(D9721,'Slabs and Cost'!$B$9:$E$12,3,0)</f>
        <v>6</v>
      </c>
      <c r="F9721" s="48">
        <f t="shared" si="151"/>
        <v>6</v>
      </c>
    </row>
    <row r="9722" ht="14.25" customHeight="1" spans="1:6">
      <c r="A9722" s="44">
        <v>45684</v>
      </c>
      <c r="B9722" s="4" t="s">
        <v>37</v>
      </c>
      <c r="C9722" s="45">
        <v>1</v>
      </c>
      <c r="D9722" s="4" t="str">
        <f>VLOOKUP(B9722,'P Master'!$A$1:$C$39,3,0)</f>
        <v>0-500</v>
      </c>
      <c r="E9722" s="48">
        <f>VLOOKUP(D9722,'Slabs and Cost'!$B$9:$E$12,3,0)</f>
        <v>6</v>
      </c>
      <c r="F9722" s="48">
        <f t="shared" si="151"/>
        <v>6</v>
      </c>
    </row>
    <row r="9723" ht="14.25" customHeight="1" spans="1:6">
      <c r="A9723" s="44">
        <v>45684</v>
      </c>
      <c r="B9723" s="4" t="s">
        <v>44</v>
      </c>
      <c r="C9723" s="45">
        <v>1</v>
      </c>
      <c r="D9723" s="4" t="str">
        <f>VLOOKUP(B9723,'P Master'!$A$1:$C$39,3,0)</f>
        <v>500-1</v>
      </c>
      <c r="E9723" s="48">
        <f>VLOOKUP(D9723,'Slabs and Cost'!$B$9:$E$12,3,0)</f>
        <v>6</v>
      </c>
      <c r="F9723" s="48">
        <f t="shared" si="151"/>
        <v>6</v>
      </c>
    </row>
    <row r="9724" ht="14.25" customHeight="1" spans="1:6">
      <c r="A9724" s="44">
        <v>45684</v>
      </c>
      <c r="B9724" s="4" t="s">
        <v>37</v>
      </c>
      <c r="C9724" s="45">
        <v>1</v>
      </c>
      <c r="D9724" s="4" t="str">
        <f>VLOOKUP(B9724,'P Master'!$A$1:$C$39,3,0)</f>
        <v>0-500</v>
      </c>
      <c r="E9724" s="48">
        <f>VLOOKUP(D9724,'Slabs and Cost'!$B$9:$E$12,3,0)</f>
        <v>6</v>
      </c>
      <c r="F9724" s="48">
        <f t="shared" si="151"/>
        <v>6</v>
      </c>
    </row>
    <row r="9725" ht="14.25" customHeight="1" spans="1:6">
      <c r="A9725" s="44">
        <v>45684</v>
      </c>
      <c r="B9725" s="4" t="s">
        <v>37</v>
      </c>
      <c r="C9725" s="45">
        <v>1</v>
      </c>
      <c r="D9725" s="4" t="str">
        <f>VLOOKUP(B9725,'P Master'!$A$1:$C$39,3,0)</f>
        <v>0-500</v>
      </c>
      <c r="E9725" s="48">
        <f>VLOOKUP(D9725,'Slabs and Cost'!$B$9:$E$12,3,0)</f>
        <v>6</v>
      </c>
      <c r="F9725" s="48">
        <f t="shared" si="151"/>
        <v>6</v>
      </c>
    </row>
    <row r="9726" ht="14.25" customHeight="1" spans="1:6">
      <c r="A9726" s="44">
        <v>45684</v>
      </c>
      <c r="B9726" s="4" t="s">
        <v>46</v>
      </c>
      <c r="C9726" s="45">
        <v>1</v>
      </c>
      <c r="D9726" s="4" t="str">
        <f>VLOOKUP(B9726,'P Master'!$A$1:$C$39,3,0)</f>
        <v>0-500</v>
      </c>
      <c r="E9726" s="48">
        <f>VLOOKUP(D9726,'Slabs and Cost'!$B$9:$E$12,3,0)</f>
        <v>6</v>
      </c>
      <c r="F9726" s="48">
        <f t="shared" si="151"/>
        <v>6</v>
      </c>
    </row>
    <row r="9727" ht="14.25" customHeight="1" spans="1:6">
      <c r="A9727" s="44">
        <v>45684</v>
      </c>
      <c r="B9727" s="4" t="s">
        <v>18</v>
      </c>
      <c r="C9727" s="45">
        <v>1</v>
      </c>
      <c r="D9727" s="4" t="str">
        <f>VLOOKUP(B9727,'P Master'!$A$1:$C$39,3,0)</f>
        <v>0-500</v>
      </c>
      <c r="E9727" s="48">
        <f>VLOOKUP(D9727,'Slabs and Cost'!$B$9:$E$12,3,0)</f>
        <v>6</v>
      </c>
      <c r="F9727" s="48">
        <f t="shared" si="151"/>
        <v>6</v>
      </c>
    </row>
    <row r="9728" ht="14.25" customHeight="1" spans="1:6">
      <c r="A9728" s="44">
        <v>45684</v>
      </c>
      <c r="B9728" s="4" t="s">
        <v>37</v>
      </c>
      <c r="C9728" s="45">
        <v>1</v>
      </c>
      <c r="D9728" s="4" t="str">
        <f>VLOOKUP(B9728,'P Master'!$A$1:$C$39,3,0)</f>
        <v>0-500</v>
      </c>
      <c r="E9728" s="48">
        <f>VLOOKUP(D9728,'Slabs and Cost'!$B$9:$E$12,3,0)</f>
        <v>6</v>
      </c>
      <c r="F9728" s="48">
        <f t="shared" si="151"/>
        <v>6</v>
      </c>
    </row>
    <row r="9729" ht="14.25" customHeight="1" spans="1:6">
      <c r="A9729" s="44">
        <v>45685</v>
      </c>
      <c r="B9729" s="4" t="s">
        <v>44</v>
      </c>
      <c r="C9729" s="45">
        <v>1</v>
      </c>
      <c r="D9729" s="4" t="str">
        <f>VLOOKUP(B9729,'P Master'!$A$1:$C$39,3,0)</f>
        <v>500-1</v>
      </c>
      <c r="E9729" s="48">
        <f>VLOOKUP(D9729,'Slabs and Cost'!$B$9:$E$12,3,0)</f>
        <v>6</v>
      </c>
      <c r="F9729" s="48">
        <f t="shared" si="151"/>
        <v>6</v>
      </c>
    </row>
    <row r="9730" ht="14.25" customHeight="1" spans="1:6">
      <c r="A9730" s="44">
        <v>45684</v>
      </c>
      <c r="B9730" s="4" t="s">
        <v>37</v>
      </c>
      <c r="C9730" s="45">
        <v>1</v>
      </c>
      <c r="D9730" s="4" t="str">
        <f>VLOOKUP(B9730,'P Master'!$A$1:$C$39,3,0)</f>
        <v>0-500</v>
      </c>
      <c r="E9730" s="48">
        <f>VLOOKUP(D9730,'Slabs and Cost'!$B$9:$E$12,3,0)</f>
        <v>6</v>
      </c>
      <c r="F9730" s="48">
        <f t="shared" si="151"/>
        <v>6</v>
      </c>
    </row>
    <row r="9731" ht="14.25" customHeight="1" spans="1:6">
      <c r="A9731" s="44">
        <v>45684</v>
      </c>
      <c r="B9731" s="4" t="s">
        <v>16</v>
      </c>
      <c r="C9731" s="45">
        <v>1</v>
      </c>
      <c r="D9731" s="4" t="str">
        <f>VLOOKUP(B9731,'P Master'!$A$1:$C$39,3,0)</f>
        <v>0-500</v>
      </c>
      <c r="E9731" s="48">
        <f>VLOOKUP(D9731,'Slabs and Cost'!$B$9:$E$12,3,0)</f>
        <v>6</v>
      </c>
      <c r="F9731" s="48">
        <f t="shared" si="151"/>
        <v>6</v>
      </c>
    </row>
    <row r="9732" ht="14.25" customHeight="1" spans="1:6">
      <c r="A9732" s="44">
        <v>45684</v>
      </c>
      <c r="B9732" s="4" t="s">
        <v>21</v>
      </c>
      <c r="C9732" s="45">
        <v>1</v>
      </c>
      <c r="D9732" s="4" t="str">
        <f>VLOOKUP(B9732,'P Master'!$A$1:$C$39,3,0)</f>
        <v>1-2</v>
      </c>
      <c r="E9732" s="48">
        <f>VLOOKUP(D9732,'Slabs and Cost'!$B$9:$E$12,3,0)</f>
        <v>7.2</v>
      </c>
      <c r="F9732" s="48">
        <f t="shared" si="151"/>
        <v>7.2</v>
      </c>
    </row>
    <row r="9733" ht="14.25" customHeight="1" spans="1:6">
      <c r="A9733" s="44">
        <v>45684</v>
      </c>
      <c r="B9733" s="4" t="s">
        <v>44</v>
      </c>
      <c r="C9733" s="45">
        <v>1</v>
      </c>
      <c r="D9733" s="4" t="str">
        <f>VLOOKUP(B9733,'P Master'!$A$1:$C$39,3,0)</f>
        <v>500-1</v>
      </c>
      <c r="E9733" s="48">
        <f>VLOOKUP(D9733,'Slabs and Cost'!$B$9:$E$12,3,0)</f>
        <v>6</v>
      </c>
      <c r="F9733" s="48">
        <f t="shared" ref="F9733:F9796" si="152">C9733*E9733</f>
        <v>6</v>
      </c>
    </row>
    <row r="9734" ht="14.25" customHeight="1" spans="1:6">
      <c r="A9734" s="44">
        <v>45684</v>
      </c>
      <c r="B9734" s="4" t="s">
        <v>16</v>
      </c>
      <c r="C9734" s="45">
        <v>1</v>
      </c>
      <c r="D9734" s="4" t="str">
        <f>VLOOKUP(B9734,'P Master'!$A$1:$C$39,3,0)</f>
        <v>0-500</v>
      </c>
      <c r="E9734" s="48">
        <f>VLOOKUP(D9734,'Slabs and Cost'!$B$9:$E$12,3,0)</f>
        <v>6</v>
      </c>
      <c r="F9734" s="48">
        <f t="shared" si="152"/>
        <v>6</v>
      </c>
    </row>
    <row r="9735" ht="14.25" customHeight="1" spans="1:6">
      <c r="A9735" s="44">
        <v>45684</v>
      </c>
      <c r="B9735" s="4" t="s">
        <v>25</v>
      </c>
      <c r="C9735" s="45">
        <v>1</v>
      </c>
      <c r="D9735" s="4" t="str">
        <f>VLOOKUP(B9735,'P Master'!$A$1:$C$39,3,0)</f>
        <v>0-500</v>
      </c>
      <c r="E9735" s="48">
        <f>VLOOKUP(D9735,'Slabs and Cost'!$B$9:$E$12,3,0)</f>
        <v>6</v>
      </c>
      <c r="F9735" s="48">
        <f t="shared" si="152"/>
        <v>6</v>
      </c>
    </row>
    <row r="9736" ht="14.25" customHeight="1" spans="1:6">
      <c r="A9736" s="44">
        <v>45684</v>
      </c>
      <c r="B9736" s="4" t="s">
        <v>37</v>
      </c>
      <c r="C9736" s="45">
        <v>1</v>
      </c>
      <c r="D9736" s="4" t="str">
        <f>VLOOKUP(B9736,'P Master'!$A$1:$C$39,3,0)</f>
        <v>0-500</v>
      </c>
      <c r="E9736" s="48">
        <f>VLOOKUP(D9736,'Slabs and Cost'!$B$9:$E$12,3,0)</f>
        <v>6</v>
      </c>
      <c r="F9736" s="48">
        <f t="shared" si="152"/>
        <v>6</v>
      </c>
    </row>
    <row r="9737" ht="14.25" customHeight="1" spans="1:6">
      <c r="A9737" s="44">
        <v>45684</v>
      </c>
      <c r="B9737" s="4" t="s">
        <v>46</v>
      </c>
      <c r="C9737" s="45">
        <v>1</v>
      </c>
      <c r="D9737" s="4" t="str">
        <f>VLOOKUP(B9737,'P Master'!$A$1:$C$39,3,0)</f>
        <v>0-500</v>
      </c>
      <c r="E9737" s="48">
        <f>VLOOKUP(D9737,'Slabs and Cost'!$B$9:$E$12,3,0)</f>
        <v>6</v>
      </c>
      <c r="F9737" s="48">
        <f t="shared" si="152"/>
        <v>6</v>
      </c>
    </row>
    <row r="9738" ht="14.25" customHeight="1" spans="1:6">
      <c r="A9738" s="44">
        <v>45684</v>
      </c>
      <c r="B9738" s="4" t="s">
        <v>18</v>
      </c>
      <c r="C9738" s="45">
        <v>1</v>
      </c>
      <c r="D9738" s="4" t="str">
        <f>VLOOKUP(B9738,'P Master'!$A$1:$C$39,3,0)</f>
        <v>0-500</v>
      </c>
      <c r="E9738" s="48">
        <f>VLOOKUP(D9738,'Slabs and Cost'!$B$9:$E$12,3,0)</f>
        <v>6</v>
      </c>
      <c r="F9738" s="48">
        <f t="shared" si="152"/>
        <v>6</v>
      </c>
    </row>
    <row r="9739" ht="14.25" customHeight="1" spans="1:6">
      <c r="A9739" s="44">
        <v>45684</v>
      </c>
      <c r="B9739" s="4" t="s">
        <v>37</v>
      </c>
      <c r="C9739" s="45">
        <v>1</v>
      </c>
      <c r="D9739" s="4" t="str">
        <f>VLOOKUP(B9739,'P Master'!$A$1:$C$39,3,0)</f>
        <v>0-500</v>
      </c>
      <c r="E9739" s="48">
        <f>VLOOKUP(D9739,'Slabs and Cost'!$B$9:$E$12,3,0)</f>
        <v>6</v>
      </c>
      <c r="F9739" s="48">
        <f t="shared" si="152"/>
        <v>6</v>
      </c>
    </row>
    <row r="9740" ht="14.25" customHeight="1" spans="1:6">
      <c r="A9740" s="44">
        <v>45684</v>
      </c>
      <c r="B9740" s="4" t="s">
        <v>22</v>
      </c>
      <c r="C9740" s="45">
        <v>1</v>
      </c>
      <c r="D9740" s="4" t="str">
        <f>VLOOKUP(B9740,'P Master'!$A$1:$C$39,3,0)</f>
        <v>0-500</v>
      </c>
      <c r="E9740" s="48">
        <f>VLOOKUP(D9740,'Slabs and Cost'!$B$9:$E$12,3,0)</f>
        <v>6</v>
      </c>
      <c r="F9740" s="48">
        <f t="shared" si="152"/>
        <v>6</v>
      </c>
    </row>
    <row r="9741" ht="14.25" customHeight="1" spans="1:6">
      <c r="A9741" s="44">
        <v>45684</v>
      </c>
      <c r="B9741" s="4" t="s">
        <v>37</v>
      </c>
      <c r="C9741" s="45">
        <v>1</v>
      </c>
      <c r="D9741" s="4" t="str">
        <f>VLOOKUP(B9741,'P Master'!$A$1:$C$39,3,0)</f>
        <v>0-500</v>
      </c>
      <c r="E9741" s="48">
        <f>VLOOKUP(D9741,'Slabs and Cost'!$B$9:$E$12,3,0)</f>
        <v>6</v>
      </c>
      <c r="F9741" s="48">
        <f t="shared" si="152"/>
        <v>6</v>
      </c>
    </row>
    <row r="9742" ht="14.25" customHeight="1" spans="1:6">
      <c r="A9742" s="44">
        <v>45684</v>
      </c>
      <c r="B9742" s="4" t="s">
        <v>18</v>
      </c>
      <c r="C9742" s="45">
        <v>1</v>
      </c>
      <c r="D9742" s="4" t="str">
        <f>VLOOKUP(B9742,'P Master'!$A$1:$C$39,3,0)</f>
        <v>0-500</v>
      </c>
      <c r="E9742" s="48">
        <f>VLOOKUP(D9742,'Slabs and Cost'!$B$9:$E$12,3,0)</f>
        <v>6</v>
      </c>
      <c r="F9742" s="48">
        <f t="shared" si="152"/>
        <v>6</v>
      </c>
    </row>
    <row r="9743" ht="14.25" customHeight="1" spans="1:6">
      <c r="A9743" s="44">
        <v>45684</v>
      </c>
      <c r="B9743" s="4" t="s">
        <v>37</v>
      </c>
      <c r="C9743" s="45">
        <v>1</v>
      </c>
      <c r="D9743" s="4" t="str">
        <f>VLOOKUP(B9743,'P Master'!$A$1:$C$39,3,0)</f>
        <v>0-500</v>
      </c>
      <c r="E9743" s="48">
        <f>VLOOKUP(D9743,'Slabs and Cost'!$B$9:$E$12,3,0)</f>
        <v>6</v>
      </c>
      <c r="F9743" s="48">
        <f t="shared" si="152"/>
        <v>6</v>
      </c>
    </row>
    <row r="9744" ht="14.25" customHeight="1" spans="1:6">
      <c r="A9744" s="44">
        <v>45684</v>
      </c>
      <c r="B9744" s="4" t="s">
        <v>37</v>
      </c>
      <c r="C9744" s="45">
        <v>1</v>
      </c>
      <c r="D9744" s="4" t="str">
        <f>VLOOKUP(B9744,'P Master'!$A$1:$C$39,3,0)</f>
        <v>0-500</v>
      </c>
      <c r="E9744" s="48">
        <f>VLOOKUP(D9744,'Slabs and Cost'!$B$9:$E$12,3,0)</f>
        <v>6</v>
      </c>
      <c r="F9744" s="48">
        <f t="shared" si="152"/>
        <v>6</v>
      </c>
    </row>
    <row r="9745" ht="14.25" customHeight="1" spans="1:6">
      <c r="A9745" s="44">
        <v>45684</v>
      </c>
      <c r="B9745" s="4" t="s">
        <v>21</v>
      </c>
      <c r="C9745" s="45">
        <v>1</v>
      </c>
      <c r="D9745" s="4" t="str">
        <f>VLOOKUP(B9745,'P Master'!$A$1:$C$39,3,0)</f>
        <v>1-2</v>
      </c>
      <c r="E9745" s="48">
        <f>VLOOKUP(D9745,'Slabs and Cost'!$B$9:$E$12,3,0)</f>
        <v>7.2</v>
      </c>
      <c r="F9745" s="48">
        <f t="shared" si="152"/>
        <v>7.2</v>
      </c>
    </row>
    <row r="9746" ht="14.25" customHeight="1" spans="1:6">
      <c r="A9746" s="44">
        <v>45684</v>
      </c>
      <c r="B9746" s="4" t="s">
        <v>37</v>
      </c>
      <c r="C9746" s="45">
        <v>1</v>
      </c>
      <c r="D9746" s="4" t="str">
        <f>VLOOKUP(B9746,'P Master'!$A$1:$C$39,3,0)</f>
        <v>0-500</v>
      </c>
      <c r="E9746" s="48">
        <f>VLOOKUP(D9746,'Slabs and Cost'!$B$9:$E$12,3,0)</f>
        <v>6</v>
      </c>
      <c r="F9746" s="48">
        <f t="shared" si="152"/>
        <v>6</v>
      </c>
    </row>
    <row r="9747" ht="14.25" customHeight="1" spans="1:6">
      <c r="A9747" s="44">
        <v>45684</v>
      </c>
      <c r="B9747" s="4" t="s">
        <v>37</v>
      </c>
      <c r="C9747" s="45">
        <v>1</v>
      </c>
      <c r="D9747" s="4" t="str">
        <f>VLOOKUP(B9747,'P Master'!$A$1:$C$39,3,0)</f>
        <v>0-500</v>
      </c>
      <c r="E9747" s="48">
        <f>VLOOKUP(D9747,'Slabs and Cost'!$B$9:$E$12,3,0)</f>
        <v>6</v>
      </c>
      <c r="F9747" s="48">
        <f t="shared" si="152"/>
        <v>6</v>
      </c>
    </row>
    <row r="9748" ht="14.25" customHeight="1" spans="1:6">
      <c r="A9748" s="44">
        <v>45684</v>
      </c>
      <c r="B9748" s="4" t="s">
        <v>37</v>
      </c>
      <c r="C9748" s="45">
        <v>1</v>
      </c>
      <c r="D9748" s="4" t="str">
        <f>VLOOKUP(B9748,'P Master'!$A$1:$C$39,3,0)</f>
        <v>0-500</v>
      </c>
      <c r="E9748" s="48">
        <f>VLOOKUP(D9748,'Slabs and Cost'!$B$9:$E$12,3,0)</f>
        <v>6</v>
      </c>
      <c r="F9748" s="48">
        <f t="shared" si="152"/>
        <v>6</v>
      </c>
    </row>
    <row r="9749" ht="14.25" customHeight="1" spans="1:6">
      <c r="A9749" s="44">
        <v>45684</v>
      </c>
      <c r="B9749" s="4" t="s">
        <v>37</v>
      </c>
      <c r="C9749" s="45">
        <v>1</v>
      </c>
      <c r="D9749" s="4" t="str">
        <f>VLOOKUP(B9749,'P Master'!$A$1:$C$39,3,0)</f>
        <v>0-500</v>
      </c>
      <c r="E9749" s="48">
        <f>VLOOKUP(D9749,'Slabs and Cost'!$B$9:$E$12,3,0)</f>
        <v>6</v>
      </c>
      <c r="F9749" s="48">
        <f t="shared" si="152"/>
        <v>6</v>
      </c>
    </row>
    <row r="9750" ht="14.25" customHeight="1" spans="1:6">
      <c r="A9750" s="44">
        <v>45684</v>
      </c>
      <c r="B9750" s="4" t="s">
        <v>21</v>
      </c>
      <c r="C9750" s="45">
        <v>1</v>
      </c>
      <c r="D9750" s="4" t="str">
        <f>VLOOKUP(B9750,'P Master'!$A$1:$C$39,3,0)</f>
        <v>1-2</v>
      </c>
      <c r="E9750" s="48">
        <f>VLOOKUP(D9750,'Slabs and Cost'!$B$9:$E$12,3,0)</f>
        <v>7.2</v>
      </c>
      <c r="F9750" s="48">
        <f t="shared" si="152"/>
        <v>7.2</v>
      </c>
    </row>
    <row r="9751" ht="14.25" customHeight="1" spans="1:6">
      <c r="A9751" s="44">
        <v>45684</v>
      </c>
      <c r="B9751" s="4" t="s">
        <v>37</v>
      </c>
      <c r="C9751" s="45">
        <v>1</v>
      </c>
      <c r="D9751" s="4" t="str">
        <f>VLOOKUP(B9751,'P Master'!$A$1:$C$39,3,0)</f>
        <v>0-500</v>
      </c>
      <c r="E9751" s="48">
        <f>VLOOKUP(D9751,'Slabs and Cost'!$B$9:$E$12,3,0)</f>
        <v>6</v>
      </c>
      <c r="F9751" s="48">
        <f t="shared" si="152"/>
        <v>6</v>
      </c>
    </row>
    <row r="9752" ht="14.25" customHeight="1" spans="1:6">
      <c r="A9752" s="44">
        <v>45684</v>
      </c>
      <c r="B9752" s="4" t="s">
        <v>37</v>
      </c>
      <c r="C9752" s="45">
        <v>1</v>
      </c>
      <c r="D9752" s="4" t="str">
        <f>VLOOKUP(B9752,'P Master'!$A$1:$C$39,3,0)</f>
        <v>0-500</v>
      </c>
      <c r="E9752" s="48">
        <f>VLOOKUP(D9752,'Slabs and Cost'!$B$9:$E$12,3,0)</f>
        <v>6</v>
      </c>
      <c r="F9752" s="48">
        <f t="shared" si="152"/>
        <v>6</v>
      </c>
    </row>
    <row r="9753" ht="14.25" customHeight="1" spans="1:6">
      <c r="A9753" s="44">
        <v>45684</v>
      </c>
      <c r="B9753" s="4" t="s">
        <v>39</v>
      </c>
      <c r="C9753" s="45">
        <v>1</v>
      </c>
      <c r="D9753" s="4" t="str">
        <f>VLOOKUP(B9753,'P Master'!$A$1:$C$39,3,0)</f>
        <v>0-500</v>
      </c>
      <c r="E9753" s="48">
        <f>VLOOKUP(D9753,'Slabs and Cost'!$B$9:$E$12,3,0)</f>
        <v>6</v>
      </c>
      <c r="F9753" s="48">
        <f t="shared" si="152"/>
        <v>6</v>
      </c>
    </row>
    <row r="9754" ht="14.25" customHeight="1" spans="1:6">
      <c r="A9754" s="44">
        <v>45684</v>
      </c>
      <c r="B9754" s="4" t="s">
        <v>37</v>
      </c>
      <c r="C9754" s="45">
        <v>1</v>
      </c>
      <c r="D9754" s="4" t="str">
        <f>VLOOKUP(B9754,'P Master'!$A$1:$C$39,3,0)</f>
        <v>0-500</v>
      </c>
      <c r="E9754" s="48">
        <f>VLOOKUP(D9754,'Slabs and Cost'!$B$9:$E$12,3,0)</f>
        <v>6</v>
      </c>
      <c r="F9754" s="48">
        <f t="shared" si="152"/>
        <v>6</v>
      </c>
    </row>
    <row r="9755" ht="14.25" customHeight="1" spans="1:6">
      <c r="A9755" s="44">
        <v>45684</v>
      </c>
      <c r="B9755" s="4" t="s">
        <v>39</v>
      </c>
      <c r="C9755" s="45">
        <v>1</v>
      </c>
      <c r="D9755" s="4" t="str">
        <f>VLOOKUP(B9755,'P Master'!$A$1:$C$39,3,0)</f>
        <v>0-500</v>
      </c>
      <c r="E9755" s="48">
        <f>VLOOKUP(D9755,'Slabs and Cost'!$B$9:$E$12,3,0)</f>
        <v>6</v>
      </c>
      <c r="F9755" s="48">
        <f t="shared" si="152"/>
        <v>6</v>
      </c>
    </row>
    <row r="9756" ht="14.25" customHeight="1" spans="1:6">
      <c r="A9756" s="44">
        <v>45684</v>
      </c>
      <c r="B9756" s="4" t="s">
        <v>16</v>
      </c>
      <c r="C9756" s="45">
        <v>1</v>
      </c>
      <c r="D9756" s="4" t="str">
        <f>VLOOKUP(B9756,'P Master'!$A$1:$C$39,3,0)</f>
        <v>0-500</v>
      </c>
      <c r="E9756" s="48">
        <f>VLOOKUP(D9756,'Slabs and Cost'!$B$9:$E$12,3,0)</f>
        <v>6</v>
      </c>
      <c r="F9756" s="48">
        <f t="shared" si="152"/>
        <v>6</v>
      </c>
    </row>
    <row r="9757" ht="14.25" customHeight="1" spans="1:6">
      <c r="A9757" s="44">
        <v>45684</v>
      </c>
      <c r="B9757" s="4" t="s">
        <v>20</v>
      </c>
      <c r="C9757" s="45">
        <v>1</v>
      </c>
      <c r="D9757" s="4" t="str">
        <f>VLOOKUP(B9757,'P Master'!$A$1:$C$39,3,0)</f>
        <v>0-500</v>
      </c>
      <c r="E9757" s="48">
        <f>VLOOKUP(D9757,'Slabs and Cost'!$B$9:$E$12,3,0)</f>
        <v>6</v>
      </c>
      <c r="F9757" s="48">
        <f t="shared" si="152"/>
        <v>6</v>
      </c>
    </row>
    <row r="9758" ht="14.25" customHeight="1" spans="1:6">
      <c r="A9758" s="44">
        <v>45684</v>
      </c>
      <c r="B9758" s="4" t="s">
        <v>20</v>
      </c>
      <c r="C9758" s="45">
        <v>1</v>
      </c>
      <c r="D9758" s="4" t="str">
        <f>VLOOKUP(B9758,'P Master'!$A$1:$C$39,3,0)</f>
        <v>0-500</v>
      </c>
      <c r="E9758" s="48">
        <f>VLOOKUP(D9758,'Slabs and Cost'!$B$9:$E$12,3,0)</f>
        <v>6</v>
      </c>
      <c r="F9758" s="48">
        <f t="shared" si="152"/>
        <v>6</v>
      </c>
    </row>
    <row r="9759" ht="14.25" customHeight="1" spans="1:6">
      <c r="A9759" s="44">
        <v>45684</v>
      </c>
      <c r="B9759" s="4" t="s">
        <v>37</v>
      </c>
      <c r="C9759" s="45">
        <v>1</v>
      </c>
      <c r="D9759" s="4" t="str">
        <f>VLOOKUP(B9759,'P Master'!$A$1:$C$39,3,0)</f>
        <v>0-500</v>
      </c>
      <c r="E9759" s="48">
        <f>VLOOKUP(D9759,'Slabs and Cost'!$B$9:$E$12,3,0)</f>
        <v>6</v>
      </c>
      <c r="F9759" s="48">
        <f t="shared" si="152"/>
        <v>6</v>
      </c>
    </row>
    <row r="9760" ht="14.25" customHeight="1" spans="1:6">
      <c r="A9760" s="44">
        <v>45684</v>
      </c>
      <c r="B9760" s="4" t="s">
        <v>46</v>
      </c>
      <c r="C9760" s="45">
        <v>1</v>
      </c>
      <c r="D9760" s="4" t="str">
        <f>VLOOKUP(B9760,'P Master'!$A$1:$C$39,3,0)</f>
        <v>0-500</v>
      </c>
      <c r="E9760" s="48">
        <f>VLOOKUP(D9760,'Slabs and Cost'!$B$9:$E$12,3,0)</f>
        <v>6</v>
      </c>
      <c r="F9760" s="48">
        <f t="shared" si="152"/>
        <v>6</v>
      </c>
    </row>
    <row r="9761" ht="14.25" customHeight="1" spans="1:6">
      <c r="A9761" s="44">
        <v>45685</v>
      </c>
      <c r="B9761" s="4" t="s">
        <v>46</v>
      </c>
      <c r="C9761" s="45">
        <v>1</v>
      </c>
      <c r="D9761" s="4" t="str">
        <f>VLOOKUP(B9761,'P Master'!$A$1:$C$39,3,0)</f>
        <v>0-500</v>
      </c>
      <c r="E9761" s="48">
        <f>VLOOKUP(D9761,'Slabs and Cost'!$B$9:$E$12,3,0)</f>
        <v>6</v>
      </c>
      <c r="F9761" s="48">
        <f t="shared" si="152"/>
        <v>6</v>
      </c>
    </row>
    <row r="9762" ht="14.25" customHeight="1" spans="1:6">
      <c r="A9762" s="44">
        <v>45684</v>
      </c>
      <c r="B9762" s="4" t="s">
        <v>37</v>
      </c>
      <c r="C9762" s="45">
        <v>1</v>
      </c>
      <c r="D9762" s="4" t="str">
        <f>VLOOKUP(B9762,'P Master'!$A$1:$C$39,3,0)</f>
        <v>0-500</v>
      </c>
      <c r="E9762" s="48">
        <f>VLOOKUP(D9762,'Slabs and Cost'!$B$9:$E$12,3,0)</f>
        <v>6</v>
      </c>
      <c r="F9762" s="48">
        <f t="shared" si="152"/>
        <v>6</v>
      </c>
    </row>
    <row r="9763" ht="14.25" customHeight="1" spans="1:6">
      <c r="A9763" s="44">
        <v>45684</v>
      </c>
      <c r="B9763" s="4" t="s">
        <v>16</v>
      </c>
      <c r="C9763" s="45">
        <v>1</v>
      </c>
      <c r="D9763" s="4" t="str">
        <f>VLOOKUP(B9763,'P Master'!$A$1:$C$39,3,0)</f>
        <v>0-500</v>
      </c>
      <c r="E9763" s="48">
        <f>VLOOKUP(D9763,'Slabs and Cost'!$B$9:$E$12,3,0)</f>
        <v>6</v>
      </c>
      <c r="F9763" s="48">
        <f t="shared" si="152"/>
        <v>6</v>
      </c>
    </row>
    <row r="9764" ht="14.25" customHeight="1" spans="1:6">
      <c r="A9764" s="44">
        <v>45684</v>
      </c>
      <c r="B9764" s="4" t="s">
        <v>37</v>
      </c>
      <c r="C9764" s="45">
        <v>1</v>
      </c>
      <c r="D9764" s="4" t="str">
        <f>VLOOKUP(B9764,'P Master'!$A$1:$C$39,3,0)</f>
        <v>0-500</v>
      </c>
      <c r="E9764" s="48">
        <f>VLOOKUP(D9764,'Slabs and Cost'!$B$9:$E$12,3,0)</f>
        <v>6</v>
      </c>
      <c r="F9764" s="48">
        <f t="shared" si="152"/>
        <v>6</v>
      </c>
    </row>
    <row r="9765" ht="14.25" customHeight="1" spans="1:6">
      <c r="A9765" s="44">
        <v>45684</v>
      </c>
      <c r="B9765" s="4" t="s">
        <v>21</v>
      </c>
      <c r="C9765" s="45">
        <v>1</v>
      </c>
      <c r="D9765" s="4" t="str">
        <f>VLOOKUP(B9765,'P Master'!$A$1:$C$39,3,0)</f>
        <v>1-2</v>
      </c>
      <c r="E9765" s="48">
        <f>VLOOKUP(D9765,'Slabs and Cost'!$B$9:$E$12,3,0)</f>
        <v>7.2</v>
      </c>
      <c r="F9765" s="48">
        <f t="shared" si="152"/>
        <v>7.2</v>
      </c>
    </row>
    <row r="9766" ht="14.25" customHeight="1" spans="1:6">
      <c r="A9766" s="44">
        <v>45684</v>
      </c>
      <c r="B9766" s="4" t="s">
        <v>37</v>
      </c>
      <c r="C9766" s="45">
        <v>1</v>
      </c>
      <c r="D9766" s="4" t="str">
        <f>VLOOKUP(B9766,'P Master'!$A$1:$C$39,3,0)</f>
        <v>0-500</v>
      </c>
      <c r="E9766" s="48">
        <f>VLOOKUP(D9766,'Slabs and Cost'!$B$9:$E$12,3,0)</f>
        <v>6</v>
      </c>
      <c r="F9766" s="48">
        <f t="shared" si="152"/>
        <v>6</v>
      </c>
    </row>
    <row r="9767" ht="14.25" customHeight="1" spans="1:6">
      <c r="A9767" s="44">
        <v>45684</v>
      </c>
      <c r="B9767" s="4" t="s">
        <v>37</v>
      </c>
      <c r="C9767" s="45">
        <v>1</v>
      </c>
      <c r="D9767" s="4" t="str">
        <f>VLOOKUP(B9767,'P Master'!$A$1:$C$39,3,0)</f>
        <v>0-500</v>
      </c>
      <c r="E9767" s="48">
        <f>VLOOKUP(D9767,'Slabs and Cost'!$B$9:$E$12,3,0)</f>
        <v>6</v>
      </c>
      <c r="F9767" s="48">
        <f t="shared" si="152"/>
        <v>6</v>
      </c>
    </row>
    <row r="9768" ht="14.25" customHeight="1" spans="1:6">
      <c r="A9768" s="44">
        <v>45684</v>
      </c>
      <c r="B9768" s="4" t="s">
        <v>37</v>
      </c>
      <c r="C9768" s="45">
        <v>1</v>
      </c>
      <c r="D9768" s="4" t="str">
        <f>VLOOKUP(B9768,'P Master'!$A$1:$C$39,3,0)</f>
        <v>0-500</v>
      </c>
      <c r="E9768" s="48">
        <f>VLOOKUP(D9768,'Slabs and Cost'!$B$9:$E$12,3,0)</f>
        <v>6</v>
      </c>
      <c r="F9768" s="48">
        <f t="shared" si="152"/>
        <v>6</v>
      </c>
    </row>
    <row r="9769" ht="14.25" customHeight="1" spans="1:6">
      <c r="A9769" s="44">
        <v>45684</v>
      </c>
      <c r="B9769" s="4" t="s">
        <v>13</v>
      </c>
      <c r="C9769" s="45">
        <v>1</v>
      </c>
      <c r="D9769" s="4" t="str">
        <f>VLOOKUP(B9769,'P Master'!$A$1:$C$39,3,0)</f>
        <v>0-500</v>
      </c>
      <c r="E9769" s="48">
        <f>VLOOKUP(D9769,'Slabs and Cost'!$B$9:$E$12,3,0)</f>
        <v>6</v>
      </c>
      <c r="F9769" s="48">
        <f t="shared" si="152"/>
        <v>6</v>
      </c>
    </row>
    <row r="9770" ht="14.25" customHeight="1" spans="1:6">
      <c r="A9770" s="44">
        <v>45684</v>
      </c>
      <c r="B9770" s="4" t="s">
        <v>38</v>
      </c>
      <c r="C9770" s="45">
        <v>1</v>
      </c>
      <c r="D9770" s="4" t="str">
        <f>VLOOKUP(B9770,'P Master'!$A$1:$C$39,3,0)</f>
        <v>0-500</v>
      </c>
      <c r="E9770" s="48">
        <f>VLOOKUP(D9770,'Slabs and Cost'!$B$9:$E$12,3,0)</f>
        <v>6</v>
      </c>
      <c r="F9770" s="48">
        <f t="shared" si="152"/>
        <v>6</v>
      </c>
    </row>
    <row r="9771" ht="14.25" customHeight="1" spans="1:6">
      <c r="A9771" s="44">
        <v>45684</v>
      </c>
      <c r="B9771" s="4" t="s">
        <v>37</v>
      </c>
      <c r="C9771" s="45">
        <v>1</v>
      </c>
      <c r="D9771" s="4" t="str">
        <f>VLOOKUP(B9771,'P Master'!$A$1:$C$39,3,0)</f>
        <v>0-500</v>
      </c>
      <c r="E9771" s="48">
        <f>VLOOKUP(D9771,'Slabs and Cost'!$B$9:$E$12,3,0)</f>
        <v>6</v>
      </c>
      <c r="F9771" s="48">
        <f t="shared" si="152"/>
        <v>6</v>
      </c>
    </row>
    <row r="9772" ht="14.25" customHeight="1" spans="1:6">
      <c r="A9772" s="44">
        <v>45684</v>
      </c>
      <c r="B9772" s="4" t="s">
        <v>38</v>
      </c>
      <c r="C9772" s="45">
        <v>1</v>
      </c>
      <c r="D9772" s="4" t="str">
        <f>VLOOKUP(B9772,'P Master'!$A$1:$C$39,3,0)</f>
        <v>0-500</v>
      </c>
      <c r="E9772" s="48">
        <f>VLOOKUP(D9772,'Slabs and Cost'!$B$9:$E$12,3,0)</f>
        <v>6</v>
      </c>
      <c r="F9772" s="48">
        <f t="shared" si="152"/>
        <v>6</v>
      </c>
    </row>
    <row r="9773" ht="14.25" customHeight="1" spans="1:6">
      <c r="A9773" s="44">
        <v>45684</v>
      </c>
      <c r="B9773" s="4" t="s">
        <v>37</v>
      </c>
      <c r="C9773" s="45">
        <v>1</v>
      </c>
      <c r="D9773" s="4" t="str">
        <f>VLOOKUP(B9773,'P Master'!$A$1:$C$39,3,0)</f>
        <v>0-500</v>
      </c>
      <c r="E9773" s="48">
        <f>VLOOKUP(D9773,'Slabs and Cost'!$B$9:$E$12,3,0)</f>
        <v>6</v>
      </c>
      <c r="F9773" s="48">
        <f t="shared" si="152"/>
        <v>6</v>
      </c>
    </row>
    <row r="9774" ht="14.25" customHeight="1" spans="1:6">
      <c r="A9774" s="44">
        <v>45684</v>
      </c>
      <c r="B9774" s="4" t="s">
        <v>9</v>
      </c>
      <c r="C9774" s="45">
        <v>1</v>
      </c>
      <c r="D9774" s="4" t="str">
        <f>VLOOKUP(B9774,'P Master'!$A$1:$C$39,3,0)</f>
        <v>0-500</v>
      </c>
      <c r="E9774" s="48">
        <f>VLOOKUP(D9774,'Slabs and Cost'!$B$9:$E$12,3,0)</f>
        <v>6</v>
      </c>
      <c r="F9774" s="48">
        <f t="shared" si="152"/>
        <v>6</v>
      </c>
    </row>
    <row r="9775" ht="14.25" customHeight="1" spans="1:6">
      <c r="A9775" s="44">
        <v>45684</v>
      </c>
      <c r="B9775" s="4" t="s">
        <v>20</v>
      </c>
      <c r="C9775" s="45">
        <v>1</v>
      </c>
      <c r="D9775" s="4" t="str">
        <f>VLOOKUP(B9775,'P Master'!$A$1:$C$39,3,0)</f>
        <v>0-500</v>
      </c>
      <c r="E9775" s="48">
        <f>VLOOKUP(D9775,'Slabs and Cost'!$B$9:$E$12,3,0)</f>
        <v>6</v>
      </c>
      <c r="F9775" s="48">
        <f t="shared" si="152"/>
        <v>6</v>
      </c>
    </row>
    <row r="9776" ht="14.25" customHeight="1" spans="1:6">
      <c r="A9776" s="44">
        <v>45684</v>
      </c>
      <c r="B9776" s="4" t="s">
        <v>17</v>
      </c>
      <c r="C9776" s="45">
        <v>1</v>
      </c>
      <c r="D9776" s="4" t="str">
        <f>VLOOKUP(B9776,'P Master'!$A$1:$C$39,3,0)</f>
        <v>0-500</v>
      </c>
      <c r="E9776" s="48">
        <f>VLOOKUP(D9776,'Slabs and Cost'!$B$9:$E$12,3,0)</f>
        <v>6</v>
      </c>
      <c r="F9776" s="48">
        <f t="shared" si="152"/>
        <v>6</v>
      </c>
    </row>
    <row r="9777" ht="14.25" customHeight="1" spans="1:6">
      <c r="A9777" s="44">
        <v>45684</v>
      </c>
      <c r="B9777" s="4" t="s">
        <v>17</v>
      </c>
      <c r="C9777" s="45">
        <v>1</v>
      </c>
      <c r="D9777" s="4" t="str">
        <f>VLOOKUP(B9777,'P Master'!$A$1:$C$39,3,0)</f>
        <v>0-500</v>
      </c>
      <c r="E9777" s="48">
        <f>VLOOKUP(D9777,'Slabs and Cost'!$B$9:$E$12,3,0)</f>
        <v>6</v>
      </c>
      <c r="F9777" s="48">
        <f t="shared" si="152"/>
        <v>6</v>
      </c>
    </row>
    <row r="9778" ht="14.25" customHeight="1" spans="1:6">
      <c r="A9778" s="44">
        <v>45684</v>
      </c>
      <c r="B9778" s="4" t="s">
        <v>37</v>
      </c>
      <c r="C9778" s="45">
        <v>1</v>
      </c>
      <c r="D9778" s="4" t="str">
        <f>VLOOKUP(B9778,'P Master'!$A$1:$C$39,3,0)</f>
        <v>0-500</v>
      </c>
      <c r="E9778" s="48">
        <f>VLOOKUP(D9778,'Slabs and Cost'!$B$9:$E$12,3,0)</f>
        <v>6</v>
      </c>
      <c r="F9778" s="48">
        <f t="shared" si="152"/>
        <v>6</v>
      </c>
    </row>
    <row r="9779" ht="14.25" customHeight="1" spans="1:6">
      <c r="A9779" s="44">
        <v>45686</v>
      </c>
      <c r="B9779" s="4" t="s">
        <v>16</v>
      </c>
      <c r="C9779" s="45">
        <v>1</v>
      </c>
      <c r="D9779" s="4" t="str">
        <f>VLOOKUP(B9779,'P Master'!$A$1:$C$39,3,0)</f>
        <v>0-500</v>
      </c>
      <c r="E9779" s="48">
        <f>VLOOKUP(D9779,'Slabs and Cost'!$B$9:$E$12,3,0)</f>
        <v>6</v>
      </c>
      <c r="F9779" s="48">
        <f t="shared" si="152"/>
        <v>6</v>
      </c>
    </row>
    <row r="9780" ht="14.25" customHeight="1" spans="1:6">
      <c r="A9780" s="44">
        <v>45684</v>
      </c>
      <c r="B9780" s="4" t="s">
        <v>37</v>
      </c>
      <c r="C9780" s="45">
        <v>1</v>
      </c>
      <c r="D9780" s="4" t="str">
        <f>VLOOKUP(B9780,'P Master'!$A$1:$C$39,3,0)</f>
        <v>0-500</v>
      </c>
      <c r="E9780" s="48">
        <f>VLOOKUP(D9780,'Slabs and Cost'!$B$9:$E$12,3,0)</f>
        <v>6</v>
      </c>
      <c r="F9780" s="48">
        <f t="shared" si="152"/>
        <v>6</v>
      </c>
    </row>
    <row r="9781" ht="14.25" customHeight="1" spans="1:6">
      <c r="A9781" s="44">
        <v>45684</v>
      </c>
      <c r="B9781" s="4" t="s">
        <v>37</v>
      </c>
      <c r="C9781" s="45">
        <v>1</v>
      </c>
      <c r="D9781" s="4" t="str">
        <f>VLOOKUP(B9781,'P Master'!$A$1:$C$39,3,0)</f>
        <v>0-500</v>
      </c>
      <c r="E9781" s="48">
        <f>VLOOKUP(D9781,'Slabs and Cost'!$B$9:$E$12,3,0)</f>
        <v>6</v>
      </c>
      <c r="F9781" s="48">
        <f t="shared" si="152"/>
        <v>6</v>
      </c>
    </row>
    <row r="9782" ht="14.25" customHeight="1" spans="1:6">
      <c r="A9782" s="44">
        <v>45684</v>
      </c>
      <c r="B9782" s="4" t="s">
        <v>16</v>
      </c>
      <c r="C9782" s="45">
        <v>1</v>
      </c>
      <c r="D9782" s="4" t="str">
        <f>VLOOKUP(B9782,'P Master'!$A$1:$C$39,3,0)</f>
        <v>0-500</v>
      </c>
      <c r="E9782" s="48">
        <f>VLOOKUP(D9782,'Slabs and Cost'!$B$9:$E$12,3,0)</f>
        <v>6</v>
      </c>
      <c r="F9782" s="48">
        <f t="shared" si="152"/>
        <v>6</v>
      </c>
    </row>
    <row r="9783" ht="14.25" customHeight="1" spans="1:6">
      <c r="A9783" s="44">
        <v>45684</v>
      </c>
      <c r="B9783" s="4" t="s">
        <v>16</v>
      </c>
      <c r="C9783" s="45">
        <v>1</v>
      </c>
      <c r="D9783" s="4" t="str">
        <f>VLOOKUP(B9783,'P Master'!$A$1:$C$39,3,0)</f>
        <v>0-500</v>
      </c>
      <c r="E9783" s="48">
        <f>VLOOKUP(D9783,'Slabs and Cost'!$B$9:$E$12,3,0)</f>
        <v>6</v>
      </c>
      <c r="F9783" s="48">
        <f t="shared" si="152"/>
        <v>6</v>
      </c>
    </row>
    <row r="9784" ht="14.25" customHeight="1" spans="1:6">
      <c r="A9784" s="44">
        <v>45684</v>
      </c>
      <c r="B9784" s="4" t="s">
        <v>37</v>
      </c>
      <c r="C9784" s="45">
        <v>1</v>
      </c>
      <c r="D9784" s="4" t="str">
        <f>VLOOKUP(B9784,'P Master'!$A$1:$C$39,3,0)</f>
        <v>0-500</v>
      </c>
      <c r="E9784" s="48">
        <f>VLOOKUP(D9784,'Slabs and Cost'!$B$9:$E$12,3,0)</f>
        <v>6</v>
      </c>
      <c r="F9784" s="48">
        <f t="shared" si="152"/>
        <v>6</v>
      </c>
    </row>
    <row r="9785" ht="14.25" customHeight="1" spans="1:6">
      <c r="A9785" s="44">
        <v>45686</v>
      </c>
      <c r="B9785" s="4" t="s">
        <v>22</v>
      </c>
      <c r="C9785" s="45">
        <v>1</v>
      </c>
      <c r="D9785" s="4" t="str">
        <f>VLOOKUP(B9785,'P Master'!$A$1:$C$39,3,0)</f>
        <v>0-500</v>
      </c>
      <c r="E9785" s="48">
        <f>VLOOKUP(D9785,'Slabs and Cost'!$B$9:$E$12,3,0)</f>
        <v>6</v>
      </c>
      <c r="F9785" s="48">
        <f t="shared" si="152"/>
        <v>6</v>
      </c>
    </row>
    <row r="9786" ht="14.25" customHeight="1" spans="1:6">
      <c r="A9786" s="44">
        <v>45684</v>
      </c>
      <c r="B9786" s="4" t="s">
        <v>37</v>
      </c>
      <c r="C9786" s="45">
        <v>1</v>
      </c>
      <c r="D9786" s="4" t="str">
        <f>VLOOKUP(B9786,'P Master'!$A$1:$C$39,3,0)</f>
        <v>0-500</v>
      </c>
      <c r="E9786" s="48">
        <f>VLOOKUP(D9786,'Slabs and Cost'!$B$9:$E$12,3,0)</f>
        <v>6</v>
      </c>
      <c r="F9786" s="48">
        <f t="shared" si="152"/>
        <v>6</v>
      </c>
    </row>
    <row r="9787" ht="14.25" customHeight="1" spans="1:6">
      <c r="A9787" s="44">
        <v>45686</v>
      </c>
      <c r="B9787" s="4" t="s">
        <v>37</v>
      </c>
      <c r="C9787" s="45">
        <v>1</v>
      </c>
      <c r="D9787" s="4" t="str">
        <f>VLOOKUP(B9787,'P Master'!$A$1:$C$39,3,0)</f>
        <v>0-500</v>
      </c>
      <c r="E9787" s="48">
        <f>VLOOKUP(D9787,'Slabs and Cost'!$B$9:$E$12,3,0)</f>
        <v>6</v>
      </c>
      <c r="F9787" s="48">
        <f t="shared" si="152"/>
        <v>6</v>
      </c>
    </row>
    <row r="9788" ht="14.25" customHeight="1" spans="1:6">
      <c r="A9788" s="44">
        <v>45684</v>
      </c>
      <c r="B9788" s="4" t="s">
        <v>37</v>
      </c>
      <c r="C9788" s="45">
        <v>1</v>
      </c>
      <c r="D9788" s="4" t="str">
        <f>VLOOKUP(B9788,'P Master'!$A$1:$C$39,3,0)</f>
        <v>0-500</v>
      </c>
      <c r="E9788" s="48">
        <f>VLOOKUP(D9788,'Slabs and Cost'!$B$9:$E$12,3,0)</f>
        <v>6</v>
      </c>
      <c r="F9788" s="48">
        <f t="shared" si="152"/>
        <v>6</v>
      </c>
    </row>
    <row r="9789" ht="14.25" customHeight="1" spans="1:6">
      <c r="A9789" s="44">
        <v>45684</v>
      </c>
      <c r="B9789" s="4" t="s">
        <v>37</v>
      </c>
      <c r="C9789" s="45">
        <v>1</v>
      </c>
      <c r="D9789" s="4" t="str">
        <f>VLOOKUP(B9789,'P Master'!$A$1:$C$39,3,0)</f>
        <v>0-500</v>
      </c>
      <c r="E9789" s="48">
        <f>VLOOKUP(D9789,'Slabs and Cost'!$B$9:$E$12,3,0)</f>
        <v>6</v>
      </c>
      <c r="F9789" s="48">
        <f t="shared" si="152"/>
        <v>6</v>
      </c>
    </row>
    <row r="9790" ht="14.25" customHeight="1" spans="1:6">
      <c r="A9790" s="44">
        <v>45684</v>
      </c>
      <c r="B9790" s="4" t="s">
        <v>37</v>
      </c>
      <c r="C9790" s="45">
        <v>1</v>
      </c>
      <c r="D9790" s="4" t="str">
        <f>VLOOKUP(B9790,'P Master'!$A$1:$C$39,3,0)</f>
        <v>0-500</v>
      </c>
      <c r="E9790" s="48">
        <f>VLOOKUP(D9790,'Slabs and Cost'!$B$9:$E$12,3,0)</f>
        <v>6</v>
      </c>
      <c r="F9790" s="48">
        <f t="shared" si="152"/>
        <v>6</v>
      </c>
    </row>
    <row r="9791" ht="14.25" customHeight="1" spans="1:6">
      <c r="A9791" s="44">
        <v>45684</v>
      </c>
      <c r="B9791" s="46" t="s">
        <v>15</v>
      </c>
      <c r="C9791" s="45">
        <v>1</v>
      </c>
      <c r="D9791" s="4" t="str">
        <f>VLOOKUP(B9791,'P Master'!$A$1:$C$39,3,0)</f>
        <v>500-1</v>
      </c>
      <c r="E9791" s="48">
        <f>VLOOKUP(D9791,'Slabs and Cost'!$B$9:$E$12,3,0)</f>
        <v>6</v>
      </c>
      <c r="F9791" s="48">
        <f t="shared" si="152"/>
        <v>6</v>
      </c>
    </row>
    <row r="9792" ht="14.25" customHeight="1" spans="1:6">
      <c r="A9792" s="44">
        <v>45684</v>
      </c>
      <c r="B9792" s="4" t="s">
        <v>18</v>
      </c>
      <c r="C9792" s="45">
        <v>1</v>
      </c>
      <c r="D9792" s="4" t="str">
        <f>VLOOKUP(B9792,'P Master'!$A$1:$C$39,3,0)</f>
        <v>0-500</v>
      </c>
      <c r="E9792" s="48">
        <f>VLOOKUP(D9792,'Slabs and Cost'!$B$9:$E$12,3,0)</f>
        <v>6</v>
      </c>
      <c r="F9792" s="48">
        <f t="shared" si="152"/>
        <v>6</v>
      </c>
    </row>
    <row r="9793" ht="14.25" customHeight="1" spans="1:6">
      <c r="A9793" s="44">
        <v>45684</v>
      </c>
      <c r="B9793" s="4" t="s">
        <v>37</v>
      </c>
      <c r="C9793" s="45">
        <v>1</v>
      </c>
      <c r="D9793" s="4" t="str">
        <f>VLOOKUP(B9793,'P Master'!$A$1:$C$39,3,0)</f>
        <v>0-500</v>
      </c>
      <c r="E9793" s="48">
        <f>VLOOKUP(D9793,'Slabs and Cost'!$B$9:$E$12,3,0)</f>
        <v>6</v>
      </c>
      <c r="F9793" s="48">
        <f t="shared" si="152"/>
        <v>6</v>
      </c>
    </row>
    <row r="9794" ht="14.25" customHeight="1" spans="1:6">
      <c r="A9794" s="44">
        <v>45684</v>
      </c>
      <c r="B9794" s="4" t="s">
        <v>22</v>
      </c>
      <c r="C9794" s="45">
        <v>1</v>
      </c>
      <c r="D9794" s="4" t="str">
        <f>VLOOKUP(B9794,'P Master'!$A$1:$C$39,3,0)</f>
        <v>0-500</v>
      </c>
      <c r="E9794" s="48">
        <f>VLOOKUP(D9794,'Slabs and Cost'!$B$9:$E$12,3,0)</f>
        <v>6</v>
      </c>
      <c r="F9794" s="48">
        <f t="shared" si="152"/>
        <v>6</v>
      </c>
    </row>
    <row r="9795" ht="14.25" customHeight="1" spans="1:6">
      <c r="A9795" s="44">
        <v>45684</v>
      </c>
      <c r="B9795" s="4" t="s">
        <v>20</v>
      </c>
      <c r="C9795" s="45">
        <v>1</v>
      </c>
      <c r="D9795" s="4" t="str">
        <f>VLOOKUP(B9795,'P Master'!$A$1:$C$39,3,0)</f>
        <v>0-500</v>
      </c>
      <c r="E9795" s="48">
        <f>VLOOKUP(D9795,'Slabs and Cost'!$B$9:$E$12,3,0)</f>
        <v>6</v>
      </c>
      <c r="F9795" s="48">
        <f t="shared" si="152"/>
        <v>6</v>
      </c>
    </row>
    <row r="9796" ht="14.25" customHeight="1" spans="1:6">
      <c r="A9796" s="44">
        <v>45684</v>
      </c>
      <c r="B9796" s="4" t="s">
        <v>37</v>
      </c>
      <c r="C9796" s="45">
        <v>1</v>
      </c>
      <c r="D9796" s="4" t="str">
        <f>VLOOKUP(B9796,'P Master'!$A$1:$C$39,3,0)</f>
        <v>0-500</v>
      </c>
      <c r="E9796" s="48">
        <f>VLOOKUP(D9796,'Slabs and Cost'!$B$9:$E$12,3,0)</f>
        <v>6</v>
      </c>
      <c r="F9796" s="48">
        <f t="shared" si="152"/>
        <v>6</v>
      </c>
    </row>
    <row r="9797" ht="14.25" customHeight="1" spans="1:6">
      <c r="A9797" s="44">
        <v>45684</v>
      </c>
      <c r="B9797" s="4" t="s">
        <v>37</v>
      </c>
      <c r="C9797" s="45">
        <v>1</v>
      </c>
      <c r="D9797" s="4" t="str">
        <f>VLOOKUP(B9797,'P Master'!$A$1:$C$39,3,0)</f>
        <v>0-500</v>
      </c>
      <c r="E9797" s="48">
        <f>VLOOKUP(D9797,'Slabs and Cost'!$B$9:$E$12,3,0)</f>
        <v>6</v>
      </c>
      <c r="F9797" s="48">
        <f t="shared" ref="F9797:F9860" si="153">C9797*E9797</f>
        <v>6</v>
      </c>
    </row>
    <row r="9798" ht="14.25" customHeight="1" spans="1:6">
      <c r="A9798" s="44">
        <v>45684</v>
      </c>
      <c r="B9798" s="4" t="s">
        <v>16</v>
      </c>
      <c r="C9798" s="45">
        <v>1</v>
      </c>
      <c r="D9798" s="4" t="str">
        <f>VLOOKUP(B9798,'P Master'!$A$1:$C$39,3,0)</f>
        <v>0-500</v>
      </c>
      <c r="E9798" s="48">
        <f>VLOOKUP(D9798,'Slabs and Cost'!$B$9:$E$12,3,0)</f>
        <v>6</v>
      </c>
      <c r="F9798" s="48">
        <f t="shared" si="153"/>
        <v>6</v>
      </c>
    </row>
    <row r="9799" ht="14.25" customHeight="1" spans="1:6">
      <c r="A9799" s="44">
        <v>45685</v>
      </c>
      <c r="B9799" s="4" t="s">
        <v>20</v>
      </c>
      <c r="C9799" s="45">
        <v>1</v>
      </c>
      <c r="D9799" s="4" t="str">
        <f>VLOOKUP(B9799,'P Master'!$A$1:$C$39,3,0)</f>
        <v>0-500</v>
      </c>
      <c r="E9799" s="48">
        <f>VLOOKUP(D9799,'Slabs and Cost'!$B$9:$E$12,3,0)</f>
        <v>6</v>
      </c>
      <c r="F9799" s="48">
        <f t="shared" si="153"/>
        <v>6</v>
      </c>
    </row>
    <row r="9800" ht="14.25" customHeight="1" spans="1:6">
      <c r="A9800" s="44">
        <v>45684</v>
      </c>
      <c r="B9800" s="4" t="s">
        <v>37</v>
      </c>
      <c r="C9800" s="45">
        <v>1</v>
      </c>
      <c r="D9800" s="4" t="str">
        <f>VLOOKUP(B9800,'P Master'!$A$1:$C$39,3,0)</f>
        <v>0-500</v>
      </c>
      <c r="E9800" s="48">
        <f>VLOOKUP(D9800,'Slabs and Cost'!$B$9:$E$12,3,0)</f>
        <v>6</v>
      </c>
      <c r="F9800" s="48">
        <f t="shared" si="153"/>
        <v>6</v>
      </c>
    </row>
    <row r="9801" ht="14.25" customHeight="1" spans="1:6">
      <c r="A9801" s="44">
        <v>45684</v>
      </c>
      <c r="B9801" s="4" t="s">
        <v>16</v>
      </c>
      <c r="C9801" s="45">
        <v>1</v>
      </c>
      <c r="D9801" s="4" t="str">
        <f>VLOOKUP(B9801,'P Master'!$A$1:$C$39,3,0)</f>
        <v>0-500</v>
      </c>
      <c r="E9801" s="48">
        <f>VLOOKUP(D9801,'Slabs and Cost'!$B$9:$E$12,3,0)</f>
        <v>6</v>
      </c>
      <c r="F9801" s="48">
        <f t="shared" si="153"/>
        <v>6</v>
      </c>
    </row>
    <row r="9802" ht="14.25" customHeight="1" spans="1:6">
      <c r="A9802" s="44">
        <v>45684</v>
      </c>
      <c r="B9802" s="4" t="s">
        <v>37</v>
      </c>
      <c r="C9802" s="45">
        <v>1</v>
      </c>
      <c r="D9802" s="4" t="str">
        <f>VLOOKUP(B9802,'P Master'!$A$1:$C$39,3,0)</f>
        <v>0-500</v>
      </c>
      <c r="E9802" s="48">
        <f>VLOOKUP(D9802,'Slabs and Cost'!$B$9:$E$12,3,0)</f>
        <v>6</v>
      </c>
      <c r="F9802" s="48">
        <f t="shared" si="153"/>
        <v>6</v>
      </c>
    </row>
    <row r="9803" ht="14.25" customHeight="1" spans="1:6">
      <c r="A9803" s="44">
        <v>45684</v>
      </c>
      <c r="B9803" s="4" t="s">
        <v>46</v>
      </c>
      <c r="C9803" s="45">
        <v>1</v>
      </c>
      <c r="D9803" s="4" t="str">
        <f>VLOOKUP(B9803,'P Master'!$A$1:$C$39,3,0)</f>
        <v>0-500</v>
      </c>
      <c r="E9803" s="48">
        <f>VLOOKUP(D9803,'Slabs and Cost'!$B$9:$E$12,3,0)</f>
        <v>6</v>
      </c>
      <c r="F9803" s="48">
        <f t="shared" si="153"/>
        <v>6</v>
      </c>
    </row>
    <row r="9804" ht="14.25" customHeight="1" spans="1:6">
      <c r="A9804" s="44">
        <v>45684</v>
      </c>
      <c r="B9804" s="4" t="s">
        <v>37</v>
      </c>
      <c r="C9804" s="45">
        <v>1</v>
      </c>
      <c r="D9804" s="4" t="str">
        <f>VLOOKUP(B9804,'P Master'!$A$1:$C$39,3,0)</f>
        <v>0-500</v>
      </c>
      <c r="E9804" s="48">
        <f>VLOOKUP(D9804,'Slabs and Cost'!$B$9:$E$12,3,0)</f>
        <v>6</v>
      </c>
      <c r="F9804" s="48">
        <f t="shared" si="153"/>
        <v>6</v>
      </c>
    </row>
    <row r="9805" ht="14.25" customHeight="1" spans="1:6">
      <c r="A9805" s="44">
        <v>45684</v>
      </c>
      <c r="B9805" s="4" t="s">
        <v>46</v>
      </c>
      <c r="C9805" s="45">
        <v>1</v>
      </c>
      <c r="D9805" s="4" t="str">
        <f>VLOOKUP(B9805,'P Master'!$A$1:$C$39,3,0)</f>
        <v>0-500</v>
      </c>
      <c r="E9805" s="48">
        <f>VLOOKUP(D9805,'Slabs and Cost'!$B$9:$E$12,3,0)</f>
        <v>6</v>
      </c>
      <c r="F9805" s="48">
        <f t="shared" si="153"/>
        <v>6</v>
      </c>
    </row>
    <row r="9806" ht="14.25" customHeight="1" spans="1:6">
      <c r="A9806" s="44">
        <v>45684</v>
      </c>
      <c r="B9806" s="4" t="s">
        <v>37</v>
      </c>
      <c r="C9806" s="45">
        <v>1</v>
      </c>
      <c r="D9806" s="4" t="str">
        <f>VLOOKUP(B9806,'P Master'!$A$1:$C$39,3,0)</f>
        <v>0-500</v>
      </c>
      <c r="E9806" s="48">
        <f>VLOOKUP(D9806,'Slabs and Cost'!$B$9:$E$12,3,0)</f>
        <v>6</v>
      </c>
      <c r="F9806" s="48">
        <f t="shared" si="153"/>
        <v>6</v>
      </c>
    </row>
    <row r="9807" ht="14.25" customHeight="1" spans="1:6">
      <c r="A9807" s="44">
        <v>45684</v>
      </c>
      <c r="B9807" s="4" t="s">
        <v>37</v>
      </c>
      <c r="C9807" s="45">
        <v>1</v>
      </c>
      <c r="D9807" s="4" t="str">
        <f>VLOOKUP(B9807,'P Master'!$A$1:$C$39,3,0)</f>
        <v>0-500</v>
      </c>
      <c r="E9807" s="48">
        <f>VLOOKUP(D9807,'Slabs and Cost'!$B$9:$E$12,3,0)</f>
        <v>6</v>
      </c>
      <c r="F9807" s="48">
        <f t="shared" si="153"/>
        <v>6</v>
      </c>
    </row>
    <row r="9808" ht="14.25" customHeight="1" spans="1:6">
      <c r="A9808" s="44">
        <v>45684</v>
      </c>
      <c r="B9808" s="4" t="s">
        <v>16</v>
      </c>
      <c r="C9808" s="45">
        <v>1</v>
      </c>
      <c r="D9808" s="4" t="str">
        <f>VLOOKUP(B9808,'P Master'!$A$1:$C$39,3,0)</f>
        <v>0-500</v>
      </c>
      <c r="E9808" s="48">
        <f>VLOOKUP(D9808,'Slabs and Cost'!$B$9:$E$12,3,0)</f>
        <v>6</v>
      </c>
      <c r="F9808" s="48">
        <f t="shared" si="153"/>
        <v>6</v>
      </c>
    </row>
    <row r="9809" ht="14.25" customHeight="1" spans="1:6">
      <c r="A9809" s="44">
        <v>45684</v>
      </c>
      <c r="B9809" s="4" t="s">
        <v>9</v>
      </c>
      <c r="C9809" s="45">
        <v>1</v>
      </c>
      <c r="D9809" s="4" t="str">
        <f>VLOOKUP(B9809,'P Master'!$A$1:$C$39,3,0)</f>
        <v>0-500</v>
      </c>
      <c r="E9809" s="48">
        <f>VLOOKUP(D9809,'Slabs and Cost'!$B$9:$E$12,3,0)</f>
        <v>6</v>
      </c>
      <c r="F9809" s="48">
        <f t="shared" si="153"/>
        <v>6</v>
      </c>
    </row>
    <row r="9810" ht="14.25" customHeight="1" spans="1:6">
      <c r="A9810" s="44">
        <v>45684</v>
      </c>
      <c r="B9810" s="4" t="s">
        <v>18</v>
      </c>
      <c r="C9810" s="45">
        <v>1</v>
      </c>
      <c r="D9810" s="4" t="str">
        <f>VLOOKUP(B9810,'P Master'!$A$1:$C$39,3,0)</f>
        <v>0-500</v>
      </c>
      <c r="E9810" s="48">
        <f>VLOOKUP(D9810,'Slabs and Cost'!$B$9:$E$12,3,0)</f>
        <v>6</v>
      </c>
      <c r="F9810" s="48">
        <f t="shared" si="153"/>
        <v>6</v>
      </c>
    </row>
    <row r="9811" ht="14.25" customHeight="1" spans="1:6">
      <c r="A9811" s="44">
        <v>45684</v>
      </c>
      <c r="B9811" s="46" t="s">
        <v>15</v>
      </c>
      <c r="C9811" s="45">
        <v>1</v>
      </c>
      <c r="D9811" s="4" t="str">
        <f>VLOOKUP(B9811,'P Master'!$A$1:$C$39,3,0)</f>
        <v>500-1</v>
      </c>
      <c r="E9811" s="48">
        <f>VLOOKUP(D9811,'Slabs and Cost'!$B$9:$E$12,3,0)</f>
        <v>6</v>
      </c>
      <c r="F9811" s="48">
        <f t="shared" si="153"/>
        <v>6</v>
      </c>
    </row>
    <row r="9812" ht="14.25" customHeight="1" spans="1:6">
      <c r="A9812" s="44">
        <v>45684</v>
      </c>
      <c r="B9812" s="4" t="s">
        <v>46</v>
      </c>
      <c r="C9812" s="45">
        <v>1</v>
      </c>
      <c r="D9812" s="4" t="str">
        <f>VLOOKUP(B9812,'P Master'!$A$1:$C$39,3,0)</f>
        <v>0-500</v>
      </c>
      <c r="E9812" s="48">
        <f>VLOOKUP(D9812,'Slabs and Cost'!$B$9:$E$12,3,0)</f>
        <v>6</v>
      </c>
      <c r="F9812" s="48">
        <f t="shared" si="153"/>
        <v>6</v>
      </c>
    </row>
    <row r="9813" ht="14.25" customHeight="1" spans="1:6">
      <c r="A9813" s="44">
        <v>45684</v>
      </c>
      <c r="B9813" s="4" t="s">
        <v>37</v>
      </c>
      <c r="C9813" s="45">
        <v>1</v>
      </c>
      <c r="D9813" s="4" t="str">
        <f>VLOOKUP(B9813,'P Master'!$A$1:$C$39,3,0)</f>
        <v>0-500</v>
      </c>
      <c r="E9813" s="48">
        <f>VLOOKUP(D9813,'Slabs and Cost'!$B$9:$E$12,3,0)</f>
        <v>6</v>
      </c>
      <c r="F9813" s="48">
        <f t="shared" si="153"/>
        <v>6</v>
      </c>
    </row>
    <row r="9814" ht="14.25" customHeight="1" spans="1:6">
      <c r="A9814" s="44">
        <v>45684</v>
      </c>
      <c r="B9814" s="4" t="s">
        <v>37</v>
      </c>
      <c r="C9814" s="45">
        <v>1</v>
      </c>
      <c r="D9814" s="4" t="str">
        <f>VLOOKUP(B9814,'P Master'!$A$1:$C$39,3,0)</f>
        <v>0-500</v>
      </c>
      <c r="E9814" s="48">
        <f>VLOOKUP(D9814,'Slabs and Cost'!$B$9:$E$12,3,0)</f>
        <v>6</v>
      </c>
      <c r="F9814" s="48">
        <f t="shared" si="153"/>
        <v>6</v>
      </c>
    </row>
    <row r="9815" ht="14.25" customHeight="1" spans="1:6">
      <c r="A9815" s="44">
        <v>45684</v>
      </c>
      <c r="B9815" s="4" t="s">
        <v>37</v>
      </c>
      <c r="C9815" s="45">
        <v>1</v>
      </c>
      <c r="D9815" s="4" t="str">
        <f>VLOOKUP(B9815,'P Master'!$A$1:$C$39,3,0)</f>
        <v>0-500</v>
      </c>
      <c r="E9815" s="48">
        <f>VLOOKUP(D9815,'Slabs and Cost'!$B$9:$E$12,3,0)</f>
        <v>6</v>
      </c>
      <c r="F9815" s="48">
        <f t="shared" si="153"/>
        <v>6</v>
      </c>
    </row>
    <row r="9816" ht="14.25" customHeight="1" spans="1:6">
      <c r="A9816" s="44">
        <v>45684</v>
      </c>
      <c r="B9816" s="4" t="s">
        <v>16</v>
      </c>
      <c r="C9816" s="45">
        <v>1</v>
      </c>
      <c r="D9816" s="4" t="str">
        <f>VLOOKUP(B9816,'P Master'!$A$1:$C$39,3,0)</f>
        <v>0-500</v>
      </c>
      <c r="E9816" s="48">
        <f>VLOOKUP(D9816,'Slabs and Cost'!$B$9:$E$12,3,0)</f>
        <v>6</v>
      </c>
      <c r="F9816" s="48">
        <f t="shared" si="153"/>
        <v>6</v>
      </c>
    </row>
    <row r="9817" ht="14.25" customHeight="1" spans="1:6">
      <c r="A9817" s="44">
        <v>45684</v>
      </c>
      <c r="B9817" s="4" t="s">
        <v>37</v>
      </c>
      <c r="C9817" s="45">
        <v>1</v>
      </c>
      <c r="D9817" s="4" t="str">
        <f>VLOOKUP(B9817,'P Master'!$A$1:$C$39,3,0)</f>
        <v>0-500</v>
      </c>
      <c r="E9817" s="48">
        <f>VLOOKUP(D9817,'Slabs and Cost'!$B$9:$E$12,3,0)</f>
        <v>6</v>
      </c>
      <c r="F9817" s="48">
        <f t="shared" si="153"/>
        <v>6</v>
      </c>
    </row>
    <row r="9818" ht="14.25" customHeight="1" spans="1:6">
      <c r="A9818" s="44">
        <v>45684</v>
      </c>
      <c r="B9818" s="4" t="s">
        <v>37</v>
      </c>
      <c r="C9818" s="45">
        <v>1</v>
      </c>
      <c r="D9818" s="4" t="str">
        <f>VLOOKUP(B9818,'P Master'!$A$1:$C$39,3,0)</f>
        <v>0-500</v>
      </c>
      <c r="E9818" s="48">
        <f>VLOOKUP(D9818,'Slabs and Cost'!$B$9:$E$12,3,0)</f>
        <v>6</v>
      </c>
      <c r="F9818" s="48">
        <f t="shared" si="153"/>
        <v>6</v>
      </c>
    </row>
    <row r="9819" ht="14.25" customHeight="1" spans="1:6">
      <c r="A9819" s="44">
        <v>45684</v>
      </c>
      <c r="B9819" s="4" t="s">
        <v>37</v>
      </c>
      <c r="C9819" s="45">
        <v>1</v>
      </c>
      <c r="D9819" s="4" t="str">
        <f>VLOOKUP(B9819,'P Master'!$A$1:$C$39,3,0)</f>
        <v>0-500</v>
      </c>
      <c r="E9819" s="48">
        <f>VLOOKUP(D9819,'Slabs and Cost'!$B$9:$E$12,3,0)</f>
        <v>6</v>
      </c>
      <c r="F9819" s="48">
        <f t="shared" si="153"/>
        <v>6</v>
      </c>
    </row>
    <row r="9820" ht="14.25" customHeight="1" spans="1:6">
      <c r="A9820" s="44">
        <v>45684</v>
      </c>
      <c r="B9820" s="4" t="s">
        <v>37</v>
      </c>
      <c r="C9820" s="45">
        <v>1</v>
      </c>
      <c r="D9820" s="4" t="str">
        <f>VLOOKUP(B9820,'P Master'!$A$1:$C$39,3,0)</f>
        <v>0-500</v>
      </c>
      <c r="E9820" s="48">
        <f>VLOOKUP(D9820,'Slabs and Cost'!$B$9:$E$12,3,0)</f>
        <v>6</v>
      </c>
      <c r="F9820" s="48">
        <f t="shared" si="153"/>
        <v>6</v>
      </c>
    </row>
    <row r="9821" ht="14.25" customHeight="1" spans="1:6">
      <c r="A9821" s="44">
        <v>45684</v>
      </c>
      <c r="B9821" s="4" t="s">
        <v>37</v>
      </c>
      <c r="C9821" s="45">
        <v>1</v>
      </c>
      <c r="D9821" s="4" t="str">
        <f>VLOOKUP(B9821,'P Master'!$A$1:$C$39,3,0)</f>
        <v>0-500</v>
      </c>
      <c r="E9821" s="48">
        <f>VLOOKUP(D9821,'Slabs and Cost'!$B$9:$E$12,3,0)</f>
        <v>6</v>
      </c>
      <c r="F9821" s="48">
        <f t="shared" si="153"/>
        <v>6</v>
      </c>
    </row>
    <row r="9822" ht="14.25" customHeight="1" spans="1:6">
      <c r="A9822" s="44">
        <v>45684</v>
      </c>
      <c r="B9822" s="4" t="s">
        <v>30</v>
      </c>
      <c r="C9822" s="45">
        <v>1</v>
      </c>
      <c r="D9822" s="4" t="str">
        <f>VLOOKUP(B9822,'P Master'!$A$1:$C$39,3,0)</f>
        <v>500-1</v>
      </c>
      <c r="E9822" s="48">
        <f>VLOOKUP(D9822,'Slabs and Cost'!$B$9:$E$12,3,0)</f>
        <v>6</v>
      </c>
      <c r="F9822" s="48">
        <f t="shared" si="153"/>
        <v>6</v>
      </c>
    </row>
    <row r="9823" ht="14.25" customHeight="1" spans="1:6">
      <c r="A9823" s="44">
        <v>45684</v>
      </c>
      <c r="B9823" s="4" t="s">
        <v>37</v>
      </c>
      <c r="C9823" s="45">
        <v>1</v>
      </c>
      <c r="D9823" s="4" t="str">
        <f>VLOOKUP(B9823,'P Master'!$A$1:$C$39,3,0)</f>
        <v>0-500</v>
      </c>
      <c r="E9823" s="48">
        <f>VLOOKUP(D9823,'Slabs and Cost'!$B$9:$E$12,3,0)</f>
        <v>6</v>
      </c>
      <c r="F9823" s="48">
        <f t="shared" si="153"/>
        <v>6</v>
      </c>
    </row>
    <row r="9824" ht="14.25" customHeight="1" spans="1:6">
      <c r="A9824" s="44">
        <v>45684</v>
      </c>
      <c r="B9824" s="4" t="s">
        <v>37</v>
      </c>
      <c r="C9824" s="45">
        <v>1</v>
      </c>
      <c r="D9824" s="4" t="str">
        <f>VLOOKUP(B9824,'P Master'!$A$1:$C$39,3,0)</f>
        <v>0-500</v>
      </c>
      <c r="E9824" s="48">
        <f>VLOOKUP(D9824,'Slabs and Cost'!$B$9:$E$12,3,0)</f>
        <v>6</v>
      </c>
      <c r="F9824" s="48">
        <f t="shared" si="153"/>
        <v>6</v>
      </c>
    </row>
    <row r="9825" ht="14.25" customHeight="1" spans="1:6">
      <c r="A9825" s="44">
        <v>45684</v>
      </c>
      <c r="B9825" s="4" t="s">
        <v>37</v>
      </c>
      <c r="C9825" s="45">
        <v>1</v>
      </c>
      <c r="D9825" s="4" t="str">
        <f>VLOOKUP(B9825,'P Master'!$A$1:$C$39,3,0)</f>
        <v>0-500</v>
      </c>
      <c r="E9825" s="48">
        <f>VLOOKUP(D9825,'Slabs and Cost'!$B$9:$E$12,3,0)</f>
        <v>6</v>
      </c>
      <c r="F9825" s="48">
        <f t="shared" si="153"/>
        <v>6</v>
      </c>
    </row>
    <row r="9826" ht="14.25" customHeight="1" spans="1:6">
      <c r="A9826" s="44">
        <v>45684</v>
      </c>
      <c r="B9826" s="4" t="s">
        <v>18</v>
      </c>
      <c r="C9826" s="45">
        <v>1</v>
      </c>
      <c r="D9826" s="4" t="str">
        <f>VLOOKUP(B9826,'P Master'!$A$1:$C$39,3,0)</f>
        <v>0-500</v>
      </c>
      <c r="E9826" s="48">
        <f>VLOOKUP(D9826,'Slabs and Cost'!$B$9:$E$12,3,0)</f>
        <v>6</v>
      </c>
      <c r="F9826" s="48">
        <f t="shared" si="153"/>
        <v>6</v>
      </c>
    </row>
    <row r="9827" ht="14.25" customHeight="1" spans="1:6">
      <c r="A9827" s="44">
        <v>45684</v>
      </c>
      <c r="B9827" s="4" t="s">
        <v>37</v>
      </c>
      <c r="C9827" s="45">
        <v>1</v>
      </c>
      <c r="D9827" s="4" t="str">
        <f>VLOOKUP(B9827,'P Master'!$A$1:$C$39,3,0)</f>
        <v>0-500</v>
      </c>
      <c r="E9827" s="48">
        <f>VLOOKUP(D9827,'Slabs and Cost'!$B$9:$E$12,3,0)</f>
        <v>6</v>
      </c>
      <c r="F9827" s="48">
        <f t="shared" si="153"/>
        <v>6</v>
      </c>
    </row>
    <row r="9828" ht="14.25" customHeight="1" spans="1:6">
      <c r="A9828" s="44">
        <v>45684</v>
      </c>
      <c r="B9828" s="4" t="s">
        <v>37</v>
      </c>
      <c r="C9828" s="45">
        <v>1</v>
      </c>
      <c r="D9828" s="4" t="str">
        <f>VLOOKUP(B9828,'P Master'!$A$1:$C$39,3,0)</f>
        <v>0-500</v>
      </c>
      <c r="E9828" s="48">
        <f>VLOOKUP(D9828,'Slabs and Cost'!$B$9:$E$12,3,0)</f>
        <v>6</v>
      </c>
      <c r="F9828" s="48">
        <f t="shared" si="153"/>
        <v>6</v>
      </c>
    </row>
    <row r="9829" ht="14.25" customHeight="1" spans="1:6">
      <c r="A9829" s="44">
        <v>45684</v>
      </c>
      <c r="B9829" s="4" t="s">
        <v>37</v>
      </c>
      <c r="C9829" s="45">
        <v>1</v>
      </c>
      <c r="D9829" s="4" t="str">
        <f>VLOOKUP(B9829,'P Master'!$A$1:$C$39,3,0)</f>
        <v>0-500</v>
      </c>
      <c r="E9829" s="48">
        <f>VLOOKUP(D9829,'Slabs and Cost'!$B$9:$E$12,3,0)</f>
        <v>6</v>
      </c>
      <c r="F9829" s="48">
        <f t="shared" si="153"/>
        <v>6</v>
      </c>
    </row>
    <row r="9830" ht="14.25" customHeight="1" spans="1:6">
      <c r="A9830" s="44">
        <v>45684</v>
      </c>
      <c r="B9830" s="4" t="s">
        <v>19</v>
      </c>
      <c r="C9830" s="45">
        <v>1</v>
      </c>
      <c r="D9830" s="4" t="str">
        <f>VLOOKUP(B9830,'P Master'!$A$1:$C$39,3,0)</f>
        <v>0-500</v>
      </c>
      <c r="E9830" s="48">
        <f>VLOOKUP(D9830,'Slabs and Cost'!$B$9:$E$12,3,0)</f>
        <v>6</v>
      </c>
      <c r="F9830" s="48">
        <f t="shared" si="153"/>
        <v>6</v>
      </c>
    </row>
    <row r="9831" ht="14.25" customHeight="1" spans="1:6">
      <c r="A9831" s="44">
        <v>45684</v>
      </c>
      <c r="B9831" s="4" t="s">
        <v>18</v>
      </c>
      <c r="C9831" s="45">
        <v>1</v>
      </c>
      <c r="D9831" s="4" t="str">
        <f>VLOOKUP(B9831,'P Master'!$A$1:$C$39,3,0)</f>
        <v>0-500</v>
      </c>
      <c r="E9831" s="48">
        <f>VLOOKUP(D9831,'Slabs and Cost'!$B$9:$E$12,3,0)</f>
        <v>6</v>
      </c>
      <c r="F9831" s="48">
        <f t="shared" si="153"/>
        <v>6</v>
      </c>
    </row>
    <row r="9832" ht="14.25" customHeight="1" spans="1:6">
      <c r="A9832" s="44">
        <v>45686</v>
      </c>
      <c r="B9832" s="4" t="s">
        <v>37</v>
      </c>
      <c r="C9832" s="45">
        <v>1</v>
      </c>
      <c r="D9832" s="4" t="str">
        <f>VLOOKUP(B9832,'P Master'!$A$1:$C$39,3,0)</f>
        <v>0-500</v>
      </c>
      <c r="E9832" s="48">
        <f>VLOOKUP(D9832,'Slabs and Cost'!$B$9:$E$12,3,0)</f>
        <v>6</v>
      </c>
      <c r="F9832" s="48">
        <f t="shared" si="153"/>
        <v>6</v>
      </c>
    </row>
    <row r="9833" ht="14.25" customHeight="1" spans="1:6">
      <c r="A9833" s="44">
        <v>45684</v>
      </c>
      <c r="B9833" s="4" t="s">
        <v>37</v>
      </c>
      <c r="C9833" s="45">
        <v>1</v>
      </c>
      <c r="D9833" s="4" t="str">
        <f>VLOOKUP(B9833,'P Master'!$A$1:$C$39,3,0)</f>
        <v>0-500</v>
      </c>
      <c r="E9833" s="48">
        <f>VLOOKUP(D9833,'Slabs and Cost'!$B$9:$E$12,3,0)</f>
        <v>6</v>
      </c>
      <c r="F9833" s="48">
        <f t="shared" si="153"/>
        <v>6</v>
      </c>
    </row>
    <row r="9834" ht="14.25" customHeight="1" spans="1:6">
      <c r="A9834" s="44">
        <v>45684</v>
      </c>
      <c r="B9834" s="46" t="s">
        <v>15</v>
      </c>
      <c r="C9834" s="45">
        <v>1</v>
      </c>
      <c r="D9834" s="4" t="str">
        <f>VLOOKUP(B9834,'P Master'!$A$1:$C$39,3,0)</f>
        <v>500-1</v>
      </c>
      <c r="E9834" s="48">
        <f>VLOOKUP(D9834,'Slabs and Cost'!$B$9:$E$12,3,0)</f>
        <v>6</v>
      </c>
      <c r="F9834" s="48">
        <f t="shared" si="153"/>
        <v>6</v>
      </c>
    </row>
    <row r="9835" ht="14.25" customHeight="1" spans="1:6">
      <c r="A9835" s="44">
        <v>45684</v>
      </c>
      <c r="B9835" s="4" t="s">
        <v>25</v>
      </c>
      <c r="C9835" s="45">
        <v>1</v>
      </c>
      <c r="D9835" s="4" t="str">
        <f>VLOOKUP(B9835,'P Master'!$A$1:$C$39,3,0)</f>
        <v>0-500</v>
      </c>
      <c r="E9835" s="48">
        <f>VLOOKUP(D9835,'Slabs and Cost'!$B$9:$E$12,3,0)</f>
        <v>6</v>
      </c>
      <c r="F9835" s="48">
        <f t="shared" si="153"/>
        <v>6</v>
      </c>
    </row>
    <row r="9836" ht="14.25" customHeight="1" spans="1:6">
      <c r="A9836" s="44">
        <v>45684</v>
      </c>
      <c r="B9836" s="4" t="s">
        <v>37</v>
      </c>
      <c r="C9836" s="45">
        <v>1</v>
      </c>
      <c r="D9836" s="4" t="str">
        <f>VLOOKUP(B9836,'P Master'!$A$1:$C$39,3,0)</f>
        <v>0-500</v>
      </c>
      <c r="E9836" s="48">
        <f>VLOOKUP(D9836,'Slabs and Cost'!$B$9:$E$12,3,0)</f>
        <v>6</v>
      </c>
      <c r="F9836" s="48">
        <f t="shared" si="153"/>
        <v>6</v>
      </c>
    </row>
    <row r="9837" ht="14.25" customHeight="1" spans="1:6">
      <c r="A9837" s="44">
        <v>45684</v>
      </c>
      <c r="B9837" s="4" t="s">
        <v>37</v>
      </c>
      <c r="C9837" s="45">
        <v>1</v>
      </c>
      <c r="D9837" s="4" t="str">
        <f>VLOOKUP(B9837,'P Master'!$A$1:$C$39,3,0)</f>
        <v>0-500</v>
      </c>
      <c r="E9837" s="48">
        <f>VLOOKUP(D9837,'Slabs and Cost'!$B$9:$E$12,3,0)</f>
        <v>6</v>
      </c>
      <c r="F9837" s="48">
        <f t="shared" si="153"/>
        <v>6</v>
      </c>
    </row>
    <row r="9838" ht="14.25" customHeight="1" spans="1:6">
      <c r="A9838" s="44">
        <v>45685</v>
      </c>
      <c r="B9838" s="4" t="s">
        <v>20</v>
      </c>
      <c r="C9838" s="45">
        <v>1</v>
      </c>
      <c r="D9838" s="4" t="str">
        <f>VLOOKUP(B9838,'P Master'!$A$1:$C$39,3,0)</f>
        <v>0-500</v>
      </c>
      <c r="E9838" s="48">
        <f>VLOOKUP(D9838,'Slabs and Cost'!$B$9:$E$12,3,0)</f>
        <v>6</v>
      </c>
      <c r="F9838" s="48">
        <f t="shared" si="153"/>
        <v>6</v>
      </c>
    </row>
    <row r="9839" ht="14.25" customHeight="1" spans="1:6">
      <c r="A9839" s="44">
        <v>45684</v>
      </c>
      <c r="B9839" s="4" t="s">
        <v>18</v>
      </c>
      <c r="C9839" s="45">
        <v>1</v>
      </c>
      <c r="D9839" s="4" t="str">
        <f>VLOOKUP(B9839,'P Master'!$A$1:$C$39,3,0)</f>
        <v>0-500</v>
      </c>
      <c r="E9839" s="48">
        <f>VLOOKUP(D9839,'Slabs and Cost'!$B$9:$E$12,3,0)</f>
        <v>6</v>
      </c>
      <c r="F9839" s="48">
        <f t="shared" si="153"/>
        <v>6</v>
      </c>
    </row>
    <row r="9840" ht="14.25" customHeight="1" spans="1:6">
      <c r="A9840" s="44">
        <v>45684</v>
      </c>
      <c r="B9840" s="4" t="s">
        <v>31</v>
      </c>
      <c r="C9840" s="45">
        <v>1</v>
      </c>
      <c r="D9840" s="4" t="str">
        <f>VLOOKUP(B9840,'P Master'!$A$1:$C$39,3,0)</f>
        <v>500-1</v>
      </c>
      <c r="E9840" s="48">
        <f>VLOOKUP(D9840,'Slabs and Cost'!$B$9:$E$12,3,0)</f>
        <v>6</v>
      </c>
      <c r="F9840" s="48">
        <f t="shared" si="153"/>
        <v>6</v>
      </c>
    </row>
    <row r="9841" ht="14.25" customHeight="1" spans="1:6">
      <c r="A9841" s="44">
        <v>45686</v>
      </c>
      <c r="B9841" s="4" t="s">
        <v>31</v>
      </c>
      <c r="C9841" s="45">
        <v>1</v>
      </c>
      <c r="D9841" s="4" t="str">
        <f>VLOOKUP(B9841,'P Master'!$A$1:$C$39,3,0)</f>
        <v>500-1</v>
      </c>
      <c r="E9841" s="48">
        <f>VLOOKUP(D9841,'Slabs and Cost'!$B$9:$E$12,3,0)</f>
        <v>6</v>
      </c>
      <c r="F9841" s="48">
        <f t="shared" si="153"/>
        <v>6</v>
      </c>
    </row>
    <row r="9842" ht="14.25" customHeight="1" spans="1:6">
      <c r="A9842" s="44">
        <v>45684</v>
      </c>
      <c r="B9842" s="4" t="s">
        <v>37</v>
      </c>
      <c r="C9842" s="45">
        <v>1</v>
      </c>
      <c r="D9842" s="4" t="str">
        <f>VLOOKUP(B9842,'P Master'!$A$1:$C$39,3,0)</f>
        <v>0-500</v>
      </c>
      <c r="E9842" s="48">
        <f>VLOOKUP(D9842,'Slabs and Cost'!$B$9:$E$12,3,0)</f>
        <v>6</v>
      </c>
      <c r="F9842" s="48">
        <f t="shared" si="153"/>
        <v>6</v>
      </c>
    </row>
    <row r="9843" ht="14.25" customHeight="1" spans="1:6">
      <c r="A9843" s="44">
        <v>45684</v>
      </c>
      <c r="B9843" s="4" t="s">
        <v>16</v>
      </c>
      <c r="C9843" s="45">
        <v>1</v>
      </c>
      <c r="D9843" s="4" t="str">
        <f>VLOOKUP(B9843,'P Master'!$A$1:$C$39,3,0)</f>
        <v>0-500</v>
      </c>
      <c r="E9843" s="48">
        <f>VLOOKUP(D9843,'Slabs and Cost'!$B$9:$E$12,3,0)</f>
        <v>6</v>
      </c>
      <c r="F9843" s="48">
        <f t="shared" si="153"/>
        <v>6</v>
      </c>
    </row>
    <row r="9844" ht="14.25" customHeight="1" spans="1:6">
      <c r="A9844" s="44">
        <v>45685</v>
      </c>
      <c r="B9844" s="4" t="s">
        <v>46</v>
      </c>
      <c r="C9844" s="45">
        <v>1</v>
      </c>
      <c r="D9844" s="4" t="str">
        <f>VLOOKUP(B9844,'P Master'!$A$1:$C$39,3,0)</f>
        <v>0-500</v>
      </c>
      <c r="E9844" s="48">
        <f>VLOOKUP(D9844,'Slabs and Cost'!$B$9:$E$12,3,0)</f>
        <v>6</v>
      </c>
      <c r="F9844" s="48">
        <f t="shared" si="153"/>
        <v>6</v>
      </c>
    </row>
    <row r="9845" ht="14.25" customHeight="1" spans="1:6">
      <c r="A9845" s="44">
        <v>45685</v>
      </c>
      <c r="B9845" s="4" t="s">
        <v>37</v>
      </c>
      <c r="C9845" s="45">
        <v>1</v>
      </c>
      <c r="D9845" s="4" t="str">
        <f>VLOOKUP(B9845,'P Master'!$A$1:$C$39,3,0)</f>
        <v>0-500</v>
      </c>
      <c r="E9845" s="48">
        <f>VLOOKUP(D9845,'Slabs and Cost'!$B$9:$E$12,3,0)</f>
        <v>6</v>
      </c>
      <c r="F9845" s="48">
        <f t="shared" si="153"/>
        <v>6</v>
      </c>
    </row>
    <row r="9846" ht="14.25" customHeight="1" spans="1:6">
      <c r="A9846" s="44">
        <v>45685</v>
      </c>
      <c r="B9846" s="4" t="s">
        <v>16</v>
      </c>
      <c r="C9846" s="45">
        <v>1</v>
      </c>
      <c r="D9846" s="4" t="str">
        <f>VLOOKUP(B9846,'P Master'!$A$1:$C$39,3,0)</f>
        <v>0-500</v>
      </c>
      <c r="E9846" s="48">
        <f>VLOOKUP(D9846,'Slabs and Cost'!$B$9:$E$12,3,0)</f>
        <v>6</v>
      </c>
      <c r="F9846" s="48">
        <f t="shared" si="153"/>
        <v>6</v>
      </c>
    </row>
    <row r="9847" ht="14.25" customHeight="1" spans="1:6">
      <c r="A9847" s="44">
        <v>45685</v>
      </c>
      <c r="B9847" s="4" t="s">
        <v>9</v>
      </c>
      <c r="C9847" s="45">
        <v>1</v>
      </c>
      <c r="D9847" s="4" t="str">
        <f>VLOOKUP(B9847,'P Master'!$A$1:$C$39,3,0)</f>
        <v>0-500</v>
      </c>
      <c r="E9847" s="48">
        <f>VLOOKUP(D9847,'Slabs and Cost'!$B$9:$E$12,3,0)</f>
        <v>6</v>
      </c>
      <c r="F9847" s="48">
        <f t="shared" si="153"/>
        <v>6</v>
      </c>
    </row>
    <row r="9848" ht="14.25" customHeight="1" spans="1:6">
      <c r="A9848" s="44">
        <v>45685</v>
      </c>
      <c r="B9848" s="4" t="s">
        <v>22</v>
      </c>
      <c r="C9848" s="45">
        <v>1</v>
      </c>
      <c r="D9848" s="4" t="str">
        <f>VLOOKUP(B9848,'P Master'!$A$1:$C$39,3,0)</f>
        <v>0-500</v>
      </c>
      <c r="E9848" s="48">
        <f>VLOOKUP(D9848,'Slabs and Cost'!$B$9:$E$12,3,0)</f>
        <v>6</v>
      </c>
      <c r="F9848" s="48">
        <f t="shared" si="153"/>
        <v>6</v>
      </c>
    </row>
    <row r="9849" ht="14.25" customHeight="1" spans="1:6">
      <c r="A9849" s="44">
        <v>45685</v>
      </c>
      <c r="B9849" s="4" t="s">
        <v>37</v>
      </c>
      <c r="C9849" s="45">
        <v>1</v>
      </c>
      <c r="D9849" s="4" t="str">
        <f>VLOOKUP(B9849,'P Master'!$A$1:$C$39,3,0)</f>
        <v>0-500</v>
      </c>
      <c r="E9849" s="48">
        <f>VLOOKUP(D9849,'Slabs and Cost'!$B$9:$E$12,3,0)</f>
        <v>6</v>
      </c>
      <c r="F9849" s="48">
        <f t="shared" si="153"/>
        <v>6</v>
      </c>
    </row>
    <row r="9850" ht="14.25" customHeight="1" spans="1:6">
      <c r="A9850" s="44">
        <v>45686</v>
      </c>
      <c r="B9850" s="4" t="s">
        <v>34</v>
      </c>
      <c r="C9850" s="45">
        <v>1</v>
      </c>
      <c r="D9850" s="4" t="str">
        <f>VLOOKUP(B9850,'P Master'!$A$1:$C$39,3,0)</f>
        <v>500-1</v>
      </c>
      <c r="E9850" s="48">
        <f>VLOOKUP(D9850,'Slabs and Cost'!$B$9:$E$12,3,0)</f>
        <v>6</v>
      </c>
      <c r="F9850" s="48">
        <f t="shared" si="153"/>
        <v>6</v>
      </c>
    </row>
    <row r="9851" ht="14.25" customHeight="1" spans="1:6">
      <c r="A9851" s="44">
        <v>45685</v>
      </c>
      <c r="B9851" s="4" t="s">
        <v>37</v>
      </c>
      <c r="C9851" s="45">
        <v>1</v>
      </c>
      <c r="D9851" s="4" t="str">
        <f>VLOOKUP(B9851,'P Master'!$A$1:$C$39,3,0)</f>
        <v>0-500</v>
      </c>
      <c r="E9851" s="48">
        <f>VLOOKUP(D9851,'Slabs and Cost'!$B$9:$E$12,3,0)</f>
        <v>6</v>
      </c>
      <c r="F9851" s="48">
        <f t="shared" si="153"/>
        <v>6</v>
      </c>
    </row>
    <row r="9852" ht="14.25" customHeight="1" spans="1:6">
      <c r="A9852" s="44">
        <v>45685</v>
      </c>
      <c r="B9852" s="4" t="s">
        <v>31</v>
      </c>
      <c r="C9852" s="45">
        <v>1</v>
      </c>
      <c r="D9852" s="4" t="str">
        <f>VLOOKUP(B9852,'P Master'!$A$1:$C$39,3,0)</f>
        <v>500-1</v>
      </c>
      <c r="E9852" s="48">
        <f>VLOOKUP(D9852,'Slabs and Cost'!$B$9:$E$12,3,0)</f>
        <v>6</v>
      </c>
      <c r="F9852" s="48">
        <f t="shared" si="153"/>
        <v>6</v>
      </c>
    </row>
    <row r="9853" ht="14.25" customHeight="1" spans="1:6">
      <c r="A9853" s="44">
        <v>45685</v>
      </c>
      <c r="B9853" s="4" t="s">
        <v>37</v>
      </c>
      <c r="C9853" s="45">
        <v>1</v>
      </c>
      <c r="D9853" s="4" t="str">
        <f>VLOOKUP(B9853,'P Master'!$A$1:$C$39,3,0)</f>
        <v>0-500</v>
      </c>
      <c r="E9853" s="48">
        <f>VLOOKUP(D9853,'Slabs and Cost'!$B$9:$E$12,3,0)</f>
        <v>6</v>
      </c>
      <c r="F9853" s="48">
        <f t="shared" si="153"/>
        <v>6</v>
      </c>
    </row>
    <row r="9854" ht="14.25" customHeight="1" spans="1:6">
      <c r="A9854" s="44">
        <v>45685</v>
      </c>
      <c r="B9854" s="4" t="s">
        <v>37</v>
      </c>
      <c r="C9854" s="45">
        <v>1</v>
      </c>
      <c r="D9854" s="4" t="str">
        <f>VLOOKUP(B9854,'P Master'!$A$1:$C$39,3,0)</f>
        <v>0-500</v>
      </c>
      <c r="E9854" s="48">
        <f>VLOOKUP(D9854,'Slabs and Cost'!$B$9:$E$12,3,0)</f>
        <v>6</v>
      </c>
      <c r="F9854" s="48">
        <f t="shared" si="153"/>
        <v>6</v>
      </c>
    </row>
    <row r="9855" ht="14.25" customHeight="1" spans="1:6">
      <c r="A9855" s="44">
        <v>45685</v>
      </c>
      <c r="B9855" s="4" t="s">
        <v>37</v>
      </c>
      <c r="C9855" s="45">
        <v>1</v>
      </c>
      <c r="D9855" s="4" t="str">
        <f>VLOOKUP(B9855,'P Master'!$A$1:$C$39,3,0)</f>
        <v>0-500</v>
      </c>
      <c r="E9855" s="48">
        <f>VLOOKUP(D9855,'Slabs and Cost'!$B$9:$E$12,3,0)</f>
        <v>6</v>
      </c>
      <c r="F9855" s="48">
        <f t="shared" si="153"/>
        <v>6</v>
      </c>
    </row>
    <row r="9856" ht="14.25" customHeight="1" spans="1:6">
      <c r="A9856" s="44">
        <v>45685</v>
      </c>
      <c r="B9856" s="4" t="s">
        <v>25</v>
      </c>
      <c r="C9856" s="45">
        <v>1</v>
      </c>
      <c r="D9856" s="4" t="str">
        <f>VLOOKUP(B9856,'P Master'!$A$1:$C$39,3,0)</f>
        <v>0-500</v>
      </c>
      <c r="E9856" s="48">
        <f>VLOOKUP(D9856,'Slabs and Cost'!$B$9:$E$12,3,0)</f>
        <v>6</v>
      </c>
      <c r="F9856" s="48">
        <f t="shared" si="153"/>
        <v>6</v>
      </c>
    </row>
    <row r="9857" ht="14.25" customHeight="1" spans="1:6">
      <c r="A9857" s="44">
        <v>45685</v>
      </c>
      <c r="B9857" s="4" t="s">
        <v>16</v>
      </c>
      <c r="C9857" s="45">
        <v>1</v>
      </c>
      <c r="D9857" s="4" t="str">
        <f>VLOOKUP(B9857,'P Master'!$A$1:$C$39,3,0)</f>
        <v>0-500</v>
      </c>
      <c r="E9857" s="48">
        <f>VLOOKUP(D9857,'Slabs and Cost'!$B$9:$E$12,3,0)</f>
        <v>6</v>
      </c>
      <c r="F9857" s="48">
        <f t="shared" si="153"/>
        <v>6</v>
      </c>
    </row>
    <row r="9858" ht="14.25" customHeight="1" spans="1:6">
      <c r="A9858" s="44">
        <v>45685</v>
      </c>
      <c r="B9858" s="4" t="s">
        <v>37</v>
      </c>
      <c r="C9858" s="45">
        <v>1</v>
      </c>
      <c r="D9858" s="4" t="str">
        <f>VLOOKUP(B9858,'P Master'!$A$1:$C$39,3,0)</f>
        <v>0-500</v>
      </c>
      <c r="E9858" s="48">
        <f>VLOOKUP(D9858,'Slabs and Cost'!$B$9:$E$12,3,0)</f>
        <v>6</v>
      </c>
      <c r="F9858" s="48">
        <f t="shared" si="153"/>
        <v>6</v>
      </c>
    </row>
    <row r="9859" ht="14.25" customHeight="1" spans="1:6">
      <c r="A9859" s="44">
        <v>45685</v>
      </c>
      <c r="B9859" s="4" t="s">
        <v>37</v>
      </c>
      <c r="C9859" s="45">
        <v>1</v>
      </c>
      <c r="D9859" s="4" t="str">
        <f>VLOOKUP(B9859,'P Master'!$A$1:$C$39,3,0)</f>
        <v>0-500</v>
      </c>
      <c r="E9859" s="48">
        <f>VLOOKUP(D9859,'Slabs and Cost'!$B$9:$E$12,3,0)</f>
        <v>6</v>
      </c>
      <c r="F9859" s="48">
        <f t="shared" si="153"/>
        <v>6</v>
      </c>
    </row>
    <row r="9860" ht="14.25" customHeight="1" spans="1:6">
      <c r="A9860" s="44">
        <v>45685</v>
      </c>
      <c r="B9860" s="4" t="s">
        <v>46</v>
      </c>
      <c r="C9860" s="45">
        <v>1</v>
      </c>
      <c r="D9860" s="4" t="str">
        <f>VLOOKUP(B9860,'P Master'!$A$1:$C$39,3,0)</f>
        <v>0-500</v>
      </c>
      <c r="E9860" s="48">
        <f>VLOOKUP(D9860,'Slabs and Cost'!$B$9:$E$12,3,0)</f>
        <v>6</v>
      </c>
      <c r="F9860" s="48">
        <f t="shared" si="153"/>
        <v>6</v>
      </c>
    </row>
    <row r="9861" ht="14.25" customHeight="1" spans="1:6">
      <c r="A9861" s="44">
        <v>45685</v>
      </c>
      <c r="B9861" s="4" t="s">
        <v>18</v>
      </c>
      <c r="C9861" s="45">
        <v>1</v>
      </c>
      <c r="D9861" s="4" t="str">
        <f>VLOOKUP(B9861,'P Master'!$A$1:$C$39,3,0)</f>
        <v>0-500</v>
      </c>
      <c r="E9861" s="48">
        <f>VLOOKUP(D9861,'Slabs and Cost'!$B$9:$E$12,3,0)</f>
        <v>6</v>
      </c>
      <c r="F9861" s="48">
        <f t="shared" ref="F9861:F9924" si="154">C9861*E9861</f>
        <v>6</v>
      </c>
    </row>
    <row r="9862" ht="14.25" customHeight="1" spans="1:6">
      <c r="A9862" s="44">
        <v>45685</v>
      </c>
      <c r="B9862" s="46" t="s">
        <v>15</v>
      </c>
      <c r="C9862" s="45">
        <v>1</v>
      </c>
      <c r="D9862" s="4" t="str">
        <f>VLOOKUP(B9862,'P Master'!$A$1:$C$39,3,0)</f>
        <v>500-1</v>
      </c>
      <c r="E9862" s="48">
        <f>VLOOKUP(D9862,'Slabs and Cost'!$B$9:$E$12,3,0)</f>
        <v>6</v>
      </c>
      <c r="F9862" s="48">
        <f t="shared" si="154"/>
        <v>6</v>
      </c>
    </row>
    <row r="9863" ht="14.25" customHeight="1" spans="1:6">
      <c r="A9863" s="44">
        <v>45685</v>
      </c>
      <c r="B9863" s="4" t="s">
        <v>37</v>
      </c>
      <c r="C9863" s="45">
        <v>1</v>
      </c>
      <c r="D9863" s="4" t="str">
        <f>VLOOKUP(B9863,'P Master'!$A$1:$C$39,3,0)</f>
        <v>0-500</v>
      </c>
      <c r="E9863" s="48">
        <f>VLOOKUP(D9863,'Slabs and Cost'!$B$9:$E$12,3,0)</f>
        <v>6</v>
      </c>
      <c r="F9863" s="48">
        <f t="shared" si="154"/>
        <v>6</v>
      </c>
    </row>
    <row r="9864" ht="14.25" customHeight="1" spans="1:6">
      <c r="A9864" s="44">
        <v>45685</v>
      </c>
      <c r="B9864" s="4" t="s">
        <v>37</v>
      </c>
      <c r="C9864" s="45">
        <v>1</v>
      </c>
      <c r="D9864" s="4" t="str">
        <f>VLOOKUP(B9864,'P Master'!$A$1:$C$39,3,0)</f>
        <v>0-500</v>
      </c>
      <c r="E9864" s="48">
        <f>VLOOKUP(D9864,'Slabs and Cost'!$B$9:$E$12,3,0)</f>
        <v>6</v>
      </c>
      <c r="F9864" s="48">
        <f t="shared" si="154"/>
        <v>6</v>
      </c>
    </row>
    <row r="9865" ht="14.25" customHeight="1" spans="1:6">
      <c r="A9865" s="44">
        <v>45685</v>
      </c>
      <c r="B9865" s="4" t="s">
        <v>20</v>
      </c>
      <c r="C9865" s="45">
        <v>1</v>
      </c>
      <c r="D9865" s="4" t="str">
        <f>VLOOKUP(B9865,'P Master'!$A$1:$C$39,3,0)</f>
        <v>0-500</v>
      </c>
      <c r="E9865" s="48">
        <f>VLOOKUP(D9865,'Slabs and Cost'!$B$9:$E$12,3,0)</f>
        <v>6</v>
      </c>
      <c r="F9865" s="48">
        <f t="shared" si="154"/>
        <v>6</v>
      </c>
    </row>
    <row r="9866" ht="14.25" customHeight="1" spans="1:6">
      <c r="A9866" s="44">
        <v>45685</v>
      </c>
      <c r="B9866" s="4" t="s">
        <v>37</v>
      </c>
      <c r="C9866" s="45">
        <v>1</v>
      </c>
      <c r="D9866" s="4" t="str">
        <f>VLOOKUP(B9866,'P Master'!$A$1:$C$39,3,0)</f>
        <v>0-500</v>
      </c>
      <c r="E9866" s="48">
        <f>VLOOKUP(D9866,'Slabs and Cost'!$B$9:$E$12,3,0)</f>
        <v>6</v>
      </c>
      <c r="F9866" s="48">
        <f t="shared" si="154"/>
        <v>6</v>
      </c>
    </row>
    <row r="9867" ht="14.25" customHeight="1" spans="1:6">
      <c r="A9867" s="44">
        <v>45685</v>
      </c>
      <c r="B9867" s="4" t="s">
        <v>25</v>
      </c>
      <c r="C9867" s="45">
        <v>1</v>
      </c>
      <c r="D9867" s="4" t="str">
        <f>VLOOKUP(B9867,'P Master'!$A$1:$C$39,3,0)</f>
        <v>0-500</v>
      </c>
      <c r="E9867" s="48">
        <f>VLOOKUP(D9867,'Slabs and Cost'!$B$9:$E$12,3,0)</f>
        <v>6</v>
      </c>
      <c r="F9867" s="48">
        <f t="shared" si="154"/>
        <v>6</v>
      </c>
    </row>
    <row r="9868" ht="14.25" customHeight="1" spans="1:6">
      <c r="A9868" s="44">
        <v>45685</v>
      </c>
      <c r="B9868" s="4" t="s">
        <v>37</v>
      </c>
      <c r="C9868" s="45">
        <v>1</v>
      </c>
      <c r="D9868" s="4" t="str">
        <f>VLOOKUP(B9868,'P Master'!$A$1:$C$39,3,0)</f>
        <v>0-500</v>
      </c>
      <c r="E9868" s="48">
        <f>VLOOKUP(D9868,'Slabs and Cost'!$B$9:$E$12,3,0)</f>
        <v>6</v>
      </c>
      <c r="F9868" s="48">
        <f t="shared" si="154"/>
        <v>6</v>
      </c>
    </row>
    <row r="9869" ht="14.25" customHeight="1" spans="1:6">
      <c r="A9869" s="44">
        <v>45685</v>
      </c>
      <c r="B9869" s="4" t="s">
        <v>9</v>
      </c>
      <c r="C9869" s="45">
        <v>1</v>
      </c>
      <c r="D9869" s="4" t="str">
        <f>VLOOKUP(B9869,'P Master'!$A$1:$C$39,3,0)</f>
        <v>0-500</v>
      </c>
      <c r="E9869" s="48">
        <f>VLOOKUP(D9869,'Slabs and Cost'!$B$9:$E$12,3,0)</f>
        <v>6</v>
      </c>
      <c r="F9869" s="48">
        <f t="shared" si="154"/>
        <v>6</v>
      </c>
    </row>
    <row r="9870" ht="14.25" customHeight="1" spans="1:6">
      <c r="A9870" s="44">
        <v>45685</v>
      </c>
      <c r="B9870" s="4" t="s">
        <v>18</v>
      </c>
      <c r="C9870" s="45">
        <v>1</v>
      </c>
      <c r="D9870" s="4" t="str">
        <f>VLOOKUP(B9870,'P Master'!$A$1:$C$39,3,0)</f>
        <v>0-500</v>
      </c>
      <c r="E9870" s="48">
        <f>VLOOKUP(D9870,'Slabs and Cost'!$B$9:$E$12,3,0)</f>
        <v>6</v>
      </c>
      <c r="F9870" s="48">
        <f t="shared" si="154"/>
        <v>6</v>
      </c>
    </row>
    <row r="9871" ht="14.25" customHeight="1" spans="1:6">
      <c r="A9871" s="44">
        <v>45685</v>
      </c>
      <c r="B9871" s="46" t="s">
        <v>15</v>
      </c>
      <c r="C9871" s="45">
        <v>1</v>
      </c>
      <c r="D9871" s="4" t="str">
        <f>VLOOKUP(B9871,'P Master'!$A$1:$C$39,3,0)</f>
        <v>500-1</v>
      </c>
      <c r="E9871" s="48">
        <f>VLOOKUP(D9871,'Slabs and Cost'!$B$9:$E$12,3,0)</f>
        <v>6</v>
      </c>
      <c r="F9871" s="48">
        <f t="shared" si="154"/>
        <v>6</v>
      </c>
    </row>
    <row r="9872" ht="14.25" customHeight="1" spans="1:6">
      <c r="A9872" s="44">
        <v>45685</v>
      </c>
      <c r="B9872" s="4" t="s">
        <v>22</v>
      </c>
      <c r="C9872" s="45">
        <v>1</v>
      </c>
      <c r="D9872" s="4" t="str">
        <f>VLOOKUP(B9872,'P Master'!$A$1:$C$39,3,0)</f>
        <v>0-500</v>
      </c>
      <c r="E9872" s="48">
        <f>VLOOKUP(D9872,'Slabs and Cost'!$B$9:$E$12,3,0)</f>
        <v>6</v>
      </c>
      <c r="F9872" s="48">
        <f t="shared" si="154"/>
        <v>6</v>
      </c>
    </row>
    <row r="9873" ht="14.25" customHeight="1" spans="1:6">
      <c r="A9873" s="44">
        <v>45685</v>
      </c>
      <c r="B9873" s="4" t="s">
        <v>44</v>
      </c>
      <c r="C9873" s="45">
        <v>1</v>
      </c>
      <c r="D9873" s="4" t="str">
        <f>VLOOKUP(B9873,'P Master'!$A$1:$C$39,3,0)</f>
        <v>500-1</v>
      </c>
      <c r="E9873" s="48">
        <f>VLOOKUP(D9873,'Slabs and Cost'!$B$9:$E$12,3,0)</f>
        <v>6</v>
      </c>
      <c r="F9873" s="48">
        <f t="shared" si="154"/>
        <v>6</v>
      </c>
    </row>
    <row r="9874" ht="14.25" customHeight="1" spans="1:6">
      <c r="A9874" s="44">
        <v>45685</v>
      </c>
      <c r="B9874" s="4" t="s">
        <v>37</v>
      </c>
      <c r="C9874" s="45">
        <v>1</v>
      </c>
      <c r="D9874" s="4" t="str">
        <f>VLOOKUP(B9874,'P Master'!$A$1:$C$39,3,0)</f>
        <v>0-500</v>
      </c>
      <c r="E9874" s="48">
        <f>VLOOKUP(D9874,'Slabs and Cost'!$B$9:$E$12,3,0)</f>
        <v>6</v>
      </c>
      <c r="F9874" s="48">
        <f t="shared" si="154"/>
        <v>6</v>
      </c>
    </row>
    <row r="9875" ht="14.25" customHeight="1" spans="1:6">
      <c r="A9875" s="44">
        <v>45685</v>
      </c>
      <c r="B9875" s="4" t="s">
        <v>16</v>
      </c>
      <c r="C9875" s="45">
        <v>1</v>
      </c>
      <c r="D9875" s="4" t="str">
        <f>VLOOKUP(B9875,'P Master'!$A$1:$C$39,3,0)</f>
        <v>0-500</v>
      </c>
      <c r="E9875" s="48">
        <f>VLOOKUP(D9875,'Slabs and Cost'!$B$9:$E$12,3,0)</f>
        <v>6</v>
      </c>
      <c r="F9875" s="48">
        <f t="shared" si="154"/>
        <v>6</v>
      </c>
    </row>
    <row r="9876" ht="14.25" customHeight="1" spans="1:6">
      <c r="A9876" s="44">
        <v>45685</v>
      </c>
      <c r="B9876" s="4" t="s">
        <v>38</v>
      </c>
      <c r="C9876" s="45">
        <v>1</v>
      </c>
      <c r="D9876" s="4" t="str">
        <f>VLOOKUP(B9876,'P Master'!$A$1:$C$39,3,0)</f>
        <v>0-500</v>
      </c>
      <c r="E9876" s="48">
        <f>VLOOKUP(D9876,'Slabs and Cost'!$B$9:$E$12,3,0)</f>
        <v>6</v>
      </c>
      <c r="F9876" s="48">
        <f t="shared" si="154"/>
        <v>6</v>
      </c>
    </row>
    <row r="9877" ht="14.25" customHeight="1" spans="1:6">
      <c r="A9877" s="44">
        <v>45685</v>
      </c>
      <c r="B9877" s="4" t="s">
        <v>37</v>
      </c>
      <c r="C9877" s="45">
        <v>1</v>
      </c>
      <c r="D9877" s="4" t="str">
        <f>VLOOKUP(B9877,'P Master'!$A$1:$C$39,3,0)</f>
        <v>0-500</v>
      </c>
      <c r="E9877" s="48">
        <f>VLOOKUP(D9877,'Slabs and Cost'!$B$9:$E$12,3,0)</f>
        <v>6</v>
      </c>
      <c r="F9877" s="48">
        <f t="shared" si="154"/>
        <v>6</v>
      </c>
    </row>
    <row r="9878" ht="14.25" customHeight="1" spans="1:6">
      <c r="A9878" s="44">
        <v>45685</v>
      </c>
      <c r="B9878" s="4" t="s">
        <v>37</v>
      </c>
      <c r="C9878" s="45">
        <v>1</v>
      </c>
      <c r="D9878" s="4" t="str">
        <f>VLOOKUP(B9878,'P Master'!$A$1:$C$39,3,0)</f>
        <v>0-500</v>
      </c>
      <c r="E9878" s="48">
        <f>VLOOKUP(D9878,'Slabs and Cost'!$B$9:$E$12,3,0)</f>
        <v>6</v>
      </c>
      <c r="F9878" s="48">
        <f t="shared" si="154"/>
        <v>6</v>
      </c>
    </row>
    <row r="9879" ht="14.25" customHeight="1" spans="1:6">
      <c r="A9879" s="44">
        <v>45685</v>
      </c>
      <c r="B9879" s="4" t="s">
        <v>16</v>
      </c>
      <c r="C9879" s="45">
        <v>1</v>
      </c>
      <c r="D9879" s="4" t="str">
        <f>VLOOKUP(B9879,'P Master'!$A$1:$C$39,3,0)</f>
        <v>0-500</v>
      </c>
      <c r="E9879" s="48">
        <f>VLOOKUP(D9879,'Slabs and Cost'!$B$9:$E$12,3,0)</f>
        <v>6</v>
      </c>
      <c r="F9879" s="48">
        <f t="shared" si="154"/>
        <v>6</v>
      </c>
    </row>
    <row r="9880" ht="14.25" customHeight="1" spans="1:6">
      <c r="A9880" s="44">
        <v>45685</v>
      </c>
      <c r="B9880" s="4" t="s">
        <v>37</v>
      </c>
      <c r="C9880" s="45">
        <v>1</v>
      </c>
      <c r="D9880" s="4" t="str">
        <f>VLOOKUP(B9880,'P Master'!$A$1:$C$39,3,0)</f>
        <v>0-500</v>
      </c>
      <c r="E9880" s="48">
        <f>VLOOKUP(D9880,'Slabs and Cost'!$B$9:$E$12,3,0)</f>
        <v>6</v>
      </c>
      <c r="F9880" s="48">
        <f t="shared" si="154"/>
        <v>6</v>
      </c>
    </row>
    <row r="9881" ht="14.25" customHeight="1" spans="1:6">
      <c r="A9881" s="44">
        <v>45685</v>
      </c>
      <c r="B9881" s="4" t="s">
        <v>46</v>
      </c>
      <c r="C9881" s="45">
        <v>1</v>
      </c>
      <c r="D9881" s="4" t="str">
        <f>VLOOKUP(B9881,'P Master'!$A$1:$C$39,3,0)</f>
        <v>0-500</v>
      </c>
      <c r="E9881" s="48">
        <f>VLOOKUP(D9881,'Slabs and Cost'!$B$9:$E$12,3,0)</f>
        <v>6</v>
      </c>
      <c r="F9881" s="48">
        <f t="shared" si="154"/>
        <v>6</v>
      </c>
    </row>
    <row r="9882" ht="14.25" customHeight="1" spans="1:6">
      <c r="A9882" s="44">
        <v>45685</v>
      </c>
      <c r="B9882" s="4" t="s">
        <v>46</v>
      </c>
      <c r="C9882" s="45">
        <v>1</v>
      </c>
      <c r="D9882" s="4" t="str">
        <f>VLOOKUP(B9882,'P Master'!$A$1:$C$39,3,0)</f>
        <v>0-500</v>
      </c>
      <c r="E9882" s="48">
        <f>VLOOKUP(D9882,'Slabs and Cost'!$B$9:$E$12,3,0)</f>
        <v>6</v>
      </c>
      <c r="F9882" s="48">
        <f t="shared" si="154"/>
        <v>6</v>
      </c>
    </row>
    <row r="9883" ht="14.25" customHeight="1" spans="1:6">
      <c r="A9883" s="44">
        <v>45685</v>
      </c>
      <c r="B9883" s="4" t="s">
        <v>16</v>
      </c>
      <c r="C9883" s="45">
        <v>1</v>
      </c>
      <c r="D9883" s="4" t="str">
        <f>VLOOKUP(B9883,'P Master'!$A$1:$C$39,3,0)</f>
        <v>0-500</v>
      </c>
      <c r="E9883" s="48">
        <f>VLOOKUP(D9883,'Slabs and Cost'!$B$9:$E$12,3,0)</f>
        <v>6</v>
      </c>
      <c r="F9883" s="48">
        <f t="shared" si="154"/>
        <v>6</v>
      </c>
    </row>
    <row r="9884" ht="14.25" customHeight="1" spans="1:6">
      <c r="A9884" s="44">
        <v>45685</v>
      </c>
      <c r="B9884" s="4" t="s">
        <v>46</v>
      </c>
      <c r="C9884" s="45">
        <v>1</v>
      </c>
      <c r="D9884" s="4" t="str">
        <f>VLOOKUP(B9884,'P Master'!$A$1:$C$39,3,0)</f>
        <v>0-500</v>
      </c>
      <c r="E9884" s="48">
        <f>VLOOKUP(D9884,'Slabs and Cost'!$B$9:$E$12,3,0)</f>
        <v>6</v>
      </c>
      <c r="F9884" s="48">
        <f t="shared" si="154"/>
        <v>6</v>
      </c>
    </row>
    <row r="9885" ht="14.25" customHeight="1" spans="1:6">
      <c r="A9885" s="44">
        <v>45685</v>
      </c>
      <c r="B9885" s="4" t="s">
        <v>37</v>
      </c>
      <c r="C9885" s="45">
        <v>1</v>
      </c>
      <c r="D9885" s="4" t="str">
        <f>VLOOKUP(B9885,'P Master'!$A$1:$C$39,3,0)</f>
        <v>0-500</v>
      </c>
      <c r="E9885" s="48">
        <f>VLOOKUP(D9885,'Slabs and Cost'!$B$9:$E$12,3,0)</f>
        <v>6</v>
      </c>
      <c r="F9885" s="48">
        <f t="shared" si="154"/>
        <v>6</v>
      </c>
    </row>
    <row r="9886" ht="14.25" customHeight="1" spans="1:6">
      <c r="A9886" s="44">
        <v>45685</v>
      </c>
      <c r="B9886" s="4" t="s">
        <v>37</v>
      </c>
      <c r="C9886" s="45">
        <v>1</v>
      </c>
      <c r="D9886" s="4" t="str">
        <f>VLOOKUP(B9886,'P Master'!$A$1:$C$39,3,0)</f>
        <v>0-500</v>
      </c>
      <c r="E9886" s="48">
        <f>VLOOKUP(D9886,'Slabs and Cost'!$B$9:$E$12,3,0)</f>
        <v>6</v>
      </c>
      <c r="F9886" s="48">
        <f t="shared" si="154"/>
        <v>6</v>
      </c>
    </row>
    <row r="9887" ht="14.25" customHeight="1" spans="1:6">
      <c r="A9887" s="44">
        <v>45685</v>
      </c>
      <c r="B9887" s="4" t="s">
        <v>37</v>
      </c>
      <c r="C9887" s="45">
        <v>1</v>
      </c>
      <c r="D9887" s="4" t="str">
        <f>VLOOKUP(B9887,'P Master'!$A$1:$C$39,3,0)</f>
        <v>0-500</v>
      </c>
      <c r="E9887" s="48">
        <f>VLOOKUP(D9887,'Slabs and Cost'!$B$9:$E$12,3,0)</f>
        <v>6</v>
      </c>
      <c r="F9887" s="48">
        <f t="shared" si="154"/>
        <v>6</v>
      </c>
    </row>
    <row r="9888" ht="14.25" customHeight="1" spans="1:6">
      <c r="A9888" s="44">
        <v>45685</v>
      </c>
      <c r="B9888" s="4" t="s">
        <v>37</v>
      </c>
      <c r="C9888" s="45">
        <v>1</v>
      </c>
      <c r="D9888" s="4" t="str">
        <f>VLOOKUP(B9888,'P Master'!$A$1:$C$39,3,0)</f>
        <v>0-500</v>
      </c>
      <c r="E9888" s="48">
        <f>VLOOKUP(D9888,'Slabs and Cost'!$B$9:$E$12,3,0)</f>
        <v>6</v>
      </c>
      <c r="F9888" s="48">
        <f t="shared" si="154"/>
        <v>6</v>
      </c>
    </row>
    <row r="9889" ht="14.25" customHeight="1" spans="1:6">
      <c r="A9889" s="44">
        <v>45685</v>
      </c>
      <c r="B9889" s="4" t="s">
        <v>44</v>
      </c>
      <c r="C9889" s="45">
        <v>1</v>
      </c>
      <c r="D9889" s="4" t="str">
        <f>VLOOKUP(B9889,'P Master'!$A$1:$C$39,3,0)</f>
        <v>500-1</v>
      </c>
      <c r="E9889" s="48">
        <f>VLOOKUP(D9889,'Slabs and Cost'!$B$9:$E$12,3,0)</f>
        <v>6</v>
      </c>
      <c r="F9889" s="48">
        <f t="shared" si="154"/>
        <v>6</v>
      </c>
    </row>
    <row r="9890" ht="14.25" customHeight="1" spans="1:6">
      <c r="A9890" s="44">
        <v>45685</v>
      </c>
      <c r="B9890" s="4" t="s">
        <v>37</v>
      </c>
      <c r="C9890" s="45">
        <v>1</v>
      </c>
      <c r="D9890" s="4" t="str">
        <f>VLOOKUP(B9890,'P Master'!$A$1:$C$39,3,0)</f>
        <v>0-500</v>
      </c>
      <c r="E9890" s="48">
        <f>VLOOKUP(D9890,'Slabs and Cost'!$B$9:$E$12,3,0)</f>
        <v>6</v>
      </c>
      <c r="F9890" s="48">
        <f t="shared" si="154"/>
        <v>6</v>
      </c>
    </row>
    <row r="9891" ht="14.25" customHeight="1" spans="1:6">
      <c r="A9891" s="44">
        <v>45685</v>
      </c>
      <c r="B9891" s="46" t="s">
        <v>15</v>
      </c>
      <c r="C9891" s="45">
        <v>1</v>
      </c>
      <c r="D9891" s="4" t="str">
        <f>VLOOKUP(B9891,'P Master'!$A$1:$C$39,3,0)</f>
        <v>500-1</v>
      </c>
      <c r="E9891" s="48">
        <f>VLOOKUP(D9891,'Slabs and Cost'!$B$9:$E$12,3,0)</f>
        <v>6</v>
      </c>
      <c r="F9891" s="48">
        <f t="shared" si="154"/>
        <v>6</v>
      </c>
    </row>
    <row r="9892" ht="14.25" customHeight="1" spans="1:6">
      <c r="A9892" s="44">
        <v>45685</v>
      </c>
      <c r="B9892" s="4" t="s">
        <v>16</v>
      </c>
      <c r="C9892" s="45">
        <v>1</v>
      </c>
      <c r="D9892" s="4" t="str">
        <f>VLOOKUP(B9892,'P Master'!$A$1:$C$39,3,0)</f>
        <v>0-500</v>
      </c>
      <c r="E9892" s="48">
        <f>VLOOKUP(D9892,'Slabs and Cost'!$B$9:$E$12,3,0)</f>
        <v>6</v>
      </c>
      <c r="F9892" s="48">
        <f t="shared" si="154"/>
        <v>6</v>
      </c>
    </row>
    <row r="9893" ht="14.25" customHeight="1" spans="1:6">
      <c r="A9893" s="44">
        <v>45686</v>
      </c>
      <c r="B9893" s="4" t="s">
        <v>31</v>
      </c>
      <c r="C9893" s="45">
        <v>1</v>
      </c>
      <c r="D9893" s="4" t="str">
        <f>VLOOKUP(B9893,'P Master'!$A$1:$C$39,3,0)</f>
        <v>500-1</v>
      </c>
      <c r="E9893" s="48">
        <f>VLOOKUP(D9893,'Slabs and Cost'!$B$9:$E$12,3,0)</f>
        <v>6</v>
      </c>
      <c r="F9893" s="48">
        <f t="shared" si="154"/>
        <v>6</v>
      </c>
    </row>
    <row r="9894" ht="14.25" customHeight="1" spans="1:6">
      <c r="A9894" s="44">
        <v>45685</v>
      </c>
      <c r="B9894" s="4" t="s">
        <v>37</v>
      </c>
      <c r="C9894" s="45">
        <v>1</v>
      </c>
      <c r="D9894" s="4" t="str">
        <f>VLOOKUP(B9894,'P Master'!$A$1:$C$39,3,0)</f>
        <v>0-500</v>
      </c>
      <c r="E9894" s="48">
        <f>VLOOKUP(D9894,'Slabs and Cost'!$B$9:$E$12,3,0)</f>
        <v>6</v>
      </c>
      <c r="F9894" s="48">
        <f t="shared" si="154"/>
        <v>6</v>
      </c>
    </row>
    <row r="9895" ht="14.25" customHeight="1" spans="1:6">
      <c r="A9895" s="44">
        <v>45685</v>
      </c>
      <c r="B9895" s="4" t="s">
        <v>37</v>
      </c>
      <c r="C9895" s="45">
        <v>1</v>
      </c>
      <c r="D9895" s="4" t="str">
        <f>VLOOKUP(B9895,'P Master'!$A$1:$C$39,3,0)</f>
        <v>0-500</v>
      </c>
      <c r="E9895" s="48">
        <f>VLOOKUP(D9895,'Slabs and Cost'!$B$9:$E$12,3,0)</f>
        <v>6</v>
      </c>
      <c r="F9895" s="48">
        <f t="shared" si="154"/>
        <v>6</v>
      </c>
    </row>
    <row r="9896" ht="14.25" customHeight="1" spans="1:6">
      <c r="A9896" s="44">
        <v>45685</v>
      </c>
      <c r="B9896" s="4" t="s">
        <v>37</v>
      </c>
      <c r="C9896" s="45">
        <v>1</v>
      </c>
      <c r="D9896" s="4" t="str">
        <f>VLOOKUP(B9896,'P Master'!$A$1:$C$39,3,0)</f>
        <v>0-500</v>
      </c>
      <c r="E9896" s="48">
        <f>VLOOKUP(D9896,'Slabs and Cost'!$B$9:$E$12,3,0)</f>
        <v>6</v>
      </c>
      <c r="F9896" s="48">
        <f t="shared" si="154"/>
        <v>6</v>
      </c>
    </row>
    <row r="9897" ht="14.25" customHeight="1" spans="1:6">
      <c r="A9897" s="44">
        <v>45686</v>
      </c>
      <c r="B9897" s="4" t="s">
        <v>31</v>
      </c>
      <c r="C9897" s="45">
        <v>1</v>
      </c>
      <c r="D9897" s="4" t="str">
        <f>VLOOKUP(B9897,'P Master'!$A$1:$C$39,3,0)</f>
        <v>500-1</v>
      </c>
      <c r="E9897" s="48">
        <f>VLOOKUP(D9897,'Slabs and Cost'!$B$9:$E$12,3,0)</f>
        <v>6</v>
      </c>
      <c r="F9897" s="48">
        <f t="shared" si="154"/>
        <v>6</v>
      </c>
    </row>
    <row r="9898" ht="14.25" customHeight="1" spans="1:6">
      <c r="A9898" s="44">
        <v>45685</v>
      </c>
      <c r="B9898" s="4" t="s">
        <v>31</v>
      </c>
      <c r="C9898" s="45">
        <v>1</v>
      </c>
      <c r="D9898" s="4" t="str">
        <f>VLOOKUP(B9898,'P Master'!$A$1:$C$39,3,0)</f>
        <v>500-1</v>
      </c>
      <c r="E9898" s="48">
        <f>VLOOKUP(D9898,'Slabs and Cost'!$B$9:$E$12,3,0)</f>
        <v>6</v>
      </c>
      <c r="F9898" s="48">
        <f t="shared" si="154"/>
        <v>6</v>
      </c>
    </row>
    <row r="9899" ht="14.25" customHeight="1" spans="1:6">
      <c r="A9899" s="44">
        <v>45685</v>
      </c>
      <c r="B9899" s="4" t="s">
        <v>16</v>
      </c>
      <c r="C9899" s="45">
        <v>1</v>
      </c>
      <c r="D9899" s="4" t="str">
        <f>VLOOKUP(B9899,'P Master'!$A$1:$C$39,3,0)</f>
        <v>0-500</v>
      </c>
      <c r="E9899" s="48">
        <f>VLOOKUP(D9899,'Slabs and Cost'!$B$9:$E$12,3,0)</f>
        <v>6</v>
      </c>
      <c r="F9899" s="48">
        <f t="shared" si="154"/>
        <v>6</v>
      </c>
    </row>
    <row r="9900" ht="14.25" customHeight="1" spans="1:6">
      <c r="A9900" s="44">
        <v>45685</v>
      </c>
      <c r="B9900" s="4" t="s">
        <v>37</v>
      </c>
      <c r="C9900" s="45">
        <v>1</v>
      </c>
      <c r="D9900" s="4" t="str">
        <f>VLOOKUP(B9900,'P Master'!$A$1:$C$39,3,0)</f>
        <v>0-500</v>
      </c>
      <c r="E9900" s="48">
        <f>VLOOKUP(D9900,'Slabs and Cost'!$B$9:$E$12,3,0)</f>
        <v>6</v>
      </c>
      <c r="F9900" s="48">
        <f t="shared" si="154"/>
        <v>6</v>
      </c>
    </row>
    <row r="9901" ht="14.25" customHeight="1" spans="1:6">
      <c r="A9901" s="44">
        <v>45685</v>
      </c>
      <c r="B9901" s="4" t="s">
        <v>37</v>
      </c>
      <c r="C9901" s="45">
        <v>1</v>
      </c>
      <c r="D9901" s="4" t="str">
        <f>VLOOKUP(B9901,'P Master'!$A$1:$C$39,3,0)</f>
        <v>0-500</v>
      </c>
      <c r="E9901" s="48">
        <f>VLOOKUP(D9901,'Slabs and Cost'!$B$9:$E$12,3,0)</f>
        <v>6</v>
      </c>
      <c r="F9901" s="48">
        <f t="shared" si="154"/>
        <v>6</v>
      </c>
    </row>
    <row r="9902" ht="14.25" customHeight="1" spans="1:6">
      <c r="A9902" s="44">
        <v>45685</v>
      </c>
      <c r="B9902" s="4" t="s">
        <v>16</v>
      </c>
      <c r="C9902" s="45">
        <v>1</v>
      </c>
      <c r="D9902" s="4" t="str">
        <f>VLOOKUP(B9902,'P Master'!$A$1:$C$39,3,0)</f>
        <v>0-500</v>
      </c>
      <c r="E9902" s="48">
        <f>VLOOKUP(D9902,'Slabs and Cost'!$B$9:$E$12,3,0)</f>
        <v>6</v>
      </c>
      <c r="F9902" s="48">
        <f t="shared" si="154"/>
        <v>6</v>
      </c>
    </row>
    <row r="9903" ht="14.25" customHeight="1" spans="1:6">
      <c r="A9903" s="44">
        <v>45685</v>
      </c>
      <c r="B9903" s="4" t="s">
        <v>16</v>
      </c>
      <c r="C9903" s="45">
        <v>1</v>
      </c>
      <c r="D9903" s="4" t="str">
        <f>VLOOKUP(B9903,'P Master'!$A$1:$C$39,3,0)</f>
        <v>0-500</v>
      </c>
      <c r="E9903" s="48">
        <f>VLOOKUP(D9903,'Slabs and Cost'!$B$9:$E$12,3,0)</f>
        <v>6</v>
      </c>
      <c r="F9903" s="48">
        <f t="shared" si="154"/>
        <v>6</v>
      </c>
    </row>
    <row r="9904" ht="14.25" customHeight="1" spans="1:6">
      <c r="A9904" s="44">
        <v>45685</v>
      </c>
      <c r="B9904" s="4" t="s">
        <v>37</v>
      </c>
      <c r="C9904" s="45">
        <v>1</v>
      </c>
      <c r="D9904" s="4" t="str">
        <f>VLOOKUP(B9904,'P Master'!$A$1:$C$39,3,0)</f>
        <v>0-500</v>
      </c>
      <c r="E9904" s="48">
        <f>VLOOKUP(D9904,'Slabs and Cost'!$B$9:$E$12,3,0)</f>
        <v>6</v>
      </c>
      <c r="F9904" s="48">
        <f t="shared" si="154"/>
        <v>6</v>
      </c>
    </row>
    <row r="9905" ht="14.25" customHeight="1" spans="1:6">
      <c r="A9905" s="44">
        <v>45685</v>
      </c>
      <c r="B9905" s="4" t="s">
        <v>37</v>
      </c>
      <c r="C9905" s="45">
        <v>1</v>
      </c>
      <c r="D9905" s="4" t="str">
        <f>VLOOKUP(B9905,'P Master'!$A$1:$C$39,3,0)</f>
        <v>0-500</v>
      </c>
      <c r="E9905" s="48">
        <f>VLOOKUP(D9905,'Slabs and Cost'!$B$9:$E$12,3,0)</f>
        <v>6</v>
      </c>
      <c r="F9905" s="48">
        <f t="shared" si="154"/>
        <v>6</v>
      </c>
    </row>
    <row r="9906" ht="14.25" customHeight="1" spans="1:6">
      <c r="A9906" s="44">
        <v>45685</v>
      </c>
      <c r="B9906" s="4" t="s">
        <v>37</v>
      </c>
      <c r="C9906" s="45">
        <v>1</v>
      </c>
      <c r="D9906" s="4" t="str">
        <f>VLOOKUP(B9906,'P Master'!$A$1:$C$39,3,0)</f>
        <v>0-500</v>
      </c>
      <c r="E9906" s="48">
        <f>VLOOKUP(D9906,'Slabs and Cost'!$B$9:$E$12,3,0)</f>
        <v>6</v>
      </c>
      <c r="F9906" s="48">
        <f t="shared" si="154"/>
        <v>6</v>
      </c>
    </row>
    <row r="9907" ht="14.25" customHeight="1" spans="1:6">
      <c r="A9907" s="44">
        <v>45685</v>
      </c>
      <c r="B9907" s="4" t="s">
        <v>37</v>
      </c>
      <c r="C9907" s="45">
        <v>1</v>
      </c>
      <c r="D9907" s="4" t="str">
        <f>VLOOKUP(B9907,'P Master'!$A$1:$C$39,3,0)</f>
        <v>0-500</v>
      </c>
      <c r="E9907" s="48">
        <f>VLOOKUP(D9907,'Slabs and Cost'!$B$9:$E$12,3,0)</f>
        <v>6</v>
      </c>
      <c r="F9907" s="48">
        <f t="shared" si="154"/>
        <v>6</v>
      </c>
    </row>
    <row r="9908" ht="14.25" customHeight="1" spans="1:6">
      <c r="A9908" s="44">
        <v>45685</v>
      </c>
      <c r="B9908" s="4" t="s">
        <v>46</v>
      </c>
      <c r="C9908" s="45">
        <v>1</v>
      </c>
      <c r="D9908" s="4" t="str">
        <f>VLOOKUP(B9908,'P Master'!$A$1:$C$39,3,0)</f>
        <v>0-500</v>
      </c>
      <c r="E9908" s="48">
        <f>VLOOKUP(D9908,'Slabs and Cost'!$B$9:$E$12,3,0)</f>
        <v>6</v>
      </c>
      <c r="F9908" s="48">
        <f t="shared" si="154"/>
        <v>6</v>
      </c>
    </row>
    <row r="9909" ht="14.25" customHeight="1" spans="1:6">
      <c r="A9909" s="44">
        <v>45685</v>
      </c>
      <c r="B9909" s="4" t="s">
        <v>38</v>
      </c>
      <c r="C9909" s="45">
        <v>1</v>
      </c>
      <c r="D9909" s="4" t="str">
        <f>VLOOKUP(B9909,'P Master'!$A$1:$C$39,3,0)</f>
        <v>0-500</v>
      </c>
      <c r="E9909" s="48">
        <f>VLOOKUP(D9909,'Slabs and Cost'!$B$9:$E$12,3,0)</f>
        <v>6</v>
      </c>
      <c r="F9909" s="48">
        <f t="shared" si="154"/>
        <v>6</v>
      </c>
    </row>
    <row r="9910" ht="14.25" customHeight="1" spans="1:6">
      <c r="A9910" s="44">
        <v>45685</v>
      </c>
      <c r="B9910" s="4" t="s">
        <v>46</v>
      </c>
      <c r="C9910" s="45">
        <v>1</v>
      </c>
      <c r="D9910" s="4" t="str">
        <f>VLOOKUP(B9910,'P Master'!$A$1:$C$39,3,0)</f>
        <v>0-500</v>
      </c>
      <c r="E9910" s="48">
        <f>VLOOKUP(D9910,'Slabs and Cost'!$B$9:$E$12,3,0)</f>
        <v>6</v>
      </c>
      <c r="F9910" s="48">
        <f t="shared" si="154"/>
        <v>6</v>
      </c>
    </row>
    <row r="9911" ht="14.25" customHeight="1" spans="1:6">
      <c r="A9911" s="44">
        <v>45685</v>
      </c>
      <c r="B9911" s="4" t="s">
        <v>37</v>
      </c>
      <c r="C9911" s="45">
        <v>1</v>
      </c>
      <c r="D9911" s="4" t="str">
        <f>VLOOKUP(B9911,'P Master'!$A$1:$C$39,3,0)</f>
        <v>0-500</v>
      </c>
      <c r="E9911" s="48">
        <f>VLOOKUP(D9911,'Slabs and Cost'!$B$9:$E$12,3,0)</f>
        <v>6</v>
      </c>
      <c r="F9911" s="48">
        <f t="shared" si="154"/>
        <v>6</v>
      </c>
    </row>
    <row r="9912" ht="14.25" customHeight="1" spans="1:6">
      <c r="A9912" s="44">
        <v>45685</v>
      </c>
      <c r="B9912" s="4" t="s">
        <v>18</v>
      </c>
      <c r="C9912" s="45">
        <v>1</v>
      </c>
      <c r="D9912" s="4" t="str">
        <f>VLOOKUP(B9912,'P Master'!$A$1:$C$39,3,0)</f>
        <v>0-500</v>
      </c>
      <c r="E9912" s="48">
        <f>VLOOKUP(D9912,'Slabs and Cost'!$B$9:$E$12,3,0)</f>
        <v>6</v>
      </c>
      <c r="F9912" s="48">
        <f t="shared" si="154"/>
        <v>6</v>
      </c>
    </row>
    <row r="9913" ht="14.25" customHeight="1" spans="1:6">
      <c r="A9913" s="44">
        <v>45685</v>
      </c>
      <c r="B9913" s="4" t="s">
        <v>38</v>
      </c>
      <c r="C9913" s="45">
        <v>1</v>
      </c>
      <c r="D9913" s="4" t="str">
        <f>VLOOKUP(B9913,'P Master'!$A$1:$C$39,3,0)</f>
        <v>0-500</v>
      </c>
      <c r="E9913" s="48">
        <f>VLOOKUP(D9913,'Slabs and Cost'!$B$9:$E$12,3,0)</f>
        <v>6</v>
      </c>
      <c r="F9913" s="48">
        <f t="shared" si="154"/>
        <v>6</v>
      </c>
    </row>
    <row r="9914" ht="14.25" customHeight="1" spans="1:6">
      <c r="A9914" s="44">
        <v>45685</v>
      </c>
      <c r="B9914" s="4" t="s">
        <v>18</v>
      </c>
      <c r="C9914" s="45">
        <v>1</v>
      </c>
      <c r="D9914" s="4" t="str">
        <f>VLOOKUP(B9914,'P Master'!$A$1:$C$39,3,0)</f>
        <v>0-500</v>
      </c>
      <c r="E9914" s="48">
        <f>VLOOKUP(D9914,'Slabs and Cost'!$B$9:$E$12,3,0)</f>
        <v>6</v>
      </c>
      <c r="F9914" s="48">
        <f t="shared" si="154"/>
        <v>6</v>
      </c>
    </row>
    <row r="9915" ht="14.25" customHeight="1" spans="1:6">
      <c r="A9915" s="44">
        <v>45685</v>
      </c>
      <c r="B9915" s="4" t="s">
        <v>18</v>
      </c>
      <c r="C9915" s="45">
        <v>1</v>
      </c>
      <c r="D9915" s="4" t="str">
        <f>VLOOKUP(B9915,'P Master'!$A$1:$C$39,3,0)</f>
        <v>0-500</v>
      </c>
      <c r="E9915" s="48">
        <f>VLOOKUP(D9915,'Slabs and Cost'!$B$9:$E$12,3,0)</f>
        <v>6</v>
      </c>
      <c r="F9915" s="48">
        <f t="shared" si="154"/>
        <v>6</v>
      </c>
    </row>
    <row r="9916" ht="14.25" customHeight="1" spans="1:6">
      <c r="A9916" s="44">
        <v>45685</v>
      </c>
      <c r="B9916" s="4" t="s">
        <v>37</v>
      </c>
      <c r="C9916" s="45">
        <v>1</v>
      </c>
      <c r="D9916" s="4" t="str">
        <f>VLOOKUP(B9916,'P Master'!$A$1:$C$39,3,0)</f>
        <v>0-500</v>
      </c>
      <c r="E9916" s="48">
        <f>VLOOKUP(D9916,'Slabs and Cost'!$B$9:$E$12,3,0)</f>
        <v>6</v>
      </c>
      <c r="F9916" s="48">
        <f t="shared" si="154"/>
        <v>6</v>
      </c>
    </row>
    <row r="9917" ht="14.25" customHeight="1" spans="1:6">
      <c r="A9917" s="44">
        <v>45685</v>
      </c>
      <c r="B9917" s="4" t="s">
        <v>16</v>
      </c>
      <c r="C9917" s="45">
        <v>1</v>
      </c>
      <c r="D9917" s="4" t="str">
        <f>VLOOKUP(B9917,'P Master'!$A$1:$C$39,3,0)</f>
        <v>0-500</v>
      </c>
      <c r="E9917" s="48">
        <f>VLOOKUP(D9917,'Slabs and Cost'!$B$9:$E$12,3,0)</f>
        <v>6</v>
      </c>
      <c r="F9917" s="48">
        <f t="shared" si="154"/>
        <v>6</v>
      </c>
    </row>
    <row r="9918" ht="14.25" customHeight="1" spans="1:6">
      <c r="A9918" s="44">
        <v>45685</v>
      </c>
      <c r="B9918" s="4" t="s">
        <v>37</v>
      </c>
      <c r="C9918" s="45">
        <v>1</v>
      </c>
      <c r="D9918" s="4" t="str">
        <f>VLOOKUP(B9918,'P Master'!$A$1:$C$39,3,0)</f>
        <v>0-500</v>
      </c>
      <c r="E9918" s="48">
        <f>VLOOKUP(D9918,'Slabs and Cost'!$B$9:$E$12,3,0)</f>
        <v>6</v>
      </c>
      <c r="F9918" s="48">
        <f t="shared" si="154"/>
        <v>6</v>
      </c>
    </row>
    <row r="9919" ht="14.25" customHeight="1" spans="1:6">
      <c r="A9919" s="44">
        <v>45685</v>
      </c>
      <c r="B9919" s="4" t="s">
        <v>20</v>
      </c>
      <c r="C9919" s="45">
        <v>1</v>
      </c>
      <c r="D9919" s="4" t="str">
        <f>VLOOKUP(B9919,'P Master'!$A$1:$C$39,3,0)</f>
        <v>0-500</v>
      </c>
      <c r="E9919" s="48">
        <f>VLOOKUP(D9919,'Slabs and Cost'!$B$9:$E$12,3,0)</f>
        <v>6</v>
      </c>
      <c r="F9919" s="48">
        <f t="shared" si="154"/>
        <v>6</v>
      </c>
    </row>
    <row r="9920" ht="14.25" customHeight="1" spans="1:6">
      <c r="A9920" s="44">
        <v>45686</v>
      </c>
      <c r="B9920" s="4" t="s">
        <v>12</v>
      </c>
      <c r="C9920" s="45">
        <v>1</v>
      </c>
      <c r="D9920" s="4" t="str">
        <f>VLOOKUP(B9920,'P Master'!$A$1:$C$39,3,0)</f>
        <v>0-500</v>
      </c>
      <c r="E9920" s="48">
        <f>VLOOKUP(D9920,'Slabs and Cost'!$B$9:$E$12,3,0)</f>
        <v>6</v>
      </c>
      <c r="F9920" s="48">
        <f t="shared" si="154"/>
        <v>6</v>
      </c>
    </row>
    <row r="9921" ht="14.25" customHeight="1" spans="1:6">
      <c r="A9921" s="44">
        <v>45685</v>
      </c>
      <c r="B9921" s="4" t="s">
        <v>16</v>
      </c>
      <c r="C9921" s="45">
        <v>1</v>
      </c>
      <c r="D9921" s="4" t="str">
        <f>VLOOKUP(B9921,'P Master'!$A$1:$C$39,3,0)</f>
        <v>0-500</v>
      </c>
      <c r="E9921" s="48">
        <f>VLOOKUP(D9921,'Slabs and Cost'!$B$9:$E$12,3,0)</f>
        <v>6</v>
      </c>
      <c r="F9921" s="48">
        <f t="shared" si="154"/>
        <v>6</v>
      </c>
    </row>
    <row r="9922" ht="14.25" customHeight="1" spans="1:6">
      <c r="A9922" s="44">
        <v>45685</v>
      </c>
      <c r="B9922" s="4" t="s">
        <v>16</v>
      </c>
      <c r="C9922" s="45">
        <v>1</v>
      </c>
      <c r="D9922" s="4" t="str">
        <f>VLOOKUP(B9922,'P Master'!$A$1:$C$39,3,0)</f>
        <v>0-500</v>
      </c>
      <c r="E9922" s="48">
        <f>VLOOKUP(D9922,'Slabs and Cost'!$B$9:$E$12,3,0)</f>
        <v>6</v>
      </c>
      <c r="F9922" s="48">
        <f t="shared" si="154"/>
        <v>6</v>
      </c>
    </row>
    <row r="9923" ht="14.25" customHeight="1" spans="1:6">
      <c r="A9923" s="44">
        <v>45686</v>
      </c>
      <c r="B9923" s="4" t="s">
        <v>37</v>
      </c>
      <c r="C9923" s="45">
        <v>1</v>
      </c>
      <c r="D9923" s="4" t="str">
        <f>VLOOKUP(B9923,'P Master'!$A$1:$C$39,3,0)</f>
        <v>0-500</v>
      </c>
      <c r="E9923" s="48">
        <f>VLOOKUP(D9923,'Slabs and Cost'!$B$9:$E$12,3,0)</f>
        <v>6</v>
      </c>
      <c r="F9923" s="48">
        <f t="shared" si="154"/>
        <v>6</v>
      </c>
    </row>
    <row r="9924" ht="14.25" customHeight="1" spans="1:6">
      <c r="A9924" s="44">
        <v>45685</v>
      </c>
      <c r="B9924" s="4" t="s">
        <v>44</v>
      </c>
      <c r="C9924" s="45">
        <v>1</v>
      </c>
      <c r="D9924" s="4" t="str">
        <f>VLOOKUP(B9924,'P Master'!$A$1:$C$39,3,0)</f>
        <v>500-1</v>
      </c>
      <c r="E9924" s="48">
        <f>VLOOKUP(D9924,'Slabs and Cost'!$B$9:$E$12,3,0)</f>
        <v>6</v>
      </c>
      <c r="F9924" s="48">
        <f t="shared" si="154"/>
        <v>6</v>
      </c>
    </row>
    <row r="9925" ht="14.25" customHeight="1" spans="1:6">
      <c r="A9925" s="44">
        <v>45685</v>
      </c>
      <c r="B9925" s="4" t="s">
        <v>20</v>
      </c>
      <c r="C9925" s="45">
        <v>1</v>
      </c>
      <c r="D9925" s="4" t="str">
        <f>VLOOKUP(B9925,'P Master'!$A$1:$C$39,3,0)</f>
        <v>0-500</v>
      </c>
      <c r="E9925" s="48">
        <f>VLOOKUP(D9925,'Slabs and Cost'!$B$9:$E$12,3,0)</f>
        <v>6</v>
      </c>
      <c r="F9925" s="48">
        <f t="shared" ref="F9925:F9988" si="155">C9925*E9925</f>
        <v>6</v>
      </c>
    </row>
    <row r="9926" ht="14.25" customHeight="1" spans="1:6">
      <c r="A9926" s="44">
        <v>45685</v>
      </c>
      <c r="B9926" s="4" t="s">
        <v>21</v>
      </c>
      <c r="C9926" s="45">
        <v>1</v>
      </c>
      <c r="D9926" s="4" t="str">
        <f>VLOOKUP(B9926,'P Master'!$A$1:$C$39,3,0)</f>
        <v>1-2</v>
      </c>
      <c r="E9926" s="48">
        <f>VLOOKUP(D9926,'Slabs and Cost'!$B$9:$E$12,3,0)</f>
        <v>7.2</v>
      </c>
      <c r="F9926" s="48">
        <f t="shared" si="155"/>
        <v>7.2</v>
      </c>
    </row>
    <row r="9927" ht="14.25" customHeight="1" spans="1:6">
      <c r="A9927" s="44">
        <v>45685</v>
      </c>
      <c r="B9927" s="4" t="s">
        <v>25</v>
      </c>
      <c r="C9927" s="45">
        <v>1</v>
      </c>
      <c r="D9927" s="4" t="str">
        <f>VLOOKUP(B9927,'P Master'!$A$1:$C$39,3,0)</f>
        <v>0-500</v>
      </c>
      <c r="E9927" s="48">
        <f>VLOOKUP(D9927,'Slabs and Cost'!$B$9:$E$12,3,0)</f>
        <v>6</v>
      </c>
      <c r="F9927" s="48">
        <f t="shared" si="155"/>
        <v>6</v>
      </c>
    </row>
    <row r="9928" ht="14.25" customHeight="1" spans="1:6">
      <c r="A9928" s="44">
        <v>45685</v>
      </c>
      <c r="B9928" s="46" t="s">
        <v>15</v>
      </c>
      <c r="C9928" s="45">
        <v>1</v>
      </c>
      <c r="D9928" s="4" t="str">
        <f>VLOOKUP(B9928,'P Master'!$A$1:$C$39,3,0)</f>
        <v>500-1</v>
      </c>
      <c r="E9928" s="48">
        <f>VLOOKUP(D9928,'Slabs and Cost'!$B$9:$E$12,3,0)</f>
        <v>6</v>
      </c>
      <c r="F9928" s="48">
        <f t="shared" si="155"/>
        <v>6</v>
      </c>
    </row>
    <row r="9929" ht="14.25" customHeight="1" spans="1:6">
      <c r="A9929" s="44">
        <v>45685</v>
      </c>
      <c r="B9929" s="4" t="s">
        <v>37</v>
      </c>
      <c r="C9929" s="45">
        <v>1</v>
      </c>
      <c r="D9929" s="4" t="str">
        <f>VLOOKUP(B9929,'P Master'!$A$1:$C$39,3,0)</f>
        <v>0-500</v>
      </c>
      <c r="E9929" s="48">
        <f>VLOOKUP(D9929,'Slabs and Cost'!$B$9:$E$12,3,0)</f>
        <v>6</v>
      </c>
      <c r="F9929" s="48">
        <f t="shared" si="155"/>
        <v>6</v>
      </c>
    </row>
    <row r="9930" ht="14.25" customHeight="1" spans="1:6">
      <c r="A9930" s="44">
        <v>45685</v>
      </c>
      <c r="B9930" s="4" t="s">
        <v>37</v>
      </c>
      <c r="C9930" s="45">
        <v>1</v>
      </c>
      <c r="D9930" s="4" t="str">
        <f>VLOOKUP(B9930,'P Master'!$A$1:$C$39,3,0)</f>
        <v>0-500</v>
      </c>
      <c r="E9930" s="48">
        <f>VLOOKUP(D9930,'Slabs and Cost'!$B$9:$E$12,3,0)</f>
        <v>6</v>
      </c>
      <c r="F9930" s="48">
        <f t="shared" si="155"/>
        <v>6</v>
      </c>
    </row>
    <row r="9931" ht="14.25" customHeight="1" spans="1:6">
      <c r="A9931" s="44">
        <v>45685</v>
      </c>
      <c r="B9931" s="4" t="s">
        <v>16</v>
      </c>
      <c r="C9931" s="45">
        <v>1</v>
      </c>
      <c r="D9931" s="4" t="str">
        <f>VLOOKUP(B9931,'P Master'!$A$1:$C$39,3,0)</f>
        <v>0-500</v>
      </c>
      <c r="E9931" s="48">
        <f>VLOOKUP(D9931,'Slabs and Cost'!$B$9:$E$12,3,0)</f>
        <v>6</v>
      </c>
      <c r="F9931" s="48">
        <f t="shared" si="155"/>
        <v>6</v>
      </c>
    </row>
    <row r="9932" ht="14.25" customHeight="1" spans="1:6">
      <c r="A9932" s="44">
        <v>45685</v>
      </c>
      <c r="B9932" s="4" t="s">
        <v>37</v>
      </c>
      <c r="C9932" s="45">
        <v>1</v>
      </c>
      <c r="D9932" s="4" t="str">
        <f>VLOOKUP(B9932,'P Master'!$A$1:$C$39,3,0)</f>
        <v>0-500</v>
      </c>
      <c r="E9932" s="48">
        <f>VLOOKUP(D9932,'Slabs and Cost'!$B$9:$E$12,3,0)</f>
        <v>6</v>
      </c>
      <c r="F9932" s="48">
        <f t="shared" si="155"/>
        <v>6</v>
      </c>
    </row>
    <row r="9933" ht="14.25" customHeight="1" spans="1:6">
      <c r="A9933" s="44">
        <v>45685</v>
      </c>
      <c r="B9933" s="4" t="s">
        <v>38</v>
      </c>
      <c r="C9933" s="45">
        <v>1</v>
      </c>
      <c r="D9933" s="4" t="str">
        <f>VLOOKUP(B9933,'P Master'!$A$1:$C$39,3,0)</f>
        <v>0-500</v>
      </c>
      <c r="E9933" s="48">
        <f>VLOOKUP(D9933,'Slabs and Cost'!$B$9:$E$12,3,0)</f>
        <v>6</v>
      </c>
      <c r="F9933" s="48">
        <f t="shared" si="155"/>
        <v>6</v>
      </c>
    </row>
    <row r="9934" ht="14.25" customHeight="1" spans="1:6">
      <c r="A9934" s="44">
        <v>45685</v>
      </c>
      <c r="B9934" s="4" t="s">
        <v>16</v>
      </c>
      <c r="C9934" s="45">
        <v>1</v>
      </c>
      <c r="D9934" s="4" t="str">
        <f>VLOOKUP(B9934,'P Master'!$A$1:$C$39,3,0)</f>
        <v>0-500</v>
      </c>
      <c r="E9934" s="48">
        <f>VLOOKUP(D9934,'Slabs and Cost'!$B$9:$E$12,3,0)</f>
        <v>6</v>
      </c>
      <c r="F9934" s="48">
        <f t="shared" si="155"/>
        <v>6</v>
      </c>
    </row>
    <row r="9935" ht="14.25" customHeight="1" spans="1:6">
      <c r="A9935" s="44">
        <v>45686</v>
      </c>
      <c r="B9935" s="4" t="s">
        <v>16</v>
      </c>
      <c r="C9935" s="45">
        <v>1</v>
      </c>
      <c r="D9935" s="4" t="str">
        <f>VLOOKUP(B9935,'P Master'!$A$1:$C$39,3,0)</f>
        <v>0-500</v>
      </c>
      <c r="E9935" s="48">
        <f>VLOOKUP(D9935,'Slabs and Cost'!$B$9:$E$12,3,0)</f>
        <v>6</v>
      </c>
      <c r="F9935" s="48">
        <f t="shared" si="155"/>
        <v>6</v>
      </c>
    </row>
    <row r="9936" ht="14.25" customHeight="1" spans="1:6">
      <c r="A9936" s="44">
        <v>45685</v>
      </c>
      <c r="B9936" s="4" t="s">
        <v>25</v>
      </c>
      <c r="C9936" s="45">
        <v>1</v>
      </c>
      <c r="D9936" s="4" t="str">
        <f>VLOOKUP(B9936,'P Master'!$A$1:$C$39,3,0)</f>
        <v>0-500</v>
      </c>
      <c r="E9936" s="48">
        <f>VLOOKUP(D9936,'Slabs and Cost'!$B$9:$E$12,3,0)</f>
        <v>6</v>
      </c>
      <c r="F9936" s="48">
        <f t="shared" si="155"/>
        <v>6</v>
      </c>
    </row>
    <row r="9937" ht="14.25" customHeight="1" spans="1:6">
      <c r="A9937" s="44">
        <v>45685</v>
      </c>
      <c r="B9937" s="4" t="s">
        <v>12</v>
      </c>
      <c r="C9937" s="45">
        <v>1</v>
      </c>
      <c r="D9937" s="4" t="str">
        <f>VLOOKUP(B9937,'P Master'!$A$1:$C$39,3,0)</f>
        <v>0-500</v>
      </c>
      <c r="E9937" s="48">
        <f>VLOOKUP(D9937,'Slabs and Cost'!$B$9:$E$12,3,0)</f>
        <v>6</v>
      </c>
      <c r="F9937" s="48">
        <f t="shared" si="155"/>
        <v>6</v>
      </c>
    </row>
    <row r="9938" ht="14.25" customHeight="1" spans="1:6">
      <c r="A9938" s="44">
        <v>45685</v>
      </c>
      <c r="B9938" s="4" t="s">
        <v>46</v>
      </c>
      <c r="C9938" s="45">
        <v>1</v>
      </c>
      <c r="D9938" s="4" t="str">
        <f>VLOOKUP(B9938,'P Master'!$A$1:$C$39,3,0)</f>
        <v>0-500</v>
      </c>
      <c r="E9938" s="48">
        <f>VLOOKUP(D9938,'Slabs and Cost'!$B$9:$E$12,3,0)</f>
        <v>6</v>
      </c>
      <c r="F9938" s="48">
        <f t="shared" si="155"/>
        <v>6</v>
      </c>
    </row>
    <row r="9939" ht="14.25" customHeight="1" spans="1:6">
      <c r="A9939" s="44">
        <v>45685</v>
      </c>
      <c r="B9939" s="4" t="s">
        <v>37</v>
      </c>
      <c r="C9939" s="45">
        <v>1</v>
      </c>
      <c r="D9939" s="4" t="str">
        <f>VLOOKUP(B9939,'P Master'!$A$1:$C$39,3,0)</f>
        <v>0-500</v>
      </c>
      <c r="E9939" s="48">
        <f>VLOOKUP(D9939,'Slabs and Cost'!$B$9:$E$12,3,0)</f>
        <v>6</v>
      </c>
      <c r="F9939" s="48">
        <f t="shared" si="155"/>
        <v>6</v>
      </c>
    </row>
    <row r="9940" ht="14.25" customHeight="1" spans="1:6">
      <c r="A9940" s="44">
        <v>45685</v>
      </c>
      <c r="B9940" s="4" t="s">
        <v>37</v>
      </c>
      <c r="C9940" s="45">
        <v>1</v>
      </c>
      <c r="D9940" s="4" t="str">
        <f>VLOOKUP(B9940,'P Master'!$A$1:$C$39,3,0)</f>
        <v>0-500</v>
      </c>
      <c r="E9940" s="48">
        <f>VLOOKUP(D9940,'Slabs and Cost'!$B$9:$E$12,3,0)</f>
        <v>6</v>
      </c>
      <c r="F9940" s="48">
        <f t="shared" si="155"/>
        <v>6</v>
      </c>
    </row>
    <row r="9941" ht="14.25" customHeight="1" spans="1:6">
      <c r="A9941" s="44">
        <v>45685</v>
      </c>
      <c r="B9941" s="4" t="s">
        <v>20</v>
      </c>
      <c r="C9941" s="45">
        <v>1</v>
      </c>
      <c r="D9941" s="4" t="str">
        <f>VLOOKUP(B9941,'P Master'!$A$1:$C$39,3,0)</f>
        <v>0-500</v>
      </c>
      <c r="E9941" s="48">
        <f>VLOOKUP(D9941,'Slabs and Cost'!$B$9:$E$12,3,0)</f>
        <v>6</v>
      </c>
      <c r="F9941" s="48">
        <f t="shared" si="155"/>
        <v>6</v>
      </c>
    </row>
    <row r="9942" ht="14.25" customHeight="1" spans="1:6">
      <c r="A9942" s="44">
        <v>45685</v>
      </c>
      <c r="B9942" s="4" t="s">
        <v>37</v>
      </c>
      <c r="C9942" s="45">
        <v>1</v>
      </c>
      <c r="D9942" s="4" t="str">
        <f>VLOOKUP(B9942,'P Master'!$A$1:$C$39,3,0)</f>
        <v>0-500</v>
      </c>
      <c r="E9942" s="48">
        <f>VLOOKUP(D9942,'Slabs and Cost'!$B$9:$E$12,3,0)</f>
        <v>6</v>
      </c>
      <c r="F9942" s="48">
        <f t="shared" si="155"/>
        <v>6</v>
      </c>
    </row>
    <row r="9943" ht="14.25" customHeight="1" spans="1:6">
      <c r="A9943" s="44">
        <v>45685</v>
      </c>
      <c r="B9943" s="4" t="s">
        <v>37</v>
      </c>
      <c r="C9943" s="45">
        <v>1</v>
      </c>
      <c r="D9943" s="4" t="str">
        <f>VLOOKUP(B9943,'P Master'!$A$1:$C$39,3,0)</f>
        <v>0-500</v>
      </c>
      <c r="E9943" s="48">
        <f>VLOOKUP(D9943,'Slabs and Cost'!$B$9:$E$12,3,0)</f>
        <v>6</v>
      </c>
      <c r="F9943" s="48">
        <f t="shared" si="155"/>
        <v>6</v>
      </c>
    </row>
    <row r="9944" ht="14.25" customHeight="1" spans="1:6">
      <c r="A9944" s="44">
        <v>45685</v>
      </c>
      <c r="B9944" s="46" t="s">
        <v>15</v>
      </c>
      <c r="C9944" s="45">
        <v>1</v>
      </c>
      <c r="D9944" s="4" t="str">
        <f>VLOOKUP(B9944,'P Master'!$A$1:$C$39,3,0)</f>
        <v>500-1</v>
      </c>
      <c r="E9944" s="48">
        <f>VLOOKUP(D9944,'Slabs and Cost'!$B$9:$E$12,3,0)</f>
        <v>6</v>
      </c>
      <c r="F9944" s="48">
        <f t="shared" si="155"/>
        <v>6</v>
      </c>
    </row>
    <row r="9945" ht="14.25" customHeight="1" spans="1:6">
      <c r="A9945" s="44">
        <v>45685</v>
      </c>
      <c r="B9945" s="4" t="s">
        <v>37</v>
      </c>
      <c r="C9945" s="45">
        <v>1</v>
      </c>
      <c r="D9945" s="4" t="str">
        <f>VLOOKUP(B9945,'P Master'!$A$1:$C$39,3,0)</f>
        <v>0-500</v>
      </c>
      <c r="E9945" s="48">
        <f>VLOOKUP(D9945,'Slabs and Cost'!$B$9:$E$12,3,0)</f>
        <v>6</v>
      </c>
      <c r="F9945" s="48">
        <f t="shared" si="155"/>
        <v>6</v>
      </c>
    </row>
    <row r="9946" ht="14.25" customHeight="1" spans="1:6">
      <c r="A9946" s="44">
        <v>45685</v>
      </c>
      <c r="B9946" s="4" t="s">
        <v>37</v>
      </c>
      <c r="C9946" s="45">
        <v>1</v>
      </c>
      <c r="D9946" s="4" t="str">
        <f>VLOOKUP(B9946,'P Master'!$A$1:$C$39,3,0)</f>
        <v>0-500</v>
      </c>
      <c r="E9946" s="48">
        <f>VLOOKUP(D9946,'Slabs and Cost'!$B$9:$E$12,3,0)</f>
        <v>6</v>
      </c>
      <c r="F9946" s="48">
        <f t="shared" si="155"/>
        <v>6</v>
      </c>
    </row>
    <row r="9947" ht="14.25" customHeight="1" spans="1:6">
      <c r="A9947" s="44">
        <v>45685</v>
      </c>
      <c r="B9947" s="4" t="s">
        <v>37</v>
      </c>
      <c r="C9947" s="45">
        <v>1</v>
      </c>
      <c r="D9947" s="4" t="str">
        <f>VLOOKUP(B9947,'P Master'!$A$1:$C$39,3,0)</f>
        <v>0-500</v>
      </c>
      <c r="E9947" s="48">
        <f>VLOOKUP(D9947,'Slabs and Cost'!$B$9:$E$12,3,0)</f>
        <v>6</v>
      </c>
      <c r="F9947" s="48">
        <f t="shared" si="155"/>
        <v>6</v>
      </c>
    </row>
    <row r="9948" ht="14.25" customHeight="1" spans="1:6">
      <c r="A9948" s="44">
        <v>45685</v>
      </c>
      <c r="B9948" s="4" t="s">
        <v>16</v>
      </c>
      <c r="C9948" s="45">
        <v>1</v>
      </c>
      <c r="D9948" s="4" t="str">
        <f>VLOOKUP(B9948,'P Master'!$A$1:$C$39,3,0)</f>
        <v>0-500</v>
      </c>
      <c r="E9948" s="48">
        <f>VLOOKUP(D9948,'Slabs and Cost'!$B$9:$E$12,3,0)</f>
        <v>6</v>
      </c>
      <c r="F9948" s="48">
        <f t="shared" si="155"/>
        <v>6</v>
      </c>
    </row>
    <row r="9949" ht="14.25" customHeight="1" spans="1:6">
      <c r="A9949" s="44">
        <v>45686</v>
      </c>
      <c r="B9949" s="4" t="s">
        <v>31</v>
      </c>
      <c r="C9949" s="45">
        <v>1</v>
      </c>
      <c r="D9949" s="4" t="str">
        <f>VLOOKUP(B9949,'P Master'!$A$1:$C$39,3,0)</f>
        <v>500-1</v>
      </c>
      <c r="E9949" s="48">
        <f>VLOOKUP(D9949,'Slabs and Cost'!$B$9:$E$12,3,0)</f>
        <v>6</v>
      </c>
      <c r="F9949" s="48">
        <f t="shared" si="155"/>
        <v>6</v>
      </c>
    </row>
    <row r="9950" ht="14.25" customHeight="1" spans="1:6">
      <c r="A9950" s="44">
        <v>45685</v>
      </c>
      <c r="B9950" s="4" t="s">
        <v>20</v>
      </c>
      <c r="C9950" s="45">
        <v>1</v>
      </c>
      <c r="D9950" s="4" t="str">
        <f>VLOOKUP(B9950,'P Master'!$A$1:$C$39,3,0)</f>
        <v>0-500</v>
      </c>
      <c r="E9950" s="48">
        <f>VLOOKUP(D9950,'Slabs and Cost'!$B$9:$E$12,3,0)</f>
        <v>6</v>
      </c>
      <c r="F9950" s="48">
        <f t="shared" si="155"/>
        <v>6</v>
      </c>
    </row>
    <row r="9951" ht="14.25" customHeight="1" spans="1:6">
      <c r="A9951" s="44">
        <v>45685</v>
      </c>
      <c r="B9951" s="4" t="s">
        <v>16</v>
      </c>
      <c r="C9951" s="45">
        <v>1</v>
      </c>
      <c r="D9951" s="4" t="str">
        <f>VLOOKUP(B9951,'P Master'!$A$1:$C$39,3,0)</f>
        <v>0-500</v>
      </c>
      <c r="E9951" s="48">
        <f>VLOOKUP(D9951,'Slabs and Cost'!$B$9:$E$12,3,0)</f>
        <v>6</v>
      </c>
      <c r="F9951" s="48">
        <f t="shared" si="155"/>
        <v>6</v>
      </c>
    </row>
    <row r="9952" ht="14.25" customHeight="1" spans="1:6">
      <c r="A9952" s="44">
        <v>45685</v>
      </c>
      <c r="B9952" s="4" t="s">
        <v>37</v>
      </c>
      <c r="C9952" s="45">
        <v>1</v>
      </c>
      <c r="D9952" s="4" t="str">
        <f>VLOOKUP(B9952,'P Master'!$A$1:$C$39,3,0)</f>
        <v>0-500</v>
      </c>
      <c r="E9952" s="48">
        <f>VLOOKUP(D9952,'Slabs and Cost'!$B$9:$E$12,3,0)</f>
        <v>6</v>
      </c>
      <c r="F9952" s="48">
        <f t="shared" si="155"/>
        <v>6</v>
      </c>
    </row>
    <row r="9953" ht="14.25" customHeight="1" spans="1:6">
      <c r="A9953" s="44">
        <v>45685</v>
      </c>
      <c r="B9953" s="4" t="s">
        <v>37</v>
      </c>
      <c r="C9953" s="45">
        <v>1</v>
      </c>
      <c r="D9953" s="4" t="str">
        <f>VLOOKUP(B9953,'P Master'!$A$1:$C$39,3,0)</f>
        <v>0-500</v>
      </c>
      <c r="E9953" s="48">
        <f>VLOOKUP(D9953,'Slabs and Cost'!$B$9:$E$12,3,0)</f>
        <v>6</v>
      </c>
      <c r="F9953" s="48">
        <f t="shared" si="155"/>
        <v>6</v>
      </c>
    </row>
    <row r="9954" ht="14.25" customHeight="1" spans="1:6">
      <c r="A9954" s="44">
        <v>45685</v>
      </c>
      <c r="B9954" s="46" t="s">
        <v>15</v>
      </c>
      <c r="C9954" s="45">
        <v>1</v>
      </c>
      <c r="D9954" s="4" t="str">
        <f>VLOOKUP(B9954,'P Master'!$A$1:$C$39,3,0)</f>
        <v>500-1</v>
      </c>
      <c r="E9954" s="48">
        <f>VLOOKUP(D9954,'Slabs and Cost'!$B$9:$E$12,3,0)</f>
        <v>6</v>
      </c>
      <c r="F9954" s="48">
        <f t="shared" si="155"/>
        <v>6</v>
      </c>
    </row>
    <row r="9955" ht="14.25" customHeight="1" spans="1:6">
      <c r="A9955" s="44">
        <v>45685</v>
      </c>
      <c r="B9955" s="4" t="s">
        <v>46</v>
      </c>
      <c r="C9955" s="45">
        <v>1</v>
      </c>
      <c r="D9955" s="4" t="str">
        <f>VLOOKUP(B9955,'P Master'!$A$1:$C$39,3,0)</f>
        <v>0-500</v>
      </c>
      <c r="E9955" s="48">
        <f>VLOOKUP(D9955,'Slabs and Cost'!$B$9:$E$12,3,0)</f>
        <v>6</v>
      </c>
      <c r="F9955" s="48">
        <f t="shared" si="155"/>
        <v>6</v>
      </c>
    </row>
    <row r="9956" ht="14.25" customHeight="1" spans="1:6">
      <c r="A9956" s="44">
        <v>45685</v>
      </c>
      <c r="B9956" s="4" t="s">
        <v>16</v>
      </c>
      <c r="C9956" s="45">
        <v>1</v>
      </c>
      <c r="D9956" s="4" t="str">
        <f>VLOOKUP(B9956,'P Master'!$A$1:$C$39,3,0)</f>
        <v>0-500</v>
      </c>
      <c r="E9956" s="48">
        <f>VLOOKUP(D9956,'Slabs and Cost'!$B$9:$E$12,3,0)</f>
        <v>6</v>
      </c>
      <c r="F9956" s="48">
        <f t="shared" si="155"/>
        <v>6</v>
      </c>
    </row>
    <row r="9957" ht="14.25" customHeight="1" spans="1:6">
      <c r="A9957" s="44">
        <v>45685</v>
      </c>
      <c r="B9957" s="4" t="s">
        <v>37</v>
      </c>
      <c r="C9957" s="45">
        <v>1</v>
      </c>
      <c r="D9957" s="4" t="str">
        <f>VLOOKUP(B9957,'P Master'!$A$1:$C$39,3,0)</f>
        <v>0-500</v>
      </c>
      <c r="E9957" s="48">
        <f>VLOOKUP(D9957,'Slabs and Cost'!$B$9:$E$12,3,0)</f>
        <v>6</v>
      </c>
      <c r="F9957" s="48">
        <f t="shared" si="155"/>
        <v>6</v>
      </c>
    </row>
    <row r="9958" ht="14.25" customHeight="1" spans="1:6">
      <c r="A9958" s="44">
        <v>45685</v>
      </c>
      <c r="B9958" s="4" t="s">
        <v>37</v>
      </c>
      <c r="C9958" s="45">
        <v>1</v>
      </c>
      <c r="D9958" s="4" t="str">
        <f>VLOOKUP(B9958,'P Master'!$A$1:$C$39,3,0)</f>
        <v>0-500</v>
      </c>
      <c r="E9958" s="48">
        <f>VLOOKUP(D9958,'Slabs and Cost'!$B$9:$E$12,3,0)</f>
        <v>6</v>
      </c>
      <c r="F9958" s="48">
        <f t="shared" si="155"/>
        <v>6</v>
      </c>
    </row>
    <row r="9959" ht="14.25" customHeight="1" spans="1:6">
      <c r="A9959" s="44">
        <v>45685</v>
      </c>
      <c r="B9959" s="4" t="s">
        <v>16</v>
      </c>
      <c r="C9959" s="45">
        <v>1</v>
      </c>
      <c r="D9959" s="4" t="str">
        <f>VLOOKUP(B9959,'P Master'!$A$1:$C$39,3,0)</f>
        <v>0-500</v>
      </c>
      <c r="E9959" s="48">
        <f>VLOOKUP(D9959,'Slabs and Cost'!$B$9:$E$12,3,0)</f>
        <v>6</v>
      </c>
      <c r="F9959" s="48">
        <f t="shared" si="155"/>
        <v>6</v>
      </c>
    </row>
    <row r="9960" ht="14.25" customHeight="1" spans="1:6">
      <c r="A9960" s="44">
        <v>45685</v>
      </c>
      <c r="B9960" s="4" t="s">
        <v>18</v>
      </c>
      <c r="C9960" s="45">
        <v>1</v>
      </c>
      <c r="D9960" s="4" t="str">
        <f>VLOOKUP(B9960,'P Master'!$A$1:$C$39,3,0)</f>
        <v>0-500</v>
      </c>
      <c r="E9960" s="48">
        <f>VLOOKUP(D9960,'Slabs and Cost'!$B$9:$E$12,3,0)</f>
        <v>6</v>
      </c>
      <c r="F9960" s="48">
        <f t="shared" si="155"/>
        <v>6</v>
      </c>
    </row>
    <row r="9961" ht="14.25" customHeight="1" spans="1:6">
      <c r="A9961" s="44">
        <v>45685</v>
      </c>
      <c r="B9961" s="4" t="s">
        <v>37</v>
      </c>
      <c r="C9961" s="45">
        <v>1</v>
      </c>
      <c r="D9961" s="4" t="str">
        <f>VLOOKUP(B9961,'P Master'!$A$1:$C$39,3,0)</f>
        <v>0-500</v>
      </c>
      <c r="E9961" s="48">
        <f>VLOOKUP(D9961,'Slabs and Cost'!$B$9:$E$12,3,0)</f>
        <v>6</v>
      </c>
      <c r="F9961" s="48">
        <f t="shared" si="155"/>
        <v>6</v>
      </c>
    </row>
    <row r="9962" ht="14.25" customHeight="1" spans="1:6">
      <c r="A9962" s="44">
        <v>45685</v>
      </c>
      <c r="B9962" s="4" t="s">
        <v>22</v>
      </c>
      <c r="C9962" s="45">
        <v>1</v>
      </c>
      <c r="D9962" s="4" t="str">
        <f>VLOOKUP(B9962,'P Master'!$A$1:$C$39,3,0)</f>
        <v>0-500</v>
      </c>
      <c r="E9962" s="48">
        <f>VLOOKUP(D9962,'Slabs and Cost'!$B$9:$E$12,3,0)</f>
        <v>6</v>
      </c>
      <c r="F9962" s="48">
        <f t="shared" si="155"/>
        <v>6</v>
      </c>
    </row>
    <row r="9963" ht="14.25" customHeight="1" spans="1:6">
      <c r="A9963" s="44">
        <v>45685</v>
      </c>
      <c r="B9963" s="4" t="s">
        <v>37</v>
      </c>
      <c r="C9963" s="45">
        <v>1</v>
      </c>
      <c r="D9963" s="4" t="str">
        <f>VLOOKUP(B9963,'P Master'!$A$1:$C$39,3,0)</f>
        <v>0-500</v>
      </c>
      <c r="E9963" s="48">
        <f>VLOOKUP(D9963,'Slabs and Cost'!$B$9:$E$12,3,0)</f>
        <v>6</v>
      </c>
      <c r="F9963" s="48">
        <f t="shared" si="155"/>
        <v>6</v>
      </c>
    </row>
    <row r="9964" ht="14.25" customHeight="1" spans="1:6">
      <c r="A9964" s="44">
        <v>45685</v>
      </c>
      <c r="B9964" s="4" t="s">
        <v>37</v>
      </c>
      <c r="C9964" s="45">
        <v>1</v>
      </c>
      <c r="D9964" s="4" t="str">
        <f>VLOOKUP(B9964,'P Master'!$A$1:$C$39,3,0)</f>
        <v>0-500</v>
      </c>
      <c r="E9964" s="48">
        <f>VLOOKUP(D9964,'Slabs and Cost'!$B$9:$E$12,3,0)</f>
        <v>6</v>
      </c>
      <c r="F9964" s="48">
        <f t="shared" si="155"/>
        <v>6</v>
      </c>
    </row>
    <row r="9965" ht="14.25" customHeight="1" spans="1:6">
      <c r="A9965" s="44">
        <v>45685</v>
      </c>
      <c r="B9965" s="4" t="s">
        <v>37</v>
      </c>
      <c r="C9965" s="45">
        <v>1</v>
      </c>
      <c r="D9965" s="4" t="str">
        <f>VLOOKUP(B9965,'P Master'!$A$1:$C$39,3,0)</f>
        <v>0-500</v>
      </c>
      <c r="E9965" s="48">
        <f>VLOOKUP(D9965,'Slabs and Cost'!$B$9:$E$12,3,0)</f>
        <v>6</v>
      </c>
      <c r="F9965" s="48">
        <f t="shared" si="155"/>
        <v>6</v>
      </c>
    </row>
    <row r="9966" ht="14.25" customHeight="1" spans="1:6">
      <c r="A9966" s="44">
        <v>45685</v>
      </c>
      <c r="B9966" s="4" t="s">
        <v>37</v>
      </c>
      <c r="C9966" s="45">
        <v>1</v>
      </c>
      <c r="D9966" s="4" t="str">
        <f>VLOOKUP(B9966,'P Master'!$A$1:$C$39,3,0)</f>
        <v>0-500</v>
      </c>
      <c r="E9966" s="48">
        <f>VLOOKUP(D9966,'Slabs and Cost'!$B$9:$E$12,3,0)</f>
        <v>6</v>
      </c>
      <c r="F9966" s="48">
        <f t="shared" si="155"/>
        <v>6</v>
      </c>
    </row>
    <row r="9967" ht="14.25" customHeight="1" spans="1:6">
      <c r="A9967" s="44">
        <v>45685</v>
      </c>
      <c r="B9967" s="4" t="s">
        <v>37</v>
      </c>
      <c r="C9967" s="45">
        <v>1</v>
      </c>
      <c r="D9967" s="4" t="str">
        <f>VLOOKUP(B9967,'P Master'!$A$1:$C$39,3,0)</f>
        <v>0-500</v>
      </c>
      <c r="E9967" s="48">
        <f>VLOOKUP(D9967,'Slabs and Cost'!$B$9:$E$12,3,0)</f>
        <v>6</v>
      </c>
      <c r="F9967" s="48">
        <f t="shared" si="155"/>
        <v>6</v>
      </c>
    </row>
    <row r="9968" ht="14.25" customHeight="1" spans="1:6">
      <c r="A9968" s="44">
        <v>45685</v>
      </c>
      <c r="B9968" s="4" t="s">
        <v>16</v>
      </c>
      <c r="C9968" s="45">
        <v>1</v>
      </c>
      <c r="D9968" s="4" t="str">
        <f>VLOOKUP(B9968,'P Master'!$A$1:$C$39,3,0)</f>
        <v>0-500</v>
      </c>
      <c r="E9968" s="48">
        <f>VLOOKUP(D9968,'Slabs and Cost'!$B$9:$E$12,3,0)</f>
        <v>6</v>
      </c>
      <c r="F9968" s="48">
        <f t="shared" si="155"/>
        <v>6</v>
      </c>
    </row>
    <row r="9969" ht="14.25" customHeight="1" spans="1:6">
      <c r="A9969" s="44">
        <v>45685</v>
      </c>
      <c r="B9969" s="4" t="s">
        <v>37</v>
      </c>
      <c r="C9969" s="45">
        <v>1</v>
      </c>
      <c r="D9969" s="4" t="str">
        <f>VLOOKUP(B9969,'P Master'!$A$1:$C$39,3,0)</f>
        <v>0-500</v>
      </c>
      <c r="E9969" s="48">
        <f>VLOOKUP(D9969,'Slabs and Cost'!$B$9:$E$12,3,0)</f>
        <v>6</v>
      </c>
      <c r="F9969" s="48">
        <f t="shared" si="155"/>
        <v>6</v>
      </c>
    </row>
    <row r="9970" ht="14.25" customHeight="1" spans="1:6">
      <c r="A9970" s="44">
        <v>45685</v>
      </c>
      <c r="B9970" s="4" t="s">
        <v>18</v>
      </c>
      <c r="C9970" s="45">
        <v>1</v>
      </c>
      <c r="D9970" s="4" t="str">
        <f>VLOOKUP(B9970,'P Master'!$A$1:$C$39,3,0)</f>
        <v>0-500</v>
      </c>
      <c r="E9970" s="48">
        <f>VLOOKUP(D9970,'Slabs and Cost'!$B$9:$E$12,3,0)</f>
        <v>6</v>
      </c>
      <c r="F9970" s="48">
        <f t="shared" si="155"/>
        <v>6</v>
      </c>
    </row>
    <row r="9971" ht="14.25" customHeight="1" spans="1:6">
      <c r="A9971" s="44">
        <v>45685</v>
      </c>
      <c r="B9971" s="4" t="s">
        <v>37</v>
      </c>
      <c r="C9971" s="45">
        <v>1</v>
      </c>
      <c r="D9971" s="4" t="str">
        <f>VLOOKUP(B9971,'P Master'!$A$1:$C$39,3,0)</f>
        <v>0-500</v>
      </c>
      <c r="E9971" s="48">
        <f>VLOOKUP(D9971,'Slabs and Cost'!$B$9:$E$12,3,0)</f>
        <v>6</v>
      </c>
      <c r="F9971" s="48">
        <f t="shared" si="155"/>
        <v>6</v>
      </c>
    </row>
    <row r="9972" ht="14.25" customHeight="1" spans="1:6">
      <c r="A9972" s="44">
        <v>45685</v>
      </c>
      <c r="B9972" s="4" t="s">
        <v>37</v>
      </c>
      <c r="C9972" s="45">
        <v>1</v>
      </c>
      <c r="D9972" s="4" t="str">
        <f>VLOOKUP(B9972,'P Master'!$A$1:$C$39,3,0)</f>
        <v>0-500</v>
      </c>
      <c r="E9972" s="48">
        <f>VLOOKUP(D9972,'Slabs and Cost'!$B$9:$E$12,3,0)</f>
        <v>6</v>
      </c>
      <c r="F9972" s="48">
        <f t="shared" si="155"/>
        <v>6</v>
      </c>
    </row>
    <row r="9973" ht="14.25" customHeight="1" spans="1:6">
      <c r="A9973" s="44">
        <v>45685</v>
      </c>
      <c r="B9973" s="4" t="s">
        <v>31</v>
      </c>
      <c r="C9973" s="45">
        <v>1</v>
      </c>
      <c r="D9973" s="4" t="str">
        <f>VLOOKUP(B9973,'P Master'!$A$1:$C$39,3,0)</f>
        <v>500-1</v>
      </c>
      <c r="E9973" s="48">
        <f>VLOOKUP(D9973,'Slabs and Cost'!$B$9:$E$12,3,0)</f>
        <v>6</v>
      </c>
      <c r="F9973" s="48">
        <f t="shared" si="155"/>
        <v>6</v>
      </c>
    </row>
    <row r="9974" ht="14.25" customHeight="1" spans="1:6">
      <c r="A9974" s="44">
        <v>45685</v>
      </c>
      <c r="B9974" s="4" t="s">
        <v>20</v>
      </c>
      <c r="C9974" s="45">
        <v>1</v>
      </c>
      <c r="D9974" s="4" t="str">
        <f>VLOOKUP(B9974,'P Master'!$A$1:$C$39,3,0)</f>
        <v>0-500</v>
      </c>
      <c r="E9974" s="48">
        <f>VLOOKUP(D9974,'Slabs and Cost'!$B$9:$E$12,3,0)</f>
        <v>6</v>
      </c>
      <c r="F9974" s="48">
        <f t="shared" si="155"/>
        <v>6</v>
      </c>
    </row>
    <row r="9975" ht="14.25" customHeight="1" spans="1:6">
      <c r="A9975" s="44">
        <v>45685</v>
      </c>
      <c r="B9975" s="4" t="s">
        <v>37</v>
      </c>
      <c r="C9975" s="45">
        <v>1</v>
      </c>
      <c r="D9975" s="4" t="str">
        <f>VLOOKUP(B9975,'P Master'!$A$1:$C$39,3,0)</f>
        <v>0-500</v>
      </c>
      <c r="E9975" s="48">
        <f>VLOOKUP(D9975,'Slabs and Cost'!$B$9:$E$12,3,0)</f>
        <v>6</v>
      </c>
      <c r="F9975" s="48">
        <f t="shared" si="155"/>
        <v>6</v>
      </c>
    </row>
    <row r="9976" ht="14.25" customHeight="1" spans="1:6">
      <c r="A9976" s="44">
        <v>45685</v>
      </c>
      <c r="B9976" s="4" t="s">
        <v>34</v>
      </c>
      <c r="C9976" s="45">
        <v>1</v>
      </c>
      <c r="D9976" s="4" t="str">
        <f>VLOOKUP(B9976,'P Master'!$A$1:$C$39,3,0)</f>
        <v>500-1</v>
      </c>
      <c r="E9976" s="48">
        <f>VLOOKUP(D9976,'Slabs and Cost'!$B$9:$E$12,3,0)</f>
        <v>6</v>
      </c>
      <c r="F9976" s="48">
        <f t="shared" si="155"/>
        <v>6</v>
      </c>
    </row>
    <row r="9977" ht="14.25" customHeight="1" spans="1:6">
      <c r="A9977" s="44">
        <v>45685</v>
      </c>
      <c r="B9977" s="4" t="s">
        <v>37</v>
      </c>
      <c r="C9977" s="45">
        <v>1</v>
      </c>
      <c r="D9977" s="4" t="str">
        <f>VLOOKUP(B9977,'P Master'!$A$1:$C$39,3,0)</f>
        <v>0-500</v>
      </c>
      <c r="E9977" s="48">
        <f>VLOOKUP(D9977,'Slabs and Cost'!$B$9:$E$12,3,0)</f>
        <v>6</v>
      </c>
      <c r="F9977" s="48">
        <f t="shared" si="155"/>
        <v>6</v>
      </c>
    </row>
    <row r="9978" ht="14.25" customHeight="1" spans="1:6">
      <c r="A9978" s="44">
        <v>45685</v>
      </c>
      <c r="B9978" s="4" t="s">
        <v>16</v>
      </c>
      <c r="C9978" s="45">
        <v>1</v>
      </c>
      <c r="D9978" s="4" t="str">
        <f>VLOOKUP(B9978,'P Master'!$A$1:$C$39,3,0)</f>
        <v>0-500</v>
      </c>
      <c r="E9978" s="48">
        <f>VLOOKUP(D9978,'Slabs and Cost'!$B$9:$E$12,3,0)</f>
        <v>6</v>
      </c>
      <c r="F9978" s="48">
        <f t="shared" si="155"/>
        <v>6</v>
      </c>
    </row>
    <row r="9979" ht="14.25" customHeight="1" spans="1:6">
      <c r="A9979" s="44">
        <v>45685</v>
      </c>
      <c r="B9979" s="4" t="s">
        <v>46</v>
      </c>
      <c r="C9979" s="45">
        <v>1</v>
      </c>
      <c r="D9979" s="4" t="str">
        <f>VLOOKUP(B9979,'P Master'!$A$1:$C$39,3,0)</f>
        <v>0-500</v>
      </c>
      <c r="E9979" s="48">
        <f>VLOOKUP(D9979,'Slabs and Cost'!$B$9:$E$12,3,0)</f>
        <v>6</v>
      </c>
      <c r="F9979" s="48">
        <f t="shared" si="155"/>
        <v>6</v>
      </c>
    </row>
    <row r="9980" ht="14.25" customHeight="1" spans="1:6">
      <c r="A9980" s="44">
        <v>45685</v>
      </c>
      <c r="B9980" s="4" t="s">
        <v>17</v>
      </c>
      <c r="C9980" s="45">
        <v>1</v>
      </c>
      <c r="D9980" s="4" t="str">
        <f>VLOOKUP(B9980,'P Master'!$A$1:$C$39,3,0)</f>
        <v>0-500</v>
      </c>
      <c r="E9980" s="48">
        <f>VLOOKUP(D9980,'Slabs and Cost'!$B$9:$E$12,3,0)</f>
        <v>6</v>
      </c>
      <c r="F9980" s="48">
        <f t="shared" si="155"/>
        <v>6</v>
      </c>
    </row>
    <row r="9981" ht="14.25" customHeight="1" spans="1:6">
      <c r="A9981" s="44">
        <v>45685</v>
      </c>
      <c r="B9981" s="4" t="s">
        <v>37</v>
      </c>
      <c r="C9981" s="45">
        <v>1</v>
      </c>
      <c r="D9981" s="4" t="str">
        <f>VLOOKUP(B9981,'P Master'!$A$1:$C$39,3,0)</f>
        <v>0-500</v>
      </c>
      <c r="E9981" s="48">
        <f>VLOOKUP(D9981,'Slabs and Cost'!$B$9:$E$12,3,0)</f>
        <v>6</v>
      </c>
      <c r="F9981" s="48">
        <f t="shared" si="155"/>
        <v>6</v>
      </c>
    </row>
    <row r="9982" ht="14.25" customHeight="1" spans="1:6">
      <c r="A9982" s="44">
        <v>45685</v>
      </c>
      <c r="B9982" s="4" t="s">
        <v>37</v>
      </c>
      <c r="C9982" s="45">
        <v>1</v>
      </c>
      <c r="D9982" s="4" t="str">
        <f>VLOOKUP(B9982,'P Master'!$A$1:$C$39,3,0)</f>
        <v>0-500</v>
      </c>
      <c r="E9982" s="48">
        <f>VLOOKUP(D9982,'Slabs and Cost'!$B$9:$E$12,3,0)</f>
        <v>6</v>
      </c>
      <c r="F9982" s="48">
        <f t="shared" si="155"/>
        <v>6</v>
      </c>
    </row>
    <row r="9983" ht="14.25" customHeight="1" spans="1:6">
      <c r="A9983" s="44">
        <v>45685</v>
      </c>
      <c r="B9983" s="4" t="s">
        <v>18</v>
      </c>
      <c r="C9983" s="45">
        <v>1</v>
      </c>
      <c r="D9983" s="4" t="str">
        <f>VLOOKUP(B9983,'P Master'!$A$1:$C$39,3,0)</f>
        <v>0-500</v>
      </c>
      <c r="E9983" s="48">
        <f>VLOOKUP(D9983,'Slabs and Cost'!$B$9:$E$12,3,0)</f>
        <v>6</v>
      </c>
      <c r="F9983" s="48">
        <f t="shared" si="155"/>
        <v>6</v>
      </c>
    </row>
    <row r="9984" ht="14.25" customHeight="1" spans="1:6">
      <c r="A9984" s="44">
        <v>45685</v>
      </c>
      <c r="B9984" s="4" t="s">
        <v>37</v>
      </c>
      <c r="C9984" s="45">
        <v>1</v>
      </c>
      <c r="D9984" s="4" t="str">
        <f>VLOOKUP(B9984,'P Master'!$A$1:$C$39,3,0)</f>
        <v>0-500</v>
      </c>
      <c r="E9984" s="48">
        <f>VLOOKUP(D9984,'Slabs and Cost'!$B$9:$E$12,3,0)</f>
        <v>6</v>
      </c>
      <c r="F9984" s="48">
        <f t="shared" si="155"/>
        <v>6</v>
      </c>
    </row>
    <row r="9985" ht="14.25" customHeight="1" spans="1:6">
      <c r="A9985" s="44">
        <v>45685</v>
      </c>
      <c r="B9985" s="4" t="s">
        <v>38</v>
      </c>
      <c r="C9985" s="45">
        <v>1</v>
      </c>
      <c r="D9985" s="4" t="str">
        <f>VLOOKUP(B9985,'P Master'!$A$1:$C$39,3,0)</f>
        <v>0-500</v>
      </c>
      <c r="E9985" s="48">
        <f>VLOOKUP(D9985,'Slabs and Cost'!$B$9:$E$12,3,0)</f>
        <v>6</v>
      </c>
      <c r="F9985" s="48">
        <f t="shared" si="155"/>
        <v>6</v>
      </c>
    </row>
    <row r="9986" ht="14.25" customHeight="1" spans="1:6">
      <c r="A9986" s="44">
        <v>45685</v>
      </c>
      <c r="B9986" s="4" t="s">
        <v>46</v>
      </c>
      <c r="C9986" s="45">
        <v>1</v>
      </c>
      <c r="D9986" s="4" t="str">
        <f>VLOOKUP(B9986,'P Master'!$A$1:$C$39,3,0)</f>
        <v>0-500</v>
      </c>
      <c r="E9986" s="48">
        <f>VLOOKUP(D9986,'Slabs and Cost'!$B$9:$E$12,3,0)</f>
        <v>6</v>
      </c>
      <c r="F9986" s="48">
        <f t="shared" si="155"/>
        <v>6</v>
      </c>
    </row>
    <row r="9987" ht="14.25" customHeight="1" spans="1:6">
      <c r="A9987" s="44">
        <v>45685</v>
      </c>
      <c r="B9987" s="4" t="s">
        <v>20</v>
      </c>
      <c r="C9987" s="45">
        <v>1</v>
      </c>
      <c r="D9987" s="4" t="str">
        <f>VLOOKUP(B9987,'P Master'!$A$1:$C$39,3,0)</f>
        <v>0-500</v>
      </c>
      <c r="E9987" s="48">
        <f>VLOOKUP(D9987,'Slabs and Cost'!$B$9:$E$12,3,0)</f>
        <v>6</v>
      </c>
      <c r="F9987" s="48">
        <f t="shared" si="155"/>
        <v>6</v>
      </c>
    </row>
    <row r="9988" ht="14.25" customHeight="1" spans="1:6">
      <c r="A9988" s="44">
        <v>45685</v>
      </c>
      <c r="B9988" s="4" t="s">
        <v>37</v>
      </c>
      <c r="C9988" s="45">
        <v>1</v>
      </c>
      <c r="D9988" s="4" t="str">
        <f>VLOOKUP(B9988,'P Master'!$A$1:$C$39,3,0)</f>
        <v>0-500</v>
      </c>
      <c r="E9988" s="48">
        <f>VLOOKUP(D9988,'Slabs and Cost'!$B$9:$E$12,3,0)</f>
        <v>6</v>
      </c>
      <c r="F9988" s="48">
        <f t="shared" si="155"/>
        <v>6</v>
      </c>
    </row>
    <row r="9989" ht="14.25" customHeight="1" spans="1:6">
      <c r="A9989" s="44">
        <v>45685</v>
      </c>
      <c r="B9989" s="4" t="s">
        <v>25</v>
      </c>
      <c r="C9989" s="45">
        <v>1</v>
      </c>
      <c r="D9989" s="4" t="str">
        <f>VLOOKUP(B9989,'P Master'!$A$1:$C$39,3,0)</f>
        <v>0-500</v>
      </c>
      <c r="E9989" s="48">
        <f>VLOOKUP(D9989,'Slabs and Cost'!$B$9:$E$12,3,0)</f>
        <v>6</v>
      </c>
      <c r="F9989" s="48">
        <f t="shared" ref="F9989:F10052" si="156">C9989*E9989</f>
        <v>6</v>
      </c>
    </row>
    <row r="9990" ht="14.25" customHeight="1" spans="1:6">
      <c r="A9990" s="44">
        <v>45685</v>
      </c>
      <c r="B9990" s="4" t="s">
        <v>25</v>
      </c>
      <c r="C9990" s="45">
        <v>1</v>
      </c>
      <c r="D9990" s="4" t="str">
        <f>VLOOKUP(B9990,'P Master'!$A$1:$C$39,3,0)</f>
        <v>0-500</v>
      </c>
      <c r="E9990" s="48">
        <f>VLOOKUP(D9990,'Slabs and Cost'!$B$9:$E$12,3,0)</f>
        <v>6</v>
      </c>
      <c r="F9990" s="48">
        <f t="shared" si="156"/>
        <v>6</v>
      </c>
    </row>
    <row r="9991" ht="14.25" customHeight="1" spans="1:6">
      <c r="A9991" s="44">
        <v>45685</v>
      </c>
      <c r="B9991" s="4" t="s">
        <v>46</v>
      </c>
      <c r="C9991" s="45">
        <v>1</v>
      </c>
      <c r="D9991" s="4" t="str">
        <f>VLOOKUP(B9991,'P Master'!$A$1:$C$39,3,0)</f>
        <v>0-500</v>
      </c>
      <c r="E9991" s="48">
        <f>VLOOKUP(D9991,'Slabs and Cost'!$B$9:$E$12,3,0)</f>
        <v>6</v>
      </c>
      <c r="F9991" s="48">
        <f t="shared" si="156"/>
        <v>6</v>
      </c>
    </row>
    <row r="9992" ht="14.25" customHeight="1" spans="1:6">
      <c r="A9992" s="44">
        <v>45685</v>
      </c>
      <c r="B9992" s="4" t="s">
        <v>19</v>
      </c>
      <c r="C9992" s="45">
        <v>1</v>
      </c>
      <c r="D9992" s="4" t="str">
        <f>VLOOKUP(B9992,'P Master'!$A$1:$C$39,3,0)</f>
        <v>0-500</v>
      </c>
      <c r="E9992" s="48">
        <f>VLOOKUP(D9992,'Slabs and Cost'!$B$9:$E$12,3,0)</f>
        <v>6</v>
      </c>
      <c r="F9992" s="48">
        <f t="shared" si="156"/>
        <v>6</v>
      </c>
    </row>
    <row r="9993" ht="14.25" customHeight="1" spans="1:6">
      <c r="A9993" s="44">
        <v>45685</v>
      </c>
      <c r="B9993" s="4" t="s">
        <v>37</v>
      </c>
      <c r="C9993" s="45">
        <v>1</v>
      </c>
      <c r="D9993" s="4" t="str">
        <f>VLOOKUP(B9993,'P Master'!$A$1:$C$39,3,0)</f>
        <v>0-500</v>
      </c>
      <c r="E9993" s="48">
        <f>VLOOKUP(D9993,'Slabs and Cost'!$B$9:$E$12,3,0)</f>
        <v>6</v>
      </c>
      <c r="F9993" s="48">
        <f t="shared" si="156"/>
        <v>6</v>
      </c>
    </row>
    <row r="9994" ht="14.25" customHeight="1" spans="1:6">
      <c r="A9994" s="44">
        <v>45685</v>
      </c>
      <c r="B9994" s="4" t="s">
        <v>13</v>
      </c>
      <c r="C9994" s="45">
        <v>1</v>
      </c>
      <c r="D9994" s="4" t="str">
        <f>VLOOKUP(B9994,'P Master'!$A$1:$C$39,3,0)</f>
        <v>0-500</v>
      </c>
      <c r="E9994" s="48">
        <f>VLOOKUP(D9994,'Slabs and Cost'!$B$9:$E$12,3,0)</f>
        <v>6</v>
      </c>
      <c r="F9994" s="48">
        <f t="shared" si="156"/>
        <v>6</v>
      </c>
    </row>
    <row r="9995" ht="14.25" customHeight="1" spans="1:6">
      <c r="A9995" s="44">
        <v>45685</v>
      </c>
      <c r="B9995" s="4" t="s">
        <v>46</v>
      </c>
      <c r="C9995" s="45">
        <v>1</v>
      </c>
      <c r="D9995" s="4" t="str">
        <f>VLOOKUP(B9995,'P Master'!$A$1:$C$39,3,0)</f>
        <v>0-500</v>
      </c>
      <c r="E9995" s="48">
        <f>VLOOKUP(D9995,'Slabs and Cost'!$B$9:$E$12,3,0)</f>
        <v>6</v>
      </c>
      <c r="F9995" s="48">
        <f t="shared" si="156"/>
        <v>6</v>
      </c>
    </row>
    <row r="9996" ht="14.25" customHeight="1" spans="1:6">
      <c r="A9996" s="44">
        <v>45685</v>
      </c>
      <c r="B9996" s="4" t="s">
        <v>36</v>
      </c>
      <c r="C9996" s="45">
        <v>1</v>
      </c>
      <c r="D9996" s="4" t="str">
        <f>VLOOKUP(B9996,'P Master'!$A$1:$C$39,3,0)</f>
        <v>0-500</v>
      </c>
      <c r="E9996" s="48">
        <f>VLOOKUP(D9996,'Slabs and Cost'!$B$9:$E$12,3,0)</f>
        <v>6</v>
      </c>
      <c r="F9996" s="48">
        <f t="shared" si="156"/>
        <v>6</v>
      </c>
    </row>
    <row r="9997" ht="14.25" customHeight="1" spans="1:6">
      <c r="A9997" s="44">
        <v>45685</v>
      </c>
      <c r="B9997" s="4" t="s">
        <v>37</v>
      </c>
      <c r="C9997" s="45">
        <v>1</v>
      </c>
      <c r="D9997" s="4" t="str">
        <f>VLOOKUP(B9997,'P Master'!$A$1:$C$39,3,0)</f>
        <v>0-500</v>
      </c>
      <c r="E9997" s="48">
        <f>VLOOKUP(D9997,'Slabs and Cost'!$B$9:$E$12,3,0)</f>
        <v>6</v>
      </c>
      <c r="F9997" s="48">
        <f t="shared" si="156"/>
        <v>6</v>
      </c>
    </row>
    <row r="9998" ht="14.25" customHeight="1" spans="1:6">
      <c r="A9998" s="44">
        <v>45685</v>
      </c>
      <c r="B9998" s="4" t="s">
        <v>17</v>
      </c>
      <c r="C9998" s="45">
        <v>1</v>
      </c>
      <c r="D9998" s="4" t="str">
        <f>VLOOKUP(B9998,'P Master'!$A$1:$C$39,3,0)</f>
        <v>0-500</v>
      </c>
      <c r="E9998" s="48">
        <f>VLOOKUP(D9998,'Slabs and Cost'!$B$9:$E$12,3,0)</f>
        <v>6</v>
      </c>
      <c r="F9998" s="48">
        <f t="shared" si="156"/>
        <v>6</v>
      </c>
    </row>
    <row r="9999" ht="14.25" customHeight="1" spans="1:6">
      <c r="A9999" s="44">
        <v>45685</v>
      </c>
      <c r="B9999" s="4" t="s">
        <v>31</v>
      </c>
      <c r="C9999" s="45">
        <v>1</v>
      </c>
      <c r="D9999" s="4" t="str">
        <f>VLOOKUP(B9999,'P Master'!$A$1:$C$39,3,0)</f>
        <v>500-1</v>
      </c>
      <c r="E9999" s="48">
        <f>VLOOKUP(D9999,'Slabs and Cost'!$B$9:$E$12,3,0)</f>
        <v>6</v>
      </c>
      <c r="F9999" s="48">
        <f t="shared" si="156"/>
        <v>6</v>
      </c>
    </row>
    <row r="10000" ht="14.25" customHeight="1" spans="1:6">
      <c r="A10000" s="44">
        <v>45685</v>
      </c>
      <c r="B10000" s="4" t="s">
        <v>39</v>
      </c>
      <c r="C10000" s="45">
        <v>1</v>
      </c>
      <c r="D10000" s="4" t="str">
        <f>VLOOKUP(B10000,'P Master'!$A$1:$C$39,3,0)</f>
        <v>0-500</v>
      </c>
      <c r="E10000" s="48">
        <f>VLOOKUP(D10000,'Slabs and Cost'!$B$9:$E$12,3,0)</f>
        <v>6</v>
      </c>
      <c r="F10000" s="48">
        <f t="shared" si="156"/>
        <v>6</v>
      </c>
    </row>
    <row r="10001" ht="14.25" customHeight="1" spans="1:6">
      <c r="A10001" s="44">
        <v>45685</v>
      </c>
      <c r="B10001" s="4" t="s">
        <v>37</v>
      </c>
      <c r="C10001" s="45">
        <v>1</v>
      </c>
      <c r="D10001" s="4" t="str">
        <f>VLOOKUP(B10001,'P Master'!$A$1:$C$39,3,0)</f>
        <v>0-500</v>
      </c>
      <c r="E10001" s="48">
        <f>VLOOKUP(D10001,'Slabs and Cost'!$B$9:$E$12,3,0)</f>
        <v>6</v>
      </c>
      <c r="F10001" s="48">
        <f t="shared" si="156"/>
        <v>6</v>
      </c>
    </row>
    <row r="10002" ht="14.25" customHeight="1" spans="1:6">
      <c r="A10002" s="44">
        <v>45685</v>
      </c>
      <c r="B10002" s="4" t="s">
        <v>16</v>
      </c>
      <c r="C10002" s="45">
        <v>1</v>
      </c>
      <c r="D10002" s="4" t="str">
        <f>VLOOKUP(B10002,'P Master'!$A$1:$C$39,3,0)</f>
        <v>0-500</v>
      </c>
      <c r="E10002" s="48">
        <f>VLOOKUP(D10002,'Slabs and Cost'!$B$9:$E$12,3,0)</f>
        <v>6</v>
      </c>
      <c r="F10002" s="48">
        <f t="shared" si="156"/>
        <v>6</v>
      </c>
    </row>
    <row r="10003" ht="14.25" customHeight="1" spans="1:6">
      <c r="A10003" s="44">
        <v>45685</v>
      </c>
      <c r="B10003" s="4" t="s">
        <v>16</v>
      </c>
      <c r="C10003" s="45">
        <v>1</v>
      </c>
      <c r="D10003" s="4" t="str">
        <f>VLOOKUP(B10003,'P Master'!$A$1:$C$39,3,0)</f>
        <v>0-500</v>
      </c>
      <c r="E10003" s="48">
        <f>VLOOKUP(D10003,'Slabs and Cost'!$B$9:$E$12,3,0)</f>
        <v>6</v>
      </c>
      <c r="F10003" s="48">
        <f t="shared" si="156"/>
        <v>6</v>
      </c>
    </row>
    <row r="10004" ht="14.25" customHeight="1" spans="1:6">
      <c r="A10004" s="44">
        <v>45685</v>
      </c>
      <c r="B10004" s="4" t="s">
        <v>37</v>
      </c>
      <c r="C10004" s="45">
        <v>1</v>
      </c>
      <c r="D10004" s="4" t="str">
        <f>VLOOKUP(B10004,'P Master'!$A$1:$C$39,3,0)</f>
        <v>0-500</v>
      </c>
      <c r="E10004" s="48">
        <f>VLOOKUP(D10004,'Slabs and Cost'!$B$9:$E$12,3,0)</f>
        <v>6</v>
      </c>
      <c r="F10004" s="48">
        <f t="shared" si="156"/>
        <v>6</v>
      </c>
    </row>
    <row r="10005" ht="14.25" customHeight="1" spans="1:6">
      <c r="A10005" s="44">
        <v>45685</v>
      </c>
      <c r="B10005" s="4" t="s">
        <v>16</v>
      </c>
      <c r="C10005" s="45">
        <v>1</v>
      </c>
      <c r="D10005" s="4" t="str">
        <f>VLOOKUP(B10005,'P Master'!$A$1:$C$39,3,0)</f>
        <v>0-500</v>
      </c>
      <c r="E10005" s="48">
        <f>VLOOKUP(D10005,'Slabs and Cost'!$B$9:$E$12,3,0)</f>
        <v>6</v>
      </c>
      <c r="F10005" s="48">
        <f t="shared" si="156"/>
        <v>6</v>
      </c>
    </row>
    <row r="10006" ht="14.25" customHeight="1" spans="1:6">
      <c r="A10006" s="44">
        <v>45685</v>
      </c>
      <c r="B10006" s="46" t="s">
        <v>15</v>
      </c>
      <c r="C10006" s="45">
        <v>1</v>
      </c>
      <c r="D10006" s="4" t="str">
        <f>VLOOKUP(B10006,'P Master'!$A$1:$C$39,3,0)</f>
        <v>500-1</v>
      </c>
      <c r="E10006" s="48">
        <f>VLOOKUP(D10006,'Slabs and Cost'!$B$9:$E$12,3,0)</f>
        <v>6</v>
      </c>
      <c r="F10006" s="48">
        <f t="shared" si="156"/>
        <v>6</v>
      </c>
    </row>
    <row r="10007" ht="14.25" customHeight="1" spans="1:6">
      <c r="A10007" s="44">
        <v>45685</v>
      </c>
      <c r="B10007" s="4" t="s">
        <v>25</v>
      </c>
      <c r="C10007" s="45">
        <v>1</v>
      </c>
      <c r="D10007" s="4" t="str">
        <f>VLOOKUP(B10007,'P Master'!$A$1:$C$39,3,0)</f>
        <v>0-500</v>
      </c>
      <c r="E10007" s="48">
        <f>VLOOKUP(D10007,'Slabs and Cost'!$B$9:$E$12,3,0)</f>
        <v>6</v>
      </c>
      <c r="F10007" s="48">
        <f t="shared" si="156"/>
        <v>6</v>
      </c>
    </row>
    <row r="10008" ht="14.25" customHeight="1" spans="1:6">
      <c r="A10008" s="44">
        <v>45685</v>
      </c>
      <c r="B10008" s="4" t="s">
        <v>39</v>
      </c>
      <c r="C10008" s="45">
        <v>1</v>
      </c>
      <c r="D10008" s="4" t="str">
        <f>VLOOKUP(B10008,'P Master'!$A$1:$C$39,3,0)</f>
        <v>0-500</v>
      </c>
      <c r="E10008" s="48">
        <f>VLOOKUP(D10008,'Slabs and Cost'!$B$9:$E$12,3,0)</f>
        <v>6</v>
      </c>
      <c r="F10008" s="48">
        <f t="shared" si="156"/>
        <v>6</v>
      </c>
    </row>
    <row r="10009" ht="14.25" customHeight="1" spans="1:6">
      <c r="A10009" s="44">
        <v>45685</v>
      </c>
      <c r="B10009" s="4" t="s">
        <v>18</v>
      </c>
      <c r="C10009" s="45">
        <v>1</v>
      </c>
      <c r="D10009" s="4" t="str">
        <f>VLOOKUP(B10009,'P Master'!$A$1:$C$39,3,0)</f>
        <v>0-500</v>
      </c>
      <c r="E10009" s="48">
        <f>VLOOKUP(D10009,'Slabs and Cost'!$B$9:$E$12,3,0)</f>
        <v>6</v>
      </c>
      <c r="F10009" s="48">
        <f t="shared" si="156"/>
        <v>6</v>
      </c>
    </row>
    <row r="10010" ht="14.25" customHeight="1" spans="1:6">
      <c r="A10010" s="44">
        <v>45685</v>
      </c>
      <c r="B10010" s="4" t="s">
        <v>16</v>
      </c>
      <c r="C10010" s="45">
        <v>1</v>
      </c>
      <c r="D10010" s="4" t="str">
        <f>VLOOKUP(B10010,'P Master'!$A$1:$C$39,3,0)</f>
        <v>0-500</v>
      </c>
      <c r="E10010" s="48">
        <f>VLOOKUP(D10010,'Slabs and Cost'!$B$9:$E$12,3,0)</f>
        <v>6</v>
      </c>
      <c r="F10010" s="48">
        <f t="shared" si="156"/>
        <v>6</v>
      </c>
    </row>
    <row r="10011" ht="14.25" customHeight="1" spans="1:6">
      <c r="A10011" s="44">
        <v>45685</v>
      </c>
      <c r="B10011" s="4" t="s">
        <v>37</v>
      </c>
      <c r="C10011" s="45">
        <v>1</v>
      </c>
      <c r="D10011" s="4" t="str">
        <f>VLOOKUP(B10011,'P Master'!$A$1:$C$39,3,0)</f>
        <v>0-500</v>
      </c>
      <c r="E10011" s="48">
        <f>VLOOKUP(D10011,'Slabs and Cost'!$B$9:$E$12,3,0)</f>
        <v>6</v>
      </c>
      <c r="F10011" s="48">
        <f t="shared" si="156"/>
        <v>6</v>
      </c>
    </row>
    <row r="10012" ht="14.25" customHeight="1" spans="1:6">
      <c r="A10012" s="44">
        <v>45685</v>
      </c>
      <c r="B10012" s="4" t="s">
        <v>37</v>
      </c>
      <c r="C10012" s="45">
        <v>1</v>
      </c>
      <c r="D10012" s="4" t="str">
        <f>VLOOKUP(B10012,'P Master'!$A$1:$C$39,3,0)</f>
        <v>0-500</v>
      </c>
      <c r="E10012" s="48">
        <f>VLOOKUP(D10012,'Slabs and Cost'!$B$9:$E$12,3,0)</f>
        <v>6</v>
      </c>
      <c r="F10012" s="48">
        <f t="shared" si="156"/>
        <v>6</v>
      </c>
    </row>
    <row r="10013" ht="14.25" customHeight="1" spans="1:6">
      <c r="A10013" s="44">
        <v>45685</v>
      </c>
      <c r="B10013" s="4" t="s">
        <v>20</v>
      </c>
      <c r="C10013" s="45">
        <v>1</v>
      </c>
      <c r="D10013" s="4" t="str">
        <f>VLOOKUP(B10013,'P Master'!$A$1:$C$39,3,0)</f>
        <v>0-500</v>
      </c>
      <c r="E10013" s="48">
        <f>VLOOKUP(D10013,'Slabs and Cost'!$B$9:$E$12,3,0)</f>
        <v>6</v>
      </c>
      <c r="F10013" s="48">
        <f t="shared" si="156"/>
        <v>6</v>
      </c>
    </row>
    <row r="10014" ht="14.25" customHeight="1" spans="1:6">
      <c r="A10014" s="44">
        <v>45685</v>
      </c>
      <c r="B10014" s="4" t="s">
        <v>16</v>
      </c>
      <c r="C10014" s="45">
        <v>1</v>
      </c>
      <c r="D10014" s="4" t="str">
        <f>VLOOKUP(B10014,'P Master'!$A$1:$C$39,3,0)</f>
        <v>0-500</v>
      </c>
      <c r="E10014" s="48">
        <f>VLOOKUP(D10014,'Slabs and Cost'!$B$9:$E$12,3,0)</f>
        <v>6</v>
      </c>
      <c r="F10014" s="48">
        <f t="shared" si="156"/>
        <v>6</v>
      </c>
    </row>
    <row r="10015" ht="14.25" customHeight="1" spans="1:6">
      <c r="A10015" s="44">
        <v>45686</v>
      </c>
      <c r="B10015" s="4" t="s">
        <v>20</v>
      </c>
      <c r="C10015" s="45">
        <v>1</v>
      </c>
      <c r="D10015" s="4" t="str">
        <f>VLOOKUP(B10015,'P Master'!$A$1:$C$39,3,0)</f>
        <v>0-500</v>
      </c>
      <c r="E10015" s="48">
        <f>VLOOKUP(D10015,'Slabs and Cost'!$B$9:$E$12,3,0)</f>
        <v>6</v>
      </c>
      <c r="F10015" s="48">
        <f t="shared" si="156"/>
        <v>6</v>
      </c>
    </row>
    <row r="10016" ht="14.25" customHeight="1" spans="1:6">
      <c r="A10016" s="44">
        <v>45685</v>
      </c>
      <c r="B10016" s="4" t="s">
        <v>37</v>
      </c>
      <c r="C10016" s="45">
        <v>1</v>
      </c>
      <c r="D10016" s="4" t="str">
        <f>VLOOKUP(B10016,'P Master'!$A$1:$C$39,3,0)</f>
        <v>0-500</v>
      </c>
      <c r="E10016" s="48">
        <f>VLOOKUP(D10016,'Slabs and Cost'!$B$9:$E$12,3,0)</f>
        <v>6</v>
      </c>
      <c r="F10016" s="48">
        <f t="shared" si="156"/>
        <v>6</v>
      </c>
    </row>
    <row r="10017" ht="14.25" customHeight="1" spans="1:6">
      <c r="A10017" s="44">
        <v>45685</v>
      </c>
      <c r="B10017" s="4" t="s">
        <v>37</v>
      </c>
      <c r="C10017" s="45">
        <v>1</v>
      </c>
      <c r="D10017" s="4" t="str">
        <f>VLOOKUP(B10017,'P Master'!$A$1:$C$39,3,0)</f>
        <v>0-500</v>
      </c>
      <c r="E10017" s="48">
        <f>VLOOKUP(D10017,'Slabs and Cost'!$B$9:$E$12,3,0)</f>
        <v>6</v>
      </c>
      <c r="F10017" s="48">
        <f t="shared" si="156"/>
        <v>6</v>
      </c>
    </row>
    <row r="10018" ht="14.25" customHeight="1" spans="1:6">
      <c r="A10018" s="44">
        <v>45685</v>
      </c>
      <c r="B10018" s="4" t="s">
        <v>25</v>
      </c>
      <c r="C10018" s="45">
        <v>1</v>
      </c>
      <c r="D10018" s="4" t="str">
        <f>VLOOKUP(B10018,'P Master'!$A$1:$C$39,3,0)</f>
        <v>0-500</v>
      </c>
      <c r="E10018" s="48">
        <f>VLOOKUP(D10018,'Slabs and Cost'!$B$9:$E$12,3,0)</f>
        <v>6</v>
      </c>
      <c r="F10018" s="48">
        <f t="shared" si="156"/>
        <v>6</v>
      </c>
    </row>
    <row r="10019" ht="14.25" customHeight="1" spans="1:6">
      <c r="A10019" s="44">
        <v>45685</v>
      </c>
      <c r="B10019" s="4" t="s">
        <v>46</v>
      </c>
      <c r="C10019" s="45">
        <v>1</v>
      </c>
      <c r="D10019" s="4" t="str">
        <f>VLOOKUP(B10019,'P Master'!$A$1:$C$39,3,0)</f>
        <v>0-500</v>
      </c>
      <c r="E10019" s="48">
        <f>VLOOKUP(D10019,'Slabs and Cost'!$B$9:$E$12,3,0)</f>
        <v>6</v>
      </c>
      <c r="F10019" s="48">
        <f t="shared" si="156"/>
        <v>6</v>
      </c>
    </row>
    <row r="10020" ht="14.25" customHeight="1" spans="1:6">
      <c r="A10020" s="44">
        <v>45685</v>
      </c>
      <c r="B10020" s="4" t="s">
        <v>18</v>
      </c>
      <c r="C10020" s="45">
        <v>1</v>
      </c>
      <c r="D10020" s="4" t="str">
        <f>VLOOKUP(B10020,'P Master'!$A$1:$C$39,3,0)</f>
        <v>0-500</v>
      </c>
      <c r="E10020" s="48">
        <f>VLOOKUP(D10020,'Slabs and Cost'!$B$9:$E$12,3,0)</f>
        <v>6</v>
      </c>
      <c r="F10020" s="48">
        <f t="shared" si="156"/>
        <v>6</v>
      </c>
    </row>
    <row r="10021" ht="14.25" customHeight="1" spans="1:6">
      <c r="A10021" s="44">
        <v>45685</v>
      </c>
      <c r="B10021" s="4" t="s">
        <v>37</v>
      </c>
      <c r="C10021" s="45">
        <v>1</v>
      </c>
      <c r="D10021" s="4" t="str">
        <f>VLOOKUP(B10021,'P Master'!$A$1:$C$39,3,0)</f>
        <v>0-500</v>
      </c>
      <c r="E10021" s="48">
        <f>VLOOKUP(D10021,'Slabs and Cost'!$B$9:$E$12,3,0)</f>
        <v>6</v>
      </c>
      <c r="F10021" s="48">
        <f t="shared" si="156"/>
        <v>6</v>
      </c>
    </row>
    <row r="10022" ht="14.25" customHeight="1" spans="1:6">
      <c r="A10022" s="44">
        <v>45685</v>
      </c>
      <c r="B10022" s="4" t="s">
        <v>37</v>
      </c>
      <c r="C10022" s="45">
        <v>1</v>
      </c>
      <c r="D10022" s="4" t="str">
        <f>VLOOKUP(B10022,'P Master'!$A$1:$C$39,3,0)</f>
        <v>0-500</v>
      </c>
      <c r="E10022" s="48">
        <f>VLOOKUP(D10022,'Slabs and Cost'!$B$9:$E$12,3,0)</f>
        <v>6</v>
      </c>
      <c r="F10022" s="48">
        <f t="shared" si="156"/>
        <v>6</v>
      </c>
    </row>
    <row r="10023" ht="14.25" customHeight="1" spans="1:6">
      <c r="A10023" s="44">
        <v>45685</v>
      </c>
      <c r="B10023" s="4" t="s">
        <v>39</v>
      </c>
      <c r="C10023" s="45">
        <v>1</v>
      </c>
      <c r="D10023" s="4" t="str">
        <f>VLOOKUP(B10023,'P Master'!$A$1:$C$39,3,0)</f>
        <v>0-500</v>
      </c>
      <c r="E10023" s="48">
        <f>VLOOKUP(D10023,'Slabs and Cost'!$B$9:$E$12,3,0)</f>
        <v>6</v>
      </c>
      <c r="F10023" s="48">
        <f t="shared" si="156"/>
        <v>6</v>
      </c>
    </row>
    <row r="10024" ht="14.25" customHeight="1" spans="1:6">
      <c r="A10024" s="44">
        <v>45685</v>
      </c>
      <c r="B10024" s="4" t="s">
        <v>12</v>
      </c>
      <c r="C10024" s="45">
        <v>1</v>
      </c>
      <c r="D10024" s="4" t="str">
        <f>VLOOKUP(B10024,'P Master'!$A$1:$C$39,3,0)</f>
        <v>0-500</v>
      </c>
      <c r="E10024" s="48">
        <f>VLOOKUP(D10024,'Slabs and Cost'!$B$9:$E$12,3,0)</f>
        <v>6</v>
      </c>
      <c r="F10024" s="48">
        <f t="shared" si="156"/>
        <v>6</v>
      </c>
    </row>
    <row r="10025" ht="14.25" customHeight="1" spans="1:6">
      <c r="A10025" s="44">
        <v>45686</v>
      </c>
      <c r="B10025" s="4" t="s">
        <v>38</v>
      </c>
      <c r="C10025" s="45">
        <v>1</v>
      </c>
      <c r="D10025" s="4" t="str">
        <f>VLOOKUP(B10025,'P Master'!$A$1:$C$39,3,0)</f>
        <v>0-500</v>
      </c>
      <c r="E10025" s="48">
        <f>VLOOKUP(D10025,'Slabs and Cost'!$B$9:$E$12,3,0)</f>
        <v>6</v>
      </c>
      <c r="F10025" s="48">
        <f t="shared" si="156"/>
        <v>6</v>
      </c>
    </row>
    <row r="10026" ht="14.25" customHeight="1" spans="1:6">
      <c r="A10026" s="44">
        <v>45685</v>
      </c>
      <c r="B10026" s="4" t="s">
        <v>18</v>
      </c>
      <c r="C10026" s="45">
        <v>1</v>
      </c>
      <c r="D10026" s="4" t="str">
        <f>VLOOKUP(B10026,'P Master'!$A$1:$C$39,3,0)</f>
        <v>0-500</v>
      </c>
      <c r="E10026" s="48">
        <f>VLOOKUP(D10026,'Slabs and Cost'!$B$9:$E$12,3,0)</f>
        <v>6</v>
      </c>
      <c r="F10026" s="48">
        <f t="shared" si="156"/>
        <v>6</v>
      </c>
    </row>
    <row r="10027" ht="14.25" customHeight="1" spans="1:6">
      <c r="A10027" s="44">
        <v>45686</v>
      </c>
      <c r="B10027" s="4" t="s">
        <v>25</v>
      </c>
      <c r="C10027" s="45">
        <v>1</v>
      </c>
      <c r="D10027" s="4" t="str">
        <f>VLOOKUP(B10027,'P Master'!$A$1:$C$39,3,0)</f>
        <v>0-500</v>
      </c>
      <c r="E10027" s="48">
        <f>VLOOKUP(D10027,'Slabs and Cost'!$B$9:$E$12,3,0)</f>
        <v>6</v>
      </c>
      <c r="F10027" s="48">
        <f t="shared" si="156"/>
        <v>6</v>
      </c>
    </row>
    <row r="10028" ht="14.25" customHeight="1" spans="1:6">
      <c r="A10028" s="44">
        <v>45685</v>
      </c>
      <c r="B10028" s="4" t="s">
        <v>38</v>
      </c>
      <c r="C10028" s="45">
        <v>1</v>
      </c>
      <c r="D10028" s="4" t="str">
        <f>VLOOKUP(B10028,'P Master'!$A$1:$C$39,3,0)</f>
        <v>0-500</v>
      </c>
      <c r="E10028" s="48">
        <f>VLOOKUP(D10028,'Slabs and Cost'!$B$9:$E$12,3,0)</f>
        <v>6</v>
      </c>
      <c r="F10028" s="48">
        <f t="shared" si="156"/>
        <v>6</v>
      </c>
    </row>
    <row r="10029" ht="14.25" customHeight="1" spans="1:6">
      <c r="A10029" s="44">
        <v>45685</v>
      </c>
      <c r="B10029" s="4" t="s">
        <v>34</v>
      </c>
      <c r="C10029" s="45">
        <v>1</v>
      </c>
      <c r="D10029" s="4" t="str">
        <f>VLOOKUP(B10029,'P Master'!$A$1:$C$39,3,0)</f>
        <v>500-1</v>
      </c>
      <c r="E10029" s="48">
        <f>VLOOKUP(D10029,'Slabs and Cost'!$B$9:$E$12,3,0)</f>
        <v>6</v>
      </c>
      <c r="F10029" s="48">
        <f t="shared" si="156"/>
        <v>6</v>
      </c>
    </row>
    <row r="10030" ht="14.25" customHeight="1" spans="1:6">
      <c r="A10030" s="44">
        <v>45685</v>
      </c>
      <c r="B10030" s="4" t="s">
        <v>16</v>
      </c>
      <c r="C10030" s="45">
        <v>1</v>
      </c>
      <c r="D10030" s="4" t="str">
        <f>VLOOKUP(B10030,'P Master'!$A$1:$C$39,3,0)</f>
        <v>0-500</v>
      </c>
      <c r="E10030" s="48">
        <f>VLOOKUP(D10030,'Slabs and Cost'!$B$9:$E$12,3,0)</f>
        <v>6</v>
      </c>
      <c r="F10030" s="48">
        <f t="shared" si="156"/>
        <v>6</v>
      </c>
    </row>
    <row r="10031" ht="14.25" customHeight="1" spans="1:6">
      <c r="A10031" s="44">
        <v>45685</v>
      </c>
      <c r="B10031" s="4" t="s">
        <v>37</v>
      </c>
      <c r="C10031" s="45">
        <v>1</v>
      </c>
      <c r="D10031" s="4" t="str">
        <f>VLOOKUP(B10031,'P Master'!$A$1:$C$39,3,0)</f>
        <v>0-500</v>
      </c>
      <c r="E10031" s="48">
        <f>VLOOKUP(D10031,'Slabs and Cost'!$B$9:$E$12,3,0)</f>
        <v>6</v>
      </c>
      <c r="F10031" s="48">
        <f t="shared" si="156"/>
        <v>6</v>
      </c>
    </row>
    <row r="10032" ht="14.25" customHeight="1" spans="1:6">
      <c r="A10032" s="44">
        <v>45685</v>
      </c>
      <c r="B10032" s="4" t="s">
        <v>37</v>
      </c>
      <c r="C10032" s="45">
        <v>1</v>
      </c>
      <c r="D10032" s="4" t="str">
        <f>VLOOKUP(B10032,'P Master'!$A$1:$C$39,3,0)</f>
        <v>0-500</v>
      </c>
      <c r="E10032" s="48">
        <f>VLOOKUP(D10032,'Slabs and Cost'!$B$9:$E$12,3,0)</f>
        <v>6</v>
      </c>
      <c r="F10032" s="48">
        <f t="shared" si="156"/>
        <v>6</v>
      </c>
    </row>
    <row r="10033" ht="14.25" customHeight="1" spans="1:6">
      <c r="A10033" s="44">
        <v>45685</v>
      </c>
      <c r="B10033" s="4" t="s">
        <v>46</v>
      </c>
      <c r="C10033" s="45">
        <v>1</v>
      </c>
      <c r="D10033" s="4" t="str">
        <f>VLOOKUP(B10033,'P Master'!$A$1:$C$39,3,0)</f>
        <v>0-500</v>
      </c>
      <c r="E10033" s="48">
        <f>VLOOKUP(D10033,'Slabs and Cost'!$B$9:$E$12,3,0)</f>
        <v>6</v>
      </c>
      <c r="F10033" s="48">
        <f t="shared" si="156"/>
        <v>6</v>
      </c>
    </row>
    <row r="10034" ht="14.25" customHeight="1" spans="1:6">
      <c r="A10034" s="44">
        <v>45685</v>
      </c>
      <c r="B10034" s="4" t="s">
        <v>37</v>
      </c>
      <c r="C10034" s="45">
        <v>1</v>
      </c>
      <c r="D10034" s="4" t="str">
        <f>VLOOKUP(B10034,'P Master'!$A$1:$C$39,3,0)</f>
        <v>0-500</v>
      </c>
      <c r="E10034" s="48">
        <f>VLOOKUP(D10034,'Slabs and Cost'!$B$9:$E$12,3,0)</f>
        <v>6</v>
      </c>
      <c r="F10034" s="48">
        <f t="shared" si="156"/>
        <v>6</v>
      </c>
    </row>
    <row r="10035" ht="14.25" customHeight="1" spans="1:6">
      <c r="A10035" s="44">
        <v>45687</v>
      </c>
      <c r="B10035" s="4" t="s">
        <v>37</v>
      </c>
      <c r="C10035" s="45">
        <v>1</v>
      </c>
      <c r="D10035" s="4" t="str">
        <f>VLOOKUP(B10035,'P Master'!$A$1:$C$39,3,0)</f>
        <v>0-500</v>
      </c>
      <c r="E10035" s="48">
        <f>VLOOKUP(D10035,'Slabs and Cost'!$B$9:$E$12,3,0)</f>
        <v>6</v>
      </c>
      <c r="F10035" s="48">
        <f t="shared" si="156"/>
        <v>6</v>
      </c>
    </row>
    <row r="10036" ht="14.25" customHeight="1" spans="1:6">
      <c r="A10036" s="44">
        <v>45685</v>
      </c>
      <c r="B10036" s="4" t="s">
        <v>17</v>
      </c>
      <c r="C10036" s="45">
        <v>1</v>
      </c>
      <c r="D10036" s="4" t="str">
        <f>VLOOKUP(B10036,'P Master'!$A$1:$C$39,3,0)</f>
        <v>0-500</v>
      </c>
      <c r="E10036" s="48">
        <f>VLOOKUP(D10036,'Slabs and Cost'!$B$9:$E$12,3,0)</f>
        <v>6</v>
      </c>
      <c r="F10036" s="48">
        <f t="shared" si="156"/>
        <v>6</v>
      </c>
    </row>
    <row r="10037" ht="14.25" customHeight="1" spans="1:6">
      <c r="A10037" s="44">
        <v>45685</v>
      </c>
      <c r="B10037" s="4" t="s">
        <v>37</v>
      </c>
      <c r="C10037" s="45">
        <v>1</v>
      </c>
      <c r="D10037" s="4" t="str">
        <f>VLOOKUP(B10037,'P Master'!$A$1:$C$39,3,0)</f>
        <v>0-500</v>
      </c>
      <c r="E10037" s="48">
        <f>VLOOKUP(D10037,'Slabs and Cost'!$B$9:$E$12,3,0)</f>
        <v>6</v>
      </c>
      <c r="F10037" s="48">
        <f t="shared" si="156"/>
        <v>6</v>
      </c>
    </row>
    <row r="10038" ht="14.25" customHeight="1" spans="1:6">
      <c r="A10038" s="44">
        <v>45685</v>
      </c>
      <c r="B10038" s="4" t="s">
        <v>38</v>
      </c>
      <c r="C10038" s="45">
        <v>1</v>
      </c>
      <c r="D10038" s="4" t="str">
        <f>VLOOKUP(B10038,'P Master'!$A$1:$C$39,3,0)</f>
        <v>0-500</v>
      </c>
      <c r="E10038" s="48">
        <f>VLOOKUP(D10038,'Slabs and Cost'!$B$9:$E$12,3,0)</f>
        <v>6</v>
      </c>
      <c r="F10038" s="48">
        <f t="shared" si="156"/>
        <v>6</v>
      </c>
    </row>
    <row r="10039" ht="14.25" customHeight="1" spans="1:6">
      <c r="A10039" s="44">
        <v>45685</v>
      </c>
      <c r="B10039" s="4" t="s">
        <v>37</v>
      </c>
      <c r="C10039" s="45">
        <v>1</v>
      </c>
      <c r="D10039" s="4" t="str">
        <f>VLOOKUP(B10039,'P Master'!$A$1:$C$39,3,0)</f>
        <v>0-500</v>
      </c>
      <c r="E10039" s="48">
        <f>VLOOKUP(D10039,'Slabs and Cost'!$B$9:$E$12,3,0)</f>
        <v>6</v>
      </c>
      <c r="F10039" s="48">
        <f t="shared" si="156"/>
        <v>6</v>
      </c>
    </row>
    <row r="10040" ht="14.25" customHeight="1" spans="1:6">
      <c r="A10040" s="44">
        <v>45685</v>
      </c>
      <c r="B10040" s="4" t="s">
        <v>46</v>
      </c>
      <c r="C10040" s="45">
        <v>1</v>
      </c>
      <c r="D10040" s="4" t="str">
        <f>VLOOKUP(B10040,'P Master'!$A$1:$C$39,3,0)</f>
        <v>0-500</v>
      </c>
      <c r="E10040" s="48">
        <f>VLOOKUP(D10040,'Slabs and Cost'!$B$9:$E$12,3,0)</f>
        <v>6</v>
      </c>
      <c r="F10040" s="48">
        <f t="shared" si="156"/>
        <v>6</v>
      </c>
    </row>
    <row r="10041" ht="14.25" customHeight="1" spans="1:6">
      <c r="A10041" s="44">
        <v>45685</v>
      </c>
      <c r="B10041" s="4" t="s">
        <v>37</v>
      </c>
      <c r="C10041" s="45">
        <v>1</v>
      </c>
      <c r="D10041" s="4" t="str">
        <f>VLOOKUP(B10041,'P Master'!$A$1:$C$39,3,0)</f>
        <v>0-500</v>
      </c>
      <c r="E10041" s="48">
        <f>VLOOKUP(D10041,'Slabs and Cost'!$B$9:$E$12,3,0)</f>
        <v>6</v>
      </c>
      <c r="F10041" s="48">
        <f t="shared" si="156"/>
        <v>6</v>
      </c>
    </row>
    <row r="10042" ht="14.25" customHeight="1" spans="1:6">
      <c r="A10042" s="44">
        <v>45687</v>
      </c>
      <c r="B10042" s="4" t="s">
        <v>25</v>
      </c>
      <c r="C10042" s="45">
        <v>1</v>
      </c>
      <c r="D10042" s="4" t="str">
        <f>VLOOKUP(B10042,'P Master'!$A$1:$C$39,3,0)</f>
        <v>0-500</v>
      </c>
      <c r="E10042" s="48">
        <f>VLOOKUP(D10042,'Slabs and Cost'!$B$9:$E$12,3,0)</f>
        <v>6</v>
      </c>
      <c r="F10042" s="48">
        <f t="shared" si="156"/>
        <v>6</v>
      </c>
    </row>
    <row r="10043" ht="14.25" customHeight="1" spans="1:6">
      <c r="A10043" s="44">
        <v>45685</v>
      </c>
      <c r="B10043" s="4" t="s">
        <v>38</v>
      </c>
      <c r="C10043" s="45">
        <v>1</v>
      </c>
      <c r="D10043" s="4" t="str">
        <f>VLOOKUP(B10043,'P Master'!$A$1:$C$39,3,0)</f>
        <v>0-500</v>
      </c>
      <c r="E10043" s="48">
        <f>VLOOKUP(D10043,'Slabs and Cost'!$B$9:$E$12,3,0)</f>
        <v>6</v>
      </c>
      <c r="F10043" s="48">
        <f t="shared" si="156"/>
        <v>6</v>
      </c>
    </row>
    <row r="10044" ht="14.25" customHeight="1" spans="1:6">
      <c r="A10044" s="44">
        <v>45685</v>
      </c>
      <c r="B10044" s="4" t="s">
        <v>12</v>
      </c>
      <c r="C10044" s="45">
        <v>1</v>
      </c>
      <c r="D10044" s="4" t="str">
        <f>VLOOKUP(B10044,'P Master'!$A$1:$C$39,3,0)</f>
        <v>0-500</v>
      </c>
      <c r="E10044" s="48">
        <f>VLOOKUP(D10044,'Slabs and Cost'!$B$9:$E$12,3,0)</f>
        <v>6</v>
      </c>
      <c r="F10044" s="48">
        <f t="shared" si="156"/>
        <v>6</v>
      </c>
    </row>
    <row r="10045" ht="14.25" customHeight="1" spans="1:6">
      <c r="A10045" s="44">
        <v>45685</v>
      </c>
      <c r="B10045" s="4" t="s">
        <v>37</v>
      </c>
      <c r="C10045" s="45">
        <v>1</v>
      </c>
      <c r="D10045" s="4" t="str">
        <f>VLOOKUP(B10045,'P Master'!$A$1:$C$39,3,0)</f>
        <v>0-500</v>
      </c>
      <c r="E10045" s="48">
        <f>VLOOKUP(D10045,'Slabs and Cost'!$B$9:$E$12,3,0)</f>
        <v>6</v>
      </c>
      <c r="F10045" s="48">
        <f t="shared" si="156"/>
        <v>6</v>
      </c>
    </row>
    <row r="10046" ht="14.25" customHeight="1" spans="1:6">
      <c r="A10046" s="44">
        <v>45685</v>
      </c>
      <c r="B10046" s="4" t="s">
        <v>37</v>
      </c>
      <c r="C10046" s="45">
        <v>1</v>
      </c>
      <c r="D10046" s="4" t="str">
        <f>VLOOKUP(B10046,'P Master'!$A$1:$C$39,3,0)</f>
        <v>0-500</v>
      </c>
      <c r="E10046" s="48">
        <f>VLOOKUP(D10046,'Slabs and Cost'!$B$9:$E$12,3,0)</f>
        <v>6</v>
      </c>
      <c r="F10046" s="48">
        <f t="shared" si="156"/>
        <v>6</v>
      </c>
    </row>
    <row r="10047" ht="14.25" customHeight="1" spans="1:6">
      <c r="A10047" s="44">
        <v>45685</v>
      </c>
      <c r="B10047" s="4" t="s">
        <v>16</v>
      </c>
      <c r="C10047" s="45">
        <v>1</v>
      </c>
      <c r="D10047" s="4" t="str">
        <f>VLOOKUP(B10047,'P Master'!$A$1:$C$39,3,0)</f>
        <v>0-500</v>
      </c>
      <c r="E10047" s="48">
        <f>VLOOKUP(D10047,'Slabs and Cost'!$B$9:$E$12,3,0)</f>
        <v>6</v>
      </c>
      <c r="F10047" s="48">
        <f t="shared" si="156"/>
        <v>6</v>
      </c>
    </row>
    <row r="10048" ht="14.25" customHeight="1" spans="1:6">
      <c r="A10048" s="44">
        <v>45685</v>
      </c>
      <c r="B10048" s="4" t="s">
        <v>37</v>
      </c>
      <c r="C10048" s="45">
        <v>1</v>
      </c>
      <c r="D10048" s="4" t="str">
        <f>VLOOKUP(B10048,'P Master'!$A$1:$C$39,3,0)</f>
        <v>0-500</v>
      </c>
      <c r="E10048" s="48">
        <f>VLOOKUP(D10048,'Slabs and Cost'!$B$9:$E$12,3,0)</f>
        <v>6</v>
      </c>
      <c r="F10048" s="48">
        <f t="shared" si="156"/>
        <v>6</v>
      </c>
    </row>
    <row r="10049" ht="14.25" customHeight="1" spans="1:6">
      <c r="A10049" s="44">
        <v>45685</v>
      </c>
      <c r="B10049" s="4" t="s">
        <v>37</v>
      </c>
      <c r="C10049" s="45">
        <v>1</v>
      </c>
      <c r="D10049" s="4" t="str">
        <f>VLOOKUP(B10049,'P Master'!$A$1:$C$39,3,0)</f>
        <v>0-500</v>
      </c>
      <c r="E10049" s="48">
        <f>VLOOKUP(D10049,'Slabs and Cost'!$B$9:$E$12,3,0)</f>
        <v>6</v>
      </c>
      <c r="F10049" s="48">
        <f t="shared" si="156"/>
        <v>6</v>
      </c>
    </row>
    <row r="10050" ht="14.25" customHeight="1" spans="1:6">
      <c r="A10050" s="44">
        <v>45686</v>
      </c>
      <c r="B10050" s="4" t="s">
        <v>37</v>
      </c>
      <c r="C10050" s="45">
        <v>1</v>
      </c>
      <c r="D10050" s="4" t="str">
        <f>VLOOKUP(B10050,'P Master'!$A$1:$C$39,3,0)</f>
        <v>0-500</v>
      </c>
      <c r="E10050" s="48">
        <f>VLOOKUP(D10050,'Slabs and Cost'!$B$9:$E$12,3,0)</f>
        <v>6</v>
      </c>
      <c r="F10050" s="48">
        <f t="shared" si="156"/>
        <v>6</v>
      </c>
    </row>
    <row r="10051" ht="14.25" customHeight="1" spans="1:6">
      <c r="A10051" s="44">
        <v>45685</v>
      </c>
      <c r="B10051" s="4" t="s">
        <v>37</v>
      </c>
      <c r="C10051" s="45">
        <v>1</v>
      </c>
      <c r="D10051" s="4" t="str">
        <f>VLOOKUP(B10051,'P Master'!$A$1:$C$39,3,0)</f>
        <v>0-500</v>
      </c>
      <c r="E10051" s="48">
        <f>VLOOKUP(D10051,'Slabs and Cost'!$B$9:$E$12,3,0)</f>
        <v>6</v>
      </c>
      <c r="F10051" s="48">
        <f t="shared" si="156"/>
        <v>6</v>
      </c>
    </row>
    <row r="10052" ht="14.25" customHeight="1" spans="1:6">
      <c r="A10052" s="44">
        <v>45685</v>
      </c>
      <c r="B10052" s="4" t="s">
        <v>16</v>
      </c>
      <c r="C10052" s="45">
        <v>1</v>
      </c>
      <c r="D10052" s="4" t="str">
        <f>VLOOKUP(B10052,'P Master'!$A$1:$C$39,3,0)</f>
        <v>0-500</v>
      </c>
      <c r="E10052" s="48">
        <f>VLOOKUP(D10052,'Slabs and Cost'!$B$9:$E$12,3,0)</f>
        <v>6</v>
      </c>
      <c r="F10052" s="48">
        <f t="shared" si="156"/>
        <v>6</v>
      </c>
    </row>
    <row r="10053" ht="14.25" customHeight="1" spans="1:6">
      <c r="A10053" s="44">
        <v>45685</v>
      </c>
      <c r="B10053" s="46" t="s">
        <v>15</v>
      </c>
      <c r="C10053" s="45">
        <v>1</v>
      </c>
      <c r="D10053" s="4" t="str">
        <f>VLOOKUP(B10053,'P Master'!$A$1:$C$39,3,0)</f>
        <v>500-1</v>
      </c>
      <c r="E10053" s="48">
        <f>VLOOKUP(D10053,'Slabs and Cost'!$B$9:$E$12,3,0)</f>
        <v>6</v>
      </c>
      <c r="F10053" s="48">
        <f t="shared" ref="F10053:F10116" si="157">C10053*E10053</f>
        <v>6</v>
      </c>
    </row>
    <row r="10054" ht="14.25" customHeight="1" spans="1:6">
      <c r="A10054" s="44">
        <v>45685</v>
      </c>
      <c r="B10054" s="4" t="s">
        <v>18</v>
      </c>
      <c r="C10054" s="45">
        <v>1</v>
      </c>
      <c r="D10054" s="4" t="str">
        <f>VLOOKUP(B10054,'P Master'!$A$1:$C$39,3,0)</f>
        <v>0-500</v>
      </c>
      <c r="E10054" s="48">
        <f>VLOOKUP(D10054,'Slabs and Cost'!$B$9:$E$12,3,0)</f>
        <v>6</v>
      </c>
      <c r="F10054" s="48">
        <f t="shared" si="157"/>
        <v>6</v>
      </c>
    </row>
    <row r="10055" ht="14.25" customHeight="1" spans="1:6">
      <c r="A10055" s="44">
        <v>45685</v>
      </c>
      <c r="B10055" s="4" t="s">
        <v>37</v>
      </c>
      <c r="C10055" s="45">
        <v>1</v>
      </c>
      <c r="D10055" s="4" t="str">
        <f>VLOOKUP(B10055,'P Master'!$A$1:$C$39,3,0)</f>
        <v>0-500</v>
      </c>
      <c r="E10055" s="48">
        <f>VLOOKUP(D10055,'Slabs and Cost'!$B$9:$E$12,3,0)</f>
        <v>6</v>
      </c>
      <c r="F10055" s="48">
        <f t="shared" si="157"/>
        <v>6</v>
      </c>
    </row>
    <row r="10056" ht="14.25" customHeight="1" spans="1:6">
      <c r="A10056" s="44">
        <v>45685</v>
      </c>
      <c r="B10056" s="4" t="s">
        <v>37</v>
      </c>
      <c r="C10056" s="45">
        <v>1</v>
      </c>
      <c r="D10056" s="4" t="str">
        <f>VLOOKUP(B10056,'P Master'!$A$1:$C$39,3,0)</f>
        <v>0-500</v>
      </c>
      <c r="E10056" s="48">
        <f>VLOOKUP(D10056,'Slabs and Cost'!$B$9:$E$12,3,0)</f>
        <v>6</v>
      </c>
      <c r="F10056" s="48">
        <f t="shared" si="157"/>
        <v>6</v>
      </c>
    </row>
    <row r="10057" ht="14.25" customHeight="1" spans="1:6">
      <c r="A10057" s="44">
        <v>45685</v>
      </c>
      <c r="B10057" s="4" t="s">
        <v>39</v>
      </c>
      <c r="C10057" s="45">
        <v>1</v>
      </c>
      <c r="D10057" s="4" t="str">
        <f>VLOOKUP(B10057,'P Master'!$A$1:$C$39,3,0)</f>
        <v>0-500</v>
      </c>
      <c r="E10057" s="48">
        <f>VLOOKUP(D10057,'Slabs and Cost'!$B$9:$E$12,3,0)</f>
        <v>6</v>
      </c>
      <c r="F10057" s="48">
        <f t="shared" si="157"/>
        <v>6</v>
      </c>
    </row>
    <row r="10058" ht="14.25" customHeight="1" spans="1:6">
      <c r="A10058" s="44">
        <v>45685</v>
      </c>
      <c r="B10058" s="4" t="s">
        <v>46</v>
      </c>
      <c r="C10058" s="45">
        <v>1</v>
      </c>
      <c r="D10058" s="4" t="str">
        <f>VLOOKUP(B10058,'P Master'!$A$1:$C$39,3,0)</f>
        <v>0-500</v>
      </c>
      <c r="E10058" s="48">
        <f>VLOOKUP(D10058,'Slabs and Cost'!$B$9:$E$12,3,0)</f>
        <v>6</v>
      </c>
      <c r="F10058" s="48">
        <f t="shared" si="157"/>
        <v>6</v>
      </c>
    </row>
    <row r="10059" ht="14.25" customHeight="1" spans="1:6">
      <c r="A10059" s="44">
        <v>45685</v>
      </c>
      <c r="B10059" s="4" t="s">
        <v>39</v>
      </c>
      <c r="C10059" s="45">
        <v>1</v>
      </c>
      <c r="D10059" s="4" t="str">
        <f>VLOOKUP(B10059,'P Master'!$A$1:$C$39,3,0)</f>
        <v>0-500</v>
      </c>
      <c r="E10059" s="48">
        <f>VLOOKUP(D10059,'Slabs and Cost'!$B$9:$E$12,3,0)</f>
        <v>6</v>
      </c>
      <c r="F10059" s="48">
        <f t="shared" si="157"/>
        <v>6</v>
      </c>
    </row>
    <row r="10060" ht="14.25" customHeight="1" spans="1:6">
      <c r="A10060" s="44">
        <v>45685</v>
      </c>
      <c r="B10060" s="4" t="s">
        <v>12</v>
      </c>
      <c r="C10060" s="45">
        <v>1</v>
      </c>
      <c r="D10060" s="4" t="str">
        <f>VLOOKUP(B10060,'P Master'!$A$1:$C$39,3,0)</f>
        <v>0-500</v>
      </c>
      <c r="E10060" s="48">
        <f>VLOOKUP(D10060,'Slabs and Cost'!$B$9:$E$12,3,0)</f>
        <v>6</v>
      </c>
      <c r="F10060" s="48">
        <f t="shared" si="157"/>
        <v>6</v>
      </c>
    </row>
    <row r="10061" ht="14.25" customHeight="1" spans="1:6">
      <c r="A10061" s="44">
        <v>45685</v>
      </c>
      <c r="B10061" s="4" t="s">
        <v>16</v>
      </c>
      <c r="C10061" s="45">
        <v>1</v>
      </c>
      <c r="D10061" s="4" t="str">
        <f>VLOOKUP(B10061,'P Master'!$A$1:$C$39,3,0)</f>
        <v>0-500</v>
      </c>
      <c r="E10061" s="48">
        <f>VLOOKUP(D10061,'Slabs and Cost'!$B$9:$E$12,3,0)</f>
        <v>6</v>
      </c>
      <c r="F10061" s="48">
        <f t="shared" si="157"/>
        <v>6</v>
      </c>
    </row>
    <row r="10062" ht="14.25" customHeight="1" spans="1:6">
      <c r="A10062" s="44">
        <v>45685</v>
      </c>
      <c r="B10062" s="4" t="s">
        <v>31</v>
      </c>
      <c r="C10062" s="45">
        <v>1</v>
      </c>
      <c r="D10062" s="4" t="str">
        <f>VLOOKUP(B10062,'P Master'!$A$1:$C$39,3,0)</f>
        <v>500-1</v>
      </c>
      <c r="E10062" s="48">
        <f>VLOOKUP(D10062,'Slabs and Cost'!$B$9:$E$12,3,0)</f>
        <v>6</v>
      </c>
      <c r="F10062" s="48">
        <f t="shared" si="157"/>
        <v>6</v>
      </c>
    </row>
    <row r="10063" ht="14.25" customHeight="1" spans="1:6">
      <c r="A10063" s="44">
        <v>45685</v>
      </c>
      <c r="B10063" s="4" t="s">
        <v>20</v>
      </c>
      <c r="C10063" s="45">
        <v>1</v>
      </c>
      <c r="D10063" s="4" t="str">
        <f>VLOOKUP(B10063,'P Master'!$A$1:$C$39,3,0)</f>
        <v>0-500</v>
      </c>
      <c r="E10063" s="48">
        <f>VLOOKUP(D10063,'Slabs and Cost'!$B$9:$E$12,3,0)</f>
        <v>6</v>
      </c>
      <c r="F10063" s="48">
        <f t="shared" si="157"/>
        <v>6</v>
      </c>
    </row>
    <row r="10064" ht="14.25" customHeight="1" spans="1:6">
      <c r="A10064" s="44">
        <v>45685</v>
      </c>
      <c r="B10064" s="4" t="s">
        <v>46</v>
      </c>
      <c r="C10064" s="45">
        <v>1</v>
      </c>
      <c r="D10064" s="4" t="str">
        <f>VLOOKUP(B10064,'P Master'!$A$1:$C$39,3,0)</f>
        <v>0-500</v>
      </c>
      <c r="E10064" s="48">
        <f>VLOOKUP(D10064,'Slabs and Cost'!$B$9:$E$12,3,0)</f>
        <v>6</v>
      </c>
      <c r="F10064" s="48">
        <f t="shared" si="157"/>
        <v>6</v>
      </c>
    </row>
    <row r="10065" ht="14.25" customHeight="1" spans="1:6">
      <c r="A10065" s="44">
        <v>45685</v>
      </c>
      <c r="B10065" s="46" t="s">
        <v>15</v>
      </c>
      <c r="C10065" s="45">
        <v>1</v>
      </c>
      <c r="D10065" s="4" t="str">
        <f>VLOOKUP(B10065,'P Master'!$A$1:$C$39,3,0)</f>
        <v>500-1</v>
      </c>
      <c r="E10065" s="48">
        <f>VLOOKUP(D10065,'Slabs and Cost'!$B$9:$E$12,3,0)</f>
        <v>6</v>
      </c>
      <c r="F10065" s="48">
        <f t="shared" si="157"/>
        <v>6</v>
      </c>
    </row>
    <row r="10066" ht="14.25" customHeight="1" spans="1:6">
      <c r="A10066" s="44">
        <v>45685</v>
      </c>
      <c r="B10066" s="4" t="s">
        <v>38</v>
      </c>
      <c r="C10066" s="45">
        <v>1</v>
      </c>
      <c r="D10066" s="4" t="str">
        <f>VLOOKUP(B10066,'P Master'!$A$1:$C$39,3,0)</f>
        <v>0-500</v>
      </c>
      <c r="E10066" s="48">
        <f>VLOOKUP(D10066,'Slabs and Cost'!$B$9:$E$12,3,0)</f>
        <v>6</v>
      </c>
      <c r="F10066" s="48">
        <f t="shared" si="157"/>
        <v>6</v>
      </c>
    </row>
    <row r="10067" ht="14.25" customHeight="1" spans="1:6">
      <c r="A10067" s="44">
        <v>45685</v>
      </c>
      <c r="B10067" s="4" t="s">
        <v>16</v>
      </c>
      <c r="C10067" s="45">
        <v>1</v>
      </c>
      <c r="D10067" s="4" t="str">
        <f>VLOOKUP(B10067,'P Master'!$A$1:$C$39,3,0)</f>
        <v>0-500</v>
      </c>
      <c r="E10067" s="48">
        <f>VLOOKUP(D10067,'Slabs and Cost'!$B$9:$E$12,3,0)</f>
        <v>6</v>
      </c>
      <c r="F10067" s="48">
        <f t="shared" si="157"/>
        <v>6</v>
      </c>
    </row>
    <row r="10068" ht="14.25" customHeight="1" spans="1:6">
      <c r="A10068" s="44">
        <v>45685</v>
      </c>
      <c r="B10068" s="4" t="s">
        <v>37</v>
      </c>
      <c r="C10068" s="45">
        <v>1</v>
      </c>
      <c r="D10068" s="4" t="str">
        <f>VLOOKUP(B10068,'P Master'!$A$1:$C$39,3,0)</f>
        <v>0-500</v>
      </c>
      <c r="E10068" s="48">
        <f>VLOOKUP(D10068,'Slabs and Cost'!$B$9:$E$12,3,0)</f>
        <v>6</v>
      </c>
      <c r="F10068" s="48">
        <f t="shared" si="157"/>
        <v>6</v>
      </c>
    </row>
    <row r="10069" ht="14.25" customHeight="1" spans="1:6">
      <c r="A10069" s="44">
        <v>45685</v>
      </c>
      <c r="B10069" s="4" t="s">
        <v>31</v>
      </c>
      <c r="C10069" s="45">
        <v>1</v>
      </c>
      <c r="D10069" s="4" t="str">
        <f>VLOOKUP(B10069,'P Master'!$A$1:$C$39,3,0)</f>
        <v>500-1</v>
      </c>
      <c r="E10069" s="48">
        <f>VLOOKUP(D10069,'Slabs and Cost'!$B$9:$E$12,3,0)</f>
        <v>6</v>
      </c>
      <c r="F10069" s="48">
        <f t="shared" si="157"/>
        <v>6</v>
      </c>
    </row>
    <row r="10070" ht="14.25" customHeight="1" spans="1:6">
      <c r="A10070" s="44">
        <v>45685</v>
      </c>
      <c r="B10070" s="46" t="s">
        <v>15</v>
      </c>
      <c r="C10070" s="45">
        <v>1</v>
      </c>
      <c r="D10070" s="4" t="str">
        <f>VLOOKUP(B10070,'P Master'!$A$1:$C$39,3,0)</f>
        <v>500-1</v>
      </c>
      <c r="E10070" s="48">
        <f>VLOOKUP(D10070,'Slabs and Cost'!$B$9:$E$12,3,0)</f>
        <v>6</v>
      </c>
      <c r="F10070" s="48">
        <f t="shared" si="157"/>
        <v>6</v>
      </c>
    </row>
    <row r="10071" ht="14.25" customHeight="1" spans="1:6">
      <c r="A10071" s="44">
        <v>45685</v>
      </c>
      <c r="B10071" s="4" t="s">
        <v>37</v>
      </c>
      <c r="C10071" s="45">
        <v>1</v>
      </c>
      <c r="D10071" s="4" t="str">
        <f>VLOOKUP(B10071,'P Master'!$A$1:$C$39,3,0)</f>
        <v>0-500</v>
      </c>
      <c r="E10071" s="48">
        <f>VLOOKUP(D10071,'Slabs and Cost'!$B$9:$E$12,3,0)</f>
        <v>6</v>
      </c>
      <c r="F10071" s="48">
        <f t="shared" si="157"/>
        <v>6</v>
      </c>
    </row>
    <row r="10072" ht="14.25" customHeight="1" spans="1:6">
      <c r="A10072" s="44">
        <v>45685</v>
      </c>
      <c r="B10072" s="46" t="s">
        <v>15</v>
      </c>
      <c r="C10072" s="45">
        <v>1</v>
      </c>
      <c r="D10072" s="4" t="str">
        <f>VLOOKUP(B10072,'P Master'!$A$1:$C$39,3,0)</f>
        <v>500-1</v>
      </c>
      <c r="E10072" s="48">
        <f>VLOOKUP(D10072,'Slabs and Cost'!$B$9:$E$12,3,0)</f>
        <v>6</v>
      </c>
      <c r="F10072" s="48">
        <f t="shared" si="157"/>
        <v>6</v>
      </c>
    </row>
    <row r="10073" ht="14.25" customHeight="1" spans="1:6">
      <c r="A10073" s="44">
        <v>45685</v>
      </c>
      <c r="B10073" s="4" t="s">
        <v>37</v>
      </c>
      <c r="C10073" s="45">
        <v>1</v>
      </c>
      <c r="D10073" s="4" t="str">
        <f>VLOOKUP(B10073,'P Master'!$A$1:$C$39,3,0)</f>
        <v>0-500</v>
      </c>
      <c r="E10073" s="48">
        <f>VLOOKUP(D10073,'Slabs and Cost'!$B$9:$E$12,3,0)</f>
        <v>6</v>
      </c>
      <c r="F10073" s="48">
        <f t="shared" si="157"/>
        <v>6</v>
      </c>
    </row>
    <row r="10074" ht="14.25" customHeight="1" spans="1:6">
      <c r="A10074" s="44">
        <v>45685</v>
      </c>
      <c r="B10074" s="4" t="s">
        <v>37</v>
      </c>
      <c r="C10074" s="45">
        <v>1</v>
      </c>
      <c r="D10074" s="4" t="str">
        <f>VLOOKUP(B10074,'P Master'!$A$1:$C$39,3,0)</f>
        <v>0-500</v>
      </c>
      <c r="E10074" s="48">
        <f>VLOOKUP(D10074,'Slabs and Cost'!$B$9:$E$12,3,0)</f>
        <v>6</v>
      </c>
      <c r="F10074" s="48">
        <f t="shared" si="157"/>
        <v>6</v>
      </c>
    </row>
    <row r="10075" ht="14.25" customHeight="1" spans="1:6">
      <c r="A10075" s="44">
        <v>45685</v>
      </c>
      <c r="B10075" s="4" t="s">
        <v>37</v>
      </c>
      <c r="C10075" s="45">
        <v>1</v>
      </c>
      <c r="D10075" s="4" t="str">
        <f>VLOOKUP(B10075,'P Master'!$A$1:$C$39,3,0)</f>
        <v>0-500</v>
      </c>
      <c r="E10075" s="48">
        <f>VLOOKUP(D10075,'Slabs and Cost'!$B$9:$E$12,3,0)</f>
        <v>6</v>
      </c>
      <c r="F10075" s="48">
        <f t="shared" si="157"/>
        <v>6</v>
      </c>
    </row>
    <row r="10076" ht="14.25" customHeight="1" spans="1:6">
      <c r="A10076" s="44">
        <v>45685</v>
      </c>
      <c r="B10076" s="4" t="s">
        <v>37</v>
      </c>
      <c r="C10076" s="45">
        <v>1</v>
      </c>
      <c r="D10076" s="4" t="str">
        <f>VLOOKUP(B10076,'P Master'!$A$1:$C$39,3,0)</f>
        <v>0-500</v>
      </c>
      <c r="E10076" s="48">
        <f>VLOOKUP(D10076,'Slabs and Cost'!$B$9:$E$12,3,0)</f>
        <v>6</v>
      </c>
      <c r="F10076" s="48">
        <f t="shared" si="157"/>
        <v>6</v>
      </c>
    </row>
    <row r="10077" ht="14.25" customHeight="1" spans="1:6">
      <c r="A10077" s="44">
        <v>45685</v>
      </c>
      <c r="B10077" s="4" t="s">
        <v>16</v>
      </c>
      <c r="C10077" s="45">
        <v>1</v>
      </c>
      <c r="D10077" s="4" t="str">
        <f>VLOOKUP(B10077,'P Master'!$A$1:$C$39,3,0)</f>
        <v>0-500</v>
      </c>
      <c r="E10077" s="48">
        <f>VLOOKUP(D10077,'Slabs and Cost'!$B$9:$E$12,3,0)</f>
        <v>6</v>
      </c>
      <c r="F10077" s="48">
        <f t="shared" si="157"/>
        <v>6</v>
      </c>
    </row>
    <row r="10078" ht="14.25" customHeight="1" spans="1:6">
      <c r="A10078" s="44">
        <v>45685</v>
      </c>
      <c r="B10078" s="4" t="s">
        <v>37</v>
      </c>
      <c r="C10078" s="45">
        <v>1</v>
      </c>
      <c r="D10078" s="4" t="str">
        <f>VLOOKUP(B10078,'P Master'!$A$1:$C$39,3,0)</f>
        <v>0-500</v>
      </c>
      <c r="E10078" s="48">
        <f>VLOOKUP(D10078,'Slabs and Cost'!$B$9:$E$12,3,0)</f>
        <v>6</v>
      </c>
      <c r="F10078" s="48">
        <f t="shared" si="157"/>
        <v>6</v>
      </c>
    </row>
    <row r="10079" ht="14.25" customHeight="1" spans="1:6">
      <c r="A10079" s="44">
        <v>45685</v>
      </c>
      <c r="B10079" s="4" t="s">
        <v>37</v>
      </c>
      <c r="C10079" s="45">
        <v>1</v>
      </c>
      <c r="D10079" s="4" t="str">
        <f>VLOOKUP(B10079,'P Master'!$A$1:$C$39,3,0)</f>
        <v>0-500</v>
      </c>
      <c r="E10079" s="48">
        <f>VLOOKUP(D10079,'Slabs and Cost'!$B$9:$E$12,3,0)</f>
        <v>6</v>
      </c>
      <c r="F10079" s="48">
        <f t="shared" si="157"/>
        <v>6</v>
      </c>
    </row>
    <row r="10080" ht="14.25" customHeight="1" spans="1:6">
      <c r="A10080" s="44">
        <v>45685</v>
      </c>
      <c r="B10080" s="4" t="s">
        <v>34</v>
      </c>
      <c r="C10080" s="45">
        <v>1</v>
      </c>
      <c r="D10080" s="4" t="str">
        <f>VLOOKUP(B10080,'P Master'!$A$1:$C$39,3,0)</f>
        <v>500-1</v>
      </c>
      <c r="E10080" s="48">
        <f>VLOOKUP(D10080,'Slabs and Cost'!$B$9:$E$12,3,0)</f>
        <v>6</v>
      </c>
      <c r="F10080" s="48">
        <f t="shared" si="157"/>
        <v>6</v>
      </c>
    </row>
    <row r="10081" ht="14.25" customHeight="1" spans="1:6">
      <c r="A10081" s="44">
        <v>45685</v>
      </c>
      <c r="B10081" s="4" t="s">
        <v>46</v>
      </c>
      <c r="C10081" s="45">
        <v>1</v>
      </c>
      <c r="D10081" s="4" t="str">
        <f>VLOOKUP(B10081,'P Master'!$A$1:$C$39,3,0)</f>
        <v>0-500</v>
      </c>
      <c r="E10081" s="48">
        <f>VLOOKUP(D10081,'Slabs and Cost'!$B$9:$E$12,3,0)</f>
        <v>6</v>
      </c>
      <c r="F10081" s="48">
        <f t="shared" si="157"/>
        <v>6</v>
      </c>
    </row>
    <row r="10082" ht="14.25" customHeight="1" spans="1:6">
      <c r="A10082" s="44">
        <v>45685</v>
      </c>
      <c r="B10082" s="4" t="s">
        <v>20</v>
      </c>
      <c r="C10082" s="45">
        <v>1</v>
      </c>
      <c r="D10082" s="4" t="str">
        <f>VLOOKUP(B10082,'P Master'!$A$1:$C$39,3,0)</f>
        <v>0-500</v>
      </c>
      <c r="E10082" s="48">
        <f>VLOOKUP(D10082,'Slabs and Cost'!$B$9:$E$12,3,0)</f>
        <v>6</v>
      </c>
      <c r="F10082" s="48">
        <f t="shared" si="157"/>
        <v>6</v>
      </c>
    </row>
    <row r="10083" ht="14.25" customHeight="1" spans="1:6">
      <c r="A10083" s="44">
        <v>45686</v>
      </c>
      <c r="B10083" s="4" t="s">
        <v>37</v>
      </c>
      <c r="C10083" s="45">
        <v>1</v>
      </c>
      <c r="D10083" s="4" t="str">
        <f>VLOOKUP(B10083,'P Master'!$A$1:$C$39,3,0)</f>
        <v>0-500</v>
      </c>
      <c r="E10083" s="48">
        <f>VLOOKUP(D10083,'Slabs and Cost'!$B$9:$E$12,3,0)</f>
        <v>6</v>
      </c>
      <c r="F10083" s="48">
        <f t="shared" si="157"/>
        <v>6</v>
      </c>
    </row>
    <row r="10084" ht="14.25" customHeight="1" spans="1:6">
      <c r="A10084" s="44">
        <v>45685</v>
      </c>
      <c r="B10084" s="4" t="s">
        <v>18</v>
      </c>
      <c r="C10084" s="45">
        <v>1</v>
      </c>
      <c r="D10084" s="4" t="str">
        <f>VLOOKUP(B10084,'P Master'!$A$1:$C$39,3,0)</f>
        <v>0-500</v>
      </c>
      <c r="E10084" s="48">
        <f>VLOOKUP(D10084,'Slabs and Cost'!$B$9:$E$12,3,0)</f>
        <v>6</v>
      </c>
      <c r="F10084" s="48">
        <f t="shared" si="157"/>
        <v>6</v>
      </c>
    </row>
    <row r="10085" ht="14.25" customHeight="1" spans="1:6">
      <c r="A10085" s="44">
        <v>45685</v>
      </c>
      <c r="B10085" s="4" t="s">
        <v>37</v>
      </c>
      <c r="C10085" s="45">
        <v>1</v>
      </c>
      <c r="D10085" s="4" t="str">
        <f>VLOOKUP(B10085,'P Master'!$A$1:$C$39,3,0)</f>
        <v>0-500</v>
      </c>
      <c r="E10085" s="48">
        <f>VLOOKUP(D10085,'Slabs and Cost'!$B$9:$E$12,3,0)</f>
        <v>6</v>
      </c>
      <c r="F10085" s="48">
        <f t="shared" si="157"/>
        <v>6</v>
      </c>
    </row>
    <row r="10086" ht="14.25" customHeight="1" spans="1:6">
      <c r="A10086" s="44">
        <v>45685</v>
      </c>
      <c r="B10086" s="4" t="s">
        <v>37</v>
      </c>
      <c r="C10086" s="45">
        <v>1</v>
      </c>
      <c r="D10086" s="4" t="str">
        <f>VLOOKUP(B10086,'P Master'!$A$1:$C$39,3,0)</f>
        <v>0-500</v>
      </c>
      <c r="E10086" s="48">
        <f>VLOOKUP(D10086,'Slabs and Cost'!$B$9:$E$12,3,0)</f>
        <v>6</v>
      </c>
      <c r="F10086" s="48">
        <f t="shared" si="157"/>
        <v>6</v>
      </c>
    </row>
    <row r="10087" ht="14.25" customHeight="1" spans="1:6">
      <c r="A10087" s="44">
        <v>45685</v>
      </c>
      <c r="B10087" s="4" t="s">
        <v>37</v>
      </c>
      <c r="C10087" s="45">
        <v>1</v>
      </c>
      <c r="D10087" s="4" t="str">
        <f>VLOOKUP(B10087,'P Master'!$A$1:$C$39,3,0)</f>
        <v>0-500</v>
      </c>
      <c r="E10087" s="48">
        <f>VLOOKUP(D10087,'Slabs and Cost'!$B$9:$E$12,3,0)</f>
        <v>6</v>
      </c>
      <c r="F10087" s="48">
        <f t="shared" si="157"/>
        <v>6</v>
      </c>
    </row>
    <row r="10088" ht="14.25" customHeight="1" spans="1:6">
      <c r="A10088" s="44">
        <v>45685</v>
      </c>
      <c r="B10088" s="4" t="s">
        <v>16</v>
      </c>
      <c r="C10088" s="45">
        <v>1</v>
      </c>
      <c r="D10088" s="4" t="str">
        <f>VLOOKUP(B10088,'P Master'!$A$1:$C$39,3,0)</f>
        <v>0-500</v>
      </c>
      <c r="E10088" s="48">
        <f>VLOOKUP(D10088,'Slabs and Cost'!$B$9:$E$12,3,0)</f>
        <v>6</v>
      </c>
      <c r="F10088" s="48">
        <f t="shared" si="157"/>
        <v>6</v>
      </c>
    </row>
    <row r="10089" ht="14.25" customHeight="1" spans="1:6">
      <c r="A10089" s="44">
        <v>45685</v>
      </c>
      <c r="B10089" s="4" t="s">
        <v>36</v>
      </c>
      <c r="C10089" s="45">
        <v>1</v>
      </c>
      <c r="D10089" s="4" t="str">
        <f>VLOOKUP(B10089,'P Master'!$A$1:$C$39,3,0)</f>
        <v>0-500</v>
      </c>
      <c r="E10089" s="48">
        <f>VLOOKUP(D10089,'Slabs and Cost'!$B$9:$E$12,3,0)</f>
        <v>6</v>
      </c>
      <c r="F10089" s="48">
        <f t="shared" si="157"/>
        <v>6</v>
      </c>
    </row>
    <row r="10090" ht="14.25" customHeight="1" spans="1:6">
      <c r="A10090" s="44">
        <v>45685</v>
      </c>
      <c r="B10090" s="46" t="s">
        <v>15</v>
      </c>
      <c r="C10090" s="45">
        <v>1</v>
      </c>
      <c r="D10090" s="4" t="str">
        <f>VLOOKUP(B10090,'P Master'!$A$1:$C$39,3,0)</f>
        <v>500-1</v>
      </c>
      <c r="E10090" s="48">
        <f>VLOOKUP(D10090,'Slabs and Cost'!$B$9:$E$12,3,0)</f>
        <v>6</v>
      </c>
      <c r="F10090" s="48">
        <f t="shared" si="157"/>
        <v>6</v>
      </c>
    </row>
    <row r="10091" ht="14.25" customHeight="1" spans="1:6">
      <c r="A10091" s="44">
        <v>45685</v>
      </c>
      <c r="B10091" s="4" t="s">
        <v>37</v>
      </c>
      <c r="C10091" s="45">
        <v>1</v>
      </c>
      <c r="D10091" s="4" t="str">
        <f>VLOOKUP(B10091,'P Master'!$A$1:$C$39,3,0)</f>
        <v>0-500</v>
      </c>
      <c r="E10091" s="48">
        <f>VLOOKUP(D10091,'Slabs and Cost'!$B$9:$E$12,3,0)</f>
        <v>6</v>
      </c>
      <c r="F10091" s="48">
        <f t="shared" si="157"/>
        <v>6</v>
      </c>
    </row>
    <row r="10092" ht="14.25" customHeight="1" spans="1:6">
      <c r="A10092" s="44">
        <v>45685</v>
      </c>
      <c r="B10092" s="4" t="s">
        <v>16</v>
      </c>
      <c r="C10092" s="45">
        <v>1</v>
      </c>
      <c r="D10092" s="4" t="str">
        <f>VLOOKUP(B10092,'P Master'!$A$1:$C$39,3,0)</f>
        <v>0-500</v>
      </c>
      <c r="E10092" s="48">
        <f>VLOOKUP(D10092,'Slabs and Cost'!$B$9:$E$12,3,0)</f>
        <v>6</v>
      </c>
      <c r="F10092" s="48">
        <f t="shared" si="157"/>
        <v>6</v>
      </c>
    </row>
    <row r="10093" ht="14.25" customHeight="1" spans="1:6">
      <c r="A10093" s="44">
        <v>45686</v>
      </c>
      <c r="B10093" s="4" t="s">
        <v>46</v>
      </c>
      <c r="C10093" s="45">
        <v>1</v>
      </c>
      <c r="D10093" s="4" t="str">
        <f>VLOOKUP(B10093,'P Master'!$A$1:$C$39,3,0)</f>
        <v>0-500</v>
      </c>
      <c r="E10093" s="48">
        <f>VLOOKUP(D10093,'Slabs and Cost'!$B$9:$E$12,3,0)</f>
        <v>6</v>
      </c>
      <c r="F10093" s="48">
        <f t="shared" si="157"/>
        <v>6</v>
      </c>
    </row>
    <row r="10094" ht="14.25" customHeight="1" spans="1:6">
      <c r="A10094" s="44">
        <v>45685</v>
      </c>
      <c r="B10094" s="4" t="s">
        <v>20</v>
      </c>
      <c r="C10094" s="45">
        <v>1</v>
      </c>
      <c r="D10094" s="4" t="str">
        <f>VLOOKUP(B10094,'P Master'!$A$1:$C$39,3,0)</f>
        <v>0-500</v>
      </c>
      <c r="E10094" s="48">
        <f>VLOOKUP(D10094,'Slabs and Cost'!$B$9:$E$12,3,0)</f>
        <v>6</v>
      </c>
      <c r="F10094" s="48">
        <f t="shared" si="157"/>
        <v>6</v>
      </c>
    </row>
    <row r="10095" ht="14.25" customHeight="1" spans="1:6">
      <c r="A10095" s="44">
        <v>45685</v>
      </c>
      <c r="B10095" s="4" t="s">
        <v>37</v>
      </c>
      <c r="C10095" s="45">
        <v>1</v>
      </c>
      <c r="D10095" s="4" t="str">
        <f>VLOOKUP(B10095,'P Master'!$A$1:$C$39,3,0)</f>
        <v>0-500</v>
      </c>
      <c r="E10095" s="48">
        <f>VLOOKUP(D10095,'Slabs and Cost'!$B$9:$E$12,3,0)</f>
        <v>6</v>
      </c>
      <c r="F10095" s="48">
        <f t="shared" si="157"/>
        <v>6</v>
      </c>
    </row>
    <row r="10096" ht="14.25" customHeight="1" spans="1:6">
      <c r="A10096" s="44">
        <v>45685</v>
      </c>
      <c r="B10096" s="4" t="s">
        <v>16</v>
      </c>
      <c r="C10096" s="45">
        <v>1</v>
      </c>
      <c r="D10096" s="4" t="str">
        <f>VLOOKUP(B10096,'P Master'!$A$1:$C$39,3,0)</f>
        <v>0-500</v>
      </c>
      <c r="E10096" s="48">
        <f>VLOOKUP(D10096,'Slabs and Cost'!$B$9:$E$12,3,0)</f>
        <v>6</v>
      </c>
      <c r="F10096" s="48">
        <f t="shared" si="157"/>
        <v>6</v>
      </c>
    </row>
    <row r="10097" ht="14.25" customHeight="1" spans="1:6">
      <c r="A10097" s="44">
        <v>45685</v>
      </c>
      <c r="B10097" s="4" t="s">
        <v>37</v>
      </c>
      <c r="C10097" s="45">
        <v>1</v>
      </c>
      <c r="D10097" s="4" t="str">
        <f>VLOOKUP(B10097,'P Master'!$A$1:$C$39,3,0)</f>
        <v>0-500</v>
      </c>
      <c r="E10097" s="48">
        <f>VLOOKUP(D10097,'Slabs and Cost'!$B$9:$E$12,3,0)</f>
        <v>6</v>
      </c>
      <c r="F10097" s="48">
        <f t="shared" si="157"/>
        <v>6</v>
      </c>
    </row>
    <row r="10098" ht="14.25" customHeight="1" spans="1:6">
      <c r="A10098" s="44">
        <v>45685</v>
      </c>
      <c r="B10098" s="4" t="s">
        <v>16</v>
      </c>
      <c r="C10098" s="45">
        <v>1</v>
      </c>
      <c r="D10098" s="4" t="str">
        <f>VLOOKUP(B10098,'P Master'!$A$1:$C$39,3,0)</f>
        <v>0-500</v>
      </c>
      <c r="E10098" s="48">
        <f>VLOOKUP(D10098,'Slabs and Cost'!$B$9:$E$12,3,0)</f>
        <v>6</v>
      </c>
      <c r="F10098" s="48">
        <f t="shared" si="157"/>
        <v>6</v>
      </c>
    </row>
    <row r="10099" ht="14.25" customHeight="1" spans="1:6">
      <c r="A10099" s="44">
        <v>45685</v>
      </c>
      <c r="B10099" s="4" t="s">
        <v>25</v>
      </c>
      <c r="C10099" s="45">
        <v>1</v>
      </c>
      <c r="D10099" s="4" t="str">
        <f>VLOOKUP(B10099,'P Master'!$A$1:$C$39,3,0)</f>
        <v>0-500</v>
      </c>
      <c r="E10099" s="48">
        <f>VLOOKUP(D10099,'Slabs and Cost'!$B$9:$E$12,3,0)</f>
        <v>6</v>
      </c>
      <c r="F10099" s="48">
        <f t="shared" si="157"/>
        <v>6</v>
      </c>
    </row>
    <row r="10100" ht="14.25" customHeight="1" spans="1:6">
      <c r="A10100" s="44">
        <v>45685</v>
      </c>
      <c r="B10100" s="4" t="s">
        <v>20</v>
      </c>
      <c r="C10100" s="45">
        <v>1</v>
      </c>
      <c r="D10100" s="4" t="str">
        <f>VLOOKUP(B10100,'P Master'!$A$1:$C$39,3,0)</f>
        <v>0-500</v>
      </c>
      <c r="E10100" s="48">
        <f>VLOOKUP(D10100,'Slabs and Cost'!$B$9:$E$12,3,0)</f>
        <v>6</v>
      </c>
      <c r="F10100" s="48">
        <f t="shared" si="157"/>
        <v>6</v>
      </c>
    </row>
    <row r="10101" ht="14.25" customHeight="1" spans="1:6">
      <c r="A10101" s="44">
        <v>45685</v>
      </c>
      <c r="B10101" s="4" t="s">
        <v>20</v>
      </c>
      <c r="C10101" s="45">
        <v>1</v>
      </c>
      <c r="D10101" s="4" t="str">
        <f>VLOOKUP(B10101,'P Master'!$A$1:$C$39,3,0)</f>
        <v>0-500</v>
      </c>
      <c r="E10101" s="48">
        <f>VLOOKUP(D10101,'Slabs and Cost'!$B$9:$E$12,3,0)</f>
        <v>6</v>
      </c>
      <c r="F10101" s="48">
        <f t="shared" si="157"/>
        <v>6</v>
      </c>
    </row>
    <row r="10102" ht="14.25" customHeight="1" spans="1:6">
      <c r="A10102" s="44">
        <v>45685</v>
      </c>
      <c r="B10102" s="4" t="s">
        <v>22</v>
      </c>
      <c r="C10102" s="45">
        <v>1</v>
      </c>
      <c r="D10102" s="4" t="str">
        <f>VLOOKUP(B10102,'P Master'!$A$1:$C$39,3,0)</f>
        <v>0-500</v>
      </c>
      <c r="E10102" s="48">
        <f>VLOOKUP(D10102,'Slabs and Cost'!$B$9:$E$12,3,0)</f>
        <v>6</v>
      </c>
      <c r="F10102" s="48">
        <f t="shared" si="157"/>
        <v>6</v>
      </c>
    </row>
    <row r="10103" ht="14.25" customHeight="1" spans="1:6">
      <c r="A10103" s="44">
        <v>45685</v>
      </c>
      <c r="B10103" s="4" t="s">
        <v>37</v>
      </c>
      <c r="C10103" s="45">
        <v>1</v>
      </c>
      <c r="D10103" s="4" t="str">
        <f>VLOOKUP(B10103,'P Master'!$A$1:$C$39,3,0)</f>
        <v>0-500</v>
      </c>
      <c r="E10103" s="48">
        <f>VLOOKUP(D10103,'Slabs and Cost'!$B$9:$E$12,3,0)</f>
        <v>6</v>
      </c>
      <c r="F10103" s="48">
        <f t="shared" si="157"/>
        <v>6</v>
      </c>
    </row>
    <row r="10104" ht="14.25" customHeight="1" spans="1:6">
      <c r="A10104" s="44">
        <v>45685</v>
      </c>
      <c r="B10104" s="4" t="s">
        <v>38</v>
      </c>
      <c r="C10104" s="45">
        <v>1</v>
      </c>
      <c r="D10104" s="4" t="str">
        <f>VLOOKUP(B10104,'P Master'!$A$1:$C$39,3,0)</f>
        <v>0-500</v>
      </c>
      <c r="E10104" s="48">
        <f>VLOOKUP(D10104,'Slabs and Cost'!$B$9:$E$12,3,0)</f>
        <v>6</v>
      </c>
      <c r="F10104" s="48">
        <f t="shared" si="157"/>
        <v>6</v>
      </c>
    </row>
    <row r="10105" ht="14.25" customHeight="1" spans="1:6">
      <c r="A10105" s="44">
        <v>45685</v>
      </c>
      <c r="B10105" s="4" t="s">
        <v>38</v>
      </c>
      <c r="C10105" s="45">
        <v>1</v>
      </c>
      <c r="D10105" s="4" t="str">
        <f>VLOOKUP(B10105,'P Master'!$A$1:$C$39,3,0)</f>
        <v>0-500</v>
      </c>
      <c r="E10105" s="48">
        <f>VLOOKUP(D10105,'Slabs and Cost'!$B$9:$E$12,3,0)</f>
        <v>6</v>
      </c>
      <c r="F10105" s="48">
        <f t="shared" si="157"/>
        <v>6</v>
      </c>
    </row>
    <row r="10106" ht="14.25" customHeight="1" spans="1:6">
      <c r="A10106" s="44">
        <v>45685</v>
      </c>
      <c r="B10106" s="4" t="s">
        <v>37</v>
      </c>
      <c r="C10106" s="45">
        <v>1</v>
      </c>
      <c r="D10106" s="4" t="str">
        <f>VLOOKUP(B10106,'P Master'!$A$1:$C$39,3,0)</f>
        <v>0-500</v>
      </c>
      <c r="E10106" s="48">
        <f>VLOOKUP(D10106,'Slabs and Cost'!$B$9:$E$12,3,0)</f>
        <v>6</v>
      </c>
      <c r="F10106" s="48">
        <f t="shared" si="157"/>
        <v>6</v>
      </c>
    </row>
    <row r="10107" ht="14.25" customHeight="1" spans="1:6">
      <c r="A10107" s="44">
        <v>45685</v>
      </c>
      <c r="B10107" s="4" t="s">
        <v>37</v>
      </c>
      <c r="C10107" s="45">
        <v>1</v>
      </c>
      <c r="D10107" s="4" t="str">
        <f>VLOOKUP(B10107,'P Master'!$A$1:$C$39,3,0)</f>
        <v>0-500</v>
      </c>
      <c r="E10107" s="48">
        <f>VLOOKUP(D10107,'Slabs and Cost'!$B$9:$E$12,3,0)</f>
        <v>6</v>
      </c>
      <c r="F10107" s="48">
        <f t="shared" si="157"/>
        <v>6</v>
      </c>
    </row>
    <row r="10108" ht="14.25" customHeight="1" spans="1:6">
      <c r="A10108" s="44">
        <v>45685</v>
      </c>
      <c r="B10108" s="4" t="s">
        <v>37</v>
      </c>
      <c r="C10108" s="45">
        <v>1</v>
      </c>
      <c r="D10108" s="4" t="str">
        <f>VLOOKUP(B10108,'P Master'!$A$1:$C$39,3,0)</f>
        <v>0-500</v>
      </c>
      <c r="E10108" s="48">
        <f>VLOOKUP(D10108,'Slabs and Cost'!$B$9:$E$12,3,0)</f>
        <v>6</v>
      </c>
      <c r="F10108" s="48">
        <f t="shared" si="157"/>
        <v>6</v>
      </c>
    </row>
    <row r="10109" ht="14.25" customHeight="1" spans="1:6">
      <c r="A10109" s="44">
        <v>45686</v>
      </c>
      <c r="B10109" s="4" t="s">
        <v>34</v>
      </c>
      <c r="C10109" s="45">
        <v>1</v>
      </c>
      <c r="D10109" s="4" t="str">
        <f>VLOOKUP(B10109,'P Master'!$A$1:$C$39,3,0)</f>
        <v>500-1</v>
      </c>
      <c r="E10109" s="48">
        <f>VLOOKUP(D10109,'Slabs and Cost'!$B$9:$E$12,3,0)</f>
        <v>6</v>
      </c>
      <c r="F10109" s="48">
        <f t="shared" si="157"/>
        <v>6</v>
      </c>
    </row>
    <row r="10110" ht="14.25" customHeight="1" spans="1:6">
      <c r="A10110" s="44">
        <v>45685</v>
      </c>
      <c r="B10110" s="4" t="s">
        <v>37</v>
      </c>
      <c r="C10110" s="45">
        <v>1</v>
      </c>
      <c r="D10110" s="4" t="str">
        <f>VLOOKUP(B10110,'P Master'!$A$1:$C$39,3,0)</f>
        <v>0-500</v>
      </c>
      <c r="E10110" s="48">
        <f>VLOOKUP(D10110,'Slabs and Cost'!$B$9:$E$12,3,0)</f>
        <v>6</v>
      </c>
      <c r="F10110" s="48">
        <f t="shared" si="157"/>
        <v>6</v>
      </c>
    </row>
    <row r="10111" ht="14.25" customHeight="1" spans="1:6">
      <c r="A10111" s="44">
        <v>45685</v>
      </c>
      <c r="B10111" s="4" t="s">
        <v>38</v>
      </c>
      <c r="C10111" s="45">
        <v>1</v>
      </c>
      <c r="D10111" s="4" t="str">
        <f>VLOOKUP(B10111,'P Master'!$A$1:$C$39,3,0)</f>
        <v>0-500</v>
      </c>
      <c r="E10111" s="48">
        <f>VLOOKUP(D10111,'Slabs and Cost'!$B$9:$E$12,3,0)</f>
        <v>6</v>
      </c>
      <c r="F10111" s="48">
        <f t="shared" si="157"/>
        <v>6</v>
      </c>
    </row>
    <row r="10112" ht="14.25" customHeight="1" spans="1:6">
      <c r="A10112" s="44">
        <v>45685</v>
      </c>
      <c r="B10112" s="4" t="s">
        <v>16</v>
      </c>
      <c r="C10112" s="45">
        <v>1</v>
      </c>
      <c r="D10112" s="4" t="str">
        <f>VLOOKUP(B10112,'P Master'!$A$1:$C$39,3,0)</f>
        <v>0-500</v>
      </c>
      <c r="E10112" s="48">
        <f>VLOOKUP(D10112,'Slabs and Cost'!$B$9:$E$12,3,0)</f>
        <v>6</v>
      </c>
      <c r="F10112" s="48">
        <f t="shared" si="157"/>
        <v>6</v>
      </c>
    </row>
    <row r="10113" ht="14.25" customHeight="1" spans="1:6">
      <c r="A10113" s="44">
        <v>45685</v>
      </c>
      <c r="B10113" s="4" t="s">
        <v>18</v>
      </c>
      <c r="C10113" s="45">
        <v>1</v>
      </c>
      <c r="D10113" s="4" t="str">
        <f>VLOOKUP(B10113,'P Master'!$A$1:$C$39,3,0)</f>
        <v>0-500</v>
      </c>
      <c r="E10113" s="48">
        <f>VLOOKUP(D10113,'Slabs and Cost'!$B$9:$E$12,3,0)</f>
        <v>6</v>
      </c>
      <c r="F10113" s="48">
        <f t="shared" si="157"/>
        <v>6</v>
      </c>
    </row>
    <row r="10114" ht="14.25" customHeight="1" spans="1:6">
      <c r="A10114" s="44">
        <v>45685</v>
      </c>
      <c r="B10114" s="4" t="s">
        <v>46</v>
      </c>
      <c r="C10114" s="45">
        <v>1</v>
      </c>
      <c r="D10114" s="4" t="str">
        <f>VLOOKUP(B10114,'P Master'!$A$1:$C$39,3,0)</f>
        <v>0-500</v>
      </c>
      <c r="E10114" s="48">
        <f>VLOOKUP(D10114,'Slabs and Cost'!$B$9:$E$12,3,0)</f>
        <v>6</v>
      </c>
      <c r="F10114" s="48">
        <f t="shared" si="157"/>
        <v>6</v>
      </c>
    </row>
    <row r="10115" ht="14.25" customHeight="1" spans="1:6">
      <c r="A10115" s="44">
        <v>45685</v>
      </c>
      <c r="B10115" s="46" t="s">
        <v>15</v>
      </c>
      <c r="C10115" s="45">
        <v>1</v>
      </c>
      <c r="D10115" s="4" t="str">
        <f>VLOOKUP(B10115,'P Master'!$A$1:$C$39,3,0)</f>
        <v>500-1</v>
      </c>
      <c r="E10115" s="48">
        <f>VLOOKUP(D10115,'Slabs and Cost'!$B$9:$E$12,3,0)</f>
        <v>6</v>
      </c>
      <c r="F10115" s="48">
        <f t="shared" si="157"/>
        <v>6</v>
      </c>
    </row>
    <row r="10116" ht="14.25" customHeight="1" spans="1:6">
      <c r="A10116" s="44">
        <v>45685</v>
      </c>
      <c r="B10116" s="4" t="s">
        <v>16</v>
      </c>
      <c r="C10116" s="45">
        <v>1</v>
      </c>
      <c r="D10116" s="4" t="str">
        <f>VLOOKUP(B10116,'P Master'!$A$1:$C$39,3,0)</f>
        <v>0-500</v>
      </c>
      <c r="E10116" s="48">
        <f>VLOOKUP(D10116,'Slabs and Cost'!$B$9:$E$12,3,0)</f>
        <v>6</v>
      </c>
      <c r="F10116" s="48">
        <f t="shared" si="157"/>
        <v>6</v>
      </c>
    </row>
    <row r="10117" ht="14.25" customHeight="1" spans="1:6">
      <c r="A10117" s="44">
        <v>45685</v>
      </c>
      <c r="B10117" s="4" t="s">
        <v>46</v>
      </c>
      <c r="C10117" s="45">
        <v>1</v>
      </c>
      <c r="D10117" s="4" t="str">
        <f>VLOOKUP(B10117,'P Master'!$A$1:$C$39,3,0)</f>
        <v>0-500</v>
      </c>
      <c r="E10117" s="48">
        <f>VLOOKUP(D10117,'Slabs and Cost'!$B$9:$E$12,3,0)</f>
        <v>6</v>
      </c>
      <c r="F10117" s="48">
        <f t="shared" ref="F10117:F10180" si="158">C10117*E10117</f>
        <v>6</v>
      </c>
    </row>
    <row r="10118" ht="14.25" customHeight="1" spans="1:6">
      <c r="A10118" s="44">
        <v>45685</v>
      </c>
      <c r="B10118" s="4" t="s">
        <v>37</v>
      </c>
      <c r="C10118" s="45">
        <v>1</v>
      </c>
      <c r="D10118" s="4" t="str">
        <f>VLOOKUP(B10118,'P Master'!$A$1:$C$39,3,0)</f>
        <v>0-500</v>
      </c>
      <c r="E10118" s="48">
        <f>VLOOKUP(D10118,'Slabs and Cost'!$B$9:$E$12,3,0)</f>
        <v>6</v>
      </c>
      <c r="F10118" s="48">
        <f t="shared" si="158"/>
        <v>6</v>
      </c>
    </row>
    <row r="10119" ht="14.25" customHeight="1" spans="1:6">
      <c r="A10119" s="44">
        <v>45685</v>
      </c>
      <c r="B10119" s="4" t="s">
        <v>37</v>
      </c>
      <c r="C10119" s="45">
        <v>1</v>
      </c>
      <c r="D10119" s="4" t="str">
        <f>VLOOKUP(B10119,'P Master'!$A$1:$C$39,3,0)</f>
        <v>0-500</v>
      </c>
      <c r="E10119" s="48">
        <f>VLOOKUP(D10119,'Slabs and Cost'!$B$9:$E$12,3,0)</f>
        <v>6</v>
      </c>
      <c r="F10119" s="48">
        <f t="shared" si="158"/>
        <v>6</v>
      </c>
    </row>
    <row r="10120" ht="14.25" customHeight="1" spans="1:6">
      <c r="A10120" s="44">
        <v>45685</v>
      </c>
      <c r="B10120" s="4" t="s">
        <v>37</v>
      </c>
      <c r="C10120" s="45">
        <v>1</v>
      </c>
      <c r="D10120" s="4" t="str">
        <f>VLOOKUP(B10120,'P Master'!$A$1:$C$39,3,0)</f>
        <v>0-500</v>
      </c>
      <c r="E10120" s="48">
        <f>VLOOKUP(D10120,'Slabs and Cost'!$B$9:$E$12,3,0)</f>
        <v>6</v>
      </c>
      <c r="F10120" s="48">
        <f t="shared" si="158"/>
        <v>6</v>
      </c>
    </row>
    <row r="10121" ht="14.25" customHeight="1" spans="1:6">
      <c r="A10121" s="44">
        <v>45685</v>
      </c>
      <c r="B10121" s="4" t="s">
        <v>17</v>
      </c>
      <c r="C10121" s="45">
        <v>1</v>
      </c>
      <c r="D10121" s="4" t="str">
        <f>VLOOKUP(B10121,'P Master'!$A$1:$C$39,3,0)</f>
        <v>0-500</v>
      </c>
      <c r="E10121" s="48">
        <f>VLOOKUP(D10121,'Slabs and Cost'!$B$9:$E$12,3,0)</f>
        <v>6</v>
      </c>
      <c r="F10121" s="48">
        <f t="shared" si="158"/>
        <v>6</v>
      </c>
    </row>
    <row r="10122" ht="14.25" customHeight="1" spans="1:6">
      <c r="A10122" s="44">
        <v>45685</v>
      </c>
      <c r="B10122" s="4" t="s">
        <v>37</v>
      </c>
      <c r="C10122" s="45">
        <v>1</v>
      </c>
      <c r="D10122" s="4" t="str">
        <f>VLOOKUP(B10122,'P Master'!$A$1:$C$39,3,0)</f>
        <v>0-500</v>
      </c>
      <c r="E10122" s="48">
        <f>VLOOKUP(D10122,'Slabs and Cost'!$B$9:$E$12,3,0)</f>
        <v>6</v>
      </c>
      <c r="F10122" s="48">
        <f t="shared" si="158"/>
        <v>6</v>
      </c>
    </row>
    <row r="10123" ht="14.25" customHeight="1" spans="1:6">
      <c r="A10123" s="44">
        <v>45685</v>
      </c>
      <c r="B10123" s="4" t="s">
        <v>37</v>
      </c>
      <c r="C10123" s="45">
        <v>1</v>
      </c>
      <c r="D10123" s="4" t="str">
        <f>VLOOKUP(B10123,'P Master'!$A$1:$C$39,3,0)</f>
        <v>0-500</v>
      </c>
      <c r="E10123" s="48">
        <f>VLOOKUP(D10123,'Slabs and Cost'!$B$9:$E$12,3,0)</f>
        <v>6</v>
      </c>
      <c r="F10123" s="48">
        <f t="shared" si="158"/>
        <v>6</v>
      </c>
    </row>
    <row r="10124" ht="14.25" customHeight="1" spans="1:6">
      <c r="A10124" s="44">
        <v>45685</v>
      </c>
      <c r="B10124" s="46" t="s">
        <v>15</v>
      </c>
      <c r="C10124" s="45">
        <v>1</v>
      </c>
      <c r="D10124" s="4" t="str">
        <f>VLOOKUP(B10124,'P Master'!$A$1:$C$39,3,0)</f>
        <v>500-1</v>
      </c>
      <c r="E10124" s="48">
        <f>VLOOKUP(D10124,'Slabs and Cost'!$B$9:$E$12,3,0)</f>
        <v>6</v>
      </c>
      <c r="F10124" s="48">
        <f t="shared" si="158"/>
        <v>6</v>
      </c>
    </row>
    <row r="10125" ht="14.25" customHeight="1" spans="1:6">
      <c r="A10125" s="44">
        <v>45685</v>
      </c>
      <c r="B10125" s="4" t="s">
        <v>46</v>
      </c>
      <c r="C10125" s="45">
        <v>1</v>
      </c>
      <c r="D10125" s="4" t="str">
        <f>VLOOKUP(B10125,'P Master'!$A$1:$C$39,3,0)</f>
        <v>0-500</v>
      </c>
      <c r="E10125" s="48">
        <f>VLOOKUP(D10125,'Slabs and Cost'!$B$9:$E$12,3,0)</f>
        <v>6</v>
      </c>
      <c r="F10125" s="48">
        <f t="shared" si="158"/>
        <v>6</v>
      </c>
    </row>
    <row r="10126" ht="14.25" customHeight="1" spans="1:6">
      <c r="A10126" s="44">
        <v>45685</v>
      </c>
      <c r="B10126" s="4" t="s">
        <v>37</v>
      </c>
      <c r="C10126" s="45">
        <v>1</v>
      </c>
      <c r="D10126" s="4" t="str">
        <f>VLOOKUP(B10126,'P Master'!$A$1:$C$39,3,0)</f>
        <v>0-500</v>
      </c>
      <c r="E10126" s="48">
        <f>VLOOKUP(D10126,'Slabs and Cost'!$B$9:$E$12,3,0)</f>
        <v>6</v>
      </c>
      <c r="F10126" s="48">
        <f t="shared" si="158"/>
        <v>6</v>
      </c>
    </row>
    <row r="10127" ht="14.25" customHeight="1" spans="1:6">
      <c r="A10127" s="44">
        <v>45685</v>
      </c>
      <c r="B10127" s="4" t="s">
        <v>46</v>
      </c>
      <c r="C10127" s="45">
        <v>1</v>
      </c>
      <c r="D10127" s="4" t="str">
        <f>VLOOKUP(B10127,'P Master'!$A$1:$C$39,3,0)</f>
        <v>0-500</v>
      </c>
      <c r="E10127" s="48">
        <f>VLOOKUP(D10127,'Slabs and Cost'!$B$9:$E$12,3,0)</f>
        <v>6</v>
      </c>
      <c r="F10127" s="48">
        <f t="shared" si="158"/>
        <v>6</v>
      </c>
    </row>
    <row r="10128" ht="14.25" customHeight="1" spans="1:6">
      <c r="A10128" s="44">
        <v>45685</v>
      </c>
      <c r="B10128" s="4" t="s">
        <v>46</v>
      </c>
      <c r="C10128" s="45">
        <v>1</v>
      </c>
      <c r="D10128" s="4" t="str">
        <f>VLOOKUP(B10128,'P Master'!$A$1:$C$39,3,0)</f>
        <v>0-500</v>
      </c>
      <c r="E10128" s="48">
        <f>VLOOKUP(D10128,'Slabs and Cost'!$B$9:$E$12,3,0)</f>
        <v>6</v>
      </c>
      <c r="F10128" s="48">
        <f t="shared" si="158"/>
        <v>6</v>
      </c>
    </row>
    <row r="10129" ht="14.25" customHeight="1" spans="1:6">
      <c r="A10129" s="44">
        <v>45685</v>
      </c>
      <c r="B10129" s="4" t="s">
        <v>37</v>
      </c>
      <c r="C10129" s="45">
        <v>1</v>
      </c>
      <c r="D10129" s="4" t="str">
        <f>VLOOKUP(B10129,'P Master'!$A$1:$C$39,3,0)</f>
        <v>0-500</v>
      </c>
      <c r="E10129" s="48">
        <f>VLOOKUP(D10129,'Slabs and Cost'!$B$9:$E$12,3,0)</f>
        <v>6</v>
      </c>
      <c r="F10129" s="48">
        <f t="shared" si="158"/>
        <v>6</v>
      </c>
    </row>
    <row r="10130" ht="14.25" customHeight="1" spans="1:6">
      <c r="A10130" s="44">
        <v>45685</v>
      </c>
      <c r="B10130" s="4" t="s">
        <v>16</v>
      </c>
      <c r="C10130" s="45">
        <v>1</v>
      </c>
      <c r="D10130" s="4" t="str">
        <f>VLOOKUP(B10130,'P Master'!$A$1:$C$39,3,0)</f>
        <v>0-500</v>
      </c>
      <c r="E10130" s="48">
        <f>VLOOKUP(D10130,'Slabs and Cost'!$B$9:$E$12,3,0)</f>
        <v>6</v>
      </c>
      <c r="F10130" s="48">
        <f t="shared" si="158"/>
        <v>6</v>
      </c>
    </row>
    <row r="10131" ht="14.25" customHeight="1" spans="1:6">
      <c r="A10131" s="44">
        <v>45686</v>
      </c>
      <c r="B10131" s="4" t="s">
        <v>36</v>
      </c>
      <c r="C10131" s="45">
        <v>1</v>
      </c>
      <c r="D10131" s="4" t="str">
        <f>VLOOKUP(B10131,'P Master'!$A$1:$C$39,3,0)</f>
        <v>0-500</v>
      </c>
      <c r="E10131" s="48">
        <f>VLOOKUP(D10131,'Slabs and Cost'!$B$9:$E$12,3,0)</f>
        <v>6</v>
      </c>
      <c r="F10131" s="48">
        <f t="shared" si="158"/>
        <v>6</v>
      </c>
    </row>
    <row r="10132" ht="14.25" customHeight="1" spans="1:6">
      <c r="A10132" s="44">
        <v>45685</v>
      </c>
      <c r="B10132" s="4" t="s">
        <v>20</v>
      </c>
      <c r="C10132" s="45">
        <v>1</v>
      </c>
      <c r="D10132" s="4" t="str">
        <f>VLOOKUP(B10132,'P Master'!$A$1:$C$39,3,0)</f>
        <v>0-500</v>
      </c>
      <c r="E10132" s="48">
        <f>VLOOKUP(D10132,'Slabs and Cost'!$B$9:$E$12,3,0)</f>
        <v>6</v>
      </c>
      <c r="F10132" s="48">
        <f t="shared" si="158"/>
        <v>6</v>
      </c>
    </row>
    <row r="10133" ht="14.25" customHeight="1" spans="1:6">
      <c r="A10133" s="44">
        <v>45685</v>
      </c>
      <c r="B10133" s="4" t="s">
        <v>46</v>
      </c>
      <c r="C10133" s="45">
        <v>1</v>
      </c>
      <c r="D10133" s="4" t="str">
        <f>VLOOKUP(B10133,'P Master'!$A$1:$C$39,3,0)</f>
        <v>0-500</v>
      </c>
      <c r="E10133" s="48">
        <f>VLOOKUP(D10133,'Slabs and Cost'!$B$9:$E$12,3,0)</f>
        <v>6</v>
      </c>
      <c r="F10133" s="48">
        <f t="shared" si="158"/>
        <v>6</v>
      </c>
    </row>
    <row r="10134" ht="14.25" customHeight="1" spans="1:6">
      <c r="A10134" s="44">
        <v>45685</v>
      </c>
      <c r="B10134" s="4" t="s">
        <v>16</v>
      </c>
      <c r="C10134" s="45">
        <v>1</v>
      </c>
      <c r="D10134" s="4" t="str">
        <f>VLOOKUP(B10134,'P Master'!$A$1:$C$39,3,0)</f>
        <v>0-500</v>
      </c>
      <c r="E10134" s="48">
        <f>VLOOKUP(D10134,'Slabs and Cost'!$B$9:$E$12,3,0)</f>
        <v>6</v>
      </c>
      <c r="F10134" s="48">
        <f t="shared" si="158"/>
        <v>6</v>
      </c>
    </row>
    <row r="10135" ht="14.25" customHeight="1" spans="1:6">
      <c r="A10135" s="44">
        <v>45685</v>
      </c>
      <c r="B10135" s="4" t="s">
        <v>18</v>
      </c>
      <c r="C10135" s="45">
        <v>1</v>
      </c>
      <c r="D10135" s="4" t="str">
        <f>VLOOKUP(B10135,'P Master'!$A$1:$C$39,3,0)</f>
        <v>0-500</v>
      </c>
      <c r="E10135" s="48">
        <f>VLOOKUP(D10135,'Slabs and Cost'!$B$9:$E$12,3,0)</f>
        <v>6</v>
      </c>
      <c r="F10135" s="48">
        <f t="shared" si="158"/>
        <v>6</v>
      </c>
    </row>
    <row r="10136" ht="14.25" customHeight="1" spans="1:6">
      <c r="A10136" s="44">
        <v>45685</v>
      </c>
      <c r="B10136" s="4" t="s">
        <v>37</v>
      </c>
      <c r="C10136" s="45">
        <v>1</v>
      </c>
      <c r="D10136" s="4" t="str">
        <f>VLOOKUP(B10136,'P Master'!$A$1:$C$39,3,0)</f>
        <v>0-500</v>
      </c>
      <c r="E10136" s="48">
        <f>VLOOKUP(D10136,'Slabs and Cost'!$B$9:$E$12,3,0)</f>
        <v>6</v>
      </c>
      <c r="F10136" s="48">
        <f t="shared" si="158"/>
        <v>6</v>
      </c>
    </row>
    <row r="10137" ht="14.25" customHeight="1" spans="1:6">
      <c r="A10137" s="44">
        <v>45685</v>
      </c>
      <c r="B10137" s="4" t="s">
        <v>19</v>
      </c>
      <c r="C10137" s="45">
        <v>1</v>
      </c>
      <c r="D10137" s="4" t="str">
        <f>VLOOKUP(B10137,'P Master'!$A$1:$C$39,3,0)</f>
        <v>0-500</v>
      </c>
      <c r="E10137" s="48">
        <f>VLOOKUP(D10137,'Slabs and Cost'!$B$9:$E$12,3,0)</f>
        <v>6</v>
      </c>
      <c r="F10137" s="48">
        <f t="shared" si="158"/>
        <v>6</v>
      </c>
    </row>
    <row r="10138" ht="14.25" customHeight="1" spans="1:6">
      <c r="A10138" s="44">
        <v>45685</v>
      </c>
      <c r="B10138" s="4" t="s">
        <v>18</v>
      </c>
      <c r="C10138" s="45">
        <v>1</v>
      </c>
      <c r="D10138" s="4" t="str">
        <f>VLOOKUP(B10138,'P Master'!$A$1:$C$39,3,0)</f>
        <v>0-500</v>
      </c>
      <c r="E10138" s="48">
        <f>VLOOKUP(D10138,'Slabs and Cost'!$B$9:$E$12,3,0)</f>
        <v>6</v>
      </c>
      <c r="F10138" s="48">
        <f t="shared" si="158"/>
        <v>6</v>
      </c>
    </row>
    <row r="10139" ht="14.25" customHeight="1" spans="1:6">
      <c r="A10139" s="44">
        <v>45685</v>
      </c>
      <c r="B10139" s="46" t="s">
        <v>15</v>
      </c>
      <c r="C10139" s="45">
        <v>1</v>
      </c>
      <c r="D10139" s="4" t="str">
        <f>VLOOKUP(B10139,'P Master'!$A$1:$C$39,3,0)</f>
        <v>500-1</v>
      </c>
      <c r="E10139" s="48">
        <f>VLOOKUP(D10139,'Slabs and Cost'!$B$9:$E$12,3,0)</f>
        <v>6</v>
      </c>
      <c r="F10139" s="48">
        <f t="shared" si="158"/>
        <v>6</v>
      </c>
    </row>
    <row r="10140" ht="14.25" customHeight="1" spans="1:6">
      <c r="A10140" s="44">
        <v>45685</v>
      </c>
      <c r="B10140" s="4" t="s">
        <v>37</v>
      </c>
      <c r="C10140" s="45">
        <v>1</v>
      </c>
      <c r="D10140" s="4" t="str">
        <f>VLOOKUP(B10140,'P Master'!$A$1:$C$39,3,0)</f>
        <v>0-500</v>
      </c>
      <c r="E10140" s="48">
        <f>VLOOKUP(D10140,'Slabs and Cost'!$B$9:$E$12,3,0)</f>
        <v>6</v>
      </c>
      <c r="F10140" s="48">
        <f t="shared" si="158"/>
        <v>6</v>
      </c>
    </row>
    <row r="10141" ht="14.25" customHeight="1" spans="1:6">
      <c r="A10141" s="44">
        <v>45685</v>
      </c>
      <c r="B10141" s="4" t="s">
        <v>44</v>
      </c>
      <c r="C10141" s="45">
        <v>1</v>
      </c>
      <c r="D10141" s="4" t="str">
        <f>VLOOKUP(B10141,'P Master'!$A$1:$C$39,3,0)</f>
        <v>500-1</v>
      </c>
      <c r="E10141" s="48">
        <f>VLOOKUP(D10141,'Slabs and Cost'!$B$9:$E$12,3,0)</f>
        <v>6</v>
      </c>
      <c r="F10141" s="48">
        <f t="shared" si="158"/>
        <v>6</v>
      </c>
    </row>
    <row r="10142" ht="14.25" customHeight="1" spans="1:6">
      <c r="A10142" s="44">
        <v>45686</v>
      </c>
      <c r="B10142" s="4" t="s">
        <v>20</v>
      </c>
      <c r="C10142" s="45">
        <v>1</v>
      </c>
      <c r="D10142" s="4" t="str">
        <f>VLOOKUP(B10142,'P Master'!$A$1:$C$39,3,0)</f>
        <v>0-500</v>
      </c>
      <c r="E10142" s="48">
        <f>VLOOKUP(D10142,'Slabs and Cost'!$B$9:$E$12,3,0)</f>
        <v>6</v>
      </c>
      <c r="F10142" s="48">
        <f t="shared" si="158"/>
        <v>6</v>
      </c>
    </row>
    <row r="10143" ht="14.25" customHeight="1" spans="1:6">
      <c r="A10143" s="44">
        <v>45685</v>
      </c>
      <c r="B10143" s="4" t="s">
        <v>39</v>
      </c>
      <c r="C10143" s="45">
        <v>1</v>
      </c>
      <c r="D10143" s="4" t="str">
        <f>VLOOKUP(B10143,'P Master'!$A$1:$C$39,3,0)</f>
        <v>0-500</v>
      </c>
      <c r="E10143" s="48">
        <f>VLOOKUP(D10143,'Slabs and Cost'!$B$9:$E$12,3,0)</f>
        <v>6</v>
      </c>
      <c r="F10143" s="48">
        <f t="shared" si="158"/>
        <v>6</v>
      </c>
    </row>
    <row r="10144" ht="14.25" customHeight="1" spans="1:6">
      <c r="A10144" s="44">
        <v>45685</v>
      </c>
      <c r="B10144" s="4" t="s">
        <v>46</v>
      </c>
      <c r="C10144" s="45">
        <v>1</v>
      </c>
      <c r="D10144" s="4" t="str">
        <f>VLOOKUP(B10144,'P Master'!$A$1:$C$39,3,0)</f>
        <v>0-500</v>
      </c>
      <c r="E10144" s="48">
        <f>VLOOKUP(D10144,'Slabs and Cost'!$B$9:$E$12,3,0)</f>
        <v>6</v>
      </c>
      <c r="F10144" s="48">
        <f t="shared" si="158"/>
        <v>6</v>
      </c>
    </row>
    <row r="10145" ht="14.25" customHeight="1" spans="1:6">
      <c r="A10145" s="44">
        <v>45685</v>
      </c>
      <c r="B10145" s="4" t="s">
        <v>37</v>
      </c>
      <c r="C10145" s="45">
        <v>1</v>
      </c>
      <c r="D10145" s="4" t="str">
        <f>VLOOKUP(B10145,'P Master'!$A$1:$C$39,3,0)</f>
        <v>0-500</v>
      </c>
      <c r="E10145" s="48">
        <f>VLOOKUP(D10145,'Slabs and Cost'!$B$9:$E$12,3,0)</f>
        <v>6</v>
      </c>
      <c r="F10145" s="48">
        <f t="shared" si="158"/>
        <v>6</v>
      </c>
    </row>
    <row r="10146" ht="14.25" customHeight="1" spans="1:6">
      <c r="A10146" s="44">
        <v>45685</v>
      </c>
      <c r="B10146" s="4" t="s">
        <v>37</v>
      </c>
      <c r="C10146" s="45">
        <v>1</v>
      </c>
      <c r="D10146" s="4" t="str">
        <f>VLOOKUP(B10146,'P Master'!$A$1:$C$39,3,0)</f>
        <v>0-500</v>
      </c>
      <c r="E10146" s="48">
        <f>VLOOKUP(D10146,'Slabs and Cost'!$B$9:$E$12,3,0)</f>
        <v>6</v>
      </c>
      <c r="F10146" s="48">
        <f t="shared" si="158"/>
        <v>6</v>
      </c>
    </row>
    <row r="10147" ht="14.25" customHeight="1" spans="1:6">
      <c r="A10147" s="44">
        <v>45685</v>
      </c>
      <c r="B10147" s="4" t="s">
        <v>17</v>
      </c>
      <c r="C10147" s="45">
        <v>1</v>
      </c>
      <c r="D10147" s="4" t="str">
        <f>VLOOKUP(B10147,'P Master'!$A$1:$C$39,3,0)</f>
        <v>0-500</v>
      </c>
      <c r="E10147" s="48">
        <f>VLOOKUP(D10147,'Slabs and Cost'!$B$9:$E$12,3,0)</f>
        <v>6</v>
      </c>
      <c r="F10147" s="48">
        <f t="shared" si="158"/>
        <v>6</v>
      </c>
    </row>
    <row r="10148" ht="14.25" customHeight="1" spans="1:6">
      <c r="A10148" s="44">
        <v>45685</v>
      </c>
      <c r="B10148" s="4" t="s">
        <v>18</v>
      </c>
      <c r="C10148" s="45">
        <v>1</v>
      </c>
      <c r="D10148" s="4" t="str">
        <f>VLOOKUP(B10148,'P Master'!$A$1:$C$39,3,0)</f>
        <v>0-500</v>
      </c>
      <c r="E10148" s="48">
        <f>VLOOKUP(D10148,'Slabs and Cost'!$B$9:$E$12,3,0)</f>
        <v>6</v>
      </c>
      <c r="F10148" s="48">
        <f t="shared" si="158"/>
        <v>6</v>
      </c>
    </row>
    <row r="10149" ht="14.25" customHeight="1" spans="1:6">
      <c r="A10149" s="44">
        <v>45685</v>
      </c>
      <c r="B10149" s="4" t="s">
        <v>20</v>
      </c>
      <c r="C10149" s="45">
        <v>1</v>
      </c>
      <c r="D10149" s="4" t="str">
        <f>VLOOKUP(B10149,'P Master'!$A$1:$C$39,3,0)</f>
        <v>0-500</v>
      </c>
      <c r="E10149" s="48">
        <f>VLOOKUP(D10149,'Slabs and Cost'!$B$9:$E$12,3,0)</f>
        <v>6</v>
      </c>
      <c r="F10149" s="48">
        <f t="shared" si="158"/>
        <v>6</v>
      </c>
    </row>
    <row r="10150" ht="14.25" customHeight="1" spans="1:6">
      <c r="A10150" s="44">
        <v>45685</v>
      </c>
      <c r="B10150" s="4" t="s">
        <v>16</v>
      </c>
      <c r="C10150" s="45">
        <v>1</v>
      </c>
      <c r="D10150" s="4" t="str">
        <f>VLOOKUP(B10150,'P Master'!$A$1:$C$39,3,0)</f>
        <v>0-500</v>
      </c>
      <c r="E10150" s="48">
        <f>VLOOKUP(D10150,'Slabs and Cost'!$B$9:$E$12,3,0)</f>
        <v>6</v>
      </c>
      <c r="F10150" s="48">
        <f t="shared" si="158"/>
        <v>6</v>
      </c>
    </row>
    <row r="10151" ht="14.25" customHeight="1" spans="1:6">
      <c r="A10151" s="44">
        <v>45685</v>
      </c>
      <c r="B10151" s="4" t="s">
        <v>37</v>
      </c>
      <c r="C10151" s="45">
        <v>1</v>
      </c>
      <c r="D10151" s="4" t="str">
        <f>VLOOKUP(B10151,'P Master'!$A$1:$C$39,3,0)</f>
        <v>0-500</v>
      </c>
      <c r="E10151" s="48">
        <f>VLOOKUP(D10151,'Slabs and Cost'!$B$9:$E$12,3,0)</f>
        <v>6</v>
      </c>
      <c r="F10151" s="48">
        <f t="shared" si="158"/>
        <v>6</v>
      </c>
    </row>
    <row r="10152" ht="14.25" customHeight="1" spans="1:6">
      <c r="A10152" s="44">
        <v>45685</v>
      </c>
      <c r="B10152" s="4" t="s">
        <v>46</v>
      </c>
      <c r="C10152" s="45">
        <v>1</v>
      </c>
      <c r="D10152" s="4" t="str">
        <f>VLOOKUP(B10152,'P Master'!$A$1:$C$39,3,0)</f>
        <v>0-500</v>
      </c>
      <c r="E10152" s="48">
        <f>VLOOKUP(D10152,'Slabs and Cost'!$B$9:$E$12,3,0)</f>
        <v>6</v>
      </c>
      <c r="F10152" s="48">
        <f t="shared" si="158"/>
        <v>6</v>
      </c>
    </row>
    <row r="10153" ht="14.25" customHeight="1" spans="1:6">
      <c r="A10153" s="44">
        <v>45685</v>
      </c>
      <c r="B10153" s="4" t="s">
        <v>37</v>
      </c>
      <c r="C10153" s="45">
        <v>1</v>
      </c>
      <c r="D10153" s="4" t="str">
        <f>VLOOKUP(B10153,'P Master'!$A$1:$C$39,3,0)</f>
        <v>0-500</v>
      </c>
      <c r="E10153" s="48">
        <f>VLOOKUP(D10153,'Slabs and Cost'!$B$9:$E$12,3,0)</f>
        <v>6</v>
      </c>
      <c r="F10153" s="48">
        <f t="shared" si="158"/>
        <v>6</v>
      </c>
    </row>
    <row r="10154" ht="14.25" customHeight="1" spans="1:6">
      <c r="A10154" s="44">
        <v>45685</v>
      </c>
      <c r="B10154" s="4" t="s">
        <v>37</v>
      </c>
      <c r="C10154" s="45">
        <v>1</v>
      </c>
      <c r="D10154" s="4" t="str">
        <f>VLOOKUP(B10154,'P Master'!$A$1:$C$39,3,0)</f>
        <v>0-500</v>
      </c>
      <c r="E10154" s="48">
        <f>VLOOKUP(D10154,'Slabs and Cost'!$B$9:$E$12,3,0)</f>
        <v>6</v>
      </c>
      <c r="F10154" s="48">
        <f t="shared" si="158"/>
        <v>6</v>
      </c>
    </row>
    <row r="10155" ht="14.25" customHeight="1" spans="1:6">
      <c r="A10155" s="44">
        <v>45685</v>
      </c>
      <c r="B10155" s="4" t="s">
        <v>37</v>
      </c>
      <c r="C10155" s="45">
        <v>1</v>
      </c>
      <c r="D10155" s="4" t="str">
        <f>VLOOKUP(B10155,'P Master'!$A$1:$C$39,3,0)</f>
        <v>0-500</v>
      </c>
      <c r="E10155" s="48">
        <f>VLOOKUP(D10155,'Slabs and Cost'!$B$9:$E$12,3,0)</f>
        <v>6</v>
      </c>
      <c r="F10155" s="48">
        <f t="shared" si="158"/>
        <v>6</v>
      </c>
    </row>
    <row r="10156" ht="14.25" customHeight="1" spans="1:6">
      <c r="A10156" s="44">
        <v>45685</v>
      </c>
      <c r="B10156" s="4" t="s">
        <v>18</v>
      </c>
      <c r="C10156" s="45">
        <v>1</v>
      </c>
      <c r="D10156" s="4" t="str">
        <f>VLOOKUP(B10156,'P Master'!$A$1:$C$39,3,0)</f>
        <v>0-500</v>
      </c>
      <c r="E10156" s="48">
        <f>VLOOKUP(D10156,'Slabs and Cost'!$B$9:$E$12,3,0)</f>
        <v>6</v>
      </c>
      <c r="F10156" s="48">
        <f t="shared" si="158"/>
        <v>6</v>
      </c>
    </row>
    <row r="10157" ht="14.25" customHeight="1" spans="1:6">
      <c r="A10157" s="44">
        <v>45685</v>
      </c>
      <c r="B10157" s="4" t="s">
        <v>16</v>
      </c>
      <c r="C10157" s="45">
        <v>1</v>
      </c>
      <c r="D10157" s="4" t="str">
        <f>VLOOKUP(B10157,'P Master'!$A$1:$C$39,3,0)</f>
        <v>0-500</v>
      </c>
      <c r="E10157" s="48">
        <f>VLOOKUP(D10157,'Slabs and Cost'!$B$9:$E$12,3,0)</f>
        <v>6</v>
      </c>
      <c r="F10157" s="48">
        <f t="shared" si="158"/>
        <v>6</v>
      </c>
    </row>
    <row r="10158" ht="14.25" customHeight="1" spans="1:6">
      <c r="A10158" s="44">
        <v>45685</v>
      </c>
      <c r="B10158" s="4" t="s">
        <v>20</v>
      </c>
      <c r="C10158" s="45">
        <v>1</v>
      </c>
      <c r="D10158" s="4" t="str">
        <f>VLOOKUP(B10158,'P Master'!$A$1:$C$39,3,0)</f>
        <v>0-500</v>
      </c>
      <c r="E10158" s="48">
        <f>VLOOKUP(D10158,'Slabs and Cost'!$B$9:$E$12,3,0)</f>
        <v>6</v>
      </c>
      <c r="F10158" s="48">
        <f t="shared" si="158"/>
        <v>6</v>
      </c>
    </row>
    <row r="10159" ht="14.25" customHeight="1" spans="1:6">
      <c r="A10159" s="44">
        <v>45686</v>
      </c>
      <c r="B10159" s="4" t="s">
        <v>20</v>
      </c>
      <c r="C10159" s="45">
        <v>1</v>
      </c>
      <c r="D10159" s="4" t="str">
        <f>VLOOKUP(B10159,'P Master'!$A$1:$C$39,3,0)</f>
        <v>0-500</v>
      </c>
      <c r="E10159" s="48">
        <f>VLOOKUP(D10159,'Slabs and Cost'!$B$9:$E$12,3,0)</f>
        <v>6</v>
      </c>
      <c r="F10159" s="48">
        <f t="shared" si="158"/>
        <v>6</v>
      </c>
    </row>
    <row r="10160" ht="14.25" customHeight="1" spans="1:6">
      <c r="A10160" s="44">
        <v>45685</v>
      </c>
      <c r="B10160" s="4" t="s">
        <v>25</v>
      </c>
      <c r="C10160" s="45">
        <v>1</v>
      </c>
      <c r="D10160" s="4" t="str">
        <f>VLOOKUP(B10160,'P Master'!$A$1:$C$39,3,0)</f>
        <v>0-500</v>
      </c>
      <c r="E10160" s="48">
        <f>VLOOKUP(D10160,'Slabs and Cost'!$B$9:$E$12,3,0)</f>
        <v>6</v>
      </c>
      <c r="F10160" s="48">
        <f t="shared" si="158"/>
        <v>6</v>
      </c>
    </row>
    <row r="10161" ht="14.25" customHeight="1" spans="1:6">
      <c r="A10161" s="44">
        <v>45685</v>
      </c>
      <c r="B10161" s="4" t="s">
        <v>16</v>
      </c>
      <c r="C10161" s="45">
        <v>1</v>
      </c>
      <c r="D10161" s="4" t="str">
        <f>VLOOKUP(B10161,'P Master'!$A$1:$C$39,3,0)</f>
        <v>0-500</v>
      </c>
      <c r="E10161" s="48">
        <f>VLOOKUP(D10161,'Slabs and Cost'!$B$9:$E$12,3,0)</f>
        <v>6</v>
      </c>
      <c r="F10161" s="48">
        <f t="shared" si="158"/>
        <v>6</v>
      </c>
    </row>
    <row r="10162" ht="14.25" customHeight="1" spans="1:6">
      <c r="A10162" s="44">
        <v>45685</v>
      </c>
      <c r="B10162" s="4" t="s">
        <v>25</v>
      </c>
      <c r="C10162" s="45">
        <v>1</v>
      </c>
      <c r="D10162" s="4" t="str">
        <f>VLOOKUP(B10162,'P Master'!$A$1:$C$39,3,0)</f>
        <v>0-500</v>
      </c>
      <c r="E10162" s="48">
        <f>VLOOKUP(D10162,'Slabs and Cost'!$B$9:$E$12,3,0)</f>
        <v>6</v>
      </c>
      <c r="F10162" s="48">
        <f t="shared" si="158"/>
        <v>6</v>
      </c>
    </row>
    <row r="10163" ht="14.25" customHeight="1" spans="1:6">
      <c r="A10163" s="44">
        <v>45685</v>
      </c>
      <c r="B10163" s="4" t="s">
        <v>37</v>
      </c>
      <c r="C10163" s="45">
        <v>1</v>
      </c>
      <c r="D10163" s="4" t="str">
        <f>VLOOKUP(B10163,'P Master'!$A$1:$C$39,3,0)</f>
        <v>0-500</v>
      </c>
      <c r="E10163" s="48">
        <f>VLOOKUP(D10163,'Slabs and Cost'!$B$9:$E$12,3,0)</f>
        <v>6</v>
      </c>
      <c r="F10163" s="48">
        <f t="shared" si="158"/>
        <v>6</v>
      </c>
    </row>
    <row r="10164" ht="14.25" customHeight="1" spans="1:6">
      <c r="A10164" s="44">
        <v>45685</v>
      </c>
      <c r="B10164" s="4" t="s">
        <v>37</v>
      </c>
      <c r="C10164" s="45">
        <v>1</v>
      </c>
      <c r="D10164" s="4" t="str">
        <f>VLOOKUP(B10164,'P Master'!$A$1:$C$39,3,0)</f>
        <v>0-500</v>
      </c>
      <c r="E10164" s="48">
        <f>VLOOKUP(D10164,'Slabs and Cost'!$B$9:$E$12,3,0)</f>
        <v>6</v>
      </c>
      <c r="F10164" s="48">
        <f t="shared" si="158"/>
        <v>6</v>
      </c>
    </row>
    <row r="10165" ht="14.25" customHeight="1" spans="1:6">
      <c r="A10165" s="44">
        <v>45685</v>
      </c>
      <c r="B10165" s="4" t="s">
        <v>16</v>
      </c>
      <c r="C10165" s="45">
        <v>1</v>
      </c>
      <c r="D10165" s="4" t="str">
        <f>VLOOKUP(B10165,'P Master'!$A$1:$C$39,3,0)</f>
        <v>0-500</v>
      </c>
      <c r="E10165" s="48">
        <f>VLOOKUP(D10165,'Slabs and Cost'!$B$9:$E$12,3,0)</f>
        <v>6</v>
      </c>
      <c r="F10165" s="48">
        <f t="shared" si="158"/>
        <v>6</v>
      </c>
    </row>
    <row r="10166" ht="14.25" customHeight="1" spans="1:6">
      <c r="A10166" s="44">
        <v>45685</v>
      </c>
      <c r="B10166" s="4" t="s">
        <v>25</v>
      </c>
      <c r="C10166" s="45">
        <v>1</v>
      </c>
      <c r="D10166" s="4" t="str">
        <f>VLOOKUP(B10166,'P Master'!$A$1:$C$39,3,0)</f>
        <v>0-500</v>
      </c>
      <c r="E10166" s="48">
        <f>VLOOKUP(D10166,'Slabs and Cost'!$B$9:$E$12,3,0)</f>
        <v>6</v>
      </c>
      <c r="F10166" s="48">
        <f t="shared" si="158"/>
        <v>6</v>
      </c>
    </row>
    <row r="10167" ht="14.25" customHeight="1" spans="1:6">
      <c r="A10167" s="44">
        <v>45685</v>
      </c>
      <c r="B10167" s="4" t="s">
        <v>46</v>
      </c>
      <c r="C10167" s="45">
        <v>1</v>
      </c>
      <c r="D10167" s="4" t="str">
        <f>VLOOKUP(B10167,'P Master'!$A$1:$C$39,3,0)</f>
        <v>0-500</v>
      </c>
      <c r="E10167" s="48">
        <f>VLOOKUP(D10167,'Slabs and Cost'!$B$9:$E$12,3,0)</f>
        <v>6</v>
      </c>
      <c r="F10167" s="48">
        <f t="shared" si="158"/>
        <v>6</v>
      </c>
    </row>
    <row r="10168" ht="14.25" customHeight="1" spans="1:6">
      <c r="A10168" s="44">
        <v>45685</v>
      </c>
      <c r="B10168" s="4" t="s">
        <v>17</v>
      </c>
      <c r="C10168" s="45">
        <v>1</v>
      </c>
      <c r="D10168" s="4" t="str">
        <f>VLOOKUP(B10168,'P Master'!$A$1:$C$39,3,0)</f>
        <v>0-500</v>
      </c>
      <c r="E10168" s="48">
        <f>VLOOKUP(D10168,'Slabs and Cost'!$B$9:$E$12,3,0)</f>
        <v>6</v>
      </c>
      <c r="F10168" s="48">
        <f t="shared" si="158"/>
        <v>6</v>
      </c>
    </row>
    <row r="10169" ht="14.25" customHeight="1" spans="1:6">
      <c r="A10169" s="44">
        <v>45685</v>
      </c>
      <c r="B10169" s="4" t="s">
        <v>34</v>
      </c>
      <c r="C10169" s="45">
        <v>1</v>
      </c>
      <c r="D10169" s="4" t="str">
        <f>VLOOKUP(B10169,'P Master'!$A$1:$C$39,3,0)</f>
        <v>500-1</v>
      </c>
      <c r="E10169" s="48">
        <f>VLOOKUP(D10169,'Slabs and Cost'!$B$9:$E$12,3,0)</f>
        <v>6</v>
      </c>
      <c r="F10169" s="48">
        <f t="shared" si="158"/>
        <v>6</v>
      </c>
    </row>
    <row r="10170" ht="14.25" customHeight="1" spans="1:6">
      <c r="A10170" s="44">
        <v>45685</v>
      </c>
      <c r="B10170" s="4" t="s">
        <v>16</v>
      </c>
      <c r="C10170" s="45">
        <v>1</v>
      </c>
      <c r="D10170" s="4" t="str">
        <f>VLOOKUP(B10170,'P Master'!$A$1:$C$39,3,0)</f>
        <v>0-500</v>
      </c>
      <c r="E10170" s="48">
        <f>VLOOKUP(D10170,'Slabs and Cost'!$B$9:$E$12,3,0)</f>
        <v>6</v>
      </c>
      <c r="F10170" s="48">
        <f t="shared" si="158"/>
        <v>6</v>
      </c>
    </row>
    <row r="10171" ht="14.25" customHeight="1" spans="1:6">
      <c r="A10171" s="44">
        <v>45685</v>
      </c>
      <c r="B10171" s="4" t="s">
        <v>18</v>
      </c>
      <c r="C10171" s="45">
        <v>1</v>
      </c>
      <c r="D10171" s="4" t="str">
        <f>VLOOKUP(B10171,'P Master'!$A$1:$C$39,3,0)</f>
        <v>0-500</v>
      </c>
      <c r="E10171" s="48">
        <f>VLOOKUP(D10171,'Slabs and Cost'!$B$9:$E$12,3,0)</f>
        <v>6</v>
      </c>
      <c r="F10171" s="48">
        <f t="shared" si="158"/>
        <v>6</v>
      </c>
    </row>
    <row r="10172" ht="14.25" customHeight="1" spans="1:6">
      <c r="A10172" s="44">
        <v>45685</v>
      </c>
      <c r="B10172" s="46" t="s">
        <v>15</v>
      </c>
      <c r="C10172" s="45">
        <v>1</v>
      </c>
      <c r="D10172" s="4" t="str">
        <f>VLOOKUP(B10172,'P Master'!$A$1:$C$39,3,0)</f>
        <v>500-1</v>
      </c>
      <c r="E10172" s="48">
        <f>VLOOKUP(D10172,'Slabs and Cost'!$B$9:$E$12,3,0)</f>
        <v>6</v>
      </c>
      <c r="F10172" s="48">
        <f t="shared" si="158"/>
        <v>6</v>
      </c>
    </row>
    <row r="10173" ht="14.25" customHeight="1" spans="1:6">
      <c r="A10173" s="44">
        <v>45685</v>
      </c>
      <c r="B10173" s="4" t="s">
        <v>46</v>
      </c>
      <c r="C10173" s="45">
        <v>1</v>
      </c>
      <c r="D10173" s="4" t="str">
        <f>VLOOKUP(B10173,'P Master'!$A$1:$C$39,3,0)</f>
        <v>0-500</v>
      </c>
      <c r="E10173" s="48">
        <f>VLOOKUP(D10173,'Slabs and Cost'!$B$9:$E$12,3,0)</f>
        <v>6</v>
      </c>
      <c r="F10173" s="48">
        <f t="shared" si="158"/>
        <v>6</v>
      </c>
    </row>
    <row r="10174" ht="14.25" customHeight="1" spans="1:6">
      <c r="A10174" s="44">
        <v>45685</v>
      </c>
      <c r="B10174" s="4" t="s">
        <v>18</v>
      </c>
      <c r="C10174" s="45">
        <v>1</v>
      </c>
      <c r="D10174" s="4" t="str">
        <f>VLOOKUP(B10174,'P Master'!$A$1:$C$39,3,0)</f>
        <v>0-500</v>
      </c>
      <c r="E10174" s="48">
        <f>VLOOKUP(D10174,'Slabs and Cost'!$B$9:$E$12,3,0)</f>
        <v>6</v>
      </c>
      <c r="F10174" s="48">
        <f t="shared" si="158"/>
        <v>6</v>
      </c>
    </row>
    <row r="10175" ht="14.25" customHeight="1" spans="1:6">
      <c r="A10175" s="44">
        <v>45685</v>
      </c>
      <c r="B10175" s="4" t="s">
        <v>46</v>
      </c>
      <c r="C10175" s="45">
        <v>1</v>
      </c>
      <c r="D10175" s="4" t="str">
        <f>VLOOKUP(B10175,'P Master'!$A$1:$C$39,3,0)</f>
        <v>0-500</v>
      </c>
      <c r="E10175" s="48">
        <f>VLOOKUP(D10175,'Slabs and Cost'!$B$9:$E$12,3,0)</f>
        <v>6</v>
      </c>
      <c r="F10175" s="48">
        <f t="shared" si="158"/>
        <v>6</v>
      </c>
    </row>
    <row r="10176" ht="14.25" customHeight="1" spans="1:6">
      <c r="A10176" s="44">
        <v>45685</v>
      </c>
      <c r="B10176" s="4" t="s">
        <v>37</v>
      </c>
      <c r="C10176" s="45">
        <v>1</v>
      </c>
      <c r="D10176" s="4" t="str">
        <f>VLOOKUP(B10176,'P Master'!$A$1:$C$39,3,0)</f>
        <v>0-500</v>
      </c>
      <c r="E10176" s="48">
        <f>VLOOKUP(D10176,'Slabs and Cost'!$B$9:$E$12,3,0)</f>
        <v>6</v>
      </c>
      <c r="F10176" s="48">
        <f t="shared" si="158"/>
        <v>6</v>
      </c>
    </row>
    <row r="10177" ht="14.25" customHeight="1" spans="1:6">
      <c r="A10177" s="44">
        <v>45685</v>
      </c>
      <c r="B10177" s="46" t="s">
        <v>15</v>
      </c>
      <c r="C10177" s="45">
        <v>1</v>
      </c>
      <c r="D10177" s="4" t="str">
        <f>VLOOKUP(B10177,'P Master'!$A$1:$C$39,3,0)</f>
        <v>500-1</v>
      </c>
      <c r="E10177" s="48">
        <f>VLOOKUP(D10177,'Slabs and Cost'!$B$9:$E$12,3,0)</f>
        <v>6</v>
      </c>
      <c r="F10177" s="48">
        <f t="shared" si="158"/>
        <v>6</v>
      </c>
    </row>
    <row r="10178" ht="14.25" customHeight="1" spans="1:6">
      <c r="A10178" s="44">
        <v>45685</v>
      </c>
      <c r="B10178" s="4" t="s">
        <v>46</v>
      </c>
      <c r="C10178" s="45">
        <v>1</v>
      </c>
      <c r="D10178" s="4" t="str">
        <f>VLOOKUP(B10178,'P Master'!$A$1:$C$39,3,0)</f>
        <v>0-500</v>
      </c>
      <c r="E10178" s="48">
        <f>VLOOKUP(D10178,'Slabs and Cost'!$B$9:$E$12,3,0)</f>
        <v>6</v>
      </c>
      <c r="F10178" s="48">
        <f t="shared" si="158"/>
        <v>6</v>
      </c>
    </row>
    <row r="10179" ht="14.25" customHeight="1" spans="1:6">
      <c r="A10179" s="44">
        <v>45685</v>
      </c>
      <c r="B10179" s="4" t="s">
        <v>37</v>
      </c>
      <c r="C10179" s="45">
        <v>1</v>
      </c>
      <c r="D10179" s="4" t="str">
        <f>VLOOKUP(B10179,'P Master'!$A$1:$C$39,3,0)</f>
        <v>0-500</v>
      </c>
      <c r="E10179" s="48">
        <f>VLOOKUP(D10179,'Slabs and Cost'!$B$9:$E$12,3,0)</f>
        <v>6</v>
      </c>
      <c r="F10179" s="48">
        <f t="shared" si="158"/>
        <v>6</v>
      </c>
    </row>
    <row r="10180" ht="14.25" customHeight="1" spans="1:6">
      <c r="A10180" s="44">
        <v>45685</v>
      </c>
      <c r="B10180" s="4" t="s">
        <v>31</v>
      </c>
      <c r="C10180" s="45">
        <v>1</v>
      </c>
      <c r="D10180" s="4" t="str">
        <f>VLOOKUP(B10180,'P Master'!$A$1:$C$39,3,0)</f>
        <v>500-1</v>
      </c>
      <c r="E10180" s="48">
        <f>VLOOKUP(D10180,'Slabs and Cost'!$B$9:$E$12,3,0)</f>
        <v>6</v>
      </c>
      <c r="F10180" s="48">
        <f t="shared" si="158"/>
        <v>6</v>
      </c>
    </row>
    <row r="10181" ht="14.25" customHeight="1" spans="1:6">
      <c r="A10181" s="44">
        <v>45685</v>
      </c>
      <c r="B10181" s="4" t="s">
        <v>37</v>
      </c>
      <c r="C10181" s="45">
        <v>1</v>
      </c>
      <c r="D10181" s="4" t="str">
        <f>VLOOKUP(B10181,'P Master'!$A$1:$C$39,3,0)</f>
        <v>0-500</v>
      </c>
      <c r="E10181" s="48">
        <f>VLOOKUP(D10181,'Slabs and Cost'!$B$9:$E$12,3,0)</f>
        <v>6</v>
      </c>
      <c r="F10181" s="48">
        <f t="shared" ref="F10181:F10244" si="159">C10181*E10181</f>
        <v>6</v>
      </c>
    </row>
    <row r="10182" ht="14.25" customHeight="1" spans="1:6">
      <c r="A10182" s="44">
        <v>45687</v>
      </c>
      <c r="B10182" s="4" t="s">
        <v>25</v>
      </c>
      <c r="C10182" s="45">
        <v>1</v>
      </c>
      <c r="D10182" s="4" t="str">
        <f>VLOOKUP(B10182,'P Master'!$A$1:$C$39,3,0)</f>
        <v>0-500</v>
      </c>
      <c r="E10182" s="48">
        <f>VLOOKUP(D10182,'Slabs and Cost'!$B$9:$E$12,3,0)</f>
        <v>6</v>
      </c>
      <c r="F10182" s="48">
        <f t="shared" si="159"/>
        <v>6</v>
      </c>
    </row>
    <row r="10183" ht="14.25" customHeight="1" spans="1:6">
      <c r="A10183" s="44">
        <v>45687</v>
      </c>
      <c r="B10183" s="4" t="s">
        <v>36</v>
      </c>
      <c r="C10183" s="45">
        <v>1</v>
      </c>
      <c r="D10183" s="4" t="str">
        <f>VLOOKUP(B10183,'P Master'!$A$1:$C$39,3,0)</f>
        <v>0-500</v>
      </c>
      <c r="E10183" s="48">
        <f>VLOOKUP(D10183,'Slabs and Cost'!$B$9:$E$12,3,0)</f>
        <v>6</v>
      </c>
      <c r="F10183" s="48">
        <f t="shared" si="159"/>
        <v>6</v>
      </c>
    </row>
    <row r="10184" ht="14.25" customHeight="1" spans="1:6">
      <c r="A10184" s="44">
        <v>45685</v>
      </c>
      <c r="B10184" s="4" t="s">
        <v>46</v>
      </c>
      <c r="C10184" s="45">
        <v>1</v>
      </c>
      <c r="D10184" s="4" t="str">
        <f>VLOOKUP(B10184,'P Master'!$A$1:$C$39,3,0)</f>
        <v>0-500</v>
      </c>
      <c r="E10184" s="48">
        <f>VLOOKUP(D10184,'Slabs and Cost'!$B$9:$E$12,3,0)</f>
        <v>6</v>
      </c>
      <c r="F10184" s="48">
        <f t="shared" si="159"/>
        <v>6</v>
      </c>
    </row>
    <row r="10185" ht="14.25" customHeight="1" spans="1:6">
      <c r="A10185" s="44">
        <v>45685</v>
      </c>
      <c r="B10185" s="4" t="s">
        <v>34</v>
      </c>
      <c r="C10185" s="45">
        <v>1</v>
      </c>
      <c r="D10185" s="4" t="str">
        <f>VLOOKUP(B10185,'P Master'!$A$1:$C$39,3,0)</f>
        <v>500-1</v>
      </c>
      <c r="E10185" s="48">
        <f>VLOOKUP(D10185,'Slabs and Cost'!$B$9:$E$12,3,0)</f>
        <v>6</v>
      </c>
      <c r="F10185" s="48">
        <f t="shared" si="159"/>
        <v>6</v>
      </c>
    </row>
    <row r="10186" ht="14.25" customHeight="1" spans="1:6">
      <c r="A10186" s="44">
        <v>45687</v>
      </c>
      <c r="B10186" s="4" t="s">
        <v>31</v>
      </c>
      <c r="C10186" s="45">
        <v>1</v>
      </c>
      <c r="D10186" s="4" t="str">
        <f>VLOOKUP(B10186,'P Master'!$A$1:$C$39,3,0)</f>
        <v>500-1</v>
      </c>
      <c r="E10186" s="48">
        <f>VLOOKUP(D10186,'Slabs and Cost'!$B$9:$E$12,3,0)</f>
        <v>6</v>
      </c>
      <c r="F10186" s="48">
        <f t="shared" si="159"/>
        <v>6</v>
      </c>
    </row>
    <row r="10187" ht="14.25" customHeight="1" spans="1:6">
      <c r="A10187" s="44">
        <v>45685</v>
      </c>
      <c r="B10187" s="4" t="s">
        <v>37</v>
      </c>
      <c r="C10187" s="45">
        <v>1</v>
      </c>
      <c r="D10187" s="4" t="str">
        <f>VLOOKUP(B10187,'P Master'!$A$1:$C$39,3,0)</f>
        <v>0-500</v>
      </c>
      <c r="E10187" s="48">
        <f>VLOOKUP(D10187,'Slabs and Cost'!$B$9:$E$12,3,0)</f>
        <v>6</v>
      </c>
      <c r="F10187" s="48">
        <f t="shared" si="159"/>
        <v>6</v>
      </c>
    </row>
    <row r="10188" ht="14.25" customHeight="1" spans="1:6">
      <c r="A10188" s="44">
        <v>45685</v>
      </c>
      <c r="B10188" s="4" t="s">
        <v>46</v>
      </c>
      <c r="C10188" s="45">
        <v>1</v>
      </c>
      <c r="D10188" s="4" t="str">
        <f>VLOOKUP(B10188,'P Master'!$A$1:$C$39,3,0)</f>
        <v>0-500</v>
      </c>
      <c r="E10188" s="48">
        <f>VLOOKUP(D10188,'Slabs and Cost'!$B$9:$E$12,3,0)</f>
        <v>6</v>
      </c>
      <c r="F10188" s="48">
        <f t="shared" si="159"/>
        <v>6</v>
      </c>
    </row>
    <row r="10189" ht="14.25" customHeight="1" spans="1:6">
      <c r="A10189" s="44">
        <v>45685</v>
      </c>
      <c r="B10189" s="4" t="s">
        <v>38</v>
      </c>
      <c r="C10189" s="45">
        <v>1</v>
      </c>
      <c r="D10189" s="4" t="str">
        <f>VLOOKUP(B10189,'P Master'!$A$1:$C$39,3,0)</f>
        <v>0-500</v>
      </c>
      <c r="E10189" s="48">
        <f>VLOOKUP(D10189,'Slabs and Cost'!$B$9:$E$12,3,0)</f>
        <v>6</v>
      </c>
      <c r="F10189" s="48">
        <f t="shared" si="159"/>
        <v>6</v>
      </c>
    </row>
    <row r="10190" ht="14.25" customHeight="1" spans="1:6">
      <c r="A10190" s="44">
        <v>45685</v>
      </c>
      <c r="B10190" s="4" t="s">
        <v>16</v>
      </c>
      <c r="C10190" s="45">
        <v>1</v>
      </c>
      <c r="D10190" s="4" t="str">
        <f>VLOOKUP(B10190,'P Master'!$A$1:$C$39,3,0)</f>
        <v>0-500</v>
      </c>
      <c r="E10190" s="48">
        <f>VLOOKUP(D10190,'Slabs and Cost'!$B$9:$E$12,3,0)</f>
        <v>6</v>
      </c>
      <c r="F10190" s="48">
        <f t="shared" si="159"/>
        <v>6</v>
      </c>
    </row>
    <row r="10191" ht="14.25" customHeight="1" spans="1:6">
      <c r="A10191" s="44">
        <v>45685</v>
      </c>
      <c r="B10191" s="4" t="s">
        <v>37</v>
      </c>
      <c r="C10191" s="45">
        <v>1</v>
      </c>
      <c r="D10191" s="4" t="str">
        <f>VLOOKUP(B10191,'P Master'!$A$1:$C$39,3,0)</f>
        <v>0-500</v>
      </c>
      <c r="E10191" s="48">
        <f>VLOOKUP(D10191,'Slabs and Cost'!$B$9:$E$12,3,0)</f>
        <v>6</v>
      </c>
      <c r="F10191" s="48">
        <f t="shared" si="159"/>
        <v>6</v>
      </c>
    </row>
    <row r="10192" ht="14.25" customHeight="1" spans="1:6">
      <c r="A10192" s="44">
        <v>45685</v>
      </c>
      <c r="B10192" s="4" t="s">
        <v>20</v>
      </c>
      <c r="C10192" s="45">
        <v>1</v>
      </c>
      <c r="D10192" s="4" t="str">
        <f>VLOOKUP(B10192,'P Master'!$A$1:$C$39,3,0)</f>
        <v>0-500</v>
      </c>
      <c r="E10192" s="48">
        <f>VLOOKUP(D10192,'Slabs and Cost'!$B$9:$E$12,3,0)</f>
        <v>6</v>
      </c>
      <c r="F10192" s="48">
        <f t="shared" si="159"/>
        <v>6</v>
      </c>
    </row>
    <row r="10193" ht="14.25" customHeight="1" spans="1:6">
      <c r="A10193" s="44">
        <v>45685</v>
      </c>
      <c r="B10193" s="4" t="s">
        <v>18</v>
      </c>
      <c r="C10193" s="45">
        <v>1</v>
      </c>
      <c r="D10193" s="4" t="str">
        <f>VLOOKUP(B10193,'P Master'!$A$1:$C$39,3,0)</f>
        <v>0-500</v>
      </c>
      <c r="E10193" s="48">
        <f>VLOOKUP(D10193,'Slabs and Cost'!$B$9:$E$12,3,0)</f>
        <v>6</v>
      </c>
      <c r="F10193" s="48">
        <f t="shared" si="159"/>
        <v>6</v>
      </c>
    </row>
    <row r="10194" ht="14.25" customHeight="1" spans="1:6">
      <c r="A10194" s="44">
        <v>45685</v>
      </c>
      <c r="B10194" s="4" t="s">
        <v>37</v>
      </c>
      <c r="C10194" s="45">
        <v>1</v>
      </c>
      <c r="D10194" s="4" t="str">
        <f>VLOOKUP(B10194,'P Master'!$A$1:$C$39,3,0)</f>
        <v>0-500</v>
      </c>
      <c r="E10194" s="48">
        <f>VLOOKUP(D10194,'Slabs and Cost'!$B$9:$E$12,3,0)</f>
        <v>6</v>
      </c>
      <c r="F10194" s="48">
        <f t="shared" si="159"/>
        <v>6</v>
      </c>
    </row>
    <row r="10195" ht="14.25" customHeight="1" spans="1:6">
      <c r="A10195" s="44">
        <v>45685</v>
      </c>
      <c r="B10195" s="4" t="s">
        <v>16</v>
      </c>
      <c r="C10195" s="45">
        <v>1</v>
      </c>
      <c r="D10195" s="4" t="str">
        <f>VLOOKUP(B10195,'P Master'!$A$1:$C$39,3,0)</f>
        <v>0-500</v>
      </c>
      <c r="E10195" s="48">
        <f>VLOOKUP(D10195,'Slabs and Cost'!$B$9:$E$12,3,0)</f>
        <v>6</v>
      </c>
      <c r="F10195" s="48">
        <f t="shared" si="159"/>
        <v>6</v>
      </c>
    </row>
    <row r="10196" ht="14.25" customHeight="1" spans="1:6">
      <c r="A10196" s="44">
        <v>45685</v>
      </c>
      <c r="B10196" s="4" t="s">
        <v>18</v>
      </c>
      <c r="C10196" s="45">
        <v>1</v>
      </c>
      <c r="D10196" s="4" t="str">
        <f>VLOOKUP(B10196,'P Master'!$A$1:$C$39,3,0)</f>
        <v>0-500</v>
      </c>
      <c r="E10196" s="48">
        <f>VLOOKUP(D10196,'Slabs and Cost'!$B$9:$E$12,3,0)</f>
        <v>6</v>
      </c>
      <c r="F10196" s="48">
        <f t="shared" si="159"/>
        <v>6</v>
      </c>
    </row>
    <row r="10197" ht="14.25" customHeight="1" spans="1:6">
      <c r="A10197" s="44">
        <v>45685</v>
      </c>
      <c r="B10197" s="4" t="s">
        <v>46</v>
      </c>
      <c r="C10197" s="45">
        <v>1</v>
      </c>
      <c r="D10197" s="4" t="str">
        <f>VLOOKUP(B10197,'P Master'!$A$1:$C$39,3,0)</f>
        <v>0-500</v>
      </c>
      <c r="E10197" s="48">
        <f>VLOOKUP(D10197,'Slabs and Cost'!$B$9:$E$12,3,0)</f>
        <v>6</v>
      </c>
      <c r="F10197" s="48">
        <f t="shared" si="159"/>
        <v>6</v>
      </c>
    </row>
    <row r="10198" ht="14.25" customHeight="1" spans="1:6">
      <c r="A10198" s="44">
        <v>45685</v>
      </c>
      <c r="B10198" s="4" t="s">
        <v>37</v>
      </c>
      <c r="C10198" s="45">
        <v>1</v>
      </c>
      <c r="D10198" s="4" t="str">
        <f>VLOOKUP(B10198,'P Master'!$A$1:$C$39,3,0)</f>
        <v>0-500</v>
      </c>
      <c r="E10198" s="48">
        <f>VLOOKUP(D10198,'Slabs and Cost'!$B$9:$E$12,3,0)</f>
        <v>6</v>
      </c>
      <c r="F10198" s="48">
        <f t="shared" si="159"/>
        <v>6</v>
      </c>
    </row>
    <row r="10199" ht="14.25" customHeight="1" spans="1:6">
      <c r="A10199" s="44">
        <v>45685</v>
      </c>
      <c r="B10199" s="4" t="s">
        <v>37</v>
      </c>
      <c r="C10199" s="45">
        <v>1</v>
      </c>
      <c r="D10199" s="4" t="str">
        <f>VLOOKUP(B10199,'P Master'!$A$1:$C$39,3,0)</f>
        <v>0-500</v>
      </c>
      <c r="E10199" s="48">
        <f>VLOOKUP(D10199,'Slabs and Cost'!$B$9:$E$12,3,0)</f>
        <v>6</v>
      </c>
      <c r="F10199" s="48">
        <f t="shared" si="159"/>
        <v>6</v>
      </c>
    </row>
    <row r="10200" ht="14.25" customHeight="1" spans="1:6">
      <c r="A10200" s="44">
        <v>45685</v>
      </c>
      <c r="B10200" s="4" t="s">
        <v>37</v>
      </c>
      <c r="C10200" s="45">
        <v>1</v>
      </c>
      <c r="D10200" s="4" t="str">
        <f>VLOOKUP(B10200,'P Master'!$A$1:$C$39,3,0)</f>
        <v>0-500</v>
      </c>
      <c r="E10200" s="48">
        <f>VLOOKUP(D10200,'Slabs and Cost'!$B$9:$E$12,3,0)</f>
        <v>6</v>
      </c>
      <c r="F10200" s="48">
        <f t="shared" si="159"/>
        <v>6</v>
      </c>
    </row>
    <row r="10201" ht="14.25" customHeight="1" spans="1:6">
      <c r="A10201" s="44">
        <v>45686</v>
      </c>
      <c r="B10201" s="4" t="s">
        <v>37</v>
      </c>
      <c r="C10201" s="45">
        <v>1</v>
      </c>
      <c r="D10201" s="4" t="str">
        <f>VLOOKUP(B10201,'P Master'!$A$1:$C$39,3,0)</f>
        <v>0-500</v>
      </c>
      <c r="E10201" s="48">
        <f>VLOOKUP(D10201,'Slabs and Cost'!$B$9:$E$12,3,0)</f>
        <v>6</v>
      </c>
      <c r="F10201" s="48">
        <f t="shared" si="159"/>
        <v>6</v>
      </c>
    </row>
    <row r="10202" ht="14.25" customHeight="1" spans="1:6">
      <c r="A10202" s="44">
        <v>45687</v>
      </c>
      <c r="B10202" s="4" t="s">
        <v>37</v>
      </c>
      <c r="C10202" s="45">
        <v>1</v>
      </c>
      <c r="D10202" s="4" t="str">
        <f>VLOOKUP(B10202,'P Master'!$A$1:$C$39,3,0)</f>
        <v>0-500</v>
      </c>
      <c r="E10202" s="48">
        <f>VLOOKUP(D10202,'Slabs and Cost'!$B$9:$E$12,3,0)</f>
        <v>6</v>
      </c>
      <c r="F10202" s="48">
        <f t="shared" si="159"/>
        <v>6</v>
      </c>
    </row>
    <row r="10203" ht="14.25" customHeight="1" spans="1:6">
      <c r="A10203" s="44">
        <v>45687</v>
      </c>
      <c r="B10203" s="4" t="s">
        <v>18</v>
      </c>
      <c r="C10203" s="45">
        <v>1</v>
      </c>
      <c r="D10203" s="4" t="str">
        <f>VLOOKUP(B10203,'P Master'!$A$1:$C$39,3,0)</f>
        <v>0-500</v>
      </c>
      <c r="E10203" s="48">
        <f>VLOOKUP(D10203,'Slabs and Cost'!$B$9:$E$12,3,0)</f>
        <v>6</v>
      </c>
      <c r="F10203" s="48">
        <f t="shared" si="159"/>
        <v>6</v>
      </c>
    </row>
    <row r="10204" ht="14.25" customHeight="1" spans="1:6">
      <c r="A10204" s="44">
        <v>45685</v>
      </c>
      <c r="B10204" s="4" t="s">
        <v>37</v>
      </c>
      <c r="C10204" s="45">
        <v>1</v>
      </c>
      <c r="D10204" s="4" t="str">
        <f>VLOOKUP(B10204,'P Master'!$A$1:$C$39,3,0)</f>
        <v>0-500</v>
      </c>
      <c r="E10204" s="48">
        <f>VLOOKUP(D10204,'Slabs and Cost'!$B$9:$E$12,3,0)</f>
        <v>6</v>
      </c>
      <c r="F10204" s="48">
        <f t="shared" si="159"/>
        <v>6</v>
      </c>
    </row>
    <row r="10205" ht="14.25" customHeight="1" spans="1:6">
      <c r="A10205" s="44">
        <v>45685</v>
      </c>
      <c r="B10205" s="4" t="s">
        <v>38</v>
      </c>
      <c r="C10205" s="45">
        <v>1</v>
      </c>
      <c r="D10205" s="4" t="str">
        <f>VLOOKUP(B10205,'P Master'!$A$1:$C$39,3,0)</f>
        <v>0-500</v>
      </c>
      <c r="E10205" s="48">
        <f>VLOOKUP(D10205,'Slabs and Cost'!$B$9:$E$12,3,0)</f>
        <v>6</v>
      </c>
      <c r="F10205" s="48">
        <f t="shared" si="159"/>
        <v>6</v>
      </c>
    </row>
    <row r="10206" ht="14.25" customHeight="1" spans="1:6">
      <c r="A10206" s="44">
        <v>45685</v>
      </c>
      <c r="B10206" s="4" t="s">
        <v>18</v>
      </c>
      <c r="C10206" s="45">
        <v>1</v>
      </c>
      <c r="D10206" s="4" t="str">
        <f>VLOOKUP(B10206,'P Master'!$A$1:$C$39,3,0)</f>
        <v>0-500</v>
      </c>
      <c r="E10206" s="48">
        <f>VLOOKUP(D10206,'Slabs and Cost'!$B$9:$E$12,3,0)</f>
        <v>6</v>
      </c>
      <c r="F10206" s="48">
        <f t="shared" si="159"/>
        <v>6</v>
      </c>
    </row>
    <row r="10207" ht="14.25" customHeight="1" spans="1:6">
      <c r="A10207" s="44">
        <v>45685</v>
      </c>
      <c r="B10207" s="4" t="s">
        <v>34</v>
      </c>
      <c r="C10207" s="45">
        <v>1</v>
      </c>
      <c r="D10207" s="4" t="str">
        <f>VLOOKUP(B10207,'P Master'!$A$1:$C$39,3,0)</f>
        <v>500-1</v>
      </c>
      <c r="E10207" s="48">
        <f>VLOOKUP(D10207,'Slabs and Cost'!$B$9:$E$12,3,0)</f>
        <v>6</v>
      </c>
      <c r="F10207" s="48">
        <f t="shared" si="159"/>
        <v>6</v>
      </c>
    </row>
    <row r="10208" ht="14.25" customHeight="1" spans="1:6">
      <c r="A10208" s="44">
        <v>45685</v>
      </c>
      <c r="B10208" s="4" t="s">
        <v>37</v>
      </c>
      <c r="C10208" s="45">
        <v>1</v>
      </c>
      <c r="D10208" s="4" t="str">
        <f>VLOOKUP(B10208,'P Master'!$A$1:$C$39,3,0)</f>
        <v>0-500</v>
      </c>
      <c r="E10208" s="48">
        <f>VLOOKUP(D10208,'Slabs and Cost'!$B$9:$E$12,3,0)</f>
        <v>6</v>
      </c>
      <c r="F10208" s="48">
        <f t="shared" si="159"/>
        <v>6</v>
      </c>
    </row>
    <row r="10209" ht="14.25" customHeight="1" spans="1:6">
      <c r="A10209" s="44">
        <v>45685</v>
      </c>
      <c r="B10209" s="4" t="s">
        <v>16</v>
      </c>
      <c r="C10209" s="45">
        <v>1</v>
      </c>
      <c r="D10209" s="4" t="str">
        <f>VLOOKUP(B10209,'P Master'!$A$1:$C$39,3,0)</f>
        <v>0-500</v>
      </c>
      <c r="E10209" s="48">
        <f>VLOOKUP(D10209,'Slabs and Cost'!$B$9:$E$12,3,0)</f>
        <v>6</v>
      </c>
      <c r="F10209" s="48">
        <f t="shared" si="159"/>
        <v>6</v>
      </c>
    </row>
    <row r="10210" ht="14.25" customHeight="1" spans="1:6">
      <c r="A10210" s="44">
        <v>45685</v>
      </c>
      <c r="B10210" s="4" t="s">
        <v>13</v>
      </c>
      <c r="C10210" s="45">
        <v>1</v>
      </c>
      <c r="D10210" s="4" t="str">
        <f>VLOOKUP(B10210,'P Master'!$A$1:$C$39,3,0)</f>
        <v>0-500</v>
      </c>
      <c r="E10210" s="48">
        <f>VLOOKUP(D10210,'Slabs and Cost'!$B$9:$E$12,3,0)</f>
        <v>6</v>
      </c>
      <c r="F10210" s="48">
        <f t="shared" si="159"/>
        <v>6</v>
      </c>
    </row>
    <row r="10211" ht="14.25" customHeight="1" spans="1:6">
      <c r="A10211" s="44">
        <v>45685</v>
      </c>
      <c r="B10211" s="4" t="s">
        <v>17</v>
      </c>
      <c r="C10211" s="45">
        <v>1</v>
      </c>
      <c r="D10211" s="4" t="str">
        <f>VLOOKUP(B10211,'P Master'!$A$1:$C$39,3,0)</f>
        <v>0-500</v>
      </c>
      <c r="E10211" s="48">
        <f>VLOOKUP(D10211,'Slabs and Cost'!$B$9:$E$12,3,0)</f>
        <v>6</v>
      </c>
      <c r="F10211" s="48">
        <f t="shared" si="159"/>
        <v>6</v>
      </c>
    </row>
    <row r="10212" ht="14.25" customHeight="1" spans="1:6">
      <c r="A10212" s="44">
        <v>45685</v>
      </c>
      <c r="B10212" s="4" t="s">
        <v>37</v>
      </c>
      <c r="C10212" s="45">
        <v>1</v>
      </c>
      <c r="D10212" s="4" t="str">
        <f>VLOOKUP(B10212,'P Master'!$A$1:$C$39,3,0)</f>
        <v>0-500</v>
      </c>
      <c r="E10212" s="48">
        <f>VLOOKUP(D10212,'Slabs and Cost'!$B$9:$E$12,3,0)</f>
        <v>6</v>
      </c>
      <c r="F10212" s="48">
        <f t="shared" si="159"/>
        <v>6</v>
      </c>
    </row>
    <row r="10213" ht="14.25" customHeight="1" spans="1:6">
      <c r="A10213" s="44">
        <v>45685</v>
      </c>
      <c r="B10213" s="4" t="s">
        <v>34</v>
      </c>
      <c r="C10213" s="45">
        <v>1</v>
      </c>
      <c r="D10213" s="4" t="str">
        <f>VLOOKUP(B10213,'P Master'!$A$1:$C$39,3,0)</f>
        <v>500-1</v>
      </c>
      <c r="E10213" s="48">
        <f>VLOOKUP(D10213,'Slabs and Cost'!$B$9:$E$12,3,0)</f>
        <v>6</v>
      </c>
      <c r="F10213" s="48">
        <f t="shared" si="159"/>
        <v>6</v>
      </c>
    </row>
    <row r="10214" ht="14.25" customHeight="1" spans="1:6">
      <c r="A10214" s="44">
        <v>45685</v>
      </c>
      <c r="B10214" s="4" t="s">
        <v>37</v>
      </c>
      <c r="C10214" s="45">
        <v>1</v>
      </c>
      <c r="D10214" s="4" t="str">
        <f>VLOOKUP(B10214,'P Master'!$A$1:$C$39,3,0)</f>
        <v>0-500</v>
      </c>
      <c r="E10214" s="48">
        <f>VLOOKUP(D10214,'Slabs and Cost'!$B$9:$E$12,3,0)</f>
        <v>6</v>
      </c>
      <c r="F10214" s="48">
        <f t="shared" si="159"/>
        <v>6</v>
      </c>
    </row>
    <row r="10215" ht="14.25" customHeight="1" spans="1:6">
      <c r="A10215" s="44">
        <v>45685</v>
      </c>
      <c r="B10215" s="4" t="s">
        <v>46</v>
      </c>
      <c r="C10215" s="45">
        <v>1</v>
      </c>
      <c r="D10215" s="4" t="str">
        <f>VLOOKUP(B10215,'P Master'!$A$1:$C$39,3,0)</f>
        <v>0-500</v>
      </c>
      <c r="E10215" s="48">
        <f>VLOOKUP(D10215,'Slabs and Cost'!$B$9:$E$12,3,0)</f>
        <v>6</v>
      </c>
      <c r="F10215" s="48">
        <f t="shared" si="159"/>
        <v>6</v>
      </c>
    </row>
    <row r="10216" ht="14.25" customHeight="1" spans="1:6">
      <c r="A10216" s="44">
        <v>45686</v>
      </c>
      <c r="B10216" s="4" t="s">
        <v>38</v>
      </c>
      <c r="C10216" s="45">
        <v>1</v>
      </c>
      <c r="D10216" s="4" t="str">
        <f>VLOOKUP(B10216,'P Master'!$A$1:$C$39,3,0)</f>
        <v>0-500</v>
      </c>
      <c r="E10216" s="48">
        <f>VLOOKUP(D10216,'Slabs and Cost'!$B$9:$E$12,3,0)</f>
        <v>6</v>
      </c>
      <c r="F10216" s="48">
        <f t="shared" si="159"/>
        <v>6</v>
      </c>
    </row>
    <row r="10217" ht="14.25" customHeight="1" spans="1:6">
      <c r="A10217" s="44">
        <v>45687</v>
      </c>
      <c r="B10217" s="4" t="s">
        <v>46</v>
      </c>
      <c r="C10217" s="45">
        <v>1</v>
      </c>
      <c r="D10217" s="4" t="str">
        <f>VLOOKUP(B10217,'P Master'!$A$1:$C$39,3,0)</f>
        <v>0-500</v>
      </c>
      <c r="E10217" s="48">
        <f>VLOOKUP(D10217,'Slabs and Cost'!$B$9:$E$12,3,0)</f>
        <v>6</v>
      </c>
      <c r="F10217" s="48">
        <f t="shared" si="159"/>
        <v>6</v>
      </c>
    </row>
    <row r="10218" ht="14.25" customHeight="1" spans="1:6">
      <c r="A10218" s="44">
        <v>45686</v>
      </c>
      <c r="B10218" s="46" t="s">
        <v>15</v>
      </c>
      <c r="C10218" s="45">
        <v>1</v>
      </c>
      <c r="D10218" s="4" t="str">
        <f>VLOOKUP(B10218,'P Master'!$A$1:$C$39,3,0)</f>
        <v>500-1</v>
      </c>
      <c r="E10218" s="48">
        <f>VLOOKUP(D10218,'Slabs and Cost'!$B$9:$E$12,3,0)</f>
        <v>6</v>
      </c>
      <c r="F10218" s="48">
        <f t="shared" si="159"/>
        <v>6</v>
      </c>
    </row>
    <row r="10219" ht="14.25" customHeight="1" spans="1:6">
      <c r="A10219" s="44">
        <v>45686</v>
      </c>
      <c r="B10219" s="4" t="s">
        <v>20</v>
      </c>
      <c r="C10219" s="45">
        <v>1</v>
      </c>
      <c r="D10219" s="4" t="str">
        <f>VLOOKUP(B10219,'P Master'!$A$1:$C$39,3,0)</f>
        <v>0-500</v>
      </c>
      <c r="E10219" s="48">
        <f>VLOOKUP(D10219,'Slabs and Cost'!$B$9:$E$12,3,0)</f>
        <v>6</v>
      </c>
      <c r="F10219" s="48">
        <f t="shared" si="159"/>
        <v>6</v>
      </c>
    </row>
    <row r="10220" ht="14.25" customHeight="1" spans="1:6">
      <c r="A10220" s="44">
        <v>45686</v>
      </c>
      <c r="B10220" s="4" t="s">
        <v>37</v>
      </c>
      <c r="C10220" s="45">
        <v>1</v>
      </c>
      <c r="D10220" s="4" t="str">
        <f>VLOOKUP(B10220,'P Master'!$A$1:$C$39,3,0)</f>
        <v>0-500</v>
      </c>
      <c r="E10220" s="48">
        <f>VLOOKUP(D10220,'Slabs and Cost'!$B$9:$E$12,3,0)</f>
        <v>6</v>
      </c>
      <c r="F10220" s="48">
        <f t="shared" si="159"/>
        <v>6</v>
      </c>
    </row>
    <row r="10221" ht="14.25" customHeight="1" spans="1:6">
      <c r="A10221" s="44">
        <v>45686</v>
      </c>
      <c r="B10221" s="4" t="s">
        <v>37</v>
      </c>
      <c r="C10221" s="45">
        <v>1</v>
      </c>
      <c r="D10221" s="4" t="str">
        <f>VLOOKUP(B10221,'P Master'!$A$1:$C$39,3,0)</f>
        <v>0-500</v>
      </c>
      <c r="E10221" s="48">
        <f>VLOOKUP(D10221,'Slabs and Cost'!$B$9:$E$12,3,0)</f>
        <v>6</v>
      </c>
      <c r="F10221" s="48">
        <f t="shared" si="159"/>
        <v>6</v>
      </c>
    </row>
    <row r="10222" ht="14.25" customHeight="1" spans="1:6">
      <c r="A10222" s="44">
        <v>45686</v>
      </c>
      <c r="B10222" s="4" t="s">
        <v>46</v>
      </c>
      <c r="C10222" s="45">
        <v>1</v>
      </c>
      <c r="D10222" s="4" t="str">
        <f>VLOOKUP(B10222,'P Master'!$A$1:$C$39,3,0)</f>
        <v>0-500</v>
      </c>
      <c r="E10222" s="48">
        <f>VLOOKUP(D10222,'Slabs and Cost'!$B$9:$E$12,3,0)</f>
        <v>6</v>
      </c>
      <c r="F10222" s="48">
        <f t="shared" si="159"/>
        <v>6</v>
      </c>
    </row>
    <row r="10223" ht="14.25" customHeight="1" spans="1:6">
      <c r="A10223" s="44">
        <v>45686</v>
      </c>
      <c r="B10223" s="4" t="s">
        <v>44</v>
      </c>
      <c r="C10223" s="45">
        <v>1</v>
      </c>
      <c r="D10223" s="4" t="str">
        <f>VLOOKUP(B10223,'P Master'!$A$1:$C$39,3,0)</f>
        <v>500-1</v>
      </c>
      <c r="E10223" s="48">
        <f>VLOOKUP(D10223,'Slabs and Cost'!$B$9:$E$12,3,0)</f>
        <v>6</v>
      </c>
      <c r="F10223" s="48">
        <f t="shared" si="159"/>
        <v>6</v>
      </c>
    </row>
    <row r="10224" ht="14.25" customHeight="1" spans="1:6">
      <c r="A10224" s="44">
        <v>45686</v>
      </c>
      <c r="B10224" s="4" t="s">
        <v>16</v>
      </c>
      <c r="C10224" s="45">
        <v>1</v>
      </c>
      <c r="D10224" s="4" t="str">
        <f>VLOOKUP(B10224,'P Master'!$A$1:$C$39,3,0)</f>
        <v>0-500</v>
      </c>
      <c r="E10224" s="48">
        <f>VLOOKUP(D10224,'Slabs and Cost'!$B$9:$E$12,3,0)</f>
        <v>6</v>
      </c>
      <c r="F10224" s="48">
        <f t="shared" si="159"/>
        <v>6</v>
      </c>
    </row>
    <row r="10225" ht="14.25" customHeight="1" spans="1:6">
      <c r="A10225" s="44">
        <v>45686</v>
      </c>
      <c r="B10225" s="4" t="s">
        <v>37</v>
      </c>
      <c r="C10225" s="45">
        <v>1</v>
      </c>
      <c r="D10225" s="4" t="str">
        <f>VLOOKUP(B10225,'P Master'!$A$1:$C$39,3,0)</f>
        <v>0-500</v>
      </c>
      <c r="E10225" s="48">
        <f>VLOOKUP(D10225,'Slabs and Cost'!$B$9:$E$12,3,0)</f>
        <v>6</v>
      </c>
      <c r="F10225" s="48">
        <f t="shared" si="159"/>
        <v>6</v>
      </c>
    </row>
    <row r="10226" ht="14.25" customHeight="1" spans="1:6">
      <c r="A10226" s="44">
        <v>45686</v>
      </c>
      <c r="B10226" s="4" t="s">
        <v>31</v>
      </c>
      <c r="C10226" s="45">
        <v>1</v>
      </c>
      <c r="D10226" s="4" t="str">
        <f>VLOOKUP(B10226,'P Master'!$A$1:$C$39,3,0)</f>
        <v>500-1</v>
      </c>
      <c r="E10226" s="48">
        <f>VLOOKUP(D10226,'Slabs and Cost'!$B$9:$E$12,3,0)</f>
        <v>6</v>
      </c>
      <c r="F10226" s="48">
        <f t="shared" si="159"/>
        <v>6</v>
      </c>
    </row>
    <row r="10227" ht="14.25" customHeight="1" spans="1:6">
      <c r="A10227" s="44">
        <v>45686</v>
      </c>
      <c r="B10227" s="4" t="s">
        <v>16</v>
      </c>
      <c r="C10227" s="45">
        <v>1</v>
      </c>
      <c r="D10227" s="4" t="str">
        <f>VLOOKUP(B10227,'P Master'!$A$1:$C$39,3,0)</f>
        <v>0-500</v>
      </c>
      <c r="E10227" s="48">
        <f>VLOOKUP(D10227,'Slabs and Cost'!$B$9:$E$12,3,0)</f>
        <v>6</v>
      </c>
      <c r="F10227" s="48">
        <f t="shared" si="159"/>
        <v>6</v>
      </c>
    </row>
    <row r="10228" ht="14.25" customHeight="1" spans="1:6">
      <c r="A10228" s="44">
        <v>45686</v>
      </c>
      <c r="B10228" s="4" t="s">
        <v>20</v>
      </c>
      <c r="C10228" s="45">
        <v>1</v>
      </c>
      <c r="D10228" s="4" t="str">
        <f>VLOOKUP(B10228,'P Master'!$A$1:$C$39,3,0)</f>
        <v>0-500</v>
      </c>
      <c r="E10228" s="48">
        <f>VLOOKUP(D10228,'Slabs and Cost'!$B$9:$E$12,3,0)</f>
        <v>6</v>
      </c>
      <c r="F10228" s="48">
        <f t="shared" si="159"/>
        <v>6</v>
      </c>
    </row>
    <row r="10229" ht="14.25" customHeight="1" spans="1:6">
      <c r="A10229" s="44">
        <v>45686</v>
      </c>
      <c r="B10229" s="4" t="s">
        <v>37</v>
      </c>
      <c r="C10229" s="45">
        <v>1</v>
      </c>
      <c r="D10229" s="4" t="str">
        <f>VLOOKUP(B10229,'P Master'!$A$1:$C$39,3,0)</f>
        <v>0-500</v>
      </c>
      <c r="E10229" s="48">
        <f>VLOOKUP(D10229,'Slabs and Cost'!$B$9:$E$12,3,0)</f>
        <v>6</v>
      </c>
      <c r="F10229" s="48">
        <f t="shared" si="159"/>
        <v>6</v>
      </c>
    </row>
    <row r="10230" ht="14.25" customHeight="1" spans="1:6">
      <c r="A10230" s="44">
        <v>45686</v>
      </c>
      <c r="B10230" s="4" t="s">
        <v>37</v>
      </c>
      <c r="C10230" s="45">
        <v>1</v>
      </c>
      <c r="D10230" s="4" t="str">
        <f>VLOOKUP(B10230,'P Master'!$A$1:$C$39,3,0)</f>
        <v>0-500</v>
      </c>
      <c r="E10230" s="48">
        <f>VLOOKUP(D10230,'Slabs and Cost'!$B$9:$E$12,3,0)</f>
        <v>6</v>
      </c>
      <c r="F10230" s="48">
        <f t="shared" si="159"/>
        <v>6</v>
      </c>
    </row>
    <row r="10231" ht="14.25" customHeight="1" spans="1:6">
      <c r="A10231" s="44">
        <v>45686</v>
      </c>
      <c r="B10231" s="4" t="s">
        <v>37</v>
      </c>
      <c r="C10231" s="45">
        <v>1</v>
      </c>
      <c r="D10231" s="4" t="str">
        <f>VLOOKUP(B10231,'P Master'!$A$1:$C$39,3,0)</f>
        <v>0-500</v>
      </c>
      <c r="E10231" s="48">
        <f>VLOOKUP(D10231,'Slabs and Cost'!$B$9:$E$12,3,0)</f>
        <v>6</v>
      </c>
      <c r="F10231" s="48">
        <f t="shared" si="159"/>
        <v>6</v>
      </c>
    </row>
    <row r="10232" ht="14.25" customHeight="1" spans="1:6">
      <c r="A10232" s="44">
        <v>45686</v>
      </c>
      <c r="B10232" s="4" t="s">
        <v>37</v>
      </c>
      <c r="C10232" s="45">
        <v>1</v>
      </c>
      <c r="D10232" s="4" t="str">
        <f>VLOOKUP(B10232,'P Master'!$A$1:$C$39,3,0)</f>
        <v>0-500</v>
      </c>
      <c r="E10232" s="48">
        <f>VLOOKUP(D10232,'Slabs and Cost'!$B$9:$E$12,3,0)</f>
        <v>6</v>
      </c>
      <c r="F10232" s="48">
        <f t="shared" si="159"/>
        <v>6</v>
      </c>
    </row>
    <row r="10233" ht="14.25" customHeight="1" spans="1:6">
      <c r="A10233" s="44">
        <v>45687</v>
      </c>
      <c r="B10233" s="4" t="s">
        <v>38</v>
      </c>
      <c r="C10233" s="45">
        <v>1</v>
      </c>
      <c r="D10233" s="4" t="str">
        <f>VLOOKUP(B10233,'P Master'!$A$1:$C$39,3,0)</f>
        <v>0-500</v>
      </c>
      <c r="E10233" s="48">
        <f>VLOOKUP(D10233,'Slabs and Cost'!$B$9:$E$12,3,0)</f>
        <v>6</v>
      </c>
      <c r="F10233" s="48">
        <f t="shared" si="159"/>
        <v>6</v>
      </c>
    </row>
    <row r="10234" ht="14.25" customHeight="1" spans="1:6">
      <c r="A10234" s="44">
        <v>45687</v>
      </c>
      <c r="B10234" s="4" t="s">
        <v>37</v>
      </c>
      <c r="C10234" s="45">
        <v>1</v>
      </c>
      <c r="D10234" s="4" t="str">
        <f>VLOOKUP(B10234,'P Master'!$A$1:$C$39,3,0)</f>
        <v>0-500</v>
      </c>
      <c r="E10234" s="48">
        <f>VLOOKUP(D10234,'Slabs and Cost'!$B$9:$E$12,3,0)</f>
        <v>6</v>
      </c>
      <c r="F10234" s="48">
        <f t="shared" si="159"/>
        <v>6</v>
      </c>
    </row>
    <row r="10235" ht="14.25" customHeight="1" spans="1:6">
      <c r="A10235" s="44">
        <v>45686</v>
      </c>
      <c r="B10235" s="4" t="s">
        <v>37</v>
      </c>
      <c r="C10235" s="45">
        <v>1</v>
      </c>
      <c r="D10235" s="4" t="str">
        <f>VLOOKUP(B10235,'P Master'!$A$1:$C$39,3,0)</f>
        <v>0-500</v>
      </c>
      <c r="E10235" s="48">
        <f>VLOOKUP(D10235,'Slabs and Cost'!$B$9:$E$12,3,0)</f>
        <v>6</v>
      </c>
      <c r="F10235" s="48">
        <f t="shared" si="159"/>
        <v>6</v>
      </c>
    </row>
    <row r="10236" ht="14.25" customHeight="1" spans="1:6">
      <c r="A10236" s="44">
        <v>45686</v>
      </c>
      <c r="B10236" s="4" t="s">
        <v>39</v>
      </c>
      <c r="C10236" s="45">
        <v>1</v>
      </c>
      <c r="D10236" s="4" t="str">
        <f>VLOOKUP(B10236,'P Master'!$A$1:$C$39,3,0)</f>
        <v>0-500</v>
      </c>
      <c r="E10236" s="48">
        <f>VLOOKUP(D10236,'Slabs and Cost'!$B$9:$E$12,3,0)</f>
        <v>6</v>
      </c>
      <c r="F10236" s="48">
        <f t="shared" si="159"/>
        <v>6</v>
      </c>
    </row>
    <row r="10237" ht="14.25" customHeight="1" spans="1:6">
      <c r="A10237" s="44">
        <v>45686</v>
      </c>
      <c r="B10237" s="4" t="s">
        <v>33</v>
      </c>
      <c r="C10237" s="45">
        <v>1</v>
      </c>
      <c r="D10237" s="4" t="str">
        <f>VLOOKUP(B10237,'P Master'!$A$1:$C$39,3,0)</f>
        <v>0-500</v>
      </c>
      <c r="E10237" s="48">
        <f>VLOOKUP(D10237,'Slabs and Cost'!$B$9:$E$12,3,0)</f>
        <v>6</v>
      </c>
      <c r="F10237" s="48">
        <f t="shared" si="159"/>
        <v>6</v>
      </c>
    </row>
    <row r="10238" ht="14.25" customHeight="1" spans="1:6">
      <c r="A10238" s="44">
        <v>45686</v>
      </c>
      <c r="B10238" s="4" t="s">
        <v>31</v>
      </c>
      <c r="C10238" s="45">
        <v>1</v>
      </c>
      <c r="D10238" s="4" t="str">
        <f>VLOOKUP(B10238,'P Master'!$A$1:$C$39,3,0)</f>
        <v>500-1</v>
      </c>
      <c r="E10238" s="48">
        <f>VLOOKUP(D10238,'Slabs and Cost'!$B$9:$E$12,3,0)</f>
        <v>6</v>
      </c>
      <c r="F10238" s="48">
        <f t="shared" si="159"/>
        <v>6</v>
      </c>
    </row>
    <row r="10239" ht="14.25" customHeight="1" spans="1:6">
      <c r="A10239" s="44">
        <v>45686</v>
      </c>
      <c r="B10239" s="4" t="s">
        <v>37</v>
      </c>
      <c r="C10239" s="45">
        <v>1</v>
      </c>
      <c r="D10239" s="4" t="str">
        <f>VLOOKUP(B10239,'P Master'!$A$1:$C$39,3,0)</f>
        <v>0-500</v>
      </c>
      <c r="E10239" s="48">
        <f>VLOOKUP(D10239,'Slabs and Cost'!$B$9:$E$12,3,0)</f>
        <v>6</v>
      </c>
      <c r="F10239" s="48">
        <f t="shared" si="159"/>
        <v>6</v>
      </c>
    </row>
    <row r="10240" ht="14.25" customHeight="1" spans="1:6">
      <c r="A10240" s="44">
        <v>45686</v>
      </c>
      <c r="B10240" s="4" t="s">
        <v>17</v>
      </c>
      <c r="C10240" s="45">
        <v>1</v>
      </c>
      <c r="D10240" s="4" t="str">
        <f>VLOOKUP(B10240,'P Master'!$A$1:$C$39,3,0)</f>
        <v>0-500</v>
      </c>
      <c r="E10240" s="48">
        <f>VLOOKUP(D10240,'Slabs and Cost'!$B$9:$E$12,3,0)</f>
        <v>6</v>
      </c>
      <c r="F10240" s="48">
        <f t="shared" si="159"/>
        <v>6</v>
      </c>
    </row>
    <row r="10241" ht="14.25" customHeight="1" spans="1:6">
      <c r="A10241" s="44">
        <v>45686</v>
      </c>
      <c r="B10241" s="4" t="s">
        <v>18</v>
      </c>
      <c r="C10241" s="45">
        <v>1</v>
      </c>
      <c r="D10241" s="4" t="str">
        <f>VLOOKUP(B10241,'P Master'!$A$1:$C$39,3,0)</f>
        <v>0-500</v>
      </c>
      <c r="E10241" s="48">
        <f>VLOOKUP(D10241,'Slabs and Cost'!$B$9:$E$12,3,0)</f>
        <v>6</v>
      </c>
      <c r="F10241" s="48">
        <f t="shared" si="159"/>
        <v>6</v>
      </c>
    </row>
    <row r="10242" ht="14.25" customHeight="1" spans="1:6">
      <c r="A10242" s="44">
        <v>45686</v>
      </c>
      <c r="B10242" s="4" t="s">
        <v>46</v>
      </c>
      <c r="C10242" s="45">
        <v>1</v>
      </c>
      <c r="D10242" s="4" t="str">
        <f>VLOOKUP(B10242,'P Master'!$A$1:$C$39,3,0)</f>
        <v>0-500</v>
      </c>
      <c r="E10242" s="48">
        <f>VLOOKUP(D10242,'Slabs and Cost'!$B$9:$E$12,3,0)</f>
        <v>6</v>
      </c>
      <c r="F10242" s="48">
        <f t="shared" si="159"/>
        <v>6</v>
      </c>
    </row>
    <row r="10243" ht="14.25" customHeight="1" spans="1:6">
      <c r="A10243" s="44">
        <v>45686</v>
      </c>
      <c r="B10243" s="4" t="s">
        <v>46</v>
      </c>
      <c r="C10243" s="45">
        <v>1</v>
      </c>
      <c r="D10243" s="4" t="str">
        <f>VLOOKUP(B10243,'P Master'!$A$1:$C$39,3,0)</f>
        <v>0-500</v>
      </c>
      <c r="E10243" s="48">
        <f>VLOOKUP(D10243,'Slabs and Cost'!$B$9:$E$12,3,0)</f>
        <v>6</v>
      </c>
      <c r="F10243" s="48">
        <f t="shared" si="159"/>
        <v>6</v>
      </c>
    </row>
    <row r="10244" ht="14.25" customHeight="1" spans="1:6">
      <c r="A10244" s="44">
        <v>45686</v>
      </c>
      <c r="B10244" s="4" t="s">
        <v>46</v>
      </c>
      <c r="C10244" s="45">
        <v>1</v>
      </c>
      <c r="D10244" s="4" t="str">
        <f>VLOOKUP(B10244,'P Master'!$A$1:$C$39,3,0)</f>
        <v>0-500</v>
      </c>
      <c r="E10244" s="48">
        <f>VLOOKUP(D10244,'Slabs and Cost'!$B$9:$E$12,3,0)</f>
        <v>6</v>
      </c>
      <c r="F10244" s="48">
        <f t="shared" si="159"/>
        <v>6</v>
      </c>
    </row>
    <row r="10245" ht="14.25" customHeight="1" spans="1:6">
      <c r="A10245" s="44">
        <v>45686</v>
      </c>
      <c r="B10245" s="4" t="s">
        <v>46</v>
      </c>
      <c r="C10245" s="45">
        <v>1</v>
      </c>
      <c r="D10245" s="4" t="str">
        <f>VLOOKUP(B10245,'P Master'!$A$1:$C$39,3,0)</f>
        <v>0-500</v>
      </c>
      <c r="E10245" s="48">
        <f>VLOOKUP(D10245,'Slabs and Cost'!$B$9:$E$12,3,0)</f>
        <v>6</v>
      </c>
      <c r="F10245" s="48">
        <f t="shared" ref="F10245:F10308" si="160">C10245*E10245</f>
        <v>6</v>
      </c>
    </row>
    <row r="10246" ht="14.25" customHeight="1" spans="1:6">
      <c r="A10246" s="44">
        <v>45686</v>
      </c>
      <c r="B10246" s="4" t="s">
        <v>34</v>
      </c>
      <c r="C10246" s="45">
        <v>1</v>
      </c>
      <c r="D10246" s="4" t="str">
        <f>VLOOKUP(B10246,'P Master'!$A$1:$C$39,3,0)</f>
        <v>500-1</v>
      </c>
      <c r="E10246" s="48">
        <f>VLOOKUP(D10246,'Slabs and Cost'!$B$9:$E$12,3,0)</f>
        <v>6</v>
      </c>
      <c r="F10246" s="48">
        <f t="shared" si="160"/>
        <v>6</v>
      </c>
    </row>
    <row r="10247" ht="14.25" customHeight="1" spans="1:6">
      <c r="A10247" s="44">
        <v>45686</v>
      </c>
      <c r="B10247" s="4" t="s">
        <v>37</v>
      </c>
      <c r="C10247" s="45">
        <v>1</v>
      </c>
      <c r="D10247" s="4" t="str">
        <f>VLOOKUP(B10247,'P Master'!$A$1:$C$39,3,0)</f>
        <v>0-500</v>
      </c>
      <c r="E10247" s="48">
        <f>VLOOKUP(D10247,'Slabs and Cost'!$B$9:$E$12,3,0)</f>
        <v>6</v>
      </c>
      <c r="F10247" s="48">
        <f t="shared" si="160"/>
        <v>6</v>
      </c>
    </row>
    <row r="10248" ht="14.25" customHeight="1" spans="1:6">
      <c r="A10248" s="44">
        <v>45686</v>
      </c>
      <c r="B10248" s="4" t="s">
        <v>16</v>
      </c>
      <c r="C10248" s="45">
        <v>1</v>
      </c>
      <c r="D10248" s="4" t="str">
        <f>VLOOKUP(B10248,'P Master'!$A$1:$C$39,3,0)</f>
        <v>0-500</v>
      </c>
      <c r="E10248" s="48">
        <f>VLOOKUP(D10248,'Slabs and Cost'!$B$9:$E$12,3,0)</f>
        <v>6</v>
      </c>
      <c r="F10248" s="48">
        <f t="shared" si="160"/>
        <v>6</v>
      </c>
    </row>
    <row r="10249" ht="14.25" customHeight="1" spans="1:6">
      <c r="A10249" s="44">
        <v>45686</v>
      </c>
      <c r="B10249" s="4" t="s">
        <v>37</v>
      </c>
      <c r="C10249" s="45">
        <v>1</v>
      </c>
      <c r="D10249" s="4" t="str">
        <f>VLOOKUP(B10249,'P Master'!$A$1:$C$39,3,0)</f>
        <v>0-500</v>
      </c>
      <c r="E10249" s="48">
        <f>VLOOKUP(D10249,'Slabs and Cost'!$B$9:$E$12,3,0)</f>
        <v>6</v>
      </c>
      <c r="F10249" s="48">
        <f t="shared" si="160"/>
        <v>6</v>
      </c>
    </row>
    <row r="10250" ht="14.25" customHeight="1" spans="1:6">
      <c r="A10250" s="44">
        <v>45686</v>
      </c>
      <c r="B10250" s="4" t="s">
        <v>37</v>
      </c>
      <c r="C10250" s="45">
        <v>1</v>
      </c>
      <c r="D10250" s="4" t="str">
        <f>VLOOKUP(B10250,'P Master'!$A$1:$C$39,3,0)</f>
        <v>0-500</v>
      </c>
      <c r="E10250" s="48">
        <f>VLOOKUP(D10250,'Slabs and Cost'!$B$9:$E$12,3,0)</f>
        <v>6</v>
      </c>
      <c r="F10250" s="48">
        <f t="shared" si="160"/>
        <v>6</v>
      </c>
    </row>
    <row r="10251" ht="14.25" customHeight="1" spans="1:6">
      <c r="A10251" s="44">
        <v>45686</v>
      </c>
      <c r="B10251" s="4" t="s">
        <v>39</v>
      </c>
      <c r="C10251" s="45">
        <v>1</v>
      </c>
      <c r="D10251" s="4" t="str">
        <f>VLOOKUP(B10251,'P Master'!$A$1:$C$39,3,0)</f>
        <v>0-500</v>
      </c>
      <c r="E10251" s="48">
        <f>VLOOKUP(D10251,'Slabs and Cost'!$B$9:$E$12,3,0)</f>
        <v>6</v>
      </c>
      <c r="F10251" s="48">
        <f t="shared" si="160"/>
        <v>6</v>
      </c>
    </row>
    <row r="10252" ht="14.25" customHeight="1" spans="1:6">
      <c r="A10252" s="44">
        <v>45686</v>
      </c>
      <c r="B10252" s="4" t="s">
        <v>37</v>
      </c>
      <c r="C10252" s="45">
        <v>1</v>
      </c>
      <c r="D10252" s="4" t="str">
        <f>VLOOKUP(B10252,'P Master'!$A$1:$C$39,3,0)</f>
        <v>0-500</v>
      </c>
      <c r="E10252" s="48">
        <f>VLOOKUP(D10252,'Slabs and Cost'!$B$9:$E$12,3,0)</f>
        <v>6</v>
      </c>
      <c r="F10252" s="48">
        <f t="shared" si="160"/>
        <v>6</v>
      </c>
    </row>
    <row r="10253" ht="14.25" customHeight="1" spans="1:6">
      <c r="A10253" s="44">
        <v>45686</v>
      </c>
      <c r="B10253" s="4" t="s">
        <v>37</v>
      </c>
      <c r="C10253" s="45">
        <v>1</v>
      </c>
      <c r="D10253" s="4" t="str">
        <f>VLOOKUP(B10253,'P Master'!$A$1:$C$39,3,0)</f>
        <v>0-500</v>
      </c>
      <c r="E10253" s="48">
        <f>VLOOKUP(D10253,'Slabs and Cost'!$B$9:$E$12,3,0)</f>
        <v>6</v>
      </c>
      <c r="F10253" s="48">
        <f t="shared" si="160"/>
        <v>6</v>
      </c>
    </row>
    <row r="10254" ht="14.25" customHeight="1" spans="1:6">
      <c r="A10254" s="44">
        <v>45686</v>
      </c>
      <c r="B10254" s="4" t="s">
        <v>46</v>
      </c>
      <c r="C10254" s="45">
        <v>1</v>
      </c>
      <c r="D10254" s="4" t="str">
        <f>VLOOKUP(B10254,'P Master'!$A$1:$C$39,3,0)</f>
        <v>0-500</v>
      </c>
      <c r="E10254" s="48">
        <f>VLOOKUP(D10254,'Slabs and Cost'!$B$9:$E$12,3,0)</f>
        <v>6</v>
      </c>
      <c r="F10254" s="48">
        <f t="shared" si="160"/>
        <v>6</v>
      </c>
    </row>
    <row r="10255" ht="14.25" customHeight="1" spans="1:6">
      <c r="A10255" s="44">
        <v>45686</v>
      </c>
      <c r="B10255" s="4" t="s">
        <v>16</v>
      </c>
      <c r="C10255" s="45">
        <v>1</v>
      </c>
      <c r="D10255" s="4" t="str">
        <f>VLOOKUP(B10255,'P Master'!$A$1:$C$39,3,0)</f>
        <v>0-500</v>
      </c>
      <c r="E10255" s="48">
        <f>VLOOKUP(D10255,'Slabs and Cost'!$B$9:$E$12,3,0)</f>
        <v>6</v>
      </c>
      <c r="F10255" s="48">
        <f t="shared" si="160"/>
        <v>6</v>
      </c>
    </row>
    <row r="10256" ht="14.25" customHeight="1" spans="1:6">
      <c r="A10256" s="44">
        <v>45686</v>
      </c>
      <c r="B10256" s="4" t="s">
        <v>20</v>
      </c>
      <c r="C10256" s="45">
        <v>1</v>
      </c>
      <c r="D10256" s="4" t="str">
        <f>VLOOKUP(B10256,'P Master'!$A$1:$C$39,3,0)</f>
        <v>0-500</v>
      </c>
      <c r="E10256" s="48">
        <f>VLOOKUP(D10256,'Slabs and Cost'!$B$9:$E$12,3,0)</f>
        <v>6</v>
      </c>
      <c r="F10256" s="48">
        <f t="shared" si="160"/>
        <v>6</v>
      </c>
    </row>
    <row r="10257" ht="14.25" customHeight="1" spans="1:6">
      <c r="A10257" s="44">
        <v>45686</v>
      </c>
      <c r="B10257" s="4" t="s">
        <v>38</v>
      </c>
      <c r="C10257" s="45">
        <v>1</v>
      </c>
      <c r="D10257" s="4" t="str">
        <f>VLOOKUP(B10257,'P Master'!$A$1:$C$39,3,0)</f>
        <v>0-500</v>
      </c>
      <c r="E10257" s="48">
        <f>VLOOKUP(D10257,'Slabs and Cost'!$B$9:$E$12,3,0)</f>
        <v>6</v>
      </c>
      <c r="F10257" s="48">
        <f t="shared" si="160"/>
        <v>6</v>
      </c>
    </row>
    <row r="10258" ht="14.25" customHeight="1" spans="1:6">
      <c r="A10258" s="44">
        <v>45686</v>
      </c>
      <c r="B10258" s="4" t="s">
        <v>37</v>
      </c>
      <c r="C10258" s="45">
        <v>1</v>
      </c>
      <c r="D10258" s="4" t="str">
        <f>VLOOKUP(B10258,'P Master'!$A$1:$C$39,3,0)</f>
        <v>0-500</v>
      </c>
      <c r="E10258" s="48">
        <f>VLOOKUP(D10258,'Slabs and Cost'!$B$9:$E$12,3,0)</f>
        <v>6</v>
      </c>
      <c r="F10258" s="48">
        <f t="shared" si="160"/>
        <v>6</v>
      </c>
    </row>
    <row r="10259" ht="14.25" customHeight="1" spans="1:6">
      <c r="A10259" s="44">
        <v>45686</v>
      </c>
      <c r="B10259" s="4" t="s">
        <v>37</v>
      </c>
      <c r="C10259" s="45">
        <v>1</v>
      </c>
      <c r="D10259" s="4" t="str">
        <f>VLOOKUP(B10259,'P Master'!$A$1:$C$39,3,0)</f>
        <v>0-500</v>
      </c>
      <c r="E10259" s="48">
        <f>VLOOKUP(D10259,'Slabs and Cost'!$B$9:$E$12,3,0)</f>
        <v>6</v>
      </c>
      <c r="F10259" s="48">
        <f t="shared" si="160"/>
        <v>6</v>
      </c>
    </row>
    <row r="10260" ht="14.25" customHeight="1" spans="1:6">
      <c r="A10260" s="44">
        <v>45686</v>
      </c>
      <c r="B10260" s="4" t="s">
        <v>19</v>
      </c>
      <c r="C10260" s="45">
        <v>1</v>
      </c>
      <c r="D10260" s="4" t="str">
        <f>VLOOKUP(B10260,'P Master'!$A$1:$C$39,3,0)</f>
        <v>0-500</v>
      </c>
      <c r="E10260" s="48">
        <f>VLOOKUP(D10260,'Slabs and Cost'!$B$9:$E$12,3,0)</f>
        <v>6</v>
      </c>
      <c r="F10260" s="48">
        <f t="shared" si="160"/>
        <v>6</v>
      </c>
    </row>
    <row r="10261" ht="14.25" customHeight="1" spans="1:6">
      <c r="A10261" s="44">
        <v>45686</v>
      </c>
      <c r="B10261" s="4" t="s">
        <v>16</v>
      </c>
      <c r="C10261" s="45">
        <v>1</v>
      </c>
      <c r="D10261" s="4" t="str">
        <f>VLOOKUP(B10261,'P Master'!$A$1:$C$39,3,0)</f>
        <v>0-500</v>
      </c>
      <c r="E10261" s="48">
        <f>VLOOKUP(D10261,'Slabs and Cost'!$B$9:$E$12,3,0)</f>
        <v>6</v>
      </c>
      <c r="F10261" s="48">
        <f t="shared" si="160"/>
        <v>6</v>
      </c>
    </row>
    <row r="10262" ht="14.25" customHeight="1" spans="1:6">
      <c r="A10262" s="44">
        <v>45686</v>
      </c>
      <c r="B10262" s="4" t="s">
        <v>46</v>
      </c>
      <c r="C10262" s="45">
        <v>1</v>
      </c>
      <c r="D10262" s="4" t="str">
        <f>VLOOKUP(B10262,'P Master'!$A$1:$C$39,3,0)</f>
        <v>0-500</v>
      </c>
      <c r="E10262" s="48">
        <f>VLOOKUP(D10262,'Slabs and Cost'!$B$9:$E$12,3,0)</f>
        <v>6</v>
      </c>
      <c r="F10262" s="48">
        <f t="shared" si="160"/>
        <v>6</v>
      </c>
    </row>
    <row r="10263" ht="14.25" customHeight="1" spans="1:6">
      <c r="A10263" s="44">
        <v>45686</v>
      </c>
      <c r="B10263" s="4" t="s">
        <v>37</v>
      </c>
      <c r="C10263" s="45">
        <v>1</v>
      </c>
      <c r="D10263" s="4" t="str">
        <f>VLOOKUP(B10263,'P Master'!$A$1:$C$39,3,0)</f>
        <v>0-500</v>
      </c>
      <c r="E10263" s="48">
        <f>VLOOKUP(D10263,'Slabs and Cost'!$B$9:$E$12,3,0)</f>
        <v>6</v>
      </c>
      <c r="F10263" s="48">
        <f t="shared" si="160"/>
        <v>6</v>
      </c>
    </row>
    <row r="10264" ht="14.25" customHeight="1" spans="1:6">
      <c r="A10264" s="44">
        <v>45686</v>
      </c>
      <c r="B10264" s="4" t="s">
        <v>37</v>
      </c>
      <c r="C10264" s="45">
        <v>1</v>
      </c>
      <c r="D10264" s="4" t="str">
        <f>VLOOKUP(B10264,'P Master'!$A$1:$C$39,3,0)</f>
        <v>0-500</v>
      </c>
      <c r="E10264" s="48">
        <f>VLOOKUP(D10264,'Slabs and Cost'!$B$9:$E$12,3,0)</f>
        <v>6</v>
      </c>
      <c r="F10264" s="48">
        <f t="shared" si="160"/>
        <v>6</v>
      </c>
    </row>
    <row r="10265" ht="14.25" customHeight="1" spans="1:6">
      <c r="A10265" s="44">
        <v>45686</v>
      </c>
      <c r="B10265" s="4" t="s">
        <v>37</v>
      </c>
      <c r="C10265" s="45">
        <v>1</v>
      </c>
      <c r="D10265" s="4" t="str">
        <f>VLOOKUP(B10265,'P Master'!$A$1:$C$39,3,0)</f>
        <v>0-500</v>
      </c>
      <c r="E10265" s="48">
        <f>VLOOKUP(D10265,'Slabs and Cost'!$B$9:$E$12,3,0)</f>
        <v>6</v>
      </c>
      <c r="F10265" s="48">
        <f t="shared" si="160"/>
        <v>6</v>
      </c>
    </row>
    <row r="10266" ht="14.25" customHeight="1" spans="1:6">
      <c r="A10266" s="44">
        <v>45686</v>
      </c>
      <c r="B10266" s="4" t="s">
        <v>37</v>
      </c>
      <c r="C10266" s="45">
        <v>1</v>
      </c>
      <c r="D10266" s="4" t="str">
        <f>VLOOKUP(B10266,'P Master'!$A$1:$C$39,3,0)</f>
        <v>0-500</v>
      </c>
      <c r="E10266" s="48">
        <f>VLOOKUP(D10266,'Slabs and Cost'!$B$9:$E$12,3,0)</f>
        <v>6</v>
      </c>
      <c r="F10266" s="48">
        <f t="shared" si="160"/>
        <v>6</v>
      </c>
    </row>
    <row r="10267" ht="14.25" customHeight="1" spans="1:6">
      <c r="A10267" s="44">
        <v>45686</v>
      </c>
      <c r="B10267" s="4" t="s">
        <v>39</v>
      </c>
      <c r="C10267" s="45">
        <v>1</v>
      </c>
      <c r="D10267" s="4" t="str">
        <f>VLOOKUP(B10267,'P Master'!$A$1:$C$39,3,0)</f>
        <v>0-500</v>
      </c>
      <c r="E10267" s="48">
        <f>VLOOKUP(D10267,'Slabs and Cost'!$B$9:$E$12,3,0)</f>
        <v>6</v>
      </c>
      <c r="F10267" s="48">
        <f t="shared" si="160"/>
        <v>6</v>
      </c>
    </row>
    <row r="10268" ht="14.25" customHeight="1" spans="1:6">
      <c r="A10268" s="44">
        <v>45686</v>
      </c>
      <c r="B10268" s="4" t="s">
        <v>16</v>
      </c>
      <c r="C10268" s="45">
        <v>1</v>
      </c>
      <c r="D10268" s="4" t="str">
        <f>VLOOKUP(B10268,'P Master'!$A$1:$C$39,3,0)</f>
        <v>0-500</v>
      </c>
      <c r="E10268" s="48">
        <f>VLOOKUP(D10268,'Slabs and Cost'!$B$9:$E$12,3,0)</f>
        <v>6</v>
      </c>
      <c r="F10268" s="48">
        <f t="shared" si="160"/>
        <v>6</v>
      </c>
    </row>
    <row r="10269" ht="14.25" customHeight="1" spans="1:6">
      <c r="A10269" s="44">
        <v>45686</v>
      </c>
      <c r="B10269" s="4" t="s">
        <v>31</v>
      </c>
      <c r="C10269" s="45">
        <v>1</v>
      </c>
      <c r="D10269" s="4" t="str">
        <f>VLOOKUP(B10269,'P Master'!$A$1:$C$39,3,0)</f>
        <v>500-1</v>
      </c>
      <c r="E10269" s="48">
        <f>VLOOKUP(D10269,'Slabs and Cost'!$B$9:$E$12,3,0)</f>
        <v>6</v>
      </c>
      <c r="F10269" s="48">
        <f t="shared" si="160"/>
        <v>6</v>
      </c>
    </row>
    <row r="10270" ht="14.25" customHeight="1" spans="1:6">
      <c r="A10270" s="44">
        <v>45686</v>
      </c>
      <c r="B10270" s="4" t="s">
        <v>22</v>
      </c>
      <c r="C10270" s="45">
        <v>1</v>
      </c>
      <c r="D10270" s="4" t="str">
        <f>VLOOKUP(B10270,'P Master'!$A$1:$C$39,3,0)</f>
        <v>0-500</v>
      </c>
      <c r="E10270" s="48">
        <f>VLOOKUP(D10270,'Slabs and Cost'!$B$9:$E$12,3,0)</f>
        <v>6</v>
      </c>
      <c r="F10270" s="48">
        <f t="shared" si="160"/>
        <v>6</v>
      </c>
    </row>
    <row r="10271" ht="14.25" customHeight="1" spans="1:6">
      <c r="A10271" s="44">
        <v>45686</v>
      </c>
      <c r="B10271" s="4" t="s">
        <v>37</v>
      </c>
      <c r="C10271" s="45">
        <v>1</v>
      </c>
      <c r="D10271" s="4" t="str">
        <f>VLOOKUP(B10271,'P Master'!$A$1:$C$39,3,0)</f>
        <v>0-500</v>
      </c>
      <c r="E10271" s="48">
        <f>VLOOKUP(D10271,'Slabs and Cost'!$B$9:$E$12,3,0)</f>
        <v>6</v>
      </c>
      <c r="F10271" s="48">
        <f t="shared" si="160"/>
        <v>6</v>
      </c>
    </row>
    <row r="10272" ht="14.25" customHeight="1" spans="1:6">
      <c r="A10272" s="44">
        <v>45686</v>
      </c>
      <c r="B10272" s="4" t="s">
        <v>37</v>
      </c>
      <c r="C10272" s="45">
        <v>1</v>
      </c>
      <c r="D10272" s="4" t="str">
        <f>VLOOKUP(B10272,'P Master'!$A$1:$C$39,3,0)</f>
        <v>0-500</v>
      </c>
      <c r="E10272" s="48">
        <f>VLOOKUP(D10272,'Slabs and Cost'!$B$9:$E$12,3,0)</f>
        <v>6</v>
      </c>
      <c r="F10272" s="48">
        <f t="shared" si="160"/>
        <v>6</v>
      </c>
    </row>
    <row r="10273" ht="14.25" customHeight="1" spans="1:6">
      <c r="A10273" s="44">
        <v>45686</v>
      </c>
      <c r="B10273" s="4" t="s">
        <v>16</v>
      </c>
      <c r="C10273" s="45">
        <v>1</v>
      </c>
      <c r="D10273" s="4" t="str">
        <f>VLOOKUP(B10273,'P Master'!$A$1:$C$39,3,0)</f>
        <v>0-500</v>
      </c>
      <c r="E10273" s="48">
        <f>VLOOKUP(D10273,'Slabs and Cost'!$B$9:$E$12,3,0)</f>
        <v>6</v>
      </c>
      <c r="F10273" s="48">
        <f t="shared" si="160"/>
        <v>6</v>
      </c>
    </row>
    <row r="10274" ht="14.25" customHeight="1" spans="1:6">
      <c r="A10274" s="44">
        <v>45686</v>
      </c>
      <c r="B10274" s="4" t="s">
        <v>17</v>
      </c>
      <c r="C10274" s="45">
        <v>1</v>
      </c>
      <c r="D10274" s="4" t="str">
        <f>VLOOKUP(B10274,'P Master'!$A$1:$C$39,3,0)</f>
        <v>0-500</v>
      </c>
      <c r="E10274" s="48">
        <f>VLOOKUP(D10274,'Slabs and Cost'!$B$9:$E$12,3,0)</f>
        <v>6</v>
      </c>
      <c r="F10274" s="48">
        <f t="shared" si="160"/>
        <v>6</v>
      </c>
    </row>
    <row r="10275" ht="14.25" customHeight="1" spans="1:6">
      <c r="A10275" s="44">
        <v>45686</v>
      </c>
      <c r="B10275" s="4" t="s">
        <v>37</v>
      </c>
      <c r="C10275" s="45">
        <v>1</v>
      </c>
      <c r="D10275" s="4" t="str">
        <f>VLOOKUP(B10275,'P Master'!$A$1:$C$39,3,0)</f>
        <v>0-500</v>
      </c>
      <c r="E10275" s="48">
        <f>VLOOKUP(D10275,'Slabs and Cost'!$B$9:$E$12,3,0)</f>
        <v>6</v>
      </c>
      <c r="F10275" s="48">
        <f t="shared" si="160"/>
        <v>6</v>
      </c>
    </row>
    <row r="10276" ht="14.25" customHeight="1" spans="1:6">
      <c r="A10276" s="44">
        <v>45686</v>
      </c>
      <c r="B10276" s="46" t="s">
        <v>15</v>
      </c>
      <c r="C10276" s="45">
        <v>1</v>
      </c>
      <c r="D10276" s="4" t="str">
        <f>VLOOKUP(B10276,'P Master'!$A$1:$C$39,3,0)</f>
        <v>500-1</v>
      </c>
      <c r="E10276" s="48">
        <f>VLOOKUP(D10276,'Slabs and Cost'!$B$9:$E$12,3,0)</f>
        <v>6</v>
      </c>
      <c r="F10276" s="48">
        <f t="shared" si="160"/>
        <v>6</v>
      </c>
    </row>
    <row r="10277" ht="14.25" customHeight="1" spans="1:6">
      <c r="A10277" s="44">
        <v>45686</v>
      </c>
      <c r="B10277" s="4" t="s">
        <v>34</v>
      </c>
      <c r="C10277" s="45">
        <v>1</v>
      </c>
      <c r="D10277" s="4" t="str">
        <f>VLOOKUP(B10277,'P Master'!$A$1:$C$39,3,0)</f>
        <v>500-1</v>
      </c>
      <c r="E10277" s="48">
        <f>VLOOKUP(D10277,'Slabs and Cost'!$B$9:$E$12,3,0)</f>
        <v>6</v>
      </c>
      <c r="F10277" s="48">
        <f t="shared" si="160"/>
        <v>6</v>
      </c>
    </row>
    <row r="10278" ht="14.25" customHeight="1" spans="1:6">
      <c r="A10278" s="44">
        <v>45686</v>
      </c>
      <c r="B10278" s="4" t="s">
        <v>46</v>
      </c>
      <c r="C10278" s="45">
        <v>1</v>
      </c>
      <c r="D10278" s="4" t="str">
        <f>VLOOKUP(B10278,'P Master'!$A$1:$C$39,3,0)</f>
        <v>0-500</v>
      </c>
      <c r="E10278" s="48">
        <f>VLOOKUP(D10278,'Slabs and Cost'!$B$9:$E$12,3,0)</f>
        <v>6</v>
      </c>
      <c r="F10278" s="48">
        <f t="shared" si="160"/>
        <v>6</v>
      </c>
    </row>
    <row r="10279" ht="14.25" customHeight="1" spans="1:6">
      <c r="A10279" s="44">
        <v>45686</v>
      </c>
      <c r="B10279" s="46" t="s">
        <v>15</v>
      </c>
      <c r="C10279" s="45">
        <v>1</v>
      </c>
      <c r="D10279" s="4" t="str">
        <f>VLOOKUP(B10279,'P Master'!$A$1:$C$39,3,0)</f>
        <v>500-1</v>
      </c>
      <c r="E10279" s="48">
        <f>VLOOKUP(D10279,'Slabs and Cost'!$B$9:$E$12,3,0)</f>
        <v>6</v>
      </c>
      <c r="F10279" s="48">
        <f t="shared" si="160"/>
        <v>6</v>
      </c>
    </row>
    <row r="10280" ht="14.25" customHeight="1" spans="1:6">
      <c r="A10280" s="44">
        <v>45686</v>
      </c>
      <c r="B10280" s="4" t="s">
        <v>16</v>
      </c>
      <c r="C10280" s="45">
        <v>1</v>
      </c>
      <c r="D10280" s="4" t="str">
        <f>VLOOKUP(B10280,'P Master'!$A$1:$C$39,3,0)</f>
        <v>0-500</v>
      </c>
      <c r="E10280" s="48">
        <f>VLOOKUP(D10280,'Slabs and Cost'!$B$9:$E$12,3,0)</f>
        <v>6</v>
      </c>
      <c r="F10280" s="48">
        <f t="shared" si="160"/>
        <v>6</v>
      </c>
    </row>
    <row r="10281" ht="14.25" customHeight="1" spans="1:6">
      <c r="A10281" s="44">
        <v>45686</v>
      </c>
      <c r="B10281" s="4" t="s">
        <v>20</v>
      </c>
      <c r="C10281" s="45">
        <v>1</v>
      </c>
      <c r="D10281" s="4" t="str">
        <f>VLOOKUP(B10281,'P Master'!$A$1:$C$39,3,0)</f>
        <v>0-500</v>
      </c>
      <c r="E10281" s="48">
        <f>VLOOKUP(D10281,'Slabs and Cost'!$B$9:$E$12,3,0)</f>
        <v>6</v>
      </c>
      <c r="F10281" s="48">
        <f t="shared" si="160"/>
        <v>6</v>
      </c>
    </row>
    <row r="10282" ht="14.25" customHeight="1" spans="1:6">
      <c r="A10282" s="44">
        <v>45687</v>
      </c>
      <c r="B10282" s="4" t="s">
        <v>31</v>
      </c>
      <c r="C10282" s="45">
        <v>1</v>
      </c>
      <c r="D10282" s="4" t="str">
        <f>VLOOKUP(B10282,'P Master'!$A$1:$C$39,3,0)</f>
        <v>500-1</v>
      </c>
      <c r="E10282" s="48">
        <f>VLOOKUP(D10282,'Slabs and Cost'!$B$9:$E$12,3,0)</f>
        <v>6</v>
      </c>
      <c r="F10282" s="48">
        <f t="shared" si="160"/>
        <v>6</v>
      </c>
    </row>
    <row r="10283" ht="14.25" customHeight="1" spans="1:6">
      <c r="A10283" s="44">
        <v>45686</v>
      </c>
      <c r="B10283" s="4" t="s">
        <v>37</v>
      </c>
      <c r="C10283" s="45">
        <v>1</v>
      </c>
      <c r="D10283" s="4" t="str">
        <f>VLOOKUP(B10283,'P Master'!$A$1:$C$39,3,0)</f>
        <v>0-500</v>
      </c>
      <c r="E10283" s="48">
        <f>VLOOKUP(D10283,'Slabs and Cost'!$B$9:$E$12,3,0)</f>
        <v>6</v>
      </c>
      <c r="F10283" s="48">
        <f t="shared" si="160"/>
        <v>6</v>
      </c>
    </row>
    <row r="10284" ht="14.25" customHeight="1" spans="1:6">
      <c r="A10284" s="44">
        <v>45686</v>
      </c>
      <c r="B10284" s="46" t="s">
        <v>15</v>
      </c>
      <c r="C10284" s="45">
        <v>1</v>
      </c>
      <c r="D10284" s="4" t="str">
        <f>VLOOKUP(B10284,'P Master'!$A$1:$C$39,3,0)</f>
        <v>500-1</v>
      </c>
      <c r="E10284" s="48">
        <f>VLOOKUP(D10284,'Slabs and Cost'!$B$9:$E$12,3,0)</f>
        <v>6</v>
      </c>
      <c r="F10284" s="48">
        <f t="shared" si="160"/>
        <v>6</v>
      </c>
    </row>
    <row r="10285" ht="14.25" customHeight="1" spans="1:6">
      <c r="A10285" s="44">
        <v>45686</v>
      </c>
      <c r="B10285" s="4" t="s">
        <v>37</v>
      </c>
      <c r="C10285" s="45">
        <v>1</v>
      </c>
      <c r="D10285" s="4" t="str">
        <f>VLOOKUP(B10285,'P Master'!$A$1:$C$39,3,0)</f>
        <v>0-500</v>
      </c>
      <c r="E10285" s="48">
        <f>VLOOKUP(D10285,'Slabs and Cost'!$B$9:$E$12,3,0)</f>
        <v>6</v>
      </c>
      <c r="F10285" s="48">
        <f t="shared" si="160"/>
        <v>6</v>
      </c>
    </row>
    <row r="10286" ht="14.25" customHeight="1" spans="1:6">
      <c r="A10286" s="44">
        <v>45686</v>
      </c>
      <c r="B10286" s="4" t="s">
        <v>37</v>
      </c>
      <c r="C10286" s="45">
        <v>1</v>
      </c>
      <c r="D10286" s="4" t="str">
        <f>VLOOKUP(B10286,'P Master'!$A$1:$C$39,3,0)</f>
        <v>0-500</v>
      </c>
      <c r="E10286" s="48">
        <f>VLOOKUP(D10286,'Slabs and Cost'!$B$9:$E$12,3,0)</f>
        <v>6</v>
      </c>
      <c r="F10286" s="48">
        <f t="shared" si="160"/>
        <v>6</v>
      </c>
    </row>
    <row r="10287" ht="14.25" customHeight="1" spans="1:6">
      <c r="A10287" s="44">
        <v>45686</v>
      </c>
      <c r="B10287" s="4" t="s">
        <v>46</v>
      </c>
      <c r="C10287" s="45">
        <v>1</v>
      </c>
      <c r="D10287" s="4" t="str">
        <f>VLOOKUP(B10287,'P Master'!$A$1:$C$39,3,0)</f>
        <v>0-500</v>
      </c>
      <c r="E10287" s="48">
        <f>VLOOKUP(D10287,'Slabs and Cost'!$B$9:$E$12,3,0)</f>
        <v>6</v>
      </c>
      <c r="F10287" s="48">
        <f t="shared" si="160"/>
        <v>6</v>
      </c>
    </row>
    <row r="10288" ht="14.25" customHeight="1" spans="1:6">
      <c r="A10288" s="44">
        <v>45686</v>
      </c>
      <c r="B10288" s="4" t="s">
        <v>37</v>
      </c>
      <c r="C10288" s="45">
        <v>1</v>
      </c>
      <c r="D10288" s="4" t="str">
        <f>VLOOKUP(B10288,'P Master'!$A$1:$C$39,3,0)</f>
        <v>0-500</v>
      </c>
      <c r="E10288" s="48">
        <f>VLOOKUP(D10288,'Slabs and Cost'!$B$9:$E$12,3,0)</f>
        <v>6</v>
      </c>
      <c r="F10288" s="48">
        <f t="shared" si="160"/>
        <v>6</v>
      </c>
    </row>
    <row r="10289" ht="14.25" customHeight="1" spans="1:6">
      <c r="A10289" s="44">
        <v>45686</v>
      </c>
      <c r="B10289" s="4" t="s">
        <v>18</v>
      </c>
      <c r="C10289" s="45">
        <v>1</v>
      </c>
      <c r="D10289" s="4" t="str">
        <f>VLOOKUP(B10289,'P Master'!$A$1:$C$39,3,0)</f>
        <v>0-500</v>
      </c>
      <c r="E10289" s="48">
        <f>VLOOKUP(D10289,'Slabs and Cost'!$B$9:$E$12,3,0)</f>
        <v>6</v>
      </c>
      <c r="F10289" s="48">
        <f t="shared" si="160"/>
        <v>6</v>
      </c>
    </row>
    <row r="10290" ht="14.25" customHeight="1" spans="1:6">
      <c r="A10290" s="44">
        <v>45686</v>
      </c>
      <c r="B10290" s="4" t="s">
        <v>25</v>
      </c>
      <c r="C10290" s="45">
        <v>1</v>
      </c>
      <c r="D10290" s="4" t="str">
        <f>VLOOKUP(B10290,'P Master'!$A$1:$C$39,3,0)</f>
        <v>0-500</v>
      </c>
      <c r="E10290" s="48">
        <f>VLOOKUP(D10290,'Slabs and Cost'!$B$9:$E$12,3,0)</f>
        <v>6</v>
      </c>
      <c r="F10290" s="48">
        <f t="shared" si="160"/>
        <v>6</v>
      </c>
    </row>
    <row r="10291" ht="14.25" customHeight="1" spans="1:6">
      <c r="A10291" s="44">
        <v>45686</v>
      </c>
      <c r="B10291" s="4" t="s">
        <v>37</v>
      </c>
      <c r="C10291" s="45">
        <v>1</v>
      </c>
      <c r="D10291" s="4" t="str">
        <f>VLOOKUP(B10291,'P Master'!$A$1:$C$39,3,0)</f>
        <v>0-500</v>
      </c>
      <c r="E10291" s="48">
        <f>VLOOKUP(D10291,'Slabs and Cost'!$B$9:$E$12,3,0)</f>
        <v>6</v>
      </c>
      <c r="F10291" s="48">
        <f t="shared" si="160"/>
        <v>6</v>
      </c>
    </row>
    <row r="10292" ht="14.25" customHeight="1" spans="1:6">
      <c r="A10292" s="44">
        <v>45686</v>
      </c>
      <c r="B10292" s="4" t="s">
        <v>31</v>
      </c>
      <c r="C10292" s="45">
        <v>1</v>
      </c>
      <c r="D10292" s="4" t="str">
        <f>VLOOKUP(B10292,'P Master'!$A$1:$C$39,3,0)</f>
        <v>500-1</v>
      </c>
      <c r="E10292" s="48">
        <f>VLOOKUP(D10292,'Slabs and Cost'!$B$9:$E$12,3,0)</f>
        <v>6</v>
      </c>
      <c r="F10292" s="48">
        <f t="shared" si="160"/>
        <v>6</v>
      </c>
    </row>
    <row r="10293" ht="14.25" customHeight="1" spans="1:6">
      <c r="A10293" s="44">
        <v>45686</v>
      </c>
      <c r="B10293" s="4" t="s">
        <v>37</v>
      </c>
      <c r="C10293" s="45">
        <v>1</v>
      </c>
      <c r="D10293" s="4" t="str">
        <f>VLOOKUP(B10293,'P Master'!$A$1:$C$39,3,0)</f>
        <v>0-500</v>
      </c>
      <c r="E10293" s="48">
        <f>VLOOKUP(D10293,'Slabs and Cost'!$B$9:$E$12,3,0)</f>
        <v>6</v>
      </c>
      <c r="F10293" s="48">
        <f t="shared" si="160"/>
        <v>6</v>
      </c>
    </row>
    <row r="10294" ht="14.25" customHeight="1" spans="1:6">
      <c r="A10294" s="44">
        <v>45686</v>
      </c>
      <c r="B10294" s="4" t="s">
        <v>37</v>
      </c>
      <c r="C10294" s="45">
        <v>1</v>
      </c>
      <c r="D10294" s="4" t="str">
        <f>VLOOKUP(B10294,'P Master'!$A$1:$C$39,3,0)</f>
        <v>0-500</v>
      </c>
      <c r="E10294" s="48">
        <f>VLOOKUP(D10294,'Slabs and Cost'!$B$9:$E$12,3,0)</f>
        <v>6</v>
      </c>
      <c r="F10294" s="48">
        <f t="shared" si="160"/>
        <v>6</v>
      </c>
    </row>
    <row r="10295" ht="14.25" customHeight="1" spans="1:6">
      <c r="A10295" s="44">
        <v>45686</v>
      </c>
      <c r="B10295" s="4" t="s">
        <v>38</v>
      </c>
      <c r="C10295" s="45">
        <v>1</v>
      </c>
      <c r="D10295" s="4" t="str">
        <f>VLOOKUP(B10295,'P Master'!$A$1:$C$39,3,0)</f>
        <v>0-500</v>
      </c>
      <c r="E10295" s="48">
        <f>VLOOKUP(D10295,'Slabs and Cost'!$B$9:$E$12,3,0)</f>
        <v>6</v>
      </c>
      <c r="F10295" s="48">
        <f t="shared" si="160"/>
        <v>6</v>
      </c>
    </row>
    <row r="10296" ht="14.25" customHeight="1" spans="1:6">
      <c r="A10296" s="44">
        <v>45687</v>
      </c>
      <c r="B10296" s="4" t="s">
        <v>22</v>
      </c>
      <c r="C10296" s="45">
        <v>1</v>
      </c>
      <c r="D10296" s="4" t="str">
        <f>VLOOKUP(B10296,'P Master'!$A$1:$C$39,3,0)</f>
        <v>0-500</v>
      </c>
      <c r="E10296" s="48">
        <f>VLOOKUP(D10296,'Slabs and Cost'!$B$9:$E$12,3,0)</f>
        <v>6</v>
      </c>
      <c r="F10296" s="48">
        <f t="shared" si="160"/>
        <v>6</v>
      </c>
    </row>
    <row r="10297" ht="14.25" customHeight="1" spans="1:6">
      <c r="A10297" s="44">
        <v>45686</v>
      </c>
      <c r="B10297" s="4" t="s">
        <v>16</v>
      </c>
      <c r="C10297" s="45">
        <v>1</v>
      </c>
      <c r="D10297" s="4" t="str">
        <f>VLOOKUP(B10297,'P Master'!$A$1:$C$39,3,0)</f>
        <v>0-500</v>
      </c>
      <c r="E10297" s="48">
        <f>VLOOKUP(D10297,'Slabs and Cost'!$B$9:$E$12,3,0)</f>
        <v>6</v>
      </c>
      <c r="F10297" s="48">
        <f t="shared" si="160"/>
        <v>6</v>
      </c>
    </row>
    <row r="10298" ht="14.25" customHeight="1" spans="1:6">
      <c r="A10298" s="44">
        <v>45686</v>
      </c>
      <c r="B10298" s="4" t="s">
        <v>31</v>
      </c>
      <c r="C10298" s="45">
        <v>1</v>
      </c>
      <c r="D10298" s="4" t="str">
        <f>VLOOKUP(B10298,'P Master'!$A$1:$C$39,3,0)</f>
        <v>500-1</v>
      </c>
      <c r="E10298" s="48">
        <f>VLOOKUP(D10298,'Slabs and Cost'!$B$9:$E$12,3,0)</f>
        <v>6</v>
      </c>
      <c r="F10298" s="48">
        <f t="shared" si="160"/>
        <v>6</v>
      </c>
    </row>
    <row r="10299" ht="14.25" customHeight="1" spans="1:6">
      <c r="A10299" s="44">
        <v>45686</v>
      </c>
      <c r="B10299" s="46" t="s">
        <v>15</v>
      </c>
      <c r="C10299" s="45">
        <v>1</v>
      </c>
      <c r="D10299" s="4" t="str">
        <f>VLOOKUP(B10299,'P Master'!$A$1:$C$39,3,0)</f>
        <v>500-1</v>
      </c>
      <c r="E10299" s="48">
        <f>VLOOKUP(D10299,'Slabs and Cost'!$B$9:$E$12,3,0)</f>
        <v>6</v>
      </c>
      <c r="F10299" s="48">
        <f t="shared" si="160"/>
        <v>6</v>
      </c>
    </row>
    <row r="10300" ht="14.25" customHeight="1" spans="1:6">
      <c r="A10300" s="44">
        <v>45686</v>
      </c>
      <c r="B10300" s="4" t="s">
        <v>31</v>
      </c>
      <c r="C10300" s="45">
        <v>1</v>
      </c>
      <c r="D10300" s="4" t="str">
        <f>VLOOKUP(B10300,'P Master'!$A$1:$C$39,3,0)</f>
        <v>500-1</v>
      </c>
      <c r="E10300" s="48">
        <f>VLOOKUP(D10300,'Slabs and Cost'!$B$9:$E$12,3,0)</f>
        <v>6</v>
      </c>
      <c r="F10300" s="48">
        <f t="shared" si="160"/>
        <v>6</v>
      </c>
    </row>
    <row r="10301" ht="14.25" customHeight="1" spans="1:6">
      <c r="A10301" s="44">
        <v>45686</v>
      </c>
      <c r="B10301" s="4" t="s">
        <v>17</v>
      </c>
      <c r="C10301" s="45">
        <v>1</v>
      </c>
      <c r="D10301" s="4" t="str">
        <f>VLOOKUP(B10301,'P Master'!$A$1:$C$39,3,0)</f>
        <v>0-500</v>
      </c>
      <c r="E10301" s="48">
        <f>VLOOKUP(D10301,'Slabs and Cost'!$B$9:$E$12,3,0)</f>
        <v>6</v>
      </c>
      <c r="F10301" s="48">
        <f t="shared" si="160"/>
        <v>6</v>
      </c>
    </row>
    <row r="10302" ht="14.25" customHeight="1" spans="1:6">
      <c r="A10302" s="44">
        <v>45686</v>
      </c>
      <c r="B10302" s="4" t="s">
        <v>22</v>
      </c>
      <c r="C10302" s="45">
        <v>1</v>
      </c>
      <c r="D10302" s="4" t="str">
        <f>VLOOKUP(B10302,'P Master'!$A$1:$C$39,3,0)</f>
        <v>0-500</v>
      </c>
      <c r="E10302" s="48">
        <f>VLOOKUP(D10302,'Slabs and Cost'!$B$9:$E$12,3,0)</f>
        <v>6</v>
      </c>
      <c r="F10302" s="48">
        <f t="shared" si="160"/>
        <v>6</v>
      </c>
    </row>
    <row r="10303" ht="14.25" customHeight="1" spans="1:6">
      <c r="A10303" s="44">
        <v>45686</v>
      </c>
      <c r="B10303" s="46" t="s">
        <v>15</v>
      </c>
      <c r="C10303" s="45">
        <v>1</v>
      </c>
      <c r="D10303" s="4" t="str">
        <f>VLOOKUP(B10303,'P Master'!$A$1:$C$39,3,0)</f>
        <v>500-1</v>
      </c>
      <c r="E10303" s="48">
        <f>VLOOKUP(D10303,'Slabs and Cost'!$B$9:$E$12,3,0)</f>
        <v>6</v>
      </c>
      <c r="F10303" s="48">
        <f t="shared" si="160"/>
        <v>6</v>
      </c>
    </row>
    <row r="10304" ht="14.25" customHeight="1" spans="1:6">
      <c r="A10304" s="44">
        <v>45686</v>
      </c>
      <c r="B10304" s="4" t="s">
        <v>37</v>
      </c>
      <c r="C10304" s="45">
        <v>1</v>
      </c>
      <c r="D10304" s="4" t="str">
        <f>VLOOKUP(B10304,'P Master'!$A$1:$C$39,3,0)</f>
        <v>0-500</v>
      </c>
      <c r="E10304" s="48">
        <f>VLOOKUP(D10304,'Slabs and Cost'!$B$9:$E$12,3,0)</f>
        <v>6</v>
      </c>
      <c r="F10304" s="48">
        <f t="shared" si="160"/>
        <v>6</v>
      </c>
    </row>
    <row r="10305" ht="14.25" customHeight="1" spans="1:6">
      <c r="A10305" s="44">
        <v>45686</v>
      </c>
      <c r="B10305" s="4" t="s">
        <v>37</v>
      </c>
      <c r="C10305" s="45">
        <v>1</v>
      </c>
      <c r="D10305" s="4" t="str">
        <f>VLOOKUP(B10305,'P Master'!$A$1:$C$39,3,0)</f>
        <v>0-500</v>
      </c>
      <c r="E10305" s="48">
        <f>VLOOKUP(D10305,'Slabs and Cost'!$B$9:$E$12,3,0)</f>
        <v>6</v>
      </c>
      <c r="F10305" s="48">
        <f t="shared" si="160"/>
        <v>6</v>
      </c>
    </row>
    <row r="10306" ht="14.25" customHeight="1" spans="1:6">
      <c r="A10306" s="44">
        <v>45686</v>
      </c>
      <c r="B10306" s="4" t="s">
        <v>31</v>
      </c>
      <c r="C10306" s="45">
        <v>1</v>
      </c>
      <c r="D10306" s="4" t="str">
        <f>VLOOKUP(B10306,'P Master'!$A$1:$C$39,3,0)</f>
        <v>500-1</v>
      </c>
      <c r="E10306" s="48">
        <f>VLOOKUP(D10306,'Slabs and Cost'!$B$9:$E$12,3,0)</f>
        <v>6</v>
      </c>
      <c r="F10306" s="48">
        <f t="shared" si="160"/>
        <v>6</v>
      </c>
    </row>
    <row r="10307" ht="14.25" customHeight="1" spans="1:6">
      <c r="A10307" s="44">
        <v>45686</v>
      </c>
      <c r="B10307" s="4" t="s">
        <v>37</v>
      </c>
      <c r="C10307" s="45">
        <v>1</v>
      </c>
      <c r="D10307" s="4" t="str">
        <f>VLOOKUP(B10307,'P Master'!$A$1:$C$39,3,0)</f>
        <v>0-500</v>
      </c>
      <c r="E10307" s="48">
        <f>VLOOKUP(D10307,'Slabs and Cost'!$B$9:$E$12,3,0)</f>
        <v>6</v>
      </c>
      <c r="F10307" s="48">
        <f t="shared" si="160"/>
        <v>6</v>
      </c>
    </row>
    <row r="10308" ht="14.25" customHeight="1" spans="1:6">
      <c r="A10308" s="44">
        <v>45686</v>
      </c>
      <c r="B10308" s="4" t="s">
        <v>18</v>
      </c>
      <c r="C10308" s="45">
        <v>1</v>
      </c>
      <c r="D10308" s="4" t="str">
        <f>VLOOKUP(B10308,'P Master'!$A$1:$C$39,3,0)</f>
        <v>0-500</v>
      </c>
      <c r="E10308" s="48">
        <f>VLOOKUP(D10308,'Slabs and Cost'!$B$9:$E$12,3,0)</f>
        <v>6</v>
      </c>
      <c r="F10308" s="48">
        <f t="shared" si="160"/>
        <v>6</v>
      </c>
    </row>
    <row r="10309" ht="14.25" customHeight="1" spans="1:6">
      <c r="A10309" s="44">
        <v>45686</v>
      </c>
      <c r="B10309" s="4" t="s">
        <v>12</v>
      </c>
      <c r="C10309" s="45">
        <v>1</v>
      </c>
      <c r="D10309" s="4" t="str">
        <f>VLOOKUP(B10309,'P Master'!$A$1:$C$39,3,0)</f>
        <v>0-500</v>
      </c>
      <c r="E10309" s="48">
        <f>VLOOKUP(D10309,'Slabs and Cost'!$B$9:$E$12,3,0)</f>
        <v>6</v>
      </c>
      <c r="F10309" s="48">
        <f t="shared" ref="F10309:F10372" si="161">C10309*E10309</f>
        <v>6</v>
      </c>
    </row>
    <row r="10310" ht="14.25" customHeight="1" spans="1:6">
      <c r="A10310" s="44">
        <v>45686</v>
      </c>
      <c r="B10310" s="4" t="s">
        <v>17</v>
      </c>
      <c r="C10310" s="45">
        <v>1</v>
      </c>
      <c r="D10310" s="4" t="str">
        <f>VLOOKUP(B10310,'P Master'!$A$1:$C$39,3,0)</f>
        <v>0-500</v>
      </c>
      <c r="E10310" s="48">
        <f>VLOOKUP(D10310,'Slabs and Cost'!$B$9:$E$12,3,0)</f>
        <v>6</v>
      </c>
      <c r="F10310" s="48">
        <f t="shared" si="161"/>
        <v>6</v>
      </c>
    </row>
    <row r="10311" ht="14.25" customHeight="1" spans="1:6">
      <c r="A10311" s="44">
        <v>45686</v>
      </c>
      <c r="B10311" s="4" t="s">
        <v>46</v>
      </c>
      <c r="C10311" s="45">
        <v>1</v>
      </c>
      <c r="D10311" s="4" t="str">
        <f>VLOOKUP(B10311,'P Master'!$A$1:$C$39,3,0)</f>
        <v>0-500</v>
      </c>
      <c r="E10311" s="48">
        <f>VLOOKUP(D10311,'Slabs and Cost'!$B$9:$E$12,3,0)</f>
        <v>6</v>
      </c>
      <c r="F10311" s="48">
        <f t="shared" si="161"/>
        <v>6</v>
      </c>
    </row>
    <row r="10312" ht="14.25" customHeight="1" spans="1:6">
      <c r="A10312" s="44">
        <v>45687</v>
      </c>
      <c r="B10312" s="4" t="s">
        <v>17</v>
      </c>
      <c r="C10312" s="45">
        <v>1</v>
      </c>
      <c r="D10312" s="4" t="str">
        <f>VLOOKUP(B10312,'P Master'!$A$1:$C$39,3,0)</f>
        <v>0-500</v>
      </c>
      <c r="E10312" s="48">
        <f>VLOOKUP(D10312,'Slabs and Cost'!$B$9:$E$12,3,0)</f>
        <v>6</v>
      </c>
      <c r="F10312" s="48">
        <f t="shared" si="161"/>
        <v>6</v>
      </c>
    </row>
    <row r="10313" ht="14.25" customHeight="1" spans="1:6">
      <c r="A10313" s="44">
        <v>45686</v>
      </c>
      <c r="B10313" s="4" t="s">
        <v>16</v>
      </c>
      <c r="C10313" s="45">
        <v>1</v>
      </c>
      <c r="D10313" s="4" t="str">
        <f>VLOOKUP(B10313,'P Master'!$A$1:$C$39,3,0)</f>
        <v>0-500</v>
      </c>
      <c r="E10313" s="48">
        <f>VLOOKUP(D10313,'Slabs and Cost'!$B$9:$E$12,3,0)</f>
        <v>6</v>
      </c>
      <c r="F10313" s="48">
        <f t="shared" si="161"/>
        <v>6</v>
      </c>
    </row>
    <row r="10314" ht="14.25" customHeight="1" spans="1:6">
      <c r="A10314" s="44">
        <v>45686</v>
      </c>
      <c r="B10314" s="4" t="s">
        <v>37</v>
      </c>
      <c r="C10314" s="45">
        <v>1</v>
      </c>
      <c r="D10314" s="4" t="str">
        <f>VLOOKUP(B10314,'P Master'!$A$1:$C$39,3,0)</f>
        <v>0-500</v>
      </c>
      <c r="E10314" s="48">
        <f>VLOOKUP(D10314,'Slabs and Cost'!$B$9:$E$12,3,0)</f>
        <v>6</v>
      </c>
      <c r="F10314" s="48">
        <f t="shared" si="161"/>
        <v>6</v>
      </c>
    </row>
    <row r="10315" ht="14.25" customHeight="1" spans="1:6">
      <c r="A10315" s="44">
        <v>45686</v>
      </c>
      <c r="B10315" s="4" t="s">
        <v>16</v>
      </c>
      <c r="C10315" s="45">
        <v>1</v>
      </c>
      <c r="D10315" s="4" t="str">
        <f>VLOOKUP(B10315,'P Master'!$A$1:$C$39,3,0)</f>
        <v>0-500</v>
      </c>
      <c r="E10315" s="48">
        <f>VLOOKUP(D10315,'Slabs and Cost'!$B$9:$E$12,3,0)</f>
        <v>6</v>
      </c>
      <c r="F10315" s="48">
        <f t="shared" si="161"/>
        <v>6</v>
      </c>
    </row>
    <row r="10316" ht="14.25" customHeight="1" spans="1:6">
      <c r="A10316" s="44">
        <v>45686</v>
      </c>
      <c r="B10316" s="4" t="s">
        <v>39</v>
      </c>
      <c r="C10316" s="45">
        <v>1</v>
      </c>
      <c r="D10316" s="4" t="str">
        <f>VLOOKUP(B10316,'P Master'!$A$1:$C$39,3,0)</f>
        <v>0-500</v>
      </c>
      <c r="E10316" s="48">
        <f>VLOOKUP(D10316,'Slabs and Cost'!$B$9:$E$12,3,0)</f>
        <v>6</v>
      </c>
      <c r="F10316" s="48">
        <f t="shared" si="161"/>
        <v>6</v>
      </c>
    </row>
    <row r="10317" ht="14.25" customHeight="1" spans="1:6">
      <c r="A10317" s="44">
        <v>45687</v>
      </c>
      <c r="B10317" s="4" t="s">
        <v>46</v>
      </c>
      <c r="C10317" s="45">
        <v>1</v>
      </c>
      <c r="D10317" s="4" t="str">
        <f>VLOOKUP(B10317,'P Master'!$A$1:$C$39,3,0)</f>
        <v>0-500</v>
      </c>
      <c r="E10317" s="48">
        <f>VLOOKUP(D10317,'Slabs and Cost'!$B$9:$E$12,3,0)</f>
        <v>6</v>
      </c>
      <c r="F10317" s="48">
        <f t="shared" si="161"/>
        <v>6</v>
      </c>
    </row>
    <row r="10318" ht="14.25" customHeight="1" spans="1:6">
      <c r="A10318" s="44">
        <v>45686</v>
      </c>
      <c r="B10318" s="4" t="s">
        <v>38</v>
      </c>
      <c r="C10318" s="45">
        <v>1</v>
      </c>
      <c r="D10318" s="4" t="str">
        <f>VLOOKUP(B10318,'P Master'!$A$1:$C$39,3,0)</f>
        <v>0-500</v>
      </c>
      <c r="E10318" s="48">
        <f>VLOOKUP(D10318,'Slabs and Cost'!$B$9:$E$12,3,0)</f>
        <v>6</v>
      </c>
      <c r="F10318" s="48">
        <f t="shared" si="161"/>
        <v>6</v>
      </c>
    </row>
    <row r="10319" ht="14.25" customHeight="1" spans="1:6">
      <c r="A10319" s="44">
        <v>45686</v>
      </c>
      <c r="B10319" s="4" t="s">
        <v>37</v>
      </c>
      <c r="C10319" s="45">
        <v>1</v>
      </c>
      <c r="D10319" s="4" t="str">
        <f>VLOOKUP(B10319,'P Master'!$A$1:$C$39,3,0)</f>
        <v>0-500</v>
      </c>
      <c r="E10319" s="48">
        <f>VLOOKUP(D10319,'Slabs and Cost'!$B$9:$E$12,3,0)</f>
        <v>6</v>
      </c>
      <c r="F10319" s="48">
        <f t="shared" si="161"/>
        <v>6</v>
      </c>
    </row>
    <row r="10320" ht="14.25" customHeight="1" spans="1:6">
      <c r="A10320" s="44">
        <v>45686</v>
      </c>
      <c r="B10320" s="46" t="s">
        <v>15</v>
      </c>
      <c r="C10320" s="45">
        <v>1</v>
      </c>
      <c r="D10320" s="4" t="str">
        <f>VLOOKUP(B10320,'P Master'!$A$1:$C$39,3,0)</f>
        <v>500-1</v>
      </c>
      <c r="E10320" s="48">
        <f>VLOOKUP(D10320,'Slabs and Cost'!$B$9:$E$12,3,0)</f>
        <v>6</v>
      </c>
      <c r="F10320" s="48">
        <f t="shared" si="161"/>
        <v>6</v>
      </c>
    </row>
    <row r="10321" ht="14.25" customHeight="1" spans="1:6">
      <c r="A10321" s="44">
        <v>45686</v>
      </c>
      <c r="B10321" s="4" t="s">
        <v>30</v>
      </c>
      <c r="C10321" s="45">
        <v>1</v>
      </c>
      <c r="D10321" s="4" t="str">
        <f>VLOOKUP(B10321,'P Master'!$A$1:$C$39,3,0)</f>
        <v>500-1</v>
      </c>
      <c r="E10321" s="48">
        <f>VLOOKUP(D10321,'Slabs and Cost'!$B$9:$E$12,3,0)</f>
        <v>6</v>
      </c>
      <c r="F10321" s="48">
        <f t="shared" si="161"/>
        <v>6</v>
      </c>
    </row>
    <row r="10322" ht="14.25" customHeight="1" spans="1:6">
      <c r="A10322" s="44">
        <v>45686</v>
      </c>
      <c r="B10322" s="4" t="s">
        <v>37</v>
      </c>
      <c r="C10322" s="45">
        <v>1</v>
      </c>
      <c r="D10322" s="4" t="str">
        <f>VLOOKUP(B10322,'P Master'!$A$1:$C$39,3,0)</f>
        <v>0-500</v>
      </c>
      <c r="E10322" s="48">
        <f>VLOOKUP(D10322,'Slabs and Cost'!$B$9:$E$12,3,0)</f>
        <v>6</v>
      </c>
      <c r="F10322" s="48">
        <f t="shared" si="161"/>
        <v>6</v>
      </c>
    </row>
    <row r="10323" ht="14.25" customHeight="1" spans="1:6">
      <c r="A10323" s="44">
        <v>45686</v>
      </c>
      <c r="B10323" s="4" t="s">
        <v>37</v>
      </c>
      <c r="C10323" s="45">
        <v>1</v>
      </c>
      <c r="D10323" s="4" t="str">
        <f>VLOOKUP(B10323,'P Master'!$A$1:$C$39,3,0)</f>
        <v>0-500</v>
      </c>
      <c r="E10323" s="48">
        <f>VLOOKUP(D10323,'Slabs and Cost'!$B$9:$E$12,3,0)</f>
        <v>6</v>
      </c>
      <c r="F10323" s="48">
        <f t="shared" si="161"/>
        <v>6</v>
      </c>
    </row>
    <row r="10324" ht="14.25" customHeight="1" spans="1:6">
      <c r="A10324" s="44">
        <v>45686</v>
      </c>
      <c r="B10324" s="4" t="s">
        <v>16</v>
      </c>
      <c r="C10324" s="45">
        <v>1</v>
      </c>
      <c r="D10324" s="4" t="str">
        <f>VLOOKUP(B10324,'P Master'!$A$1:$C$39,3,0)</f>
        <v>0-500</v>
      </c>
      <c r="E10324" s="48">
        <f>VLOOKUP(D10324,'Slabs and Cost'!$B$9:$E$12,3,0)</f>
        <v>6</v>
      </c>
      <c r="F10324" s="48">
        <f t="shared" si="161"/>
        <v>6</v>
      </c>
    </row>
    <row r="10325" ht="14.25" customHeight="1" spans="1:6">
      <c r="A10325" s="44">
        <v>45686</v>
      </c>
      <c r="B10325" s="4" t="s">
        <v>39</v>
      </c>
      <c r="C10325" s="45">
        <v>1</v>
      </c>
      <c r="D10325" s="4" t="str">
        <f>VLOOKUP(B10325,'P Master'!$A$1:$C$39,3,0)</f>
        <v>0-500</v>
      </c>
      <c r="E10325" s="48">
        <f>VLOOKUP(D10325,'Slabs and Cost'!$B$9:$E$12,3,0)</f>
        <v>6</v>
      </c>
      <c r="F10325" s="48">
        <f t="shared" si="161"/>
        <v>6</v>
      </c>
    </row>
    <row r="10326" ht="14.25" customHeight="1" spans="1:6">
      <c r="A10326" s="44">
        <v>45686</v>
      </c>
      <c r="B10326" s="4" t="s">
        <v>25</v>
      </c>
      <c r="C10326" s="45">
        <v>1</v>
      </c>
      <c r="D10326" s="4" t="str">
        <f>VLOOKUP(B10326,'P Master'!$A$1:$C$39,3,0)</f>
        <v>0-500</v>
      </c>
      <c r="E10326" s="48">
        <f>VLOOKUP(D10326,'Slabs and Cost'!$B$9:$E$12,3,0)</f>
        <v>6</v>
      </c>
      <c r="F10326" s="48">
        <f t="shared" si="161"/>
        <v>6</v>
      </c>
    </row>
    <row r="10327" ht="14.25" customHeight="1" spans="1:6">
      <c r="A10327" s="44">
        <v>45686</v>
      </c>
      <c r="B10327" s="4" t="s">
        <v>46</v>
      </c>
      <c r="C10327" s="45">
        <v>1</v>
      </c>
      <c r="D10327" s="4" t="str">
        <f>VLOOKUP(B10327,'P Master'!$A$1:$C$39,3,0)</f>
        <v>0-500</v>
      </c>
      <c r="E10327" s="48">
        <f>VLOOKUP(D10327,'Slabs and Cost'!$B$9:$E$12,3,0)</f>
        <v>6</v>
      </c>
      <c r="F10327" s="48">
        <f t="shared" si="161"/>
        <v>6</v>
      </c>
    </row>
    <row r="10328" ht="14.25" customHeight="1" spans="1:6">
      <c r="A10328" s="44">
        <v>45686</v>
      </c>
      <c r="B10328" s="4" t="s">
        <v>9</v>
      </c>
      <c r="C10328" s="45">
        <v>1</v>
      </c>
      <c r="D10328" s="4" t="str">
        <f>VLOOKUP(B10328,'P Master'!$A$1:$C$39,3,0)</f>
        <v>0-500</v>
      </c>
      <c r="E10328" s="48">
        <f>VLOOKUP(D10328,'Slabs and Cost'!$B$9:$E$12,3,0)</f>
        <v>6</v>
      </c>
      <c r="F10328" s="48">
        <f t="shared" si="161"/>
        <v>6</v>
      </c>
    </row>
    <row r="10329" ht="14.25" customHeight="1" spans="1:6">
      <c r="A10329" s="44">
        <v>45686</v>
      </c>
      <c r="B10329" s="46" t="s">
        <v>15</v>
      </c>
      <c r="C10329" s="45">
        <v>1</v>
      </c>
      <c r="D10329" s="4" t="str">
        <f>VLOOKUP(B10329,'P Master'!$A$1:$C$39,3,0)</f>
        <v>500-1</v>
      </c>
      <c r="E10329" s="48">
        <f>VLOOKUP(D10329,'Slabs and Cost'!$B$9:$E$12,3,0)</f>
        <v>6</v>
      </c>
      <c r="F10329" s="48">
        <f t="shared" si="161"/>
        <v>6</v>
      </c>
    </row>
    <row r="10330" ht="14.25" customHeight="1" spans="1:6">
      <c r="A10330" s="44">
        <v>45686</v>
      </c>
      <c r="B10330" s="4" t="s">
        <v>19</v>
      </c>
      <c r="C10330" s="45">
        <v>1</v>
      </c>
      <c r="D10330" s="4" t="str">
        <f>VLOOKUP(B10330,'P Master'!$A$1:$C$39,3,0)</f>
        <v>0-500</v>
      </c>
      <c r="E10330" s="48">
        <f>VLOOKUP(D10330,'Slabs and Cost'!$B$9:$E$12,3,0)</f>
        <v>6</v>
      </c>
      <c r="F10330" s="48">
        <f t="shared" si="161"/>
        <v>6</v>
      </c>
    </row>
    <row r="10331" ht="14.25" customHeight="1" spans="1:6">
      <c r="A10331" s="44">
        <v>45686</v>
      </c>
      <c r="B10331" s="4" t="s">
        <v>37</v>
      </c>
      <c r="C10331" s="45">
        <v>1</v>
      </c>
      <c r="D10331" s="4" t="str">
        <f>VLOOKUP(B10331,'P Master'!$A$1:$C$39,3,0)</f>
        <v>0-500</v>
      </c>
      <c r="E10331" s="48">
        <f>VLOOKUP(D10331,'Slabs and Cost'!$B$9:$E$12,3,0)</f>
        <v>6</v>
      </c>
      <c r="F10331" s="48">
        <f t="shared" si="161"/>
        <v>6</v>
      </c>
    </row>
    <row r="10332" ht="14.25" customHeight="1" spans="1:6">
      <c r="A10332" s="44">
        <v>45686</v>
      </c>
      <c r="B10332" s="4" t="s">
        <v>37</v>
      </c>
      <c r="C10332" s="45">
        <v>1</v>
      </c>
      <c r="D10332" s="4" t="str">
        <f>VLOOKUP(B10332,'P Master'!$A$1:$C$39,3,0)</f>
        <v>0-500</v>
      </c>
      <c r="E10332" s="48">
        <f>VLOOKUP(D10332,'Slabs and Cost'!$B$9:$E$12,3,0)</f>
        <v>6</v>
      </c>
      <c r="F10332" s="48">
        <f t="shared" si="161"/>
        <v>6</v>
      </c>
    </row>
    <row r="10333" ht="14.25" customHeight="1" spans="1:6">
      <c r="A10333" s="44">
        <v>45686</v>
      </c>
      <c r="B10333" s="4" t="s">
        <v>25</v>
      </c>
      <c r="C10333" s="45">
        <v>1</v>
      </c>
      <c r="D10333" s="4" t="str">
        <f>VLOOKUP(B10333,'P Master'!$A$1:$C$39,3,0)</f>
        <v>0-500</v>
      </c>
      <c r="E10333" s="48">
        <f>VLOOKUP(D10333,'Slabs and Cost'!$B$9:$E$12,3,0)</f>
        <v>6</v>
      </c>
      <c r="F10333" s="48">
        <f t="shared" si="161"/>
        <v>6</v>
      </c>
    </row>
    <row r="10334" ht="14.25" customHeight="1" spans="1:6">
      <c r="A10334" s="44">
        <v>45686</v>
      </c>
      <c r="B10334" s="4" t="s">
        <v>20</v>
      </c>
      <c r="C10334" s="45">
        <v>1</v>
      </c>
      <c r="D10334" s="4" t="str">
        <f>VLOOKUP(B10334,'P Master'!$A$1:$C$39,3,0)</f>
        <v>0-500</v>
      </c>
      <c r="E10334" s="48">
        <f>VLOOKUP(D10334,'Slabs and Cost'!$B$9:$E$12,3,0)</f>
        <v>6</v>
      </c>
      <c r="F10334" s="48">
        <f t="shared" si="161"/>
        <v>6</v>
      </c>
    </row>
    <row r="10335" ht="14.25" customHeight="1" spans="1:6">
      <c r="A10335" s="44">
        <v>45686</v>
      </c>
      <c r="B10335" s="4" t="s">
        <v>37</v>
      </c>
      <c r="C10335" s="45">
        <v>1</v>
      </c>
      <c r="D10335" s="4" t="str">
        <f>VLOOKUP(B10335,'P Master'!$A$1:$C$39,3,0)</f>
        <v>0-500</v>
      </c>
      <c r="E10335" s="48">
        <f>VLOOKUP(D10335,'Slabs and Cost'!$B$9:$E$12,3,0)</f>
        <v>6</v>
      </c>
      <c r="F10335" s="48">
        <f t="shared" si="161"/>
        <v>6</v>
      </c>
    </row>
    <row r="10336" ht="14.25" customHeight="1" spans="1:6">
      <c r="A10336" s="44">
        <v>45686</v>
      </c>
      <c r="B10336" s="4" t="s">
        <v>16</v>
      </c>
      <c r="C10336" s="45">
        <v>1</v>
      </c>
      <c r="D10336" s="4" t="str">
        <f>VLOOKUP(B10336,'P Master'!$A$1:$C$39,3,0)</f>
        <v>0-500</v>
      </c>
      <c r="E10336" s="48">
        <f>VLOOKUP(D10336,'Slabs and Cost'!$B$9:$E$12,3,0)</f>
        <v>6</v>
      </c>
      <c r="F10336" s="48">
        <f t="shared" si="161"/>
        <v>6</v>
      </c>
    </row>
    <row r="10337" ht="14.25" customHeight="1" spans="1:6">
      <c r="A10337" s="44">
        <v>45686</v>
      </c>
      <c r="B10337" s="4" t="s">
        <v>16</v>
      </c>
      <c r="C10337" s="45">
        <v>1</v>
      </c>
      <c r="D10337" s="4" t="str">
        <f>VLOOKUP(B10337,'P Master'!$A$1:$C$39,3,0)</f>
        <v>0-500</v>
      </c>
      <c r="E10337" s="48">
        <f>VLOOKUP(D10337,'Slabs and Cost'!$B$9:$E$12,3,0)</f>
        <v>6</v>
      </c>
      <c r="F10337" s="48">
        <f t="shared" si="161"/>
        <v>6</v>
      </c>
    </row>
    <row r="10338" ht="14.25" customHeight="1" spans="1:6">
      <c r="A10338" s="44">
        <v>45686</v>
      </c>
      <c r="B10338" s="4" t="s">
        <v>37</v>
      </c>
      <c r="C10338" s="45">
        <v>1</v>
      </c>
      <c r="D10338" s="4" t="str">
        <f>VLOOKUP(B10338,'P Master'!$A$1:$C$39,3,0)</f>
        <v>0-500</v>
      </c>
      <c r="E10338" s="48">
        <f>VLOOKUP(D10338,'Slabs and Cost'!$B$9:$E$12,3,0)</f>
        <v>6</v>
      </c>
      <c r="F10338" s="48">
        <f t="shared" si="161"/>
        <v>6</v>
      </c>
    </row>
    <row r="10339" ht="14.25" customHeight="1" spans="1:6">
      <c r="A10339" s="44">
        <v>45686</v>
      </c>
      <c r="B10339" s="4" t="s">
        <v>16</v>
      </c>
      <c r="C10339" s="45">
        <v>1</v>
      </c>
      <c r="D10339" s="4" t="str">
        <f>VLOOKUP(B10339,'P Master'!$A$1:$C$39,3,0)</f>
        <v>0-500</v>
      </c>
      <c r="E10339" s="48">
        <f>VLOOKUP(D10339,'Slabs and Cost'!$B$9:$E$12,3,0)</f>
        <v>6</v>
      </c>
      <c r="F10339" s="48">
        <f t="shared" si="161"/>
        <v>6</v>
      </c>
    </row>
    <row r="10340" ht="14.25" customHeight="1" spans="1:6">
      <c r="A10340" s="44">
        <v>45686</v>
      </c>
      <c r="B10340" s="4" t="s">
        <v>18</v>
      </c>
      <c r="C10340" s="45">
        <v>1</v>
      </c>
      <c r="D10340" s="4" t="str">
        <f>VLOOKUP(B10340,'P Master'!$A$1:$C$39,3,0)</f>
        <v>0-500</v>
      </c>
      <c r="E10340" s="48">
        <f>VLOOKUP(D10340,'Slabs and Cost'!$B$9:$E$12,3,0)</f>
        <v>6</v>
      </c>
      <c r="F10340" s="48">
        <f t="shared" si="161"/>
        <v>6</v>
      </c>
    </row>
    <row r="10341" ht="14.25" customHeight="1" spans="1:6">
      <c r="A10341" s="44">
        <v>45686</v>
      </c>
      <c r="B10341" s="4" t="s">
        <v>37</v>
      </c>
      <c r="C10341" s="45">
        <v>1</v>
      </c>
      <c r="D10341" s="4" t="str">
        <f>VLOOKUP(B10341,'P Master'!$A$1:$C$39,3,0)</f>
        <v>0-500</v>
      </c>
      <c r="E10341" s="48">
        <f>VLOOKUP(D10341,'Slabs and Cost'!$B$9:$E$12,3,0)</f>
        <v>6</v>
      </c>
      <c r="F10341" s="48">
        <f t="shared" si="161"/>
        <v>6</v>
      </c>
    </row>
    <row r="10342" ht="14.25" customHeight="1" spans="1:6">
      <c r="A10342" s="44">
        <v>45686</v>
      </c>
      <c r="B10342" s="46" t="s">
        <v>15</v>
      </c>
      <c r="C10342" s="45">
        <v>1</v>
      </c>
      <c r="D10342" s="4" t="str">
        <f>VLOOKUP(B10342,'P Master'!$A$1:$C$39,3,0)</f>
        <v>500-1</v>
      </c>
      <c r="E10342" s="48">
        <f>VLOOKUP(D10342,'Slabs and Cost'!$B$9:$E$12,3,0)</f>
        <v>6</v>
      </c>
      <c r="F10342" s="48">
        <f t="shared" si="161"/>
        <v>6</v>
      </c>
    </row>
    <row r="10343" ht="14.25" customHeight="1" spans="1:6">
      <c r="A10343" s="44">
        <v>45686</v>
      </c>
      <c r="B10343" s="4" t="s">
        <v>16</v>
      </c>
      <c r="C10343" s="45">
        <v>1</v>
      </c>
      <c r="D10343" s="4" t="str">
        <f>VLOOKUP(B10343,'P Master'!$A$1:$C$39,3,0)</f>
        <v>0-500</v>
      </c>
      <c r="E10343" s="48">
        <f>VLOOKUP(D10343,'Slabs and Cost'!$B$9:$E$12,3,0)</f>
        <v>6</v>
      </c>
      <c r="F10343" s="48">
        <f t="shared" si="161"/>
        <v>6</v>
      </c>
    </row>
    <row r="10344" ht="14.25" customHeight="1" spans="1:6">
      <c r="A10344" s="44">
        <v>45686</v>
      </c>
      <c r="B10344" s="4" t="s">
        <v>25</v>
      </c>
      <c r="C10344" s="45">
        <v>1</v>
      </c>
      <c r="D10344" s="4" t="str">
        <f>VLOOKUP(B10344,'P Master'!$A$1:$C$39,3,0)</f>
        <v>0-500</v>
      </c>
      <c r="E10344" s="48">
        <f>VLOOKUP(D10344,'Slabs and Cost'!$B$9:$E$12,3,0)</f>
        <v>6</v>
      </c>
      <c r="F10344" s="48">
        <f t="shared" si="161"/>
        <v>6</v>
      </c>
    </row>
    <row r="10345" ht="14.25" customHeight="1" spans="1:6">
      <c r="A10345" s="44">
        <v>45686</v>
      </c>
      <c r="B10345" s="46" t="s">
        <v>15</v>
      </c>
      <c r="C10345" s="45">
        <v>1</v>
      </c>
      <c r="D10345" s="4" t="str">
        <f>VLOOKUP(B10345,'P Master'!$A$1:$C$39,3,0)</f>
        <v>500-1</v>
      </c>
      <c r="E10345" s="48">
        <f>VLOOKUP(D10345,'Slabs and Cost'!$B$9:$E$12,3,0)</f>
        <v>6</v>
      </c>
      <c r="F10345" s="48">
        <f t="shared" si="161"/>
        <v>6</v>
      </c>
    </row>
    <row r="10346" ht="14.25" customHeight="1" spans="1:6">
      <c r="A10346" s="44">
        <v>45686</v>
      </c>
      <c r="B10346" s="4" t="s">
        <v>46</v>
      </c>
      <c r="C10346" s="45">
        <v>1</v>
      </c>
      <c r="D10346" s="4" t="str">
        <f>VLOOKUP(B10346,'P Master'!$A$1:$C$39,3,0)</f>
        <v>0-500</v>
      </c>
      <c r="E10346" s="48">
        <f>VLOOKUP(D10346,'Slabs and Cost'!$B$9:$E$12,3,0)</f>
        <v>6</v>
      </c>
      <c r="F10346" s="48">
        <f t="shared" si="161"/>
        <v>6</v>
      </c>
    </row>
    <row r="10347" ht="14.25" customHeight="1" spans="1:6">
      <c r="A10347" s="44">
        <v>45686</v>
      </c>
      <c r="B10347" s="4" t="s">
        <v>16</v>
      </c>
      <c r="C10347" s="45">
        <v>1</v>
      </c>
      <c r="D10347" s="4" t="str">
        <f>VLOOKUP(B10347,'P Master'!$A$1:$C$39,3,0)</f>
        <v>0-500</v>
      </c>
      <c r="E10347" s="48">
        <f>VLOOKUP(D10347,'Slabs and Cost'!$B$9:$E$12,3,0)</f>
        <v>6</v>
      </c>
      <c r="F10347" s="48">
        <f t="shared" si="161"/>
        <v>6</v>
      </c>
    </row>
    <row r="10348" ht="14.25" customHeight="1" spans="1:6">
      <c r="A10348" s="44">
        <v>45686</v>
      </c>
      <c r="B10348" s="4" t="s">
        <v>37</v>
      </c>
      <c r="C10348" s="45">
        <v>1</v>
      </c>
      <c r="D10348" s="4" t="str">
        <f>VLOOKUP(B10348,'P Master'!$A$1:$C$39,3,0)</f>
        <v>0-500</v>
      </c>
      <c r="E10348" s="48">
        <f>VLOOKUP(D10348,'Slabs and Cost'!$B$9:$E$12,3,0)</f>
        <v>6</v>
      </c>
      <c r="F10348" s="48">
        <f t="shared" si="161"/>
        <v>6</v>
      </c>
    </row>
    <row r="10349" ht="14.25" customHeight="1" spans="1:6">
      <c r="A10349" s="44">
        <v>45686</v>
      </c>
      <c r="B10349" s="4" t="s">
        <v>37</v>
      </c>
      <c r="C10349" s="45">
        <v>1</v>
      </c>
      <c r="D10349" s="4" t="str">
        <f>VLOOKUP(B10349,'P Master'!$A$1:$C$39,3,0)</f>
        <v>0-500</v>
      </c>
      <c r="E10349" s="48">
        <f>VLOOKUP(D10349,'Slabs and Cost'!$B$9:$E$12,3,0)</f>
        <v>6</v>
      </c>
      <c r="F10349" s="48">
        <f t="shared" si="161"/>
        <v>6</v>
      </c>
    </row>
    <row r="10350" ht="14.25" customHeight="1" spans="1:6">
      <c r="A10350" s="44">
        <v>45686</v>
      </c>
      <c r="B10350" s="4" t="s">
        <v>12</v>
      </c>
      <c r="C10350" s="45">
        <v>1</v>
      </c>
      <c r="D10350" s="4" t="str">
        <f>VLOOKUP(B10350,'P Master'!$A$1:$C$39,3,0)</f>
        <v>0-500</v>
      </c>
      <c r="E10350" s="48">
        <f>VLOOKUP(D10350,'Slabs and Cost'!$B$9:$E$12,3,0)</f>
        <v>6</v>
      </c>
      <c r="F10350" s="48">
        <f t="shared" si="161"/>
        <v>6</v>
      </c>
    </row>
    <row r="10351" ht="14.25" customHeight="1" spans="1:6">
      <c r="A10351" s="44">
        <v>45686</v>
      </c>
      <c r="B10351" s="4" t="s">
        <v>37</v>
      </c>
      <c r="C10351" s="45">
        <v>1</v>
      </c>
      <c r="D10351" s="4" t="str">
        <f>VLOOKUP(B10351,'P Master'!$A$1:$C$39,3,0)</f>
        <v>0-500</v>
      </c>
      <c r="E10351" s="48">
        <f>VLOOKUP(D10351,'Slabs and Cost'!$B$9:$E$12,3,0)</f>
        <v>6</v>
      </c>
      <c r="F10351" s="48">
        <f t="shared" si="161"/>
        <v>6</v>
      </c>
    </row>
    <row r="10352" ht="14.25" customHeight="1" spans="1:6">
      <c r="A10352" s="44">
        <v>45686</v>
      </c>
      <c r="B10352" s="4" t="s">
        <v>37</v>
      </c>
      <c r="C10352" s="45">
        <v>1</v>
      </c>
      <c r="D10352" s="4" t="str">
        <f>VLOOKUP(B10352,'P Master'!$A$1:$C$39,3,0)</f>
        <v>0-500</v>
      </c>
      <c r="E10352" s="48">
        <f>VLOOKUP(D10352,'Slabs and Cost'!$B$9:$E$12,3,0)</f>
        <v>6</v>
      </c>
      <c r="F10352" s="48">
        <f t="shared" si="161"/>
        <v>6</v>
      </c>
    </row>
    <row r="10353" ht="14.25" customHeight="1" spans="1:6">
      <c r="A10353" s="44">
        <v>45686</v>
      </c>
      <c r="B10353" s="4" t="s">
        <v>18</v>
      </c>
      <c r="C10353" s="45">
        <v>1</v>
      </c>
      <c r="D10353" s="4" t="str">
        <f>VLOOKUP(B10353,'P Master'!$A$1:$C$39,3,0)</f>
        <v>0-500</v>
      </c>
      <c r="E10353" s="48">
        <f>VLOOKUP(D10353,'Slabs and Cost'!$B$9:$E$12,3,0)</f>
        <v>6</v>
      </c>
      <c r="F10353" s="48">
        <f t="shared" si="161"/>
        <v>6</v>
      </c>
    </row>
    <row r="10354" ht="14.25" customHeight="1" spans="1:6">
      <c r="A10354" s="44">
        <v>45686</v>
      </c>
      <c r="B10354" s="4" t="s">
        <v>37</v>
      </c>
      <c r="C10354" s="45">
        <v>1</v>
      </c>
      <c r="D10354" s="4" t="str">
        <f>VLOOKUP(B10354,'P Master'!$A$1:$C$39,3,0)</f>
        <v>0-500</v>
      </c>
      <c r="E10354" s="48">
        <f>VLOOKUP(D10354,'Slabs and Cost'!$B$9:$E$12,3,0)</f>
        <v>6</v>
      </c>
      <c r="F10354" s="48">
        <f t="shared" si="161"/>
        <v>6</v>
      </c>
    </row>
    <row r="10355" ht="14.25" customHeight="1" spans="1:6">
      <c r="A10355" s="44">
        <v>45686</v>
      </c>
      <c r="B10355" s="4" t="s">
        <v>37</v>
      </c>
      <c r="C10355" s="45">
        <v>1</v>
      </c>
      <c r="D10355" s="4" t="str">
        <f>VLOOKUP(B10355,'P Master'!$A$1:$C$39,3,0)</f>
        <v>0-500</v>
      </c>
      <c r="E10355" s="48">
        <f>VLOOKUP(D10355,'Slabs and Cost'!$B$9:$E$12,3,0)</f>
        <v>6</v>
      </c>
      <c r="F10355" s="48">
        <f t="shared" si="161"/>
        <v>6</v>
      </c>
    </row>
    <row r="10356" ht="14.25" customHeight="1" spans="1:6">
      <c r="A10356" s="44">
        <v>45686</v>
      </c>
      <c r="B10356" s="4" t="s">
        <v>18</v>
      </c>
      <c r="C10356" s="45">
        <v>1</v>
      </c>
      <c r="D10356" s="4" t="str">
        <f>VLOOKUP(B10356,'P Master'!$A$1:$C$39,3,0)</f>
        <v>0-500</v>
      </c>
      <c r="E10356" s="48">
        <f>VLOOKUP(D10356,'Slabs and Cost'!$B$9:$E$12,3,0)</f>
        <v>6</v>
      </c>
      <c r="F10356" s="48">
        <f t="shared" si="161"/>
        <v>6</v>
      </c>
    </row>
    <row r="10357" ht="14.25" customHeight="1" spans="1:6">
      <c r="A10357" s="44">
        <v>45686</v>
      </c>
      <c r="B10357" s="4" t="s">
        <v>16</v>
      </c>
      <c r="C10357" s="45">
        <v>1</v>
      </c>
      <c r="D10357" s="4" t="str">
        <f>VLOOKUP(B10357,'P Master'!$A$1:$C$39,3,0)</f>
        <v>0-500</v>
      </c>
      <c r="E10357" s="48">
        <f>VLOOKUP(D10357,'Slabs and Cost'!$B$9:$E$12,3,0)</f>
        <v>6</v>
      </c>
      <c r="F10357" s="48">
        <f t="shared" si="161"/>
        <v>6</v>
      </c>
    </row>
    <row r="10358" ht="14.25" customHeight="1" spans="1:6">
      <c r="A10358" s="44">
        <v>45686</v>
      </c>
      <c r="B10358" s="4" t="s">
        <v>46</v>
      </c>
      <c r="C10358" s="45">
        <v>1</v>
      </c>
      <c r="D10358" s="4" t="str">
        <f>VLOOKUP(B10358,'P Master'!$A$1:$C$39,3,0)</f>
        <v>0-500</v>
      </c>
      <c r="E10358" s="48">
        <f>VLOOKUP(D10358,'Slabs and Cost'!$B$9:$E$12,3,0)</f>
        <v>6</v>
      </c>
      <c r="F10358" s="48">
        <f t="shared" si="161"/>
        <v>6</v>
      </c>
    </row>
    <row r="10359" ht="14.25" customHeight="1" spans="1:6">
      <c r="A10359" s="44">
        <v>45686</v>
      </c>
      <c r="B10359" s="4" t="s">
        <v>37</v>
      </c>
      <c r="C10359" s="45">
        <v>1</v>
      </c>
      <c r="D10359" s="4" t="str">
        <f>VLOOKUP(B10359,'P Master'!$A$1:$C$39,3,0)</f>
        <v>0-500</v>
      </c>
      <c r="E10359" s="48">
        <f>VLOOKUP(D10359,'Slabs and Cost'!$B$9:$E$12,3,0)</f>
        <v>6</v>
      </c>
      <c r="F10359" s="48">
        <f t="shared" si="161"/>
        <v>6</v>
      </c>
    </row>
    <row r="10360" ht="14.25" customHeight="1" spans="1:6">
      <c r="A10360" s="44">
        <v>45686</v>
      </c>
      <c r="B10360" s="4" t="s">
        <v>31</v>
      </c>
      <c r="C10360" s="45">
        <v>1</v>
      </c>
      <c r="D10360" s="4" t="str">
        <f>VLOOKUP(B10360,'P Master'!$A$1:$C$39,3,0)</f>
        <v>500-1</v>
      </c>
      <c r="E10360" s="48">
        <f>VLOOKUP(D10360,'Slabs and Cost'!$B$9:$E$12,3,0)</f>
        <v>6</v>
      </c>
      <c r="F10360" s="48">
        <f t="shared" si="161"/>
        <v>6</v>
      </c>
    </row>
    <row r="10361" ht="14.25" customHeight="1" spans="1:6">
      <c r="A10361" s="44">
        <v>45686</v>
      </c>
      <c r="B10361" s="4" t="s">
        <v>46</v>
      </c>
      <c r="C10361" s="45">
        <v>1</v>
      </c>
      <c r="D10361" s="4" t="str">
        <f>VLOOKUP(B10361,'P Master'!$A$1:$C$39,3,0)</f>
        <v>0-500</v>
      </c>
      <c r="E10361" s="48">
        <f>VLOOKUP(D10361,'Slabs and Cost'!$B$9:$E$12,3,0)</f>
        <v>6</v>
      </c>
      <c r="F10361" s="48">
        <f t="shared" si="161"/>
        <v>6</v>
      </c>
    </row>
    <row r="10362" ht="14.25" customHeight="1" spans="1:6">
      <c r="A10362" s="44">
        <v>45686</v>
      </c>
      <c r="B10362" s="4" t="s">
        <v>46</v>
      </c>
      <c r="C10362" s="45">
        <v>1</v>
      </c>
      <c r="D10362" s="4" t="str">
        <f>VLOOKUP(B10362,'P Master'!$A$1:$C$39,3,0)</f>
        <v>0-500</v>
      </c>
      <c r="E10362" s="48">
        <f>VLOOKUP(D10362,'Slabs and Cost'!$B$9:$E$12,3,0)</f>
        <v>6</v>
      </c>
      <c r="F10362" s="48">
        <f t="shared" si="161"/>
        <v>6</v>
      </c>
    </row>
    <row r="10363" ht="14.25" customHeight="1" spans="1:6">
      <c r="A10363" s="44">
        <v>45686</v>
      </c>
      <c r="B10363" s="4" t="s">
        <v>37</v>
      </c>
      <c r="C10363" s="45">
        <v>1</v>
      </c>
      <c r="D10363" s="4" t="str">
        <f>VLOOKUP(B10363,'P Master'!$A$1:$C$39,3,0)</f>
        <v>0-500</v>
      </c>
      <c r="E10363" s="48">
        <f>VLOOKUP(D10363,'Slabs and Cost'!$B$9:$E$12,3,0)</f>
        <v>6</v>
      </c>
      <c r="F10363" s="48">
        <f t="shared" si="161"/>
        <v>6</v>
      </c>
    </row>
    <row r="10364" ht="14.25" customHeight="1" spans="1:6">
      <c r="A10364" s="44">
        <v>45686</v>
      </c>
      <c r="B10364" s="46" t="s">
        <v>15</v>
      </c>
      <c r="C10364" s="45">
        <v>1</v>
      </c>
      <c r="D10364" s="4" t="str">
        <f>VLOOKUP(B10364,'P Master'!$A$1:$C$39,3,0)</f>
        <v>500-1</v>
      </c>
      <c r="E10364" s="48">
        <f>VLOOKUP(D10364,'Slabs and Cost'!$B$9:$E$12,3,0)</f>
        <v>6</v>
      </c>
      <c r="F10364" s="48">
        <f t="shared" si="161"/>
        <v>6</v>
      </c>
    </row>
    <row r="10365" ht="14.25" customHeight="1" spans="1:6">
      <c r="A10365" s="44">
        <v>45686</v>
      </c>
      <c r="B10365" s="4" t="s">
        <v>25</v>
      </c>
      <c r="C10365" s="45">
        <v>1</v>
      </c>
      <c r="D10365" s="4" t="str">
        <f>VLOOKUP(B10365,'P Master'!$A$1:$C$39,3,0)</f>
        <v>0-500</v>
      </c>
      <c r="E10365" s="48">
        <f>VLOOKUP(D10365,'Slabs and Cost'!$B$9:$E$12,3,0)</f>
        <v>6</v>
      </c>
      <c r="F10365" s="48">
        <f t="shared" si="161"/>
        <v>6</v>
      </c>
    </row>
    <row r="10366" ht="14.25" customHeight="1" spans="1:6">
      <c r="A10366" s="44">
        <v>45686</v>
      </c>
      <c r="B10366" s="4" t="s">
        <v>37</v>
      </c>
      <c r="C10366" s="45">
        <v>1</v>
      </c>
      <c r="D10366" s="4" t="str">
        <f>VLOOKUP(B10366,'P Master'!$A$1:$C$39,3,0)</f>
        <v>0-500</v>
      </c>
      <c r="E10366" s="48">
        <f>VLOOKUP(D10366,'Slabs and Cost'!$B$9:$E$12,3,0)</f>
        <v>6</v>
      </c>
      <c r="F10366" s="48">
        <f t="shared" si="161"/>
        <v>6</v>
      </c>
    </row>
    <row r="10367" ht="14.25" customHeight="1" spans="1:6">
      <c r="A10367" s="44">
        <v>45686</v>
      </c>
      <c r="B10367" s="4" t="s">
        <v>37</v>
      </c>
      <c r="C10367" s="45">
        <v>1</v>
      </c>
      <c r="D10367" s="4" t="str">
        <f>VLOOKUP(B10367,'P Master'!$A$1:$C$39,3,0)</f>
        <v>0-500</v>
      </c>
      <c r="E10367" s="48">
        <f>VLOOKUP(D10367,'Slabs and Cost'!$B$9:$E$12,3,0)</f>
        <v>6</v>
      </c>
      <c r="F10367" s="48">
        <f t="shared" si="161"/>
        <v>6</v>
      </c>
    </row>
    <row r="10368" ht="14.25" customHeight="1" spans="1:6">
      <c r="A10368" s="44">
        <v>45686</v>
      </c>
      <c r="B10368" s="4" t="s">
        <v>37</v>
      </c>
      <c r="C10368" s="45">
        <v>1</v>
      </c>
      <c r="D10368" s="4" t="str">
        <f>VLOOKUP(B10368,'P Master'!$A$1:$C$39,3,0)</f>
        <v>0-500</v>
      </c>
      <c r="E10368" s="48">
        <f>VLOOKUP(D10368,'Slabs and Cost'!$B$9:$E$12,3,0)</f>
        <v>6</v>
      </c>
      <c r="F10368" s="48">
        <f t="shared" si="161"/>
        <v>6</v>
      </c>
    </row>
    <row r="10369" ht="14.25" customHeight="1" spans="1:6">
      <c r="A10369" s="44">
        <v>45686</v>
      </c>
      <c r="B10369" s="4" t="s">
        <v>38</v>
      </c>
      <c r="C10369" s="45">
        <v>1</v>
      </c>
      <c r="D10369" s="4" t="str">
        <f>VLOOKUP(B10369,'P Master'!$A$1:$C$39,3,0)</f>
        <v>0-500</v>
      </c>
      <c r="E10369" s="48">
        <f>VLOOKUP(D10369,'Slabs and Cost'!$B$9:$E$12,3,0)</f>
        <v>6</v>
      </c>
      <c r="F10369" s="48">
        <f t="shared" si="161"/>
        <v>6</v>
      </c>
    </row>
    <row r="10370" ht="14.25" customHeight="1" spans="1:6">
      <c r="A10370" s="44">
        <v>45686</v>
      </c>
      <c r="B10370" s="4" t="s">
        <v>46</v>
      </c>
      <c r="C10370" s="45">
        <v>1</v>
      </c>
      <c r="D10370" s="4" t="str">
        <f>VLOOKUP(B10370,'P Master'!$A$1:$C$39,3,0)</f>
        <v>0-500</v>
      </c>
      <c r="E10370" s="48">
        <f>VLOOKUP(D10370,'Slabs and Cost'!$B$9:$E$12,3,0)</f>
        <v>6</v>
      </c>
      <c r="F10370" s="48">
        <f t="shared" si="161"/>
        <v>6</v>
      </c>
    </row>
    <row r="10371" ht="14.25" customHeight="1" spans="1:6">
      <c r="A10371" s="44">
        <v>45686</v>
      </c>
      <c r="B10371" s="4" t="s">
        <v>37</v>
      </c>
      <c r="C10371" s="45">
        <v>1</v>
      </c>
      <c r="D10371" s="4" t="str">
        <f>VLOOKUP(B10371,'P Master'!$A$1:$C$39,3,0)</f>
        <v>0-500</v>
      </c>
      <c r="E10371" s="48">
        <f>VLOOKUP(D10371,'Slabs and Cost'!$B$9:$E$12,3,0)</f>
        <v>6</v>
      </c>
      <c r="F10371" s="48">
        <f t="shared" si="161"/>
        <v>6</v>
      </c>
    </row>
    <row r="10372" ht="14.25" customHeight="1" spans="1:6">
      <c r="A10372" s="44">
        <v>45686</v>
      </c>
      <c r="B10372" s="4" t="s">
        <v>13</v>
      </c>
      <c r="C10372" s="45">
        <v>1</v>
      </c>
      <c r="D10372" s="4" t="str">
        <f>VLOOKUP(B10372,'P Master'!$A$1:$C$39,3,0)</f>
        <v>0-500</v>
      </c>
      <c r="E10372" s="48">
        <f>VLOOKUP(D10372,'Slabs and Cost'!$B$9:$E$12,3,0)</f>
        <v>6</v>
      </c>
      <c r="F10372" s="48">
        <f t="shared" si="161"/>
        <v>6</v>
      </c>
    </row>
    <row r="10373" ht="14.25" customHeight="1" spans="1:6">
      <c r="A10373" s="44">
        <v>45686</v>
      </c>
      <c r="B10373" s="4" t="s">
        <v>36</v>
      </c>
      <c r="C10373" s="45">
        <v>1</v>
      </c>
      <c r="D10373" s="4" t="str">
        <f>VLOOKUP(B10373,'P Master'!$A$1:$C$39,3,0)</f>
        <v>0-500</v>
      </c>
      <c r="E10373" s="48">
        <f>VLOOKUP(D10373,'Slabs and Cost'!$B$9:$E$12,3,0)</f>
        <v>6</v>
      </c>
      <c r="F10373" s="48">
        <f t="shared" ref="F10373:F10436" si="162">C10373*E10373</f>
        <v>6</v>
      </c>
    </row>
    <row r="10374" ht="14.25" customHeight="1" spans="1:6">
      <c r="A10374" s="44">
        <v>45686</v>
      </c>
      <c r="B10374" s="4" t="s">
        <v>37</v>
      </c>
      <c r="C10374" s="45">
        <v>1</v>
      </c>
      <c r="D10374" s="4" t="str">
        <f>VLOOKUP(B10374,'P Master'!$A$1:$C$39,3,0)</f>
        <v>0-500</v>
      </c>
      <c r="E10374" s="48">
        <f>VLOOKUP(D10374,'Slabs and Cost'!$B$9:$E$12,3,0)</f>
        <v>6</v>
      </c>
      <c r="F10374" s="48">
        <f t="shared" si="162"/>
        <v>6</v>
      </c>
    </row>
    <row r="10375" ht="14.25" customHeight="1" spans="1:6">
      <c r="A10375" s="44">
        <v>45686</v>
      </c>
      <c r="B10375" s="4" t="s">
        <v>19</v>
      </c>
      <c r="C10375" s="45">
        <v>1</v>
      </c>
      <c r="D10375" s="4" t="str">
        <f>VLOOKUP(B10375,'P Master'!$A$1:$C$39,3,0)</f>
        <v>0-500</v>
      </c>
      <c r="E10375" s="48">
        <f>VLOOKUP(D10375,'Slabs and Cost'!$B$9:$E$12,3,0)</f>
        <v>6</v>
      </c>
      <c r="F10375" s="48">
        <f t="shared" si="162"/>
        <v>6</v>
      </c>
    </row>
    <row r="10376" ht="14.25" customHeight="1" spans="1:6">
      <c r="A10376" s="44">
        <v>45686</v>
      </c>
      <c r="B10376" s="4" t="s">
        <v>16</v>
      </c>
      <c r="C10376" s="45">
        <v>1</v>
      </c>
      <c r="D10376" s="4" t="str">
        <f>VLOOKUP(B10376,'P Master'!$A$1:$C$39,3,0)</f>
        <v>0-500</v>
      </c>
      <c r="E10376" s="48">
        <f>VLOOKUP(D10376,'Slabs and Cost'!$B$9:$E$12,3,0)</f>
        <v>6</v>
      </c>
      <c r="F10376" s="48">
        <f t="shared" si="162"/>
        <v>6</v>
      </c>
    </row>
    <row r="10377" ht="14.25" customHeight="1" spans="1:6">
      <c r="A10377" s="44">
        <v>45686</v>
      </c>
      <c r="B10377" s="4" t="s">
        <v>37</v>
      </c>
      <c r="C10377" s="45">
        <v>1</v>
      </c>
      <c r="D10377" s="4" t="str">
        <f>VLOOKUP(B10377,'P Master'!$A$1:$C$39,3,0)</f>
        <v>0-500</v>
      </c>
      <c r="E10377" s="48">
        <f>VLOOKUP(D10377,'Slabs and Cost'!$B$9:$E$12,3,0)</f>
        <v>6</v>
      </c>
      <c r="F10377" s="48">
        <f t="shared" si="162"/>
        <v>6</v>
      </c>
    </row>
    <row r="10378" ht="14.25" customHeight="1" spans="1:6">
      <c r="A10378" s="44">
        <v>45686</v>
      </c>
      <c r="B10378" s="4" t="s">
        <v>22</v>
      </c>
      <c r="C10378" s="45">
        <v>1</v>
      </c>
      <c r="D10378" s="4" t="str">
        <f>VLOOKUP(B10378,'P Master'!$A$1:$C$39,3,0)</f>
        <v>0-500</v>
      </c>
      <c r="E10378" s="48">
        <f>VLOOKUP(D10378,'Slabs and Cost'!$B$9:$E$12,3,0)</f>
        <v>6</v>
      </c>
      <c r="F10378" s="48">
        <f t="shared" si="162"/>
        <v>6</v>
      </c>
    </row>
    <row r="10379" ht="14.25" customHeight="1" spans="1:6">
      <c r="A10379" s="44">
        <v>45686</v>
      </c>
      <c r="B10379" s="4" t="s">
        <v>16</v>
      </c>
      <c r="C10379" s="45">
        <v>1</v>
      </c>
      <c r="D10379" s="4" t="str">
        <f>VLOOKUP(B10379,'P Master'!$A$1:$C$39,3,0)</f>
        <v>0-500</v>
      </c>
      <c r="E10379" s="48">
        <f>VLOOKUP(D10379,'Slabs and Cost'!$B$9:$E$12,3,0)</f>
        <v>6</v>
      </c>
      <c r="F10379" s="48">
        <f t="shared" si="162"/>
        <v>6</v>
      </c>
    </row>
    <row r="10380" ht="14.25" customHeight="1" spans="1:6">
      <c r="A10380" s="44">
        <v>45686</v>
      </c>
      <c r="B10380" s="4" t="s">
        <v>25</v>
      </c>
      <c r="C10380" s="45">
        <v>1</v>
      </c>
      <c r="D10380" s="4" t="str">
        <f>VLOOKUP(B10380,'P Master'!$A$1:$C$39,3,0)</f>
        <v>0-500</v>
      </c>
      <c r="E10380" s="48">
        <f>VLOOKUP(D10380,'Slabs and Cost'!$B$9:$E$12,3,0)</f>
        <v>6</v>
      </c>
      <c r="F10380" s="48">
        <f t="shared" si="162"/>
        <v>6</v>
      </c>
    </row>
    <row r="10381" ht="14.25" customHeight="1" spans="1:6">
      <c r="A10381" s="44">
        <v>45686</v>
      </c>
      <c r="B10381" s="4" t="s">
        <v>37</v>
      </c>
      <c r="C10381" s="45">
        <v>1</v>
      </c>
      <c r="D10381" s="4" t="str">
        <f>VLOOKUP(B10381,'P Master'!$A$1:$C$39,3,0)</f>
        <v>0-500</v>
      </c>
      <c r="E10381" s="48">
        <f>VLOOKUP(D10381,'Slabs and Cost'!$B$9:$E$12,3,0)</f>
        <v>6</v>
      </c>
      <c r="F10381" s="48">
        <f t="shared" si="162"/>
        <v>6</v>
      </c>
    </row>
    <row r="10382" ht="14.25" customHeight="1" spans="1:6">
      <c r="A10382" s="44">
        <v>45686</v>
      </c>
      <c r="B10382" s="4" t="s">
        <v>37</v>
      </c>
      <c r="C10382" s="45">
        <v>1</v>
      </c>
      <c r="D10382" s="4" t="str">
        <f>VLOOKUP(B10382,'P Master'!$A$1:$C$39,3,0)</f>
        <v>0-500</v>
      </c>
      <c r="E10382" s="48">
        <f>VLOOKUP(D10382,'Slabs and Cost'!$B$9:$E$12,3,0)</f>
        <v>6</v>
      </c>
      <c r="F10382" s="48">
        <f t="shared" si="162"/>
        <v>6</v>
      </c>
    </row>
    <row r="10383" ht="14.25" customHeight="1" spans="1:6">
      <c r="A10383" s="44">
        <v>45686</v>
      </c>
      <c r="B10383" s="4" t="s">
        <v>37</v>
      </c>
      <c r="C10383" s="45">
        <v>1</v>
      </c>
      <c r="D10383" s="4" t="str">
        <f>VLOOKUP(B10383,'P Master'!$A$1:$C$39,3,0)</f>
        <v>0-500</v>
      </c>
      <c r="E10383" s="48">
        <f>VLOOKUP(D10383,'Slabs and Cost'!$B$9:$E$12,3,0)</f>
        <v>6</v>
      </c>
      <c r="F10383" s="48">
        <f t="shared" si="162"/>
        <v>6</v>
      </c>
    </row>
    <row r="10384" ht="14.25" customHeight="1" spans="1:6">
      <c r="A10384" s="44">
        <v>45686</v>
      </c>
      <c r="B10384" s="4" t="s">
        <v>21</v>
      </c>
      <c r="C10384" s="45">
        <v>1</v>
      </c>
      <c r="D10384" s="4" t="str">
        <f>VLOOKUP(B10384,'P Master'!$A$1:$C$39,3,0)</f>
        <v>1-2</v>
      </c>
      <c r="E10384" s="48">
        <f>VLOOKUP(D10384,'Slabs and Cost'!$B$9:$E$12,3,0)</f>
        <v>7.2</v>
      </c>
      <c r="F10384" s="48">
        <f t="shared" si="162"/>
        <v>7.2</v>
      </c>
    </row>
    <row r="10385" ht="14.25" customHeight="1" spans="1:6">
      <c r="A10385" s="44">
        <v>45686</v>
      </c>
      <c r="B10385" s="4" t="s">
        <v>12</v>
      </c>
      <c r="C10385" s="45">
        <v>1</v>
      </c>
      <c r="D10385" s="4" t="str">
        <f>VLOOKUP(B10385,'P Master'!$A$1:$C$39,3,0)</f>
        <v>0-500</v>
      </c>
      <c r="E10385" s="48">
        <f>VLOOKUP(D10385,'Slabs and Cost'!$B$9:$E$12,3,0)</f>
        <v>6</v>
      </c>
      <c r="F10385" s="48">
        <f t="shared" si="162"/>
        <v>6</v>
      </c>
    </row>
    <row r="10386" ht="14.25" customHeight="1" spans="1:6">
      <c r="A10386" s="44">
        <v>45687</v>
      </c>
      <c r="B10386" s="4" t="s">
        <v>37</v>
      </c>
      <c r="C10386" s="45">
        <v>1</v>
      </c>
      <c r="D10386" s="4" t="str">
        <f>VLOOKUP(B10386,'P Master'!$A$1:$C$39,3,0)</f>
        <v>0-500</v>
      </c>
      <c r="E10386" s="48">
        <f>VLOOKUP(D10386,'Slabs and Cost'!$B$9:$E$12,3,0)</f>
        <v>6</v>
      </c>
      <c r="F10386" s="48">
        <f t="shared" si="162"/>
        <v>6</v>
      </c>
    </row>
    <row r="10387" ht="14.25" customHeight="1" spans="1:6">
      <c r="A10387" s="44">
        <v>45686</v>
      </c>
      <c r="B10387" s="4" t="s">
        <v>37</v>
      </c>
      <c r="C10387" s="45">
        <v>1</v>
      </c>
      <c r="D10387" s="4" t="str">
        <f>VLOOKUP(B10387,'P Master'!$A$1:$C$39,3,0)</f>
        <v>0-500</v>
      </c>
      <c r="E10387" s="48">
        <f>VLOOKUP(D10387,'Slabs and Cost'!$B$9:$E$12,3,0)</f>
        <v>6</v>
      </c>
      <c r="F10387" s="48">
        <f t="shared" si="162"/>
        <v>6</v>
      </c>
    </row>
    <row r="10388" ht="14.25" customHeight="1" spans="1:6">
      <c r="A10388" s="44">
        <v>45687</v>
      </c>
      <c r="B10388" s="4" t="s">
        <v>46</v>
      </c>
      <c r="C10388" s="45">
        <v>1</v>
      </c>
      <c r="D10388" s="4" t="str">
        <f>VLOOKUP(B10388,'P Master'!$A$1:$C$39,3,0)</f>
        <v>0-500</v>
      </c>
      <c r="E10388" s="48">
        <f>VLOOKUP(D10388,'Slabs and Cost'!$B$9:$E$12,3,0)</f>
        <v>6</v>
      </c>
      <c r="F10388" s="48">
        <f t="shared" si="162"/>
        <v>6</v>
      </c>
    </row>
    <row r="10389" ht="14.25" customHeight="1" spans="1:6">
      <c r="A10389" s="44">
        <v>45686</v>
      </c>
      <c r="B10389" s="4" t="s">
        <v>46</v>
      </c>
      <c r="C10389" s="45">
        <v>1</v>
      </c>
      <c r="D10389" s="4" t="str">
        <f>VLOOKUP(B10389,'P Master'!$A$1:$C$39,3,0)</f>
        <v>0-500</v>
      </c>
      <c r="E10389" s="48">
        <f>VLOOKUP(D10389,'Slabs and Cost'!$B$9:$E$12,3,0)</f>
        <v>6</v>
      </c>
      <c r="F10389" s="48">
        <f t="shared" si="162"/>
        <v>6</v>
      </c>
    </row>
    <row r="10390" ht="14.25" customHeight="1" spans="1:6">
      <c r="A10390" s="44">
        <v>45686</v>
      </c>
      <c r="B10390" s="4" t="s">
        <v>38</v>
      </c>
      <c r="C10390" s="45">
        <v>1</v>
      </c>
      <c r="D10390" s="4" t="str">
        <f>VLOOKUP(B10390,'P Master'!$A$1:$C$39,3,0)</f>
        <v>0-500</v>
      </c>
      <c r="E10390" s="48">
        <f>VLOOKUP(D10390,'Slabs and Cost'!$B$9:$E$12,3,0)</f>
        <v>6</v>
      </c>
      <c r="F10390" s="48">
        <f t="shared" si="162"/>
        <v>6</v>
      </c>
    </row>
    <row r="10391" ht="14.25" customHeight="1" spans="1:6">
      <c r="A10391" s="44">
        <v>45686</v>
      </c>
      <c r="B10391" s="4" t="s">
        <v>37</v>
      </c>
      <c r="C10391" s="45">
        <v>1</v>
      </c>
      <c r="D10391" s="4" t="str">
        <f>VLOOKUP(B10391,'P Master'!$A$1:$C$39,3,0)</f>
        <v>0-500</v>
      </c>
      <c r="E10391" s="48">
        <f>VLOOKUP(D10391,'Slabs and Cost'!$B$9:$E$12,3,0)</f>
        <v>6</v>
      </c>
      <c r="F10391" s="48">
        <f t="shared" si="162"/>
        <v>6</v>
      </c>
    </row>
    <row r="10392" ht="14.25" customHeight="1" spans="1:6">
      <c r="A10392" s="44">
        <v>45686</v>
      </c>
      <c r="B10392" s="4" t="s">
        <v>19</v>
      </c>
      <c r="C10392" s="45">
        <v>1</v>
      </c>
      <c r="D10392" s="4" t="str">
        <f>VLOOKUP(B10392,'P Master'!$A$1:$C$39,3,0)</f>
        <v>0-500</v>
      </c>
      <c r="E10392" s="48">
        <f>VLOOKUP(D10392,'Slabs and Cost'!$B$9:$E$12,3,0)</f>
        <v>6</v>
      </c>
      <c r="F10392" s="48">
        <f t="shared" si="162"/>
        <v>6</v>
      </c>
    </row>
    <row r="10393" ht="14.25" customHeight="1" spans="1:6">
      <c r="A10393" s="44">
        <v>45686</v>
      </c>
      <c r="B10393" s="4" t="s">
        <v>36</v>
      </c>
      <c r="C10393" s="45">
        <v>1</v>
      </c>
      <c r="D10393" s="4" t="str">
        <f>VLOOKUP(B10393,'P Master'!$A$1:$C$39,3,0)</f>
        <v>0-500</v>
      </c>
      <c r="E10393" s="48">
        <f>VLOOKUP(D10393,'Slabs and Cost'!$B$9:$E$12,3,0)</f>
        <v>6</v>
      </c>
      <c r="F10393" s="48">
        <f t="shared" si="162"/>
        <v>6</v>
      </c>
    </row>
    <row r="10394" ht="14.25" customHeight="1" spans="1:6">
      <c r="A10394" s="44">
        <v>45687</v>
      </c>
      <c r="B10394" s="4" t="s">
        <v>25</v>
      </c>
      <c r="C10394" s="45">
        <v>1</v>
      </c>
      <c r="D10394" s="4" t="str">
        <f>VLOOKUP(B10394,'P Master'!$A$1:$C$39,3,0)</f>
        <v>0-500</v>
      </c>
      <c r="E10394" s="48">
        <f>VLOOKUP(D10394,'Slabs and Cost'!$B$9:$E$12,3,0)</f>
        <v>6</v>
      </c>
      <c r="F10394" s="48">
        <f t="shared" si="162"/>
        <v>6</v>
      </c>
    </row>
    <row r="10395" ht="14.25" customHeight="1" spans="1:6">
      <c r="A10395" s="44">
        <v>45686</v>
      </c>
      <c r="B10395" s="4" t="s">
        <v>37</v>
      </c>
      <c r="C10395" s="45">
        <v>1</v>
      </c>
      <c r="D10395" s="4" t="str">
        <f>VLOOKUP(B10395,'P Master'!$A$1:$C$39,3,0)</f>
        <v>0-500</v>
      </c>
      <c r="E10395" s="48">
        <f>VLOOKUP(D10395,'Slabs and Cost'!$B$9:$E$12,3,0)</f>
        <v>6</v>
      </c>
      <c r="F10395" s="48">
        <f t="shared" si="162"/>
        <v>6</v>
      </c>
    </row>
    <row r="10396" ht="14.25" customHeight="1" spans="1:6">
      <c r="A10396" s="44">
        <v>45686</v>
      </c>
      <c r="B10396" s="4" t="s">
        <v>37</v>
      </c>
      <c r="C10396" s="45">
        <v>1</v>
      </c>
      <c r="D10396" s="4" t="str">
        <f>VLOOKUP(B10396,'P Master'!$A$1:$C$39,3,0)</f>
        <v>0-500</v>
      </c>
      <c r="E10396" s="48">
        <f>VLOOKUP(D10396,'Slabs and Cost'!$B$9:$E$12,3,0)</f>
        <v>6</v>
      </c>
      <c r="F10396" s="48">
        <f t="shared" si="162"/>
        <v>6</v>
      </c>
    </row>
    <row r="10397" ht="14.25" customHeight="1" spans="1:6">
      <c r="A10397" s="44">
        <v>45686</v>
      </c>
      <c r="B10397" s="4" t="s">
        <v>37</v>
      </c>
      <c r="C10397" s="45">
        <v>1</v>
      </c>
      <c r="D10397" s="4" t="str">
        <f>VLOOKUP(B10397,'P Master'!$A$1:$C$39,3,0)</f>
        <v>0-500</v>
      </c>
      <c r="E10397" s="48">
        <f>VLOOKUP(D10397,'Slabs and Cost'!$B$9:$E$12,3,0)</f>
        <v>6</v>
      </c>
      <c r="F10397" s="48">
        <f t="shared" si="162"/>
        <v>6</v>
      </c>
    </row>
    <row r="10398" ht="14.25" customHeight="1" spans="1:6">
      <c r="A10398" s="44">
        <v>45686</v>
      </c>
      <c r="B10398" s="4" t="s">
        <v>16</v>
      </c>
      <c r="C10398" s="45">
        <v>1</v>
      </c>
      <c r="D10398" s="4" t="str">
        <f>VLOOKUP(B10398,'P Master'!$A$1:$C$39,3,0)</f>
        <v>0-500</v>
      </c>
      <c r="E10398" s="48">
        <f>VLOOKUP(D10398,'Slabs and Cost'!$B$9:$E$12,3,0)</f>
        <v>6</v>
      </c>
      <c r="F10398" s="48">
        <f t="shared" si="162"/>
        <v>6</v>
      </c>
    </row>
    <row r="10399" ht="14.25" customHeight="1" spans="1:6">
      <c r="A10399" s="44">
        <v>45686</v>
      </c>
      <c r="B10399" s="4" t="s">
        <v>37</v>
      </c>
      <c r="C10399" s="45">
        <v>1</v>
      </c>
      <c r="D10399" s="4" t="str">
        <f>VLOOKUP(B10399,'P Master'!$A$1:$C$39,3,0)</f>
        <v>0-500</v>
      </c>
      <c r="E10399" s="48">
        <f>VLOOKUP(D10399,'Slabs and Cost'!$B$9:$E$12,3,0)</f>
        <v>6</v>
      </c>
      <c r="F10399" s="48">
        <f t="shared" si="162"/>
        <v>6</v>
      </c>
    </row>
    <row r="10400" ht="14.25" customHeight="1" spans="1:6">
      <c r="A10400" s="44">
        <v>45686</v>
      </c>
      <c r="B10400" s="4" t="s">
        <v>16</v>
      </c>
      <c r="C10400" s="45">
        <v>1</v>
      </c>
      <c r="D10400" s="4" t="str">
        <f>VLOOKUP(B10400,'P Master'!$A$1:$C$39,3,0)</f>
        <v>0-500</v>
      </c>
      <c r="E10400" s="48">
        <f>VLOOKUP(D10400,'Slabs and Cost'!$B$9:$E$12,3,0)</f>
        <v>6</v>
      </c>
      <c r="F10400" s="48">
        <f t="shared" si="162"/>
        <v>6</v>
      </c>
    </row>
    <row r="10401" ht="14.25" customHeight="1" spans="1:6">
      <c r="A10401" s="44">
        <v>45686</v>
      </c>
      <c r="B10401" s="4" t="s">
        <v>39</v>
      </c>
      <c r="C10401" s="45">
        <v>1</v>
      </c>
      <c r="D10401" s="4" t="str">
        <f>VLOOKUP(B10401,'P Master'!$A$1:$C$39,3,0)</f>
        <v>0-500</v>
      </c>
      <c r="E10401" s="48">
        <f>VLOOKUP(D10401,'Slabs and Cost'!$B$9:$E$12,3,0)</f>
        <v>6</v>
      </c>
      <c r="F10401" s="48">
        <f t="shared" si="162"/>
        <v>6</v>
      </c>
    </row>
    <row r="10402" ht="14.25" customHeight="1" spans="1:6">
      <c r="A10402" s="44">
        <v>45686</v>
      </c>
      <c r="B10402" s="4" t="s">
        <v>37</v>
      </c>
      <c r="C10402" s="45">
        <v>1</v>
      </c>
      <c r="D10402" s="4" t="str">
        <f>VLOOKUP(B10402,'P Master'!$A$1:$C$39,3,0)</f>
        <v>0-500</v>
      </c>
      <c r="E10402" s="48">
        <f>VLOOKUP(D10402,'Slabs and Cost'!$B$9:$E$12,3,0)</f>
        <v>6</v>
      </c>
      <c r="F10402" s="48">
        <f t="shared" si="162"/>
        <v>6</v>
      </c>
    </row>
    <row r="10403" ht="14.25" customHeight="1" spans="1:6">
      <c r="A10403" s="44">
        <v>45686</v>
      </c>
      <c r="B10403" s="4" t="s">
        <v>20</v>
      </c>
      <c r="C10403" s="45">
        <v>1</v>
      </c>
      <c r="D10403" s="4" t="str">
        <f>VLOOKUP(B10403,'P Master'!$A$1:$C$39,3,0)</f>
        <v>0-500</v>
      </c>
      <c r="E10403" s="48">
        <f>VLOOKUP(D10403,'Slabs and Cost'!$B$9:$E$12,3,0)</f>
        <v>6</v>
      </c>
      <c r="F10403" s="48">
        <f t="shared" si="162"/>
        <v>6</v>
      </c>
    </row>
    <row r="10404" ht="14.25" customHeight="1" spans="1:6">
      <c r="A10404" s="44">
        <v>45686</v>
      </c>
      <c r="B10404" s="46" t="s">
        <v>15</v>
      </c>
      <c r="C10404" s="45">
        <v>1</v>
      </c>
      <c r="D10404" s="4" t="str">
        <f>VLOOKUP(B10404,'P Master'!$A$1:$C$39,3,0)</f>
        <v>500-1</v>
      </c>
      <c r="E10404" s="48">
        <f>VLOOKUP(D10404,'Slabs and Cost'!$B$9:$E$12,3,0)</f>
        <v>6</v>
      </c>
      <c r="F10404" s="48">
        <f t="shared" si="162"/>
        <v>6</v>
      </c>
    </row>
    <row r="10405" ht="14.25" customHeight="1" spans="1:6">
      <c r="A10405" s="44">
        <v>45686</v>
      </c>
      <c r="B10405" s="4" t="s">
        <v>37</v>
      </c>
      <c r="C10405" s="45">
        <v>1</v>
      </c>
      <c r="D10405" s="4" t="str">
        <f>VLOOKUP(B10405,'P Master'!$A$1:$C$39,3,0)</f>
        <v>0-500</v>
      </c>
      <c r="E10405" s="48">
        <f>VLOOKUP(D10405,'Slabs and Cost'!$B$9:$E$12,3,0)</f>
        <v>6</v>
      </c>
      <c r="F10405" s="48">
        <f t="shared" si="162"/>
        <v>6</v>
      </c>
    </row>
    <row r="10406" ht="14.25" customHeight="1" spans="1:6">
      <c r="A10406" s="44">
        <v>45686</v>
      </c>
      <c r="B10406" s="4" t="s">
        <v>46</v>
      </c>
      <c r="C10406" s="45">
        <v>1</v>
      </c>
      <c r="D10406" s="4" t="str">
        <f>VLOOKUP(B10406,'P Master'!$A$1:$C$39,3,0)</f>
        <v>0-500</v>
      </c>
      <c r="E10406" s="48">
        <f>VLOOKUP(D10406,'Slabs and Cost'!$B$9:$E$12,3,0)</f>
        <v>6</v>
      </c>
      <c r="F10406" s="48">
        <f t="shared" si="162"/>
        <v>6</v>
      </c>
    </row>
    <row r="10407" ht="14.25" customHeight="1" spans="1:6">
      <c r="A10407" s="44">
        <v>45686</v>
      </c>
      <c r="B10407" s="4" t="s">
        <v>46</v>
      </c>
      <c r="C10407" s="45">
        <v>1</v>
      </c>
      <c r="D10407" s="4" t="str">
        <f>VLOOKUP(B10407,'P Master'!$A$1:$C$39,3,0)</f>
        <v>0-500</v>
      </c>
      <c r="E10407" s="48">
        <f>VLOOKUP(D10407,'Slabs and Cost'!$B$9:$E$12,3,0)</f>
        <v>6</v>
      </c>
      <c r="F10407" s="48">
        <f t="shared" si="162"/>
        <v>6</v>
      </c>
    </row>
    <row r="10408" ht="14.25" customHeight="1" spans="1:6">
      <c r="A10408" s="44">
        <v>45686</v>
      </c>
      <c r="B10408" s="4" t="s">
        <v>18</v>
      </c>
      <c r="C10408" s="45">
        <v>1</v>
      </c>
      <c r="D10408" s="4" t="str">
        <f>VLOOKUP(B10408,'P Master'!$A$1:$C$39,3,0)</f>
        <v>0-500</v>
      </c>
      <c r="E10408" s="48">
        <f>VLOOKUP(D10408,'Slabs and Cost'!$B$9:$E$12,3,0)</f>
        <v>6</v>
      </c>
      <c r="F10408" s="48">
        <f t="shared" si="162"/>
        <v>6</v>
      </c>
    </row>
    <row r="10409" ht="14.25" customHeight="1" spans="1:6">
      <c r="A10409" s="44">
        <v>45686</v>
      </c>
      <c r="B10409" s="4" t="s">
        <v>46</v>
      </c>
      <c r="C10409" s="45">
        <v>1</v>
      </c>
      <c r="D10409" s="4" t="str">
        <f>VLOOKUP(B10409,'P Master'!$A$1:$C$39,3,0)</f>
        <v>0-500</v>
      </c>
      <c r="E10409" s="48">
        <f>VLOOKUP(D10409,'Slabs and Cost'!$B$9:$E$12,3,0)</f>
        <v>6</v>
      </c>
      <c r="F10409" s="48">
        <f t="shared" si="162"/>
        <v>6</v>
      </c>
    </row>
    <row r="10410" ht="14.25" customHeight="1" spans="1:6">
      <c r="A10410" s="44">
        <v>45687</v>
      </c>
      <c r="B10410" s="4" t="s">
        <v>16</v>
      </c>
      <c r="C10410" s="45">
        <v>1</v>
      </c>
      <c r="D10410" s="4" t="str">
        <f>VLOOKUP(B10410,'P Master'!$A$1:$C$39,3,0)</f>
        <v>0-500</v>
      </c>
      <c r="E10410" s="48">
        <f>VLOOKUP(D10410,'Slabs and Cost'!$B$9:$E$12,3,0)</f>
        <v>6</v>
      </c>
      <c r="F10410" s="48">
        <f t="shared" si="162"/>
        <v>6</v>
      </c>
    </row>
    <row r="10411" ht="14.25" customHeight="1" spans="1:6">
      <c r="A10411" s="44">
        <v>45686</v>
      </c>
      <c r="B10411" s="4" t="s">
        <v>38</v>
      </c>
      <c r="C10411" s="45">
        <v>1</v>
      </c>
      <c r="D10411" s="4" t="str">
        <f>VLOOKUP(B10411,'P Master'!$A$1:$C$39,3,0)</f>
        <v>0-500</v>
      </c>
      <c r="E10411" s="48">
        <f>VLOOKUP(D10411,'Slabs and Cost'!$B$9:$E$12,3,0)</f>
        <v>6</v>
      </c>
      <c r="F10411" s="48">
        <f t="shared" si="162"/>
        <v>6</v>
      </c>
    </row>
    <row r="10412" ht="14.25" customHeight="1" spans="1:6">
      <c r="A10412" s="44">
        <v>45686</v>
      </c>
      <c r="B10412" s="4" t="s">
        <v>16</v>
      </c>
      <c r="C10412" s="45">
        <v>1</v>
      </c>
      <c r="D10412" s="4" t="str">
        <f>VLOOKUP(B10412,'P Master'!$A$1:$C$39,3,0)</f>
        <v>0-500</v>
      </c>
      <c r="E10412" s="48">
        <f>VLOOKUP(D10412,'Slabs and Cost'!$B$9:$E$12,3,0)</f>
        <v>6</v>
      </c>
      <c r="F10412" s="48">
        <f t="shared" si="162"/>
        <v>6</v>
      </c>
    </row>
    <row r="10413" ht="14.25" customHeight="1" spans="1:6">
      <c r="A10413" s="44">
        <v>45686</v>
      </c>
      <c r="B10413" s="4" t="s">
        <v>39</v>
      </c>
      <c r="C10413" s="45">
        <v>1</v>
      </c>
      <c r="D10413" s="4" t="str">
        <f>VLOOKUP(B10413,'P Master'!$A$1:$C$39,3,0)</f>
        <v>0-500</v>
      </c>
      <c r="E10413" s="48">
        <f>VLOOKUP(D10413,'Slabs and Cost'!$B$9:$E$12,3,0)</f>
        <v>6</v>
      </c>
      <c r="F10413" s="48">
        <f t="shared" si="162"/>
        <v>6</v>
      </c>
    </row>
    <row r="10414" ht="14.25" customHeight="1" spans="1:6">
      <c r="A10414" s="44">
        <v>45686</v>
      </c>
      <c r="B10414" s="4" t="s">
        <v>37</v>
      </c>
      <c r="C10414" s="45">
        <v>1</v>
      </c>
      <c r="D10414" s="4" t="str">
        <f>VLOOKUP(B10414,'P Master'!$A$1:$C$39,3,0)</f>
        <v>0-500</v>
      </c>
      <c r="E10414" s="48">
        <f>VLOOKUP(D10414,'Slabs and Cost'!$B$9:$E$12,3,0)</f>
        <v>6</v>
      </c>
      <c r="F10414" s="48">
        <f t="shared" si="162"/>
        <v>6</v>
      </c>
    </row>
    <row r="10415" ht="14.25" customHeight="1" spans="1:6">
      <c r="A10415" s="44">
        <v>45686</v>
      </c>
      <c r="B10415" s="4" t="s">
        <v>37</v>
      </c>
      <c r="C10415" s="45">
        <v>1</v>
      </c>
      <c r="D10415" s="4" t="str">
        <f>VLOOKUP(B10415,'P Master'!$A$1:$C$39,3,0)</f>
        <v>0-500</v>
      </c>
      <c r="E10415" s="48">
        <f>VLOOKUP(D10415,'Slabs and Cost'!$B$9:$E$12,3,0)</f>
        <v>6</v>
      </c>
      <c r="F10415" s="48">
        <f t="shared" si="162"/>
        <v>6</v>
      </c>
    </row>
    <row r="10416" ht="14.25" customHeight="1" spans="1:6">
      <c r="A10416" s="44">
        <v>45686</v>
      </c>
      <c r="B10416" s="4" t="s">
        <v>46</v>
      </c>
      <c r="C10416" s="45">
        <v>1</v>
      </c>
      <c r="D10416" s="4" t="str">
        <f>VLOOKUP(B10416,'P Master'!$A$1:$C$39,3,0)</f>
        <v>0-500</v>
      </c>
      <c r="E10416" s="48">
        <f>VLOOKUP(D10416,'Slabs and Cost'!$B$9:$E$12,3,0)</f>
        <v>6</v>
      </c>
      <c r="F10416" s="48">
        <f t="shared" si="162"/>
        <v>6</v>
      </c>
    </row>
    <row r="10417" ht="14.25" customHeight="1" spans="1:6">
      <c r="A10417" s="44">
        <v>45687</v>
      </c>
      <c r="B10417" s="4" t="s">
        <v>18</v>
      </c>
      <c r="C10417" s="45">
        <v>1</v>
      </c>
      <c r="D10417" s="4" t="str">
        <f>VLOOKUP(B10417,'P Master'!$A$1:$C$39,3,0)</f>
        <v>0-500</v>
      </c>
      <c r="E10417" s="48">
        <f>VLOOKUP(D10417,'Slabs and Cost'!$B$9:$E$12,3,0)</f>
        <v>6</v>
      </c>
      <c r="F10417" s="48">
        <f t="shared" si="162"/>
        <v>6</v>
      </c>
    </row>
    <row r="10418" ht="14.25" customHeight="1" spans="1:6">
      <c r="A10418" s="44">
        <v>45686</v>
      </c>
      <c r="B10418" s="4" t="s">
        <v>31</v>
      </c>
      <c r="C10418" s="45">
        <v>1</v>
      </c>
      <c r="D10418" s="4" t="str">
        <f>VLOOKUP(B10418,'P Master'!$A$1:$C$39,3,0)</f>
        <v>500-1</v>
      </c>
      <c r="E10418" s="48">
        <f>VLOOKUP(D10418,'Slabs and Cost'!$B$9:$E$12,3,0)</f>
        <v>6</v>
      </c>
      <c r="F10418" s="48">
        <f t="shared" si="162"/>
        <v>6</v>
      </c>
    </row>
    <row r="10419" ht="14.25" customHeight="1" spans="1:6">
      <c r="A10419" s="44">
        <v>45686</v>
      </c>
      <c r="B10419" s="4" t="s">
        <v>37</v>
      </c>
      <c r="C10419" s="45">
        <v>1</v>
      </c>
      <c r="D10419" s="4" t="str">
        <f>VLOOKUP(B10419,'P Master'!$A$1:$C$39,3,0)</f>
        <v>0-500</v>
      </c>
      <c r="E10419" s="48">
        <f>VLOOKUP(D10419,'Slabs and Cost'!$B$9:$E$12,3,0)</f>
        <v>6</v>
      </c>
      <c r="F10419" s="48">
        <f t="shared" si="162"/>
        <v>6</v>
      </c>
    </row>
    <row r="10420" ht="14.25" customHeight="1" spans="1:6">
      <c r="A10420" s="44">
        <v>45686</v>
      </c>
      <c r="B10420" s="4" t="s">
        <v>37</v>
      </c>
      <c r="C10420" s="45">
        <v>1</v>
      </c>
      <c r="D10420" s="4" t="str">
        <f>VLOOKUP(B10420,'P Master'!$A$1:$C$39,3,0)</f>
        <v>0-500</v>
      </c>
      <c r="E10420" s="48">
        <f>VLOOKUP(D10420,'Slabs and Cost'!$B$9:$E$12,3,0)</f>
        <v>6</v>
      </c>
      <c r="F10420" s="48">
        <f t="shared" si="162"/>
        <v>6</v>
      </c>
    </row>
    <row r="10421" ht="14.25" customHeight="1" spans="1:6">
      <c r="A10421" s="44">
        <v>45686</v>
      </c>
      <c r="B10421" s="4" t="s">
        <v>37</v>
      </c>
      <c r="C10421" s="45">
        <v>1</v>
      </c>
      <c r="D10421" s="4" t="str">
        <f>VLOOKUP(B10421,'P Master'!$A$1:$C$39,3,0)</f>
        <v>0-500</v>
      </c>
      <c r="E10421" s="48">
        <f>VLOOKUP(D10421,'Slabs and Cost'!$B$9:$E$12,3,0)</f>
        <v>6</v>
      </c>
      <c r="F10421" s="48">
        <f t="shared" si="162"/>
        <v>6</v>
      </c>
    </row>
    <row r="10422" ht="14.25" customHeight="1" spans="1:6">
      <c r="A10422" s="44">
        <v>45687</v>
      </c>
      <c r="B10422" s="4" t="s">
        <v>37</v>
      </c>
      <c r="C10422" s="45">
        <v>1</v>
      </c>
      <c r="D10422" s="4" t="str">
        <f>VLOOKUP(B10422,'P Master'!$A$1:$C$39,3,0)</f>
        <v>0-500</v>
      </c>
      <c r="E10422" s="48">
        <f>VLOOKUP(D10422,'Slabs and Cost'!$B$9:$E$12,3,0)</f>
        <v>6</v>
      </c>
      <c r="F10422" s="48">
        <f t="shared" si="162"/>
        <v>6</v>
      </c>
    </row>
    <row r="10423" ht="14.25" customHeight="1" spans="1:6">
      <c r="A10423" s="44">
        <v>45686</v>
      </c>
      <c r="B10423" s="4" t="s">
        <v>37</v>
      </c>
      <c r="C10423" s="45">
        <v>1</v>
      </c>
      <c r="D10423" s="4" t="str">
        <f>VLOOKUP(B10423,'P Master'!$A$1:$C$39,3,0)</f>
        <v>0-500</v>
      </c>
      <c r="E10423" s="48">
        <f>VLOOKUP(D10423,'Slabs and Cost'!$B$9:$E$12,3,0)</f>
        <v>6</v>
      </c>
      <c r="F10423" s="48">
        <f t="shared" si="162"/>
        <v>6</v>
      </c>
    </row>
    <row r="10424" ht="14.25" customHeight="1" spans="1:6">
      <c r="A10424" s="44">
        <v>45686</v>
      </c>
      <c r="B10424" s="4" t="s">
        <v>38</v>
      </c>
      <c r="C10424" s="45">
        <v>1</v>
      </c>
      <c r="D10424" s="4" t="str">
        <f>VLOOKUP(B10424,'P Master'!$A$1:$C$39,3,0)</f>
        <v>0-500</v>
      </c>
      <c r="E10424" s="48">
        <f>VLOOKUP(D10424,'Slabs and Cost'!$B$9:$E$12,3,0)</f>
        <v>6</v>
      </c>
      <c r="F10424" s="48">
        <f t="shared" si="162"/>
        <v>6</v>
      </c>
    </row>
    <row r="10425" ht="14.25" customHeight="1" spans="1:6">
      <c r="A10425" s="44">
        <v>45686</v>
      </c>
      <c r="B10425" s="4" t="s">
        <v>19</v>
      </c>
      <c r="C10425" s="45">
        <v>1</v>
      </c>
      <c r="D10425" s="4" t="str">
        <f>VLOOKUP(B10425,'P Master'!$A$1:$C$39,3,0)</f>
        <v>0-500</v>
      </c>
      <c r="E10425" s="48">
        <f>VLOOKUP(D10425,'Slabs and Cost'!$B$9:$E$12,3,0)</f>
        <v>6</v>
      </c>
      <c r="F10425" s="48">
        <f t="shared" si="162"/>
        <v>6</v>
      </c>
    </row>
    <row r="10426" ht="14.25" customHeight="1" spans="1:6">
      <c r="A10426" s="44">
        <v>45686</v>
      </c>
      <c r="B10426" s="4" t="s">
        <v>37</v>
      </c>
      <c r="C10426" s="45">
        <v>1</v>
      </c>
      <c r="D10426" s="4" t="str">
        <f>VLOOKUP(B10426,'P Master'!$A$1:$C$39,3,0)</f>
        <v>0-500</v>
      </c>
      <c r="E10426" s="48">
        <f>VLOOKUP(D10426,'Slabs and Cost'!$B$9:$E$12,3,0)</f>
        <v>6</v>
      </c>
      <c r="F10426" s="48">
        <f t="shared" si="162"/>
        <v>6</v>
      </c>
    </row>
    <row r="10427" ht="14.25" customHeight="1" spans="1:6">
      <c r="A10427" s="44">
        <v>45686</v>
      </c>
      <c r="B10427" s="4" t="s">
        <v>16</v>
      </c>
      <c r="C10427" s="45">
        <v>1</v>
      </c>
      <c r="D10427" s="4" t="str">
        <f>VLOOKUP(B10427,'P Master'!$A$1:$C$39,3,0)</f>
        <v>0-500</v>
      </c>
      <c r="E10427" s="48">
        <f>VLOOKUP(D10427,'Slabs and Cost'!$B$9:$E$12,3,0)</f>
        <v>6</v>
      </c>
      <c r="F10427" s="48">
        <f t="shared" si="162"/>
        <v>6</v>
      </c>
    </row>
    <row r="10428" ht="14.25" customHeight="1" spans="1:6">
      <c r="A10428" s="44">
        <v>45686</v>
      </c>
      <c r="B10428" s="4" t="s">
        <v>13</v>
      </c>
      <c r="C10428" s="45">
        <v>1</v>
      </c>
      <c r="D10428" s="4" t="str">
        <f>VLOOKUP(B10428,'P Master'!$A$1:$C$39,3,0)</f>
        <v>0-500</v>
      </c>
      <c r="E10428" s="48">
        <f>VLOOKUP(D10428,'Slabs and Cost'!$B$9:$E$12,3,0)</f>
        <v>6</v>
      </c>
      <c r="F10428" s="48">
        <f t="shared" si="162"/>
        <v>6</v>
      </c>
    </row>
    <row r="10429" ht="14.25" customHeight="1" spans="1:6">
      <c r="A10429" s="44">
        <v>45686</v>
      </c>
      <c r="B10429" s="4" t="s">
        <v>31</v>
      </c>
      <c r="C10429" s="45">
        <v>1</v>
      </c>
      <c r="D10429" s="4" t="str">
        <f>VLOOKUP(B10429,'P Master'!$A$1:$C$39,3,0)</f>
        <v>500-1</v>
      </c>
      <c r="E10429" s="48">
        <f>VLOOKUP(D10429,'Slabs and Cost'!$B$9:$E$12,3,0)</f>
        <v>6</v>
      </c>
      <c r="F10429" s="48">
        <f t="shared" si="162"/>
        <v>6</v>
      </c>
    </row>
    <row r="10430" ht="14.25" customHeight="1" spans="1:6">
      <c r="A10430" s="44">
        <v>45686</v>
      </c>
      <c r="B10430" s="4" t="s">
        <v>37</v>
      </c>
      <c r="C10430" s="45">
        <v>1</v>
      </c>
      <c r="D10430" s="4" t="str">
        <f>VLOOKUP(B10430,'P Master'!$A$1:$C$39,3,0)</f>
        <v>0-500</v>
      </c>
      <c r="E10430" s="48">
        <f>VLOOKUP(D10430,'Slabs and Cost'!$B$9:$E$12,3,0)</f>
        <v>6</v>
      </c>
      <c r="F10430" s="48">
        <f t="shared" si="162"/>
        <v>6</v>
      </c>
    </row>
    <row r="10431" ht="14.25" customHeight="1" spans="1:6">
      <c r="A10431" s="44">
        <v>45686</v>
      </c>
      <c r="B10431" s="4" t="s">
        <v>37</v>
      </c>
      <c r="C10431" s="45">
        <v>1</v>
      </c>
      <c r="D10431" s="4" t="str">
        <f>VLOOKUP(B10431,'P Master'!$A$1:$C$39,3,0)</f>
        <v>0-500</v>
      </c>
      <c r="E10431" s="48">
        <f>VLOOKUP(D10431,'Slabs and Cost'!$B$9:$E$12,3,0)</f>
        <v>6</v>
      </c>
      <c r="F10431" s="48">
        <f t="shared" si="162"/>
        <v>6</v>
      </c>
    </row>
    <row r="10432" ht="14.25" customHeight="1" spans="1:6">
      <c r="A10432" s="44">
        <v>45686</v>
      </c>
      <c r="B10432" s="4" t="s">
        <v>16</v>
      </c>
      <c r="C10432" s="45">
        <v>1</v>
      </c>
      <c r="D10432" s="4" t="str">
        <f>VLOOKUP(B10432,'P Master'!$A$1:$C$39,3,0)</f>
        <v>0-500</v>
      </c>
      <c r="E10432" s="48">
        <f>VLOOKUP(D10432,'Slabs and Cost'!$B$9:$E$12,3,0)</f>
        <v>6</v>
      </c>
      <c r="F10432" s="48">
        <f t="shared" si="162"/>
        <v>6</v>
      </c>
    </row>
    <row r="10433" ht="14.25" customHeight="1" spans="1:6">
      <c r="A10433" s="44">
        <v>45686</v>
      </c>
      <c r="B10433" s="4" t="s">
        <v>16</v>
      </c>
      <c r="C10433" s="45">
        <v>1</v>
      </c>
      <c r="D10433" s="4" t="str">
        <f>VLOOKUP(B10433,'P Master'!$A$1:$C$39,3,0)</f>
        <v>0-500</v>
      </c>
      <c r="E10433" s="48">
        <f>VLOOKUP(D10433,'Slabs and Cost'!$B$9:$E$12,3,0)</f>
        <v>6</v>
      </c>
      <c r="F10433" s="48">
        <f t="shared" si="162"/>
        <v>6</v>
      </c>
    </row>
    <row r="10434" ht="14.25" customHeight="1" spans="1:6">
      <c r="A10434" s="44">
        <v>45686</v>
      </c>
      <c r="B10434" s="4" t="s">
        <v>39</v>
      </c>
      <c r="C10434" s="45">
        <v>1</v>
      </c>
      <c r="D10434" s="4" t="str">
        <f>VLOOKUP(B10434,'P Master'!$A$1:$C$39,3,0)</f>
        <v>0-500</v>
      </c>
      <c r="E10434" s="48">
        <f>VLOOKUP(D10434,'Slabs and Cost'!$B$9:$E$12,3,0)</f>
        <v>6</v>
      </c>
      <c r="F10434" s="48">
        <f t="shared" si="162"/>
        <v>6</v>
      </c>
    </row>
    <row r="10435" ht="14.25" customHeight="1" spans="1:6">
      <c r="A10435" s="44">
        <v>45686</v>
      </c>
      <c r="B10435" s="4" t="s">
        <v>38</v>
      </c>
      <c r="C10435" s="45">
        <v>1</v>
      </c>
      <c r="D10435" s="4" t="str">
        <f>VLOOKUP(B10435,'P Master'!$A$1:$C$39,3,0)</f>
        <v>0-500</v>
      </c>
      <c r="E10435" s="48">
        <f>VLOOKUP(D10435,'Slabs and Cost'!$B$9:$E$12,3,0)</f>
        <v>6</v>
      </c>
      <c r="F10435" s="48">
        <f t="shared" si="162"/>
        <v>6</v>
      </c>
    </row>
    <row r="10436" ht="14.25" customHeight="1" spans="1:6">
      <c r="A10436" s="44">
        <v>45686</v>
      </c>
      <c r="B10436" s="4" t="s">
        <v>16</v>
      </c>
      <c r="C10436" s="45">
        <v>1</v>
      </c>
      <c r="D10436" s="4" t="str">
        <f>VLOOKUP(B10436,'P Master'!$A$1:$C$39,3,0)</f>
        <v>0-500</v>
      </c>
      <c r="E10436" s="48">
        <f>VLOOKUP(D10436,'Slabs and Cost'!$B$9:$E$12,3,0)</f>
        <v>6</v>
      </c>
      <c r="F10436" s="48">
        <f t="shared" si="162"/>
        <v>6</v>
      </c>
    </row>
    <row r="10437" ht="14.25" customHeight="1" spans="1:6">
      <c r="A10437" s="44">
        <v>45687</v>
      </c>
      <c r="B10437" s="4" t="s">
        <v>9</v>
      </c>
      <c r="C10437" s="45">
        <v>1</v>
      </c>
      <c r="D10437" s="4" t="str">
        <f>VLOOKUP(B10437,'P Master'!$A$1:$C$39,3,0)</f>
        <v>0-500</v>
      </c>
      <c r="E10437" s="48">
        <f>VLOOKUP(D10437,'Slabs and Cost'!$B$9:$E$12,3,0)</f>
        <v>6</v>
      </c>
      <c r="F10437" s="48">
        <f t="shared" ref="F10437:F10500" si="163">C10437*E10437</f>
        <v>6</v>
      </c>
    </row>
    <row r="10438" ht="14.25" customHeight="1" spans="1:6">
      <c r="A10438" s="44">
        <v>45686</v>
      </c>
      <c r="B10438" s="4" t="s">
        <v>37</v>
      </c>
      <c r="C10438" s="45">
        <v>1</v>
      </c>
      <c r="D10438" s="4" t="str">
        <f>VLOOKUP(B10438,'P Master'!$A$1:$C$39,3,0)</f>
        <v>0-500</v>
      </c>
      <c r="E10438" s="48">
        <f>VLOOKUP(D10438,'Slabs and Cost'!$B$9:$E$12,3,0)</f>
        <v>6</v>
      </c>
      <c r="F10438" s="48">
        <f t="shared" si="163"/>
        <v>6</v>
      </c>
    </row>
    <row r="10439" ht="14.25" customHeight="1" spans="1:6">
      <c r="A10439" s="44">
        <v>45686</v>
      </c>
      <c r="B10439" s="4" t="s">
        <v>16</v>
      </c>
      <c r="C10439" s="45">
        <v>1</v>
      </c>
      <c r="D10439" s="4" t="str">
        <f>VLOOKUP(B10439,'P Master'!$A$1:$C$39,3,0)</f>
        <v>0-500</v>
      </c>
      <c r="E10439" s="48">
        <f>VLOOKUP(D10439,'Slabs and Cost'!$B$9:$E$12,3,0)</f>
        <v>6</v>
      </c>
      <c r="F10439" s="48">
        <f t="shared" si="163"/>
        <v>6</v>
      </c>
    </row>
    <row r="10440" ht="14.25" customHeight="1" spans="1:6">
      <c r="A10440" s="44">
        <v>45686</v>
      </c>
      <c r="B10440" s="4" t="s">
        <v>16</v>
      </c>
      <c r="C10440" s="45">
        <v>1</v>
      </c>
      <c r="D10440" s="4" t="str">
        <f>VLOOKUP(B10440,'P Master'!$A$1:$C$39,3,0)</f>
        <v>0-500</v>
      </c>
      <c r="E10440" s="48">
        <f>VLOOKUP(D10440,'Slabs and Cost'!$B$9:$E$12,3,0)</f>
        <v>6</v>
      </c>
      <c r="F10440" s="48">
        <f t="shared" si="163"/>
        <v>6</v>
      </c>
    </row>
    <row r="10441" ht="14.25" customHeight="1" spans="1:6">
      <c r="A10441" s="44">
        <v>45686</v>
      </c>
      <c r="B10441" s="4" t="s">
        <v>37</v>
      </c>
      <c r="C10441" s="45">
        <v>1</v>
      </c>
      <c r="D10441" s="4" t="str">
        <f>VLOOKUP(B10441,'P Master'!$A$1:$C$39,3,0)</f>
        <v>0-500</v>
      </c>
      <c r="E10441" s="48">
        <f>VLOOKUP(D10441,'Slabs and Cost'!$B$9:$E$12,3,0)</f>
        <v>6</v>
      </c>
      <c r="F10441" s="48">
        <f t="shared" si="163"/>
        <v>6</v>
      </c>
    </row>
    <row r="10442" ht="14.25" customHeight="1" spans="1:6">
      <c r="A10442" s="44">
        <v>45686</v>
      </c>
      <c r="B10442" s="4" t="s">
        <v>37</v>
      </c>
      <c r="C10442" s="45">
        <v>1</v>
      </c>
      <c r="D10442" s="4" t="str">
        <f>VLOOKUP(B10442,'P Master'!$A$1:$C$39,3,0)</f>
        <v>0-500</v>
      </c>
      <c r="E10442" s="48">
        <f>VLOOKUP(D10442,'Slabs and Cost'!$B$9:$E$12,3,0)</f>
        <v>6</v>
      </c>
      <c r="F10442" s="48">
        <f t="shared" si="163"/>
        <v>6</v>
      </c>
    </row>
    <row r="10443" ht="14.25" customHeight="1" spans="1:6">
      <c r="A10443" s="44">
        <v>45686</v>
      </c>
      <c r="B10443" s="4" t="s">
        <v>18</v>
      </c>
      <c r="C10443" s="45">
        <v>1</v>
      </c>
      <c r="D10443" s="4" t="str">
        <f>VLOOKUP(B10443,'P Master'!$A$1:$C$39,3,0)</f>
        <v>0-500</v>
      </c>
      <c r="E10443" s="48">
        <f>VLOOKUP(D10443,'Slabs and Cost'!$B$9:$E$12,3,0)</f>
        <v>6</v>
      </c>
      <c r="F10443" s="48">
        <f t="shared" si="163"/>
        <v>6</v>
      </c>
    </row>
    <row r="10444" ht="14.25" customHeight="1" spans="1:6">
      <c r="A10444" s="44">
        <v>45686</v>
      </c>
      <c r="B10444" s="4" t="s">
        <v>21</v>
      </c>
      <c r="C10444" s="45">
        <v>1</v>
      </c>
      <c r="D10444" s="4" t="str">
        <f>VLOOKUP(B10444,'P Master'!$A$1:$C$39,3,0)</f>
        <v>1-2</v>
      </c>
      <c r="E10444" s="48">
        <f>VLOOKUP(D10444,'Slabs and Cost'!$B$9:$E$12,3,0)</f>
        <v>7.2</v>
      </c>
      <c r="F10444" s="48">
        <f t="shared" si="163"/>
        <v>7.2</v>
      </c>
    </row>
    <row r="10445" ht="14.25" customHeight="1" spans="1:6">
      <c r="A10445" s="44">
        <v>45686</v>
      </c>
      <c r="B10445" s="4" t="s">
        <v>25</v>
      </c>
      <c r="C10445" s="45">
        <v>1</v>
      </c>
      <c r="D10445" s="4" t="str">
        <f>VLOOKUP(B10445,'P Master'!$A$1:$C$39,3,0)</f>
        <v>0-500</v>
      </c>
      <c r="E10445" s="48">
        <f>VLOOKUP(D10445,'Slabs and Cost'!$B$9:$E$12,3,0)</f>
        <v>6</v>
      </c>
      <c r="F10445" s="48">
        <f t="shared" si="163"/>
        <v>6</v>
      </c>
    </row>
    <row r="10446" ht="14.25" customHeight="1" spans="1:6">
      <c r="A10446" s="44">
        <v>45686</v>
      </c>
      <c r="B10446" s="4" t="s">
        <v>46</v>
      </c>
      <c r="C10446" s="45">
        <v>1</v>
      </c>
      <c r="D10446" s="4" t="str">
        <f>VLOOKUP(B10446,'P Master'!$A$1:$C$39,3,0)</f>
        <v>0-500</v>
      </c>
      <c r="E10446" s="48">
        <f>VLOOKUP(D10446,'Slabs and Cost'!$B$9:$E$12,3,0)</f>
        <v>6</v>
      </c>
      <c r="F10446" s="48">
        <f t="shared" si="163"/>
        <v>6</v>
      </c>
    </row>
    <row r="10447" ht="14.25" customHeight="1" spans="1:6">
      <c r="A10447" s="44">
        <v>45686</v>
      </c>
      <c r="B10447" s="4" t="s">
        <v>37</v>
      </c>
      <c r="C10447" s="45">
        <v>1</v>
      </c>
      <c r="D10447" s="4" t="str">
        <f>VLOOKUP(B10447,'P Master'!$A$1:$C$39,3,0)</f>
        <v>0-500</v>
      </c>
      <c r="E10447" s="48">
        <f>VLOOKUP(D10447,'Slabs and Cost'!$B$9:$E$12,3,0)</f>
        <v>6</v>
      </c>
      <c r="F10447" s="48">
        <f t="shared" si="163"/>
        <v>6</v>
      </c>
    </row>
    <row r="10448" ht="14.25" customHeight="1" spans="1:6">
      <c r="A10448" s="44">
        <v>45686</v>
      </c>
      <c r="B10448" s="4" t="s">
        <v>34</v>
      </c>
      <c r="C10448" s="45">
        <v>1</v>
      </c>
      <c r="D10448" s="4" t="str">
        <f>VLOOKUP(B10448,'P Master'!$A$1:$C$39,3,0)</f>
        <v>500-1</v>
      </c>
      <c r="E10448" s="48">
        <f>VLOOKUP(D10448,'Slabs and Cost'!$B$9:$E$12,3,0)</f>
        <v>6</v>
      </c>
      <c r="F10448" s="48">
        <f t="shared" si="163"/>
        <v>6</v>
      </c>
    </row>
    <row r="10449" ht="14.25" customHeight="1" spans="1:6">
      <c r="A10449" s="44">
        <v>45686</v>
      </c>
      <c r="B10449" s="4" t="s">
        <v>37</v>
      </c>
      <c r="C10449" s="45">
        <v>1</v>
      </c>
      <c r="D10449" s="4" t="str">
        <f>VLOOKUP(B10449,'P Master'!$A$1:$C$39,3,0)</f>
        <v>0-500</v>
      </c>
      <c r="E10449" s="48">
        <f>VLOOKUP(D10449,'Slabs and Cost'!$B$9:$E$12,3,0)</f>
        <v>6</v>
      </c>
      <c r="F10449" s="48">
        <f t="shared" si="163"/>
        <v>6</v>
      </c>
    </row>
    <row r="10450" ht="14.25" customHeight="1" spans="1:6">
      <c r="A10450" s="44">
        <v>45686</v>
      </c>
      <c r="B10450" s="4" t="s">
        <v>19</v>
      </c>
      <c r="C10450" s="45">
        <v>1</v>
      </c>
      <c r="D10450" s="4" t="str">
        <f>VLOOKUP(B10450,'P Master'!$A$1:$C$39,3,0)</f>
        <v>0-500</v>
      </c>
      <c r="E10450" s="48">
        <f>VLOOKUP(D10450,'Slabs and Cost'!$B$9:$E$12,3,0)</f>
        <v>6</v>
      </c>
      <c r="F10450" s="48">
        <f t="shared" si="163"/>
        <v>6</v>
      </c>
    </row>
    <row r="10451" ht="14.25" customHeight="1" spans="1:6">
      <c r="A10451" s="44">
        <v>45686</v>
      </c>
      <c r="B10451" s="4" t="s">
        <v>20</v>
      </c>
      <c r="C10451" s="45">
        <v>1</v>
      </c>
      <c r="D10451" s="4" t="str">
        <f>VLOOKUP(B10451,'P Master'!$A$1:$C$39,3,0)</f>
        <v>0-500</v>
      </c>
      <c r="E10451" s="48">
        <f>VLOOKUP(D10451,'Slabs and Cost'!$B$9:$E$12,3,0)</f>
        <v>6</v>
      </c>
      <c r="F10451" s="48">
        <f t="shared" si="163"/>
        <v>6</v>
      </c>
    </row>
    <row r="10452" ht="14.25" customHeight="1" spans="1:6">
      <c r="A10452" s="44">
        <v>45686</v>
      </c>
      <c r="B10452" s="4" t="s">
        <v>16</v>
      </c>
      <c r="C10452" s="45">
        <v>1</v>
      </c>
      <c r="D10452" s="4" t="str">
        <f>VLOOKUP(B10452,'P Master'!$A$1:$C$39,3,0)</f>
        <v>0-500</v>
      </c>
      <c r="E10452" s="48">
        <f>VLOOKUP(D10452,'Slabs and Cost'!$B$9:$E$12,3,0)</f>
        <v>6</v>
      </c>
      <c r="F10452" s="48">
        <f t="shared" si="163"/>
        <v>6</v>
      </c>
    </row>
    <row r="10453" ht="14.25" customHeight="1" spans="1:6">
      <c r="A10453" s="44">
        <v>45686</v>
      </c>
      <c r="B10453" s="4" t="s">
        <v>37</v>
      </c>
      <c r="C10453" s="45">
        <v>1</v>
      </c>
      <c r="D10453" s="4" t="str">
        <f>VLOOKUP(B10453,'P Master'!$A$1:$C$39,3,0)</f>
        <v>0-500</v>
      </c>
      <c r="E10453" s="48">
        <f>VLOOKUP(D10453,'Slabs and Cost'!$B$9:$E$12,3,0)</f>
        <v>6</v>
      </c>
      <c r="F10453" s="48">
        <f t="shared" si="163"/>
        <v>6</v>
      </c>
    </row>
    <row r="10454" ht="14.25" customHeight="1" spans="1:6">
      <c r="A10454" s="44">
        <v>45686</v>
      </c>
      <c r="B10454" s="46" t="s">
        <v>15</v>
      </c>
      <c r="C10454" s="45">
        <v>1</v>
      </c>
      <c r="D10454" s="4" t="str">
        <f>VLOOKUP(B10454,'P Master'!$A$1:$C$39,3,0)</f>
        <v>500-1</v>
      </c>
      <c r="E10454" s="48">
        <f>VLOOKUP(D10454,'Slabs and Cost'!$B$9:$E$12,3,0)</f>
        <v>6</v>
      </c>
      <c r="F10454" s="48">
        <f t="shared" si="163"/>
        <v>6</v>
      </c>
    </row>
    <row r="10455" ht="14.25" customHeight="1" spans="1:6">
      <c r="A10455" s="44">
        <v>45686</v>
      </c>
      <c r="B10455" s="4" t="s">
        <v>37</v>
      </c>
      <c r="C10455" s="45">
        <v>1</v>
      </c>
      <c r="D10455" s="4" t="str">
        <f>VLOOKUP(B10455,'P Master'!$A$1:$C$39,3,0)</f>
        <v>0-500</v>
      </c>
      <c r="E10455" s="48">
        <f>VLOOKUP(D10455,'Slabs and Cost'!$B$9:$E$12,3,0)</f>
        <v>6</v>
      </c>
      <c r="F10455" s="48">
        <f t="shared" si="163"/>
        <v>6</v>
      </c>
    </row>
    <row r="10456" ht="14.25" customHeight="1" spans="1:6">
      <c r="A10456" s="44">
        <v>45686</v>
      </c>
      <c r="B10456" s="46" t="s">
        <v>15</v>
      </c>
      <c r="C10456" s="45">
        <v>1</v>
      </c>
      <c r="D10456" s="4" t="str">
        <f>VLOOKUP(B10456,'P Master'!$A$1:$C$39,3,0)</f>
        <v>500-1</v>
      </c>
      <c r="E10456" s="48">
        <f>VLOOKUP(D10456,'Slabs and Cost'!$B$9:$E$12,3,0)</f>
        <v>6</v>
      </c>
      <c r="F10456" s="48">
        <f t="shared" si="163"/>
        <v>6</v>
      </c>
    </row>
    <row r="10457" ht="14.25" customHeight="1" spans="1:6">
      <c r="A10457" s="44">
        <v>45687</v>
      </c>
      <c r="B10457" s="4" t="s">
        <v>12</v>
      </c>
      <c r="C10457" s="45">
        <v>1</v>
      </c>
      <c r="D10457" s="4" t="str">
        <f>VLOOKUP(B10457,'P Master'!$A$1:$C$39,3,0)</f>
        <v>0-500</v>
      </c>
      <c r="E10457" s="48">
        <f>VLOOKUP(D10457,'Slabs and Cost'!$B$9:$E$12,3,0)</f>
        <v>6</v>
      </c>
      <c r="F10457" s="48">
        <f t="shared" si="163"/>
        <v>6</v>
      </c>
    </row>
    <row r="10458" ht="14.25" customHeight="1" spans="1:6">
      <c r="A10458" s="44">
        <v>45687</v>
      </c>
      <c r="B10458" s="4" t="s">
        <v>37</v>
      </c>
      <c r="C10458" s="45">
        <v>1</v>
      </c>
      <c r="D10458" s="4" t="str">
        <f>VLOOKUP(B10458,'P Master'!$A$1:$C$39,3,0)</f>
        <v>0-500</v>
      </c>
      <c r="E10458" s="48">
        <f>VLOOKUP(D10458,'Slabs and Cost'!$B$9:$E$12,3,0)</f>
        <v>6</v>
      </c>
      <c r="F10458" s="48">
        <f t="shared" si="163"/>
        <v>6</v>
      </c>
    </row>
    <row r="10459" ht="14.25" customHeight="1" spans="1:6">
      <c r="A10459" s="44">
        <v>45687</v>
      </c>
      <c r="B10459" s="4" t="s">
        <v>37</v>
      </c>
      <c r="C10459" s="45">
        <v>1</v>
      </c>
      <c r="D10459" s="4" t="str">
        <f>VLOOKUP(B10459,'P Master'!$A$1:$C$39,3,0)</f>
        <v>0-500</v>
      </c>
      <c r="E10459" s="48">
        <f>VLOOKUP(D10459,'Slabs and Cost'!$B$9:$E$12,3,0)</f>
        <v>6</v>
      </c>
      <c r="F10459" s="48">
        <f t="shared" si="163"/>
        <v>6</v>
      </c>
    </row>
    <row r="10460" ht="14.25" customHeight="1" spans="1:6">
      <c r="A10460" s="44">
        <v>45687</v>
      </c>
      <c r="B10460" s="4" t="s">
        <v>37</v>
      </c>
      <c r="C10460" s="45">
        <v>1</v>
      </c>
      <c r="D10460" s="4" t="str">
        <f>VLOOKUP(B10460,'P Master'!$A$1:$C$39,3,0)</f>
        <v>0-500</v>
      </c>
      <c r="E10460" s="48">
        <f>VLOOKUP(D10460,'Slabs and Cost'!$B$9:$E$12,3,0)</f>
        <v>6</v>
      </c>
      <c r="F10460" s="48">
        <f t="shared" si="163"/>
        <v>6</v>
      </c>
    </row>
    <row r="10461" ht="14.25" customHeight="1" spans="1:6">
      <c r="A10461" s="44">
        <v>45687</v>
      </c>
      <c r="B10461" s="4" t="s">
        <v>37</v>
      </c>
      <c r="C10461" s="45">
        <v>1</v>
      </c>
      <c r="D10461" s="4" t="str">
        <f>VLOOKUP(B10461,'P Master'!$A$1:$C$39,3,0)</f>
        <v>0-500</v>
      </c>
      <c r="E10461" s="48">
        <f>VLOOKUP(D10461,'Slabs and Cost'!$B$9:$E$12,3,0)</f>
        <v>6</v>
      </c>
      <c r="F10461" s="48">
        <f t="shared" si="163"/>
        <v>6</v>
      </c>
    </row>
    <row r="10462" ht="14.25" customHeight="1" spans="1:6">
      <c r="A10462" s="44">
        <v>45687</v>
      </c>
      <c r="B10462" s="4" t="s">
        <v>37</v>
      </c>
      <c r="C10462" s="45">
        <v>1</v>
      </c>
      <c r="D10462" s="4" t="str">
        <f>VLOOKUP(B10462,'P Master'!$A$1:$C$39,3,0)</f>
        <v>0-500</v>
      </c>
      <c r="E10462" s="48">
        <f>VLOOKUP(D10462,'Slabs and Cost'!$B$9:$E$12,3,0)</f>
        <v>6</v>
      </c>
      <c r="F10462" s="48">
        <f t="shared" si="163"/>
        <v>6</v>
      </c>
    </row>
    <row r="10463" ht="14.25" customHeight="1" spans="1:6">
      <c r="A10463" s="44">
        <v>45687</v>
      </c>
      <c r="B10463" s="4" t="s">
        <v>20</v>
      </c>
      <c r="C10463" s="45">
        <v>1</v>
      </c>
      <c r="D10463" s="4" t="str">
        <f>VLOOKUP(B10463,'P Master'!$A$1:$C$39,3,0)</f>
        <v>0-500</v>
      </c>
      <c r="E10463" s="48">
        <f>VLOOKUP(D10463,'Slabs and Cost'!$B$9:$E$12,3,0)</f>
        <v>6</v>
      </c>
      <c r="F10463" s="48">
        <f t="shared" si="163"/>
        <v>6</v>
      </c>
    </row>
    <row r="10464" ht="14.25" customHeight="1" spans="1:6">
      <c r="A10464" s="44">
        <v>45687</v>
      </c>
      <c r="B10464" s="4" t="s">
        <v>38</v>
      </c>
      <c r="C10464" s="45">
        <v>1</v>
      </c>
      <c r="D10464" s="4" t="str">
        <f>VLOOKUP(B10464,'P Master'!$A$1:$C$39,3,0)</f>
        <v>0-500</v>
      </c>
      <c r="E10464" s="48">
        <f>VLOOKUP(D10464,'Slabs and Cost'!$B$9:$E$12,3,0)</f>
        <v>6</v>
      </c>
      <c r="F10464" s="48">
        <f t="shared" si="163"/>
        <v>6</v>
      </c>
    </row>
    <row r="10465" ht="14.25" customHeight="1" spans="1:6">
      <c r="A10465" s="44">
        <v>45686</v>
      </c>
      <c r="B10465" s="4" t="s">
        <v>16</v>
      </c>
      <c r="C10465" s="45">
        <v>1</v>
      </c>
      <c r="D10465" s="4" t="str">
        <f>VLOOKUP(B10465,'P Master'!$A$1:$C$39,3,0)</f>
        <v>0-500</v>
      </c>
      <c r="E10465" s="48">
        <f>VLOOKUP(D10465,'Slabs and Cost'!$B$9:$E$12,3,0)</f>
        <v>6</v>
      </c>
      <c r="F10465" s="48">
        <f t="shared" si="163"/>
        <v>6</v>
      </c>
    </row>
    <row r="10466" ht="14.25" customHeight="1" spans="1:6">
      <c r="A10466" s="44">
        <v>45687</v>
      </c>
      <c r="B10466" s="4" t="s">
        <v>37</v>
      </c>
      <c r="C10466" s="45">
        <v>1</v>
      </c>
      <c r="D10466" s="4" t="str">
        <f>VLOOKUP(B10466,'P Master'!$A$1:$C$39,3,0)</f>
        <v>0-500</v>
      </c>
      <c r="E10466" s="48">
        <f>VLOOKUP(D10466,'Slabs and Cost'!$B$9:$E$12,3,0)</f>
        <v>6</v>
      </c>
      <c r="F10466" s="48">
        <f t="shared" si="163"/>
        <v>6</v>
      </c>
    </row>
    <row r="10467" ht="14.25" customHeight="1" spans="1:6">
      <c r="A10467" s="44">
        <v>45687</v>
      </c>
      <c r="B10467" s="4" t="s">
        <v>37</v>
      </c>
      <c r="C10467" s="45">
        <v>1</v>
      </c>
      <c r="D10467" s="4" t="str">
        <f>VLOOKUP(B10467,'P Master'!$A$1:$C$39,3,0)</f>
        <v>0-500</v>
      </c>
      <c r="E10467" s="48">
        <f>VLOOKUP(D10467,'Slabs and Cost'!$B$9:$E$12,3,0)</f>
        <v>6</v>
      </c>
      <c r="F10467" s="48">
        <f t="shared" si="163"/>
        <v>6</v>
      </c>
    </row>
    <row r="10468" ht="14.25" customHeight="1" spans="1:6">
      <c r="A10468" s="44">
        <v>45687</v>
      </c>
      <c r="B10468" s="4" t="s">
        <v>37</v>
      </c>
      <c r="C10468" s="45">
        <v>1</v>
      </c>
      <c r="D10468" s="4" t="str">
        <f>VLOOKUP(B10468,'P Master'!$A$1:$C$39,3,0)</f>
        <v>0-500</v>
      </c>
      <c r="E10468" s="48">
        <f>VLOOKUP(D10468,'Slabs and Cost'!$B$9:$E$12,3,0)</f>
        <v>6</v>
      </c>
      <c r="F10468" s="48">
        <f t="shared" si="163"/>
        <v>6</v>
      </c>
    </row>
    <row r="10469" ht="14.25" customHeight="1" spans="1:6">
      <c r="A10469" s="44">
        <v>45687</v>
      </c>
      <c r="B10469" s="4" t="s">
        <v>37</v>
      </c>
      <c r="C10469" s="45">
        <v>1</v>
      </c>
      <c r="D10469" s="4" t="str">
        <f>VLOOKUP(B10469,'P Master'!$A$1:$C$39,3,0)</f>
        <v>0-500</v>
      </c>
      <c r="E10469" s="48">
        <f>VLOOKUP(D10469,'Slabs and Cost'!$B$9:$E$12,3,0)</f>
        <v>6</v>
      </c>
      <c r="F10469" s="48">
        <f t="shared" si="163"/>
        <v>6</v>
      </c>
    </row>
    <row r="10470" ht="14.25" customHeight="1" spans="1:6">
      <c r="A10470" s="44">
        <v>45687</v>
      </c>
      <c r="B10470" s="4" t="s">
        <v>37</v>
      </c>
      <c r="C10470" s="45">
        <v>1</v>
      </c>
      <c r="D10470" s="4" t="str">
        <f>VLOOKUP(B10470,'P Master'!$A$1:$C$39,3,0)</f>
        <v>0-500</v>
      </c>
      <c r="E10470" s="48">
        <f>VLOOKUP(D10470,'Slabs and Cost'!$B$9:$E$12,3,0)</f>
        <v>6</v>
      </c>
      <c r="F10470" s="48">
        <f t="shared" si="163"/>
        <v>6</v>
      </c>
    </row>
    <row r="10471" ht="14.25" customHeight="1" spans="1:6">
      <c r="A10471" s="44">
        <v>45687</v>
      </c>
      <c r="B10471" s="4" t="s">
        <v>46</v>
      </c>
      <c r="C10471" s="45">
        <v>1</v>
      </c>
      <c r="D10471" s="4" t="str">
        <f>VLOOKUP(B10471,'P Master'!$A$1:$C$39,3,0)</f>
        <v>0-500</v>
      </c>
      <c r="E10471" s="48">
        <f>VLOOKUP(D10471,'Slabs and Cost'!$B$9:$E$12,3,0)</f>
        <v>6</v>
      </c>
      <c r="F10471" s="48">
        <f t="shared" si="163"/>
        <v>6</v>
      </c>
    </row>
    <row r="10472" ht="14.25" customHeight="1" spans="1:6">
      <c r="A10472" s="44">
        <v>45687</v>
      </c>
      <c r="B10472" s="4" t="s">
        <v>37</v>
      </c>
      <c r="C10472" s="45">
        <v>1</v>
      </c>
      <c r="D10472" s="4" t="str">
        <f>VLOOKUP(B10472,'P Master'!$A$1:$C$39,3,0)</f>
        <v>0-500</v>
      </c>
      <c r="E10472" s="48">
        <f>VLOOKUP(D10472,'Slabs and Cost'!$B$9:$E$12,3,0)</f>
        <v>6</v>
      </c>
      <c r="F10472" s="48">
        <f t="shared" si="163"/>
        <v>6</v>
      </c>
    </row>
    <row r="10473" ht="14.25" customHeight="1" spans="1:6">
      <c r="A10473" s="44">
        <v>45687</v>
      </c>
      <c r="B10473" s="4" t="s">
        <v>37</v>
      </c>
      <c r="C10473" s="45">
        <v>1</v>
      </c>
      <c r="D10473" s="4" t="str">
        <f>VLOOKUP(B10473,'P Master'!$A$1:$C$39,3,0)</f>
        <v>0-500</v>
      </c>
      <c r="E10473" s="48">
        <f>VLOOKUP(D10473,'Slabs and Cost'!$B$9:$E$12,3,0)</f>
        <v>6</v>
      </c>
      <c r="F10473" s="48">
        <f t="shared" si="163"/>
        <v>6</v>
      </c>
    </row>
    <row r="10474" ht="14.25" customHeight="1" spans="1:6">
      <c r="A10474" s="44">
        <v>45687</v>
      </c>
      <c r="B10474" s="4" t="s">
        <v>31</v>
      </c>
      <c r="C10474" s="45">
        <v>1</v>
      </c>
      <c r="D10474" s="4" t="str">
        <f>VLOOKUP(B10474,'P Master'!$A$1:$C$39,3,0)</f>
        <v>500-1</v>
      </c>
      <c r="E10474" s="48">
        <f>VLOOKUP(D10474,'Slabs and Cost'!$B$9:$E$12,3,0)</f>
        <v>6</v>
      </c>
      <c r="F10474" s="48">
        <f t="shared" si="163"/>
        <v>6</v>
      </c>
    </row>
    <row r="10475" ht="14.25" customHeight="1" spans="1:6">
      <c r="A10475" s="44">
        <v>45687</v>
      </c>
      <c r="B10475" s="4" t="s">
        <v>37</v>
      </c>
      <c r="C10475" s="45">
        <v>1</v>
      </c>
      <c r="D10475" s="4" t="str">
        <f>VLOOKUP(B10475,'P Master'!$A$1:$C$39,3,0)</f>
        <v>0-500</v>
      </c>
      <c r="E10475" s="48">
        <f>VLOOKUP(D10475,'Slabs and Cost'!$B$9:$E$12,3,0)</f>
        <v>6</v>
      </c>
      <c r="F10475" s="48">
        <f t="shared" si="163"/>
        <v>6</v>
      </c>
    </row>
    <row r="10476" ht="14.25" customHeight="1" spans="1:6">
      <c r="A10476" s="44">
        <v>45687</v>
      </c>
      <c r="B10476" s="4" t="s">
        <v>25</v>
      </c>
      <c r="C10476" s="45">
        <v>1</v>
      </c>
      <c r="D10476" s="4" t="str">
        <f>VLOOKUP(B10476,'P Master'!$A$1:$C$39,3,0)</f>
        <v>0-500</v>
      </c>
      <c r="E10476" s="48">
        <f>VLOOKUP(D10476,'Slabs and Cost'!$B$9:$E$12,3,0)</f>
        <v>6</v>
      </c>
      <c r="F10476" s="48">
        <f t="shared" si="163"/>
        <v>6</v>
      </c>
    </row>
    <row r="10477" ht="14.25" customHeight="1" spans="1:6">
      <c r="A10477" s="44">
        <v>45687</v>
      </c>
      <c r="B10477" s="4" t="s">
        <v>37</v>
      </c>
      <c r="C10477" s="45">
        <v>1</v>
      </c>
      <c r="D10477" s="4" t="str">
        <f>VLOOKUP(B10477,'P Master'!$A$1:$C$39,3,0)</f>
        <v>0-500</v>
      </c>
      <c r="E10477" s="48">
        <f>VLOOKUP(D10477,'Slabs and Cost'!$B$9:$E$12,3,0)</f>
        <v>6</v>
      </c>
      <c r="F10477" s="48">
        <f t="shared" si="163"/>
        <v>6</v>
      </c>
    </row>
    <row r="10478" ht="14.25" customHeight="1" spans="1:6">
      <c r="A10478" s="44">
        <v>45687</v>
      </c>
      <c r="B10478" s="4" t="s">
        <v>37</v>
      </c>
      <c r="C10478" s="45">
        <v>1</v>
      </c>
      <c r="D10478" s="4" t="str">
        <f>VLOOKUP(B10478,'P Master'!$A$1:$C$39,3,0)</f>
        <v>0-500</v>
      </c>
      <c r="E10478" s="48">
        <f>VLOOKUP(D10478,'Slabs and Cost'!$B$9:$E$12,3,0)</f>
        <v>6</v>
      </c>
      <c r="F10478" s="48">
        <f t="shared" si="163"/>
        <v>6</v>
      </c>
    </row>
    <row r="10479" ht="14.25" customHeight="1" spans="1:6">
      <c r="A10479" s="44">
        <v>45687</v>
      </c>
      <c r="B10479" s="4" t="s">
        <v>37</v>
      </c>
      <c r="C10479" s="45">
        <v>1</v>
      </c>
      <c r="D10479" s="4" t="str">
        <f>VLOOKUP(B10479,'P Master'!$A$1:$C$39,3,0)</f>
        <v>0-500</v>
      </c>
      <c r="E10479" s="48">
        <f>VLOOKUP(D10479,'Slabs and Cost'!$B$9:$E$12,3,0)</f>
        <v>6</v>
      </c>
      <c r="F10479" s="48">
        <f t="shared" si="163"/>
        <v>6</v>
      </c>
    </row>
    <row r="10480" ht="14.25" customHeight="1" spans="1:6">
      <c r="A10480" s="44">
        <v>45687</v>
      </c>
      <c r="B10480" s="4" t="s">
        <v>37</v>
      </c>
      <c r="C10480" s="45">
        <v>1</v>
      </c>
      <c r="D10480" s="4" t="str">
        <f>VLOOKUP(B10480,'P Master'!$A$1:$C$39,3,0)</f>
        <v>0-500</v>
      </c>
      <c r="E10480" s="48">
        <f>VLOOKUP(D10480,'Slabs and Cost'!$B$9:$E$12,3,0)</f>
        <v>6</v>
      </c>
      <c r="F10480" s="48">
        <f t="shared" si="163"/>
        <v>6</v>
      </c>
    </row>
    <row r="10481" ht="14.25" customHeight="1" spans="1:6">
      <c r="A10481" s="44">
        <v>45687</v>
      </c>
      <c r="B10481" s="4" t="s">
        <v>16</v>
      </c>
      <c r="C10481" s="45">
        <v>1</v>
      </c>
      <c r="D10481" s="4" t="str">
        <f>VLOOKUP(B10481,'P Master'!$A$1:$C$39,3,0)</f>
        <v>0-500</v>
      </c>
      <c r="E10481" s="48">
        <f>VLOOKUP(D10481,'Slabs and Cost'!$B$9:$E$12,3,0)</f>
        <v>6</v>
      </c>
      <c r="F10481" s="48">
        <f t="shared" si="163"/>
        <v>6</v>
      </c>
    </row>
    <row r="10482" ht="14.25" customHeight="1" spans="1:6">
      <c r="A10482" s="44">
        <v>45687</v>
      </c>
      <c r="B10482" s="4" t="s">
        <v>16</v>
      </c>
      <c r="C10482" s="45">
        <v>1</v>
      </c>
      <c r="D10482" s="4" t="str">
        <f>VLOOKUP(B10482,'P Master'!$A$1:$C$39,3,0)</f>
        <v>0-500</v>
      </c>
      <c r="E10482" s="48">
        <f>VLOOKUP(D10482,'Slabs and Cost'!$B$9:$E$12,3,0)</f>
        <v>6</v>
      </c>
      <c r="F10482" s="48">
        <f t="shared" si="163"/>
        <v>6</v>
      </c>
    </row>
    <row r="10483" ht="14.25" customHeight="1" spans="1:6">
      <c r="A10483" s="44">
        <v>45687</v>
      </c>
      <c r="B10483" s="4" t="s">
        <v>37</v>
      </c>
      <c r="C10483" s="45">
        <v>1</v>
      </c>
      <c r="D10483" s="4" t="str">
        <f>VLOOKUP(B10483,'P Master'!$A$1:$C$39,3,0)</f>
        <v>0-500</v>
      </c>
      <c r="E10483" s="48">
        <f>VLOOKUP(D10483,'Slabs and Cost'!$B$9:$E$12,3,0)</f>
        <v>6</v>
      </c>
      <c r="F10483" s="48">
        <f t="shared" si="163"/>
        <v>6</v>
      </c>
    </row>
    <row r="10484" ht="14.25" customHeight="1" spans="1:6">
      <c r="A10484" s="44">
        <v>45687</v>
      </c>
      <c r="B10484" s="4" t="s">
        <v>37</v>
      </c>
      <c r="C10484" s="45">
        <v>1</v>
      </c>
      <c r="D10484" s="4" t="str">
        <f>VLOOKUP(B10484,'P Master'!$A$1:$C$39,3,0)</f>
        <v>0-500</v>
      </c>
      <c r="E10484" s="48">
        <f>VLOOKUP(D10484,'Slabs and Cost'!$B$9:$E$12,3,0)</f>
        <v>6</v>
      </c>
      <c r="F10484" s="48">
        <f t="shared" si="163"/>
        <v>6</v>
      </c>
    </row>
    <row r="10485" ht="14.25" customHeight="1" spans="1:6">
      <c r="A10485" s="44">
        <v>45687</v>
      </c>
      <c r="B10485" s="4" t="s">
        <v>44</v>
      </c>
      <c r="C10485" s="45">
        <v>1</v>
      </c>
      <c r="D10485" s="4" t="str">
        <f>VLOOKUP(B10485,'P Master'!$A$1:$C$39,3,0)</f>
        <v>500-1</v>
      </c>
      <c r="E10485" s="48">
        <f>VLOOKUP(D10485,'Slabs and Cost'!$B$9:$E$12,3,0)</f>
        <v>6</v>
      </c>
      <c r="F10485" s="48">
        <f t="shared" si="163"/>
        <v>6</v>
      </c>
    </row>
    <row r="10486" ht="14.25" customHeight="1" spans="1:6">
      <c r="A10486" s="44">
        <v>45687</v>
      </c>
      <c r="B10486" s="46" t="s">
        <v>15</v>
      </c>
      <c r="C10486" s="45">
        <v>1</v>
      </c>
      <c r="D10486" s="4" t="str">
        <f>VLOOKUP(B10486,'P Master'!$A$1:$C$39,3,0)</f>
        <v>500-1</v>
      </c>
      <c r="E10486" s="48">
        <f>VLOOKUP(D10486,'Slabs and Cost'!$B$9:$E$12,3,0)</f>
        <v>6</v>
      </c>
      <c r="F10486" s="48">
        <f t="shared" si="163"/>
        <v>6</v>
      </c>
    </row>
    <row r="10487" ht="14.25" customHeight="1" spans="1:6">
      <c r="A10487" s="44">
        <v>45687</v>
      </c>
      <c r="B10487" s="4" t="s">
        <v>31</v>
      </c>
      <c r="C10487" s="45">
        <v>1</v>
      </c>
      <c r="D10487" s="4" t="str">
        <f>VLOOKUP(B10487,'P Master'!$A$1:$C$39,3,0)</f>
        <v>500-1</v>
      </c>
      <c r="E10487" s="48">
        <f>VLOOKUP(D10487,'Slabs and Cost'!$B$9:$E$12,3,0)</f>
        <v>6</v>
      </c>
      <c r="F10487" s="48">
        <f t="shared" si="163"/>
        <v>6</v>
      </c>
    </row>
    <row r="10488" ht="14.25" customHeight="1" spans="1:6">
      <c r="A10488" s="44">
        <v>45687</v>
      </c>
      <c r="B10488" s="4" t="s">
        <v>22</v>
      </c>
      <c r="C10488" s="45">
        <v>1</v>
      </c>
      <c r="D10488" s="4" t="str">
        <f>VLOOKUP(B10488,'P Master'!$A$1:$C$39,3,0)</f>
        <v>0-500</v>
      </c>
      <c r="E10488" s="48">
        <f>VLOOKUP(D10488,'Slabs and Cost'!$B$9:$E$12,3,0)</f>
        <v>6</v>
      </c>
      <c r="F10488" s="48">
        <f t="shared" si="163"/>
        <v>6</v>
      </c>
    </row>
    <row r="10489" ht="14.25" customHeight="1" spans="1:6">
      <c r="A10489" s="44">
        <v>45687</v>
      </c>
      <c r="B10489" s="4" t="s">
        <v>16</v>
      </c>
      <c r="C10489" s="45">
        <v>1</v>
      </c>
      <c r="D10489" s="4" t="str">
        <f>VLOOKUP(B10489,'P Master'!$A$1:$C$39,3,0)</f>
        <v>0-500</v>
      </c>
      <c r="E10489" s="48">
        <f>VLOOKUP(D10489,'Slabs and Cost'!$B$9:$E$12,3,0)</f>
        <v>6</v>
      </c>
      <c r="F10489" s="48">
        <f t="shared" si="163"/>
        <v>6</v>
      </c>
    </row>
    <row r="10490" ht="14.25" customHeight="1" spans="1:6">
      <c r="A10490" s="44">
        <v>45687</v>
      </c>
      <c r="B10490" s="4" t="s">
        <v>37</v>
      </c>
      <c r="C10490" s="45">
        <v>1</v>
      </c>
      <c r="D10490" s="4" t="str">
        <f>VLOOKUP(B10490,'P Master'!$A$1:$C$39,3,0)</f>
        <v>0-500</v>
      </c>
      <c r="E10490" s="48">
        <f>VLOOKUP(D10490,'Slabs and Cost'!$B$9:$E$12,3,0)</f>
        <v>6</v>
      </c>
      <c r="F10490" s="48">
        <f t="shared" si="163"/>
        <v>6</v>
      </c>
    </row>
    <row r="10491" ht="14.25" customHeight="1" spans="1:6">
      <c r="A10491" s="44">
        <v>45687</v>
      </c>
      <c r="B10491" s="4" t="s">
        <v>37</v>
      </c>
      <c r="C10491" s="45">
        <v>1</v>
      </c>
      <c r="D10491" s="4" t="str">
        <f>VLOOKUP(B10491,'P Master'!$A$1:$C$39,3,0)</f>
        <v>0-500</v>
      </c>
      <c r="E10491" s="48">
        <f>VLOOKUP(D10491,'Slabs and Cost'!$B$9:$E$12,3,0)</f>
        <v>6</v>
      </c>
      <c r="F10491" s="48">
        <f t="shared" si="163"/>
        <v>6</v>
      </c>
    </row>
    <row r="10492" ht="14.25" customHeight="1" spans="1:6">
      <c r="A10492" s="44">
        <v>45687</v>
      </c>
      <c r="B10492" s="46" t="s">
        <v>15</v>
      </c>
      <c r="C10492" s="45">
        <v>1</v>
      </c>
      <c r="D10492" s="4" t="str">
        <f>VLOOKUP(B10492,'P Master'!$A$1:$C$39,3,0)</f>
        <v>500-1</v>
      </c>
      <c r="E10492" s="48">
        <f>VLOOKUP(D10492,'Slabs and Cost'!$B$9:$E$12,3,0)</f>
        <v>6</v>
      </c>
      <c r="F10492" s="48">
        <f t="shared" si="163"/>
        <v>6</v>
      </c>
    </row>
    <row r="10493" ht="14.25" customHeight="1" spans="1:6">
      <c r="A10493" s="44">
        <v>45687</v>
      </c>
      <c r="B10493" s="4" t="s">
        <v>37</v>
      </c>
      <c r="C10493" s="45">
        <v>1</v>
      </c>
      <c r="D10493" s="4" t="str">
        <f>VLOOKUP(B10493,'P Master'!$A$1:$C$39,3,0)</f>
        <v>0-500</v>
      </c>
      <c r="E10493" s="48">
        <f>VLOOKUP(D10493,'Slabs and Cost'!$B$9:$E$12,3,0)</f>
        <v>6</v>
      </c>
      <c r="F10493" s="48">
        <f t="shared" si="163"/>
        <v>6</v>
      </c>
    </row>
    <row r="10494" ht="14.25" customHeight="1" spans="1:6">
      <c r="A10494" s="44">
        <v>45687</v>
      </c>
      <c r="B10494" s="4" t="s">
        <v>16</v>
      </c>
      <c r="C10494" s="45">
        <v>1</v>
      </c>
      <c r="D10494" s="4" t="str">
        <f>VLOOKUP(B10494,'P Master'!$A$1:$C$39,3,0)</f>
        <v>0-500</v>
      </c>
      <c r="E10494" s="48">
        <f>VLOOKUP(D10494,'Slabs and Cost'!$B$9:$E$12,3,0)</f>
        <v>6</v>
      </c>
      <c r="F10494" s="48">
        <f t="shared" si="163"/>
        <v>6</v>
      </c>
    </row>
    <row r="10495" ht="14.25" customHeight="1" spans="1:6">
      <c r="A10495" s="44">
        <v>45687</v>
      </c>
      <c r="B10495" s="4" t="s">
        <v>16</v>
      </c>
      <c r="C10495" s="45">
        <v>1</v>
      </c>
      <c r="D10495" s="4" t="str">
        <f>VLOOKUP(B10495,'P Master'!$A$1:$C$39,3,0)</f>
        <v>0-500</v>
      </c>
      <c r="E10495" s="48">
        <f>VLOOKUP(D10495,'Slabs and Cost'!$B$9:$E$12,3,0)</f>
        <v>6</v>
      </c>
      <c r="F10495" s="48">
        <f t="shared" si="163"/>
        <v>6</v>
      </c>
    </row>
    <row r="10496" ht="14.25" customHeight="1" spans="1:6">
      <c r="A10496" s="44">
        <v>45687</v>
      </c>
      <c r="B10496" s="4" t="s">
        <v>37</v>
      </c>
      <c r="C10496" s="45">
        <v>1</v>
      </c>
      <c r="D10496" s="4" t="str">
        <f>VLOOKUP(B10496,'P Master'!$A$1:$C$39,3,0)</f>
        <v>0-500</v>
      </c>
      <c r="E10496" s="48">
        <f>VLOOKUP(D10496,'Slabs and Cost'!$B$9:$E$12,3,0)</f>
        <v>6</v>
      </c>
      <c r="F10496" s="48">
        <f t="shared" si="163"/>
        <v>6</v>
      </c>
    </row>
    <row r="10497" ht="14.25" customHeight="1" spans="1:6">
      <c r="A10497" s="44">
        <v>45687</v>
      </c>
      <c r="B10497" s="4" t="s">
        <v>18</v>
      </c>
      <c r="C10497" s="45">
        <v>1</v>
      </c>
      <c r="D10497" s="4" t="str">
        <f>VLOOKUP(B10497,'P Master'!$A$1:$C$39,3,0)</f>
        <v>0-500</v>
      </c>
      <c r="E10497" s="48">
        <f>VLOOKUP(D10497,'Slabs and Cost'!$B$9:$E$12,3,0)</f>
        <v>6</v>
      </c>
      <c r="F10497" s="48">
        <f t="shared" si="163"/>
        <v>6</v>
      </c>
    </row>
    <row r="10498" ht="14.25" customHeight="1" spans="1:6">
      <c r="A10498" s="44">
        <v>45687</v>
      </c>
      <c r="B10498" s="4" t="s">
        <v>37</v>
      </c>
      <c r="C10498" s="45">
        <v>1</v>
      </c>
      <c r="D10498" s="4" t="str">
        <f>VLOOKUP(B10498,'P Master'!$A$1:$C$39,3,0)</f>
        <v>0-500</v>
      </c>
      <c r="E10498" s="48">
        <f>VLOOKUP(D10498,'Slabs and Cost'!$B$9:$E$12,3,0)</f>
        <v>6</v>
      </c>
      <c r="F10498" s="48">
        <f t="shared" si="163"/>
        <v>6</v>
      </c>
    </row>
    <row r="10499" ht="14.25" customHeight="1" spans="1:6">
      <c r="A10499" s="44">
        <v>45687</v>
      </c>
      <c r="B10499" s="4" t="s">
        <v>37</v>
      </c>
      <c r="C10499" s="45">
        <v>1</v>
      </c>
      <c r="D10499" s="4" t="str">
        <f>VLOOKUP(B10499,'P Master'!$A$1:$C$39,3,0)</f>
        <v>0-500</v>
      </c>
      <c r="E10499" s="48">
        <f>VLOOKUP(D10499,'Slabs and Cost'!$B$9:$E$12,3,0)</f>
        <v>6</v>
      </c>
      <c r="F10499" s="48">
        <f t="shared" si="163"/>
        <v>6</v>
      </c>
    </row>
    <row r="10500" ht="14.25" customHeight="1" spans="1:6">
      <c r="A10500" s="44">
        <v>45687</v>
      </c>
      <c r="B10500" s="4" t="s">
        <v>20</v>
      </c>
      <c r="C10500" s="45">
        <v>1</v>
      </c>
      <c r="D10500" s="4" t="str">
        <f>VLOOKUP(B10500,'P Master'!$A$1:$C$39,3,0)</f>
        <v>0-500</v>
      </c>
      <c r="E10500" s="48">
        <f>VLOOKUP(D10500,'Slabs and Cost'!$B$9:$E$12,3,0)</f>
        <v>6</v>
      </c>
      <c r="F10500" s="48">
        <f t="shared" si="163"/>
        <v>6</v>
      </c>
    </row>
    <row r="10501" ht="14.25" customHeight="1" spans="1:6">
      <c r="A10501" s="44">
        <v>45687</v>
      </c>
      <c r="B10501" s="4" t="s">
        <v>37</v>
      </c>
      <c r="C10501" s="45">
        <v>1</v>
      </c>
      <c r="D10501" s="4" t="str">
        <f>VLOOKUP(B10501,'P Master'!$A$1:$C$39,3,0)</f>
        <v>0-500</v>
      </c>
      <c r="E10501" s="48">
        <f>VLOOKUP(D10501,'Slabs and Cost'!$B$9:$E$12,3,0)</f>
        <v>6</v>
      </c>
      <c r="F10501" s="48">
        <f t="shared" ref="F10501:F10564" si="164">C10501*E10501</f>
        <v>6</v>
      </c>
    </row>
    <row r="10502" ht="14.25" customHeight="1" spans="1:6">
      <c r="A10502" s="44">
        <v>45687</v>
      </c>
      <c r="B10502" s="4" t="s">
        <v>16</v>
      </c>
      <c r="C10502" s="45">
        <v>1</v>
      </c>
      <c r="D10502" s="4" t="str">
        <f>VLOOKUP(B10502,'P Master'!$A$1:$C$39,3,0)</f>
        <v>0-500</v>
      </c>
      <c r="E10502" s="48">
        <f>VLOOKUP(D10502,'Slabs and Cost'!$B$9:$E$12,3,0)</f>
        <v>6</v>
      </c>
      <c r="F10502" s="48">
        <f t="shared" si="164"/>
        <v>6</v>
      </c>
    </row>
    <row r="10503" ht="14.25" customHeight="1" spans="1:6">
      <c r="A10503" s="44">
        <v>45687</v>
      </c>
      <c r="B10503" s="46" t="s">
        <v>15</v>
      </c>
      <c r="C10503" s="45">
        <v>1</v>
      </c>
      <c r="D10503" s="4" t="str">
        <f>VLOOKUP(B10503,'P Master'!$A$1:$C$39,3,0)</f>
        <v>500-1</v>
      </c>
      <c r="E10503" s="48">
        <f>VLOOKUP(D10503,'Slabs and Cost'!$B$9:$E$12,3,0)</f>
        <v>6</v>
      </c>
      <c r="F10503" s="48">
        <f t="shared" si="164"/>
        <v>6</v>
      </c>
    </row>
    <row r="10504" ht="14.25" customHeight="1" spans="1:6">
      <c r="A10504" s="44">
        <v>45687</v>
      </c>
      <c r="B10504" s="4" t="s">
        <v>12</v>
      </c>
      <c r="C10504" s="45">
        <v>1</v>
      </c>
      <c r="D10504" s="4" t="str">
        <f>VLOOKUP(B10504,'P Master'!$A$1:$C$39,3,0)</f>
        <v>0-500</v>
      </c>
      <c r="E10504" s="48">
        <f>VLOOKUP(D10504,'Slabs and Cost'!$B$9:$E$12,3,0)</f>
        <v>6</v>
      </c>
      <c r="F10504" s="48">
        <f t="shared" si="164"/>
        <v>6</v>
      </c>
    </row>
    <row r="10505" ht="14.25" customHeight="1" spans="1:6">
      <c r="A10505" s="44">
        <v>45687</v>
      </c>
      <c r="B10505" s="4" t="s">
        <v>37</v>
      </c>
      <c r="C10505" s="45">
        <v>1</v>
      </c>
      <c r="D10505" s="4" t="str">
        <f>VLOOKUP(B10505,'P Master'!$A$1:$C$39,3,0)</f>
        <v>0-500</v>
      </c>
      <c r="E10505" s="48">
        <f>VLOOKUP(D10505,'Slabs and Cost'!$B$9:$E$12,3,0)</f>
        <v>6</v>
      </c>
      <c r="F10505" s="48">
        <f t="shared" si="164"/>
        <v>6</v>
      </c>
    </row>
    <row r="10506" ht="14.25" customHeight="1" spans="1:6">
      <c r="A10506" s="44">
        <v>45687</v>
      </c>
      <c r="B10506" s="4" t="s">
        <v>39</v>
      </c>
      <c r="C10506" s="45">
        <v>1</v>
      </c>
      <c r="D10506" s="4" t="str">
        <f>VLOOKUP(B10506,'P Master'!$A$1:$C$39,3,0)</f>
        <v>0-500</v>
      </c>
      <c r="E10506" s="48">
        <f>VLOOKUP(D10506,'Slabs and Cost'!$B$9:$E$12,3,0)</f>
        <v>6</v>
      </c>
      <c r="F10506" s="48">
        <f t="shared" si="164"/>
        <v>6</v>
      </c>
    </row>
    <row r="10507" ht="14.25" customHeight="1" spans="1:6">
      <c r="A10507" s="44">
        <v>45687</v>
      </c>
      <c r="B10507" s="4" t="s">
        <v>20</v>
      </c>
      <c r="C10507" s="45">
        <v>1</v>
      </c>
      <c r="D10507" s="4" t="str">
        <f>VLOOKUP(B10507,'P Master'!$A$1:$C$39,3,0)</f>
        <v>0-500</v>
      </c>
      <c r="E10507" s="48">
        <f>VLOOKUP(D10507,'Slabs and Cost'!$B$9:$E$12,3,0)</f>
        <v>6</v>
      </c>
      <c r="F10507" s="48">
        <f t="shared" si="164"/>
        <v>6</v>
      </c>
    </row>
    <row r="10508" ht="14.25" customHeight="1" spans="1:6">
      <c r="A10508" s="44">
        <v>45687</v>
      </c>
      <c r="B10508" s="4" t="s">
        <v>16</v>
      </c>
      <c r="C10508" s="45">
        <v>1</v>
      </c>
      <c r="D10508" s="4" t="str">
        <f>VLOOKUP(B10508,'P Master'!$A$1:$C$39,3,0)</f>
        <v>0-500</v>
      </c>
      <c r="E10508" s="48">
        <f>VLOOKUP(D10508,'Slabs and Cost'!$B$9:$E$12,3,0)</f>
        <v>6</v>
      </c>
      <c r="F10508" s="48">
        <f t="shared" si="164"/>
        <v>6</v>
      </c>
    </row>
    <row r="10509" ht="14.25" customHeight="1" spans="1:6">
      <c r="A10509" s="44">
        <v>45687</v>
      </c>
      <c r="B10509" s="4" t="s">
        <v>37</v>
      </c>
      <c r="C10509" s="45">
        <v>1</v>
      </c>
      <c r="D10509" s="4" t="str">
        <f>VLOOKUP(B10509,'P Master'!$A$1:$C$39,3,0)</f>
        <v>0-500</v>
      </c>
      <c r="E10509" s="48">
        <f>VLOOKUP(D10509,'Slabs and Cost'!$B$9:$E$12,3,0)</f>
        <v>6</v>
      </c>
      <c r="F10509" s="48">
        <f t="shared" si="164"/>
        <v>6</v>
      </c>
    </row>
    <row r="10510" ht="14.25" customHeight="1" spans="1:6">
      <c r="A10510" s="44">
        <v>45687</v>
      </c>
      <c r="B10510" s="4" t="s">
        <v>16</v>
      </c>
      <c r="C10510" s="45">
        <v>1</v>
      </c>
      <c r="D10510" s="4" t="str">
        <f>VLOOKUP(B10510,'P Master'!$A$1:$C$39,3,0)</f>
        <v>0-500</v>
      </c>
      <c r="E10510" s="48">
        <f>VLOOKUP(D10510,'Slabs and Cost'!$B$9:$E$12,3,0)</f>
        <v>6</v>
      </c>
      <c r="F10510" s="48">
        <f t="shared" si="164"/>
        <v>6</v>
      </c>
    </row>
    <row r="10511" ht="14.25" customHeight="1" spans="1:6">
      <c r="A10511" s="44">
        <v>45687</v>
      </c>
      <c r="B10511" s="4" t="s">
        <v>18</v>
      </c>
      <c r="C10511" s="45">
        <v>1</v>
      </c>
      <c r="D10511" s="4" t="str">
        <f>VLOOKUP(B10511,'P Master'!$A$1:$C$39,3,0)</f>
        <v>0-500</v>
      </c>
      <c r="E10511" s="48">
        <f>VLOOKUP(D10511,'Slabs and Cost'!$B$9:$E$12,3,0)</f>
        <v>6</v>
      </c>
      <c r="F10511" s="48">
        <f t="shared" si="164"/>
        <v>6</v>
      </c>
    </row>
    <row r="10512" ht="14.25" customHeight="1" spans="1:6">
      <c r="A10512" s="44">
        <v>45687</v>
      </c>
      <c r="B10512" s="4" t="s">
        <v>37</v>
      </c>
      <c r="C10512" s="45">
        <v>1</v>
      </c>
      <c r="D10512" s="4" t="str">
        <f>VLOOKUP(B10512,'P Master'!$A$1:$C$39,3,0)</f>
        <v>0-500</v>
      </c>
      <c r="E10512" s="48">
        <f>VLOOKUP(D10512,'Slabs and Cost'!$B$9:$E$12,3,0)</f>
        <v>6</v>
      </c>
      <c r="F10512" s="48">
        <f t="shared" si="164"/>
        <v>6</v>
      </c>
    </row>
    <row r="10513" ht="14.25" customHeight="1" spans="1:6">
      <c r="A10513" s="44">
        <v>45687</v>
      </c>
      <c r="B10513" s="4" t="s">
        <v>37</v>
      </c>
      <c r="C10513" s="45">
        <v>1</v>
      </c>
      <c r="D10513" s="4" t="str">
        <f>VLOOKUP(B10513,'P Master'!$A$1:$C$39,3,0)</f>
        <v>0-500</v>
      </c>
      <c r="E10513" s="48">
        <f>VLOOKUP(D10513,'Slabs and Cost'!$B$9:$E$12,3,0)</f>
        <v>6</v>
      </c>
      <c r="F10513" s="48">
        <f t="shared" si="164"/>
        <v>6</v>
      </c>
    </row>
    <row r="10514" ht="14.25" customHeight="1" spans="1:6">
      <c r="A10514" s="44">
        <v>45687</v>
      </c>
      <c r="B10514" s="4" t="s">
        <v>16</v>
      </c>
      <c r="C10514" s="45">
        <v>1</v>
      </c>
      <c r="D10514" s="4" t="str">
        <f>VLOOKUP(B10514,'P Master'!$A$1:$C$39,3,0)</f>
        <v>0-500</v>
      </c>
      <c r="E10514" s="48">
        <f>VLOOKUP(D10514,'Slabs and Cost'!$B$9:$E$12,3,0)</f>
        <v>6</v>
      </c>
      <c r="F10514" s="48">
        <f t="shared" si="164"/>
        <v>6</v>
      </c>
    </row>
    <row r="10515" ht="14.25" customHeight="1" spans="1:6">
      <c r="A10515" s="44">
        <v>45687</v>
      </c>
      <c r="B10515" s="4" t="s">
        <v>16</v>
      </c>
      <c r="C10515" s="45">
        <v>1</v>
      </c>
      <c r="D10515" s="4" t="str">
        <f>VLOOKUP(B10515,'P Master'!$A$1:$C$39,3,0)</f>
        <v>0-500</v>
      </c>
      <c r="E10515" s="48">
        <f>VLOOKUP(D10515,'Slabs and Cost'!$B$9:$E$12,3,0)</f>
        <v>6</v>
      </c>
      <c r="F10515" s="48">
        <f t="shared" si="164"/>
        <v>6</v>
      </c>
    </row>
    <row r="10516" ht="14.25" customHeight="1" spans="1:6">
      <c r="A10516" s="44">
        <v>45687</v>
      </c>
      <c r="B10516" s="46" t="s">
        <v>15</v>
      </c>
      <c r="C10516" s="45">
        <v>1</v>
      </c>
      <c r="D10516" s="4" t="str">
        <f>VLOOKUP(B10516,'P Master'!$A$1:$C$39,3,0)</f>
        <v>500-1</v>
      </c>
      <c r="E10516" s="48">
        <f>VLOOKUP(D10516,'Slabs and Cost'!$B$9:$E$12,3,0)</f>
        <v>6</v>
      </c>
      <c r="F10516" s="48">
        <f t="shared" si="164"/>
        <v>6</v>
      </c>
    </row>
    <row r="10517" ht="14.25" customHeight="1" spans="1:6">
      <c r="A10517" s="44">
        <v>45687</v>
      </c>
      <c r="B10517" s="4" t="s">
        <v>18</v>
      </c>
      <c r="C10517" s="45">
        <v>1</v>
      </c>
      <c r="D10517" s="4" t="str">
        <f>VLOOKUP(B10517,'P Master'!$A$1:$C$39,3,0)</f>
        <v>0-500</v>
      </c>
      <c r="E10517" s="48">
        <f>VLOOKUP(D10517,'Slabs and Cost'!$B$9:$E$12,3,0)</f>
        <v>6</v>
      </c>
      <c r="F10517" s="48">
        <f t="shared" si="164"/>
        <v>6</v>
      </c>
    </row>
    <row r="10518" ht="14.25" customHeight="1" spans="1:6">
      <c r="A10518" s="44">
        <v>45687</v>
      </c>
      <c r="B10518" s="4" t="s">
        <v>44</v>
      </c>
      <c r="C10518" s="45">
        <v>1</v>
      </c>
      <c r="D10518" s="4" t="str">
        <f>VLOOKUP(B10518,'P Master'!$A$1:$C$39,3,0)</f>
        <v>500-1</v>
      </c>
      <c r="E10518" s="48">
        <f>VLOOKUP(D10518,'Slabs and Cost'!$B$9:$E$12,3,0)</f>
        <v>6</v>
      </c>
      <c r="F10518" s="48">
        <f t="shared" si="164"/>
        <v>6</v>
      </c>
    </row>
    <row r="10519" ht="14.25" customHeight="1" spans="1:6">
      <c r="A10519" s="44">
        <v>45687</v>
      </c>
      <c r="B10519" s="4" t="s">
        <v>46</v>
      </c>
      <c r="C10519" s="45">
        <v>1</v>
      </c>
      <c r="D10519" s="4" t="str">
        <f>VLOOKUP(B10519,'P Master'!$A$1:$C$39,3,0)</f>
        <v>0-500</v>
      </c>
      <c r="E10519" s="48">
        <f>VLOOKUP(D10519,'Slabs and Cost'!$B$9:$E$12,3,0)</f>
        <v>6</v>
      </c>
      <c r="F10519" s="48">
        <f t="shared" si="164"/>
        <v>6</v>
      </c>
    </row>
    <row r="10520" ht="14.25" customHeight="1" spans="1:6">
      <c r="A10520" s="44">
        <v>45688</v>
      </c>
      <c r="B10520" s="4" t="s">
        <v>37</v>
      </c>
      <c r="C10520" s="45">
        <v>1</v>
      </c>
      <c r="D10520" s="4" t="str">
        <f>VLOOKUP(B10520,'P Master'!$A$1:$C$39,3,0)</f>
        <v>0-500</v>
      </c>
      <c r="E10520" s="48">
        <f>VLOOKUP(D10520,'Slabs and Cost'!$B$9:$E$12,3,0)</f>
        <v>6</v>
      </c>
      <c r="F10520" s="48">
        <f t="shared" si="164"/>
        <v>6</v>
      </c>
    </row>
    <row r="10521" ht="14.25" customHeight="1" spans="1:6">
      <c r="A10521" s="44">
        <v>45687</v>
      </c>
      <c r="B10521" s="4" t="s">
        <v>37</v>
      </c>
      <c r="C10521" s="45">
        <v>1</v>
      </c>
      <c r="D10521" s="4" t="str">
        <f>VLOOKUP(B10521,'P Master'!$A$1:$C$39,3,0)</f>
        <v>0-500</v>
      </c>
      <c r="E10521" s="48">
        <f>VLOOKUP(D10521,'Slabs and Cost'!$B$9:$E$12,3,0)</f>
        <v>6</v>
      </c>
      <c r="F10521" s="48">
        <f t="shared" si="164"/>
        <v>6</v>
      </c>
    </row>
    <row r="10522" ht="14.25" customHeight="1" spans="1:6">
      <c r="A10522" s="44">
        <v>45687</v>
      </c>
      <c r="B10522" s="4" t="s">
        <v>25</v>
      </c>
      <c r="C10522" s="45">
        <v>1</v>
      </c>
      <c r="D10522" s="4" t="str">
        <f>VLOOKUP(B10522,'P Master'!$A$1:$C$39,3,0)</f>
        <v>0-500</v>
      </c>
      <c r="E10522" s="48">
        <f>VLOOKUP(D10522,'Slabs and Cost'!$B$9:$E$12,3,0)</f>
        <v>6</v>
      </c>
      <c r="F10522" s="48">
        <f t="shared" si="164"/>
        <v>6</v>
      </c>
    </row>
    <row r="10523" ht="14.25" customHeight="1" spans="1:6">
      <c r="A10523" s="44">
        <v>45687</v>
      </c>
      <c r="B10523" s="4" t="s">
        <v>20</v>
      </c>
      <c r="C10523" s="45">
        <v>1</v>
      </c>
      <c r="D10523" s="4" t="str">
        <f>VLOOKUP(B10523,'P Master'!$A$1:$C$39,3,0)</f>
        <v>0-500</v>
      </c>
      <c r="E10523" s="48">
        <f>VLOOKUP(D10523,'Slabs and Cost'!$B$9:$E$12,3,0)</f>
        <v>6</v>
      </c>
      <c r="F10523" s="48">
        <f t="shared" si="164"/>
        <v>6</v>
      </c>
    </row>
    <row r="10524" ht="14.25" customHeight="1" spans="1:6">
      <c r="A10524" s="44">
        <v>45687</v>
      </c>
      <c r="B10524" s="4" t="s">
        <v>37</v>
      </c>
      <c r="C10524" s="45">
        <v>1</v>
      </c>
      <c r="D10524" s="4" t="str">
        <f>VLOOKUP(B10524,'P Master'!$A$1:$C$39,3,0)</f>
        <v>0-500</v>
      </c>
      <c r="E10524" s="48">
        <f>VLOOKUP(D10524,'Slabs and Cost'!$B$9:$E$12,3,0)</f>
        <v>6</v>
      </c>
      <c r="F10524" s="48">
        <f t="shared" si="164"/>
        <v>6</v>
      </c>
    </row>
    <row r="10525" ht="14.25" customHeight="1" spans="1:6">
      <c r="A10525" s="44">
        <v>45687</v>
      </c>
      <c r="B10525" s="4" t="s">
        <v>21</v>
      </c>
      <c r="C10525" s="45">
        <v>1</v>
      </c>
      <c r="D10525" s="4" t="str">
        <f>VLOOKUP(B10525,'P Master'!$A$1:$C$39,3,0)</f>
        <v>1-2</v>
      </c>
      <c r="E10525" s="48">
        <f>VLOOKUP(D10525,'Slabs and Cost'!$B$9:$E$12,3,0)</f>
        <v>7.2</v>
      </c>
      <c r="F10525" s="48">
        <f t="shared" si="164"/>
        <v>7.2</v>
      </c>
    </row>
    <row r="10526" ht="14.25" customHeight="1" spans="1:6">
      <c r="A10526" s="44">
        <v>45687</v>
      </c>
      <c r="B10526" s="4" t="s">
        <v>37</v>
      </c>
      <c r="C10526" s="45">
        <v>1</v>
      </c>
      <c r="D10526" s="4" t="str">
        <f>VLOOKUP(B10526,'P Master'!$A$1:$C$39,3,0)</f>
        <v>0-500</v>
      </c>
      <c r="E10526" s="48">
        <f>VLOOKUP(D10526,'Slabs and Cost'!$B$9:$E$12,3,0)</f>
        <v>6</v>
      </c>
      <c r="F10526" s="48">
        <f t="shared" si="164"/>
        <v>6</v>
      </c>
    </row>
    <row r="10527" ht="14.25" customHeight="1" spans="1:6">
      <c r="A10527" s="44">
        <v>45687</v>
      </c>
      <c r="B10527" s="4" t="s">
        <v>16</v>
      </c>
      <c r="C10527" s="45">
        <v>1</v>
      </c>
      <c r="D10527" s="4" t="str">
        <f>VLOOKUP(B10527,'P Master'!$A$1:$C$39,3,0)</f>
        <v>0-500</v>
      </c>
      <c r="E10527" s="48">
        <f>VLOOKUP(D10527,'Slabs and Cost'!$B$9:$E$12,3,0)</f>
        <v>6</v>
      </c>
      <c r="F10527" s="48">
        <f t="shared" si="164"/>
        <v>6</v>
      </c>
    </row>
    <row r="10528" ht="14.25" customHeight="1" spans="1:6">
      <c r="A10528" s="44">
        <v>45687</v>
      </c>
      <c r="B10528" s="4" t="s">
        <v>37</v>
      </c>
      <c r="C10528" s="45">
        <v>1</v>
      </c>
      <c r="D10528" s="4" t="str">
        <f>VLOOKUP(B10528,'P Master'!$A$1:$C$39,3,0)</f>
        <v>0-500</v>
      </c>
      <c r="E10528" s="48">
        <f>VLOOKUP(D10528,'Slabs and Cost'!$B$9:$E$12,3,0)</f>
        <v>6</v>
      </c>
      <c r="F10528" s="48">
        <f t="shared" si="164"/>
        <v>6</v>
      </c>
    </row>
    <row r="10529" ht="14.25" customHeight="1" spans="1:6">
      <c r="A10529" s="44">
        <v>45687</v>
      </c>
      <c r="B10529" s="46" t="s">
        <v>15</v>
      </c>
      <c r="C10529" s="45">
        <v>1</v>
      </c>
      <c r="D10529" s="4" t="str">
        <f>VLOOKUP(B10529,'P Master'!$A$1:$C$39,3,0)</f>
        <v>500-1</v>
      </c>
      <c r="E10529" s="48">
        <f>VLOOKUP(D10529,'Slabs and Cost'!$B$9:$E$12,3,0)</f>
        <v>6</v>
      </c>
      <c r="F10529" s="48">
        <f t="shared" si="164"/>
        <v>6</v>
      </c>
    </row>
    <row r="10530" ht="14.25" customHeight="1" spans="1:6">
      <c r="A10530" s="44">
        <v>45687</v>
      </c>
      <c r="B10530" s="4" t="s">
        <v>37</v>
      </c>
      <c r="C10530" s="45">
        <v>1</v>
      </c>
      <c r="D10530" s="4" t="str">
        <f>VLOOKUP(B10530,'P Master'!$A$1:$C$39,3,0)</f>
        <v>0-500</v>
      </c>
      <c r="E10530" s="48">
        <f>VLOOKUP(D10530,'Slabs and Cost'!$B$9:$E$12,3,0)</f>
        <v>6</v>
      </c>
      <c r="F10530" s="48">
        <f t="shared" si="164"/>
        <v>6</v>
      </c>
    </row>
    <row r="10531" ht="14.25" customHeight="1" spans="1:6">
      <c r="A10531" s="44">
        <v>45687</v>
      </c>
      <c r="B10531" s="4" t="s">
        <v>37</v>
      </c>
      <c r="C10531" s="45">
        <v>1</v>
      </c>
      <c r="D10531" s="4" t="str">
        <f>VLOOKUP(B10531,'P Master'!$A$1:$C$39,3,0)</f>
        <v>0-500</v>
      </c>
      <c r="E10531" s="48">
        <f>VLOOKUP(D10531,'Slabs and Cost'!$B$9:$E$12,3,0)</f>
        <v>6</v>
      </c>
      <c r="F10531" s="48">
        <f t="shared" si="164"/>
        <v>6</v>
      </c>
    </row>
    <row r="10532" ht="14.25" customHeight="1" spans="1:6">
      <c r="A10532" s="44">
        <v>45687</v>
      </c>
      <c r="B10532" s="4" t="s">
        <v>18</v>
      </c>
      <c r="C10532" s="45">
        <v>1</v>
      </c>
      <c r="D10532" s="4" t="str">
        <f>VLOOKUP(B10532,'P Master'!$A$1:$C$39,3,0)</f>
        <v>0-500</v>
      </c>
      <c r="E10532" s="48">
        <f>VLOOKUP(D10532,'Slabs and Cost'!$B$9:$E$12,3,0)</f>
        <v>6</v>
      </c>
      <c r="F10532" s="48">
        <f t="shared" si="164"/>
        <v>6</v>
      </c>
    </row>
    <row r="10533" ht="14.25" customHeight="1" spans="1:6">
      <c r="A10533" s="44">
        <v>45687</v>
      </c>
      <c r="B10533" s="4" t="s">
        <v>46</v>
      </c>
      <c r="C10533" s="45">
        <v>1</v>
      </c>
      <c r="D10533" s="4" t="str">
        <f>VLOOKUP(B10533,'P Master'!$A$1:$C$39,3,0)</f>
        <v>0-500</v>
      </c>
      <c r="E10533" s="48">
        <f>VLOOKUP(D10533,'Slabs and Cost'!$B$9:$E$12,3,0)</f>
        <v>6</v>
      </c>
      <c r="F10533" s="48">
        <f t="shared" si="164"/>
        <v>6</v>
      </c>
    </row>
    <row r="10534" ht="14.25" customHeight="1" spans="1:6">
      <c r="A10534" s="44">
        <v>45687</v>
      </c>
      <c r="B10534" s="4" t="s">
        <v>37</v>
      </c>
      <c r="C10534" s="45">
        <v>1</v>
      </c>
      <c r="D10534" s="4" t="str">
        <f>VLOOKUP(B10534,'P Master'!$A$1:$C$39,3,0)</f>
        <v>0-500</v>
      </c>
      <c r="E10534" s="48">
        <f>VLOOKUP(D10534,'Slabs and Cost'!$B$9:$E$12,3,0)</f>
        <v>6</v>
      </c>
      <c r="F10534" s="48">
        <f t="shared" si="164"/>
        <v>6</v>
      </c>
    </row>
    <row r="10535" ht="14.25" customHeight="1" spans="1:6">
      <c r="A10535" s="44">
        <v>45687</v>
      </c>
      <c r="B10535" s="4" t="s">
        <v>16</v>
      </c>
      <c r="C10535" s="45">
        <v>1</v>
      </c>
      <c r="D10535" s="4" t="str">
        <f>VLOOKUP(B10535,'P Master'!$A$1:$C$39,3,0)</f>
        <v>0-500</v>
      </c>
      <c r="E10535" s="48">
        <f>VLOOKUP(D10535,'Slabs and Cost'!$B$9:$E$12,3,0)</f>
        <v>6</v>
      </c>
      <c r="F10535" s="48">
        <f t="shared" si="164"/>
        <v>6</v>
      </c>
    </row>
    <row r="10536" ht="14.25" customHeight="1" spans="1:6">
      <c r="A10536" s="44">
        <v>45687</v>
      </c>
      <c r="B10536" s="4" t="s">
        <v>37</v>
      </c>
      <c r="C10536" s="45">
        <v>1</v>
      </c>
      <c r="D10536" s="4" t="str">
        <f>VLOOKUP(B10536,'P Master'!$A$1:$C$39,3,0)</f>
        <v>0-500</v>
      </c>
      <c r="E10536" s="48">
        <f>VLOOKUP(D10536,'Slabs and Cost'!$B$9:$E$12,3,0)</f>
        <v>6</v>
      </c>
      <c r="F10536" s="48">
        <f t="shared" si="164"/>
        <v>6</v>
      </c>
    </row>
    <row r="10537" ht="14.25" customHeight="1" spans="1:6">
      <c r="A10537" s="44">
        <v>45687</v>
      </c>
      <c r="B10537" s="4" t="s">
        <v>16</v>
      </c>
      <c r="C10537" s="45">
        <v>1</v>
      </c>
      <c r="D10537" s="4" t="str">
        <f>VLOOKUP(B10537,'P Master'!$A$1:$C$39,3,0)</f>
        <v>0-500</v>
      </c>
      <c r="E10537" s="48">
        <f>VLOOKUP(D10537,'Slabs and Cost'!$B$9:$E$12,3,0)</f>
        <v>6</v>
      </c>
      <c r="F10537" s="48">
        <f t="shared" si="164"/>
        <v>6</v>
      </c>
    </row>
    <row r="10538" ht="14.25" customHeight="1" spans="1:6">
      <c r="A10538" s="44">
        <v>45687</v>
      </c>
      <c r="B10538" s="4" t="s">
        <v>38</v>
      </c>
      <c r="C10538" s="45">
        <v>1</v>
      </c>
      <c r="D10538" s="4" t="str">
        <f>VLOOKUP(B10538,'P Master'!$A$1:$C$39,3,0)</f>
        <v>0-500</v>
      </c>
      <c r="E10538" s="48">
        <f>VLOOKUP(D10538,'Slabs and Cost'!$B$9:$E$12,3,0)</f>
        <v>6</v>
      </c>
      <c r="F10538" s="48">
        <f t="shared" si="164"/>
        <v>6</v>
      </c>
    </row>
    <row r="10539" ht="14.25" customHeight="1" spans="1:6">
      <c r="A10539" s="44">
        <v>45687</v>
      </c>
      <c r="B10539" s="4" t="s">
        <v>37</v>
      </c>
      <c r="C10539" s="45">
        <v>1</v>
      </c>
      <c r="D10539" s="4" t="str">
        <f>VLOOKUP(B10539,'P Master'!$A$1:$C$39,3,0)</f>
        <v>0-500</v>
      </c>
      <c r="E10539" s="48">
        <f>VLOOKUP(D10539,'Slabs and Cost'!$B$9:$E$12,3,0)</f>
        <v>6</v>
      </c>
      <c r="F10539" s="48">
        <f t="shared" si="164"/>
        <v>6</v>
      </c>
    </row>
    <row r="10540" ht="14.25" customHeight="1" spans="1:6">
      <c r="A10540" s="44">
        <v>45687</v>
      </c>
      <c r="B10540" s="4" t="s">
        <v>37</v>
      </c>
      <c r="C10540" s="45">
        <v>1</v>
      </c>
      <c r="D10540" s="4" t="str">
        <f>VLOOKUP(B10540,'P Master'!$A$1:$C$39,3,0)</f>
        <v>0-500</v>
      </c>
      <c r="E10540" s="48">
        <f>VLOOKUP(D10540,'Slabs and Cost'!$B$9:$E$12,3,0)</f>
        <v>6</v>
      </c>
      <c r="F10540" s="48">
        <f t="shared" si="164"/>
        <v>6</v>
      </c>
    </row>
    <row r="10541" ht="14.25" customHeight="1" spans="1:6">
      <c r="A10541" s="44">
        <v>45687</v>
      </c>
      <c r="B10541" s="4" t="s">
        <v>37</v>
      </c>
      <c r="C10541" s="45">
        <v>1</v>
      </c>
      <c r="D10541" s="4" t="str">
        <f>VLOOKUP(B10541,'P Master'!$A$1:$C$39,3,0)</f>
        <v>0-500</v>
      </c>
      <c r="E10541" s="48">
        <f>VLOOKUP(D10541,'Slabs and Cost'!$B$9:$E$12,3,0)</f>
        <v>6</v>
      </c>
      <c r="F10541" s="48">
        <f t="shared" si="164"/>
        <v>6</v>
      </c>
    </row>
    <row r="10542" ht="14.25" customHeight="1" spans="1:6">
      <c r="A10542" s="44">
        <v>45687</v>
      </c>
      <c r="B10542" s="4" t="s">
        <v>20</v>
      </c>
      <c r="C10542" s="45">
        <v>1</v>
      </c>
      <c r="D10542" s="4" t="str">
        <f>VLOOKUP(B10542,'P Master'!$A$1:$C$39,3,0)</f>
        <v>0-500</v>
      </c>
      <c r="E10542" s="48">
        <f>VLOOKUP(D10542,'Slabs and Cost'!$B$9:$E$12,3,0)</f>
        <v>6</v>
      </c>
      <c r="F10542" s="48">
        <f t="shared" si="164"/>
        <v>6</v>
      </c>
    </row>
    <row r="10543" ht="14.25" customHeight="1" spans="1:6">
      <c r="A10543" s="44">
        <v>45687</v>
      </c>
      <c r="B10543" s="46" t="s">
        <v>15</v>
      </c>
      <c r="C10543" s="45">
        <v>1</v>
      </c>
      <c r="D10543" s="4" t="str">
        <f>VLOOKUP(B10543,'P Master'!$A$1:$C$39,3,0)</f>
        <v>500-1</v>
      </c>
      <c r="E10543" s="48">
        <f>VLOOKUP(D10543,'Slabs and Cost'!$B$9:$E$12,3,0)</f>
        <v>6</v>
      </c>
      <c r="F10543" s="48">
        <f t="shared" si="164"/>
        <v>6</v>
      </c>
    </row>
    <row r="10544" ht="14.25" customHeight="1" spans="1:6">
      <c r="A10544" s="44">
        <v>45687</v>
      </c>
      <c r="B10544" s="4" t="s">
        <v>37</v>
      </c>
      <c r="C10544" s="45">
        <v>1</v>
      </c>
      <c r="D10544" s="4" t="str">
        <f>VLOOKUP(B10544,'P Master'!$A$1:$C$39,3,0)</f>
        <v>0-500</v>
      </c>
      <c r="E10544" s="48">
        <f>VLOOKUP(D10544,'Slabs and Cost'!$B$9:$E$12,3,0)</f>
        <v>6</v>
      </c>
      <c r="F10544" s="48">
        <f t="shared" si="164"/>
        <v>6</v>
      </c>
    </row>
    <row r="10545" ht="14.25" customHeight="1" spans="1:6">
      <c r="A10545" s="44">
        <v>45687</v>
      </c>
      <c r="B10545" s="4" t="s">
        <v>12</v>
      </c>
      <c r="C10545" s="45">
        <v>1</v>
      </c>
      <c r="D10545" s="4" t="str">
        <f>VLOOKUP(B10545,'P Master'!$A$1:$C$39,3,0)</f>
        <v>0-500</v>
      </c>
      <c r="E10545" s="48">
        <f>VLOOKUP(D10545,'Slabs and Cost'!$B$9:$E$12,3,0)</f>
        <v>6</v>
      </c>
      <c r="F10545" s="48">
        <f t="shared" si="164"/>
        <v>6</v>
      </c>
    </row>
    <row r="10546" ht="14.25" customHeight="1" spans="1:6">
      <c r="A10546" s="44">
        <v>45687</v>
      </c>
      <c r="B10546" s="4" t="s">
        <v>25</v>
      </c>
      <c r="C10546" s="45">
        <v>1</v>
      </c>
      <c r="D10546" s="4" t="str">
        <f>VLOOKUP(B10546,'P Master'!$A$1:$C$39,3,0)</f>
        <v>0-500</v>
      </c>
      <c r="E10546" s="48">
        <f>VLOOKUP(D10546,'Slabs and Cost'!$B$9:$E$12,3,0)</f>
        <v>6</v>
      </c>
      <c r="F10546" s="48">
        <f t="shared" si="164"/>
        <v>6</v>
      </c>
    </row>
    <row r="10547" ht="14.25" customHeight="1" spans="1:6">
      <c r="A10547" s="44">
        <v>45687</v>
      </c>
      <c r="B10547" s="4" t="s">
        <v>18</v>
      </c>
      <c r="C10547" s="45">
        <v>1</v>
      </c>
      <c r="D10547" s="4" t="str">
        <f>VLOOKUP(B10547,'P Master'!$A$1:$C$39,3,0)</f>
        <v>0-500</v>
      </c>
      <c r="E10547" s="48">
        <f>VLOOKUP(D10547,'Slabs and Cost'!$B$9:$E$12,3,0)</f>
        <v>6</v>
      </c>
      <c r="F10547" s="48">
        <f t="shared" si="164"/>
        <v>6</v>
      </c>
    </row>
    <row r="10548" ht="14.25" customHeight="1" spans="1:6">
      <c r="A10548" s="44">
        <v>45687</v>
      </c>
      <c r="B10548" s="4" t="s">
        <v>19</v>
      </c>
      <c r="C10548" s="45">
        <v>1</v>
      </c>
      <c r="D10548" s="4" t="str">
        <f>VLOOKUP(B10548,'P Master'!$A$1:$C$39,3,0)</f>
        <v>0-500</v>
      </c>
      <c r="E10548" s="48">
        <f>VLOOKUP(D10548,'Slabs and Cost'!$B$9:$E$12,3,0)</f>
        <v>6</v>
      </c>
      <c r="F10548" s="48">
        <f t="shared" si="164"/>
        <v>6</v>
      </c>
    </row>
    <row r="10549" ht="14.25" customHeight="1" spans="1:6">
      <c r="A10549" s="44">
        <v>45687</v>
      </c>
      <c r="B10549" s="4" t="s">
        <v>30</v>
      </c>
      <c r="C10549" s="45">
        <v>1</v>
      </c>
      <c r="D10549" s="4" t="str">
        <f>VLOOKUP(B10549,'P Master'!$A$1:$C$39,3,0)</f>
        <v>500-1</v>
      </c>
      <c r="E10549" s="48">
        <f>VLOOKUP(D10549,'Slabs and Cost'!$B$9:$E$12,3,0)</f>
        <v>6</v>
      </c>
      <c r="F10549" s="48">
        <f t="shared" si="164"/>
        <v>6</v>
      </c>
    </row>
    <row r="10550" ht="14.25" customHeight="1" spans="1:6">
      <c r="A10550" s="44">
        <v>45687</v>
      </c>
      <c r="B10550" s="4" t="s">
        <v>39</v>
      </c>
      <c r="C10550" s="45">
        <v>1</v>
      </c>
      <c r="D10550" s="4" t="str">
        <f>VLOOKUP(B10550,'P Master'!$A$1:$C$39,3,0)</f>
        <v>0-500</v>
      </c>
      <c r="E10550" s="48">
        <f>VLOOKUP(D10550,'Slabs and Cost'!$B$9:$E$12,3,0)</f>
        <v>6</v>
      </c>
      <c r="F10550" s="48">
        <f t="shared" si="164"/>
        <v>6</v>
      </c>
    </row>
    <row r="10551" ht="14.25" customHeight="1" spans="1:6">
      <c r="A10551" s="44">
        <v>45687</v>
      </c>
      <c r="B10551" s="4" t="s">
        <v>16</v>
      </c>
      <c r="C10551" s="45">
        <v>1</v>
      </c>
      <c r="D10551" s="4" t="str">
        <f>VLOOKUP(B10551,'P Master'!$A$1:$C$39,3,0)</f>
        <v>0-500</v>
      </c>
      <c r="E10551" s="48">
        <f>VLOOKUP(D10551,'Slabs and Cost'!$B$9:$E$12,3,0)</f>
        <v>6</v>
      </c>
      <c r="F10551" s="48">
        <f t="shared" si="164"/>
        <v>6</v>
      </c>
    </row>
    <row r="10552" ht="14.25" customHeight="1" spans="1:6">
      <c r="A10552" s="44">
        <v>45687</v>
      </c>
      <c r="B10552" s="4" t="s">
        <v>37</v>
      </c>
      <c r="C10552" s="45">
        <v>1</v>
      </c>
      <c r="D10552" s="4" t="str">
        <f>VLOOKUP(B10552,'P Master'!$A$1:$C$39,3,0)</f>
        <v>0-500</v>
      </c>
      <c r="E10552" s="48">
        <f>VLOOKUP(D10552,'Slabs and Cost'!$B$9:$E$12,3,0)</f>
        <v>6</v>
      </c>
      <c r="F10552" s="48">
        <f t="shared" si="164"/>
        <v>6</v>
      </c>
    </row>
    <row r="10553" ht="14.25" customHeight="1" spans="1:6">
      <c r="A10553" s="44">
        <v>45687</v>
      </c>
      <c r="B10553" s="4" t="s">
        <v>37</v>
      </c>
      <c r="C10553" s="45">
        <v>1</v>
      </c>
      <c r="D10553" s="4" t="str">
        <f>VLOOKUP(B10553,'P Master'!$A$1:$C$39,3,0)</f>
        <v>0-500</v>
      </c>
      <c r="E10553" s="48">
        <f>VLOOKUP(D10553,'Slabs and Cost'!$B$9:$E$12,3,0)</f>
        <v>6</v>
      </c>
      <c r="F10553" s="48">
        <f t="shared" si="164"/>
        <v>6</v>
      </c>
    </row>
    <row r="10554" ht="14.25" customHeight="1" spans="1:6">
      <c r="A10554" s="44">
        <v>45688</v>
      </c>
      <c r="B10554" s="4" t="s">
        <v>31</v>
      </c>
      <c r="C10554" s="45">
        <v>1</v>
      </c>
      <c r="D10554" s="4" t="str">
        <f>VLOOKUP(B10554,'P Master'!$A$1:$C$39,3,0)</f>
        <v>500-1</v>
      </c>
      <c r="E10554" s="48">
        <f>VLOOKUP(D10554,'Slabs and Cost'!$B$9:$E$12,3,0)</f>
        <v>6</v>
      </c>
      <c r="F10554" s="48">
        <f t="shared" si="164"/>
        <v>6</v>
      </c>
    </row>
    <row r="10555" ht="14.25" customHeight="1" spans="1:6">
      <c r="A10555" s="44">
        <v>45687</v>
      </c>
      <c r="B10555" s="4" t="s">
        <v>18</v>
      </c>
      <c r="C10555" s="45">
        <v>1</v>
      </c>
      <c r="D10555" s="4" t="str">
        <f>VLOOKUP(B10555,'P Master'!$A$1:$C$39,3,0)</f>
        <v>0-500</v>
      </c>
      <c r="E10555" s="48">
        <f>VLOOKUP(D10555,'Slabs and Cost'!$B$9:$E$12,3,0)</f>
        <v>6</v>
      </c>
      <c r="F10555" s="48">
        <f t="shared" si="164"/>
        <v>6</v>
      </c>
    </row>
    <row r="10556" ht="14.25" customHeight="1" spans="1:6">
      <c r="A10556" s="44">
        <v>45687</v>
      </c>
      <c r="B10556" s="4" t="s">
        <v>37</v>
      </c>
      <c r="C10556" s="45">
        <v>1</v>
      </c>
      <c r="D10556" s="4" t="str">
        <f>VLOOKUP(B10556,'P Master'!$A$1:$C$39,3,0)</f>
        <v>0-500</v>
      </c>
      <c r="E10556" s="48">
        <f>VLOOKUP(D10556,'Slabs and Cost'!$B$9:$E$12,3,0)</f>
        <v>6</v>
      </c>
      <c r="F10556" s="48">
        <f t="shared" si="164"/>
        <v>6</v>
      </c>
    </row>
    <row r="10557" ht="14.25" customHeight="1" spans="1:6">
      <c r="A10557" s="44">
        <v>45687</v>
      </c>
      <c r="B10557" s="46" t="s">
        <v>15</v>
      </c>
      <c r="C10557" s="45">
        <v>1</v>
      </c>
      <c r="D10557" s="4" t="str">
        <f>VLOOKUP(B10557,'P Master'!$A$1:$C$39,3,0)</f>
        <v>500-1</v>
      </c>
      <c r="E10557" s="48">
        <f>VLOOKUP(D10557,'Slabs and Cost'!$B$9:$E$12,3,0)</f>
        <v>6</v>
      </c>
      <c r="F10557" s="48">
        <f t="shared" si="164"/>
        <v>6</v>
      </c>
    </row>
    <row r="10558" ht="14.25" customHeight="1" spans="1:6">
      <c r="A10558" s="44">
        <v>45688</v>
      </c>
      <c r="B10558" s="4" t="s">
        <v>22</v>
      </c>
      <c r="C10558" s="45">
        <v>1</v>
      </c>
      <c r="D10558" s="4" t="str">
        <f>VLOOKUP(B10558,'P Master'!$A$1:$C$39,3,0)</f>
        <v>0-500</v>
      </c>
      <c r="E10558" s="48">
        <f>VLOOKUP(D10558,'Slabs and Cost'!$B$9:$E$12,3,0)</f>
        <v>6</v>
      </c>
      <c r="F10558" s="48">
        <f t="shared" si="164"/>
        <v>6</v>
      </c>
    </row>
    <row r="10559" ht="14.25" customHeight="1" spans="1:6">
      <c r="A10559" s="44">
        <v>45687</v>
      </c>
      <c r="B10559" s="4" t="s">
        <v>37</v>
      </c>
      <c r="C10559" s="45">
        <v>1</v>
      </c>
      <c r="D10559" s="4" t="str">
        <f>VLOOKUP(B10559,'P Master'!$A$1:$C$39,3,0)</f>
        <v>0-500</v>
      </c>
      <c r="E10559" s="48">
        <f>VLOOKUP(D10559,'Slabs and Cost'!$B$9:$E$12,3,0)</f>
        <v>6</v>
      </c>
      <c r="F10559" s="48">
        <f t="shared" si="164"/>
        <v>6</v>
      </c>
    </row>
    <row r="10560" ht="14.25" customHeight="1" spans="1:6">
      <c r="A10560" s="44">
        <v>45687</v>
      </c>
      <c r="B10560" s="4" t="s">
        <v>37</v>
      </c>
      <c r="C10560" s="45">
        <v>1</v>
      </c>
      <c r="D10560" s="4" t="str">
        <f>VLOOKUP(B10560,'P Master'!$A$1:$C$39,3,0)</f>
        <v>0-500</v>
      </c>
      <c r="E10560" s="48">
        <f>VLOOKUP(D10560,'Slabs and Cost'!$B$9:$E$12,3,0)</f>
        <v>6</v>
      </c>
      <c r="F10560" s="48">
        <f t="shared" si="164"/>
        <v>6</v>
      </c>
    </row>
    <row r="10561" ht="14.25" customHeight="1" spans="1:6">
      <c r="A10561" s="44">
        <v>45687</v>
      </c>
      <c r="B10561" s="4" t="s">
        <v>38</v>
      </c>
      <c r="C10561" s="45">
        <v>1</v>
      </c>
      <c r="D10561" s="4" t="str">
        <f>VLOOKUP(B10561,'P Master'!$A$1:$C$39,3,0)</f>
        <v>0-500</v>
      </c>
      <c r="E10561" s="48">
        <f>VLOOKUP(D10561,'Slabs and Cost'!$B$9:$E$12,3,0)</f>
        <v>6</v>
      </c>
      <c r="F10561" s="48">
        <f t="shared" si="164"/>
        <v>6</v>
      </c>
    </row>
    <row r="10562" ht="14.25" customHeight="1" spans="1:6">
      <c r="A10562" s="44">
        <v>45687</v>
      </c>
      <c r="B10562" s="4" t="s">
        <v>31</v>
      </c>
      <c r="C10562" s="45">
        <v>1</v>
      </c>
      <c r="D10562" s="4" t="str">
        <f>VLOOKUP(B10562,'P Master'!$A$1:$C$39,3,0)</f>
        <v>500-1</v>
      </c>
      <c r="E10562" s="48">
        <f>VLOOKUP(D10562,'Slabs and Cost'!$B$9:$E$12,3,0)</f>
        <v>6</v>
      </c>
      <c r="F10562" s="48">
        <f t="shared" si="164"/>
        <v>6</v>
      </c>
    </row>
    <row r="10563" ht="14.25" customHeight="1" spans="1:6">
      <c r="A10563" s="44">
        <v>45687</v>
      </c>
      <c r="B10563" s="4" t="s">
        <v>12</v>
      </c>
      <c r="C10563" s="45">
        <v>1</v>
      </c>
      <c r="D10563" s="4" t="str">
        <f>VLOOKUP(B10563,'P Master'!$A$1:$C$39,3,0)</f>
        <v>0-500</v>
      </c>
      <c r="E10563" s="48">
        <f>VLOOKUP(D10563,'Slabs and Cost'!$B$9:$E$12,3,0)</f>
        <v>6</v>
      </c>
      <c r="F10563" s="48">
        <f t="shared" si="164"/>
        <v>6</v>
      </c>
    </row>
    <row r="10564" ht="14.25" customHeight="1" spans="1:6">
      <c r="A10564" s="44">
        <v>45687</v>
      </c>
      <c r="B10564" s="4" t="s">
        <v>37</v>
      </c>
      <c r="C10564" s="45">
        <v>1</v>
      </c>
      <c r="D10564" s="4" t="str">
        <f>VLOOKUP(B10564,'P Master'!$A$1:$C$39,3,0)</f>
        <v>0-500</v>
      </c>
      <c r="E10564" s="48">
        <f>VLOOKUP(D10564,'Slabs and Cost'!$B$9:$E$12,3,0)</f>
        <v>6</v>
      </c>
      <c r="F10564" s="48">
        <f t="shared" si="164"/>
        <v>6</v>
      </c>
    </row>
    <row r="10565" ht="14.25" customHeight="1" spans="1:6">
      <c r="A10565" s="44">
        <v>45687</v>
      </c>
      <c r="B10565" s="4" t="s">
        <v>37</v>
      </c>
      <c r="C10565" s="45">
        <v>1</v>
      </c>
      <c r="D10565" s="4" t="str">
        <f>VLOOKUP(B10565,'P Master'!$A$1:$C$39,3,0)</f>
        <v>0-500</v>
      </c>
      <c r="E10565" s="48">
        <f>VLOOKUP(D10565,'Slabs and Cost'!$B$9:$E$12,3,0)</f>
        <v>6</v>
      </c>
      <c r="F10565" s="48">
        <f t="shared" ref="F10565:F10628" si="165">C10565*E10565</f>
        <v>6</v>
      </c>
    </row>
    <row r="10566" ht="14.25" customHeight="1" spans="1:6">
      <c r="A10566" s="44">
        <v>45687</v>
      </c>
      <c r="B10566" s="4" t="s">
        <v>37</v>
      </c>
      <c r="C10566" s="45">
        <v>1</v>
      </c>
      <c r="D10566" s="4" t="str">
        <f>VLOOKUP(B10566,'P Master'!$A$1:$C$39,3,0)</f>
        <v>0-500</v>
      </c>
      <c r="E10566" s="48">
        <f>VLOOKUP(D10566,'Slabs and Cost'!$B$9:$E$12,3,0)</f>
        <v>6</v>
      </c>
      <c r="F10566" s="48">
        <f t="shared" si="165"/>
        <v>6</v>
      </c>
    </row>
    <row r="10567" ht="14.25" customHeight="1" spans="1:6">
      <c r="A10567" s="44">
        <v>45688</v>
      </c>
      <c r="B10567" s="4" t="s">
        <v>30</v>
      </c>
      <c r="C10567" s="45">
        <v>1</v>
      </c>
      <c r="D10567" s="4" t="str">
        <f>VLOOKUP(B10567,'P Master'!$A$1:$C$39,3,0)</f>
        <v>500-1</v>
      </c>
      <c r="E10567" s="48">
        <f>VLOOKUP(D10567,'Slabs and Cost'!$B$9:$E$12,3,0)</f>
        <v>6</v>
      </c>
      <c r="F10567" s="48">
        <f t="shared" si="165"/>
        <v>6</v>
      </c>
    </row>
    <row r="10568" ht="14.25" customHeight="1" spans="1:6">
      <c r="A10568" s="44">
        <v>45687</v>
      </c>
      <c r="B10568" s="4" t="s">
        <v>37</v>
      </c>
      <c r="C10568" s="45">
        <v>1</v>
      </c>
      <c r="D10568" s="4" t="str">
        <f>VLOOKUP(B10568,'P Master'!$A$1:$C$39,3,0)</f>
        <v>0-500</v>
      </c>
      <c r="E10568" s="48">
        <f>VLOOKUP(D10568,'Slabs and Cost'!$B$9:$E$12,3,0)</f>
        <v>6</v>
      </c>
      <c r="F10568" s="48">
        <f t="shared" si="165"/>
        <v>6</v>
      </c>
    </row>
    <row r="10569" ht="14.25" customHeight="1" spans="1:6">
      <c r="A10569" s="44">
        <v>45687</v>
      </c>
      <c r="B10569" s="4" t="s">
        <v>37</v>
      </c>
      <c r="C10569" s="45">
        <v>1</v>
      </c>
      <c r="D10569" s="4" t="str">
        <f>VLOOKUP(B10569,'P Master'!$A$1:$C$39,3,0)</f>
        <v>0-500</v>
      </c>
      <c r="E10569" s="48">
        <f>VLOOKUP(D10569,'Slabs and Cost'!$B$9:$E$12,3,0)</f>
        <v>6</v>
      </c>
      <c r="F10569" s="48">
        <f t="shared" si="165"/>
        <v>6</v>
      </c>
    </row>
    <row r="10570" ht="14.25" customHeight="1" spans="1:6">
      <c r="A10570" s="44">
        <v>45687</v>
      </c>
      <c r="B10570" s="4" t="s">
        <v>16</v>
      </c>
      <c r="C10570" s="45">
        <v>1</v>
      </c>
      <c r="D10570" s="4" t="str">
        <f>VLOOKUP(B10570,'P Master'!$A$1:$C$39,3,0)</f>
        <v>0-500</v>
      </c>
      <c r="E10570" s="48">
        <f>VLOOKUP(D10570,'Slabs and Cost'!$B$9:$E$12,3,0)</f>
        <v>6</v>
      </c>
      <c r="F10570" s="48">
        <f t="shared" si="165"/>
        <v>6</v>
      </c>
    </row>
    <row r="10571" ht="14.25" customHeight="1" spans="1:6">
      <c r="A10571" s="44">
        <v>45687</v>
      </c>
      <c r="B10571" s="4" t="s">
        <v>18</v>
      </c>
      <c r="C10571" s="45">
        <v>1</v>
      </c>
      <c r="D10571" s="4" t="str">
        <f>VLOOKUP(B10571,'P Master'!$A$1:$C$39,3,0)</f>
        <v>0-500</v>
      </c>
      <c r="E10571" s="48">
        <f>VLOOKUP(D10571,'Slabs and Cost'!$B$9:$E$12,3,0)</f>
        <v>6</v>
      </c>
      <c r="F10571" s="48">
        <f t="shared" si="165"/>
        <v>6</v>
      </c>
    </row>
    <row r="10572" ht="14.25" customHeight="1" spans="1:6">
      <c r="A10572" s="44">
        <v>45687</v>
      </c>
      <c r="B10572" s="4" t="s">
        <v>46</v>
      </c>
      <c r="C10572" s="45">
        <v>1</v>
      </c>
      <c r="D10572" s="4" t="str">
        <f>VLOOKUP(B10572,'P Master'!$A$1:$C$39,3,0)</f>
        <v>0-500</v>
      </c>
      <c r="E10572" s="48">
        <f>VLOOKUP(D10572,'Slabs and Cost'!$B$9:$E$12,3,0)</f>
        <v>6</v>
      </c>
      <c r="F10572" s="48">
        <f t="shared" si="165"/>
        <v>6</v>
      </c>
    </row>
    <row r="10573" ht="14.25" customHeight="1" spans="1:6">
      <c r="A10573" s="44">
        <v>45687</v>
      </c>
      <c r="B10573" s="4" t="s">
        <v>18</v>
      </c>
      <c r="C10573" s="45">
        <v>1</v>
      </c>
      <c r="D10573" s="4" t="str">
        <f>VLOOKUP(B10573,'P Master'!$A$1:$C$39,3,0)</f>
        <v>0-500</v>
      </c>
      <c r="E10573" s="48">
        <f>VLOOKUP(D10573,'Slabs and Cost'!$B$9:$E$12,3,0)</f>
        <v>6</v>
      </c>
      <c r="F10573" s="48">
        <f t="shared" si="165"/>
        <v>6</v>
      </c>
    </row>
    <row r="10574" ht="14.25" customHeight="1" spans="1:6">
      <c r="A10574" s="44">
        <v>45687</v>
      </c>
      <c r="B10574" s="4" t="s">
        <v>13</v>
      </c>
      <c r="C10574" s="45">
        <v>1</v>
      </c>
      <c r="D10574" s="4" t="str">
        <f>VLOOKUP(B10574,'P Master'!$A$1:$C$39,3,0)</f>
        <v>0-500</v>
      </c>
      <c r="E10574" s="48">
        <f>VLOOKUP(D10574,'Slabs and Cost'!$B$9:$E$12,3,0)</f>
        <v>6</v>
      </c>
      <c r="F10574" s="48">
        <f t="shared" si="165"/>
        <v>6</v>
      </c>
    </row>
    <row r="10575" ht="14.25" customHeight="1" spans="1:6">
      <c r="A10575" s="44">
        <v>45687</v>
      </c>
      <c r="B10575" s="4" t="s">
        <v>37</v>
      </c>
      <c r="C10575" s="45">
        <v>1</v>
      </c>
      <c r="D10575" s="4" t="str">
        <f>VLOOKUP(B10575,'P Master'!$A$1:$C$39,3,0)</f>
        <v>0-500</v>
      </c>
      <c r="E10575" s="48">
        <f>VLOOKUP(D10575,'Slabs and Cost'!$B$9:$E$12,3,0)</f>
        <v>6</v>
      </c>
      <c r="F10575" s="48">
        <f t="shared" si="165"/>
        <v>6</v>
      </c>
    </row>
    <row r="10576" ht="14.25" customHeight="1" spans="1:6">
      <c r="A10576" s="44">
        <v>45687</v>
      </c>
      <c r="B10576" s="4" t="s">
        <v>37</v>
      </c>
      <c r="C10576" s="45">
        <v>1</v>
      </c>
      <c r="D10576" s="4" t="str">
        <f>VLOOKUP(B10576,'P Master'!$A$1:$C$39,3,0)</f>
        <v>0-500</v>
      </c>
      <c r="E10576" s="48">
        <f>VLOOKUP(D10576,'Slabs and Cost'!$B$9:$E$12,3,0)</f>
        <v>6</v>
      </c>
      <c r="F10576" s="48">
        <f t="shared" si="165"/>
        <v>6</v>
      </c>
    </row>
    <row r="10577" ht="14.25" customHeight="1" spans="1:6">
      <c r="A10577" s="44">
        <v>45687</v>
      </c>
      <c r="B10577" s="4" t="s">
        <v>16</v>
      </c>
      <c r="C10577" s="45">
        <v>1</v>
      </c>
      <c r="D10577" s="4" t="str">
        <f>VLOOKUP(B10577,'P Master'!$A$1:$C$39,3,0)</f>
        <v>0-500</v>
      </c>
      <c r="E10577" s="48">
        <f>VLOOKUP(D10577,'Slabs and Cost'!$B$9:$E$12,3,0)</f>
        <v>6</v>
      </c>
      <c r="F10577" s="48">
        <f t="shared" si="165"/>
        <v>6</v>
      </c>
    </row>
    <row r="10578" ht="14.25" customHeight="1" spans="1:6">
      <c r="A10578" s="44">
        <v>45687</v>
      </c>
      <c r="B10578" s="4" t="s">
        <v>12</v>
      </c>
      <c r="C10578" s="45">
        <v>1</v>
      </c>
      <c r="D10578" s="4" t="str">
        <f>VLOOKUP(B10578,'P Master'!$A$1:$C$39,3,0)</f>
        <v>0-500</v>
      </c>
      <c r="E10578" s="48">
        <f>VLOOKUP(D10578,'Slabs and Cost'!$B$9:$E$12,3,0)</f>
        <v>6</v>
      </c>
      <c r="F10578" s="48">
        <f t="shared" si="165"/>
        <v>6</v>
      </c>
    </row>
    <row r="10579" ht="14.25" customHeight="1" spans="1:6">
      <c r="A10579" s="44">
        <v>45687</v>
      </c>
      <c r="B10579" s="4" t="s">
        <v>20</v>
      </c>
      <c r="C10579" s="45">
        <v>1</v>
      </c>
      <c r="D10579" s="4" t="str">
        <f>VLOOKUP(B10579,'P Master'!$A$1:$C$39,3,0)</f>
        <v>0-500</v>
      </c>
      <c r="E10579" s="48">
        <f>VLOOKUP(D10579,'Slabs and Cost'!$B$9:$E$12,3,0)</f>
        <v>6</v>
      </c>
      <c r="F10579" s="48">
        <f t="shared" si="165"/>
        <v>6</v>
      </c>
    </row>
    <row r="10580" ht="14.25" customHeight="1" spans="1:6">
      <c r="A10580" s="44">
        <v>45687</v>
      </c>
      <c r="B10580" s="4" t="s">
        <v>18</v>
      </c>
      <c r="C10580" s="45">
        <v>1</v>
      </c>
      <c r="D10580" s="4" t="str">
        <f>VLOOKUP(B10580,'P Master'!$A$1:$C$39,3,0)</f>
        <v>0-500</v>
      </c>
      <c r="E10580" s="48">
        <f>VLOOKUP(D10580,'Slabs and Cost'!$B$9:$E$12,3,0)</f>
        <v>6</v>
      </c>
      <c r="F10580" s="48">
        <f t="shared" si="165"/>
        <v>6</v>
      </c>
    </row>
    <row r="10581" ht="14.25" customHeight="1" spans="1:6">
      <c r="A10581" s="44">
        <v>45687</v>
      </c>
      <c r="B10581" s="4" t="s">
        <v>37</v>
      </c>
      <c r="C10581" s="45">
        <v>1</v>
      </c>
      <c r="D10581" s="4" t="str">
        <f>VLOOKUP(B10581,'P Master'!$A$1:$C$39,3,0)</f>
        <v>0-500</v>
      </c>
      <c r="E10581" s="48">
        <f>VLOOKUP(D10581,'Slabs and Cost'!$B$9:$E$12,3,0)</f>
        <v>6</v>
      </c>
      <c r="F10581" s="48">
        <f t="shared" si="165"/>
        <v>6</v>
      </c>
    </row>
    <row r="10582" ht="14.25" customHeight="1" spans="1:6">
      <c r="A10582" s="44">
        <v>45687</v>
      </c>
      <c r="B10582" s="4" t="s">
        <v>34</v>
      </c>
      <c r="C10582" s="45">
        <v>1</v>
      </c>
      <c r="D10582" s="4" t="str">
        <f>VLOOKUP(B10582,'P Master'!$A$1:$C$39,3,0)</f>
        <v>500-1</v>
      </c>
      <c r="E10582" s="48">
        <f>VLOOKUP(D10582,'Slabs and Cost'!$B$9:$E$12,3,0)</f>
        <v>6</v>
      </c>
      <c r="F10582" s="48">
        <f t="shared" si="165"/>
        <v>6</v>
      </c>
    </row>
    <row r="10583" ht="14.25" customHeight="1" spans="1:6">
      <c r="A10583" s="44">
        <v>45687</v>
      </c>
      <c r="B10583" s="4" t="s">
        <v>37</v>
      </c>
      <c r="C10583" s="45">
        <v>1</v>
      </c>
      <c r="D10583" s="4" t="str">
        <f>VLOOKUP(B10583,'P Master'!$A$1:$C$39,3,0)</f>
        <v>0-500</v>
      </c>
      <c r="E10583" s="48">
        <f>VLOOKUP(D10583,'Slabs and Cost'!$B$9:$E$12,3,0)</f>
        <v>6</v>
      </c>
      <c r="F10583" s="48">
        <f t="shared" si="165"/>
        <v>6</v>
      </c>
    </row>
    <row r="10584" ht="14.25" customHeight="1" spans="1:6">
      <c r="A10584" s="44">
        <v>45688</v>
      </c>
      <c r="B10584" s="4" t="s">
        <v>44</v>
      </c>
      <c r="C10584" s="45">
        <v>1</v>
      </c>
      <c r="D10584" s="4" t="str">
        <f>VLOOKUP(B10584,'P Master'!$A$1:$C$39,3,0)</f>
        <v>500-1</v>
      </c>
      <c r="E10584" s="48">
        <f>VLOOKUP(D10584,'Slabs and Cost'!$B$9:$E$12,3,0)</f>
        <v>6</v>
      </c>
      <c r="F10584" s="48">
        <f t="shared" si="165"/>
        <v>6</v>
      </c>
    </row>
    <row r="10585" ht="14.25" customHeight="1" spans="1:6">
      <c r="A10585" s="44">
        <v>45687</v>
      </c>
      <c r="B10585" s="4" t="s">
        <v>20</v>
      </c>
      <c r="C10585" s="45">
        <v>1</v>
      </c>
      <c r="D10585" s="4" t="str">
        <f>VLOOKUP(B10585,'P Master'!$A$1:$C$39,3,0)</f>
        <v>0-500</v>
      </c>
      <c r="E10585" s="48">
        <f>VLOOKUP(D10585,'Slabs and Cost'!$B$9:$E$12,3,0)</f>
        <v>6</v>
      </c>
      <c r="F10585" s="48">
        <f t="shared" si="165"/>
        <v>6</v>
      </c>
    </row>
    <row r="10586" ht="14.25" customHeight="1" spans="1:6">
      <c r="A10586" s="44">
        <v>45687</v>
      </c>
      <c r="B10586" s="4" t="s">
        <v>16</v>
      </c>
      <c r="C10586" s="45">
        <v>1</v>
      </c>
      <c r="D10586" s="4" t="str">
        <f>VLOOKUP(B10586,'P Master'!$A$1:$C$39,3,0)</f>
        <v>0-500</v>
      </c>
      <c r="E10586" s="48">
        <f>VLOOKUP(D10586,'Slabs and Cost'!$B$9:$E$12,3,0)</f>
        <v>6</v>
      </c>
      <c r="F10586" s="48">
        <f t="shared" si="165"/>
        <v>6</v>
      </c>
    </row>
    <row r="10587" ht="14.25" customHeight="1" spans="1:6">
      <c r="A10587" s="44">
        <v>45687</v>
      </c>
      <c r="B10587" s="4" t="s">
        <v>46</v>
      </c>
      <c r="C10587" s="45">
        <v>1</v>
      </c>
      <c r="D10587" s="4" t="str">
        <f>VLOOKUP(B10587,'P Master'!$A$1:$C$39,3,0)</f>
        <v>0-500</v>
      </c>
      <c r="E10587" s="48">
        <f>VLOOKUP(D10587,'Slabs and Cost'!$B$9:$E$12,3,0)</f>
        <v>6</v>
      </c>
      <c r="F10587" s="48">
        <f t="shared" si="165"/>
        <v>6</v>
      </c>
    </row>
    <row r="10588" ht="14.25" customHeight="1" spans="1:6">
      <c r="A10588" s="44">
        <v>45687</v>
      </c>
      <c r="B10588" s="4" t="s">
        <v>31</v>
      </c>
      <c r="C10588" s="45">
        <v>1</v>
      </c>
      <c r="D10588" s="4" t="str">
        <f>VLOOKUP(B10588,'P Master'!$A$1:$C$39,3,0)</f>
        <v>500-1</v>
      </c>
      <c r="E10588" s="48">
        <f>VLOOKUP(D10588,'Slabs and Cost'!$B$9:$E$12,3,0)</f>
        <v>6</v>
      </c>
      <c r="F10588" s="48">
        <f t="shared" si="165"/>
        <v>6</v>
      </c>
    </row>
    <row r="10589" ht="14.25" customHeight="1" spans="1:6">
      <c r="A10589" s="44">
        <v>45687</v>
      </c>
      <c r="B10589" s="4" t="s">
        <v>37</v>
      </c>
      <c r="C10589" s="45">
        <v>1</v>
      </c>
      <c r="D10589" s="4" t="str">
        <f>VLOOKUP(B10589,'P Master'!$A$1:$C$39,3,0)</f>
        <v>0-500</v>
      </c>
      <c r="E10589" s="48">
        <f>VLOOKUP(D10589,'Slabs and Cost'!$B$9:$E$12,3,0)</f>
        <v>6</v>
      </c>
      <c r="F10589" s="48">
        <f t="shared" si="165"/>
        <v>6</v>
      </c>
    </row>
    <row r="10590" ht="14.25" customHeight="1" spans="1:6">
      <c r="A10590" s="44">
        <v>45687</v>
      </c>
      <c r="B10590" s="4" t="s">
        <v>37</v>
      </c>
      <c r="C10590" s="45">
        <v>1</v>
      </c>
      <c r="D10590" s="4" t="str">
        <f>VLOOKUP(B10590,'P Master'!$A$1:$C$39,3,0)</f>
        <v>0-500</v>
      </c>
      <c r="E10590" s="48">
        <f>VLOOKUP(D10590,'Slabs and Cost'!$B$9:$E$12,3,0)</f>
        <v>6</v>
      </c>
      <c r="F10590" s="48">
        <f t="shared" si="165"/>
        <v>6</v>
      </c>
    </row>
    <row r="10591" ht="14.25" customHeight="1" spans="1:6">
      <c r="A10591" s="44">
        <v>45687</v>
      </c>
      <c r="B10591" s="4" t="s">
        <v>20</v>
      </c>
      <c r="C10591" s="45">
        <v>1</v>
      </c>
      <c r="D10591" s="4" t="str">
        <f>VLOOKUP(B10591,'P Master'!$A$1:$C$39,3,0)</f>
        <v>0-500</v>
      </c>
      <c r="E10591" s="48">
        <f>VLOOKUP(D10591,'Slabs and Cost'!$B$9:$E$12,3,0)</f>
        <v>6</v>
      </c>
      <c r="F10591" s="48">
        <f t="shared" si="165"/>
        <v>6</v>
      </c>
    </row>
    <row r="10592" ht="14.25" customHeight="1" spans="1:6">
      <c r="A10592" s="44">
        <v>45687</v>
      </c>
      <c r="B10592" s="4" t="s">
        <v>18</v>
      </c>
      <c r="C10592" s="45">
        <v>1</v>
      </c>
      <c r="D10592" s="4" t="str">
        <f>VLOOKUP(B10592,'P Master'!$A$1:$C$39,3,0)</f>
        <v>0-500</v>
      </c>
      <c r="E10592" s="48">
        <f>VLOOKUP(D10592,'Slabs and Cost'!$B$9:$E$12,3,0)</f>
        <v>6</v>
      </c>
      <c r="F10592" s="48">
        <f t="shared" si="165"/>
        <v>6</v>
      </c>
    </row>
    <row r="10593" ht="14.25" customHeight="1" spans="1:6">
      <c r="A10593" s="44">
        <v>45687</v>
      </c>
      <c r="B10593" s="4" t="s">
        <v>37</v>
      </c>
      <c r="C10593" s="45">
        <v>1</v>
      </c>
      <c r="D10593" s="4" t="str">
        <f>VLOOKUP(B10593,'P Master'!$A$1:$C$39,3,0)</f>
        <v>0-500</v>
      </c>
      <c r="E10593" s="48">
        <f>VLOOKUP(D10593,'Slabs and Cost'!$B$9:$E$12,3,0)</f>
        <v>6</v>
      </c>
      <c r="F10593" s="48">
        <f t="shared" si="165"/>
        <v>6</v>
      </c>
    </row>
    <row r="10594" ht="14.25" customHeight="1" spans="1:6">
      <c r="A10594" s="44">
        <v>45687</v>
      </c>
      <c r="B10594" s="4" t="s">
        <v>38</v>
      </c>
      <c r="C10594" s="45">
        <v>1</v>
      </c>
      <c r="D10594" s="4" t="str">
        <f>VLOOKUP(B10594,'P Master'!$A$1:$C$39,3,0)</f>
        <v>0-500</v>
      </c>
      <c r="E10594" s="48">
        <f>VLOOKUP(D10594,'Slabs and Cost'!$B$9:$E$12,3,0)</f>
        <v>6</v>
      </c>
      <c r="F10594" s="48">
        <f t="shared" si="165"/>
        <v>6</v>
      </c>
    </row>
    <row r="10595" ht="14.25" customHeight="1" spans="1:6">
      <c r="A10595" s="44">
        <v>45687</v>
      </c>
      <c r="B10595" s="4" t="s">
        <v>37</v>
      </c>
      <c r="C10595" s="45">
        <v>1</v>
      </c>
      <c r="D10595" s="4" t="str">
        <f>VLOOKUP(B10595,'P Master'!$A$1:$C$39,3,0)</f>
        <v>0-500</v>
      </c>
      <c r="E10595" s="48">
        <f>VLOOKUP(D10595,'Slabs and Cost'!$B$9:$E$12,3,0)</f>
        <v>6</v>
      </c>
      <c r="F10595" s="48">
        <f t="shared" si="165"/>
        <v>6</v>
      </c>
    </row>
    <row r="10596" ht="14.25" customHeight="1" spans="1:6">
      <c r="A10596" s="44">
        <v>45687</v>
      </c>
      <c r="B10596" s="4" t="s">
        <v>16</v>
      </c>
      <c r="C10596" s="45">
        <v>1</v>
      </c>
      <c r="D10596" s="4" t="str">
        <f>VLOOKUP(B10596,'P Master'!$A$1:$C$39,3,0)</f>
        <v>0-500</v>
      </c>
      <c r="E10596" s="48">
        <f>VLOOKUP(D10596,'Slabs and Cost'!$B$9:$E$12,3,0)</f>
        <v>6</v>
      </c>
      <c r="F10596" s="48">
        <f t="shared" si="165"/>
        <v>6</v>
      </c>
    </row>
    <row r="10597" ht="14.25" customHeight="1" spans="1:6">
      <c r="A10597" s="44">
        <v>45687</v>
      </c>
      <c r="B10597" s="4" t="s">
        <v>20</v>
      </c>
      <c r="C10597" s="45">
        <v>1</v>
      </c>
      <c r="D10597" s="4" t="str">
        <f>VLOOKUP(B10597,'P Master'!$A$1:$C$39,3,0)</f>
        <v>0-500</v>
      </c>
      <c r="E10597" s="48">
        <f>VLOOKUP(D10597,'Slabs and Cost'!$B$9:$E$12,3,0)</f>
        <v>6</v>
      </c>
      <c r="F10597" s="48">
        <f t="shared" si="165"/>
        <v>6</v>
      </c>
    </row>
    <row r="10598" ht="14.25" customHeight="1" spans="1:6">
      <c r="A10598" s="44">
        <v>45687</v>
      </c>
      <c r="B10598" s="4" t="s">
        <v>37</v>
      </c>
      <c r="C10598" s="45">
        <v>1</v>
      </c>
      <c r="D10598" s="4" t="str">
        <f>VLOOKUP(B10598,'P Master'!$A$1:$C$39,3,0)</f>
        <v>0-500</v>
      </c>
      <c r="E10598" s="48">
        <f>VLOOKUP(D10598,'Slabs and Cost'!$B$9:$E$12,3,0)</f>
        <v>6</v>
      </c>
      <c r="F10598" s="48">
        <f t="shared" si="165"/>
        <v>6</v>
      </c>
    </row>
    <row r="10599" ht="14.25" customHeight="1" spans="1:6">
      <c r="A10599" s="44">
        <v>45687</v>
      </c>
      <c r="B10599" s="4" t="s">
        <v>37</v>
      </c>
      <c r="C10599" s="45">
        <v>1</v>
      </c>
      <c r="D10599" s="4" t="str">
        <f>VLOOKUP(B10599,'P Master'!$A$1:$C$39,3,0)</f>
        <v>0-500</v>
      </c>
      <c r="E10599" s="48">
        <f>VLOOKUP(D10599,'Slabs and Cost'!$B$9:$E$12,3,0)</f>
        <v>6</v>
      </c>
      <c r="F10599" s="48">
        <f t="shared" si="165"/>
        <v>6</v>
      </c>
    </row>
    <row r="10600" ht="14.25" customHeight="1" spans="1:6">
      <c r="A10600" s="44">
        <v>45687</v>
      </c>
      <c r="B10600" s="4" t="s">
        <v>37</v>
      </c>
      <c r="C10600" s="45">
        <v>1</v>
      </c>
      <c r="D10600" s="4" t="str">
        <f>VLOOKUP(B10600,'P Master'!$A$1:$C$39,3,0)</f>
        <v>0-500</v>
      </c>
      <c r="E10600" s="48">
        <f>VLOOKUP(D10600,'Slabs and Cost'!$B$9:$E$12,3,0)</f>
        <v>6</v>
      </c>
      <c r="F10600" s="48">
        <f t="shared" si="165"/>
        <v>6</v>
      </c>
    </row>
    <row r="10601" ht="14.25" customHeight="1" spans="1:6">
      <c r="A10601" s="44">
        <v>45687</v>
      </c>
      <c r="B10601" s="4" t="s">
        <v>37</v>
      </c>
      <c r="C10601" s="45">
        <v>1</v>
      </c>
      <c r="D10601" s="4" t="str">
        <f>VLOOKUP(B10601,'P Master'!$A$1:$C$39,3,0)</f>
        <v>0-500</v>
      </c>
      <c r="E10601" s="48">
        <f>VLOOKUP(D10601,'Slabs and Cost'!$B$9:$E$12,3,0)</f>
        <v>6</v>
      </c>
      <c r="F10601" s="48">
        <f t="shared" si="165"/>
        <v>6</v>
      </c>
    </row>
    <row r="10602" ht="14.25" customHeight="1" spans="1:6">
      <c r="A10602" s="44">
        <v>45688</v>
      </c>
      <c r="B10602" s="4" t="s">
        <v>20</v>
      </c>
      <c r="C10602" s="45">
        <v>1</v>
      </c>
      <c r="D10602" s="4" t="str">
        <f>VLOOKUP(B10602,'P Master'!$A$1:$C$39,3,0)</f>
        <v>0-500</v>
      </c>
      <c r="E10602" s="48">
        <f>VLOOKUP(D10602,'Slabs and Cost'!$B$9:$E$12,3,0)</f>
        <v>6</v>
      </c>
      <c r="F10602" s="48">
        <f t="shared" si="165"/>
        <v>6</v>
      </c>
    </row>
    <row r="10603" ht="14.25" customHeight="1" spans="1:6">
      <c r="A10603" s="44">
        <v>45687</v>
      </c>
      <c r="B10603" s="4" t="s">
        <v>37</v>
      </c>
      <c r="C10603" s="45">
        <v>1</v>
      </c>
      <c r="D10603" s="4" t="str">
        <f>VLOOKUP(B10603,'P Master'!$A$1:$C$39,3,0)</f>
        <v>0-500</v>
      </c>
      <c r="E10603" s="48">
        <f>VLOOKUP(D10603,'Slabs and Cost'!$B$9:$E$12,3,0)</f>
        <v>6</v>
      </c>
      <c r="F10603" s="48">
        <f t="shared" si="165"/>
        <v>6</v>
      </c>
    </row>
    <row r="10604" ht="14.25" customHeight="1" spans="1:6">
      <c r="A10604" s="44">
        <v>45687</v>
      </c>
      <c r="B10604" s="4" t="s">
        <v>21</v>
      </c>
      <c r="C10604" s="45">
        <v>1</v>
      </c>
      <c r="D10604" s="4" t="str">
        <f>VLOOKUP(B10604,'P Master'!$A$1:$C$39,3,0)</f>
        <v>1-2</v>
      </c>
      <c r="E10604" s="48">
        <f>VLOOKUP(D10604,'Slabs and Cost'!$B$9:$E$12,3,0)</f>
        <v>7.2</v>
      </c>
      <c r="F10604" s="48">
        <f t="shared" si="165"/>
        <v>7.2</v>
      </c>
    </row>
    <row r="10605" ht="14.25" customHeight="1" spans="1:6">
      <c r="A10605" s="44">
        <v>45687</v>
      </c>
      <c r="B10605" s="4" t="s">
        <v>16</v>
      </c>
      <c r="C10605" s="45">
        <v>1</v>
      </c>
      <c r="D10605" s="4" t="str">
        <f>VLOOKUP(B10605,'P Master'!$A$1:$C$39,3,0)</f>
        <v>0-500</v>
      </c>
      <c r="E10605" s="48">
        <f>VLOOKUP(D10605,'Slabs and Cost'!$B$9:$E$12,3,0)</f>
        <v>6</v>
      </c>
      <c r="F10605" s="48">
        <f t="shared" si="165"/>
        <v>6</v>
      </c>
    </row>
    <row r="10606" ht="14.25" customHeight="1" spans="1:6">
      <c r="A10606" s="44">
        <v>45687</v>
      </c>
      <c r="B10606" s="4" t="s">
        <v>44</v>
      </c>
      <c r="C10606" s="45">
        <v>1</v>
      </c>
      <c r="D10606" s="4" t="str">
        <f>VLOOKUP(B10606,'P Master'!$A$1:$C$39,3,0)</f>
        <v>500-1</v>
      </c>
      <c r="E10606" s="48">
        <f>VLOOKUP(D10606,'Slabs and Cost'!$B$9:$E$12,3,0)</f>
        <v>6</v>
      </c>
      <c r="F10606" s="48">
        <f t="shared" si="165"/>
        <v>6</v>
      </c>
    </row>
    <row r="10607" ht="14.25" customHeight="1" spans="1:6">
      <c r="A10607" s="44">
        <v>45687</v>
      </c>
      <c r="B10607" s="4" t="s">
        <v>12</v>
      </c>
      <c r="C10607" s="45">
        <v>1</v>
      </c>
      <c r="D10607" s="4" t="str">
        <f>VLOOKUP(B10607,'P Master'!$A$1:$C$39,3,0)</f>
        <v>0-500</v>
      </c>
      <c r="E10607" s="48">
        <f>VLOOKUP(D10607,'Slabs and Cost'!$B$9:$E$12,3,0)</f>
        <v>6</v>
      </c>
      <c r="F10607" s="48">
        <f t="shared" si="165"/>
        <v>6</v>
      </c>
    </row>
    <row r="10608" ht="14.25" customHeight="1" spans="1:6">
      <c r="A10608" s="44">
        <v>45687</v>
      </c>
      <c r="B10608" s="4" t="s">
        <v>12</v>
      </c>
      <c r="C10608" s="45">
        <v>1</v>
      </c>
      <c r="D10608" s="4" t="str">
        <f>VLOOKUP(B10608,'P Master'!$A$1:$C$39,3,0)</f>
        <v>0-500</v>
      </c>
      <c r="E10608" s="48">
        <f>VLOOKUP(D10608,'Slabs and Cost'!$B$9:$E$12,3,0)</f>
        <v>6</v>
      </c>
      <c r="F10608" s="48">
        <f t="shared" si="165"/>
        <v>6</v>
      </c>
    </row>
    <row r="10609" ht="14.25" customHeight="1" spans="1:6">
      <c r="A10609" s="44">
        <v>45687</v>
      </c>
      <c r="B10609" s="4" t="s">
        <v>37</v>
      </c>
      <c r="C10609" s="45">
        <v>1</v>
      </c>
      <c r="D10609" s="4" t="str">
        <f>VLOOKUP(B10609,'P Master'!$A$1:$C$39,3,0)</f>
        <v>0-500</v>
      </c>
      <c r="E10609" s="48">
        <f>VLOOKUP(D10609,'Slabs and Cost'!$B$9:$E$12,3,0)</f>
        <v>6</v>
      </c>
      <c r="F10609" s="48">
        <f t="shared" si="165"/>
        <v>6</v>
      </c>
    </row>
    <row r="10610" ht="14.25" customHeight="1" spans="1:6">
      <c r="A10610" s="44">
        <v>45687</v>
      </c>
      <c r="B10610" s="4" t="s">
        <v>16</v>
      </c>
      <c r="C10610" s="45">
        <v>1</v>
      </c>
      <c r="D10610" s="4" t="str">
        <f>VLOOKUP(B10610,'P Master'!$A$1:$C$39,3,0)</f>
        <v>0-500</v>
      </c>
      <c r="E10610" s="48">
        <f>VLOOKUP(D10610,'Slabs and Cost'!$B$9:$E$12,3,0)</f>
        <v>6</v>
      </c>
      <c r="F10610" s="48">
        <f t="shared" si="165"/>
        <v>6</v>
      </c>
    </row>
    <row r="10611" ht="14.25" customHeight="1" spans="1:6">
      <c r="A10611" s="44">
        <v>45687</v>
      </c>
      <c r="B10611" s="4" t="s">
        <v>37</v>
      </c>
      <c r="C10611" s="45">
        <v>1</v>
      </c>
      <c r="D10611" s="4" t="str">
        <f>VLOOKUP(B10611,'P Master'!$A$1:$C$39,3,0)</f>
        <v>0-500</v>
      </c>
      <c r="E10611" s="48">
        <f>VLOOKUP(D10611,'Slabs and Cost'!$B$9:$E$12,3,0)</f>
        <v>6</v>
      </c>
      <c r="F10611" s="48">
        <f t="shared" si="165"/>
        <v>6</v>
      </c>
    </row>
    <row r="10612" ht="14.25" customHeight="1" spans="1:6">
      <c r="A10612" s="44">
        <v>45687</v>
      </c>
      <c r="B10612" s="4" t="s">
        <v>37</v>
      </c>
      <c r="C10612" s="45">
        <v>1</v>
      </c>
      <c r="D10612" s="4" t="str">
        <f>VLOOKUP(B10612,'P Master'!$A$1:$C$39,3,0)</f>
        <v>0-500</v>
      </c>
      <c r="E10612" s="48">
        <f>VLOOKUP(D10612,'Slabs and Cost'!$B$9:$E$12,3,0)</f>
        <v>6</v>
      </c>
      <c r="F10612" s="48">
        <f t="shared" si="165"/>
        <v>6</v>
      </c>
    </row>
    <row r="10613" ht="14.25" customHeight="1" spans="1:6">
      <c r="A10613" s="44">
        <v>45687</v>
      </c>
      <c r="B10613" s="4" t="s">
        <v>37</v>
      </c>
      <c r="C10613" s="45">
        <v>1</v>
      </c>
      <c r="D10613" s="4" t="str">
        <f>VLOOKUP(B10613,'P Master'!$A$1:$C$39,3,0)</f>
        <v>0-500</v>
      </c>
      <c r="E10613" s="48">
        <f>VLOOKUP(D10613,'Slabs and Cost'!$B$9:$E$12,3,0)</f>
        <v>6</v>
      </c>
      <c r="F10613" s="48">
        <f t="shared" si="165"/>
        <v>6</v>
      </c>
    </row>
    <row r="10614" ht="14.25" customHeight="1" spans="1:6">
      <c r="A10614" s="44">
        <v>45687</v>
      </c>
      <c r="B10614" s="4" t="s">
        <v>37</v>
      </c>
      <c r="C10614" s="45">
        <v>1</v>
      </c>
      <c r="D10614" s="4" t="str">
        <f>VLOOKUP(B10614,'P Master'!$A$1:$C$39,3,0)</f>
        <v>0-500</v>
      </c>
      <c r="E10614" s="48">
        <f>VLOOKUP(D10614,'Slabs and Cost'!$B$9:$E$12,3,0)</f>
        <v>6</v>
      </c>
      <c r="F10614" s="48">
        <f t="shared" si="165"/>
        <v>6</v>
      </c>
    </row>
    <row r="10615" ht="14.25" customHeight="1" spans="1:6">
      <c r="A10615" s="44">
        <v>45687</v>
      </c>
      <c r="B10615" s="4" t="s">
        <v>44</v>
      </c>
      <c r="C10615" s="45">
        <v>1</v>
      </c>
      <c r="D10615" s="4" t="str">
        <f>VLOOKUP(B10615,'P Master'!$A$1:$C$39,3,0)</f>
        <v>500-1</v>
      </c>
      <c r="E10615" s="48">
        <f>VLOOKUP(D10615,'Slabs and Cost'!$B$9:$E$12,3,0)</f>
        <v>6</v>
      </c>
      <c r="F10615" s="48">
        <f t="shared" si="165"/>
        <v>6</v>
      </c>
    </row>
    <row r="10616" ht="14.25" customHeight="1" spans="1:6">
      <c r="A10616" s="44">
        <v>45687</v>
      </c>
      <c r="B10616" s="4" t="s">
        <v>37</v>
      </c>
      <c r="C10616" s="45">
        <v>1</v>
      </c>
      <c r="D10616" s="4" t="str">
        <f>VLOOKUP(B10616,'P Master'!$A$1:$C$39,3,0)</f>
        <v>0-500</v>
      </c>
      <c r="E10616" s="48">
        <f>VLOOKUP(D10616,'Slabs and Cost'!$B$9:$E$12,3,0)</f>
        <v>6</v>
      </c>
      <c r="F10616" s="48">
        <f t="shared" si="165"/>
        <v>6</v>
      </c>
    </row>
    <row r="10617" ht="14.25" customHeight="1" spans="1:6">
      <c r="A10617" s="44">
        <v>45687</v>
      </c>
      <c r="B10617" s="4" t="s">
        <v>37</v>
      </c>
      <c r="C10617" s="45">
        <v>1</v>
      </c>
      <c r="D10617" s="4" t="str">
        <f>VLOOKUP(B10617,'P Master'!$A$1:$C$39,3,0)</f>
        <v>0-500</v>
      </c>
      <c r="E10617" s="48">
        <f>VLOOKUP(D10617,'Slabs and Cost'!$B$9:$E$12,3,0)</f>
        <v>6</v>
      </c>
      <c r="F10617" s="48">
        <f t="shared" si="165"/>
        <v>6</v>
      </c>
    </row>
    <row r="10618" ht="14.25" customHeight="1" spans="1:6">
      <c r="A10618" s="44">
        <v>45687</v>
      </c>
      <c r="B10618" s="4" t="s">
        <v>16</v>
      </c>
      <c r="C10618" s="45">
        <v>1</v>
      </c>
      <c r="D10618" s="4" t="str">
        <f>VLOOKUP(B10618,'P Master'!$A$1:$C$39,3,0)</f>
        <v>0-500</v>
      </c>
      <c r="E10618" s="48">
        <f>VLOOKUP(D10618,'Slabs and Cost'!$B$9:$E$12,3,0)</f>
        <v>6</v>
      </c>
      <c r="F10618" s="48">
        <f t="shared" si="165"/>
        <v>6</v>
      </c>
    </row>
    <row r="10619" ht="14.25" customHeight="1" spans="1:6">
      <c r="A10619" s="44">
        <v>45687</v>
      </c>
      <c r="B10619" s="4" t="s">
        <v>16</v>
      </c>
      <c r="C10619" s="45">
        <v>1</v>
      </c>
      <c r="D10619" s="4" t="str">
        <f>VLOOKUP(B10619,'P Master'!$A$1:$C$39,3,0)</f>
        <v>0-500</v>
      </c>
      <c r="E10619" s="48">
        <f>VLOOKUP(D10619,'Slabs and Cost'!$B$9:$E$12,3,0)</f>
        <v>6</v>
      </c>
      <c r="F10619" s="48">
        <f t="shared" si="165"/>
        <v>6</v>
      </c>
    </row>
    <row r="10620" ht="14.25" customHeight="1" spans="1:6">
      <c r="A10620" s="44">
        <v>45687</v>
      </c>
      <c r="B10620" s="4" t="s">
        <v>18</v>
      </c>
      <c r="C10620" s="45">
        <v>1</v>
      </c>
      <c r="D10620" s="4" t="str">
        <f>VLOOKUP(B10620,'P Master'!$A$1:$C$39,3,0)</f>
        <v>0-500</v>
      </c>
      <c r="E10620" s="48">
        <f>VLOOKUP(D10620,'Slabs and Cost'!$B$9:$E$12,3,0)</f>
        <v>6</v>
      </c>
      <c r="F10620" s="48">
        <f t="shared" si="165"/>
        <v>6</v>
      </c>
    </row>
    <row r="10621" ht="14.25" customHeight="1" spans="1:6">
      <c r="A10621" s="44">
        <v>45687</v>
      </c>
      <c r="B10621" s="4" t="s">
        <v>37</v>
      </c>
      <c r="C10621" s="45">
        <v>1</v>
      </c>
      <c r="D10621" s="4" t="str">
        <f>VLOOKUP(B10621,'P Master'!$A$1:$C$39,3,0)</f>
        <v>0-500</v>
      </c>
      <c r="E10621" s="48">
        <f>VLOOKUP(D10621,'Slabs and Cost'!$B$9:$E$12,3,0)</f>
        <v>6</v>
      </c>
      <c r="F10621" s="48">
        <f t="shared" si="165"/>
        <v>6</v>
      </c>
    </row>
    <row r="10622" ht="14.25" customHeight="1" spans="1:6">
      <c r="A10622" s="44">
        <v>45687</v>
      </c>
      <c r="B10622" s="4" t="s">
        <v>20</v>
      </c>
      <c r="C10622" s="45">
        <v>1</v>
      </c>
      <c r="D10622" s="4" t="str">
        <f>VLOOKUP(B10622,'P Master'!$A$1:$C$39,3,0)</f>
        <v>0-500</v>
      </c>
      <c r="E10622" s="48">
        <f>VLOOKUP(D10622,'Slabs and Cost'!$B$9:$E$12,3,0)</f>
        <v>6</v>
      </c>
      <c r="F10622" s="48">
        <f t="shared" si="165"/>
        <v>6</v>
      </c>
    </row>
    <row r="10623" ht="14.25" customHeight="1" spans="1:6">
      <c r="A10623" s="44">
        <v>45687</v>
      </c>
      <c r="B10623" s="4" t="s">
        <v>18</v>
      </c>
      <c r="C10623" s="45">
        <v>1</v>
      </c>
      <c r="D10623" s="4" t="str">
        <f>VLOOKUP(B10623,'P Master'!$A$1:$C$39,3,0)</f>
        <v>0-500</v>
      </c>
      <c r="E10623" s="48">
        <f>VLOOKUP(D10623,'Slabs and Cost'!$B$9:$E$12,3,0)</f>
        <v>6</v>
      </c>
      <c r="F10623" s="48">
        <f t="shared" si="165"/>
        <v>6</v>
      </c>
    </row>
    <row r="10624" ht="14.25" customHeight="1" spans="1:6">
      <c r="A10624" s="44">
        <v>45687</v>
      </c>
      <c r="B10624" s="4" t="s">
        <v>46</v>
      </c>
      <c r="C10624" s="45">
        <v>1</v>
      </c>
      <c r="D10624" s="4" t="str">
        <f>VLOOKUP(B10624,'P Master'!$A$1:$C$39,3,0)</f>
        <v>0-500</v>
      </c>
      <c r="E10624" s="48">
        <f>VLOOKUP(D10624,'Slabs and Cost'!$B$9:$E$12,3,0)</f>
        <v>6</v>
      </c>
      <c r="F10624" s="48">
        <f t="shared" si="165"/>
        <v>6</v>
      </c>
    </row>
    <row r="10625" ht="14.25" customHeight="1" spans="1:6">
      <c r="A10625" s="44">
        <v>45687</v>
      </c>
      <c r="B10625" s="4" t="s">
        <v>37</v>
      </c>
      <c r="C10625" s="45">
        <v>1</v>
      </c>
      <c r="D10625" s="4" t="str">
        <f>VLOOKUP(B10625,'P Master'!$A$1:$C$39,3,0)</f>
        <v>0-500</v>
      </c>
      <c r="E10625" s="48">
        <f>VLOOKUP(D10625,'Slabs and Cost'!$B$9:$E$12,3,0)</f>
        <v>6</v>
      </c>
      <c r="F10625" s="48">
        <f t="shared" si="165"/>
        <v>6</v>
      </c>
    </row>
    <row r="10626" ht="14.25" customHeight="1" spans="1:6">
      <c r="A10626" s="44">
        <v>45687</v>
      </c>
      <c r="B10626" s="4" t="s">
        <v>37</v>
      </c>
      <c r="C10626" s="45">
        <v>1</v>
      </c>
      <c r="D10626" s="4" t="str">
        <f>VLOOKUP(B10626,'P Master'!$A$1:$C$39,3,0)</f>
        <v>0-500</v>
      </c>
      <c r="E10626" s="48">
        <f>VLOOKUP(D10626,'Slabs and Cost'!$B$9:$E$12,3,0)</f>
        <v>6</v>
      </c>
      <c r="F10626" s="48">
        <f t="shared" si="165"/>
        <v>6</v>
      </c>
    </row>
    <row r="10627" ht="14.25" customHeight="1" spans="1:6">
      <c r="A10627" s="44">
        <v>45687</v>
      </c>
      <c r="B10627" s="4" t="s">
        <v>37</v>
      </c>
      <c r="C10627" s="45">
        <v>1</v>
      </c>
      <c r="D10627" s="4" t="str">
        <f>VLOOKUP(B10627,'P Master'!$A$1:$C$39,3,0)</f>
        <v>0-500</v>
      </c>
      <c r="E10627" s="48">
        <f>VLOOKUP(D10627,'Slabs and Cost'!$B$9:$E$12,3,0)</f>
        <v>6</v>
      </c>
      <c r="F10627" s="48">
        <f t="shared" si="165"/>
        <v>6</v>
      </c>
    </row>
    <row r="10628" ht="14.25" customHeight="1" spans="1:6">
      <c r="A10628" s="44">
        <v>45687</v>
      </c>
      <c r="B10628" s="4" t="s">
        <v>17</v>
      </c>
      <c r="C10628" s="45">
        <v>1</v>
      </c>
      <c r="D10628" s="4" t="str">
        <f>VLOOKUP(B10628,'P Master'!$A$1:$C$39,3,0)</f>
        <v>0-500</v>
      </c>
      <c r="E10628" s="48">
        <f>VLOOKUP(D10628,'Slabs and Cost'!$B$9:$E$12,3,0)</f>
        <v>6</v>
      </c>
      <c r="F10628" s="48">
        <f t="shared" si="165"/>
        <v>6</v>
      </c>
    </row>
    <row r="10629" ht="14.25" customHeight="1" spans="1:6">
      <c r="A10629" s="44">
        <v>45687</v>
      </c>
      <c r="B10629" s="4" t="s">
        <v>34</v>
      </c>
      <c r="C10629" s="45">
        <v>1</v>
      </c>
      <c r="D10629" s="4" t="str">
        <f>VLOOKUP(B10629,'P Master'!$A$1:$C$39,3,0)</f>
        <v>500-1</v>
      </c>
      <c r="E10629" s="48">
        <f>VLOOKUP(D10629,'Slabs and Cost'!$B$9:$E$12,3,0)</f>
        <v>6</v>
      </c>
      <c r="F10629" s="48">
        <f t="shared" ref="F10629:F10692" si="166">C10629*E10629</f>
        <v>6</v>
      </c>
    </row>
    <row r="10630" ht="14.25" customHeight="1" spans="1:6">
      <c r="A10630" s="44">
        <v>45687</v>
      </c>
      <c r="B10630" s="4" t="s">
        <v>37</v>
      </c>
      <c r="C10630" s="45">
        <v>1</v>
      </c>
      <c r="D10630" s="4" t="str">
        <f>VLOOKUP(B10630,'P Master'!$A$1:$C$39,3,0)</f>
        <v>0-500</v>
      </c>
      <c r="E10630" s="48">
        <f>VLOOKUP(D10630,'Slabs and Cost'!$B$9:$E$12,3,0)</f>
        <v>6</v>
      </c>
      <c r="F10630" s="48">
        <f t="shared" si="166"/>
        <v>6</v>
      </c>
    </row>
    <row r="10631" ht="14.25" customHeight="1" spans="1:6">
      <c r="A10631" s="44">
        <v>45687</v>
      </c>
      <c r="B10631" s="4" t="s">
        <v>34</v>
      </c>
      <c r="C10631" s="45">
        <v>1</v>
      </c>
      <c r="D10631" s="4" t="str">
        <f>VLOOKUP(B10631,'P Master'!$A$1:$C$39,3,0)</f>
        <v>500-1</v>
      </c>
      <c r="E10631" s="48">
        <f>VLOOKUP(D10631,'Slabs and Cost'!$B$9:$E$12,3,0)</f>
        <v>6</v>
      </c>
      <c r="F10631" s="48">
        <f t="shared" si="166"/>
        <v>6</v>
      </c>
    </row>
    <row r="10632" ht="14.25" customHeight="1" spans="1:6">
      <c r="A10632" s="44">
        <v>45687</v>
      </c>
      <c r="B10632" s="4" t="s">
        <v>39</v>
      </c>
      <c r="C10632" s="45">
        <v>1</v>
      </c>
      <c r="D10632" s="4" t="str">
        <f>VLOOKUP(B10632,'P Master'!$A$1:$C$39,3,0)</f>
        <v>0-500</v>
      </c>
      <c r="E10632" s="48">
        <f>VLOOKUP(D10632,'Slabs and Cost'!$B$9:$E$12,3,0)</f>
        <v>6</v>
      </c>
      <c r="F10632" s="48">
        <f t="shared" si="166"/>
        <v>6</v>
      </c>
    </row>
    <row r="10633" ht="14.25" customHeight="1" spans="1:6">
      <c r="A10633" s="44">
        <v>45687</v>
      </c>
      <c r="B10633" s="4" t="s">
        <v>31</v>
      </c>
      <c r="C10633" s="45">
        <v>1</v>
      </c>
      <c r="D10633" s="4" t="str">
        <f>VLOOKUP(B10633,'P Master'!$A$1:$C$39,3,0)</f>
        <v>500-1</v>
      </c>
      <c r="E10633" s="48">
        <f>VLOOKUP(D10633,'Slabs and Cost'!$B$9:$E$12,3,0)</f>
        <v>6</v>
      </c>
      <c r="F10633" s="48">
        <f t="shared" si="166"/>
        <v>6</v>
      </c>
    </row>
    <row r="10634" ht="14.25" customHeight="1" spans="1:6">
      <c r="A10634" s="44">
        <v>45687</v>
      </c>
      <c r="B10634" s="4" t="s">
        <v>37</v>
      </c>
      <c r="C10634" s="45">
        <v>1</v>
      </c>
      <c r="D10634" s="4" t="str">
        <f>VLOOKUP(B10634,'P Master'!$A$1:$C$39,3,0)</f>
        <v>0-500</v>
      </c>
      <c r="E10634" s="48">
        <f>VLOOKUP(D10634,'Slabs and Cost'!$B$9:$E$12,3,0)</f>
        <v>6</v>
      </c>
      <c r="F10634" s="48">
        <f t="shared" si="166"/>
        <v>6</v>
      </c>
    </row>
    <row r="10635" ht="14.25" customHeight="1" spans="1:6">
      <c r="A10635" s="44">
        <v>45687</v>
      </c>
      <c r="B10635" s="46" t="s">
        <v>15</v>
      </c>
      <c r="C10635" s="45">
        <v>1</v>
      </c>
      <c r="D10635" s="4" t="str">
        <f>VLOOKUP(B10635,'P Master'!$A$1:$C$39,3,0)</f>
        <v>500-1</v>
      </c>
      <c r="E10635" s="48">
        <f>VLOOKUP(D10635,'Slabs and Cost'!$B$9:$E$12,3,0)</f>
        <v>6</v>
      </c>
      <c r="F10635" s="48">
        <f t="shared" si="166"/>
        <v>6</v>
      </c>
    </row>
    <row r="10636" ht="14.25" customHeight="1" spans="1:6">
      <c r="A10636" s="44">
        <v>45687</v>
      </c>
      <c r="B10636" s="4" t="s">
        <v>16</v>
      </c>
      <c r="C10636" s="45">
        <v>1</v>
      </c>
      <c r="D10636" s="4" t="str">
        <f>VLOOKUP(B10636,'P Master'!$A$1:$C$39,3,0)</f>
        <v>0-500</v>
      </c>
      <c r="E10636" s="48">
        <f>VLOOKUP(D10636,'Slabs and Cost'!$B$9:$E$12,3,0)</f>
        <v>6</v>
      </c>
      <c r="F10636" s="48">
        <f t="shared" si="166"/>
        <v>6</v>
      </c>
    </row>
    <row r="10637" ht="14.25" customHeight="1" spans="1:6">
      <c r="A10637" s="44">
        <v>45687</v>
      </c>
      <c r="B10637" s="4" t="s">
        <v>46</v>
      </c>
      <c r="C10637" s="45">
        <v>1</v>
      </c>
      <c r="D10637" s="4" t="str">
        <f>VLOOKUP(B10637,'P Master'!$A$1:$C$39,3,0)</f>
        <v>0-500</v>
      </c>
      <c r="E10637" s="48">
        <f>VLOOKUP(D10637,'Slabs and Cost'!$B$9:$E$12,3,0)</f>
        <v>6</v>
      </c>
      <c r="F10637" s="48">
        <f t="shared" si="166"/>
        <v>6</v>
      </c>
    </row>
    <row r="10638" ht="14.25" customHeight="1" spans="1:6">
      <c r="A10638" s="44">
        <v>45687</v>
      </c>
      <c r="B10638" s="4" t="s">
        <v>18</v>
      </c>
      <c r="C10638" s="45">
        <v>1</v>
      </c>
      <c r="D10638" s="4" t="str">
        <f>VLOOKUP(B10638,'P Master'!$A$1:$C$39,3,0)</f>
        <v>0-500</v>
      </c>
      <c r="E10638" s="48">
        <f>VLOOKUP(D10638,'Slabs and Cost'!$B$9:$E$12,3,0)</f>
        <v>6</v>
      </c>
      <c r="F10638" s="48">
        <f t="shared" si="166"/>
        <v>6</v>
      </c>
    </row>
    <row r="10639" ht="14.25" customHeight="1" spans="1:6">
      <c r="A10639" s="44">
        <v>45687</v>
      </c>
      <c r="B10639" s="4" t="s">
        <v>44</v>
      </c>
      <c r="C10639" s="45">
        <v>1</v>
      </c>
      <c r="D10639" s="4" t="str">
        <f>VLOOKUP(B10639,'P Master'!$A$1:$C$39,3,0)</f>
        <v>500-1</v>
      </c>
      <c r="E10639" s="48">
        <f>VLOOKUP(D10639,'Slabs and Cost'!$B$9:$E$12,3,0)</f>
        <v>6</v>
      </c>
      <c r="F10639" s="48">
        <f t="shared" si="166"/>
        <v>6</v>
      </c>
    </row>
    <row r="10640" ht="14.25" customHeight="1" spans="1:6">
      <c r="A10640" s="44">
        <v>45687</v>
      </c>
      <c r="B10640" s="4" t="s">
        <v>16</v>
      </c>
      <c r="C10640" s="45">
        <v>1</v>
      </c>
      <c r="D10640" s="4" t="str">
        <f>VLOOKUP(B10640,'P Master'!$A$1:$C$39,3,0)</f>
        <v>0-500</v>
      </c>
      <c r="E10640" s="48">
        <f>VLOOKUP(D10640,'Slabs and Cost'!$B$9:$E$12,3,0)</f>
        <v>6</v>
      </c>
      <c r="F10640" s="48">
        <f t="shared" si="166"/>
        <v>6</v>
      </c>
    </row>
    <row r="10641" ht="14.25" customHeight="1" spans="1:6">
      <c r="A10641" s="44">
        <v>45687</v>
      </c>
      <c r="B10641" s="4" t="s">
        <v>20</v>
      </c>
      <c r="C10641" s="45">
        <v>1</v>
      </c>
      <c r="D10641" s="4" t="str">
        <f>VLOOKUP(B10641,'P Master'!$A$1:$C$39,3,0)</f>
        <v>0-500</v>
      </c>
      <c r="E10641" s="48">
        <f>VLOOKUP(D10641,'Slabs and Cost'!$B$9:$E$12,3,0)</f>
        <v>6</v>
      </c>
      <c r="F10641" s="48">
        <f t="shared" si="166"/>
        <v>6</v>
      </c>
    </row>
    <row r="10642" ht="14.25" customHeight="1" spans="1:6">
      <c r="A10642" s="44">
        <v>45687</v>
      </c>
      <c r="B10642" s="4" t="s">
        <v>37</v>
      </c>
      <c r="C10642" s="45">
        <v>1</v>
      </c>
      <c r="D10642" s="4" t="str">
        <f>VLOOKUP(B10642,'P Master'!$A$1:$C$39,3,0)</f>
        <v>0-500</v>
      </c>
      <c r="E10642" s="48">
        <f>VLOOKUP(D10642,'Slabs and Cost'!$B$9:$E$12,3,0)</f>
        <v>6</v>
      </c>
      <c r="F10642" s="48">
        <f t="shared" si="166"/>
        <v>6</v>
      </c>
    </row>
    <row r="10643" ht="14.25" customHeight="1" spans="1:6">
      <c r="A10643" s="44">
        <v>45687</v>
      </c>
      <c r="B10643" s="4" t="s">
        <v>16</v>
      </c>
      <c r="C10643" s="45">
        <v>1</v>
      </c>
      <c r="D10643" s="4" t="str">
        <f>VLOOKUP(B10643,'P Master'!$A$1:$C$39,3,0)</f>
        <v>0-500</v>
      </c>
      <c r="E10643" s="48">
        <f>VLOOKUP(D10643,'Slabs and Cost'!$B$9:$E$12,3,0)</f>
        <v>6</v>
      </c>
      <c r="F10643" s="48">
        <f t="shared" si="166"/>
        <v>6</v>
      </c>
    </row>
    <row r="10644" ht="14.25" customHeight="1" spans="1:6">
      <c r="A10644" s="44">
        <v>45687</v>
      </c>
      <c r="B10644" s="4" t="s">
        <v>20</v>
      </c>
      <c r="C10644" s="45">
        <v>1</v>
      </c>
      <c r="D10644" s="4" t="str">
        <f>VLOOKUP(B10644,'P Master'!$A$1:$C$39,3,0)</f>
        <v>0-500</v>
      </c>
      <c r="E10644" s="48">
        <f>VLOOKUP(D10644,'Slabs and Cost'!$B$9:$E$12,3,0)</f>
        <v>6</v>
      </c>
      <c r="F10644" s="48">
        <f t="shared" si="166"/>
        <v>6</v>
      </c>
    </row>
    <row r="10645" ht="14.25" customHeight="1" spans="1:6">
      <c r="A10645" s="44">
        <v>45688</v>
      </c>
      <c r="B10645" s="4" t="s">
        <v>30</v>
      </c>
      <c r="C10645" s="45">
        <v>1</v>
      </c>
      <c r="D10645" s="4" t="str">
        <f>VLOOKUP(B10645,'P Master'!$A$1:$C$39,3,0)</f>
        <v>500-1</v>
      </c>
      <c r="E10645" s="48">
        <f>VLOOKUP(D10645,'Slabs and Cost'!$B$9:$E$12,3,0)</f>
        <v>6</v>
      </c>
      <c r="F10645" s="48">
        <f t="shared" si="166"/>
        <v>6</v>
      </c>
    </row>
    <row r="10646" ht="14.25" customHeight="1" spans="1:6">
      <c r="A10646" s="44">
        <v>45687</v>
      </c>
      <c r="B10646" s="4" t="s">
        <v>38</v>
      </c>
      <c r="C10646" s="45">
        <v>1</v>
      </c>
      <c r="D10646" s="4" t="str">
        <f>VLOOKUP(B10646,'P Master'!$A$1:$C$39,3,0)</f>
        <v>0-500</v>
      </c>
      <c r="E10646" s="48">
        <f>VLOOKUP(D10646,'Slabs and Cost'!$B$9:$E$12,3,0)</f>
        <v>6</v>
      </c>
      <c r="F10646" s="48">
        <f t="shared" si="166"/>
        <v>6</v>
      </c>
    </row>
    <row r="10647" ht="14.25" customHeight="1" spans="1:6">
      <c r="A10647" s="44">
        <v>45687</v>
      </c>
      <c r="B10647" s="4" t="s">
        <v>37</v>
      </c>
      <c r="C10647" s="45">
        <v>1</v>
      </c>
      <c r="D10647" s="4" t="str">
        <f>VLOOKUP(B10647,'P Master'!$A$1:$C$39,3,0)</f>
        <v>0-500</v>
      </c>
      <c r="E10647" s="48">
        <f>VLOOKUP(D10647,'Slabs and Cost'!$B$9:$E$12,3,0)</f>
        <v>6</v>
      </c>
      <c r="F10647" s="48">
        <f t="shared" si="166"/>
        <v>6</v>
      </c>
    </row>
    <row r="10648" ht="14.25" customHeight="1" spans="1:6">
      <c r="A10648" s="44">
        <v>45688</v>
      </c>
      <c r="B10648" s="4" t="s">
        <v>31</v>
      </c>
      <c r="C10648" s="45">
        <v>1</v>
      </c>
      <c r="D10648" s="4" t="str">
        <f>VLOOKUP(B10648,'P Master'!$A$1:$C$39,3,0)</f>
        <v>500-1</v>
      </c>
      <c r="E10648" s="48">
        <f>VLOOKUP(D10648,'Slabs and Cost'!$B$9:$E$12,3,0)</f>
        <v>6</v>
      </c>
      <c r="F10648" s="48">
        <f t="shared" si="166"/>
        <v>6</v>
      </c>
    </row>
    <row r="10649" ht="14.25" customHeight="1" spans="1:6">
      <c r="A10649" s="44">
        <v>45687</v>
      </c>
      <c r="B10649" s="4" t="s">
        <v>46</v>
      </c>
      <c r="C10649" s="45">
        <v>1</v>
      </c>
      <c r="D10649" s="4" t="str">
        <f>VLOOKUP(B10649,'P Master'!$A$1:$C$39,3,0)</f>
        <v>0-500</v>
      </c>
      <c r="E10649" s="48">
        <f>VLOOKUP(D10649,'Slabs and Cost'!$B$9:$E$12,3,0)</f>
        <v>6</v>
      </c>
      <c r="F10649" s="48">
        <f t="shared" si="166"/>
        <v>6</v>
      </c>
    </row>
    <row r="10650" ht="14.25" customHeight="1" spans="1:6">
      <c r="A10650" s="44">
        <v>45687</v>
      </c>
      <c r="B10650" s="4" t="s">
        <v>16</v>
      </c>
      <c r="C10650" s="45">
        <v>1</v>
      </c>
      <c r="D10650" s="4" t="str">
        <f>VLOOKUP(B10650,'P Master'!$A$1:$C$39,3,0)</f>
        <v>0-500</v>
      </c>
      <c r="E10650" s="48">
        <f>VLOOKUP(D10650,'Slabs and Cost'!$B$9:$E$12,3,0)</f>
        <v>6</v>
      </c>
      <c r="F10650" s="48">
        <f t="shared" si="166"/>
        <v>6</v>
      </c>
    </row>
    <row r="10651" ht="14.25" customHeight="1" spans="1:6">
      <c r="A10651" s="44">
        <v>45687</v>
      </c>
      <c r="B10651" s="4" t="s">
        <v>31</v>
      </c>
      <c r="C10651" s="45">
        <v>1</v>
      </c>
      <c r="D10651" s="4" t="str">
        <f>VLOOKUP(B10651,'P Master'!$A$1:$C$39,3,0)</f>
        <v>500-1</v>
      </c>
      <c r="E10651" s="48">
        <f>VLOOKUP(D10651,'Slabs and Cost'!$B$9:$E$12,3,0)</f>
        <v>6</v>
      </c>
      <c r="F10651" s="48">
        <f t="shared" si="166"/>
        <v>6</v>
      </c>
    </row>
    <row r="10652" ht="14.25" customHeight="1" spans="1:6">
      <c r="A10652" s="44">
        <v>45687</v>
      </c>
      <c r="B10652" s="4" t="s">
        <v>30</v>
      </c>
      <c r="C10652" s="45">
        <v>1</v>
      </c>
      <c r="D10652" s="4" t="str">
        <f>VLOOKUP(B10652,'P Master'!$A$1:$C$39,3,0)</f>
        <v>500-1</v>
      </c>
      <c r="E10652" s="48">
        <f>VLOOKUP(D10652,'Slabs and Cost'!$B$9:$E$12,3,0)</f>
        <v>6</v>
      </c>
      <c r="F10652" s="48">
        <f t="shared" si="166"/>
        <v>6</v>
      </c>
    </row>
    <row r="10653" ht="14.25" customHeight="1" spans="1:6">
      <c r="A10653" s="44">
        <v>45687</v>
      </c>
      <c r="B10653" s="4" t="s">
        <v>37</v>
      </c>
      <c r="C10653" s="45">
        <v>1</v>
      </c>
      <c r="D10653" s="4" t="str">
        <f>VLOOKUP(B10653,'P Master'!$A$1:$C$39,3,0)</f>
        <v>0-500</v>
      </c>
      <c r="E10653" s="48">
        <f>VLOOKUP(D10653,'Slabs and Cost'!$B$9:$E$12,3,0)</f>
        <v>6</v>
      </c>
      <c r="F10653" s="48">
        <f t="shared" si="166"/>
        <v>6</v>
      </c>
    </row>
    <row r="10654" ht="14.25" customHeight="1" spans="1:6">
      <c r="A10654" s="44">
        <v>45687</v>
      </c>
      <c r="B10654" s="4" t="s">
        <v>37</v>
      </c>
      <c r="C10654" s="45">
        <v>1</v>
      </c>
      <c r="D10654" s="4" t="str">
        <f>VLOOKUP(B10654,'P Master'!$A$1:$C$39,3,0)</f>
        <v>0-500</v>
      </c>
      <c r="E10654" s="48">
        <f>VLOOKUP(D10654,'Slabs and Cost'!$B$9:$E$12,3,0)</f>
        <v>6</v>
      </c>
      <c r="F10654" s="48">
        <f t="shared" si="166"/>
        <v>6</v>
      </c>
    </row>
    <row r="10655" ht="14.25" customHeight="1" spans="1:6">
      <c r="A10655" s="44">
        <v>45687</v>
      </c>
      <c r="B10655" s="4" t="s">
        <v>17</v>
      </c>
      <c r="C10655" s="45">
        <v>1</v>
      </c>
      <c r="D10655" s="4" t="str">
        <f>VLOOKUP(B10655,'P Master'!$A$1:$C$39,3,0)</f>
        <v>0-500</v>
      </c>
      <c r="E10655" s="48">
        <f>VLOOKUP(D10655,'Slabs and Cost'!$B$9:$E$12,3,0)</f>
        <v>6</v>
      </c>
      <c r="F10655" s="48">
        <f t="shared" si="166"/>
        <v>6</v>
      </c>
    </row>
    <row r="10656" ht="14.25" customHeight="1" spans="1:6">
      <c r="A10656" s="44">
        <v>45687</v>
      </c>
      <c r="B10656" s="4" t="s">
        <v>37</v>
      </c>
      <c r="C10656" s="45">
        <v>1</v>
      </c>
      <c r="D10656" s="4" t="str">
        <f>VLOOKUP(B10656,'P Master'!$A$1:$C$39,3,0)</f>
        <v>0-500</v>
      </c>
      <c r="E10656" s="48">
        <f>VLOOKUP(D10656,'Slabs and Cost'!$B$9:$E$12,3,0)</f>
        <v>6</v>
      </c>
      <c r="F10656" s="48">
        <f t="shared" si="166"/>
        <v>6</v>
      </c>
    </row>
    <row r="10657" ht="14.25" customHeight="1" spans="1:6">
      <c r="A10657" s="44">
        <v>45687</v>
      </c>
      <c r="B10657" s="4" t="s">
        <v>38</v>
      </c>
      <c r="C10657" s="45">
        <v>1</v>
      </c>
      <c r="D10657" s="4" t="str">
        <f>VLOOKUP(B10657,'P Master'!$A$1:$C$39,3,0)</f>
        <v>0-500</v>
      </c>
      <c r="E10657" s="48">
        <f>VLOOKUP(D10657,'Slabs and Cost'!$B$9:$E$12,3,0)</f>
        <v>6</v>
      </c>
      <c r="F10657" s="48">
        <f t="shared" si="166"/>
        <v>6</v>
      </c>
    </row>
    <row r="10658" ht="14.25" customHeight="1" spans="1:6">
      <c r="A10658" s="44">
        <v>45687</v>
      </c>
      <c r="B10658" s="4" t="s">
        <v>16</v>
      </c>
      <c r="C10658" s="45">
        <v>1</v>
      </c>
      <c r="D10658" s="4" t="str">
        <f>VLOOKUP(B10658,'P Master'!$A$1:$C$39,3,0)</f>
        <v>0-500</v>
      </c>
      <c r="E10658" s="48">
        <f>VLOOKUP(D10658,'Slabs and Cost'!$B$9:$E$12,3,0)</f>
        <v>6</v>
      </c>
      <c r="F10658" s="48">
        <f t="shared" si="166"/>
        <v>6</v>
      </c>
    </row>
    <row r="10659" ht="14.25" customHeight="1" spans="1:6">
      <c r="A10659" s="44">
        <v>45687</v>
      </c>
      <c r="B10659" s="4" t="s">
        <v>37</v>
      </c>
      <c r="C10659" s="45">
        <v>1</v>
      </c>
      <c r="D10659" s="4" t="str">
        <f>VLOOKUP(B10659,'P Master'!$A$1:$C$39,3,0)</f>
        <v>0-500</v>
      </c>
      <c r="E10659" s="48">
        <f>VLOOKUP(D10659,'Slabs and Cost'!$B$9:$E$12,3,0)</f>
        <v>6</v>
      </c>
      <c r="F10659" s="48">
        <f t="shared" si="166"/>
        <v>6</v>
      </c>
    </row>
    <row r="10660" ht="14.25" customHeight="1" spans="1:6">
      <c r="A10660" s="44">
        <v>45687</v>
      </c>
      <c r="B10660" s="4" t="s">
        <v>16</v>
      </c>
      <c r="C10660" s="45">
        <v>1</v>
      </c>
      <c r="D10660" s="4" t="str">
        <f>VLOOKUP(B10660,'P Master'!$A$1:$C$39,3,0)</f>
        <v>0-500</v>
      </c>
      <c r="E10660" s="48">
        <f>VLOOKUP(D10660,'Slabs and Cost'!$B$9:$E$12,3,0)</f>
        <v>6</v>
      </c>
      <c r="F10660" s="48">
        <f t="shared" si="166"/>
        <v>6</v>
      </c>
    </row>
    <row r="10661" ht="14.25" customHeight="1" spans="1:6">
      <c r="A10661" s="44">
        <v>45687</v>
      </c>
      <c r="B10661" s="4" t="s">
        <v>18</v>
      </c>
      <c r="C10661" s="45">
        <v>1</v>
      </c>
      <c r="D10661" s="4" t="str">
        <f>VLOOKUP(B10661,'P Master'!$A$1:$C$39,3,0)</f>
        <v>0-500</v>
      </c>
      <c r="E10661" s="48">
        <f>VLOOKUP(D10661,'Slabs and Cost'!$B$9:$E$12,3,0)</f>
        <v>6</v>
      </c>
      <c r="F10661" s="48">
        <f t="shared" si="166"/>
        <v>6</v>
      </c>
    </row>
    <row r="10662" ht="14.25" customHeight="1" spans="1:6">
      <c r="A10662" s="44">
        <v>45687</v>
      </c>
      <c r="B10662" s="4" t="s">
        <v>16</v>
      </c>
      <c r="C10662" s="45">
        <v>1</v>
      </c>
      <c r="D10662" s="4" t="str">
        <f>VLOOKUP(B10662,'P Master'!$A$1:$C$39,3,0)</f>
        <v>0-500</v>
      </c>
      <c r="E10662" s="48">
        <f>VLOOKUP(D10662,'Slabs and Cost'!$B$9:$E$12,3,0)</f>
        <v>6</v>
      </c>
      <c r="F10662" s="48">
        <f t="shared" si="166"/>
        <v>6</v>
      </c>
    </row>
    <row r="10663" ht="14.25" customHeight="1" spans="1:6">
      <c r="A10663" s="44">
        <v>45687</v>
      </c>
      <c r="B10663" s="4" t="s">
        <v>37</v>
      </c>
      <c r="C10663" s="45">
        <v>1</v>
      </c>
      <c r="D10663" s="4" t="str">
        <f>VLOOKUP(B10663,'P Master'!$A$1:$C$39,3,0)</f>
        <v>0-500</v>
      </c>
      <c r="E10663" s="48">
        <f>VLOOKUP(D10663,'Slabs and Cost'!$B$9:$E$12,3,0)</f>
        <v>6</v>
      </c>
      <c r="F10663" s="48">
        <f t="shared" si="166"/>
        <v>6</v>
      </c>
    </row>
    <row r="10664" ht="14.25" customHeight="1" spans="1:6">
      <c r="A10664" s="44">
        <v>45687</v>
      </c>
      <c r="B10664" s="4" t="s">
        <v>37</v>
      </c>
      <c r="C10664" s="45">
        <v>1</v>
      </c>
      <c r="D10664" s="4" t="str">
        <f>VLOOKUP(B10664,'P Master'!$A$1:$C$39,3,0)</f>
        <v>0-500</v>
      </c>
      <c r="E10664" s="48">
        <f>VLOOKUP(D10664,'Slabs and Cost'!$B$9:$E$12,3,0)</f>
        <v>6</v>
      </c>
      <c r="F10664" s="48">
        <f t="shared" si="166"/>
        <v>6</v>
      </c>
    </row>
    <row r="10665" ht="14.25" customHeight="1" spans="1:6">
      <c r="A10665" s="44">
        <v>45687</v>
      </c>
      <c r="B10665" s="4" t="s">
        <v>37</v>
      </c>
      <c r="C10665" s="45">
        <v>1</v>
      </c>
      <c r="D10665" s="4" t="str">
        <f>VLOOKUP(B10665,'P Master'!$A$1:$C$39,3,0)</f>
        <v>0-500</v>
      </c>
      <c r="E10665" s="48">
        <f>VLOOKUP(D10665,'Slabs and Cost'!$B$9:$E$12,3,0)</f>
        <v>6</v>
      </c>
      <c r="F10665" s="48">
        <f t="shared" si="166"/>
        <v>6</v>
      </c>
    </row>
    <row r="10666" ht="14.25" customHeight="1" spans="1:6">
      <c r="A10666" s="44">
        <v>45687</v>
      </c>
      <c r="B10666" s="4" t="s">
        <v>20</v>
      </c>
      <c r="C10666" s="45">
        <v>1</v>
      </c>
      <c r="D10666" s="4" t="str">
        <f>VLOOKUP(B10666,'P Master'!$A$1:$C$39,3,0)</f>
        <v>0-500</v>
      </c>
      <c r="E10666" s="48">
        <f>VLOOKUP(D10666,'Slabs and Cost'!$B$9:$E$12,3,0)</f>
        <v>6</v>
      </c>
      <c r="F10666" s="48">
        <f t="shared" si="166"/>
        <v>6</v>
      </c>
    </row>
    <row r="10667" ht="14.25" customHeight="1" spans="1:6">
      <c r="A10667" s="44">
        <v>45687</v>
      </c>
      <c r="B10667" s="4" t="s">
        <v>46</v>
      </c>
      <c r="C10667" s="45">
        <v>1</v>
      </c>
      <c r="D10667" s="4" t="str">
        <f>VLOOKUP(B10667,'P Master'!$A$1:$C$39,3,0)</f>
        <v>0-500</v>
      </c>
      <c r="E10667" s="48">
        <f>VLOOKUP(D10667,'Slabs and Cost'!$B$9:$E$12,3,0)</f>
        <v>6</v>
      </c>
      <c r="F10667" s="48">
        <f t="shared" si="166"/>
        <v>6</v>
      </c>
    </row>
    <row r="10668" ht="14.25" customHeight="1" spans="1:6">
      <c r="A10668" s="44">
        <v>45687</v>
      </c>
      <c r="B10668" s="4" t="s">
        <v>38</v>
      </c>
      <c r="C10668" s="45">
        <v>1</v>
      </c>
      <c r="D10668" s="4" t="str">
        <f>VLOOKUP(B10668,'P Master'!$A$1:$C$39,3,0)</f>
        <v>0-500</v>
      </c>
      <c r="E10668" s="48">
        <f>VLOOKUP(D10668,'Slabs and Cost'!$B$9:$E$12,3,0)</f>
        <v>6</v>
      </c>
      <c r="F10668" s="48">
        <f t="shared" si="166"/>
        <v>6</v>
      </c>
    </row>
    <row r="10669" ht="14.25" customHeight="1" spans="1:6">
      <c r="A10669" s="44">
        <v>45687</v>
      </c>
      <c r="B10669" s="4" t="s">
        <v>37</v>
      </c>
      <c r="C10669" s="45">
        <v>1</v>
      </c>
      <c r="D10669" s="4" t="str">
        <f>VLOOKUP(B10669,'P Master'!$A$1:$C$39,3,0)</f>
        <v>0-500</v>
      </c>
      <c r="E10669" s="48">
        <f>VLOOKUP(D10669,'Slabs and Cost'!$B$9:$E$12,3,0)</f>
        <v>6</v>
      </c>
      <c r="F10669" s="48">
        <f t="shared" si="166"/>
        <v>6</v>
      </c>
    </row>
    <row r="10670" ht="14.25" customHeight="1" spans="1:6">
      <c r="A10670" s="44">
        <v>45687</v>
      </c>
      <c r="B10670" s="4" t="s">
        <v>37</v>
      </c>
      <c r="C10670" s="45">
        <v>1</v>
      </c>
      <c r="D10670" s="4" t="str">
        <f>VLOOKUP(B10670,'P Master'!$A$1:$C$39,3,0)</f>
        <v>0-500</v>
      </c>
      <c r="E10670" s="48">
        <f>VLOOKUP(D10670,'Slabs and Cost'!$B$9:$E$12,3,0)</f>
        <v>6</v>
      </c>
      <c r="F10670" s="48">
        <f t="shared" si="166"/>
        <v>6</v>
      </c>
    </row>
    <row r="10671" ht="14.25" customHeight="1" spans="1:6">
      <c r="A10671" s="44">
        <v>45687</v>
      </c>
      <c r="B10671" s="4" t="s">
        <v>46</v>
      </c>
      <c r="C10671" s="45">
        <v>1</v>
      </c>
      <c r="D10671" s="4" t="str">
        <f>VLOOKUP(B10671,'P Master'!$A$1:$C$39,3,0)</f>
        <v>0-500</v>
      </c>
      <c r="E10671" s="48">
        <f>VLOOKUP(D10671,'Slabs and Cost'!$B$9:$E$12,3,0)</f>
        <v>6</v>
      </c>
      <c r="F10671" s="48">
        <f t="shared" si="166"/>
        <v>6</v>
      </c>
    </row>
    <row r="10672" ht="14.25" customHeight="1" spans="1:6">
      <c r="A10672" s="44">
        <v>45687</v>
      </c>
      <c r="B10672" s="4" t="s">
        <v>19</v>
      </c>
      <c r="C10672" s="45">
        <v>1</v>
      </c>
      <c r="D10672" s="4" t="str">
        <f>VLOOKUP(B10672,'P Master'!$A$1:$C$39,3,0)</f>
        <v>0-500</v>
      </c>
      <c r="E10672" s="48">
        <f>VLOOKUP(D10672,'Slabs and Cost'!$B$9:$E$12,3,0)</f>
        <v>6</v>
      </c>
      <c r="F10672" s="48">
        <f t="shared" si="166"/>
        <v>6</v>
      </c>
    </row>
    <row r="10673" ht="14.25" customHeight="1" spans="1:6">
      <c r="A10673" s="44">
        <v>45687</v>
      </c>
      <c r="B10673" s="4" t="s">
        <v>25</v>
      </c>
      <c r="C10673" s="45">
        <v>1</v>
      </c>
      <c r="D10673" s="4" t="str">
        <f>VLOOKUP(B10673,'P Master'!$A$1:$C$39,3,0)</f>
        <v>0-500</v>
      </c>
      <c r="E10673" s="48">
        <f>VLOOKUP(D10673,'Slabs and Cost'!$B$9:$E$12,3,0)</f>
        <v>6</v>
      </c>
      <c r="F10673" s="48">
        <f t="shared" si="166"/>
        <v>6</v>
      </c>
    </row>
    <row r="10674" ht="14.25" customHeight="1" spans="1:6">
      <c r="A10674" s="44">
        <v>45687</v>
      </c>
      <c r="B10674" s="4" t="s">
        <v>17</v>
      </c>
      <c r="C10674" s="45">
        <v>1</v>
      </c>
      <c r="D10674" s="4" t="str">
        <f>VLOOKUP(B10674,'P Master'!$A$1:$C$39,3,0)</f>
        <v>0-500</v>
      </c>
      <c r="E10674" s="48">
        <f>VLOOKUP(D10674,'Slabs and Cost'!$B$9:$E$12,3,0)</f>
        <v>6</v>
      </c>
      <c r="F10674" s="48">
        <f t="shared" si="166"/>
        <v>6</v>
      </c>
    </row>
    <row r="10675" ht="14.25" customHeight="1" spans="1:6">
      <c r="A10675" s="44">
        <v>45687</v>
      </c>
      <c r="B10675" s="4" t="s">
        <v>16</v>
      </c>
      <c r="C10675" s="45">
        <v>1</v>
      </c>
      <c r="D10675" s="4" t="str">
        <f>VLOOKUP(B10675,'P Master'!$A$1:$C$39,3,0)</f>
        <v>0-500</v>
      </c>
      <c r="E10675" s="48">
        <f>VLOOKUP(D10675,'Slabs and Cost'!$B$9:$E$12,3,0)</f>
        <v>6</v>
      </c>
      <c r="F10675" s="48">
        <f t="shared" si="166"/>
        <v>6</v>
      </c>
    </row>
    <row r="10676" ht="14.25" customHeight="1" spans="1:6">
      <c r="A10676" s="44">
        <v>45687</v>
      </c>
      <c r="B10676" s="4" t="s">
        <v>36</v>
      </c>
      <c r="C10676" s="45">
        <v>1</v>
      </c>
      <c r="D10676" s="4" t="str">
        <f>VLOOKUP(B10676,'P Master'!$A$1:$C$39,3,0)</f>
        <v>0-500</v>
      </c>
      <c r="E10676" s="48">
        <f>VLOOKUP(D10676,'Slabs and Cost'!$B$9:$E$12,3,0)</f>
        <v>6</v>
      </c>
      <c r="F10676" s="48">
        <f t="shared" si="166"/>
        <v>6</v>
      </c>
    </row>
    <row r="10677" ht="14.25" customHeight="1" spans="1:6">
      <c r="A10677" s="44">
        <v>45687</v>
      </c>
      <c r="B10677" s="4" t="s">
        <v>37</v>
      </c>
      <c r="C10677" s="45">
        <v>1</v>
      </c>
      <c r="D10677" s="4" t="str">
        <f>VLOOKUP(B10677,'P Master'!$A$1:$C$39,3,0)</f>
        <v>0-500</v>
      </c>
      <c r="E10677" s="48">
        <f>VLOOKUP(D10677,'Slabs and Cost'!$B$9:$E$12,3,0)</f>
        <v>6</v>
      </c>
      <c r="F10677" s="48">
        <f t="shared" si="166"/>
        <v>6</v>
      </c>
    </row>
    <row r="10678" ht="14.25" customHeight="1" spans="1:6">
      <c r="A10678" s="44">
        <v>45687</v>
      </c>
      <c r="B10678" s="46" t="s">
        <v>15</v>
      </c>
      <c r="C10678" s="45">
        <v>1</v>
      </c>
      <c r="D10678" s="4" t="str">
        <f>VLOOKUP(B10678,'P Master'!$A$1:$C$39,3,0)</f>
        <v>500-1</v>
      </c>
      <c r="E10678" s="48">
        <f>VLOOKUP(D10678,'Slabs and Cost'!$B$9:$E$12,3,0)</f>
        <v>6</v>
      </c>
      <c r="F10678" s="48">
        <f t="shared" si="166"/>
        <v>6</v>
      </c>
    </row>
    <row r="10679" ht="14.25" customHeight="1" spans="1:6">
      <c r="A10679" s="44">
        <v>45687</v>
      </c>
      <c r="B10679" s="4" t="s">
        <v>37</v>
      </c>
      <c r="C10679" s="45">
        <v>1</v>
      </c>
      <c r="D10679" s="4" t="str">
        <f>VLOOKUP(B10679,'P Master'!$A$1:$C$39,3,0)</f>
        <v>0-500</v>
      </c>
      <c r="E10679" s="48">
        <f>VLOOKUP(D10679,'Slabs and Cost'!$B$9:$E$12,3,0)</f>
        <v>6</v>
      </c>
      <c r="F10679" s="48">
        <f t="shared" si="166"/>
        <v>6</v>
      </c>
    </row>
    <row r="10680" ht="14.25" customHeight="1" spans="1:6">
      <c r="A10680" s="44">
        <v>45687</v>
      </c>
      <c r="B10680" s="4" t="s">
        <v>39</v>
      </c>
      <c r="C10680" s="45">
        <v>1</v>
      </c>
      <c r="D10680" s="4" t="str">
        <f>VLOOKUP(B10680,'P Master'!$A$1:$C$39,3,0)</f>
        <v>0-500</v>
      </c>
      <c r="E10680" s="48">
        <f>VLOOKUP(D10680,'Slabs and Cost'!$B$9:$E$12,3,0)</f>
        <v>6</v>
      </c>
      <c r="F10680" s="48">
        <f t="shared" si="166"/>
        <v>6</v>
      </c>
    </row>
    <row r="10681" ht="14.25" customHeight="1" spans="1:6">
      <c r="A10681" s="44">
        <v>45688</v>
      </c>
      <c r="B10681" s="4" t="s">
        <v>12</v>
      </c>
      <c r="C10681" s="45">
        <v>1</v>
      </c>
      <c r="D10681" s="4" t="str">
        <f>VLOOKUP(B10681,'P Master'!$A$1:$C$39,3,0)</f>
        <v>0-500</v>
      </c>
      <c r="E10681" s="48">
        <f>VLOOKUP(D10681,'Slabs and Cost'!$B$9:$E$12,3,0)</f>
        <v>6</v>
      </c>
      <c r="F10681" s="48">
        <f t="shared" si="166"/>
        <v>6</v>
      </c>
    </row>
    <row r="10682" ht="14.25" customHeight="1" spans="1:6">
      <c r="A10682" s="44">
        <v>45687</v>
      </c>
      <c r="B10682" s="4" t="s">
        <v>38</v>
      </c>
      <c r="C10682" s="45">
        <v>1</v>
      </c>
      <c r="D10682" s="4" t="str">
        <f>VLOOKUP(B10682,'P Master'!$A$1:$C$39,3,0)</f>
        <v>0-500</v>
      </c>
      <c r="E10682" s="48">
        <f>VLOOKUP(D10682,'Slabs and Cost'!$B$9:$E$12,3,0)</f>
        <v>6</v>
      </c>
      <c r="F10682" s="48">
        <f t="shared" si="166"/>
        <v>6</v>
      </c>
    </row>
    <row r="10683" ht="14.25" customHeight="1" spans="1:6">
      <c r="A10683" s="44">
        <v>45687</v>
      </c>
      <c r="B10683" s="4" t="s">
        <v>19</v>
      </c>
      <c r="C10683" s="45">
        <v>1</v>
      </c>
      <c r="D10683" s="4" t="str">
        <f>VLOOKUP(B10683,'P Master'!$A$1:$C$39,3,0)</f>
        <v>0-500</v>
      </c>
      <c r="E10683" s="48">
        <f>VLOOKUP(D10683,'Slabs and Cost'!$B$9:$E$12,3,0)</f>
        <v>6</v>
      </c>
      <c r="F10683" s="48">
        <f t="shared" si="166"/>
        <v>6</v>
      </c>
    </row>
    <row r="10684" ht="14.25" customHeight="1" spans="1:6">
      <c r="A10684" s="44">
        <v>45687</v>
      </c>
      <c r="B10684" s="4" t="s">
        <v>37</v>
      </c>
      <c r="C10684" s="45">
        <v>1</v>
      </c>
      <c r="D10684" s="4" t="str">
        <f>VLOOKUP(B10684,'P Master'!$A$1:$C$39,3,0)</f>
        <v>0-500</v>
      </c>
      <c r="E10684" s="48">
        <f>VLOOKUP(D10684,'Slabs and Cost'!$B$9:$E$12,3,0)</f>
        <v>6</v>
      </c>
      <c r="F10684" s="48">
        <f t="shared" si="166"/>
        <v>6</v>
      </c>
    </row>
    <row r="10685" ht="14.25" customHeight="1" spans="1:6">
      <c r="A10685" s="44">
        <v>45687</v>
      </c>
      <c r="B10685" s="4" t="s">
        <v>16</v>
      </c>
      <c r="C10685" s="45">
        <v>1</v>
      </c>
      <c r="D10685" s="4" t="str">
        <f>VLOOKUP(B10685,'P Master'!$A$1:$C$39,3,0)</f>
        <v>0-500</v>
      </c>
      <c r="E10685" s="48">
        <f>VLOOKUP(D10685,'Slabs and Cost'!$B$9:$E$12,3,0)</f>
        <v>6</v>
      </c>
      <c r="F10685" s="48">
        <f t="shared" si="166"/>
        <v>6</v>
      </c>
    </row>
    <row r="10686" ht="14.25" customHeight="1" spans="1:6">
      <c r="A10686" s="44">
        <v>45687</v>
      </c>
      <c r="B10686" s="4" t="s">
        <v>46</v>
      </c>
      <c r="C10686" s="45">
        <v>1</v>
      </c>
      <c r="D10686" s="4" t="str">
        <f>VLOOKUP(B10686,'P Master'!$A$1:$C$39,3,0)</f>
        <v>0-500</v>
      </c>
      <c r="E10686" s="48">
        <f>VLOOKUP(D10686,'Slabs and Cost'!$B$9:$E$12,3,0)</f>
        <v>6</v>
      </c>
      <c r="F10686" s="48">
        <f t="shared" si="166"/>
        <v>6</v>
      </c>
    </row>
    <row r="10687" ht="14.25" customHeight="1" spans="1:6">
      <c r="A10687" s="44">
        <v>45687</v>
      </c>
      <c r="B10687" s="4" t="s">
        <v>16</v>
      </c>
      <c r="C10687" s="45">
        <v>1</v>
      </c>
      <c r="D10687" s="4" t="str">
        <f>VLOOKUP(B10687,'P Master'!$A$1:$C$39,3,0)</f>
        <v>0-500</v>
      </c>
      <c r="E10687" s="48">
        <f>VLOOKUP(D10687,'Slabs and Cost'!$B$9:$E$12,3,0)</f>
        <v>6</v>
      </c>
      <c r="F10687" s="48">
        <f t="shared" si="166"/>
        <v>6</v>
      </c>
    </row>
    <row r="10688" ht="14.25" customHeight="1" spans="1:6">
      <c r="A10688" s="44">
        <v>45687</v>
      </c>
      <c r="B10688" s="4" t="s">
        <v>44</v>
      </c>
      <c r="C10688" s="45">
        <v>1</v>
      </c>
      <c r="D10688" s="4" t="str">
        <f>VLOOKUP(B10688,'P Master'!$A$1:$C$39,3,0)</f>
        <v>500-1</v>
      </c>
      <c r="E10688" s="48">
        <f>VLOOKUP(D10688,'Slabs and Cost'!$B$9:$E$12,3,0)</f>
        <v>6</v>
      </c>
      <c r="F10688" s="48">
        <f t="shared" si="166"/>
        <v>6</v>
      </c>
    </row>
    <row r="10689" ht="14.25" customHeight="1" spans="1:6">
      <c r="A10689" s="44">
        <v>45687</v>
      </c>
      <c r="B10689" s="4" t="s">
        <v>37</v>
      </c>
      <c r="C10689" s="45">
        <v>1</v>
      </c>
      <c r="D10689" s="4" t="str">
        <f>VLOOKUP(B10689,'P Master'!$A$1:$C$39,3,0)</f>
        <v>0-500</v>
      </c>
      <c r="E10689" s="48">
        <f>VLOOKUP(D10689,'Slabs and Cost'!$B$9:$E$12,3,0)</f>
        <v>6</v>
      </c>
      <c r="F10689" s="48">
        <f t="shared" si="166"/>
        <v>6</v>
      </c>
    </row>
    <row r="10690" ht="14.25" customHeight="1" spans="1:6">
      <c r="A10690" s="44">
        <v>45687</v>
      </c>
      <c r="B10690" s="4" t="s">
        <v>39</v>
      </c>
      <c r="C10690" s="45">
        <v>1</v>
      </c>
      <c r="D10690" s="4" t="str">
        <f>VLOOKUP(B10690,'P Master'!$A$1:$C$39,3,0)</f>
        <v>0-500</v>
      </c>
      <c r="E10690" s="48">
        <f>VLOOKUP(D10690,'Slabs and Cost'!$B$9:$E$12,3,0)</f>
        <v>6</v>
      </c>
      <c r="F10690" s="48">
        <f t="shared" si="166"/>
        <v>6</v>
      </c>
    </row>
    <row r="10691" ht="14.25" customHeight="1" spans="1:6">
      <c r="A10691" s="44">
        <v>45687</v>
      </c>
      <c r="B10691" s="4" t="s">
        <v>20</v>
      </c>
      <c r="C10691" s="45">
        <v>1</v>
      </c>
      <c r="D10691" s="4" t="str">
        <f>VLOOKUP(B10691,'P Master'!$A$1:$C$39,3,0)</f>
        <v>0-500</v>
      </c>
      <c r="E10691" s="48">
        <f>VLOOKUP(D10691,'Slabs and Cost'!$B$9:$E$12,3,0)</f>
        <v>6</v>
      </c>
      <c r="F10691" s="48">
        <f t="shared" si="166"/>
        <v>6</v>
      </c>
    </row>
    <row r="10692" ht="14.25" customHeight="1" spans="1:6">
      <c r="A10692" s="44">
        <v>45687</v>
      </c>
      <c r="B10692" s="4" t="s">
        <v>16</v>
      </c>
      <c r="C10692" s="45">
        <v>1</v>
      </c>
      <c r="D10692" s="4" t="str">
        <f>VLOOKUP(B10692,'P Master'!$A$1:$C$39,3,0)</f>
        <v>0-500</v>
      </c>
      <c r="E10692" s="48">
        <f>VLOOKUP(D10692,'Slabs and Cost'!$B$9:$E$12,3,0)</f>
        <v>6</v>
      </c>
      <c r="F10692" s="48">
        <f t="shared" si="166"/>
        <v>6</v>
      </c>
    </row>
    <row r="10693" ht="14.25" customHeight="1" spans="1:6">
      <c r="A10693" s="44">
        <v>45688</v>
      </c>
      <c r="B10693" s="4" t="s">
        <v>16</v>
      </c>
      <c r="C10693" s="45">
        <v>1</v>
      </c>
      <c r="D10693" s="4" t="str">
        <f>VLOOKUP(B10693,'P Master'!$A$1:$C$39,3,0)</f>
        <v>0-500</v>
      </c>
      <c r="E10693" s="48">
        <f>VLOOKUP(D10693,'Slabs and Cost'!$B$9:$E$12,3,0)</f>
        <v>6</v>
      </c>
      <c r="F10693" s="48">
        <f t="shared" ref="F10693:F10756" si="167">C10693*E10693</f>
        <v>6</v>
      </c>
    </row>
    <row r="10694" ht="14.25" customHeight="1" spans="1:6">
      <c r="A10694" s="44">
        <v>45687</v>
      </c>
      <c r="B10694" s="4" t="s">
        <v>16</v>
      </c>
      <c r="C10694" s="45">
        <v>1</v>
      </c>
      <c r="D10694" s="4" t="str">
        <f>VLOOKUP(B10694,'P Master'!$A$1:$C$39,3,0)</f>
        <v>0-500</v>
      </c>
      <c r="E10694" s="48">
        <f>VLOOKUP(D10694,'Slabs and Cost'!$B$9:$E$12,3,0)</f>
        <v>6</v>
      </c>
      <c r="F10694" s="48">
        <f t="shared" si="167"/>
        <v>6</v>
      </c>
    </row>
    <row r="10695" ht="14.25" customHeight="1" spans="1:6">
      <c r="A10695" s="44">
        <v>45687</v>
      </c>
      <c r="B10695" s="4" t="s">
        <v>37</v>
      </c>
      <c r="C10695" s="45">
        <v>1</v>
      </c>
      <c r="D10695" s="4" t="str">
        <f>VLOOKUP(B10695,'P Master'!$A$1:$C$39,3,0)</f>
        <v>0-500</v>
      </c>
      <c r="E10695" s="48">
        <f>VLOOKUP(D10695,'Slabs and Cost'!$B$9:$E$12,3,0)</f>
        <v>6</v>
      </c>
      <c r="F10695" s="48">
        <f t="shared" si="167"/>
        <v>6</v>
      </c>
    </row>
    <row r="10696" ht="14.25" customHeight="1" spans="1:6">
      <c r="A10696" s="44">
        <v>45687</v>
      </c>
      <c r="B10696" s="4" t="s">
        <v>37</v>
      </c>
      <c r="C10696" s="45">
        <v>1</v>
      </c>
      <c r="D10696" s="4" t="str">
        <f>VLOOKUP(B10696,'P Master'!$A$1:$C$39,3,0)</f>
        <v>0-500</v>
      </c>
      <c r="E10696" s="48">
        <f>VLOOKUP(D10696,'Slabs and Cost'!$B$9:$E$12,3,0)</f>
        <v>6</v>
      </c>
      <c r="F10696" s="48">
        <f t="shared" si="167"/>
        <v>6</v>
      </c>
    </row>
    <row r="10697" ht="14.25" customHeight="1" spans="1:6">
      <c r="A10697" s="44">
        <v>45687</v>
      </c>
      <c r="B10697" s="4" t="s">
        <v>46</v>
      </c>
      <c r="C10697" s="45">
        <v>1</v>
      </c>
      <c r="D10697" s="4" t="str">
        <f>VLOOKUP(B10697,'P Master'!$A$1:$C$39,3,0)</f>
        <v>0-500</v>
      </c>
      <c r="E10697" s="48">
        <f>VLOOKUP(D10697,'Slabs and Cost'!$B$9:$E$12,3,0)</f>
        <v>6</v>
      </c>
      <c r="F10697" s="48">
        <f t="shared" si="167"/>
        <v>6</v>
      </c>
    </row>
    <row r="10698" ht="14.25" customHeight="1" spans="1:6">
      <c r="A10698" s="44">
        <v>45687</v>
      </c>
      <c r="B10698" s="4" t="s">
        <v>21</v>
      </c>
      <c r="C10698" s="45">
        <v>1</v>
      </c>
      <c r="D10698" s="4" t="str">
        <f>VLOOKUP(B10698,'P Master'!$A$1:$C$39,3,0)</f>
        <v>1-2</v>
      </c>
      <c r="E10698" s="48">
        <f>VLOOKUP(D10698,'Slabs and Cost'!$B$9:$E$12,3,0)</f>
        <v>7.2</v>
      </c>
      <c r="F10698" s="48">
        <f t="shared" si="167"/>
        <v>7.2</v>
      </c>
    </row>
    <row r="10699" ht="14.25" customHeight="1" spans="1:6">
      <c r="A10699" s="44">
        <v>45687</v>
      </c>
      <c r="B10699" s="4" t="s">
        <v>37</v>
      </c>
      <c r="C10699" s="45">
        <v>1</v>
      </c>
      <c r="D10699" s="4" t="str">
        <f>VLOOKUP(B10699,'P Master'!$A$1:$C$39,3,0)</f>
        <v>0-500</v>
      </c>
      <c r="E10699" s="48">
        <f>VLOOKUP(D10699,'Slabs and Cost'!$B$9:$E$12,3,0)</f>
        <v>6</v>
      </c>
      <c r="F10699" s="48">
        <f t="shared" si="167"/>
        <v>6</v>
      </c>
    </row>
    <row r="10700" ht="14.25" customHeight="1" spans="1:6">
      <c r="A10700" s="44">
        <v>45687</v>
      </c>
      <c r="B10700" s="46" t="s">
        <v>15</v>
      </c>
      <c r="C10700" s="45">
        <v>1</v>
      </c>
      <c r="D10700" s="4" t="str">
        <f>VLOOKUP(B10700,'P Master'!$A$1:$C$39,3,0)</f>
        <v>500-1</v>
      </c>
      <c r="E10700" s="48">
        <f>VLOOKUP(D10700,'Slabs and Cost'!$B$9:$E$12,3,0)</f>
        <v>6</v>
      </c>
      <c r="F10700" s="48">
        <f t="shared" si="167"/>
        <v>6</v>
      </c>
    </row>
    <row r="10701" ht="14.25" customHeight="1" spans="1:6">
      <c r="A10701" s="44">
        <v>45687</v>
      </c>
      <c r="B10701" s="4" t="s">
        <v>38</v>
      </c>
      <c r="C10701" s="45">
        <v>1</v>
      </c>
      <c r="D10701" s="4" t="str">
        <f>VLOOKUP(B10701,'P Master'!$A$1:$C$39,3,0)</f>
        <v>0-500</v>
      </c>
      <c r="E10701" s="48">
        <f>VLOOKUP(D10701,'Slabs and Cost'!$B$9:$E$12,3,0)</f>
        <v>6</v>
      </c>
      <c r="F10701" s="48">
        <f t="shared" si="167"/>
        <v>6</v>
      </c>
    </row>
    <row r="10702" ht="14.25" customHeight="1" spans="1:6">
      <c r="A10702" s="44">
        <v>45687</v>
      </c>
      <c r="B10702" s="4" t="s">
        <v>37</v>
      </c>
      <c r="C10702" s="45">
        <v>1</v>
      </c>
      <c r="D10702" s="4" t="str">
        <f>VLOOKUP(B10702,'P Master'!$A$1:$C$39,3,0)</f>
        <v>0-500</v>
      </c>
      <c r="E10702" s="48">
        <f>VLOOKUP(D10702,'Slabs and Cost'!$B$9:$E$12,3,0)</f>
        <v>6</v>
      </c>
      <c r="F10702" s="48">
        <f t="shared" si="167"/>
        <v>6</v>
      </c>
    </row>
    <row r="10703" ht="14.25" customHeight="1" spans="1:6">
      <c r="A10703" s="44">
        <v>45687</v>
      </c>
      <c r="B10703" s="4" t="s">
        <v>37</v>
      </c>
      <c r="C10703" s="45">
        <v>1</v>
      </c>
      <c r="D10703" s="4" t="str">
        <f>VLOOKUP(B10703,'P Master'!$A$1:$C$39,3,0)</f>
        <v>0-500</v>
      </c>
      <c r="E10703" s="48">
        <f>VLOOKUP(D10703,'Slabs and Cost'!$B$9:$E$12,3,0)</f>
        <v>6</v>
      </c>
      <c r="F10703" s="48">
        <f t="shared" si="167"/>
        <v>6</v>
      </c>
    </row>
    <row r="10704" ht="14.25" customHeight="1" spans="1:6">
      <c r="A10704" s="44">
        <v>45688</v>
      </c>
      <c r="B10704" s="4" t="s">
        <v>37</v>
      </c>
      <c r="C10704" s="45">
        <v>1</v>
      </c>
      <c r="D10704" s="4" t="str">
        <f>VLOOKUP(B10704,'P Master'!$A$1:$C$39,3,0)</f>
        <v>0-500</v>
      </c>
      <c r="E10704" s="48">
        <f>VLOOKUP(D10704,'Slabs and Cost'!$B$9:$E$12,3,0)</f>
        <v>6</v>
      </c>
      <c r="F10704" s="48">
        <f t="shared" si="167"/>
        <v>6</v>
      </c>
    </row>
    <row r="10705" ht="14.25" customHeight="1" spans="1:6">
      <c r="A10705" s="44">
        <v>45687</v>
      </c>
      <c r="B10705" s="4" t="s">
        <v>37</v>
      </c>
      <c r="C10705" s="45">
        <v>1</v>
      </c>
      <c r="D10705" s="4" t="str">
        <f>VLOOKUP(B10705,'P Master'!$A$1:$C$39,3,0)</f>
        <v>0-500</v>
      </c>
      <c r="E10705" s="48">
        <f>VLOOKUP(D10705,'Slabs and Cost'!$B$9:$E$12,3,0)</f>
        <v>6</v>
      </c>
      <c r="F10705" s="48">
        <f t="shared" si="167"/>
        <v>6</v>
      </c>
    </row>
    <row r="10706" ht="14.25" customHeight="1" spans="1:6">
      <c r="A10706" s="44">
        <v>45688</v>
      </c>
      <c r="B10706" s="4" t="s">
        <v>37</v>
      </c>
      <c r="C10706" s="45">
        <v>1</v>
      </c>
      <c r="D10706" s="4" t="str">
        <f>VLOOKUP(B10706,'P Master'!$A$1:$C$39,3,0)</f>
        <v>0-500</v>
      </c>
      <c r="E10706" s="48">
        <f>VLOOKUP(D10706,'Slabs and Cost'!$B$9:$E$12,3,0)</f>
        <v>6</v>
      </c>
      <c r="F10706" s="48">
        <f t="shared" si="167"/>
        <v>6</v>
      </c>
    </row>
    <row r="10707" ht="14.25" customHeight="1" spans="1:6">
      <c r="A10707" s="44">
        <v>45687</v>
      </c>
      <c r="B10707" s="4" t="s">
        <v>16</v>
      </c>
      <c r="C10707" s="45">
        <v>1</v>
      </c>
      <c r="D10707" s="4" t="str">
        <f>VLOOKUP(B10707,'P Master'!$A$1:$C$39,3,0)</f>
        <v>0-500</v>
      </c>
      <c r="E10707" s="48">
        <f>VLOOKUP(D10707,'Slabs and Cost'!$B$9:$E$12,3,0)</f>
        <v>6</v>
      </c>
      <c r="F10707" s="48">
        <f t="shared" si="167"/>
        <v>6</v>
      </c>
    </row>
    <row r="10708" ht="14.25" customHeight="1" spans="1:6">
      <c r="A10708" s="44">
        <v>45687</v>
      </c>
      <c r="B10708" s="4" t="s">
        <v>37</v>
      </c>
      <c r="C10708" s="45">
        <v>1</v>
      </c>
      <c r="D10708" s="4" t="str">
        <f>VLOOKUP(B10708,'P Master'!$A$1:$C$39,3,0)</f>
        <v>0-500</v>
      </c>
      <c r="E10708" s="48">
        <f>VLOOKUP(D10708,'Slabs and Cost'!$B$9:$E$12,3,0)</f>
        <v>6</v>
      </c>
      <c r="F10708" s="48">
        <f t="shared" si="167"/>
        <v>6</v>
      </c>
    </row>
    <row r="10709" ht="14.25" customHeight="1" spans="1:6">
      <c r="A10709" s="44">
        <v>45687</v>
      </c>
      <c r="B10709" s="4" t="s">
        <v>12</v>
      </c>
      <c r="C10709" s="45">
        <v>1</v>
      </c>
      <c r="D10709" s="4" t="str">
        <f>VLOOKUP(B10709,'P Master'!$A$1:$C$39,3,0)</f>
        <v>0-500</v>
      </c>
      <c r="E10709" s="48">
        <f>VLOOKUP(D10709,'Slabs and Cost'!$B$9:$E$12,3,0)</f>
        <v>6</v>
      </c>
      <c r="F10709" s="48">
        <f t="shared" si="167"/>
        <v>6</v>
      </c>
    </row>
    <row r="10710" ht="14.25" customHeight="1" spans="1:6">
      <c r="A10710" s="44">
        <v>45687</v>
      </c>
      <c r="B10710" s="4" t="s">
        <v>37</v>
      </c>
      <c r="C10710" s="45">
        <v>1</v>
      </c>
      <c r="D10710" s="4" t="str">
        <f>VLOOKUP(B10710,'P Master'!$A$1:$C$39,3,0)</f>
        <v>0-500</v>
      </c>
      <c r="E10710" s="48">
        <f>VLOOKUP(D10710,'Slabs and Cost'!$B$9:$E$12,3,0)</f>
        <v>6</v>
      </c>
      <c r="F10710" s="48">
        <f t="shared" si="167"/>
        <v>6</v>
      </c>
    </row>
    <row r="10711" ht="14.25" customHeight="1" spans="1:6">
      <c r="A10711" s="44">
        <v>45688</v>
      </c>
      <c r="B10711" s="4" t="s">
        <v>31</v>
      </c>
      <c r="C10711" s="45">
        <v>1</v>
      </c>
      <c r="D10711" s="4" t="str">
        <f>VLOOKUP(B10711,'P Master'!$A$1:$C$39,3,0)</f>
        <v>500-1</v>
      </c>
      <c r="E10711" s="48">
        <f>VLOOKUP(D10711,'Slabs and Cost'!$B$9:$E$12,3,0)</f>
        <v>6</v>
      </c>
      <c r="F10711" s="48">
        <f t="shared" si="167"/>
        <v>6</v>
      </c>
    </row>
    <row r="10712" ht="14.25" customHeight="1" spans="1:6">
      <c r="A10712" s="44">
        <v>45688</v>
      </c>
      <c r="B10712" s="4" t="s">
        <v>31</v>
      </c>
      <c r="C10712" s="45">
        <v>1</v>
      </c>
      <c r="D10712" s="4" t="str">
        <f>VLOOKUP(B10712,'P Master'!$A$1:$C$39,3,0)</f>
        <v>500-1</v>
      </c>
      <c r="E10712" s="48">
        <f>VLOOKUP(D10712,'Slabs and Cost'!$B$9:$E$12,3,0)</f>
        <v>6</v>
      </c>
      <c r="F10712" s="48">
        <f t="shared" si="167"/>
        <v>6</v>
      </c>
    </row>
    <row r="10713" ht="14.25" customHeight="1" spans="1:6">
      <c r="A10713" s="44">
        <v>45687</v>
      </c>
      <c r="B10713" s="4" t="s">
        <v>37</v>
      </c>
      <c r="C10713" s="45">
        <v>1</v>
      </c>
      <c r="D10713" s="4" t="str">
        <f>VLOOKUP(B10713,'P Master'!$A$1:$C$39,3,0)</f>
        <v>0-500</v>
      </c>
      <c r="E10713" s="48">
        <f>VLOOKUP(D10713,'Slabs and Cost'!$B$9:$E$12,3,0)</f>
        <v>6</v>
      </c>
      <c r="F10713" s="48">
        <f t="shared" si="167"/>
        <v>6</v>
      </c>
    </row>
    <row r="10714" ht="14.25" customHeight="1" spans="1:6">
      <c r="A10714" s="44">
        <v>45687</v>
      </c>
      <c r="B10714" s="4" t="s">
        <v>16</v>
      </c>
      <c r="C10714" s="45">
        <v>1</v>
      </c>
      <c r="D10714" s="4" t="str">
        <f>VLOOKUP(B10714,'P Master'!$A$1:$C$39,3,0)</f>
        <v>0-500</v>
      </c>
      <c r="E10714" s="48">
        <f>VLOOKUP(D10714,'Slabs and Cost'!$B$9:$E$12,3,0)</f>
        <v>6</v>
      </c>
      <c r="F10714" s="48">
        <f t="shared" si="167"/>
        <v>6</v>
      </c>
    </row>
    <row r="10715" ht="14.25" customHeight="1" spans="1:6">
      <c r="A10715" s="44">
        <v>45688</v>
      </c>
      <c r="B10715" s="4" t="s">
        <v>37</v>
      </c>
      <c r="C10715" s="45">
        <v>1</v>
      </c>
      <c r="D10715" s="4" t="str">
        <f>VLOOKUP(B10715,'P Master'!$A$1:$C$39,3,0)</f>
        <v>0-500</v>
      </c>
      <c r="E10715" s="48">
        <f>VLOOKUP(D10715,'Slabs and Cost'!$B$9:$E$12,3,0)</f>
        <v>6</v>
      </c>
      <c r="F10715" s="48">
        <f t="shared" si="167"/>
        <v>6</v>
      </c>
    </row>
    <row r="10716" ht="14.25" customHeight="1" spans="1:6">
      <c r="A10716" s="44">
        <v>45687</v>
      </c>
      <c r="B10716" s="4" t="s">
        <v>37</v>
      </c>
      <c r="C10716" s="45">
        <v>1</v>
      </c>
      <c r="D10716" s="4" t="str">
        <f>VLOOKUP(B10716,'P Master'!$A$1:$C$39,3,0)</f>
        <v>0-500</v>
      </c>
      <c r="E10716" s="48">
        <f>VLOOKUP(D10716,'Slabs and Cost'!$B$9:$E$12,3,0)</f>
        <v>6</v>
      </c>
      <c r="F10716" s="48">
        <f t="shared" si="167"/>
        <v>6</v>
      </c>
    </row>
    <row r="10717" ht="14.25" customHeight="1" spans="1:6">
      <c r="A10717" s="44">
        <v>45687</v>
      </c>
      <c r="B10717" s="4" t="s">
        <v>37</v>
      </c>
      <c r="C10717" s="45">
        <v>1</v>
      </c>
      <c r="D10717" s="4" t="str">
        <f>VLOOKUP(B10717,'P Master'!$A$1:$C$39,3,0)</f>
        <v>0-500</v>
      </c>
      <c r="E10717" s="48">
        <f>VLOOKUP(D10717,'Slabs and Cost'!$B$9:$E$12,3,0)</f>
        <v>6</v>
      </c>
      <c r="F10717" s="48">
        <f t="shared" si="167"/>
        <v>6</v>
      </c>
    </row>
    <row r="10718" ht="14.25" customHeight="1" spans="1:6">
      <c r="A10718" s="44">
        <v>45687</v>
      </c>
      <c r="B10718" s="46" t="s">
        <v>15</v>
      </c>
      <c r="C10718" s="45">
        <v>1</v>
      </c>
      <c r="D10718" s="4" t="str">
        <f>VLOOKUP(B10718,'P Master'!$A$1:$C$39,3,0)</f>
        <v>500-1</v>
      </c>
      <c r="E10718" s="48">
        <f>VLOOKUP(D10718,'Slabs and Cost'!$B$9:$E$12,3,0)</f>
        <v>6</v>
      </c>
      <c r="F10718" s="48">
        <f t="shared" si="167"/>
        <v>6</v>
      </c>
    </row>
    <row r="10719" ht="14.25" customHeight="1" spans="1:6">
      <c r="A10719" s="44">
        <v>45687</v>
      </c>
      <c r="B10719" s="4" t="s">
        <v>16</v>
      </c>
      <c r="C10719" s="45">
        <v>1</v>
      </c>
      <c r="D10719" s="4" t="str">
        <f>VLOOKUP(B10719,'P Master'!$A$1:$C$39,3,0)</f>
        <v>0-500</v>
      </c>
      <c r="E10719" s="48">
        <f>VLOOKUP(D10719,'Slabs and Cost'!$B$9:$E$12,3,0)</f>
        <v>6</v>
      </c>
      <c r="F10719" s="48">
        <f t="shared" si="167"/>
        <v>6</v>
      </c>
    </row>
    <row r="10720" ht="14.25" customHeight="1" spans="1:6">
      <c r="A10720" s="44">
        <v>45687</v>
      </c>
      <c r="B10720" s="4" t="s">
        <v>16</v>
      </c>
      <c r="C10720" s="45">
        <v>1</v>
      </c>
      <c r="D10720" s="4" t="str">
        <f>VLOOKUP(B10720,'P Master'!$A$1:$C$39,3,0)</f>
        <v>0-500</v>
      </c>
      <c r="E10720" s="48">
        <f>VLOOKUP(D10720,'Slabs and Cost'!$B$9:$E$12,3,0)</f>
        <v>6</v>
      </c>
      <c r="F10720" s="48">
        <f t="shared" si="167"/>
        <v>6</v>
      </c>
    </row>
    <row r="10721" ht="14.25" customHeight="1" spans="1:6">
      <c r="A10721" s="44">
        <v>45687</v>
      </c>
      <c r="B10721" s="46" t="s">
        <v>15</v>
      </c>
      <c r="C10721" s="45">
        <v>1</v>
      </c>
      <c r="D10721" s="4" t="str">
        <f>VLOOKUP(B10721,'P Master'!$A$1:$C$39,3,0)</f>
        <v>500-1</v>
      </c>
      <c r="E10721" s="48">
        <f>VLOOKUP(D10721,'Slabs and Cost'!$B$9:$E$12,3,0)</f>
        <v>6</v>
      </c>
      <c r="F10721" s="48">
        <f t="shared" si="167"/>
        <v>6</v>
      </c>
    </row>
    <row r="10722" ht="14.25" customHeight="1" spans="1:6">
      <c r="A10722" s="44">
        <v>45687</v>
      </c>
      <c r="B10722" s="4" t="s">
        <v>44</v>
      </c>
      <c r="C10722" s="45">
        <v>1</v>
      </c>
      <c r="D10722" s="4" t="str">
        <f>VLOOKUP(B10722,'P Master'!$A$1:$C$39,3,0)</f>
        <v>500-1</v>
      </c>
      <c r="E10722" s="48">
        <f>VLOOKUP(D10722,'Slabs and Cost'!$B$9:$E$12,3,0)</f>
        <v>6</v>
      </c>
      <c r="F10722" s="48">
        <f t="shared" si="167"/>
        <v>6</v>
      </c>
    </row>
    <row r="10723" ht="14.25" customHeight="1" spans="1:6">
      <c r="A10723" s="44">
        <v>45687</v>
      </c>
      <c r="B10723" s="4" t="s">
        <v>37</v>
      </c>
      <c r="C10723" s="45">
        <v>1</v>
      </c>
      <c r="D10723" s="4" t="str">
        <f>VLOOKUP(B10723,'P Master'!$A$1:$C$39,3,0)</f>
        <v>0-500</v>
      </c>
      <c r="E10723" s="48">
        <f>VLOOKUP(D10723,'Slabs and Cost'!$B$9:$E$12,3,0)</f>
        <v>6</v>
      </c>
      <c r="F10723" s="48">
        <f t="shared" si="167"/>
        <v>6</v>
      </c>
    </row>
    <row r="10724" ht="14.25" customHeight="1" spans="1:6">
      <c r="A10724" s="44">
        <v>45687</v>
      </c>
      <c r="B10724" s="4" t="s">
        <v>16</v>
      </c>
      <c r="C10724" s="45">
        <v>1</v>
      </c>
      <c r="D10724" s="4" t="str">
        <f>VLOOKUP(B10724,'P Master'!$A$1:$C$39,3,0)</f>
        <v>0-500</v>
      </c>
      <c r="E10724" s="48">
        <f>VLOOKUP(D10724,'Slabs and Cost'!$B$9:$E$12,3,0)</f>
        <v>6</v>
      </c>
      <c r="F10724" s="48">
        <f t="shared" si="167"/>
        <v>6</v>
      </c>
    </row>
    <row r="10725" ht="14.25" customHeight="1" spans="1:6">
      <c r="A10725" s="44">
        <v>45687</v>
      </c>
      <c r="B10725" s="46" t="s">
        <v>15</v>
      </c>
      <c r="C10725" s="45">
        <v>1</v>
      </c>
      <c r="D10725" s="4" t="str">
        <f>VLOOKUP(B10725,'P Master'!$A$1:$C$39,3,0)</f>
        <v>500-1</v>
      </c>
      <c r="E10725" s="48">
        <f>VLOOKUP(D10725,'Slabs and Cost'!$B$9:$E$12,3,0)</f>
        <v>6</v>
      </c>
      <c r="F10725" s="48">
        <f t="shared" si="167"/>
        <v>6</v>
      </c>
    </row>
    <row r="10726" ht="14.25" customHeight="1" spans="1:6">
      <c r="A10726" s="44">
        <v>45687</v>
      </c>
      <c r="B10726" s="4" t="s">
        <v>37</v>
      </c>
      <c r="C10726" s="45">
        <v>1</v>
      </c>
      <c r="D10726" s="4" t="str">
        <f>VLOOKUP(B10726,'P Master'!$A$1:$C$39,3,0)</f>
        <v>0-500</v>
      </c>
      <c r="E10726" s="48">
        <f>VLOOKUP(D10726,'Slabs and Cost'!$B$9:$E$12,3,0)</f>
        <v>6</v>
      </c>
      <c r="F10726" s="48">
        <f t="shared" si="167"/>
        <v>6</v>
      </c>
    </row>
    <row r="10727" ht="14.25" customHeight="1" spans="1:6">
      <c r="A10727" s="44">
        <v>45687</v>
      </c>
      <c r="B10727" s="4" t="s">
        <v>18</v>
      </c>
      <c r="C10727" s="45">
        <v>1</v>
      </c>
      <c r="D10727" s="4" t="str">
        <f>VLOOKUP(B10727,'P Master'!$A$1:$C$39,3,0)</f>
        <v>0-500</v>
      </c>
      <c r="E10727" s="48">
        <f>VLOOKUP(D10727,'Slabs and Cost'!$B$9:$E$12,3,0)</f>
        <v>6</v>
      </c>
      <c r="F10727" s="48">
        <f t="shared" si="167"/>
        <v>6</v>
      </c>
    </row>
    <row r="10728" ht="14.25" customHeight="1" spans="1:6">
      <c r="A10728" s="44">
        <v>45687</v>
      </c>
      <c r="B10728" s="4" t="s">
        <v>20</v>
      </c>
      <c r="C10728" s="45">
        <v>1</v>
      </c>
      <c r="D10728" s="4" t="str">
        <f>VLOOKUP(B10728,'P Master'!$A$1:$C$39,3,0)</f>
        <v>0-500</v>
      </c>
      <c r="E10728" s="48">
        <f>VLOOKUP(D10728,'Slabs and Cost'!$B$9:$E$12,3,0)</f>
        <v>6</v>
      </c>
      <c r="F10728" s="48">
        <f t="shared" si="167"/>
        <v>6</v>
      </c>
    </row>
    <row r="10729" ht="14.25" customHeight="1" spans="1:6">
      <c r="A10729" s="44">
        <v>45687</v>
      </c>
      <c r="B10729" s="4" t="s">
        <v>25</v>
      </c>
      <c r="C10729" s="45">
        <v>1</v>
      </c>
      <c r="D10729" s="4" t="str">
        <f>VLOOKUP(B10729,'P Master'!$A$1:$C$39,3,0)</f>
        <v>0-500</v>
      </c>
      <c r="E10729" s="48">
        <f>VLOOKUP(D10729,'Slabs and Cost'!$B$9:$E$12,3,0)</f>
        <v>6</v>
      </c>
      <c r="F10729" s="48">
        <f t="shared" si="167"/>
        <v>6</v>
      </c>
    </row>
    <row r="10730" ht="14.25" customHeight="1" spans="1:6">
      <c r="A10730" s="44">
        <v>45687</v>
      </c>
      <c r="B10730" s="4" t="s">
        <v>28</v>
      </c>
      <c r="C10730" s="45">
        <v>1</v>
      </c>
      <c r="D10730" s="4" t="str">
        <f>VLOOKUP(B10730,'P Master'!$A$1:$C$39,3,0)</f>
        <v>500-1</v>
      </c>
      <c r="E10730" s="48">
        <f>VLOOKUP(D10730,'Slabs and Cost'!$B$9:$E$12,3,0)</f>
        <v>6</v>
      </c>
      <c r="F10730" s="48">
        <f t="shared" si="167"/>
        <v>6</v>
      </c>
    </row>
    <row r="10731" ht="14.25" customHeight="1" spans="1:6">
      <c r="A10731" s="44">
        <v>45687</v>
      </c>
      <c r="B10731" s="4" t="s">
        <v>37</v>
      </c>
      <c r="C10731" s="45">
        <v>1</v>
      </c>
      <c r="D10731" s="4" t="str">
        <f>VLOOKUP(B10731,'P Master'!$A$1:$C$39,3,0)</f>
        <v>0-500</v>
      </c>
      <c r="E10731" s="48">
        <f>VLOOKUP(D10731,'Slabs and Cost'!$B$9:$E$12,3,0)</f>
        <v>6</v>
      </c>
      <c r="F10731" s="48">
        <f t="shared" si="167"/>
        <v>6</v>
      </c>
    </row>
    <row r="10732" ht="14.25" customHeight="1" spans="1:6">
      <c r="A10732" s="44">
        <v>45687</v>
      </c>
      <c r="B10732" s="4" t="s">
        <v>37</v>
      </c>
      <c r="C10732" s="45">
        <v>1</v>
      </c>
      <c r="D10732" s="4" t="str">
        <f>VLOOKUP(B10732,'P Master'!$A$1:$C$39,3,0)</f>
        <v>0-500</v>
      </c>
      <c r="E10732" s="48">
        <f>VLOOKUP(D10732,'Slabs and Cost'!$B$9:$E$12,3,0)</f>
        <v>6</v>
      </c>
      <c r="F10732" s="48">
        <f t="shared" si="167"/>
        <v>6</v>
      </c>
    </row>
    <row r="10733" ht="14.25" customHeight="1" spans="1:6">
      <c r="A10733" s="44">
        <v>45687</v>
      </c>
      <c r="B10733" s="4" t="s">
        <v>25</v>
      </c>
      <c r="C10733" s="45">
        <v>1</v>
      </c>
      <c r="D10733" s="4" t="str">
        <f>VLOOKUP(B10733,'P Master'!$A$1:$C$39,3,0)</f>
        <v>0-500</v>
      </c>
      <c r="E10733" s="48">
        <f>VLOOKUP(D10733,'Slabs and Cost'!$B$9:$E$12,3,0)</f>
        <v>6</v>
      </c>
      <c r="F10733" s="48">
        <f t="shared" si="167"/>
        <v>6</v>
      </c>
    </row>
    <row r="10734" ht="14.25" customHeight="1" spans="1:6">
      <c r="A10734" s="44">
        <v>45687</v>
      </c>
      <c r="B10734" s="4" t="s">
        <v>16</v>
      </c>
      <c r="C10734" s="45">
        <v>1</v>
      </c>
      <c r="D10734" s="4" t="str">
        <f>VLOOKUP(B10734,'P Master'!$A$1:$C$39,3,0)</f>
        <v>0-500</v>
      </c>
      <c r="E10734" s="48">
        <f>VLOOKUP(D10734,'Slabs and Cost'!$B$9:$E$12,3,0)</f>
        <v>6</v>
      </c>
      <c r="F10734" s="48">
        <f t="shared" si="167"/>
        <v>6</v>
      </c>
    </row>
    <row r="10735" ht="14.25" customHeight="1" spans="1:6">
      <c r="A10735" s="44">
        <v>45687</v>
      </c>
      <c r="B10735" s="4" t="s">
        <v>37</v>
      </c>
      <c r="C10735" s="45">
        <v>1</v>
      </c>
      <c r="D10735" s="4" t="str">
        <f>VLOOKUP(B10735,'P Master'!$A$1:$C$39,3,0)</f>
        <v>0-500</v>
      </c>
      <c r="E10735" s="48">
        <f>VLOOKUP(D10735,'Slabs and Cost'!$B$9:$E$12,3,0)</f>
        <v>6</v>
      </c>
      <c r="F10735" s="48">
        <f t="shared" si="167"/>
        <v>6</v>
      </c>
    </row>
    <row r="10736" ht="14.25" customHeight="1" spans="1:6">
      <c r="A10736" s="44">
        <v>45687</v>
      </c>
      <c r="B10736" s="4" t="s">
        <v>38</v>
      </c>
      <c r="C10736" s="45">
        <v>1</v>
      </c>
      <c r="D10736" s="4" t="str">
        <f>VLOOKUP(B10736,'P Master'!$A$1:$C$39,3,0)</f>
        <v>0-500</v>
      </c>
      <c r="E10736" s="48">
        <f>VLOOKUP(D10736,'Slabs and Cost'!$B$9:$E$12,3,0)</f>
        <v>6</v>
      </c>
      <c r="F10736" s="48">
        <f t="shared" si="167"/>
        <v>6</v>
      </c>
    </row>
    <row r="10737" ht="14.25" customHeight="1" spans="1:6">
      <c r="A10737" s="44">
        <v>45688</v>
      </c>
      <c r="B10737" s="4" t="s">
        <v>38</v>
      </c>
      <c r="C10737" s="45">
        <v>1</v>
      </c>
      <c r="D10737" s="4" t="str">
        <f>VLOOKUP(B10737,'P Master'!$A$1:$C$39,3,0)</f>
        <v>0-500</v>
      </c>
      <c r="E10737" s="48">
        <f>VLOOKUP(D10737,'Slabs and Cost'!$B$9:$E$12,3,0)</f>
        <v>6</v>
      </c>
      <c r="F10737" s="48">
        <f t="shared" si="167"/>
        <v>6</v>
      </c>
    </row>
    <row r="10738" ht="14.25" customHeight="1" spans="1:6">
      <c r="A10738" s="44">
        <v>45687</v>
      </c>
      <c r="B10738" s="4" t="s">
        <v>20</v>
      </c>
      <c r="C10738" s="45">
        <v>1</v>
      </c>
      <c r="D10738" s="4" t="str">
        <f>VLOOKUP(B10738,'P Master'!$A$1:$C$39,3,0)</f>
        <v>0-500</v>
      </c>
      <c r="E10738" s="48">
        <f>VLOOKUP(D10738,'Slabs and Cost'!$B$9:$E$12,3,0)</f>
        <v>6</v>
      </c>
      <c r="F10738" s="48">
        <f t="shared" si="167"/>
        <v>6</v>
      </c>
    </row>
    <row r="10739" ht="14.25" customHeight="1" spans="1:6">
      <c r="A10739" s="44">
        <v>45687</v>
      </c>
      <c r="B10739" s="46" t="s">
        <v>15</v>
      </c>
      <c r="C10739" s="45">
        <v>1</v>
      </c>
      <c r="D10739" s="4" t="str">
        <f>VLOOKUP(B10739,'P Master'!$A$1:$C$39,3,0)</f>
        <v>500-1</v>
      </c>
      <c r="E10739" s="48">
        <f>VLOOKUP(D10739,'Slabs and Cost'!$B$9:$E$12,3,0)</f>
        <v>6</v>
      </c>
      <c r="F10739" s="48">
        <f t="shared" si="167"/>
        <v>6</v>
      </c>
    </row>
    <row r="10740" ht="14.25" customHeight="1" spans="1:6">
      <c r="A10740" s="44">
        <v>45687</v>
      </c>
      <c r="B10740" s="4" t="s">
        <v>46</v>
      </c>
      <c r="C10740" s="45">
        <v>1</v>
      </c>
      <c r="D10740" s="4" t="str">
        <f>VLOOKUP(B10740,'P Master'!$A$1:$C$39,3,0)</f>
        <v>0-500</v>
      </c>
      <c r="E10740" s="48">
        <f>VLOOKUP(D10740,'Slabs and Cost'!$B$9:$E$12,3,0)</f>
        <v>6</v>
      </c>
      <c r="F10740" s="48">
        <f t="shared" si="167"/>
        <v>6</v>
      </c>
    </row>
    <row r="10741" ht="14.25" customHeight="1" spans="1:6">
      <c r="A10741" s="44">
        <v>45687</v>
      </c>
      <c r="B10741" s="4" t="s">
        <v>37</v>
      </c>
      <c r="C10741" s="45">
        <v>1</v>
      </c>
      <c r="D10741" s="4" t="str">
        <f>VLOOKUP(B10741,'P Master'!$A$1:$C$39,3,0)</f>
        <v>0-500</v>
      </c>
      <c r="E10741" s="48">
        <f>VLOOKUP(D10741,'Slabs and Cost'!$B$9:$E$12,3,0)</f>
        <v>6</v>
      </c>
      <c r="F10741" s="48">
        <f t="shared" si="167"/>
        <v>6</v>
      </c>
    </row>
    <row r="10742" ht="14.25" customHeight="1" spans="1:6">
      <c r="A10742" s="44">
        <v>45687</v>
      </c>
      <c r="B10742" s="4" t="s">
        <v>16</v>
      </c>
      <c r="C10742" s="45">
        <v>1</v>
      </c>
      <c r="D10742" s="4" t="str">
        <f>VLOOKUP(B10742,'P Master'!$A$1:$C$39,3,0)</f>
        <v>0-500</v>
      </c>
      <c r="E10742" s="48">
        <f>VLOOKUP(D10742,'Slabs and Cost'!$B$9:$E$12,3,0)</f>
        <v>6</v>
      </c>
      <c r="F10742" s="48">
        <f t="shared" si="167"/>
        <v>6</v>
      </c>
    </row>
    <row r="10743" ht="14.25" customHeight="1" spans="1:6">
      <c r="A10743" s="44">
        <v>45688</v>
      </c>
      <c r="B10743" s="4" t="s">
        <v>18</v>
      </c>
      <c r="C10743" s="45">
        <v>1</v>
      </c>
      <c r="D10743" s="4" t="str">
        <f>VLOOKUP(B10743,'P Master'!$A$1:$C$39,3,0)</f>
        <v>0-500</v>
      </c>
      <c r="E10743" s="48">
        <f>VLOOKUP(D10743,'Slabs and Cost'!$B$9:$E$12,3,0)</f>
        <v>6</v>
      </c>
      <c r="F10743" s="48">
        <f t="shared" si="167"/>
        <v>6</v>
      </c>
    </row>
    <row r="10744" ht="14.25" customHeight="1" spans="1:6">
      <c r="A10744" s="44">
        <v>45687</v>
      </c>
      <c r="B10744" s="4" t="s">
        <v>37</v>
      </c>
      <c r="C10744" s="45">
        <v>1</v>
      </c>
      <c r="D10744" s="4" t="str">
        <f>VLOOKUP(B10744,'P Master'!$A$1:$C$39,3,0)</f>
        <v>0-500</v>
      </c>
      <c r="E10744" s="48">
        <f>VLOOKUP(D10744,'Slabs and Cost'!$B$9:$E$12,3,0)</f>
        <v>6</v>
      </c>
      <c r="F10744" s="48">
        <f t="shared" si="167"/>
        <v>6</v>
      </c>
    </row>
    <row r="10745" ht="14.25" customHeight="1" spans="1:6">
      <c r="A10745" s="44">
        <v>45687</v>
      </c>
      <c r="B10745" s="4" t="s">
        <v>34</v>
      </c>
      <c r="C10745" s="45">
        <v>1</v>
      </c>
      <c r="D10745" s="4" t="str">
        <f>VLOOKUP(B10745,'P Master'!$A$1:$C$39,3,0)</f>
        <v>500-1</v>
      </c>
      <c r="E10745" s="48">
        <f>VLOOKUP(D10745,'Slabs and Cost'!$B$9:$E$12,3,0)</f>
        <v>6</v>
      </c>
      <c r="F10745" s="48">
        <f t="shared" si="167"/>
        <v>6</v>
      </c>
    </row>
    <row r="10746" ht="14.25" customHeight="1" spans="1:6">
      <c r="A10746" s="44">
        <v>45688</v>
      </c>
      <c r="B10746" s="4" t="s">
        <v>46</v>
      </c>
      <c r="C10746" s="45">
        <v>1</v>
      </c>
      <c r="D10746" s="4" t="str">
        <f>VLOOKUP(B10746,'P Master'!$A$1:$C$39,3,0)</f>
        <v>0-500</v>
      </c>
      <c r="E10746" s="48">
        <f>VLOOKUP(D10746,'Slabs and Cost'!$B$9:$E$12,3,0)</f>
        <v>6</v>
      </c>
      <c r="F10746" s="48">
        <f t="shared" si="167"/>
        <v>6</v>
      </c>
    </row>
    <row r="10747" ht="14.25" customHeight="1" spans="1:6">
      <c r="A10747" s="44">
        <v>45687</v>
      </c>
      <c r="B10747" s="4" t="s">
        <v>46</v>
      </c>
      <c r="C10747" s="45">
        <v>1</v>
      </c>
      <c r="D10747" s="4" t="str">
        <f>VLOOKUP(B10747,'P Master'!$A$1:$C$39,3,0)</f>
        <v>0-500</v>
      </c>
      <c r="E10747" s="48">
        <f>VLOOKUP(D10747,'Slabs and Cost'!$B$9:$E$12,3,0)</f>
        <v>6</v>
      </c>
      <c r="F10747" s="48">
        <f t="shared" si="167"/>
        <v>6</v>
      </c>
    </row>
    <row r="10748" ht="14.25" customHeight="1" spans="1:6">
      <c r="A10748" s="44">
        <v>45687</v>
      </c>
      <c r="B10748" s="4" t="s">
        <v>39</v>
      </c>
      <c r="C10748" s="45">
        <v>1</v>
      </c>
      <c r="D10748" s="4" t="str">
        <f>VLOOKUP(B10748,'P Master'!$A$1:$C$39,3,0)</f>
        <v>0-500</v>
      </c>
      <c r="E10748" s="48">
        <f>VLOOKUP(D10748,'Slabs and Cost'!$B$9:$E$12,3,0)</f>
        <v>6</v>
      </c>
      <c r="F10748" s="48">
        <f t="shared" si="167"/>
        <v>6</v>
      </c>
    </row>
    <row r="10749" ht="14.25" customHeight="1" spans="1:6">
      <c r="A10749" s="44">
        <v>45687</v>
      </c>
      <c r="B10749" s="4" t="s">
        <v>18</v>
      </c>
      <c r="C10749" s="45">
        <v>1</v>
      </c>
      <c r="D10749" s="4" t="str">
        <f>VLOOKUP(B10749,'P Master'!$A$1:$C$39,3,0)</f>
        <v>0-500</v>
      </c>
      <c r="E10749" s="48">
        <f>VLOOKUP(D10749,'Slabs and Cost'!$B$9:$E$12,3,0)</f>
        <v>6</v>
      </c>
      <c r="F10749" s="48">
        <f t="shared" si="167"/>
        <v>6</v>
      </c>
    </row>
    <row r="10750" ht="14.25" customHeight="1" spans="1:6">
      <c r="A10750" s="44">
        <v>45687</v>
      </c>
      <c r="B10750" s="4" t="s">
        <v>37</v>
      </c>
      <c r="C10750" s="45">
        <v>1</v>
      </c>
      <c r="D10750" s="4" t="str">
        <f>VLOOKUP(B10750,'P Master'!$A$1:$C$39,3,0)</f>
        <v>0-500</v>
      </c>
      <c r="E10750" s="48">
        <f>VLOOKUP(D10750,'Slabs and Cost'!$B$9:$E$12,3,0)</f>
        <v>6</v>
      </c>
      <c r="F10750" s="48">
        <f t="shared" si="167"/>
        <v>6</v>
      </c>
    </row>
    <row r="10751" ht="14.25" customHeight="1" spans="1:6">
      <c r="A10751" s="44">
        <v>45687</v>
      </c>
      <c r="B10751" s="46" t="s">
        <v>15</v>
      </c>
      <c r="C10751" s="45">
        <v>1</v>
      </c>
      <c r="D10751" s="4" t="str">
        <f>VLOOKUP(B10751,'P Master'!$A$1:$C$39,3,0)</f>
        <v>500-1</v>
      </c>
      <c r="E10751" s="48">
        <f>VLOOKUP(D10751,'Slabs and Cost'!$B$9:$E$12,3,0)</f>
        <v>6</v>
      </c>
      <c r="F10751" s="48">
        <f t="shared" si="167"/>
        <v>6</v>
      </c>
    </row>
    <row r="10752" ht="14.25" customHeight="1" spans="1:6">
      <c r="A10752" s="44">
        <v>45687</v>
      </c>
      <c r="B10752" s="4" t="s">
        <v>37</v>
      </c>
      <c r="C10752" s="45">
        <v>1</v>
      </c>
      <c r="D10752" s="4" t="str">
        <f>VLOOKUP(B10752,'P Master'!$A$1:$C$39,3,0)</f>
        <v>0-500</v>
      </c>
      <c r="E10752" s="48">
        <f>VLOOKUP(D10752,'Slabs and Cost'!$B$9:$E$12,3,0)</f>
        <v>6</v>
      </c>
      <c r="F10752" s="48">
        <f t="shared" si="167"/>
        <v>6</v>
      </c>
    </row>
    <row r="10753" ht="14.25" customHeight="1" spans="1:6">
      <c r="A10753" s="44">
        <v>45687</v>
      </c>
      <c r="B10753" s="4" t="s">
        <v>37</v>
      </c>
      <c r="C10753" s="45">
        <v>1</v>
      </c>
      <c r="D10753" s="4" t="str">
        <f>VLOOKUP(B10753,'P Master'!$A$1:$C$39,3,0)</f>
        <v>0-500</v>
      </c>
      <c r="E10753" s="48">
        <f>VLOOKUP(D10753,'Slabs and Cost'!$B$9:$E$12,3,0)</f>
        <v>6</v>
      </c>
      <c r="F10753" s="48">
        <f t="shared" si="167"/>
        <v>6</v>
      </c>
    </row>
    <row r="10754" ht="14.25" customHeight="1" spans="1:6">
      <c r="A10754" s="44">
        <v>45687</v>
      </c>
      <c r="B10754" s="4" t="s">
        <v>16</v>
      </c>
      <c r="C10754" s="45">
        <v>1</v>
      </c>
      <c r="D10754" s="4" t="str">
        <f>VLOOKUP(B10754,'P Master'!$A$1:$C$39,3,0)</f>
        <v>0-500</v>
      </c>
      <c r="E10754" s="48">
        <f>VLOOKUP(D10754,'Slabs and Cost'!$B$9:$E$12,3,0)</f>
        <v>6</v>
      </c>
      <c r="F10754" s="48">
        <f t="shared" si="167"/>
        <v>6</v>
      </c>
    </row>
    <row r="10755" ht="14.25" customHeight="1" spans="1:6">
      <c r="A10755" s="44">
        <v>45687</v>
      </c>
      <c r="B10755" s="4" t="s">
        <v>18</v>
      </c>
      <c r="C10755" s="45">
        <v>1</v>
      </c>
      <c r="D10755" s="4" t="str">
        <f>VLOOKUP(B10755,'P Master'!$A$1:$C$39,3,0)</f>
        <v>0-500</v>
      </c>
      <c r="E10755" s="48">
        <f>VLOOKUP(D10755,'Slabs and Cost'!$B$9:$E$12,3,0)</f>
        <v>6</v>
      </c>
      <c r="F10755" s="48">
        <f t="shared" si="167"/>
        <v>6</v>
      </c>
    </row>
    <row r="10756" ht="14.25" customHeight="1" spans="1:6">
      <c r="A10756" s="44">
        <v>45687</v>
      </c>
      <c r="B10756" s="4" t="s">
        <v>16</v>
      </c>
      <c r="C10756" s="45">
        <v>1</v>
      </c>
      <c r="D10756" s="4" t="str">
        <f>VLOOKUP(B10756,'P Master'!$A$1:$C$39,3,0)</f>
        <v>0-500</v>
      </c>
      <c r="E10756" s="48">
        <f>VLOOKUP(D10756,'Slabs and Cost'!$B$9:$E$12,3,0)</f>
        <v>6</v>
      </c>
      <c r="F10756" s="48">
        <f t="shared" si="167"/>
        <v>6</v>
      </c>
    </row>
    <row r="10757" ht="14.25" customHeight="1" spans="1:6">
      <c r="A10757" s="44">
        <v>45687</v>
      </c>
      <c r="B10757" s="4" t="s">
        <v>37</v>
      </c>
      <c r="C10757" s="45">
        <v>1</v>
      </c>
      <c r="D10757" s="4" t="str">
        <f>VLOOKUP(B10757,'P Master'!$A$1:$C$39,3,0)</f>
        <v>0-500</v>
      </c>
      <c r="E10757" s="48">
        <f>VLOOKUP(D10757,'Slabs and Cost'!$B$9:$E$12,3,0)</f>
        <v>6</v>
      </c>
      <c r="F10757" s="48">
        <f t="shared" ref="F10757:F10820" si="168">C10757*E10757</f>
        <v>6</v>
      </c>
    </row>
    <row r="10758" ht="14.25" customHeight="1" spans="1:6">
      <c r="A10758" s="44">
        <v>45687</v>
      </c>
      <c r="B10758" s="4" t="s">
        <v>16</v>
      </c>
      <c r="C10758" s="45">
        <v>1</v>
      </c>
      <c r="D10758" s="4" t="str">
        <f>VLOOKUP(B10758,'P Master'!$A$1:$C$39,3,0)</f>
        <v>0-500</v>
      </c>
      <c r="E10758" s="48">
        <f>VLOOKUP(D10758,'Slabs and Cost'!$B$9:$E$12,3,0)</f>
        <v>6</v>
      </c>
      <c r="F10758" s="48">
        <f t="shared" si="168"/>
        <v>6</v>
      </c>
    </row>
    <row r="10759" ht="14.25" customHeight="1" spans="1:6">
      <c r="A10759" s="44">
        <v>45687</v>
      </c>
      <c r="B10759" s="4" t="s">
        <v>20</v>
      </c>
      <c r="C10759" s="45">
        <v>1</v>
      </c>
      <c r="D10759" s="4" t="str">
        <f>VLOOKUP(B10759,'P Master'!$A$1:$C$39,3,0)</f>
        <v>0-500</v>
      </c>
      <c r="E10759" s="48">
        <f>VLOOKUP(D10759,'Slabs and Cost'!$B$9:$E$12,3,0)</f>
        <v>6</v>
      </c>
      <c r="F10759" s="48">
        <f t="shared" si="168"/>
        <v>6</v>
      </c>
    </row>
    <row r="10760" ht="14.25" customHeight="1" spans="1:6">
      <c r="A10760" s="44">
        <v>45687</v>
      </c>
      <c r="B10760" s="4" t="s">
        <v>37</v>
      </c>
      <c r="C10760" s="45">
        <v>1</v>
      </c>
      <c r="D10760" s="4" t="str">
        <f>VLOOKUP(B10760,'P Master'!$A$1:$C$39,3,0)</f>
        <v>0-500</v>
      </c>
      <c r="E10760" s="48">
        <f>VLOOKUP(D10760,'Slabs and Cost'!$B$9:$E$12,3,0)</f>
        <v>6</v>
      </c>
      <c r="F10760" s="48">
        <f t="shared" si="168"/>
        <v>6</v>
      </c>
    </row>
    <row r="10761" ht="14.25" customHeight="1" spans="1:6">
      <c r="A10761" s="44">
        <v>45687</v>
      </c>
      <c r="B10761" s="4" t="s">
        <v>16</v>
      </c>
      <c r="C10761" s="45">
        <v>1</v>
      </c>
      <c r="D10761" s="4" t="str">
        <f>VLOOKUP(B10761,'P Master'!$A$1:$C$39,3,0)</f>
        <v>0-500</v>
      </c>
      <c r="E10761" s="48">
        <f>VLOOKUP(D10761,'Slabs and Cost'!$B$9:$E$12,3,0)</f>
        <v>6</v>
      </c>
      <c r="F10761" s="48">
        <f t="shared" si="168"/>
        <v>6</v>
      </c>
    </row>
    <row r="10762" ht="14.25" customHeight="1" spans="1:6">
      <c r="A10762" s="44">
        <v>45688</v>
      </c>
      <c r="B10762" s="4" t="s">
        <v>37</v>
      </c>
      <c r="C10762" s="45">
        <v>1</v>
      </c>
      <c r="D10762" s="4" t="str">
        <f>VLOOKUP(B10762,'P Master'!$A$1:$C$39,3,0)</f>
        <v>0-500</v>
      </c>
      <c r="E10762" s="48">
        <f>VLOOKUP(D10762,'Slabs and Cost'!$B$9:$E$12,3,0)</f>
        <v>6</v>
      </c>
      <c r="F10762" s="48">
        <f t="shared" si="168"/>
        <v>6</v>
      </c>
    </row>
    <row r="10763" ht="14.25" customHeight="1" spans="1:6">
      <c r="A10763" s="44">
        <v>45687</v>
      </c>
      <c r="B10763" s="4" t="s">
        <v>37</v>
      </c>
      <c r="C10763" s="45">
        <v>1</v>
      </c>
      <c r="D10763" s="4" t="str">
        <f>VLOOKUP(B10763,'P Master'!$A$1:$C$39,3,0)</f>
        <v>0-500</v>
      </c>
      <c r="E10763" s="48">
        <f>VLOOKUP(D10763,'Slabs and Cost'!$B$9:$E$12,3,0)</f>
        <v>6</v>
      </c>
      <c r="F10763" s="48">
        <f t="shared" si="168"/>
        <v>6</v>
      </c>
    </row>
    <row r="10764" ht="14.25" customHeight="1" spans="1:6">
      <c r="A10764" s="44">
        <v>45687</v>
      </c>
      <c r="B10764" s="4" t="s">
        <v>21</v>
      </c>
      <c r="C10764" s="45">
        <v>1</v>
      </c>
      <c r="D10764" s="4" t="str">
        <f>VLOOKUP(B10764,'P Master'!$A$1:$C$39,3,0)</f>
        <v>1-2</v>
      </c>
      <c r="E10764" s="48">
        <f>VLOOKUP(D10764,'Slabs and Cost'!$B$9:$E$12,3,0)</f>
        <v>7.2</v>
      </c>
      <c r="F10764" s="48">
        <f t="shared" si="168"/>
        <v>7.2</v>
      </c>
    </row>
    <row r="10765" ht="14.25" customHeight="1" spans="1:6">
      <c r="A10765" s="44">
        <v>45687</v>
      </c>
      <c r="B10765" s="4" t="s">
        <v>39</v>
      </c>
      <c r="C10765" s="45">
        <v>1</v>
      </c>
      <c r="D10765" s="4" t="str">
        <f>VLOOKUP(B10765,'P Master'!$A$1:$C$39,3,0)</f>
        <v>0-500</v>
      </c>
      <c r="E10765" s="48">
        <f>VLOOKUP(D10765,'Slabs and Cost'!$B$9:$E$12,3,0)</f>
        <v>6</v>
      </c>
      <c r="F10765" s="48">
        <f t="shared" si="168"/>
        <v>6</v>
      </c>
    </row>
    <row r="10766" ht="14.25" customHeight="1" spans="1:6">
      <c r="A10766" s="44">
        <v>45687</v>
      </c>
      <c r="B10766" s="4" t="s">
        <v>46</v>
      </c>
      <c r="C10766" s="45">
        <v>1</v>
      </c>
      <c r="D10766" s="4" t="str">
        <f>VLOOKUP(B10766,'P Master'!$A$1:$C$39,3,0)</f>
        <v>0-500</v>
      </c>
      <c r="E10766" s="48">
        <f>VLOOKUP(D10766,'Slabs and Cost'!$B$9:$E$12,3,0)</f>
        <v>6</v>
      </c>
      <c r="F10766" s="48">
        <f t="shared" si="168"/>
        <v>6</v>
      </c>
    </row>
    <row r="10767" ht="14.25" customHeight="1" spans="1:6">
      <c r="A10767" s="44">
        <v>45687</v>
      </c>
      <c r="B10767" s="4" t="s">
        <v>38</v>
      </c>
      <c r="C10767" s="45">
        <v>1</v>
      </c>
      <c r="D10767" s="4" t="str">
        <f>VLOOKUP(B10767,'P Master'!$A$1:$C$39,3,0)</f>
        <v>0-500</v>
      </c>
      <c r="E10767" s="48">
        <f>VLOOKUP(D10767,'Slabs and Cost'!$B$9:$E$12,3,0)</f>
        <v>6</v>
      </c>
      <c r="F10767" s="48">
        <f t="shared" si="168"/>
        <v>6</v>
      </c>
    </row>
    <row r="10768" ht="14.25" customHeight="1" spans="1:6">
      <c r="A10768" s="44">
        <v>45687</v>
      </c>
      <c r="B10768" s="4" t="s">
        <v>37</v>
      </c>
      <c r="C10768" s="45">
        <v>1</v>
      </c>
      <c r="D10768" s="4" t="str">
        <f>VLOOKUP(B10768,'P Master'!$A$1:$C$39,3,0)</f>
        <v>0-500</v>
      </c>
      <c r="E10768" s="48">
        <f>VLOOKUP(D10768,'Slabs and Cost'!$B$9:$E$12,3,0)</f>
        <v>6</v>
      </c>
      <c r="F10768" s="48">
        <f t="shared" si="168"/>
        <v>6</v>
      </c>
    </row>
    <row r="10769" ht="14.25" customHeight="1" spans="1:6">
      <c r="A10769" s="44">
        <v>45687</v>
      </c>
      <c r="B10769" s="4" t="s">
        <v>16</v>
      </c>
      <c r="C10769" s="45">
        <v>1</v>
      </c>
      <c r="D10769" s="4" t="str">
        <f>VLOOKUP(B10769,'P Master'!$A$1:$C$39,3,0)</f>
        <v>0-500</v>
      </c>
      <c r="E10769" s="48">
        <f>VLOOKUP(D10769,'Slabs and Cost'!$B$9:$E$12,3,0)</f>
        <v>6</v>
      </c>
      <c r="F10769" s="48">
        <f t="shared" si="168"/>
        <v>6</v>
      </c>
    </row>
    <row r="10770" ht="14.25" customHeight="1" spans="1:6">
      <c r="A10770" s="44">
        <v>45687</v>
      </c>
      <c r="B10770" s="46" t="s">
        <v>15</v>
      </c>
      <c r="C10770" s="45">
        <v>1</v>
      </c>
      <c r="D10770" s="4" t="str">
        <f>VLOOKUP(B10770,'P Master'!$A$1:$C$39,3,0)</f>
        <v>500-1</v>
      </c>
      <c r="E10770" s="48">
        <f>VLOOKUP(D10770,'Slabs and Cost'!$B$9:$E$12,3,0)</f>
        <v>6</v>
      </c>
      <c r="F10770" s="48">
        <f t="shared" si="168"/>
        <v>6</v>
      </c>
    </row>
    <row r="10771" ht="14.25" customHeight="1" spans="1:6">
      <c r="A10771" s="44">
        <v>45687</v>
      </c>
      <c r="B10771" s="4" t="s">
        <v>34</v>
      </c>
      <c r="C10771" s="45">
        <v>1</v>
      </c>
      <c r="D10771" s="4" t="str">
        <f>VLOOKUP(B10771,'P Master'!$A$1:$C$39,3,0)</f>
        <v>500-1</v>
      </c>
      <c r="E10771" s="48">
        <f>VLOOKUP(D10771,'Slabs and Cost'!$B$9:$E$12,3,0)</f>
        <v>6</v>
      </c>
      <c r="F10771" s="48">
        <f t="shared" si="168"/>
        <v>6</v>
      </c>
    </row>
    <row r="10772" ht="14.25" customHeight="1" spans="1:6">
      <c r="A10772" s="44">
        <v>45687</v>
      </c>
      <c r="B10772" s="4" t="s">
        <v>13</v>
      </c>
      <c r="C10772" s="45">
        <v>1</v>
      </c>
      <c r="D10772" s="4" t="str">
        <f>VLOOKUP(B10772,'P Master'!$A$1:$C$39,3,0)</f>
        <v>0-500</v>
      </c>
      <c r="E10772" s="48">
        <f>VLOOKUP(D10772,'Slabs and Cost'!$B$9:$E$12,3,0)</f>
        <v>6</v>
      </c>
      <c r="F10772" s="48">
        <f t="shared" si="168"/>
        <v>6</v>
      </c>
    </row>
    <row r="10773" ht="14.25" customHeight="1" spans="1:6">
      <c r="A10773" s="44">
        <v>45687</v>
      </c>
      <c r="B10773" s="4" t="s">
        <v>37</v>
      </c>
      <c r="C10773" s="45">
        <v>1</v>
      </c>
      <c r="D10773" s="4" t="str">
        <f>VLOOKUP(B10773,'P Master'!$A$1:$C$39,3,0)</f>
        <v>0-500</v>
      </c>
      <c r="E10773" s="48">
        <f>VLOOKUP(D10773,'Slabs and Cost'!$B$9:$E$12,3,0)</f>
        <v>6</v>
      </c>
      <c r="F10773" s="48">
        <f t="shared" si="168"/>
        <v>6</v>
      </c>
    </row>
    <row r="10774" ht="14.25" customHeight="1" spans="1:6">
      <c r="A10774" s="44">
        <v>45688</v>
      </c>
      <c r="B10774" s="4" t="s">
        <v>37</v>
      </c>
      <c r="C10774" s="45">
        <v>1</v>
      </c>
      <c r="D10774" s="4" t="str">
        <f>VLOOKUP(B10774,'P Master'!$A$1:$C$39,3,0)</f>
        <v>0-500</v>
      </c>
      <c r="E10774" s="48">
        <f>VLOOKUP(D10774,'Slabs and Cost'!$B$9:$E$12,3,0)</f>
        <v>6</v>
      </c>
      <c r="F10774" s="48">
        <f t="shared" si="168"/>
        <v>6</v>
      </c>
    </row>
    <row r="10775" ht="14.25" customHeight="1" spans="1:6">
      <c r="A10775" s="44">
        <v>45688</v>
      </c>
      <c r="B10775" s="4" t="s">
        <v>16</v>
      </c>
      <c r="C10775" s="45">
        <v>1</v>
      </c>
      <c r="D10775" s="4" t="str">
        <f>VLOOKUP(B10775,'P Master'!$A$1:$C$39,3,0)</f>
        <v>0-500</v>
      </c>
      <c r="E10775" s="48">
        <f>VLOOKUP(D10775,'Slabs and Cost'!$B$9:$E$12,3,0)</f>
        <v>6</v>
      </c>
      <c r="F10775" s="48">
        <f t="shared" si="168"/>
        <v>6</v>
      </c>
    </row>
    <row r="10776" ht="14.25" customHeight="1" spans="1:6">
      <c r="A10776" s="44">
        <v>45688</v>
      </c>
      <c r="B10776" s="4" t="s">
        <v>20</v>
      </c>
      <c r="C10776" s="45">
        <v>1</v>
      </c>
      <c r="D10776" s="4" t="str">
        <f>VLOOKUP(B10776,'P Master'!$A$1:$C$39,3,0)</f>
        <v>0-500</v>
      </c>
      <c r="E10776" s="48">
        <f>VLOOKUP(D10776,'Slabs and Cost'!$B$9:$E$12,3,0)</f>
        <v>6</v>
      </c>
      <c r="F10776" s="48">
        <f t="shared" si="168"/>
        <v>6</v>
      </c>
    </row>
    <row r="10777" ht="14.25" customHeight="1" spans="1:6">
      <c r="A10777" s="44">
        <v>45687</v>
      </c>
      <c r="B10777" s="4" t="s">
        <v>37</v>
      </c>
      <c r="C10777" s="45">
        <v>1</v>
      </c>
      <c r="D10777" s="4" t="str">
        <f>VLOOKUP(B10777,'P Master'!$A$1:$C$39,3,0)</f>
        <v>0-500</v>
      </c>
      <c r="E10777" s="48">
        <f>VLOOKUP(D10777,'Slabs and Cost'!$B$9:$E$12,3,0)</f>
        <v>6</v>
      </c>
      <c r="F10777" s="48">
        <f t="shared" si="168"/>
        <v>6</v>
      </c>
    </row>
    <row r="10778" ht="14.25" customHeight="1" spans="1:6">
      <c r="A10778" s="44">
        <v>45687</v>
      </c>
      <c r="B10778" s="4" t="s">
        <v>16</v>
      </c>
      <c r="C10778" s="45">
        <v>1</v>
      </c>
      <c r="D10778" s="4" t="str">
        <f>VLOOKUP(B10778,'P Master'!$A$1:$C$39,3,0)</f>
        <v>0-500</v>
      </c>
      <c r="E10778" s="48">
        <f>VLOOKUP(D10778,'Slabs and Cost'!$B$9:$E$12,3,0)</f>
        <v>6</v>
      </c>
      <c r="F10778" s="48">
        <f t="shared" si="168"/>
        <v>6</v>
      </c>
    </row>
    <row r="10779" ht="14.25" customHeight="1" spans="1:6">
      <c r="A10779" s="44">
        <v>45687</v>
      </c>
      <c r="B10779" s="4" t="s">
        <v>37</v>
      </c>
      <c r="C10779" s="45">
        <v>1</v>
      </c>
      <c r="D10779" s="4" t="str">
        <f>VLOOKUP(B10779,'P Master'!$A$1:$C$39,3,0)</f>
        <v>0-500</v>
      </c>
      <c r="E10779" s="48">
        <f>VLOOKUP(D10779,'Slabs and Cost'!$B$9:$E$12,3,0)</f>
        <v>6</v>
      </c>
      <c r="F10779" s="48">
        <f t="shared" si="168"/>
        <v>6</v>
      </c>
    </row>
    <row r="10780" ht="14.25" customHeight="1" spans="1:6">
      <c r="A10780" s="44">
        <v>45687</v>
      </c>
      <c r="B10780" s="4" t="s">
        <v>16</v>
      </c>
      <c r="C10780" s="45">
        <v>1</v>
      </c>
      <c r="D10780" s="4" t="str">
        <f>VLOOKUP(B10780,'P Master'!$A$1:$C$39,3,0)</f>
        <v>0-500</v>
      </c>
      <c r="E10780" s="48">
        <f>VLOOKUP(D10780,'Slabs and Cost'!$B$9:$E$12,3,0)</f>
        <v>6</v>
      </c>
      <c r="F10780" s="48">
        <f t="shared" si="168"/>
        <v>6</v>
      </c>
    </row>
    <row r="10781" ht="14.25" customHeight="1" spans="1:6">
      <c r="A10781" s="44">
        <v>45687</v>
      </c>
      <c r="B10781" s="4" t="s">
        <v>18</v>
      </c>
      <c r="C10781" s="45">
        <v>1</v>
      </c>
      <c r="D10781" s="4" t="str">
        <f>VLOOKUP(B10781,'P Master'!$A$1:$C$39,3,0)</f>
        <v>0-500</v>
      </c>
      <c r="E10781" s="48">
        <f>VLOOKUP(D10781,'Slabs and Cost'!$B$9:$E$12,3,0)</f>
        <v>6</v>
      </c>
      <c r="F10781" s="48">
        <f t="shared" si="168"/>
        <v>6</v>
      </c>
    </row>
    <row r="10782" ht="14.25" customHeight="1" spans="1:6">
      <c r="A10782" s="44">
        <v>45688</v>
      </c>
      <c r="B10782" s="4" t="s">
        <v>9</v>
      </c>
      <c r="C10782" s="45">
        <v>1</v>
      </c>
      <c r="D10782" s="4" t="str">
        <f>VLOOKUP(B10782,'P Master'!$A$1:$C$39,3,0)</f>
        <v>0-500</v>
      </c>
      <c r="E10782" s="48">
        <f>VLOOKUP(D10782,'Slabs and Cost'!$B$9:$E$12,3,0)</f>
        <v>6</v>
      </c>
      <c r="F10782" s="48">
        <f t="shared" si="168"/>
        <v>6</v>
      </c>
    </row>
    <row r="10783" ht="14.25" customHeight="1" spans="1:6">
      <c r="A10783" s="44">
        <v>45687</v>
      </c>
      <c r="B10783" s="4" t="s">
        <v>9</v>
      </c>
      <c r="C10783" s="45">
        <v>1</v>
      </c>
      <c r="D10783" s="4" t="str">
        <f>VLOOKUP(B10783,'P Master'!$A$1:$C$39,3,0)</f>
        <v>0-500</v>
      </c>
      <c r="E10783" s="48">
        <f>VLOOKUP(D10783,'Slabs and Cost'!$B$9:$E$12,3,0)</f>
        <v>6</v>
      </c>
      <c r="F10783" s="48">
        <f t="shared" si="168"/>
        <v>6</v>
      </c>
    </row>
    <row r="10784" ht="14.25" customHeight="1" spans="1:6">
      <c r="A10784" s="44">
        <v>45687</v>
      </c>
      <c r="B10784" s="4" t="s">
        <v>37</v>
      </c>
      <c r="C10784" s="45">
        <v>1</v>
      </c>
      <c r="D10784" s="4" t="str">
        <f>VLOOKUP(B10784,'P Master'!$A$1:$C$39,3,0)</f>
        <v>0-500</v>
      </c>
      <c r="E10784" s="48">
        <f>VLOOKUP(D10784,'Slabs and Cost'!$B$9:$E$12,3,0)</f>
        <v>6</v>
      </c>
      <c r="F10784" s="48">
        <f t="shared" si="168"/>
        <v>6</v>
      </c>
    </row>
    <row r="10785" ht="14.25" customHeight="1" spans="1:6">
      <c r="A10785" s="44">
        <v>45687</v>
      </c>
      <c r="B10785" s="4" t="s">
        <v>16</v>
      </c>
      <c r="C10785" s="45">
        <v>1</v>
      </c>
      <c r="D10785" s="4" t="str">
        <f>VLOOKUP(B10785,'P Master'!$A$1:$C$39,3,0)</f>
        <v>0-500</v>
      </c>
      <c r="E10785" s="48">
        <f>VLOOKUP(D10785,'Slabs and Cost'!$B$9:$E$12,3,0)</f>
        <v>6</v>
      </c>
      <c r="F10785" s="48">
        <f t="shared" si="168"/>
        <v>6</v>
      </c>
    </row>
    <row r="10786" ht="14.25" customHeight="1" spans="1:6">
      <c r="A10786" s="44">
        <v>45687</v>
      </c>
      <c r="B10786" s="4" t="s">
        <v>39</v>
      </c>
      <c r="C10786" s="45">
        <v>1</v>
      </c>
      <c r="D10786" s="4" t="str">
        <f>VLOOKUP(B10786,'P Master'!$A$1:$C$39,3,0)</f>
        <v>0-500</v>
      </c>
      <c r="E10786" s="48">
        <f>VLOOKUP(D10786,'Slabs and Cost'!$B$9:$E$12,3,0)</f>
        <v>6</v>
      </c>
      <c r="F10786" s="48">
        <f t="shared" si="168"/>
        <v>6</v>
      </c>
    </row>
    <row r="10787" ht="14.25" customHeight="1" spans="1:6">
      <c r="A10787" s="44">
        <v>45687</v>
      </c>
      <c r="B10787" s="4" t="s">
        <v>37</v>
      </c>
      <c r="C10787" s="45">
        <v>1</v>
      </c>
      <c r="D10787" s="4" t="str">
        <f>VLOOKUP(B10787,'P Master'!$A$1:$C$39,3,0)</f>
        <v>0-500</v>
      </c>
      <c r="E10787" s="48">
        <f>VLOOKUP(D10787,'Slabs and Cost'!$B$9:$E$12,3,0)</f>
        <v>6</v>
      </c>
      <c r="F10787" s="48">
        <f t="shared" si="168"/>
        <v>6</v>
      </c>
    </row>
    <row r="10788" ht="14.25" customHeight="1" spans="1:6">
      <c r="A10788" s="44">
        <v>45687</v>
      </c>
      <c r="B10788" s="4" t="s">
        <v>39</v>
      </c>
      <c r="C10788" s="45">
        <v>1</v>
      </c>
      <c r="D10788" s="4" t="str">
        <f>VLOOKUP(B10788,'P Master'!$A$1:$C$39,3,0)</f>
        <v>0-500</v>
      </c>
      <c r="E10788" s="48">
        <f>VLOOKUP(D10788,'Slabs and Cost'!$B$9:$E$12,3,0)</f>
        <v>6</v>
      </c>
      <c r="F10788" s="48">
        <f t="shared" si="168"/>
        <v>6</v>
      </c>
    </row>
    <row r="10789" ht="14.25" customHeight="1" spans="1:6">
      <c r="A10789" s="44">
        <v>45687</v>
      </c>
      <c r="B10789" s="4" t="s">
        <v>17</v>
      </c>
      <c r="C10789" s="45">
        <v>1</v>
      </c>
      <c r="D10789" s="4" t="str">
        <f>VLOOKUP(B10789,'P Master'!$A$1:$C$39,3,0)</f>
        <v>0-500</v>
      </c>
      <c r="E10789" s="48">
        <f>VLOOKUP(D10789,'Slabs and Cost'!$B$9:$E$12,3,0)</f>
        <v>6</v>
      </c>
      <c r="F10789" s="48">
        <f t="shared" si="168"/>
        <v>6</v>
      </c>
    </row>
    <row r="10790" ht="14.25" customHeight="1" spans="1:6">
      <c r="A10790" s="44">
        <v>45687</v>
      </c>
      <c r="B10790" s="4" t="s">
        <v>20</v>
      </c>
      <c r="C10790" s="45">
        <v>1</v>
      </c>
      <c r="D10790" s="4" t="str">
        <f>VLOOKUP(B10790,'P Master'!$A$1:$C$39,3,0)</f>
        <v>0-500</v>
      </c>
      <c r="E10790" s="48">
        <f>VLOOKUP(D10790,'Slabs and Cost'!$B$9:$E$12,3,0)</f>
        <v>6</v>
      </c>
      <c r="F10790" s="48">
        <f t="shared" si="168"/>
        <v>6</v>
      </c>
    </row>
    <row r="10791" ht="14.25" customHeight="1" spans="1:6">
      <c r="A10791" s="44">
        <v>45687</v>
      </c>
      <c r="B10791" s="4" t="s">
        <v>16</v>
      </c>
      <c r="C10791" s="45">
        <v>1</v>
      </c>
      <c r="D10791" s="4" t="str">
        <f>VLOOKUP(B10791,'P Master'!$A$1:$C$39,3,0)</f>
        <v>0-500</v>
      </c>
      <c r="E10791" s="48">
        <f>VLOOKUP(D10791,'Slabs and Cost'!$B$9:$E$12,3,0)</f>
        <v>6</v>
      </c>
      <c r="F10791" s="48">
        <f t="shared" si="168"/>
        <v>6</v>
      </c>
    </row>
    <row r="10792" ht="14.25" customHeight="1" spans="1:6">
      <c r="A10792" s="44">
        <v>45687</v>
      </c>
      <c r="B10792" s="4" t="s">
        <v>18</v>
      </c>
      <c r="C10792" s="45">
        <v>1</v>
      </c>
      <c r="D10792" s="4" t="str">
        <f>VLOOKUP(B10792,'P Master'!$A$1:$C$39,3,0)</f>
        <v>0-500</v>
      </c>
      <c r="E10792" s="48">
        <f>VLOOKUP(D10792,'Slabs and Cost'!$B$9:$E$12,3,0)</f>
        <v>6</v>
      </c>
      <c r="F10792" s="48">
        <f t="shared" si="168"/>
        <v>6</v>
      </c>
    </row>
    <row r="10793" ht="14.25" customHeight="1" spans="1:6">
      <c r="A10793" s="44">
        <v>45687</v>
      </c>
      <c r="B10793" s="4" t="s">
        <v>37</v>
      </c>
      <c r="C10793" s="45">
        <v>1</v>
      </c>
      <c r="D10793" s="4" t="str">
        <f>VLOOKUP(B10793,'P Master'!$A$1:$C$39,3,0)</f>
        <v>0-500</v>
      </c>
      <c r="E10793" s="48">
        <f>VLOOKUP(D10793,'Slabs and Cost'!$B$9:$E$12,3,0)</f>
        <v>6</v>
      </c>
      <c r="F10793" s="48">
        <f t="shared" si="168"/>
        <v>6</v>
      </c>
    </row>
    <row r="10794" ht="14.25" customHeight="1" spans="1:6">
      <c r="A10794" s="44">
        <v>45687</v>
      </c>
      <c r="B10794" s="4" t="s">
        <v>37</v>
      </c>
      <c r="C10794" s="45">
        <v>1</v>
      </c>
      <c r="D10794" s="4" t="str">
        <f>VLOOKUP(B10794,'P Master'!$A$1:$C$39,3,0)</f>
        <v>0-500</v>
      </c>
      <c r="E10794" s="48">
        <f>VLOOKUP(D10794,'Slabs and Cost'!$B$9:$E$12,3,0)</f>
        <v>6</v>
      </c>
      <c r="F10794" s="48">
        <f t="shared" si="168"/>
        <v>6</v>
      </c>
    </row>
    <row r="10795" ht="14.25" customHeight="1" spans="1:6">
      <c r="A10795" s="44">
        <v>45688</v>
      </c>
      <c r="B10795" s="4" t="s">
        <v>22</v>
      </c>
      <c r="C10795" s="45">
        <v>1</v>
      </c>
      <c r="D10795" s="4" t="str">
        <f>VLOOKUP(B10795,'P Master'!$A$1:$C$39,3,0)</f>
        <v>0-500</v>
      </c>
      <c r="E10795" s="48">
        <f>VLOOKUP(D10795,'Slabs and Cost'!$B$9:$E$12,3,0)</f>
        <v>6</v>
      </c>
      <c r="F10795" s="48">
        <f t="shared" si="168"/>
        <v>6</v>
      </c>
    </row>
    <row r="10796" ht="14.25" customHeight="1" spans="1:6">
      <c r="A10796" s="44">
        <v>45687</v>
      </c>
      <c r="B10796" s="4" t="s">
        <v>37</v>
      </c>
      <c r="C10796" s="45">
        <v>1</v>
      </c>
      <c r="D10796" s="4" t="str">
        <f>VLOOKUP(B10796,'P Master'!$A$1:$C$39,3,0)</f>
        <v>0-500</v>
      </c>
      <c r="E10796" s="48">
        <f>VLOOKUP(D10796,'Slabs and Cost'!$B$9:$E$12,3,0)</f>
        <v>6</v>
      </c>
      <c r="F10796" s="48">
        <f t="shared" si="168"/>
        <v>6</v>
      </c>
    </row>
    <row r="10797" ht="14.25" customHeight="1" spans="1:6">
      <c r="A10797" s="44">
        <v>45687</v>
      </c>
      <c r="B10797" s="4" t="s">
        <v>37</v>
      </c>
      <c r="C10797" s="45">
        <v>1</v>
      </c>
      <c r="D10797" s="4" t="str">
        <f>VLOOKUP(B10797,'P Master'!$A$1:$C$39,3,0)</f>
        <v>0-500</v>
      </c>
      <c r="E10797" s="48">
        <f>VLOOKUP(D10797,'Slabs and Cost'!$B$9:$E$12,3,0)</f>
        <v>6</v>
      </c>
      <c r="F10797" s="48">
        <f t="shared" si="168"/>
        <v>6</v>
      </c>
    </row>
    <row r="10798" ht="14.25" customHeight="1" spans="1:6">
      <c r="A10798" s="44">
        <v>45687</v>
      </c>
      <c r="B10798" s="4" t="s">
        <v>37</v>
      </c>
      <c r="C10798" s="45">
        <v>1</v>
      </c>
      <c r="D10798" s="4" t="str">
        <f>VLOOKUP(B10798,'P Master'!$A$1:$C$39,3,0)</f>
        <v>0-500</v>
      </c>
      <c r="E10798" s="48">
        <f>VLOOKUP(D10798,'Slabs and Cost'!$B$9:$E$12,3,0)</f>
        <v>6</v>
      </c>
      <c r="F10798" s="48">
        <f t="shared" si="168"/>
        <v>6</v>
      </c>
    </row>
    <row r="10799" ht="14.25" customHeight="1" spans="1:6">
      <c r="A10799" s="44">
        <v>45688</v>
      </c>
      <c r="B10799" s="4" t="s">
        <v>31</v>
      </c>
      <c r="C10799" s="45">
        <v>1</v>
      </c>
      <c r="D10799" s="4" t="str">
        <f>VLOOKUP(B10799,'P Master'!$A$1:$C$39,3,0)</f>
        <v>500-1</v>
      </c>
      <c r="E10799" s="48">
        <f>VLOOKUP(D10799,'Slabs and Cost'!$B$9:$E$12,3,0)</f>
        <v>6</v>
      </c>
      <c r="F10799" s="48">
        <f t="shared" si="168"/>
        <v>6</v>
      </c>
    </row>
    <row r="10800" ht="14.25" customHeight="1" spans="1:6">
      <c r="A10800" s="44">
        <v>45687</v>
      </c>
      <c r="B10800" s="4" t="s">
        <v>37</v>
      </c>
      <c r="C10800" s="45">
        <v>1</v>
      </c>
      <c r="D10800" s="4" t="str">
        <f>VLOOKUP(B10800,'P Master'!$A$1:$C$39,3,0)</f>
        <v>0-500</v>
      </c>
      <c r="E10800" s="48">
        <f>VLOOKUP(D10800,'Slabs and Cost'!$B$9:$E$12,3,0)</f>
        <v>6</v>
      </c>
      <c r="F10800" s="48">
        <f t="shared" si="168"/>
        <v>6</v>
      </c>
    </row>
    <row r="10801" ht="14.25" customHeight="1" spans="1:6">
      <c r="A10801" s="44">
        <v>45687</v>
      </c>
      <c r="B10801" s="4" t="s">
        <v>31</v>
      </c>
      <c r="C10801" s="45">
        <v>1</v>
      </c>
      <c r="D10801" s="4" t="str">
        <f>VLOOKUP(B10801,'P Master'!$A$1:$C$39,3,0)</f>
        <v>500-1</v>
      </c>
      <c r="E10801" s="48">
        <f>VLOOKUP(D10801,'Slabs and Cost'!$B$9:$E$12,3,0)</f>
        <v>6</v>
      </c>
      <c r="F10801" s="48">
        <f t="shared" si="168"/>
        <v>6</v>
      </c>
    </row>
    <row r="10802" ht="14.25" customHeight="1" spans="1:6">
      <c r="A10802" s="44">
        <v>45687</v>
      </c>
      <c r="B10802" s="4" t="s">
        <v>37</v>
      </c>
      <c r="C10802" s="45">
        <v>1</v>
      </c>
      <c r="D10802" s="4" t="str">
        <f>VLOOKUP(B10802,'P Master'!$A$1:$C$39,3,0)</f>
        <v>0-500</v>
      </c>
      <c r="E10802" s="48">
        <f>VLOOKUP(D10802,'Slabs and Cost'!$B$9:$E$12,3,0)</f>
        <v>6</v>
      </c>
      <c r="F10802" s="48">
        <f t="shared" si="168"/>
        <v>6</v>
      </c>
    </row>
    <row r="10803" ht="14.25" customHeight="1" spans="1:6">
      <c r="A10803" s="44">
        <v>45688</v>
      </c>
      <c r="B10803" s="4" t="s">
        <v>37</v>
      </c>
      <c r="C10803" s="45">
        <v>1</v>
      </c>
      <c r="D10803" s="4" t="str">
        <f>VLOOKUP(B10803,'P Master'!$A$1:$C$39,3,0)</f>
        <v>0-500</v>
      </c>
      <c r="E10803" s="48">
        <f>VLOOKUP(D10803,'Slabs and Cost'!$B$9:$E$12,3,0)</f>
        <v>6</v>
      </c>
      <c r="F10803" s="48">
        <f t="shared" si="168"/>
        <v>6</v>
      </c>
    </row>
    <row r="10804" ht="14.25" customHeight="1" spans="1:6">
      <c r="A10804" s="44">
        <v>45688</v>
      </c>
      <c r="B10804" s="4" t="s">
        <v>38</v>
      </c>
      <c r="C10804" s="45">
        <v>1</v>
      </c>
      <c r="D10804" s="4" t="str">
        <f>VLOOKUP(B10804,'P Master'!$A$1:$C$39,3,0)</f>
        <v>0-500</v>
      </c>
      <c r="E10804" s="48">
        <f>VLOOKUP(D10804,'Slabs and Cost'!$B$9:$E$12,3,0)</f>
        <v>6</v>
      </c>
      <c r="F10804" s="48">
        <f t="shared" si="168"/>
        <v>6</v>
      </c>
    </row>
    <row r="10805" ht="14.25" customHeight="1" spans="1:6">
      <c r="A10805" s="44">
        <v>45687</v>
      </c>
      <c r="B10805" s="4" t="s">
        <v>44</v>
      </c>
      <c r="C10805" s="45">
        <v>1</v>
      </c>
      <c r="D10805" s="4" t="str">
        <f>VLOOKUP(B10805,'P Master'!$A$1:$C$39,3,0)</f>
        <v>500-1</v>
      </c>
      <c r="E10805" s="48">
        <f>VLOOKUP(D10805,'Slabs and Cost'!$B$9:$E$12,3,0)</f>
        <v>6</v>
      </c>
      <c r="F10805" s="48">
        <f t="shared" si="168"/>
        <v>6</v>
      </c>
    </row>
    <row r="10806" ht="14.25" customHeight="1" spans="1:6">
      <c r="A10806" s="44">
        <v>45687</v>
      </c>
      <c r="B10806" s="4" t="s">
        <v>12</v>
      </c>
      <c r="C10806" s="45">
        <v>1</v>
      </c>
      <c r="D10806" s="4" t="str">
        <f>VLOOKUP(B10806,'P Master'!$A$1:$C$39,3,0)</f>
        <v>0-500</v>
      </c>
      <c r="E10806" s="48">
        <f>VLOOKUP(D10806,'Slabs and Cost'!$B$9:$E$12,3,0)</f>
        <v>6</v>
      </c>
      <c r="F10806" s="48">
        <f t="shared" si="168"/>
        <v>6</v>
      </c>
    </row>
    <row r="10807" ht="14.25" customHeight="1" spans="1:6">
      <c r="A10807" s="44">
        <v>45687</v>
      </c>
      <c r="B10807" s="4" t="s">
        <v>37</v>
      </c>
      <c r="C10807" s="45">
        <v>1</v>
      </c>
      <c r="D10807" s="4" t="str">
        <f>VLOOKUP(B10807,'P Master'!$A$1:$C$39,3,0)</f>
        <v>0-500</v>
      </c>
      <c r="E10807" s="48">
        <f>VLOOKUP(D10807,'Slabs and Cost'!$B$9:$E$12,3,0)</f>
        <v>6</v>
      </c>
      <c r="F10807" s="48">
        <f t="shared" si="168"/>
        <v>6</v>
      </c>
    </row>
    <row r="10808" ht="14.25" customHeight="1" spans="1:6">
      <c r="A10808" s="44">
        <v>45687</v>
      </c>
      <c r="B10808" s="4" t="s">
        <v>16</v>
      </c>
      <c r="C10808" s="45">
        <v>1</v>
      </c>
      <c r="D10808" s="4" t="str">
        <f>VLOOKUP(B10808,'P Master'!$A$1:$C$39,3,0)</f>
        <v>0-500</v>
      </c>
      <c r="E10808" s="48">
        <f>VLOOKUP(D10808,'Slabs and Cost'!$B$9:$E$12,3,0)</f>
        <v>6</v>
      </c>
      <c r="F10808" s="48">
        <f t="shared" si="168"/>
        <v>6</v>
      </c>
    </row>
    <row r="10809" ht="14.25" customHeight="1" spans="1:6">
      <c r="A10809" s="44">
        <v>45687</v>
      </c>
      <c r="B10809" s="4" t="s">
        <v>37</v>
      </c>
      <c r="C10809" s="45">
        <v>1</v>
      </c>
      <c r="D10809" s="4" t="str">
        <f>VLOOKUP(B10809,'P Master'!$A$1:$C$39,3,0)</f>
        <v>0-500</v>
      </c>
      <c r="E10809" s="48">
        <f>VLOOKUP(D10809,'Slabs and Cost'!$B$9:$E$12,3,0)</f>
        <v>6</v>
      </c>
      <c r="F10809" s="48">
        <f t="shared" si="168"/>
        <v>6</v>
      </c>
    </row>
    <row r="10810" ht="14.25" customHeight="1" spans="1:6">
      <c r="A10810" s="44">
        <v>45687</v>
      </c>
      <c r="B10810" s="4" t="s">
        <v>39</v>
      </c>
      <c r="C10810" s="45">
        <v>1</v>
      </c>
      <c r="D10810" s="4" t="str">
        <f>VLOOKUP(B10810,'P Master'!$A$1:$C$39,3,0)</f>
        <v>0-500</v>
      </c>
      <c r="E10810" s="48">
        <f>VLOOKUP(D10810,'Slabs and Cost'!$B$9:$E$12,3,0)</f>
        <v>6</v>
      </c>
      <c r="F10810" s="48">
        <f t="shared" si="168"/>
        <v>6</v>
      </c>
    </row>
    <row r="10811" ht="14.25" customHeight="1" spans="1:6">
      <c r="A10811" s="44">
        <v>45687</v>
      </c>
      <c r="B10811" s="4" t="s">
        <v>37</v>
      </c>
      <c r="C10811" s="45">
        <v>1</v>
      </c>
      <c r="D10811" s="4" t="str">
        <f>VLOOKUP(B10811,'P Master'!$A$1:$C$39,3,0)</f>
        <v>0-500</v>
      </c>
      <c r="E10811" s="48">
        <f>VLOOKUP(D10811,'Slabs and Cost'!$B$9:$E$12,3,0)</f>
        <v>6</v>
      </c>
      <c r="F10811" s="48">
        <f t="shared" si="168"/>
        <v>6</v>
      </c>
    </row>
    <row r="10812" ht="14.25" customHeight="1" spans="1:6">
      <c r="A10812" s="44">
        <v>45687</v>
      </c>
      <c r="B10812" s="4" t="s">
        <v>37</v>
      </c>
      <c r="C10812" s="45">
        <v>1</v>
      </c>
      <c r="D10812" s="4" t="str">
        <f>VLOOKUP(B10812,'P Master'!$A$1:$C$39,3,0)</f>
        <v>0-500</v>
      </c>
      <c r="E10812" s="48">
        <f>VLOOKUP(D10812,'Slabs and Cost'!$B$9:$E$12,3,0)</f>
        <v>6</v>
      </c>
      <c r="F10812" s="48">
        <f t="shared" si="168"/>
        <v>6</v>
      </c>
    </row>
    <row r="10813" ht="14.25" customHeight="1" spans="1:6">
      <c r="A10813" s="44">
        <v>45687</v>
      </c>
      <c r="B10813" s="4" t="s">
        <v>37</v>
      </c>
      <c r="C10813" s="45">
        <v>1</v>
      </c>
      <c r="D10813" s="4" t="str">
        <f>VLOOKUP(B10813,'P Master'!$A$1:$C$39,3,0)</f>
        <v>0-500</v>
      </c>
      <c r="E10813" s="48">
        <f>VLOOKUP(D10813,'Slabs and Cost'!$B$9:$E$12,3,0)</f>
        <v>6</v>
      </c>
      <c r="F10813" s="48">
        <f t="shared" si="168"/>
        <v>6</v>
      </c>
    </row>
    <row r="10814" ht="14.25" customHeight="1" spans="1:6">
      <c r="A10814" s="44">
        <v>45687</v>
      </c>
      <c r="B10814" s="4" t="s">
        <v>46</v>
      </c>
      <c r="C10814" s="45">
        <v>1</v>
      </c>
      <c r="D10814" s="4" t="str">
        <f>VLOOKUP(B10814,'P Master'!$A$1:$C$39,3,0)</f>
        <v>0-500</v>
      </c>
      <c r="E10814" s="48">
        <f>VLOOKUP(D10814,'Slabs and Cost'!$B$9:$E$12,3,0)</f>
        <v>6</v>
      </c>
      <c r="F10814" s="48">
        <f t="shared" si="168"/>
        <v>6</v>
      </c>
    </row>
    <row r="10815" ht="14.25" customHeight="1" spans="1:6">
      <c r="A10815" s="44">
        <v>45688</v>
      </c>
      <c r="B10815" s="4" t="s">
        <v>37</v>
      </c>
      <c r="C10815" s="45">
        <v>1</v>
      </c>
      <c r="D10815" s="4" t="str">
        <f>VLOOKUP(B10815,'P Master'!$A$1:$C$39,3,0)</f>
        <v>0-500</v>
      </c>
      <c r="E10815" s="48">
        <f>VLOOKUP(D10815,'Slabs and Cost'!$B$9:$E$12,3,0)</f>
        <v>6</v>
      </c>
      <c r="F10815" s="48">
        <f t="shared" si="168"/>
        <v>6</v>
      </c>
    </row>
    <row r="10816" ht="14.25" customHeight="1" spans="1:6">
      <c r="A10816" s="44">
        <v>45688</v>
      </c>
      <c r="B10816" s="4" t="s">
        <v>46</v>
      </c>
      <c r="C10816" s="45">
        <v>1</v>
      </c>
      <c r="D10816" s="4" t="str">
        <f>VLOOKUP(B10816,'P Master'!$A$1:$C$39,3,0)</f>
        <v>0-500</v>
      </c>
      <c r="E10816" s="48">
        <f>VLOOKUP(D10816,'Slabs and Cost'!$B$9:$E$12,3,0)</f>
        <v>6</v>
      </c>
      <c r="F10816" s="48">
        <f t="shared" si="168"/>
        <v>6</v>
      </c>
    </row>
    <row r="10817" ht="14.25" customHeight="1" spans="1:6">
      <c r="A10817" s="44">
        <v>45688</v>
      </c>
      <c r="B10817" s="4" t="s">
        <v>37</v>
      </c>
      <c r="C10817" s="45">
        <v>1</v>
      </c>
      <c r="D10817" s="4" t="str">
        <f>VLOOKUP(B10817,'P Master'!$A$1:$C$39,3,0)</f>
        <v>0-500</v>
      </c>
      <c r="E10817" s="48">
        <f>VLOOKUP(D10817,'Slabs and Cost'!$B$9:$E$12,3,0)</f>
        <v>6</v>
      </c>
      <c r="F10817" s="48">
        <f t="shared" si="168"/>
        <v>6</v>
      </c>
    </row>
    <row r="10818" ht="14.25" customHeight="1" spans="1:6">
      <c r="A10818" s="44">
        <v>45688</v>
      </c>
      <c r="B10818" s="4" t="s">
        <v>44</v>
      </c>
      <c r="C10818" s="45">
        <v>1</v>
      </c>
      <c r="D10818" s="4" t="str">
        <f>VLOOKUP(B10818,'P Master'!$A$1:$C$39,3,0)</f>
        <v>500-1</v>
      </c>
      <c r="E10818" s="48">
        <f>VLOOKUP(D10818,'Slabs and Cost'!$B$9:$E$12,3,0)</f>
        <v>6</v>
      </c>
      <c r="F10818" s="48">
        <f t="shared" si="168"/>
        <v>6</v>
      </c>
    </row>
    <row r="10819" ht="14.25" customHeight="1" spans="1:6">
      <c r="A10819" s="44">
        <v>45688</v>
      </c>
      <c r="B10819" s="4" t="s">
        <v>37</v>
      </c>
      <c r="C10819" s="45">
        <v>1</v>
      </c>
      <c r="D10819" s="4" t="str">
        <f>VLOOKUP(B10819,'P Master'!$A$1:$C$39,3,0)</f>
        <v>0-500</v>
      </c>
      <c r="E10819" s="48">
        <f>VLOOKUP(D10819,'Slabs and Cost'!$B$9:$E$12,3,0)</f>
        <v>6</v>
      </c>
      <c r="F10819" s="48">
        <f t="shared" si="168"/>
        <v>6</v>
      </c>
    </row>
    <row r="10820" ht="14.25" customHeight="1" spans="1:6">
      <c r="A10820" s="44">
        <v>45688</v>
      </c>
      <c r="B10820" s="4" t="s">
        <v>37</v>
      </c>
      <c r="C10820" s="45">
        <v>1</v>
      </c>
      <c r="D10820" s="4" t="str">
        <f>VLOOKUP(B10820,'P Master'!$A$1:$C$39,3,0)</f>
        <v>0-500</v>
      </c>
      <c r="E10820" s="48">
        <f>VLOOKUP(D10820,'Slabs and Cost'!$B$9:$E$12,3,0)</f>
        <v>6</v>
      </c>
      <c r="F10820" s="48">
        <f t="shared" si="168"/>
        <v>6</v>
      </c>
    </row>
    <row r="10821" ht="14.25" customHeight="1" spans="1:6">
      <c r="A10821" s="44">
        <v>45688</v>
      </c>
      <c r="B10821" s="4" t="s">
        <v>37</v>
      </c>
      <c r="C10821" s="45">
        <v>1</v>
      </c>
      <c r="D10821" s="4" t="str">
        <f>VLOOKUP(B10821,'P Master'!$A$1:$C$39,3,0)</f>
        <v>0-500</v>
      </c>
      <c r="E10821" s="48">
        <f>VLOOKUP(D10821,'Slabs and Cost'!$B$9:$E$12,3,0)</f>
        <v>6</v>
      </c>
      <c r="F10821" s="48">
        <f t="shared" ref="F10821:F10884" si="169">C10821*E10821</f>
        <v>6</v>
      </c>
    </row>
    <row r="10822" ht="14.25" customHeight="1" spans="1:6">
      <c r="A10822" s="44">
        <v>45688</v>
      </c>
      <c r="B10822" s="4" t="s">
        <v>25</v>
      </c>
      <c r="C10822" s="45">
        <v>1</v>
      </c>
      <c r="D10822" s="4" t="str">
        <f>VLOOKUP(B10822,'P Master'!$A$1:$C$39,3,0)</f>
        <v>0-500</v>
      </c>
      <c r="E10822" s="48">
        <f>VLOOKUP(D10822,'Slabs and Cost'!$B$9:$E$12,3,0)</f>
        <v>6</v>
      </c>
      <c r="F10822" s="48">
        <f t="shared" si="169"/>
        <v>6</v>
      </c>
    </row>
    <row r="10823" ht="14.25" customHeight="1" spans="1:6">
      <c r="A10823" s="44">
        <v>45688</v>
      </c>
      <c r="B10823" s="4" t="s">
        <v>16</v>
      </c>
      <c r="C10823" s="45">
        <v>1</v>
      </c>
      <c r="D10823" s="4" t="str">
        <f>VLOOKUP(B10823,'P Master'!$A$1:$C$39,3,0)</f>
        <v>0-500</v>
      </c>
      <c r="E10823" s="48">
        <f>VLOOKUP(D10823,'Slabs and Cost'!$B$9:$E$12,3,0)</f>
        <v>6</v>
      </c>
      <c r="F10823" s="48">
        <f t="shared" si="169"/>
        <v>6</v>
      </c>
    </row>
    <row r="10824" ht="14.25" customHeight="1" spans="1:6">
      <c r="A10824" s="44">
        <v>45688</v>
      </c>
      <c r="B10824" s="4" t="s">
        <v>25</v>
      </c>
      <c r="C10824" s="45">
        <v>1</v>
      </c>
      <c r="D10824" s="4" t="str">
        <f>VLOOKUP(B10824,'P Master'!$A$1:$C$39,3,0)</f>
        <v>0-500</v>
      </c>
      <c r="E10824" s="48">
        <f>VLOOKUP(D10824,'Slabs and Cost'!$B$9:$E$12,3,0)</f>
        <v>6</v>
      </c>
      <c r="F10824" s="48">
        <f t="shared" si="169"/>
        <v>6</v>
      </c>
    </row>
    <row r="10825" ht="14.25" customHeight="1" spans="1:6">
      <c r="A10825" s="44">
        <v>45688</v>
      </c>
      <c r="B10825" s="4" t="s">
        <v>22</v>
      </c>
      <c r="C10825" s="45">
        <v>1</v>
      </c>
      <c r="D10825" s="4" t="str">
        <f>VLOOKUP(B10825,'P Master'!$A$1:$C$39,3,0)</f>
        <v>0-500</v>
      </c>
      <c r="E10825" s="48">
        <f>VLOOKUP(D10825,'Slabs and Cost'!$B$9:$E$12,3,0)</f>
        <v>6</v>
      </c>
      <c r="F10825" s="48">
        <f t="shared" si="169"/>
        <v>6</v>
      </c>
    </row>
    <row r="10826" ht="14.25" customHeight="1" spans="1:6">
      <c r="A10826" s="44">
        <v>45688</v>
      </c>
      <c r="B10826" s="4" t="s">
        <v>37</v>
      </c>
      <c r="C10826" s="45">
        <v>1</v>
      </c>
      <c r="D10826" s="4" t="str">
        <f>VLOOKUP(B10826,'P Master'!$A$1:$C$39,3,0)</f>
        <v>0-500</v>
      </c>
      <c r="E10826" s="48">
        <f>VLOOKUP(D10826,'Slabs and Cost'!$B$9:$E$12,3,0)</f>
        <v>6</v>
      </c>
      <c r="F10826" s="48">
        <f t="shared" si="169"/>
        <v>6</v>
      </c>
    </row>
    <row r="10827" ht="14.25" customHeight="1" spans="1:6">
      <c r="A10827" s="44">
        <v>45688</v>
      </c>
      <c r="B10827" s="4" t="s">
        <v>37</v>
      </c>
      <c r="C10827" s="45">
        <v>1</v>
      </c>
      <c r="D10827" s="4" t="str">
        <f>VLOOKUP(B10827,'P Master'!$A$1:$C$39,3,0)</f>
        <v>0-500</v>
      </c>
      <c r="E10827" s="48">
        <f>VLOOKUP(D10827,'Slabs and Cost'!$B$9:$E$12,3,0)</f>
        <v>6</v>
      </c>
      <c r="F10827" s="48">
        <f t="shared" si="169"/>
        <v>6</v>
      </c>
    </row>
    <row r="10828" ht="14.25" customHeight="1" spans="1:6">
      <c r="A10828" s="44">
        <v>45688</v>
      </c>
      <c r="B10828" s="4" t="s">
        <v>37</v>
      </c>
      <c r="C10828" s="45">
        <v>1</v>
      </c>
      <c r="D10828" s="4" t="str">
        <f>VLOOKUP(B10828,'P Master'!$A$1:$C$39,3,0)</f>
        <v>0-500</v>
      </c>
      <c r="E10828" s="48">
        <f>VLOOKUP(D10828,'Slabs and Cost'!$B$9:$E$12,3,0)</f>
        <v>6</v>
      </c>
      <c r="F10828" s="48">
        <f t="shared" si="169"/>
        <v>6</v>
      </c>
    </row>
    <row r="10829" ht="14.25" customHeight="1" spans="1:6">
      <c r="A10829" s="44">
        <v>45688</v>
      </c>
      <c r="B10829" s="4" t="s">
        <v>38</v>
      </c>
      <c r="C10829" s="45">
        <v>1</v>
      </c>
      <c r="D10829" s="4" t="str">
        <f>VLOOKUP(B10829,'P Master'!$A$1:$C$39,3,0)</f>
        <v>0-500</v>
      </c>
      <c r="E10829" s="48">
        <f>VLOOKUP(D10829,'Slabs and Cost'!$B$9:$E$12,3,0)</f>
        <v>6</v>
      </c>
      <c r="F10829" s="48">
        <f t="shared" si="169"/>
        <v>6</v>
      </c>
    </row>
    <row r="10830" ht="14.25" customHeight="1" spans="1:6">
      <c r="A10830" s="44">
        <v>45688</v>
      </c>
      <c r="B10830" s="4" t="s">
        <v>37</v>
      </c>
      <c r="C10830" s="45">
        <v>1</v>
      </c>
      <c r="D10830" s="4" t="str">
        <f>VLOOKUP(B10830,'P Master'!$A$1:$C$39,3,0)</f>
        <v>0-500</v>
      </c>
      <c r="E10830" s="48">
        <f>VLOOKUP(D10830,'Slabs and Cost'!$B$9:$E$12,3,0)</f>
        <v>6</v>
      </c>
      <c r="F10830" s="48">
        <f t="shared" si="169"/>
        <v>6</v>
      </c>
    </row>
    <row r="10831" ht="14.25" customHeight="1" spans="1:6">
      <c r="A10831" s="44">
        <v>45688</v>
      </c>
      <c r="B10831" s="4" t="s">
        <v>25</v>
      </c>
      <c r="C10831" s="45">
        <v>1</v>
      </c>
      <c r="D10831" s="4" t="str">
        <f>VLOOKUP(B10831,'P Master'!$A$1:$C$39,3,0)</f>
        <v>0-500</v>
      </c>
      <c r="E10831" s="48">
        <f>VLOOKUP(D10831,'Slabs and Cost'!$B$9:$E$12,3,0)</f>
        <v>6</v>
      </c>
      <c r="F10831" s="48">
        <f t="shared" si="169"/>
        <v>6</v>
      </c>
    </row>
    <row r="10832" ht="14.25" customHeight="1" spans="1:6">
      <c r="A10832" s="44">
        <v>45688</v>
      </c>
      <c r="B10832" s="4" t="s">
        <v>16</v>
      </c>
      <c r="C10832" s="45">
        <v>1</v>
      </c>
      <c r="D10832" s="4" t="str">
        <f>VLOOKUP(B10832,'P Master'!$A$1:$C$39,3,0)</f>
        <v>0-500</v>
      </c>
      <c r="E10832" s="48">
        <f>VLOOKUP(D10832,'Slabs and Cost'!$B$9:$E$12,3,0)</f>
        <v>6</v>
      </c>
      <c r="F10832" s="48">
        <f t="shared" si="169"/>
        <v>6</v>
      </c>
    </row>
    <row r="10833" ht="14.25" customHeight="1" spans="1:6">
      <c r="A10833" s="44">
        <v>45688</v>
      </c>
      <c r="B10833" s="4" t="s">
        <v>39</v>
      </c>
      <c r="C10833" s="45">
        <v>1</v>
      </c>
      <c r="D10833" s="4" t="str">
        <f>VLOOKUP(B10833,'P Master'!$A$1:$C$39,3,0)</f>
        <v>0-500</v>
      </c>
      <c r="E10833" s="48">
        <f>VLOOKUP(D10833,'Slabs and Cost'!$B$9:$E$12,3,0)</f>
        <v>6</v>
      </c>
      <c r="F10833" s="48">
        <f t="shared" si="169"/>
        <v>6</v>
      </c>
    </row>
    <row r="10834" ht="14.25" customHeight="1" spans="1:6">
      <c r="A10834" s="44">
        <v>45688</v>
      </c>
      <c r="B10834" s="4" t="s">
        <v>16</v>
      </c>
      <c r="C10834" s="45">
        <v>1</v>
      </c>
      <c r="D10834" s="4" t="str">
        <f>VLOOKUP(B10834,'P Master'!$A$1:$C$39,3,0)</f>
        <v>0-500</v>
      </c>
      <c r="E10834" s="48">
        <f>VLOOKUP(D10834,'Slabs and Cost'!$B$9:$E$12,3,0)</f>
        <v>6</v>
      </c>
      <c r="F10834" s="48">
        <f t="shared" si="169"/>
        <v>6</v>
      </c>
    </row>
    <row r="10835" ht="14.25" customHeight="1" spans="1:6">
      <c r="A10835" s="44">
        <v>45688</v>
      </c>
      <c r="B10835" s="4" t="s">
        <v>18</v>
      </c>
      <c r="C10835" s="45">
        <v>1</v>
      </c>
      <c r="D10835" s="4" t="str">
        <f>VLOOKUP(B10835,'P Master'!$A$1:$C$39,3,0)</f>
        <v>0-500</v>
      </c>
      <c r="E10835" s="48">
        <f>VLOOKUP(D10835,'Slabs and Cost'!$B$9:$E$12,3,0)</f>
        <v>6</v>
      </c>
      <c r="F10835" s="48">
        <f t="shared" si="169"/>
        <v>6</v>
      </c>
    </row>
    <row r="10836" ht="14.25" customHeight="1" spans="1:6">
      <c r="A10836" s="44">
        <v>45688</v>
      </c>
      <c r="B10836" s="4" t="s">
        <v>37</v>
      </c>
      <c r="C10836" s="45">
        <v>1</v>
      </c>
      <c r="D10836" s="4" t="str">
        <f>VLOOKUP(B10836,'P Master'!$A$1:$C$39,3,0)</f>
        <v>0-500</v>
      </c>
      <c r="E10836" s="48">
        <f>VLOOKUP(D10836,'Slabs and Cost'!$B$9:$E$12,3,0)</f>
        <v>6</v>
      </c>
      <c r="F10836" s="48">
        <f t="shared" si="169"/>
        <v>6</v>
      </c>
    </row>
    <row r="10837" ht="14.25" customHeight="1" spans="1:6">
      <c r="A10837" s="44">
        <v>45688</v>
      </c>
      <c r="B10837" s="4" t="s">
        <v>37</v>
      </c>
      <c r="C10837" s="45">
        <v>1</v>
      </c>
      <c r="D10837" s="4" t="str">
        <f>VLOOKUP(B10837,'P Master'!$A$1:$C$39,3,0)</f>
        <v>0-500</v>
      </c>
      <c r="E10837" s="48">
        <f>VLOOKUP(D10837,'Slabs and Cost'!$B$9:$E$12,3,0)</f>
        <v>6</v>
      </c>
      <c r="F10837" s="48">
        <f t="shared" si="169"/>
        <v>6</v>
      </c>
    </row>
    <row r="10838" ht="14.25" customHeight="1" spans="1:6">
      <c r="A10838" s="44">
        <v>45688</v>
      </c>
      <c r="B10838" s="4" t="s">
        <v>46</v>
      </c>
      <c r="C10838" s="45">
        <v>1</v>
      </c>
      <c r="D10838" s="4" t="str">
        <f>VLOOKUP(B10838,'P Master'!$A$1:$C$39,3,0)</f>
        <v>0-500</v>
      </c>
      <c r="E10838" s="48">
        <f>VLOOKUP(D10838,'Slabs and Cost'!$B$9:$E$12,3,0)</f>
        <v>6</v>
      </c>
      <c r="F10838" s="48">
        <f t="shared" si="169"/>
        <v>6</v>
      </c>
    </row>
    <row r="10839" ht="14.25" customHeight="1" spans="1:6">
      <c r="A10839" s="44">
        <v>45688</v>
      </c>
      <c r="B10839" s="4" t="s">
        <v>16</v>
      </c>
      <c r="C10839" s="45">
        <v>1</v>
      </c>
      <c r="D10839" s="4" t="str">
        <f>VLOOKUP(B10839,'P Master'!$A$1:$C$39,3,0)</f>
        <v>0-500</v>
      </c>
      <c r="E10839" s="48">
        <f>VLOOKUP(D10839,'Slabs and Cost'!$B$9:$E$12,3,0)</f>
        <v>6</v>
      </c>
      <c r="F10839" s="48">
        <f t="shared" si="169"/>
        <v>6</v>
      </c>
    </row>
    <row r="10840" ht="14.25" customHeight="1" spans="1:6">
      <c r="A10840" s="44">
        <v>45688</v>
      </c>
      <c r="B10840" s="46" t="s">
        <v>15</v>
      </c>
      <c r="C10840" s="45">
        <v>1</v>
      </c>
      <c r="D10840" s="4" t="str">
        <f>VLOOKUP(B10840,'P Master'!$A$1:$C$39,3,0)</f>
        <v>500-1</v>
      </c>
      <c r="E10840" s="48">
        <f>VLOOKUP(D10840,'Slabs and Cost'!$B$9:$E$12,3,0)</f>
        <v>6</v>
      </c>
      <c r="F10840" s="48">
        <f t="shared" si="169"/>
        <v>6</v>
      </c>
    </row>
    <row r="10841" ht="14.25" customHeight="1" spans="1:6">
      <c r="A10841" s="44">
        <v>45688</v>
      </c>
      <c r="B10841" s="4" t="s">
        <v>20</v>
      </c>
      <c r="C10841" s="45">
        <v>1</v>
      </c>
      <c r="D10841" s="4" t="str">
        <f>VLOOKUP(B10841,'P Master'!$A$1:$C$39,3,0)</f>
        <v>0-500</v>
      </c>
      <c r="E10841" s="48">
        <f>VLOOKUP(D10841,'Slabs and Cost'!$B$9:$E$12,3,0)</f>
        <v>6</v>
      </c>
      <c r="F10841" s="48">
        <f t="shared" si="169"/>
        <v>6</v>
      </c>
    </row>
    <row r="10842" ht="14.25" customHeight="1" spans="1:6">
      <c r="A10842" s="44">
        <v>45688</v>
      </c>
      <c r="B10842" s="46" t="s">
        <v>15</v>
      </c>
      <c r="C10842" s="45">
        <v>1</v>
      </c>
      <c r="D10842" s="4" t="str">
        <f>VLOOKUP(B10842,'P Master'!$A$1:$C$39,3,0)</f>
        <v>500-1</v>
      </c>
      <c r="E10842" s="48">
        <f>VLOOKUP(D10842,'Slabs and Cost'!$B$9:$E$12,3,0)</f>
        <v>6</v>
      </c>
      <c r="F10842" s="48">
        <f t="shared" si="169"/>
        <v>6</v>
      </c>
    </row>
    <row r="10843" ht="14.25" customHeight="1" spans="1:6">
      <c r="A10843" s="44">
        <v>45688</v>
      </c>
      <c r="B10843" s="4" t="s">
        <v>37</v>
      </c>
      <c r="C10843" s="45">
        <v>1</v>
      </c>
      <c r="D10843" s="4" t="str">
        <f>VLOOKUP(B10843,'P Master'!$A$1:$C$39,3,0)</f>
        <v>0-500</v>
      </c>
      <c r="E10843" s="48">
        <f>VLOOKUP(D10843,'Slabs and Cost'!$B$9:$E$12,3,0)</f>
        <v>6</v>
      </c>
      <c r="F10843" s="48">
        <f t="shared" si="169"/>
        <v>6</v>
      </c>
    </row>
    <row r="10844" ht="14.25" customHeight="1" spans="1:6">
      <c r="A10844" s="44">
        <v>45688</v>
      </c>
      <c r="B10844" s="4" t="s">
        <v>37</v>
      </c>
      <c r="C10844" s="45">
        <v>1</v>
      </c>
      <c r="D10844" s="4" t="str">
        <f>VLOOKUP(B10844,'P Master'!$A$1:$C$39,3,0)</f>
        <v>0-500</v>
      </c>
      <c r="E10844" s="48">
        <f>VLOOKUP(D10844,'Slabs and Cost'!$B$9:$E$12,3,0)</f>
        <v>6</v>
      </c>
      <c r="F10844" s="48">
        <f t="shared" si="169"/>
        <v>6</v>
      </c>
    </row>
    <row r="10845" ht="14.25" customHeight="1" spans="1:6">
      <c r="A10845" s="44">
        <v>45688</v>
      </c>
      <c r="B10845" s="4" t="s">
        <v>16</v>
      </c>
      <c r="C10845" s="45">
        <v>1</v>
      </c>
      <c r="D10845" s="4" t="str">
        <f>VLOOKUP(B10845,'P Master'!$A$1:$C$39,3,0)</f>
        <v>0-500</v>
      </c>
      <c r="E10845" s="48">
        <f>VLOOKUP(D10845,'Slabs and Cost'!$B$9:$E$12,3,0)</f>
        <v>6</v>
      </c>
      <c r="F10845" s="48">
        <f t="shared" si="169"/>
        <v>6</v>
      </c>
    </row>
    <row r="10846" ht="14.25" customHeight="1" spans="1:6">
      <c r="A10846" s="44">
        <v>45688</v>
      </c>
      <c r="B10846" s="4" t="s">
        <v>31</v>
      </c>
      <c r="C10846" s="45">
        <v>1</v>
      </c>
      <c r="D10846" s="4" t="str">
        <f>VLOOKUP(B10846,'P Master'!$A$1:$C$39,3,0)</f>
        <v>500-1</v>
      </c>
      <c r="E10846" s="48">
        <f>VLOOKUP(D10846,'Slabs and Cost'!$B$9:$E$12,3,0)</f>
        <v>6</v>
      </c>
      <c r="F10846" s="48">
        <f t="shared" si="169"/>
        <v>6</v>
      </c>
    </row>
    <row r="10847" ht="14.25" customHeight="1" spans="1:6">
      <c r="A10847" s="44">
        <v>45688</v>
      </c>
      <c r="B10847" s="4" t="s">
        <v>37</v>
      </c>
      <c r="C10847" s="45">
        <v>1</v>
      </c>
      <c r="D10847" s="4" t="str">
        <f>VLOOKUP(B10847,'P Master'!$A$1:$C$39,3,0)</f>
        <v>0-500</v>
      </c>
      <c r="E10847" s="48">
        <f>VLOOKUP(D10847,'Slabs and Cost'!$B$9:$E$12,3,0)</f>
        <v>6</v>
      </c>
      <c r="F10847" s="48">
        <f t="shared" si="169"/>
        <v>6</v>
      </c>
    </row>
    <row r="10848" ht="14.25" customHeight="1" spans="1:6">
      <c r="A10848" s="44">
        <v>45688</v>
      </c>
      <c r="B10848" s="4" t="s">
        <v>37</v>
      </c>
      <c r="C10848" s="45">
        <v>1</v>
      </c>
      <c r="D10848" s="4" t="str">
        <f>VLOOKUP(B10848,'P Master'!$A$1:$C$39,3,0)</f>
        <v>0-500</v>
      </c>
      <c r="E10848" s="48">
        <f>VLOOKUP(D10848,'Slabs and Cost'!$B$9:$E$12,3,0)</f>
        <v>6</v>
      </c>
      <c r="F10848" s="48">
        <f t="shared" si="169"/>
        <v>6</v>
      </c>
    </row>
    <row r="10849" ht="14.25" customHeight="1" spans="1:6">
      <c r="A10849" s="44">
        <v>45688</v>
      </c>
      <c r="B10849" s="4" t="s">
        <v>16</v>
      </c>
      <c r="C10849" s="45">
        <v>1</v>
      </c>
      <c r="D10849" s="4" t="str">
        <f>VLOOKUP(B10849,'P Master'!$A$1:$C$39,3,0)</f>
        <v>0-500</v>
      </c>
      <c r="E10849" s="48">
        <f>VLOOKUP(D10849,'Slabs and Cost'!$B$9:$E$12,3,0)</f>
        <v>6</v>
      </c>
      <c r="F10849" s="48">
        <f t="shared" si="169"/>
        <v>6</v>
      </c>
    </row>
    <row r="10850" ht="14.25" customHeight="1" spans="1:6">
      <c r="A10850" s="44">
        <v>45688</v>
      </c>
      <c r="B10850" s="46" t="s">
        <v>15</v>
      </c>
      <c r="C10850" s="45">
        <v>1</v>
      </c>
      <c r="D10850" s="4" t="str">
        <f>VLOOKUP(B10850,'P Master'!$A$1:$C$39,3,0)</f>
        <v>500-1</v>
      </c>
      <c r="E10850" s="48">
        <f>VLOOKUP(D10850,'Slabs and Cost'!$B$9:$E$12,3,0)</f>
        <v>6</v>
      </c>
      <c r="F10850" s="48">
        <f t="shared" si="169"/>
        <v>6</v>
      </c>
    </row>
    <row r="10851" ht="14.25" customHeight="1" spans="1:6">
      <c r="A10851" s="44">
        <v>45688</v>
      </c>
      <c r="B10851" s="4" t="s">
        <v>39</v>
      </c>
      <c r="C10851" s="45">
        <v>1</v>
      </c>
      <c r="D10851" s="4" t="str">
        <f>VLOOKUP(B10851,'P Master'!$A$1:$C$39,3,0)</f>
        <v>0-500</v>
      </c>
      <c r="E10851" s="48">
        <f>VLOOKUP(D10851,'Slabs and Cost'!$B$9:$E$12,3,0)</f>
        <v>6</v>
      </c>
      <c r="F10851" s="48">
        <f t="shared" si="169"/>
        <v>6</v>
      </c>
    </row>
    <row r="10852" ht="14.25" customHeight="1" spans="1:6">
      <c r="A10852" s="44">
        <v>45688</v>
      </c>
      <c r="B10852" s="4" t="s">
        <v>20</v>
      </c>
      <c r="C10852" s="45">
        <v>1</v>
      </c>
      <c r="D10852" s="4" t="str">
        <f>VLOOKUP(B10852,'P Master'!$A$1:$C$39,3,0)</f>
        <v>0-500</v>
      </c>
      <c r="E10852" s="48">
        <f>VLOOKUP(D10852,'Slabs and Cost'!$B$9:$E$12,3,0)</f>
        <v>6</v>
      </c>
      <c r="F10852" s="48">
        <f t="shared" si="169"/>
        <v>6</v>
      </c>
    </row>
    <row r="10853" ht="14.25" customHeight="1" spans="1:6">
      <c r="A10853" s="44">
        <v>45688</v>
      </c>
      <c r="B10853" s="4" t="s">
        <v>37</v>
      </c>
      <c r="C10853" s="45">
        <v>1</v>
      </c>
      <c r="D10853" s="4" t="str">
        <f>VLOOKUP(B10853,'P Master'!$A$1:$C$39,3,0)</f>
        <v>0-500</v>
      </c>
      <c r="E10853" s="48">
        <f>VLOOKUP(D10853,'Slabs and Cost'!$B$9:$E$12,3,0)</f>
        <v>6</v>
      </c>
      <c r="F10853" s="48">
        <f t="shared" si="169"/>
        <v>6</v>
      </c>
    </row>
    <row r="10854" ht="14.25" customHeight="1" spans="1:6">
      <c r="A10854" s="44">
        <v>45688</v>
      </c>
      <c r="B10854" s="4" t="s">
        <v>37</v>
      </c>
      <c r="C10854" s="45">
        <v>1</v>
      </c>
      <c r="D10854" s="4" t="str">
        <f>VLOOKUP(B10854,'P Master'!$A$1:$C$39,3,0)</f>
        <v>0-500</v>
      </c>
      <c r="E10854" s="48">
        <f>VLOOKUP(D10854,'Slabs and Cost'!$B$9:$E$12,3,0)</f>
        <v>6</v>
      </c>
      <c r="F10854" s="48">
        <f t="shared" si="169"/>
        <v>6</v>
      </c>
    </row>
    <row r="10855" ht="14.25" customHeight="1" spans="1:6">
      <c r="A10855" s="44">
        <v>45688</v>
      </c>
      <c r="B10855" s="4" t="s">
        <v>37</v>
      </c>
      <c r="C10855" s="45">
        <v>1</v>
      </c>
      <c r="D10855" s="4" t="str">
        <f>VLOOKUP(B10855,'P Master'!$A$1:$C$39,3,0)</f>
        <v>0-500</v>
      </c>
      <c r="E10855" s="48">
        <f>VLOOKUP(D10855,'Slabs and Cost'!$B$9:$E$12,3,0)</f>
        <v>6</v>
      </c>
      <c r="F10855" s="48">
        <f t="shared" si="169"/>
        <v>6</v>
      </c>
    </row>
    <row r="10856" ht="14.25" customHeight="1" spans="1:6">
      <c r="A10856" s="44">
        <v>45688</v>
      </c>
      <c r="B10856" s="4" t="s">
        <v>18</v>
      </c>
      <c r="C10856" s="45">
        <v>1</v>
      </c>
      <c r="D10856" s="4" t="str">
        <f>VLOOKUP(B10856,'P Master'!$A$1:$C$39,3,0)</f>
        <v>0-500</v>
      </c>
      <c r="E10856" s="48">
        <f>VLOOKUP(D10856,'Slabs and Cost'!$B$9:$E$12,3,0)</f>
        <v>6</v>
      </c>
      <c r="F10856" s="48">
        <f t="shared" si="169"/>
        <v>6</v>
      </c>
    </row>
    <row r="10857" ht="14.25" customHeight="1" spans="1:6">
      <c r="A10857" s="44">
        <v>45688</v>
      </c>
      <c r="B10857" s="4" t="s">
        <v>46</v>
      </c>
      <c r="C10857" s="45">
        <v>1</v>
      </c>
      <c r="D10857" s="4" t="str">
        <f>VLOOKUP(B10857,'P Master'!$A$1:$C$39,3,0)</f>
        <v>0-500</v>
      </c>
      <c r="E10857" s="48">
        <f>VLOOKUP(D10857,'Slabs and Cost'!$B$9:$E$12,3,0)</f>
        <v>6</v>
      </c>
      <c r="F10857" s="48">
        <f t="shared" si="169"/>
        <v>6</v>
      </c>
    </row>
    <row r="10858" ht="14.25" customHeight="1" spans="1:6">
      <c r="A10858" s="44">
        <v>45688</v>
      </c>
      <c r="B10858" s="4" t="s">
        <v>22</v>
      </c>
      <c r="C10858" s="45">
        <v>1</v>
      </c>
      <c r="D10858" s="4" t="str">
        <f>VLOOKUP(B10858,'P Master'!$A$1:$C$39,3,0)</f>
        <v>0-500</v>
      </c>
      <c r="E10858" s="48">
        <f>VLOOKUP(D10858,'Slabs and Cost'!$B$9:$E$12,3,0)</f>
        <v>6</v>
      </c>
      <c r="F10858" s="48">
        <f t="shared" si="169"/>
        <v>6</v>
      </c>
    </row>
    <row r="10859" ht="14.25" customHeight="1" spans="1:6">
      <c r="A10859" s="44">
        <v>45688</v>
      </c>
      <c r="B10859" s="4" t="s">
        <v>18</v>
      </c>
      <c r="C10859" s="45">
        <v>1</v>
      </c>
      <c r="D10859" s="4" t="str">
        <f>VLOOKUP(B10859,'P Master'!$A$1:$C$39,3,0)</f>
        <v>0-500</v>
      </c>
      <c r="E10859" s="48">
        <f>VLOOKUP(D10859,'Slabs and Cost'!$B$9:$E$12,3,0)</f>
        <v>6</v>
      </c>
      <c r="F10859" s="48">
        <f t="shared" si="169"/>
        <v>6</v>
      </c>
    </row>
    <row r="10860" ht="14.25" customHeight="1" spans="1:6">
      <c r="A10860" s="44">
        <v>45688</v>
      </c>
      <c r="B10860" s="4" t="s">
        <v>18</v>
      </c>
      <c r="C10860" s="45">
        <v>1</v>
      </c>
      <c r="D10860" s="4" t="str">
        <f>VLOOKUP(B10860,'P Master'!$A$1:$C$39,3,0)</f>
        <v>0-500</v>
      </c>
      <c r="E10860" s="48">
        <f>VLOOKUP(D10860,'Slabs and Cost'!$B$9:$E$12,3,0)</f>
        <v>6</v>
      </c>
      <c r="F10860" s="48">
        <f t="shared" si="169"/>
        <v>6</v>
      </c>
    </row>
    <row r="10861" ht="14.25" customHeight="1" spans="1:6">
      <c r="A10861" s="44">
        <v>45688</v>
      </c>
      <c r="B10861" s="4" t="s">
        <v>37</v>
      </c>
      <c r="C10861" s="45">
        <v>1</v>
      </c>
      <c r="D10861" s="4" t="str">
        <f>VLOOKUP(B10861,'P Master'!$A$1:$C$39,3,0)</f>
        <v>0-500</v>
      </c>
      <c r="E10861" s="48">
        <f>VLOOKUP(D10861,'Slabs and Cost'!$B$9:$E$12,3,0)</f>
        <v>6</v>
      </c>
      <c r="F10861" s="48">
        <f t="shared" si="169"/>
        <v>6</v>
      </c>
    </row>
    <row r="10862" ht="14.25" customHeight="1" spans="1:6">
      <c r="A10862" s="44">
        <v>45688</v>
      </c>
      <c r="B10862" s="4" t="s">
        <v>37</v>
      </c>
      <c r="C10862" s="45">
        <v>1</v>
      </c>
      <c r="D10862" s="4" t="str">
        <f>VLOOKUP(B10862,'P Master'!$A$1:$C$39,3,0)</f>
        <v>0-500</v>
      </c>
      <c r="E10862" s="48">
        <f>VLOOKUP(D10862,'Slabs and Cost'!$B$9:$E$12,3,0)</f>
        <v>6</v>
      </c>
      <c r="F10862" s="48">
        <f t="shared" si="169"/>
        <v>6</v>
      </c>
    </row>
    <row r="10863" ht="14.25" customHeight="1" spans="1:6">
      <c r="A10863" s="44">
        <v>45688</v>
      </c>
      <c r="B10863" s="4" t="s">
        <v>25</v>
      </c>
      <c r="C10863" s="45">
        <v>1</v>
      </c>
      <c r="D10863" s="4" t="str">
        <f>VLOOKUP(B10863,'P Master'!$A$1:$C$39,3,0)</f>
        <v>0-500</v>
      </c>
      <c r="E10863" s="48">
        <f>VLOOKUP(D10863,'Slabs and Cost'!$B$9:$E$12,3,0)</f>
        <v>6</v>
      </c>
      <c r="F10863" s="48">
        <f t="shared" si="169"/>
        <v>6</v>
      </c>
    </row>
    <row r="10864" ht="14.25" customHeight="1" spans="1:6">
      <c r="A10864" s="44">
        <v>45688</v>
      </c>
      <c r="B10864" s="4" t="s">
        <v>20</v>
      </c>
      <c r="C10864" s="45">
        <v>1</v>
      </c>
      <c r="D10864" s="4" t="str">
        <f>VLOOKUP(B10864,'P Master'!$A$1:$C$39,3,0)</f>
        <v>0-500</v>
      </c>
      <c r="E10864" s="48">
        <f>VLOOKUP(D10864,'Slabs and Cost'!$B$9:$E$12,3,0)</f>
        <v>6</v>
      </c>
      <c r="F10864" s="48">
        <f t="shared" si="169"/>
        <v>6</v>
      </c>
    </row>
    <row r="10865" ht="14.25" customHeight="1" spans="1:6">
      <c r="A10865" s="44">
        <v>45688</v>
      </c>
      <c r="B10865" s="46" t="s">
        <v>15</v>
      </c>
      <c r="C10865" s="45">
        <v>1</v>
      </c>
      <c r="D10865" s="4" t="str">
        <f>VLOOKUP(B10865,'P Master'!$A$1:$C$39,3,0)</f>
        <v>500-1</v>
      </c>
      <c r="E10865" s="48">
        <f>VLOOKUP(D10865,'Slabs and Cost'!$B$9:$E$12,3,0)</f>
        <v>6</v>
      </c>
      <c r="F10865" s="48">
        <f t="shared" si="169"/>
        <v>6</v>
      </c>
    </row>
    <row r="10866" ht="14.25" customHeight="1" spans="1:6">
      <c r="A10866" s="44">
        <v>45688</v>
      </c>
      <c r="B10866" s="4" t="s">
        <v>46</v>
      </c>
      <c r="C10866" s="45">
        <v>1</v>
      </c>
      <c r="D10866" s="4" t="str">
        <f>VLOOKUP(B10866,'P Master'!$A$1:$C$39,3,0)</f>
        <v>0-500</v>
      </c>
      <c r="E10866" s="48">
        <f>VLOOKUP(D10866,'Slabs and Cost'!$B$9:$E$12,3,0)</f>
        <v>6</v>
      </c>
      <c r="F10866" s="48">
        <f t="shared" si="169"/>
        <v>6</v>
      </c>
    </row>
    <row r="10867" ht="14.25" customHeight="1" spans="1:6">
      <c r="A10867" s="44">
        <v>45688</v>
      </c>
      <c r="B10867" s="4" t="s">
        <v>16</v>
      </c>
      <c r="C10867" s="45">
        <v>1</v>
      </c>
      <c r="D10867" s="4" t="str">
        <f>VLOOKUP(B10867,'P Master'!$A$1:$C$39,3,0)</f>
        <v>0-500</v>
      </c>
      <c r="E10867" s="48">
        <f>VLOOKUP(D10867,'Slabs and Cost'!$B$9:$E$12,3,0)</f>
        <v>6</v>
      </c>
      <c r="F10867" s="48">
        <f t="shared" si="169"/>
        <v>6</v>
      </c>
    </row>
    <row r="10868" ht="14.25" customHeight="1" spans="1:6">
      <c r="A10868" s="44">
        <v>45688</v>
      </c>
      <c r="B10868" s="4" t="s">
        <v>46</v>
      </c>
      <c r="C10868" s="45">
        <v>1</v>
      </c>
      <c r="D10868" s="4" t="str">
        <f>VLOOKUP(B10868,'P Master'!$A$1:$C$39,3,0)</f>
        <v>0-500</v>
      </c>
      <c r="E10868" s="48">
        <f>VLOOKUP(D10868,'Slabs and Cost'!$B$9:$E$12,3,0)</f>
        <v>6</v>
      </c>
      <c r="F10868" s="48">
        <f t="shared" si="169"/>
        <v>6</v>
      </c>
    </row>
    <row r="10869" ht="14.25" customHeight="1" spans="1:6">
      <c r="A10869" s="44">
        <v>45688</v>
      </c>
      <c r="B10869" s="4" t="s">
        <v>37</v>
      </c>
      <c r="C10869" s="45">
        <v>1</v>
      </c>
      <c r="D10869" s="4" t="str">
        <f>VLOOKUP(B10869,'P Master'!$A$1:$C$39,3,0)</f>
        <v>0-500</v>
      </c>
      <c r="E10869" s="48">
        <f>VLOOKUP(D10869,'Slabs and Cost'!$B$9:$E$12,3,0)</f>
        <v>6</v>
      </c>
      <c r="F10869" s="48">
        <f t="shared" si="169"/>
        <v>6</v>
      </c>
    </row>
    <row r="10870" ht="14.25" customHeight="1" spans="1:6">
      <c r="A10870" s="44">
        <v>45688</v>
      </c>
      <c r="B10870" s="4" t="s">
        <v>16</v>
      </c>
      <c r="C10870" s="45">
        <v>1</v>
      </c>
      <c r="D10870" s="4" t="str">
        <f>VLOOKUP(B10870,'P Master'!$A$1:$C$39,3,0)</f>
        <v>0-500</v>
      </c>
      <c r="E10870" s="48">
        <f>VLOOKUP(D10870,'Slabs and Cost'!$B$9:$E$12,3,0)</f>
        <v>6</v>
      </c>
      <c r="F10870" s="48">
        <f t="shared" si="169"/>
        <v>6</v>
      </c>
    </row>
    <row r="10871" ht="14.25" customHeight="1" spans="1:6">
      <c r="A10871" s="44">
        <v>45688</v>
      </c>
      <c r="B10871" s="4" t="s">
        <v>22</v>
      </c>
      <c r="C10871" s="45">
        <v>1</v>
      </c>
      <c r="D10871" s="4" t="str">
        <f>VLOOKUP(B10871,'P Master'!$A$1:$C$39,3,0)</f>
        <v>0-500</v>
      </c>
      <c r="E10871" s="48">
        <f>VLOOKUP(D10871,'Slabs and Cost'!$B$9:$E$12,3,0)</f>
        <v>6</v>
      </c>
      <c r="F10871" s="48">
        <f t="shared" si="169"/>
        <v>6</v>
      </c>
    </row>
    <row r="10872" ht="14.25" customHeight="1" spans="1:6">
      <c r="A10872" s="44">
        <v>45688</v>
      </c>
      <c r="B10872" s="4" t="s">
        <v>18</v>
      </c>
      <c r="C10872" s="45">
        <v>1</v>
      </c>
      <c r="D10872" s="4" t="str">
        <f>VLOOKUP(B10872,'P Master'!$A$1:$C$39,3,0)</f>
        <v>0-500</v>
      </c>
      <c r="E10872" s="48">
        <f>VLOOKUP(D10872,'Slabs and Cost'!$B$9:$E$12,3,0)</f>
        <v>6</v>
      </c>
      <c r="F10872" s="48">
        <f t="shared" si="169"/>
        <v>6</v>
      </c>
    </row>
    <row r="10873" ht="14.25" customHeight="1" spans="1:6">
      <c r="A10873" s="44">
        <v>45688</v>
      </c>
      <c r="B10873" s="46" t="s">
        <v>15</v>
      </c>
      <c r="C10873" s="45">
        <v>1</v>
      </c>
      <c r="D10873" s="4" t="str">
        <f>VLOOKUP(B10873,'P Master'!$A$1:$C$39,3,0)</f>
        <v>500-1</v>
      </c>
      <c r="E10873" s="48">
        <f>VLOOKUP(D10873,'Slabs and Cost'!$B$9:$E$12,3,0)</f>
        <v>6</v>
      </c>
      <c r="F10873" s="48">
        <f t="shared" si="169"/>
        <v>6</v>
      </c>
    </row>
    <row r="10874" ht="14.25" customHeight="1" spans="1:6">
      <c r="A10874" s="44">
        <v>45688</v>
      </c>
      <c r="B10874" s="4" t="s">
        <v>46</v>
      </c>
      <c r="C10874" s="45">
        <v>1</v>
      </c>
      <c r="D10874" s="4" t="str">
        <f>VLOOKUP(B10874,'P Master'!$A$1:$C$39,3,0)</f>
        <v>0-500</v>
      </c>
      <c r="E10874" s="48">
        <f>VLOOKUP(D10874,'Slabs and Cost'!$B$9:$E$12,3,0)</f>
        <v>6</v>
      </c>
      <c r="F10874" s="48">
        <f t="shared" si="169"/>
        <v>6</v>
      </c>
    </row>
    <row r="10875" ht="14.25" customHeight="1" spans="1:6">
      <c r="A10875" s="44">
        <v>45688</v>
      </c>
      <c r="B10875" s="4" t="s">
        <v>21</v>
      </c>
      <c r="C10875" s="45">
        <v>1</v>
      </c>
      <c r="D10875" s="4" t="str">
        <f>VLOOKUP(B10875,'P Master'!$A$1:$C$39,3,0)</f>
        <v>1-2</v>
      </c>
      <c r="E10875" s="48">
        <f>VLOOKUP(D10875,'Slabs and Cost'!$B$9:$E$12,3,0)</f>
        <v>7.2</v>
      </c>
      <c r="F10875" s="48">
        <f t="shared" si="169"/>
        <v>7.2</v>
      </c>
    </row>
    <row r="10876" ht="14.25" customHeight="1" spans="1:6">
      <c r="A10876" s="44">
        <v>45688</v>
      </c>
      <c r="B10876" s="4" t="s">
        <v>18</v>
      </c>
      <c r="C10876" s="45">
        <v>1</v>
      </c>
      <c r="D10876" s="4" t="str">
        <f>VLOOKUP(B10876,'P Master'!$A$1:$C$39,3,0)</f>
        <v>0-500</v>
      </c>
      <c r="E10876" s="48">
        <f>VLOOKUP(D10876,'Slabs and Cost'!$B$9:$E$12,3,0)</f>
        <v>6</v>
      </c>
      <c r="F10876" s="48">
        <f t="shared" si="169"/>
        <v>6</v>
      </c>
    </row>
    <row r="10877" ht="14.25" customHeight="1" spans="1:6">
      <c r="A10877" s="44">
        <v>45688</v>
      </c>
      <c r="B10877" s="4" t="s">
        <v>46</v>
      </c>
      <c r="C10877" s="45">
        <v>1</v>
      </c>
      <c r="D10877" s="4" t="str">
        <f>VLOOKUP(B10877,'P Master'!$A$1:$C$39,3,0)</f>
        <v>0-500</v>
      </c>
      <c r="E10877" s="48">
        <f>VLOOKUP(D10877,'Slabs and Cost'!$B$9:$E$12,3,0)</f>
        <v>6</v>
      </c>
      <c r="F10877" s="48">
        <f t="shared" si="169"/>
        <v>6</v>
      </c>
    </row>
    <row r="10878" ht="14.25" customHeight="1" spans="1:6">
      <c r="A10878" s="44">
        <v>45688</v>
      </c>
      <c r="B10878" s="4" t="s">
        <v>16</v>
      </c>
      <c r="C10878" s="45">
        <v>1</v>
      </c>
      <c r="D10878" s="4" t="str">
        <f>VLOOKUP(B10878,'P Master'!$A$1:$C$39,3,0)</f>
        <v>0-500</v>
      </c>
      <c r="E10878" s="48">
        <f>VLOOKUP(D10878,'Slabs and Cost'!$B$9:$E$12,3,0)</f>
        <v>6</v>
      </c>
      <c r="F10878" s="48">
        <f t="shared" si="169"/>
        <v>6</v>
      </c>
    </row>
    <row r="10879" ht="14.25" customHeight="1" spans="1:6">
      <c r="A10879" s="44">
        <v>45688</v>
      </c>
      <c r="B10879" s="4" t="s">
        <v>16</v>
      </c>
      <c r="C10879" s="45">
        <v>1</v>
      </c>
      <c r="D10879" s="4" t="str">
        <f>VLOOKUP(B10879,'P Master'!$A$1:$C$39,3,0)</f>
        <v>0-500</v>
      </c>
      <c r="E10879" s="48">
        <f>VLOOKUP(D10879,'Slabs and Cost'!$B$9:$E$12,3,0)</f>
        <v>6</v>
      </c>
      <c r="F10879" s="48">
        <f t="shared" si="169"/>
        <v>6</v>
      </c>
    </row>
    <row r="10880" ht="14.25" customHeight="1" spans="1:6">
      <c r="A10880" s="44">
        <v>45688</v>
      </c>
      <c r="B10880" s="4" t="s">
        <v>16</v>
      </c>
      <c r="C10880" s="45">
        <v>1</v>
      </c>
      <c r="D10880" s="4" t="str">
        <f>VLOOKUP(B10880,'P Master'!$A$1:$C$39,3,0)</f>
        <v>0-500</v>
      </c>
      <c r="E10880" s="48">
        <f>VLOOKUP(D10880,'Slabs and Cost'!$B$9:$E$12,3,0)</f>
        <v>6</v>
      </c>
      <c r="F10880" s="48">
        <f t="shared" si="169"/>
        <v>6</v>
      </c>
    </row>
    <row r="10881" ht="14.25" customHeight="1" spans="1:6">
      <c r="A10881" s="44">
        <v>45688</v>
      </c>
      <c r="B10881" s="4" t="s">
        <v>18</v>
      </c>
      <c r="C10881" s="45">
        <v>1</v>
      </c>
      <c r="D10881" s="4" t="str">
        <f>VLOOKUP(B10881,'P Master'!$A$1:$C$39,3,0)</f>
        <v>0-500</v>
      </c>
      <c r="E10881" s="48">
        <f>VLOOKUP(D10881,'Slabs and Cost'!$B$9:$E$12,3,0)</f>
        <v>6</v>
      </c>
      <c r="F10881" s="48">
        <f t="shared" si="169"/>
        <v>6</v>
      </c>
    </row>
    <row r="10882" ht="14.25" customHeight="1" spans="1:6">
      <c r="A10882" s="44">
        <v>45688</v>
      </c>
      <c r="B10882" s="4" t="s">
        <v>16</v>
      </c>
      <c r="C10882" s="45">
        <v>1</v>
      </c>
      <c r="D10882" s="4" t="str">
        <f>VLOOKUP(B10882,'P Master'!$A$1:$C$39,3,0)</f>
        <v>0-500</v>
      </c>
      <c r="E10882" s="48">
        <f>VLOOKUP(D10882,'Slabs and Cost'!$B$9:$E$12,3,0)</f>
        <v>6</v>
      </c>
      <c r="F10882" s="48">
        <f t="shared" si="169"/>
        <v>6</v>
      </c>
    </row>
    <row r="10883" ht="14.25" customHeight="1" spans="1:6">
      <c r="A10883" s="44">
        <v>45688</v>
      </c>
      <c r="B10883" s="4" t="s">
        <v>20</v>
      </c>
      <c r="C10883" s="45">
        <v>1</v>
      </c>
      <c r="D10883" s="4" t="str">
        <f>VLOOKUP(B10883,'P Master'!$A$1:$C$39,3,0)</f>
        <v>0-500</v>
      </c>
      <c r="E10883" s="48">
        <f>VLOOKUP(D10883,'Slabs and Cost'!$B$9:$E$12,3,0)</f>
        <v>6</v>
      </c>
      <c r="F10883" s="48">
        <f t="shared" si="169"/>
        <v>6</v>
      </c>
    </row>
    <row r="10884" ht="14.25" customHeight="1" spans="1:6">
      <c r="A10884" s="44">
        <v>45688</v>
      </c>
      <c r="B10884" s="4" t="s">
        <v>31</v>
      </c>
      <c r="C10884" s="45">
        <v>1</v>
      </c>
      <c r="D10884" s="4" t="str">
        <f>VLOOKUP(B10884,'P Master'!$A$1:$C$39,3,0)</f>
        <v>500-1</v>
      </c>
      <c r="E10884" s="48">
        <f>VLOOKUP(D10884,'Slabs and Cost'!$B$9:$E$12,3,0)</f>
        <v>6</v>
      </c>
      <c r="F10884" s="48">
        <f t="shared" si="169"/>
        <v>6</v>
      </c>
    </row>
    <row r="10885" ht="14.25" customHeight="1" spans="1:6">
      <c r="A10885" s="44">
        <v>45688</v>
      </c>
      <c r="B10885" s="4" t="s">
        <v>17</v>
      </c>
      <c r="C10885" s="45">
        <v>1</v>
      </c>
      <c r="D10885" s="4" t="str">
        <f>VLOOKUP(B10885,'P Master'!$A$1:$C$39,3,0)</f>
        <v>0-500</v>
      </c>
      <c r="E10885" s="48">
        <f>VLOOKUP(D10885,'Slabs and Cost'!$B$9:$E$12,3,0)</f>
        <v>6</v>
      </c>
      <c r="F10885" s="48">
        <f t="shared" ref="F10885:F10948" si="170">C10885*E10885</f>
        <v>6</v>
      </c>
    </row>
    <row r="10886" ht="14.25" customHeight="1" spans="1:6">
      <c r="A10886" s="44">
        <v>45688</v>
      </c>
      <c r="B10886" s="4" t="s">
        <v>46</v>
      </c>
      <c r="C10886" s="45">
        <v>1</v>
      </c>
      <c r="D10886" s="4" t="str">
        <f>VLOOKUP(B10886,'P Master'!$A$1:$C$39,3,0)</f>
        <v>0-500</v>
      </c>
      <c r="E10886" s="48">
        <f>VLOOKUP(D10886,'Slabs and Cost'!$B$9:$E$12,3,0)</f>
        <v>6</v>
      </c>
      <c r="F10886" s="48">
        <f t="shared" si="170"/>
        <v>6</v>
      </c>
    </row>
    <row r="10887" ht="14.25" customHeight="1" spans="1:6">
      <c r="A10887" s="44">
        <v>45688</v>
      </c>
      <c r="B10887" s="4" t="s">
        <v>37</v>
      </c>
      <c r="C10887" s="45">
        <v>1</v>
      </c>
      <c r="D10887" s="4" t="str">
        <f>VLOOKUP(B10887,'P Master'!$A$1:$C$39,3,0)</f>
        <v>0-500</v>
      </c>
      <c r="E10887" s="48">
        <f>VLOOKUP(D10887,'Slabs and Cost'!$B$9:$E$12,3,0)</f>
        <v>6</v>
      </c>
      <c r="F10887" s="48">
        <f t="shared" si="170"/>
        <v>6</v>
      </c>
    </row>
    <row r="10888" ht="14.25" customHeight="1" spans="1:6">
      <c r="A10888" s="44">
        <v>45688</v>
      </c>
      <c r="B10888" s="4" t="s">
        <v>37</v>
      </c>
      <c r="C10888" s="45">
        <v>1</v>
      </c>
      <c r="D10888" s="4" t="str">
        <f>VLOOKUP(B10888,'P Master'!$A$1:$C$39,3,0)</f>
        <v>0-500</v>
      </c>
      <c r="E10888" s="48">
        <f>VLOOKUP(D10888,'Slabs and Cost'!$B$9:$E$12,3,0)</f>
        <v>6</v>
      </c>
      <c r="F10888" s="48">
        <f t="shared" si="170"/>
        <v>6</v>
      </c>
    </row>
    <row r="10889" ht="14.25" customHeight="1" spans="1:6">
      <c r="A10889" s="44">
        <v>45688</v>
      </c>
      <c r="B10889" s="4" t="s">
        <v>21</v>
      </c>
      <c r="C10889" s="45">
        <v>1</v>
      </c>
      <c r="D10889" s="4" t="str">
        <f>VLOOKUP(B10889,'P Master'!$A$1:$C$39,3,0)</f>
        <v>1-2</v>
      </c>
      <c r="E10889" s="48">
        <f>VLOOKUP(D10889,'Slabs and Cost'!$B$9:$E$12,3,0)</f>
        <v>7.2</v>
      </c>
      <c r="F10889" s="48">
        <f t="shared" si="170"/>
        <v>7.2</v>
      </c>
    </row>
    <row r="10890" ht="14.25" customHeight="1" spans="1:6">
      <c r="A10890" s="44">
        <v>45688</v>
      </c>
      <c r="B10890" s="4" t="s">
        <v>20</v>
      </c>
      <c r="C10890" s="45">
        <v>1</v>
      </c>
      <c r="D10890" s="4" t="str">
        <f>VLOOKUP(B10890,'P Master'!$A$1:$C$39,3,0)</f>
        <v>0-500</v>
      </c>
      <c r="E10890" s="48">
        <f>VLOOKUP(D10890,'Slabs and Cost'!$B$9:$E$12,3,0)</f>
        <v>6</v>
      </c>
      <c r="F10890" s="48">
        <f t="shared" si="170"/>
        <v>6</v>
      </c>
    </row>
    <row r="10891" ht="14.25" customHeight="1" spans="1:6">
      <c r="A10891" s="44">
        <v>45688</v>
      </c>
      <c r="B10891" s="4" t="s">
        <v>31</v>
      </c>
      <c r="C10891" s="45">
        <v>1</v>
      </c>
      <c r="D10891" s="4" t="str">
        <f>VLOOKUP(B10891,'P Master'!$A$1:$C$39,3,0)</f>
        <v>500-1</v>
      </c>
      <c r="E10891" s="48">
        <f>VLOOKUP(D10891,'Slabs and Cost'!$B$9:$E$12,3,0)</f>
        <v>6</v>
      </c>
      <c r="F10891" s="48">
        <f t="shared" si="170"/>
        <v>6</v>
      </c>
    </row>
    <row r="10892" ht="14.25" customHeight="1" spans="1:6">
      <c r="A10892" s="44">
        <v>45688</v>
      </c>
      <c r="B10892" s="4" t="s">
        <v>16</v>
      </c>
      <c r="C10892" s="45">
        <v>1</v>
      </c>
      <c r="D10892" s="4" t="str">
        <f>VLOOKUP(B10892,'P Master'!$A$1:$C$39,3,0)</f>
        <v>0-500</v>
      </c>
      <c r="E10892" s="48">
        <f>VLOOKUP(D10892,'Slabs and Cost'!$B$9:$E$12,3,0)</f>
        <v>6</v>
      </c>
      <c r="F10892" s="48">
        <f t="shared" si="170"/>
        <v>6</v>
      </c>
    </row>
    <row r="10893" ht="14.25" customHeight="1" spans="1:6">
      <c r="A10893" s="44">
        <v>45688</v>
      </c>
      <c r="B10893" s="4" t="s">
        <v>16</v>
      </c>
      <c r="C10893" s="45">
        <v>1</v>
      </c>
      <c r="D10893" s="4" t="str">
        <f>VLOOKUP(B10893,'P Master'!$A$1:$C$39,3,0)</f>
        <v>0-500</v>
      </c>
      <c r="E10893" s="48">
        <f>VLOOKUP(D10893,'Slabs and Cost'!$B$9:$E$12,3,0)</f>
        <v>6</v>
      </c>
      <c r="F10893" s="48">
        <f t="shared" si="170"/>
        <v>6</v>
      </c>
    </row>
    <row r="10894" ht="14.25" customHeight="1" spans="1:6">
      <c r="A10894" s="44">
        <v>45688</v>
      </c>
      <c r="B10894" s="4" t="s">
        <v>46</v>
      </c>
      <c r="C10894" s="45">
        <v>1</v>
      </c>
      <c r="D10894" s="4" t="str">
        <f>VLOOKUP(B10894,'P Master'!$A$1:$C$39,3,0)</f>
        <v>0-500</v>
      </c>
      <c r="E10894" s="48">
        <f>VLOOKUP(D10894,'Slabs and Cost'!$B$9:$E$12,3,0)</f>
        <v>6</v>
      </c>
      <c r="F10894" s="48">
        <f t="shared" si="170"/>
        <v>6</v>
      </c>
    </row>
    <row r="10895" ht="14.25" customHeight="1" spans="1:6">
      <c r="A10895" s="44">
        <v>45688</v>
      </c>
      <c r="B10895" s="4" t="s">
        <v>31</v>
      </c>
      <c r="C10895" s="45">
        <v>1</v>
      </c>
      <c r="D10895" s="4" t="str">
        <f>VLOOKUP(B10895,'P Master'!$A$1:$C$39,3,0)</f>
        <v>500-1</v>
      </c>
      <c r="E10895" s="48">
        <f>VLOOKUP(D10895,'Slabs and Cost'!$B$9:$E$12,3,0)</f>
        <v>6</v>
      </c>
      <c r="F10895" s="48">
        <f t="shared" si="170"/>
        <v>6</v>
      </c>
    </row>
    <row r="10896" ht="14.25" customHeight="1" spans="1:6">
      <c r="A10896" s="44">
        <v>45688</v>
      </c>
      <c r="B10896" s="4" t="s">
        <v>20</v>
      </c>
      <c r="C10896" s="45">
        <v>1</v>
      </c>
      <c r="D10896" s="4" t="str">
        <f>VLOOKUP(B10896,'P Master'!$A$1:$C$39,3,0)</f>
        <v>0-500</v>
      </c>
      <c r="E10896" s="48">
        <f>VLOOKUP(D10896,'Slabs and Cost'!$B$9:$E$12,3,0)</f>
        <v>6</v>
      </c>
      <c r="F10896" s="48">
        <f t="shared" si="170"/>
        <v>6</v>
      </c>
    </row>
    <row r="10897" ht="14.25" customHeight="1" spans="1:6">
      <c r="A10897" s="44">
        <v>45688</v>
      </c>
      <c r="B10897" s="4" t="s">
        <v>37</v>
      </c>
      <c r="C10897" s="45">
        <v>1</v>
      </c>
      <c r="D10897" s="4" t="str">
        <f>VLOOKUP(B10897,'P Master'!$A$1:$C$39,3,0)</f>
        <v>0-500</v>
      </c>
      <c r="E10897" s="48">
        <f>VLOOKUP(D10897,'Slabs and Cost'!$B$9:$E$12,3,0)</f>
        <v>6</v>
      </c>
      <c r="F10897" s="48">
        <f t="shared" si="170"/>
        <v>6</v>
      </c>
    </row>
    <row r="10898" ht="14.25" customHeight="1" spans="1:6">
      <c r="A10898" s="44">
        <v>45688</v>
      </c>
      <c r="B10898" s="4" t="s">
        <v>25</v>
      </c>
      <c r="C10898" s="45">
        <v>1</v>
      </c>
      <c r="D10898" s="4" t="str">
        <f>VLOOKUP(B10898,'P Master'!$A$1:$C$39,3,0)</f>
        <v>0-500</v>
      </c>
      <c r="E10898" s="48">
        <f>VLOOKUP(D10898,'Slabs and Cost'!$B$9:$E$12,3,0)</f>
        <v>6</v>
      </c>
      <c r="F10898" s="48">
        <f t="shared" si="170"/>
        <v>6</v>
      </c>
    </row>
    <row r="10899" ht="14.25" customHeight="1" spans="1:6">
      <c r="A10899" s="44">
        <v>45688</v>
      </c>
      <c r="B10899" s="4" t="s">
        <v>37</v>
      </c>
      <c r="C10899" s="45">
        <v>1</v>
      </c>
      <c r="D10899" s="4" t="str">
        <f>VLOOKUP(B10899,'P Master'!$A$1:$C$39,3,0)</f>
        <v>0-500</v>
      </c>
      <c r="E10899" s="48">
        <f>VLOOKUP(D10899,'Slabs and Cost'!$B$9:$E$12,3,0)</f>
        <v>6</v>
      </c>
      <c r="F10899" s="48">
        <f t="shared" si="170"/>
        <v>6</v>
      </c>
    </row>
    <row r="10900" ht="14.25" customHeight="1" spans="1:6">
      <c r="A10900" s="44">
        <v>45688</v>
      </c>
      <c r="B10900" s="4" t="s">
        <v>38</v>
      </c>
      <c r="C10900" s="45">
        <v>1</v>
      </c>
      <c r="D10900" s="4" t="str">
        <f>VLOOKUP(B10900,'P Master'!$A$1:$C$39,3,0)</f>
        <v>0-500</v>
      </c>
      <c r="E10900" s="48">
        <f>VLOOKUP(D10900,'Slabs and Cost'!$B$9:$E$12,3,0)</f>
        <v>6</v>
      </c>
      <c r="F10900" s="48">
        <f t="shared" si="170"/>
        <v>6</v>
      </c>
    </row>
    <row r="10901" ht="14.25" customHeight="1" spans="1:6">
      <c r="A10901" s="44">
        <v>45688</v>
      </c>
      <c r="B10901" s="4" t="s">
        <v>37</v>
      </c>
      <c r="C10901" s="45">
        <v>1</v>
      </c>
      <c r="D10901" s="4" t="str">
        <f>VLOOKUP(B10901,'P Master'!$A$1:$C$39,3,0)</f>
        <v>0-500</v>
      </c>
      <c r="E10901" s="48">
        <f>VLOOKUP(D10901,'Slabs and Cost'!$B$9:$E$12,3,0)</f>
        <v>6</v>
      </c>
      <c r="F10901" s="48">
        <f t="shared" si="170"/>
        <v>6</v>
      </c>
    </row>
    <row r="10902" ht="14.25" customHeight="1" spans="1:6">
      <c r="A10902" s="44">
        <v>45688</v>
      </c>
      <c r="B10902" s="4" t="s">
        <v>37</v>
      </c>
      <c r="C10902" s="45">
        <v>1</v>
      </c>
      <c r="D10902" s="4" t="str">
        <f>VLOOKUP(B10902,'P Master'!$A$1:$C$39,3,0)</f>
        <v>0-500</v>
      </c>
      <c r="E10902" s="48">
        <f>VLOOKUP(D10902,'Slabs and Cost'!$B$9:$E$12,3,0)</f>
        <v>6</v>
      </c>
      <c r="F10902" s="48">
        <f t="shared" si="170"/>
        <v>6</v>
      </c>
    </row>
    <row r="10903" ht="14.25" customHeight="1" spans="1:6">
      <c r="A10903" s="44">
        <v>45688</v>
      </c>
      <c r="B10903" s="4" t="s">
        <v>37</v>
      </c>
      <c r="C10903" s="45">
        <v>1</v>
      </c>
      <c r="D10903" s="4" t="str">
        <f>VLOOKUP(B10903,'P Master'!$A$1:$C$39,3,0)</f>
        <v>0-500</v>
      </c>
      <c r="E10903" s="48">
        <f>VLOOKUP(D10903,'Slabs and Cost'!$B$9:$E$12,3,0)</f>
        <v>6</v>
      </c>
      <c r="F10903" s="48">
        <f t="shared" si="170"/>
        <v>6</v>
      </c>
    </row>
    <row r="10904" ht="14.25" customHeight="1" spans="1:6">
      <c r="A10904" s="44">
        <v>45688</v>
      </c>
      <c r="B10904" s="4" t="s">
        <v>37</v>
      </c>
      <c r="C10904" s="45">
        <v>1</v>
      </c>
      <c r="D10904" s="4" t="str">
        <f>VLOOKUP(B10904,'P Master'!$A$1:$C$39,3,0)</f>
        <v>0-500</v>
      </c>
      <c r="E10904" s="48">
        <f>VLOOKUP(D10904,'Slabs and Cost'!$B$9:$E$12,3,0)</f>
        <v>6</v>
      </c>
      <c r="F10904" s="48">
        <f t="shared" si="170"/>
        <v>6</v>
      </c>
    </row>
    <row r="10905" ht="14.25" customHeight="1" spans="1:6">
      <c r="A10905" s="44">
        <v>45688</v>
      </c>
      <c r="B10905" s="4" t="s">
        <v>31</v>
      </c>
      <c r="C10905" s="45">
        <v>1</v>
      </c>
      <c r="D10905" s="4" t="str">
        <f>VLOOKUP(B10905,'P Master'!$A$1:$C$39,3,0)</f>
        <v>500-1</v>
      </c>
      <c r="E10905" s="48">
        <f>VLOOKUP(D10905,'Slabs and Cost'!$B$9:$E$12,3,0)</f>
        <v>6</v>
      </c>
      <c r="F10905" s="48">
        <f t="shared" si="170"/>
        <v>6</v>
      </c>
    </row>
    <row r="10906" ht="14.25" customHeight="1" spans="1:6">
      <c r="A10906" s="44">
        <v>45688</v>
      </c>
      <c r="B10906" s="4" t="s">
        <v>20</v>
      </c>
      <c r="C10906" s="45">
        <v>1</v>
      </c>
      <c r="D10906" s="4" t="str">
        <f>VLOOKUP(B10906,'P Master'!$A$1:$C$39,3,0)</f>
        <v>0-500</v>
      </c>
      <c r="E10906" s="48">
        <f>VLOOKUP(D10906,'Slabs and Cost'!$B$9:$E$12,3,0)</f>
        <v>6</v>
      </c>
      <c r="F10906" s="48">
        <f t="shared" si="170"/>
        <v>6</v>
      </c>
    </row>
    <row r="10907" ht="14.25" customHeight="1" spans="1:6">
      <c r="A10907" s="44">
        <v>45688</v>
      </c>
      <c r="B10907" s="4" t="s">
        <v>18</v>
      </c>
      <c r="C10907" s="45">
        <v>1</v>
      </c>
      <c r="D10907" s="4" t="str">
        <f>VLOOKUP(B10907,'P Master'!$A$1:$C$39,3,0)</f>
        <v>0-500</v>
      </c>
      <c r="E10907" s="48">
        <f>VLOOKUP(D10907,'Slabs and Cost'!$B$9:$E$12,3,0)</f>
        <v>6</v>
      </c>
      <c r="F10907" s="48">
        <f t="shared" si="170"/>
        <v>6</v>
      </c>
    </row>
    <row r="10908" ht="14.25" customHeight="1" spans="1:6">
      <c r="A10908" s="44">
        <v>45688</v>
      </c>
      <c r="B10908" s="4" t="s">
        <v>37</v>
      </c>
      <c r="C10908" s="45">
        <v>1</v>
      </c>
      <c r="D10908" s="4" t="str">
        <f>VLOOKUP(B10908,'P Master'!$A$1:$C$39,3,0)</f>
        <v>0-500</v>
      </c>
      <c r="E10908" s="48">
        <f>VLOOKUP(D10908,'Slabs and Cost'!$B$9:$E$12,3,0)</f>
        <v>6</v>
      </c>
      <c r="F10908" s="48">
        <f t="shared" si="170"/>
        <v>6</v>
      </c>
    </row>
    <row r="10909" ht="14.25" customHeight="1" spans="1:6">
      <c r="A10909" s="44">
        <v>45688</v>
      </c>
      <c r="B10909" s="4" t="s">
        <v>37</v>
      </c>
      <c r="C10909" s="45">
        <v>1</v>
      </c>
      <c r="D10909" s="4" t="str">
        <f>VLOOKUP(B10909,'P Master'!$A$1:$C$39,3,0)</f>
        <v>0-500</v>
      </c>
      <c r="E10909" s="48">
        <f>VLOOKUP(D10909,'Slabs and Cost'!$B$9:$E$12,3,0)</f>
        <v>6</v>
      </c>
      <c r="F10909" s="48">
        <f t="shared" si="170"/>
        <v>6</v>
      </c>
    </row>
    <row r="10910" ht="14.25" customHeight="1" spans="1:6">
      <c r="A10910" s="44">
        <v>45688</v>
      </c>
      <c r="B10910" s="4" t="s">
        <v>37</v>
      </c>
      <c r="C10910" s="45">
        <v>1</v>
      </c>
      <c r="D10910" s="4" t="str">
        <f>VLOOKUP(B10910,'P Master'!$A$1:$C$39,3,0)</f>
        <v>0-500</v>
      </c>
      <c r="E10910" s="48">
        <f>VLOOKUP(D10910,'Slabs and Cost'!$B$9:$E$12,3,0)</f>
        <v>6</v>
      </c>
      <c r="F10910" s="48">
        <f t="shared" si="170"/>
        <v>6</v>
      </c>
    </row>
    <row r="10911" ht="14.25" customHeight="1" spans="1:6">
      <c r="A10911" s="44">
        <v>45688</v>
      </c>
      <c r="B10911" s="4" t="s">
        <v>16</v>
      </c>
      <c r="C10911" s="45">
        <v>1</v>
      </c>
      <c r="D10911" s="4" t="str">
        <f>VLOOKUP(B10911,'P Master'!$A$1:$C$39,3,0)</f>
        <v>0-500</v>
      </c>
      <c r="E10911" s="48">
        <f>VLOOKUP(D10911,'Slabs and Cost'!$B$9:$E$12,3,0)</f>
        <v>6</v>
      </c>
      <c r="F10911" s="48">
        <f t="shared" si="170"/>
        <v>6</v>
      </c>
    </row>
    <row r="10912" ht="14.25" customHeight="1" spans="1:6">
      <c r="A10912" s="44">
        <v>45688</v>
      </c>
      <c r="B10912" s="4" t="s">
        <v>18</v>
      </c>
      <c r="C10912" s="45">
        <v>1</v>
      </c>
      <c r="D10912" s="4" t="str">
        <f>VLOOKUP(B10912,'P Master'!$A$1:$C$39,3,0)</f>
        <v>0-500</v>
      </c>
      <c r="E10912" s="48">
        <f>VLOOKUP(D10912,'Slabs and Cost'!$B$9:$E$12,3,0)</f>
        <v>6</v>
      </c>
      <c r="F10912" s="48">
        <f t="shared" si="170"/>
        <v>6</v>
      </c>
    </row>
    <row r="10913" ht="14.25" customHeight="1" spans="1:6">
      <c r="A10913" s="44">
        <v>45688</v>
      </c>
      <c r="B10913" s="4" t="s">
        <v>25</v>
      </c>
      <c r="C10913" s="45">
        <v>1</v>
      </c>
      <c r="D10913" s="4" t="str">
        <f>VLOOKUP(B10913,'P Master'!$A$1:$C$39,3,0)</f>
        <v>0-500</v>
      </c>
      <c r="E10913" s="48">
        <f>VLOOKUP(D10913,'Slabs and Cost'!$B$9:$E$12,3,0)</f>
        <v>6</v>
      </c>
      <c r="F10913" s="48">
        <f t="shared" si="170"/>
        <v>6</v>
      </c>
    </row>
    <row r="10914" ht="14.25" customHeight="1" spans="1:6">
      <c r="A10914" s="44">
        <v>45688</v>
      </c>
      <c r="B10914" s="4" t="s">
        <v>16</v>
      </c>
      <c r="C10914" s="45">
        <v>1</v>
      </c>
      <c r="D10914" s="4" t="str">
        <f>VLOOKUP(B10914,'P Master'!$A$1:$C$39,3,0)</f>
        <v>0-500</v>
      </c>
      <c r="E10914" s="48">
        <f>VLOOKUP(D10914,'Slabs and Cost'!$B$9:$E$12,3,0)</f>
        <v>6</v>
      </c>
      <c r="F10914" s="48">
        <f t="shared" si="170"/>
        <v>6</v>
      </c>
    </row>
    <row r="10915" ht="14.25" customHeight="1" spans="1:6">
      <c r="A10915" s="44">
        <v>45688</v>
      </c>
      <c r="B10915" s="4" t="s">
        <v>25</v>
      </c>
      <c r="C10915" s="45">
        <v>1</v>
      </c>
      <c r="D10915" s="4" t="str">
        <f>VLOOKUP(B10915,'P Master'!$A$1:$C$39,3,0)</f>
        <v>0-500</v>
      </c>
      <c r="E10915" s="48">
        <f>VLOOKUP(D10915,'Slabs and Cost'!$B$9:$E$12,3,0)</f>
        <v>6</v>
      </c>
      <c r="F10915" s="48">
        <f t="shared" si="170"/>
        <v>6</v>
      </c>
    </row>
    <row r="10916" ht="14.25" customHeight="1" spans="1:6">
      <c r="A10916" s="44">
        <v>45688</v>
      </c>
      <c r="B10916" s="4" t="s">
        <v>37</v>
      </c>
      <c r="C10916" s="45">
        <v>1</v>
      </c>
      <c r="D10916" s="4" t="str">
        <f>VLOOKUP(B10916,'P Master'!$A$1:$C$39,3,0)</f>
        <v>0-500</v>
      </c>
      <c r="E10916" s="48">
        <f>VLOOKUP(D10916,'Slabs and Cost'!$B$9:$E$12,3,0)</f>
        <v>6</v>
      </c>
      <c r="F10916" s="48">
        <f t="shared" si="170"/>
        <v>6</v>
      </c>
    </row>
    <row r="10917" ht="14.25" customHeight="1" spans="1:6">
      <c r="A10917" s="44">
        <v>45688</v>
      </c>
      <c r="B10917" s="46" t="s">
        <v>15</v>
      </c>
      <c r="C10917" s="45">
        <v>1</v>
      </c>
      <c r="D10917" s="4" t="str">
        <f>VLOOKUP(B10917,'P Master'!$A$1:$C$39,3,0)</f>
        <v>500-1</v>
      </c>
      <c r="E10917" s="48">
        <f>VLOOKUP(D10917,'Slabs and Cost'!$B$9:$E$12,3,0)</f>
        <v>6</v>
      </c>
      <c r="F10917" s="48">
        <f t="shared" si="170"/>
        <v>6</v>
      </c>
    </row>
    <row r="10918" ht="14.25" customHeight="1" spans="1:6">
      <c r="A10918" s="44">
        <v>45688</v>
      </c>
      <c r="B10918" s="4" t="s">
        <v>46</v>
      </c>
      <c r="C10918" s="45">
        <v>1</v>
      </c>
      <c r="D10918" s="4" t="str">
        <f>VLOOKUP(B10918,'P Master'!$A$1:$C$39,3,0)</f>
        <v>0-500</v>
      </c>
      <c r="E10918" s="48">
        <f>VLOOKUP(D10918,'Slabs and Cost'!$B$9:$E$12,3,0)</f>
        <v>6</v>
      </c>
      <c r="F10918" s="48">
        <f t="shared" si="170"/>
        <v>6</v>
      </c>
    </row>
    <row r="10919" ht="14.25" customHeight="1" spans="1:6">
      <c r="A10919" s="44">
        <v>45688</v>
      </c>
      <c r="B10919" s="4" t="s">
        <v>16</v>
      </c>
      <c r="C10919" s="45">
        <v>1</v>
      </c>
      <c r="D10919" s="4" t="str">
        <f>VLOOKUP(B10919,'P Master'!$A$1:$C$39,3,0)</f>
        <v>0-500</v>
      </c>
      <c r="E10919" s="48">
        <f>VLOOKUP(D10919,'Slabs and Cost'!$B$9:$E$12,3,0)</f>
        <v>6</v>
      </c>
      <c r="F10919" s="48">
        <f t="shared" si="170"/>
        <v>6</v>
      </c>
    </row>
    <row r="10920" ht="14.25" customHeight="1" spans="1:6">
      <c r="A10920" s="44">
        <v>45688</v>
      </c>
      <c r="B10920" s="4" t="s">
        <v>25</v>
      </c>
      <c r="C10920" s="45">
        <v>1</v>
      </c>
      <c r="D10920" s="4" t="str">
        <f>VLOOKUP(B10920,'P Master'!$A$1:$C$39,3,0)</f>
        <v>0-500</v>
      </c>
      <c r="E10920" s="48">
        <f>VLOOKUP(D10920,'Slabs and Cost'!$B$9:$E$12,3,0)</f>
        <v>6</v>
      </c>
      <c r="F10920" s="48">
        <f t="shared" si="170"/>
        <v>6</v>
      </c>
    </row>
    <row r="10921" ht="14.25" customHeight="1" spans="1:6">
      <c r="A10921" s="44">
        <v>45688</v>
      </c>
      <c r="B10921" s="4" t="s">
        <v>37</v>
      </c>
      <c r="C10921" s="45">
        <v>1</v>
      </c>
      <c r="D10921" s="4" t="str">
        <f>VLOOKUP(B10921,'P Master'!$A$1:$C$39,3,0)</f>
        <v>0-500</v>
      </c>
      <c r="E10921" s="48">
        <f>VLOOKUP(D10921,'Slabs and Cost'!$B$9:$E$12,3,0)</f>
        <v>6</v>
      </c>
      <c r="F10921" s="48">
        <f t="shared" si="170"/>
        <v>6</v>
      </c>
    </row>
    <row r="10922" ht="14.25" customHeight="1" spans="1:6">
      <c r="A10922" s="44">
        <v>45688</v>
      </c>
      <c r="B10922" s="4" t="s">
        <v>38</v>
      </c>
      <c r="C10922" s="45">
        <v>1</v>
      </c>
      <c r="D10922" s="4" t="str">
        <f>VLOOKUP(B10922,'P Master'!$A$1:$C$39,3,0)</f>
        <v>0-500</v>
      </c>
      <c r="E10922" s="48">
        <f>VLOOKUP(D10922,'Slabs and Cost'!$B$9:$E$12,3,0)</f>
        <v>6</v>
      </c>
      <c r="F10922" s="48">
        <f t="shared" si="170"/>
        <v>6</v>
      </c>
    </row>
    <row r="10923" ht="14.25" customHeight="1" spans="1:6">
      <c r="A10923" s="44">
        <v>45688</v>
      </c>
      <c r="B10923" s="4" t="s">
        <v>25</v>
      </c>
      <c r="C10923" s="45">
        <v>1</v>
      </c>
      <c r="D10923" s="4" t="str">
        <f>VLOOKUP(B10923,'P Master'!$A$1:$C$39,3,0)</f>
        <v>0-500</v>
      </c>
      <c r="E10923" s="48">
        <f>VLOOKUP(D10923,'Slabs and Cost'!$B$9:$E$12,3,0)</f>
        <v>6</v>
      </c>
      <c r="F10923" s="48">
        <f t="shared" si="170"/>
        <v>6</v>
      </c>
    </row>
    <row r="10924" ht="14.25" customHeight="1" spans="1:6">
      <c r="A10924" s="44">
        <v>45688</v>
      </c>
      <c r="B10924" s="4" t="s">
        <v>38</v>
      </c>
      <c r="C10924" s="45">
        <v>1</v>
      </c>
      <c r="D10924" s="4" t="str">
        <f>VLOOKUP(B10924,'P Master'!$A$1:$C$39,3,0)</f>
        <v>0-500</v>
      </c>
      <c r="E10924" s="48">
        <f>VLOOKUP(D10924,'Slabs and Cost'!$B$9:$E$12,3,0)</f>
        <v>6</v>
      </c>
      <c r="F10924" s="48">
        <f t="shared" si="170"/>
        <v>6</v>
      </c>
    </row>
    <row r="10925" ht="14.25" customHeight="1" spans="1:6">
      <c r="A10925" s="44">
        <v>45688</v>
      </c>
      <c r="B10925" s="4" t="s">
        <v>20</v>
      </c>
      <c r="C10925" s="45">
        <v>1</v>
      </c>
      <c r="D10925" s="4" t="str">
        <f>VLOOKUP(B10925,'P Master'!$A$1:$C$39,3,0)</f>
        <v>0-500</v>
      </c>
      <c r="E10925" s="48">
        <f>VLOOKUP(D10925,'Slabs and Cost'!$B$9:$E$12,3,0)</f>
        <v>6</v>
      </c>
      <c r="F10925" s="48">
        <f t="shared" si="170"/>
        <v>6</v>
      </c>
    </row>
    <row r="10926" ht="14.25" customHeight="1" spans="1:6">
      <c r="A10926" s="44">
        <v>45688</v>
      </c>
      <c r="B10926" s="4" t="s">
        <v>37</v>
      </c>
      <c r="C10926" s="45">
        <v>1</v>
      </c>
      <c r="D10926" s="4" t="str">
        <f>VLOOKUP(B10926,'P Master'!$A$1:$C$39,3,0)</f>
        <v>0-500</v>
      </c>
      <c r="E10926" s="48">
        <f>VLOOKUP(D10926,'Slabs and Cost'!$B$9:$E$12,3,0)</f>
        <v>6</v>
      </c>
      <c r="F10926" s="48">
        <f t="shared" si="170"/>
        <v>6</v>
      </c>
    </row>
    <row r="10927" ht="14.25" customHeight="1" spans="1:6">
      <c r="A10927" s="44">
        <v>45688</v>
      </c>
      <c r="B10927" s="4" t="s">
        <v>18</v>
      </c>
      <c r="C10927" s="45">
        <v>1</v>
      </c>
      <c r="D10927" s="4" t="str">
        <f>VLOOKUP(B10927,'P Master'!$A$1:$C$39,3,0)</f>
        <v>0-500</v>
      </c>
      <c r="E10927" s="48">
        <f>VLOOKUP(D10927,'Slabs and Cost'!$B$9:$E$12,3,0)</f>
        <v>6</v>
      </c>
      <c r="F10927" s="48">
        <f t="shared" si="170"/>
        <v>6</v>
      </c>
    </row>
    <row r="10928" ht="14.25" customHeight="1" spans="1:6">
      <c r="A10928" s="44">
        <v>45688</v>
      </c>
      <c r="B10928" s="4" t="s">
        <v>20</v>
      </c>
      <c r="C10928" s="45">
        <v>1</v>
      </c>
      <c r="D10928" s="4" t="str">
        <f>VLOOKUP(B10928,'P Master'!$A$1:$C$39,3,0)</f>
        <v>0-500</v>
      </c>
      <c r="E10928" s="48">
        <f>VLOOKUP(D10928,'Slabs and Cost'!$B$9:$E$12,3,0)</f>
        <v>6</v>
      </c>
      <c r="F10928" s="48">
        <f t="shared" si="170"/>
        <v>6</v>
      </c>
    </row>
    <row r="10929" ht="14.25" customHeight="1" spans="1:6">
      <c r="A10929" s="44">
        <v>45688</v>
      </c>
      <c r="B10929" s="4" t="s">
        <v>46</v>
      </c>
      <c r="C10929" s="45">
        <v>1</v>
      </c>
      <c r="D10929" s="4" t="str">
        <f>VLOOKUP(B10929,'P Master'!$A$1:$C$39,3,0)</f>
        <v>0-500</v>
      </c>
      <c r="E10929" s="48">
        <f>VLOOKUP(D10929,'Slabs and Cost'!$B$9:$E$12,3,0)</f>
        <v>6</v>
      </c>
      <c r="F10929" s="48">
        <f t="shared" si="170"/>
        <v>6</v>
      </c>
    </row>
    <row r="10930" ht="14.25" customHeight="1" spans="1:6">
      <c r="A10930" s="44">
        <v>45688</v>
      </c>
      <c r="B10930" s="4" t="s">
        <v>37</v>
      </c>
      <c r="C10930" s="45">
        <v>1</v>
      </c>
      <c r="D10930" s="4" t="str">
        <f>VLOOKUP(B10930,'P Master'!$A$1:$C$39,3,0)</f>
        <v>0-500</v>
      </c>
      <c r="E10930" s="48">
        <f>VLOOKUP(D10930,'Slabs and Cost'!$B$9:$E$12,3,0)</f>
        <v>6</v>
      </c>
      <c r="F10930" s="48">
        <f t="shared" si="170"/>
        <v>6</v>
      </c>
    </row>
    <row r="10931" ht="14.25" customHeight="1" spans="1:6">
      <c r="A10931" s="44">
        <v>45688</v>
      </c>
      <c r="B10931" s="4" t="s">
        <v>20</v>
      </c>
      <c r="C10931" s="45">
        <v>1</v>
      </c>
      <c r="D10931" s="4" t="str">
        <f>VLOOKUP(B10931,'P Master'!$A$1:$C$39,3,0)</f>
        <v>0-500</v>
      </c>
      <c r="E10931" s="48">
        <f>VLOOKUP(D10931,'Slabs and Cost'!$B$9:$E$12,3,0)</f>
        <v>6</v>
      </c>
      <c r="F10931" s="48">
        <f t="shared" si="170"/>
        <v>6</v>
      </c>
    </row>
    <row r="10932" ht="14.25" customHeight="1" spans="1:6">
      <c r="A10932" s="44">
        <v>45688</v>
      </c>
      <c r="B10932" s="4" t="s">
        <v>46</v>
      </c>
      <c r="C10932" s="45">
        <v>1</v>
      </c>
      <c r="D10932" s="4" t="str">
        <f>VLOOKUP(B10932,'P Master'!$A$1:$C$39,3,0)</f>
        <v>0-500</v>
      </c>
      <c r="E10932" s="48">
        <f>VLOOKUP(D10932,'Slabs and Cost'!$B$9:$E$12,3,0)</f>
        <v>6</v>
      </c>
      <c r="F10932" s="48">
        <f t="shared" si="170"/>
        <v>6</v>
      </c>
    </row>
    <row r="10933" ht="14.25" customHeight="1" spans="1:6">
      <c r="A10933" s="44">
        <v>45688</v>
      </c>
      <c r="B10933" s="4" t="s">
        <v>38</v>
      </c>
      <c r="C10933" s="45">
        <v>1</v>
      </c>
      <c r="D10933" s="4" t="str">
        <f>VLOOKUP(B10933,'P Master'!$A$1:$C$39,3,0)</f>
        <v>0-500</v>
      </c>
      <c r="E10933" s="48">
        <f>VLOOKUP(D10933,'Slabs and Cost'!$B$9:$E$12,3,0)</f>
        <v>6</v>
      </c>
      <c r="F10933" s="48">
        <f t="shared" si="170"/>
        <v>6</v>
      </c>
    </row>
    <row r="10934" ht="14.25" customHeight="1" spans="1:6">
      <c r="A10934" s="44">
        <v>45688</v>
      </c>
      <c r="B10934" s="4" t="s">
        <v>37</v>
      </c>
      <c r="C10934" s="45">
        <v>1</v>
      </c>
      <c r="D10934" s="4" t="str">
        <f>VLOOKUP(B10934,'P Master'!$A$1:$C$39,3,0)</f>
        <v>0-500</v>
      </c>
      <c r="E10934" s="48">
        <f>VLOOKUP(D10934,'Slabs and Cost'!$B$9:$E$12,3,0)</f>
        <v>6</v>
      </c>
      <c r="F10934" s="48">
        <f t="shared" si="170"/>
        <v>6</v>
      </c>
    </row>
    <row r="10935" ht="14.25" customHeight="1" spans="1:6">
      <c r="A10935" s="44">
        <v>45688</v>
      </c>
      <c r="B10935" s="4" t="s">
        <v>46</v>
      </c>
      <c r="C10935" s="45">
        <v>1</v>
      </c>
      <c r="D10935" s="4" t="str">
        <f>VLOOKUP(B10935,'P Master'!$A$1:$C$39,3,0)</f>
        <v>0-500</v>
      </c>
      <c r="E10935" s="48">
        <f>VLOOKUP(D10935,'Slabs and Cost'!$B$9:$E$12,3,0)</f>
        <v>6</v>
      </c>
      <c r="F10935" s="48">
        <f t="shared" si="170"/>
        <v>6</v>
      </c>
    </row>
    <row r="10936" ht="14.25" customHeight="1" spans="1:6">
      <c r="A10936" s="44">
        <v>45688</v>
      </c>
      <c r="B10936" s="4" t="s">
        <v>37</v>
      </c>
      <c r="C10936" s="45">
        <v>1</v>
      </c>
      <c r="D10936" s="4" t="str">
        <f>VLOOKUP(B10936,'P Master'!$A$1:$C$39,3,0)</f>
        <v>0-500</v>
      </c>
      <c r="E10936" s="48">
        <f>VLOOKUP(D10936,'Slabs and Cost'!$B$9:$E$12,3,0)</f>
        <v>6</v>
      </c>
      <c r="F10936" s="48">
        <f t="shared" si="170"/>
        <v>6</v>
      </c>
    </row>
    <row r="10937" ht="14.25" customHeight="1" spans="1:6">
      <c r="A10937" s="44">
        <v>45688</v>
      </c>
      <c r="B10937" s="4" t="s">
        <v>37</v>
      </c>
      <c r="C10937" s="45">
        <v>1</v>
      </c>
      <c r="D10937" s="4" t="str">
        <f>VLOOKUP(B10937,'P Master'!$A$1:$C$39,3,0)</f>
        <v>0-500</v>
      </c>
      <c r="E10937" s="48">
        <f>VLOOKUP(D10937,'Slabs and Cost'!$B$9:$E$12,3,0)</f>
        <v>6</v>
      </c>
      <c r="F10937" s="48">
        <f t="shared" si="170"/>
        <v>6</v>
      </c>
    </row>
    <row r="10938" ht="14.25" customHeight="1" spans="1:6">
      <c r="A10938" s="44">
        <v>45688</v>
      </c>
      <c r="B10938" s="4" t="s">
        <v>37</v>
      </c>
      <c r="C10938" s="45">
        <v>1</v>
      </c>
      <c r="D10938" s="4" t="str">
        <f>VLOOKUP(B10938,'P Master'!$A$1:$C$39,3,0)</f>
        <v>0-500</v>
      </c>
      <c r="E10938" s="48">
        <f>VLOOKUP(D10938,'Slabs and Cost'!$B$9:$E$12,3,0)</f>
        <v>6</v>
      </c>
      <c r="F10938" s="48">
        <f t="shared" si="170"/>
        <v>6</v>
      </c>
    </row>
    <row r="10939" ht="14.25" customHeight="1" spans="1:6">
      <c r="A10939" s="44">
        <v>45688</v>
      </c>
      <c r="B10939" s="4" t="s">
        <v>16</v>
      </c>
      <c r="C10939" s="45">
        <v>1</v>
      </c>
      <c r="D10939" s="4" t="str">
        <f>VLOOKUP(B10939,'P Master'!$A$1:$C$39,3,0)</f>
        <v>0-500</v>
      </c>
      <c r="E10939" s="48">
        <f>VLOOKUP(D10939,'Slabs and Cost'!$B$9:$E$12,3,0)</f>
        <v>6</v>
      </c>
      <c r="F10939" s="48">
        <f t="shared" si="170"/>
        <v>6</v>
      </c>
    </row>
    <row r="10940" ht="14.25" customHeight="1" spans="1:6">
      <c r="A10940" s="44">
        <v>45688</v>
      </c>
      <c r="B10940" s="4" t="s">
        <v>37</v>
      </c>
      <c r="C10940" s="45">
        <v>1</v>
      </c>
      <c r="D10940" s="4" t="str">
        <f>VLOOKUP(B10940,'P Master'!$A$1:$C$39,3,0)</f>
        <v>0-500</v>
      </c>
      <c r="E10940" s="48">
        <f>VLOOKUP(D10940,'Slabs and Cost'!$B$9:$E$12,3,0)</f>
        <v>6</v>
      </c>
      <c r="F10940" s="48">
        <f t="shared" si="170"/>
        <v>6</v>
      </c>
    </row>
    <row r="10941" ht="14.25" customHeight="1" spans="1:6">
      <c r="A10941" s="44">
        <v>45688</v>
      </c>
      <c r="B10941" s="4" t="s">
        <v>37</v>
      </c>
      <c r="C10941" s="45">
        <v>1</v>
      </c>
      <c r="D10941" s="4" t="str">
        <f>VLOOKUP(B10941,'P Master'!$A$1:$C$39,3,0)</f>
        <v>0-500</v>
      </c>
      <c r="E10941" s="48">
        <f>VLOOKUP(D10941,'Slabs and Cost'!$B$9:$E$12,3,0)</f>
        <v>6</v>
      </c>
      <c r="F10941" s="48">
        <f t="shared" si="170"/>
        <v>6</v>
      </c>
    </row>
    <row r="10942" ht="14.25" customHeight="1" spans="1:6">
      <c r="A10942" s="44">
        <v>45688</v>
      </c>
      <c r="B10942" s="4" t="s">
        <v>12</v>
      </c>
      <c r="C10942" s="45">
        <v>1</v>
      </c>
      <c r="D10942" s="4" t="str">
        <f>VLOOKUP(B10942,'P Master'!$A$1:$C$39,3,0)</f>
        <v>0-500</v>
      </c>
      <c r="E10942" s="48">
        <f>VLOOKUP(D10942,'Slabs and Cost'!$B$9:$E$12,3,0)</f>
        <v>6</v>
      </c>
      <c r="F10942" s="48">
        <f t="shared" si="170"/>
        <v>6</v>
      </c>
    </row>
    <row r="10943" ht="14.25" customHeight="1" spans="1:6">
      <c r="A10943" s="44">
        <v>45688</v>
      </c>
      <c r="B10943" s="4" t="s">
        <v>44</v>
      </c>
      <c r="C10943" s="45">
        <v>1</v>
      </c>
      <c r="D10943" s="4" t="str">
        <f>VLOOKUP(B10943,'P Master'!$A$1:$C$39,3,0)</f>
        <v>500-1</v>
      </c>
      <c r="E10943" s="48">
        <f>VLOOKUP(D10943,'Slabs and Cost'!$B$9:$E$12,3,0)</f>
        <v>6</v>
      </c>
      <c r="F10943" s="48">
        <f t="shared" si="170"/>
        <v>6</v>
      </c>
    </row>
    <row r="10944" ht="14.25" customHeight="1" spans="1:6">
      <c r="A10944" s="44">
        <v>45688</v>
      </c>
      <c r="B10944" s="4" t="s">
        <v>46</v>
      </c>
      <c r="C10944" s="45">
        <v>1</v>
      </c>
      <c r="D10944" s="4" t="str">
        <f>VLOOKUP(B10944,'P Master'!$A$1:$C$39,3,0)</f>
        <v>0-500</v>
      </c>
      <c r="E10944" s="48">
        <f>VLOOKUP(D10944,'Slabs and Cost'!$B$9:$E$12,3,0)</f>
        <v>6</v>
      </c>
      <c r="F10944" s="48">
        <f t="shared" si="170"/>
        <v>6</v>
      </c>
    </row>
    <row r="10945" ht="14.25" customHeight="1" spans="1:6">
      <c r="A10945" s="44">
        <v>45688</v>
      </c>
      <c r="B10945" s="4" t="s">
        <v>37</v>
      </c>
      <c r="C10945" s="45">
        <v>1</v>
      </c>
      <c r="D10945" s="4" t="str">
        <f>VLOOKUP(B10945,'P Master'!$A$1:$C$39,3,0)</f>
        <v>0-500</v>
      </c>
      <c r="E10945" s="48">
        <f>VLOOKUP(D10945,'Slabs and Cost'!$B$9:$E$12,3,0)</f>
        <v>6</v>
      </c>
      <c r="F10945" s="48">
        <f t="shared" si="170"/>
        <v>6</v>
      </c>
    </row>
    <row r="10946" ht="14.25" customHeight="1" spans="1:6">
      <c r="A10946" s="44">
        <v>45688</v>
      </c>
      <c r="B10946" s="4" t="s">
        <v>46</v>
      </c>
      <c r="C10946" s="45">
        <v>1</v>
      </c>
      <c r="D10946" s="4" t="str">
        <f>VLOOKUP(B10946,'P Master'!$A$1:$C$39,3,0)</f>
        <v>0-500</v>
      </c>
      <c r="E10946" s="48">
        <f>VLOOKUP(D10946,'Slabs and Cost'!$B$9:$E$12,3,0)</f>
        <v>6</v>
      </c>
      <c r="F10946" s="48">
        <f t="shared" si="170"/>
        <v>6</v>
      </c>
    </row>
    <row r="10947" ht="14.25" customHeight="1" spans="1:6">
      <c r="A10947" s="44">
        <v>45688</v>
      </c>
      <c r="B10947" s="4" t="s">
        <v>37</v>
      </c>
      <c r="C10947" s="45">
        <v>1</v>
      </c>
      <c r="D10947" s="4" t="str">
        <f>VLOOKUP(B10947,'P Master'!$A$1:$C$39,3,0)</f>
        <v>0-500</v>
      </c>
      <c r="E10947" s="48">
        <f>VLOOKUP(D10947,'Slabs and Cost'!$B$9:$E$12,3,0)</f>
        <v>6</v>
      </c>
      <c r="F10947" s="48">
        <f t="shared" si="170"/>
        <v>6</v>
      </c>
    </row>
    <row r="10948" ht="14.25" customHeight="1" spans="1:6">
      <c r="A10948" s="44">
        <v>45688</v>
      </c>
      <c r="B10948" s="4" t="s">
        <v>39</v>
      </c>
      <c r="C10948" s="45">
        <v>1</v>
      </c>
      <c r="D10948" s="4" t="str">
        <f>VLOOKUP(B10948,'P Master'!$A$1:$C$39,3,0)</f>
        <v>0-500</v>
      </c>
      <c r="E10948" s="48">
        <f>VLOOKUP(D10948,'Slabs and Cost'!$B$9:$E$12,3,0)</f>
        <v>6</v>
      </c>
      <c r="F10948" s="48">
        <f t="shared" si="170"/>
        <v>6</v>
      </c>
    </row>
    <row r="10949" ht="14.25" customHeight="1" spans="1:6">
      <c r="A10949" s="44">
        <v>45688</v>
      </c>
      <c r="B10949" s="4" t="s">
        <v>21</v>
      </c>
      <c r="C10949" s="45">
        <v>1</v>
      </c>
      <c r="D10949" s="4" t="str">
        <f>VLOOKUP(B10949,'P Master'!$A$1:$C$39,3,0)</f>
        <v>1-2</v>
      </c>
      <c r="E10949" s="48">
        <f>VLOOKUP(D10949,'Slabs and Cost'!$B$9:$E$12,3,0)</f>
        <v>7.2</v>
      </c>
      <c r="F10949" s="48">
        <f t="shared" ref="F10949:F11012" si="171">C10949*E10949</f>
        <v>7.2</v>
      </c>
    </row>
    <row r="10950" ht="14.25" customHeight="1" spans="1:6">
      <c r="A10950" s="44">
        <v>45688</v>
      </c>
      <c r="B10950" s="4" t="s">
        <v>16</v>
      </c>
      <c r="C10950" s="45">
        <v>1</v>
      </c>
      <c r="D10950" s="4" t="str">
        <f>VLOOKUP(B10950,'P Master'!$A$1:$C$39,3,0)</f>
        <v>0-500</v>
      </c>
      <c r="E10950" s="48">
        <f>VLOOKUP(D10950,'Slabs and Cost'!$B$9:$E$12,3,0)</f>
        <v>6</v>
      </c>
      <c r="F10950" s="48">
        <f t="shared" si="171"/>
        <v>6</v>
      </c>
    </row>
    <row r="10951" ht="14.25" customHeight="1" spans="1:6">
      <c r="A10951" s="44">
        <v>45688</v>
      </c>
      <c r="B10951" s="4" t="s">
        <v>46</v>
      </c>
      <c r="C10951" s="45">
        <v>1</v>
      </c>
      <c r="D10951" s="4" t="str">
        <f>VLOOKUP(B10951,'P Master'!$A$1:$C$39,3,0)</f>
        <v>0-500</v>
      </c>
      <c r="E10951" s="48">
        <f>VLOOKUP(D10951,'Slabs and Cost'!$B$9:$E$12,3,0)</f>
        <v>6</v>
      </c>
      <c r="F10951" s="48">
        <f t="shared" si="171"/>
        <v>6</v>
      </c>
    </row>
    <row r="10952" ht="14.25" customHeight="1" spans="1:6">
      <c r="A10952" s="44">
        <v>45688</v>
      </c>
      <c r="B10952" s="4" t="s">
        <v>38</v>
      </c>
      <c r="C10952" s="45">
        <v>1</v>
      </c>
      <c r="D10952" s="4" t="str">
        <f>VLOOKUP(B10952,'P Master'!$A$1:$C$39,3,0)</f>
        <v>0-500</v>
      </c>
      <c r="E10952" s="48">
        <f>VLOOKUP(D10952,'Slabs and Cost'!$B$9:$E$12,3,0)</f>
        <v>6</v>
      </c>
      <c r="F10952" s="48">
        <f t="shared" si="171"/>
        <v>6</v>
      </c>
    </row>
    <row r="10953" ht="14.25" customHeight="1" spans="1:6">
      <c r="A10953" s="44">
        <v>45688</v>
      </c>
      <c r="B10953" s="4" t="s">
        <v>46</v>
      </c>
      <c r="C10953" s="45">
        <v>1</v>
      </c>
      <c r="D10953" s="4" t="str">
        <f>VLOOKUP(B10953,'P Master'!$A$1:$C$39,3,0)</f>
        <v>0-500</v>
      </c>
      <c r="E10953" s="48">
        <f>VLOOKUP(D10953,'Slabs and Cost'!$B$9:$E$12,3,0)</f>
        <v>6</v>
      </c>
      <c r="F10953" s="48">
        <f t="shared" si="171"/>
        <v>6</v>
      </c>
    </row>
    <row r="10954" ht="14.25" customHeight="1" spans="1:6">
      <c r="A10954" s="44">
        <v>45688</v>
      </c>
      <c r="B10954" s="4" t="s">
        <v>37</v>
      </c>
      <c r="C10954" s="45">
        <v>1</v>
      </c>
      <c r="D10954" s="4" t="str">
        <f>VLOOKUP(B10954,'P Master'!$A$1:$C$39,3,0)</f>
        <v>0-500</v>
      </c>
      <c r="E10954" s="48">
        <f>VLOOKUP(D10954,'Slabs and Cost'!$B$9:$E$12,3,0)</f>
        <v>6</v>
      </c>
      <c r="F10954" s="48">
        <f t="shared" si="171"/>
        <v>6</v>
      </c>
    </row>
    <row r="10955" ht="14.25" customHeight="1" spans="1:6">
      <c r="A10955" s="44">
        <v>45688</v>
      </c>
      <c r="B10955" s="4" t="s">
        <v>18</v>
      </c>
      <c r="C10955" s="45">
        <v>1</v>
      </c>
      <c r="D10955" s="4" t="str">
        <f>VLOOKUP(B10955,'P Master'!$A$1:$C$39,3,0)</f>
        <v>0-500</v>
      </c>
      <c r="E10955" s="48">
        <f>VLOOKUP(D10955,'Slabs and Cost'!$B$9:$E$12,3,0)</f>
        <v>6</v>
      </c>
      <c r="F10955" s="48">
        <f t="shared" si="171"/>
        <v>6</v>
      </c>
    </row>
    <row r="10956" ht="14.25" customHeight="1" spans="1:6">
      <c r="A10956" s="44">
        <v>45688</v>
      </c>
      <c r="B10956" s="4" t="s">
        <v>9</v>
      </c>
      <c r="C10956" s="45">
        <v>1</v>
      </c>
      <c r="D10956" s="4" t="str">
        <f>VLOOKUP(B10956,'P Master'!$A$1:$C$39,3,0)</f>
        <v>0-500</v>
      </c>
      <c r="E10956" s="48">
        <f>VLOOKUP(D10956,'Slabs and Cost'!$B$9:$E$12,3,0)</f>
        <v>6</v>
      </c>
      <c r="F10956" s="48">
        <f t="shared" si="171"/>
        <v>6</v>
      </c>
    </row>
    <row r="10957" ht="14.25" customHeight="1" spans="1:6">
      <c r="A10957" s="44">
        <v>45688</v>
      </c>
      <c r="B10957" s="4" t="s">
        <v>16</v>
      </c>
      <c r="C10957" s="45">
        <v>1</v>
      </c>
      <c r="D10957" s="4" t="str">
        <f>VLOOKUP(B10957,'P Master'!$A$1:$C$39,3,0)</f>
        <v>0-500</v>
      </c>
      <c r="E10957" s="48">
        <f>VLOOKUP(D10957,'Slabs and Cost'!$B$9:$E$12,3,0)</f>
        <v>6</v>
      </c>
      <c r="F10957" s="48">
        <f t="shared" si="171"/>
        <v>6</v>
      </c>
    </row>
    <row r="10958" ht="14.25" customHeight="1" spans="1:6">
      <c r="A10958" s="44">
        <v>45688</v>
      </c>
      <c r="B10958" s="4" t="s">
        <v>37</v>
      </c>
      <c r="C10958" s="45">
        <v>1</v>
      </c>
      <c r="D10958" s="4" t="str">
        <f>VLOOKUP(B10958,'P Master'!$A$1:$C$39,3,0)</f>
        <v>0-500</v>
      </c>
      <c r="E10958" s="48">
        <f>VLOOKUP(D10958,'Slabs and Cost'!$B$9:$E$12,3,0)</f>
        <v>6</v>
      </c>
      <c r="F10958" s="48">
        <f t="shared" si="171"/>
        <v>6</v>
      </c>
    </row>
    <row r="10959" ht="14.25" customHeight="1" spans="1:6">
      <c r="A10959" s="44">
        <v>45688</v>
      </c>
      <c r="B10959" s="4" t="s">
        <v>30</v>
      </c>
      <c r="C10959" s="45">
        <v>1</v>
      </c>
      <c r="D10959" s="4" t="str">
        <f>VLOOKUP(B10959,'P Master'!$A$1:$C$39,3,0)</f>
        <v>500-1</v>
      </c>
      <c r="E10959" s="48">
        <f>VLOOKUP(D10959,'Slabs and Cost'!$B$9:$E$12,3,0)</f>
        <v>6</v>
      </c>
      <c r="F10959" s="48">
        <f t="shared" si="171"/>
        <v>6</v>
      </c>
    </row>
    <row r="10960" ht="14.25" customHeight="1" spans="1:6">
      <c r="A10960" s="44">
        <v>45688</v>
      </c>
      <c r="B10960" s="4" t="s">
        <v>31</v>
      </c>
      <c r="C10960" s="45">
        <v>1</v>
      </c>
      <c r="D10960" s="4" t="str">
        <f>VLOOKUP(B10960,'P Master'!$A$1:$C$39,3,0)</f>
        <v>500-1</v>
      </c>
      <c r="E10960" s="48">
        <f>VLOOKUP(D10960,'Slabs and Cost'!$B$9:$E$12,3,0)</f>
        <v>6</v>
      </c>
      <c r="F10960" s="48">
        <f t="shared" si="171"/>
        <v>6</v>
      </c>
    </row>
    <row r="10961" ht="14.25" customHeight="1" spans="1:6">
      <c r="A10961" s="44">
        <v>45688</v>
      </c>
      <c r="B10961" s="4" t="s">
        <v>37</v>
      </c>
      <c r="C10961" s="45">
        <v>1</v>
      </c>
      <c r="D10961" s="4" t="str">
        <f>VLOOKUP(B10961,'P Master'!$A$1:$C$39,3,0)</f>
        <v>0-500</v>
      </c>
      <c r="E10961" s="48">
        <f>VLOOKUP(D10961,'Slabs and Cost'!$B$9:$E$12,3,0)</f>
        <v>6</v>
      </c>
      <c r="F10961" s="48">
        <f t="shared" si="171"/>
        <v>6</v>
      </c>
    </row>
    <row r="10962" ht="14.25" customHeight="1" spans="1:6">
      <c r="A10962" s="44">
        <v>45688</v>
      </c>
      <c r="B10962" s="4" t="s">
        <v>37</v>
      </c>
      <c r="C10962" s="45">
        <v>1</v>
      </c>
      <c r="D10962" s="4" t="str">
        <f>VLOOKUP(B10962,'P Master'!$A$1:$C$39,3,0)</f>
        <v>0-500</v>
      </c>
      <c r="E10962" s="48">
        <f>VLOOKUP(D10962,'Slabs and Cost'!$B$9:$E$12,3,0)</f>
        <v>6</v>
      </c>
      <c r="F10962" s="48">
        <f t="shared" si="171"/>
        <v>6</v>
      </c>
    </row>
    <row r="10963" ht="14.25" customHeight="1" spans="1:6">
      <c r="A10963" s="44">
        <v>45688</v>
      </c>
      <c r="B10963" s="4" t="s">
        <v>37</v>
      </c>
      <c r="C10963" s="45">
        <v>1</v>
      </c>
      <c r="D10963" s="4" t="str">
        <f>VLOOKUP(B10963,'P Master'!$A$1:$C$39,3,0)</f>
        <v>0-500</v>
      </c>
      <c r="E10963" s="48">
        <f>VLOOKUP(D10963,'Slabs and Cost'!$B$9:$E$12,3,0)</f>
        <v>6</v>
      </c>
      <c r="F10963" s="48">
        <f t="shared" si="171"/>
        <v>6</v>
      </c>
    </row>
    <row r="10964" ht="14.25" customHeight="1" spans="1:6">
      <c r="A10964" s="44">
        <v>45688</v>
      </c>
      <c r="B10964" s="4" t="s">
        <v>25</v>
      </c>
      <c r="C10964" s="45">
        <v>1</v>
      </c>
      <c r="D10964" s="4" t="str">
        <f>VLOOKUP(B10964,'P Master'!$A$1:$C$39,3,0)</f>
        <v>0-500</v>
      </c>
      <c r="E10964" s="48">
        <f>VLOOKUP(D10964,'Slabs and Cost'!$B$9:$E$12,3,0)</f>
        <v>6</v>
      </c>
      <c r="F10964" s="48">
        <f t="shared" si="171"/>
        <v>6</v>
      </c>
    </row>
    <row r="10965" ht="14.25" customHeight="1" spans="1:6">
      <c r="A10965" s="44">
        <v>45688</v>
      </c>
      <c r="B10965" s="4" t="s">
        <v>16</v>
      </c>
      <c r="C10965" s="45">
        <v>1</v>
      </c>
      <c r="D10965" s="4" t="str">
        <f>VLOOKUP(B10965,'P Master'!$A$1:$C$39,3,0)</f>
        <v>0-500</v>
      </c>
      <c r="E10965" s="48">
        <f>VLOOKUP(D10965,'Slabs and Cost'!$B$9:$E$12,3,0)</f>
        <v>6</v>
      </c>
      <c r="F10965" s="48">
        <f t="shared" si="171"/>
        <v>6</v>
      </c>
    </row>
    <row r="10966" ht="14.25" customHeight="1" spans="1:6">
      <c r="A10966" s="44">
        <v>45688</v>
      </c>
      <c r="B10966" s="4" t="s">
        <v>19</v>
      </c>
      <c r="C10966" s="45">
        <v>1</v>
      </c>
      <c r="D10966" s="4" t="str">
        <f>VLOOKUP(B10966,'P Master'!$A$1:$C$39,3,0)</f>
        <v>0-500</v>
      </c>
      <c r="E10966" s="48">
        <f>VLOOKUP(D10966,'Slabs and Cost'!$B$9:$E$12,3,0)</f>
        <v>6</v>
      </c>
      <c r="F10966" s="48">
        <f t="shared" si="171"/>
        <v>6</v>
      </c>
    </row>
    <row r="10967" ht="14.25" customHeight="1" spans="1:6">
      <c r="A10967" s="44">
        <v>45688</v>
      </c>
      <c r="B10967" s="4" t="s">
        <v>37</v>
      </c>
      <c r="C10967" s="45">
        <v>1</v>
      </c>
      <c r="D10967" s="4" t="str">
        <f>VLOOKUP(B10967,'P Master'!$A$1:$C$39,3,0)</f>
        <v>0-500</v>
      </c>
      <c r="E10967" s="48">
        <f>VLOOKUP(D10967,'Slabs and Cost'!$B$9:$E$12,3,0)</f>
        <v>6</v>
      </c>
      <c r="F10967" s="48">
        <f t="shared" si="171"/>
        <v>6</v>
      </c>
    </row>
    <row r="10968" ht="14.25" customHeight="1" spans="1:6">
      <c r="A10968" s="44">
        <v>45688</v>
      </c>
      <c r="B10968" s="4" t="s">
        <v>46</v>
      </c>
      <c r="C10968" s="45">
        <v>1</v>
      </c>
      <c r="D10968" s="4" t="str">
        <f>VLOOKUP(B10968,'P Master'!$A$1:$C$39,3,0)</f>
        <v>0-500</v>
      </c>
      <c r="E10968" s="48">
        <f>VLOOKUP(D10968,'Slabs and Cost'!$B$9:$E$12,3,0)</f>
        <v>6</v>
      </c>
      <c r="F10968" s="48">
        <f t="shared" si="171"/>
        <v>6</v>
      </c>
    </row>
    <row r="10969" ht="14.25" customHeight="1" spans="1:6">
      <c r="A10969" s="44">
        <v>45688</v>
      </c>
      <c r="B10969" s="4" t="s">
        <v>31</v>
      </c>
      <c r="C10969" s="45">
        <v>1</v>
      </c>
      <c r="D10969" s="4" t="str">
        <f>VLOOKUP(B10969,'P Master'!$A$1:$C$39,3,0)</f>
        <v>500-1</v>
      </c>
      <c r="E10969" s="48">
        <f>VLOOKUP(D10969,'Slabs and Cost'!$B$9:$E$12,3,0)</f>
        <v>6</v>
      </c>
      <c r="F10969" s="48">
        <f t="shared" si="171"/>
        <v>6</v>
      </c>
    </row>
    <row r="10970" ht="14.25" customHeight="1" spans="1:6">
      <c r="A10970" s="44">
        <v>45688</v>
      </c>
      <c r="B10970" s="4" t="s">
        <v>25</v>
      </c>
      <c r="C10970" s="45">
        <v>1</v>
      </c>
      <c r="D10970" s="4" t="str">
        <f>VLOOKUP(B10970,'P Master'!$A$1:$C$39,3,0)</f>
        <v>0-500</v>
      </c>
      <c r="E10970" s="48">
        <f>VLOOKUP(D10970,'Slabs and Cost'!$B$9:$E$12,3,0)</f>
        <v>6</v>
      </c>
      <c r="F10970" s="48">
        <f t="shared" si="171"/>
        <v>6</v>
      </c>
    </row>
    <row r="10971" ht="14.25" customHeight="1" spans="1:6">
      <c r="A10971" s="44">
        <v>45688</v>
      </c>
      <c r="B10971" s="4" t="s">
        <v>37</v>
      </c>
      <c r="C10971" s="45">
        <v>1</v>
      </c>
      <c r="D10971" s="4" t="str">
        <f>VLOOKUP(B10971,'P Master'!$A$1:$C$39,3,0)</f>
        <v>0-500</v>
      </c>
      <c r="E10971" s="48">
        <f>VLOOKUP(D10971,'Slabs and Cost'!$B$9:$E$12,3,0)</f>
        <v>6</v>
      </c>
      <c r="F10971" s="48">
        <f t="shared" si="171"/>
        <v>6</v>
      </c>
    </row>
    <row r="10972" ht="14.25" customHeight="1" spans="1:6">
      <c r="A10972" s="44">
        <v>45688</v>
      </c>
      <c r="B10972" s="4" t="s">
        <v>18</v>
      </c>
      <c r="C10972" s="45">
        <v>1</v>
      </c>
      <c r="D10972" s="4" t="str">
        <f>VLOOKUP(B10972,'P Master'!$A$1:$C$39,3,0)</f>
        <v>0-500</v>
      </c>
      <c r="E10972" s="48">
        <f>VLOOKUP(D10972,'Slabs and Cost'!$B$9:$E$12,3,0)</f>
        <v>6</v>
      </c>
      <c r="F10972" s="48">
        <f t="shared" si="171"/>
        <v>6</v>
      </c>
    </row>
    <row r="10973" ht="14.25" customHeight="1" spans="1:6">
      <c r="A10973" s="44">
        <v>45688</v>
      </c>
      <c r="B10973" s="4" t="s">
        <v>37</v>
      </c>
      <c r="C10973" s="45">
        <v>1</v>
      </c>
      <c r="D10973" s="4" t="str">
        <f>VLOOKUP(B10973,'P Master'!$A$1:$C$39,3,0)</f>
        <v>0-500</v>
      </c>
      <c r="E10973" s="48">
        <f>VLOOKUP(D10973,'Slabs and Cost'!$B$9:$E$12,3,0)</f>
        <v>6</v>
      </c>
      <c r="F10973" s="48">
        <f t="shared" si="171"/>
        <v>6</v>
      </c>
    </row>
    <row r="10974" ht="14.25" customHeight="1" spans="1:6">
      <c r="A10974" s="44">
        <v>45688</v>
      </c>
      <c r="B10974" s="4" t="s">
        <v>16</v>
      </c>
      <c r="C10974" s="45">
        <v>1</v>
      </c>
      <c r="D10974" s="4" t="str">
        <f>VLOOKUP(B10974,'P Master'!$A$1:$C$39,3,0)</f>
        <v>0-500</v>
      </c>
      <c r="E10974" s="48">
        <f>VLOOKUP(D10974,'Slabs and Cost'!$B$9:$E$12,3,0)</f>
        <v>6</v>
      </c>
      <c r="F10974" s="48">
        <f t="shared" si="171"/>
        <v>6</v>
      </c>
    </row>
    <row r="10975" ht="14.25" customHeight="1" spans="1:6">
      <c r="A10975" s="44">
        <v>45688</v>
      </c>
      <c r="B10975" s="4" t="s">
        <v>37</v>
      </c>
      <c r="C10975" s="45">
        <v>1</v>
      </c>
      <c r="D10975" s="4" t="str">
        <f>VLOOKUP(B10975,'P Master'!$A$1:$C$39,3,0)</f>
        <v>0-500</v>
      </c>
      <c r="E10975" s="48">
        <f>VLOOKUP(D10975,'Slabs and Cost'!$B$9:$E$12,3,0)</f>
        <v>6</v>
      </c>
      <c r="F10975" s="48">
        <f t="shared" si="171"/>
        <v>6</v>
      </c>
    </row>
    <row r="10976" ht="14.25" customHeight="1" spans="1:6">
      <c r="A10976" s="44">
        <v>45688</v>
      </c>
      <c r="B10976" s="4" t="s">
        <v>46</v>
      </c>
      <c r="C10976" s="45">
        <v>1</v>
      </c>
      <c r="D10976" s="4" t="str">
        <f>VLOOKUP(B10976,'P Master'!$A$1:$C$39,3,0)</f>
        <v>0-500</v>
      </c>
      <c r="E10976" s="48">
        <f>VLOOKUP(D10976,'Slabs and Cost'!$B$9:$E$12,3,0)</f>
        <v>6</v>
      </c>
      <c r="F10976" s="48">
        <f t="shared" si="171"/>
        <v>6</v>
      </c>
    </row>
    <row r="10977" ht="14.25" customHeight="1" spans="1:6">
      <c r="A10977" s="44">
        <v>45688</v>
      </c>
      <c r="B10977" s="4" t="s">
        <v>37</v>
      </c>
      <c r="C10977" s="45">
        <v>1</v>
      </c>
      <c r="D10977" s="4" t="str">
        <f>VLOOKUP(B10977,'P Master'!$A$1:$C$39,3,0)</f>
        <v>0-500</v>
      </c>
      <c r="E10977" s="48">
        <f>VLOOKUP(D10977,'Slabs and Cost'!$B$9:$E$12,3,0)</f>
        <v>6</v>
      </c>
      <c r="F10977" s="48">
        <f t="shared" si="171"/>
        <v>6</v>
      </c>
    </row>
    <row r="10978" ht="14.25" customHeight="1" spans="1:6">
      <c r="A10978" s="44">
        <v>45688</v>
      </c>
      <c r="B10978" s="4" t="s">
        <v>18</v>
      </c>
      <c r="C10978" s="45">
        <v>1</v>
      </c>
      <c r="D10978" s="4" t="str">
        <f>VLOOKUP(B10978,'P Master'!$A$1:$C$39,3,0)</f>
        <v>0-500</v>
      </c>
      <c r="E10978" s="48">
        <f>VLOOKUP(D10978,'Slabs and Cost'!$B$9:$E$12,3,0)</f>
        <v>6</v>
      </c>
      <c r="F10978" s="48">
        <f t="shared" si="171"/>
        <v>6</v>
      </c>
    </row>
    <row r="10979" ht="14.25" customHeight="1" spans="1:6">
      <c r="A10979" s="44">
        <v>45688</v>
      </c>
      <c r="B10979" s="4" t="s">
        <v>31</v>
      </c>
      <c r="C10979" s="45">
        <v>1</v>
      </c>
      <c r="D10979" s="4" t="str">
        <f>VLOOKUP(B10979,'P Master'!$A$1:$C$39,3,0)</f>
        <v>500-1</v>
      </c>
      <c r="E10979" s="48">
        <f>VLOOKUP(D10979,'Slabs and Cost'!$B$9:$E$12,3,0)</f>
        <v>6</v>
      </c>
      <c r="F10979" s="48">
        <f t="shared" si="171"/>
        <v>6</v>
      </c>
    </row>
    <row r="10980" ht="14.25" customHeight="1" spans="1:6">
      <c r="A10980" s="44">
        <v>45688</v>
      </c>
      <c r="B10980" s="46" t="s">
        <v>15</v>
      </c>
      <c r="C10980" s="45">
        <v>1</v>
      </c>
      <c r="D10980" s="4" t="str">
        <f>VLOOKUP(B10980,'P Master'!$A$1:$C$39,3,0)</f>
        <v>500-1</v>
      </c>
      <c r="E10980" s="48">
        <f>VLOOKUP(D10980,'Slabs and Cost'!$B$9:$E$12,3,0)</f>
        <v>6</v>
      </c>
      <c r="F10980" s="48">
        <f t="shared" si="171"/>
        <v>6</v>
      </c>
    </row>
    <row r="10981" ht="14.25" customHeight="1" spans="1:6">
      <c r="A10981" s="44">
        <v>45688</v>
      </c>
      <c r="B10981" s="4" t="s">
        <v>39</v>
      </c>
      <c r="C10981" s="45">
        <v>1</v>
      </c>
      <c r="D10981" s="4" t="str">
        <f>VLOOKUP(B10981,'P Master'!$A$1:$C$39,3,0)</f>
        <v>0-500</v>
      </c>
      <c r="E10981" s="48">
        <f>VLOOKUP(D10981,'Slabs and Cost'!$B$9:$E$12,3,0)</f>
        <v>6</v>
      </c>
      <c r="F10981" s="48">
        <f t="shared" si="171"/>
        <v>6</v>
      </c>
    </row>
    <row r="10982" ht="14.25" customHeight="1" spans="1:6">
      <c r="A10982" s="44">
        <v>45688</v>
      </c>
      <c r="B10982" s="4" t="s">
        <v>37</v>
      </c>
      <c r="C10982" s="45">
        <v>1</v>
      </c>
      <c r="D10982" s="4" t="str">
        <f>VLOOKUP(B10982,'P Master'!$A$1:$C$39,3,0)</f>
        <v>0-500</v>
      </c>
      <c r="E10982" s="48">
        <f>VLOOKUP(D10982,'Slabs and Cost'!$B$9:$E$12,3,0)</f>
        <v>6</v>
      </c>
      <c r="F10982" s="48">
        <f t="shared" si="171"/>
        <v>6</v>
      </c>
    </row>
    <row r="10983" ht="14.25" customHeight="1" spans="1:6">
      <c r="A10983" s="44">
        <v>45688</v>
      </c>
      <c r="B10983" s="4" t="s">
        <v>37</v>
      </c>
      <c r="C10983" s="45">
        <v>1</v>
      </c>
      <c r="D10983" s="4" t="str">
        <f>VLOOKUP(B10983,'P Master'!$A$1:$C$39,3,0)</f>
        <v>0-500</v>
      </c>
      <c r="E10983" s="48">
        <f>VLOOKUP(D10983,'Slabs and Cost'!$B$9:$E$12,3,0)</f>
        <v>6</v>
      </c>
      <c r="F10983" s="48">
        <f t="shared" si="171"/>
        <v>6</v>
      </c>
    </row>
    <row r="10984" ht="14.25" customHeight="1" spans="1:6">
      <c r="A10984" s="44">
        <v>45688</v>
      </c>
      <c r="B10984" s="4" t="s">
        <v>37</v>
      </c>
      <c r="C10984" s="45">
        <v>1</v>
      </c>
      <c r="D10984" s="4" t="str">
        <f>VLOOKUP(B10984,'P Master'!$A$1:$C$39,3,0)</f>
        <v>0-500</v>
      </c>
      <c r="E10984" s="48">
        <f>VLOOKUP(D10984,'Slabs and Cost'!$B$9:$E$12,3,0)</f>
        <v>6</v>
      </c>
      <c r="F10984" s="48">
        <f t="shared" si="171"/>
        <v>6</v>
      </c>
    </row>
    <row r="10985" ht="14.25" customHeight="1" spans="1:6">
      <c r="A10985" s="44">
        <v>45688</v>
      </c>
      <c r="B10985" s="4" t="s">
        <v>37</v>
      </c>
      <c r="C10985" s="45">
        <v>1</v>
      </c>
      <c r="D10985" s="4" t="str">
        <f>VLOOKUP(B10985,'P Master'!$A$1:$C$39,3,0)</f>
        <v>0-500</v>
      </c>
      <c r="E10985" s="48">
        <f>VLOOKUP(D10985,'Slabs and Cost'!$B$9:$E$12,3,0)</f>
        <v>6</v>
      </c>
      <c r="F10985" s="48">
        <f t="shared" si="171"/>
        <v>6</v>
      </c>
    </row>
    <row r="10986" ht="14.25" customHeight="1" spans="1:6">
      <c r="A10986" s="44">
        <v>45688</v>
      </c>
      <c r="B10986" s="4" t="s">
        <v>20</v>
      </c>
      <c r="C10986" s="45">
        <v>1</v>
      </c>
      <c r="D10986" s="4" t="str">
        <f>VLOOKUP(B10986,'P Master'!$A$1:$C$39,3,0)</f>
        <v>0-500</v>
      </c>
      <c r="E10986" s="48">
        <f>VLOOKUP(D10986,'Slabs and Cost'!$B$9:$E$12,3,0)</f>
        <v>6</v>
      </c>
      <c r="F10986" s="48">
        <f t="shared" si="171"/>
        <v>6</v>
      </c>
    </row>
    <row r="10987" ht="14.25" customHeight="1" spans="1:6">
      <c r="A10987" s="44">
        <v>45688</v>
      </c>
      <c r="B10987" s="4" t="s">
        <v>18</v>
      </c>
      <c r="C10987" s="45">
        <v>1</v>
      </c>
      <c r="D10987" s="4" t="str">
        <f>VLOOKUP(B10987,'P Master'!$A$1:$C$39,3,0)</f>
        <v>0-500</v>
      </c>
      <c r="E10987" s="48">
        <f>VLOOKUP(D10987,'Slabs and Cost'!$B$9:$E$12,3,0)</f>
        <v>6</v>
      </c>
      <c r="F10987" s="48">
        <f t="shared" si="171"/>
        <v>6</v>
      </c>
    </row>
    <row r="10988" ht="14.25" customHeight="1" spans="1:6">
      <c r="A10988" s="44">
        <v>45688</v>
      </c>
      <c r="B10988" s="4" t="s">
        <v>37</v>
      </c>
      <c r="C10988" s="45">
        <v>1</v>
      </c>
      <c r="D10988" s="4" t="str">
        <f>VLOOKUP(B10988,'P Master'!$A$1:$C$39,3,0)</f>
        <v>0-500</v>
      </c>
      <c r="E10988" s="48">
        <f>VLOOKUP(D10988,'Slabs and Cost'!$B$9:$E$12,3,0)</f>
        <v>6</v>
      </c>
      <c r="F10988" s="48">
        <f t="shared" si="171"/>
        <v>6</v>
      </c>
    </row>
    <row r="10989" ht="14.25" customHeight="1" spans="1:6">
      <c r="A10989" s="44">
        <v>45688</v>
      </c>
      <c r="B10989" s="4" t="s">
        <v>37</v>
      </c>
      <c r="C10989" s="45">
        <v>1</v>
      </c>
      <c r="D10989" s="4" t="str">
        <f>VLOOKUP(B10989,'P Master'!$A$1:$C$39,3,0)</f>
        <v>0-500</v>
      </c>
      <c r="E10989" s="48">
        <f>VLOOKUP(D10989,'Slabs and Cost'!$B$9:$E$12,3,0)</f>
        <v>6</v>
      </c>
      <c r="F10989" s="48">
        <f t="shared" si="171"/>
        <v>6</v>
      </c>
    </row>
    <row r="10990" ht="14.25" customHeight="1" spans="1:6">
      <c r="A10990" s="44">
        <v>45688</v>
      </c>
      <c r="B10990" s="4" t="s">
        <v>9</v>
      </c>
      <c r="C10990" s="45">
        <v>1</v>
      </c>
      <c r="D10990" s="4" t="str">
        <f>VLOOKUP(B10990,'P Master'!$A$1:$C$39,3,0)</f>
        <v>0-500</v>
      </c>
      <c r="E10990" s="48">
        <f>VLOOKUP(D10990,'Slabs and Cost'!$B$9:$E$12,3,0)</f>
        <v>6</v>
      </c>
      <c r="F10990" s="48">
        <f t="shared" si="171"/>
        <v>6</v>
      </c>
    </row>
    <row r="10991" ht="14.25" customHeight="1" spans="1:6">
      <c r="A10991" s="44">
        <v>45688</v>
      </c>
      <c r="B10991" s="4" t="s">
        <v>37</v>
      </c>
      <c r="C10991" s="45">
        <v>1</v>
      </c>
      <c r="D10991" s="4" t="str">
        <f>VLOOKUP(B10991,'P Master'!$A$1:$C$39,3,0)</f>
        <v>0-500</v>
      </c>
      <c r="E10991" s="48">
        <f>VLOOKUP(D10991,'Slabs and Cost'!$B$9:$E$12,3,0)</f>
        <v>6</v>
      </c>
      <c r="F10991" s="48">
        <f t="shared" si="171"/>
        <v>6</v>
      </c>
    </row>
    <row r="10992" ht="14.25" customHeight="1" spans="1:6">
      <c r="A10992" s="44">
        <v>45688</v>
      </c>
      <c r="B10992" s="4" t="s">
        <v>37</v>
      </c>
      <c r="C10992" s="45">
        <v>1</v>
      </c>
      <c r="D10992" s="4" t="str">
        <f>VLOOKUP(B10992,'P Master'!$A$1:$C$39,3,0)</f>
        <v>0-500</v>
      </c>
      <c r="E10992" s="48">
        <f>VLOOKUP(D10992,'Slabs and Cost'!$B$9:$E$12,3,0)</f>
        <v>6</v>
      </c>
      <c r="F10992" s="48">
        <f t="shared" si="171"/>
        <v>6</v>
      </c>
    </row>
    <row r="10993" ht="14.25" customHeight="1" spans="1:6">
      <c r="A10993" s="44">
        <v>45688</v>
      </c>
      <c r="B10993" s="4" t="s">
        <v>37</v>
      </c>
      <c r="C10993" s="45">
        <v>1</v>
      </c>
      <c r="D10993" s="4" t="str">
        <f>VLOOKUP(B10993,'P Master'!$A$1:$C$39,3,0)</f>
        <v>0-500</v>
      </c>
      <c r="E10993" s="48">
        <f>VLOOKUP(D10993,'Slabs and Cost'!$B$9:$E$12,3,0)</f>
        <v>6</v>
      </c>
      <c r="F10993" s="48">
        <f t="shared" si="171"/>
        <v>6</v>
      </c>
    </row>
    <row r="10994" ht="14.25" customHeight="1" spans="1:6">
      <c r="A10994" s="44">
        <v>45688</v>
      </c>
      <c r="B10994" s="4" t="s">
        <v>37</v>
      </c>
      <c r="C10994" s="45">
        <v>1</v>
      </c>
      <c r="D10994" s="4" t="str">
        <f>VLOOKUP(B10994,'P Master'!$A$1:$C$39,3,0)</f>
        <v>0-500</v>
      </c>
      <c r="E10994" s="48">
        <f>VLOOKUP(D10994,'Slabs and Cost'!$B$9:$E$12,3,0)</f>
        <v>6</v>
      </c>
      <c r="F10994" s="48">
        <f t="shared" si="171"/>
        <v>6</v>
      </c>
    </row>
    <row r="10995" ht="14.25" customHeight="1" spans="1:6">
      <c r="A10995" s="44">
        <v>45688</v>
      </c>
      <c r="B10995" s="4" t="s">
        <v>17</v>
      </c>
      <c r="C10995" s="45">
        <v>1</v>
      </c>
      <c r="D10995" s="4" t="str">
        <f>VLOOKUP(B10995,'P Master'!$A$1:$C$39,3,0)</f>
        <v>0-500</v>
      </c>
      <c r="E10995" s="48">
        <f>VLOOKUP(D10995,'Slabs and Cost'!$B$9:$E$12,3,0)</f>
        <v>6</v>
      </c>
      <c r="F10995" s="48">
        <f t="shared" si="171"/>
        <v>6</v>
      </c>
    </row>
    <row r="10996" ht="14.25" customHeight="1" spans="1:6">
      <c r="A10996" s="44">
        <v>45688</v>
      </c>
      <c r="B10996" s="4" t="s">
        <v>46</v>
      </c>
      <c r="C10996" s="45">
        <v>1</v>
      </c>
      <c r="D10996" s="4" t="str">
        <f>VLOOKUP(B10996,'P Master'!$A$1:$C$39,3,0)</f>
        <v>0-500</v>
      </c>
      <c r="E10996" s="48">
        <f>VLOOKUP(D10996,'Slabs and Cost'!$B$9:$E$12,3,0)</f>
        <v>6</v>
      </c>
      <c r="F10996" s="48">
        <f t="shared" si="171"/>
        <v>6</v>
      </c>
    </row>
    <row r="10997" ht="14.25" customHeight="1" spans="1:6">
      <c r="A10997" s="44">
        <v>45688</v>
      </c>
      <c r="B10997" s="4" t="s">
        <v>37</v>
      </c>
      <c r="C10997" s="45">
        <v>1</v>
      </c>
      <c r="D10997" s="4" t="str">
        <f>VLOOKUP(B10997,'P Master'!$A$1:$C$39,3,0)</f>
        <v>0-500</v>
      </c>
      <c r="E10997" s="48">
        <f>VLOOKUP(D10997,'Slabs and Cost'!$B$9:$E$12,3,0)</f>
        <v>6</v>
      </c>
      <c r="F10997" s="48">
        <f t="shared" si="171"/>
        <v>6</v>
      </c>
    </row>
    <row r="10998" ht="14.25" customHeight="1" spans="1:6">
      <c r="A10998" s="44">
        <v>45688</v>
      </c>
      <c r="B10998" s="4" t="s">
        <v>16</v>
      </c>
      <c r="C10998" s="45">
        <v>1</v>
      </c>
      <c r="D10998" s="4" t="str">
        <f>VLOOKUP(B10998,'P Master'!$A$1:$C$39,3,0)</f>
        <v>0-500</v>
      </c>
      <c r="E10998" s="48">
        <f>VLOOKUP(D10998,'Slabs and Cost'!$B$9:$E$12,3,0)</f>
        <v>6</v>
      </c>
      <c r="F10998" s="48">
        <f t="shared" si="171"/>
        <v>6</v>
      </c>
    </row>
    <row r="10999" ht="14.25" customHeight="1" spans="1:6">
      <c r="A10999" s="44">
        <v>45688</v>
      </c>
      <c r="B10999" s="4" t="s">
        <v>17</v>
      </c>
      <c r="C10999" s="45">
        <v>1</v>
      </c>
      <c r="D10999" s="4" t="str">
        <f>VLOOKUP(B10999,'P Master'!$A$1:$C$39,3,0)</f>
        <v>0-500</v>
      </c>
      <c r="E10999" s="48">
        <f>VLOOKUP(D10999,'Slabs and Cost'!$B$9:$E$12,3,0)</f>
        <v>6</v>
      </c>
      <c r="F10999" s="48">
        <f t="shared" si="171"/>
        <v>6</v>
      </c>
    </row>
    <row r="11000" ht="14.25" customHeight="1" spans="1:6">
      <c r="A11000" s="44">
        <v>45688</v>
      </c>
      <c r="B11000" s="4" t="s">
        <v>46</v>
      </c>
      <c r="C11000" s="45">
        <v>1</v>
      </c>
      <c r="D11000" s="4" t="str">
        <f>VLOOKUP(B11000,'P Master'!$A$1:$C$39,3,0)</f>
        <v>0-500</v>
      </c>
      <c r="E11000" s="48">
        <f>VLOOKUP(D11000,'Slabs and Cost'!$B$9:$E$12,3,0)</f>
        <v>6</v>
      </c>
      <c r="F11000" s="48">
        <f t="shared" si="171"/>
        <v>6</v>
      </c>
    </row>
    <row r="11001" ht="14.25" customHeight="1" spans="1:6">
      <c r="A11001" s="44">
        <v>45688</v>
      </c>
      <c r="B11001" s="4" t="s">
        <v>18</v>
      </c>
      <c r="C11001" s="45">
        <v>1</v>
      </c>
      <c r="D11001" s="4" t="str">
        <f>VLOOKUP(B11001,'P Master'!$A$1:$C$39,3,0)</f>
        <v>0-500</v>
      </c>
      <c r="E11001" s="48">
        <f>VLOOKUP(D11001,'Slabs and Cost'!$B$9:$E$12,3,0)</f>
        <v>6</v>
      </c>
      <c r="F11001" s="48">
        <f t="shared" si="171"/>
        <v>6</v>
      </c>
    </row>
    <row r="11002" ht="14.25" customHeight="1" spans="1:6">
      <c r="A11002" s="44">
        <v>45688</v>
      </c>
      <c r="B11002" s="4" t="s">
        <v>20</v>
      </c>
      <c r="C11002" s="45">
        <v>1</v>
      </c>
      <c r="D11002" s="4" t="str">
        <f>VLOOKUP(B11002,'P Master'!$A$1:$C$39,3,0)</f>
        <v>0-500</v>
      </c>
      <c r="E11002" s="48">
        <f>VLOOKUP(D11002,'Slabs and Cost'!$B$9:$E$12,3,0)</f>
        <v>6</v>
      </c>
      <c r="F11002" s="48">
        <f t="shared" si="171"/>
        <v>6</v>
      </c>
    </row>
    <row r="11003" ht="14.25" customHeight="1" spans="1:6">
      <c r="A11003" s="44">
        <v>45688</v>
      </c>
      <c r="B11003" s="4" t="s">
        <v>16</v>
      </c>
      <c r="C11003" s="45">
        <v>1</v>
      </c>
      <c r="D11003" s="4" t="str">
        <f>VLOOKUP(B11003,'P Master'!$A$1:$C$39,3,0)</f>
        <v>0-500</v>
      </c>
      <c r="E11003" s="48">
        <f>VLOOKUP(D11003,'Slabs and Cost'!$B$9:$E$12,3,0)</f>
        <v>6</v>
      </c>
      <c r="F11003" s="48">
        <f t="shared" si="171"/>
        <v>6</v>
      </c>
    </row>
    <row r="11004" ht="14.25" customHeight="1" spans="1:6">
      <c r="A11004" s="44">
        <v>45688</v>
      </c>
      <c r="B11004" s="4" t="s">
        <v>37</v>
      </c>
      <c r="C11004" s="45">
        <v>1</v>
      </c>
      <c r="D11004" s="4" t="str">
        <f>VLOOKUP(B11004,'P Master'!$A$1:$C$39,3,0)</f>
        <v>0-500</v>
      </c>
      <c r="E11004" s="48">
        <f>VLOOKUP(D11004,'Slabs and Cost'!$B$9:$E$12,3,0)</f>
        <v>6</v>
      </c>
      <c r="F11004" s="48">
        <f t="shared" si="171"/>
        <v>6</v>
      </c>
    </row>
    <row r="11005" ht="14.25" customHeight="1" spans="1:6">
      <c r="A11005" s="44">
        <v>45688</v>
      </c>
      <c r="B11005" s="4" t="s">
        <v>46</v>
      </c>
      <c r="C11005" s="45">
        <v>1</v>
      </c>
      <c r="D11005" s="4" t="str">
        <f>VLOOKUP(B11005,'P Master'!$A$1:$C$39,3,0)</f>
        <v>0-500</v>
      </c>
      <c r="E11005" s="48">
        <f>VLOOKUP(D11005,'Slabs and Cost'!$B$9:$E$12,3,0)</f>
        <v>6</v>
      </c>
      <c r="F11005" s="48">
        <f t="shared" si="171"/>
        <v>6</v>
      </c>
    </row>
    <row r="11006" ht="14.25" customHeight="1" spans="1:6">
      <c r="A11006" s="44">
        <v>45688</v>
      </c>
      <c r="B11006" s="4" t="s">
        <v>22</v>
      </c>
      <c r="C11006" s="45">
        <v>1</v>
      </c>
      <c r="D11006" s="4" t="str">
        <f>VLOOKUP(B11006,'P Master'!$A$1:$C$39,3,0)</f>
        <v>0-500</v>
      </c>
      <c r="E11006" s="48">
        <f>VLOOKUP(D11006,'Slabs and Cost'!$B$9:$E$12,3,0)</f>
        <v>6</v>
      </c>
      <c r="F11006" s="48">
        <f t="shared" si="171"/>
        <v>6</v>
      </c>
    </row>
    <row r="11007" ht="14.25" customHeight="1" spans="1:6">
      <c r="A11007" s="44">
        <v>45688</v>
      </c>
      <c r="B11007" s="4" t="s">
        <v>16</v>
      </c>
      <c r="C11007" s="45">
        <v>1</v>
      </c>
      <c r="D11007" s="4" t="str">
        <f>VLOOKUP(B11007,'P Master'!$A$1:$C$39,3,0)</f>
        <v>0-500</v>
      </c>
      <c r="E11007" s="48">
        <f>VLOOKUP(D11007,'Slabs and Cost'!$B$9:$E$12,3,0)</f>
        <v>6</v>
      </c>
      <c r="F11007" s="48">
        <f t="shared" si="171"/>
        <v>6</v>
      </c>
    </row>
    <row r="11008" ht="14.25" customHeight="1" spans="1:6">
      <c r="A11008" s="44">
        <v>45688</v>
      </c>
      <c r="B11008" s="4" t="s">
        <v>37</v>
      </c>
      <c r="C11008" s="45">
        <v>1</v>
      </c>
      <c r="D11008" s="4" t="str">
        <f>VLOOKUP(B11008,'P Master'!$A$1:$C$39,3,0)</f>
        <v>0-500</v>
      </c>
      <c r="E11008" s="48">
        <f>VLOOKUP(D11008,'Slabs and Cost'!$B$9:$E$12,3,0)</f>
        <v>6</v>
      </c>
      <c r="F11008" s="48">
        <f t="shared" si="171"/>
        <v>6</v>
      </c>
    </row>
    <row r="11009" ht="14.25" customHeight="1" spans="1:6">
      <c r="A11009" s="44">
        <v>45688</v>
      </c>
      <c r="B11009" s="4" t="s">
        <v>37</v>
      </c>
      <c r="C11009" s="45">
        <v>1</v>
      </c>
      <c r="D11009" s="4" t="str">
        <f>VLOOKUP(B11009,'P Master'!$A$1:$C$39,3,0)</f>
        <v>0-500</v>
      </c>
      <c r="E11009" s="48">
        <f>VLOOKUP(D11009,'Slabs and Cost'!$B$9:$E$12,3,0)</f>
        <v>6</v>
      </c>
      <c r="F11009" s="48">
        <f t="shared" si="171"/>
        <v>6</v>
      </c>
    </row>
    <row r="11010" ht="14.25" customHeight="1" spans="1:6">
      <c r="A11010" s="44">
        <v>45688</v>
      </c>
      <c r="B11010" s="4" t="s">
        <v>37</v>
      </c>
      <c r="C11010" s="45">
        <v>1</v>
      </c>
      <c r="D11010" s="4" t="str">
        <f>VLOOKUP(B11010,'P Master'!$A$1:$C$39,3,0)</f>
        <v>0-500</v>
      </c>
      <c r="E11010" s="48">
        <f>VLOOKUP(D11010,'Slabs and Cost'!$B$9:$E$12,3,0)</f>
        <v>6</v>
      </c>
      <c r="F11010" s="48">
        <f t="shared" si="171"/>
        <v>6</v>
      </c>
    </row>
    <row r="11011" ht="14.25" customHeight="1" spans="1:6">
      <c r="A11011" s="44">
        <v>45688</v>
      </c>
      <c r="B11011" s="4" t="s">
        <v>37</v>
      </c>
      <c r="C11011" s="45">
        <v>1</v>
      </c>
      <c r="D11011" s="4" t="str">
        <f>VLOOKUP(B11011,'P Master'!$A$1:$C$39,3,0)</f>
        <v>0-500</v>
      </c>
      <c r="E11011" s="48">
        <f>VLOOKUP(D11011,'Slabs and Cost'!$B$9:$E$12,3,0)</f>
        <v>6</v>
      </c>
      <c r="F11011" s="48">
        <f t="shared" si="171"/>
        <v>6</v>
      </c>
    </row>
    <row r="11012" ht="14.25" customHeight="1" spans="1:6">
      <c r="A11012" s="44">
        <v>45688</v>
      </c>
      <c r="B11012" s="4" t="s">
        <v>17</v>
      </c>
      <c r="C11012" s="45">
        <v>1</v>
      </c>
      <c r="D11012" s="4" t="str">
        <f>VLOOKUP(B11012,'P Master'!$A$1:$C$39,3,0)</f>
        <v>0-500</v>
      </c>
      <c r="E11012" s="48">
        <f>VLOOKUP(D11012,'Slabs and Cost'!$B$9:$E$12,3,0)</f>
        <v>6</v>
      </c>
      <c r="F11012" s="48">
        <f t="shared" si="171"/>
        <v>6</v>
      </c>
    </row>
    <row r="11013" ht="14.25" customHeight="1" spans="1:6">
      <c r="A11013" s="44">
        <v>45688</v>
      </c>
      <c r="B11013" s="4" t="s">
        <v>37</v>
      </c>
      <c r="C11013" s="45">
        <v>1</v>
      </c>
      <c r="D11013" s="4" t="str">
        <f>VLOOKUP(B11013,'P Master'!$A$1:$C$39,3,0)</f>
        <v>0-500</v>
      </c>
      <c r="E11013" s="48">
        <f>VLOOKUP(D11013,'Slabs and Cost'!$B$9:$E$12,3,0)</f>
        <v>6</v>
      </c>
      <c r="F11013" s="48">
        <f t="shared" ref="F11013:F11041" si="172">C11013*E11013</f>
        <v>6</v>
      </c>
    </row>
    <row r="11014" ht="14.25" customHeight="1" spans="1:6">
      <c r="A11014" s="44">
        <v>45688</v>
      </c>
      <c r="B11014" s="4" t="s">
        <v>20</v>
      </c>
      <c r="C11014" s="45">
        <v>1</v>
      </c>
      <c r="D11014" s="4" t="str">
        <f>VLOOKUP(B11014,'P Master'!$A$1:$C$39,3,0)</f>
        <v>0-500</v>
      </c>
      <c r="E11014" s="48">
        <f>VLOOKUP(D11014,'Slabs and Cost'!$B$9:$E$12,3,0)</f>
        <v>6</v>
      </c>
      <c r="F11014" s="48">
        <f t="shared" si="172"/>
        <v>6</v>
      </c>
    </row>
    <row r="11015" ht="14.25" customHeight="1" spans="1:6">
      <c r="A11015" s="44">
        <v>45688</v>
      </c>
      <c r="B11015" s="4" t="s">
        <v>34</v>
      </c>
      <c r="C11015" s="45">
        <v>1</v>
      </c>
      <c r="D11015" s="4" t="str">
        <f>VLOOKUP(B11015,'P Master'!$A$1:$C$39,3,0)</f>
        <v>500-1</v>
      </c>
      <c r="E11015" s="48">
        <f>VLOOKUP(D11015,'Slabs and Cost'!$B$9:$E$12,3,0)</f>
        <v>6</v>
      </c>
      <c r="F11015" s="48">
        <f t="shared" si="172"/>
        <v>6</v>
      </c>
    </row>
    <row r="11016" ht="14.25" customHeight="1" spans="1:6">
      <c r="A11016" s="44">
        <v>45688</v>
      </c>
      <c r="B11016" s="4" t="s">
        <v>37</v>
      </c>
      <c r="C11016" s="45">
        <v>1</v>
      </c>
      <c r="D11016" s="4" t="str">
        <f>VLOOKUP(B11016,'P Master'!$A$1:$C$39,3,0)</f>
        <v>0-500</v>
      </c>
      <c r="E11016" s="48">
        <f>VLOOKUP(D11016,'Slabs and Cost'!$B$9:$E$12,3,0)</f>
        <v>6</v>
      </c>
      <c r="F11016" s="48">
        <f t="shared" si="172"/>
        <v>6</v>
      </c>
    </row>
    <row r="11017" ht="14.25" customHeight="1" spans="1:6">
      <c r="A11017" s="44">
        <v>45688</v>
      </c>
      <c r="B11017" s="4" t="s">
        <v>16</v>
      </c>
      <c r="C11017" s="45">
        <v>1</v>
      </c>
      <c r="D11017" s="4" t="str">
        <f>VLOOKUP(B11017,'P Master'!$A$1:$C$39,3,0)</f>
        <v>0-500</v>
      </c>
      <c r="E11017" s="48">
        <f>VLOOKUP(D11017,'Slabs and Cost'!$B$9:$E$12,3,0)</f>
        <v>6</v>
      </c>
      <c r="F11017" s="48">
        <f t="shared" si="172"/>
        <v>6</v>
      </c>
    </row>
    <row r="11018" ht="14.25" customHeight="1" spans="1:6">
      <c r="A11018" s="44">
        <v>45688</v>
      </c>
      <c r="B11018" s="4" t="s">
        <v>16</v>
      </c>
      <c r="C11018" s="45">
        <v>1</v>
      </c>
      <c r="D11018" s="4" t="str">
        <f>VLOOKUP(B11018,'P Master'!$A$1:$C$39,3,0)</f>
        <v>0-500</v>
      </c>
      <c r="E11018" s="48">
        <f>VLOOKUP(D11018,'Slabs and Cost'!$B$9:$E$12,3,0)</f>
        <v>6</v>
      </c>
      <c r="F11018" s="48">
        <f t="shared" si="172"/>
        <v>6</v>
      </c>
    </row>
    <row r="11019" ht="14.25" customHeight="1" spans="1:6">
      <c r="A11019" s="44">
        <v>45688</v>
      </c>
      <c r="B11019" s="4" t="s">
        <v>46</v>
      </c>
      <c r="C11019" s="45">
        <v>1</v>
      </c>
      <c r="D11019" s="4" t="str">
        <f>VLOOKUP(B11019,'P Master'!$A$1:$C$39,3,0)</f>
        <v>0-500</v>
      </c>
      <c r="E11019" s="48">
        <f>VLOOKUP(D11019,'Slabs and Cost'!$B$9:$E$12,3,0)</f>
        <v>6</v>
      </c>
      <c r="F11019" s="48">
        <f t="shared" si="172"/>
        <v>6</v>
      </c>
    </row>
    <row r="11020" ht="14.25" customHeight="1" spans="1:6">
      <c r="A11020" s="44">
        <v>45688</v>
      </c>
      <c r="B11020" s="4" t="s">
        <v>37</v>
      </c>
      <c r="C11020" s="45">
        <v>1</v>
      </c>
      <c r="D11020" s="4" t="str">
        <f>VLOOKUP(B11020,'P Master'!$A$1:$C$39,3,0)</f>
        <v>0-500</v>
      </c>
      <c r="E11020" s="48">
        <f>VLOOKUP(D11020,'Slabs and Cost'!$B$9:$E$12,3,0)</f>
        <v>6</v>
      </c>
      <c r="F11020" s="48">
        <f t="shared" si="172"/>
        <v>6</v>
      </c>
    </row>
    <row r="11021" ht="14.25" customHeight="1" spans="1:6">
      <c r="A11021" s="44">
        <v>45688</v>
      </c>
      <c r="B11021" s="4" t="s">
        <v>18</v>
      </c>
      <c r="C11021" s="45">
        <v>1</v>
      </c>
      <c r="D11021" s="4" t="str">
        <f>VLOOKUP(B11021,'P Master'!$A$1:$C$39,3,0)</f>
        <v>0-500</v>
      </c>
      <c r="E11021" s="48">
        <f>VLOOKUP(D11021,'Slabs and Cost'!$B$9:$E$12,3,0)</f>
        <v>6</v>
      </c>
      <c r="F11021" s="48">
        <f t="shared" si="172"/>
        <v>6</v>
      </c>
    </row>
    <row r="11022" ht="14.25" customHeight="1" spans="1:6">
      <c r="A11022" s="44">
        <v>45688</v>
      </c>
      <c r="B11022" s="4" t="s">
        <v>46</v>
      </c>
      <c r="C11022" s="45">
        <v>1</v>
      </c>
      <c r="D11022" s="4" t="str">
        <f>VLOOKUP(B11022,'P Master'!$A$1:$C$39,3,0)</f>
        <v>0-500</v>
      </c>
      <c r="E11022" s="48">
        <f>VLOOKUP(D11022,'Slabs and Cost'!$B$9:$E$12,3,0)</f>
        <v>6</v>
      </c>
      <c r="F11022" s="48">
        <f t="shared" si="172"/>
        <v>6</v>
      </c>
    </row>
    <row r="11023" ht="14.25" customHeight="1" spans="1:6">
      <c r="A11023" s="44">
        <v>45688</v>
      </c>
      <c r="B11023" s="4" t="s">
        <v>37</v>
      </c>
      <c r="C11023" s="45">
        <v>1</v>
      </c>
      <c r="D11023" s="4" t="str">
        <f>VLOOKUP(B11023,'P Master'!$A$1:$C$39,3,0)</f>
        <v>0-500</v>
      </c>
      <c r="E11023" s="48">
        <f>VLOOKUP(D11023,'Slabs and Cost'!$B$9:$E$12,3,0)</f>
        <v>6</v>
      </c>
      <c r="F11023" s="48">
        <f t="shared" si="172"/>
        <v>6</v>
      </c>
    </row>
    <row r="11024" ht="14.25" customHeight="1" spans="1:6">
      <c r="A11024" s="44">
        <v>45688</v>
      </c>
      <c r="B11024" s="4" t="s">
        <v>37</v>
      </c>
      <c r="C11024" s="45">
        <v>1</v>
      </c>
      <c r="D11024" s="4" t="str">
        <f>VLOOKUP(B11024,'P Master'!$A$1:$C$39,3,0)</f>
        <v>0-500</v>
      </c>
      <c r="E11024" s="48">
        <f>VLOOKUP(D11024,'Slabs and Cost'!$B$9:$E$12,3,0)</f>
        <v>6</v>
      </c>
      <c r="F11024" s="48">
        <f t="shared" si="172"/>
        <v>6</v>
      </c>
    </row>
    <row r="11025" ht="14.25" customHeight="1" spans="1:6">
      <c r="A11025" s="44">
        <v>45688</v>
      </c>
      <c r="B11025" s="4" t="s">
        <v>22</v>
      </c>
      <c r="C11025" s="45">
        <v>1</v>
      </c>
      <c r="D11025" s="4" t="str">
        <f>VLOOKUP(B11025,'P Master'!$A$1:$C$39,3,0)</f>
        <v>0-500</v>
      </c>
      <c r="E11025" s="48">
        <f>VLOOKUP(D11025,'Slabs and Cost'!$B$9:$E$12,3,0)</f>
        <v>6</v>
      </c>
      <c r="F11025" s="48">
        <f t="shared" si="172"/>
        <v>6</v>
      </c>
    </row>
    <row r="11026" ht="14.25" customHeight="1" spans="1:6">
      <c r="A11026" s="44">
        <v>45688</v>
      </c>
      <c r="B11026" s="4" t="s">
        <v>31</v>
      </c>
      <c r="C11026" s="45">
        <v>1</v>
      </c>
      <c r="D11026" s="4" t="str">
        <f>VLOOKUP(B11026,'P Master'!$A$1:$C$39,3,0)</f>
        <v>500-1</v>
      </c>
      <c r="E11026" s="48">
        <f>VLOOKUP(D11026,'Slabs and Cost'!$B$9:$E$12,3,0)</f>
        <v>6</v>
      </c>
      <c r="F11026" s="48">
        <f t="shared" si="172"/>
        <v>6</v>
      </c>
    </row>
    <row r="11027" ht="14.25" customHeight="1" spans="1:6">
      <c r="A11027" s="44">
        <v>45688</v>
      </c>
      <c r="B11027" s="4" t="s">
        <v>46</v>
      </c>
      <c r="C11027" s="45">
        <v>1</v>
      </c>
      <c r="D11027" s="4" t="str">
        <f>VLOOKUP(B11027,'P Master'!$A$1:$C$39,3,0)</f>
        <v>0-500</v>
      </c>
      <c r="E11027" s="48">
        <f>VLOOKUP(D11027,'Slabs and Cost'!$B$9:$E$12,3,0)</f>
        <v>6</v>
      </c>
      <c r="F11027" s="48">
        <f t="shared" si="172"/>
        <v>6</v>
      </c>
    </row>
    <row r="11028" ht="14.25" customHeight="1" spans="1:6">
      <c r="A11028" s="44">
        <v>45688</v>
      </c>
      <c r="B11028" s="4" t="s">
        <v>37</v>
      </c>
      <c r="C11028" s="45">
        <v>1</v>
      </c>
      <c r="D11028" s="4" t="str">
        <f>VLOOKUP(B11028,'P Master'!$A$1:$C$39,3,0)</f>
        <v>0-500</v>
      </c>
      <c r="E11028" s="48">
        <f>VLOOKUP(D11028,'Slabs and Cost'!$B$9:$E$12,3,0)</f>
        <v>6</v>
      </c>
      <c r="F11028" s="48">
        <f t="shared" si="172"/>
        <v>6</v>
      </c>
    </row>
    <row r="11029" ht="14.25" customHeight="1" spans="1:6">
      <c r="A11029" s="44">
        <v>45688</v>
      </c>
      <c r="B11029" s="4" t="s">
        <v>39</v>
      </c>
      <c r="C11029" s="45">
        <v>1</v>
      </c>
      <c r="D11029" s="4" t="str">
        <f>VLOOKUP(B11029,'P Master'!$A$1:$C$39,3,0)</f>
        <v>0-500</v>
      </c>
      <c r="E11029" s="48">
        <f>VLOOKUP(D11029,'Slabs and Cost'!$B$9:$E$12,3,0)</f>
        <v>6</v>
      </c>
      <c r="F11029" s="48">
        <f t="shared" si="172"/>
        <v>6</v>
      </c>
    </row>
    <row r="11030" ht="14.25" customHeight="1" spans="1:6">
      <c r="A11030" s="44">
        <v>45688</v>
      </c>
      <c r="B11030" s="4" t="s">
        <v>37</v>
      </c>
      <c r="C11030" s="45">
        <v>1</v>
      </c>
      <c r="D11030" s="4" t="str">
        <f>VLOOKUP(B11030,'P Master'!$A$1:$C$39,3,0)</f>
        <v>0-500</v>
      </c>
      <c r="E11030" s="48">
        <f>VLOOKUP(D11030,'Slabs and Cost'!$B$9:$E$12,3,0)</f>
        <v>6</v>
      </c>
      <c r="F11030" s="48">
        <f t="shared" si="172"/>
        <v>6</v>
      </c>
    </row>
    <row r="11031" ht="14.25" customHeight="1" spans="1:6">
      <c r="A11031" s="44">
        <v>45688</v>
      </c>
      <c r="B11031" s="4" t="s">
        <v>37</v>
      </c>
      <c r="C11031" s="45">
        <v>1</v>
      </c>
      <c r="D11031" s="4" t="str">
        <f>VLOOKUP(B11031,'P Master'!$A$1:$C$39,3,0)</f>
        <v>0-500</v>
      </c>
      <c r="E11031" s="48">
        <f>VLOOKUP(D11031,'Slabs and Cost'!$B$9:$E$12,3,0)</f>
        <v>6</v>
      </c>
      <c r="F11031" s="48">
        <f t="shared" si="172"/>
        <v>6</v>
      </c>
    </row>
    <row r="11032" ht="14.25" customHeight="1" spans="1:6">
      <c r="A11032" s="44">
        <v>45688</v>
      </c>
      <c r="B11032" s="4" t="s">
        <v>37</v>
      </c>
      <c r="C11032" s="45">
        <v>1</v>
      </c>
      <c r="D11032" s="4" t="str">
        <f>VLOOKUP(B11032,'P Master'!$A$1:$C$39,3,0)</f>
        <v>0-500</v>
      </c>
      <c r="E11032" s="48">
        <f>VLOOKUP(D11032,'Slabs and Cost'!$B$9:$E$12,3,0)</f>
        <v>6</v>
      </c>
      <c r="F11032" s="48">
        <f t="shared" si="172"/>
        <v>6</v>
      </c>
    </row>
    <row r="11033" ht="14.25" customHeight="1" spans="1:6">
      <c r="A11033" s="44">
        <v>45688</v>
      </c>
      <c r="B11033" s="4" t="s">
        <v>39</v>
      </c>
      <c r="C11033" s="45">
        <v>1</v>
      </c>
      <c r="D11033" s="4" t="str">
        <f>VLOOKUP(B11033,'P Master'!$A$1:$C$39,3,0)</f>
        <v>0-500</v>
      </c>
      <c r="E11033" s="48">
        <f>VLOOKUP(D11033,'Slabs and Cost'!$B$9:$E$12,3,0)</f>
        <v>6</v>
      </c>
      <c r="F11033" s="48">
        <f t="shared" si="172"/>
        <v>6</v>
      </c>
    </row>
    <row r="11034" ht="14.25" customHeight="1" spans="1:6">
      <c r="A11034" s="44">
        <v>45688</v>
      </c>
      <c r="B11034" s="4" t="s">
        <v>37</v>
      </c>
      <c r="C11034" s="45">
        <v>1</v>
      </c>
      <c r="D11034" s="4" t="str">
        <f>VLOOKUP(B11034,'P Master'!$A$1:$C$39,3,0)</f>
        <v>0-500</v>
      </c>
      <c r="E11034" s="48">
        <f>VLOOKUP(D11034,'Slabs and Cost'!$B$9:$E$12,3,0)</f>
        <v>6</v>
      </c>
      <c r="F11034" s="48">
        <f t="shared" si="172"/>
        <v>6</v>
      </c>
    </row>
    <row r="11035" ht="14.25" customHeight="1" spans="1:6">
      <c r="A11035" s="44">
        <v>45688</v>
      </c>
      <c r="B11035" s="4" t="s">
        <v>37</v>
      </c>
      <c r="C11035" s="45">
        <v>1</v>
      </c>
      <c r="D11035" s="4" t="str">
        <f>VLOOKUP(B11035,'P Master'!$A$1:$C$39,3,0)</f>
        <v>0-500</v>
      </c>
      <c r="E11035" s="48">
        <f>VLOOKUP(D11035,'Slabs and Cost'!$B$9:$E$12,3,0)</f>
        <v>6</v>
      </c>
      <c r="F11035" s="48">
        <f t="shared" si="172"/>
        <v>6</v>
      </c>
    </row>
    <row r="11036" ht="14.25" customHeight="1" spans="1:6">
      <c r="A11036" s="44">
        <v>45688</v>
      </c>
      <c r="B11036" s="4" t="s">
        <v>37</v>
      </c>
      <c r="C11036" s="45">
        <v>1</v>
      </c>
      <c r="D11036" s="4" t="str">
        <f>VLOOKUP(B11036,'P Master'!$A$1:$C$39,3,0)</f>
        <v>0-500</v>
      </c>
      <c r="E11036" s="48">
        <f>VLOOKUP(D11036,'Slabs and Cost'!$B$9:$E$12,3,0)</f>
        <v>6</v>
      </c>
      <c r="F11036" s="48">
        <f t="shared" si="172"/>
        <v>6</v>
      </c>
    </row>
    <row r="11037" ht="14.25" customHeight="1" spans="1:6">
      <c r="A11037" s="44">
        <v>45688</v>
      </c>
      <c r="B11037" s="4" t="s">
        <v>37</v>
      </c>
      <c r="C11037" s="45">
        <v>1</v>
      </c>
      <c r="D11037" s="4" t="str">
        <f>VLOOKUP(B11037,'P Master'!$A$1:$C$39,3,0)</f>
        <v>0-500</v>
      </c>
      <c r="E11037" s="48">
        <f>VLOOKUP(D11037,'Slabs and Cost'!$B$9:$E$12,3,0)</f>
        <v>6</v>
      </c>
      <c r="F11037" s="48">
        <f t="shared" si="172"/>
        <v>6</v>
      </c>
    </row>
    <row r="11038" ht="14.25" customHeight="1" spans="1:6">
      <c r="A11038" s="44">
        <v>45688</v>
      </c>
      <c r="B11038" s="4" t="s">
        <v>16</v>
      </c>
      <c r="C11038" s="45">
        <v>1</v>
      </c>
      <c r="D11038" s="4" t="str">
        <f>VLOOKUP(B11038,'P Master'!$A$1:$C$39,3,0)</f>
        <v>0-500</v>
      </c>
      <c r="E11038" s="48">
        <f>VLOOKUP(D11038,'Slabs and Cost'!$B$9:$E$12,3,0)</f>
        <v>6</v>
      </c>
      <c r="F11038" s="48">
        <f t="shared" si="172"/>
        <v>6</v>
      </c>
    </row>
    <row r="11039" ht="14.25" customHeight="1" spans="1:6">
      <c r="A11039" s="44">
        <v>45688</v>
      </c>
      <c r="B11039" s="4" t="s">
        <v>18</v>
      </c>
      <c r="C11039" s="45">
        <v>1</v>
      </c>
      <c r="D11039" s="4" t="str">
        <f>VLOOKUP(B11039,'P Master'!$A$1:$C$39,3,0)</f>
        <v>0-500</v>
      </c>
      <c r="E11039" s="48">
        <f>VLOOKUP(D11039,'Slabs and Cost'!$B$9:$E$12,3,0)</f>
        <v>6</v>
      </c>
      <c r="F11039" s="48">
        <f t="shared" si="172"/>
        <v>6</v>
      </c>
    </row>
    <row r="11040" ht="14.25" customHeight="1" spans="1:6">
      <c r="A11040" s="44">
        <v>45688</v>
      </c>
      <c r="B11040" s="4" t="s">
        <v>16</v>
      </c>
      <c r="C11040" s="45">
        <v>1</v>
      </c>
      <c r="D11040" s="4" t="str">
        <f>VLOOKUP(B11040,'P Master'!$A$1:$C$39,3,0)</f>
        <v>0-500</v>
      </c>
      <c r="E11040" s="48">
        <f>VLOOKUP(D11040,'Slabs and Cost'!$B$9:$E$12,3,0)</f>
        <v>6</v>
      </c>
      <c r="F11040" s="48">
        <f t="shared" si="172"/>
        <v>6</v>
      </c>
    </row>
    <row r="11041" ht="14.25" customHeight="1" spans="1:6">
      <c r="A11041" s="44">
        <v>45688</v>
      </c>
      <c r="B11041" s="4" t="s">
        <v>31</v>
      </c>
      <c r="C11041" s="45">
        <v>1</v>
      </c>
      <c r="D11041" s="4" t="str">
        <f>VLOOKUP(B11041,'P Master'!$A$1:$C$39,3,0)</f>
        <v>500-1</v>
      </c>
      <c r="E11041" s="48">
        <f>VLOOKUP(D11041,'Slabs and Cost'!$B$9:$E$12,3,0)</f>
        <v>6</v>
      </c>
      <c r="F11041" s="48">
        <f t="shared" si="172"/>
        <v>6</v>
      </c>
    </row>
    <row r="11042" ht="14.25" customHeight="1" spans="3:3">
      <c r="C11042" s="49"/>
    </row>
  </sheetData>
  <pageMargins left="0.7" right="0.7" top="0.75" bottom="0.75" header="0" footer="0"/>
  <pageSetup paperSize="1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59"/>
  <sheetViews>
    <sheetView zoomScale="130" zoomScaleNormal="130" workbookViewId="0">
      <selection activeCell="F12" sqref="F12"/>
    </sheetView>
  </sheetViews>
  <sheetFormatPr defaultColWidth="14.4266666666667" defaultRowHeight="15" customHeight="1"/>
  <cols>
    <col min="1" max="1" width="16.5733333333333" customWidth="1"/>
    <col min="2" max="2" width="11" customWidth="1"/>
    <col min="3" max="3" width="9.85333333333333" customWidth="1"/>
    <col min="5" max="5" width="22.4266666666667" customWidth="1"/>
    <col min="6" max="6" width="26.8533333333333" customWidth="1"/>
    <col min="7" max="7" width="9.42666666666667" customWidth="1"/>
  </cols>
  <sheetData>
    <row r="1" ht="14.25" customHeight="1" spans="1:5">
      <c r="A1" s="19" t="s">
        <v>93</v>
      </c>
      <c r="B1" s="19" t="s">
        <v>94</v>
      </c>
      <c r="C1" s="19" t="s">
        <v>2</v>
      </c>
      <c r="E1" t="s">
        <v>95</v>
      </c>
    </row>
    <row r="2" ht="14.25" customHeight="1" spans="1:7">
      <c r="A2" s="20" t="s">
        <v>25</v>
      </c>
      <c r="B2" s="21">
        <v>290</v>
      </c>
      <c r="C2" s="21" t="s">
        <v>58</v>
      </c>
      <c r="E2" s="24" t="s">
        <v>9</v>
      </c>
      <c r="F2" s="25">
        <v>150</v>
      </c>
      <c r="G2" s="21" t="s">
        <v>58</v>
      </c>
    </row>
    <row r="3" ht="14.25" customHeight="1" spans="1:7">
      <c r="A3" s="20" t="s">
        <v>32</v>
      </c>
      <c r="B3" s="21">
        <v>180</v>
      </c>
      <c r="C3" s="21" t="s">
        <v>58</v>
      </c>
      <c r="E3" s="24" t="s">
        <v>11</v>
      </c>
      <c r="F3" s="25">
        <v>100</v>
      </c>
      <c r="G3" s="21" t="s">
        <v>58</v>
      </c>
    </row>
    <row r="4" ht="14.25" customHeight="1" spans="1:7">
      <c r="A4" s="20" t="s">
        <v>24</v>
      </c>
      <c r="B4" s="21">
        <v>250</v>
      </c>
      <c r="C4" s="21" t="s">
        <v>58</v>
      </c>
      <c r="E4" s="24" t="s">
        <v>12</v>
      </c>
      <c r="F4" s="25">
        <v>250</v>
      </c>
      <c r="G4" s="21" t="s">
        <v>58</v>
      </c>
    </row>
    <row r="5" ht="14.25" customHeight="1" spans="1:7">
      <c r="A5" s="20" t="s">
        <v>36</v>
      </c>
      <c r="B5" s="21">
        <v>179</v>
      </c>
      <c r="C5" s="21" t="s">
        <v>58</v>
      </c>
      <c r="E5" s="24" t="s">
        <v>21</v>
      </c>
      <c r="F5" s="26">
        <v>1000</v>
      </c>
      <c r="G5" s="88" t="s">
        <v>59</v>
      </c>
    </row>
    <row r="6" ht="14.25" customHeight="1" spans="1:7">
      <c r="A6" s="20" t="s">
        <v>39</v>
      </c>
      <c r="B6" s="21">
        <v>300</v>
      </c>
      <c r="C6" s="21" t="s">
        <v>58</v>
      </c>
      <c r="E6" s="24" t="s">
        <v>33</v>
      </c>
      <c r="F6" s="28">
        <v>125</v>
      </c>
      <c r="G6" s="21" t="s">
        <v>58</v>
      </c>
    </row>
    <row r="7" ht="14.25" customHeight="1" spans="1:7">
      <c r="A7" s="20" t="s">
        <v>96</v>
      </c>
      <c r="B7" s="21">
        <v>230</v>
      </c>
      <c r="C7" s="21" t="s">
        <v>58</v>
      </c>
      <c r="E7" s="24" t="s">
        <v>18</v>
      </c>
      <c r="F7" s="25">
        <v>100</v>
      </c>
      <c r="G7" s="21" t="s">
        <v>58</v>
      </c>
    </row>
    <row r="8" ht="14.25" customHeight="1" spans="1:7">
      <c r="A8" s="20" t="s">
        <v>16</v>
      </c>
      <c r="B8" s="21">
        <v>230</v>
      </c>
      <c r="C8" s="21" t="s">
        <v>58</v>
      </c>
      <c r="E8" s="24" t="s">
        <v>38</v>
      </c>
      <c r="F8" s="25">
        <v>420</v>
      </c>
      <c r="G8" s="21" t="s">
        <v>58</v>
      </c>
    </row>
    <row r="9" ht="14.25" customHeight="1" spans="1:7">
      <c r="A9" s="20" t="s">
        <v>37</v>
      </c>
      <c r="B9" s="21">
        <v>240</v>
      </c>
      <c r="C9" s="21" t="s">
        <v>58</v>
      </c>
      <c r="E9" s="24" t="s">
        <v>40</v>
      </c>
      <c r="F9" s="28">
        <v>150</v>
      </c>
      <c r="G9" s="21" t="s">
        <v>58</v>
      </c>
    </row>
    <row r="10" ht="14.25" customHeight="1" spans="1:7">
      <c r="A10" s="20" t="s">
        <v>14</v>
      </c>
      <c r="B10" s="21">
        <v>190</v>
      </c>
      <c r="C10" s="21" t="s">
        <v>58</v>
      </c>
      <c r="E10" s="24" t="s">
        <v>41</v>
      </c>
      <c r="F10" s="28">
        <v>200</v>
      </c>
      <c r="G10" s="21" t="s">
        <v>58</v>
      </c>
    </row>
    <row r="11" ht="14.25" customHeight="1" spans="1:7">
      <c r="A11" s="20" t="s">
        <v>46</v>
      </c>
      <c r="B11" s="21">
        <v>190</v>
      </c>
      <c r="C11" s="21" t="s">
        <v>58</v>
      </c>
      <c r="E11" s="24" t="s">
        <v>42</v>
      </c>
      <c r="F11" s="28">
        <v>100</v>
      </c>
      <c r="G11" s="21" t="s">
        <v>58</v>
      </c>
    </row>
    <row r="12" ht="14.25" customHeight="1" spans="1:7">
      <c r="A12" s="20" t="s">
        <v>10</v>
      </c>
      <c r="B12" s="21">
        <v>252</v>
      </c>
      <c r="C12" s="21" t="s">
        <v>58</v>
      </c>
      <c r="E12" s="24" t="s">
        <v>27</v>
      </c>
      <c r="F12" s="26">
        <v>240</v>
      </c>
      <c r="G12" s="26" t="s">
        <v>58</v>
      </c>
    </row>
    <row r="13" ht="14.25" customHeight="1" spans="1:7">
      <c r="A13" s="20" t="s">
        <v>22</v>
      </c>
      <c r="B13" s="21">
        <v>252</v>
      </c>
      <c r="C13" s="21" t="s">
        <v>58</v>
      </c>
      <c r="E13" s="24" t="s">
        <v>29</v>
      </c>
      <c r="F13" s="26">
        <v>190</v>
      </c>
      <c r="G13" s="29" t="s">
        <v>58</v>
      </c>
    </row>
    <row r="14" ht="14.25" customHeight="1" spans="1:3">
      <c r="A14" s="20" t="s">
        <v>17</v>
      </c>
      <c r="B14" s="21">
        <v>455</v>
      </c>
      <c r="C14" s="21" t="s">
        <v>58</v>
      </c>
    </row>
    <row r="15" ht="14.25" customHeight="1" spans="1:3">
      <c r="A15" s="20" t="s">
        <v>25</v>
      </c>
      <c r="B15" s="21">
        <v>255</v>
      </c>
      <c r="C15" s="21" t="s">
        <v>58</v>
      </c>
    </row>
    <row r="16" ht="14.25" customHeight="1" spans="1:3">
      <c r="A16" s="20" t="s">
        <v>34</v>
      </c>
      <c r="B16" s="21">
        <v>460</v>
      </c>
      <c r="C16" s="22" t="s">
        <v>60</v>
      </c>
    </row>
    <row r="17" ht="14.25" customHeight="1" spans="1:3">
      <c r="A17" s="20" t="s">
        <v>15</v>
      </c>
      <c r="B17" s="21">
        <v>500</v>
      </c>
      <c r="C17" s="22" t="s">
        <v>60</v>
      </c>
    </row>
    <row r="18" ht="14.25" customHeight="1" spans="1:3">
      <c r="A18" s="20" t="s">
        <v>97</v>
      </c>
      <c r="B18" s="21">
        <v>490</v>
      </c>
      <c r="C18" s="22" t="s">
        <v>60</v>
      </c>
    </row>
    <row r="19" ht="14.25" customHeight="1" spans="1:3">
      <c r="A19" s="20" t="s">
        <v>28</v>
      </c>
      <c r="B19" s="21">
        <v>400</v>
      </c>
      <c r="C19" s="22" t="s">
        <v>60</v>
      </c>
    </row>
    <row r="20" ht="14.25" customHeight="1" spans="1:3">
      <c r="A20" s="20" t="s">
        <v>30</v>
      </c>
      <c r="B20" s="21">
        <v>400</v>
      </c>
      <c r="C20" s="22" t="s">
        <v>60</v>
      </c>
    </row>
    <row r="21" ht="14.25" customHeight="1" spans="1:3">
      <c r="A21" s="20" t="s">
        <v>35</v>
      </c>
      <c r="B21" s="23">
        <v>252</v>
      </c>
      <c r="C21" s="21" t="s">
        <v>58</v>
      </c>
    </row>
    <row r="22" ht="14.25" customHeight="1" spans="1:3">
      <c r="A22" s="20" t="s">
        <v>44</v>
      </c>
      <c r="B22" s="23">
        <v>530</v>
      </c>
      <c r="C22" s="22" t="s">
        <v>60</v>
      </c>
    </row>
    <row r="23" ht="14.25" customHeight="1" spans="1:12">
      <c r="A23" s="20" t="s">
        <v>44</v>
      </c>
      <c r="B23" s="23">
        <v>530</v>
      </c>
      <c r="C23" s="22" t="s">
        <v>60</v>
      </c>
      <c r="L23" s="33"/>
    </row>
    <row r="24" ht="14.25" customHeight="1" spans="1:3">
      <c r="A24" s="20" t="s">
        <v>31</v>
      </c>
      <c r="B24" s="23">
        <v>530</v>
      </c>
      <c r="C24" s="22" t="s">
        <v>60</v>
      </c>
    </row>
    <row r="25" ht="14.25" customHeight="1" spans="1:10">
      <c r="A25" s="20" t="s">
        <v>43</v>
      </c>
      <c r="B25" s="23">
        <v>500</v>
      </c>
      <c r="C25" s="21" t="s">
        <v>58</v>
      </c>
      <c r="H25" s="30"/>
      <c r="I25" s="34"/>
      <c r="J25" s="35"/>
    </row>
    <row r="26" ht="14.25" customHeight="1" spans="1:10">
      <c r="A26" s="20" t="s">
        <v>39</v>
      </c>
      <c r="B26" s="23">
        <v>253</v>
      </c>
      <c r="C26" s="21" t="s">
        <v>58</v>
      </c>
      <c r="H26" s="31"/>
      <c r="I26" s="25"/>
      <c r="J26" s="36"/>
    </row>
    <row r="27" ht="14.25" customHeight="1" spans="1:10">
      <c r="A27" s="20" t="s">
        <v>23</v>
      </c>
      <c r="B27" s="23">
        <v>252</v>
      </c>
      <c r="C27" s="21" t="s">
        <v>58</v>
      </c>
      <c r="H27" s="31"/>
      <c r="I27" s="25"/>
      <c r="J27" s="36"/>
    </row>
    <row r="28" ht="14.25" customHeight="1" spans="1:10">
      <c r="A28" s="24" t="s">
        <v>9</v>
      </c>
      <c r="B28" s="25">
        <v>150</v>
      </c>
      <c r="C28" s="21" t="s">
        <v>58</v>
      </c>
      <c r="H28" s="31"/>
      <c r="I28" s="25"/>
      <c r="J28" s="36"/>
    </row>
    <row r="29" ht="14.25" customHeight="1" spans="1:10">
      <c r="A29" s="24" t="s">
        <v>11</v>
      </c>
      <c r="B29" s="25">
        <v>100</v>
      </c>
      <c r="C29" s="21" t="s">
        <v>58</v>
      </c>
      <c r="H29" s="31"/>
      <c r="I29" s="26"/>
      <c r="J29" s="37"/>
    </row>
    <row r="30" ht="14.25" customHeight="1" spans="1:10">
      <c r="A30" s="24" t="s">
        <v>12</v>
      </c>
      <c r="B30" s="25">
        <v>250</v>
      </c>
      <c r="C30" s="21" t="s">
        <v>58</v>
      </c>
      <c r="H30" s="31"/>
      <c r="I30" s="28"/>
      <c r="J30" s="36"/>
    </row>
    <row r="31" ht="14.25" customHeight="1" spans="1:10">
      <c r="A31" s="24" t="s">
        <v>21</v>
      </c>
      <c r="B31" s="26">
        <v>1000</v>
      </c>
      <c r="C31" s="88" t="s">
        <v>59</v>
      </c>
      <c r="H31" s="31"/>
      <c r="I31" s="25"/>
      <c r="J31" s="36"/>
    </row>
    <row r="32" ht="14.25" customHeight="1" spans="1:10">
      <c r="A32" s="24" t="s">
        <v>33</v>
      </c>
      <c r="B32" s="28">
        <v>125</v>
      </c>
      <c r="C32" s="21" t="s">
        <v>58</v>
      </c>
      <c r="H32" s="31"/>
      <c r="I32" s="25"/>
      <c r="J32" s="36"/>
    </row>
    <row r="33" ht="14.25" customHeight="1" spans="1:10">
      <c r="A33" s="24" t="s">
        <v>18</v>
      </c>
      <c r="B33" s="25">
        <v>100</v>
      </c>
      <c r="C33" s="21" t="s">
        <v>58</v>
      </c>
      <c r="H33" s="31"/>
      <c r="I33" s="28"/>
      <c r="J33" s="36"/>
    </row>
    <row r="34" ht="14.25" customHeight="1" spans="1:10">
      <c r="A34" s="24" t="s">
        <v>38</v>
      </c>
      <c r="B34" s="25">
        <v>420</v>
      </c>
      <c r="C34" s="21" t="s">
        <v>58</v>
      </c>
      <c r="H34" s="31"/>
      <c r="I34" s="28"/>
      <c r="J34" s="36"/>
    </row>
    <row r="35" ht="14.25" customHeight="1" spans="1:10">
      <c r="A35" s="24" t="s">
        <v>40</v>
      </c>
      <c r="B35" s="28">
        <v>150</v>
      </c>
      <c r="C35" s="21" t="s">
        <v>58</v>
      </c>
      <c r="H35" s="31"/>
      <c r="I35" s="28"/>
      <c r="J35" s="36"/>
    </row>
    <row r="36" ht="14.25" customHeight="1" spans="1:10">
      <c r="A36" s="24" t="s">
        <v>41</v>
      </c>
      <c r="B36" s="28">
        <v>200</v>
      </c>
      <c r="C36" s="21" t="s">
        <v>58</v>
      </c>
      <c r="H36" s="31"/>
      <c r="I36" s="26"/>
      <c r="J36" s="38"/>
    </row>
    <row r="37" ht="14.25" customHeight="1" spans="1:10">
      <c r="A37" s="24" t="s">
        <v>42</v>
      </c>
      <c r="B37" s="28">
        <v>100</v>
      </c>
      <c r="C37" s="21" t="s">
        <v>58</v>
      </c>
      <c r="H37" s="32"/>
      <c r="I37" s="39"/>
      <c r="J37" s="40"/>
    </row>
    <row r="38" ht="14.25" customHeight="1" spans="1:3">
      <c r="A38" s="24" t="s">
        <v>27</v>
      </c>
      <c r="B38" s="26">
        <v>240</v>
      </c>
      <c r="C38" s="26" t="s">
        <v>58</v>
      </c>
    </row>
    <row r="39" ht="14.25" customHeight="1" spans="1:3">
      <c r="A39" s="24" t="s">
        <v>29</v>
      </c>
      <c r="B39" s="26">
        <v>190</v>
      </c>
      <c r="C39" s="29" t="s">
        <v>58</v>
      </c>
    </row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</sheetData>
  <sortState ref="E2:F35">
    <sortCondition ref="E2:E35"/>
  </sortState>
  <pageMargins left="0.7" right="0.7" top="0.75" bottom="0.75" header="0" footer="0"/>
  <pageSetup paperSize="1" orientation="landscape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"/>
  <sheetViews>
    <sheetView zoomScale="140" zoomScaleNormal="140" workbookViewId="0">
      <selection activeCell="G14" sqref="G14"/>
    </sheetView>
  </sheetViews>
  <sheetFormatPr defaultColWidth="9" defaultRowHeight="12.75" outlineLevelCol="5"/>
  <cols>
    <col min="1" max="1" width="32.5733333333333" customWidth="1"/>
    <col min="2" max="2" width="12.7133333333333" customWidth="1"/>
    <col min="3" max="3" width="9.57333333333333" customWidth="1"/>
    <col min="4" max="4" width="10.8533333333333" customWidth="1"/>
    <col min="5" max="6" width="15.14" customWidth="1"/>
  </cols>
  <sheetData>
    <row r="1" ht="20.1" customHeight="1" spans="1:6">
      <c r="A1" s="13" t="s">
        <v>98</v>
      </c>
      <c r="B1" s="13" t="s">
        <v>99</v>
      </c>
      <c r="C1" s="13" t="s">
        <v>100</v>
      </c>
      <c r="D1" s="13" t="s">
        <v>101</v>
      </c>
      <c r="E1" s="13" t="s">
        <v>102</v>
      </c>
      <c r="F1" s="13" t="s">
        <v>103</v>
      </c>
    </row>
    <row r="2" ht="20.1" customHeight="1" spans="1:6">
      <c r="A2" s="14" t="s">
        <v>104</v>
      </c>
      <c r="B2" s="14" t="s">
        <v>105</v>
      </c>
      <c r="C2" s="15">
        <v>9750</v>
      </c>
      <c r="D2" s="16">
        <v>2.5</v>
      </c>
      <c r="E2" s="16">
        <v>2.5</v>
      </c>
      <c r="F2" s="16">
        <v>3.2</v>
      </c>
    </row>
    <row r="3" ht="20.1" customHeight="1" spans="1:6">
      <c r="A3" s="14" t="s">
        <v>106</v>
      </c>
      <c r="B3" s="14" t="s">
        <v>105</v>
      </c>
      <c r="C3" s="15">
        <v>9750</v>
      </c>
      <c r="D3" s="16">
        <v>6</v>
      </c>
      <c r="E3" s="16">
        <v>6</v>
      </c>
      <c r="F3" s="16">
        <v>7.2</v>
      </c>
    </row>
    <row r="4" ht="20.1" customHeight="1" spans="1:6">
      <c r="A4" s="14" t="s">
        <v>107</v>
      </c>
      <c r="B4" s="14" t="s">
        <v>108</v>
      </c>
      <c r="C4" s="15">
        <v>9750</v>
      </c>
      <c r="D4" s="16">
        <v>0.13</v>
      </c>
      <c r="E4" s="16">
        <v>0.21</v>
      </c>
      <c r="F4" s="16">
        <v>0.37</v>
      </c>
    </row>
    <row r="9" spans="2:5">
      <c r="B9" s="17"/>
      <c r="C9" s="18" t="s">
        <v>104</v>
      </c>
      <c r="D9" s="18" t="s">
        <v>109</v>
      </c>
      <c r="E9" s="18" t="s">
        <v>110</v>
      </c>
    </row>
    <row r="10" spans="2:5">
      <c r="B10" s="18" t="s">
        <v>58</v>
      </c>
      <c r="C10" s="18">
        <v>2.5</v>
      </c>
      <c r="D10" s="18">
        <v>6</v>
      </c>
      <c r="E10" s="18">
        <v>0.13</v>
      </c>
    </row>
    <row r="11" spans="2:5">
      <c r="B11" s="18" t="s">
        <v>60</v>
      </c>
      <c r="C11" s="18">
        <v>2.5</v>
      </c>
      <c r="D11" s="18">
        <v>6</v>
      </c>
      <c r="E11" s="18">
        <v>0.21</v>
      </c>
    </row>
    <row r="12" spans="2:5">
      <c r="B12" s="89" t="s">
        <v>59</v>
      </c>
      <c r="C12" s="18">
        <v>3.2</v>
      </c>
      <c r="D12" s="18">
        <v>7.2</v>
      </c>
      <c r="E12" s="18">
        <v>0.37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5"/>
  <sheetViews>
    <sheetView workbookViewId="0">
      <selection activeCell="F9" sqref="F9"/>
    </sheetView>
  </sheetViews>
  <sheetFormatPr defaultColWidth="9" defaultRowHeight="12.75" outlineLevelCol="7"/>
  <cols>
    <col min="1" max="1" width="15.5733333333333" customWidth="1"/>
    <col min="2" max="2" width="20.14" customWidth="1"/>
    <col min="3" max="3" width="16.2866666666667" customWidth="1"/>
    <col min="4" max="4" width="16" customWidth="1"/>
    <col min="5" max="5" width="28.8533333333333" customWidth="1"/>
    <col min="6" max="6" width="16.2866666666667" customWidth="1"/>
    <col min="7" max="7" width="16" customWidth="1"/>
    <col min="8" max="8" width="20.14" customWidth="1"/>
    <col min="9" max="30" width="16.2866666666667" customWidth="1"/>
    <col min="31" max="31" width="11.2866666666667" customWidth="1"/>
  </cols>
  <sheetData>
    <row r="1" spans="1:2">
      <c r="A1" t="s">
        <v>0</v>
      </c>
      <c r="B1" t="s">
        <v>3</v>
      </c>
    </row>
    <row r="3" spans="1:8">
      <c r="A3" t="s">
        <v>6</v>
      </c>
      <c r="B3" t="s">
        <v>8</v>
      </c>
      <c r="D3" t="s">
        <v>6</v>
      </c>
      <c r="E3" t="s">
        <v>7</v>
      </c>
      <c r="G3" t="s">
        <v>6</v>
      </c>
      <c r="H3" t="s">
        <v>8</v>
      </c>
    </row>
    <row r="4" spans="1:8">
      <c r="A4" s="12">
        <v>45658</v>
      </c>
      <c r="B4" s="6">
        <v>214</v>
      </c>
      <c r="D4" s="5" t="s">
        <v>9</v>
      </c>
      <c r="E4" s="6">
        <v>38</v>
      </c>
      <c r="G4" s="5" t="s">
        <v>9</v>
      </c>
      <c r="H4" s="6">
        <v>86</v>
      </c>
    </row>
    <row r="5" spans="1:8">
      <c r="A5" s="12">
        <v>45659</v>
      </c>
      <c r="B5" s="6">
        <v>444</v>
      </c>
      <c r="D5" s="5" t="s">
        <v>13</v>
      </c>
      <c r="E5" s="6">
        <v>167</v>
      </c>
      <c r="G5" s="5" t="s">
        <v>13</v>
      </c>
      <c r="H5" s="6">
        <v>31</v>
      </c>
    </row>
    <row r="6" spans="1:8">
      <c r="A6" s="12">
        <v>45660</v>
      </c>
      <c r="B6" s="6">
        <v>614</v>
      </c>
      <c r="D6" s="5" t="s">
        <v>11</v>
      </c>
      <c r="E6" s="6">
        <v>369</v>
      </c>
      <c r="G6" s="5" t="s">
        <v>11</v>
      </c>
      <c r="H6" s="6">
        <v>192</v>
      </c>
    </row>
    <row r="7" spans="1:8">
      <c r="A7" s="12">
        <v>45661</v>
      </c>
      <c r="B7" s="6">
        <v>392</v>
      </c>
      <c r="D7" s="5" t="s">
        <v>12</v>
      </c>
      <c r="E7" s="6">
        <v>783</v>
      </c>
      <c r="G7" s="5" t="s">
        <v>12</v>
      </c>
      <c r="H7" s="6">
        <v>246</v>
      </c>
    </row>
    <row r="8" spans="1:8">
      <c r="A8" s="12">
        <v>45662</v>
      </c>
      <c r="B8" s="6">
        <v>454</v>
      </c>
      <c r="D8" s="5" t="s">
        <v>19</v>
      </c>
      <c r="E8" s="6">
        <v>170</v>
      </c>
      <c r="G8" s="5" t="s">
        <v>17</v>
      </c>
      <c r="H8" s="6">
        <v>211</v>
      </c>
    </row>
    <row r="9" spans="1:8">
      <c r="A9" s="12">
        <v>45663</v>
      </c>
      <c r="B9" s="6">
        <v>322</v>
      </c>
      <c r="D9" s="5" t="s">
        <v>15</v>
      </c>
      <c r="E9" s="6">
        <v>879</v>
      </c>
      <c r="G9" s="5" t="s">
        <v>19</v>
      </c>
      <c r="H9" s="6">
        <v>83</v>
      </c>
    </row>
    <row r="10" spans="1:8">
      <c r="A10" s="12">
        <v>45664</v>
      </c>
      <c r="B10" s="6">
        <v>394</v>
      </c>
      <c r="D10" s="5" t="s">
        <v>16</v>
      </c>
      <c r="E10" s="6">
        <v>2886</v>
      </c>
      <c r="G10" s="5" t="s">
        <v>21</v>
      </c>
      <c r="H10" s="6">
        <v>186</v>
      </c>
    </row>
    <row r="11" spans="1:8">
      <c r="A11" s="12">
        <v>45665</v>
      </c>
      <c r="B11" s="6">
        <v>437</v>
      </c>
      <c r="D11" s="5" t="s">
        <v>18</v>
      </c>
      <c r="E11" s="6">
        <v>1849</v>
      </c>
      <c r="G11" s="5" t="s">
        <v>23</v>
      </c>
      <c r="H11" s="6">
        <v>4</v>
      </c>
    </row>
    <row r="12" spans="1:8">
      <c r="A12" s="12">
        <v>45666</v>
      </c>
      <c r="B12" s="6">
        <v>373</v>
      </c>
      <c r="D12" s="5" t="s">
        <v>20</v>
      </c>
      <c r="E12" s="6">
        <v>1983</v>
      </c>
      <c r="G12" s="5" t="s">
        <v>25</v>
      </c>
      <c r="H12" s="6">
        <v>284</v>
      </c>
    </row>
    <row r="13" spans="1:8">
      <c r="A13" s="12">
        <v>45667</v>
      </c>
      <c r="B13" s="6">
        <v>359</v>
      </c>
      <c r="D13" s="5" t="s">
        <v>22</v>
      </c>
      <c r="E13" s="6">
        <v>498</v>
      </c>
      <c r="G13" s="5" t="s">
        <v>28</v>
      </c>
      <c r="H13" s="6">
        <v>45</v>
      </c>
    </row>
    <row r="14" spans="1:8">
      <c r="A14" s="12">
        <v>45668</v>
      </c>
      <c r="B14" s="6">
        <v>277</v>
      </c>
      <c r="D14" s="5" t="s">
        <v>24</v>
      </c>
      <c r="E14" s="6">
        <v>399</v>
      </c>
      <c r="G14" s="5" t="s">
        <v>30</v>
      </c>
      <c r="H14" s="6">
        <v>67</v>
      </c>
    </row>
    <row r="15" spans="1:8">
      <c r="A15" s="12">
        <v>45669</v>
      </c>
      <c r="B15" s="6">
        <v>280</v>
      </c>
      <c r="D15" s="5" t="s">
        <v>52</v>
      </c>
      <c r="E15" s="6">
        <v>597</v>
      </c>
      <c r="G15" s="5" t="s">
        <v>32</v>
      </c>
      <c r="H15" s="6">
        <v>521</v>
      </c>
    </row>
    <row r="16" spans="1:8">
      <c r="A16" s="12">
        <v>45670</v>
      </c>
      <c r="B16" s="6">
        <v>230</v>
      </c>
      <c r="D16" s="5" t="s">
        <v>51</v>
      </c>
      <c r="E16" s="6">
        <v>2853</v>
      </c>
      <c r="G16" s="5" t="s">
        <v>33</v>
      </c>
      <c r="H16" s="6">
        <v>1</v>
      </c>
    </row>
    <row r="17" spans="1:8">
      <c r="A17" s="12">
        <v>45672</v>
      </c>
      <c r="B17" s="6">
        <v>620</v>
      </c>
      <c r="D17" s="5" t="s">
        <v>31</v>
      </c>
      <c r="E17" s="6">
        <v>1290</v>
      </c>
      <c r="G17" s="5" t="s">
        <v>16</v>
      </c>
      <c r="H17" s="6">
        <v>1514</v>
      </c>
    </row>
    <row r="18" spans="1:8">
      <c r="A18" s="12">
        <v>45673</v>
      </c>
      <c r="B18" s="6">
        <v>468</v>
      </c>
      <c r="D18" s="5" t="s">
        <v>26</v>
      </c>
      <c r="E18" s="6">
        <v>14761</v>
      </c>
      <c r="G18" s="5" t="s">
        <v>18</v>
      </c>
      <c r="H18" s="6">
        <v>726</v>
      </c>
    </row>
    <row r="19" spans="1:8">
      <c r="A19" s="12">
        <v>45674</v>
      </c>
      <c r="B19" s="6">
        <v>308</v>
      </c>
      <c r="G19" s="5" t="s">
        <v>20</v>
      </c>
      <c r="H19" s="6">
        <v>761</v>
      </c>
    </row>
    <row r="20" spans="1:8">
      <c r="A20" s="12">
        <v>45675</v>
      </c>
      <c r="B20" s="6">
        <v>646</v>
      </c>
      <c r="G20" s="5" t="s">
        <v>34</v>
      </c>
      <c r="H20" s="6">
        <v>106</v>
      </c>
    </row>
    <row r="21" spans="1:8">
      <c r="A21" s="12">
        <v>45676</v>
      </c>
      <c r="B21" s="6">
        <v>482</v>
      </c>
      <c r="G21" s="5" t="s">
        <v>35</v>
      </c>
      <c r="H21" s="6">
        <v>14</v>
      </c>
    </row>
    <row r="22" spans="1:8">
      <c r="A22" s="12">
        <v>45677</v>
      </c>
      <c r="B22" s="6">
        <v>366</v>
      </c>
      <c r="G22" s="5" t="s">
        <v>36</v>
      </c>
      <c r="H22" s="6">
        <v>78</v>
      </c>
    </row>
    <row r="23" spans="1:8">
      <c r="A23" s="12">
        <v>45678</v>
      </c>
      <c r="B23" s="6">
        <v>372</v>
      </c>
      <c r="D23" t="s">
        <v>111</v>
      </c>
      <c r="G23" s="5" t="s">
        <v>37</v>
      </c>
      <c r="H23" s="6">
        <v>4392</v>
      </c>
    </row>
    <row r="24" spans="1:8">
      <c r="A24" s="12">
        <v>45679</v>
      </c>
      <c r="B24" s="6">
        <v>398</v>
      </c>
      <c r="G24" s="5" t="s">
        <v>38</v>
      </c>
      <c r="H24" s="6">
        <v>176</v>
      </c>
    </row>
    <row r="25" spans="1:8">
      <c r="A25" s="12">
        <v>45680</v>
      </c>
      <c r="B25" s="6">
        <v>391</v>
      </c>
      <c r="G25" s="5" t="s">
        <v>22</v>
      </c>
      <c r="H25" s="6">
        <v>118</v>
      </c>
    </row>
    <row r="26" spans="1:8">
      <c r="A26" s="12">
        <v>45681</v>
      </c>
      <c r="B26" s="6">
        <v>381</v>
      </c>
      <c r="G26" s="5" t="s">
        <v>39</v>
      </c>
      <c r="H26" s="6">
        <v>344</v>
      </c>
    </row>
    <row r="27" spans="1:8">
      <c r="A27" s="12">
        <v>45682</v>
      </c>
      <c r="B27" s="6">
        <v>354</v>
      </c>
      <c r="G27" s="5" t="s">
        <v>40</v>
      </c>
      <c r="H27" s="6">
        <v>1</v>
      </c>
    </row>
    <row r="28" spans="1:8">
      <c r="A28" s="12">
        <v>45683</v>
      </c>
      <c r="B28" s="6">
        <v>331</v>
      </c>
      <c r="G28" s="5" t="s">
        <v>41</v>
      </c>
      <c r="H28" s="6">
        <v>2</v>
      </c>
    </row>
    <row r="29" spans="1:8">
      <c r="A29" s="12">
        <v>45684</v>
      </c>
      <c r="B29" s="6">
        <v>282</v>
      </c>
      <c r="G29" s="5" t="s">
        <v>42</v>
      </c>
      <c r="H29" s="6">
        <v>42</v>
      </c>
    </row>
    <row r="30" spans="1:8">
      <c r="A30" s="12">
        <v>45685</v>
      </c>
      <c r="B30" s="6">
        <v>361</v>
      </c>
      <c r="G30" s="5" t="s">
        <v>43</v>
      </c>
      <c r="H30" s="6">
        <v>1</v>
      </c>
    </row>
    <row r="31" spans="1:8">
      <c r="A31" s="12">
        <v>45686</v>
      </c>
      <c r="B31" s="6">
        <v>251</v>
      </c>
      <c r="G31" s="5" t="s">
        <v>44</v>
      </c>
      <c r="H31" s="6">
        <v>46</v>
      </c>
    </row>
    <row r="32" spans="1:8">
      <c r="A32" s="12">
        <v>45687</v>
      </c>
      <c r="B32" s="6">
        <v>352</v>
      </c>
      <c r="G32" s="5" t="s">
        <v>31</v>
      </c>
      <c r="H32" s="6">
        <v>376</v>
      </c>
    </row>
    <row r="33" spans="1:8">
      <c r="A33" s="12">
        <v>45688</v>
      </c>
      <c r="B33" s="6">
        <v>203</v>
      </c>
      <c r="G33" s="5" t="s">
        <v>45</v>
      </c>
      <c r="H33" s="6">
        <v>227</v>
      </c>
    </row>
    <row r="34" spans="1:8">
      <c r="A34" s="12" t="s">
        <v>26</v>
      </c>
      <c r="B34" s="6">
        <v>11356</v>
      </c>
      <c r="G34" s="5" t="s">
        <v>46</v>
      </c>
      <c r="H34" s="6">
        <v>475</v>
      </c>
    </row>
    <row r="35" spans="7:8">
      <c r="G35" s="5" t="s">
        <v>26</v>
      </c>
      <c r="H35" s="6">
        <v>11356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10"/>
  <sheetViews>
    <sheetView tabSelected="1" workbookViewId="0">
      <selection activeCell="B4" sqref="B4"/>
    </sheetView>
  </sheetViews>
  <sheetFormatPr defaultColWidth="8.8" defaultRowHeight="12.75" outlineLevelCol="2"/>
  <cols>
    <col min="2" max="2" width="21.5" customWidth="1"/>
    <col min="3" max="3" width="9.3"/>
  </cols>
  <sheetData>
    <row r="4" spans="2:3">
      <c r="B4" s="7" t="s">
        <v>112</v>
      </c>
      <c r="C4" s="7"/>
    </row>
    <row r="7" spans="2:3">
      <c r="B7" t="s">
        <v>113</v>
      </c>
      <c r="C7" s="8">
        <v>36903</v>
      </c>
    </row>
    <row r="8" spans="2:3">
      <c r="B8" t="s">
        <v>114</v>
      </c>
      <c r="C8" s="9">
        <v>68665.2</v>
      </c>
    </row>
    <row r="9" spans="2:3">
      <c r="B9" t="s">
        <v>115</v>
      </c>
      <c r="C9" s="9">
        <v>20996.3</v>
      </c>
    </row>
    <row r="10" spans="2:3">
      <c r="B10" s="10" t="s">
        <v>92</v>
      </c>
      <c r="C10" s="11">
        <f>SUM(C7:C9)</f>
        <v>126564.5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M11180"/>
  <sheetViews>
    <sheetView zoomScale="130" zoomScaleNormal="130" topLeftCell="B1" workbookViewId="0">
      <selection activeCell="E20" sqref="E20"/>
    </sheetView>
  </sheetViews>
  <sheetFormatPr defaultColWidth="9" defaultRowHeight="12.75"/>
  <cols>
    <col min="3" max="3" width="26" customWidth="1"/>
    <col min="4" max="4" width="17.8533333333333" customWidth="1"/>
    <col min="12" max="12" width="16.5733333333333" customWidth="1"/>
    <col min="13" max="13" width="15.7133333333333" customWidth="1"/>
  </cols>
  <sheetData>
    <row r="2" spans="3:13">
      <c r="C2" s="1" t="s">
        <v>0</v>
      </c>
      <c r="D2" s="2" t="s">
        <v>116</v>
      </c>
      <c r="L2" t="s">
        <v>6</v>
      </c>
      <c r="M2" t="s">
        <v>117</v>
      </c>
    </row>
    <row r="3" spans="3:13">
      <c r="C3" s="3" t="s">
        <v>9</v>
      </c>
      <c r="D3" s="4"/>
      <c r="L3" s="5" t="s">
        <v>9</v>
      </c>
      <c r="M3" s="6">
        <v>0</v>
      </c>
    </row>
    <row r="4" spans="3:13">
      <c r="C4" s="3" t="s">
        <v>11</v>
      </c>
      <c r="D4" s="4"/>
      <c r="L4" s="5" t="s">
        <v>11</v>
      </c>
      <c r="M4" s="6">
        <v>0</v>
      </c>
    </row>
    <row r="5" spans="3:13">
      <c r="C5" s="3" t="s">
        <v>11</v>
      </c>
      <c r="D5" s="4"/>
      <c r="L5" s="5" t="s">
        <v>12</v>
      </c>
      <c r="M5" s="6">
        <v>0</v>
      </c>
    </row>
    <row r="6" spans="3:13">
      <c r="C6" s="3" t="s">
        <v>11</v>
      </c>
      <c r="D6" s="4"/>
      <c r="L6" s="5" t="s">
        <v>21</v>
      </c>
      <c r="M6" s="6">
        <v>0</v>
      </c>
    </row>
    <row r="7" spans="3:13">
      <c r="C7" s="3" t="s">
        <v>11</v>
      </c>
      <c r="D7" s="4"/>
      <c r="L7" s="5" t="s">
        <v>33</v>
      </c>
      <c r="M7" s="6">
        <v>0</v>
      </c>
    </row>
    <row r="8" spans="3:13">
      <c r="C8" s="3" t="s">
        <v>11</v>
      </c>
      <c r="D8" s="4"/>
      <c r="L8" s="5" t="s">
        <v>18</v>
      </c>
      <c r="M8" s="6">
        <v>0</v>
      </c>
    </row>
    <row r="9" spans="3:13">
      <c r="C9" s="3" t="s">
        <v>11</v>
      </c>
      <c r="D9" s="4"/>
      <c r="L9" s="5" t="s">
        <v>38</v>
      </c>
      <c r="M9" s="6">
        <v>0</v>
      </c>
    </row>
    <row r="10" spans="3:13">
      <c r="C10" s="3" t="s">
        <v>11</v>
      </c>
      <c r="D10" s="4"/>
      <c r="L10" s="5" t="s">
        <v>40</v>
      </c>
      <c r="M10" s="6">
        <v>0</v>
      </c>
    </row>
    <row r="11" spans="3:13">
      <c r="C11" s="3" t="s">
        <v>11</v>
      </c>
      <c r="D11" s="4"/>
      <c r="L11" s="5" t="s">
        <v>41</v>
      </c>
      <c r="M11" s="6">
        <v>0</v>
      </c>
    </row>
    <row r="12" spans="3:13">
      <c r="C12" s="3" t="s">
        <v>11</v>
      </c>
      <c r="D12" s="4"/>
      <c r="L12" s="5" t="s">
        <v>42</v>
      </c>
      <c r="M12" s="6">
        <v>0</v>
      </c>
    </row>
    <row r="13" spans="3:13">
      <c r="C13" s="3" t="s">
        <v>27</v>
      </c>
      <c r="D13" s="4"/>
      <c r="L13" s="5" t="s">
        <v>27</v>
      </c>
      <c r="M13" s="6">
        <v>0</v>
      </c>
    </row>
    <row r="14" spans="3:13">
      <c r="C14" s="3" t="s">
        <v>15</v>
      </c>
      <c r="D14" s="4">
        <v>500</v>
      </c>
      <c r="L14" s="5" t="s">
        <v>29</v>
      </c>
      <c r="M14" s="6">
        <v>0</v>
      </c>
    </row>
    <row r="15" spans="3:13">
      <c r="C15" s="3" t="s">
        <v>15</v>
      </c>
      <c r="D15" s="4">
        <v>500</v>
      </c>
      <c r="L15" s="5" t="s">
        <v>26</v>
      </c>
      <c r="M15" s="6">
        <v>0</v>
      </c>
    </row>
    <row r="16" spans="3:4">
      <c r="C16" s="3" t="s">
        <v>15</v>
      </c>
      <c r="D16" s="4">
        <v>500</v>
      </c>
    </row>
    <row r="17" spans="3:4">
      <c r="C17" s="3" t="s">
        <v>15</v>
      </c>
      <c r="D17" s="4">
        <v>500</v>
      </c>
    </row>
    <row r="18" spans="3:4">
      <c r="C18" s="3" t="s">
        <v>15</v>
      </c>
      <c r="D18" s="4">
        <v>500</v>
      </c>
    </row>
    <row r="19" spans="3:4">
      <c r="C19" s="3" t="s">
        <v>31</v>
      </c>
      <c r="D19" s="4">
        <v>530</v>
      </c>
    </row>
    <row r="20" spans="3:4">
      <c r="C20" s="3" t="s">
        <v>31</v>
      </c>
      <c r="D20" s="4">
        <v>530</v>
      </c>
    </row>
    <row r="21" spans="3:4">
      <c r="C21" s="3" t="s">
        <v>31</v>
      </c>
      <c r="D21" s="4">
        <v>530</v>
      </c>
    </row>
    <row r="22" spans="3:4">
      <c r="C22" s="3" t="s">
        <v>31</v>
      </c>
      <c r="D22" s="4">
        <v>530</v>
      </c>
    </row>
    <row r="23" spans="3:4">
      <c r="C23" s="3" t="s">
        <v>31</v>
      </c>
      <c r="D23" s="4">
        <v>530</v>
      </c>
    </row>
    <row r="24" spans="3:4">
      <c r="C24" s="3" t="s">
        <v>29</v>
      </c>
      <c r="D24" s="4" t="s">
        <v>118</v>
      </c>
    </row>
    <row r="25" spans="3:4">
      <c r="C25" s="3" t="s">
        <v>20</v>
      </c>
      <c r="D25" s="4">
        <v>230</v>
      </c>
    </row>
    <row r="26" spans="3:4">
      <c r="C26" s="3" t="s">
        <v>20</v>
      </c>
      <c r="D26" s="4">
        <v>230</v>
      </c>
    </row>
    <row r="27" spans="3:4">
      <c r="C27" s="3" t="s">
        <v>20</v>
      </c>
      <c r="D27" s="4">
        <v>230</v>
      </c>
    </row>
    <row r="28" spans="3:4">
      <c r="C28" s="3" t="s">
        <v>24</v>
      </c>
      <c r="D28" s="4">
        <v>250</v>
      </c>
    </row>
    <row r="29" spans="3:4">
      <c r="C29" s="3" t="s">
        <v>24</v>
      </c>
      <c r="D29" s="4">
        <v>250</v>
      </c>
    </row>
    <row r="30" spans="3:4">
      <c r="C30" s="3" t="s">
        <v>31</v>
      </c>
      <c r="D30" s="4">
        <v>530</v>
      </c>
    </row>
    <row r="31" spans="3:4">
      <c r="C31" s="3" t="s">
        <v>31</v>
      </c>
      <c r="D31" s="4">
        <v>530</v>
      </c>
    </row>
    <row r="32" spans="3:4">
      <c r="C32" s="3" t="s">
        <v>31</v>
      </c>
      <c r="D32" s="4">
        <v>530</v>
      </c>
    </row>
    <row r="33" spans="3:4">
      <c r="C33" s="3" t="s">
        <v>20</v>
      </c>
      <c r="D33" s="4">
        <v>230</v>
      </c>
    </row>
    <row r="34" spans="3:4">
      <c r="C34" s="3" t="s">
        <v>20</v>
      </c>
      <c r="D34" s="4">
        <v>230</v>
      </c>
    </row>
    <row r="35" spans="3:4">
      <c r="C35" s="3" t="s">
        <v>20</v>
      </c>
      <c r="D35" s="4">
        <v>230</v>
      </c>
    </row>
    <row r="36" spans="3:4">
      <c r="C36" s="3" t="s">
        <v>20</v>
      </c>
      <c r="D36" s="4">
        <v>230</v>
      </c>
    </row>
    <row r="37" spans="3:4">
      <c r="C37" s="3" t="s">
        <v>20</v>
      </c>
      <c r="D37" s="4">
        <v>230</v>
      </c>
    </row>
    <row r="38" spans="3:4">
      <c r="C38" s="3" t="s">
        <v>20</v>
      </c>
      <c r="D38" s="4">
        <v>230</v>
      </c>
    </row>
    <row r="39" spans="3:4">
      <c r="C39" s="3" t="s">
        <v>20</v>
      </c>
      <c r="D39" s="4">
        <v>230</v>
      </c>
    </row>
    <row r="40" spans="3:4">
      <c r="C40" s="3" t="s">
        <v>31</v>
      </c>
      <c r="D40" s="4">
        <v>530</v>
      </c>
    </row>
    <row r="41" spans="3:4">
      <c r="C41" s="3" t="s">
        <v>31</v>
      </c>
      <c r="D41" s="4">
        <v>530</v>
      </c>
    </row>
    <row r="42" spans="3:4">
      <c r="C42" s="3" t="s">
        <v>31</v>
      </c>
      <c r="D42" s="4">
        <v>530</v>
      </c>
    </row>
    <row r="43" spans="3:4">
      <c r="C43" s="3" t="s">
        <v>31</v>
      </c>
      <c r="D43" s="4">
        <v>530</v>
      </c>
    </row>
    <row r="44" spans="3:4">
      <c r="C44" s="3" t="s">
        <v>31</v>
      </c>
      <c r="D44" s="4">
        <v>530</v>
      </c>
    </row>
    <row r="45" spans="3:4">
      <c r="C45" s="3" t="s">
        <v>31</v>
      </c>
      <c r="D45" s="4">
        <v>530</v>
      </c>
    </row>
    <row r="46" spans="3:4">
      <c r="C46" s="3" t="s">
        <v>31</v>
      </c>
      <c r="D46" s="4">
        <v>530</v>
      </c>
    </row>
    <row r="47" spans="3:4">
      <c r="C47" s="3" t="s">
        <v>31</v>
      </c>
      <c r="D47" s="4">
        <v>530</v>
      </c>
    </row>
    <row r="48" spans="3:4">
      <c r="C48" s="3" t="s">
        <v>31</v>
      </c>
      <c r="D48" s="4">
        <v>530</v>
      </c>
    </row>
    <row r="49" spans="3:4">
      <c r="C49" s="3" t="s">
        <v>24</v>
      </c>
      <c r="D49" s="4">
        <v>250</v>
      </c>
    </row>
    <row r="50" spans="3:4">
      <c r="C50" s="3" t="s">
        <v>24</v>
      </c>
      <c r="D50" s="4">
        <v>250</v>
      </c>
    </row>
    <row r="51" spans="3:4">
      <c r="C51" s="3" t="s">
        <v>24</v>
      </c>
      <c r="D51" s="4">
        <v>250</v>
      </c>
    </row>
    <row r="52" spans="3:4">
      <c r="C52" s="3" t="s">
        <v>20</v>
      </c>
      <c r="D52" s="4">
        <v>230</v>
      </c>
    </row>
    <row r="53" spans="3:4">
      <c r="C53" s="3" t="s">
        <v>20</v>
      </c>
      <c r="D53" s="4">
        <v>230</v>
      </c>
    </row>
    <row r="54" spans="3:4">
      <c r="C54" s="3" t="s">
        <v>20</v>
      </c>
      <c r="D54" s="4">
        <v>230</v>
      </c>
    </row>
    <row r="55" spans="3:4">
      <c r="C55" s="3" t="s">
        <v>20</v>
      </c>
      <c r="D55" s="4">
        <v>230</v>
      </c>
    </row>
    <row r="56" spans="3:4">
      <c r="C56" s="3" t="s">
        <v>20</v>
      </c>
      <c r="D56" s="4">
        <v>230</v>
      </c>
    </row>
    <row r="57" spans="3:4">
      <c r="C57" s="3" t="s">
        <v>20</v>
      </c>
      <c r="D57" s="4">
        <v>230</v>
      </c>
    </row>
    <row r="58" spans="3:4">
      <c r="C58" s="3" t="s">
        <v>20</v>
      </c>
      <c r="D58" s="4">
        <v>230</v>
      </c>
    </row>
    <row r="59" spans="3:4">
      <c r="C59" s="3" t="s">
        <v>29</v>
      </c>
      <c r="D59" s="4" t="s">
        <v>118</v>
      </c>
    </row>
    <row r="60" spans="3:4">
      <c r="C60" s="3" t="s">
        <v>20</v>
      </c>
      <c r="D60" s="4">
        <v>230</v>
      </c>
    </row>
    <row r="61" spans="3:4">
      <c r="C61" s="3" t="s">
        <v>20</v>
      </c>
      <c r="D61" s="4">
        <v>230</v>
      </c>
    </row>
    <row r="62" spans="3:4">
      <c r="C62" s="3" t="s">
        <v>20</v>
      </c>
      <c r="D62" s="4">
        <v>230</v>
      </c>
    </row>
    <row r="63" spans="3:4">
      <c r="C63" s="3" t="s">
        <v>20</v>
      </c>
      <c r="D63" s="4">
        <v>230</v>
      </c>
    </row>
    <row r="64" spans="3:4">
      <c r="C64" s="3" t="s">
        <v>20</v>
      </c>
      <c r="D64" s="4">
        <v>230</v>
      </c>
    </row>
    <row r="65" spans="3:4">
      <c r="C65" s="3" t="s">
        <v>20</v>
      </c>
      <c r="D65" s="4">
        <v>230</v>
      </c>
    </row>
    <row r="66" spans="3:4">
      <c r="C66" s="3" t="s">
        <v>20</v>
      </c>
      <c r="D66" s="4">
        <v>230</v>
      </c>
    </row>
    <row r="67" spans="3:4">
      <c r="C67" s="3" t="s">
        <v>20</v>
      </c>
      <c r="D67" s="4">
        <v>230</v>
      </c>
    </row>
    <row r="68" spans="3:4">
      <c r="C68" s="3" t="s">
        <v>20</v>
      </c>
      <c r="D68" s="4">
        <v>230</v>
      </c>
    </row>
    <row r="69" spans="3:4">
      <c r="C69" s="3" t="s">
        <v>20</v>
      </c>
      <c r="D69" s="4">
        <v>230</v>
      </c>
    </row>
    <row r="70" spans="3:4">
      <c r="C70" s="3" t="s">
        <v>20</v>
      </c>
      <c r="D70" s="4">
        <v>230</v>
      </c>
    </row>
    <row r="71" spans="3:4">
      <c r="C71" s="3" t="s">
        <v>16</v>
      </c>
      <c r="D71" s="4">
        <v>230</v>
      </c>
    </row>
    <row r="72" spans="3:4">
      <c r="C72" s="3" t="s">
        <v>16</v>
      </c>
      <c r="D72" s="4">
        <v>230</v>
      </c>
    </row>
    <row r="73" spans="3:4">
      <c r="C73" s="3" t="s">
        <v>16</v>
      </c>
      <c r="D73" s="4">
        <v>230</v>
      </c>
    </row>
    <row r="74" spans="3:4">
      <c r="C74" s="3" t="s">
        <v>16</v>
      </c>
      <c r="D74" s="4">
        <v>230</v>
      </c>
    </row>
    <row r="75" spans="3:4">
      <c r="C75" s="3" t="s">
        <v>16</v>
      </c>
      <c r="D75" s="4">
        <v>230</v>
      </c>
    </row>
    <row r="76" spans="3:4">
      <c r="C76" s="3" t="s">
        <v>16</v>
      </c>
      <c r="D76" s="4">
        <v>230</v>
      </c>
    </row>
    <row r="77" spans="3:4">
      <c r="C77" s="3" t="s">
        <v>16</v>
      </c>
      <c r="D77" s="4">
        <v>230</v>
      </c>
    </row>
    <row r="78" spans="3:4">
      <c r="C78" s="3" t="s">
        <v>16</v>
      </c>
      <c r="D78" s="4">
        <v>230</v>
      </c>
    </row>
    <row r="79" spans="3:4">
      <c r="C79" s="3" t="s">
        <v>16</v>
      </c>
      <c r="D79" s="4">
        <v>230</v>
      </c>
    </row>
    <row r="80" spans="3:4">
      <c r="C80" s="3" t="s">
        <v>16</v>
      </c>
      <c r="D80" s="4">
        <v>230</v>
      </c>
    </row>
    <row r="81" spans="3:4">
      <c r="C81" s="3" t="s">
        <v>16</v>
      </c>
      <c r="D81" s="4">
        <v>230</v>
      </c>
    </row>
    <row r="82" spans="3:4">
      <c r="C82" s="3" t="s">
        <v>16</v>
      </c>
      <c r="D82" s="4">
        <v>230</v>
      </c>
    </row>
    <row r="83" spans="3:4">
      <c r="C83" s="3" t="s">
        <v>16</v>
      </c>
      <c r="D83" s="4">
        <v>230</v>
      </c>
    </row>
    <row r="84" spans="3:4">
      <c r="C84" s="3" t="s">
        <v>16</v>
      </c>
      <c r="D84" s="4">
        <v>230</v>
      </c>
    </row>
    <row r="85" spans="3:4">
      <c r="C85" s="3" t="s">
        <v>16</v>
      </c>
      <c r="D85" s="4">
        <v>230</v>
      </c>
    </row>
    <row r="86" spans="3:4">
      <c r="C86" s="3" t="s">
        <v>16</v>
      </c>
      <c r="D86" s="4">
        <v>230</v>
      </c>
    </row>
    <row r="87" spans="3:4">
      <c r="C87" s="3" t="s">
        <v>16</v>
      </c>
      <c r="D87" s="4">
        <v>230</v>
      </c>
    </row>
    <row r="88" spans="3:4">
      <c r="C88" s="3" t="s">
        <v>16</v>
      </c>
      <c r="D88" s="4">
        <v>230</v>
      </c>
    </row>
    <row r="89" spans="3:4">
      <c r="C89" s="3" t="s">
        <v>16</v>
      </c>
      <c r="D89" s="4">
        <v>230</v>
      </c>
    </row>
    <row r="90" spans="3:4">
      <c r="C90" s="3" t="s">
        <v>16</v>
      </c>
      <c r="D90" s="4">
        <v>230</v>
      </c>
    </row>
    <row r="91" spans="3:4">
      <c r="C91" s="3" t="s">
        <v>16</v>
      </c>
      <c r="D91" s="4">
        <v>230</v>
      </c>
    </row>
    <row r="92" spans="3:4">
      <c r="C92" s="3" t="s">
        <v>16</v>
      </c>
      <c r="D92" s="4">
        <v>230</v>
      </c>
    </row>
    <row r="93" spans="3:4">
      <c r="C93" s="3" t="s">
        <v>16</v>
      </c>
      <c r="D93" s="4">
        <v>230</v>
      </c>
    </row>
    <row r="94" spans="3:4">
      <c r="C94" s="3" t="s">
        <v>16</v>
      </c>
      <c r="D94" s="4">
        <v>230</v>
      </c>
    </row>
    <row r="95" spans="3:4">
      <c r="C95" s="3" t="s">
        <v>16</v>
      </c>
      <c r="D95" s="4">
        <v>230</v>
      </c>
    </row>
    <row r="96" spans="3:4">
      <c r="C96" s="3" t="s">
        <v>16</v>
      </c>
      <c r="D96" s="4">
        <v>230</v>
      </c>
    </row>
    <row r="97" spans="3:4">
      <c r="C97" s="3" t="s">
        <v>16</v>
      </c>
      <c r="D97" s="4">
        <v>230</v>
      </c>
    </row>
    <row r="98" spans="3:4">
      <c r="C98" s="3" t="s">
        <v>12</v>
      </c>
      <c r="D98" s="4" t="s">
        <v>118</v>
      </c>
    </row>
    <row r="99" spans="3:4">
      <c r="C99" s="3" t="s">
        <v>12</v>
      </c>
      <c r="D99" s="4" t="s">
        <v>118</v>
      </c>
    </row>
    <row r="100" spans="3:4">
      <c r="C100" s="3" t="s">
        <v>12</v>
      </c>
      <c r="D100" s="4" t="s">
        <v>118</v>
      </c>
    </row>
    <row r="101" spans="3:4">
      <c r="C101" s="3" t="s">
        <v>12</v>
      </c>
      <c r="D101" s="4" t="s">
        <v>118</v>
      </c>
    </row>
    <row r="102" spans="3:4">
      <c r="C102" s="3" t="s">
        <v>12</v>
      </c>
      <c r="D102" s="4" t="s">
        <v>118</v>
      </c>
    </row>
    <row r="103" spans="3:4">
      <c r="C103" s="3" t="s">
        <v>15</v>
      </c>
      <c r="D103" s="4">
        <v>500</v>
      </c>
    </row>
    <row r="104" spans="3:4">
      <c r="C104" s="3" t="s">
        <v>15</v>
      </c>
      <c r="D104" s="4">
        <v>500</v>
      </c>
    </row>
    <row r="105" spans="3:4">
      <c r="C105" s="3" t="s">
        <v>15</v>
      </c>
      <c r="D105" s="4">
        <v>500</v>
      </c>
    </row>
    <row r="106" spans="3:4">
      <c r="C106" s="3" t="s">
        <v>15</v>
      </c>
      <c r="D106" s="4">
        <v>500</v>
      </c>
    </row>
    <row r="107" spans="3:4">
      <c r="C107" s="3" t="s">
        <v>15</v>
      </c>
      <c r="D107" s="4">
        <v>500</v>
      </c>
    </row>
    <row r="108" spans="3:4">
      <c r="C108" s="3" t="s">
        <v>11</v>
      </c>
      <c r="D108" s="4" t="s">
        <v>118</v>
      </c>
    </row>
    <row r="109" spans="3:4">
      <c r="C109" s="3" t="s">
        <v>15</v>
      </c>
      <c r="D109" s="4">
        <v>500</v>
      </c>
    </row>
    <row r="110" spans="3:4">
      <c r="C110" s="3" t="s">
        <v>15</v>
      </c>
      <c r="D110" s="4">
        <v>500</v>
      </c>
    </row>
    <row r="111" spans="3:4">
      <c r="C111" s="3" t="s">
        <v>15</v>
      </c>
      <c r="D111" s="4">
        <v>500</v>
      </c>
    </row>
    <row r="112" spans="3:4">
      <c r="C112" s="3" t="s">
        <v>15</v>
      </c>
      <c r="D112" s="4">
        <v>500</v>
      </c>
    </row>
    <row r="113" spans="3:4">
      <c r="C113" s="3" t="s">
        <v>15</v>
      </c>
      <c r="D113" s="4">
        <v>500</v>
      </c>
    </row>
    <row r="114" spans="3:4">
      <c r="C114" s="3" t="s">
        <v>15</v>
      </c>
      <c r="D114" s="4">
        <v>500</v>
      </c>
    </row>
    <row r="115" spans="3:4">
      <c r="C115" s="3" t="s">
        <v>12</v>
      </c>
      <c r="D115" s="4" t="s">
        <v>118</v>
      </c>
    </row>
    <row r="116" spans="3:4">
      <c r="C116" s="3" t="s">
        <v>12</v>
      </c>
      <c r="D116" s="4" t="s">
        <v>118</v>
      </c>
    </row>
    <row r="117" spans="3:4">
      <c r="C117" s="3" t="s">
        <v>12</v>
      </c>
      <c r="D117" s="4" t="s">
        <v>118</v>
      </c>
    </row>
    <row r="118" spans="3:4">
      <c r="C118" s="3" t="s">
        <v>12</v>
      </c>
      <c r="D118" s="4" t="s">
        <v>118</v>
      </c>
    </row>
    <row r="119" spans="3:4">
      <c r="C119" s="3" t="s">
        <v>12</v>
      </c>
      <c r="D119" s="4" t="s">
        <v>118</v>
      </c>
    </row>
    <row r="120" spans="3:4">
      <c r="C120" s="3" t="s">
        <v>12</v>
      </c>
      <c r="D120" s="4" t="s">
        <v>118</v>
      </c>
    </row>
    <row r="121" spans="3:4">
      <c r="C121" s="3" t="s">
        <v>12</v>
      </c>
      <c r="D121" s="4" t="s">
        <v>118</v>
      </c>
    </row>
    <row r="122" spans="3:4">
      <c r="C122" s="3" t="s">
        <v>12</v>
      </c>
      <c r="D122" s="4" t="s">
        <v>118</v>
      </c>
    </row>
    <row r="123" spans="3:4">
      <c r="C123" s="3" t="s">
        <v>12</v>
      </c>
      <c r="D123" s="4" t="s">
        <v>118</v>
      </c>
    </row>
    <row r="124" spans="3:4">
      <c r="C124" s="3" t="s">
        <v>12</v>
      </c>
      <c r="D124" s="4" t="s">
        <v>118</v>
      </c>
    </row>
    <row r="125" spans="3:4">
      <c r="C125" s="3" t="s">
        <v>12</v>
      </c>
      <c r="D125" s="4" t="s">
        <v>118</v>
      </c>
    </row>
    <row r="126" spans="3:4">
      <c r="C126" s="3" t="s">
        <v>18</v>
      </c>
      <c r="D126" s="4" t="s">
        <v>118</v>
      </c>
    </row>
    <row r="127" spans="3:4">
      <c r="C127" s="3" t="s">
        <v>18</v>
      </c>
      <c r="D127" s="4" t="s">
        <v>118</v>
      </c>
    </row>
    <row r="128" spans="3:4">
      <c r="C128" s="3" t="s">
        <v>15</v>
      </c>
      <c r="D128" s="4">
        <v>500</v>
      </c>
    </row>
    <row r="129" spans="3:4">
      <c r="C129" s="3" t="s">
        <v>29</v>
      </c>
      <c r="D129" s="4" t="s">
        <v>118</v>
      </c>
    </row>
    <row r="130" spans="3:4">
      <c r="C130" s="3" t="s">
        <v>29</v>
      </c>
      <c r="D130" s="4" t="s">
        <v>118</v>
      </c>
    </row>
    <row r="131" spans="3:4">
      <c r="C131" s="3" t="s">
        <v>31</v>
      </c>
      <c r="D131" s="4">
        <v>530</v>
      </c>
    </row>
    <row r="132" spans="3:4">
      <c r="C132" s="3" t="s">
        <v>31</v>
      </c>
      <c r="D132" s="4">
        <v>530</v>
      </c>
    </row>
    <row r="133" spans="3:4">
      <c r="C133" s="3" t="s">
        <v>29</v>
      </c>
      <c r="D133" s="4" t="s">
        <v>118</v>
      </c>
    </row>
    <row r="134" spans="3:4">
      <c r="C134" s="3" t="s">
        <v>29</v>
      </c>
      <c r="D134" s="4" t="s">
        <v>118</v>
      </c>
    </row>
    <row r="135" spans="3:4">
      <c r="C135" s="3" t="s">
        <v>14</v>
      </c>
      <c r="D135" s="4">
        <v>190</v>
      </c>
    </row>
    <row r="136" spans="3:4">
      <c r="C136" s="3" t="s">
        <v>14</v>
      </c>
      <c r="D136" s="4">
        <v>190</v>
      </c>
    </row>
    <row r="137" spans="3:4">
      <c r="C137" s="3" t="s">
        <v>14</v>
      </c>
      <c r="D137" s="4">
        <v>190</v>
      </c>
    </row>
    <row r="138" spans="3:4">
      <c r="C138" s="3" t="s">
        <v>31</v>
      </c>
      <c r="D138" s="4">
        <v>530</v>
      </c>
    </row>
    <row r="139" spans="3:4">
      <c r="C139" s="3" t="s">
        <v>14</v>
      </c>
      <c r="D139" s="4">
        <v>190</v>
      </c>
    </row>
    <row r="140" spans="3:4">
      <c r="C140" s="3" t="s">
        <v>10</v>
      </c>
      <c r="D140" s="4">
        <v>252</v>
      </c>
    </row>
    <row r="141" spans="3:4">
      <c r="C141" s="3" t="s">
        <v>22</v>
      </c>
      <c r="D141" s="4">
        <v>252</v>
      </c>
    </row>
    <row r="142" spans="3:4">
      <c r="C142" s="3" t="s">
        <v>16</v>
      </c>
      <c r="D142" s="4">
        <v>230</v>
      </c>
    </row>
    <row r="143" spans="3:4">
      <c r="C143" s="4" t="s">
        <v>37</v>
      </c>
      <c r="D143">
        <v>240</v>
      </c>
    </row>
    <row r="144" spans="3:4">
      <c r="C144" s="4" t="s">
        <v>37</v>
      </c>
      <c r="D144">
        <v>240</v>
      </c>
    </row>
    <row r="145" spans="3:4">
      <c r="C145" s="4" t="s">
        <v>37</v>
      </c>
      <c r="D145">
        <v>240</v>
      </c>
    </row>
    <row r="146" spans="3:4">
      <c r="C146" s="4" t="s">
        <v>31</v>
      </c>
      <c r="D146">
        <v>530</v>
      </c>
    </row>
    <row r="147" spans="3:4">
      <c r="C147" s="4" t="s">
        <v>37</v>
      </c>
      <c r="D147">
        <v>240</v>
      </c>
    </row>
    <row r="148" spans="3:4">
      <c r="C148" s="4" t="s">
        <v>37</v>
      </c>
      <c r="D148">
        <v>240</v>
      </c>
    </row>
    <row r="149" spans="3:4">
      <c r="C149" s="4" t="s">
        <v>32</v>
      </c>
      <c r="D149">
        <v>180</v>
      </c>
    </row>
    <row r="150" spans="3:4">
      <c r="C150" s="4" t="s">
        <v>25</v>
      </c>
      <c r="D150">
        <v>290</v>
      </c>
    </row>
    <row r="151" spans="3:4">
      <c r="C151" s="4" t="s">
        <v>37</v>
      </c>
      <c r="D151">
        <v>240</v>
      </c>
    </row>
    <row r="152" spans="3:4">
      <c r="C152" s="4" t="s">
        <v>16</v>
      </c>
      <c r="D152">
        <v>230</v>
      </c>
    </row>
    <row r="153" spans="3:4">
      <c r="C153" s="4" t="s">
        <v>17</v>
      </c>
      <c r="D153">
        <v>455</v>
      </c>
    </row>
    <row r="154" spans="3:4">
      <c r="C154" s="4" t="s">
        <v>12</v>
      </c>
      <c r="D154" t="s">
        <v>118</v>
      </c>
    </row>
    <row r="155" spans="3:4">
      <c r="C155" s="4" t="s">
        <v>34</v>
      </c>
      <c r="D155">
        <v>460</v>
      </c>
    </row>
    <row r="156" spans="3:4">
      <c r="C156" s="4" t="s">
        <v>12</v>
      </c>
      <c r="D156" t="s">
        <v>118</v>
      </c>
    </row>
    <row r="157" spans="3:4">
      <c r="C157" s="4" t="s">
        <v>37</v>
      </c>
      <c r="D157">
        <v>240</v>
      </c>
    </row>
    <row r="158" spans="3:4">
      <c r="C158" s="4" t="s">
        <v>32</v>
      </c>
      <c r="D158">
        <v>180</v>
      </c>
    </row>
    <row r="159" spans="3:4">
      <c r="C159" s="4" t="s">
        <v>12</v>
      </c>
      <c r="D159" t="s">
        <v>118</v>
      </c>
    </row>
    <row r="160" spans="3:4">
      <c r="C160" s="4" t="s">
        <v>16</v>
      </c>
      <c r="D160">
        <v>230</v>
      </c>
    </row>
    <row r="161" spans="3:4">
      <c r="C161" s="4" t="s">
        <v>16</v>
      </c>
      <c r="D161">
        <v>230</v>
      </c>
    </row>
    <row r="162" spans="3:4">
      <c r="C162" s="4" t="s">
        <v>37</v>
      </c>
      <c r="D162">
        <v>240</v>
      </c>
    </row>
    <row r="163" spans="3:4">
      <c r="C163" s="4" t="s">
        <v>37</v>
      </c>
      <c r="D163">
        <v>240</v>
      </c>
    </row>
    <row r="164" spans="3:4">
      <c r="C164" s="4" t="s">
        <v>20</v>
      </c>
      <c r="D164">
        <v>230</v>
      </c>
    </row>
    <row r="165" spans="3:4">
      <c r="C165" s="4" t="s">
        <v>37</v>
      </c>
      <c r="D165">
        <v>240</v>
      </c>
    </row>
    <row r="166" spans="3:4">
      <c r="C166" s="4" t="s">
        <v>37</v>
      </c>
      <c r="D166">
        <v>240</v>
      </c>
    </row>
    <row r="167" spans="3:4">
      <c r="C167" s="4" t="s">
        <v>25</v>
      </c>
      <c r="D167">
        <v>290</v>
      </c>
    </row>
    <row r="168" spans="3:4">
      <c r="C168" s="4" t="s">
        <v>16</v>
      </c>
      <c r="D168">
        <v>230</v>
      </c>
    </row>
    <row r="169" spans="3:4">
      <c r="C169" s="4" t="s">
        <v>22</v>
      </c>
      <c r="D169">
        <v>252</v>
      </c>
    </row>
    <row r="170" spans="3:4">
      <c r="C170" s="4" t="s">
        <v>32</v>
      </c>
      <c r="D170">
        <v>180</v>
      </c>
    </row>
    <row r="171" spans="3:4">
      <c r="C171" s="4" t="s">
        <v>37</v>
      </c>
      <c r="D171">
        <v>240</v>
      </c>
    </row>
    <row r="172" spans="3:4">
      <c r="C172" s="4" t="s">
        <v>37</v>
      </c>
      <c r="D172">
        <v>240</v>
      </c>
    </row>
    <row r="173" spans="3:4">
      <c r="C173" s="4" t="s">
        <v>25</v>
      </c>
      <c r="D173">
        <v>290</v>
      </c>
    </row>
    <row r="174" spans="3:4">
      <c r="C174" s="4" t="s">
        <v>37</v>
      </c>
      <c r="D174">
        <v>240</v>
      </c>
    </row>
    <row r="175" spans="3:4">
      <c r="C175" s="4" t="s">
        <v>16</v>
      </c>
      <c r="D175">
        <v>230</v>
      </c>
    </row>
    <row r="176" spans="3:4">
      <c r="C176" s="4" t="s">
        <v>37</v>
      </c>
      <c r="D176">
        <v>240</v>
      </c>
    </row>
    <row r="177" spans="3:4">
      <c r="C177" s="4" t="s">
        <v>16</v>
      </c>
      <c r="D177">
        <v>230</v>
      </c>
    </row>
    <row r="178" spans="3:4">
      <c r="C178" s="4" t="s">
        <v>37</v>
      </c>
      <c r="D178">
        <v>240</v>
      </c>
    </row>
    <row r="179" spans="3:4">
      <c r="C179" s="4" t="s">
        <v>18</v>
      </c>
      <c r="D179" t="s">
        <v>118</v>
      </c>
    </row>
    <row r="180" spans="3:4">
      <c r="C180" s="4" t="s">
        <v>37</v>
      </c>
      <c r="D180">
        <v>240</v>
      </c>
    </row>
    <row r="181" spans="3:4">
      <c r="C181" s="4" t="s">
        <v>16</v>
      </c>
      <c r="D181">
        <v>230</v>
      </c>
    </row>
    <row r="182" spans="3:4">
      <c r="C182" s="4" t="s">
        <v>12</v>
      </c>
      <c r="D182" t="s">
        <v>118</v>
      </c>
    </row>
    <row r="183" spans="3:4">
      <c r="C183" s="4" t="s">
        <v>37</v>
      </c>
      <c r="D183">
        <v>240</v>
      </c>
    </row>
    <row r="184" spans="3:4">
      <c r="C184" s="4" t="s">
        <v>37</v>
      </c>
      <c r="D184">
        <v>240</v>
      </c>
    </row>
    <row r="185" spans="3:4">
      <c r="C185" s="4" t="s">
        <v>32</v>
      </c>
      <c r="D185">
        <v>180</v>
      </c>
    </row>
    <row r="186" spans="3:4">
      <c r="C186" s="4" t="s">
        <v>37</v>
      </c>
      <c r="D186">
        <v>240</v>
      </c>
    </row>
    <row r="187" spans="3:4">
      <c r="C187" s="4" t="s">
        <v>37</v>
      </c>
      <c r="D187">
        <v>240</v>
      </c>
    </row>
    <row r="188" spans="3:3">
      <c r="C188" s="4" t="s">
        <v>9</v>
      </c>
    </row>
    <row r="189" spans="3:4">
      <c r="C189" s="4" t="s">
        <v>31</v>
      </c>
      <c r="D189">
        <v>530</v>
      </c>
    </row>
    <row r="190" spans="3:4">
      <c r="C190" s="4" t="s">
        <v>37</v>
      </c>
      <c r="D190">
        <v>240</v>
      </c>
    </row>
    <row r="191" spans="3:4">
      <c r="C191" s="4" t="s">
        <v>17</v>
      </c>
      <c r="D191">
        <v>455</v>
      </c>
    </row>
    <row r="192" spans="3:4">
      <c r="C192" s="4" t="s">
        <v>16</v>
      </c>
      <c r="D192">
        <v>230</v>
      </c>
    </row>
    <row r="193" spans="3:4">
      <c r="C193" s="4" t="s">
        <v>37</v>
      </c>
      <c r="D193">
        <v>240</v>
      </c>
    </row>
    <row r="194" spans="3:4">
      <c r="C194" s="4" t="s">
        <v>34</v>
      </c>
      <c r="D194">
        <v>460</v>
      </c>
    </row>
    <row r="195" spans="3:4">
      <c r="C195" s="4" t="s">
        <v>37</v>
      </c>
      <c r="D195">
        <v>240</v>
      </c>
    </row>
    <row r="196" spans="3:4">
      <c r="C196" s="4" t="s">
        <v>37</v>
      </c>
      <c r="D196">
        <v>240</v>
      </c>
    </row>
    <row r="197" spans="3:4">
      <c r="C197" s="4" t="s">
        <v>37</v>
      </c>
      <c r="D197">
        <v>240</v>
      </c>
    </row>
    <row r="198" spans="3:4">
      <c r="C198" s="4" t="s">
        <v>37</v>
      </c>
      <c r="D198">
        <v>240</v>
      </c>
    </row>
    <row r="199" spans="3:4">
      <c r="C199" s="4" t="s">
        <v>21</v>
      </c>
      <c r="D199" t="s">
        <v>118</v>
      </c>
    </row>
    <row r="200" spans="3:4">
      <c r="C200" s="4" t="s">
        <v>37</v>
      </c>
      <c r="D200">
        <v>240</v>
      </c>
    </row>
    <row r="201" spans="3:4">
      <c r="C201" s="4" t="s">
        <v>16</v>
      </c>
      <c r="D201">
        <v>230</v>
      </c>
    </row>
    <row r="202" spans="3:4">
      <c r="C202" s="4" t="s">
        <v>32</v>
      </c>
      <c r="D202">
        <v>180</v>
      </c>
    </row>
    <row r="203" spans="3:4">
      <c r="C203" s="4" t="s">
        <v>18</v>
      </c>
      <c r="D203" t="s">
        <v>118</v>
      </c>
    </row>
    <row r="204" spans="3:4">
      <c r="C204" s="4" t="s">
        <v>32</v>
      </c>
      <c r="D204">
        <v>180</v>
      </c>
    </row>
    <row r="205" spans="3:4">
      <c r="C205" s="4" t="s">
        <v>37</v>
      </c>
      <c r="D205">
        <v>240</v>
      </c>
    </row>
    <row r="206" spans="3:4">
      <c r="C206" s="4" t="s">
        <v>16</v>
      </c>
      <c r="D206">
        <v>230</v>
      </c>
    </row>
    <row r="207" spans="3:4">
      <c r="C207" s="4" t="s">
        <v>37</v>
      </c>
      <c r="D207">
        <v>240</v>
      </c>
    </row>
    <row r="208" spans="3:4">
      <c r="C208" s="4" t="s">
        <v>20</v>
      </c>
      <c r="D208">
        <v>230</v>
      </c>
    </row>
    <row r="209" spans="3:4">
      <c r="C209" s="4" t="s">
        <v>17</v>
      </c>
      <c r="D209">
        <v>455</v>
      </c>
    </row>
    <row r="210" spans="3:4">
      <c r="C210" s="4" t="s">
        <v>16</v>
      </c>
      <c r="D210">
        <v>230</v>
      </c>
    </row>
    <row r="211" spans="3:4">
      <c r="C211" s="4" t="s">
        <v>39</v>
      </c>
      <c r="D211">
        <v>300</v>
      </c>
    </row>
    <row r="212" spans="3:4">
      <c r="C212" s="4" t="s">
        <v>37</v>
      </c>
      <c r="D212">
        <v>240</v>
      </c>
    </row>
    <row r="213" spans="3:4">
      <c r="C213" s="4" t="s">
        <v>18</v>
      </c>
      <c r="D213" t="s">
        <v>118</v>
      </c>
    </row>
    <row r="214" spans="3:4">
      <c r="C214" s="4" t="s">
        <v>32</v>
      </c>
      <c r="D214">
        <v>180</v>
      </c>
    </row>
    <row r="215" spans="3:4">
      <c r="C215" s="4" t="s">
        <v>17</v>
      </c>
      <c r="D215">
        <v>455</v>
      </c>
    </row>
    <row r="216" spans="3:4">
      <c r="C216" s="4" t="s">
        <v>16</v>
      </c>
      <c r="D216">
        <v>230</v>
      </c>
    </row>
    <row r="217" spans="3:4">
      <c r="C217" s="4" t="s">
        <v>16</v>
      </c>
      <c r="D217">
        <v>230</v>
      </c>
    </row>
    <row r="218" spans="3:4">
      <c r="C218" s="4" t="s">
        <v>37</v>
      </c>
      <c r="D218">
        <v>240</v>
      </c>
    </row>
    <row r="219" spans="3:4">
      <c r="C219" s="4" t="s">
        <v>37</v>
      </c>
      <c r="D219">
        <v>240</v>
      </c>
    </row>
    <row r="220" spans="3:4">
      <c r="C220" s="4" t="s">
        <v>16</v>
      </c>
      <c r="D220">
        <v>230</v>
      </c>
    </row>
    <row r="221" spans="3:4">
      <c r="C221" s="4" t="s">
        <v>20</v>
      </c>
      <c r="D221">
        <v>230</v>
      </c>
    </row>
    <row r="222" spans="3:4">
      <c r="C222" s="4" t="s">
        <v>37</v>
      </c>
      <c r="D222">
        <v>240</v>
      </c>
    </row>
    <row r="223" spans="3:4">
      <c r="C223" s="4" t="s">
        <v>18</v>
      </c>
      <c r="D223" t="s">
        <v>118</v>
      </c>
    </row>
    <row r="224" spans="3:4">
      <c r="C224" s="4" t="s">
        <v>18</v>
      </c>
      <c r="D224" t="s">
        <v>118</v>
      </c>
    </row>
    <row r="225" spans="3:4">
      <c r="C225" s="4" t="s">
        <v>32</v>
      </c>
      <c r="D225">
        <v>180</v>
      </c>
    </row>
    <row r="226" spans="3:4">
      <c r="C226" s="4" t="s">
        <v>37</v>
      </c>
      <c r="D226">
        <v>240</v>
      </c>
    </row>
    <row r="227" spans="3:4">
      <c r="C227" s="4" t="s">
        <v>37</v>
      </c>
      <c r="D227">
        <v>240</v>
      </c>
    </row>
    <row r="228" spans="3:4">
      <c r="C228" s="4" t="s">
        <v>37</v>
      </c>
      <c r="D228">
        <v>240</v>
      </c>
    </row>
    <row r="229" spans="3:4">
      <c r="C229" s="4" t="s">
        <v>21</v>
      </c>
      <c r="D229" t="s">
        <v>118</v>
      </c>
    </row>
    <row r="230" spans="3:4">
      <c r="C230" s="4" t="s">
        <v>32</v>
      </c>
      <c r="D230">
        <v>180</v>
      </c>
    </row>
    <row r="231" spans="3:4">
      <c r="C231" s="4" t="s">
        <v>16</v>
      </c>
      <c r="D231">
        <v>230</v>
      </c>
    </row>
    <row r="232" spans="3:4">
      <c r="C232" s="4" t="s">
        <v>37</v>
      </c>
      <c r="D232">
        <v>240</v>
      </c>
    </row>
    <row r="233" spans="3:4">
      <c r="C233" s="4" t="s">
        <v>37</v>
      </c>
      <c r="D233">
        <v>240</v>
      </c>
    </row>
    <row r="234" spans="3:4">
      <c r="C234" s="4" t="s">
        <v>45</v>
      </c>
      <c r="D234">
        <v>490</v>
      </c>
    </row>
    <row r="235" spans="3:4">
      <c r="C235" s="4" t="s">
        <v>20</v>
      </c>
      <c r="D235">
        <v>230</v>
      </c>
    </row>
    <row r="236" spans="3:4">
      <c r="C236" s="4" t="s">
        <v>37</v>
      </c>
      <c r="D236">
        <v>240</v>
      </c>
    </row>
    <row r="237" spans="3:4">
      <c r="C237" s="4" t="s">
        <v>16</v>
      </c>
      <c r="D237">
        <v>230</v>
      </c>
    </row>
    <row r="238" spans="3:4">
      <c r="C238" s="4" t="s">
        <v>37</v>
      </c>
      <c r="D238">
        <v>240</v>
      </c>
    </row>
    <row r="239" spans="3:4">
      <c r="C239" s="4" t="s">
        <v>37</v>
      </c>
      <c r="D239">
        <v>240</v>
      </c>
    </row>
    <row r="240" spans="3:4">
      <c r="C240" s="4" t="s">
        <v>16</v>
      </c>
      <c r="D240">
        <v>230</v>
      </c>
    </row>
    <row r="241" spans="3:4">
      <c r="C241" s="4" t="s">
        <v>37</v>
      </c>
      <c r="D241">
        <v>240</v>
      </c>
    </row>
    <row r="242" spans="3:4">
      <c r="C242" s="4" t="s">
        <v>18</v>
      </c>
      <c r="D242" t="s">
        <v>118</v>
      </c>
    </row>
    <row r="243" spans="3:4">
      <c r="C243" s="4" t="s">
        <v>21</v>
      </c>
      <c r="D243" t="s">
        <v>118</v>
      </c>
    </row>
    <row r="244" spans="3:4">
      <c r="C244" s="4" t="s">
        <v>37</v>
      </c>
      <c r="D244">
        <v>240</v>
      </c>
    </row>
    <row r="245" spans="3:4">
      <c r="C245" s="4" t="s">
        <v>18</v>
      </c>
      <c r="D245" t="s">
        <v>118</v>
      </c>
    </row>
    <row r="246" spans="3:4">
      <c r="C246" s="4" t="s">
        <v>37</v>
      </c>
      <c r="D246">
        <v>240</v>
      </c>
    </row>
    <row r="247" spans="3:4">
      <c r="C247" s="4" t="s">
        <v>16</v>
      </c>
      <c r="D247">
        <v>230</v>
      </c>
    </row>
    <row r="248" spans="3:4">
      <c r="C248" s="4" t="s">
        <v>37</v>
      </c>
      <c r="D248">
        <v>240</v>
      </c>
    </row>
    <row r="249" spans="3:4">
      <c r="C249" s="4" t="s">
        <v>16</v>
      </c>
      <c r="D249">
        <v>230</v>
      </c>
    </row>
    <row r="250" spans="3:4">
      <c r="C250" s="4" t="s">
        <v>37</v>
      </c>
      <c r="D250">
        <v>240</v>
      </c>
    </row>
    <row r="251" spans="3:4">
      <c r="C251" s="4" t="s">
        <v>12</v>
      </c>
      <c r="D251" t="s">
        <v>118</v>
      </c>
    </row>
    <row r="252" spans="3:4">
      <c r="C252" s="4" t="s">
        <v>37</v>
      </c>
      <c r="D252">
        <v>240</v>
      </c>
    </row>
    <row r="253" spans="3:4">
      <c r="C253" s="4" t="s">
        <v>32</v>
      </c>
      <c r="D253">
        <v>180</v>
      </c>
    </row>
    <row r="254" spans="3:4">
      <c r="C254" s="4" t="s">
        <v>31</v>
      </c>
      <c r="D254">
        <v>530</v>
      </c>
    </row>
    <row r="255" spans="3:4">
      <c r="C255" s="4" t="s">
        <v>37</v>
      </c>
      <c r="D255">
        <v>240</v>
      </c>
    </row>
    <row r="256" spans="3:4">
      <c r="C256" s="4" t="s">
        <v>19</v>
      </c>
      <c r="D256">
        <v>190</v>
      </c>
    </row>
    <row r="257" spans="3:4">
      <c r="C257" s="4" t="s">
        <v>20</v>
      </c>
      <c r="D257">
        <v>230</v>
      </c>
    </row>
    <row r="258" spans="3:4">
      <c r="C258" s="4" t="s">
        <v>37</v>
      </c>
      <c r="D258">
        <v>240</v>
      </c>
    </row>
    <row r="259" spans="3:4">
      <c r="C259" s="4" t="s">
        <v>37</v>
      </c>
      <c r="D259">
        <v>240</v>
      </c>
    </row>
    <row r="260" spans="3:4">
      <c r="C260" s="4" t="s">
        <v>37</v>
      </c>
      <c r="D260">
        <v>240</v>
      </c>
    </row>
    <row r="261" spans="3:4">
      <c r="C261" s="4" t="s">
        <v>37</v>
      </c>
      <c r="D261">
        <v>240</v>
      </c>
    </row>
    <row r="262" spans="3:4">
      <c r="C262" s="4" t="s">
        <v>37</v>
      </c>
      <c r="D262">
        <v>240</v>
      </c>
    </row>
    <row r="263" spans="3:4">
      <c r="C263" s="4" t="s">
        <v>16</v>
      </c>
      <c r="D263">
        <v>230</v>
      </c>
    </row>
    <row r="264" spans="3:4">
      <c r="C264" s="4" t="s">
        <v>25</v>
      </c>
      <c r="D264">
        <v>290</v>
      </c>
    </row>
    <row r="265" spans="3:4">
      <c r="C265" s="4" t="s">
        <v>18</v>
      </c>
      <c r="D265" t="s">
        <v>118</v>
      </c>
    </row>
    <row r="266" spans="3:4">
      <c r="C266" s="4" t="s">
        <v>16</v>
      </c>
      <c r="D266">
        <v>230</v>
      </c>
    </row>
    <row r="267" spans="3:4">
      <c r="C267" s="4" t="s">
        <v>37</v>
      </c>
      <c r="D267">
        <v>240</v>
      </c>
    </row>
    <row r="268" spans="3:4">
      <c r="C268" s="4" t="s">
        <v>25</v>
      </c>
      <c r="D268">
        <v>290</v>
      </c>
    </row>
    <row r="269" spans="3:4">
      <c r="C269" s="4" t="s">
        <v>39</v>
      </c>
      <c r="D269">
        <v>300</v>
      </c>
    </row>
    <row r="270" spans="3:4">
      <c r="C270" s="4" t="s">
        <v>37</v>
      </c>
      <c r="D270">
        <v>240</v>
      </c>
    </row>
    <row r="271" spans="3:4">
      <c r="C271" s="4" t="s">
        <v>32</v>
      </c>
      <c r="D271">
        <v>180</v>
      </c>
    </row>
    <row r="272" spans="3:4">
      <c r="C272" s="4" t="s">
        <v>37</v>
      </c>
      <c r="D272">
        <v>240</v>
      </c>
    </row>
    <row r="273" spans="3:4">
      <c r="C273" s="4" t="s">
        <v>16</v>
      </c>
      <c r="D273">
        <v>230</v>
      </c>
    </row>
    <row r="274" spans="3:4">
      <c r="C274" s="4" t="s">
        <v>12</v>
      </c>
      <c r="D274" t="s">
        <v>118</v>
      </c>
    </row>
    <row r="275" spans="3:4">
      <c r="C275" s="4" t="s">
        <v>37</v>
      </c>
      <c r="D275">
        <v>240</v>
      </c>
    </row>
    <row r="276" spans="3:4">
      <c r="C276" s="4" t="s">
        <v>37</v>
      </c>
      <c r="D276">
        <v>240</v>
      </c>
    </row>
    <row r="277" spans="3:4">
      <c r="C277" s="4" t="s">
        <v>31</v>
      </c>
      <c r="D277">
        <v>530</v>
      </c>
    </row>
    <row r="278" spans="3:4">
      <c r="C278" s="4" t="s">
        <v>37</v>
      </c>
      <c r="D278">
        <v>240</v>
      </c>
    </row>
    <row r="279" spans="3:4">
      <c r="C279" s="4" t="s">
        <v>16</v>
      </c>
      <c r="D279">
        <v>230</v>
      </c>
    </row>
    <row r="280" spans="3:4">
      <c r="C280" s="4" t="s">
        <v>39</v>
      </c>
      <c r="D280">
        <v>300</v>
      </c>
    </row>
    <row r="281" spans="3:4">
      <c r="C281" s="4" t="s">
        <v>16</v>
      </c>
      <c r="D281">
        <v>230</v>
      </c>
    </row>
    <row r="282" spans="3:4">
      <c r="C282" s="4" t="s">
        <v>18</v>
      </c>
      <c r="D282" t="s">
        <v>118</v>
      </c>
    </row>
    <row r="283" spans="3:4">
      <c r="C283" s="4" t="s">
        <v>32</v>
      </c>
      <c r="D283">
        <v>180</v>
      </c>
    </row>
    <row r="284" spans="3:4">
      <c r="C284" s="4" t="s">
        <v>31</v>
      </c>
      <c r="D284">
        <v>530</v>
      </c>
    </row>
    <row r="285" spans="3:4">
      <c r="C285" s="4" t="s">
        <v>16</v>
      </c>
      <c r="D285">
        <v>230</v>
      </c>
    </row>
    <row r="286" spans="3:4">
      <c r="C286" s="4" t="s">
        <v>16</v>
      </c>
      <c r="D286">
        <v>230</v>
      </c>
    </row>
    <row r="287" spans="3:4">
      <c r="C287" s="4" t="s">
        <v>17</v>
      </c>
      <c r="D287">
        <v>455</v>
      </c>
    </row>
    <row r="288" spans="3:4">
      <c r="C288" s="4" t="s">
        <v>37</v>
      </c>
      <c r="D288">
        <v>240</v>
      </c>
    </row>
    <row r="289" spans="3:4">
      <c r="C289" s="4" t="s">
        <v>16</v>
      </c>
      <c r="D289">
        <v>230</v>
      </c>
    </row>
    <row r="290" spans="3:4">
      <c r="C290" s="4" t="s">
        <v>20</v>
      </c>
      <c r="D290">
        <v>230</v>
      </c>
    </row>
    <row r="291" spans="3:4">
      <c r="C291" s="4" t="s">
        <v>37</v>
      </c>
      <c r="D291">
        <v>240</v>
      </c>
    </row>
    <row r="292" spans="3:4">
      <c r="C292" s="4" t="s">
        <v>37</v>
      </c>
      <c r="D292">
        <v>240</v>
      </c>
    </row>
    <row r="293" spans="3:4">
      <c r="C293" s="4" t="s">
        <v>37</v>
      </c>
      <c r="D293">
        <v>240</v>
      </c>
    </row>
    <row r="294" spans="3:4">
      <c r="C294" s="4" t="s">
        <v>32</v>
      </c>
      <c r="D294">
        <v>180</v>
      </c>
    </row>
    <row r="295" spans="3:4">
      <c r="C295" s="4" t="s">
        <v>37</v>
      </c>
      <c r="D295">
        <v>240</v>
      </c>
    </row>
    <row r="296" spans="3:4">
      <c r="C296" s="4" t="s">
        <v>37</v>
      </c>
      <c r="D296">
        <v>240</v>
      </c>
    </row>
    <row r="297" spans="3:4">
      <c r="C297" s="4" t="s">
        <v>16</v>
      </c>
      <c r="D297">
        <v>230</v>
      </c>
    </row>
    <row r="298" spans="3:3">
      <c r="C298" s="4" t="s">
        <v>9</v>
      </c>
    </row>
    <row r="299" spans="3:4">
      <c r="C299" s="4" t="s">
        <v>16</v>
      </c>
      <c r="D299">
        <v>230</v>
      </c>
    </row>
    <row r="300" spans="3:4">
      <c r="C300" s="4" t="s">
        <v>11</v>
      </c>
      <c r="D300" t="s">
        <v>118</v>
      </c>
    </row>
    <row r="301" spans="3:4">
      <c r="C301" s="4" t="s">
        <v>22</v>
      </c>
      <c r="D301">
        <v>252</v>
      </c>
    </row>
    <row r="302" spans="3:4">
      <c r="C302" s="4" t="s">
        <v>39</v>
      </c>
      <c r="D302">
        <v>300</v>
      </c>
    </row>
    <row r="303" spans="3:4">
      <c r="C303" s="4" t="s">
        <v>37</v>
      </c>
      <c r="D303">
        <v>240</v>
      </c>
    </row>
    <row r="304" spans="3:4">
      <c r="C304" s="4" t="s">
        <v>21</v>
      </c>
      <c r="D304" t="s">
        <v>118</v>
      </c>
    </row>
    <row r="305" spans="3:4">
      <c r="C305" s="4" t="s">
        <v>20</v>
      </c>
      <c r="D305">
        <v>230</v>
      </c>
    </row>
    <row r="306" spans="3:4">
      <c r="C306" s="4" t="s">
        <v>25</v>
      </c>
      <c r="D306">
        <v>290</v>
      </c>
    </row>
    <row r="307" spans="3:4">
      <c r="C307" s="4" t="s">
        <v>37</v>
      </c>
      <c r="D307">
        <v>240</v>
      </c>
    </row>
    <row r="308" spans="3:4">
      <c r="C308" s="4" t="s">
        <v>37</v>
      </c>
      <c r="D308">
        <v>240</v>
      </c>
    </row>
    <row r="309" spans="3:4">
      <c r="C309" s="4" t="s">
        <v>16</v>
      </c>
      <c r="D309">
        <v>230</v>
      </c>
    </row>
    <row r="310" spans="3:4">
      <c r="C310" s="4" t="s">
        <v>37</v>
      </c>
      <c r="D310">
        <v>240</v>
      </c>
    </row>
    <row r="311" spans="3:4">
      <c r="C311" s="4" t="s">
        <v>18</v>
      </c>
      <c r="D311" t="s">
        <v>118</v>
      </c>
    </row>
    <row r="312" spans="3:4">
      <c r="C312" s="4" t="s">
        <v>36</v>
      </c>
      <c r="D312">
        <v>179</v>
      </c>
    </row>
    <row r="313" spans="3:4">
      <c r="C313" s="4" t="s">
        <v>17</v>
      </c>
      <c r="D313">
        <v>455</v>
      </c>
    </row>
    <row r="314" spans="3:4">
      <c r="C314" s="4" t="s">
        <v>32</v>
      </c>
      <c r="D314">
        <v>180</v>
      </c>
    </row>
    <row r="315" spans="3:4">
      <c r="C315" s="4" t="s">
        <v>37</v>
      </c>
      <c r="D315">
        <v>240</v>
      </c>
    </row>
    <row r="316" spans="3:4">
      <c r="C316" s="4" t="s">
        <v>37</v>
      </c>
      <c r="D316">
        <v>240</v>
      </c>
    </row>
    <row r="317" spans="3:4">
      <c r="C317" s="4" t="s">
        <v>16</v>
      </c>
      <c r="D317">
        <v>230</v>
      </c>
    </row>
    <row r="318" spans="3:4">
      <c r="C318" s="4" t="s">
        <v>32</v>
      </c>
      <c r="D318">
        <v>180</v>
      </c>
    </row>
    <row r="319" spans="3:4">
      <c r="C319" s="4" t="s">
        <v>37</v>
      </c>
      <c r="D319">
        <v>240</v>
      </c>
    </row>
    <row r="320" spans="3:4">
      <c r="C320" s="4" t="s">
        <v>37</v>
      </c>
      <c r="D320">
        <v>240</v>
      </c>
    </row>
    <row r="321" spans="3:4">
      <c r="C321" s="4" t="s">
        <v>37</v>
      </c>
      <c r="D321">
        <v>240</v>
      </c>
    </row>
    <row r="322" spans="3:4">
      <c r="C322" s="4" t="s">
        <v>37</v>
      </c>
      <c r="D322">
        <v>240</v>
      </c>
    </row>
    <row r="323" spans="3:4">
      <c r="C323" s="4" t="s">
        <v>32</v>
      </c>
      <c r="D323">
        <v>180</v>
      </c>
    </row>
    <row r="324" spans="3:4">
      <c r="C324" s="4" t="s">
        <v>16</v>
      </c>
      <c r="D324">
        <v>230</v>
      </c>
    </row>
    <row r="325" spans="3:4">
      <c r="C325" s="4" t="s">
        <v>25</v>
      </c>
      <c r="D325">
        <v>290</v>
      </c>
    </row>
    <row r="326" spans="3:4">
      <c r="C326" s="4" t="s">
        <v>37</v>
      </c>
      <c r="D326">
        <v>240</v>
      </c>
    </row>
    <row r="327" spans="3:4">
      <c r="C327" s="4" t="s">
        <v>20</v>
      </c>
      <c r="D327">
        <v>230</v>
      </c>
    </row>
    <row r="328" spans="3:4">
      <c r="C328" s="4" t="s">
        <v>32</v>
      </c>
      <c r="D328">
        <v>180</v>
      </c>
    </row>
    <row r="329" spans="3:4">
      <c r="C329" s="4" t="s">
        <v>12</v>
      </c>
      <c r="D329" t="s">
        <v>118</v>
      </c>
    </row>
    <row r="330" spans="3:4">
      <c r="C330" s="4" t="s">
        <v>37</v>
      </c>
      <c r="D330">
        <v>240</v>
      </c>
    </row>
    <row r="331" spans="3:4">
      <c r="C331" s="4" t="s">
        <v>32</v>
      </c>
      <c r="D331">
        <v>180</v>
      </c>
    </row>
    <row r="332" spans="3:4">
      <c r="C332" s="4" t="s">
        <v>37</v>
      </c>
      <c r="D332">
        <v>240</v>
      </c>
    </row>
    <row r="333" spans="3:4">
      <c r="C333" s="4" t="s">
        <v>16</v>
      </c>
      <c r="D333">
        <v>230</v>
      </c>
    </row>
    <row r="334" spans="3:4">
      <c r="C334" s="4" t="s">
        <v>37</v>
      </c>
      <c r="D334">
        <v>240</v>
      </c>
    </row>
    <row r="335" spans="3:4">
      <c r="C335" s="4" t="s">
        <v>37</v>
      </c>
      <c r="D335">
        <v>240</v>
      </c>
    </row>
    <row r="336" spans="3:4">
      <c r="C336" s="4" t="s">
        <v>37</v>
      </c>
      <c r="D336">
        <v>240</v>
      </c>
    </row>
    <row r="337" spans="3:4">
      <c r="C337" s="4" t="s">
        <v>18</v>
      </c>
      <c r="D337" t="s">
        <v>118</v>
      </c>
    </row>
    <row r="338" spans="3:4">
      <c r="C338" s="4" t="s">
        <v>37</v>
      </c>
      <c r="D338">
        <v>240</v>
      </c>
    </row>
    <row r="339" spans="3:4">
      <c r="C339" s="4" t="s">
        <v>37</v>
      </c>
      <c r="D339">
        <v>240</v>
      </c>
    </row>
    <row r="340" spans="3:4">
      <c r="C340" s="4" t="s">
        <v>18</v>
      </c>
      <c r="D340" t="s">
        <v>118</v>
      </c>
    </row>
    <row r="341" spans="3:4">
      <c r="C341" s="4" t="s">
        <v>37</v>
      </c>
      <c r="D341">
        <v>240</v>
      </c>
    </row>
    <row r="342" spans="3:4">
      <c r="C342" s="4" t="s">
        <v>16</v>
      </c>
      <c r="D342">
        <v>230</v>
      </c>
    </row>
    <row r="343" spans="3:4">
      <c r="C343" s="4" t="s">
        <v>37</v>
      </c>
      <c r="D343">
        <v>240</v>
      </c>
    </row>
    <row r="344" spans="3:4">
      <c r="C344" s="4" t="s">
        <v>37</v>
      </c>
      <c r="D344">
        <v>240</v>
      </c>
    </row>
    <row r="345" spans="3:4">
      <c r="C345" s="4" t="s">
        <v>21</v>
      </c>
      <c r="D345" t="s">
        <v>118</v>
      </c>
    </row>
    <row r="346" spans="3:4">
      <c r="C346" s="4" t="s">
        <v>37</v>
      </c>
      <c r="D346">
        <v>240</v>
      </c>
    </row>
    <row r="347" spans="3:4">
      <c r="C347" s="4" t="s">
        <v>37</v>
      </c>
      <c r="D347">
        <v>240</v>
      </c>
    </row>
    <row r="348" spans="3:4">
      <c r="C348" s="4" t="s">
        <v>37</v>
      </c>
      <c r="D348">
        <v>240</v>
      </c>
    </row>
    <row r="349" spans="3:4">
      <c r="C349" s="4" t="s">
        <v>37</v>
      </c>
      <c r="D349">
        <v>240</v>
      </c>
    </row>
    <row r="350" spans="3:4">
      <c r="C350" s="4" t="s">
        <v>37</v>
      </c>
      <c r="D350">
        <v>240</v>
      </c>
    </row>
    <row r="351" spans="3:4">
      <c r="C351" s="4" t="s">
        <v>37</v>
      </c>
      <c r="D351">
        <v>240</v>
      </c>
    </row>
    <row r="352" spans="3:4">
      <c r="C352" s="4" t="s">
        <v>38</v>
      </c>
      <c r="D352" t="s">
        <v>118</v>
      </c>
    </row>
    <row r="353" spans="3:4">
      <c r="C353" s="4" t="s">
        <v>37</v>
      </c>
      <c r="D353">
        <v>240</v>
      </c>
    </row>
    <row r="354" spans="3:4">
      <c r="C354" s="4" t="s">
        <v>37</v>
      </c>
      <c r="D354">
        <v>240</v>
      </c>
    </row>
    <row r="355" spans="3:4">
      <c r="C355" s="4" t="s">
        <v>37</v>
      </c>
      <c r="D355">
        <v>240</v>
      </c>
    </row>
    <row r="356" spans="3:4">
      <c r="C356" s="4" t="s">
        <v>37</v>
      </c>
      <c r="D356">
        <v>240</v>
      </c>
    </row>
    <row r="357" spans="3:4">
      <c r="C357" s="4" t="s">
        <v>18</v>
      </c>
      <c r="D357" t="s">
        <v>118</v>
      </c>
    </row>
    <row r="358" spans="3:4">
      <c r="C358" s="4" t="s">
        <v>37</v>
      </c>
      <c r="D358">
        <v>240</v>
      </c>
    </row>
    <row r="359" spans="3:4">
      <c r="C359" s="4" t="s">
        <v>12</v>
      </c>
      <c r="D359" t="s">
        <v>118</v>
      </c>
    </row>
    <row r="360" spans="3:4">
      <c r="C360" s="4" t="s">
        <v>32</v>
      </c>
      <c r="D360">
        <v>180</v>
      </c>
    </row>
    <row r="361" spans="3:4">
      <c r="C361" s="4" t="s">
        <v>39</v>
      </c>
      <c r="D361">
        <v>300</v>
      </c>
    </row>
    <row r="362" spans="3:4">
      <c r="C362" s="4" t="s">
        <v>37</v>
      </c>
      <c r="D362">
        <v>240</v>
      </c>
    </row>
    <row r="363" spans="3:4">
      <c r="C363" s="4" t="s">
        <v>31</v>
      </c>
      <c r="D363">
        <v>530</v>
      </c>
    </row>
    <row r="364" spans="3:4">
      <c r="C364" s="4" t="s">
        <v>37</v>
      </c>
      <c r="D364">
        <v>240</v>
      </c>
    </row>
    <row r="365" spans="3:4">
      <c r="C365" s="4" t="s">
        <v>37</v>
      </c>
      <c r="D365">
        <v>240</v>
      </c>
    </row>
    <row r="366" spans="3:4">
      <c r="C366" s="4" t="s">
        <v>37</v>
      </c>
      <c r="D366">
        <v>240</v>
      </c>
    </row>
    <row r="367" spans="3:4">
      <c r="C367" s="4" t="s">
        <v>16</v>
      </c>
      <c r="D367">
        <v>230</v>
      </c>
    </row>
    <row r="368" spans="3:4">
      <c r="C368" s="4" t="s">
        <v>18</v>
      </c>
      <c r="D368" t="s">
        <v>118</v>
      </c>
    </row>
    <row r="369" spans="3:4">
      <c r="C369" s="4" t="s">
        <v>18</v>
      </c>
      <c r="D369" t="s">
        <v>118</v>
      </c>
    </row>
    <row r="370" spans="3:4">
      <c r="C370" s="4" t="s">
        <v>18</v>
      </c>
      <c r="D370" t="s">
        <v>118</v>
      </c>
    </row>
    <row r="371" spans="3:4">
      <c r="C371" s="4" t="s">
        <v>38</v>
      </c>
      <c r="D371" t="s">
        <v>118</v>
      </c>
    </row>
    <row r="372" spans="3:4">
      <c r="C372" s="4" t="s">
        <v>37</v>
      </c>
      <c r="D372">
        <v>240</v>
      </c>
    </row>
    <row r="373" spans="3:4">
      <c r="C373" s="4" t="s">
        <v>37</v>
      </c>
      <c r="D373">
        <v>240</v>
      </c>
    </row>
    <row r="374" spans="3:4">
      <c r="C374" s="4" t="s">
        <v>37</v>
      </c>
      <c r="D374">
        <v>240</v>
      </c>
    </row>
    <row r="375" spans="3:4">
      <c r="C375" s="4" t="s">
        <v>16</v>
      </c>
      <c r="D375">
        <v>230</v>
      </c>
    </row>
    <row r="376" spans="3:4">
      <c r="C376" s="4" t="s">
        <v>37</v>
      </c>
      <c r="D376">
        <v>240</v>
      </c>
    </row>
    <row r="377" spans="3:4">
      <c r="C377" s="4" t="s">
        <v>18</v>
      </c>
      <c r="D377" t="s">
        <v>118</v>
      </c>
    </row>
    <row r="378" spans="3:4">
      <c r="C378" s="4" t="s">
        <v>37</v>
      </c>
      <c r="D378">
        <v>240</v>
      </c>
    </row>
    <row r="379" spans="3:4">
      <c r="C379" s="4" t="s">
        <v>37</v>
      </c>
      <c r="D379">
        <v>240</v>
      </c>
    </row>
    <row r="380" spans="3:4">
      <c r="C380" s="4" t="s">
        <v>37</v>
      </c>
      <c r="D380">
        <v>240</v>
      </c>
    </row>
    <row r="381" spans="3:4">
      <c r="C381" s="4" t="s">
        <v>11</v>
      </c>
      <c r="D381" t="s">
        <v>118</v>
      </c>
    </row>
    <row r="382" spans="3:4">
      <c r="C382" s="4" t="s">
        <v>16</v>
      </c>
      <c r="D382">
        <v>230</v>
      </c>
    </row>
    <row r="383" spans="3:4">
      <c r="C383" s="4" t="s">
        <v>18</v>
      </c>
      <c r="D383" t="s">
        <v>118</v>
      </c>
    </row>
    <row r="384" spans="3:4">
      <c r="C384" s="4" t="s">
        <v>37</v>
      </c>
      <c r="D384">
        <v>240</v>
      </c>
    </row>
    <row r="385" spans="3:4">
      <c r="C385" s="4" t="s">
        <v>37</v>
      </c>
      <c r="D385">
        <v>240</v>
      </c>
    </row>
    <row r="386" spans="3:4">
      <c r="C386" s="4" t="s">
        <v>31</v>
      </c>
      <c r="D386">
        <v>530</v>
      </c>
    </row>
    <row r="387" spans="3:4">
      <c r="C387" s="4" t="s">
        <v>37</v>
      </c>
      <c r="D387">
        <v>240</v>
      </c>
    </row>
    <row r="388" spans="3:4">
      <c r="C388" s="4" t="s">
        <v>16</v>
      </c>
      <c r="D388">
        <v>230</v>
      </c>
    </row>
    <row r="389" spans="3:4">
      <c r="C389" s="4" t="s">
        <v>37</v>
      </c>
      <c r="D389">
        <v>240</v>
      </c>
    </row>
    <row r="390" spans="3:4">
      <c r="C390" s="4" t="s">
        <v>31</v>
      </c>
      <c r="D390">
        <v>530</v>
      </c>
    </row>
    <row r="391" spans="3:4">
      <c r="C391" s="4" t="s">
        <v>16</v>
      </c>
      <c r="D391">
        <v>230</v>
      </c>
    </row>
    <row r="392" spans="3:4">
      <c r="C392" s="4" t="s">
        <v>37</v>
      </c>
      <c r="D392">
        <v>240</v>
      </c>
    </row>
    <row r="393" spans="3:4">
      <c r="C393" s="4" t="s">
        <v>37</v>
      </c>
      <c r="D393">
        <v>240</v>
      </c>
    </row>
    <row r="394" spans="3:4">
      <c r="C394" s="4" t="s">
        <v>37</v>
      </c>
      <c r="D394">
        <v>240</v>
      </c>
    </row>
    <row r="395" spans="3:4">
      <c r="C395" s="4" t="s">
        <v>37</v>
      </c>
      <c r="D395">
        <v>240</v>
      </c>
    </row>
    <row r="396" spans="3:4">
      <c r="C396" s="4" t="s">
        <v>16</v>
      </c>
      <c r="D396">
        <v>230</v>
      </c>
    </row>
    <row r="397" spans="3:4">
      <c r="C397" s="4" t="s">
        <v>31</v>
      </c>
      <c r="D397">
        <v>530</v>
      </c>
    </row>
    <row r="398" spans="3:4">
      <c r="C398" s="4" t="s">
        <v>18</v>
      </c>
      <c r="D398" t="s">
        <v>118</v>
      </c>
    </row>
    <row r="399" spans="3:4">
      <c r="C399" s="4" t="s">
        <v>16</v>
      </c>
      <c r="D399">
        <v>230</v>
      </c>
    </row>
    <row r="400" spans="3:4">
      <c r="C400" s="4" t="s">
        <v>34</v>
      </c>
      <c r="D400">
        <v>460</v>
      </c>
    </row>
    <row r="401" spans="3:4">
      <c r="C401" s="4" t="s">
        <v>18</v>
      </c>
      <c r="D401" t="s">
        <v>118</v>
      </c>
    </row>
    <row r="402" spans="3:4">
      <c r="C402" s="4" t="s">
        <v>37</v>
      </c>
      <c r="D402">
        <v>240</v>
      </c>
    </row>
    <row r="403" spans="3:4">
      <c r="C403" s="4" t="s">
        <v>38</v>
      </c>
      <c r="D403" t="s">
        <v>118</v>
      </c>
    </row>
    <row r="404" spans="3:3">
      <c r="C404" s="4" t="s">
        <v>9</v>
      </c>
    </row>
    <row r="405" spans="3:4">
      <c r="C405" s="4" t="s">
        <v>37</v>
      </c>
      <c r="D405">
        <v>240</v>
      </c>
    </row>
    <row r="406" spans="3:4">
      <c r="C406" s="4" t="s">
        <v>22</v>
      </c>
      <c r="D406">
        <v>252</v>
      </c>
    </row>
    <row r="407" spans="3:4">
      <c r="C407" s="4" t="s">
        <v>13</v>
      </c>
      <c r="D407">
        <v>252</v>
      </c>
    </row>
    <row r="408" spans="3:4">
      <c r="C408" s="4" t="s">
        <v>37</v>
      </c>
      <c r="D408">
        <v>240</v>
      </c>
    </row>
    <row r="409" spans="3:4">
      <c r="C409" s="4" t="s">
        <v>22</v>
      </c>
      <c r="D409">
        <v>252</v>
      </c>
    </row>
    <row r="410" spans="3:4">
      <c r="C410" s="4" t="s">
        <v>16</v>
      </c>
      <c r="D410">
        <v>230</v>
      </c>
    </row>
    <row r="411" spans="3:4">
      <c r="C411" s="4" t="s">
        <v>32</v>
      </c>
      <c r="D411">
        <v>180</v>
      </c>
    </row>
    <row r="412" spans="3:4">
      <c r="C412" s="4" t="s">
        <v>37</v>
      </c>
      <c r="D412">
        <v>240</v>
      </c>
    </row>
    <row r="413" spans="3:4">
      <c r="C413" s="4" t="s">
        <v>16</v>
      </c>
      <c r="D413">
        <v>230</v>
      </c>
    </row>
    <row r="414" spans="3:4">
      <c r="C414" s="4" t="s">
        <v>37</v>
      </c>
      <c r="D414">
        <v>240</v>
      </c>
    </row>
    <row r="415" spans="3:4">
      <c r="C415" s="4" t="s">
        <v>37</v>
      </c>
      <c r="D415">
        <v>240</v>
      </c>
    </row>
    <row r="416" spans="3:4">
      <c r="C416" s="4" t="s">
        <v>20</v>
      </c>
      <c r="D416">
        <v>230</v>
      </c>
    </row>
    <row r="417" spans="3:4">
      <c r="C417" s="4" t="s">
        <v>20</v>
      </c>
      <c r="D417">
        <v>230</v>
      </c>
    </row>
    <row r="418" spans="3:4">
      <c r="C418" s="4" t="s">
        <v>16</v>
      </c>
      <c r="D418">
        <v>230</v>
      </c>
    </row>
    <row r="419" spans="3:4">
      <c r="C419" s="4" t="s">
        <v>37</v>
      </c>
      <c r="D419">
        <v>240</v>
      </c>
    </row>
    <row r="420" spans="3:4">
      <c r="C420" s="4" t="s">
        <v>37</v>
      </c>
      <c r="D420">
        <v>240</v>
      </c>
    </row>
    <row r="421" spans="3:4">
      <c r="C421" s="4" t="s">
        <v>37</v>
      </c>
      <c r="D421">
        <v>240</v>
      </c>
    </row>
    <row r="422" spans="3:4">
      <c r="C422" s="4" t="s">
        <v>37</v>
      </c>
      <c r="D422">
        <v>240</v>
      </c>
    </row>
    <row r="423" spans="3:4">
      <c r="C423" s="4" t="s">
        <v>37</v>
      </c>
      <c r="D423">
        <v>240</v>
      </c>
    </row>
    <row r="424" spans="3:4">
      <c r="C424" s="4" t="s">
        <v>37</v>
      </c>
      <c r="D424">
        <v>240</v>
      </c>
    </row>
    <row r="425" spans="3:4">
      <c r="C425" s="4" t="s">
        <v>45</v>
      </c>
      <c r="D425">
        <v>490</v>
      </c>
    </row>
    <row r="426" spans="3:4">
      <c r="C426" s="4" t="s">
        <v>37</v>
      </c>
      <c r="D426">
        <v>240</v>
      </c>
    </row>
    <row r="427" spans="3:4">
      <c r="C427" s="4" t="s">
        <v>12</v>
      </c>
      <c r="D427" t="s">
        <v>118</v>
      </c>
    </row>
    <row r="428" spans="3:4">
      <c r="C428" s="4" t="s">
        <v>31</v>
      </c>
      <c r="D428">
        <v>530</v>
      </c>
    </row>
    <row r="429" spans="3:4">
      <c r="C429" s="4" t="s">
        <v>28</v>
      </c>
      <c r="D429">
        <v>400</v>
      </c>
    </row>
    <row r="430" spans="3:4">
      <c r="C430" s="4" t="s">
        <v>11</v>
      </c>
      <c r="D430" t="s">
        <v>118</v>
      </c>
    </row>
    <row r="431" spans="3:4">
      <c r="C431" s="4" t="s">
        <v>16</v>
      </c>
      <c r="D431">
        <v>230</v>
      </c>
    </row>
    <row r="432" spans="3:4">
      <c r="C432" s="4" t="s">
        <v>37</v>
      </c>
      <c r="D432">
        <v>240</v>
      </c>
    </row>
    <row r="433" spans="3:4">
      <c r="C433" s="4" t="s">
        <v>12</v>
      </c>
      <c r="D433" t="s">
        <v>118</v>
      </c>
    </row>
    <row r="434" spans="3:4">
      <c r="C434" s="4" t="s">
        <v>37</v>
      </c>
      <c r="D434">
        <v>240</v>
      </c>
    </row>
    <row r="435" spans="3:4">
      <c r="C435" s="4" t="s">
        <v>20</v>
      </c>
      <c r="D435">
        <v>230</v>
      </c>
    </row>
    <row r="436" spans="3:4">
      <c r="C436" s="4" t="s">
        <v>34</v>
      </c>
      <c r="D436">
        <v>460</v>
      </c>
    </row>
    <row r="437" spans="3:4">
      <c r="C437" s="4" t="s">
        <v>37</v>
      </c>
      <c r="D437">
        <v>240</v>
      </c>
    </row>
    <row r="438" spans="3:4">
      <c r="C438" s="4" t="s">
        <v>18</v>
      </c>
      <c r="D438" t="s">
        <v>118</v>
      </c>
    </row>
    <row r="439" spans="3:4">
      <c r="C439" s="4" t="s">
        <v>37</v>
      </c>
      <c r="D439">
        <v>240</v>
      </c>
    </row>
    <row r="440" spans="3:4">
      <c r="C440" s="4" t="s">
        <v>16</v>
      </c>
      <c r="D440">
        <v>230</v>
      </c>
    </row>
    <row r="441" spans="3:4">
      <c r="C441" s="4" t="s">
        <v>31</v>
      </c>
      <c r="D441">
        <v>530</v>
      </c>
    </row>
    <row r="442" spans="3:4">
      <c r="C442" s="4" t="s">
        <v>45</v>
      </c>
      <c r="D442">
        <v>490</v>
      </c>
    </row>
    <row r="443" spans="3:4">
      <c r="C443" s="4" t="s">
        <v>37</v>
      </c>
      <c r="D443">
        <v>240</v>
      </c>
    </row>
    <row r="444" spans="3:4">
      <c r="C444" s="4" t="s">
        <v>37</v>
      </c>
      <c r="D444">
        <v>240</v>
      </c>
    </row>
    <row r="445" spans="3:4">
      <c r="C445" s="4" t="s">
        <v>25</v>
      </c>
      <c r="D445">
        <v>290</v>
      </c>
    </row>
    <row r="446" spans="3:4">
      <c r="C446" s="4" t="s">
        <v>18</v>
      </c>
      <c r="D446" t="s">
        <v>118</v>
      </c>
    </row>
    <row r="447" spans="3:4">
      <c r="C447" s="4" t="s">
        <v>37</v>
      </c>
      <c r="D447">
        <v>240</v>
      </c>
    </row>
    <row r="448" spans="3:4">
      <c r="C448" s="4" t="s">
        <v>37</v>
      </c>
      <c r="D448">
        <v>240</v>
      </c>
    </row>
    <row r="449" spans="3:4">
      <c r="C449" s="4" t="s">
        <v>20</v>
      </c>
      <c r="D449">
        <v>230</v>
      </c>
    </row>
    <row r="450" spans="3:4">
      <c r="C450" s="4" t="s">
        <v>16</v>
      </c>
      <c r="D450">
        <v>230</v>
      </c>
    </row>
    <row r="451" spans="3:4">
      <c r="C451" s="4" t="s">
        <v>25</v>
      </c>
      <c r="D451">
        <v>290</v>
      </c>
    </row>
    <row r="452" spans="3:4">
      <c r="C452" s="4" t="s">
        <v>37</v>
      </c>
      <c r="D452">
        <v>240</v>
      </c>
    </row>
    <row r="453" spans="3:4">
      <c r="C453" s="4" t="s">
        <v>37</v>
      </c>
      <c r="D453">
        <v>240</v>
      </c>
    </row>
    <row r="454" spans="3:4">
      <c r="C454" s="4" t="s">
        <v>37</v>
      </c>
      <c r="D454">
        <v>240</v>
      </c>
    </row>
    <row r="455" spans="3:4">
      <c r="C455" s="4" t="s">
        <v>16</v>
      </c>
      <c r="D455">
        <v>230</v>
      </c>
    </row>
    <row r="456" spans="3:4">
      <c r="C456" s="4" t="s">
        <v>37</v>
      </c>
      <c r="D456">
        <v>240</v>
      </c>
    </row>
    <row r="457" spans="3:4">
      <c r="C457" s="4" t="s">
        <v>37</v>
      </c>
      <c r="D457">
        <v>240</v>
      </c>
    </row>
    <row r="458" spans="3:4">
      <c r="C458" s="4" t="s">
        <v>16</v>
      </c>
      <c r="D458">
        <v>230</v>
      </c>
    </row>
    <row r="459" spans="3:4">
      <c r="C459" s="4" t="s">
        <v>20</v>
      </c>
      <c r="D459">
        <v>230</v>
      </c>
    </row>
    <row r="460" spans="3:4">
      <c r="C460" s="4" t="s">
        <v>18</v>
      </c>
      <c r="D460" t="s">
        <v>118</v>
      </c>
    </row>
    <row r="461" spans="3:4">
      <c r="C461" s="4" t="s">
        <v>37</v>
      </c>
      <c r="D461">
        <v>240</v>
      </c>
    </row>
    <row r="462" spans="3:4">
      <c r="C462" s="4" t="s">
        <v>31</v>
      </c>
      <c r="D462">
        <v>530</v>
      </c>
    </row>
    <row r="463" spans="3:4">
      <c r="C463" s="4" t="s">
        <v>16</v>
      </c>
      <c r="D463">
        <v>230</v>
      </c>
    </row>
    <row r="464" spans="3:4">
      <c r="C464" s="4" t="s">
        <v>36</v>
      </c>
      <c r="D464">
        <v>179</v>
      </c>
    </row>
    <row r="465" spans="3:4">
      <c r="C465" s="4" t="s">
        <v>32</v>
      </c>
      <c r="D465">
        <v>180</v>
      </c>
    </row>
    <row r="466" spans="3:4">
      <c r="C466" s="4" t="s">
        <v>12</v>
      </c>
      <c r="D466" t="s">
        <v>118</v>
      </c>
    </row>
    <row r="467" spans="3:4">
      <c r="C467" s="4" t="s">
        <v>13</v>
      </c>
      <c r="D467">
        <v>252</v>
      </c>
    </row>
    <row r="468" spans="3:4">
      <c r="C468" s="4" t="s">
        <v>37</v>
      </c>
      <c r="D468">
        <v>240</v>
      </c>
    </row>
    <row r="469" spans="3:4">
      <c r="C469" s="4" t="s">
        <v>37</v>
      </c>
      <c r="D469">
        <v>240</v>
      </c>
    </row>
    <row r="470" spans="3:4">
      <c r="C470" s="4" t="s">
        <v>32</v>
      </c>
      <c r="D470">
        <v>180</v>
      </c>
    </row>
    <row r="471" spans="3:4">
      <c r="C471" s="4" t="s">
        <v>21</v>
      </c>
      <c r="D471" t="s">
        <v>118</v>
      </c>
    </row>
    <row r="472" spans="3:4">
      <c r="C472" s="4" t="s">
        <v>25</v>
      </c>
      <c r="D472">
        <v>290</v>
      </c>
    </row>
    <row r="473" spans="3:4">
      <c r="C473" s="4" t="s">
        <v>39</v>
      </c>
      <c r="D473">
        <v>300</v>
      </c>
    </row>
    <row r="474" spans="3:4">
      <c r="C474" s="4" t="s">
        <v>16</v>
      </c>
      <c r="D474">
        <v>230</v>
      </c>
    </row>
    <row r="475" spans="3:4">
      <c r="C475" s="4" t="s">
        <v>37</v>
      </c>
      <c r="D475">
        <v>240</v>
      </c>
    </row>
    <row r="476" spans="3:4">
      <c r="C476" s="4" t="s">
        <v>18</v>
      </c>
      <c r="D476" t="s">
        <v>118</v>
      </c>
    </row>
    <row r="477" spans="3:4">
      <c r="C477" s="4" t="s">
        <v>37</v>
      </c>
      <c r="D477">
        <v>240</v>
      </c>
    </row>
    <row r="478" spans="3:4">
      <c r="C478" s="4" t="s">
        <v>32</v>
      </c>
      <c r="D478">
        <v>180</v>
      </c>
    </row>
    <row r="479" spans="3:4">
      <c r="C479" s="4" t="s">
        <v>16</v>
      </c>
      <c r="D479">
        <v>230</v>
      </c>
    </row>
    <row r="480" spans="3:4">
      <c r="C480" s="4" t="s">
        <v>37</v>
      </c>
      <c r="D480">
        <v>240</v>
      </c>
    </row>
    <row r="481" spans="3:4">
      <c r="C481" s="4" t="s">
        <v>20</v>
      </c>
      <c r="D481">
        <v>230</v>
      </c>
    </row>
    <row r="482" spans="3:4">
      <c r="C482" s="4" t="s">
        <v>37</v>
      </c>
      <c r="D482">
        <v>240</v>
      </c>
    </row>
    <row r="483" spans="3:4">
      <c r="C483" s="4" t="s">
        <v>37</v>
      </c>
      <c r="D483">
        <v>240</v>
      </c>
    </row>
    <row r="484" spans="3:4">
      <c r="C484" s="4" t="s">
        <v>37</v>
      </c>
      <c r="D484">
        <v>240</v>
      </c>
    </row>
    <row r="485" spans="3:4">
      <c r="C485" s="4" t="s">
        <v>16</v>
      </c>
      <c r="D485">
        <v>230</v>
      </c>
    </row>
    <row r="486" spans="3:4">
      <c r="C486" s="4" t="s">
        <v>37</v>
      </c>
      <c r="D486">
        <v>240</v>
      </c>
    </row>
    <row r="487" spans="3:4">
      <c r="C487" s="4" t="s">
        <v>16</v>
      </c>
      <c r="D487">
        <v>230</v>
      </c>
    </row>
    <row r="488" spans="3:4">
      <c r="C488" s="4" t="s">
        <v>37</v>
      </c>
      <c r="D488">
        <v>240</v>
      </c>
    </row>
    <row r="489" spans="3:4">
      <c r="C489" s="4" t="s">
        <v>37</v>
      </c>
      <c r="D489">
        <v>240</v>
      </c>
    </row>
    <row r="490" spans="3:4">
      <c r="C490" s="4" t="s">
        <v>36</v>
      </c>
      <c r="D490">
        <v>179</v>
      </c>
    </row>
    <row r="491" spans="3:4">
      <c r="C491" s="4" t="s">
        <v>16</v>
      </c>
      <c r="D491">
        <v>230</v>
      </c>
    </row>
    <row r="492" spans="3:4">
      <c r="C492" s="4" t="s">
        <v>18</v>
      </c>
      <c r="D492" t="s">
        <v>118</v>
      </c>
    </row>
    <row r="493" spans="3:4">
      <c r="C493" s="4" t="s">
        <v>21</v>
      </c>
      <c r="D493" t="s">
        <v>118</v>
      </c>
    </row>
    <row r="494" spans="3:4">
      <c r="C494" s="4" t="s">
        <v>12</v>
      </c>
      <c r="D494" t="s">
        <v>118</v>
      </c>
    </row>
    <row r="495" spans="3:4">
      <c r="C495" s="4" t="s">
        <v>31</v>
      </c>
      <c r="D495">
        <v>530</v>
      </c>
    </row>
    <row r="496" spans="3:4">
      <c r="C496" s="4" t="s">
        <v>34</v>
      </c>
      <c r="D496">
        <v>460</v>
      </c>
    </row>
    <row r="497" spans="3:4">
      <c r="C497" s="4" t="s">
        <v>37</v>
      </c>
      <c r="D497">
        <v>240</v>
      </c>
    </row>
    <row r="498" spans="3:4">
      <c r="C498" s="4" t="s">
        <v>18</v>
      </c>
      <c r="D498" t="s">
        <v>118</v>
      </c>
    </row>
    <row r="499" spans="3:4">
      <c r="C499" s="4" t="s">
        <v>37</v>
      </c>
      <c r="D499">
        <v>240</v>
      </c>
    </row>
    <row r="500" spans="3:4">
      <c r="C500" s="4" t="s">
        <v>32</v>
      </c>
      <c r="D500">
        <v>180</v>
      </c>
    </row>
    <row r="501" spans="3:4">
      <c r="C501" s="4" t="s">
        <v>25</v>
      </c>
      <c r="D501">
        <v>290</v>
      </c>
    </row>
    <row r="502" spans="3:4">
      <c r="C502" s="4" t="s">
        <v>18</v>
      </c>
      <c r="D502" t="s">
        <v>118</v>
      </c>
    </row>
    <row r="503" spans="3:4">
      <c r="C503" s="4" t="s">
        <v>17</v>
      </c>
      <c r="D503">
        <v>455</v>
      </c>
    </row>
    <row r="504" spans="3:3">
      <c r="C504" s="4" t="s">
        <v>9</v>
      </c>
    </row>
    <row r="505" spans="3:4">
      <c r="C505" s="4" t="s">
        <v>37</v>
      </c>
      <c r="D505">
        <v>240</v>
      </c>
    </row>
    <row r="506" spans="3:4">
      <c r="C506" s="4" t="s">
        <v>37</v>
      </c>
      <c r="D506">
        <v>240</v>
      </c>
    </row>
    <row r="507" spans="3:4">
      <c r="C507" s="4" t="s">
        <v>30</v>
      </c>
      <c r="D507">
        <v>400</v>
      </c>
    </row>
    <row r="508" spans="3:4">
      <c r="C508" s="4" t="s">
        <v>37</v>
      </c>
      <c r="D508">
        <v>240</v>
      </c>
    </row>
    <row r="509" spans="3:4">
      <c r="C509" s="4" t="s">
        <v>37</v>
      </c>
      <c r="D509">
        <v>240</v>
      </c>
    </row>
    <row r="510" spans="3:4">
      <c r="C510" s="4" t="s">
        <v>32</v>
      </c>
      <c r="D510">
        <v>180</v>
      </c>
    </row>
    <row r="511" spans="3:4">
      <c r="C511" s="4" t="s">
        <v>18</v>
      </c>
      <c r="D511" t="s">
        <v>118</v>
      </c>
    </row>
    <row r="512" spans="3:4">
      <c r="C512" s="4" t="s">
        <v>37</v>
      </c>
      <c r="D512">
        <v>240</v>
      </c>
    </row>
    <row r="513" spans="3:4">
      <c r="C513" s="4" t="s">
        <v>37</v>
      </c>
      <c r="D513">
        <v>240</v>
      </c>
    </row>
    <row r="514" spans="3:4">
      <c r="C514" s="4" t="s">
        <v>37</v>
      </c>
      <c r="D514">
        <v>240</v>
      </c>
    </row>
    <row r="515" spans="3:4">
      <c r="C515" s="4" t="s">
        <v>32</v>
      </c>
      <c r="D515">
        <v>180</v>
      </c>
    </row>
    <row r="516" spans="3:4">
      <c r="C516" s="4" t="s">
        <v>16</v>
      </c>
      <c r="D516">
        <v>230</v>
      </c>
    </row>
    <row r="517" spans="3:4">
      <c r="C517" s="4" t="s">
        <v>45</v>
      </c>
      <c r="D517">
        <v>490</v>
      </c>
    </row>
    <row r="518" spans="3:4">
      <c r="C518" s="4" t="s">
        <v>25</v>
      </c>
      <c r="D518">
        <v>290</v>
      </c>
    </row>
    <row r="519" spans="3:4">
      <c r="C519" s="4" t="s">
        <v>37</v>
      </c>
      <c r="D519">
        <v>240</v>
      </c>
    </row>
    <row r="520" spans="3:4">
      <c r="C520" s="4" t="s">
        <v>18</v>
      </c>
      <c r="D520" t="s">
        <v>118</v>
      </c>
    </row>
    <row r="521" spans="3:4">
      <c r="C521" s="4" t="s">
        <v>37</v>
      </c>
      <c r="D521">
        <v>240</v>
      </c>
    </row>
    <row r="522" spans="3:4">
      <c r="C522" s="4" t="s">
        <v>37</v>
      </c>
      <c r="D522">
        <v>240</v>
      </c>
    </row>
    <row r="523" spans="3:4">
      <c r="C523" s="4" t="s">
        <v>37</v>
      </c>
      <c r="D523">
        <v>240</v>
      </c>
    </row>
    <row r="524" spans="3:4">
      <c r="C524" s="4" t="s">
        <v>37</v>
      </c>
      <c r="D524">
        <v>240</v>
      </c>
    </row>
    <row r="525" spans="3:4">
      <c r="C525" s="4" t="s">
        <v>16</v>
      </c>
      <c r="D525">
        <v>230</v>
      </c>
    </row>
    <row r="526" spans="3:4">
      <c r="C526" s="4" t="s">
        <v>37</v>
      </c>
      <c r="D526">
        <v>240</v>
      </c>
    </row>
    <row r="527" spans="3:4">
      <c r="C527" s="4" t="s">
        <v>37</v>
      </c>
      <c r="D527">
        <v>240</v>
      </c>
    </row>
    <row r="528" spans="3:4">
      <c r="C528" s="4" t="s">
        <v>12</v>
      </c>
      <c r="D528" t="s">
        <v>118</v>
      </c>
    </row>
    <row r="529" spans="3:4">
      <c r="C529" s="4" t="s">
        <v>37</v>
      </c>
      <c r="D529">
        <v>240</v>
      </c>
    </row>
    <row r="530" spans="3:3">
      <c r="C530" s="4" t="s">
        <v>9</v>
      </c>
    </row>
    <row r="531" spans="3:4">
      <c r="C531" s="4" t="s">
        <v>16</v>
      </c>
      <c r="D531">
        <v>230</v>
      </c>
    </row>
    <row r="532" spans="3:4">
      <c r="C532" s="4" t="s">
        <v>37</v>
      </c>
      <c r="D532">
        <v>240</v>
      </c>
    </row>
    <row r="533" spans="3:4">
      <c r="C533" s="4" t="s">
        <v>32</v>
      </c>
      <c r="D533">
        <v>180</v>
      </c>
    </row>
    <row r="534" spans="3:4">
      <c r="C534" s="4" t="s">
        <v>12</v>
      </c>
      <c r="D534" t="s">
        <v>118</v>
      </c>
    </row>
    <row r="535" spans="3:4">
      <c r="C535" s="4" t="s">
        <v>16</v>
      </c>
      <c r="D535">
        <v>230</v>
      </c>
    </row>
    <row r="536" spans="3:4">
      <c r="C536" s="4" t="s">
        <v>37</v>
      </c>
      <c r="D536">
        <v>240</v>
      </c>
    </row>
    <row r="537" spans="3:4">
      <c r="C537" s="4" t="s">
        <v>31</v>
      </c>
      <c r="D537">
        <v>530</v>
      </c>
    </row>
    <row r="538" spans="3:4">
      <c r="C538" s="4" t="s">
        <v>16</v>
      </c>
      <c r="D538">
        <v>230</v>
      </c>
    </row>
    <row r="539" spans="3:4">
      <c r="C539" s="4" t="s">
        <v>18</v>
      </c>
      <c r="D539" t="s">
        <v>118</v>
      </c>
    </row>
    <row r="540" spans="3:4">
      <c r="C540" s="4" t="s">
        <v>20</v>
      </c>
      <c r="D540">
        <v>230</v>
      </c>
    </row>
    <row r="541" spans="3:4">
      <c r="C541" s="4" t="s">
        <v>37</v>
      </c>
      <c r="D541">
        <v>240</v>
      </c>
    </row>
    <row r="542" spans="3:4">
      <c r="C542" s="4" t="s">
        <v>12</v>
      </c>
      <c r="D542" t="s">
        <v>118</v>
      </c>
    </row>
    <row r="543" spans="3:4">
      <c r="C543" s="4" t="s">
        <v>37</v>
      </c>
      <c r="D543">
        <v>240</v>
      </c>
    </row>
    <row r="544" spans="3:4">
      <c r="C544" s="4" t="s">
        <v>16</v>
      </c>
      <c r="D544">
        <v>230</v>
      </c>
    </row>
    <row r="545" spans="3:4">
      <c r="C545" s="4" t="s">
        <v>37</v>
      </c>
      <c r="D545">
        <v>240</v>
      </c>
    </row>
    <row r="546" spans="3:4">
      <c r="C546" s="4" t="s">
        <v>20</v>
      </c>
      <c r="D546">
        <v>230</v>
      </c>
    </row>
    <row r="547" spans="3:4">
      <c r="C547" s="4" t="s">
        <v>16</v>
      </c>
      <c r="D547">
        <v>230</v>
      </c>
    </row>
    <row r="548" spans="3:4">
      <c r="C548" s="4" t="s">
        <v>37</v>
      </c>
      <c r="D548">
        <v>240</v>
      </c>
    </row>
    <row r="549" spans="3:4">
      <c r="C549" s="4" t="s">
        <v>31</v>
      </c>
      <c r="D549">
        <v>530</v>
      </c>
    </row>
    <row r="550" spans="3:4">
      <c r="C550" s="4" t="s">
        <v>37</v>
      </c>
      <c r="D550">
        <v>240</v>
      </c>
    </row>
    <row r="551" spans="3:4">
      <c r="C551" s="4" t="s">
        <v>39</v>
      </c>
      <c r="D551">
        <v>300</v>
      </c>
    </row>
    <row r="552" spans="3:4">
      <c r="C552" s="4" t="s">
        <v>18</v>
      </c>
      <c r="D552" t="s">
        <v>118</v>
      </c>
    </row>
    <row r="553" spans="3:4">
      <c r="C553" s="4" t="s">
        <v>18</v>
      </c>
      <c r="D553" t="s">
        <v>118</v>
      </c>
    </row>
    <row r="554" spans="3:4">
      <c r="C554" s="4" t="s">
        <v>32</v>
      </c>
      <c r="D554">
        <v>180</v>
      </c>
    </row>
    <row r="555" spans="3:4">
      <c r="C555" s="4" t="s">
        <v>16</v>
      </c>
      <c r="D555">
        <v>230</v>
      </c>
    </row>
    <row r="556" spans="3:4">
      <c r="C556" s="4" t="s">
        <v>37</v>
      </c>
      <c r="D556">
        <v>240</v>
      </c>
    </row>
    <row r="557" spans="3:4">
      <c r="C557" s="4" t="s">
        <v>16</v>
      </c>
      <c r="D557">
        <v>230</v>
      </c>
    </row>
    <row r="558" spans="3:4">
      <c r="C558" s="4" t="s">
        <v>32</v>
      </c>
      <c r="D558">
        <v>180</v>
      </c>
    </row>
    <row r="559" spans="3:4">
      <c r="C559" s="4" t="s">
        <v>37</v>
      </c>
      <c r="D559">
        <v>240</v>
      </c>
    </row>
    <row r="560" spans="3:4">
      <c r="C560" s="4" t="s">
        <v>32</v>
      </c>
      <c r="D560">
        <v>180</v>
      </c>
    </row>
    <row r="561" spans="3:4">
      <c r="C561" s="4" t="s">
        <v>37</v>
      </c>
      <c r="D561">
        <v>240</v>
      </c>
    </row>
    <row r="562" spans="3:4">
      <c r="C562" s="4" t="s">
        <v>37</v>
      </c>
      <c r="D562">
        <v>240</v>
      </c>
    </row>
    <row r="563" spans="3:4">
      <c r="C563" s="4" t="s">
        <v>38</v>
      </c>
      <c r="D563" t="s">
        <v>118</v>
      </c>
    </row>
    <row r="564" spans="3:4">
      <c r="C564" s="4" t="s">
        <v>16</v>
      </c>
      <c r="D564">
        <v>230</v>
      </c>
    </row>
    <row r="565" spans="3:4">
      <c r="C565" s="4" t="s">
        <v>18</v>
      </c>
      <c r="D565" t="s">
        <v>118</v>
      </c>
    </row>
    <row r="566" spans="3:4">
      <c r="C566" s="4" t="s">
        <v>37</v>
      </c>
      <c r="D566">
        <v>240</v>
      </c>
    </row>
    <row r="567" spans="3:4">
      <c r="C567" s="4" t="s">
        <v>37</v>
      </c>
      <c r="D567">
        <v>240</v>
      </c>
    </row>
    <row r="568" spans="3:4">
      <c r="C568" s="4" t="s">
        <v>16</v>
      </c>
      <c r="D568">
        <v>230</v>
      </c>
    </row>
    <row r="569" spans="3:4">
      <c r="C569" s="4" t="s">
        <v>37</v>
      </c>
      <c r="D569">
        <v>240</v>
      </c>
    </row>
    <row r="570" spans="3:4">
      <c r="C570" s="4" t="s">
        <v>16</v>
      </c>
      <c r="D570">
        <v>230</v>
      </c>
    </row>
    <row r="571" spans="3:4">
      <c r="C571" s="4" t="s">
        <v>32</v>
      </c>
      <c r="D571">
        <v>180</v>
      </c>
    </row>
    <row r="572" spans="3:4">
      <c r="C572" s="4" t="s">
        <v>18</v>
      </c>
      <c r="D572" t="s">
        <v>118</v>
      </c>
    </row>
    <row r="573" spans="3:4">
      <c r="C573" s="4" t="s">
        <v>37</v>
      </c>
      <c r="D573">
        <v>240</v>
      </c>
    </row>
    <row r="574" spans="3:4">
      <c r="C574" s="4" t="s">
        <v>16</v>
      </c>
      <c r="D574">
        <v>230</v>
      </c>
    </row>
    <row r="575" spans="3:4">
      <c r="C575" s="4" t="s">
        <v>32</v>
      </c>
      <c r="D575">
        <v>180</v>
      </c>
    </row>
    <row r="576" spans="3:4">
      <c r="C576" s="4" t="s">
        <v>20</v>
      </c>
      <c r="D576">
        <v>230</v>
      </c>
    </row>
    <row r="577" spans="3:4">
      <c r="C577" s="4" t="s">
        <v>37</v>
      </c>
      <c r="D577">
        <v>240</v>
      </c>
    </row>
    <row r="578" spans="3:4">
      <c r="C578" s="4" t="s">
        <v>37</v>
      </c>
      <c r="D578">
        <v>240</v>
      </c>
    </row>
    <row r="579" spans="3:4">
      <c r="C579" s="4" t="s">
        <v>37</v>
      </c>
      <c r="D579">
        <v>240</v>
      </c>
    </row>
    <row r="580" spans="3:4">
      <c r="C580" s="4" t="s">
        <v>37</v>
      </c>
      <c r="D580">
        <v>240</v>
      </c>
    </row>
    <row r="581" spans="3:4">
      <c r="C581" s="4" t="s">
        <v>16</v>
      </c>
      <c r="D581">
        <v>230</v>
      </c>
    </row>
    <row r="582" spans="3:4">
      <c r="C582" s="4" t="s">
        <v>39</v>
      </c>
      <c r="D582">
        <v>300</v>
      </c>
    </row>
    <row r="583" spans="3:4">
      <c r="C583" s="4" t="s">
        <v>37</v>
      </c>
      <c r="D583">
        <v>240</v>
      </c>
    </row>
    <row r="584" spans="3:4">
      <c r="C584" s="4" t="s">
        <v>42</v>
      </c>
      <c r="D584" t="s">
        <v>118</v>
      </c>
    </row>
    <row r="585" spans="3:4">
      <c r="C585" s="4" t="s">
        <v>11</v>
      </c>
      <c r="D585" t="s">
        <v>118</v>
      </c>
    </row>
    <row r="586" spans="3:4">
      <c r="C586" s="4" t="s">
        <v>37</v>
      </c>
      <c r="D586">
        <v>240</v>
      </c>
    </row>
    <row r="587" spans="3:4">
      <c r="C587" s="4" t="s">
        <v>37</v>
      </c>
      <c r="D587">
        <v>240</v>
      </c>
    </row>
    <row r="588" spans="3:4">
      <c r="C588" s="4" t="s">
        <v>31</v>
      </c>
      <c r="D588">
        <v>530</v>
      </c>
    </row>
    <row r="589" spans="3:4">
      <c r="C589" s="4" t="s">
        <v>37</v>
      </c>
      <c r="D589">
        <v>240</v>
      </c>
    </row>
    <row r="590" spans="3:4">
      <c r="C590" s="4" t="s">
        <v>37</v>
      </c>
      <c r="D590">
        <v>240</v>
      </c>
    </row>
    <row r="591" spans="3:4">
      <c r="C591" s="4" t="s">
        <v>37</v>
      </c>
      <c r="D591">
        <v>240</v>
      </c>
    </row>
    <row r="592" spans="3:4">
      <c r="C592" s="4" t="s">
        <v>37</v>
      </c>
      <c r="D592">
        <v>240</v>
      </c>
    </row>
    <row r="593" spans="3:4">
      <c r="C593" s="4" t="s">
        <v>16</v>
      </c>
      <c r="D593">
        <v>230</v>
      </c>
    </row>
    <row r="594" spans="3:4">
      <c r="C594" s="4" t="s">
        <v>39</v>
      </c>
      <c r="D594">
        <v>300</v>
      </c>
    </row>
    <row r="595" spans="3:4">
      <c r="C595" s="4" t="s">
        <v>16</v>
      </c>
      <c r="D595">
        <v>230</v>
      </c>
    </row>
    <row r="596" spans="3:4">
      <c r="C596" s="4" t="s">
        <v>37</v>
      </c>
      <c r="D596">
        <v>240</v>
      </c>
    </row>
    <row r="597" spans="3:4">
      <c r="C597" s="4" t="s">
        <v>32</v>
      </c>
      <c r="D597">
        <v>180</v>
      </c>
    </row>
    <row r="598" spans="3:4">
      <c r="C598" s="4" t="s">
        <v>37</v>
      </c>
      <c r="D598">
        <v>240</v>
      </c>
    </row>
    <row r="599" spans="3:4">
      <c r="C599" s="4" t="s">
        <v>18</v>
      </c>
      <c r="D599" t="s">
        <v>118</v>
      </c>
    </row>
    <row r="600" spans="3:4">
      <c r="C600" s="4" t="s">
        <v>37</v>
      </c>
      <c r="D600">
        <v>240</v>
      </c>
    </row>
    <row r="601" spans="3:4">
      <c r="C601" s="4" t="s">
        <v>20</v>
      </c>
      <c r="D601">
        <v>230</v>
      </c>
    </row>
    <row r="602" spans="3:4">
      <c r="C602" s="4" t="s">
        <v>37</v>
      </c>
      <c r="D602">
        <v>240</v>
      </c>
    </row>
    <row r="603" spans="3:4">
      <c r="C603" s="4" t="s">
        <v>37</v>
      </c>
      <c r="D603">
        <v>240</v>
      </c>
    </row>
    <row r="604" spans="3:4">
      <c r="C604" s="4" t="s">
        <v>16</v>
      </c>
      <c r="D604">
        <v>230</v>
      </c>
    </row>
    <row r="605" spans="3:4">
      <c r="C605" s="4" t="s">
        <v>39</v>
      </c>
      <c r="D605">
        <v>300</v>
      </c>
    </row>
    <row r="606" spans="3:4">
      <c r="C606" s="4" t="s">
        <v>31</v>
      </c>
      <c r="D606">
        <v>530</v>
      </c>
    </row>
    <row r="607" spans="3:4">
      <c r="C607" s="4" t="s">
        <v>22</v>
      </c>
      <c r="D607">
        <v>252</v>
      </c>
    </row>
    <row r="608" spans="3:4">
      <c r="C608" s="4" t="s">
        <v>11</v>
      </c>
      <c r="D608" t="s">
        <v>118</v>
      </c>
    </row>
    <row r="609" spans="3:4">
      <c r="C609" s="4" t="s">
        <v>37</v>
      </c>
      <c r="D609">
        <v>240</v>
      </c>
    </row>
    <row r="610" spans="3:4">
      <c r="C610" s="4" t="s">
        <v>25</v>
      </c>
      <c r="D610">
        <v>290</v>
      </c>
    </row>
    <row r="611" spans="3:4">
      <c r="C611" s="4" t="s">
        <v>37</v>
      </c>
      <c r="D611">
        <v>240</v>
      </c>
    </row>
    <row r="612" spans="3:4">
      <c r="C612" s="4" t="s">
        <v>37</v>
      </c>
      <c r="D612">
        <v>240</v>
      </c>
    </row>
    <row r="613" spans="3:4">
      <c r="C613" s="4" t="s">
        <v>37</v>
      </c>
      <c r="D613">
        <v>240</v>
      </c>
    </row>
    <row r="614" spans="3:4">
      <c r="C614" s="4" t="s">
        <v>37</v>
      </c>
      <c r="D614">
        <v>240</v>
      </c>
    </row>
    <row r="615" spans="3:4">
      <c r="C615" s="4" t="s">
        <v>16</v>
      </c>
      <c r="D615">
        <v>230</v>
      </c>
    </row>
    <row r="616" spans="3:4">
      <c r="C616" s="4" t="s">
        <v>32</v>
      </c>
      <c r="D616">
        <v>180</v>
      </c>
    </row>
    <row r="617" spans="3:4">
      <c r="C617" s="4" t="s">
        <v>37</v>
      </c>
      <c r="D617">
        <v>240</v>
      </c>
    </row>
    <row r="618" spans="3:4">
      <c r="C618" s="4" t="s">
        <v>16</v>
      </c>
      <c r="D618">
        <v>230</v>
      </c>
    </row>
    <row r="619" spans="3:4">
      <c r="C619" s="4" t="s">
        <v>37</v>
      </c>
      <c r="D619">
        <v>240</v>
      </c>
    </row>
    <row r="620" spans="3:4">
      <c r="C620" s="4" t="s">
        <v>16</v>
      </c>
      <c r="D620">
        <v>230</v>
      </c>
    </row>
    <row r="621" spans="3:4">
      <c r="C621" s="4" t="s">
        <v>11</v>
      </c>
      <c r="D621" t="s">
        <v>118</v>
      </c>
    </row>
    <row r="622" spans="3:4">
      <c r="C622" s="4" t="s">
        <v>25</v>
      </c>
      <c r="D622">
        <v>290</v>
      </c>
    </row>
    <row r="623" spans="3:4">
      <c r="C623" s="4" t="s">
        <v>39</v>
      </c>
      <c r="D623">
        <v>300</v>
      </c>
    </row>
    <row r="624" spans="3:4">
      <c r="C624" s="4" t="s">
        <v>45</v>
      </c>
      <c r="D624">
        <v>490</v>
      </c>
    </row>
    <row r="625" spans="3:4">
      <c r="C625" s="4" t="s">
        <v>37</v>
      </c>
      <c r="D625">
        <v>240</v>
      </c>
    </row>
    <row r="626" spans="3:4">
      <c r="C626" s="4" t="s">
        <v>37</v>
      </c>
      <c r="D626">
        <v>240</v>
      </c>
    </row>
    <row r="627" spans="3:4">
      <c r="C627" s="4" t="s">
        <v>16</v>
      </c>
      <c r="D627">
        <v>230</v>
      </c>
    </row>
    <row r="628" spans="3:4">
      <c r="C628" s="4" t="s">
        <v>17</v>
      </c>
      <c r="D628">
        <v>455</v>
      </c>
    </row>
    <row r="629" spans="3:4">
      <c r="C629" s="4" t="s">
        <v>16</v>
      </c>
      <c r="D629">
        <v>230</v>
      </c>
    </row>
    <row r="630" spans="3:4">
      <c r="C630" s="4" t="s">
        <v>11</v>
      </c>
      <c r="D630" t="s">
        <v>118</v>
      </c>
    </row>
    <row r="631" spans="3:4">
      <c r="C631" s="4" t="s">
        <v>32</v>
      </c>
      <c r="D631">
        <v>180</v>
      </c>
    </row>
    <row r="632" spans="3:4">
      <c r="C632" s="4" t="s">
        <v>16</v>
      </c>
      <c r="D632">
        <v>230</v>
      </c>
    </row>
    <row r="633" spans="3:4">
      <c r="C633" s="4" t="s">
        <v>37</v>
      </c>
      <c r="D633">
        <v>240</v>
      </c>
    </row>
    <row r="634" spans="3:4">
      <c r="C634" s="4" t="s">
        <v>20</v>
      </c>
      <c r="D634">
        <v>230</v>
      </c>
    </row>
    <row r="635" spans="3:4">
      <c r="C635" s="4" t="s">
        <v>37</v>
      </c>
      <c r="D635">
        <v>240</v>
      </c>
    </row>
    <row r="636" spans="3:4">
      <c r="C636" s="4" t="s">
        <v>37</v>
      </c>
      <c r="D636">
        <v>240</v>
      </c>
    </row>
    <row r="637" spans="3:4">
      <c r="C637" s="4" t="s">
        <v>31</v>
      </c>
      <c r="D637">
        <v>530</v>
      </c>
    </row>
    <row r="638" spans="3:4">
      <c r="C638" s="4" t="s">
        <v>16</v>
      </c>
      <c r="D638">
        <v>230</v>
      </c>
    </row>
    <row r="639" spans="3:4">
      <c r="C639" s="4" t="s">
        <v>42</v>
      </c>
      <c r="D639" t="s">
        <v>118</v>
      </c>
    </row>
    <row r="640" spans="3:4">
      <c r="C640" s="4" t="s">
        <v>34</v>
      </c>
      <c r="D640">
        <v>460</v>
      </c>
    </row>
    <row r="641" spans="3:4">
      <c r="C641" s="4" t="s">
        <v>37</v>
      </c>
      <c r="D641">
        <v>240</v>
      </c>
    </row>
    <row r="642" spans="3:4">
      <c r="C642" s="4" t="s">
        <v>37</v>
      </c>
      <c r="D642">
        <v>240</v>
      </c>
    </row>
    <row r="643" spans="3:4">
      <c r="C643" s="4" t="s">
        <v>37</v>
      </c>
      <c r="D643">
        <v>240</v>
      </c>
    </row>
    <row r="644" spans="3:4">
      <c r="C644" s="4" t="s">
        <v>37</v>
      </c>
      <c r="D644">
        <v>240</v>
      </c>
    </row>
    <row r="645" spans="3:4">
      <c r="C645" s="4" t="s">
        <v>37</v>
      </c>
      <c r="D645">
        <v>240</v>
      </c>
    </row>
    <row r="646" spans="3:4">
      <c r="C646" s="4" t="s">
        <v>16</v>
      </c>
      <c r="D646">
        <v>230</v>
      </c>
    </row>
    <row r="647" spans="3:4">
      <c r="C647" s="4" t="s">
        <v>16</v>
      </c>
      <c r="D647">
        <v>230</v>
      </c>
    </row>
    <row r="648" spans="3:4">
      <c r="C648" s="4" t="s">
        <v>20</v>
      </c>
      <c r="D648">
        <v>230</v>
      </c>
    </row>
    <row r="649" spans="3:4">
      <c r="C649" s="4" t="s">
        <v>37</v>
      </c>
      <c r="D649">
        <v>240</v>
      </c>
    </row>
    <row r="650" spans="3:4">
      <c r="C650" s="4" t="s">
        <v>37</v>
      </c>
      <c r="D650">
        <v>240</v>
      </c>
    </row>
    <row r="651" spans="3:4">
      <c r="C651" s="4" t="s">
        <v>16</v>
      </c>
      <c r="D651">
        <v>230</v>
      </c>
    </row>
    <row r="652" spans="3:4">
      <c r="C652" s="4" t="s">
        <v>16</v>
      </c>
      <c r="D652">
        <v>230</v>
      </c>
    </row>
    <row r="653" spans="3:4">
      <c r="C653" s="4" t="s">
        <v>19</v>
      </c>
      <c r="D653">
        <v>190</v>
      </c>
    </row>
    <row r="654" spans="3:4">
      <c r="C654" s="4" t="s">
        <v>37</v>
      </c>
      <c r="D654">
        <v>240</v>
      </c>
    </row>
    <row r="655" spans="3:4">
      <c r="C655" s="4" t="s">
        <v>18</v>
      </c>
      <c r="D655" t="s">
        <v>118</v>
      </c>
    </row>
    <row r="656" spans="3:4">
      <c r="C656" s="4" t="s">
        <v>18</v>
      </c>
      <c r="D656" t="s">
        <v>118</v>
      </c>
    </row>
    <row r="657" spans="3:4">
      <c r="C657" s="4" t="s">
        <v>37</v>
      </c>
      <c r="D657">
        <v>240</v>
      </c>
    </row>
    <row r="658" spans="3:4">
      <c r="C658" s="4" t="s">
        <v>16</v>
      </c>
      <c r="D658">
        <v>230</v>
      </c>
    </row>
    <row r="659" spans="3:4">
      <c r="C659" s="4" t="s">
        <v>16</v>
      </c>
      <c r="D659">
        <v>230</v>
      </c>
    </row>
    <row r="660" spans="3:4">
      <c r="C660" s="4" t="s">
        <v>22</v>
      </c>
      <c r="D660">
        <v>252</v>
      </c>
    </row>
    <row r="661" spans="3:4">
      <c r="C661" s="4" t="s">
        <v>20</v>
      </c>
      <c r="D661">
        <v>230</v>
      </c>
    </row>
    <row r="662" spans="3:4">
      <c r="C662" s="4" t="s">
        <v>21</v>
      </c>
      <c r="D662" t="s">
        <v>118</v>
      </c>
    </row>
    <row r="663" spans="3:4">
      <c r="C663" s="4" t="s">
        <v>37</v>
      </c>
      <c r="D663">
        <v>240</v>
      </c>
    </row>
    <row r="664" spans="3:4">
      <c r="C664" s="4" t="s">
        <v>25</v>
      </c>
      <c r="D664">
        <v>290</v>
      </c>
    </row>
    <row r="665" spans="3:4">
      <c r="C665" s="4" t="s">
        <v>20</v>
      </c>
      <c r="D665">
        <v>230</v>
      </c>
    </row>
    <row r="666" spans="3:4">
      <c r="C666" s="4" t="s">
        <v>37</v>
      </c>
      <c r="D666">
        <v>240</v>
      </c>
    </row>
    <row r="667" spans="3:4">
      <c r="C667" s="4" t="s">
        <v>16</v>
      </c>
      <c r="D667">
        <v>230</v>
      </c>
    </row>
    <row r="668" spans="3:4">
      <c r="C668" s="4" t="s">
        <v>37</v>
      </c>
      <c r="D668">
        <v>240</v>
      </c>
    </row>
    <row r="669" spans="3:4">
      <c r="C669" s="4" t="s">
        <v>37</v>
      </c>
      <c r="D669">
        <v>240</v>
      </c>
    </row>
    <row r="670" spans="3:4">
      <c r="C670" s="4" t="s">
        <v>16</v>
      </c>
      <c r="D670">
        <v>230</v>
      </c>
    </row>
    <row r="671" spans="3:4">
      <c r="C671" s="4" t="s">
        <v>20</v>
      </c>
      <c r="D671">
        <v>230</v>
      </c>
    </row>
    <row r="672" spans="3:4">
      <c r="C672" s="4" t="s">
        <v>12</v>
      </c>
      <c r="D672" t="s">
        <v>118</v>
      </c>
    </row>
    <row r="673" spans="3:4">
      <c r="C673" s="4" t="s">
        <v>37</v>
      </c>
      <c r="D673">
        <v>240</v>
      </c>
    </row>
    <row r="674" spans="3:4">
      <c r="C674" s="4" t="s">
        <v>16</v>
      </c>
      <c r="D674">
        <v>230</v>
      </c>
    </row>
    <row r="675" spans="3:4">
      <c r="C675" s="4" t="s">
        <v>37</v>
      </c>
      <c r="D675">
        <v>240</v>
      </c>
    </row>
    <row r="676" spans="3:4">
      <c r="C676" s="4" t="s">
        <v>16</v>
      </c>
      <c r="D676">
        <v>230</v>
      </c>
    </row>
    <row r="677" spans="3:4">
      <c r="C677" s="4" t="s">
        <v>37</v>
      </c>
      <c r="D677">
        <v>240</v>
      </c>
    </row>
    <row r="678" spans="3:4">
      <c r="C678" s="4" t="s">
        <v>12</v>
      </c>
      <c r="D678" t="s">
        <v>118</v>
      </c>
    </row>
    <row r="679" spans="3:4">
      <c r="C679" s="4" t="s">
        <v>16</v>
      </c>
      <c r="D679">
        <v>230</v>
      </c>
    </row>
    <row r="680" spans="3:4">
      <c r="C680" s="4" t="s">
        <v>20</v>
      </c>
      <c r="D680">
        <v>230</v>
      </c>
    </row>
    <row r="681" spans="3:4">
      <c r="C681" s="4" t="s">
        <v>18</v>
      </c>
      <c r="D681" t="s">
        <v>118</v>
      </c>
    </row>
    <row r="682" spans="3:4">
      <c r="C682" s="4" t="s">
        <v>16</v>
      </c>
      <c r="D682">
        <v>230</v>
      </c>
    </row>
    <row r="683" spans="3:4">
      <c r="C683" s="4" t="s">
        <v>32</v>
      </c>
      <c r="D683">
        <v>180</v>
      </c>
    </row>
    <row r="684" spans="3:4">
      <c r="C684" s="4" t="s">
        <v>37</v>
      </c>
      <c r="D684">
        <v>240</v>
      </c>
    </row>
    <row r="685" spans="3:4">
      <c r="C685" s="4" t="s">
        <v>25</v>
      </c>
      <c r="D685">
        <v>290</v>
      </c>
    </row>
    <row r="686" spans="3:4">
      <c r="C686" s="4" t="s">
        <v>37</v>
      </c>
      <c r="D686">
        <v>240</v>
      </c>
    </row>
    <row r="687" spans="3:4">
      <c r="C687" s="4" t="s">
        <v>37</v>
      </c>
      <c r="D687">
        <v>240</v>
      </c>
    </row>
    <row r="688" spans="3:4">
      <c r="C688" s="4" t="s">
        <v>16</v>
      </c>
      <c r="D688">
        <v>230</v>
      </c>
    </row>
    <row r="689" spans="3:4">
      <c r="C689" s="4" t="s">
        <v>37</v>
      </c>
      <c r="D689">
        <v>240</v>
      </c>
    </row>
    <row r="690" spans="3:4">
      <c r="C690" s="4" t="s">
        <v>37</v>
      </c>
      <c r="D690">
        <v>240</v>
      </c>
    </row>
    <row r="691" spans="3:4">
      <c r="C691" s="4" t="s">
        <v>16</v>
      </c>
      <c r="D691">
        <v>230</v>
      </c>
    </row>
    <row r="692" spans="3:4">
      <c r="C692" s="4" t="s">
        <v>32</v>
      </c>
      <c r="D692">
        <v>180</v>
      </c>
    </row>
    <row r="693" spans="3:4">
      <c r="C693" s="4" t="s">
        <v>37</v>
      </c>
      <c r="D693">
        <v>240</v>
      </c>
    </row>
    <row r="694" spans="3:4">
      <c r="C694" s="4" t="s">
        <v>37</v>
      </c>
      <c r="D694">
        <v>240</v>
      </c>
    </row>
    <row r="695" spans="3:4">
      <c r="C695" s="4" t="s">
        <v>20</v>
      </c>
      <c r="D695">
        <v>230</v>
      </c>
    </row>
    <row r="696" spans="3:4">
      <c r="C696" s="4" t="s">
        <v>32</v>
      </c>
      <c r="D696">
        <v>180</v>
      </c>
    </row>
    <row r="697" spans="3:4">
      <c r="C697" s="4" t="s">
        <v>37</v>
      </c>
      <c r="D697">
        <v>240</v>
      </c>
    </row>
    <row r="698" spans="3:4">
      <c r="C698" s="4" t="s">
        <v>37</v>
      </c>
      <c r="D698">
        <v>240</v>
      </c>
    </row>
    <row r="699" spans="3:4">
      <c r="C699" s="4" t="s">
        <v>37</v>
      </c>
      <c r="D699">
        <v>240</v>
      </c>
    </row>
    <row r="700" spans="3:4">
      <c r="C700" s="4" t="s">
        <v>18</v>
      </c>
      <c r="D700" t="s">
        <v>118</v>
      </c>
    </row>
    <row r="701" spans="3:4">
      <c r="C701" s="4" t="s">
        <v>37</v>
      </c>
      <c r="D701">
        <v>240</v>
      </c>
    </row>
    <row r="702" spans="3:4">
      <c r="C702" s="4" t="s">
        <v>11</v>
      </c>
      <c r="D702" t="s">
        <v>118</v>
      </c>
    </row>
    <row r="703" spans="3:4">
      <c r="C703" s="4" t="s">
        <v>32</v>
      </c>
      <c r="D703">
        <v>180</v>
      </c>
    </row>
    <row r="704" spans="3:4">
      <c r="C704" s="4" t="s">
        <v>31</v>
      </c>
      <c r="D704">
        <v>530</v>
      </c>
    </row>
    <row r="705" spans="3:4">
      <c r="C705" s="4" t="s">
        <v>37</v>
      </c>
      <c r="D705">
        <v>240</v>
      </c>
    </row>
    <row r="706" spans="3:4">
      <c r="C706" s="4" t="s">
        <v>32</v>
      </c>
      <c r="D706">
        <v>180</v>
      </c>
    </row>
    <row r="707" spans="3:4">
      <c r="C707" s="4" t="s">
        <v>32</v>
      </c>
      <c r="D707">
        <v>180</v>
      </c>
    </row>
    <row r="708" spans="3:4">
      <c r="C708" s="4" t="s">
        <v>37</v>
      </c>
      <c r="D708">
        <v>240</v>
      </c>
    </row>
    <row r="709" spans="3:4">
      <c r="C709" s="4" t="s">
        <v>37</v>
      </c>
      <c r="D709">
        <v>240</v>
      </c>
    </row>
    <row r="710" spans="3:4">
      <c r="C710" s="4" t="s">
        <v>18</v>
      </c>
      <c r="D710" t="s">
        <v>118</v>
      </c>
    </row>
    <row r="711" spans="3:4">
      <c r="C711" s="4" t="s">
        <v>20</v>
      </c>
      <c r="D711">
        <v>230</v>
      </c>
    </row>
    <row r="712" spans="3:4">
      <c r="C712" s="4" t="s">
        <v>16</v>
      </c>
      <c r="D712">
        <v>230</v>
      </c>
    </row>
    <row r="713" spans="3:4">
      <c r="C713" s="4" t="s">
        <v>39</v>
      </c>
      <c r="D713">
        <v>300</v>
      </c>
    </row>
    <row r="714" spans="3:4">
      <c r="C714" s="4" t="s">
        <v>37</v>
      </c>
      <c r="D714">
        <v>240</v>
      </c>
    </row>
    <row r="715" spans="3:3">
      <c r="C715" s="4" t="s">
        <v>9</v>
      </c>
    </row>
    <row r="716" spans="3:4">
      <c r="C716" s="4" t="s">
        <v>12</v>
      </c>
      <c r="D716" t="s">
        <v>118</v>
      </c>
    </row>
    <row r="717" spans="3:4">
      <c r="C717" s="4" t="s">
        <v>37</v>
      </c>
      <c r="D717">
        <v>240</v>
      </c>
    </row>
    <row r="718" spans="3:4">
      <c r="C718" s="4" t="s">
        <v>18</v>
      </c>
      <c r="D718" t="s">
        <v>118</v>
      </c>
    </row>
    <row r="719" spans="3:4">
      <c r="C719" s="4" t="s">
        <v>37</v>
      </c>
      <c r="D719">
        <v>240</v>
      </c>
    </row>
    <row r="720" spans="3:4">
      <c r="C720" s="4" t="s">
        <v>16</v>
      </c>
      <c r="D720">
        <v>230</v>
      </c>
    </row>
    <row r="721" spans="3:4">
      <c r="C721" s="4" t="s">
        <v>20</v>
      </c>
      <c r="D721">
        <v>230</v>
      </c>
    </row>
    <row r="722" spans="3:4">
      <c r="C722" s="4" t="s">
        <v>18</v>
      </c>
      <c r="D722" t="s">
        <v>118</v>
      </c>
    </row>
    <row r="723" spans="3:4">
      <c r="C723" s="4" t="s">
        <v>16</v>
      </c>
      <c r="D723">
        <v>230</v>
      </c>
    </row>
    <row r="724" spans="3:4">
      <c r="C724" s="4" t="s">
        <v>37</v>
      </c>
      <c r="D724">
        <v>240</v>
      </c>
    </row>
    <row r="725" spans="3:4">
      <c r="C725" s="4" t="s">
        <v>31</v>
      </c>
      <c r="D725">
        <v>530</v>
      </c>
    </row>
    <row r="726" spans="3:4">
      <c r="C726" s="4" t="s">
        <v>37</v>
      </c>
      <c r="D726">
        <v>240</v>
      </c>
    </row>
    <row r="727" spans="3:4">
      <c r="C727" s="4" t="s">
        <v>16</v>
      </c>
      <c r="D727">
        <v>230</v>
      </c>
    </row>
    <row r="728" spans="3:4">
      <c r="C728" s="4" t="s">
        <v>22</v>
      </c>
      <c r="D728">
        <v>252</v>
      </c>
    </row>
    <row r="729" spans="3:4">
      <c r="C729" s="4" t="s">
        <v>18</v>
      </c>
      <c r="D729" t="s">
        <v>118</v>
      </c>
    </row>
    <row r="730" spans="3:4">
      <c r="C730" s="4" t="s">
        <v>37</v>
      </c>
      <c r="D730">
        <v>240</v>
      </c>
    </row>
    <row r="731" spans="3:4">
      <c r="C731" s="4" t="s">
        <v>37</v>
      </c>
      <c r="D731">
        <v>240</v>
      </c>
    </row>
    <row r="732" spans="3:4">
      <c r="C732" s="4" t="s">
        <v>37</v>
      </c>
      <c r="D732">
        <v>240</v>
      </c>
    </row>
    <row r="733" spans="3:4">
      <c r="C733" s="4" t="s">
        <v>18</v>
      </c>
      <c r="D733" t="s">
        <v>118</v>
      </c>
    </row>
    <row r="734" spans="3:4">
      <c r="C734" s="4" t="s">
        <v>18</v>
      </c>
      <c r="D734" t="s">
        <v>118</v>
      </c>
    </row>
    <row r="735" spans="3:4">
      <c r="C735" s="4" t="s">
        <v>37</v>
      </c>
      <c r="D735">
        <v>240</v>
      </c>
    </row>
    <row r="736" spans="3:4">
      <c r="C736" s="4" t="s">
        <v>39</v>
      </c>
      <c r="D736">
        <v>300</v>
      </c>
    </row>
    <row r="737" spans="3:4">
      <c r="C737" s="4" t="s">
        <v>37</v>
      </c>
      <c r="D737">
        <v>240</v>
      </c>
    </row>
    <row r="738" spans="3:4">
      <c r="C738" s="4" t="s">
        <v>37</v>
      </c>
      <c r="D738">
        <v>240</v>
      </c>
    </row>
    <row r="739" spans="3:4">
      <c r="C739" s="4" t="s">
        <v>32</v>
      </c>
      <c r="D739">
        <v>180</v>
      </c>
    </row>
    <row r="740" spans="3:4">
      <c r="C740" s="4" t="s">
        <v>30</v>
      </c>
      <c r="D740">
        <v>400</v>
      </c>
    </row>
    <row r="741" spans="3:4">
      <c r="C741" s="4" t="s">
        <v>37</v>
      </c>
      <c r="D741">
        <v>240</v>
      </c>
    </row>
    <row r="742" spans="3:4">
      <c r="C742" s="4" t="s">
        <v>20</v>
      </c>
      <c r="D742">
        <v>230</v>
      </c>
    </row>
    <row r="743" spans="3:4">
      <c r="C743" s="4" t="s">
        <v>37</v>
      </c>
      <c r="D743">
        <v>240</v>
      </c>
    </row>
    <row r="744" spans="3:4">
      <c r="C744" s="4" t="s">
        <v>16</v>
      </c>
      <c r="D744">
        <v>230</v>
      </c>
    </row>
    <row r="745" spans="3:4">
      <c r="C745" s="4" t="s">
        <v>31</v>
      </c>
      <c r="D745">
        <v>530</v>
      </c>
    </row>
    <row r="746" spans="3:4">
      <c r="C746" s="4" t="s">
        <v>37</v>
      </c>
      <c r="D746">
        <v>240</v>
      </c>
    </row>
    <row r="747" spans="3:4">
      <c r="C747" s="4" t="s">
        <v>37</v>
      </c>
      <c r="D747">
        <v>240</v>
      </c>
    </row>
    <row r="748" spans="3:4">
      <c r="C748" s="4" t="s">
        <v>37</v>
      </c>
      <c r="D748">
        <v>240</v>
      </c>
    </row>
    <row r="749" spans="3:4">
      <c r="C749" s="4" t="s">
        <v>32</v>
      </c>
      <c r="D749">
        <v>180</v>
      </c>
    </row>
    <row r="750" spans="3:4">
      <c r="C750" s="4" t="s">
        <v>37</v>
      </c>
      <c r="D750">
        <v>240</v>
      </c>
    </row>
    <row r="751" spans="3:4">
      <c r="C751" s="4" t="s">
        <v>31</v>
      </c>
      <c r="D751">
        <v>530</v>
      </c>
    </row>
    <row r="752" spans="3:4">
      <c r="C752" s="4" t="s">
        <v>37</v>
      </c>
      <c r="D752">
        <v>240</v>
      </c>
    </row>
    <row r="753" spans="3:4">
      <c r="C753" s="4" t="s">
        <v>37</v>
      </c>
      <c r="D753">
        <v>240</v>
      </c>
    </row>
    <row r="754" spans="3:4">
      <c r="C754" s="4" t="s">
        <v>37</v>
      </c>
      <c r="D754">
        <v>240</v>
      </c>
    </row>
    <row r="755" spans="3:4">
      <c r="C755" s="4" t="s">
        <v>37</v>
      </c>
      <c r="D755">
        <v>240</v>
      </c>
    </row>
    <row r="756" spans="3:4">
      <c r="C756" s="4" t="s">
        <v>37</v>
      </c>
      <c r="D756">
        <v>240</v>
      </c>
    </row>
    <row r="757" spans="3:4">
      <c r="C757" s="4" t="s">
        <v>32</v>
      </c>
      <c r="D757">
        <v>180</v>
      </c>
    </row>
    <row r="758" spans="3:4">
      <c r="C758" s="4" t="s">
        <v>37</v>
      </c>
      <c r="D758">
        <v>240</v>
      </c>
    </row>
    <row r="759" spans="3:4">
      <c r="C759" s="4" t="s">
        <v>37</v>
      </c>
      <c r="D759">
        <v>240</v>
      </c>
    </row>
    <row r="760" spans="3:4">
      <c r="C760" s="4" t="s">
        <v>32</v>
      </c>
      <c r="D760">
        <v>180</v>
      </c>
    </row>
    <row r="761" spans="3:4">
      <c r="C761" s="4" t="s">
        <v>37</v>
      </c>
      <c r="D761">
        <v>240</v>
      </c>
    </row>
    <row r="762" spans="3:4">
      <c r="C762" s="4" t="s">
        <v>37</v>
      </c>
      <c r="D762">
        <v>240</v>
      </c>
    </row>
    <row r="763" spans="3:4">
      <c r="C763" s="4" t="s">
        <v>37</v>
      </c>
      <c r="D763">
        <v>240</v>
      </c>
    </row>
    <row r="764" spans="3:4">
      <c r="C764" s="4" t="s">
        <v>37</v>
      </c>
      <c r="D764">
        <v>240</v>
      </c>
    </row>
    <row r="765" spans="3:4">
      <c r="C765" s="4" t="s">
        <v>12</v>
      </c>
      <c r="D765" t="s">
        <v>118</v>
      </c>
    </row>
    <row r="766" spans="3:4">
      <c r="C766" s="4" t="s">
        <v>16</v>
      </c>
      <c r="D766">
        <v>230</v>
      </c>
    </row>
    <row r="767" spans="3:4">
      <c r="C767" s="4" t="s">
        <v>37</v>
      </c>
      <c r="D767">
        <v>240</v>
      </c>
    </row>
    <row r="768" spans="3:4">
      <c r="C768" s="4" t="s">
        <v>37</v>
      </c>
      <c r="D768">
        <v>240</v>
      </c>
    </row>
    <row r="769" spans="3:4">
      <c r="C769" s="4" t="s">
        <v>16</v>
      </c>
      <c r="D769">
        <v>230</v>
      </c>
    </row>
    <row r="770" spans="3:4">
      <c r="C770" s="4" t="s">
        <v>21</v>
      </c>
      <c r="D770" t="s">
        <v>118</v>
      </c>
    </row>
    <row r="771" spans="3:4">
      <c r="C771" s="4" t="s">
        <v>18</v>
      </c>
      <c r="D771" t="s">
        <v>118</v>
      </c>
    </row>
    <row r="772" spans="3:4">
      <c r="C772" s="4" t="s">
        <v>37</v>
      </c>
      <c r="D772">
        <v>240</v>
      </c>
    </row>
    <row r="773" spans="3:4">
      <c r="C773" s="4" t="s">
        <v>31</v>
      </c>
      <c r="D773">
        <v>530</v>
      </c>
    </row>
    <row r="774" spans="3:4">
      <c r="C774" s="4" t="s">
        <v>22</v>
      </c>
      <c r="D774">
        <v>252</v>
      </c>
    </row>
    <row r="775" spans="3:4">
      <c r="C775" s="4" t="s">
        <v>18</v>
      </c>
      <c r="D775" t="s">
        <v>118</v>
      </c>
    </row>
    <row r="776" spans="3:4">
      <c r="C776" s="4" t="s">
        <v>19</v>
      </c>
      <c r="D776">
        <v>190</v>
      </c>
    </row>
    <row r="777" spans="3:4">
      <c r="C777" s="4" t="s">
        <v>17</v>
      </c>
      <c r="D777">
        <v>455</v>
      </c>
    </row>
    <row r="778" spans="3:4">
      <c r="C778" s="4" t="s">
        <v>37</v>
      </c>
      <c r="D778">
        <v>240</v>
      </c>
    </row>
    <row r="779" spans="3:4">
      <c r="C779" s="4" t="s">
        <v>16</v>
      </c>
      <c r="D779">
        <v>230</v>
      </c>
    </row>
    <row r="780" spans="3:4">
      <c r="C780" s="4" t="s">
        <v>31</v>
      </c>
      <c r="D780">
        <v>530</v>
      </c>
    </row>
    <row r="781" spans="3:4">
      <c r="C781" s="4" t="s">
        <v>18</v>
      </c>
      <c r="D781" t="s">
        <v>118</v>
      </c>
    </row>
    <row r="782" spans="3:4">
      <c r="C782" s="4" t="s">
        <v>11</v>
      </c>
      <c r="D782" t="s">
        <v>118</v>
      </c>
    </row>
    <row r="783" spans="3:4">
      <c r="C783" s="4" t="s">
        <v>37</v>
      </c>
      <c r="D783">
        <v>240</v>
      </c>
    </row>
    <row r="784" spans="3:4">
      <c r="C784" s="4" t="s">
        <v>32</v>
      </c>
      <c r="D784">
        <v>180</v>
      </c>
    </row>
    <row r="785" spans="3:4">
      <c r="C785" s="4" t="s">
        <v>37</v>
      </c>
      <c r="D785">
        <v>240</v>
      </c>
    </row>
    <row r="786" spans="3:4">
      <c r="C786" s="4" t="s">
        <v>17</v>
      </c>
      <c r="D786">
        <v>455</v>
      </c>
    </row>
    <row r="787" spans="3:4">
      <c r="C787" s="4" t="s">
        <v>37</v>
      </c>
      <c r="D787">
        <v>240</v>
      </c>
    </row>
    <row r="788" spans="3:4">
      <c r="C788" s="4" t="s">
        <v>11</v>
      </c>
      <c r="D788" t="s">
        <v>118</v>
      </c>
    </row>
    <row r="789" spans="3:4">
      <c r="C789" s="4" t="s">
        <v>25</v>
      </c>
      <c r="D789">
        <v>290</v>
      </c>
    </row>
    <row r="790" spans="3:4">
      <c r="C790" s="4" t="s">
        <v>37</v>
      </c>
      <c r="D790">
        <v>240</v>
      </c>
    </row>
    <row r="791" spans="3:4">
      <c r="C791" s="4" t="s">
        <v>17</v>
      </c>
      <c r="D791">
        <v>455</v>
      </c>
    </row>
    <row r="792" spans="3:4">
      <c r="C792" s="4" t="s">
        <v>37</v>
      </c>
      <c r="D792">
        <v>240</v>
      </c>
    </row>
    <row r="793" spans="3:4">
      <c r="C793" s="4" t="s">
        <v>37</v>
      </c>
      <c r="D793">
        <v>240</v>
      </c>
    </row>
    <row r="794" spans="3:4">
      <c r="C794" s="4" t="s">
        <v>37</v>
      </c>
      <c r="D794">
        <v>240</v>
      </c>
    </row>
    <row r="795" spans="3:4">
      <c r="C795" s="4" t="s">
        <v>37</v>
      </c>
      <c r="D795">
        <v>240</v>
      </c>
    </row>
    <row r="796" spans="3:4">
      <c r="C796" s="4" t="s">
        <v>30</v>
      </c>
      <c r="D796">
        <v>400</v>
      </c>
    </row>
    <row r="797" spans="3:4">
      <c r="C797" s="4" t="s">
        <v>37</v>
      </c>
      <c r="D797">
        <v>240</v>
      </c>
    </row>
    <row r="798" spans="3:4">
      <c r="C798" s="4" t="s">
        <v>37</v>
      </c>
      <c r="D798">
        <v>240</v>
      </c>
    </row>
    <row r="799" spans="3:4">
      <c r="C799" s="4" t="s">
        <v>18</v>
      </c>
      <c r="D799" t="s">
        <v>118</v>
      </c>
    </row>
    <row r="800" spans="3:4">
      <c r="C800" s="4" t="s">
        <v>20</v>
      </c>
      <c r="D800">
        <v>230</v>
      </c>
    </row>
    <row r="801" spans="3:4">
      <c r="C801" s="4" t="s">
        <v>31</v>
      </c>
      <c r="D801">
        <v>530</v>
      </c>
    </row>
    <row r="802" spans="3:4">
      <c r="C802" s="4" t="s">
        <v>20</v>
      </c>
      <c r="D802">
        <v>230</v>
      </c>
    </row>
    <row r="803" spans="3:4">
      <c r="C803" s="4" t="s">
        <v>37</v>
      </c>
      <c r="D803">
        <v>240</v>
      </c>
    </row>
    <row r="804" spans="3:4">
      <c r="C804" s="4" t="s">
        <v>17</v>
      </c>
      <c r="D804">
        <v>455</v>
      </c>
    </row>
    <row r="805" spans="3:4">
      <c r="C805" s="4" t="s">
        <v>37</v>
      </c>
      <c r="D805">
        <v>240</v>
      </c>
    </row>
    <row r="806" spans="3:4">
      <c r="C806" s="4" t="s">
        <v>20</v>
      </c>
      <c r="D806">
        <v>230</v>
      </c>
    </row>
    <row r="807" spans="3:4">
      <c r="C807" s="4" t="s">
        <v>21</v>
      </c>
      <c r="D807" t="s">
        <v>118</v>
      </c>
    </row>
    <row r="808" spans="3:4">
      <c r="C808" s="4" t="s">
        <v>34</v>
      </c>
      <c r="D808">
        <v>460</v>
      </c>
    </row>
    <row r="809" spans="3:4">
      <c r="C809" s="4" t="s">
        <v>11</v>
      </c>
      <c r="D809" t="s">
        <v>118</v>
      </c>
    </row>
    <row r="810" spans="3:4">
      <c r="C810" s="4" t="s">
        <v>46</v>
      </c>
      <c r="D810">
        <v>190</v>
      </c>
    </row>
    <row r="811" spans="3:4">
      <c r="C811" s="4" t="s">
        <v>20</v>
      </c>
      <c r="D811">
        <v>230</v>
      </c>
    </row>
    <row r="812" spans="3:4">
      <c r="C812" s="4" t="s">
        <v>37</v>
      </c>
      <c r="D812">
        <v>240</v>
      </c>
    </row>
    <row r="813" spans="3:4">
      <c r="C813" s="4" t="s">
        <v>16</v>
      </c>
      <c r="D813">
        <v>230</v>
      </c>
    </row>
    <row r="814" spans="3:4">
      <c r="C814" s="4" t="s">
        <v>37</v>
      </c>
      <c r="D814">
        <v>240</v>
      </c>
    </row>
    <row r="815" spans="3:4">
      <c r="C815" s="4" t="s">
        <v>37</v>
      </c>
      <c r="D815">
        <v>240</v>
      </c>
    </row>
    <row r="816" spans="3:4">
      <c r="C816" s="4" t="s">
        <v>45</v>
      </c>
      <c r="D816">
        <v>490</v>
      </c>
    </row>
    <row r="817" spans="3:4">
      <c r="C817" s="4" t="s">
        <v>11</v>
      </c>
      <c r="D817" t="s">
        <v>118</v>
      </c>
    </row>
    <row r="818" spans="3:4">
      <c r="C818" s="4" t="s">
        <v>11</v>
      </c>
      <c r="D818" t="s">
        <v>118</v>
      </c>
    </row>
    <row r="819" spans="3:4">
      <c r="C819" s="4" t="s">
        <v>31</v>
      </c>
      <c r="D819">
        <v>530</v>
      </c>
    </row>
    <row r="820" spans="3:4">
      <c r="C820" s="4" t="s">
        <v>31</v>
      </c>
      <c r="D820">
        <v>530</v>
      </c>
    </row>
    <row r="821" spans="3:4">
      <c r="C821" s="4" t="s">
        <v>36</v>
      </c>
      <c r="D821">
        <v>179</v>
      </c>
    </row>
    <row r="822" spans="3:4">
      <c r="C822" s="4" t="s">
        <v>46</v>
      </c>
      <c r="D822">
        <v>190</v>
      </c>
    </row>
    <row r="823" spans="3:4">
      <c r="C823" s="4" t="s">
        <v>16</v>
      </c>
      <c r="D823">
        <v>230</v>
      </c>
    </row>
    <row r="824" spans="3:4">
      <c r="C824" s="4" t="s">
        <v>16</v>
      </c>
      <c r="D824">
        <v>230</v>
      </c>
    </row>
    <row r="825" spans="3:4">
      <c r="C825" s="4" t="s">
        <v>31</v>
      </c>
      <c r="D825">
        <v>530</v>
      </c>
    </row>
    <row r="826" spans="3:4">
      <c r="C826" s="4" t="s">
        <v>19</v>
      </c>
      <c r="D826">
        <v>190</v>
      </c>
    </row>
    <row r="827" spans="3:4">
      <c r="C827" s="4" t="s">
        <v>31</v>
      </c>
      <c r="D827">
        <v>530</v>
      </c>
    </row>
    <row r="828" spans="3:4">
      <c r="C828" s="4" t="s">
        <v>12</v>
      </c>
      <c r="D828" t="s">
        <v>118</v>
      </c>
    </row>
    <row r="829" spans="3:4">
      <c r="C829" s="4" t="s">
        <v>16</v>
      </c>
      <c r="D829">
        <v>230</v>
      </c>
    </row>
    <row r="830" spans="3:4">
      <c r="C830" s="4" t="s">
        <v>20</v>
      </c>
      <c r="D830">
        <v>230</v>
      </c>
    </row>
    <row r="831" spans="3:4">
      <c r="C831" s="4" t="s">
        <v>37</v>
      </c>
      <c r="D831">
        <v>240</v>
      </c>
    </row>
    <row r="832" spans="3:4">
      <c r="C832" s="4" t="s">
        <v>37</v>
      </c>
      <c r="D832">
        <v>240</v>
      </c>
    </row>
    <row r="833" spans="3:4">
      <c r="C833" s="4" t="s">
        <v>37</v>
      </c>
      <c r="D833">
        <v>240</v>
      </c>
    </row>
    <row r="834" spans="3:4">
      <c r="C834" s="4" t="s">
        <v>30</v>
      </c>
      <c r="D834">
        <v>400</v>
      </c>
    </row>
    <row r="835" spans="3:4">
      <c r="C835" s="4" t="s">
        <v>25</v>
      </c>
      <c r="D835">
        <v>290</v>
      </c>
    </row>
    <row r="836" spans="3:4">
      <c r="C836" s="4" t="s">
        <v>16</v>
      </c>
      <c r="D836">
        <v>230</v>
      </c>
    </row>
    <row r="837" spans="3:4">
      <c r="C837" s="4" t="s">
        <v>20</v>
      </c>
      <c r="D837">
        <v>230</v>
      </c>
    </row>
    <row r="838" spans="3:4">
      <c r="C838" s="4" t="s">
        <v>16</v>
      </c>
      <c r="D838">
        <v>230</v>
      </c>
    </row>
    <row r="839" spans="3:4">
      <c r="C839" s="4" t="s">
        <v>16</v>
      </c>
      <c r="D839">
        <v>230</v>
      </c>
    </row>
    <row r="840" spans="3:4">
      <c r="C840" s="4" t="s">
        <v>46</v>
      </c>
      <c r="D840">
        <v>190</v>
      </c>
    </row>
    <row r="841" spans="3:4">
      <c r="C841" s="4" t="s">
        <v>16</v>
      </c>
      <c r="D841">
        <v>230</v>
      </c>
    </row>
    <row r="842" spans="3:4">
      <c r="C842" s="4" t="s">
        <v>31</v>
      </c>
      <c r="D842">
        <v>530</v>
      </c>
    </row>
    <row r="843" spans="3:4">
      <c r="C843" s="4" t="s">
        <v>37</v>
      </c>
      <c r="D843">
        <v>240</v>
      </c>
    </row>
    <row r="844" spans="3:4">
      <c r="C844" s="4" t="s">
        <v>37</v>
      </c>
      <c r="D844">
        <v>240</v>
      </c>
    </row>
    <row r="845" spans="3:4">
      <c r="C845" s="4" t="s">
        <v>37</v>
      </c>
      <c r="D845">
        <v>240</v>
      </c>
    </row>
    <row r="846" spans="3:4">
      <c r="C846" s="4" t="s">
        <v>37</v>
      </c>
      <c r="D846">
        <v>240</v>
      </c>
    </row>
    <row r="847" spans="3:4">
      <c r="C847" s="4" t="s">
        <v>37</v>
      </c>
      <c r="D847">
        <v>240</v>
      </c>
    </row>
    <row r="848" spans="3:4">
      <c r="C848" s="4" t="s">
        <v>18</v>
      </c>
      <c r="D848" t="s">
        <v>118</v>
      </c>
    </row>
    <row r="849" spans="3:4">
      <c r="C849" s="4" t="s">
        <v>18</v>
      </c>
      <c r="D849" t="s">
        <v>118</v>
      </c>
    </row>
    <row r="850" spans="3:4">
      <c r="C850" s="4" t="s">
        <v>25</v>
      </c>
      <c r="D850">
        <v>290</v>
      </c>
    </row>
    <row r="851" spans="3:4">
      <c r="C851" s="4" t="s">
        <v>37</v>
      </c>
      <c r="D851">
        <v>240</v>
      </c>
    </row>
    <row r="852" spans="3:4">
      <c r="C852" s="4" t="s">
        <v>37</v>
      </c>
      <c r="D852">
        <v>240</v>
      </c>
    </row>
    <row r="853" spans="3:4">
      <c r="C853" s="4" t="s">
        <v>39</v>
      </c>
      <c r="D853">
        <v>300</v>
      </c>
    </row>
    <row r="854" spans="3:4">
      <c r="C854" s="4" t="s">
        <v>37</v>
      </c>
      <c r="D854">
        <v>240</v>
      </c>
    </row>
    <row r="855" spans="3:4">
      <c r="C855" s="4" t="s">
        <v>37</v>
      </c>
      <c r="D855">
        <v>240</v>
      </c>
    </row>
    <row r="856" spans="3:4">
      <c r="C856" s="4" t="s">
        <v>37</v>
      </c>
      <c r="D856">
        <v>240</v>
      </c>
    </row>
    <row r="857" spans="3:4">
      <c r="C857" s="4" t="s">
        <v>16</v>
      </c>
      <c r="D857">
        <v>230</v>
      </c>
    </row>
    <row r="858" spans="3:4">
      <c r="C858" s="4" t="s">
        <v>21</v>
      </c>
      <c r="D858" t="s">
        <v>118</v>
      </c>
    </row>
    <row r="859" spans="3:4">
      <c r="C859" s="4" t="s">
        <v>32</v>
      </c>
      <c r="D859">
        <v>180</v>
      </c>
    </row>
    <row r="860" spans="3:4">
      <c r="C860" s="4" t="s">
        <v>37</v>
      </c>
      <c r="D860">
        <v>240</v>
      </c>
    </row>
    <row r="861" spans="3:4">
      <c r="C861" s="4" t="s">
        <v>36</v>
      </c>
      <c r="D861">
        <v>179</v>
      </c>
    </row>
    <row r="862" spans="3:4">
      <c r="C862" s="4" t="s">
        <v>16</v>
      </c>
      <c r="D862">
        <v>230</v>
      </c>
    </row>
    <row r="863" spans="3:4">
      <c r="C863" s="4" t="s">
        <v>37</v>
      </c>
      <c r="D863">
        <v>240</v>
      </c>
    </row>
    <row r="864" spans="3:3">
      <c r="C864" s="4" t="s">
        <v>9</v>
      </c>
    </row>
    <row r="865" spans="3:4">
      <c r="C865" s="4" t="s">
        <v>37</v>
      </c>
      <c r="D865">
        <v>240</v>
      </c>
    </row>
    <row r="866" spans="3:4">
      <c r="C866" s="4" t="s">
        <v>16</v>
      </c>
      <c r="D866">
        <v>230</v>
      </c>
    </row>
    <row r="867" spans="3:4">
      <c r="C867" s="4" t="s">
        <v>32</v>
      </c>
      <c r="D867">
        <v>180</v>
      </c>
    </row>
    <row r="868" spans="3:4">
      <c r="C868" s="4" t="s">
        <v>11</v>
      </c>
      <c r="D868" t="s">
        <v>118</v>
      </c>
    </row>
    <row r="869" spans="3:4">
      <c r="C869" s="4" t="s">
        <v>25</v>
      </c>
      <c r="D869">
        <v>290</v>
      </c>
    </row>
    <row r="870" spans="3:4">
      <c r="C870" s="4" t="s">
        <v>18</v>
      </c>
      <c r="D870" t="s">
        <v>118</v>
      </c>
    </row>
    <row r="871" spans="3:4">
      <c r="C871" s="4" t="s">
        <v>17</v>
      </c>
      <c r="D871">
        <v>455</v>
      </c>
    </row>
    <row r="872" spans="3:4">
      <c r="C872" s="4" t="s">
        <v>20</v>
      </c>
      <c r="D872">
        <v>230</v>
      </c>
    </row>
    <row r="873" spans="3:4">
      <c r="C873" s="4" t="s">
        <v>20</v>
      </c>
      <c r="D873">
        <v>230</v>
      </c>
    </row>
    <row r="874" spans="3:4">
      <c r="C874" s="4" t="s">
        <v>18</v>
      </c>
      <c r="D874" t="s">
        <v>118</v>
      </c>
    </row>
    <row r="875" spans="3:3">
      <c r="C875" s="4" t="s">
        <v>9</v>
      </c>
    </row>
    <row r="876" spans="3:4">
      <c r="C876" s="4" t="s">
        <v>25</v>
      </c>
      <c r="D876">
        <v>290</v>
      </c>
    </row>
    <row r="877" spans="3:4">
      <c r="C877" s="4" t="s">
        <v>18</v>
      </c>
      <c r="D877" t="s">
        <v>118</v>
      </c>
    </row>
    <row r="878" spans="3:4">
      <c r="C878" s="4" t="s">
        <v>20</v>
      </c>
      <c r="D878">
        <v>230</v>
      </c>
    </row>
    <row r="879" spans="3:4">
      <c r="C879" s="4" t="s">
        <v>18</v>
      </c>
      <c r="D879" t="s">
        <v>118</v>
      </c>
    </row>
    <row r="880" spans="3:4">
      <c r="C880" s="4" t="s">
        <v>37</v>
      </c>
      <c r="D880">
        <v>240</v>
      </c>
    </row>
    <row r="881" spans="3:4">
      <c r="C881" s="4" t="s">
        <v>37</v>
      </c>
      <c r="D881">
        <v>240</v>
      </c>
    </row>
    <row r="882" spans="3:4">
      <c r="C882" s="4" t="s">
        <v>28</v>
      </c>
      <c r="D882">
        <v>400</v>
      </c>
    </row>
    <row r="883" spans="3:4">
      <c r="C883" s="4" t="s">
        <v>30</v>
      </c>
      <c r="D883">
        <v>400</v>
      </c>
    </row>
    <row r="884" spans="3:4">
      <c r="C884" s="4" t="s">
        <v>18</v>
      </c>
      <c r="D884" t="s">
        <v>118</v>
      </c>
    </row>
    <row r="885" spans="3:4">
      <c r="C885" s="4" t="s">
        <v>31</v>
      </c>
      <c r="D885">
        <v>530</v>
      </c>
    </row>
    <row r="886" spans="3:4">
      <c r="C886" s="4" t="s">
        <v>31</v>
      </c>
      <c r="D886">
        <v>530</v>
      </c>
    </row>
    <row r="887" spans="3:4">
      <c r="C887" s="4" t="s">
        <v>37</v>
      </c>
      <c r="D887">
        <v>240</v>
      </c>
    </row>
    <row r="888" spans="3:4">
      <c r="C888" s="4" t="s">
        <v>20</v>
      </c>
      <c r="D888">
        <v>230</v>
      </c>
    </row>
    <row r="889" spans="3:4">
      <c r="C889" s="4" t="s">
        <v>20</v>
      </c>
      <c r="D889">
        <v>230</v>
      </c>
    </row>
    <row r="890" spans="3:4">
      <c r="C890" s="4" t="s">
        <v>32</v>
      </c>
      <c r="D890">
        <v>180</v>
      </c>
    </row>
    <row r="891" spans="3:4">
      <c r="C891" s="4" t="s">
        <v>37</v>
      </c>
      <c r="D891">
        <v>240</v>
      </c>
    </row>
    <row r="892" spans="3:4">
      <c r="C892" s="4" t="s">
        <v>37</v>
      </c>
      <c r="D892">
        <v>240</v>
      </c>
    </row>
    <row r="893" spans="3:4">
      <c r="C893" s="4" t="s">
        <v>37</v>
      </c>
      <c r="D893">
        <v>240</v>
      </c>
    </row>
    <row r="894" spans="3:4">
      <c r="C894" s="4" t="s">
        <v>37</v>
      </c>
      <c r="D894">
        <v>240</v>
      </c>
    </row>
    <row r="895" spans="3:4">
      <c r="C895" s="4" t="s">
        <v>39</v>
      </c>
      <c r="D895">
        <v>300</v>
      </c>
    </row>
    <row r="896" spans="3:4">
      <c r="C896" s="4" t="s">
        <v>37</v>
      </c>
      <c r="D896">
        <v>240</v>
      </c>
    </row>
    <row r="897" spans="3:4">
      <c r="C897" s="4" t="s">
        <v>37</v>
      </c>
      <c r="D897">
        <v>240</v>
      </c>
    </row>
    <row r="898" spans="3:4">
      <c r="C898" s="4" t="s">
        <v>20</v>
      </c>
      <c r="D898">
        <v>230</v>
      </c>
    </row>
    <row r="899" spans="3:4">
      <c r="C899" s="4" t="s">
        <v>18</v>
      </c>
      <c r="D899" t="s">
        <v>118</v>
      </c>
    </row>
    <row r="900" spans="3:4">
      <c r="C900" s="4" t="s">
        <v>20</v>
      </c>
      <c r="D900">
        <v>230</v>
      </c>
    </row>
    <row r="901" spans="3:4">
      <c r="C901" s="4" t="s">
        <v>18</v>
      </c>
      <c r="D901" t="s">
        <v>118</v>
      </c>
    </row>
    <row r="902" spans="3:4">
      <c r="C902" s="4" t="s">
        <v>20</v>
      </c>
      <c r="D902">
        <v>230</v>
      </c>
    </row>
    <row r="903" spans="3:4">
      <c r="C903" s="4" t="s">
        <v>16</v>
      </c>
      <c r="D903">
        <v>230</v>
      </c>
    </row>
    <row r="904" spans="3:4">
      <c r="C904" s="4" t="s">
        <v>11</v>
      </c>
      <c r="D904" t="s">
        <v>118</v>
      </c>
    </row>
    <row r="905" spans="3:4">
      <c r="C905" s="4" t="s">
        <v>42</v>
      </c>
      <c r="D905" t="s">
        <v>118</v>
      </c>
    </row>
    <row r="906" spans="3:4">
      <c r="C906" s="4" t="s">
        <v>18</v>
      </c>
      <c r="D906" t="s">
        <v>118</v>
      </c>
    </row>
    <row r="907" spans="3:4">
      <c r="C907" s="4" t="s">
        <v>17</v>
      </c>
      <c r="D907">
        <v>455</v>
      </c>
    </row>
    <row r="908" spans="3:4">
      <c r="C908" s="4" t="s">
        <v>22</v>
      </c>
      <c r="D908">
        <v>252</v>
      </c>
    </row>
    <row r="909" spans="3:4">
      <c r="C909" s="4" t="s">
        <v>37</v>
      </c>
      <c r="D909">
        <v>240</v>
      </c>
    </row>
    <row r="910" spans="3:4">
      <c r="C910" s="4" t="s">
        <v>37</v>
      </c>
      <c r="D910">
        <v>240</v>
      </c>
    </row>
    <row r="911" spans="3:4">
      <c r="C911" s="4" t="s">
        <v>37</v>
      </c>
      <c r="D911">
        <v>240</v>
      </c>
    </row>
    <row r="912" spans="3:4">
      <c r="C912" s="4" t="s">
        <v>32</v>
      </c>
      <c r="D912">
        <v>180</v>
      </c>
    </row>
    <row r="913" spans="3:4">
      <c r="C913" s="4" t="s">
        <v>31</v>
      </c>
      <c r="D913">
        <v>530</v>
      </c>
    </row>
    <row r="914" spans="3:4">
      <c r="C914" s="4" t="s">
        <v>45</v>
      </c>
      <c r="D914">
        <v>490</v>
      </c>
    </row>
    <row r="915" spans="3:4">
      <c r="C915" s="4" t="s">
        <v>19</v>
      </c>
      <c r="D915">
        <v>190</v>
      </c>
    </row>
    <row r="916" spans="3:4">
      <c r="C916" s="4" t="s">
        <v>16</v>
      </c>
      <c r="D916">
        <v>230</v>
      </c>
    </row>
    <row r="917" spans="3:4">
      <c r="C917" s="4" t="s">
        <v>39</v>
      </c>
      <c r="D917">
        <v>300</v>
      </c>
    </row>
    <row r="918" spans="3:4">
      <c r="C918" s="4" t="s">
        <v>37</v>
      </c>
      <c r="D918">
        <v>240</v>
      </c>
    </row>
    <row r="919" spans="3:4">
      <c r="C919" s="4" t="s">
        <v>18</v>
      </c>
      <c r="D919" t="s">
        <v>118</v>
      </c>
    </row>
    <row r="920" spans="3:4">
      <c r="C920" s="4" t="s">
        <v>37</v>
      </c>
      <c r="D920">
        <v>240</v>
      </c>
    </row>
    <row r="921" spans="3:4">
      <c r="C921" s="4" t="s">
        <v>37</v>
      </c>
      <c r="D921">
        <v>240</v>
      </c>
    </row>
    <row r="922" spans="3:4">
      <c r="C922" s="4" t="s">
        <v>12</v>
      </c>
      <c r="D922" t="s">
        <v>118</v>
      </c>
    </row>
    <row r="923" spans="3:4">
      <c r="C923" s="4" t="s">
        <v>37</v>
      </c>
      <c r="D923">
        <v>240</v>
      </c>
    </row>
    <row r="924" spans="3:4">
      <c r="C924" s="4" t="s">
        <v>16</v>
      </c>
      <c r="D924">
        <v>230</v>
      </c>
    </row>
    <row r="925" spans="3:4">
      <c r="C925" s="4" t="s">
        <v>16</v>
      </c>
      <c r="D925">
        <v>230</v>
      </c>
    </row>
    <row r="926" spans="3:4">
      <c r="C926" s="4" t="s">
        <v>32</v>
      </c>
      <c r="D926">
        <v>180</v>
      </c>
    </row>
    <row r="927" spans="3:4">
      <c r="C927" s="4" t="s">
        <v>19</v>
      </c>
      <c r="D927">
        <v>190</v>
      </c>
    </row>
    <row r="928" spans="3:4">
      <c r="C928" s="4" t="s">
        <v>37</v>
      </c>
      <c r="D928">
        <v>240</v>
      </c>
    </row>
    <row r="929" spans="3:4">
      <c r="C929" s="4" t="s">
        <v>16</v>
      </c>
      <c r="D929">
        <v>230</v>
      </c>
    </row>
    <row r="930" spans="3:4">
      <c r="C930" s="4" t="s">
        <v>25</v>
      </c>
      <c r="D930">
        <v>290</v>
      </c>
    </row>
    <row r="931" spans="3:4">
      <c r="C931" s="4" t="s">
        <v>37</v>
      </c>
      <c r="D931">
        <v>240</v>
      </c>
    </row>
    <row r="932" spans="3:4">
      <c r="C932" s="4" t="s">
        <v>16</v>
      </c>
      <c r="D932">
        <v>230</v>
      </c>
    </row>
    <row r="933" spans="3:4">
      <c r="C933" s="4" t="s">
        <v>37</v>
      </c>
      <c r="D933">
        <v>240</v>
      </c>
    </row>
    <row r="934" spans="3:4">
      <c r="C934" s="4" t="s">
        <v>32</v>
      </c>
      <c r="D934">
        <v>180</v>
      </c>
    </row>
    <row r="935" spans="3:4">
      <c r="C935" s="4" t="s">
        <v>37</v>
      </c>
      <c r="D935">
        <v>240</v>
      </c>
    </row>
    <row r="936" spans="3:4">
      <c r="C936" s="4" t="s">
        <v>32</v>
      </c>
      <c r="D936">
        <v>180</v>
      </c>
    </row>
    <row r="937" spans="3:4">
      <c r="C937" s="4" t="s">
        <v>37</v>
      </c>
      <c r="D937">
        <v>240</v>
      </c>
    </row>
    <row r="938" spans="3:4">
      <c r="C938" s="4" t="s">
        <v>32</v>
      </c>
      <c r="D938">
        <v>180</v>
      </c>
    </row>
    <row r="939" spans="3:4">
      <c r="C939" s="4" t="s">
        <v>37</v>
      </c>
      <c r="D939">
        <v>240</v>
      </c>
    </row>
    <row r="940" spans="3:4">
      <c r="C940" s="4" t="s">
        <v>16</v>
      </c>
      <c r="D940">
        <v>230</v>
      </c>
    </row>
    <row r="941" spans="3:4">
      <c r="C941" s="4" t="s">
        <v>12</v>
      </c>
      <c r="D941" t="s">
        <v>118</v>
      </c>
    </row>
    <row r="942" spans="3:4">
      <c r="C942" s="4" t="s">
        <v>19</v>
      </c>
      <c r="D942">
        <v>190</v>
      </c>
    </row>
    <row r="943" spans="3:4">
      <c r="C943" s="4" t="s">
        <v>37</v>
      </c>
      <c r="D943">
        <v>240</v>
      </c>
    </row>
    <row r="944" spans="3:4">
      <c r="C944" s="4" t="s">
        <v>20</v>
      </c>
      <c r="D944">
        <v>230</v>
      </c>
    </row>
    <row r="945" spans="3:4">
      <c r="C945" s="4" t="s">
        <v>18</v>
      </c>
      <c r="D945" t="s">
        <v>118</v>
      </c>
    </row>
    <row r="946" spans="3:4">
      <c r="C946" s="4" t="s">
        <v>37</v>
      </c>
      <c r="D946">
        <v>240</v>
      </c>
    </row>
    <row r="947" spans="3:4">
      <c r="C947" s="4" t="s">
        <v>16</v>
      </c>
      <c r="D947">
        <v>230</v>
      </c>
    </row>
    <row r="948" spans="3:4">
      <c r="C948" s="4" t="s">
        <v>16</v>
      </c>
      <c r="D948">
        <v>230</v>
      </c>
    </row>
    <row r="949" spans="3:4">
      <c r="C949" s="4" t="s">
        <v>16</v>
      </c>
      <c r="D949">
        <v>230</v>
      </c>
    </row>
    <row r="950" spans="3:4">
      <c r="C950" s="4" t="s">
        <v>37</v>
      </c>
      <c r="D950">
        <v>240</v>
      </c>
    </row>
    <row r="951" spans="3:4">
      <c r="C951" s="4" t="s">
        <v>45</v>
      </c>
      <c r="D951">
        <v>490</v>
      </c>
    </row>
    <row r="952" spans="3:4">
      <c r="C952" s="4" t="s">
        <v>22</v>
      </c>
      <c r="D952">
        <v>252</v>
      </c>
    </row>
    <row r="953" spans="3:4">
      <c r="C953" s="4" t="s">
        <v>37</v>
      </c>
      <c r="D953">
        <v>240</v>
      </c>
    </row>
    <row r="954" spans="3:4">
      <c r="C954" s="4" t="s">
        <v>37</v>
      </c>
      <c r="D954">
        <v>240</v>
      </c>
    </row>
    <row r="955" spans="3:4">
      <c r="C955" s="4" t="s">
        <v>16</v>
      </c>
      <c r="D955">
        <v>230</v>
      </c>
    </row>
    <row r="956" spans="3:4">
      <c r="C956" s="4" t="s">
        <v>37</v>
      </c>
      <c r="D956">
        <v>240</v>
      </c>
    </row>
    <row r="957" spans="3:4">
      <c r="C957" s="4" t="s">
        <v>37</v>
      </c>
      <c r="D957">
        <v>240</v>
      </c>
    </row>
    <row r="958" spans="3:4">
      <c r="C958" s="4" t="s">
        <v>11</v>
      </c>
      <c r="D958" t="s">
        <v>118</v>
      </c>
    </row>
    <row r="959" spans="3:4">
      <c r="C959" s="4" t="s">
        <v>16</v>
      </c>
      <c r="D959">
        <v>230</v>
      </c>
    </row>
    <row r="960" spans="3:4">
      <c r="C960" s="4" t="s">
        <v>37</v>
      </c>
      <c r="D960">
        <v>240</v>
      </c>
    </row>
    <row r="961" spans="3:4">
      <c r="C961" s="4" t="s">
        <v>11</v>
      </c>
      <c r="D961" t="s">
        <v>118</v>
      </c>
    </row>
    <row r="962" spans="3:4">
      <c r="C962" s="4" t="s">
        <v>32</v>
      </c>
      <c r="D962">
        <v>180</v>
      </c>
    </row>
    <row r="963" spans="3:3">
      <c r="C963" s="4" t="s">
        <v>9</v>
      </c>
    </row>
    <row r="964" spans="3:4">
      <c r="C964" s="4" t="s">
        <v>16</v>
      </c>
      <c r="D964">
        <v>230</v>
      </c>
    </row>
    <row r="965" spans="3:4">
      <c r="C965" s="4" t="s">
        <v>37</v>
      </c>
      <c r="D965">
        <v>240</v>
      </c>
    </row>
    <row r="966" spans="3:4">
      <c r="C966" s="4" t="s">
        <v>37</v>
      </c>
      <c r="D966">
        <v>240</v>
      </c>
    </row>
    <row r="967" spans="3:4">
      <c r="C967" s="4" t="s">
        <v>39</v>
      </c>
      <c r="D967">
        <v>300</v>
      </c>
    </row>
    <row r="968" spans="3:4">
      <c r="C968" s="4" t="s">
        <v>37</v>
      </c>
      <c r="D968">
        <v>240</v>
      </c>
    </row>
    <row r="969" spans="3:4">
      <c r="C969" s="4" t="s">
        <v>16</v>
      </c>
      <c r="D969">
        <v>230</v>
      </c>
    </row>
    <row r="970" spans="3:4">
      <c r="C970" s="4" t="s">
        <v>37</v>
      </c>
      <c r="D970">
        <v>240</v>
      </c>
    </row>
    <row r="971" spans="3:4">
      <c r="C971" s="4" t="s">
        <v>16</v>
      </c>
      <c r="D971">
        <v>230</v>
      </c>
    </row>
    <row r="972" spans="3:4">
      <c r="C972" s="4" t="s">
        <v>20</v>
      </c>
      <c r="D972">
        <v>230</v>
      </c>
    </row>
    <row r="973" spans="3:4">
      <c r="C973" s="4" t="s">
        <v>31</v>
      </c>
      <c r="D973">
        <v>530</v>
      </c>
    </row>
    <row r="974" spans="3:4">
      <c r="C974" s="4" t="s">
        <v>45</v>
      </c>
      <c r="D974">
        <v>490</v>
      </c>
    </row>
    <row r="975" spans="3:4">
      <c r="C975" s="4" t="s">
        <v>32</v>
      </c>
      <c r="D975">
        <v>180</v>
      </c>
    </row>
    <row r="976" spans="3:4">
      <c r="C976" s="4" t="s">
        <v>38</v>
      </c>
      <c r="D976" t="s">
        <v>118</v>
      </c>
    </row>
    <row r="977" spans="3:4">
      <c r="C977" s="4" t="s">
        <v>18</v>
      </c>
      <c r="D977" t="s">
        <v>118</v>
      </c>
    </row>
    <row r="978" spans="3:4">
      <c r="C978" s="4" t="s">
        <v>16</v>
      </c>
      <c r="D978">
        <v>230</v>
      </c>
    </row>
    <row r="979" spans="3:4">
      <c r="C979" s="4" t="s">
        <v>21</v>
      </c>
      <c r="D979" t="s">
        <v>118</v>
      </c>
    </row>
    <row r="980" spans="3:4">
      <c r="C980" s="4" t="s">
        <v>45</v>
      </c>
      <c r="D980">
        <v>490</v>
      </c>
    </row>
    <row r="981" spans="3:4">
      <c r="C981" s="4" t="s">
        <v>18</v>
      </c>
      <c r="D981" t="s">
        <v>118</v>
      </c>
    </row>
    <row r="982" spans="3:4">
      <c r="C982" s="4" t="s">
        <v>31</v>
      </c>
      <c r="D982">
        <v>530</v>
      </c>
    </row>
    <row r="983" spans="3:4">
      <c r="C983" s="4" t="s">
        <v>45</v>
      </c>
      <c r="D983">
        <v>490</v>
      </c>
    </row>
    <row r="984" spans="3:4">
      <c r="C984" s="4" t="s">
        <v>18</v>
      </c>
      <c r="D984" t="s">
        <v>118</v>
      </c>
    </row>
    <row r="985" spans="3:4">
      <c r="C985" s="4" t="s">
        <v>31</v>
      </c>
      <c r="D985">
        <v>530</v>
      </c>
    </row>
    <row r="986" spans="3:4">
      <c r="C986" s="4" t="s">
        <v>45</v>
      </c>
      <c r="D986">
        <v>490</v>
      </c>
    </row>
    <row r="987" spans="3:4">
      <c r="C987" s="4" t="s">
        <v>16</v>
      </c>
      <c r="D987">
        <v>230</v>
      </c>
    </row>
    <row r="988" spans="3:4">
      <c r="C988" s="4" t="s">
        <v>37</v>
      </c>
      <c r="D988">
        <v>240</v>
      </c>
    </row>
    <row r="989" spans="3:4">
      <c r="C989" s="4" t="s">
        <v>18</v>
      </c>
      <c r="D989" t="s">
        <v>118</v>
      </c>
    </row>
    <row r="990" spans="3:4">
      <c r="C990" s="4" t="s">
        <v>20</v>
      </c>
      <c r="D990">
        <v>230</v>
      </c>
    </row>
    <row r="991" spans="3:4">
      <c r="C991" s="4" t="s">
        <v>16</v>
      </c>
      <c r="D991">
        <v>230</v>
      </c>
    </row>
    <row r="992" spans="3:4">
      <c r="C992" s="4" t="s">
        <v>45</v>
      </c>
      <c r="D992">
        <v>490</v>
      </c>
    </row>
    <row r="993" spans="3:4">
      <c r="C993" s="4" t="s">
        <v>34</v>
      </c>
      <c r="D993">
        <v>460</v>
      </c>
    </row>
    <row r="994" spans="3:4">
      <c r="C994" s="4" t="s">
        <v>18</v>
      </c>
      <c r="D994" t="s">
        <v>118</v>
      </c>
    </row>
    <row r="995" spans="3:4">
      <c r="C995" s="4" t="s">
        <v>34</v>
      </c>
      <c r="D995">
        <v>460</v>
      </c>
    </row>
    <row r="996" spans="3:4">
      <c r="C996" s="4" t="s">
        <v>13</v>
      </c>
      <c r="D996">
        <v>252</v>
      </c>
    </row>
    <row r="997" spans="3:4">
      <c r="C997" s="4" t="s">
        <v>37</v>
      </c>
      <c r="D997">
        <v>240</v>
      </c>
    </row>
    <row r="998" spans="3:4">
      <c r="C998" s="4" t="s">
        <v>37</v>
      </c>
      <c r="D998">
        <v>240</v>
      </c>
    </row>
    <row r="999" spans="3:4">
      <c r="C999" s="4" t="s">
        <v>37</v>
      </c>
      <c r="D999">
        <v>240</v>
      </c>
    </row>
    <row r="1000" spans="3:4">
      <c r="C1000" s="4" t="s">
        <v>30</v>
      </c>
      <c r="D1000">
        <v>400</v>
      </c>
    </row>
    <row r="1001" spans="3:4">
      <c r="C1001" s="4" t="s">
        <v>37</v>
      </c>
      <c r="D1001">
        <v>240</v>
      </c>
    </row>
    <row r="1002" spans="3:4">
      <c r="C1002" s="4" t="s">
        <v>37</v>
      </c>
      <c r="D1002">
        <v>240</v>
      </c>
    </row>
    <row r="1003" spans="3:4">
      <c r="C1003" s="4" t="s">
        <v>16</v>
      </c>
      <c r="D1003">
        <v>230</v>
      </c>
    </row>
    <row r="1004" spans="3:4">
      <c r="C1004" s="4" t="s">
        <v>37</v>
      </c>
      <c r="D1004">
        <v>240</v>
      </c>
    </row>
    <row r="1005" spans="3:3">
      <c r="C1005" s="4" t="s">
        <v>9</v>
      </c>
    </row>
    <row r="1006" spans="3:4">
      <c r="C1006" s="4" t="s">
        <v>11</v>
      </c>
      <c r="D1006" t="s">
        <v>118</v>
      </c>
    </row>
    <row r="1007" spans="3:4">
      <c r="C1007" s="4" t="s">
        <v>21</v>
      </c>
      <c r="D1007" t="s">
        <v>118</v>
      </c>
    </row>
    <row r="1008" spans="3:4">
      <c r="C1008" s="4" t="s">
        <v>25</v>
      </c>
      <c r="D1008">
        <v>290</v>
      </c>
    </row>
    <row r="1009" spans="3:4">
      <c r="C1009" s="4" t="s">
        <v>19</v>
      </c>
      <c r="D1009">
        <v>190</v>
      </c>
    </row>
    <row r="1010" spans="3:4">
      <c r="C1010" s="4" t="s">
        <v>37</v>
      </c>
      <c r="D1010">
        <v>240</v>
      </c>
    </row>
    <row r="1011" spans="3:4">
      <c r="C1011" s="4" t="s">
        <v>37</v>
      </c>
      <c r="D1011">
        <v>240</v>
      </c>
    </row>
    <row r="1012" spans="3:4">
      <c r="C1012" s="4" t="s">
        <v>37</v>
      </c>
      <c r="D1012">
        <v>240</v>
      </c>
    </row>
    <row r="1013" spans="3:4">
      <c r="C1013" s="4" t="s">
        <v>16</v>
      </c>
      <c r="D1013">
        <v>230</v>
      </c>
    </row>
    <row r="1014" spans="3:4">
      <c r="C1014" s="4" t="s">
        <v>37</v>
      </c>
      <c r="D1014">
        <v>240</v>
      </c>
    </row>
    <row r="1015" spans="3:4">
      <c r="C1015" s="4" t="s">
        <v>22</v>
      </c>
      <c r="D1015">
        <v>252</v>
      </c>
    </row>
    <row r="1016" spans="3:4">
      <c r="C1016" s="4" t="s">
        <v>37</v>
      </c>
      <c r="D1016">
        <v>240</v>
      </c>
    </row>
    <row r="1017" spans="3:4">
      <c r="C1017" s="4" t="s">
        <v>37</v>
      </c>
      <c r="D1017">
        <v>240</v>
      </c>
    </row>
    <row r="1018" spans="3:4">
      <c r="C1018" s="4" t="s">
        <v>34</v>
      </c>
      <c r="D1018">
        <v>460</v>
      </c>
    </row>
    <row r="1019" spans="3:4">
      <c r="C1019" s="4" t="s">
        <v>37</v>
      </c>
      <c r="D1019">
        <v>240</v>
      </c>
    </row>
    <row r="1020" spans="3:4">
      <c r="C1020" s="4" t="s">
        <v>37</v>
      </c>
      <c r="D1020">
        <v>240</v>
      </c>
    </row>
    <row r="1021" spans="3:4">
      <c r="C1021" s="4" t="s">
        <v>32</v>
      </c>
      <c r="D1021">
        <v>180</v>
      </c>
    </row>
    <row r="1022" spans="3:4">
      <c r="C1022" s="4" t="s">
        <v>39</v>
      </c>
      <c r="D1022">
        <v>300</v>
      </c>
    </row>
    <row r="1023" spans="3:4">
      <c r="C1023" s="4" t="s">
        <v>38</v>
      </c>
      <c r="D1023" t="s">
        <v>118</v>
      </c>
    </row>
    <row r="1024" spans="3:4">
      <c r="C1024" s="4" t="s">
        <v>18</v>
      </c>
      <c r="D1024" t="s">
        <v>118</v>
      </c>
    </row>
    <row r="1025" spans="3:4">
      <c r="C1025" s="4" t="s">
        <v>20</v>
      </c>
      <c r="D1025">
        <v>230</v>
      </c>
    </row>
    <row r="1026" spans="3:4">
      <c r="C1026" s="4" t="s">
        <v>31</v>
      </c>
      <c r="D1026">
        <v>530</v>
      </c>
    </row>
    <row r="1027" spans="3:4">
      <c r="C1027" s="4" t="s">
        <v>37</v>
      </c>
      <c r="D1027">
        <v>240</v>
      </c>
    </row>
    <row r="1028" spans="3:4">
      <c r="C1028" s="4" t="s">
        <v>18</v>
      </c>
      <c r="D1028" t="s">
        <v>118</v>
      </c>
    </row>
    <row r="1029" spans="3:4">
      <c r="C1029" s="4" t="s">
        <v>20</v>
      </c>
      <c r="D1029">
        <v>230</v>
      </c>
    </row>
    <row r="1030" spans="3:4">
      <c r="C1030" s="4" t="s">
        <v>31</v>
      </c>
      <c r="D1030">
        <v>530</v>
      </c>
    </row>
    <row r="1031" spans="3:4">
      <c r="C1031" s="4" t="s">
        <v>21</v>
      </c>
      <c r="D1031" t="s">
        <v>118</v>
      </c>
    </row>
    <row r="1032" spans="3:4">
      <c r="C1032" s="4" t="s">
        <v>37</v>
      </c>
      <c r="D1032">
        <v>240</v>
      </c>
    </row>
    <row r="1033" spans="3:4">
      <c r="C1033" s="4" t="s">
        <v>37</v>
      </c>
      <c r="D1033">
        <v>240</v>
      </c>
    </row>
    <row r="1034" spans="3:4">
      <c r="C1034" s="4" t="s">
        <v>37</v>
      </c>
      <c r="D1034">
        <v>240</v>
      </c>
    </row>
    <row r="1035" spans="3:4">
      <c r="C1035" s="4" t="s">
        <v>37</v>
      </c>
      <c r="D1035">
        <v>240</v>
      </c>
    </row>
    <row r="1036" spans="3:4">
      <c r="C1036" s="4" t="s">
        <v>20</v>
      </c>
      <c r="D1036">
        <v>230</v>
      </c>
    </row>
    <row r="1037" spans="3:4">
      <c r="C1037" s="4" t="s">
        <v>16</v>
      </c>
      <c r="D1037">
        <v>230</v>
      </c>
    </row>
    <row r="1038" spans="3:4">
      <c r="C1038" s="4" t="s">
        <v>11</v>
      </c>
      <c r="D1038" t="s">
        <v>118</v>
      </c>
    </row>
    <row r="1039" spans="3:4">
      <c r="C1039" s="4" t="s">
        <v>37</v>
      </c>
      <c r="D1039">
        <v>240</v>
      </c>
    </row>
    <row r="1040" spans="3:4">
      <c r="C1040" s="4" t="s">
        <v>45</v>
      </c>
      <c r="D1040">
        <v>490</v>
      </c>
    </row>
    <row r="1041" spans="3:4">
      <c r="C1041" s="4" t="s">
        <v>37</v>
      </c>
      <c r="D1041">
        <v>240</v>
      </c>
    </row>
    <row r="1042" spans="3:4">
      <c r="C1042" s="4" t="s">
        <v>13</v>
      </c>
      <c r="D1042">
        <v>252</v>
      </c>
    </row>
    <row r="1043" spans="3:4">
      <c r="C1043" s="4" t="s">
        <v>37</v>
      </c>
      <c r="D1043">
        <v>240</v>
      </c>
    </row>
    <row r="1044" spans="3:4">
      <c r="C1044" s="4" t="s">
        <v>16</v>
      </c>
      <c r="D1044">
        <v>230</v>
      </c>
    </row>
    <row r="1045" spans="3:4">
      <c r="C1045" s="4" t="s">
        <v>32</v>
      </c>
      <c r="D1045">
        <v>180</v>
      </c>
    </row>
    <row r="1046" spans="3:4">
      <c r="C1046" s="4" t="s">
        <v>37</v>
      </c>
      <c r="D1046">
        <v>240</v>
      </c>
    </row>
    <row r="1047" spans="3:4">
      <c r="C1047" s="4" t="s">
        <v>20</v>
      </c>
      <c r="D1047">
        <v>230</v>
      </c>
    </row>
    <row r="1048" spans="3:4">
      <c r="C1048" s="4" t="s">
        <v>16</v>
      </c>
      <c r="D1048">
        <v>230</v>
      </c>
    </row>
    <row r="1049" spans="3:4">
      <c r="C1049" s="4" t="s">
        <v>37</v>
      </c>
      <c r="D1049">
        <v>240</v>
      </c>
    </row>
    <row r="1050" spans="3:4">
      <c r="C1050" s="4" t="s">
        <v>45</v>
      </c>
      <c r="D1050">
        <v>490</v>
      </c>
    </row>
    <row r="1051" spans="3:4">
      <c r="C1051" s="4" t="s">
        <v>16</v>
      </c>
      <c r="D1051">
        <v>230</v>
      </c>
    </row>
    <row r="1052" spans="3:4">
      <c r="C1052" s="4" t="s">
        <v>37</v>
      </c>
      <c r="D1052">
        <v>240</v>
      </c>
    </row>
    <row r="1053" spans="3:4">
      <c r="C1053" s="4" t="s">
        <v>34</v>
      </c>
      <c r="D1053">
        <v>460</v>
      </c>
    </row>
    <row r="1054" spans="3:4">
      <c r="C1054" s="4" t="s">
        <v>13</v>
      </c>
      <c r="D1054">
        <v>252</v>
      </c>
    </row>
    <row r="1055" spans="3:4">
      <c r="C1055" s="4" t="s">
        <v>37</v>
      </c>
      <c r="D1055">
        <v>240</v>
      </c>
    </row>
    <row r="1056" spans="3:4">
      <c r="C1056" s="4" t="s">
        <v>37</v>
      </c>
      <c r="D1056">
        <v>240</v>
      </c>
    </row>
    <row r="1057" spans="3:4">
      <c r="C1057" s="4" t="s">
        <v>37</v>
      </c>
      <c r="D1057">
        <v>240</v>
      </c>
    </row>
    <row r="1058" spans="3:4">
      <c r="C1058" s="4" t="s">
        <v>16</v>
      </c>
      <c r="D1058">
        <v>230</v>
      </c>
    </row>
    <row r="1059" spans="3:4">
      <c r="C1059" s="4" t="s">
        <v>37</v>
      </c>
      <c r="D1059">
        <v>240</v>
      </c>
    </row>
    <row r="1060" spans="3:4">
      <c r="C1060" s="4" t="s">
        <v>37</v>
      </c>
      <c r="D1060">
        <v>240</v>
      </c>
    </row>
    <row r="1061" spans="3:4">
      <c r="C1061" s="4" t="s">
        <v>20</v>
      </c>
      <c r="D1061">
        <v>230</v>
      </c>
    </row>
    <row r="1062" spans="3:4">
      <c r="C1062" s="4" t="s">
        <v>37</v>
      </c>
      <c r="D1062">
        <v>240</v>
      </c>
    </row>
    <row r="1063" spans="3:4">
      <c r="C1063" s="4" t="s">
        <v>39</v>
      </c>
      <c r="D1063">
        <v>300</v>
      </c>
    </row>
    <row r="1064" spans="3:4">
      <c r="C1064" s="4" t="s">
        <v>39</v>
      </c>
      <c r="D1064">
        <v>300</v>
      </c>
    </row>
    <row r="1065" spans="3:4">
      <c r="C1065" s="4" t="s">
        <v>16</v>
      </c>
      <c r="D1065">
        <v>230</v>
      </c>
    </row>
    <row r="1066" spans="3:4">
      <c r="C1066" s="4" t="s">
        <v>18</v>
      </c>
      <c r="D1066" t="s">
        <v>118</v>
      </c>
    </row>
    <row r="1067" spans="3:4">
      <c r="C1067" s="4" t="s">
        <v>31</v>
      </c>
      <c r="D1067">
        <v>530</v>
      </c>
    </row>
    <row r="1068" spans="3:4">
      <c r="C1068" s="4" t="s">
        <v>37</v>
      </c>
      <c r="D1068">
        <v>240</v>
      </c>
    </row>
    <row r="1069" spans="3:4">
      <c r="C1069" s="4" t="s">
        <v>32</v>
      </c>
      <c r="D1069">
        <v>180</v>
      </c>
    </row>
    <row r="1070" spans="3:4">
      <c r="C1070" s="4" t="s">
        <v>37</v>
      </c>
      <c r="D1070">
        <v>240</v>
      </c>
    </row>
    <row r="1071" spans="3:4">
      <c r="C1071" s="4" t="s">
        <v>37</v>
      </c>
      <c r="D1071">
        <v>240</v>
      </c>
    </row>
    <row r="1072" spans="3:4">
      <c r="C1072" s="4" t="s">
        <v>38</v>
      </c>
      <c r="D1072" t="s">
        <v>118</v>
      </c>
    </row>
    <row r="1073" spans="3:4">
      <c r="C1073" s="4" t="s">
        <v>39</v>
      </c>
      <c r="D1073">
        <v>300</v>
      </c>
    </row>
    <row r="1074" spans="3:4">
      <c r="C1074" s="4" t="s">
        <v>12</v>
      </c>
      <c r="D1074" t="s">
        <v>118</v>
      </c>
    </row>
    <row r="1075" spans="3:4">
      <c r="C1075" s="4" t="s">
        <v>22</v>
      </c>
      <c r="D1075">
        <v>252</v>
      </c>
    </row>
    <row r="1076" spans="3:4">
      <c r="C1076" s="4" t="s">
        <v>11</v>
      </c>
      <c r="D1076" t="s">
        <v>118</v>
      </c>
    </row>
    <row r="1077" spans="3:4">
      <c r="C1077" s="4" t="s">
        <v>37</v>
      </c>
      <c r="D1077">
        <v>240</v>
      </c>
    </row>
    <row r="1078" spans="3:4">
      <c r="C1078" s="4" t="s">
        <v>37</v>
      </c>
      <c r="D1078">
        <v>240</v>
      </c>
    </row>
    <row r="1079" spans="3:4">
      <c r="C1079" s="4" t="s">
        <v>20</v>
      </c>
      <c r="D1079">
        <v>230</v>
      </c>
    </row>
    <row r="1080" spans="3:4">
      <c r="C1080" s="4" t="s">
        <v>37</v>
      </c>
      <c r="D1080">
        <v>240</v>
      </c>
    </row>
    <row r="1081" spans="3:4">
      <c r="C1081" s="4" t="s">
        <v>37</v>
      </c>
      <c r="D1081">
        <v>240</v>
      </c>
    </row>
    <row r="1082" spans="3:4">
      <c r="C1082" s="4" t="s">
        <v>16</v>
      </c>
      <c r="D1082">
        <v>230</v>
      </c>
    </row>
    <row r="1083" spans="3:4">
      <c r="C1083" s="4" t="s">
        <v>37</v>
      </c>
      <c r="D1083">
        <v>240</v>
      </c>
    </row>
    <row r="1084" spans="3:4">
      <c r="C1084" s="4" t="s">
        <v>13</v>
      </c>
      <c r="D1084">
        <v>252</v>
      </c>
    </row>
    <row r="1085" spans="3:4">
      <c r="C1085" s="4" t="s">
        <v>20</v>
      </c>
      <c r="D1085">
        <v>230</v>
      </c>
    </row>
    <row r="1086" spans="3:4">
      <c r="C1086" s="4" t="s">
        <v>31</v>
      </c>
      <c r="D1086">
        <v>530</v>
      </c>
    </row>
    <row r="1087" spans="3:4">
      <c r="C1087" s="4" t="s">
        <v>37</v>
      </c>
      <c r="D1087">
        <v>240</v>
      </c>
    </row>
    <row r="1088" spans="3:4">
      <c r="C1088" s="4" t="s">
        <v>16</v>
      </c>
      <c r="D1088">
        <v>230</v>
      </c>
    </row>
    <row r="1089" spans="3:4">
      <c r="C1089" s="4" t="s">
        <v>37</v>
      </c>
      <c r="D1089">
        <v>240</v>
      </c>
    </row>
    <row r="1090" spans="3:4">
      <c r="C1090" s="4" t="s">
        <v>37</v>
      </c>
      <c r="D1090">
        <v>240</v>
      </c>
    </row>
    <row r="1091" spans="3:4">
      <c r="C1091" s="4" t="s">
        <v>37</v>
      </c>
      <c r="D1091">
        <v>240</v>
      </c>
    </row>
    <row r="1092" spans="3:4">
      <c r="C1092" s="4" t="s">
        <v>32</v>
      </c>
      <c r="D1092">
        <v>180</v>
      </c>
    </row>
    <row r="1093" spans="3:4">
      <c r="C1093" s="4" t="s">
        <v>37</v>
      </c>
      <c r="D1093">
        <v>240</v>
      </c>
    </row>
    <row r="1094" spans="3:4">
      <c r="C1094" s="4" t="s">
        <v>37</v>
      </c>
      <c r="D1094">
        <v>240</v>
      </c>
    </row>
    <row r="1095" spans="3:4">
      <c r="C1095" s="4" t="s">
        <v>16</v>
      </c>
      <c r="D1095">
        <v>230</v>
      </c>
    </row>
    <row r="1096" spans="3:4">
      <c r="C1096" s="4" t="s">
        <v>20</v>
      </c>
      <c r="D1096">
        <v>230</v>
      </c>
    </row>
    <row r="1097" spans="3:4">
      <c r="C1097" s="4" t="s">
        <v>37</v>
      </c>
      <c r="D1097">
        <v>240</v>
      </c>
    </row>
    <row r="1098" spans="3:4">
      <c r="C1098" s="4" t="s">
        <v>25</v>
      </c>
      <c r="D1098">
        <v>290</v>
      </c>
    </row>
    <row r="1099" spans="3:4">
      <c r="C1099" s="4" t="s">
        <v>37</v>
      </c>
      <c r="D1099">
        <v>240</v>
      </c>
    </row>
    <row r="1100" spans="3:4">
      <c r="C1100" s="4" t="s">
        <v>37</v>
      </c>
      <c r="D1100">
        <v>240</v>
      </c>
    </row>
    <row r="1101" spans="3:4">
      <c r="C1101" s="4" t="s">
        <v>16</v>
      </c>
      <c r="D1101">
        <v>230</v>
      </c>
    </row>
    <row r="1102" spans="3:4">
      <c r="C1102" s="4" t="s">
        <v>17</v>
      </c>
      <c r="D1102">
        <v>455</v>
      </c>
    </row>
    <row r="1103" spans="3:4">
      <c r="C1103" s="4" t="s">
        <v>16</v>
      </c>
      <c r="D1103">
        <v>230</v>
      </c>
    </row>
    <row r="1104" spans="3:4">
      <c r="C1104" s="4" t="s">
        <v>17</v>
      </c>
      <c r="D1104">
        <v>455</v>
      </c>
    </row>
    <row r="1105" spans="3:4">
      <c r="C1105" s="4" t="s">
        <v>37</v>
      </c>
      <c r="D1105">
        <v>240</v>
      </c>
    </row>
    <row r="1106" spans="3:4">
      <c r="C1106" s="4" t="s">
        <v>16</v>
      </c>
      <c r="D1106">
        <v>230</v>
      </c>
    </row>
    <row r="1107" spans="3:4">
      <c r="C1107" s="4" t="s">
        <v>32</v>
      </c>
      <c r="D1107">
        <v>180</v>
      </c>
    </row>
    <row r="1108" spans="3:4">
      <c r="C1108" s="4" t="s">
        <v>37</v>
      </c>
      <c r="D1108">
        <v>240</v>
      </c>
    </row>
    <row r="1109" spans="3:4">
      <c r="C1109" s="4" t="s">
        <v>20</v>
      </c>
      <c r="D1109">
        <v>230</v>
      </c>
    </row>
    <row r="1110" spans="3:4">
      <c r="C1110" s="4" t="s">
        <v>18</v>
      </c>
      <c r="D1110" t="s">
        <v>118</v>
      </c>
    </row>
    <row r="1111" spans="3:4">
      <c r="C1111" s="4" t="s">
        <v>37</v>
      </c>
      <c r="D1111">
        <v>240</v>
      </c>
    </row>
    <row r="1112" spans="3:4">
      <c r="C1112" s="4" t="s">
        <v>37</v>
      </c>
      <c r="D1112">
        <v>240</v>
      </c>
    </row>
    <row r="1113" spans="3:4">
      <c r="C1113" s="4" t="s">
        <v>22</v>
      </c>
      <c r="D1113">
        <v>252</v>
      </c>
    </row>
    <row r="1114" spans="3:4">
      <c r="C1114" s="4" t="s">
        <v>37</v>
      </c>
      <c r="D1114">
        <v>240</v>
      </c>
    </row>
    <row r="1115" spans="3:4">
      <c r="C1115" s="4" t="s">
        <v>25</v>
      </c>
      <c r="D1115">
        <v>290</v>
      </c>
    </row>
    <row r="1116" spans="3:4">
      <c r="C1116" s="4" t="s">
        <v>16</v>
      </c>
      <c r="D1116">
        <v>230</v>
      </c>
    </row>
    <row r="1117" spans="3:4">
      <c r="C1117" s="4" t="s">
        <v>31</v>
      </c>
      <c r="D1117">
        <v>530</v>
      </c>
    </row>
    <row r="1118" spans="3:4">
      <c r="C1118" s="4" t="s">
        <v>39</v>
      </c>
      <c r="D1118">
        <v>300</v>
      </c>
    </row>
    <row r="1119" spans="3:4">
      <c r="C1119" s="4" t="s">
        <v>37</v>
      </c>
      <c r="D1119">
        <v>240</v>
      </c>
    </row>
    <row r="1120" spans="3:4">
      <c r="C1120" s="4" t="s">
        <v>18</v>
      </c>
      <c r="D1120" t="s">
        <v>118</v>
      </c>
    </row>
    <row r="1121" spans="3:4">
      <c r="C1121" s="4" t="s">
        <v>37</v>
      </c>
      <c r="D1121">
        <v>240</v>
      </c>
    </row>
    <row r="1122" spans="3:4">
      <c r="C1122" s="4" t="s">
        <v>37</v>
      </c>
      <c r="D1122">
        <v>240</v>
      </c>
    </row>
    <row r="1123" spans="3:4">
      <c r="C1123" s="4" t="s">
        <v>37</v>
      </c>
      <c r="D1123">
        <v>240</v>
      </c>
    </row>
    <row r="1124" spans="3:4">
      <c r="C1124" s="4" t="s">
        <v>32</v>
      </c>
      <c r="D1124">
        <v>180</v>
      </c>
    </row>
    <row r="1125" spans="3:4">
      <c r="C1125" s="4" t="s">
        <v>37</v>
      </c>
      <c r="D1125">
        <v>240</v>
      </c>
    </row>
    <row r="1126" spans="3:4">
      <c r="C1126" s="4" t="s">
        <v>37</v>
      </c>
      <c r="D1126">
        <v>240</v>
      </c>
    </row>
    <row r="1127" spans="3:4">
      <c r="C1127" s="4" t="s">
        <v>37</v>
      </c>
      <c r="D1127">
        <v>240</v>
      </c>
    </row>
    <row r="1128" spans="3:4">
      <c r="C1128" s="4" t="s">
        <v>16</v>
      </c>
      <c r="D1128">
        <v>230</v>
      </c>
    </row>
    <row r="1129" spans="3:4">
      <c r="C1129" s="4" t="s">
        <v>32</v>
      </c>
      <c r="D1129">
        <v>180</v>
      </c>
    </row>
    <row r="1130" spans="3:4">
      <c r="C1130" s="4" t="s">
        <v>18</v>
      </c>
      <c r="D1130" t="s">
        <v>118</v>
      </c>
    </row>
    <row r="1131" spans="3:4">
      <c r="C1131" s="4" t="s">
        <v>16</v>
      </c>
      <c r="D1131">
        <v>230</v>
      </c>
    </row>
    <row r="1132" spans="3:4">
      <c r="C1132" s="4" t="s">
        <v>39</v>
      </c>
      <c r="D1132">
        <v>300</v>
      </c>
    </row>
    <row r="1133" spans="3:4">
      <c r="C1133" s="4" t="s">
        <v>18</v>
      </c>
      <c r="D1133" t="s">
        <v>118</v>
      </c>
    </row>
    <row r="1134" spans="3:4">
      <c r="C1134" s="4" t="s">
        <v>37</v>
      </c>
      <c r="D1134">
        <v>240</v>
      </c>
    </row>
    <row r="1135" spans="3:4">
      <c r="C1135" s="4" t="s">
        <v>16</v>
      </c>
      <c r="D1135">
        <v>230</v>
      </c>
    </row>
    <row r="1136" spans="3:4">
      <c r="C1136" s="4" t="s">
        <v>32</v>
      </c>
      <c r="D1136">
        <v>180</v>
      </c>
    </row>
    <row r="1137" spans="3:4">
      <c r="C1137" s="4" t="s">
        <v>37</v>
      </c>
      <c r="D1137">
        <v>240</v>
      </c>
    </row>
    <row r="1138" spans="3:4">
      <c r="C1138" s="4" t="s">
        <v>25</v>
      </c>
      <c r="D1138">
        <v>290</v>
      </c>
    </row>
    <row r="1139" spans="3:4">
      <c r="C1139" s="4" t="s">
        <v>37</v>
      </c>
      <c r="D1139">
        <v>240</v>
      </c>
    </row>
    <row r="1140" spans="3:4">
      <c r="C1140" s="4" t="s">
        <v>31</v>
      </c>
      <c r="D1140">
        <v>530</v>
      </c>
    </row>
    <row r="1141" spans="3:4">
      <c r="C1141" s="4" t="s">
        <v>16</v>
      </c>
      <c r="D1141">
        <v>230</v>
      </c>
    </row>
    <row r="1142" spans="3:4">
      <c r="C1142" s="4" t="s">
        <v>20</v>
      </c>
      <c r="D1142">
        <v>230</v>
      </c>
    </row>
    <row r="1143" spans="3:4">
      <c r="C1143" s="4" t="s">
        <v>19</v>
      </c>
      <c r="D1143">
        <v>190</v>
      </c>
    </row>
    <row r="1144" spans="3:4">
      <c r="C1144" s="4" t="s">
        <v>38</v>
      </c>
      <c r="D1144" t="s">
        <v>118</v>
      </c>
    </row>
    <row r="1145" spans="3:4">
      <c r="C1145" s="4" t="s">
        <v>37</v>
      </c>
      <c r="D1145">
        <v>240</v>
      </c>
    </row>
    <row r="1146" spans="3:4">
      <c r="C1146" s="4" t="s">
        <v>16</v>
      </c>
      <c r="D1146">
        <v>230</v>
      </c>
    </row>
    <row r="1147" spans="3:4">
      <c r="C1147" s="4" t="s">
        <v>37</v>
      </c>
      <c r="D1147">
        <v>240</v>
      </c>
    </row>
    <row r="1148" spans="3:4">
      <c r="C1148" s="4" t="s">
        <v>16</v>
      </c>
      <c r="D1148">
        <v>230</v>
      </c>
    </row>
    <row r="1149" spans="3:4">
      <c r="C1149" s="4" t="s">
        <v>16</v>
      </c>
      <c r="D1149">
        <v>230</v>
      </c>
    </row>
    <row r="1150" spans="3:4">
      <c r="C1150" s="4" t="s">
        <v>21</v>
      </c>
      <c r="D1150" t="s">
        <v>118</v>
      </c>
    </row>
    <row r="1151" spans="3:4">
      <c r="C1151" s="4" t="s">
        <v>37</v>
      </c>
      <c r="D1151">
        <v>240</v>
      </c>
    </row>
    <row r="1152" spans="3:4">
      <c r="C1152" s="4" t="s">
        <v>37</v>
      </c>
      <c r="D1152">
        <v>240</v>
      </c>
    </row>
    <row r="1153" spans="3:4">
      <c r="C1153" s="4" t="s">
        <v>37</v>
      </c>
      <c r="D1153">
        <v>240</v>
      </c>
    </row>
    <row r="1154" spans="3:4">
      <c r="C1154" s="4" t="s">
        <v>37</v>
      </c>
      <c r="D1154">
        <v>240</v>
      </c>
    </row>
    <row r="1155" spans="3:4">
      <c r="C1155" s="4" t="s">
        <v>20</v>
      </c>
      <c r="D1155">
        <v>230</v>
      </c>
    </row>
    <row r="1156" spans="3:4">
      <c r="C1156" s="4" t="s">
        <v>11</v>
      </c>
      <c r="D1156" t="s">
        <v>118</v>
      </c>
    </row>
    <row r="1157" spans="3:4">
      <c r="C1157" s="4" t="s">
        <v>37</v>
      </c>
      <c r="D1157">
        <v>240</v>
      </c>
    </row>
    <row r="1158" spans="3:4">
      <c r="C1158" s="4" t="s">
        <v>18</v>
      </c>
      <c r="D1158" t="s">
        <v>118</v>
      </c>
    </row>
    <row r="1159" spans="3:4">
      <c r="C1159" s="4" t="s">
        <v>31</v>
      </c>
      <c r="D1159">
        <v>530</v>
      </c>
    </row>
    <row r="1160" spans="3:4">
      <c r="C1160" s="4" t="s">
        <v>37</v>
      </c>
      <c r="D1160">
        <v>240</v>
      </c>
    </row>
    <row r="1161" spans="3:4">
      <c r="C1161" s="4" t="s">
        <v>37</v>
      </c>
      <c r="D1161">
        <v>240</v>
      </c>
    </row>
    <row r="1162" spans="3:4">
      <c r="C1162" s="4" t="s">
        <v>18</v>
      </c>
      <c r="D1162" t="s">
        <v>118</v>
      </c>
    </row>
    <row r="1163" spans="3:4">
      <c r="C1163" s="4" t="s">
        <v>31</v>
      </c>
      <c r="D1163">
        <v>530</v>
      </c>
    </row>
    <row r="1164" spans="3:4">
      <c r="C1164" s="4" t="s">
        <v>30</v>
      </c>
      <c r="D1164">
        <v>400</v>
      </c>
    </row>
    <row r="1165" spans="3:4">
      <c r="C1165" s="4" t="s">
        <v>37</v>
      </c>
      <c r="D1165">
        <v>240</v>
      </c>
    </row>
    <row r="1166" spans="3:4">
      <c r="C1166" s="4" t="s">
        <v>20</v>
      </c>
      <c r="D1166">
        <v>230</v>
      </c>
    </row>
    <row r="1167" spans="3:4">
      <c r="C1167" s="4" t="s">
        <v>37</v>
      </c>
      <c r="D1167">
        <v>240</v>
      </c>
    </row>
    <row r="1168" spans="3:4">
      <c r="C1168" s="4" t="s">
        <v>32</v>
      </c>
      <c r="D1168">
        <v>180</v>
      </c>
    </row>
    <row r="1169" spans="3:4">
      <c r="C1169" s="4" t="s">
        <v>39</v>
      </c>
      <c r="D1169">
        <v>300</v>
      </c>
    </row>
    <row r="1170" spans="3:4">
      <c r="C1170" s="4" t="s">
        <v>11</v>
      </c>
      <c r="D1170" t="s">
        <v>118</v>
      </c>
    </row>
    <row r="1171" spans="3:4">
      <c r="C1171" s="4" t="s">
        <v>20</v>
      </c>
      <c r="D1171">
        <v>230</v>
      </c>
    </row>
    <row r="1172" spans="3:4">
      <c r="C1172" s="4" t="s">
        <v>37</v>
      </c>
      <c r="D1172">
        <v>240</v>
      </c>
    </row>
    <row r="1173" spans="3:4">
      <c r="C1173" s="4" t="s">
        <v>20</v>
      </c>
      <c r="D1173">
        <v>230</v>
      </c>
    </row>
    <row r="1174" spans="3:4">
      <c r="C1174" s="4" t="s">
        <v>34</v>
      </c>
      <c r="D1174">
        <v>460</v>
      </c>
    </row>
    <row r="1175" spans="3:4">
      <c r="C1175" s="4" t="s">
        <v>37</v>
      </c>
      <c r="D1175">
        <v>240</v>
      </c>
    </row>
    <row r="1176" spans="3:4">
      <c r="C1176" s="4" t="s">
        <v>37</v>
      </c>
      <c r="D1176">
        <v>240</v>
      </c>
    </row>
    <row r="1177" spans="3:4">
      <c r="C1177" s="4" t="s">
        <v>37</v>
      </c>
      <c r="D1177">
        <v>240</v>
      </c>
    </row>
    <row r="1178" spans="3:4">
      <c r="C1178" s="4" t="s">
        <v>37</v>
      </c>
      <c r="D1178">
        <v>240</v>
      </c>
    </row>
    <row r="1179" spans="3:4">
      <c r="C1179" s="4" t="s">
        <v>20</v>
      </c>
      <c r="D1179">
        <v>230</v>
      </c>
    </row>
    <row r="1180" spans="3:4">
      <c r="C1180" s="4" t="s">
        <v>37</v>
      </c>
      <c r="D1180">
        <v>240</v>
      </c>
    </row>
    <row r="1181" spans="3:4">
      <c r="C1181" s="4" t="s">
        <v>39</v>
      </c>
      <c r="D1181">
        <v>300</v>
      </c>
    </row>
    <row r="1182" spans="3:4">
      <c r="C1182" s="4" t="s">
        <v>20</v>
      </c>
      <c r="D1182">
        <v>230</v>
      </c>
    </row>
    <row r="1183" spans="3:4">
      <c r="C1183" s="4" t="s">
        <v>37</v>
      </c>
      <c r="D1183">
        <v>240</v>
      </c>
    </row>
    <row r="1184" spans="3:4">
      <c r="C1184" s="4" t="s">
        <v>21</v>
      </c>
      <c r="D1184" t="s">
        <v>118</v>
      </c>
    </row>
    <row r="1185" spans="3:4">
      <c r="C1185" s="4" t="s">
        <v>16</v>
      </c>
      <c r="D1185">
        <v>230</v>
      </c>
    </row>
    <row r="1186" spans="3:4">
      <c r="C1186" s="4" t="s">
        <v>18</v>
      </c>
      <c r="D1186" t="s">
        <v>118</v>
      </c>
    </row>
    <row r="1187" spans="3:4">
      <c r="C1187" s="4" t="s">
        <v>37</v>
      </c>
      <c r="D1187">
        <v>240</v>
      </c>
    </row>
    <row r="1188" spans="3:4">
      <c r="C1188" s="4" t="s">
        <v>39</v>
      </c>
      <c r="D1188">
        <v>300</v>
      </c>
    </row>
    <row r="1189" spans="3:4">
      <c r="C1189" s="4" t="s">
        <v>32</v>
      </c>
      <c r="D1189">
        <v>180</v>
      </c>
    </row>
    <row r="1190" spans="3:4">
      <c r="C1190" s="4" t="s">
        <v>18</v>
      </c>
      <c r="D1190" t="s">
        <v>118</v>
      </c>
    </row>
    <row r="1191" spans="3:4">
      <c r="C1191" s="4" t="s">
        <v>37</v>
      </c>
      <c r="D1191">
        <v>240</v>
      </c>
    </row>
    <row r="1192" spans="3:4">
      <c r="C1192" s="4" t="s">
        <v>18</v>
      </c>
      <c r="D1192" t="s">
        <v>118</v>
      </c>
    </row>
    <row r="1193" spans="3:4">
      <c r="C1193" s="4" t="s">
        <v>16</v>
      </c>
      <c r="D1193">
        <v>230</v>
      </c>
    </row>
    <row r="1194" spans="3:4">
      <c r="C1194" s="4" t="s">
        <v>16</v>
      </c>
      <c r="D1194">
        <v>230</v>
      </c>
    </row>
    <row r="1195" spans="3:4">
      <c r="C1195" s="4" t="s">
        <v>31</v>
      </c>
      <c r="D1195">
        <v>530</v>
      </c>
    </row>
    <row r="1196" spans="3:4">
      <c r="C1196" s="4" t="s">
        <v>37</v>
      </c>
      <c r="D1196">
        <v>240</v>
      </c>
    </row>
    <row r="1197" spans="3:4">
      <c r="C1197" s="4" t="s">
        <v>11</v>
      </c>
      <c r="D1197" t="s">
        <v>118</v>
      </c>
    </row>
    <row r="1198" spans="3:4">
      <c r="C1198" s="4" t="s">
        <v>37</v>
      </c>
      <c r="D1198">
        <v>240</v>
      </c>
    </row>
    <row r="1199" spans="3:4">
      <c r="C1199" s="4" t="s">
        <v>22</v>
      </c>
      <c r="D1199">
        <v>252</v>
      </c>
    </row>
    <row r="1200" spans="3:4">
      <c r="C1200" s="4" t="s">
        <v>45</v>
      </c>
      <c r="D1200">
        <v>490</v>
      </c>
    </row>
    <row r="1201" spans="3:4">
      <c r="C1201" s="4" t="s">
        <v>22</v>
      </c>
      <c r="D1201">
        <v>252</v>
      </c>
    </row>
    <row r="1202" spans="3:4">
      <c r="C1202" s="4" t="s">
        <v>45</v>
      </c>
      <c r="D1202">
        <v>490</v>
      </c>
    </row>
    <row r="1203" spans="3:4">
      <c r="C1203" s="4" t="s">
        <v>31</v>
      </c>
      <c r="D1203">
        <v>530</v>
      </c>
    </row>
    <row r="1204" spans="3:4">
      <c r="C1204" s="4" t="s">
        <v>37</v>
      </c>
      <c r="D1204">
        <v>240</v>
      </c>
    </row>
    <row r="1205" spans="3:4">
      <c r="C1205" s="4" t="s">
        <v>16</v>
      </c>
      <c r="D1205">
        <v>230</v>
      </c>
    </row>
    <row r="1206" spans="3:4">
      <c r="C1206" s="4" t="s">
        <v>32</v>
      </c>
      <c r="D1206">
        <v>180</v>
      </c>
    </row>
    <row r="1207" spans="3:4">
      <c r="C1207" s="4" t="s">
        <v>18</v>
      </c>
      <c r="D1207" t="s">
        <v>118</v>
      </c>
    </row>
    <row r="1208" spans="3:4">
      <c r="C1208" s="4" t="s">
        <v>37</v>
      </c>
      <c r="D1208">
        <v>240</v>
      </c>
    </row>
    <row r="1209" spans="3:4">
      <c r="C1209" s="4" t="s">
        <v>37</v>
      </c>
      <c r="D1209">
        <v>240</v>
      </c>
    </row>
    <row r="1210" spans="3:4">
      <c r="C1210" s="4" t="s">
        <v>20</v>
      </c>
      <c r="D1210">
        <v>230</v>
      </c>
    </row>
    <row r="1211" spans="3:4">
      <c r="C1211" s="4" t="s">
        <v>31</v>
      </c>
      <c r="D1211">
        <v>530</v>
      </c>
    </row>
    <row r="1212" spans="3:4">
      <c r="C1212" s="4" t="s">
        <v>38</v>
      </c>
      <c r="D1212" t="s">
        <v>118</v>
      </c>
    </row>
    <row r="1213" spans="3:4">
      <c r="C1213" s="4" t="s">
        <v>37</v>
      </c>
      <c r="D1213">
        <v>240</v>
      </c>
    </row>
    <row r="1214" spans="3:4">
      <c r="C1214" s="4" t="s">
        <v>16</v>
      </c>
      <c r="D1214">
        <v>230</v>
      </c>
    </row>
    <row r="1215" spans="3:4">
      <c r="C1215" s="4" t="s">
        <v>37</v>
      </c>
      <c r="D1215">
        <v>240</v>
      </c>
    </row>
    <row r="1216" spans="3:4">
      <c r="C1216" s="4" t="s">
        <v>37</v>
      </c>
      <c r="D1216">
        <v>240</v>
      </c>
    </row>
    <row r="1217" spans="3:4">
      <c r="C1217" s="4" t="s">
        <v>16</v>
      </c>
      <c r="D1217">
        <v>230</v>
      </c>
    </row>
    <row r="1218" spans="3:4">
      <c r="C1218" s="4" t="s">
        <v>37</v>
      </c>
      <c r="D1218">
        <v>240</v>
      </c>
    </row>
    <row r="1219" spans="3:4">
      <c r="C1219" s="4" t="s">
        <v>37</v>
      </c>
      <c r="D1219">
        <v>240</v>
      </c>
    </row>
    <row r="1220" spans="3:4">
      <c r="C1220" s="4" t="s">
        <v>16</v>
      </c>
      <c r="D1220">
        <v>230</v>
      </c>
    </row>
    <row r="1221" spans="3:4">
      <c r="C1221" s="4" t="s">
        <v>20</v>
      </c>
      <c r="D1221">
        <v>230</v>
      </c>
    </row>
    <row r="1222" spans="3:4">
      <c r="C1222" s="4" t="s">
        <v>21</v>
      </c>
      <c r="D1222" t="s">
        <v>118</v>
      </c>
    </row>
    <row r="1223" spans="3:4">
      <c r="C1223" s="4" t="s">
        <v>37</v>
      </c>
      <c r="D1223">
        <v>240</v>
      </c>
    </row>
    <row r="1224" spans="3:4">
      <c r="C1224" s="4" t="s">
        <v>32</v>
      </c>
      <c r="D1224">
        <v>180</v>
      </c>
    </row>
    <row r="1225" spans="3:4">
      <c r="C1225" s="4" t="s">
        <v>37</v>
      </c>
      <c r="D1225">
        <v>240</v>
      </c>
    </row>
    <row r="1226" spans="3:4">
      <c r="C1226" s="4" t="s">
        <v>16</v>
      </c>
      <c r="D1226">
        <v>230</v>
      </c>
    </row>
    <row r="1227" spans="3:4">
      <c r="C1227" s="4" t="s">
        <v>37</v>
      </c>
      <c r="D1227">
        <v>240</v>
      </c>
    </row>
    <row r="1228" spans="3:4">
      <c r="C1228" s="4" t="s">
        <v>12</v>
      </c>
      <c r="D1228" t="s">
        <v>118</v>
      </c>
    </row>
    <row r="1229" spans="3:4">
      <c r="C1229" s="4" t="s">
        <v>37</v>
      </c>
      <c r="D1229">
        <v>240</v>
      </c>
    </row>
    <row r="1230" spans="3:4">
      <c r="C1230" s="4" t="s">
        <v>37</v>
      </c>
      <c r="D1230">
        <v>240</v>
      </c>
    </row>
    <row r="1231" spans="3:4">
      <c r="C1231" s="4" t="s">
        <v>37</v>
      </c>
      <c r="D1231">
        <v>240</v>
      </c>
    </row>
    <row r="1232" spans="3:4">
      <c r="C1232" s="4" t="s">
        <v>37</v>
      </c>
      <c r="D1232">
        <v>240</v>
      </c>
    </row>
    <row r="1233" spans="3:4">
      <c r="C1233" s="4" t="s">
        <v>18</v>
      </c>
      <c r="D1233" t="s">
        <v>118</v>
      </c>
    </row>
    <row r="1234" spans="3:4">
      <c r="C1234" s="4" t="s">
        <v>16</v>
      </c>
      <c r="D1234">
        <v>230</v>
      </c>
    </row>
    <row r="1235" spans="3:4">
      <c r="C1235" s="4" t="s">
        <v>36</v>
      </c>
      <c r="D1235">
        <v>179</v>
      </c>
    </row>
    <row r="1236" spans="3:4">
      <c r="C1236" s="4" t="s">
        <v>42</v>
      </c>
      <c r="D1236" t="s">
        <v>118</v>
      </c>
    </row>
    <row r="1237" spans="3:4">
      <c r="C1237" s="4" t="s">
        <v>37</v>
      </c>
      <c r="D1237">
        <v>240</v>
      </c>
    </row>
    <row r="1238" spans="3:4">
      <c r="C1238" s="4" t="s">
        <v>12</v>
      </c>
      <c r="D1238" t="s">
        <v>118</v>
      </c>
    </row>
    <row r="1239" spans="3:4">
      <c r="C1239" s="4" t="s">
        <v>31</v>
      </c>
      <c r="D1239">
        <v>530</v>
      </c>
    </row>
    <row r="1240" spans="3:4">
      <c r="C1240" s="4" t="s">
        <v>37</v>
      </c>
      <c r="D1240">
        <v>240</v>
      </c>
    </row>
    <row r="1241" spans="3:4">
      <c r="C1241" s="4" t="s">
        <v>11</v>
      </c>
      <c r="D1241" t="s">
        <v>118</v>
      </c>
    </row>
    <row r="1242" spans="3:4">
      <c r="C1242" s="4" t="s">
        <v>20</v>
      </c>
      <c r="D1242">
        <v>230</v>
      </c>
    </row>
    <row r="1243" spans="3:4">
      <c r="C1243" s="4" t="s">
        <v>16</v>
      </c>
      <c r="D1243">
        <v>230</v>
      </c>
    </row>
    <row r="1244" spans="3:4">
      <c r="C1244" s="4" t="s">
        <v>16</v>
      </c>
      <c r="D1244">
        <v>230</v>
      </c>
    </row>
    <row r="1245" spans="3:4">
      <c r="C1245" s="4" t="s">
        <v>37</v>
      </c>
      <c r="D1245">
        <v>240</v>
      </c>
    </row>
    <row r="1246" spans="3:4">
      <c r="C1246" s="4" t="s">
        <v>37</v>
      </c>
      <c r="D1246">
        <v>240</v>
      </c>
    </row>
    <row r="1247" spans="3:4">
      <c r="C1247" s="4" t="s">
        <v>37</v>
      </c>
      <c r="D1247">
        <v>240</v>
      </c>
    </row>
    <row r="1248" spans="3:4">
      <c r="C1248" s="4" t="s">
        <v>20</v>
      </c>
      <c r="D1248">
        <v>230</v>
      </c>
    </row>
    <row r="1249" spans="3:4">
      <c r="C1249" s="4" t="s">
        <v>32</v>
      </c>
      <c r="D1249">
        <v>180</v>
      </c>
    </row>
    <row r="1250" spans="3:4">
      <c r="C1250" s="4" t="s">
        <v>37</v>
      </c>
      <c r="D1250">
        <v>240</v>
      </c>
    </row>
    <row r="1251" spans="3:4">
      <c r="C1251" s="4" t="s">
        <v>37</v>
      </c>
      <c r="D1251">
        <v>240</v>
      </c>
    </row>
    <row r="1252" spans="3:4">
      <c r="C1252" s="4" t="s">
        <v>37</v>
      </c>
      <c r="D1252">
        <v>240</v>
      </c>
    </row>
    <row r="1253" spans="3:4">
      <c r="C1253" s="4" t="s">
        <v>16</v>
      </c>
      <c r="D1253">
        <v>230</v>
      </c>
    </row>
    <row r="1254" spans="3:4">
      <c r="C1254" s="4" t="s">
        <v>37</v>
      </c>
      <c r="D1254">
        <v>240</v>
      </c>
    </row>
    <row r="1255" spans="3:4">
      <c r="C1255" s="4" t="s">
        <v>16</v>
      </c>
      <c r="D1255">
        <v>230</v>
      </c>
    </row>
    <row r="1256" spans="3:4">
      <c r="C1256" s="4" t="s">
        <v>37</v>
      </c>
      <c r="D1256">
        <v>240</v>
      </c>
    </row>
    <row r="1257" spans="3:4">
      <c r="C1257" s="4" t="s">
        <v>37</v>
      </c>
      <c r="D1257">
        <v>240</v>
      </c>
    </row>
    <row r="1258" spans="3:4">
      <c r="C1258" s="4" t="s">
        <v>16</v>
      </c>
      <c r="D1258">
        <v>230</v>
      </c>
    </row>
    <row r="1259" spans="3:4">
      <c r="C1259" s="4" t="s">
        <v>16</v>
      </c>
      <c r="D1259">
        <v>230</v>
      </c>
    </row>
    <row r="1260" spans="3:4">
      <c r="C1260" s="4" t="s">
        <v>37</v>
      </c>
      <c r="D1260">
        <v>240</v>
      </c>
    </row>
    <row r="1261" spans="3:4">
      <c r="C1261" s="4" t="s">
        <v>18</v>
      </c>
      <c r="D1261" t="s">
        <v>118</v>
      </c>
    </row>
    <row r="1262" spans="3:4">
      <c r="C1262" s="4" t="s">
        <v>21</v>
      </c>
      <c r="D1262" t="s">
        <v>118</v>
      </c>
    </row>
    <row r="1263" spans="3:4">
      <c r="C1263" s="4" t="s">
        <v>37</v>
      </c>
      <c r="D1263">
        <v>240</v>
      </c>
    </row>
    <row r="1264" spans="3:4">
      <c r="C1264" s="4" t="s">
        <v>37</v>
      </c>
      <c r="D1264">
        <v>240</v>
      </c>
    </row>
    <row r="1265" spans="3:4">
      <c r="C1265" s="4" t="s">
        <v>37</v>
      </c>
      <c r="D1265">
        <v>240</v>
      </c>
    </row>
    <row r="1266" spans="3:4">
      <c r="C1266" s="4" t="s">
        <v>37</v>
      </c>
      <c r="D1266">
        <v>240</v>
      </c>
    </row>
    <row r="1267" spans="3:4">
      <c r="C1267" s="4" t="s">
        <v>20</v>
      </c>
      <c r="D1267">
        <v>230</v>
      </c>
    </row>
    <row r="1268" spans="3:4">
      <c r="C1268" s="4" t="s">
        <v>25</v>
      </c>
      <c r="D1268">
        <v>290</v>
      </c>
    </row>
    <row r="1269" spans="3:4">
      <c r="C1269" s="4" t="s">
        <v>37</v>
      </c>
      <c r="D1269">
        <v>240</v>
      </c>
    </row>
    <row r="1270" spans="3:4">
      <c r="C1270" s="4" t="s">
        <v>16</v>
      </c>
      <c r="D1270">
        <v>230</v>
      </c>
    </row>
    <row r="1271" spans="3:4">
      <c r="C1271" s="4" t="s">
        <v>16</v>
      </c>
      <c r="D1271">
        <v>230</v>
      </c>
    </row>
    <row r="1272" spans="3:4">
      <c r="C1272" s="4" t="s">
        <v>16</v>
      </c>
      <c r="D1272">
        <v>230</v>
      </c>
    </row>
    <row r="1273" spans="3:4">
      <c r="C1273" s="4" t="s">
        <v>20</v>
      </c>
      <c r="D1273">
        <v>230</v>
      </c>
    </row>
    <row r="1274" spans="3:4">
      <c r="C1274" s="4" t="s">
        <v>32</v>
      </c>
      <c r="D1274">
        <v>180</v>
      </c>
    </row>
    <row r="1275" spans="3:4">
      <c r="C1275" s="4" t="s">
        <v>32</v>
      </c>
      <c r="D1275">
        <v>180</v>
      </c>
    </row>
    <row r="1276" spans="3:4">
      <c r="C1276" s="4" t="s">
        <v>18</v>
      </c>
      <c r="D1276" t="s">
        <v>118</v>
      </c>
    </row>
    <row r="1277" spans="3:4">
      <c r="C1277" s="4" t="s">
        <v>18</v>
      </c>
      <c r="D1277" t="s">
        <v>118</v>
      </c>
    </row>
    <row r="1278" spans="3:4">
      <c r="C1278" s="4" t="s">
        <v>28</v>
      </c>
      <c r="D1278">
        <v>400</v>
      </c>
    </row>
    <row r="1279" spans="3:4">
      <c r="C1279" s="4" t="s">
        <v>31</v>
      </c>
      <c r="D1279">
        <v>530</v>
      </c>
    </row>
    <row r="1280" spans="3:4">
      <c r="C1280" s="4" t="s">
        <v>37</v>
      </c>
      <c r="D1280">
        <v>240</v>
      </c>
    </row>
    <row r="1281" spans="3:4">
      <c r="C1281" s="4" t="s">
        <v>37</v>
      </c>
      <c r="D1281">
        <v>240</v>
      </c>
    </row>
    <row r="1282" spans="3:4">
      <c r="C1282" s="4" t="s">
        <v>16</v>
      </c>
      <c r="D1282">
        <v>230</v>
      </c>
    </row>
    <row r="1283" spans="3:4">
      <c r="C1283" s="4" t="s">
        <v>20</v>
      </c>
      <c r="D1283">
        <v>230</v>
      </c>
    </row>
    <row r="1284" spans="3:4">
      <c r="C1284" s="4" t="s">
        <v>37</v>
      </c>
      <c r="D1284">
        <v>240</v>
      </c>
    </row>
    <row r="1285" spans="3:4">
      <c r="C1285" s="4" t="s">
        <v>16</v>
      </c>
      <c r="D1285">
        <v>230</v>
      </c>
    </row>
    <row r="1286" spans="3:4">
      <c r="C1286" s="4" t="s">
        <v>31</v>
      </c>
      <c r="D1286">
        <v>530</v>
      </c>
    </row>
    <row r="1287" spans="3:4">
      <c r="C1287" s="4" t="s">
        <v>16</v>
      </c>
      <c r="D1287">
        <v>230</v>
      </c>
    </row>
    <row r="1288" spans="3:4">
      <c r="C1288" s="4" t="s">
        <v>37</v>
      </c>
      <c r="D1288">
        <v>240</v>
      </c>
    </row>
    <row r="1289" spans="3:4">
      <c r="C1289" s="4" t="s">
        <v>32</v>
      </c>
      <c r="D1289">
        <v>180</v>
      </c>
    </row>
    <row r="1290" spans="3:4">
      <c r="C1290" s="4" t="s">
        <v>37</v>
      </c>
      <c r="D1290">
        <v>240</v>
      </c>
    </row>
    <row r="1291" spans="3:4">
      <c r="C1291" s="4" t="s">
        <v>37</v>
      </c>
      <c r="D1291">
        <v>240</v>
      </c>
    </row>
    <row r="1292" spans="3:4">
      <c r="C1292" s="4" t="s">
        <v>37</v>
      </c>
      <c r="D1292">
        <v>240</v>
      </c>
    </row>
    <row r="1293" spans="3:4">
      <c r="C1293" s="4" t="s">
        <v>16</v>
      </c>
      <c r="D1293">
        <v>230</v>
      </c>
    </row>
    <row r="1294" spans="3:4">
      <c r="C1294" s="4" t="s">
        <v>37</v>
      </c>
      <c r="D1294">
        <v>240</v>
      </c>
    </row>
    <row r="1295" spans="3:4">
      <c r="C1295" s="4" t="s">
        <v>37</v>
      </c>
      <c r="D1295">
        <v>240</v>
      </c>
    </row>
    <row r="1296" spans="3:4">
      <c r="C1296" s="4" t="s">
        <v>16</v>
      </c>
      <c r="D1296">
        <v>230</v>
      </c>
    </row>
    <row r="1297" spans="3:4">
      <c r="C1297" s="4" t="s">
        <v>16</v>
      </c>
      <c r="D1297">
        <v>230</v>
      </c>
    </row>
    <row r="1298" spans="3:4">
      <c r="C1298" s="4" t="s">
        <v>20</v>
      </c>
      <c r="D1298">
        <v>230</v>
      </c>
    </row>
    <row r="1299" spans="3:4">
      <c r="C1299" s="4" t="s">
        <v>25</v>
      </c>
      <c r="D1299">
        <v>290</v>
      </c>
    </row>
    <row r="1300" spans="3:4">
      <c r="C1300" s="4" t="s">
        <v>32</v>
      </c>
      <c r="D1300">
        <v>180</v>
      </c>
    </row>
    <row r="1301" spans="3:4">
      <c r="C1301" s="4" t="s">
        <v>12</v>
      </c>
      <c r="D1301" t="s">
        <v>118</v>
      </c>
    </row>
    <row r="1302" spans="3:4">
      <c r="C1302" s="4" t="s">
        <v>37</v>
      </c>
      <c r="D1302">
        <v>240</v>
      </c>
    </row>
    <row r="1303" spans="3:4">
      <c r="C1303" s="4" t="s">
        <v>20</v>
      </c>
      <c r="D1303">
        <v>230</v>
      </c>
    </row>
    <row r="1304" spans="3:4">
      <c r="C1304" s="4" t="s">
        <v>16</v>
      </c>
      <c r="D1304">
        <v>230</v>
      </c>
    </row>
    <row r="1305" spans="3:4">
      <c r="C1305" s="4" t="s">
        <v>37</v>
      </c>
      <c r="D1305">
        <v>240</v>
      </c>
    </row>
    <row r="1306" spans="3:4">
      <c r="C1306" s="4" t="s">
        <v>37</v>
      </c>
      <c r="D1306">
        <v>240</v>
      </c>
    </row>
    <row r="1307" spans="3:4">
      <c r="C1307" s="4" t="s">
        <v>16</v>
      </c>
      <c r="D1307">
        <v>230</v>
      </c>
    </row>
    <row r="1308" spans="3:4">
      <c r="C1308" s="4" t="s">
        <v>37</v>
      </c>
      <c r="D1308">
        <v>240</v>
      </c>
    </row>
    <row r="1309" spans="3:4">
      <c r="C1309" s="4" t="s">
        <v>20</v>
      </c>
      <c r="D1309">
        <v>230</v>
      </c>
    </row>
    <row r="1310" spans="3:4">
      <c r="C1310" s="4" t="s">
        <v>37</v>
      </c>
      <c r="D1310">
        <v>240</v>
      </c>
    </row>
    <row r="1311" spans="3:4">
      <c r="C1311" s="4" t="s">
        <v>16</v>
      </c>
      <c r="D1311">
        <v>230</v>
      </c>
    </row>
    <row r="1312" spans="3:4">
      <c r="C1312" s="4" t="s">
        <v>21</v>
      </c>
      <c r="D1312" t="s">
        <v>118</v>
      </c>
    </row>
    <row r="1313" spans="3:4">
      <c r="C1313" s="4" t="s">
        <v>37</v>
      </c>
      <c r="D1313">
        <v>240</v>
      </c>
    </row>
    <row r="1314" spans="3:4">
      <c r="C1314" s="4" t="s">
        <v>37</v>
      </c>
      <c r="D1314">
        <v>240</v>
      </c>
    </row>
    <row r="1315" spans="3:4">
      <c r="C1315" s="4" t="s">
        <v>37</v>
      </c>
      <c r="D1315">
        <v>240</v>
      </c>
    </row>
    <row r="1316" spans="3:4">
      <c r="C1316" s="4" t="s">
        <v>37</v>
      </c>
      <c r="D1316">
        <v>240</v>
      </c>
    </row>
    <row r="1317" spans="3:4">
      <c r="C1317" s="4" t="s">
        <v>37</v>
      </c>
      <c r="D1317">
        <v>240</v>
      </c>
    </row>
    <row r="1318" spans="3:4">
      <c r="C1318" s="4" t="s">
        <v>17</v>
      </c>
      <c r="D1318">
        <v>455</v>
      </c>
    </row>
    <row r="1319" spans="3:4">
      <c r="C1319" s="4" t="s">
        <v>37</v>
      </c>
      <c r="D1319">
        <v>240</v>
      </c>
    </row>
    <row r="1320" spans="3:4">
      <c r="C1320" s="4" t="s">
        <v>37</v>
      </c>
      <c r="D1320">
        <v>240</v>
      </c>
    </row>
    <row r="1321" spans="3:4">
      <c r="C1321" s="4" t="s">
        <v>37</v>
      </c>
      <c r="D1321">
        <v>240</v>
      </c>
    </row>
    <row r="1322" spans="3:4">
      <c r="C1322" s="4" t="s">
        <v>20</v>
      </c>
      <c r="D1322">
        <v>230</v>
      </c>
    </row>
    <row r="1323" spans="3:4">
      <c r="C1323" s="4" t="s">
        <v>37</v>
      </c>
      <c r="D1323">
        <v>240</v>
      </c>
    </row>
    <row r="1324" spans="3:4">
      <c r="C1324" s="4" t="s">
        <v>37</v>
      </c>
      <c r="D1324">
        <v>240</v>
      </c>
    </row>
    <row r="1325" spans="3:4">
      <c r="C1325" s="4" t="s">
        <v>37</v>
      </c>
      <c r="D1325">
        <v>240</v>
      </c>
    </row>
    <row r="1326" spans="3:4">
      <c r="C1326" s="4" t="s">
        <v>37</v>
      </c>
      <c r="D1326">
        <v>240</v>
      </c>
    </row>
    <row r="1327" spans="3:4">
      <c r="C1327" s="4" t="s">
        <v>37</v>
      </c>
      <c r="D1327">
        <v>240</v>
      </c>
    </row>
    <row r="1328" spans="3:4">
      <c r="C1328" s="4" t="s">
        <v>37</v>
      </c>
      <c r="D1328">
        <v>240</v>
      </c>
    </row>
    <row r="1329" spans="3:4">
      <c r="C1329" s="4" t="s">
        <v>37</v>
      </c>
      <c r="D1329">
        <v>240</v>
      </c>
    </row>
    <row r="1330" spans="3:4">
      <c r="C1330" s="4" t="s">
        <v>37</v>
      </c>
      <c r="D1330">
        <v>240</v>
      </c>
    </row>
    <row r="1331" spans="3:4">
      <c r="C1331" s="4" t="s">
        <v>37</v>
      </c>
      <c r="D1331">
        <v>240</v>
      </c>
    </row>
    <row r="1332" spans="3:4">
      <c r="C1332" s="4" t="s">
        <v>16</v>
      </c>
      <c r="D1332">
        <v>230</v>
      </c>
    </row>
    <row r="1333" spans="3:4">
      <c r="C1333" s="4" t="s">
        <v>18</v>
      </c>
      <c r="D1333" t="s">
        <v>118</v>
      </c>
    </row>
    <row r="1334" spans="3:4">
      <c r="C1334" s="4" t="s">
        <v>37</v>
      </c>
      <c r="D1334">
        <v>240</v>
      </c>
    </row>
    <row r="1335" spans="3:4">
      <c r="C1335" s="4" t="s">
        <v>37</v>
      </c>
      <c r="D1335">
        <v>240</v>
      </c>
    </row>
    <row r="1336" spans="3:4">
      <c r="C1336" s="4" t="s">
        <v>20</v>
      </c>
      <c r="D1336">
        <v>230</v>
      </c>
    </row>
    <row r="1337" spans="3:4">
      <c r="C1337" s="4" t="s">
        <v>37</v>
      </c>
      <c r="D1337">
        <v>240</v>
      </c>
    </row>
    <row r="1338" spans="3:4">
      <c r="C1338" s="4" t="s">
        <v>35</v>
      </c>
      <c r="D1338">
        <v>252</v>
      </c>
    </row>
    <row r="1339" spans="3:4">
      <c r="C1339" s="4" t="s">
        <v>37</v>
      </c>
      <c r="D1339">
        <v>240</v>
      </c>
    </row>
    <row r="1340" spans="3:4">
      <c r="C1340" s="4" t="s">
        <v>37</v>
      </c>
      <c r="D1340">
        <v>240</v>
      </c>
    </row>
    <row r="1341" spans="3:4">
      <c r="C1341" s="4" t="s">
        <v>18</v>
      </c>
      <c r="D1341" t="s">
        <v>118</v>
      </c>
    </row>
    <row r="1342" spans="3:4">
      <c r="C1342" s="4" t="s">
        <v>20</v>
      </c>
      <c r="D1342">
        <v>230</v>
      </c>
    </row>
    <row r="1343" spans="3:4">
      <c r="C1343" s="4" t="s">
        <v>37</v>
      </c>
      <c r="D1343">
        <v>240</v>
      </c>
    </row>
    <row r="1344" spans="3:4">
      <c r="C1344" s="4" t="s">
        <v>12</v>
      </c>
      <c r="D1344" t="s">
        <v>118</v>
      </c>
    </row>
    <row r="1345" spans="3:4">
      <c r="C1345" s="4" t="s">
        <v>37</v>
      </c>
      <c r="D1345">
        <v>240</v>
      </c>
    </row>
    <row r="1346" spans="3:4">
      <c r="C1346" s="4" t="s">
        <v>37</v>
      </c>
      <c r="D1346">
        <v>240</v>
      </c>
    </row>
    <row r="1347" spans="3:4">
      <c r="C1347" s="4" t="s">
        <v>20</v>
      </c>
      <c r="D1347">
        <v>230</v>
      </c>
    </row>
    <row r="1348" spans="3:4">
      <c r="C1348" s="4" t="s">
        <v>16</v>
      </c>
      <c r="D1348">
        <v>230</v>
      </c>
    </row>
    <row r="1349" spans="3:4">
      <c r="C1349" s="4" t="s">
        <v>37</v>
      </c>
      <c r="D1349">
        <v>240</v>
      </c>
    </row>
    <row r="1350" spans="3:4">
      <c r="C1350" s="4" t="s">
        <v>37</v>
      </c>
      <c r="D1350">
        <v>240</v>
      </c>
    </row>
    <row r="1351" spans="3:4">
      <c r="C1351" s="4" t="s">
        <v>31</v>
      </c>
      <c r="D1351">
        <v>530</v>
      </c>
    </row>
    <row r="1352" spans="3:4">
      <c r="C1352" s="4" t="s">
        <v>37</v>
      </c>
      <c r="D1352">
        <v>240</v>
      </c>
    </row>
    <row r="1353" spans="3:4">
      <c r="C1353" s="4" t="s">
        <v>16</v>
      </c>
      <c r="D1353">
        <v>230</v>
      </c>
    </row>
    <row r="1354" spans="3:4">
      <c r="C1354" s="4" t="s">
        <v>20</v>
      </c>
      <c r="D1354">
        <v>230</v>
      </c>
    </row>
    <row r="1355" spans="3:4">
      <c r="C1355" s="4" t="s">
        <v>37</v>
      </c>
      <c r="D1355">
        <v>240</v>
      </c>
    </row>
    <row r="1356" spans="3:4">
      <c r="C1356" s="4" t="s">
        <v>37</v>
      </c>
      <c r="D1356">
        <v>240</v>
      </c>
    </row>
    <row r="1357" spans="3:4">
      <c r="C1357" s="4" t="s">
        <v>11</v>
      </c>
      <c r="D1357" t="s">
        <v>118</v>
      </c>
    </row>
    <row r="1358" spans="3:4">
      <c r="C1358" s="4" t="s">
        <v>32</v>
      </c>
      <c r="D1358">
        <v>180</v>
      </c>
    </row>
    <row r="1359" spans="3:4">
      <c r="C1359" s="4" t="s">
        <v>19</v>
      </c>
      <c r="D1359">
        <v>190</v>
      </c>
    </row>
    <row r="1360" spans="3:4">
      <c r="C1360" s="4" t="s">
        <v>37</v>
      </c>
      <c r="D1360">
        <v>240</v>
      </c>
    </row>
    <row r="1361" spans="3:4">
      <c r="C1361" s="4" t="s">
        <v>34</v>
      </c>
      <c r="D1361">
        <v>460</v>
      </c>
    </row>
    <row r="1362" spans="3:4">
      <c r="C1362" s="4" t="s">
        <v>45</v>
      </c>
      <c r="D1362">
        <v>490</v>
      </c>
    </row>
    <row r="1363" spans="3:4">
      <c r="C1363" s="4" t="s">
        <v>37</v>
      </c>
      <c r="D1363">
        <v>240</v>
      </c>
    </row>
    <row r="1364" spans="3:4">
      <c r="C1364" s="4" t="s">
        <v>37</v>
      </c>
      <c r="D1364">
        <v>240</v>
      </c>
    </row>
    <row r="1365" spans="3:4">
      <c r="C1365" s="4" t="s">
        <v>37</v>
      </c>
      <c r="D1365">
        <v>240</v>
      </c>
    </row>
    <row r="1366" spans="3:4">
      <c r="C1366" s="4" t="s">
        <v>20</v>
      </c>
      <c r="D1366">
        <v>230</v>
      </c>
    </row>
    <row r="1367" spans="3:4">
      <c r="C1367" s="4" t="s">
        <v>25</v>
      </c>
      <c r="D1367">
        <v>290</v>
      </c>
    </row>
    <row r="1368" spans="3:4">
      <c r="C1368" s="4" t="s">
        <v>32</v>
      </c>
      <c r="D1368">
        <v>180</v>
      </c>
    </row>
    <row r="1369" spans="3:4">
      <c r="C1369" s="4" t="s">
        <v>37</v>
      </c>
      <c r="D1369">
        <v>240</v>
      </c>
    </row>
    <row r="1370" spans="3:4">
      <c r="C1370" s="4" t="s">
        <v>37</v>
      </c>
      <c r="D1370">
        <v>240</v>
      </c>
    </row>
    <row r="1371" spans="3:4">
      <c r="C1371" s="4" t="s">
        <v>32</v>
      </c>
      <c r="D1371">
        <v>180</v>
      </c>
    </row>
    <row r="1372" spans="3:4">
      <c r="C1372" s="4" t="s">
        <v>39</v>
      </c>
      <c r="D1372">
        <v>300</v>
      </c>
    </row>
    <row r="1373" spans="3:4">
      <c r="C1373" s="4" t="s">
        <v>18</v>
      </c>
      <c r="D1373" t="s">
        <v>118</v>
      </c>
    </row>
    <row r="1374" spans="3:4">
      <c r="C1374" s="4" t="s">
        <v>37</v>
      </c>
      <c r="D1374">
        <v>240</v>
      </c>
    </row>
    <row r="1375" spans="3:4">
      <c r="C1375" s="4" t="s">
        <v>37</v>
      </c>
      <c r="D1375">
        <v>240</v>
      </c>
    </row>
    <row r="1376" spans="3:4">
      <c r="C1376" s="4" t="s">
        <v>16</v>
      </c>
      <c r="D1376">
        <v>230</v>
      </c>
    </row>
    <row r="1377" spans="3:4">
      <c r="C1377" s="4" t="s">
        <v>20</v>
      </c>
      <c r="D1377">
        <v>230</v>
      </c>
    </row>
    <row r="1378" spans="3:4">
      <c r="C1378" s="4" t="s">
        <v>16</v>
      </c>
      <c r="D1378">
        <v>230</v>
      </c>
    </row>
    <row r="1379" spans="3:4">
      <c r="C1379" s="4" t="s">
        <v>45</v>
      </c>
      <c r="D1379">
        <v>490</v>
      </c>
    </row>
    <row r="1380" spans="3:4">
      <c r="C1380" s="4" t="s">
        <v>19</v>
      </c>
      <c r="D1380">
        <v>190</v>
      </c>
    </row>
    <row r="1381" spans="3:4">
      <c r="C1381" s="4" t="s">
        <v>37</v>
      </c>
      <c r="D1381">
        <v>240</v>
      </c>
    </row>
    <row r="1382" spans="3:4">
      <c r="C1382" s="4" t="s">
        <v>12</v>
      </c>
      <c r="D1382" t="s">
        <v>118</v>
      </c>
    </row>
    <row r="1383" spans="3:4">
      <c r="C1383" s="4" t="s">
        <v>37</v>
      </c>
      <c r="D1383">
        <v>240</v>
      </c>
    </row>
    <row r="1384" spans="3:4">
      <c r="C1384" s="4" t="s">
        <v>16</v>
      </c>
      <c r="D1384">
        <v>230</v>
      </c>
    </row>
    <row r="1385" spans="3:4">
      <c r="C1385" s="4" t="s">
        <v>17</v>
      </c>
      <c r="D1385">
        <v>455</v>
      </c>
    </row>
    <row r="1386" spans="3:4">
      <c r="C1386" s="4" t="s">
        <v>37</v>
      </c>
      <c r="D1386">
        <v>240</v>
      </c>
    </row>
    <row r="1387" spans="3:4">
      <c r="C1387" s="4" t="s">
        <v>37</v>
      </c>
      <c r="D1387">
        <v>240</v>
      </c>
    </row>
    <row r="1388" spans="3:4">
      <c r="C1388" s="4" t="s">
        <v>31</v>
      </c>
      <c r="D1388">
        <v>530</v>
      </c>
    </row>
    <row r="1389" spans="3:4">
      <c r="C1389" s="4" t="s">
        <v>16</v>
      </c>
      <c r="D1389">
        <v>230</v>
      </c>
    </row>
    <row r="1390" spans="3:4">
      <c r="C1390" s="4" t="s">
        <v>37</v>
      </c>
      <c r="D1390">
        <v>240</v>
      </c>
    </row>
    <row r="1391" spans="3:4">
      <c r="C1391" s="4" t="s">
        <v>37</v>
      </c>
      <c r="D1391">
        <v>240</v>
      </c>
    </row>
    <row r="1392" spans="3:4">
      <c r="C1392" s="4" t="s">
        <v>37</v>
      </c>
      <c r="D1392">
        <v>240</v>
      </c>
    </row>
    <row r="1393" spans="3:4">
      <c r="C1393" s="4" t="s">
        <v>17</v>
      </c>
      <c r="D1393">
        <v>455</v>
      </c>
    </row>
    <row r="1394" spans="3:4">
      <c r="C1394" s="4" t="s">
        <v>25</v>
      </c>
      <c r="D1394">
        <v>290</v>
      </c>
    </row>
    <row r="1395" spans="3:4">
      <c r="C1395" s="4" t="s">
        <v>35</v>
      </c>
      <c r="D1395">
        <v>252</v>
      </c>
    </row>
    <row r="1396" spans="3:4">
      <c r="C1396" s="4" t="s">
        <v>37</v>
      </c>
      <c r="D1396">
        <v>240</v>
      </c>
    </row>
    <row r="1397" spans="3:4">
      <c r="C1397" s="4" t="s">
        <v>17</v>
      </c>
      <c r="D1397">
        <v>455</v>
      </c>
    </row>
    <row r="1398" spans="3:4">
      <c r="C1398" s="4" t="s">
        <v>37</v>
      </c>
      <c r="D1398">
        <v>240</v>
      </c>
    </row>
    <row r="1399" spans="3:4">
      <c r="C1399" s="4" t="s">
        <v>16</v>
      </c>
      <c r="D1399">
        <v>230</v>
      </c>
    </row>
    <row r="1400" spans="3:4">
      <c r="C1400" s="4" t="s">
        <v>37</v>
      </c>
      <c r="D1400">
        <v>240</v>
      </c>
    </row>
    <row r="1401" spans="3:4">
      <c r="C1401" s="4" t="s">
        <v>16</v>
      </c>
      <c r="D1401">
        <v>230</v>
      </c>
    </row>
    <row r="1402" spans="3:4">
      <c r="C1402" s="4" t="s">
        <v>16</v>
      </c>
      <c r="D1402">
        <v>230</v>
      </c>
    </row>
    <row r="1403" spans="3:4">
      <c r="C1403" s="4" t="s">
        <v>20</v>
      </c>
      <c r="D1403">
        <v>230</v>
      </c>
    </row>
    <row r="1404" spans="3:4">
      <c r="C1404" s="4" t="s">
        <v>20</v>
      </c>
      <c r="D1404">
        <v>230</v>
      </c>
    </row>
    <row r="1405" spans="3:4">
      <c r="C1405" s="4" t="s">
        <v>16</v>
      </c>
      <c r="D1405">
        <v>230</v>
      </c>
    </row>
    <row r="1406" spans="3:4">
      <c r="C1406" s="4" t="s">
        <v>37</v>
      </c>
      <c r="D1406">
        <v>240</v>
      </c>
    </row>
    <row r="1407" spans="3:4">
      <c r="C1407" s="4" t="s">
        <v>16</v>
      </c>
      <c r="D1407">
        <v>230</v>
      </c>
    </row>
    <row r="1408" spans="3:4">
      <c r="C1408" s="4" t="s">
        <v>37</v>
      </c>
      <c r="D1408">
        <v>240</v>
      </c>
    </row>
    <row r="1409" spans="3:4">
      <c r="C1409" s="4" t="s">
        <v>16</v>
      </c>
      <c r="D1409">
        <v>230</v>
      </c>
    </row>
    <row r="1410" spans="3:4">
      <c r="C1410" s="4" t="s">
        <v>34</v>
      </c>
      <c r="D1410">
        <v>460</v>
      </c>
    </row>
    <row r="1411" spans="3:4">
      <c r="C1411" s="4" t="s">
        <v>37</v>
      </c>
      <c r="D1411">
        <v>240</v>
      </c>
    </row>
    <row r="1412" spans="3:4">
      <c r="C1412" s="4" t="s">
        <v>18</v>
      </c>
      <c r="D1412" t="s">
        <v>118</v>
      </c>
    </row>
    <row r="1413" spans="3:4">
      <c r="C1413" s="4" t="s">
        <v>37</v>
      </c>
      <c r="D1413">
        <v>240</v>
      </c>
    </row>
    <row r="1414" spans="3:4">
      <c r="C1414" s="4" t="s">
        <v>16</v>
      </c>
      <c r="D1414">
        <v>230</v>
      </c>
    </row>
    <row r="1415" spans="3:4">
      <c r="C1415" s="4" t="s">
        <v>37</v>
      </c>
      <c r="D1415">
        <v>240</v>
      </c>
    </row>
    <row r="1416" spans="3:4">
      <c r="C1416" s="4" t="s">
        <v>31</v>
      </c>
      <c r="D1416">
        <v>530</v>
      </c>
    </row>
    <row r="1417" spans="3:4">
      <c r="C1417" s="4" t="s">
        <v>20</v>
      </c>
      <c r="D1417">
        <v>230</v>
      </c>
    </row>
    <row r="1418" spans="3:4">
      <c r="C1418" s="4" t="s">
        <v>21</v>
      </c>
      <c r="D1418" t="s">
        <v>118</v>
      </c>
    </row>
    <row r="1419" spans="3:4">
      <c r="C1419" s="4" t="s">
        <v>37</v>
      </c>
      <c r="D1419">
        <v>240</v>
      </c>
    </row>
    <row r="1420" spans="3:4">
      <c r="C1420" s="4" t="s">
        <v>37</v>
      </c>
      <c r="D1420">
        <v>240</v>
      </c>
    </row>
    <row r="1421" spans="3:4">
      <c r="C1421" s="4" t="s">
        <v>37</v>
      </c>
      <c r="D1421">
        <v>240</v>
      </c>
    </row>
    <row r="1422" spans="3:4">
      <c r="C1422" s="4" t="s">
        <v>16</v>
      </c>
      <c r="D1422">
        <v>230</v>
      </c>
    </row>
    <row r="1423" spans="3:3">
      <c r="C1423" s="4" t="s">
        <v>9</v>
      </c>
    </row>
    <row r="1424" spans="3:4">
      <c r="C1424" s="4" t="s">
        <v>22</v>
      </c>
      <c r="D1424">
        <v>252</v>
      </c>
    </row>
    <row r="1425" spans="3:4">
      <c r="C1425" s="4" t="s">
        <v>37</v>
      </c>
      <c r="D1425">
        <v>240</v>
      </c>
    </row>
    <row r="1426" spans="3:4">
      <c r="C1426" s="4" t="s">
        <v>31</v>
      </c>
      <c r="D1426">
        <v>530</v>
      </c>
    </row>
    <row r="1427" spans="3:4">
      <c r="C1427" s="4" t="s">
        <v>37</v>
      </c>
      <c r="D1427">
        <v>240</v>
      </c>
    </row>
    <row r="1428" spans="3:4">
      <c r="C1428" s="4" t="s">
        <v>32</v>
      </c>
      <c r="D1428">
        <v>180</v>
      </c>
    </row>
    <row r="1429" spans="3:4">
      <c r="C1429" s="4" t="s">
        <v>37</v>
      </c>
      <c r="D1429">
        <v>240</v>
      </c>
    </row>
    <row r="1430" spans="3:4">
      <c r="C1430" s="4" t="s">
        <v>11</v>
      </c>
      <c r="D1430" t="s">
        <v>118</v>
      </c>
    </row>
    <row r="1431" spans="3:4">
      <c r="C1431" s="4" t="s">
        <v>45</v>
      </c>
      <c r="D1431">
        <v>490</v>
      </c>
    </row>
    <row r="1432" spans="3:4">
      <c r="C1432" s="4" t="s">
        <v>37</v>
      </c>
      <c r="D1432">
        <v>240</v>
      </c>
    </row>
    <row r="1433" spans="3:4">
      <c r="C1433" s="4" t="s">
        <v>16</v>
      </c>
      <c r="D1433">
        <v>230</v>
      </c>
    </row>
    <row r="1434" spans="3:4">
      <c r="C1434" s="4" t="s">
        <v>37</v>
      </c>
      <c r="D1434">
        <v>240</v>
      </c>
    </row>
    <row r="1435" spans="3:4">
      <c r="C1435" s="4" t="s">
        <v>31</v>
      </c>
      <c r="D1435">
        <v>530</v>
      </c>
    </row>
    <row r="1436" spans="3:4">
      <c r="C1436" s="4" t="s">
        <v>39</v>
      </c>
      <c r="D1436">
        <v>300</v>
      </c>
    </row>
    <row r="1437" spans="3:4">
      <c r="C1437" s="4" t="s">
        <v>12</v>
      </c>
      <c r="D1437" t="s">
        <v>118</v>
      </c>
    </row>
    <row r="1438" spans="3:4">
      <c r="C1438" s="4" t="s">
        <v>11</v>
      </c>
      <c r="D1438" t="s">
        <v>118</v>
      </c>
    </row>
    <row r="1439" spans="3:4">
      <c r="C1439" s="4" t="s">
        <v>39</v>
      </c>
      <c r="D1439">
        <v>300</v>
      </c>
    </row>
    <row r="1440" spans="3:4">
      <c r="C1440" s="4" t="s">
        <v>37</v>
      </c>
      <c r="D1440">
        <v>240</v>
      </c>
    </row>
    <row r="1441" spans="3:4">
      <c r="C1441" s="4" t="s">
        <v>20</v>
      </c>
      <c r="D1441">
        <v>230</v>
      </c>
    </row>
    <row r="1442" spans="3:4">
      <c r="C1442" s="4" t="s">
        <v>16</v>
      </c>
      <c r="D1442">
        <v>230</v>
      </c>
    </row>
    <row r="1443" spans="3:4">
      <c r="C1443" s="4" t="s">
        <v>37</v>
      </c>
      <c r="D1443">
        <v>240</v>
      </c>
    </row>
    <row r="1444" spans="3:4">
      <c r="C1444" s="4" t="s">
        <v>37</v>
      </c>
      <c r="D1444">
        <v>240</v>
      </c>
    </row>
    <row r="1445" spans="3:4">
      <c r="C1445" s="4" t="s">
        <v>38</v>
      </c>
      <c r="D1445" t="s">
        <v>118</v>
      </c>
    </row>
    <row r="1446" spans="3:4">
      <c r="C1446" s="4" t="s">
        <v>16</v>
      </c>
      <c r="D1446">
        <v>230</v>
      </c>
    </row>
    <row r="1447" spans="3:4">
      <c r="C1447" s="4" t="s">
        <v>25</v>
      </c>
      <c r="D1447">
        <v>290</v>
      </c>
    </row>
    <row r="1448" spans="3:4">
      <c r="C1448" s="4" t="s">
        <v>31</v>
      </c>
      <c r="D1448">
        <v>530</v>
      </c>
    </row>
    <row r="1449" spans="3:4">
      <c r="C1449" s="4" t="s">
        <v>37</v>
      </c>
      <c r="D1449">
        <v>240</v>
      </c>
    </row>
    <row r="1450" spans="3:4">
      <c r="C1450" s="4" t="s">
        <v>37</v>
      </c>
      <c r="D1450">
        <v>240</v>
      </c>
    </row>
    <row r="1451" spans="3:4">
      <c r="C1451" s="4" t="s">
        <v>18</v>
      </c>
      <c r="D1451" t="s">
        <v>118</v>
      </c>
    </row>
    <row r="1452" spans="3:4">
      <c r="C1452" s="4" t="s">
        <v>20</v>
      </c>
      <c r="D1452">
        <v>230</v>
      </c>
    </row>
    <row r="1453" spans="3:4">
      <c r="C1453" s="4" t="s">
        <v>22</v>
      </c>
      <c r="D1453">
        <v>252</v>
      </c>
    </row>
    <row r="1454" spans="3:4">
      <c r="C1454" s="4" t="s">
        <v>37</v>
      </c>
      <c r="D1454">
        <v>240</v>
      </c>
    </row>
    <row r="1455" spans="3:4">
      <c r="C1455" s="4" t="s">
        <v>37</v>
      </c>
      <c r="D1455">
        <v>240</v>
      </c>
    </row>
    <row r="1456" spans="3:4">
      <c r="C1456" s="4" t="s">
        <v>28</v>
      </c>
      <c r="D1456">
        <v>400</v>
      </c>
    </row>
    <row r="1457" spans="3:4">
      <c r="C1457" s="4" t="s">
        <v>37</v>
      </c>
      <c r="D1457">
        <v>240</v>
      </c>
    </row>
    <row r="1458" spans="3:4">
      <c r="C1458" s="4" t="s">
        <v>37</v>
      </c>
      <c r="D1458">
        <v>240</v>
      </c>
    </row>
    <row r="1459" spans="3:4">
      <c r="C1459" s="4" t="s">
        <v>37</v>
      </c>
      <c r="D1459">
        <v>240</v>
      </c>
    </row>
    <row r="1460" spans="3:4">
      <c r="C1460" s="4" t="s">
        <v>16</v>
      </c>
      <c r="D1460">
        <v>230</v>
      </c>
    </row>
    <row r="1461" spans="3:4">
      <c r="C1461" s="4" t="s">
        <v>16</v>
      </c>
      <c r="D1461">
        <v>230</v>
      </c>
    </row>
    <row r="1462" spans="3:4">
      <c r="C1462" s="4" t="s">
        <v>38</v>
      </c>
      <c r="D1462" t="s">
        <v>118</v>
      </c>
    </row>
    <row r="1463" spans="3:4">
      <c r="C1463" s="4" t="s">
        <v>37</v>
      </c>
      <c r="D1463">
        <v>240</v>
      </c>
    </row>
    <row r="1464" spans="3:4">
      <c r="C1464" s="4" t="s">
        <v>37</v>
      </c>
      <c r="D1464">
        <v>240</v>
      </c>
    </row>
    <row r="1465" spans="3:4">
      <c r="C1465" s="4" t="s">
        <v>32</v>
      </c>
      <c r="D1465">
        <v>180</v>
      </c>
    </row>
    <row r="1466" spans="3:4">
      <c r="C1466" s="4" t="s">
        <v>37</v>
      </c>
      <c r="D1466">
        <v>240</v>
      </c>
    </row>
    <row r="1467" spans="3:4">
      <c r="C1467" s="4" t="s">
        <v>22</v>
      </c>
      <c r="D1467">
        <v>252</v>
      </c>
    </row>
    <row r="1468" spans="3:4">
      <c r="C1468" s="4" t="s">
        <v>45</v>
      </c>
      <c r="D1468">
        <v>490</v>
      </c>
    </row>
    <row r="1469" spans="3:4">
      <c r="C1469" s="4" t="s">
        <v>37</v>
      </c>
      <c r="D1469">
        <v>240</v>
      </c>
    </row>
    <row r="1470" spans="3:4">
      <c r="C1470" s="4" t="s">
        <v>37</v>
      </c>
      <c r="D1470">
        <v>240</v>
      </c>
    </row>
    <row r="1471" spans="3:4">
      <c r="C1471" s="4" t="s">
        <v>31</v>
      </c>
      <c r="D1471">
        <v>530</v>
      </c>
    </row>
    <row r="1472" spans="3:4">
      <c r="C1472" s="4" t="s">
        <v>34</v>
      </c>
      <c r="D1472">
        <v>460</v>
      </c>
    </row>
    <row r="1473" spans="3:4">
      <c r="C1473" s="4" t="s">
        <v>32</v>
      </c>
      <c r="D1473">
        <v>180</v>
      </c>
    </row>
    <row r="1474" spans="3:4">
      <c r="C1474" s="4" t="s">
        <v>16</v>
      </c>
      <c r="D1474">
        <v>230</v>
      </c>
    </row>
    <row r="1475" spans="3:4">
      <c r="C1475" s="4" t="s">
        <v>18</v>
      </c>
      <c r="D1475" t="s">
        <v>118</v>
      </c>
    </row>
    <row r="1476" spans="3:4">
      <c r="C1476" s="4" t="s">
        <v>20</v>
      </c>
      <c r="D1476">
        <v>230</v>
      </c>
    </row>
    <row r="1477" spans="3:4">
      <c r="C1477" s="4" t="s">
        <v>37</v>
      </c>
      <c r="D1477">
        <v>240</v>
      </c>
    </row>
    <row r="1478" spans="3:4">
      <c r="C1478" s="4" t="s">
        <v>28</v>
      </c>
      <c r="D1478">
        <v>400</v>
      </c>
    </row>
    <row r="1479" spans="3:4">
      <c r="C1479" s="4" t="s">
        <v>31</v>
      </c>
      <c r="D1479">
        <v>530</v>
      </c>
    </row>
    <row r="1480" spans="3:4">
      <c r="C1480" s="4" t="s">
        <v>37</v>
      </c>
      <c r="D1480">
        <v>240</v>
      </c>
    </row>
    <row r="1481" spans="3:4">
      <c r="C1481" s="4" t="s">
        <v>39</v>
      </c>
      <c r="D1481">
        <v>300</v>
      </c>
    </row>
    <row r="1482" spans="3:4">
      <c r="C1482" s="4" t="s">
        <v>37</v>
      </c>
      <c r="D1482">
        <v>240</v>
      </c>
    </row>
    <row r="1483" spans="3:4">
      <c r="C1483" s="4" t="s">
        <v>37</v>
      </c>
      <c r="D1483">
        <v>240</v>
      </c>
    </row>
    <row r="1484" spans="3:4">
      <c r="C1484" s="4" t="s">
        <v>18</v>
      </c>
      <c r="D1484" t="s">
        <v>118</v>
      </c>
    </row>
    <row r="1485" spans="3:4">
      <c r="C1485" s="4" t="s">
        <v>37</v>
      </c>
      <c r="D1485">
        <v>240</v>
      </c>
    </row>
    <row r="1486" spans="3:4">
      <c r="C1486" s="4" t="s">
        <v>20</v>
      </c>
      <c r="D1486">
        <v>230</v>
      </c>
    </row>
    <row r="1487" spans="3:4">
      <c r="C1487" s="4" t="s">
        <v>37</v>
      </c>
      <c r="D1487">
        <v>240</v>
      </c>
    </row>
    <row r="1488" spans="3:4">
      <c r="C1488" s="4" t="s">
        <v>20</v>
      </c>
      <c r="D1488">
        <v>230</v>
      </c>
    </row>
    <row r="1489" spans="3:4">
      <c r="C1489" s="4" t="s">
        <v>37</v>
      </c>
      <c r="D1489">
        <v>240</v>
      </c>
    </row>
    <row r="1490" spans="3:4">
      <c r="C1490" s="4" t="s">
        <v>37</v>
      </c>
      <c r="D1490">
        <v>240</v>
      </c>
    </row>
    <row r="1491" spans="3:4">
      <c r="C1491" s="4" t="s">
        <v>37</v>
      </c>
      <c r="D1491">
        <v>240</v>
      </c>
    </row>
    <row r="1492" spans="3:4">
      <c r="C1492" s="4" t="s">
        <v>37</v>
      </c>
      <c r="D1492">
        <v>240</v>
      </c>
    </row>
    <row r="1493" spans="3:4">
      <c r="C1493" s="4" t="s">
        <v>37</v>
      </c>
      <c r="D1493">
        <v>240</v>
      </c>
    </row>
    <row r="1494" spans="3:4">
      <c r="C1494" s="4" t="s">
        <v>18</v>
      </c>
      <c r="D1494" t="s">
        <v>118</v>
      </c>
    </row>
    <row r="1495" spans="3:4">
      <c r="C1495" s="4" t="s">
        <v>37</v>
      </c>
      <c r="D1495">
        <v>240</v>
      </c>
    </row>
    <row r="1496" spans="3:4">
      <c r="C1496" s="4" t="s">
        <v>16</v>
      </c>
      <c r="D1496">
        <v>230</v>
      </c>
    </row>
    <row r="1497" spans="3:4">
      <c r="C1497" s="4" t="s">
        <v>21</v>
      </c>
      <c r="D1497" t="s">
        <v>118</v>
      </c>
    </row>
    <row r="1498" spans="3:4">
      <c r="C1498" s="4" t="s">
        <v>39</v>
      </c>
      <c r="D1498">
        <v>300</v>
      </c>
    </row>
    <row r="1499" spans="3:4">
      <c r="C1499" s="4" t="s">
        <v>37</v>
      </c>
      <c r="D1499">
        <v>240</v>
      </c>
    </row>
    <row r="1500" spans="3:4">
      <c r="C1500" s="4" t="s">
        <v>20</v>
      </c>
      <c r="D1500">
        <v>230</v>
      </c>
    </row>
    <row r="1501" spans="3:4">
      <c r="C1501" s="4" t="s">
        <v>37</v>
      </c>
      <c r="D1501">
        <v>240</v>
      </c>
    </row>
    <row r="1502" spans="3:4">
      <c r="C1502" s="4" t="s">
        <v>20</v>
      </c>
      <c r="D1502">
        <v>230</v>
      </c>
    </row>
    <row r="1503" spans="3:4">
      <c r="C1503" s="4" t="s">
        <v>32</v>
      </c>
      <c r="D1503">
        <v>180</v>
      </c>
    </row>
    <row r="1504" spans="3:4">
      <c r="C1504" s="4" t="s">
        <v>31</v>
      </c>
      <c r="D1504">
        <v>530</v>
      </c>
    </row>
    <row r="1505" spans="3:4">
      <c r="C1505" s="4" t="s">
        <v>16</v>
      </c>
      <c r="D1505">
        <v>230</v>
      </c>
    </row>
    <row r="1506" spans="3:4">
      <c r="C1506" s="4" t="s">
        <v>17</v>
      </c>
      <c r="D1506">
        <v>455</v>
      </c>
    </row>
    <row r="1507" spans="3:4">
      <c r="C1507" s="4" t="s">
        <v>36</v>
      </c>
      <c r="D1507">
        <v>179</v>
      </c>
    </row>
    <row r="1508" spans="3:4">
      <c r="C1508" s="4" t="s">
        <v>16</v>
      </c>
      <c r="D1508">
        <v>230</v>
      </c>
    </row>
    <row r="1509" spans="3:4">
      <c r="C1509" s="4" t="s">
        <v>37</v>
      </c>
      <c r="D1509">
        <v>240</v>
      </c>
    </row>
    <row r="1510" spans="3:4">
      <c r="C1510" s="4" t="s">
        <v>37</v>
      </c>
      <c r="D1510">
        <v>240</v>
      </c>
    </row>
    <row r="1511" spans="3:4">
      <c r="C1511" s="4" t="s">
        <v>16</v>
      </c>
      <c r="D1511">
        <v>230</v>
      </c>
    </row>
    <row r="1512" spans="3:4">
      <c r="C1512" s="4" t="s">
        <v>37</v>
      </c>
      <c r="D1512">
        <v>240</v>
      </c>
    </row>
    <row r="1513" spans="3:4">
      <c r="C1513" s="4" t="s">
        <v>16</v>
      </c>
      <c r="D1513">
        <v>230</v>
      </c>
    </row>
    <row r="1514" spans="3:4">
      <c r="C1514" s="4" t="s">
        <v>32</v>
      </c>
      <c r="D1514">
        <v>180</v>
      </c>
    </row>
    <row r="1515" spans="3:4">
      <c r="C1515" s="4" t="s">
        <v>16</v>
      </c>
      <c r="D1515">
        <v>230</v>
      </c>
    </row>
    <row r="1516" spans="3:4">
      <c r="C1516" s="4" t="s">
        <v>38</v>
      </c>
      <c r="D1516" t="s">
        <v>118</v>
      </c>
    </row>
    <row r="1517" spans="3:4">
      <c r="C1517" s="4" t="s">
        <v>18</v>
      </c>
      <c r="D1517" t="s">
        <v>118</v>
      </c>
    </row>
    <row r="1518" spans="3:4">
      <c r="C1518" s="4" t="s">
        <v>37</v>
      </c>
      <c r="D1518">
        <v>240</v>
      </c>
    </row>
    <row r="1519" spans="3:4">
      <c r="C1519" s="4" t="s">
        <v>38</v>
      </c>
      <c r="D1519" t="s">
        <v>118</v>
      </c>
    </row>
    <row r="1520" spans="3:4">
      <c r="C1520" s="4" t="s">
        <v>17</v>
      </c>
      <c r="D1520">
        <v>455</v>
      </c>
    </row>
    <row r="1521" spans="3:3">
      <c r="C1521" s="4" t="s">
        <v>9</v>
      </c>
    </row>
    <row r="1522" spans="3:4">
      <c r="C1522" s="4" t="s">
        <v>20</v>
      </c>
      <c r="D1522">
        <v>230</v>
      </c>
    </row>
    <row r="1523" spans="3:4">
      <c r="C1523" s="4" t="s">
        <v>37</v>
      </c>
      <c r="D1523">
        <v>240</v>
      </c>
    </row>
    <row r="1524" spans="3:4">
      <c r="C1524" s="4" t="s">
        <v>38</v>
      </c>
      <c r="D1524" t="s">
        <v>118</v>
      </c>
    </row>
    <row r="1525" spans="3:4">
      <c r="C1525" s="4" t="s">
        <v>25</v>
      </c>
      <c r="D1525">
        <v>290</v>
      </c>
    </row>
    <row r="1526" spans="3:4">
      <c r="C1526" s="4" t="s">
        <v>34</v>
      </c>
      <c r="D1526">
        <v>460</v>
      </c>
    </row>
    <row r="1527" spans="3:4">
      <c r="C1527" s="4" t="s">
        <v>32</v>
      </c>
      <c r="D1527">
        <v>180</v>
      </c>
    </row>
    <row r="1528" spans="3:4">
      <c r="C1528" s="4" t="s">
        <v>32</v>
      </c>
      <c r="D1528">
        <v>180</v>
      </c>
    </row>
    <row r="1529" spans="3:4">
      <c r="C1529" s="4" t="s">
        <v>31</v>
      </c>
      <c r="D1529">
        <v>530</v>
      </c>
    </row>
    <row r="1530" spans="3:4">
      <c r="C1530" s="4" t="s">
        <v>13</v>
      </c>
      <c r="D1530">
        <v>252</v>
      </c>
    </row>
    <row r="1531" spans="3:4">
      <c r="C1531" s="4" t="s">
        <v>31</v>
      </c>
      <c r="D1531">
        <v>530</v>
      </c>
    </row>
    <row r="1532" spans="3:4">
      <c r="C1532" s="4" t="s">
        <v>22</v>
      </c>
      <c r="D1532">
        <v>252</v>
      </c>
    </row>
    <row r="1533" spans="3:4">
      <c r="C1533" s="4" t="s">
        <v>37</v>
      </c>
      <c r="D1533">
        <v>240</v>
      </c>
    </row>
    <row r="1534" spans="3:4">
      <c r="C1534" s="4" t="s">
        <v>16</v>
      </c>
      <c r="D1534">
        <v>230</v>
      </c>
    </row>
    <row r="1535" spans="3:4">
      <c r="C1535" s="4" t="s">
        <v>21</v>
      </c>
      <c r="D1535" t="s">
        <v>118</v>
      </c>
    </row>
    <row r="1536" spans="3:4">
      <c r="C1536" s="4" t="s">
        <v>20</v>
      </c>
      <c r="D1536">
        <v>230</v>
      </c>
    </row>
    <row r="1537" spans="3:4">
      <c r="C1537" s="4" t="s">
        <v>37</v>
      </c>
      <c r="D1537">
        <v>240</v>
      </c>
    </row>
    <row r="1538" spans="3:3">
      <c r="C1538" s="4" t="s">
        <v>9</v>
      </c>
    </row>
    <row r="1539" spans="3:4">
      <c r="C1539" s="4" t="s">
        <v>20</v>
      </c>
      <c r="D1539">
        <v>230</v>
      </c>
    </row>
    <row r="1540" spans="3:4">
      <c r="C1540" s="4" t="s">
        <v>16</v>
      </c>
      <c r="D1540">
        <v>230</v>
      </c>
    </row>
    <row r="1541" spans="3:4">
      <c r="C1541" s="4" t="s">
        <v>37</v>
      </c>
      <c r="D1541">
        <v>240</v>
      </c>
    </row>
    <row r="1542" spans="3:4">
      <c r="C1542" s="4" t="s">
        <v>37</v>
      </c>
      <c r="D1542">
        <v>240</v>
      </c>
    </row>
    <row r="1543" spans="3:4">
      <c r="C1543" s="4" t="s">
        <v>18</v>
      </c>
      <c r="D1543" t="s">
        <v>118</v>
      </c>
    </row>
    <row r="1544" spans="3:4">
      <c r="C1544" s="4" t="s">
        <v>37</v>
      </c>
      <c r="D1544">
        <v>240</v>
      </c>
    </row>
    <row r="1545" spans="3:4">
      <c r="C1545" s="4" t="s">
        <v>32</v>
      </c>
      <c r="D1545">
        <v>180</v>
      </c>
    </row>
    <row r="1546" spans="3:4">
      <c r="C1546" s="4" t="s">
        <v>20</v>
      </c>
      <c r="D1546">
        <v>230</v>
      </c>
    </row>
    <row r="1547" spans="3:4">
      <c r="C1547" s="4" t="s">
        <v>45</v>
      </c>
      <c r="D1547">
        <v>490</v>
      </c>
    </row>
    <row r="1548" spans="3:4">
      <c r="C1548" s="4" t="s">
        <v>20</v>
      </c>
      <c r="D1548">
        <v>230</v>
      </c>
    </row>
    <row r="1549" spans="3:4">
      <c r="C1549" s="4" t="s">
        <v>35</v>
      </c>
      <c r="D1549">
        <v>252</v>
      </c>
    </row>
    <row r="1550" spans="3:4">
      <c r="C1550" s="4" t="s">
        <v>45</v>
      </c>
      <c r="D1550">
        <v>490</v>
      </c>
    </row>
    <row r="1551" spans="3:4">
      <c r="C1551" s="4" t="s">
        <v>16</v>
      </c>
      <c r="D1551">
        <v>230</v>
      </c>
    </row>
    <row r="1552" spans="3:4">
      <c r="C1552" s="4" t="s">
        <v>18</v>
      </c>
      <c r="D1552" t="s">
        <v>118</v>
      </c>
    </row>
    <row r="1553" spans="3:4">
      <c r="C1553" s="4" t="s">
        <v>37</v>
      </c>
      <c r="D1553">
        <v>240</v>
      </c>
    </row>
    <row r="1554" spans="3:4">
      <c r="C1554" s="4" t="s">
        <v>32</v>
      </c>
      <c r="D1554">
        <v>180</v>
      </c>
    </row>
    <row r="1555" spans="3:4">
      <c r="C1555" s="4" t="s">
        <v>18</v>
      </c>
      <c r="D1555" t="s">
        <v>118</v>
      </c>
    </row>
    <row r="1556" spans="3:4">
      <c r="C1556" s="4" t="s">
        <v>37</v>
      </c>
      <c r="D1556">
        <v>240</v>
      </c>
    </row>
    <row r="1557" spans="3:4">
      <c r="C1557" s="4" t="s">
        <v>16</v>
      </c>
      <c r="D1557">
        <v>230</v>
      </c>
    </row>
    <row r="1558" spans="3:4">
      <c r="C1558" s="4" t="s">
        <v>21</v>
      </c>
      <c r="D1558" t="s">
        <v>118</v>
      </c>
    </row>
    <row r="1559" spans="3:4">
      <c r="C1559" s="4" t="s">
        <v>32</v>
      </c>
      <c r="D1559">
        <v>180</v>
      </c>
    </row>
    <row r="1560" spans="3:4">
      <c r="C1560" s="4" t="s">
        <v>39</v>
      </c>
      <c r="D1560">
        <v>300</v>
      </c>
    </row>
    <row r="1561" spans="3:4">
      <c r="C1561" s="4" t="s">
        <v>20</v>
      </c>
      <c r="D1561">
        <v>230</v>
      </c>
    </row>
    <row r="1562" spans="3:4">
      <c r="C1562" s="4" t="s">
        <v>16</v>
      </c>
      <c r="D1562">
        <v>230</v>
      </c>
    </row>
    <row r="1563" spans="3:4">
      <c r="C1563" s="4" t="s">
        <v>37</v>
      </c>
      <c r="D1563">
        <v>240</v>
      </c>
    </row>
    <row r="1564" spans="3:4">
      <c r="C1564" s="4" t="s">
        <v>11</v>
      </c>
      <c r="D1564" t="s">
        <v>118</v>
      </c>
    </row>
    <row r="1565" spans="3:4">
      <c r="C1565" s="4" t="s">
        <v>32</v>
      </c>
      <c r="D1565">
        <v>180</v>
      </c>
    </row>
    <row r="1566" spans="3:4">
      <c r="C1566" s="4" t="s">
        <v>22</v>
      </c>
      <c r="D1566">
        <v>252</v>
      </c>
    </row>
    <row r="1567" spans="3:4">
      <c r="C1567" s="4" t="s">
        <v>18</v>
      </c>
      <c r="D1567" t="s">
        <v>118</v>
      </c>
    </row>
    <row r="1568" spans="3:4">
      <c r="C1568" s="4" t="s">
        <v>38</v>
      </c>
      <c r="D1568" t="s">
        <v>118</v>
      </c>
    </row>
    <row r="1569" spans="3:4">
      <c r="C1569" s="4" t="s">
        <v>37</v>
      </c>
      <c r="D1569">
        <v>240</v>
      </c>
    </row>
    <row r="1570" spans="3:4">
      <c r="C1570" s="4" t="s">
        <v>18</v>
      </c>
      <c r="D1570" t="s">
        <v>118</v>
      </c>
    </row>
    <row r="1571" spans="3:4">
      <c r="C1571" s="4" t="s">
        <v>38</v>
      </c>
      <c r="D1571" t="s">
        <v>118</v>
      </c>
    </row>
    <row r="1572" spans="3:4">
      <c r="C1572" s="4" t="s">
        <v>32</v>
      </c>
      <c r="D1572">
        <v>180</v>
      </c>
    </row>
    <row r="1573" spans="3:4">
      <c r="C1573" s="4" t="s">
        <v>37</v>
      </c>
      <c r="D1573">
        <v>240</v>
      </c>
    </row>
    <row r="1574" spans="3:4">
      <c r="C1574" s="4" t="s">
        <v>31</v>
      </c>
      <c r="D1574">
        <v>530</v>
      </c>
    </row>
    <row r="1575" spans="3:4">
      <c r="C1575" s="4" t="s">
        <v>16</v>
      </c>
      <c r="D1575">
        <v>230</v>
      </c>
    </row>
    <row r="1576" spans="3:4">
      <c r="C1576" s="4" t="s">
        <v>25</v>
      </c>
      <c r="D1576">
        <v>290</v>
      </c>
    </row>
    <row r="1577" spans="3:4">
      <c r="C1577" s="4" t="s">
        <v>37</v>
      </c>
      <c r="D1577">
        <v>240</v>
      </c>
    </row>
    <row r="1578" spans="3:4">
      <c r="C1578" s="4" t="s">
        <v>37</v>
      </c>
      <c r="D1578">
        <v>240</v>
      </c>
    </row>
    <row r="1579" spans="3:4">
      <c r="C1579" s="4" t="s">
        <v>16</v>
      </c>
      <c r="D1579">
        <v>230</v>
      </c>
    </row>
    <row r="1580" spans="3:4">
      <c r="C1580" s="4" t="s">
        <v>39</v>
      </c>
      <c r="D1580">
        <v>300</v>
      </c>
    </row>
    <row r="1581" spans="3:4">
      <c r="C1581" s="4" t="s">
        <v>37</v>
      </c>
      <c r="D1581">
        <v>240</v>
      </c>
    </row>
    <row r="1582" spans="3:4">
      <c r="C1582" s="4" t="s">
        <v>31</v>
      </c>
      <c r="D1582">
        <v>530</v>
      </c>
    </row>
    <row r="1583" spans="3:4">
      <c r="C1583" s="4" t="s">
        <v>37</v>
      </c>
      <c r="D1583">
        <v>240</v>
      </c>
    </row>
    <row r="1584" spans="3:4">
      <c r="C1584" s="4" t="s">
        <v>16</v>
      </c>
      <c r="D1584">
        <v>230</v>
      </c>
    </row>
    <row r="1585" spans="3:4">
      <c r="C1585" s="4" t="s">
        <v>16</v>
      </c>
      <c r="D1585">
        <v>230</v>
      </c>
    </row>
    <row r="1586" spans="3:4">
      <c r="C1586" s="4" t="s">
        <v>37</v>
      </c>
      <c r="D1586">
        <v>240</v>
      </c>
    </row>
    <row r="1587" spans="3:4">
      <c r="C1587" s="4" t="s">
        <v>32</v>
      </c>
      <c r="D1587">
        <v>180</v>
      </c>
    </row>
    <row r="1588" spans="3:4">
      <c r="C1588" s="4" t="s">
        <v>41</v>
      </c>
      <c r="D1588" t="s">
        <v>118</v>
      </c>
    </row>
    <row r="1589" spans="3:4">
      <c r="C1589" s="4" t="s">
        <v>16</v>
      </c>
      <c r="D1589">
        <v>230</v>
      </c>
    </row>
    <row r="1590" spans="3:4">
      <c r="C1590" s="4" t="s">
        <v>46</v>
      </c>
      <c r="D1590">
        <v>190</v>
      </c>
    </row>
    <row r="1591" spans="3:4">
      <c r="C1591" s="4" t="s">
        <v>11</v>
      </c>
      <c r="D1591" t="s">
        <v>118</v>
      </c>
    </row>
    <row r="1592" spans="3:4">
      <c r="C1592" s="4" t="s">
        <v>37</v>
      </c>
      <c r="D1592">
        <v>240</v>
      </c>
    </row>
    <row r="1593" spans="3:4">
      <c r="C1593" s="4" t="s">
        <v>37</v>
      </c>
      <c r="D1593">
        <v>240</v>
      </c>
    </row>
    <row r="1594" spans="3:4">
      <c r="C1594" s="4" t="s">
        <v>32</v>
      </c>
      <c r="D1594">
        <v>180</v>
      </c>
    </row>
    <row r="1595" spans="3:4">
      <c r="C1595" s="4" t="s">
        <v>37</v>
      </c>
      <c r="D1595">
        <v>240</v>
      </c>
    </row>
    <row r="1596" spans="3:4">
      <c r="C1596" s="4" t="s">
        <v>16</v>
      </c>
      <c r="D1596">
        <v>230</v>
      </c>
    </row>
    <row r="1597" spans="3:4">
      <c r="C1597" s="4" t="s">
        <v>46</v>
      </c>
      <c r="D1597">
        <v>190</v>
      </c>
    </row>
    <row r="1598" spans="3:4">
      <c r="C1598" s="4" t="s">
        <v>37</v>
      </c>
      <c r="D1598">
        <v>240</v>
      </c>
    </row>
    <row r="1599" spans="3:4">
      <c r="C1599" s="4" t="s">
        <v>37</v>
      </c>
      <c r="D1599">
        <v>240</v>
      </c>
    </row>
    <row r="1600" spans="3:4">
      <c r="C1600" s="4" t="s">
        <v>21</v>
      </c>
      <c r="D1600" t="s">
        <v>118</v>
      </c>
    </row>
    <row r="1601" spans="3:4">
      <c r="C1601" s="4" t="s">
        <v>31</v>
      </c>
      <c r="D1601">
        <v>530</v>
      </c>
    </row>
    <row r="1602" spans="3:4">
      <c r="C1602" s="4" t="s">
        <v>20</v>
      </c>
      <c r="D1602">
        <v>230</v>
      </c>
    </row>
    <row r="1603" spans="3:4">
      <c r="C1603" s="4" t="s">
        <v>34</v>
      </c>
      <c r="D1603">
        <v>460</v>
      </c>
    </row>
    <row r="1604" spans="3:4">
      <c r="C1604" s="4" t="s">
        <v>20</v>
      </c>
      <c r="D1604">
        <v>230</v>
      </c>
    </row>
    <row r="1605" spans="3:4">
      <c r="C1605" s="4" t="s">
        <v>18</v>
      </c>
      <c r="D1605" t="s">
        <v>118</v>
      </c>
    </row>
    <row r="1606" spans="3:4">
      <c r="C1606" s="4" t="s">
        <v>37</v>
      </c>
      <c r="D1606">
        <v>240</v>
      </c>
    </row>
    <row r="1607" spans="3:4">
      <c r="C1607" s="4" t="s">
        <v>37</v>
      </c>
      <c r="D1607">
        <v>240</v>
      </c>
    </row>
    <row r="1608" spans="3:4">
      <c r="C1608" s="4" t="s">
        <v>16</v>
      </c>
      <c r="D1608">
        <v>230</v>
      </c>
    </row>
    <row r="1609" spans="3:4">
      <c r="C1609" s="4" t="s">
        <v>37</v>
      </c>
      <c r="D1609">
        <v>240</v>
      </c>
    </row>
    <row r="1610" spans="3:4">
      <c r="C1610" s="4" t="s">
        <v>12</v>
      </c>
      <c r="D1610" t="s">
        <v>118</v>
      </c>
    </row>
    <row r="1611" spans="3:4">
      <c r="C1611" s="4" t="s">
        <v>18</v>
      </c>
      <c r="D1611" t="s">
        <v>118</v>
      </c>
    </row>
    <row r="1612" spans="3:4">
      <c r="C1612" s="4" t="s">
        <v>16</v>
      </c>
      <c r="D1612">
        <v>230</v>
      </c>
    </row>
    <row r="1613" spans="3:4">
      <c r="C1613" s="4" t="s">
        <v>37</v>
      </c>
      <c r="D1613">
        <v>240</v>
      </c>
    </row>
    <row r="1614" spans="3:4">
      <c r="C1614" s="4" t="s">
        <v>36</v>
      </c>
      <c r="D1614">
        <v>179</v>
      </c>
    </row>
    <row r="1615" spans="3:4">
      <c r="C1615" s="4" t="s">
        <v>18</v>
      </c>
      <c r="D1615" t="s">
        <v>118</v>
      </c>
    </row>
    <row r="1616" spans="3:4">
      <c r="C1616" s="4" t="s">
        <v>20</v>
      </c>
      <c r="D1616">
        <v>230</v>
      </c>
    </row>
    <row r="1617" spans="3:4">
      <c r="C1617" s="4" t="s">
        <v>37</v>
      </c>
      <c r="D1617">
        <v>240</v>
      </c>
    </row>
    <row r="1618" spans="3:4">
      <c r="C1618" s="4" t="s">
        <v>37</v>
      </c>
      <c r="D1618">
        <v>240</v>
      </c>
    </row>
    <row r="1619" spans="3:4">
      <c r="C1619" s="4" t="s">
        <v>22</v>
      </c>
      <c r="D1619">
        <v>252</v>
      </c>
    </row>
    <row r="1620" spans="3:4">
      <c r="C1620" s="4" t="s">
        <v>20</v>
      </c>
      <c r="D1620">
        <v>230</v>
      </c>
    </row>
    <row r="1621" spans="3:4">
      <c r="C1621" s="4" t="s">
        <v>37</v>
      </c>
      <c r="D1621">
        <v>240</v>
      </c>
    </row>
    <row r="1622" spans="3:4">
      <c r="C1622" s="4" t="s">
        <v>37</v>
      </c>
      <c r="D1622">
        <v>240</v>
      </c>
    </row>
    <row r="1623" spans="3:4">
      <c r="C1623" s="4" t="s">
        <v>37</v>
      </c>
      <c r="D1623">
        <v>240</v>
      </c>
    </row>
    <row r="1624" spans="3:4">
      <c r="C1624" s="4" t="s">
        <v>38</v>
      </c>
      <c r="D1624" t="s">
        <v>118</v>
      </c>
    </row>
    <row r="1625" spans="3:4">
      <c r="C1625" s="4" t="s">
        <v>32</v>
      </c>
      <c r="D1625">
        <v>180</v>
      </c>
    </row>
    <row r="1626" spans="3:4">
      <c r="C1626" s="4" t="s">
        <v>37</v>
      </c>
      <c r="D1626">
        <v>240</v>
      </c>
    </row>
    <row r="1627" spans="3:4">
      <c r="C1627" s="4" t="s">
        <v>16</v>
      </c>
      <c r="D1627">
        <v>230</v>
      </c>
    </row>
    <row r="1628" spans="3:4">
      <c r="C1628" s="4" t="s">
        <v>11</v>
      </c>
      <c r="D1628" t="s">
        <v>118</v>
      </c>
    </row>
    <row r="1629" spans="3:4">
      <c r="C1629" s="4" t="s">
        <v>31</v>
      </c>
      <c r="D1629">
        <v>530</v>
      </c>
    </row>
    <row r="1630" spans="3:4">
      <c r="C1630" s="4" t="s">
        <v>39</v>
      </c>
      <c r="D1630">
        <v>300</v>
      </c>
    </row>
    <row r="1631" spans="3:4">
      <c r="C1631" s="4" t="s">
        <v>20</v>
      </c>
      <c r="D1631">
        <v>230</v>
      </c>
    </row>
    <row r="1632" spans="3:4">
      <c r="C1632" s="4" t="s">
        <v>25</v>
      </c>
      <c r="D1632">
        <v>290</v>
      </c>
    </row>
    <row r="1633" spans="3:4">
      <c r="C1633" s="4" t="s">
        <v>20</v>
      </c>
      <c r="D1633">
        <v>230</v>
      </c>
    </row>
    <row r="1634" spans="3:4">
      <c r="C1634" s="4" t="s">
        <v>18</v>
      </c>
      <c r="D1634" t="s">
        <v>118</v>
      </c>
    </row>
    <row r="1635" spans="3:4">
      <c r="C1635" s="4" t="s">
        <v>17</v>
      </c>
      <c r="D1635">
        <v>455</v>
      </c>
    </row>
    <row r="1636" spans="3:4">
      <c r="C1636" s="4" t="s">
        <v>37</v>
      </c>
      <c r="D1636">
        <v>240</v>
      </c>
    </row>
    <row r="1637" spans="3:3">
      <c r="C1637" s="4" t="s">
        <v>9</v>
      </c>
    </row>
    <row r="1638" spans="3:4">
      <c r="C1638" s="4" t="s">
        <v>16</v>
      </c>
      <c r="D1638">
        <v>230</v>
      </c>
    </row>
    <row r="1639" spans="3:4">
      <c r="C1639" s="4" t="s">
        <v>32</v>
      </c>
      <c r="D1639">
        <v>180</v>
      </c>
    </row>
    <row r="1640" spans="3:4">
      <c r="C1640" s="4" t="s">
        <v>46</v>
      </c>
      <c r="D1640">
        <v>190</v>
      </c>
    </row>
    <row r="1641" spans="3:4">
      <c r="C1641" s="4" t="s">
        <v>45</v>
      </c>
      <c r="D1641">
        <v>490</v>
      </c>
    </row>
    <row r="1642" spans="3:4">
      <c r="C1642" s="4" t="s">
        <v>37</v>
      </c>
      <c r="D1642">
        <v>240</v>
      </c>
    </row>
    <row r="1643" spans="3:4">
      <c r="C1643" s="4" t="s">
        <v>37</v>
      </c>
      <c r="D1643">
        <v>240</v>
      </c>
    </row>
    <row r="1644" spans="3:4">
      <c r="C1644" s="4" t="s">
        <v>46</v>
      </c>
      <c r="D1644">
        <v>190</v>
      </c>
    </row>
    <row r="1645" spans="3:4">
      <c r="C1645" s="4" t="s">
        <v>38</v>
      </c>
      <c r="D1645" t="s">
        <v>118</v>
      </c>
    </row>
    <row r="1646" spans="3:4">
      <c r="C1646" s="4" t="s">
        <v>37</v>
      </c>
      <c r="D1646">
        <v>240</v>
      </c>
    </row>
    <row r="1647" spans="3:4">
      <c r="C1647" s="4" t="s">
        <v>16</v>
      </c>
      <c r="D1647">
        <v>230</v>
      </c>
    </row>
    <row r="1648" spans="3:4">
      <c r="C1648" s="4" t="s">
        <v>32</v>
      </c>
      <c r="D1648">
        <v>180</v>
      </c>
    </row>
    <row r="1649" spans="3:4">
      <c r="C1649" s="4" t="s">
        <v>37</v>
      </c>
      <c r="D1649">
        <v>240</v>
      </c>
    </row>
    <row r="1650" spans="3:4">
      <c r="C1650" s="4" t="s">
        <v>18</v>
      </c>
      <c r="D1650" t="s">
        <v>118</v>
      </c>
    </row>
    <row r="1651" spans="3:4">
      <c r="C1651" s="4" t="s">
        <v>32</v>
      </c>
      <c r="D1651">
        <v>180</v>
      </c>
    </row>
    <row r="1652" spans="3:4">
      <c r="C1652" s="4" t="s">
        <v>12</v>
      </c>
      <c r="D1652" t="s">
        <v>118</v>
      </c>
    </row>
    <row r="1653" spans="3:4">
      <c r="C1653" s="4" t="s">
        <v>37</v>
      </c>
      <c r="D1653">
        <v>240</v>
      </c>
    </row>
    <row r="1654" spans="3:4">
      <c r="C1654" s="4" t="s">
        <v>37</v>
      </c>
      <c r="D1654">
        <v>240</v>
      </c>
    </row>
    <row r="1655" spans="3:4">
      <c r="C1655" s="4" t="s">
        <v>11</v>
      </c>
      <c r="D1655" t="s">
        <v>118</v>
      </c>
    </row>
    <row r="1656" spans="3:4">
      <c r="C1656" s="4" t="s">
        <v>37</v>
      </c>
      <c r="D1656">
        <v>240</v>
      </c>
    </row>
    <row r="1657" spans="3:4">
      <c r="C1657" s="4" t="s">
        <v>18</v>
      </c>
      <c r="D1657" t="s">
        <v>118</v>
      </c>
    </row>
    <row r="1658" spans="3:4">
      <c r="C1658" s="4" t="s">
        <v>16</v>
      </c>
      <c r="D1658">
        <v>230</v>
      </c>
    </row>
    <row r="1659" spans="3:4">
      <c r="C1659" s="4" t="s">
        <v>25</v>
      </c>
      <c r="D1659">
        <v>290</v>
      </c>
    </row>
    <row r="1660" spans="3:4">
      <c r="C1660" s="4" t="s">
        <v>37</v>
      </c>
      <c r="D1660">
        <v>240</v>
      </c>
    </row>
    <row r="1661" spans="3:4">
      <c r="C1661" s="4" t="s">
        <v>32</v>
      </c>
      <c r="D1661">
        <v>180</v>
      </c>
    </row>
    <row r="1662" spans="3:4">
      <c r="C1662" s="4" t="s">
        <v>19</v>
      </c>
      <c r="D1662">
        <v>190</v>
      </c>
    </row>
    <row r="1663" spans="3:4">
      <c r="C1663" s="4" t="s">
        <v>37</v>
      </c>
      <c r="D1663">
        <v>240</v>
      </c>
    </row>
    <row r="1664" spans="3:4">
      <c r="C1664" s="4" t="s">
        <v>16</v>
      </c>
      <c r="D1664">
        <v>230</v>
      </c>
    </row>
    <row r="1665" spans="3:4">
      <c r="C1665" s="4" t="s">
        <v>37</v>
      </c>
      <c r="D1665">
        <v>240</v>
      </c>
    </row>
    <row r="1666" spans="3:4">
      <c r="C1666" s="4" t="s">
        <v>37</v>
      </c>
      <c r="D1666">
        <v>240</v>
      </c>
    </row>
    <row r="1667" spans="3:4">
      <c r="C1667" s="4" t="s">
        <v>37</v>
      </c>
      <c r="D1667">
        <v>240</v>
      </c>
    </row>
    <row r="1668" spans="3:4">
      <c r="C1668" s="4" t="s">
        <v>16</v>
      </c>
      <c r="D1668">
        <v>230</v>
      </c>
    </row>
    <row r="1669" spans="3:4">
      <c r="C1669" s="4" t="s">
        <v>16</v>
      </c>
      <c r="D1669">
        <v>230</v>
      </c>
    </row>
    <row r="1670" spans="3:4">
      <c r="C1670" s="4" t="s">
        <v>16</v>
      </c>
      <c r="D1670">
        <v>230</v>
      </c>
    </row>
    <row r="1671" spans="3:4">
      <c r="C1671" s="4" t="s">
        <v>37</v>
      </c>
      <c r="D1671">
        <v>240</v>
      </c>
    </row>
    <row r="1672" spans="3:4">
      <c r="C1672" s="4" t="s">
        <v>37</v>
      </c>
      <c r="D1672">
        <v>240</v>
      </c>
    </row>
    <row r="1673" spans="3:4">
      <c r="C1673" s="4" t="s">
        <v>37</v>
      </c>
      <c r="D1673">
        <v>240</v>
      </c>
    </row>
    <row r="1674" spans="3:4">
      <c r="C1674" s="4" t="s">
        <v>37</v>
      </c>
      <c r="D1674">
        <v>240</v>
      </c>
    </row>
    <row r="1675" spans="3:4">
      <c r="C1675" s="4" t="s">
        <v>45</v>
      </c>
      <c r="D1675">
        <v>490</v>
      </c>
    </row>
    <row r="1676" spans="3:4">
      <c r="C1676" s="4" t="s">
        <v>20</v>
      </c>
      <c r="D1676">
        <v>230</v>
      </c>
    </row>
    <row r="1677" spans="3:4">
      <c r="C1677" s="4" t="s">
        <v>31</v>
      </c>
      <c r="D1677">
        <v>530</v>
      </c>
    </row>
    <row r="1678" spans="3:4">
      <c r="C1678" s="4" t="s">
        <v>37</v>
      </c>
      <c r="D1678">
        <v>240</v>
      </c>
    </row>
    <row r="1679" spans="3:4">
      <c r="C1679" s="4" t="s">
        <v>16</v>
      </c>
      <c r="D1679">
        <v>230</v>
      </c>
    </row>
    <row r="1680" spans="3:4">
      <c r="C1680" s="4" t="s">
        <v>37</v>
      </c>
      <c r="D1680">
        <v>240</v>
      </c>
    </row>
    <row r="1681" spans="3:4">
      <c r="C1681" s="4" t="s">
        <v>16</v>
      </c>
      <c r="D1681">
        <v>230</v>
      </c>
    </row>
    <row r="1682" spans="3:4">
      <c r="C1682" s="4" t="s">
        <v>37</v>
      </c>
      <c r="D1682">
        <v>240</v>
      </c>
    </row>
    <row r="1683" spans="3:4">
      <c r="C1683" s="4" t="s">
        <v>11</v>
      </c>
      <c r="D1683" t="s">
        <v>118</v>
      </c>
    </row>
    <row r="1684" spans="3:4">
      <c r="C1684" s="4" t="s">
        <v>37</v>
      </c>
      <c r="D1684">
        <v>240</v>
      </c>
    </row>
    <row r="1685" spans="3:4">
      <c r="C1685" s="4" t="s">
        <v>37</v>
      </c>
      <c r="D1685">
        <v>240</v>
      </c>
    </row>
    <row r="1686" spans="3:4">
      <c r="C1686" s="4" t="s">
        <v>37</v>
      </c>
      <c r="D1686">
        <v>240</v>
      </c>
    </row>
    <row r="1687" spans="3:4">
      <c r="C1687" s="4" t="s">
        <v>37</v>
      </c>
      <c r="D1687">
        <v>240</v>
      </c>
    </row>
    <row r="1688" spans="3:4">
      <c r="C1688" s="4" t="s">
        <v>37</v>
      </c>
      <c r="D1688">
        <v>240</v>
      </c>
    </row>
    <row r="1689" spans="3:4">
      <c r="C1689" s="4" t="s">
        <v>16</v>
      </c>
      <c r="D1689">
        <v>230</v>
      </c>
    </row>
    <row r="1690" spans="3:4">
      <c r="C1690" s="4" t="s">
        <v>37</v>
      </c>
      <c r="D1690">
        <v>240</v>
      </c>
    </row>
    <row r="1691" spans="3:4">
      <c r="C1691" s="4" t="s">
        <v>37</v>
      </c>
      <c r="D1691">
        <v>240</v>
      </c>
    </row>
    <row r="1692" spans="3:4">
      <c r="C1692" s="4" t="s">
        <v>16</v>
      </c>
      <c r="D1692">
        <v>230</v>
      </c>
    </row>
    <row r="1693" spans="3:4">
      <c r="C1693" s="4" t="s">
        <v>20</v>
      </c>
      <c r="D1693">
        <v>230</v>
      </c>
    </row>
    <row r="1694" spans="3:4">
      <c r="C1694" s="4" t="s">
        <v>18</v>
      </c>
      <c r="D1694" t="s">
        <v>118</v>
      </c>
    </row>
    <row r="1695" spans="3:4">
      <c r="C1695" s="4" t="s">
        <v>18</v>
      </c>
      <c r="D1695" t="s">
        <v>118</v>
      </c>
    </row>
    <row r="1696" spans="3:4">
      <c r="C1696" s="4" t="s">
        <v>16</v>
      </c>
      <c r="D1696">
        <v>230</v>
      </c>
    </row>
    <row r="1697" spans="3:4">
      <c r="C1697" s="4" t="s">
        <v>18</v>
      </c>
      <c r="D1697" t="s">
        <v>118</v>
      </c>
    </row>
    <row r="1698" spans="3:4">
      <c r="C1698" s="4" t="s">
        <v>38</v>
      </c>
      <c r="D1698" t="s">
        <v>118</v>
      </c>
    </row>
    <row r="1699" spans="3:4">
      <c r="C1699" s="4" t="s">
        <v>20</v>
      </c>
      <c r="D1699">
        <v>230</v>
      </c>
    </row>
    <row r="1700" spans="3:4">
      <c r="C1700" s="4" t="s">
        <v>37</v>
      </c>
      <c r="D1700">
        <v>240</v>
      </c>
    </row>
    <row r="1701" spans="3:4">
      <c r="C1701" s="4" t="s">
        <v>32</v>
      </c>
      <c r="D1701">
        <v>180</v>
      </c>
    </row>
    <row r="1702" spans="3:4">
      <c r="C1702" s="4" t="s">
        <v>37</v>
      </c>
      <c r="D1702">
        <v>240</v>
      </c>
    </row>
    <row r="1703" spans="3:4">
      <c r="C1703" s="4" t="s">
        <v>37</v>
      </c>
      <c r="D1703">
        <v>240</v>
      </c>
    </row>
    <row r="1704" spans="3:4">
      <c r="C1704" s="4" t="s">
        <v>25</v>
      </c>
      <c r="D1704">
        <v>290</v>
      </c>
    </row>
    <row r="1705" spans="3:4">
      <c r="C1705" s="4" t="s">
        <v>32</v>
      </c>
      <c r="D1705">
        <v>180</v>
      </c>
    </row>
    <row r="1706" spans="3:4">
      <c r="C1706" s="4" t="s">
        <v>37</v>
      </c>
      <c r="D1706">
        <v>240</v>
      </c>
    </row>
    <row r="1707" spans="3:4">
      <c r="C1707" s="4" t="s">
        <v>20</v>
      </c>
      <c r="D1707">
        <v>230</v>
      </c>
    </row>
    <row r="1708" spans="3:4">
      <c r="C1708" s="4" t="s">
        <v>37</v>
      </c>
      <c r="D1708">
        <v>240</v>
      </c>
    </row>
    <row r="1709" spans="3:4">
      <c r="C1709" s="4" t="s">
        <v>32</v>
      </c>
      <c r="D1709">
        <v>180</v>
      </c>
    </row>
    <row r="1710" spans="3:4">
      <c r="C1710" s="4" t="s">
        <v>39</v>
      </c>
      <c r="D1710">
        <v>300</v>
      </c>
    </row>
    <row r="1711" spans="3:4">
      <c r="C1711" s="4" t="s">
        <v>16</v>
      </c>
      <c r="D1711">
        <v>230</v>
      </c>
    </row>
    <row r="1712" spans="3:4">
      <c r="C1712" s="4" t="s">
        <v>18</v>
      </c>
      <c r="D1712" t="s">
        <v>118</v>
      </c>
    </row>
    <row r="1713" spans="3:4">
      <c r="C1713" s="4" t="s">
        <v>20</v>
      </c>
      <c r="D1713">
        <v>230</v>
      </c>
    </row>
    <row r="1714" spans="3:4">
      <c r="C1714" s="4" t="s">
        <v>32</v>
      </c>
      <c r="D1714">
        <v>180</v>
      </c>
    </row>
    <row r="1715" spans="3:4">
      <c r="C1715" s="4" t="s">
        <v>19</v>
      </c>
      <c r="D1715">
        <v>190</v>
      </c>
    </row>
    <row r="1716" spans="3:4">
      <c r="C1716" s="4" t="s">
        <v>37</v>
      </c>
      <c r="D1716">
        <v>240</v>
      </c>
    </row>
    <row r="1717" spans="3:4">
      <c r="C1717" s="4" t="s">
        <v>22</v>
      </c>
      <c r="D1717">
        <v>252</v>
      </c>
    </row>
    <row r="1718" spans="3:4">
      <c r="C1718" s="4" t="s">
        <v>20</v>
      </c>
      <c r="D1718">
        <v>230</v>
      </c>
    </row>
    <row r="1719" spans="3:4">
      <c r="C1719" s="4" t="s">
        <v>32</v>
      </c>
      <c r="D1719">
        <v>180</v>
      </c>
    </row>
    <row r="1720" spans="3:4">
      <c r="C1720" s="4" t="s">
        <v>37</v>
      </c>
      <c r="D1720">
        <v>240</v>
      </c>
    </row>
    <row r="1721" spans="3:4">
      <c r="C1721" s="4" t="s">
        <v>37</v>
      </c>
      <c r="D1721">
        <v>240</v>
      </c>
    </row>
    <row r="1722" spans="3:4">
      <c r="C1722" s="4" t="s">
        <v>37</v>
      </c>
      <c r="D1722">
        <v>240</v>
      </c>
    </row>
    <row r="1723" spans="3:4">
      <c r="C1723" s="4" t="s">
        <v>37</v>
      </c>
      <c r="D1723">
        <v>240</v>
      </c>
    </row>
    <row r="1724" spans="3:4">
      <c r="C1724" s="4" t="s">
        <v>38</v>
      </c>
      <c r="D1724" t="s">
        <v>118</v>
      </c>
    </row>
    <row r="1725" spans="3:4">
      <c r="C1725" s="4" t="s">
        <v>17</v>
      </c>
      <c r="D1725">
        <v>455</v>
      </c>
    </row>
    <row r="1726" spans="3:4">
      <c r="C1726" s="4" t="s">
        <v>37</v>
      </c>
      <c r="D1726">
        <v>240</v>
      </c>
    </row>
    <row r="1727" spans="3:4">
      <c r="C1727" s="4" t="s">
        <v>17</v>
      </c>
      <c r="D1727">
        <v>455</v>
      </c>
    </row>
    <row r="1728" spans="3:4">
      <c r="C1728" s="4" t="s">
        <v>31</v>
      </c>
      <c r="D1728">
        <v>530</v>
      </c>
    </row>
    <row r="1729" spans="3:4">
      <c r="C1729" s="4" t="s">
        <v>37</v>
      </c>
      <c r="D1729">
        <v>240</v>
      </c>
    </row>
    <row r="1730" spans="3:4">
      <c r="C1730" s="4" t="s">
        <v>39</v>
      </c>
      <c r="D1730">
        <v>300</v>
      </c>
    </row>
    <row r="1731" spans="3:4">
      <c r="C1731" s="4" t="s">
        <v>37</v>
      </c>
      <c r="D1731">
        <v>240</v>
      </c>
    </row>
    <row r="1732" spans="3:4">
      <c r="C1732" s="4" t="s">
        <v>37</v>
      </c>
      <c r="D1732">
        <v>240</v>
      </c>
    </row>
    <row r="1733" spans="3:4">
      <c r="C1733" s="4" t="s">
        <v>37</v>
      </c>
      <c r="D1733">
        <v>240</v>
      </c>
    </row>
    <row r="1734" spans="3:4">
      <c r="C1734" s="4" t="s">
        <v>25</v>
      </c>
      <c r="D1734">
        <v>290</v>
      </c>
    </row>
    <row r="1735" spans="3:4">
      <c r="C1735" s="4" t="s">
        <v>39</v>
      </c>
      <c r="D1735">
        <v>300</v>
      </c>
    </row>
    <row r="1736" spans="3:4">
      <c r="C1736" s="4" t="s">
        <v>34</v>
      </c>
      <c r="D1736">
        <v>460</v>
      </c>
    </row>
    <row r="1737" spans="3:4">
      <c r="C1737" s="4" t="s">
        <v>20</v>
      </c>
      <c r="D1737">
        <v>230</v>
      </c>
    </row>
    <row r="1738" spans="3:4">
      <c r="C1738" s="4" t="s">
        <v>16</v>
      </c>
      <c r="D1738">
        <v>230</v>
      </c>
    </row>
    <row r="1739" spans="3:4">
      <c r="C1739" s="4" t="s">
        <v>18</v>
      </c>
      <c r="D1739" t="s">
        <v>118</v>
      </c>
    </row>
    <row r="1740" spans="3:4">
      <c r="C1740" s="4" t="s">
        <v>37</v>
      </c>
      <c r="D1740">
        <v>240</v>
      </c>
    </row>
    <row r="1741" spans="3:4">
      <c r="C1741" s="4" t="s">
        <v>37</v>
      </c>
      <c r="D1741">
        <v>240</v>
      </c>
    </row>
    <row r="1742" spans="3:4">
      <c r="C1742" s="4" t="s">
        <v>22</v>
      </c>
      <c r="D1742">
        <v>252</v>
      </c>
    </row>
    <row r="1743" spans="3:4">
      <c r="C1743" s="4" t="s">
        <v>34</v>
      </c>
      <c r="D1743">
        <v>460</v>
      </c>
    </row>
    <row r="1744" spans="3:4">
      <c r="C1744" s="4" t="s">
        <v>37</v>
      </c>
      <c r="D1744">
        <v>240</v>
      </c>
    </row>
    <row r="1745" spans="3:4">
      <c r="C1745" s="4" t="s">
        <v>37</v>
      </c>
      <c r="D1745">
        <v>240</v>
      </c>
    </row>
    <row r="1746" spans="3:4">
      <c r="C1746" s="4" t="s">
        <v>16</v>
      </c>
      <c r="D1746">
        <v>230</v>
      </c>
    </row>
    <row r="1747" spans="3:4">
      <c r="C1747" s="4" t="s">
        <v>37</v>
      </c>
      <c r="D1747">
        <v>240</v>
      </c>
    </row>
    <row r="1748" spans="3:4">
      <c r="C1748" s="4" t="s">
        <v>37</v>
      </c>
      <c r="D1748">
        <v>240</v>
      </c>
    </row>
    <row r="1749" spans="3:4">
      <c r="C1749" s="4" t="s">
        <v>20</v>
      </c>
      <c r="D1749">
        <v>230</v>
      </c>
    </row>
    <row r="1750" spans="3:4">
      <c r="C1750" s="4" t="s">
        <v>25</v>
      </c>
      <c r="D1750">
        <v>290</v>
      </c>
    </row>
    <row r="1751" spans="3:4">
      <c r="C1751" s="4" t="s">
        <v>17</v>
      </c>
      <c r="D1751">
        <v>455</v>
      </c>
    </row>
    <row r="1752" spans="3:4">
      <c r="C1752" s="4" t="s">
        <v>18</v>
      </c>
      <c r="D1752" t="s">
        <v>118</v>
      </c>
    </row>
    <row r="1753" spans="3:3">
      <c r="C1753" s="4" t="s">
        <v>9</v>
      </c>
    </row>
    <row r="1754" spans="3:4">
      <c r="C1754" s="4" t="s">
        <v>37</v>
      </c>
      <c r="D1754">
        <v>240</v>
      </c>
    </row>
    <row r="1755" spans="3:4">
      <c r="C1755" s="4" t="s">
        <v>37</v>
      </c>
      <c r="D1755">
        <v>240</v>
      </c>
    </row>
    <row r="1756" spans="3:4">
      <c r="C1756" s="4" t="s">
        <v>37</v>
      </c>
      <c r="D1756">
        <v>240</v>
      </c>
    </row>
    <row r="1757" spans="3:4">
      <c r="C1757" s="4" t="s">
        <v>37</v>
      </c>
      <c r="D1757">
        <v>240</v>
      </c>
    </row>
    <row r="1758" spans="3:4">
      <c r="C1758" s="4" t="s">
        <v>37</v>
      </c>
      <c r="D1758">
        <v>240</v>
      </c>
    </row>
    <row r="1759" spans="3:4">
      <c r="C1759" s="4" t="s">
        <v>37</v>
      </c>
      <c r="D1759">
        <v>240</v>
      </c>
    </row>
    <row r="1760" spans="3:4">
      <c r="C1760" s="4" t="s">
        <v>37</v>
      </c>
      <c r="D1760">
        <v>240</v>
      </c>
    </row>
    <row r="1761" spans="3:4">
      <c r="C1761" s="4" t="s">
        <v>20</v>
      </c>
      <c r="D1761">
        <v>230</v>
      </c>
    </row>
    <row r="1762" spans="3:4">
      <c r="C1762" s="4" t="s">
        <v>16</v>
      </c>
      <c r="D1762">
        <v>230</v>
      </c>
    </row>
    <row r="1763" spans="3:4">
      <c r="C1763" s="4" t="s">
        <v>20</v>
      </c>
      <c r="D1763">
        <v>230</v>
      </c>
    </row>
    <row r="1764" spans="3:4">
      <c r="C1764" s="4" t="s">
        <v>37</v>
      </c>
      <c r="D1764">
        <v>240</v>
      </c>
    </row>
    <row r="1765" spans="3:4">
      <c r="C1765" s="4" t="s">
        <v>37</v>
      </c>
      <c r="D1765">
        <v>240</v>
      </c>
    </row>
    <row r="1766" spans="3:4">
      <c r="C1766" s="4" t="s">
        <v>17</v>
      </c>
      <c r="D1766">
        <v>455</v>
      </c>
    </row>
    <row r="1767" spans="3:4">
      <c r="C1767" s="4" t="s">
        <v>11</v>
      </c>
      <c r="D1767" t="s">
        <v>118</v>
      </c>
    </row>
    <row r="1768" spans="3:4">
      <c r="C1768" s="4" t="s">
        <v>18</v>
      </c>
      <c r="D1768" t="s">
        <v>118</v>
      </c>
    </row>
    <row r="1769" spans="3:4">
      <c r="C1769" s="4" t="s">
        <v>37</v>
      </c>
      <c r="D1769">
        <v>240</v>
      </c>
    </row>
    <row r="1770" spans="3:4">
      <c r="C1770" s="4" t="s">
        <v>16</v>
      </c>
      <c r="D1770">
        <v>230</v>
      </c>
    </row>
    <row r="1771" spans="3:4">
      <c r="C1771" s="4" t="s">
        <v>39</v>
      </c>
      <c r="D1771">
        <v>300</v>
      </c>
    </row>
    <row r="1772" spans="3:4">
      <c r="C1772" s="4" t="s">
        <v>37</v>
      </c>
      <c r="D1772">
        <v>240</v>
      </c>
    </row>
    <row r="1773" spans="3:4">
      <c r="C1773" s="4" t="s">
        <v>18</v>
      </c>
      <c r="D1773" t="s">
        <v>118</v>
      </c>
    </row>
    <row r="1774" spans="3:4">
      <c r="C1774" s="4" t="s">
        <v>37</v>
      </c>
      <c r="D1774">
        <v>240</v>
      </c>
    </row>
    <row r="1775" spans="3:4">
      <c r="C1775" s="4" t="s">
        <v>37</v>
      </c>
      <c r="D1775">
        <v>240</v>
      </c>
    </row>
    <row r="1776" spans="3:4">
      <c r="C1776" s="4" t="s">
        <v>31</v>
      </c>
      <c r="D1776">
        <v>530</v>
      </c>
    </row>
    <row r="1777" spans="3:3">
      <c r="C1777" s="4" t="s">
        <v>9</v>
      </c>
    </row>
    <row r="1778" spans="3:4">
      <c r="C1778" s="4" t="s">
        <v>37</v>
      </c>
      <c r="D1778">
        <v>240</v>
      </c>
    </row>
    <row r="1779" spans="3:4">
      <c r="C1779" s="4" t="s">
        <v>16</v>
      </c>
      <c r="D1779">
        <v>230</v>
      </c>
    </row>
    <row r="1780" spans="3:4">
      <c r="C1780" s="4" t="s">
        <v>37</v>
      </c>
      <c r="D1780">
        <v>240</v>
      </c>
    </row>
    <row r="1781" spans="3:4">
      <c r="C1781" s="4" t="s">
        <v>18</v>
      </c>
      <c r="D1781" t="s">
        <v>118</v>
      </c>
    </row>
    <row r="1782" spans="3:4">
      <c r="C1782" s="4" t="s">
        <v>20</v>
      </c>
      <c r="D1782">
        <v>230</v>
      </c>
    </row>
    <row r="1783" spans="3:4">
      <c r="C1783" s="4" t="s">
        <v>37</v>
      </c>
      <c r="D1783">
        <v>240</v>
      </c>
    </row>
    <row r="1784" spans="3:4">
      <c r="C1784" s="4" t="s">
        <v>16</v>
      </c>
      <c r="D1784">
        <v>230</v>
      </c>
    </row>
    <row r="1785" spans="3:4">
      <c r="C1785" s="4" t="s">
        <v>21</v>
      </c>
      <c r="D1785" t="s">
        <v>118</v>
      </c>
    </row>
    <row r="1786" spans="3:4">
      <c r="C1786" s="4" t="s">
        <v>16</v>
      </c>
      <c r="D1786">
        <v>230</v>
      </c>
    </row>
    <row r="1787" spans="3:4">
      <c r="C1787" s="4" t="s">
        <v>37</v>
      </c>
      <c r="D1787">
        <v>240</v>
      </c>
    </row>
    <row r="1788" spans="3:4">
      <c r="C1788" s="4" t="s">
        <v>16</v>
      </c>
      <c r="D1788">
        <v>230</v>
      </c>
    </row>
    <row r="1789" spans="3:4">
      <c r="C1789" s="4" t="s">
        <v>45</v>
      </c>
      <c r="D1789">
        <v>490</v>
      </c>
    </row>
    <row r="1790" spans="3:4">
      <c r="C1790" s="4" t="s">
        <v>22</v>
      </c>
      <c r="D1790">
        <v>252</v>
      </c>
    </row>
    <row r="1791" spans="3:4">
      <c r="C1791" s="4" t="s">
        <v>18</v>
      </c>
      <c r="D1791" t="s">
        <v>118</v>
      </c>
    </row>
    <row r="1792" spans="3:4">
      <c r="C1792" s="4" t="s">
        <v>37</v>
      </c>
      <c r="D1792">
        <v>240</v>
      </c>
    </row>
    <row r="1793" spans="3:4">
      <c r="C1793" s="4" t="s">
        <v>37</v>
      </c>
      <c r="D1793">
        <v>240</v>
      </c>
    </row>
    <row r="1794" spans="3:4">
      <c r="C1794" s="4" t="s">
        <v>37</v>
      </c>
      <c r="D1794">
        <v>240</v>
      </c>
    </row>
    <row r="1795" spans="3:4">
      <c r="C1795" s="4" t="s">
        <v>37</v>
      </c>
      <c r="D1795">
        <v>240</v>
      </c>
    </row>
    <row r="1796" spans="3:4">
      <c r="C1796" s="4" t="s">
        <v>37</v>
      </c>
      <c r="D1796">
        <v>240</v>
      </c>
    </row>
    <row r="1797" spans="3:4">
      <c r="C1797" s="4" t="s">
        <v>11</v>
      </c>
      <c r="D1797" t="s">
        <v>118</v>
      </c>
    </row>
    <row r="1798" spans="3:4">
      <c r="C1798" s="4" t="s">
        <v>37</v>
      </c>
      <c r="D1798">
        <v>240</v>
      </c>
    </row>
    <row r="1799" spans="3:4">
      <c r="C1799" s="4" t="s">
        <v>16</v>
      </c>
      <c r="D1799">
        <v>230</v>
      </c>
    </row>
    <row r="1800" spans="3:4">
      <c r="C1800" s="4" t="s">
        <v>39</v>
      </c>
      <c r="D1800">
        <v>300</v>
      </c>
    </row>
    <row r="1801" spans="3:4">
      <c r="C1801" s="4" t="s">
        <v>37</v>
      </c>
      <c r="D1801">
        <v>240</v>
      </c>
    </row>
    <row r="1802" spans="3:4">
      <c r="C1802" s="4" t="s">
        <v>37</v>
      </c>
      <c r="D1802">
        <v>240</v>
      </c>
    </row>
    <row r="1803" spans="3:4">
      <c r="C1803" s="4" t="s">
        <v>20</v>
      </c>
      <c r="D1803">
        <v>230</v>
      </c>
    </row>
    <row r="1804" spans="3:4">
      <c r="C1804" s="4" t="s">
        <v>16</v>
      </c>
      <c r="D1804">
        <v>230</v>
      </c>
    </row>
    <row r="1805" spans="3:4">
      <c r="C1805" s="4" t="s">
        <v>25</v>
      </c>
      <c r="D1805">
        <v>290</v>
      </c>
    </row>
    <row r="1806" spans="3:4">
      <c r="C1806" s="4" t="s">
        <v>37</v>
      </c>
      <c r="D1806">
        <v>240</v>
      </c>
    </row>
    <row r="1807" spans="3:4">
      <c r="C1807" s="4" t="s">
        <v>31</v>
      </c>
      <c r="D1807">
        <v>530</v>
      </c>
    </row>
    <row r="1808" spans="3:4">
      <c r="C1808" s="4" t="s">
        <v>19</v>
      </c>
      <c r="D1808">
        <v>190</v>
      </c>
    </row>
    <row r="1809" spans="3:4">
      <c r="C1809" s="4" t="s">
        <v>37</v>
      </c>
      <c r="D1809">
        <v>240</v>
      </c>
    </row>
    <row r="1810" spans="3:4">
      <c r="C1810" s="4" t="s">
        <v>16</v>
      </c>
      <c r="D1810">
        <v>230</v>
      </c>
    </row>
    <row r="1811" spans="3:4">
      <c r="C1811" s="4" t="s">
        <v>25</v>
      </c>
      <c r="D1811">
        <v>290</v>
      </c>
    </row>
    <row r="1812" spans="3:4">
      <c r="C1812" s="4" t="s">
        <v>37</v>
      </c>
      <c r="D1812">
        <v>240</v>
      </c>
    </row>
    <row r="1813" spans="3:4">
      <c r="C1813" s="4" t="s">
        <v>16</v>
      </c>
      <c r="D1813">
        <v>230</v>
      </c>
    </row>
    <row r="1814" spans="3:4">
      <c r="C1814" s="4" t="s">
        <v>42</v>
      </c>
      <c r="D1814" t="s">
        <v>118</v>
      </c>
    </row>
    <row r="1815" spans="3:4">
      <c r="C1815" s="4" t="s">
        <v>36</v>
      </c>
      <c r="D1815">
        <v>179</v>
      </c>
    </row>
    <row r="1816" spans="3:4">
      <c r="C1816" s="4" t="s">
        <v>16</v>
      </c>
      <c r="D1816">
        <v>230</v>
      </c>
    </row>
    <row r="1817" spans="3:4">
      <c r="C1817" s="4" t="s">
        <v>16</v>
      </c>
      <c r="D1817">
        <v>230</v>
      </c>
    </row>
    <row r="1818" spans="3:4">
      <c r="C1818" s="4" t="s">
        <v>37</v>
      </c>
      <c r="D1818">
        <v>240</v>
      </c>
    </row>
    <row r="1819" spans="3:4">
      <c r="C1819" s="4" t="s">
        <v>45</v>
      </c>
      <c r="D1819">
        <v>490</v>
      </c>
    </row>
    <row r="1820" spans="3:4">
      <c r="C1820" s="4" t="s">
        <v>20</v>
      </c>
      <c r="D1820">
        <v>230</v>
      </c>
    </row>
    <row r="1821" spans="3:4">
      <c r="C1821" s="4" t="s">
        <v>37</v>
      </c>
      <c r="D1821">
        <v>240</v>
      </c>
    </row>
    <row r="1822" spans="3:4">
      <c r="C1822" s="4" t="s">
        <v>37</v>
      </c>
      <c r="D1822">
        <v>240</v>
      </c>
    </row>
    <row r="1823" spans="3:4">
      <c r="C1823" s="4" t="s">
        <v>20</v>
      </c>
      <c r="D1823">
        <v>230</v>
      </c>
    </row>
    <row r="1824" spans="3:4">
      <c r="C1824" s="4" t="s">
        <v>18</v>
      </c>
      <c r="D1824" t="s">
        <v>118</v>
      </c>
    </row>
    <row r="1825" spans="3:4">
      <c r="C1825" s="4" t="s">
        <v>39</v>
      </c>
      <c r="D1825">
        <v>300</v>
      </c>
    </row>
    <row r="1826" spans="3:4">
      <c r="C1826" s="4" t="s">
        <v>16</v>
      </c>
      <c r="D1826">
        <v>230</v>
      </c>
    </row>
    <row r="1827" spans="3:4">
      <c r="C1827" s="4" t="s">
        <v>45</v>
      </c>
      <c r="D1827">
        <v>490</v>
      </c>
    </row>
    <row r="1828" spans="3:4">
      <c r="C1828" s="4" t="s">
        <v>37</v>
      </c>
      <c r="D1828">
        <v>240</v>
      </c>
    </row>
    <row r="1829" spans="3:4">
      <c r="C1829" s="4" t="s">
        <v>32</v>
      </c>
      <c r="D1829">
        <v>180</v>
      </c>
    </row>
    <row r="1830" spans="3:4">
      <c r="C1830" s="4" t="s">
        <v>20</v>
      </c>
      <c r="D1830">
        <v>230</v>
      </c>
    </row>
    <row r="1831" spans="3:4">
      <c r="C1831" s="4" t="s">
        <v>37</v>
      </c>
      <c r="D1831">
        <v>240</v>
      </c>
    </row>
    <row r="1832" spans="3:4">
      <c r="C1832" s="4" t="s">
        <v>16</v>
      </c>
      <c r="D1832">
        <v>230</v>
      </c>
    </row>
    <row r="1833" spans="3:4">
      <c r="C1833" s="4" t="s">
        <v>37</v>
      </c>
      <c r="D1833">
        <v>240</v>
      </c>
    </row>
    <row r="1834" spans="3:4">
      <c r="C1834" s="4" t="s">
        <v>37</v>
      </c>
      <c r="D1834">
        <v>240</v>
      </c>
    </row>
    <row r="1835" spans="3:4">
      <c r="C1835" s="4" t="s">
        <v>37</v>
      </c>
      <c r="D1835">
        <v>240</v>
      </c>
    </row>
    <row r="1836" spans="3:4">
      <c r="C1836" s="4" t="s">
        <v>31</v>
      </c>
      <c r="D1836">
        <v>530</v>
      </c>
    </row>
    <row r="1837" spans="3:4">
      <c r="C1837" s="4" t="s">
        <v>16</v>
      </c>
      <c r="D1837">
        <v>230</v>
      </c>
    </row>
    <row r="1838" spans="3:4">
      <c r="C1838" s="4" t="s">
        <v>20</v>
      </c>
      <c r="D1838">
        <v>230</v>
      </c>
    </row>
    <row r="1839" spans="3:4">
      <c r="C1839" s="4" t="s">
        <v>37</v>
      </c>
      <c r="D1839">
        <v>240</v>
      </c>
    </row>
    <row r="1840" spans="3:4">
      <c r="C1840" s="4" t="s">
        <v>18</v>
      </c>
      <c r="D1840" t="s">
        <v>118</v>
      </c>
    </row>
    <row r="1841" spans="3:4">
      <c r="C1841" s="4" t="s">
        <v>32</v>
      </c>
      <c r="D1841">
        <v>180</v>
      </c>
    </row>
    <row r="1842" spans="3:4">
      <c r="C1842" s="4" t="s">
        <v>18</v>
      </c>
      <c r="D1842" t="s">
        <v>118</v>
      </c>
    </row>
    <row r="1843" spans="3:4">
      <c r="C1843" s="4" t="s">
        <v>16</v>
      </c>
      <c r="D1843">
        <v>230</v>
      </c>
    </row>
    <row r="1844" spans="3:4">
      <c r="C1844" s="4" t="s">
        <v>11</v>
      </c>
      <c r="D1844" t="s">
        <v>118</v>
      </c>
    </row>
    <row r="1845" spans="3:4">
      <c r="C1845" s="4" t="s">
        <v>37</v>
      </c>
      <c r="D1845">
        <v>240</v>
      </c>
    </row>
    <row r="1846" spans="3:4">
      <c r="C1846" s="4" t="s">
        <v>20</v>
      </c>
      <c r="D1846">
        <v>230</v>
      </c>
    </row>
    <row r="1847" spans="3:4">
      <c r="C1847" s="4" t="s">
        <v>37</v>
      </c>
      <c r="D1847">
        <v>240</v>
      </c>
    </row>
    <row r="1848" spans="3:4">
      <c r="C1848" s="4" t="s">
        <v>37</v>
      </c>
      <c r="D1848">
        <v>240</v>
      </c>
    </row>
    <row r="1849" spans="3:4">
      <c r="C1849" s="4" t="s">
        <v>16</v>
      </c>
      <c r="D1849">
        <v>230</v>
      </c>
    </row>
    <row r="1850" spans="3:4">
      <c r="C1850" s="4" t="s">
        <v>37</v>
      </c>
      <c r="D1850">
        <v>240</v>
      </c>
    </row>
    <row r="1851" spans="3:4">
      <c r="C1851" s="4" t="s">
        <v>37</v>
      </c>
      <c r="D1851">
        <v>240</v>
      </c>
    </row>
    <row r="1852" spans="3:4">
      <c r="C1852" s="4" t="s">
        <v>37</v>
      </c>
      <c r="D1852">
        <v>240</v>
      </c>
    </row>
    <row r="1853" spans="3:4">
      <c r="C1853" s="4" t="s">
        <v>37</v>
      </c>
      <c r="D1853">
        <v>240</v>
      </c>
    </row>
    <row r="1854" spans="3:4">
      <c r="C1854" s="4" t="s">
        <v>18</v>
      </c>
      <c r="D1854" t="s">
        <v>118</v>
      </c>
    </row>
    <row r="1855" spans="3:4">
      <c r="C1855" s="4" t="s">
        <v>18</v>
      </c>
      <c r="D1855" t="s">
        <v>118</v>
      </c>
    </row>
    <row r="1856" spans="3:4">
      <c r="C1856" s="4" t="s">
        <v>20</v>
      </c>
      <c r="D1856">
        <v>230</v>
      </c>
    </row>
    <row r="1857" spans="3:4">
      <c r="C1857" s="4" t="s">
        <v>32</v>
      </c>
      <c r="D1857">
        <v>180</v>
      </c>
    </row>
    <row r="1858" spans="3:4">
      <c r="C1858" s="4" t="s">
        <v>16</v>
      </c>
      <c r="D1858">
        <v>230</v>
      </c>
    </row>
    <row r="1859" spans="3:4">
      <c r="C1859" s="4" t="s">
        <v>21</v>
      </c>
      <c r="D1859" t="s">
        <v>118</v>
      </c>
    </row>
    <row r="1860" spans="3:4">
      <c r="C1860" s="4" t="s">
        <v>37</v>
      </c>
      <c r="D1860">
        <v>240</v>
      </c>
    </row>
    <row r="1861" spans="3:4">
      <c r="C1861" s="4" t="s">
        <v>20</v>
      </c>
      <c r="D1861">
        <v>230</v>
      </c>
    </row>
    <row r="1862" spans="3:4">
      <c r="C1862" s="4" t="s">
        <v>16</v>
      </c>
      <c r="D1862">
        <v>230</v>
      </c>
    </row>
    <row r="1863" spans="3:4">
      <c r="C1863" s="4" t="s">
        <v>16</v>
      </c>
      <c r="D1863">
        <v>230</v>
      </c>
    </row>
    <row r="1864" spans="3:4">
      <c r="C1864" s="4" t="s">
        <v>32</v>
      </c>
      <c r="D1864">
        <v>180</v>
      </c>
    </row>
    <row r="1865" spans="3:4">
      <c r="C1865" s="4" t="s">
        <v>16</v>
      </c>
      <c r="D1865">
        <v>230</v>
      </c>
    </row>
    <row r="1866" spans="3:4">
      <c r="C1866" s="4" t="s">
        <v>37</v>
      </c>
      <c r="D1866">
        <v>240</v>
      </c>
    </row>
    <row r="1867" spans="3:4">
      <c r="C1867" s="4" t="s">
        <v>37</v>
      </c>
      <c r="D1867">
        <v>240</v>
      </c>
    </row>
    <row r="1868" spans="3:4">
      <c r="C1868" s="4" t="s">
        <v>37</v>
      </c>
      <c r="D1868">
        <v>240</v>
      </c>
    </row>
    <row r="1869" spans="3:4">
      <c r="C1869" s="4" t="s">
        <v>12</v>
      </c>
      <c r="D1869" t="s">
        <v>118</v>
      </c>
    </row>
    <row r="1870" spans="3:4">
      <c r="C1870" s="4" t="s">
        <v>37</v>
      </c>
      <c r="D1870">
        <v>240</v>
      </c>
    </row>
    <row r="1871" spans="3:4">
      <c r="C1871" s="4" t="s">
        <v>37</v>
      </c>
      <c r="D1871">
        <v>240</v>
      </c>
    </row>
    <row r="1872" spans="3:4">
      <c r="C1872" s="4" t="s">
        <v>16</v>
      </c>
      <c r="D1872">
        <v>230</v>
      </c>
    </row>
    <row r="1873" spans="3:4">
      <c r="C1873" s="4" t="s">
        <v>20</v>
      </c>
      <c r="D1873">
        <v>230</v>
      </c>
    </row>
    <row r="1874" spans="3:4">
      <c r="C1874" s="4" t="s">
        <v>37</v>
      </c>
      <c r="D1874">
        <v>240</v>
      </c>
    </row>
    <row r="1875" spans="3:4">
      <c r="C1875" s="4" t="s">
        <v>25</v>
      </c>
      <c r="D1875">
        <v>290</v>
      </c>
    </row>
    <row r="1876" spans="3:4">
      <c r="C1876" s="4" t="s">
        <v>37</v>
      </c>
      <c r="D1876">
        <v>240</v>
      </c>
    </row>
    <row r="1877" spans="3:4">
      <c r="C1877" s="4" t="s">
        <v>37</v>
      </c>
      <c r="D1877">
        <v>240</v>
      </c>
    </row>
    <row r="1878" spans="3:4">
      <c r="C1878" s="4" t="s">
        <v>37</v>
      </c>
      <c r="D1878">
        <v>240</v>
      </c>
    </row>
    <row r="1879" spans="3:4">
      <c r="C1879" s="4" t="s">
        <v>37</v>
      </c>
      <c r="D1879">
        <v>240</v>
      </c>
    </row>
    <row r="1880" spans="3:4">
      <c r="C1880" s="4" t="s">
        <v>39</v>
      </c>
      <c r="D1880">
        <v>300</v>
      </c>
    </row>
    <row r="1881" spans="3:4">
      <c r="C1881" s="4" t="s">
        <v>16</v>
      </c>
      <c r="D1881">
        <v>230</v>
      </c>
    </row>
    <row r="1882" spans="3:4">
      <c r="C1882" s="4" t="s">
        <v>16</v>
      </c>
      <c r="D1882">
        <v>230</v>
      </c>
    </row>
    <row r="1883" spans="3:4">
      <c r="C1883" s="4" t="s">
        <v>37</v>
      </c>
      <c r="D1883">
        <v>240</v>
      </c>
    </row>
    <row r="1884" spans="3:4">
      <c r="C1884" s="4" t="s">
        <v>13</v>
      </c>
      <c r="D1884">
        <v>252</v>
      </c>
    </row>
    <row r="1885" spans="3:4">
      <c r="C1885" s="4" t="s">
        <v>37</v>
      </c>
      <c r="D1885">
        <v>240</v>
      </c>
    </row>
    <row r="1886" spans="3:4">
      <c r="C1886" s="4" t="s">
        <v>18</v>
      </c>
      <c r="D1886" t="s">
        <v>118</v>
      </c>
    </row>
    <row r="1887" spans="3:4">
      <c r="C1887" s="4" t="s">
        <v>37</v>
      </c>
      <c r="D1887">
        <v>240</v>
      </c>
    </row>
    <row r="1888" spans="3:4">
      <c r="C1888" s="4" t="s">
        <v>37</v>
      </c>
      <c r="D1888">
        <v>240</v>
      </c>
    </row>
    <row r="1889" spans="3:4">
      <c r="C1889" s="4" t="s">
        <v>38</v>
      </c>
      <c r="D1889" t="s">
        <v>118</v>
      </c>
    </row>
    <row r="1890" spans="3:4">
      <c r="C1890" s="4" t="s">
        <v>20</v>
      </c>
      <c r="D1890">
        <v>230</v>
      </c>
    </row>
    <row r="1891" spans="3:4">
      <c r="C1891" s="4" t="s">
        <v>11</v>
      </c>
      <c r="D1891" t="s">
        <v>118</v>
      </c>
    </row>
    <row r="1892" spans="3:4">
      <c r="C1892" s="4" t="s">
        <v>20</v>
      </c>
      <c r="D1892">
        <v>230</v>
      </c>
    </row>
    <row r="1893" spans="3:4">
      <c r="C1893" s="4" t="s">
        <v>37</v>
      </c>
      <c r="D1893">
        <v>240</v>
      </c>
    </row>
    <row r="1894" spans="3:3">
      <c r="C1894" s="4" t="s">
        <v>9</v>
      </c>
    </row>
    <row r="1895" spans="3:4">
      <c r="C1895" s="4" t="s">
        <v>18</v>
      </c>
      <c r="D1895" t="s">
        <v>118</v>
      </c>
    </row>
    <row r="1896" spans="3:4">
      <c r="C1896" s="4" t="s">
        <v>37</v>
      </c>
      <c r="D1896">
        <v>240</v>
      </c>
    </row>
    <row r="1897" spans="3:4">
      <c r="C1897" s="4" t="s">
        <v>37</v>
      </c>
      <c r="D1897">
        <v>240</v>
      </c>
    </row>
    <row r="1898" spans="3:4">
      <c r="C1898" s="4" t="s">
        <v>16</v>
      </c>
      <c r="D1898">
        <v>230</v>
      </c>
    </row>
    <row r="1899" spans="3:4">
      <c r="C1899" s="4" t="s">
        <v>36</v>
      </c>
      <c r="D1899">
        <v>179</v>
      </c>
    </row>
    <row r="1900" spans="3:4">
      <c r="C1900" s="4" t="s">
        <v>16</v>
      </c>
      <c r="D1900">
        <v>230</v>
      </c>
    </row>
    <row r="1901" spans="3:4">
      <c r="C1901" s="4" t="s">
        <v>18</v>
      </c>
      <c r="D1901" t="s">
        <v>118</v>
      </c>
    </row>
    <row r="1902" spans="3:4">
      <c r="C1902" s="4" t="s">
        <v>37</v>
      </c>
      <c r="D1902">
        <v>240</v>
      </c>
    </row>
    <row r="1903" spans="3:4">
      <c r="C1903" s="4" t="s">
        <v>39</v>
      </c>
      <c r="D1903">
        <v>300</v>
      </c>
    </row>
    <row r="1904" spans="3:4">
      <c r="C1904" s="4" t="s">
        <v>37</v>
      </c>
      <c r="D1904">
        <v>240</v>
      </c>
    </row>
    <row r="1905" spans="3:4">
      <c r="C1905" s="4" t="s">
        <v>18</v>
      </c>
      <c r="D1905" t="s">
        <v>118</v>
      </c>
    </row>
    <row r="1906" spans="3:4">
      <c r="C1906" s="4" t="s">
        <v>37</v>
      </c>
      <c r="D1906">
        <v>240</v>
      </c>
    </row>
    <row r="1907" spans="3:4">
      <c r="C1907" s="4" t="s">
        <v>16</v>
      </c>
      <c r="D1907">
        <v>230</v>
      </c>
    </row>
    <row r="1908" spans="3:4">
      <c r="C1908" s="4" t="s">
        <v>37</v>
      </c>
      <c r="D1908">
        <v>240</v>
      </c>
    </row>
    <row r="1909" spans="3:4">
      <c r="C1909" s="4" t="s">
        <v>37</v>
      </c>
      <c r="D1909">
        <v>240</v>
      </c>
    </row>
    <row r="1910" spans="3:4">
      <c r="C1910" s="4" t="s">
        <v>16</v>
      </c>
      <c r="D1910">
        <v>230</v>
      </c>
    </row>
    <row r="1911" spans="3:4">
      <c r="C1911" s="4" t="s">
        <v>16</v>
      </c>
      <c r="D1911">
        <v>230</v>
      </c>
    </row>
    <row r="1912" spans="3:4">
      <c r="C1912" s="4" t="s">
        <v>22</v>
      </c>
      <c r="D1912">
        <v>252</v>
      </c>
    </row>
    <row r="1913" spans="3:4">
      <c r="C1913" s="4" t="s">
        <v>37</v>
      </c>
      <c r="D1913">
        <v>240</v>
      </c>
    </row>
    <row r="1914" spans="3:4">
      <c r="C1914" s="4" t="s">
        <v>37</v>
      </c>
      <c r="D1914">
        <v>240</v>
      </c>
    </row>
    <row r="1915" spans="3:4">
      <c r="C1915" s="4" t="s">
        <v>37</v>
      </c>
      <c r="D1915">
        <v>240</v>
      </c>
    </row>
    <row r="1916" spans="3:4">
      <c r="C1916" s="4" t="s">
        <v>16</v>
      </c>
      <c r="D1916">
        <v>230</v>
      </c>
    </row>
    <row r="1917" spans="3:4">
      <c r="C1917" s="4" t="s">
        <v>25</v>
      </c>
      <c r="D1917">
        <v>290</v>
      </c>
    </row>
    <row r="1918" spans="3:4">
      <c r="C1918" s="4" t="s">
        <v>11</v>
      </c>
      <c r="D1918" t="s">
        <v>118</v>
      </c>
    </row>
    <row r="1919" spans="3:4">
      <c r="C1919" s="4" t="s">
        <v>11</v>
      </c>
      <c r="D1919" t="s">
        <v>118</v>
      </c>
    </row>
    <row r="1920" spans="3:4">
      <c r="C1920" s="4" t="s">
        <v>25</v>
      </c>
      <c r="D1920">
        <v>290</v>
      </c>
    </row>
    <row r="1921" spans="3:4">
      <c r="C1921" s="4" t="s">
        <v>37</v>
      </c>
      <c r="D1921">
        <v>240</v>
      </c>
    </row>
    <row r="1922" spans="3:4">
      <c r="C1922" s="4" t="s">
        <v>22</v>
      </c>
      <c r="D1922">
        <v>252</v>
      </c>
    </row>
    <row r="1923" spans="3:4">
      <c r="C1923" s="4" t="s">
        <v>31</v>
      </c>
      <c r="D1923">
        <v>530</v>
      </c>
    </row>
    <row r="1924" spans="3:4">
      <c r="C1924" s="4" t="s">
        <v>37</v>
      </c>
      <c r="D1924">
        <v>240</v>
      </c>
    </row>
    <row r="1925" spans="3:4">
      <c r="C1925" s="4" t="s">
        <v>37</v>
      </c>
      <c r="D1925">
        <v>240</v>
      </c>
    </row>
    <row r="1926" spans="3:4">
      <c r="C1926" s="4" t="s">
        <v>16</v>
      </c>
      <c r="D1926">
        <v>230</v>
      </c>
    </row>
    <row r="1927" spans="3:4">
      <c r="C1927" s="4" t="s">
        <v>20</v>
      </c>
      <c r="D1927">
        <v>230</v>
      </c>
    </row>
    <row r="1928" spans="3:4">
      <c r="C1928" s="4" t="s">
        <v>37</v>
      </c>
      <c r="D1928">
        <v>240</v>
      </c>
    </row>
    <row r="1929" spans="3:4">
      <c r="C1929" s="4" t="s">
        <v>32</v>
      </c>
      <c r="D1929">
        <v>180</v>
      </c>
    </row>
    <row r="1930" spans="3:4">
      <c r="C1930" s="4" t="s">
        <v>37</v>
      </c>
      <c r="D1930">
        <v>240</v>
      </c>
    </row>
    <row r="1931" spans="3:4">
      <c r="C1931" s="4" t="s">
        <v>39</v>
      </c>
      <c r="D1931">
        <v>300</v>
      </c>
    </row>
    <row r="1932" spans="3:4">
      <c r="C1932" s="4" t="s">
        <v>20</v>
      </c>
      <c r="D1932">
        <v>230</v>
      </c>
    </row>
    <row r="1933" spans="3:4">
      <c r="C1933" s="4" t="s">
        <v>37</v>
      </c>
      <c r="D1933">
        <v>240</v>
      </c>
    </row>
    <row r="1934" spans="3:4">
      <c r="C1934" s="4" t="s">
        <v>32</v>
      </c>
      <c r="D1934">
        <v>180</v>
      </c>
    </row>
    <row r="1935" spans="3:4">
      <c r="C1935" s="4" t="s">
        <v>37</v>
      </c>
      <c r="D1935">
        <v>240</v>
      </c>
    </row>
    <row r="1936" spans="3:4">
      <c r="C1936" s="4" t="s">
        <v>20</v>
      </c>
      <c r="D1936">
        <v>230</v>
      </c>
    </row>
    <row r="1937" spans="3:4">
      <c r="C1937" s="4" t="s">
        <v>11</v>
      </c>
      <c r="D1937" t="s">
        <v>118</v>
      </c>
    </row>
    <row r="1938" spans="3:4">
      <c r="C1938" s="4" t="s">
        <v>37</v>
      </c>
      <c r="D1938">
        <v>240</v>
      </c>
    </row>
    <row r="1939" spans="3:4">
      <c r="C1939" s="4" t="s">
        <v>37</v>
      </c>
      <c r="D1939">
        <v>240</v>
      </c>
    </row>
    <row r="1940" spans="3:4">
      <c r="C1940" s="4" t="s">
        <v>25</v>
      </c>
      <c r="D1940">
        <v>290</v>
      </c>
    </row>
    <row r="1941" spans="3:4">
      <c r="C1941" s="4" t="s">
        <v>37</v>
      </c>
      <c r="D1941">
        <v>240</v>
      </c>
    </row>
    <row r="1942" spans="3:4">
      <c r="C1942" s="4" t="s">
        <v>37</v>
      </c>
      <c r="D1942">
        <v>240</v>
      </c>
    </row>
    <row r="1943" spans="3:4">
      <c r="C1943" s="4" t="s">
        <v>39</v>
      </c>
      <c r="D1943">
        <v>300</v>
      </c>
    </row>
    <row r="1944" spans="3:4">
      <c r="C1944" s="4" t="s">
        <v>37</v>
      </c>
      <c r="D1944">
        <v>240</v>
      </c>
    </row>
    <row r="1945" spans="3:4">
      <c r="C1945" s="4" t="s">
        <v>20</v>
      </c>
      <c r="D1945">
        <v>230</v>
      </c>
    </row>
    <row r="1946" spans="3:4">
      <c r="C1946" s="4" t="s">
        <v>39</v>
      </c>
      <c r="D1946">
        <v>300</v>
      </c>
    </row>
    <row r="1947" spans="3:4">
      <c r="C1947" s="4" t="s">
        <v>16</v>
      </c>
      <c r="D1947">
        <v>230</v>
      </c>
    </row>
    <row r="1948" spans="3:4">
      <c r="C1948" s="4" t="s">
        <v>39</v>
      </c>
      <c r="D1948">
        <v>300</v>
      </c>
    </row>
    <row r="1949" spans="3:4">
      <c r="C1949" s="4" t="s">
        <v>37</v>
      </c>
      <c r="D1949">
        <v>240</v>
      </c>
    </row>
    <row r="1950" spans="3:4">
      <c r="C1950" s="4" t="s">
        <v>11</v>
      </c>
      <c r="D1950" t="s">
        <v>118</v>
      </c>
    </row>
    <row r="1951" spans="3:4">
      <c r="C1951" s="4" t="s">
        <v>37</v>
      </c>
      <c r="D1951">
        <v>240</v>
      </c>
    </row>
    <row r="1952" spans="3:4">
      <c r="C1952" s="4" t="s">
        <v>37</v>
      </c>
      <c r="D1952">
        <v>240</v>
      </c>
    </row>
    <row r="1953" spans="3:4">
      <c r="C1953" s="4" t="s">
        <v>16</v>
      </c>
      <c r="D1953">
        <v>230</v>
      </c>
    </row>
    <row r="1954" spans="3:4">
      <c r="C1954" s="4" t="s">
        <v>16</v>
      </c>
      <c r="D1954">
        <v>230</v>
      </c>
    </row>
    <row r="1955" spans="3:4">
      <c r="C1955" s="4" t="s">
        <v>37</v>
      </c>
      <c r="D1955">
        <v>240</v>
      </c>
    </row>
    <row r="1956" spans="3:4">
      <c r="C1956" s="4" t="s">
        <v>16</v>
      </c>
      <c r="D1956">
        <v>230</v>
      </c>
    </row>
    <row r="1957" spans="3:4">
      <c r="C1957" s="4" t="s">
        <v>18</v>
      </c>
      <c r="D1957" t="s">
        <v>118</v>
      </c>
    </row>
    <row r="1958" spans="3:4">
      <c r="C1958" s="4" t="s">
        <v>37</v>
      </c>
      <c r="D1958">
        <v>240</v>
      </c>
    </row>
    <row r="1959" spans="3:4">
      <c r="C1959" s="4" t="s">
        <v>37</v>
      </c>
      <c r="D1959">
        <v>240</v>
      </c>
    </row>
    <row r="1960" spans="3:4">
      <c r="C1960" s="4" t="s">
        <v>37</v>
      </c>
      <c r="D1960">
        <v>240</v>
      </c>
    </row>
    <row r="1961" spans="3:4">
      <c r="C1961" s="4" t="s">
        <v>16</v>
      </c>
      <c r="D1961">
        <v>230</v>
      </c>
    </row>
    <row r="1962" spans="3:4">
      <c r="C1962" s="4" t="s">
        <v>25</v>
      </c>
      <c r="D1962">
        <v>290</v>
      </c>
    </row>
    <row r="1963" spans="3:4">
      <c r="C1963" s="4" t="s">
        <v>39</v>
      </c>
      <c r="D1963">
        <v>300</v>
      </c>
    </row>
    <row r="1964" spans="3:4">
      <c r="C1964" s="4" t="s">
        <v>37</v>
      </c>
      <c r="D1964">
        <v>240</v>
      </c>
    </row>
    <row r="1965" spans="3:4">
      <c r="C1965" s="4" t="s">
        <v>37</v>
      </c>
      <c r="D1965">
        <v>240</v>
      </c>
    </row>
    <row r="1966" spans="3:4">
      <c r="C1966" s="4" t="s">
        <v>18</v>
      </c>
      <c r="D1966" t="s">
        <v>118</v>
      </c>
    </row>
    <row r="1967" spans="3:4">
      <c r="C1967" s="4" t="s">
        <v>16</v>
      </c>
      <c r="D1967">
        <v>230</v>
      </c>
    </row>
    <row r="1968" spans="3:4">
      <c r="C1968" s="4" t="s">
        <v>31</v>
      </c>
      <c r="D1968">
        <v>530</v>
      </c>
    </row>
    <row r="1969" spans="3:4">
      <c r="C1969" s="4" t="s">
        <v>37</v>
      </c>
      <c r="D1969">
        <v>240</v>
      </c>
    </row>
    <row r="1970" spans="3:4">
      <c r="C1970" s="4" t="s">
        <v>37</v>
      </c>
      <c r="D1970">
        <v>240</v>
      </c>
    </row>
    <row r="1971" spans="3:4">
      <c r="C1971" s="4" t="s">
        <v>38</v>
      </c>
      <c r="D1971" t="s">
        <v>118</v>
      </c>
    </row>
    <row r="1972" spans="3:4">
      <c r="C1972" s="4" t="s">
        <v>37</v>
      </c>
      <c r="D1972">
        <v>240</v>
      </c>
    </row>
    <row r="1973" spans="3:4">
      <c r="C1973" s="4" t="s">
        <v>20</v>
      </c>
      <c r="D1973">
        <v>230</v>
      </c>
    </row>
    <row r="1974" spans="3:4">
      <c r="C1974" s="4" t="s">
        <v>16</v>
      </c>
      <c r="D1974">
        <v>230</v>
      </c>
    </row>
    <row r="1975" spans="3:4">
      <c r="C1975" s="4" t="s">
        <v>37</v>
      </c>
      <c r="D1975">
        <v>240</v>
      </c>
    </row>
    <row r="1976" spans="3:4">
      <c r="C1976" s="4" t="s">
        <v>31</v>
      </c>
      <c r="D1976">
        <v>530</v>
      </c>
    </row>
    <row r="1977" spans="3:4">
      <c r="C1977" s="4" t="s">
        <v>16</v>
      </c>
      <c r="D1977">
        <v>230</v>
      </c>
    </row>
    <row r="1978" spans="3:4">
      <c r="C1978" s="4" t="s">
        <v>39</v>
      </c>
      <c r="D1978">
        <v>300</v>
      </c>
    </row>
    <row r="1979" spans="3:4">
      <c r="C1979" s="4" t="s">
        <v>17</v>
      </c>
      <c r="D1979">
        <v>455</v>
      </c>
    </row>
    <row r="1980" spans="3:4">
      <c r="C1980" s="4" t="s">
        <v>34</v>
      </c>
      <c r="D1980">
        <v>460</v>
      </c>
    </row>
    <row r="1981" spans="3:4">
      <c r="C1981" s="4" t="s">
        <v>31</v>
      </c>
      <c r="D1981">
        <v>530</v>
      </c>
    </row>
    <row r="1982" spans="3:4">
      <c r="C1982" s="4" t="s">
        <v>39</v>
      </c>
      <c r="D1982">
        <v>300</v>
      </c>
    </row>
    <row r="1983" spans="3:4">
      <c r="C1983" s="4" t="s">
        <v>37</v>
      </c>
      <c r="D1983">
        <v>240</v>
      </c>
    </row>
    <row r="1984" spans="3:4">
      <c r="C1984" s="4" t="s">
        <v>22</v>
      </c>
      <c r="D1984">
        <v>252</v>
      </c>
    </row>
    <row r="1985" spans="3:4">
      <c r="C1985" s="4" t="s">
        <v>21</v>
      </c>
      <c r="D1985" t="s">
        <v>118</v>
      </c>
    </row>
    <row r="1986" spans="3:4">
      <c r="C1986" s="4" t="s">
        <v>37</v>
      </c>
      <c r="D1986">
        <v>240</v>
      </c>
    </row>
    <row r="1987" spans="3:4">
      <c r="C1987" s="4" t="s">
        <v>20</v>
      </c>
      <c r="D1987">
        <v>230</v>
      </c>
    </row>
    <row r="1988" spans="3:4">
      <c r="C1988" s="4" t="s">
        <v>16</v>
      </c>
      <c r="D1988">
        <v>230</v>
      </c>
    </row>
    <row r="1989" spans="3:3">
      <c r="C1989" s="4" t="s">
        <v>9</v>
      </c>
    </row>
    <row r="1990" spans="3:3">
      <c r="C1990" s="4" t="s">
        <v>9</v>
      </c>
    </row>
    <row r="1991" spans="3:4">
      <c r="C1991" s="4" t="s">
        <v>31</v>
      </c>
      <c r="D1991">
        <v>530</v>
      </c>
    </row>
    <row r="1992" spans="3:4">
      <c r="C1992" s="4" t="s">
        <v>37</v>
      </c>
      <c r="D1992">
        <v>240</v>
      </c>
    </row>
    <row r="1993" spans="3:4">
      <c r="C1993" s="4" t="s">
        <v>20</v>
      </c>
      <c r="D1993">
        <v>230</v>
      </c>
    </row>
    <row r="1994" spans="3:4">
      <c r="C1994" s="4" t="s">
        <v>16</v>
      </c>
      <c r="D1994">
        <v>230</v>
      </c>
    </row>
    <row r="1995" spans="3:4">
      <c r="C1995" s="4" t="s">
        <v>37</v>
      </c>
      <c r="D1995">
        <v>240</v>
      </c>
    </row>
    <row r="1996" spans="3:4">
      <c r="C1996" s="4" t="s">
        <v>37</v>
      </c>
      <c r="D1996">
        <v>240</v>
      </c>
    </row>
    <row r="1997" spans="3:4">
      <c r="C1997" s="4" t="s">
        <v>25</v>
      </c>
      <c r="D1997">
        <v>290</v>
      </c>
    </row>
    <row r="1998" spans="3:4">
      <c r="C1998" s="4" t="s">
        <v>16</v>
      </c>
      <c r="D1998">
        <v>230</v>
      </c>
    </row>
    <row r="1999" spans="3:4">
      <c r="C1999" s="4" t="s">
        <v>20</v>
      </c>
      <c r="D1999">
        <v>230</v>
      </c>
    </row>
    <row r="2000" spans="3:4">
      <c r="C2000" s="4" t="s">
        <v>37</v>
      </c>
      <c r="D2000">
        <v>240</v>
      </c>
    </row>
    <row r="2001" spans="3:4">
      <c r="C2001" s="4" t="s">
        <v>20</v>
      </c>
      <c r="D2001">
        <v>230</v>
      </c>
    </row>
    <row r="2002" spans="3:4">
      <c r="C2002" s="4" t="s">
        <v>45</v>
      </c>
      <c r="D2002">
        <v>490</v>
      </c>
    </row>
    <row r="2003" spans="3:4">
      <c r="C2003" s="4" t="s">
        <v>20</v>
      </c>
      <c r="D2003">
        <v>230</v>
      </c>
    </row>
    <row r="2004" spans="3:4">
      <c r="C2004" s="4" t="s">
        <v>20</v>
      </c>
      <c r="D2004">
        <v>230</v>
      </c>
    </row>
    <row r="2005" spans="3:4">
      <c r="C2005" s="4" t="s">
        <v>37</v>
      </c>
      <c r="D2005">
        <v>240</v>
      </c>
    </row>
    <row r="2006" spans="3:4">
      <c r="C2006" s="4" t="s">
        <v>38</v>
      </c>
      <c r="D2006" t="s">
        <v>118</v>
      </c>
    </row>
    <row r="2007" spans="3:4">
      <c r="C2007" s="4" t="s">
        <v>37</v>
      </c>
      <c r="D2007">
        <v>240</v>
      </c>
    </row>
    <row r="2008" spans="3:4">
      <c r="C2008" s="4" t="s">
        <v>16</v>
      </c>
      <c r="D2008">
        <v>230</v>
      </c>
    </row>
    <row r="2009" spans="3:4">
      <c r="C2009" s="4" t="s">
        <v>16</v>
      </c>
      <c r="D2009">
        <v>230</v>
      </c>
    </row>
    <row r="2010" spans="3:4">
      <c r="C2010" s="4" t="s">
        <v>20</v>
      </c>
      <c r="D2010">
        <v>230</v>
      </c>
    </row>
    <row r="2011" spans="3:4">
      <c r="C2011" s="4" t="s">
        <v>18</v>
      </c>
      <c r="D2011" t="s">
        <v>118</v>
      </c>
    </row>
    <row r="2012" spans="3:4">
      <c r="C2012" s="4" t="s">
        <v>37</v>
      </c>
      <c r="D2012">
        <v>240</v>
      </c>
    </row>
    <row r="2013" spans="3:4">
      <c r="C2013" s="4" t="s">
        <v>31</v>
      </c>
      <c r="D2013">
        <v>530</v>
      </c>
    </row>
    <row r="2014" spans="3:4">
      <c r="C2014" s="4" t="s">
        <v>20</v>
      </c>
      <c r="D2014">
        <v>230</v>
      </c>
    </row>
    <row r="2015" spans="3:4">
      <c r="C2015" s="4" t="s">
        <v>31</v>
      </c>
      <c r="D2015">
        <v>530</v>
      </c>
    </row>
    <row r="2016" spans="3:4">
      <c r="C2016" s="4" t="s">
        <v>37</v>
      </c>
      <c r="D2016">
        <v>240</v>
      </c>
    </row>
    <row r="2017" spans="3:4">
      <c r="C2017" s="4" t="s">
        <v>37</v>
      </c>
      <c r="D2017">
        <v>240</v>
      </c>
    </row>
    <row r="2018" spans="3:4">
      <c r="C2018" s="4" t="s">
        <v>16</v>
      </c>
      <c r="D2018">
        <v>230</v>
      </c>
    </row>
    <row r="2019" spans="3:4">
      <c r="C2019" s="4" t="s">
        <v>39</v>
      </c>
      <c r="D2019">
        <v>300</v>
      </c>
    </row>
    <row r="2020" spans="3:4">
      <c r="C2020" s="4" t="s">
        <v>28</v>
      </c>
      <c r="D2020">
        <v>400</v>
      </c>
    </row>
    <row r="2021" spans="3:4">
      <c r="C2021" s="4" t="s">
        <v>37</v>
      </c>
      <c r="D2021">
        <v>240</v>
      </c>
    </row>
    <row r="2022" spans="3:4">
      <c r="C2022" s="4" t="s">
        <v>39</v>
      </c>
      <c r="D2022">
        <v>300</v>
      </c>
    </row>
    <row r="2023" spans="3:4">
      <c r="C2023" s="4" t="s">
        <v>16</v>
      </c>
      <c r="D2023">
        <v>230</v>
      </c>
    </row>
    <row r="2024" spans="3:4">
      <c r="C2024" s="4" t="s">
        <v>37</v>
      </c>
      <c r="D2024">
        <v>240</v>
      </c>
    </row>
    <row r="2025" spans="3:4">
      <c r="C2025" s="4" t="s">
        <v>18</v>
      </c>
      <c r="D2025" t="s">
        <v>118</v>
      </c>
    </row>
    <row r="2026" spans="3:4">
      <c r="C2026" s="4" t="s">
        <v>31</v>
      </c>
      <c r="D2026">
        <v>530</v>
      </c>
    </row>
    <row r="2027" spans="3:4">
      <c r="C2027" s="4" t="s">
        <v>37</v>
      </c>
      <c r="D2027">
        <v>240</v>
      </c>
    </row>
    <row r="2028" spans="3:4">
      <c r="C2028" s="4" t="s">
        <v>16</v>
      </c>
      <c r="D2028">
        <v>230</v>
      </c>
    </row>
    <row r="2029" spans="3:4">
      <c r="C2029" s="4" t="s">
        <v>37</v>
      </c>
      <c r="D2029">
        <v>240</v>
      </c>
    </row>
    <row r="2030" spans="3:4">
      <c r="C2030" s="4" t="s">
        <v>37</v>
      </c>
      <c r="D2030">
        <v>240</v>
      </c>
    </row>
    <row r="2031" spans="3:4">
      <c r="C2031" s="4" t="s">
        <v>37</v>
      </c>
      <c r="D2031">
        <v>240</v>
      </c>
    </row>
    <row r="2032" spans="3:4">
      <c r="C2032" s="4" t="s">
        <v>37</v>
      </c>
      <c r="D2032">
        <v>240</v>
      </c>
    </row>
    <row r="2033" spans="3:4">
      <c r="C2033" s="4" t="s">
        <v>25</v>
      </c>
      <c r="D2033">
        <v>290</v>
      </c>
    </row>
    <row r="2034" spans="3:4">
      <c r="C2034" s="4" t="s">
        <v>16</v>
      </c>
      <c r="D2034">
        <v>230</v>
      </c>
    </row>
    <row r="2035" spans="3:4">
      <c r="C2035" s="4" t="s">
        <v>32</v>
      </c>
      <c r="D2035">
        <v>180</v>
      </c>
    </row>
    <row r="2036" spans="3:4">
      <c r="C2036" s="4" t="s">
        <v>16</v>
      </c>
      <c r="D2036">
        <v>230</v>
      </c>
    </row>
    <row r="2037" spans="3:4">
      <c r="C2037" s="4" t="s">
        <v>37</v>
      </c>
      <c r="D2037">
        <v>240</v>
      </c>
    </row>
    <row r="2038" spans="3:4">
      <c r="C2038" s="4" t="s">
        <v>31</v>
      </c>
      <c r="D2038">
        <v>530</v>
      </c>
    </row>
    <row r="2039" spans="3:4">
      <c r="C2039" s="4" t="s">
        <v>18</v>
      </c>
      <c r="D2039" t="s">
        <v>118</v>
      </c>
    </row>
    <row r="2040" spans="3:4">
      <c r="C2040" s="4" t="s">
        <v>37</v>
      </c>
      <c r="D2040">
        <v>240</v>
      </c>
    </row>
    <row r="2041" spans="3:4">
      <c r="C2041" s="4" t="s">
        <v>37</v>
      </c>
      <c r="D2041">
        <v>240</v>
      </c>
    </row>
    <row r="2042" spans="3:4">
      <c r="C2042" s="4" t="s">
        <v>16</v>
      </c>
      <c r="D2042">
        <v>230</v>
      </c>
    </row>
    <row r="2043" spans="3:4">
      <c r="C2043" s="4" t="s">
        <v>37</v>
      </c>
      <c r="D2043">
        <v>240</v>
      </c>
    </row>
    <row r="2044" spans="3:4">
      <c r="C2044" s="4" t="s">
        <v>37</v>
      </c>
      <c r="D2044">
        <v>240</v>
      </c>
    </row>
    <row r="2045" spans="3:4">
      <c r="C2045" s="4" t="s">
        <v>32</v>
      </c>
      <c r="D2045">
        <v>180</v>
      </c>
    </row>
    <row r="2046" spans="3:4">
      <c r="C2046" s="4" t="s">
        <v>34</v>
      </c>
      <c r="D2046">
        <v>460</v>
      </c>
    </row>
    <row r="2047" spans="3:4">
      <c r="C2047" s="4" t="s">
        <v>38</v>
      </c>
      <c r="D2047" t="s">
        <v>118</v>
      </c>
    </row>
    <row r="2048" spans="3:4">
      <c r="C2048" s="4" t="s">
        <v>37</v>
      </c>
      <c r="D2048">
        <v>240</v>
      </c>
    </row>
    <row r="2049" spans="3:4">
      <c r="C2049" s="4" t="s">
        <v>18</v>
      </c>
      <c r="D2049" t="s">
        <v>118</v>
      </c>
    </row>
    <row r="2050" spans="3:4">
      <c r="C2050" s="4" t="s">
        <v>16</v>
      </c>
      <c r="D2050">
        <v>230</v>
      </c>
    </row>
    <row r="2051" spans="3:4">
      <c r="C2051" s="4" t="s">
        <v>37</v>
      </c>
      <c r="D2051">
        <v>240</v>
      </c>
    </row>
    <row r="2052" spans="3:4">
      <c r="C2052" s="4" t="s">
        <v>37</v>
      </c>
      <c r="D2052">
        <v>240</v>
      </c>
    </row>
    <row r="2053" spans="3:4">
      <c r="C2053" s="4" t="s">
        <v>37</v>
      </c>
      <c r="D2053">
        <v>240</v>
      </c>
    </row>
    <row r="2054" spans="3:4">
      <c r="C2054" s="4" t="s">
        <v>39</v>
      </c>
      <c r="D2054">
        <v>300</v>
      </c>
    </row>
    <row r="2055" spans="3:4">
      <c r="C2055" s="4" t="s">
        <v>17</v>
      </c>
      <c r="D2055">
        <v>455</v>
      </c>
    </row>
    <row r="2056" spans="3:4">
      <c r="C2056" s="4" t="s">
        <v>16</v>
      </c>
      <c r="D2056">
        <v>230</v>
      </c>
    </row>
    <row r="2057" spans="3:4">
      <c r="C2057" s="4" t="s">
        <v>32</v>
      </c>
      <c r="D2057">
        <v>180</v>
      </c>
    </row>
    <row r="2058" spans="3:4">
      <c r="C2058" s="4" t="s">
        <v>37</v>
      </c>
      <c r="D2058">
        <v>240</v>
      </c>
    </row>
    <row r="2059" spans="3:4">
      <c r="C2059" s="4" t="s">
        <v>20</v>
      </c>
      <c r="D2059">
        <v>230</v>
      </c>
    </row>
    <row r="2060" spans="3:4">
      <c r="C2060" s="4" t="s">
        <v>37</v>
      </c>
      <c r="D2060">
        <v>240</v>
      </c>
    </row>
    <row r="2061" spans="3:4">
      <c r="C2061" s="4" t="s">
        <v>20</v>
      </c>
      <c r="D2061">
        <v>230</v>
      </c>
    </row>
    <row r="2062" spans="3:4">
      <c r="C2062" s="4" t="s">
        <v>37</v>
      </c>
      <c r="D2062">
        <v>240</v>
      </c>
    </row>
    <row r="2063" spans="3:4">
      <c r="C2063" s="4" t="s">
        <v>20</v>
      </c>
      <c r="D2063">
        <v>230</v>
      </c>
    </row>
    <row r="2064" spans="3:4">
      <c r="C2064" s="4" t="s">
        <v>37</v>
      </c>
      <c r="D2064">
        <v>240</v>
      </c>
    </row>
    <row r="2065" spans="3:4">
      <c r="C2065" s="4" t="s">
        <v>37</v>
      </c>
      <c r="D2065">
        <v>240</v>
      </c>
    </row>
    <row r="2066" spans="3:4">
      <c r="C2066" s="4" t="s">
        <v>16</v>
      </c>
      <c r="D2066">
        <v>230</v>
      </c>
    </row>
    <row r="2067" spans="3:4">
      <c r="C2067" s="4" t="s">
        <v>16</v>
      </c>
      <c r="D2067">
        <v>230</v>
      </c>
    </row>
    <row r="2068" spans="3:4">
      <c r="C2068" s="4" t="s">
        <v>32</v>
      </c>
      <c r="D2068">
        <v>180</v>
      </c>
    </row>
    <row r="2069" spans="3:4">
      <c r="C2069" s="4" t="s">
        <v>37</v>
      </c>
      <c r="D2069">
        <v>240</v>
      </c>
    </row>
    <row r="2070" spans="3:4">
      <c r="C2070" s="4" t="s">
        <v>16</v>
      </c>
      <c r="D2070">
        <v>230</v>
      </c>
    </row>
    <row r="2071" spans="3:4">
      <c r="C2071" s="4" t="s">
        <v>20</v>
      </c>
      <c r="D2071">
        <v>230</v>
      </c>
    </row>
    <row r="2072" spans="3:4">
      <c r="C2072" s="4" t="s">
        <v>37</v>
      </c>
      <c r="D2072">
        <v>240</v>
      </c>
    </row>
    <row r="2073" spans="3:4">
      <c r="C2073" s="4" t="s">
        <v>37</v>
      </c>
      <c r="D2073">
        <v>240</v>
      </c>
    </row>
    <row r="2074" spans="3:4">
      <c r="C2074" s="4" t="s">
        <v>37</v>
      </c>
      <c r="D2074">
        <v>240</v>
      </c>
    </row>
    <row r="2075" spans="3:4">
      <c r="C2075" s="4" t="s">
        <v>37</v>
      </c>
      <c r="D2075">
        <v>240</v>
      </c>
    </row>
    <row r="2076" spans="3:4">
      <c r="C2076" s="4" t="s">
        <v>34</v>
      </c>
      <c r="D2076">
        <v>460</v>
      </c>
    </row>
    <row r="2077" spans="3:4">
      <c r="C2077" s="4" t="s">
        <v>37</v>
      </c>
      <c r="D2077">
        <v>240</v>
      </c>
    </row>
    <row r="2078" spans="3:4">
      <c r="C2078" s="4" t="s">
        <v>37</v>
      </c>
      <c r="D2078">
        <v>240</v>
      </c>
    </row>
    <row r="2079" spans="3:4">
      <c r="C2079" s="4" t="s">
        <v>21</v>
      </c>
      <c r="D2079" t="s">
        <v>118</v>
      </c>
    </row>
    <row r="2080" spans="3:4">
      <c r="C2080" s="4" t="s">
        <v>17</v>
      </c>
      <c r="D2080">
        <v>455</v>
      </c>
    </row>
    <row r="2081" spans="3:4">
      <c r="C2081" s="4" t="s">
        <v>37</v>
      </c>
      <c r="D2081">
        <v>240</v>
      </c>
    </row>
    <row r="2082" spans="3:4">
      <c r="C2082" s="4" t="s">
        <v>37</v>
      </c>
      <c r="D2082">
        <v>240</v>
      </c>
    </row>
    <row r="2083" spans="3:4">
      <c r="C2083" s="4" t="s">
        <v>37</v>
      </c>
      <c r="D2083">
        <v>240</v>
      </c>
    </row>
    <row r="2084" spans="3:4">
      <c r="C2084" s="4" t="s">
        <v>32</v>
      </c>
      <c r="D2084">
        <v>180</v>
      </c>
    </row>
    <row r="2085" spans="3:4">
      <c r="C2085" s="4" t="s">
        <v>37</v>
      </c>
      <c r="D2085">
        <v>240</v>
      </c>
    </row>
    <row r="2086" spans="3:4">
      <c r="C2086" s="4" t="s">
        <v>16</v>
      </c>
      <c r="D2086">
        <v>230</v>
      </c>
    </row>
    <row r="2087" spans="3:4">
      <c r="C2087" s="4" t="s">
        <v>37</v>
      </c>
      <c r="D2087">
        <v>240</v>
      </c>
    </row>
    <row r="2088" spans="3:4">
      <c r="C2088" s="4" t="s">
        <v>16</v>
      </c>
      <c r="D2088">
        <v>230</v>
      </c>
    </row>
    <row r="2089" spans="3:4">
      <c r="C2089" s="4" t="s">
        <v>18</v>
      </c>
      <c r="D2089" t="s">
        <v>118</v>
      </c>
    </row>
    <row r="2090" spans="3:4">
      <c r="C2090" s="4" t="s">
        <v>37</v>
      </c>
      <c r="D2090">
        <v>240</v>
      </c>
    </row>
    <row r="2091" spans="3:4">
      <c r="C2091" s="4" t="s">
        <v>16</v>
      </c>
      <c r="D2091">
        <v>230</v>
      </c>
    </row>
    <row r="2092" spans="3:4">
      <c r="C2092" s="4" t="s">
        <v>37</v>
      </c>
      <c r="D2092">
        <v>240</v>
      </c>
    </row>
    <row r="2093" spans="3:4">
      <c r="C2093" s="4" t="s">
        <v>37</v>
      </c>
      <c r="D2093">
        <v>240</v>
      </c>
    </row>
    <row r="2094" spans="3:4">
      <c r="C2094" s="4" t="s">
        <v>32</v>
      </c>
      <c r="D2094">
        <v>180</v>
      </c>
    </row>
    <row r="2095" spans="3:4">
      <c r="C2095" s="4" t="s">
        <v>25</v>
      </c>
      <c r="D2095">
        <v>290</v>
      </c>
    </row>
    <row r="2096" spans="3:4">
      <c r="C2096" s="4" t="s">
        <v>12</v>
      </c>
      <c r="D2096" t="s">
        <v>118</v>
      </c>
    </row>
    <row r="2097" spans="3:4">
      <c r="C2097" s="4" t="s">
        <v>28</v>
      </c>
      <c r="D2097">
        <v>400</v>
      </c>
    </row>
    <row r="2098" spans="3:4">
      <c r="C2098" s="4" t="s">
        <v>37</v>
      </c>
      <c r="D2098">
        <v>240</v>
      </c>
    </row>
    <row r="2099" spans="3:4">
      <c r="C2099" s="4" t="s">
        <v>11</v>
      </c>
      <c r="D2099" t="s">
        <v>118</v>
      </c>
    </row>
    <row r="2100" spans="3:4">
      <c r="C2100" s="4" t="s">
        <v>12</v>
      </c>
      <c r="D2100" t="s">
        <v>118</v>
      </c>
    </row>
    <row r="2101" spans="3:4">
      <c r="C2101" s="4" t="s">
        <v>11</v>
      </c>
      <c r="D2101" t="s">
        <v>118</v>
      </c>
    </row>
    <row r="2102" spans="3:4">
      <c r="C2102" s="4" t="s">
        <v>39</v>
      </c>
      <c r="D2102">
        <v>300</v>
      </c>
    </row>
    <row r="2103" spans="3:4">
      <c r="C2103" s="4" t="s">
        <v>32</v>
      </c>
      <c r="D2103">
        <v>180</v>
      </c>
    </row>
    <row r="2104" spans="3:4">
      <c r="C2104" s="4" t="s">
        <v>37</v>
      </c>
      <c r="D2104">
        <v>240</v>
      </c>
    </row>
    <row r="2105" spans="3:4">
      <c r="C2105" s="4" t="s">
        <v>20</v>
      </c>
      <c r="D2105">
        <v>230</v>
      </c>
    </row>
    <row r="2106" spans="3:4">
      <c r="C2106" s="4" t="s">
        <v>38</v>
      </c>
      <c r="D2106" t="s">
        <v>118</v>
      </c>
    </row>
    <row r="2107" spans="3:4">
      <c r="C2107" s="4" t="s">
        <v>38</v>
      </c>
      <c r="D2107" t="s">
        <v>118</v>
      </c>
    </row>
    <row r="2108" spans="3:4">
      <c r="C2108" s="4" t="s">
        <v>38</v>
      </c>
      <c r="D2108" t="s">
        <v>118</v>
      </c>
    </row>
    <row r="2109" spans="3:4">
      <c r="C2109" s="4" t="s">
        <v>16</v>
      </c>
      <c r="D2109">
        <v>230</v>
      </c>
    </row>
    <row r="2110" spans="3:4">
      <c r="C2110" s="4" t="s">
        <v>38</v>
      </c>
      <c r="D2110" t="s">
        <v>118</v>
      </c>
    </row>
    <row r="2111" spans="3:4">
      <c r="C2111" s="4" t="s">
        <v>37</v>
      </c>
      <c r="D2111">
        <v>240</v>
      </c>
    </row>
    <row r="2112" spans="3:4">
      <c r="C2112" s="4" t="s">
        <v>37</v>
      </c>
      <c r="D2112">
        <v>240</v>
      </c>
    </row>
    <row r="2113" spans="3:4">
      <c r="C2113" s="4" t="s">
        <v>37</v>
      </c>
      <c r="D2113">
        <v>240</v>
      </c>
    </row>
    <row r="2114" spans="3:4">
      <c r="C2114" s="4" t="s">
        <v>18</v>
      </c>
      <c r="D2114" t="s">
        <v>118</v>
      </c>
    </row>
    <row r="2115" spans="3:4">
      <c r="C2115" s="4" t="s">
        <v>37</v>
      </c>
      <c r="D2115">
        <v>240</v>
      </c>
    </row>
    <row r="2116" spans="3:4">
      <c r="C2116" s="4" t="s">
        <v>38</v>
      </c>
      <c r="D2116" t="s">
        <v>118</v>
      </c>
    </row>
    <row r="2117" spans="3:4">
      <c r="C2117" s="4" t="s">
        <v>37</v>
      </c>
      <c r="D2117">
        <v>240</v>
      </c>
    </row>
    <row r="2118" spans="3:4">
      <c r="C2118" s="4" t="s">
        <v>37</v>
      </c>
      <c r="D2118">
        <v>240</v>
      </c>
    </row>
    <row r="2119" spans="3:4">
      <c r="C2119" s="4" t="s">
        <v>11</v>
      </c>
      <c r="D2119" t="s">
        <v>118</v>
      </c>
    </row>
    <row r="2120" spans="3:4">
      <c r="C2120" s="4" t="s">
        <v>37</v>
      </c>
      <c r="D2120">
        <v>240</v>
      </c>
    </row>
    <row r="2121" spans="3:4">
      <c r="C2121" s="4" t="s">
        <v>37</v>
      </c>
      <c r="D2121">
        <v>240</v>
      </c>
    </row>
    <row r="2122" spans="3:4">
      <c r="C2122" s="4" t="s">
        <v>16</v>
      </c>
      <c r="D2122">
        <v>230</v>
      </c>
    </row>
    <row r="2123" spans="3:4">
      <c r="C2123" s="4" t="s">
        <v>37</v>
      </c>
      <c r="D2123">
        <v>240</v>
      </c>
    </row>
    <row r="2124" spans="3:4">
      <c r="C2124" s="4" t="s">
        <v>32</v>
      </c>
      <c r="D2124">
        <v>180</v>
      </c>
    </row>
    <row r="2125" spans="3:4">
      <c r="C2125" s="4" t="s">
        <v>37</v>
      </c>
      <c r="D2125">
        <v>240</v>
      </c>
    </row>
    <row r="2126" spans="3:4">
      <c r="C2126" s="4" t="s">
        <v>16</v>
      </c>
      <c r="D2126">
        <v>230</v>
      </c>
    </row>
    <row r="2127" spans="3:4">
      <c r="C2127" s="4" t="s">
        <v>16</v>
      </c>
      <c r="D2127">
        <v>230</v>
      </c>
    </row>
    <row r="2128" spans="3:4">
      <c r="C2128" s="4" t="s">
        <v>32</v>
      </c>
      <c r="D2128">
        <v>180</v>
      </c>
    </row>
    <row r="2129" spans="3:4">
      <c r="C2129" s="4" t="s">
        <v>37</v>
      </c>
      <c r="D2129">
        <v>240</v>
      </c>
    </row>
    <row r="2130" spans="3:4">
      <c r="C2130" s="4" t="s">
        <v>32</v>
      </c>
      <c r="D2130">
        <v>180</v>
      </c>
    </row>
    <row r="2131" spans="3:4">
      <c r="C2131" s="4" t="s">
        <v>39</v>
      </c>
      <c r="D2131">
        <v>300</v>
      </c>
    </row>
    <row r="2132" spans="3:4">
      <c r="C2132" s="4" t="s">
        <v>36</v>
      </c>
      <c r="D2132">
        <v>179</v>
      </c>
    </row>
    <row r="2133" spans="3:4">
      <c r="C2133" s="4" t="s">
        <v>37</v>
      </c>
      <c r="D2133">
        <v>240</v>
      </c>
    </row>
    <row r="2134" spans="3:4">
      <c r="C2134" s="4" t="s">
        <v>18</v>
      </c>
      <c r="D2134" t="s">
        <v>118</v>
      </c>
    </row>
    <row r="2135" spans="3:4">
      <c r="C2135" s="4" t="s">
        <v>11</v>
      </c>
      <c r="D2135" t="s">
        <v>118</v>
      </c>
    </row>
    <row r="2136" spans="3:4">
      <c r="C2136" s="4" t="s">
        <v>38</v>
      </c>
      <c r="D2136" t="s">
        <v>118</v>
      </c>
    </row>
    <row r="2137" spans="3:4">
      <c r="C2137" s="4" t="s">
        <v>37</v>
      </c>
      <c r="D2137">
        <v>240</v>
      </c>
    </row>
    <row r="2138" spans="3:4">
      <c r="C2138" s="4" t="s">
        <v>37</v>
      </c>
      <c r="D2138">
        <v>240</v>
      </c>
    </row>
    <row r="2139" spans="3:4">
      <c r="C2139" s="4" t="s">
        <v>31</v>
      </c>
      <c r="D2139">
        <v>530</v>
      </c>
    </row>
    <row r="2140" spans="3:4">
      <c r="C2140" s="4" t="s">
        <v>19</v>
      </c>
      <c r="D2140">
        <v>190</v>
      </c>
    </row>
    <row r="2141" spans="3:4">
      <c r="C2141" s="4" t="s">
        <v>17</v>
      </c>
      <c r="D2141">
        <v>455</v>
      </c>
    </row>
    <row r="2142" spans="3:4">
      <c r="C2142" s="4" t="s">
        <v>37</v>
      </c>
      <c r="D2142">
        <v>240</v>
      </c>
    </row>
    <row r="2143" spans="3:4">
      <c r="C2143" s="4" t="s">
        <v>37</v>
      </c>
      <c r="D2143">
        <v>240</v>
      </c>
    </row>
    <row r="2144" spans="3:4">
      <c r="C2144" s="4" t="s">
        <v>16</v>
      </c>
      <c r="D2144">
        <v>230</v>
      </c>
    </row>
    <row r="2145" spans="3:4">
      <c r="C2145" s="4" t="s">
        <v>37</v>
      </c>
      <c r="D2145">
        <v>240</v>
      </c>
    </row>
    <row r="2146" spans="3:4">
      <c r="C2146" s="4" t="s">
        <v>16</v>
      </c>
      <c r="D2146">
        <v>230</v>
      </c>
    </row>
    <row r="2147" spans="3:4">
      <c r="C2147" s="4" t="s">
        <v>31</v>
      </c>
      <c r="D2147">
        <v>530</v>
      </c>
    </row>
    <row r="2148" spans="3:4">
      <c r="C2148" s="4" t="s">
        <v>37</v>
      </c>
      <c r="D2148">
        <v>240</v>
      </c>
    </row>
    <row r="2149" spans="3:4">
      <c r="C2149" s="4" t="s">
        <v>39</v>
      </c>
      <c r="D2149">
        <v>300</v>
      </c>
    </row>
    <row r="2150" spans="3:4">
      <c r="C2150" s="4" t="s">
        <v>37</v>
      </c>
      <c r="D2150">
        <v>240</v>
      </c>
    </row>
    <row r="2151" spans="3:4">
      <c r="C2151" s="4" t="s">
        <v>32</v>
      </c>
      <c r="D2151">
        <v>180</v>
      </c>
    </row>
    <row r="2152" spans="3:4">
      <c r="C2152" s="4" t="s">
        <v>30</v>
      </c>
      <c r="D2152">
        <v>400</v>
      </c>
    </row>
    <row r="2153" spans="3:4">
      <c r="C2153" s="4" t="s">
        <v>35</v>
      </c>
      <c r="D2153">
        <v>252</v>
      </c>
    </row>
    <row r="2154" spans="3:4">
      <c r="C2154" s="4" t="s">
        <v>16</v>
      </c>
      <c r="D2154">
        <v>230</v>
      </c>
    </row>
    <row r="2155" spans="3:4">
      <c r="C2155" s="4" t="s">
        <v>37</v>
      </c>
      <c r="D2155">
        <v>240</v>
      </c>
    </row>
    <row r="2156" spans="3:4">
      <c r="C2156" s="4" t="s">
        <v>37</v>
      </c>
      <c r="D2156">
        <v>240</v>
      </c>
    </row>
    <row r="2157" spans="3:4">
      <c r="C2157" s="4" t="s">
        <v>16</v>
      </c>
      <c r="D2157">
        <v>230</v>
      </c>
    </row>
    <row r="2158" spans="3:4">
      <c r="C2158" s="4" t="s">
        <v>37</v>
      </c>
      <c r="D2158">
        <v>240</v>
      </c>
    </row>
    <row r="2159" spans="3:4">
      <c r="C2159" s="4" t="s">
        <v>16</v>
      </c>
      <c r="D2159">
        <v>230</v>
      </c>
    </row>
    <row r="2160" spans="3:4">
      <c r="C2160" s="4" t="s">
        <v>37</v>
      </c>
      <c r="D2160">
        <v>240</v>
      </c>
    </row>
    <row r="2161" spans="3:4">
      <c r="C2161" s="4" t="s">
        <v>16</v>
      </c>
      <c r="D2161">
        <v>230</v>
      </c>
    </row>
    <row r="2162" spans="3:4">
      <c r="C2162" s="4" t="s">
        <v>37</v>
      </c>
      <c r="D2162">
        <v>240</v>
      </c>
    </row>
    <row r="2163" spans="3:4">
      <c r="C2163" s="4" t="s">
        <v>37</v>
      </c>
      <c r="D2163">
        <v>240</v>
      </c>
    </row>
    <row r="2164" spans="3:4">
      <c r="C2164" s="4" t="s">
        <v>16</v>
      </c>
      <c r="D2164">
        <v>230</v>
      </c>
    </row>
    <row r="2165" spans="3:4">
      <c r="C2165" s="4" t="s">
        <v>18</v>
      </c>
      <c r="D2165" t="s">
        <v>118</v>
      </c>
    </row>
    <row r="2166" spans="3:4">
      <c r="C2166" s="4" t="s">
        <v>37</v>
      </c>
      <c r="D2166">
        <v>240</v>
      </c>
    </row>
    <row r="2167" spans="3:4">
      <c r="C2167" s="4" t="s">
        <v>16</v>
      </c>
      <c r="D2167">
        <v>230</v>
      </c>
    </row>
    <row r="2168" spans="3:4">
      <c r="C2168" s="4" t="s">
        <v>25</v>
      </c>
      <c r="D2168">
        <v>290</v>
      </c>
    </row>
    <row r="2169" spans="3:4">
      <c r="C2169" s="4" t="s">
        <v>16</v>
      </c>
      <c r="D2169">
        <v>230</v>
      </c>
    </row>
    <row r="2170" spans="3:4">
      <c r="C2170" s="4" t="s">
        <v>25</v>
      </c>
      <c r="D2170">
        <v>290</v>
      </c>
    </row>
    <row r="2171" spans="3:4">
      <c r="C2171" s="4" t="s">
        <v>37</v>
      </c>
      <c r="D2171">
        <v>240</v>
      </c>
    </row>
    <row r="2172" spans="3:4">
      <c r="C2172" s="4" t="s">
        <v>16</v>
      </c>
      <c r="D2172">
        <v>230</v>
      </c>
    </row>
    <row r="2173" spans="3:4">
      <c r="C2173" s="4" t="s">
        <v>25</v>
      </c>
      <c r="D2173">
        <v>290</v>
      </c>
    </row>
    <row r="2174" spans="3:4">
      <c r="C2174" s="4" t="s">
        <v>12</v>
      </c>
      <c r="D2174" t="s">
        <v>118</v>
      </c>
    </row>
    <row r="2175" spans="3:4">
      <c r="C2175" s="4" t="s">
        <v>20</v>
      </c>
      <c r="D2175">
        <v>230</v>
      </c>
    </row>
    <row r="2176" spans="3:4">
      <c r="C2176" s="4" t="s">
        <v>16</v>
      </c>
      <c r="D2176">
        <v>230</v>
      </c>
    </row>
    <row r="2177" spans="3:4">
      <c r="C2177" s="4" t="s">
        <v>37</v>
      </c>
      <c r="D2177">
        <v>240</v>
      </c>
    </row>
    <row r="2178" spans="3:4">
      <c r="C2178" s="4" t="s">
        <v>20</v>
      </c>
      <c r="D2178">
        <v>230</v>
      </c>
    </row>
    <row r="2179" spans="3:4">
      <c r="C2179" s="4" t="s">
        <v>37</v>
      </c>
      <c r="D2179">
        <v>240</v>
      </c>
    </row>
    <row r="2180" spans="3:4">
      <c r="C2180" s="4" t="s">
        <v>16</v>
      </c>
      <c r="D2180">
        <v>230</v>
      </c>
    </row>
    <row r="2181" spans="3:4">
      <c r="C2181" s="4" t="s">
        <v>12</v>
      </c>
      <c r="D2181" t="s">
        <v>118</v>
      </c>
    </row>
    <row r="2182" spans="3:4">
      <c r="C2182" s="4" t="s">
        <v>37</v>
      </c>
      <c r="D2182">
        <v>240</v>
      </c>
    </row>
    <row r="2183" spans="3:4">
      <c r="C2183" s="4" t="s">
        <v>16</v>
      </c>
      <c r="D2183">
        <v>230</v>
      </c>
    </row>
    <row r="2184" spans="3:4">
      <c r="C2184" s="4" t="s">
        <v>18</v>
      </c>
      <c r="D2184" t="s">
        <v>118</v>
      </c>
    </row>
    <row r="2185" spans="3:4">
      <c r="C2185" s="4" t="s">
        <v>31</v>
      </c>
      <c r="D2185">
        <v>530</v>
      </c>
    </row>
    <row r="2186" spans="3:4">
      <c r="C2186" s="4" t="s">
        <v>37</v>
      </c>
      <c r="D2186">
        <v>240</v>
      </c>
    </row>
    <row r="2187" spans="3:4">
      <c r="C2187" s="4" t="s">
        <v>11</v>
      </c>
      <c r="D2187" t="s">
        <v>118</v>
      </c>
    </row>
    <row r="2188" spans="3:4">
      <c r="C2188" s="4" t="s">
        <v>32</v>
      </c>
      <c r="D2188">
        <v>180</v>
      </c>
    </row>
    <row r="2189" spans="3:4">
      <c r="C2189" s="4" t="s">
        <v>12</v>
      </c>
      <c r="D2189" t="s">
        <v>118</v>
      </c>
    </row>
    <row r="2190" spans="3:4">
      <c r="C2190" s="4" t="s">
        <v>37</v>
      </c>
      <c r="D2190">
        <v>240</v>
      </c>
    </row>
    <row r="2191" spans="3:4">
      <c r="C2191" s="4" t="s">
        <v>31</v>
      </c>
      <c r="D2191">
        <v>530</v>
      </c>
    </row>
    <row r="2192" spans="3:4">
      <c r="C2192" s="4" t="s">
        <v>37</v>
      </c>
      <c r="D2192">
        <v>240</v>
      </c>
    </row>
    <row r="2193" spans="3:4">
      <c r="C2193" s="4" t="s">
        <v>39</v>
      </c>
      <c r="D2193">
        <v>300</v>
      </c>
    </row>
    <row r="2194" spans="3:4">
      <c r="C2194" s="4" t="s">
        <v>32</v>
      </c>
      <c r="D2194">
        <v>180</v>
      </c>
    </row>
    <row r="2195" spans="3:4">
      <c r="C2195" s="4" t="s">
        <v>37</v>
      </c>
      <c r="D2195">
        <v>240</v>
      </c>
    </row>
    <row r="2196" spans="3:4">
      <c r="C2196" s="4" t="s">
        <v>16</v>
      </c>
      <c r="D2196">
        <v>230</v>
      </c>
    </row>
    <row r="2197" spans="3:4">
      <c r="C2197" s="4" t="s">
        <v>32</v>
      </c>
      <c r="D2197">
        <v>180</v>
      </c>
    </row>
    <row r="2198" spans="3:4">
      <c r="C2198" s="4" t="s">
        <v>37</v>
      </c>
      <c r="D2198">
        <v>240</v>
      </c>
    </row>
    <row r="2199" spans="3:4">
      <c r="C2199" s="4" t="s">
        <v>20</v>
      </c>
      <c r="D2199">
        <v>230</v>
      </c>
    </row>
    <row r="2200" spans="3:4">
      <c r="C2200" s="4" t="s">
        <v>20</v>
      </c>
      <c r="D2200">
        <v>230</v>
      </c>
    </row>
    <row r="2201" spans="3:4">
      <c r="C2201" s="4" t="s">
        <v>32</v>
      </c>
      <c r="D2201">
        <v>180</v>
      </c>
    </row>
    <row r="2202" spans="3:4">
      <c r="C2202" s="4" t="s">
        <v>20</v>
      </c>
      <c r="D2202">
        <v>230</v>
      </c>
    </row>
    <row r="2203" spans="3:4">
      <c r="C2203" s="4" t="s">
        <v>18</v>
      </c>
      <c r="D2203" t="s">
        <v>118</v>
      </c>
    </row>
    <row r="2204" spans="3:4">
      <c r="C2204" s="4" t="s">
        <v>37</v>
      </c>
      <c r="D2204">
        <v>240</v>
      </c>
    </row>
    <row r="2205" spans="3:4">
      <c r="C2205" s="4" t="s">
        <v>37</v>
      </c>
      <c r="D2205">
        <v>240</v>
      </c>
    </row>
    <row r="2206" spans="3:4">
      <c r="C2206" s="4" t="s">
        <v>20</v>
      </c>
      <c r="D2206">
        <v>230</v>
      </c>
    </row>
    <row r="2207" spans="3:4">
      <c r="C2207" s="4" t="s">
        <v>32</v>
      </c>
      <c r="D2207">
        <v>180</v>
      </c>
    </row>
    <row r="2208" spans="3:4">
      <c r="C2208" s="4" t="s">
        <v>16</v>
      </c>
      <c r="D2208">
        <v>230</v>
      </c>
    </row>
    <row r="2209" spans="3:4">
      <c r="C2209" s="4" t="s">
        <v>18</v>
      </c>
      <c r="D2209" t="s">
        <v>118</v>
      </c>
    </row>
    <row r="2210" spans="3:4">
      <c r="C2210" s="4" t="s">
        <v>34</v>
      </c>
      <c r="D2210">
        <v>460</v>
      </c>
    </row>
    <row r="2211" spans="3:4">
      <c r="C2211" s="4" t="s">
        <v>37</v>
      </c>
      <c r="D2211">
        <v>240</v>
      </c>
    </row>
    <row r="2212" spans="3:4">
      <c r="C2212" s="4" t="s">
        <v>18</v>
      </c>
      <c r="D2212" t="s">
        <v>118</v>
      </c>
    </row>
    <row r="2213" spans="3:4">
      <c r="C2213" s="4" t="s">
        <v>39</v>
      </c>
      <c r="D2213">
        <v>300</v>
      </c>
    </row>
    <row r="2214" spans="3:4">
      <c r="C2214" s="4" t="s">
        <v>16</v>
      </c>
      <c r="D2214">
        <v>230</v>
      </c>
    </row>
    <row r="2215" spans="3:4">
      <c r="C2215" s="4" t="s">
        <v>22</v>
      </c>
      <c r="D2215">
        <v>252</v>
      </c>
    </row>
    <row r="2216" spans="3:4">
      <c r="C2216" s="4" t="s">
        <v>16</v>
      </c>
      <c r="D2216">
        <v>230</v>
      </c>
    </row>
    <row r="2217" spans="3:4">
      <c r="C2217" s="4" t="s">
        <v>32</v>
      </c>
      <c r="D2217">
        <v>180</v>
      </c>
    </row>
    <row r="2218" spans="3:4">
      <c r="C2218" s="4" t="s">
        <v>37</v>
      </c>
      <c r="D2218">
        <v>240</v>
      </c>
    </row>
    <row r="2219" spans="3:4">
      <c r="C2219" s="4" t="s">
        <v>37</v>
      </c>
      <c r="D2219">
        <v>240</v>
      </c>
    </row>
    <row r="2220" spans="3:4">
      <c r="C2220" s="4" t="s">
        <v>37</v>
      </c>
      <c r="D2220">
        <v>240</v>
      </c>
    </row>
    <row r="2221" spans="3:4">
      <c r="C2221" s="4" t="s">
        <v>16</v>
      </c>
      <c r="D2221">
        <v>230</v>
      </c>
    </row>
    <row r="2222" spans="3:4">
      <c r="C2222" s="4" t="s">
        <v>25</v>
      </c>
      <c r="D2222">
        <v>290</v>
      </c>
    </row>
    <row r="2223" spans="3:4">
      <c r="C2223" s="4" t="s">
        <v>37</v>
      </c>
      <c r="D2223">
        <v>240</v>
      </c>
    </row>
    <row r="2224" spans="3:4">
      <c r="C2224" s="4" t="s">
        <v>16</v>
      </c>
      <c r="D2224">
        <v>230</v>
      </c>
    </row>
    <row r="2225" spans="3:4">
      <c r="C2225" s="4" t="s">
        <v>37</v>
      </c>
      <c r="D2225">
        <v>240</v>
      </c>
    </row>
    <row r="2226" spans="3:4">
      <c r="C2226" s="4" t="s">
        <v>37</v>
      </c>
      <c r="D2226">
        <v>240</v>
      </c>
    </row>
    <row r="2227" spans="3:4">
      <c r="C2227" s="4" t="s">
        <v>32</v>
      </c>
      <c r="D2227">
        <v>180</v>
      </c>
    </row>
    <row r="2228" spans="3:4">
      <c r="C2228" s="4" t="s">
        <v>20</v>
      </c>
      <c r="D2228">
        <v>230</v>
      </c>
    </row>
    <row r="2229" spans="3:4">
      <c r="C2229" s="4" t="s">
        <v>31</v>
      </c>
      <c r="D2229">
        <v>530</v>
      </c>
    </row>
    <row r="2230" spans="3:4">
      <c r="C2230" s="4" t="s">
        <v>37</v>
      </c>
      <c r="D2230">
        <v>240</v>
      </c>
    </row>
    <row r="2231" spans="3:4">
      <c r="C2231" s="4" t="s">
        <v>45</v>
      </c>
      <c r="D2231">
        <v>490</v>
      </c>
    </row>
    <row r="2232" spans="3:4">
      <c r="C2232" s="4" t="s">
        <v>37</v>
      </c>
      <c r="D2232">
        <v>240</v>
      </c>
    </row>
    <row r="2233" spans="3:4">
      <c r="C2233" s="4" t="s">
        <v>16</v>
      </c>
      <c r="D2233">
        <v>230</v>
      </c>
    </row>
    <row r="2234" spans="3:4">
      <c r="C2234" s="4" t="s">
        <v>16</v>
      </c>
      <c r="D2234">
        <v>230</v>
      </c>
    </row>
    <row r="2235" spans="3:4">
      <c r="C2235" s="4" t="s">
        <v>37</v>
      </c>
      <c r="D2235">
        <v>240</v>
      </c>
    </row>
    <row r="2236" spans="3:4">
      <c r="C2236" s="4" t="s">
        <v>16</v>
      </c>
      <c r="D2236">
        <v>230</v>
      </c>
    </row>
    <row r="2237" spans="3:4">
      <c r="C2237" s="4" t="s">
        <v>11</v>
      </c>
      <c r="D2237" t="s">
        <v>118</v>
      </c>
    </row>
    <row r="2238" spans="3:4">
      <c r="C2238" s="4" t="s">
        <v>37</v>
      </c>
      <c r="D2238">
        <v>240</v>
      </c>
    </row>
    <row r="2239" spans="3:4">
      <c r="C2239" s="4" t="s">
        <v>37</v>
      </c>
      <c r="D2239">
        <v>240</v>
      </c>
    </row>
    <row r="2240" spans="3:4">
      <c r="C2240" s="4" t="s">
        <v>45</v>
      </c>
      <c r="D2240">
        <v>490</v>
      </c>
    </row>
    <row r="2241" spans="3:4">
      <c r="C2241" s="4" t="s">
        <v>11</v>
      </c>
      <c r="D2241" t="s">
        <v>118</v>
      </c>
    </row>
    <row r="2242" spans="3:4">
      <c r="C2242" s="4" t="s">
        <v>34</v>
      </c>
      <c r="D2242">
        <v>460</v>
      </c>
    </row>
    <row r="2243" spans="3:4">
      <c r="C2243" s="4" t="s">
        <v>37</v>
      </c>
      <c r="D2243">
        <v>240</v>
      </c>
    </row>
    <row r="2244" spans="3:4">
      <c r="C2244" s="4" t="s">
        <v>45</v>
      </c>
      <c r="D2244">
        <v>490</v>
      </c>
    </row>
    <row r="2245" spans="3:4">
      <c r="C2245" s="4" t="s">
        <v>25</v>
      </c>
      <c r="D2245">
        <v>290</v>
      </c>
    </row>
    <row r="2246" spans="3:4">
      <c r="C2246" s="4" t="s">
        <v>16</v>
      </c>
      <c r="D2246">
        <v>230</v>
      </c>
    </row>
    <row r="2247" spans="3:4">
      <c r="C2247" s="4" t="s">
        <v>20</v>
      </c>
      <c r="D2247">
        <v>230</v>
      </c>
    </row>
    <row r="2248" spans="3:4">
      <c r="C2248" s="4" t="s">
        <v>37</v>
      </c>
      <c r="D2248">
        <v>240</v>
      </c>
    </row>
    <row r="2249" spans="3:4">
      <c r="C2249" s="4" t="s">
        <v>16</v>
      </c>
      <c r="D2249">
        <v>230</v>
      </c>
    </row>
    <row r="2250" spans="3:4">
      <c r="C2250" s="4" t="s">
        <v>22</v>
      </c>
      <c r="D2250">
        <v>252</v>
      </c>
    </row>
    <row r="2251" spans="3:4">
      <c r="C2251" s="4" t="s">
        <v>18</v>
      </c>
      <c r="D2251" t="s">
        <v>118</v>
      </c>
    </row>
    <row r="2252" spans="3:4">
      <c r="C2252" s="4" t="s">
        <v>37</v>
      </c>
      <c r="D2252">
        <v>240</v>
      </c>
    </row>
    <row r="2253" spans="3:4">
      <c r="C2253" s="4" t="s">
        <v>21</v>
      </c>
      <c r="D2253" t="s">
        <v>118</v>
      </c>
    </row>
    <row r="2254" spans="3:4">
      <c r="C2254" s="4" t="s">
        <v>45</v>
      </c>
      <c r="D2254">
        <v>490</v>
      </c>
    </row>
    <row r="2255" spans="3:4">
      <c r="C2255" s="4" t="s">
        <v>39</v>
      </c>
      <c r="D2255">
        <v>300</v>
      </c>
    </row>
    <row r="2256" spans="3:4">
      <c r="C2256" s="4" t="s">
        <v>37</v>
      </c>
      <c r="D2256">
        <v>240</v>
      </c>
    </row>
    <row r="2257" spans="3:4">
      <c r="C2257" s="4" t="s">
        <v>16</v>
      </c>
      <c r="D2257">
        <v>230</v>
      </c>
    </row>
    <row r="2258" spans="3:4">
      <c r="C2258" s="4" t="s">
        <v>39</v>
      </c>
      <c r="D2258">
        <v>300</v>
      </c>
    </row>
    <row r="2259" spans="3:4">
      <c r="C2259" s="4" t="s">
        <v>37</v>
      </c>
      <c r="D2259">
        <v>240</v>
      </c>
    </row>
    <row r="2260" spans="3:4">
      <c r="C2260" s="4" t="s">
        <v>32</v>
      </c>
      <c r="D2260">
        <v>180</v>
      </c>
    </row>
    <row r="2261" spans="3:4">
      <c r="C2261" s="4" t="s">
        <v>11</v>
      </c>
      <c r="D2261" t="s">
        <v>118</v>
      </c>
    </row>
    <row r="2262" spans="3:4">
      <c r="C2262" s="4" t="s">
        <v>37</v>
      </c>
      <c r="D2262">
        <v>240</v>
      </c>
    </row>
    <row r="2263" spans="3:4">
      <c r="C2263" s="4" t="s">
        <v>37</v>
      </c>
      <c r="D2263">
        <v>240</v>
      </c>
    </row>
    <row r="2264" spans="3:4">
      <c r="C2264" s="4" t="s">
        <v>16</v>
      </c>
      <c r="D2264">
        <v>230</v>
      </c>
    </row>
    <row r="2265" spans="3:4">
      <c r="C2265" s="4" t="s">
        <v>37</v>
      </c>
      <c r="D2265">
        <v>240</v>
      </c>
    </row>
    <row r="2266" spans="3:4">
      <c r="C2266" s="4" t="s">
        <v>32</v>
      </c>
      <c r="D2266">
        <v>180</v>
      </c>
    </row>
    <row r="2267" spans="3:4">
      <c r="C2267" s="4" t="s">
        <v>37</v>
      </c>
      <c r="D2267">
        <v>240</v>
      </c>
    </row>
    <row r="2268" spans="3:4">
      <c r="C2268" s="4" t="s">
        <v>31</v>
      </c>
      <c r="D2268">
        <v>530</v>
      </c>
    </row>
    <row r="2269" spans="3:4">
      <c r="C2269" s="4" t="s">
        <v>37</v>
      </c>
      <c r="D2269">
        <v>240</v>
      </c>
    </row>
    <row r="2270" spans="3:4">
      <c r="C2270" s="4" t="s">
        <v>16</v>
      </c>
      <c r="D2270">
        <v>230</v>
      </c>
    </row>
    <row r="2271" spans="3:4">
      <c r="C2271" s="4" t="s">
        <v>32</v>
      </c>
      <c r="D2271">
        <v>180</v>
      </c>
    </row>
    <row r="2272" spans="3:4">
      <c r="C2272" s="4" t="s">
        <v>37</v>
      </c>
      <c r="D2272">
        <v>240</v>
      </c>
    </row>
    <row r="2273" spans="3:4">
      <c r="C2273" s="4" t="s">
        <v>16</v>
      </c>
      <c r="D2273">
        <v>230</v>
      </c>
    </row>
    <row r="2274" spans="3:4">
      <c r="C2274" s="4" t="s">
        <v>37</v>
      </c>
      <c r="D2274">
        <v>240</v>
      </c>
    </row>
    <row r="2275" spans="3:4">
      <c r="C2275" s="4" t="s">
        <v>37</v>
      </c>
      <c r="D2275">
        <v>240</v>
      </c>
    </row>
    <row r="2276" spans="3:4">
      <c r="C2276" s="4" t="s">
        <v>37</v>
      </c>
      <c r="D2276">
        <v>240</v>
      </c>
    </row>
    <row r="2277" spans="3:4">
      <c r="C2277" s="4" t="s">
        <v>16</v>
      </c>
      <c r="D2277">
        <v>230</v>
      </c>
    </row>
    <row r="2278" spans="3:4">
      <c r="C2278" s="4" t="s">
        <v>32</v>
      </c>
      <c r="D2278">
        <v>180</v>
      </c>
    </row>
    <row r="2279" spans="3:4">
      <c r="C2279" s="4" t="s">
        <v>16</v>
      </c>
      <c r="D2279">
        <v>230</v>
      </c>
    </row>
    <row r="2280" spans="3:4">
      <c r="C2280" s="4" t="s">
        <v>37</v>
      </c>
      <c r="D2280">
        <v>240</v>
      </c>
    </row>
    <row r="2281" spans="3:4">
      <c r="C2281" s="4" t="s">
        <v>37</v>
      </c>
      <c r="D2281">
        <v>240</v>
      </c>
    </row>
    <row r="2282" spans="3:4">
      <c r="C2282" s="4" t="s">
        <v>34</v>
      </c>
      <c r="D2282">
        <v>460</v>
      </c>
    </row>
    <row r="2283" spans="3:4">
      <c r="C2283" s="4" t="s">
        <v>37</v>
      </c>
      <c r="D2283">
        <v>240</v>
      </c>
    </row>
    <row r="2284" spans="3:4">
      <c r="C2284" s="4" t="s">
        <v>37</v>
      </c>
      <c r="D2284">
        <v>240</v>
      </c>
    </row>
    <row r="2285" spans="3:4">
      <c r="C2285" s="4" t="s">
        <v>20</v>
      </c>
      <c r="D2285">
        <v>230</v>
      </c>
    </row>
    <row r="2286" spans="3:4">
      <c r="C2286" s="4" t="s">
        <v>37</v>
      </c>
      <c r="D2286">
        <v>240</v>
      </c>
    </row>
    <row r="2287" spans="3:4">
      <c r="C2287" s="4" t="s">
        <v>25</v>
      </c>
      <c r="D2287">
        <v>290</v>
      </c>
    </row>
    <row r="2288" spans="3:4">
      <c r="C2288" s="4" t="s">
        <v>37</v>
      </c>
      <c r="D2288">
        <v>240</v>
      </c>
    </row>
    <row r="2289" spans="3:4">
      <c r="C2289" s="4" t="s">
        <v>37</v>
      </c>
      <c r="D2289">
        <v>240</v>
      </c>
    </row>
    <row r="2290" spans="3:4">
      <c r="C2290" s="4" t="s">
        <v>18</v>
      </c>
      <c r="D2290" t="s">
        <v>118</v>
      </c>
    </row>
    <row r="2291" spans="3:4">
      <c r="C2291" s="4" t="s">
        <v>36</v>
      </c>
      <c r="D2291">
        <v>179</v>
      </c>
    </row>
    <row r="2292" spans="3:4">
      <c r="C2292" s="4" t="s">
        <v>37</v>
      </c>
      <c r="D2292">
        <v>240</v>
      </c>
    </row>
    <row r="2293" spans="3:4">
      <c r="C2293" s="4" t="s">
        <v>37</v>
      </c>
      <c r="D2293">
        <v>240</v>
      </c>
    </row>
    <row r="2294" spans="3:4">
      <c r="C2294" s="4" t="s">
        <v>37</v>
      </c>
      <c r="D2294">
        <v>240</v>
      </c>
    </row>
    <row r="2295" spans="3:4">
      <c r="C2295" s="4" t="s">
        <v>20</v>
      </c>
      <c r="D2295">
        <v>230</v>
      </c>
    </row>
    <row r="2296" spans="3:4">
      <c r="C2296" s="4" t="s">
        <v>37</v>
      </c>
      <c r="D2296">
        <v>240</v>
      </c>
    </row>
    <row r="2297" spans="3:4">
      <c r="C2297" s="4" t="s">
        <v>32</v>
      </c>
      <c r="D2297">
        <v>180</v>
      </c>
    </row>
    <row r="2298" spans="3:3">
      <c r="C2298" s="4" t="s">
        <v>9</v>
      </c>
    </row>
    <row r="2299" spans="3:4">
      <c r="C2299" s="4" t="s">
        <v>12</v>
      </c>
      <c r="D2299" t="s">
        <v>118</v>
      </c>
    </row>
    <row r="2300" spans="3:4">
      <c r="C2300" s="4" t="s">
        <v>18</v>
      </c>
      <c r="D2300" t="s">
        <v>118</v>
      </c>
    </row>
    <row r="2301" spans="3:4">
      <c r="C2301" s="4" t="s">
        <v>37</v>
      </c>
      <c r="D2301">
        <v>240</v>
      </c>
    </row>
    <row r="2302" spans="3:4">
      <c r="C2302" s="4" t="s">
        <v>16</v>
      </c>
      <c r="D2302">
        <v>230</v>
      </c>
    </row>
    <row r="2303" spans="3:4">
      <c r="C2303" s="4" t="s">
        <v>16</v>
      </c>
      <c r="D2303">
        <v>230</v>
      </c>
    </row>
    <row r="2304" spans="3:4">
      <c r="C2304" s="4" t="s">
        <v>11</v>
      </c>
      <c r="D2304" t="s">
        <v>118</v>
      </c>
    </row>
    <row r="2305" spans="3:4">
      <c r="C2305" s="4" t="s">
        <v>37</v>
      </c>
      <c r="D2305">
        <v>240</v>
      </c>
    </row>
    <row r="2306" spans="3:4">
      <c r="C2306" s="4" t="s">
        <v>21</v>
      </c>
      <c r="D2306" t="s">
        <v>118</v>
      </c>
    </row>
    <row r="2307" spans="3:4">
      <c r="C2307" s="4" t="s">
        <v>16</v>
      </c>
      <c r="D2307">
        <v>230</v>
      </c>
    </row>
    <row r="2308" spans="3:4">
      <c r="C2308" s="4" t="s">
        <v>31</v>
      </c>
      <c r="D2308">
        <v>530</v>
      </c>
    </row>
    <row r="2309" spans="3:4">
      <c r="C2309" s="4" t="s">
        <v>37</v>
      </c>
      <c r="D2309">
        <v>240</v>
      </c>
    </row>
    <row r="2310" spans="3:4">
      <c r="C2310" s="4" t="s">
        <v>16</v>
      </c>
      <c r="D2310">
        <v>230</v>
      </c>
    </row>
    <row r="2311" spans="3:4">
      <c r="C2311" s="4" t="s">
        <v>16</v>
      </c>
      <c r="D2311">
        <v>230</v>
      </c>
    </row>
    <row r="2312" spans="3:4">
      <c r="C2312" s="4" t="s">
        <v>18</v>
      </c>
      <c r="D2312" t="s">
        <v>118</v>
      </c>
    </row>
    <row r="2313" spans="3:4">
      <c r="C2313" s="4" t="s">
        <v>12</v>
      </c>
      <c r="D2313" t="s">
        <v>118</v>
      </c>
    </row>
    <row r="2314" spans="3:4">
      <c r="C2314" s="4" t="s">
        <v>13</v>
      </c>
      <c r="D2314">
        <v>252</v>
      </c>
    </row>
    <row r="2315" spans="3:4">
      <c r="C2315" s="4" t="s">
        <v>37</v>
      </c>
      <c r="D2315">
        <v>240</v>
      </c>
    </row>
    <row r="2316" spans="3:4">
      <c r="C2316" s="4" t="s">
        <v>37</v>
      </c>
      <c r="D2316">
        <v>240</v>
      </c>
    </row>
    <row r="2317" spans="3:4">
      <c r="C2317" s="4" t="s">
        <v>16</v>
      </c>
      <c r="D2317">
        <v>230</v>
      </c>
    </row>
    <row r="2318" spans="3:4">
      <c r="C2318" s="4" t="s">
        <v>16</v>
      </c>
      <c r="D2318">
        <v>230</v>
      </c>
    </row>
    <row r="2319" spans="3:4">
      <c r="C2319" s="4" t="s">
        <v>25</v>
      </c>
      <c r="D2319">
        <v>290</v>
      </c>
    </row>
    <row r="2320" spans="3:4">
      <c r="C2320" s="4" t="s">
        <v>45</v>
      </c>
      <c r="D2320">
        <v>490</v>
      </c>
    </row>
    <row r="2321" spans="3:4">
      <c r="C2321" s="4" t="s">
        <v>37</v>
      </c>
      <c r="D2321">
        <v>240</v>
      </c>
    </row>
    <row r="2322" spans="3:4">
      <c r="C2322" s="4" t="s">
        <v>37</v>
      </c>
      <c r="D2322">
        <v>240</v>
      </c>
    </row>
    <row r="2323" spans="3:4">
      <c r="C2323" s="4" t="s">
        <v>37</v>
      </c>
      <c r="D2323">
        <v>240</v>
      </c>
    </row>
    <row r="2324" spans="3:4">
      <c r="C2324" s="4" t="s">
        <v>19</v>
      </c>
      <c r="D2324">
        <v>190</v>
      </c>
    </row>
    <row r="2325" spans="3:4">
      <c r="C2325" s="4" t="s">
        <v>39</v>
      </c>
      <c r="D2325">
        <v>300</v>
      </c>
    </row>
    <row r="2326" spans="3:4">
      <c r="C2326" s="4" t="s">
        <v>37</v>
      </c>
      <c r="D2326">
        <v>240</v>
      </c>
    </row>
    <row r="2327" spans="3:4">
      <c r="C2327" s="4" t="s">
        <v>45</v>
      </c>
      <c r="D2327">
        <v>490</v>
      </c>
    </row>
    <row r="2328" spans="3:4">
      <c r="C2328" s="4" t="s">
        <v>21</v>
      </c>
      <c r="D2328" t="s">
        <v>118</v>
      </c>
    </row>
    <row r="2329" spans="3:4">
      <c r="C2329" s="4" t="s">
        <v>37</v>
      </c>
      <c r="D2329">
        <v>240</v>
      </c>
    </row>
    <row r="2330" spans="3:4">
      <c r="C2330" s="4" t="s">
        <v>37</v>
      </c>
      <c r="D2330">
        <v>240</v>
      </c>
    </row>
    <row r="2331" spans="3:4">
      <c r="C2331" s="4" t="s">
        <v>31</v>
      </c>
      <c r="D2331">
        <v>530</v>
      </c>
    </row>
    <row r="2332" spans="3:4">
      <c r="C2332" s="4" t="s">
        <v>21</v>
      </c>
      <c r="D2332" t="s">
        <v>118</v>
      </c>
    </row>
    <row r="2333" spans="3:4">
      <c r="C2333" s="4" t="s">
        <v>37</v>
      </c>
      <c r="D2333">
        <v>240</v>
      </c>
    </row>
    <row r="2334" spans="3:4">
      <c r="C2334" s="4" t="s">
        <v>37</v>
      </c>
      <c r="D2334">
        <v>240</v>
      </c>
    </row>
    <row r="2335" spans="3:4">
      <c r="C2335" s="4" t="s">
        <v>16</v>
      </c>
      <c r="D2335">
        <v>230</v>
      </c>
    </row>
    <row r="2336" spans="3:4">
      <c r="C2336" s="4" t="s">
        <v>46</v>
      </c>
      <c r="D2336">
        <v>190</v>
      </c>
    </row>
    <row r="2337" spans="3:4">
      <c r="C2337" s="4" t="s">
        <v>37</v>
      </c>
      <c r="D2337">
        <v>240</v>
      </c>
    </row>
    <row r="2338" spans="3:4">
      <c r="C2338" s="4" t="s">
        <v>32</v>
      </c>
      <c r="D2338">
        <v>180</v>
      </c>
    </row>
    <row r="2339" spans="3:4">
      <c r="C2339" s="4" t="s">
        <v>37</v>
      </c>
      <c r="D2339">
        <v>240</v>
      </c>
    </row>
    <row r="2340" spans="3:4">
      <c r="C2340" s="4" t="s">
        <v>37</v>
      </c>
      <c r="D2340">
        <v>240</v>
      </c>
    </row>
    <row r="2341" spans="3:4">
      <c r="C2341" s="4" t="s">
        <v>39</v>
      </c>
      <c r="D2341">
        <v>300</v>
      </c>
    </row>
    <row r="2342" spans="3:4">
      <c r="C2342" s="4" t="s">
        <v>37</v>
      </c>
      <c r="D2342">
        <v>240</v>
      </c>
    </row>
    <row r="2343" spans="3:4">
      <c r="C2343" s="4" t="s">
        <v>32</v>
      </c>
      <c r="D2343">
        <v>180</v>
      </c>
    </row>
    <row r="2344" spans="3:4">
      <c r="C2344" s="4" t="s">
        <v>37</v>
      </c>
      <c r="D2344">
        <v>240</v>
      </c>
    </row>
    <row r="2345" spans="3:4">
      <c r="C2345" s="4" t="s">
        <v>37</v>
      </c>
      <c r="D2345">
        <v>240</v>
      </c>
    </row>
    <row r="2346" spans="3:4">
      <c r="C2346" s="4" t="s">
        <v>46</v>
      </c>
      <c r="D2346">
        <v>190</v>
      </c>
    </row>
    <row r="2347" spans="3:4">
      <c r="C2347" s="4" t="s">
        <v>45</v>
      </c>
      <c r="D2347">
        <v>490</v>
      </c>
    </row>
    <row r="2348" spans="3:4">
      <c r="C2348" s="4" t="s">
        <v>31</v>
      </c>
      <c r="D2348">
        <v>530</v>
      </c>
    </row>
    <row r="2349" spans="3:4">
      <c r="C2349" s="4" t="s">
        <v>37</v>
      </c>
      <c r="D2349">
        <v>240</v>
      </c>
    </row>
    <row r="2350" spans="3:4">
      <c r="C2350" s="4" t="s">
        <v>21</v>
      </c>
      <c r="D2350" t="s">
        <v>118</v>
      </c>
    </row>
    <row r="2351" spans="3:4">
      <c r="C2351" s="4" t="s">
        <v>22</v>
      </c>
      <c r="D2351">
        <v>252</v>
      </c>
    </row>
    <row r="2352" spans="3:4">
      <c r="C2352" s="4" t="s">
        <v>19</v>
      </c>
      <c r="D2352">
        <v>190</v>
      </c>
    </row>
    <row r="2353" spans="3:4">
      <c r="C2353" s="4" t="s">
        <v>31</v>
      </c>
      <c r="D2353">
        <v>530</v>
      </c>
    </row>
    <row r="2354" spans="3:4">
      <c r="C2354" s="4" t="s">
        <v>39</v>
      </c>
      <c r="D2354">
        <v>300</v>
      </c>
    </row>
    <row r="2355" spans="3:4">
      <c r="C2355" s="4" t="s">
        <v>18</v>
      </c>
      <c r="D2355" t="s">
        <v>118</v>
      </c>
    </row>
    <row r="2356" spans="3:4">
      <c r="C2356" s="4" t="s">
        <v>37</v>
      </c>
      <c r="D2356">
        <v>240</v>
      </c>
    </row>
    <row r="2357" spans="3:4">
      <c r="C2357" s="4" t="s">
        <v>16</v>
      </c>
      <c r="D2357">
        <v>230</v>
      </c>
    </row>
    <row r="2358" spans="3:4">
      <c r="C2358" s="4" t="s">
        <v>25</v>
      </c>
      <c r="D2358">
        <v>290</v>
      </c>
    </row>
    <row r="2359" spans="3:4">
      <c r="C2359" s="4" t="s">
        <v>37</v>
      </c>
      <c r="D2359">
        <v>240</v>
      </c>
    </row>
    <row r="2360" spans="3:4">
      <c r="C2360" s="4" t="s">
        <v>31</v>
      </c>
      <c r="D2360">
        <v>530</v>
      </c>
    </row>
    <row r="2361" spans="3:4">
      <c r="C2361" s="4" t="s">
        <v>37</v>
      </c>
      <c r="D2361">
        <v>240</v>
      </c>
    </row>
    <row r="2362" spans="3:4">
      <c r="C2362" s="4" t="s">
        <v>16</v>
      </c>
      <c r="D2362">
        <v>230</v>
      </c>
    </row>
    <row r="2363" spans="3:4">
      <c r="C2363" s="4" t="s">
        <v>30</v>
      </c>
      <c r="D2363">
        <v>400</v>
      </c>
    </row>
    <row r="2364" spans="3:4">
      <c r="C2364" s="4" t="s">
        <v>31</v>
      </c>
      <c r="D2364">
        <v>530</v>
      </c>
    </row>
    <row r="2365" spans="3:4">
      <c r="C2365" s="4" t="s">
        <v>39</v>
      </c>
      <c r="D2365">
        <v>300</v>
      </c>
    </row>
    <row r="2366" spans="3:4">
      <c r="C2366" s="4" t="s">
        <v>18</v>
      </c>
      <c r="D2366" t="s">
        <v>118</v>
      </c>
    </row>
    <row r="2367" spans="3:4">
      <c r="C2367" s="4" t="s">
        <v>18</v>
      </c>
      <c r="D2367" t="s">
        <v>118</v>
      </c>
    </row>
    <row r="2368" spans="3:4">
      <c r="C2368" s="4" t="s">
        <v>37</v>
      </c>
      <c r="D2368">
        <v>240</v>
      </c>
    </row>
    <row r="2369" spans="3:4">
      <c r="C2369" s="4" t="s">
        <v>25</v>
      </c>
      <c r="D2369">
        <v>290</v>
      </c>
    </row>
    <row r="2370" spans="3:4">
      <c r="C2370" s="4" t="s">
        <v>37</v>
      </c>
      <c r="D2370">
        <v>240</v>
      </c>
    </row>
    <row r="2371" spans="3:4">
      <c r="C2371" s="4" t="s">
        <v>25</v>
      </c>
      <c r="D2371">
        <v>290</v>
      </c>
    </row>
    <row r="2372" spans="3:4">
      <c r="C2372" s="4" t="s">
        <v>37</v>
      </c>
      <c r="D2372">
        <v>240</v>
      </c>
    </row>
    <row r="2373" spans="3:4">
      <c r="C2373" s="4" t="s">
        <v>37</v>
      </c>
      <c r="D2373">
        <v>240</v>
      </c>
    </row>
    <row r="2374" spans="3:4">
      <c r="C2374" s="4" t="s">
        <v>16</v>
      </c>
      <c r="D2374">
        <v>230</v>
      </c>
    </row>
    <row r="2375" spans="3:4">
      <c r="C2375" s="4" t="s">
        <v>12</v>
      </c>
      <c r="D2375" t="s">
        <v>118</v>
      </c>
    </row>
    <row r="2376" spans="3:4">
      <c r="C2376" s="4" t="s">
        <v>18</v>
      </c>
      <c r="D2376" t="s">
        <v>118</v>
      </c>
    </row>
    <row r="2377" spans="3:4">
      <c r="C2377" s="4" t="s">
        <v>37</v>
      </c>
      <c r="D2377">
        <v>240</v>
      </c>
    </row>
    <row r="2378" spans="3:4">
      <c r="C2378" s="4" t="s">
        <v>37</v>
      </c>
      <c r="D2378">
        <v>240</v>
      </c>
    </row>
    <row r="2379" spans="3:4">
      <c r="C2379" s="4" t="s">
        <v>16</v>
      </c>
      <c r="D2379">
        <v>230</v>
      </c>
    </row>
    <row r="2380" spans="3:4">
      <c r="C2380" s="4" t="s">
        <v>18</v>
      </c>
      <c r="D2380" t="s">
        <v>118</v>
      </c>
    </row>
    <row r="2381" spans="3:4">
      <c r="C2381" s="4" t="s">
        <v>37</v>
      </c>
      <c r="D2381">
        <v>240</v>
      </c>
    </row>
    <row r="2382" spans="3:4">
      <c r="C2382" s="4" t="s">
        <v>39</v>
      </c>
      <c r="D2382">
        <v>300</v>
      </c>
    </row>
    <row r="2383" spans="3:4">
      <c r="C2383" s="4" t="s">
        <v>12</v>
      </c>
      <c r="D2383" t="s">
        <v>118</v>
      </c>
    </row>
    <row r="2384" spans="3:4">
      <c r="C2384" s="4" t="s">
        <v>16</v>
      </c>
      <c r="D2384">
        <v>230</v>
      </c>
    </row>
    <row r="2385" spans="3:4">
      <c r="C2385" s="4" t="s">
        <v>37</v>
      </c>
      <c r="D2385">
        <v>240</v>
      </c>
    </row>
    <row r="2386" spans="3:4">
      <c r="C2386" s="4" t="s">
        <v>37</v>
      </c>
      <c r="D2386">
        <v>240</v>
      </c>
    </row>
    <row r="2387" spans="3:4">
      <c r="C2387" s="4" t="s">
        <v>18</v>
      </c>
      <c r="D2387" t="s">
        <v>118</v>
      </c>
    </row>
    <row r="2388" spans="3:4">
      <c r="C2388" s="4" t="s">
        <v>37</v>
      </c>
      <c r="D2388">
        <v>240</v>
      </c>
    </row>
    <row r="2389" spans="3:4">
      <c r="C2389" s="4" t="s">
        <v>20</v>
      </c>
      <c r="D2389">
        <v>230</v>
      </c>
    </row>
    <row r="2390" spans="3:4">
      <c r="C2390" s="4" t="s">
        <v>37</v>
      </c>
      <c r="D2390">
        <v>240</v>
      </c>
    </row>
    <row r="2391" spans="3:4">
      <c r="C2391" s="4" t="s">
        <v>45</v>
      </c>
      <c r="D2391">
        <v>490</v>
      </c>
    </row>
    <row r="2392" spans="3:4">
      <c r="C2392" s="4" t="s">
        <v>18</v>
      </c>
      <c r="D2392" t="s">
        <v>118</v>
      </c>
    </row>
    <row r="2393" spans="3:4">
      <c r="C2393" s="4" t="s">
        <v>37</v>
      </c>
      <c r="D2393">
        <v>240</v>
      </c>
    </row>
    <row r="2394" spans="3:4">
      <c r="C2394" s="4" t="s">
        <v>39</v>
      </c>
      <c r="D2394">
        <v>300</v>
      </c>
    </row>
    <row r="2395" spans="3:4">
      <c r="C2395" s="4" t="s">
        <v>39</v>
      </c>
      <c r="D2395">
        <v>300</v>
      </c>
    </row>
    <row r="2396" spans="3:4">
      <c r="C2396" s="4" t="s">
        <v>17</v>
      </c>
      <c r="D2396">
        <v>455</v>
      </c>
    </row>
    <row r="2397" spans="3:4">
      <c r="C2397" s="4" t="s">
        <v>37</v>
      </c>
      <c r="D2397">
        <v>240</v>
      </c>
    </row>
    <row r="2398" spans="3:4">
      <c r="C2398" s="4" t="s">
        <v>37</v>
      </c>
      <c r="D2398">
        <v>240</v>
      </c>
    </row>
    <row r="2399" spans="3:4">
      <c r="C2399" s="4" t="s">
        <v>18</v>
      </c>
      <c r="D2399" t="s">
        <v>118</v>
      </c>
    </row>
    <row r="2400" spans="3:4">
      <c r="C2400" s="4" t="s">
        <v>38</v>
      </c>
      <c r="D2400" t="s">
        <v>118</v>
      </c>
    </row>
    <row r="2401" spans="3:4">
      <c r="C2401" s="4" t="s">
        <v>17</v>
      </c>
      <c r="D2401">
        <v>455</v>
      </c>
    </row>
    <row r="2402" spans="3:4">
      <c r="C2402" s="4" t="s">
        <v>37</v>
      </c>
      <c r="D2402">
        <v>240</v>
      </c>
    </row>
    <row r="2403" spans="3:4">
      <c r="C2403" s="4" t="s">
        <v>16</v>
      </c>
      <c r="D2403">
        <v>230</v>
      </c>
    </row>
    <row r="2404" spans="3:4">
      <c r="C2404" s="4" t="s">
        <v>37</v>
      </c>
      <c r="D2404">
        <v>240</v>
      </c>
    </row>
    <row r="2405" spans="3:4">
      <c r="C2405" s="4" t="s">
        <v>37</v>
      </c>
      <c r="D2405">
        <v>240</v>
      </c>
    </row>
    <row r="2406" spans="3:4">
      <c r="C2406" s="4" t="s">
        <v>20</v>
      </c>
      <c r="D2406">
        <v>230</v>
      </c>
    </row>
    <row r="2407" spans="3:4">
      <c r="C2407" s="4" t="s">
        <v>16</v>
      </c>
      <c r="D2407">
        <v>230</v>
      </c>
    </row>
    <row r="2408" spans="3:4">
      <c r="C2408" s="4" t="s">
        <v>37</v>
      </c>
      <c r="D2408">
        <v>240</v>
      </c>
    </row>
    <row r="2409" spans="3:4">
      <c r="C2409" s="4" t="s">
        <v>37</v>
      </c>
      <c r="D2409">
        <v>240</v>
      </c>
    </row>
    <row r="2410" spans="3:4">
      <c r="C2410" s="4" t="s">
        <v>20</v>
      </c>
      <c r="D2410">
        <v>230</v>
      </c>
    </row>
    <row r="2411" spans="3:4">
      <c r="C2411" s="4" t="s">
        <v>16</v>
      </c>
      <c r="D2411">
        <v>230</v>
      </c>
    </row>
    <row r="2412" spans="3:4">
      <c r="C2412" s="4" t="s">
        <v>16</v>
      </c>
      <c r="D2412">
        <v>230</v>
      </c>
    </row>
    <row r="2413" spans="3:4">
      <c r="C2413" s="4" t="s">
        <v>37</v>
      </c>
      <c r="D2413">
        <v>240</v>
      </c>
    </row>
    <row r="2414" spans="3:4">
      <c r="C2414" s="4" t="s">
        <v>37</v>
      </c>
      <c r="D2414">
        <v>240</v>
      </c>
    </row>
    <row r="2415" spans="3:4">
      <c r="C2415" s="4" t="s">
        <v>37</v>
      </c>
      <c r="D2415">
        <v>240</v>
      </c>
    </row>
    <row r="2416" spans="3:4">
      <c r="C2416" s="4" t="s">
        <v>16</v>
      </c>
      <c r="D2416">
        <v>230</v>
      </c>
    </row>
    <row r="2417" spans="3:4">
      <c r="C2417" s="4" t="s">
        <v>17</v>
      </c>
      <c r="D2417">
        <v>455</v>
      </c>
    </row>
    <row r="2418" spans="3:4">
      <c r="C2418" s="4" t="s">
        <v>37</v>
      </c>
      <c r="D2418">
        <v>240</v>
      </c>
    </row>
    <row r="2419" spans="3:4">
      <c r="C2419" s="4" t="s">
        <v>39</v>
      </c>
      <c r="D2419">
        <v>300</v>
      </c>
    </row>
    <row r="2420" spans="3:4">
      <c r="C2420" s="4" t="s">
        <v>37</v>
      </c>
      <c r="D2420">
        <v>240</v>
      </c>
    </row>
    <row r="2421" spans="3:4">
      <c r="C2421" s="4" t="s">
        <v>37</v>
      </c>
      <c r="D2421">
        <v>240</v>
      </c>
    </row>
    <row r="2422" spans="3:4">
      <c r="C2422" s="4" t="s">
        <v>37</v>
      </c>
      <c r="D2422">
        <v>240</v>
      </c>
    </row>
    <row r="2423" spans="3:4">
      <c r="C2423" s="4" t="s">
        <v>37</v>
      </c>
      <c r="D2423">
        <v>240</v>
      </c>
    </row>
    <row r="2424" spans="3:4">
      <c r="C2424" s="4" t="s">
        <v>16</v>
      </c>
      <c r="D2424">
        <v>230</v>
      </c>
    </row>
    <row r="2425" spans="3:4">
      <c r="C2425" s="4" t="s">
        <v>37</v>
      </c>
      <c r="D2425">
        <v>240</v>
      </c>
    </row>
    <row r="2426" spans="3:4">
      <c r="C2426" s="4" t="s">
        <v>37</v>
      </c>
      <c r="D2426">
        <v>240</v>
      </c>
    </row>
    <row r="2427" spans="3:4">
      <c r="C2427" s="4" t="s">
        <v>39</v>
      </c>
      <c r="D2427">
        <v>300</v>
      </c>
    </row>
    <row r="2428" spans="3:4">
      <c r="C2428" s="4" t="s">
        <v>16</v>
      </c>
      <c r="D2428">
        <v>230</v>
      </c>
    </row>
    <row r="2429" spans="3:4">
      <c r="C2429" s="4" t="s">
        <v>36</v>
      </c>
      <c r="D2429">
        <v>179</v>
      </c>
    </row>
    <row r="2430" spans="3:4">
      <c r="C2430" s="4" t="s">
        <v>37</v>
      </c>
      <c r="D2430">
        <v>240</v>
      </c>
    </row>
    <row r="2431" spans="3:4">
      <c r="C2431" s="4" t="s">
        <v>37</v>
      </c>
      <c r="D2431">
        <v>240</v>
      </c>
    </row>
    <row r="2432" spans="3:4">
      <c r="C2432" s="4" t="s">
        <v>39</v>
      </c>
      <c r="D2432">
        <v>300</v>
      </c>
    </row>
    <row r="2433" spans="3:4">
      <c r="C2433" s="4" t="s">
        <v>18</v>
      </c>
      <c r="D2433" t="s">
        <v>118</v>
      </c>
    </row>
    <row r="2434" spans="3:4">
      <c r="C2434" s="4" t="s">
        <v>37</v>
      </c>
      <c r="D2434">
        <v>240</v>
      </c>
    </row>
    <row r="2435" spans="3:4">
      <c r="C2435" s="4" t="s">
        <v>37</v>
      </c>
      <c r="D2435">
        <v>240</v>
      </c>
    </row>
    <row r="2436" spans="3:4">
      <c r="C2436" s="4" t="s">
        <v>16</v>
      </c>
      <c r="D2436">
        <v>230</v>
      </c>
    </row>
    <row r="2437" spans="3:4">
      <c r="C2437" s="4" t="s">
        <v>37</v>
      </c>
      <c r="D2437">
        <v>240</v>
      </c>
    </row>
    <row r="2438" spans="3:4">
      <c r="C2438" s="4" t="s">
        <v>16</v>
      </c>
      <c r="D2438">
        <v>230</v>
      </c>
    </row>
    <row r="2439" spans="3:4">
      <c r="C2439" s="4" t="s">
        <v>32</v>
      </c>
      <c r="D2439">
        <v>180</v>
      </c>
    </row>
    <row r="2440" spans="3:4">
      <c r="C2440" s="4" t="s">
        <v>16</v>
      </c>
      <c r="D2440">
        <v>230</v>
      </c>
    </row>
    <row r="2441" spans="3:4">
      <c r="C2441" s="4" t="s">
        <v>12</v>
      </c>
      <c r="D2441" t="s">
        <v>118</v>
      </c>
    </row>
    <row r="2442" spans="3:4">
      <c r="C2442" s="4" t="s">
        <v>37</v>
      </c>
      <c r="D2442">
        <v>240</v>
      </c>
    </row>
    <row r="2443" spans="3:4">
      <c r="C2443" s="4" t="s">
        <v>25</v>
      </c>
      <c r="D2443">
        <v>290</v>
      </c>
    </row>
    <row r="2444" spans="3:4">
      <c r="C2444" s="4" t="s">
        <v>31</v>
      </c>
      <c r="D2444">
        <v>530</v>
      </c>
    </row>
    <row r="2445" spans="3:4">
      <c r="C2445" s="4" t="s">
        <v>18</v>
      </c>
      <c r="D2445" t="s">
        <v>118</v>
      </c>
    </row>
    <row r="2446" spans="3:4">
      <c r="C2446" s="4" t="s">
        <v>37</v>
      </c>
      <c r="D2446">
        <v>240</v>
      </c>
    </row>
    <row r="2447" spans="3:4">
      <c r="C2447" s="4" t="s">
        <v>37</v>
      </c>
      <c r="D2447">
        <v>240</v>
      </c>
    </row>
    <row r="2448" spans="3:4">
      <c r="C2448" s="4" t="s">
        <v>16</v>
      </c>
      <c r="D2448">
        <v>230</v>
      </c>
    </row>
    <row r="2449" spans="3:4">
      <c r="C2449" s="4" t="s">
        <v>37</v>
      </c>
      <c r="D2449">
        <v>240</v>
      </c>
    </row>
    <row r="2450" spans="3:4">
      <c r="C2450" s="4" t="s">
        <v>16</v>
      </c>
      <c r="D2450">
        <v>230</v>
      </c>
    </row>
    <row r="2451" spans="3:4">
      <c r="C2451" s="4" t="s">
        <v>37</v>
      </c>
      <c r="D2451">
        <v>240</v>
      </c>
    </row>
    <row r="2452" spans="3:4">
      <c r="C2452" s="4" t="s">
        <v>20</v>
      </c>
      <c r="D2452">
        <v>230</v>
      </c>
    </row>
    <row r="2453" spans="3:4">
      <c r="C2453" s="4" t="s">
        <v>38</v>
      </c>
      <c r="D2453" t="s">
        <v>118</v>
      </c>
    </row>
    <row r="2454" spans="3:4">
      <c r="C2454" s="4" t="s">
        <v>37</v>
      </c>
      <c r="D2454">
        <v>240</v>
      </c>
    </row>
    <row r="2455" spans="3:4">
      <c r="C2455" s="4" t="s">
        <v>18</v>
      </c>
      <c r="D2455" t="s">
        <v>118</v>
      </c>
    </row>
    <row r="2456" spans="3:4">
      <c r="C2456" s="4" t="s">
        <v>20</v>
      </c>
      <c r="D2456">
        <v>230</v>
      </c>
    </row>
    <row r="2457" spans="3:4">
      <c r="C2457" s="4" t="s">
        <v>37</v>
      </c>
      <c r="D2457">
        <v>240</v>
      </c>
    </row>
    <row r="2458" spans="3:4">
      <c r="C2458" s="4" t="s">
        <v>37</v>
      </c>
      <c r="D2458">
        <v>240</v>
      </c>
    </row>
    <row r="2459" spans="3:4">
      <c r="C2459" s="4" t="s">
        <v>18</v>
      </c>
      <c r="D2459" t="s">
        <v>118</v>
      </c>
    </row>
    <row r="2460" spans="3:4">
      <c r="C2460" s="4" t="s">
        <v>16</v>
      </c>
      <c r="D2460">
        <v>230</v>
      </c>
    </row>
    <row r="2461" spans="3:4">
      <c r="C2461" s="4" t="s">
        <v>25</v>
      </c>
      <c r="D2461">
        <v>290</v>
      </c>
    </row>
    <row r="2462" spans="3:4">
      <c r="C2462" s="4" t="s">
        <v>31</v>
      </c>
      <c r="D2462">
        <v>530</v>
      </c>
    </row>
    <row r="2463" spans="3:4">
      <c r="C2463" s="4" t="s">
        <v>20</v>
      </c>
      <c r="D2463">
        <v>230</v>
      </c>
    </row>
    <row r="2464" spans="3:4">
      <c r="C2464" s="4" t="s">
        <v>16</v>
      </c>
      <c r="D2464">
        <v>230</v>
      </c>
    </row>
    <row r="2465" spans="3:4">
      <c r="C2465" s="4" t="s">
        <v>37</v>
      </c>
      <c r="D2465">
        <v>240</v>
      </c>
    </row>
    <row r="2466" spans="3:4">
      <c r="C2466" s="4" t="s">
        <v>37</v>
      </c>
      <c r="D2466">
        <v>240</v>
      </c>
    </row>
    <row r="2467" spans="3:4">
      <c r="C2467" s="4" t="s">
        <v>16</v>
      </c>
      <c r="D2467">
        <v>230</v>
      </c>
    </row>
    <row r="2468" spans="3:4">
      <c r="C2468" s="4" t="s">
        <v>20</v>
      </c>
      <c r="D2468">
        <v>230</v>
      </c>
    </row>
    <row r="2469" spans="3:4">
      <c r="C2469" s="4" t="s">
        <v>39</v>
      </c>
      <c r="D2469">
        <v>300</v>
      </c>
    </row>
    <row r="2470" spans="3:4">
      <c r="C2470" s="4" t="s">
        <v>21</v>
      </c>
      <c r="D2470" t="s">
        <v>118</v>
      </c>
    </row>
    <row r="2471" spans="3:4">
      <c r="C2471" s="4" t="s">
        <v>39</v>
      </c>
      <c r="D2471">
        <v>300</v>
      </c>
    </row>
    <row r="2472" spans="3:4">
      <c r="C2472" s="4" t="s">
        <v>37</v>
      </c>
      <c r="D2472">
        <v>240</v>
      </c>
    </row>
    <row r="2473" spans="3:4">
      <c r="C2473" s="4" t="s">
        <v>12</v>
      </c>
      <c r="D2473" t="s">
        <v>118</v>
      </c>
    </row>
    <row r="2474" spans="3:4">
      <c r="C2474" s="4" t="s">
        <v>37</v>
      </c>
      <c r="D2474">
        <v>240</v>
      </c>
    </row>
    <row r="2475" spans="3:4">
      <c r="C2475" s="4" t="s">
        <v>12</v>
      </c>
      <c r="D2475" t="s">
        <v>118</v>
      </c>
    </row>
    <row r="2476" spans="3:4">
      <c r="C2476" s="4" t="s">
        <v>37</v>
      </c>
      <c r="D2476">
        <v>240</v>
      </c>
    </row>
    <row r="2477" spans="3:4">
      <c r="C2477" s="4" t="s">
        <v>16</v>
      </c>
      <c r="D2477">
        <v>230</v>
      </c>
    </row>
    <row r="2478" spans="3:4">
      <c r="C2478" s="4" t="s">
        <v>16</v>
      </c>
      <c r="D2478">
        <v>230</v>
      </c>
    </row>
    <row r="2479" spans="3:4">
      <c r="C2479" s="4" t="s">
        <v>21</v>
      </c>
      <c r="D2479" t="s">
        <v>118</v>
      </c>
    </row>
    <row r="2480" spans="3:4">
      <c r="C2480" s="4" t="s">
        <v>37</v>
      </c>
      <c r="D2480">
        <v>240</v>
      </c>
    </row>
    <row r="2481" spans="3:4">
      <c r="C2481" s="4" t="s">
        <v>25</v>
      </c>
      <c r="D2481">
        <v>290</v>
      </c>
    </row>
    <row r="2482" spans="3:3">
      <c r="C2482" s="4" t="s">
        <v>9</v>
      </c>
    </row>
    <row r="2483" spans="3:4">
      <c r="C2483" s="4" t="s">
        <v>16</v>
      </c>
      <c r="D2483">
        <v>230</v>
      </c>
    </row>
    <row r="2484" spans="3:4">
      <c r="C2484" s="4" t="s">
        <v>25</v>
      </c>
      <c r="D2484">
        <v>290</v>
      </c>
    </row>
    <row r="2485" spans="3:4">
      <c r="C2485" s="4" t="s">
        <v>37</v>
      </c>
      <c r="D2485">
        <v>240</v>
      </c>
    </row>
    <row r="2486" spans="3:4">
      <c r="C2486" s="4" t="s">
        <v>32</v>
      </c>
      <c r="D2486">
        <v>180</v>
      </c>
    </row>
    <row r="2487" spans="3:4">
      <c r="C2487" s="4" t="s">
        <v>12</v>
      </c>
      <c r="D2487" t="s">
        <v>118</v>
      </c>
    </row>
    <row r="2488" spans="3:4">
      <c r="C2488" s="4" t="s">
        <v>32</v>
      </c>
      <c r="D2488">
        <v>180</v>
      </c>
    </row>
    <row r="2489" spans="3:4">
      <c r="C2489" s="4" t="s">
        <v>37</v>
      </c>
      <c r="D2489">
        <v>240</v>
      </c>
    </row>
    <row r="2490" spans="3:4">
      <c r="C2490" s="4" t="s">
        <v>25</v>
      </c>
      <c r="D2490">
        <v>290</v>
      </c>
    </row>
    <row r="2491" spans="3:4">
      <c r="C2491" s="4" t="s">
        <v>38</v>
      </c>
      <c r="D2491" t="s">
        <v>118</v>
      </c>
    </row>
    <row r="2492" spans="3:4">
      <c r="C2492" s="4" t="s">
        <v>16</v>
      </c>
      <c r="D2492">
        <v>230</v>
      </c>
    </row>
    <row r="2493" spans="3:4">
      <c r="C2493" s="4" t="s">
        <v>28</v>
      </c>
      <c r="D2493">
        <v>400</v>
      </c>
    </row>
    <row r="2494" spans="3:4">
      <c r="C2494" s="4" t="s">
        <v>37</v>
      </c>
      <c r="D2494">
        <v>240</v>
      </c>
    </row>
    <row r="2495" spans="3:4">
      <c r="C2495" s="4" t="s">
        <v>37</v>
      </c>
      <c r="D2495">
        <v>240</v>
      </c>
    </row>
    <row r="2496" spans="3:4">
      <c r="C2496" s="4" t="s">
        <v>39</v>
      </c>
      <c r="D2496">
        <v>300</v>
      </c>
    </row>
    <row r="2497" spans="3:4">
      <c r="C2497" s="4" t="s">
        <v>18</v>
      </c>
      <c r="D2497" t="s">
        <v>118</v>
      </c>
    </row>
    <row r="2498" spans="3:4">
      <c r="C2498" s="4" t="s">
        <v>37</v>
      </c>
      <c r="D2498">
        <v>240</v>
      </c>
    </row>
    <row r="2499" spans="3:4">
      <c r="C2499" s="4" t="s">
        <v>18</v>
      </c>
      <c r="D2499" t="s">
        <v>118</v>
      </c>
    </row>
    <row r="2500" spans="3:4">
      <c r="C2500" s="4" t="s">
        <v>25</v>
      </c>
      <c r="D2500">
        <v>290</v>
      </c>
    </row>
    <row r="2501" spans="3:4">
      <c r="C2501" s="4" t="s">
        <v>37</v>
      </c>
      <c r="D2501">
        <v>240</v>
      </c>
    </row>
    <row r="2502" spans="3:4">
      <c r="C2502" s="4" t="s">
        <v>16</v>
      </c>
      <c r="D2502">
        <v>230</v>
      </c>
    </row>
    <row r="2503" spans="3:4">
      <c r="C2503" s="4" t="s">
        <v>32</v>
      </c>
      <c r="D2503">
        <v>180</v>
      </c>
    </row>
    <row r="2504" spans="3:4">
      <c r="C2504" s="4" t="s">
        <v>16</v>
      </c>
      <c r="D2504">
        <v>230</v>
      </c>
    </row>
    <row r="2505" spans="3:4">
      <c r="C2505" s="4" t="s">
        <v>37</v>
      </c>
      <c r="D2505">
        <v>240</v>
      </c>
    </row>
    <row r="2506" spans="3:4">
      <c r="C2506" s="4" t="s">
        <v>37</v>
      </c>
      <c r="D2506">
        <v>240</v>
      </c>
    </row>
    <row r="2507" spans="3:4">
      <c r="C2507" s="4" t="s">
        <v>37</v>
      </c>
      <c r="D2507">
        <v>240</v>
      </c>
    </row>
    <row r="2508" spans="3:4">
      <c r="C2508" s="4" t="s">
        <v>20</v>
      </c>
      <c r="D2508">
        <v>230</v>
      </c>
    </row>
    <row r="2509" spans="3:4">
      <c r="C2509" s="4" t="s">
        <v>16</v>
      </c>
      <c r="D2509">
        <v>230</v>
      </c>
    </row>
    <row r="2510" spans="3:4">
      <c r="C2510" s="4" t="s">
        <v>37</v>
      </c>
      <c r="D2510">
        <v>240</v>
      </c>
    </row>
    <row r="2511" spans="3:4">
      <c r="C2511" s="4" t="s">
        <v>32</v>
      </c>
      <c r="D2511">
        <v>180</v>
      </c>
    </row>
    <row r="2512" spans="3:4">
      <c r="C2512" s="4" t="s">
        <v>37</v>
      </c>
      <c r="D2512">
        <v>240</v>
      </c>
    </row>
    <row r="2513" spans="3:4">
      <c r="C2513" s="4" t="s">
        <v>16</v>
      </c>
      <c r="D2513">
        <v>230</v>
      </c>
    </row>
    <row r="2514" spans="3:4">
      <c r="C2514" s="4" t="s">
        <v>37</v>
      </c>
      <c r="D2514">
        <v>240</v>
      </c>
    </row>
    <row r="2515" spans="3:4">
      <c r="C2515" s="4" t="s">
        <v>12</v>
      </c>
      <c r="D2515" t="s">
        <v>118</v>
      </c>
    </row>
    <row r="2516" spans="3:4">
      <c r="C2516" s="4" t="s">
        <v>16</v>
      </c>
      <c r="D2516">
        <v>230</v>
      </c>
    </row>
    <row r="2517" spans="3:4">
      <c r="C2517" s="4" t="s">
        <v>31</v>
      </c>
      <c r="D2517">
        <v>530</v>
      </c>
    </row>
    <row r="2518" spans="3:4">
      <c r="C2518" s="4" t="s">
        <v>21</v>
      </c>
      <c r="D2518" t="s">
        <v>118</v>
      </c>
    </row>
    <row r="2519" spans="3:4">
      <c r="C2519" s="4" t="s">
        <v>37</v>
      </c>
      <c r="D2519">
        <v>240</v>
      </c>
    </row>
    <row r="2520" spans="3:4">
      <c r="C2520" s="4" t="s">
        <v>37</v>
      </c>
      <c r="D2520">
        <v>240</v>
      </c>
    </row>
    <row r="2521" spans="3:4">
      <c r="C2521" s="4" t="s">
        <v>37</v>
      </c>
      <c r="D2521">
        <v>240</v>
      </c>
    </row>
    <row r="2522" spans="3:4">
      <c r="C2522" s="4" t="s">
        <v>18</v>
      </c>
      <c r="D2522" t="s">
        <v>118</v>
      </c>
    </row>
    <row r="2523" spans="3:4">
      <c r="C2523" s="4" t="s">
        <v>39</v>
      </c>
      <c r="D2523">
        <v>300</v>
      </c>
    </row>
    <row r="2524" spans="3:4">
      <c r="C2524" s="4" t="s">
        <v>37</v>
      </c>
      <c r="D2524">
        <v>240</v>
      </c>
    </row>
    <row r="2525" spans="3:4">
      <c r="C2525" s="4" t="s">
        <v>16</v>
      </c>
      <c r="D2525">
        <v>230</v>
      </c>
    </row>
    <row r="2526" spans="3:4">
      <c r="C2526" s="4" t="s">
        <v>18</v>
      </c>
      <c r="D2526" t="s">
        <v>118</v>
      </c>
    </row>
    <row r="2527" spans="3:4">
      <c r="C2527" s="4" t="s">
        <v>16</v>
      </c>
      <c r="D2527">
        <v>230</v>
      </c>
    </row>
    <row r="2528" spans="3:4">
      <c r="C2528" s="4" t="s">
        <v>37</v>
      </c>
      <c r="D2528">
        <v>240</v>
      </c>
    </row>
    <row r="2529" spans="3:4">
      <c r="C2529" s="4" t="s">
        <v>37</v>
      </c>
      <c r="D2529">
        <v>240</v>
      </c>
    </row>
    <row r="2530" spans="3:4">
      <c r="C2530" s="4" t="s">
        <v>16</v>
      </c>
      <c r="D2530">
        <v>230</v>
      </c>
    </row>
    <row r="2531" spans="3:4">
      <c r="C2531" s="4" t="s">
        <v>37</v>
      </c>
      <c r="D2531">
        <v>240</v>
      </c>
    </row>
    <row r="2532" spans="3:4">
      <c r="C2532" s="4" t="s">
        <v>16</v>
      </c>
      <c r="D2532">
        <v>230</v>
      </c>
    </row>
    <row r="2533" spans="3:4">
      <c r="C2533" s="4" t="s">
        <v>37</v>
      </c>
      <c r="D2533">
        <v>240</v>
      </c>
    </row>
    <row r="2534" spans="3:4">
      <c r="C2534" s="4" t="s">
        <v>37</v>
      </c>
      <c r="D2534">
        <v>240</v>
      </c>
    </row>
    <row r="2535" spans="3:4">
      <c r="C2535" s="4" t="s">
        <v>20</v>
      </c>
      <c r="D2535">
        <v>230</v>
      </c>
    </row>
    <row r="2536" spans="3:4">
      <c r="C2536" s="4" t="s">
        <v>25</v>
      </c>
      <c r="D2536">
        <v>290</v>
      </c>
    </row>
    <row r="2537" spans="3:4">
      <c r="C2537" s="4" t="s">
        <v>18</v>
      </c>
      <c r="D2537" t="s">
        <v>118</v>
      </c>
    </row>
    <row r="2538" spans="3:4">
      <c r="C2538" s="4" t="s">
        <v>16</v>
      </c>
      <c r="D2538">
        <v>230</v>
      </c>
    </row>
    <row r="2539" spans="3:4">
      <c r="C2539" s="4" t="s">
        <v>37</v>
      </c>
      <c r="D2539">
        <v>240</v>
      </c>
    </row>
    <row r="2540" spans="3:4">
      <c r="C2540" s="4" t="s">
        <v>17</v>
      </c>
      <c r="D2540">
        <v>455</v>
      </c>
    </row>
    <row r="2541" spans="3:4">
      <c r="C2541" s="4" t="s">
        <v>37</v>
      </c>
      <c r="D2541">
        <v>240</v>
      </c>
    </row>
    <row r="2542" spans="3:4">
      <c r="C2542" s="4" t="s">
        <v>37</v>
      </c>
      <c r="D2542">
        <v>240</v>
      </c>
    </row>
    <row r="2543" spans="3:4">
      <c r="C2543" s="4" t="s">
        <v>16</v>
      </c>
      <c r="D2543">
        <v>230</v>
      </c>
    </row>
    <row r="2544" spans="3:4">
      <c r="C2544" s="4" t="s">
        <v>39</v>
      </c>
      <c r="D2544">
        <v>300</v>
      </c>
    </row>
    <row r="2545" spans="3:4">
      <c r="C2545" s="4" t="s">
        <v>37</v>
      </c>
      <c r="D2545">
        <v>240</v>
      </c>
    </row>
    <row r="2546" spans="3:4">
      <c r="C2546" s="4" t="s">
        <v>37</v>
      </c>
      <c r="D2546">
        <v>240</v>
      </c>
    </row>
    <row r="2547" spans="3:4">
      <c r="C2547" s="4" t="s">
        <v>25</v>
      </c>
      <c r="D2547">
        <v>290</v>
      </c>
    </row>
    <row r="2548" spans="3:4">
      <c r="C2548" s="4" t="s">
        <v>37</v>
      </c>
      <c r="D2548">
        <v>240</v>
      </c>
    </row>
    <row r="2549" spans="3:4">
      <c r="C2549" s="4" t="s">
        <v>20</v>
      </c>
      <c r="D2549">
        <v>230</v>
      </c>
    </row>
    <row r="2550" spans="3:4">
      <c r="C2550" s="4" t="s">
        <v>18</v>
      </c>
      <c r="D2550" t="s">
        <v>118</v>
      </c>
    </row>
    <row r="2551" spans="3:4">
      <c r="C2551" s="4" t="s">
        <v>37</v>
      </c>
      <c r="D2551">
        <v>240</v>
      </c>
    </row>
    <row r="2552" spans="3:4">
      <c r="C2552" s="4" t="s">
        <v>39</v>
      </c>
      <c r="D2552">
        <v>300</v>
      </c>
    </row>
    <row r="2553" spans="3:4">
      <c r="C2553" s="4" t="s">
        <v>37</v>
      </c>
      <c r="D2553">
        <v>240</v>
      </c>
    </row>
    <row r="2554" spans="3:4">
      <c r="C2554" s="4" t="s">
        <v>37</v>
      </c>
      <c r="D2554">
        <v>240</v>
      </c>
    </row>
    <row r="2555" spans="3:4">
      <c r="C2555" s="4" t="s">
        <v>37</v>
      </c>
      <c r="D2555">
        <v>240</v>
      </c>
    </row>
    <row r="2556" spans="3:4">
      <c r="C2556" s="4" t="s">
        <v>16</v>
      </c>
      <c r="D2556">
        <v>230</v>
      </c>
    </row>
    <row r="2557" spans="3:4">
      <c r="C2557" s="4" t="s">
        <v>37</v>
      </c>
      <c r="D2557">
        <v>240</v>
      </c>
    </row>
    <row r="2558" spans="3:4">
      <c r="C2558" s="4" t="s">
        <v>37</v>
      </c>
      <c r="D2558">
        <v>240</v>
      </c>
    </row>
    <row r="2559" spans="3:4">
      <c r="C2559" s="4" t="s">
        <v>32</v>
      </c>
      <c r="D2559">
        <v>180</v>
      </c>
    </row>
    <row r="2560" spans="3:4">
      <c r="C2560" s="4" t="s">
        <v>17</v>
      </c>
      <c r="D2560">
        <v>455</v>
      </c>
    </row>
    <row r="2561" spans="3:4">
      <c r="C2561" s="4" t="s">
        <v>37</v>
      </c>
      <c r="D2561">
        <v>240</v>
      </c>
    </row>
    <row r="2562" spans="3:4">
      <c r="C2562" s="4" t="s">
        <v>37</v>
      </c>
      <c r="D2562">
        <v>240</v>
      </c>
    </row>
    <row r="2563" spans="3:4">
      <c r="C2563" s="4" t="s">
        <v>37</v>
      </c>
      <c r="D2563">
        <v>240</v>
      </c>
    </row>
    <row r="2564" spans="3:4">
      <c r="C2564" s="4" t="s">
        <v>37</v>
      </c>
      <c r="D2564">
        <v>240</v>
      </c>
    </row>
    <row r="2565" spans="3:4">
      <c r="C2565" s="4" t="s">
        <v>20</v>
      </c>
      <c r="D2565">
        <v>230</v>
      </c>
    </row>
    <row r="2566" spans="3:4">
      <c r="C2566" s="4" t="s">
        <v>37</v>
      </c>
      <c r="D2566">
        <v>240</v>
      </c>
    </row>
    <row r="2567" spans="3:4">
      <c r="C2567" s="4" t="s">
        <v>37</v>
      </c>
      <c r="D2567">
        <v>240</v>
      </c>
    </row>
    <row r="2568" spans="3:4">
      <c r="C2568" s="4" t="s">
        <v>16</v>
      </c>
      <c r="D2568">
        <v>230</v>
      </c>
    </row>
    <row r="2569" spans="3:4">
      <c r="C2569" s="4" t="s">
        <v>16</v>
      </c>
      <c r="D2569">
        <v>230</v>
      </c>
    </row>
    <row r="2570" spans="3:4">
      <c r="C2570" s="4" t="s">
        <v>37</v>
      </c>
      <c r="D2570">
        <v>240</v>
      </c>
    </row>
    <row r="2571" spans="3:4">
      <c r="C2571" s="4" t="s">
        <v>37</v>
      </c>
      <c r="D2571">
        <v>240</v>
      </c>
    </row>
    <row r="2572" spans="3:4">
      <c r="C2572" s="4" t="s">
        <v>37</v>
      </c>
      <c r="D2572">
        <v>240</v>
      </c>
    </row>
    <row r="2573" spans="3:4">
      <c r="C2573" s="4" t="s">
        <v>37</v>
      </c>
      <c r="D2573">
        <v>240</v>
      </c>
    </row>
    <row r="2574" spans="3:4">
      <c r="C2574" s="4" t="s">
        <v>37</v>
      </c>
      <c r="D2574">
        <v>240</v>
      </c>
    </row>
    <row r="2575" spans="3:4">
      <c r="C2575" s="4" t="s">
        <v>16</v>
      </c>
      <c r="D2575">
        <v>230</v>
      </c>
    </row>
    <row r="2576" spans="3:4">
      <c r="C2576" s="4" t="s">
        <v>37</v>
      </c>
      <c r="D2576">
        <v>240</v>
      </c>
    </row>
    <row r="2577" spans="3:4">
      <c r="C2577" s="4" t="s">
        <v>37</v>
      </c>
      <c r="D2577">
        <v>240</v>
      </c>
    </row>
    <row r="2578" spans="3:4">
      <c r="C2578" s="4" t="s">
        <v>37</v>
      </c>
      <c r="D2578">
        <v>240</v>
      </c>
    </row>
    <row r="2579" spans="3:4">
      <c r="C2579" s="4" t="s">
        <v>32</v>
      </c>
      <c r="D2579">
        <v>180</v>
      </c>
    </row>
    <row r="2580" spans="3:4">
      <c r="C2580" s="4" t="s">
        <v>18</v>
      </c>
      <c r="D2580" t="s">
        <v>118</v>
      </c>
    </row>
    <row r="2581" spans="3:4">
      <c r="C2581" s="4" t="s">
        <v>37</v>
      </c>
      <c r="D2581">
        <v>240</v>
      </c>
    </row>
    <row r="2582" spans="3:4">
      <c r="C2582" s="4" t="s">
        <v>11</v>
      </c>
      <c r="D2582" t="s">
        <v>118</v>
      </c>
    </row>
    <row r="2583" spans="3:4">
      <c r="C2583" s="4" t="s">
        <v>37</v>
      </c>
      <c r="D2583">
        <v>240</v>
      </c>
    </row>
    <row r="2584" spans="3:4">
      <c r="C2584" s="4" t="s">
        <v>37</v>
      </c>
      <c r="D2584">
        <v>240</v>
      </c>
    </row>
    <row r="2585" spans="3:4">
      <c r="C2585" s="4" t="s">
        <v>37</v>
      </c>
      <c r="D2585">
        <v>240</v>
      </c>
    </row>
    <row r="2586" spans="3:4">
      <c r="C2586" s="4" t="s">
        <v>16</v>
      </c>
      <c r="D2586">
        <v>230</v>
      </c>
    </row>
    <row r="2587" spans="3:4">
      <c r="C2587" s="4" t="s">
        <v>11</v>
      </c>
      <c r="D2587" t="s">
        <v>118</v>
      </c>
    </row>
    <row r="2588" spans="3:4">
      <c r="C2588" s="4" t="s">
        <v>39</v>
      </c>
      <c r="D2588">
        <v>300</v>
      </c>
    </row>
    <row r="2589" spans="3:4">
      <c r="C2589" s="4" t="s">
        <v>37</v>
      </c>
      <c r="D2589">
        <v>240</v>
      </c>
    </row>
    <row r="2590" spans="3:4">
      <c r="C2590" s="4" t="s">
        <v>20</v>
      </c>
      <c r="D2590">
        <v>230</v>
      </c>
    </row>
    <row r="2591" spans="3:4">
      <c r="C2591" s="4" t="s">
        <v>37</v>
      </c>
      <c r="D2591">
        <v>240</v>
      </c>
    </row>
    <row r="2592" spans="3:4">
      <c r="C2592" s="4" t="s">
        <v>37</v>
      </c>
      <c r="D2592">
        <v>240</v>
      </c>
    </row>
    <row r="2593" spans="3:4">
      <c r="C2593" s="4" t="s">
        <v>37</v>
      </c>
      <c r="D2593">
        <v>240</v>
      </c>
    </row>
    <row r="2594" spans="3:4">
      <c r="C2594" s="4" t="s">
        <v>37</v>
      </c>
      <c r="D2594">
        <v>240</v>
      </c>
    </row>
    <row r="2595" spans="3:4">
      <c r="C2595" s="4" t="s">
        <v>37</v>
      </c>
      <c r="D2595">
        <v>240</v>
      </c>
    </row>
    <row r="2596" spans="3:4">
      <c r="C2596" s="4" t="s">
        <v>32</v>
      </c>
      <c r="D2596">
        <v>180</v>
      </c>
    </row>
    <row r="2597" spans="3:4">
      <c r="C2597" s="4" t="s">
        <v>37</v>
      </c>
      <c r="D2597">
        <v>240</v>
      </c>
    </row>
    <row r="2598" spans="3:4">
      <c r="C2598" s="4" t="s">
        <v>37</v>
      </c>
      <c r="D2598">
        <v>240</v>
      </c>
    </row>
    <row r="2599" spans="3:4">
      <c r="C2599" s="4" t="s">
        <v>22</v>
      </c>
      <c r="D2599">
        <v>252</v>
      </c>
    </row>
    <row r="2600" spans="3:4">
      <c r="C2600" s="4" t="s">
        <v>37</v>
      </c>
      <c r="D2600">
        <v>240</v>
      </c>
    </row>
    <row r="2601" spans="3:4">
      <c r="C2601" s="4" t="s">
        <v>37</v>
      </c>
      <c r="D2601">
        <v>240</v>
      </c>
    </row>
    <row r="2602" spans="3:4">
      <c r="C2602" s="4" t="s">
        <v>18</v>
      </c>
      <c r="D2602" t="s">
        <v>118</v>
      </c>
    </row>
    <row r="2603" spans="3:4">
      <c r="C2603" s="4" t="s">
        <v>37</v>
      </c>
      <c r="D2603">
        <v>240</v>
      </c>
    </row>
    <row r="2604" spans="3:4">
      <c r="C2604" s="4" t="s">
        <v>16</v>
      </c>
      <c r="D2604">
        <v>230</v>
      </c>
    </row>
    <row r="2605" spans="3:4">
      <c r="C2605" s="4" t="s">
        <v>37</v>
      </c>
      <c r="D2605">
        <v>240</v>
      </c>
    </row>
    <row r="2606" spans="3:4">
      <c r="C2606" s="4" t="s">
        <v>20</v>
      </c>
      <c r="D2606">
        <v>230</v>
      </c>
    </row>
    <row r="2607" spans="3:4">
      <c r="C2607" s="4" t="s">
        <v>37</v>
      </c>
      <c r="D2607">
        <v>240</v>
      </c>
    </row>
    <row r="2608" spans="3:4">
      <c r="C2608" s="4" t="s">
        <v>16</v>
      </c>
      <c r="D2608">
        <v>230</v>
      </c>
    </row>
    <row r="2609" spans="3:4">
      <c r="C2609" s="4" t="s">
        <v>20</v>
      </c>
      <c r="D2609">
        <v>230</v>
      </c>
    </row>
    <row r="2610" spans="3:4">
      <c r="C2610" s="4" t="s">
        <v>37</v>
      </c>
      <c r="D2610">
        <v>240</v>
      </c>
    </row>
    <row r="2611" spans="3:4">
      <c r="C2611" s="4" t="s">
        <v>37</v>
      </c>
      <c r="D2611">
        <v>240</v>
      </c>
    </row>
    <row r="2612" spans="3:4">
      <c r="C2612" s="4" t="s">
        <v>17</v>
      </c>
      <c r="D2612">
        <v>455</v>
      </c>
    </row>
    <row r="2613" spans="3:4">
      <c r="C2613" s="4" t="s">
        <v>20</v>
      </c>
      <c r="D2613">
        <v>230</v>
      </c>
    </row>
    <row r="2614" spans="3:4">
      <c r="C2614" s="4" t="s">
        <v>32</v>
      </c>
      <c r="D2614">
        <v>180</v>
      </c>
    </row>
    <row r="2615" spans="3:4">
      <c r="C2615" s="4" t="s">
        <v>12</v>
      </c>
      <c r="D2615" t="s">
        <v>118</v>
      </c>
    </row>
    <row r="2616" spans="3:4">
      <c r="C2616" s="4" t="s">
        <v>21</v>
      </c>
      <c r="D2616" t="s">
        <v>118</v>
      </c>
    </row>
    <row r="2617" spans="3:4">
      <c r="C2617" s="4" t="s">
        <v>17</v>
      </c>
      <c r="D2617">
        <v>455</v>
      </c>
    </row>
    <row r="2618" spans="3:4">
      <c r="C2618" s="4" t="s">
        <v>18</v>
      </c>
      <c r="D2618" t="s">
        <v>118</v>
      </c>
    </row>
    <row r="2619" spans="3:4">
      <c r="C2619" s="4" t="s">
        <v>32</v>
      </c>
      <c r="D2619">
        <v>180</v>
      </c>
    </row>
    <row r="2620" spans="3:4">
      <c r="C2620" s="4" t="s">
        <v>12</v>
      </c>
      <c r="D2620" t="s">
        <v>118</v>
      </c>
    </row>
    <row r="2621" spans="3:4">
      <c r="C2621" s="4" t="s">
        <v>18</v>
      </c>
      <c r="D2621" t="s">
        <v>118</v>
      </c>
    </row>
    <row r="2622" spans="3:4">
      <c r="C2622" s="4" t="s">
        <v>37</v>
      </c>
      <c r="D2622">
        <v>240</v>
      </c>
    </row>
    <row r="2623" spans="3:4">
      <c r="C2623" s="4" t="s">
        <v>37</v>
      </c>
      <c r="D2623">
        <v>240</v>
      </c>
    </row>
    <row r="2624" spans="3:4">
      <c r="C2624" s="4" t="s">
        <v>37</v>
      </c>
      <c r="D2624">
        <v>240</v>
      </c>
    </row>
    <row r="2625" spans="3:4">
      <c r="C2625" s="4" t="s">
        <v>37</v>
      </c>
      <c r="D2625">
        <v>240</v>
      </c>
    </row>
    <row r="2626" spans="3:4">
      <c r="C2626" s="4" t="s">
        <v>37</v>
      </c>
      <c r="D2626">
        <v>240</v>
      </c>
    </row>
    <row r="2627" spans="3:4">
      <c r="C2627" s="4" t="s">
        <v>31</v>
      </c>
      <c r="D2627">
        <v>530</v>
      </c>
    </row>
    <row r="2628" spans="3:4">
      <c r="C2628" s="4" t="s">
        <v>32</v>
      </c>
      <c r="D2628">
        <v>180</v>
      </c>
    </row>
    <row r="2629" spans="3:4">
      <c r="C2629" s="4" t="s">
        <v>37</v>
      </c>
      <c r="D2629">
        <v>240</v>
      </c>
    </row>
    <row r="2630" spans="3:4">
      <c r="C2630" s="4" t="s">
        <v>31</v>
      </c>
      <c r="D2630">
        <v>530</v>
      </c>
    </row>
    <row r="2631" spans="3:4">
      <c r="C2631" s="4" t="s">
        <v>37</v>
      </c>
      <c r="D2631">
        <v>240</v>
      </c>
    </row>
    <row r="2632" spans="3:4">
      <c r="C2632" s="4" t="s">
        <v>37</v>
      </c>
      <c r="D2632">
        <v>240</v>
      </c>
    </row>
    <row r="2633" spans="3:4">
      <c r="C2633" s="4" t="s">
        <v>37</v>
      </c>
      <c r="D2633">
        <v>240</v>
      </c>
    </row>
    <row r="2634" spans="3:4">
      <c r="C2634" s="4" t="s">
        <v>31</v>
      </c>
      <c r="D2634">
        <v>530</v>
      </c>
    </row>
    <row r="2635" spans="3:4">
      <c r="C2635" s="4" t="s">
        <v>37</v>
      </c>
      <c r="D2635">
        <v>240</v>
      </c>
    </row>
    <row r="2636" spans="3:4">
      <c r="C2636" s="4" t="s">
        <v>22</v>
      </c>
      <c r="D2636">
        <v>252</v>
      </c>
    </row>
    <row r="2637" spans="3:4">
      <c r="C2637" s="4" t="s">
        <v>31</v>
      </c>
      <c r="D2637">
        <v>530</v>
      </c>
    </row>
    <row r="2638" spans="3:4">
      <c r="C2638" s="4" t="s">
        <v>37</v>
      </c>
      <c r="D2638">
        <v>240</v>
      </c>
    </row>
    <row r="2639" spans="3:4">
      <c r="C2639" s="4" t="s">
        <v>12</v>
      </c>
      <c r="D2639" t="s">
        <v>118</v>
      </c>
    </row>
    <row r="2640" spans="3:4">
      <c r="C2640" s="4" t="s">
        <v>37</v>
      </c>
      <c r="D2640">
        <v>240</v>
      </c>
    </row>
    <row r="2641" spans="3:4">
      <c r="C2641" s="4" t="s">
        <v>37</v>
      </c>
      <c r="D2641">
        <v>240</v>
      </c>
    </row>
    <row r="2642" spans="3:4">
      <c r="C2642" s="4" t="s">
        <v>20</v>
      </c>
      <c r="D2642">
        <v>230</v>
      </c>
    </row>
    <row r="2643" spans="3:4">
      <c r="C2643" s="4" t="s">
        <v>37</v>
      </c>
      <c r="D2643">
        <v>240</v>
      </c>
    </row>
    <row r="2644" spans="3:4">
      <c r="C2644" s="4" t="s">
        <v>32</v>
      </c>
      <c r="D2644">
        <v>180</v>
      </c>
    </row>
    <row r="2645" spans="3:4">
      <c r="C2645" s="4" t="s">
        <v>37</v>
      </c>
      <c r="D2645">
        <v>240</v>
      </c>
    </row>
    <row r="2646" spans="3:4">
      <c r="C2646" s="4" t="s">
        <v>20</v>
      </c>
      <c r="D2646">
        <v>230</v>
      </c>
    </row>
    <row r="2647" spans="3:4">
      <c r="C2647" s="4" t="s">
        <v>17</v>
      </c>
      <c r="D2647">
        <v>455</v>
      </c>
    </row>
    <row r="2648" spans="3:4">
      <c r="C2648" s="4" t="s">
        <v>16</v>
      </c>
      <c r="D2648">
        <v>230</v>
      </c>
    </row>
    <row r="2649" spans="3:4">
      <c r="C2649" s="4" t="s">
        <v>12</v>
      </c>
      <c r="D2649" t="s">
        <v>118</v>
      </c>
    </row>
    <row r="2650" spans="3:4">
      <c r="C2650" s="4" t="s">
        <v>37</v>
      </c>
      <c r="D2650">
        <v>240</v>
      </c>
    </row>
    <row r="2651" spans="3:4">
      <c r="C2651" s="4" t="s">
        <v>17</v>
      </c>
      <c r="D2651">
        <v>455</v>
      </c>
    </row>
    <row r="2652" spans="3:4">
      <c r="C2652" s="4" t="s">
        <v>21</v>
      </c>
      <c r="D2652" t="s">
        <v>118</v>
      </c>
    </row>
    <row r="2653" spans="3:4">
      <c r="C2653" s="4" t="s">
        <v>37</v>
      </c>
      <c r="D2653">
        <v>240</v>
      </c>
    </row>
    <row r="2654" spans="3:4">
      <c r="C2654" s="4" t="s">
        <v>17</v>
      </c>
      <c r="D2654">
        <v>455</v>
      </c>
    </row>
    <row r="2655" spans="3:4">
      <c r="C2655" s="4" t="s">
        <v>20</v>
      </c>
      <c r="D2655">
        <v>230</v>
      </c>
    </row>
    <row r="2656" spans="3:4">
      <c r="C2656" s="4" t="s">
        <v>37</v>
      </c>
      <c r="D2656">
        <v>240</v>
      </c>
    </row>
    <row r="2657" spans="3:4">
      <c r="C2657" s="4" t="s">
        <v>37</v>
      </c>
      <c r="D2657">
        <v>240</v>
      </c>
    </row>
    <row r="2658" spans="3:4">
      <c r="C2658" s="4" t="s">
        <v>16</v>
      </c>
      <c r="D2658">
        <v>230</v>
      </c>
    </row>
    <row r="2659" spans="3:4">
      <c r="C2659" s="4" t="s">
        <v>37</v>
      </c>
      <c r="D2659">
        <v>240</v>
      </c>
    </row>
    <row r="2660" spans="3:4">
      <c r="C2660" s="4" t="s">
        <v>17</v>
      </c>
      <c r="D2660">
        <v>455</v>
      </c>
    </row>
    <row r="2661" spans="3:4">
      <c r="C2661" s="4" t="s">
        <v>32</v>
      </c>
      <c r="D2661">
        <v>180</v>
      </c>
    </row>
    <row r="2662" spans="3:4">
      <c r="C2662" s="4" t="s">
        <v>39</v>
      </c>
      <c r="D2662">
        <v>300</v>
      </c>
    </row>
    <row r="2663" spans="3:4">
      <c r="C2663" s="4" t="s">
        <v>37</v>
      </c>
      <c r="D2663">
        <v>240</v>
      </c>
    </row>
    <row r="2664" spans="3:4">
      <c r="C2664" s="4" t="s">
        <v>16</v>
      </c>
      <c r="D2664">
        <v>230</v>
      </c>
    </row>
    <row r="2665" spans="3:4">
      <c r="C2665" s="4" t="s">
        <v>17</v>
      </c>
      <c r="D2665">
        <v>455</v>
      </c>
    </row>
    <row r="2666" spans="3:4">
      <c r="C2666" s="4" t="s">
        <v>37</v>
      </c>
      <c r="D2666">
        <v>240</v>
      </c>
    </row>
    <row r="2667" spans="3:4">
      <c r="C2667" s="4" t="s">
        <v>37</v>
      </c>
      <c r="D2667">
        <v>240</v>
      </c>
    </row>
    <row r="2668" spans="3:4">
      <c r="C2668" s="4" t="s">
        <v>45</v>
      </c>
      <c r="D2668">
        <v>490</v>
      </c>
    </row>
    <row r="2669" spans="3:4">
      <c r="C2669" s="4" t="s">
        <v>17</v>
      </c>
      <c r="D2669">
        <v>455</v>
      </c>
    </row>
    <row r="2670" spans="3:4">
      <c r="C2670" s="4" t="s">
        <v>16</v>
      </c>
      <c r="D2670">
        <v>230</v>
      </c>
    </row>
    <row r="2671" spans="3:4">
      <c r="C2671" s="4" t="s">
        <v>11</v>
      </c>
      <c r="D2671" t="s">
        <v>118</v>
      </c>
    </row>
    <row r="2672" spans="3:4">
      <c r="C2672" s="4" t="s">
        <v>39</v>
      </c>
      <c r="D2672">
        <v>300</v>
      </c>
    </row>
    <row r="2673" spans="3:4">
      <c r="C2673" s="4" t="s">
        <v>20</v>
      </c>
      <c r="D2673">
        <v>230</v>
      </c>
    </row>
    <row r="2674" spans="3:4">
      <c r="C2674" s="4" t="s">
        <v>18</v>
      </c>
      <c r="D2674" t="s">
        <v>118</v>
      </c>
    </row>
    <row r="2675" spans="3:4">
      <c r="C2675" s="4" t="s">
        <v>37</v>
      </c>
      <c r="D2675">
        <v>240</v>
      </c>
    </row>
    <row r="2676" spans="3:4">
      <c r="C2676" s="4" t="s">
        <v>37</v>
      </c>
      <c r="D2676">
        <v>240</v>
      </c>
    </row>
    <row r="2677" spans="3:4">
      <c r="C2677" s="4" t="s">
        <v>37</v>
      </c>
      <c r="D2677">
        <v>240</v>
      </c>
    </row>
    <row r="2678" spans="3:4">
      <c r="C2678" s="4" t="s">
        <v>37</v>
      </c>
      <c r="D2678">
        <v>240</v>
      </c>
    </row>
    <row r="2679" spans="3:4">
      <c r="C2679" s="4" t="s">
        <v>37</v>
      </c>
      <c r="D2679">
        <v>240</v>
      </c>
    </row>
    <row r="2680" spans="3:4">
      <c r="C2680" s="4" t="s">
        <v>37</v>
      </c>
      <c r="D2680">
        <v>240</v>
      </c>
    </row>
    <row r="2681" spans="3:4">
      <c r="C2681" s="4" t="s">
        <v>37</v>
      </c>
      <c r="D2681">
        <v>240</v>
      </c>
    </row>
    <row r="2682" spans="3:4">
      <c r="C2682" s="4" t="s">
        <v>37</v>
      </c>
      <c r="D2682">
        <v>240</v>
      </c>
    </row>
    <row r="2683" spans="3:4">
      <c r="C2683" s="4" t="s">
        <v>16</v>
      </c>
      <c r="D2683">
        <v>230</v>
      </c>
    </row>
    <row r="2684" spans="3:4">
      <c r="C2684" s="4" t="s">
        <v>37</v>
      </c>
      <c r="D2684">
        <v>240</v>
      </c>
    </row>
    <row r="2685" spans="3:4">
      <c r="C2685" s="4" t="s">
        <v>37</v>
      </c>
      <c r="D2685">
        <v>240</v>
      </c>
    </row>
    <row r="2686" spans="3:4">
      <c r="C2686" s="4" t="s">
        <v>37</v>
      </c>
      <c r="D2686">
        <v>240</v>
      </c>
    </row>
    <row r="2687" spans="3:4">
      <c r="C2687" s="4" t="s">
        <v>39</v>
      </c>
      <c r="D2687">
        <v>300</v>
      </c>
    </row>
    <row r="2688" spans="3:4">
      <c r="C2688" s="4" t="s">
        <v>37</v>
      </c>
      <c r="D2688">
        <v>240</v>
      </c>
    </row>
    <row r="2689" spans="3:4">
      <c r="C2689" s="4" t="s">
        <v>16</v>
      </c>
      <c r="D2689">
        <v>230</v>
      </c>
    </row>
    <row r="2690" spans="3:4">
      <c r="C2690" s="4" t="s">
        <v>20</v>
      </c>
      <c r="D2690">
        <v>230</v>
      </c>
    </row>
    <row r="2691" spans="3:4">
      <c r="C2691" s="4" t="s">
        <v>37</v>
      </c>
      <c r="D2691">
        <v>240</v>
      </c>
    </row>
    <row r="2692" spans="3:4">
      <c r="C2692" s="4" t="s">
        <v>11</v>
      </c>
      <c r="D2692" t="s">
        <v>118</v>
      </c>
    </row>
    <row r="2693" spans="3:4">
      <c r="C2693" s="4" t="s">
        <v>18</v>
      </c>
      <c r="D2693" t="s">
        <v>118</v>
      </c>
    </row>
    <row r="2694" spans="3:4">
      <c r="C2694" s="4" t="s">
        <v>37</v>
      </c>
      <c r="D2694">
        <v>240</v>
      </c>
    </row>
    <row r="2695" spans="3:4">
      <c r="C2695" s="4" t="s">
        <v>16</v>
      </c>
      <c r="D2695">
        <v>230</v>
      </c>
    </row>
    <row r="2696" spans="3:4">
      <c r="C2696" s="4" t="s">
        <v>12</v>
      </c>
      <c r="D2696" t="s">
        <v>118</v>
      </c>
    </row>
    <row r="2697" spans="3:4">
      <c r="C2697" s="4" t="s">
        <v>19</v>
      </c>
      <c r="D2697">
        <v>190</v>
      </c>
    </row>
    <row r="2698" spans="3:4">
      <c r="C2698" s="4" t="s">
        <v>16</v>
      </c>
      <c r="D2698">
        <v>230</v>
      </c>
    </row>
    <row r="2699" spans="3:4">
      <c r="C2699" s="4" t="s">
        <v>16</v>
      </c>
      <c r="D2699">
        <v>230</v>
      </c>
    </row>
    <row r="2700" spans="3:4">
      <c r="C2700" s="4" t="s">
        <v>37</v>
      </c>
      <c r="D2700">
        <v>240</v>
      </c>
    </row>
    <row r="2701" spans="3:4">
      <c r="C2701" s="4" t="s">
        <v>21</v>
      </c>
      <c r="D2701" t="s">
        <v>118</v>
      </c>
    </row>
    <row r="2702" spans="3:4">
      <c r="C2702" s="4" t="s">
        <v>21</v>
      </c>
      <c r="D2702" t="s">
        <v>118</v>
      </c>
    </row>
    <row r="2703" spans="3:4">
      <c r="C2703" s="4" t="s">
        <v>17</v>
      </c>
      <c r="D2703">
        <v>455</v>
      </c>
    </row>
    <row r="2704" spans="3:4">
      <c r="C2704" s="4" t="s">
        <v>22</v>
      </c>
      <c r="D2704">
        <v>252</v>
      </c>
    </row>
    <row r="2705" spans="3:4">
      <c r="C2705" s="4" t="s">
        <v>37</v>
      </c>
      <c r="D2705">
        <v>240</v>
      </c>
    </row>
    <row r="2706" spans="3:4">
      <c r="C2706" s="4" t="s">
        <v>16</v>
      </c>
      <c r="D2706">
        <v>230</v>
      </c>
    </row>
    <row r="2707" spans="3:4">
      <c r="C2707" s="4" t="s">
        <v>23</v>
      </c>
      <c r="D2707">
        <v>252</v>
      </c>
    </row>
    <row r="2708" spans="3:4">
      <c r="C2708" s="4" t="s">
        <v>37</v>
      </c>
      <c r="D2708">
        <v>240</v>
      </c>
    </row>
    <row r="2709" spans="3:4">
      <c r="C2709" s="4" t="s">
        <v>11</v>
      </c>
      <c r="D2709" t="s">
        <v>118</v>
      </c>
    </row>
    <row r="2710" spans="3:4">
      <c r="C2710" s="4" t="s">
        <v>16</v>
      </c>
      <c r="D2710">
        <v>230</v>
      </c>
    </row>
    <row r="2711" spans="3:4">
      <c r="C2711" s="4" t="s">
        <v>16</v>
      </c>
      <c r="D2711">
        <v>230</v>
      </c>
    </row>
    <row r="2712" spans="3:4">
      <c r="C2712" s="4" t="s">
        <v>37</v>
      </c>
      <c r="D2712">
        <v>240</v>
      </c>
    </row>
    <row r="2713" spans="3:4">
      <c r="C2713" s="4" t="s">
        <v>37</v>
      </c>
      <c r="D2713">
        <v>240</v>
      </c>
    </row>
    <row r="2714" spans="3:4">
      <c r="C2714" s="4" t="s">
        <v>20</v>
      </c>
      <c r="D2714">
        <v>230</v>
      </c>
    </row>
    <row r="2715" spans="3:4">
      <c r="C2715" s="4" t="s">
        <v>32</v>
      </c>
      <c r="D2715">
        <v>180</v>
      </c>
    </row>
    <row r="2716" spans="3:4">
      <c r="C2716" s="4" t="s">
        <v>37</v>
      </c>
      <c r="D2716">
        <v>240</v>
      </c>
    </row>
    <row r="2717" spans="3:4">
      <c r="C2717" s="4" t="s">
        <v>11</v>
      </c>
      <c r="D2717" t="s">
        <v>118</v>
      </c>
    </row>
    <row r="2718" spans="3:4">
      <c r="C2718" s="4" t="s">
        <v>20</v>
      </c>
      <c r="D2718">
        <v>230</v>
      </c>
    </row>
    <row r="2719" spans="3:4">
      <c r="C2719" s="4" t="s">
        <v>37</v>
      </c>
      <c r="D2719">
        <v>240</v>
      </c>
    </row>
    <row r="2720" spans="3:4">
      <c r="C2720" s="4" t="s">
        <v>18</v>
      </c>
      <c r="D2720" t="s">
        <v>118</v>
      </c>
    </row>
    <row r="2721" spans="3:4">
      <c r="C2721" s="4" t="s">
        <v>32</v>
      </c>
      <c r="D2721">
        <v>180</v>
      </c>
    </row>
    <row r="2722" spans="3:4">
      <c r="C2722" s="4" t="s">
        <v>20</v>
      </c>
      <c r="D2722">
        <v>230</v>
      </c>
    </row>
    <row r="2723" spans="3:4">
      <c r="C2723" s="4" t="s">
        <v>31</v>
      </c>
      <c r="D2723">
        <v>530</v>
      </c>
    </row>
    <row r="2724" spans="3:4">
      <c r="C2724" s="4" t="s">
        <v>37</v>
      </c>
      <c r="D2724">
        <v>240</v>
      </c>
    </row>
    <row r="2725" spans="3:4">
      <c r="C2725" s="4" t="s">
        <v>20</v>
      </c>
      <c r="D2725">
        <v>230</v>
      </c>
    </row>
    <row r="2726" spans="3:4">
      <c r="C2726" s="4" t="s">
        <v>20</v>
      </c>
      <c r="D2726">
        <v>230</v>
      </c>
    </row>
    <row r="2727" spans="3:4">
      <c r="C2727" s="4" t="s">
        <v>25</v>
      </c>
      <c r="D2727">
        <v>290</v>
      </c>
    </row>
    <row r="2728" spans="3:4">
      <c r="C2728" s="4" t="s">
        <v>31</v>
      </c>
      <c r="D2728">
        <v>530</v>
      </c>
    </row>
    <row r="2729" spans="3:4">
      <c r="C2729" s="4" t="s">
        <v>31</v>
      </c>
      <c r="D2729">
        <v>530</v>
      </c>
    </row>
    <row r="2730" spans="3:4">
      <c r="C2730" s="4" t="s">
        <v>37</v>
      </c>
      <c r="D2730">
        <v>240</v>
      </c>
    </row>
    <row r="2731" spans="3:4">
      <c r="C2731" s="4" t="s">
        <v>37</v>
      </c>
      <c r="D2731">
        <v>240</v>
      </c>
    </row>
    <row r="2732" spans="3:4">
      <c r="C2732" s="4" t="s">
        <v>37</v>
      </c>
      <c r="D2732">
        <v>240</v>
      </c>
    </row>
    <row r="2733" spans="3:4">
      <c r="C2733" s="4" t="s">
        <v>11</v>
      </c>
      <c r="D2733" t="s">
        <v>118</v>
      </c>
    </row>
    <row r="2734" spans="3:4">
      <c r="C2734" s="4" t="s">
        <v>22</v>
      </c>
      <c r="D2734">
        <v>252</v>
      </c>
    </row>
    <row r="2735" spans="3:4">
      <c r="C2735" s="4" t="s">
        <v>16</v>
      </c>
      <c r="D2735">
        <v>230</v>
      </c>
    </row>
    <row r="2736" spans="3:4">
      <c r="C2736" s="4" t="s">
        <v>22</v>
      </c>
      <c r="D2736">
        <v>252</v>
      </c>
    </row>
    <row r="2737" spans="3:4">
      <c r="C2737" s="4" t="s">
        <v>36</v>
      </c>
      <c r="D2737">
        <v>179</v>
      </c>
    </row>
    <row r="2738" spans="3:4">
      <c r="C2738" s="4" t="s">
        <v>28</v>
      </c>
      <c r="D2738">
        <v>400</v>
      </c>
    </row>
    <row r="2739" spans="3:4">
      <c r="C2739" s="4" t="s">
        <v>37</v>
      </c>
      <c r="D2739">
        <v>240</v>
      </c>
    </row>
    <row r="2740" spans="3:4">
      <c r="C2740" s="4" t="s">
        <v>20</v>
      </c>
      <c r="D2740">
        <v>230</v>
      </c>
    </row>
    <row r="2741" spans="3:4">
      <c r="C2741" s="4" t="s">
        <v>37</v>
      </c>
      <c r="D2741">
        <v>240</v>
      </c>
    </row>
    <row r="2742" spans="3:4">
      <c r="C2742" s="4" t="s">
        <v>18</v>
      </c>
      <c r="D2742" t="s">
        <v>118</v>
      </c>
    </row>
    <row r="2743" spans="3:4">
      <c r="C2743" s="4" t="s">
        <v>37</v>
      </c>
      <c r="D2743">
        <v>240</v>
      </c>
    </row>
    <row r="2744" spans="3:4">
      <c r="C2744" s="4" t="s">
        <v>11</v>
      </c>
      <c r="D2744" t="s">
        <v>118</v>
      </c>
    </row>
    <row r="2745" spans="3:4">
      <c r="C2745" s="4" t="s">
        <v>39</v>
      </c>
      <c r="D2745">
        <v>300</v>
      </c>
    </row>
    <row r="2746" spans="3:4">
      <c r="C2746" s="4" t="s">
        <v>32</v>
      </c>
      <c r="D2746">
        <v>180</v>
      </c>
    </row>
    <row r="2747" spans="3:4">
      <c r="C2747" s="4" t="s">
        <v>37</v>
      </c>
      <c r="D2747">
        <v>240</v>
      </c>
    </row>
    <row r="2748" spans="3:4">
      <c r="C2748" s="4" t="s">
        <v>16</v>
      </c>
      <c r="D2748">
        <v>230</v>
      </c>
    </row>
    <row r="2749" spans="3:4">
      <c r="C2749" s="4" t="s">
        <v>18</v>
      </c>
      <c r="D2749" t="s">
        <v>118</v>
      </c>
    </row>
    <row r="2750" spans="3:4">
      <c r="C2750" s="4" t="s">
        <v>16</v>
      </c>
      <c r="D2750">
        <v>230</v>
      </c>
    </row>
    <row r="2751" spans="3:4">
      <c r="C2751" s="4" t="s">
        <v>18</v>
      </c>
      <c r="D2751" t="s">
        <v>118</v>
      </c>
    </row>
    <row r="2752" spans="3:4">
      <c r="C2752" s="4" t="s">
        <v>37</v>
      </c>
      <c r="D2752">
        <v>240</v>
      </c>
    </row>
    <row r="2753" spans="3:4">
      <c r="C2753" s="4" t="s">
        <v>37</v>
      </c>
      <c r="D2753">
        <v>240</v>
      </c>
    </row>
    <row r="2754" spans="3:4">
      <c r="C2754" s="4" t="s">
        <v>37</v>
      </c>
      <c r="D2754">
        <v>240</v>
      </c>
    </row>
    <row r="2755" spans="3:4">
      <c r="C2755" s="4" t="s">
        <v>39</v>
      </c>
      <c r="D2755">
        <v>300</v>
      </c>
    </row>
    <row r="2756" spans="3:4">
      <c r="C2756" s="4" t="s">
        <v>18</v>
      </c>
      <c r="D2756" t="s">
        <v>118</v>
      </c>
    </row>
    <row r="2757" spans="3:4">
      <c r="C2757" s="4" t="s">
        <v>20</v>
      </c>
      <c r="D2757">
        <v>230</v>
      </c>
    </row>
    <row r="2758" spans="3:4">
      <c r="C2758" s="4" t="s">
        <v>32</v>
      </c>
      <c r="D2758">
        <v>180</v>
      </c>
    </row>
    <row r="2759" spans="3:4">
      <c r="C2759" s="4" t="s">
        <v>20</v>
      </c>
      <c r="D2759">
        <v>230</v>
      </c>
    </row>
    <row r="2760" spans="3:4">
      <c r="C2760" s="4" t="s">
        <v>16</v>
      </c>
      <c r="D2760">
        <v>230</v>
      </c>
    </row>
    <row r="2761" spans="3:4">
      <c r="C2761" s="4" t="s">
        <v>17</v>
      </c>
      <c r="D2761">
        <v>455</v>
      </c>
    </row>
    <row r="2762" spans="3:4">
      <c r="C2762" s="4" t="s">
        <v>37</v>
      </c>
      <c r="D2762">
        <v>240</v>
      </c>
    </row>
    <row r="2763" spans="3:4">
      <c r="C2763" s="4" t="s">
        <v>18</v>
      </c>
      <c r="D2763" t="s">
        <v>118</v>
      </c>
    </row>
    <row r="2764" spans="3:4">
      <c r="C2764" s="4" t="s">
        <v>16</v>
      </c>
      <c r="D2764">
        <v>230</v>
      </c>
    </row>
    <row r="2765" spans="3:4">
      <c r="C2765" s="4" t="s">
        <v>20</v>
      </c>
      <c r="D2765">
        <v>230</v>
      </c>
    </row>
    <row r="2766" spans="3:4">
      <c r="C2766" s="4" t="s">
        <v>39</v>
      </c>
      <c r="D2766">
        <v>300</v>
      </c>
    </row>
    <row r="2767" spans="3:4">
      <c r="C2767" s="4" t="s">
        <v>12</v>
      </c>
      <c r="D2767" t="s">
        <v>118</v>
      </c>
    </row>
    <row r="2768" spans="3:4">
      <c r="C2768" s="4" t="s">
        <v>18</v>
      </c>
      <c r="D2768" t="s">
        <v>118</v>
      </c>
    </row>
    <row r="2769" spans="3:4">
      <c r="C2769" s="4" t="s">
        <v>31</v>
      </c>
      <c r="D2769">
        <v>530</v>
      </c>
    </row>
    <row r="2770" spans="3:4">
      <c r="C2770" s="4" t="s">
        <v>16</v>
      </c>
      <c r="D2770">
        <v>230</v>
      </c>
    </row>
    <row r="2771" spans="3:4">
      <c r="C2771" s="4" t="s">
        <v>31</v>
      </c>
      <c r="D2771">
        <v>530</v>
      </c>
    </row>
    <row r="2772" spans="3:4">
      <c r="C2772" s="4" t="s">
        <v>20</v>
      </c>
      <c r="D2772">
        <v>230</v>
      </c>
    </row>
    <row r="2773" spans="3:4">
      <c r="C2773" s="4" t="s">
        <v>16</v>
      </c>
      <c r="D2773">
        <v>230</v>
      </c>
    </row>
    <row r="2774" spans="3:4">
      <c r="C2774" s="4" t="s">
        <v>37</v>
      </c>
      <c r="D2774">
        <v>240</v>
      </c>
    </row>
    <row r="2775" spans="3:4">
      <c r="C2775" s="4" t="s">
        <v>32</v>
      </c>
      <c r="D2775">
        <v>180</v>
      </c>
    </row>
    <row r="2776" spans="3:4">
      <c r="C2776" s="4" t="s">
        <v>37</v>
      </c>
      <c r="D2776">
        <v>240</v>
      </c>
    </row>
    <row r="2777" spans="3:4">
      <c r="C2777" s="4" t="s">
        <v>37</v>
      </c>
      <c r="D2777">
        <v>240</v>
      </c>
    </row>
    <row r="2778" spans="3:4">
      <c r="C2778" s="4" t="s">
        <v>20</v>
      </c>
      <c r="D2778">
        <v>230</v>
      </c>
    </row>
    <row r="2779" spans="3:4">
      <c r="C2779" s="4" t="s">
        <v>18</v>
      </c>
      <c r="D2779" t="s">
        <v>118</v>
      </c>
    </row>
    <row r="2780" spans="3:4">
      <c r="C2780" s="4" t="s">
        <v>20</v>
      </c>
      <c r="D2780">
        <v>230</v>
      </c>
    </row>
    <row r="2781" spans="3:4">
      <c r="C2781" s="4" t="s">
        <v>18</v>
      </c>
      <c r="D2781" t="s">
        <v>118</v>
      </c>
    </row>
    <row r="2782" spans="3:4">
      <c r="C2782" s="4" t="s">
        <v>31</v>
      </c>
      <c r="D2782">
        <v>530</v>
      </c>
    </row>
    <row r="2783" spans="3:4">
      <c r="C2783" s="4" t="s">
        <v>37</v>
      </c>
      <c r="D2783">
        <v>240</v>
      </c>
    </row>
    <row r="2784" spans="3:4">
      <c r="C2784" s="4" t="s">
        <v>31</v>
      </c>
      <c r="D2784">
        <v>530</v>
      </c>
    </row>
    <row r="2785" spans="3:4">
      <c r="C2785" s="4" t="s">
        <v>16</v>
      </c>
      <c r="D2785">
        <v>230</v>
      </c>
    </row>
    <row r="2786" spans="3:4">
      <c r="C2786" s="4" t="s">
        <v>20</v>
      </c>
      <c r="D2786">
        <v>230</v>
      </c>
    </row>
    <row r="2787" spans="3:4">
      <c r="C2787" s="4" t="s">
        <v>37</v>
      </c>
      <c r="D2787">
        <v>240</v>
      </c>
    </row>
    <row r="2788" spans="3:4">
      <c r="C2788" s="4" t="s">
        <v>37</v>
      </c>
      <c r="D2788">
        <v>240</v>
      </c>
    </row>
    <row r="2789" spans="3:4">
      <c r="C2789" s="4" t="s">
        <v>37</v>
      </c>
      <c r="D2789">
        <v>240</v>
      </c>
    </row>
    <row r="2790" spans="3:4">
      <c r="C2790" s="4" t="s">
        <v>16</v>
      </c>
      <c r="D2790">
        <v>230</v>
      </c>
    </row>
    <row r="2791" spans="3:4">
      <c r="C2791" s="4" t="s">
        <v>16</v>
      </c>
      <c r="D2791">
        <v>230</v>
      </c>
    </row>
    <row r="2792" spans="3:4">
      <c r="C2792" s="4" t="s">
        <v>37</v>
      </c>
      <c r="D2792">
        <v>240</v>
      </c>
    </row>
    <row r="2793" spans="3:4">
      <c r="C2793" s="4" t="s">
        <v>16</v>
      </c>
      <c r="D2793">
        <v>230</v>
      </c>
    </row>
    <row r="2794" spans="3:4">
      <c r="C2794" s="4" t="s">
        <v>18</v>
      </c>
      <c r="D2794" t="s">
        <v>118</v>
      </c>
    </row>
    <row r="2795" spans="3:4">
      <c r="C2795" s="4" t="s">
        <v>21</v>
      </c>
      <c r="D2795" t="s">
        <v>118</v>
      </c>
    </row>
    <row r="2796" spans="3:4">
      <c r="C2796" s="4" t="s">
        <v>16</v>
      </c>
      <c r="D2796">
        <v>230</v>
      </c>
    </row>
    <row r="2797" spans="3:4">
      <c r="C2797" s="4" t="s">
        <v>37</v>
      </c>
      <c r="D2797">
        <v>240</v>
      </c>
    </row>
    <row r="2798" spans="3:4">
      <c r="C2798" s="4" t="s">
        <v>37</v>
      </c>
      <c r="D2798">
        <v>240</v>
      </c>
    </row>
    <row r="2799" spans="3:4">
      <c r="C2799" s="4" t="s">
        <v>16</v>
      </c>
      <c r="D2799">
        <v>230</v>
      </c>
    </row>
    <row r="2800" spans="3:4">
      <c r="C2800" s="4" t="s">
        <v>12</v>
      </c>
      <c r="D2800" t="s">
        <v>118</v>
      </c>
    </row>
    <row r="2801" spans="3:4">
      <c r="C2801" s="4" t="s">
        <v>37</v>
      </c>
      <c r="D2801">
        <v>240</v>
      </c>
    </row>
    <row r="2802" spans="3:4">
      <c r="C2802" s="4" t="s">
        <v>25</v>
      </c>
      <c r="D2802">
        <v>290</v>
      </c>
    </row>
    <row r="2803" spans="3:4">
      <c r="C2803" s="4" t="s">
        <v>37</v>
      </c>
      <c r="D2803">
        <v>240</v>
      </c>
    </row>
    <row r="2804" spans="3:4">
      <c r="C2804" s="4" t="s">
        <v>37</v>
      </c>
      <c r="D2804">
        <v>240</v>
      </c>
    </row>
    <row r="2805" spans="3:4">
      <c r="C2805" s="4" t="s">
        <v>20</v>
      </c>
      <c r="D2805">
        <v>230</v>
      </c>
    </row>
    <row r="2806" spans="3:4">
      <c r="C2806" s="4" t="s">
        <v>37</v>
      </c>
      <c r="D2806">
        <v>240</v>
      </c>
    </row>
    <row r="2807" spans="3:4">
      <c r="C2807" s="4" t="s">
        <v>18</v>
      </c>
      <c r="D2807" t="s">
        <v>118</v>
      </c>
    </row>
    <row r="2808" spans="3:4">
      <c r="C2808" s="4" t="s">
        <v>28</v>
      </c>
      <c r="D2808">
        <v>400</v>
      </c>
    </row>
    <row r="2809" spans="3:4">
      <c r="C2809" s="4" t="s">
        <v>37</v>
      </c>
      <c r="D2809">
        <v>240</v>
      </c>
    </row>
    <row r="2810" spans="3:4">
      <c r="C2810" s="4" t="s">
        <v>18</v>
      </c>
      <c r="D2810" t="s">
        <v>118</v>
      </c>
    </row>
    <row r="2811" spans="3:4">
      <c r="C2811" s="4" t="s">
        <v>20</v>
      </c>
      <c r="D2811">
        <v>230</v>
      </c>
    </row>
    <row r="2812" spans="3:4">
      <c r="C2812" s="4" t="s">
        <v>16</v>
      </c>
      <c r="D2812">
        <v>230</v>
      </c>
    </row>
    <row r="2813" spans="3:4">
      <c r="C2813" s="4" t="s">
        <v>17</v>
      </c>
      <c r="D2813">
        <v>455</v>
      </c>
    </row>
    <row r="2814" spans="3:4">
      <c r="C2814" s="4" t="s">
        <v>37</v>
      </c>
      <c r="D2814">
        <v>240</v>
      </c>
    </row>
    <row r="2815" spans="3:4">
      <c r="C2815" s="4" t="s">
        <v>16</v>
      </c>
      <c r="D2815">
        <v>230</v>
      </c>
    </row>
    <row r="2816" spans="3:4">
      <c r="C2816" s="4" t="s">
        <v>32</v>
      </c>
      <c r="D2816">
        <v>180</v>
      </c>
    </row>
    <row r="2817" spans="3:4">
      <c r="C2817" s="4" t="s">
        <v>37</v>
      </c>
      <c r="D2817">
        <v>240</v>
      </c>
    </row>
    <row r="2818" spans="3:4">
      <c r="C2818" s="4" t="s">
        <v>39</v>
      </c>
      <c r="D2818">
        <v>300</v>
      </c>
    </row>
    <row r="2819" spans="3:4">
      <c r="C2819" s="4" t="s">
        <v>18</v>
      </c>
      <c r="D2819" t="s">
        <v>118</v>
      </c>
    </row>
    <row r="2820" spans="3:4">
      <c r="C2820" s="4" t="s">
        <v>11</v>
      </c>
      <c r="D2820" t="s">
        <v>118</v>
      </c>
    </row>
    <row r="2821" spans="3:4">
      <c r="C2821" s="4" t="s">
        <v>37</v>
      </c>
      <c r="D2821">
        <v>240</v>
      </c>
    </row>
    <row r="2822" spans="3:4">
      <c r="C2822" s="4" t="s">
        <v>11</v>
      </c>
      <c r="D2822" t="s">
        <v>118</v>
      </c>
    </row>
    <row r="2823" spans="3:4">
      <c r="C2823" s="4" t="s">
        <v>20</v>
      </c>
      <c r="D2823">
        <v>230</v>
      </c>
    </row>
    <row r="2824" spans="3:4">
      <c r="C2824" s="4" t="s">
        <v>18</v>
      </c>
      <c r="D2824" t="s">
        <v>118</v>
      </c>
    </row>
    <row r="2825" spans="3:4">
      <c r="C2825" s="4" t="s">
        <v>18</v>
      </c>
      <c r="D2825" t="s">
        <v>118</v>
      </c>
    </row>
    <row r="2826" spans="3:4">
      <c r="C2826" s="4" t="s">
        <v>37</v>
      </c>
      <c r="D2826">
        <v>240</v>
      </c>
    </row>
    <row r="2827" spans="3:4">
      <c r="C2827" s="4" t="s">
        <v>20</v>
      </c>
      <c r="D2827">
        <v>230</v>
      </c>
    </row>
    <row r="2828" spans="3:4">
      <c r="C2828" s="4" t="s">
        <v>20</v>
      </c>
      <c r="D2828">
        <v>230</v>
      </c>
    </row>
    <row r="2829" spans="3:4">
      <c r="C2829" s="4" t="s">
        <v>12</v>
      </c>
      <c r="D2829" t="s">
        <v>118</v>
      </c>
    </row>
    <row r="2830" spans="3:4">
      <c r="C2830" s="4" t="s">
        <v>34</v>
      </c>
      <c r="D2830">
        <v>460</v>
      </c>
    </row>
    <row r="2831" spans="3:4">
      <c r="C2831" s="4" t="s">
        <v>16</v>
      </c>
      <c r="D2831">
        <v>230</v>
      </c>
    </row>
    <row r="2832" spans="3:4">
      <c r="C2832" s="4" t="s">
        <v>37</v>
      </c>
      <c r="D2832">
        <v>240</v>
      </c>
    </row>
    <row r="2833" spans="3:4">
      <c r="C2833" s="4" t="s">
        <v>16</v>
      </c>
      <c r="D2833">
        <v>230</v>
      </c>
    </row>
    <row r="2834" spans="3:4">
      <c r="C2834" s="4" t="s">
        <v>32</v>
      </c>
      <c r="D2834">
        <v>180</v>
      </c>
    </row>
    <row r="2835" spans="3:4">
      <c r="C2835" s="4" t="s">
        <v>16</v>
      </c>
      <c r="D2835">
        <v>230</v>
      </c>
    </row>
    <row r="2836" spans="3:4">
      <c r="C2836" s="4" t="s">
        <v>17</v>
      </c>
      <c r="D2836">
        <v>455</v>
      </c>
    </row>
    <row r="2837" spans="3:4">
      <c r="C2837" s="4" t="s">
        <v>16</v>
      </c>
      <c r="D2837">
        <v>230</v>
      </c>
    </row>
    <row r="2838" spans="3:4">
      <c r="C2838" s="4" t="s">
        <v>37</v>
      </c>
      <c r="D2838">
        <v>240</v>
      </c>
    </row>
    <row r="2839" spans="3:4">
      <c r="C2839" s="4" t="s">
        <v>37</v>
      </c>
      <c r="D2839">
        <v>240</v>
      </c>
    </row>
    <row r="2840" spans="3:4">
      <c r="C2840" s="4" t="s">
        <v>32</v>
      </c>
      <c r="D2840">
        <v>180</v>
      </c>
    </row>
    <row r="2841" spans="3:4">
      <c r="C2841" s="4" t="s">
        <v>37</v>
      </c>
      <c r="D2841">
        <v>240</v>
      </c>
    </row>
    <row r="2842" spans="3:4">
      <c r="C2842" s="4" t="s">
        <v>20</v>
      </c>
      <c r="D2842">
        <v>230</v>
      </c>
    </row>
    <row r="2843" spans="3:4">
      <c r="C2843" s="4" t="s">
        <v>37</v>
      </c>
      <c r="D2843">
        <v>240</v>
      </c>
    </row>
    <row r="2844" spans="3:4">
      <c r="C2844" s="4" t="s">
        <v>12</v>
      </c>
      <c r="D2844" t="s">
        <v>118</v>
      </c>
    </row>
    <row r="2845" spans="3:4">
      <c r="C2845" s="4" t="s">
        <v>22</v>
      </c>
      <c r="D2845">
        <v>252</v>
      </c>
    </row>
    <row r="2846" spans="3:4">
      <c r="C2846" s="4" t="s">
        <v>13</v>
      </c>
      <c r="D2846">
        <v>252</v>
      </c>
    </row>
    <row r="2847" spans="3:4">
      <c r="C2847" s="4" t="s">
        <v>16</v>
      </c>
      <c r="D2847">
        <v>230</v>
      </c>
    </row>
    <row r="2848" spans="3:4">
      <c r="C2848" s="4" t="s">
        <v>18</v>
      </c>
      <c r="D2848" t="s">
        <v>118</v>
      </c>
    </row>
    <row r="2849" spans="3:4">
      <c r="C2849" s="4" t="s">
        <v>20</v>
      </c>
      <c r="D2849">
        <v>230</v>
      </c>
    </row>
    <row r="2850" spans="3:4">
      <c r="C2850" s="4" t="s">
        <v>11</v>
      </c>
      <c r="D2850" t="s">
        <v>118</v>
      </c>
    </row>
    <row r="2851" spans="3:4">
      <c r="C2851" s="4" t="s">
        <v>37</v>
      </c>
      <c r="D2851">
        <v>240</v>
      </c>
    </row>
    <row r="2852" spans="3:4">
      <c r="C2852" s="4" t="s">
        <v>20</v>
      </c>
      <c r="D2852">
        <v>230</v>
      </c>
    </row>
    <row r="2853" spans="3:4">
      <c r="C2853" s="4" t="s">
        <v>16</v>
      </c>
      <c r="D2853">
        <v>230</v>
      </c>
    </row>
    <row r="2854" spans="3:4">
      <c r="C2854" s="4" t="s">
        <v>37</v>
      </c>
      <c r="D2854">
        <v>240</v>
      </c>
    </row>
    <row r="2855" spans="3:4">
      <c r="C2855" s="4" t="s">
        <v>37</v>
      </c>
      <c r="D2855">
        <v>240</v>
      </c>
    </row>
    <row r="2856" spans="3:4">
      <c r="C2856" s="4" t="s">
        <v>20</v>
      </c>
      <c r="D2856">
        <v>230</v>
      </c>
    </row>
    <row r="2857" spans="3:4">
      <c r="C2857" s="4" t="s">
        <v>32</v>
      </c>
      <c r="D2857">
        <v>180</v>
      </c>
    </row>
    <row r="2858" spans="3:4">
      <c r="C2858" s="4" t="s">
        <v>16</v>
      </c>
      <c r="D2858">
        <v>230</v>
      </c>
    </row>
    <row r="2859" spans="3:4">
      <c r="C2859" s="4" t="s">
        <v>16</v>
      </c>
      <c r="D2859">
        <v>230</v>
      </c>
    </row>
    <row r="2860" spans="3:4">
      <c r="C2860" s="4" t="s">
        <v>45</v>
      </c>
      <c r="D2860">
        <v>490</v>
      </c>
    </row>
    <row r="2861" spans="3:4">
      <c r="C2861" s="4" t="s">
        <v>20</v>
      </c>
      <c r="D2861">
        <v>230</v>
      </c>
    </row>
    <row r="2862" spans="3:4">
      <c r="C2862" s="4" t="s">
        <v>19</v>
      </c>
      <c r="D2862">
        <v>190</v>
      </c>
    </row>
    <row r="2863" spans="3:4">
      <c r="C2863" s="4" t="s">
        <v>16</v>
      </c>
      <c r="D2863">
        <v>230</v>
      </c>
    </row>
    <row r="2864" spans="3:4">
      <c r="C2864" s="4" t="s">
        <v>39</v>
      </c>
      <c r="D2864">
        <v>300</v>
      </c>
    </row>
    <row r="2865" spans="3:4">
      <c r="C2865" s="4" t="s">
        <v>11</v>
      </c>
      <c r="D2865" t="s">
        <v>118</v>
      </c>
    </row>
    <row r="2866" spans="3:4">
      <c r="C2866" s="4" t="s">
        <v>17</v>
      </c>
      <c r="D2866">
        <v>455</v>
      </c>
    </row>
    <row r="2867" spans="3:4">
      <c r="C2867" s="4" t="s">
        <v>12</v>
      </c>
      <c r="D2867" t="s">
        <v>118</v>
      </c>
    </row>
    <row r="2868" spans="3:4">
      <c r="C2868" s="4" t="s">
        <v>37</v>
      </c>
      <c r="D2868">
        <v>240</v>
      </c>
    </row>
    <row r="2869" spans="3:4">
      <c r="C2869" s="4" t="s">
        <v>16</v>
      </c>
      <c r="D2869">
        <v>230</v>
      </c>
    </row>
    <row r="2870" spans="3:4">
      <c r="C2870" s="4" t="s">
        <v>21</v>
      </c>
      <c r="D2870" t="s">
        <v>118</v>
      </c>
    </row>
    <row r="2871" spans="3:4">
      <c r="C2871" s="4" t="s">
        <v>25</v>
      </c>
      <c r="D2871">
        <v>290</v>
      </c>
    </row>
    <row r="2872" spans="3:4">
      <c r="C2872" s="4" t="s">
        <v>25</v>
      </c>
      <c r="D2872">
        <v>290</v>
      </c>
    </row>
    <row r="2873" spans="3:4">
      <c r="C2873" s="4" t="s">
        <v>37</v>
      </c>
      <c r="D2873">
        <v>240</v>
      </c>
    </row>
    <row r="2874" spans="3:4">
      <c r="C2874" s="4" t="s">
        <v>45</v>
      </c>
      <c r="D2874">
        <v>490</v>
      </c>
    </row>
    <row r="2875" spans="3:4">
      <c r="C2875" s="4" t="s">
        <v>16</v>
      </c>
      <c r="D2875">
        <v>230</v>
      </c>
    </row>
    <row r="2876" spans="3:4">
      <c r="C2876" s="4" t="s">
        <v>17</v>
      </c>
      <c r="D2876">
        <v>455</v>
      </c>
    </row>
    <row r="2877" spans="3:4">
      <c r="C2877" s="4" t="s">
        <v>18</v>
      </c>
      <c r="D2877" t="s">
        <v>118</v>
      </c>
    </row>
    <row r="2878" spans="3:4">
      <c r="C2878" s="4" t="s">
        <v>37</v>
      </c>
      <c r="D2878">
        <v>240</v>
      </c>
    </row>
    <row r="2879" spans="3:4">
      <c r="C2879" s="4" t="s">
        <v>32</v>
      </c>
      <c r="D2879">
        <v>180</v>
      </c>
    </row>
    <row r="2880" spans="3:4">
      <c r="C2880" s="4" t="s">
        <v>19</v>
      </c>
      <c r="D2880">
        <v>190</v>
      </c>
    </row>
    <row r="2881" spans="3:4">
      <c r="C2881" s="4" t="s">
        <v>32</v>
      </c>
      <c r="D2881">
        <v>180</v>
      </c>
    </row>
    <row r="2882" spans="3:4">
      <c r="C2882" s="4" t="s">
        <v>37</v>
      </c>
      <c r="D2882">
        <v>240</v>
      </c>
    </row>
    <row r="2883" spans="3:4">
      <c r="C2883" s="4" t="s">
        <v>16</v>
      </c>
      <c r="D2883">
        <v>230</v>
      </c>
    </row>
    <row r="2884" spans="3:4">
      <c r="C2884" s="4" t="s">
        <v>16</v>
      </c>
      <c r="D2884">
        <v>230</v>
      </c>
    </row>
    <row r="2885" spans="3:4">
      <c r="C2885" s="4" t="s">
        <v>32</v>
      </c>
      <c r="D2885">
        <v>180</v>
      </c>
    </row>
    <row r="2886" spans="3:4">
      <c r="C2886" s="4" t="s">
        <v>18</v>
      </c>
      <c r="D2886" t="s">
        <v>118</v>
      </c>
    </row>
    <row r="2887" spans="3:4">
      <c r="C2887" s="4" t="s">
        <v>37</v>
      </c>
      <c r="D2887">
        <v>240</v>
      </c>
    </row>
    <row r="2888" spans="3:4">
      <c r="C2888" s="4" t="s">
        <v>22</v>
      </c>
      <c r="D2888">
        <v>252</v>
      </c>
    </row>
    <row r="2889" spans="3:4">
      <c r="C2889" s="4" t="s">
        <v>37</v>
      </c>
      <c r="D2889">
        <v>240</v>
      </c>
    </row>
    <row r="2890" spans="3:4">
      <c r="C2890" s="4" t="s">
        <v>28</v>
      </c>
      <c r="D2890">
        <v>400</v>
      </c>
    </row>
    <row r="2891" spans="3:4">
      <c r="C2891" s="4" t="s">
        <v>34</v>
      </c>
      <c r="D2891">
        <v>460</v>
      </c>
    </row>
    <row r="2892" spans="3:4">
      <c r="C2892" s="4" t="s">
        <v>19</v>
      </c>
      <c r="D2892">
        <v>190</v>
      </c>
    </row>
    <row r="2893" spans="3:4">
      <c r="C2893" s="4" t="s">
        <v>37</v>
      </c>
      <c r="D2893">
        <v>240</v>
      </c>
    </row>
    <row r="2894" spans="3:4">
      <c r="C2894" s="4" t="s">
        <v>16</v>
      </c>
      <c r="D2894">
        <v>230</v>
      </c>
    </row>
    <row r="2895" spans="3:4">
      <c r="C2895" s="4" t="s">
        <v>37</v>
      </c>
      <c r="D2895">
        <v>240</v>
      </c>
    </row>
    <row r="2896" spans="3:4">
      <c r="C2896" s="4" t="s">
        <v>37</v>
      </c>
      <c r="D2896">
        <v>240</v>
      </c>
    </row>
    <row r="2897" spans="3:4">
      <c r="C2897" s="4" t="s">
        <v>45</v>
      </c>
      <c r="D2897">
        <v>490</v>
      </c>
    </row>
    <row r="2898" spans="3:4">
      <c r="C2898" s="4" t="s">
        <v>37</v>
      </c>
      <c r="D2898">
        <v>240</v>
      </c>
    </row>
    <row r="2899" spans="3:4">
      <c r="C2899" s="4" t="s">
        <v>16</v>
      </c>
      <c r="D2899">
        <v>230</v>
      </c>
    </row>
    <row r="2900" spans="3:4">
      <c r="C2900" s="4" t="s">
        <v>39</v>
      </c>
      <c r="D2900">
        <v>300</v>
      </c>
    </row>
    <row r="2901" spans="3:4">
      <c r="C2901" s="4" t="s">
        <v>38</v>
      </c>
      <c r="D2901" t="s">
        <v>118</v>
      </c>
    </row>
    <row r="2902" spans="3:4">
      <c r="C2902" s="4" t="s">
        <v>12</v>
      </c>
      <c r="D2902" t="s">
        <v>118</v>
      </c>
    </row>
    <row r="2903" spans="3:4">
      <c r="C2903" s="4" t="s">
        <v>42</v>
      </c>
      <c r="D2903" t="s">
        <v>118</v>
      </c>
    </row>
    <row r="2904" spans="3:4">
      <c r="C2904" s="4" t="s">
        <v>37</v>
      </c>
      <c r="D2904">
        <v>240</v>
      </c>
    </row>
    <row r="2905" spans="3:4">
      <c r="C2905" s="4" t="s">
        <v>37</v>
      </c>
      <c r="D2905">
        <v>240</v>
      </c>
    </row>
    <row r="2906" spans="3:4">
      <c r="C2906" s="4" t="s">
        <v>18</v>
      </c>
      <c r="D2906" t="s">
        <v>118</v>
      </c>
    </row>
    <row r="2907" spans="3:4">
      <c r="C2907" s="4" t="s">
        <v>37</v>
      </c>
      <c r="D2907">
        <v>240</v>
      </c>
    </row>
    <row r="2908" spans="3:4">
      <c r="C2908" s="4" t="s">
        <v>37</v>
      </c>
      <c r="D2908">
        <v>240</v>
      </c>
    </row>
    <row r="2909" spans="3:4">
      <c r="C2909" s="4" t="s">
        <v>20</v>
      </c>
      <c r="D2909">
        <v>230</v>
      </c>
    </row>
    <row r="2910" spans="3:4">
      <c r="C2910" s="4" t="s">
        <v>17</v>
      </c>
      <c r="D2910">
        <v>455</v>
      </c>
    </row>
    <row r="2911" spans="3:4">
      <c r="C2911" s="4" t="s">
        <v>31</v>
      </c>
      <c r="D2911">
        <v>530</v>
      </c>
    </row>
    <row r="2912" spans="3:4">
      <c r="C2912" s="4" t="s">
        <v>28</v>
      </c>
      <c r="D2912">
        <v>400</v>
      </c>
    </row>
    <row r="2913" spans="3:4">
      <c r="C2913" s="4" t="s">
        <v>11</v>
      </c>
      <c r="D2913" t="s">
        <v>118</v>
      </c>
    </row>
    <row r="2914" spans="3:4">
      <c r="C2914" s="4" t="s">
        <v>17</v>
      </c>
      <c r="D2914">
        <v>455</v>
      </c>
    </row>
    <row r="2915" spans="3:4">
      <c r="C2915" s="4" t="s">
        <v>20</v>
      </c>
      <c r="D2915">
        <v>230</v>
      </c>
    </row>
    <row r="2916" spans="3:4">
      <c r="C2916" s="4" t="s">
        <v>37</v>
      </c>
      <c r="D2916">
        <v>240</v>
      </c>
    </row>
    <row r="2917" spans="3:4">
      <c r="C2917" s="4" t="s">
        <v>37</v>
      </c>
      <c r="D2917">
        <v>240</v>
      </c>
    </row>
    <row r="2918" spans="3:4">
      <c r="C2918" s="4" t="s">
        <v>16</v>
      </c>
      <c r="D2918">
        <v>230</v>
      </c>
    </row>
    <row r="2919" spans="3:4">
      <c r="C2919" s="4" t="s">
        <v>20</v>
      </c>
      <c r="D2919">
        <v>230</v>
      </c>
    </row>
    <row r="2920" spans="3:4">
      <c r="C2920" s="4" t="s">
        <v>37</v>
      </c>
      <c r="D2920">
        <v>240</v>
      </c>
    </row>
    <row r="2921" spans="3:4">
      <c r="C2921" s="4" t="s">
        <v>31</v>
      </c>
      <c r="D2921">
        <v>530</v>
      </c>
    </row>
    <row r="2922" spans="3:4">
      <c r="C2922" s="4" t="s">
        <v>22</v>
      </c>
      <c r="D2922">
        <v>252</v>
      </c>
    </row>
    <row r="2923" spans="3:4">
      <c r="C2923" s="4" t="s">
        <v>32</v>
      </c>
      <c r="D2923">
        <v>180</v>
      </c>
    </row>
    <row r="2924" spans="3:4">
      <c r="C2924" s="4" t="s">
        <v>37</v>
      </c>
      <c r="D2924">
        <v>240</v>
      </c>
    </row>
    <row r="2925" spans="3:4">
      <c r="C2925" s="4" t="s">
        <v>37</v>
      </c>
      <c r="D2925">
        <v>240</v>
      </c>
    </row>
    <row r="2926" spans="3:4">
      <c r="C2926" s="4" t="s">
        <v>32</v>
      </c>
      <c r="D2926">
        <v>180</v>
      </c>
    </row>
    <row r="2927" spans="3:4">
      <c r="C2927" s="4" t="s">
        <v>37</v>
      </c>
      <c r="D2927">
        <v>240</v>
      </c>
    </row>
    <row r="2928" spans="3:4">
      <c r="C2928" s="4" t="s">
        <v>39</v>
      </c>
      <c r="D2928">
        <v>300</v>
      </c>
    </row>
    <row r="2929" spans="3:4">
      <c r="C2929" s="4" t="s">
        <v>37</v>
      </c>
      <c r="D2929">
        <v>240</v>
      </c>
    </row>
    <row r="2930" spans="3:4">
      <c r="C2930" s="4" t="s">
        <v>37</v>
      </c>
      <c r="D2930">
        <v>240</v>
      </c>
    </row>
    <row r="2931" spans="3:4">
      <c r="C2931" s="4" t="s">
        <v>39</v>
      </c>
      <c r="D2931">
        <v>300</v>
      </c>
    </row>
    <row r="2932" spans="3:4">
      <c r="C2932" s="4" t="s">
        <v>18</v>
      </c>
      <c r="D2932" t="s">
        <v>118</v>
      </c>
    </row>
    <row r="2933" spans="3:4">
      <c r="C2933" s="4" t="s">
        <v>20</v>
      </c>
      <c r="D2933">
        <v>230</v>
      </c>
    </row>
    <row r="2934" spans="3:4">
      <c r="C2934" s="4" t="s">
        <v>31</v>
      </c>
      <c r="D2934">
        <v>530</v>
      </c>
    </row>
    <row r="2935" spans="3:4">
      <c r="C2935" s="4" t="s">
        <v>37</v>
      </c>
      <c r="D2935">
        <v>240</v>
      </c>
    </row>
    <row r="2936" spans="3:3">
      <c r="C2936" s="4" t="s">
        <v>9</v>
      </c>
    </row>
    <row r="2937" spans="3:4">
      <c r="C2937" s="4" t="s">
        <v>31</v>
      </c>
      <c r="D2937">
        <v>530</v>
      </c>
    </row>
    <row r="2938" spans="3:4">
      <c r="C2938" s="4" t="s">
        <v>34</v>
      </c>
      <c r="D2938">
        <v>460</v>
      </c>
    </row>
    <row r="2939" spans="3:4">
      <c r="C2939" s="4" t="s">
        <v>13</v>
      </c>
      <c r="D2939">
        <v>252</v>
      </c>
    </row>
    <row r="2940" spans="3:4">
      <c r="C2940" s="4" t="s">
        <v>19</v>
      </c>
      <c r="D2940">
        <v>190</v>
      </c>
    </row>
    <row r="2941" spans="3:4">
      <c r="C2941" s="4" t="s">
        <v>31</v>
      </c>
      <c r="D2941">
        <v>530</v>
      </c>
    </row>
    <row r="2942" spans="3:4">
      <c r="C2942" s="4" t="s">
        <v>31</v>
      </c>
      <c r="D2942">
        <v>530</v>
      </c>
    </row>
    <row r="2943" spans="3:4">
      <c r="C2943" s="4" t="s">
        <v>37</v>
      </c>
      <c r="D2943">
        <v>240</v>
      </c>
    </row>
    <row r="2944" spans="3:4">
      <c r="C2944" s="4" t="s">
        <v>37</v>
      </c>
      <c r="D2944">
        <v>240</v>
      </c>
    </row>
    <row r="2945" spans="3:3">
      <c r="C2945" s="4" t="s">
        <v>9</v>
      </c>
    </row>
    <row r="2946" spans="3:4">
      <c r="C2946" s="4" t="s">
        <v>32</v>
      </c>
      <c r="D2946">
        <v>180</v>
      </c>
    </row>
    <row r="2947" spans="3:4">
      <c r="C2947" s="4" t="s">
        <v>37</v>
      </c>
      <c r="D2947">
        <v>240</v>
      </c>
    </row>
    <row r="2948" spans="3:4">
      <c r="C2948" s="4" t="s">
        <v>18</v>
      </c>
      <c r="D2948" t="s">
        <v>118</v>
      </c>
    </row>
    <row r="2949" spans="3:4">
      <c r="C2949" s="4" t="s">
        <v>12</v>
      </c>
      <c r="D2949" t="s">
        <v>118</v>
      </c>
    </row>
    <row r="2950" spans="3:4">
      <c r="C2950" s="4" t="s">
        <v>31</v>
      </c>
      <c r="D2950">
        <v>530</v>
      </c>
    </row>
    <row r="2951" spans="3:4">
      <c r="C2951" s="4" t="s">
        <v>37</v>
      </c>
      <c r="D2951">
        <v>240</v>
      </c>
    </row>
    <row r="2952" spans="3:4">
      <c r="C2952" s="4" t="s">
        <v>37</v>
      </c>
      <c r="D2952">
        <v>240</v>
      </c>
    </row>
    <row r="2953" spans="3:4">
      <c r="C2953" s="4" t="s">
        <v>12</v>
      </c>
      <c r="D2953" t="s">
        <v>118</v>
      </c>
    </row>
    <row r="2954" spans="3:4">
      <c r="C2954" s="4" t="s">
        <v>37</v>
      </c>
      <c r="D2954">
        <v>240</v>
      </c>
    </row>
    <row r="2955" spans="3:4">
      <c r="C2955" s="4" t="s">
        <v>20</v>
      </c>
      <c r="D2955">
        <v>230</v>
      </c>
    </row>
    <row r="2956" spans="3:4">
      <c r="C2956" s="4" t="s">
        <v>37</v>
      </c>
      <c r="D2956">
        <v>240</v>
      </c>
    </row>
    <row r="2957" spans="3:4">
      <c r="C2957" s="4" t="s">
        <v>16</v>
      </c>
      <c r="D2957">
        <v>230</v>
      </c>
    </row>
    <row r="2958" spans="3:4">
      <c r="C2958" s="4" t="s">
        <v>12</v>
      </c>
      <c r="D2958" t="s">
        <v>118</v>
      </c>
    </row>
    <row r="2959" spans="3:4">
      <c r="C2959" s="4" t="s">
        <v>21</v>
      </c>
      <c r="D2959" t="s">
        <v>118</v>
      </c>
    </row>
    <row r="2960" spans="3:4">
      <c r="C2960" s="4" t="s">
        <v>31</v>
      </c>
      <c r="D2960">
        <v>530</v>
      </c>
    </row>
    <row r="2961" spans="3:4">
      <c r="C2961" s="4" t="s">
        <v>12</v>
      </c>
      <c r="D2961" t="s">
        <v>118</v>
      </c>
    </row>
    <row r="2962" spans="3:4">
      <c r="C2962" s="4" t="s">
        <v>20</v>
      </c>
      <c r="D2962">
        <v>230</v>
      </c>
    </row>
    <row r="2963" spans="3:4">
      <c r="C2963" s="4" t="s">
        <v>37</v>
      </c>
      <c r="D2963">
        <v>240</v>
      </c>
    </row>
    <row r="2964" spans="3:4">
      <c r="C2964" s="4" t="s">
        <v>37</v>
      </c>
      <c r="D2964">
        <v>240</v>
      </c>
    </row>
    <row r="2965" spans="3:4">
      <c r="C2965" s="4" t="s">
        <v>20</v>
      </c>
      <c r="D2965">
        <v>230</v>
      </c>
    </row>
    <row r="2966" spans="3:4">
      <c r="C2966" s="4" t="s">
        <v>37</v>
      </c>
      <c r="D2966">
        <v>240</v>
      </c>
    </row>
    <row r="2967" spans="3:4">
      <c r="C2967" s="4" t="s">
        <v>39</v>
      </c>
      <c r="D2967">
        <v>300</v>
      </c>
    </row>
    <row r="2968" spans="3:4">
      <c r="C2968" s="4" t="s">
        <v>37</v>
      </c>
      <c r="D2968">
        <v>240</v>
      </c>
    </row>
    <row r="2969" spans="3:4">
      <c r="C2969" s="4" t="s">
        <v>37</v>
      </c>
      <c r="D2969">
        <v>240</v>
      </c>
    </row>
    <row r="2970" spans="3:4">
      <c r="C2970" s="4" t="s">
        <v>18</v>
      </c>
      <c r="D2970" t="s">
        <v>118</v>
      </c>
    </row>
    <row r="2971" spans="3:4">
      <c r="C2971" s="4" t="s">
        <v>20</v>
      </c>
      <c r="D2971">
        <v>230</v>
      </c>
    </row>
    <row r="2972" spans="3:4">
      <c r="C2972" s="4" t="s">
        <v>18</v>
      </c>
      <c r="D2972" t="s">
        <v>118</v>
      </c>
    </row>
    <row r="2973" spans="3:4">
      <c r="C2973" s="4" t="s">
        <v>37</v>
      </c>
      <c r="D2973">
        <v>240</v>
      </c>
    </row>
    <row r="2974" spans="3:4">
      <c r="C2974" s="4" t="s">
        <v>20</v>
      </c>
      <c r="D2974">
        <v>230</v>
      </c>
    </row>
    <row r="2975" spans="3:4">
      <c r="C2975" s="4" t="s">
        <v>18</v>
      </c>
      <c r="D2975" t="s">
        <v>118</v>
      </c>
    </row>
    <row r="2976" spans="3:4">
      <c r="C2976" s="4" t="s">
        <v>16</v>
      </c>
      <c r="D2976">
        <v>230</v>
      </c>
    </row>
    <row r="2977" spans="3:4">
      <c r="C2977" s="4" t="s">
        <v>25</v>
      </c>
      <c r="D2977">
        <v>290</v>
      </c>
    </row>
    <row r="2978" spans="3:4">
      <c r="C2978" s="4" t="s">
        <v>37</v>
      </c>
      <c r="D2978">
        <v>240</v>
      </c>
    </row>
    <row r="2979" spans="3:4">
      <c r="C2979" s="4" t="s">
        <v>37</v>
      </c>
      <c r="D2979">
        <v>240</v>
      </c>
    </row>
    <row r="2980" spans="3:4">
      <c r="C2980" s="4" t="s">
        <v>16</v>
      </c>
      <c r="D2980">
        <v>230</v>
      </c>
    </row>
    <row r="2981" spans="3:4">
      <c r="C2981" s="4" t="s">
        <v>25</v>
      </c>
      <c r="D2981">
        <v>290</v>
      </c>
    </row>
    <row r="2982" spans="3:4">
      <c r="C2982" s="4" t="s">
        <v>18</v>
      </c>
      <c r="D2982" t="s">
        <v>118</v>
      </c>
    </row>
    <row r="2983" spans="3:4">
      <c r="C2983" s="4" t="s">
        <v>32</v>
      </c>
      <c r="D2983">
        <v>180</v>
      </c>
    </row>
    <row r="2984" spans="3:4">
      <c r="C2984" s="4" t="s">
        <v>37</v>
      </c>
      <c r="D2984">
        <v>240</v>
      </c>
    </row>
    <row r="2985" spans="3:4">
      <c r="C2985" s="4" t="s">
        <v>37</v>
      </c>
      <c r="D2985">
        <v>240</v>
      </c>
    </row>
    <row r="2986" spans="3:4">
      <c r="C2986" s="4" t="s">
        <v>37</v>
      </c>
      <c r="D2986">
        <v>240</v>
      </c>
    </row>
    <row r="2987" spans="3:4">
      <c r="C2987" s="4" t="s">
        <v>37</v>
      </c>
      <c r="D2987">
        <v>240</v>
      </c>
    </row>
    <row r="2988" spans="3:4">
      <c r="C2988" s="4" t="s">
        <v>37</v>
      </c>
      <c r="D2988">
        <v>240</v>
      </c>
    </row>
    <row r="2989" spans="3:4">
      <c r="C2989" s="4" t="s">
        <v>37</v>
      </c>
      <c r="D2989">
        <v>240</v>
      </c>
    </row>
    <row r="2990" spans="3:4">
      <c r="C2990" s="4" t="s">
        <v>34</v>
      </c>
      <c r="D2990">
        <v>460</v>
      </c>
    </row>
    <row r="2991" spans="3:4">
      <c r="C2991" s="4" t="s">
        <v>20</v>
      </c>
      <c r="D2991">
        <v>230</v>
      </c>
    </row>
    <row r="2992" spans="3:4">
      <c r="C2992" s="4" t="s">
        <v>37</v>
      </c>
      <c r="D2992">
        <v>240</v>
      </c>
    </row>
    <row r="2993" spans="3:4">
      <c r="C2993" s="4" t="s">
        <v>39</v>
      </c>
      <c r="D2993">
        <v>300</v>
      </c>
    </row>
    <row r="2994" spans="3:4">
      <c r="C2994" s="4" t="s">
        <v>37</v>
      </c>
      <c r="D2994">
        <v>240</v>
      </c>
    </row>
    <row r="2995" spans="3:4">
      <c r="C2995" s="4" t="s">
        <v>39</v>
      </c>
      <c r="D2995">
        <v>300</v>
      </c>
    </row>
    <row r="2996" spans="3:4">
      <c r="C2996" s="4" t="s">
        <v>18</v>
      </c>
      <c r="D2996" t="s">
        <v>118</v>
      </c>
    </row>
    <row r="2997" spans="3:4">
      <c r="C2997" s="4" t="s">
        <v>18</v>
      </c>
      <c r="D2997" t="s">
        <v>118</v>
      </c>
    </row>
    <row r="2998" spans="3:4">
      <c r="C2998" s="4" t="s">
        <v>37</v>
      </c>
      <c r="D2998">
        <v>240</v>
      </c>
    </row>
    <row r="2999" spans="3:4">
      <c r="C2999" s="4" t="s">
        <v>37</v>
      </c>
      <c r="D2999">
        <v>240</v>
      </c>
    </row>
    <row r="3000" spans="3:4">
      <c r="C3000" s="4" t="s">
        <v>16</v>
      </c>
      <c r="D3000">
        <v>230</v>
      </c>
    </row>
    <row r="3001" spans="3:4">
      <c r="C3001" s="4" t="s">
        <v>20</v>
      </c>
      <c r="D3001">
        <v>230</v>
      </c>
    </row>
    <row r="3002" spans="3:4">
      <c r="C3002" s="4" t="s">
        <v>25</v>
      </c>
      <c r="D3002">
        <v>290</v>
      </c>
    </row>
    <row r="3003" spans="3:4">
      <c r="C3003" s="4" t="s">
        <v>37</v>
      </c>
      <c r="D3003">
        <v>240</v>
      </c>
    </row>
    <row r="3004" spans="3:4">
      <c r="C3004" s="4" t="s">
        <v>19</v>
      </c>
      <c r="D3004">
        <v>190</v>
      </c>
    </row>
    <row r="3005" spans="3:4">
      <c r="C3005" s="4" t="s">
        <v>20</v>
      </c>
      <c r="D3005">
        <v>230</v>
      </c>
    </row>
    <row r="3006" spans="3:4">
      <c r="C3006" s="4" t="s">
        <v>18</v>
      </c>
      <c r="D3006" t="s">
        <v>118</v>
      </c>
    </row>
    <row r="3007" spans="3:4">
      <c r="C3007" s="4" t="s">
        <v>16</v>
      </c>
      <c r="D3007">
        <v>230</v>
      </c>
    </row>
    <row r="3008" spans="3:4">
      <c r="C3008" s="4" t="s">
        <v>37</v>
      </c>
      <c r="D3008">
        <v>240</v>
      </c>
    </row>
    <row r="3009" spans="3:4">
      <c r="C3009" s="4" t="s">
        <v>20</v>
      </c>
      <c r="D3009">
        <v>230</v>
      </c>
    </row>
    <row r="3010" spans="3:4">
      <c r="C3010" s="4" t="s">
        <v>37</v>
      </c>
      <c r="D3010">
        <v>240</v>
      </c>
    </row>
    <row r="3011" spans="3:4">
      <c r="C3011" s="4" t="s">
        <v>37</v>
      </c>
      <c r="D3011">
        <v>240</v>
      </c>
    </row>
    <row r="3012" spans="3:4">
      <c r="C3012" s="4" t="s">
        <v>16</v>
      </c>
      <c r="D3012">
        <v>230</v>
      </c>
    </row>
    <row r="3013" spans="3:4">
      <c r="C3013" s="4" t="s">
        <v>39</v>
      </c>
      <c r="D3013">
        <v>300</v>
      </c>
    </row>
    <row r="3014" spans="3:4">
      <c r="C3014" s="4" t="s">
        <v>22</v>
      </c>
      <c r="D3014">
        <v>252</v>
      </c>
    </row>
    <row r="3015" spans="3:4">
      <c r="C3015" s="4" t="s">
        <v>31</v>
      </c>
      <c r="D3015">
        <v>530</v>
      </c>
    </row>
    <row r="3016" spans="3:4">
      <c r="C3016" s="4" t="s">
        <v>37</v>
      </c>
      <c r="D3016">
        <v>240</v>
      </c>
    </row>
    <row r="3017" spans="3:4">
      <c r="C3017" s="4" t="s">
        <v>18</v>
      </c>
      <c r="D3017" t="s">
        <v>118</v>
      </c>
    </row>
    <row r="3018" spans="3:4">
      <c r="C3018" s="4" t="s">
        <v>20</v>
      </c>
      <c r="D3018">
        <v>230</v>
      </c>
    </row>
    <row r="3019" spans="3:4">
      <c r="C3019" s="4" t="s">
        <v>37</v>
      </c>
      <c r="D3019">
        <v>240</v>
      </c>
    </row>
    <row r="3020" spans="3:4">
      <c r="C3020" s="4" t="s">
        <v>37</v>
      </c>
      <c r="D3020">
        <v>240</v>
      </c>
    </row>
    <row r="3021" spans="3:4">
      <c r="C3021" s="4" t="s">
        <v>18</v>
      </c>
      <c r="D3021" t="s">
        <v>118</v>
      </c>
    </row>
    <row r="3022" spans="3:4">
      <c r="C3022" s="4" t="s">
        <v>16</v>
      </c>
      <c r="D3022">
        <v>230</v>
      </c>
    </row>
    <row r="3023" spans="3:4">
      <c r="C3023" s="4" t="s">
        <v>32</v>
      </c>
      <c r="D3023">
        <v>180</v>
      </c>
    </row>
    <row r="3024" spans="3:4">
      <c r="C3024" s="4" t="s">
        <v>37</v>
      </c>
      <c r="D3024">
        <v>240</v>
      </c>
    </row>
    <row r="3025" spans="3:4">
      <c r="C3025" s="4" t="s">
        <v>37</v>
      </c>
      <c r="D3025">
        <v>240</v>
      </c>
    </row>
    <row r="3026" spans="3:4">
      <c r="C3026" s="4" t="s">
        <v>20</v>
      </c>
      <c r="D3026">
        <v>230</v>
      </c>
    </row>
    <row r="3027" spans="3:4">
      <c r="C3027" s="4" t="s">
        <v>37</v>
      </c>
      <c r="D3027">
        <v>240</v>
      </c>
    </row>
    <row r="3028" spans="3:4">
      <c r="C3028" s="4" t="s">
        <v>16</v>
      </c>
      <c r="D3028">
        <v>230</v>
      </c>
    </row>
    <row r="3029" spans="3:4">
      <c r="C3029" s="4" t="s">
        <v>37</v>
      </c>
      <c r="D3029">
        <v>240</v>
      </c>
    </row>
    <row r="3030" spans="3:4">
      <c r="C3030" s="4" t="s">
        <v>21</v>
      </c>
      <c r="D3030" t="s">
        <v>118</v>
      </c>
    </row>
    <row r="3031" spans="3:4">
      <c r="C3031" s="4" t="s">
        <v>37</v>
      </c>
      <c r="D3031">
        <v>240</v>
      </c>
    </row>
    <row r="3032" spans="3:4">
      <c r="C3032" s="4" t="s">
        <v>16</v>
      </c>
      <c r="D3032">
        <v>230</v>
      </c>
    </row>
    <row r="3033" spans="3:4">
      <c r="C3033" s="4" t="s">
        <v>18</v>
      </c>
      <c r="D3033" t="s">
        <v>118</v>
      </c>
    </row>
    <row r="3034" spans="3:4">
      <c r="C3034" s="4" t="s">
        <v>37</v>
      </c>
      <c r="D3034">
        <v>240</v>
      </c>
    </row>
    <row r="3035" spans="3:4">
      <c r="C3035" s="4" t="s">
        <v>37</v>
      </c>
      <c r="D3035">
        <v>240</v>
      </c>
    </row>
    <row r="3036" spans="3:4">
      <c r="C3036" s="4" t="s">
        <v>20</v>
      </c>
      <c r="D3036">
        <v>230</v>
      </c>
    </row>
    <row r="3037" spans="3:4">
      <c r="C3037" s="4" t="s">
        <v>32</v>
      </c>
      <c r="D3037">
        <v>180</v>
      </c>
    </row>
    <row r="3038" spans="3:4">
      <c r="C3038" s="4" t="s">
        <v>16</v>
      </c>
      <c r="D3038">
        <v>230</v>
      </c>
    </row>
    <row r="3039" spans="3:4">
      <c r="C3039" s="4" t="s">
        <v>11</v>
      </c>
      <c r="D3039" t="s">
        <v>118</v>
      </c>
    </row>
    <row r="3040" spans="3:4">
      <c r="C3040" s="4" t="s">
        <v>18</v>
      </c>
      <c r="D3040" t="s">
        <v>118</v>
      </c>
    </row>
    <row r="3041" spans="3:4">
      <c r="C3041" s="4" t="s">
        <v>17</v>
      </c>
      <c r="D3041">
        <v>455</v>
      </c>
    </row>
    <row r="3042" spans="3:4">
      <c r="C3042" s="4" t="s">
        <v>31</v>
      </c>
      <c r="D3042">
        <v>530</v>
      </c>
    </row>
    <row r="3043" spans="3:4">
      <c r="C3043" s="4" t="s">
        <v>39</v>
      </c>
      <c r="D3043">
        <v>300</v>
      </c>
    </row>
    <row r="3044" spans="3:4">
      <c r="C3044" s="4" t="s">
        <v>18</v>
      </c>
      <c r="D3044" t="s">
        <v>118</v>
      </c>
    </row>
    <row r="3045" spans="3:4">
      <c r="C3045" s="4" t="s">
        <v>21</v>
      </c>
      <c r="D3045" t="s">
        <v>118</v>
      </c>
    </row>
    <row r="3046" spans="3:4">
      <c r="C3046" s="4" t="s">
        <v>16</v>
      </c>
      <c r="D3046">
        <v>230</v>
      </c>
    </row>
    <row r="3047" spans="3:4">
      <c r="C3047" s="4" t="s">
        <v>37</v>
      </c>
      <c r="D3047">
        <v>240</v>
      </c>
    </row>
    <row r="3048" spans="3:4">
      <c r="C3048" s="4" t="s">
        <v>32</v>
      </c>
      <c r="D3048">
        <v>180</v>
      </c>
    </row>
    <row r="3049" spans="3:4">
      <c r="C3049" s="4" t="s">
        <v>16</v>
      </c>
      <c r="D3049">
        <v>230</v>
      </c>
    </row>
    <row r="3050" spans="3:4">
      <c r="C3050" s="4" t="s">
        <v>18</v>
      </c>
      <c r="D3050" t="s">
        <v>118</v>
      </c>
    </row>
    <row r="3051" spans="3:4">
      <c r="C3051" s="4" t="s">
        <v>39</v>
      </c>
      <c r="D3051">
        <v>300</v>
      </c>
    </row>
    <row r="3052" spans="3:4">
      <c r="C3052" s="4" t="s">
        <v>18</v>
      </c>
      <c r="D3052" t="s">
        <v>118</v>
      </c>
    </row>
    <row r="3053" spans="3:4">
      <c r="C3053" s="4" t="s">
        <v>37</v>
      </c>
      <c r="D3053">
        <v>240</v>
      </c>
    </row>
    <row r="3054" spans="3:4">
      <c r="C3054" s="4" t="s">
        <v>37</v>
      </c>
      <c r="D3054">
        <v>240</v>
      </c>
    </row>
    <row r="3055" spans="3:4">
      <c r="C3055" s="4" t="s">
        <v>20</v>
      </c>
      <c r="D3055">
        <v>230</v>
      </c>
    </row>
    <row r="3056" spans="3:4">
      <c r="C3056" s="4" t="s">
        <v>31</v>
      </c>
      <c r="D3056">
        <v>530</v>
      </c>
    </row>
    <row r="3057" spans="3:4">
      <c r="C3057" s="4" t="s">
        <v>39</v>
      </c>
      <c r="D3057">
        <v>300</v>
      </c>
    </row>
    <row r="3058" spans="3:4">
      <c r="C3058" s="4" t="s">
        <v>37</v>
      </c>
      <c r="D3058">
        <v>240</v>
      </c>
    </row>
    <row r="3059" spans="3:4">
      <c r="C3059" s="4" t="s">
        <v>37</v>
      </c>
      <c r="D3059">
        <v>240</v>
      </c>
    </row>
    <row r="3060" spans="3:4">
      <c r="C3060" s="4" t="s">
        <v>45</v>
      </c>
      <c r="D3060">
        <v>490</v>
      </c>
    </row>
    <row r="3061" spans="3:4">
      <c r="C3061" s="4" t="s">
        <v>16</v>
      </c>
      <c r="D3061">
        <v>230</v>
      </c>
    </row>
    <row r="3062" spans="3:4">
      <c r="C3062" s="4" t="s">
        <v>16</v>
      </c>
      <c r="D3062">
        <v>230</v>
      </c>
    </row>
    <row r="3063" spans="3:4">
      <c r="C3063" s="4" t="s">
        <v>37</v>
      </c>
      <c r="D3063">
        <v>240</v>
      </c>
    </row>
    <row r="3064" spans="3:4">
      <c r="C3064" s="4" t="s">
        <v>38</v>
      </c>
      <c r="D3064" t="s">
        <v>118</v>
      </c>
    </row>
    <row r="3065" spans="3:4">
      <c r="C3065" s="4" t="s">
        <v>32</v>
      </c>
      <c r="D3065">
        <v>180</v>
      </c>
    </row>
    <row r="3066" spans="3:4">
      <c r="C3066" s="4" t="s">
        <v>32</v>
      </c>
      <c r="D3066">
        <v>180</v>
      </c>
    </row>
    <row r="3067" spans="3:4">
      <c r="C3067" s="4" t="s">
        <v>37</v>
      </c>
      <c r="D3067">
        <v>240</v>
      </c>
    </row>
    <row r="3068" spans="3:4">
      <c r="C3068" s="4" t="s">
        <v>37</v>
      </c>
      <c r="D3068">
        <v>240</v>
      </c>
    </row>
    <row r="3069" spans="3:4">
      <c r="C3069" s="4" t="s">
        <v>20</v>
      </c>
      <c r="D3069">
        <v>230</v>
      </c>
    </row>
    <row r="3070" spans="3:4">
      <c r="C3070" s="4" t="s">
        <v>25</v>
      </c>
      <c r="D3070">
        <v>290</v>
      </c>
    </row>
    <row r="3071" spans="3:4">
      <c r="C3071" s="4" t="s">
        <v>31</v>
      </c>
      <c r="D3071">
        <v>530</v>
      </c>
    </row>
    <row r="3072" spans="3:4">
      <c r="C3072" s="4" t="s">
        <v>20</v>
      </c>
      <c r="D3072">
        <v>230</v>
      </c>
    </row>
    <row r="3073" spans="3:4">
      <c r="C3073" s="4" t="s">
        <v>37</v>
      </c>
      <c r="D3073">
        <v>240</v>
      </c>
    </row>
    <row r="3074" spans="3:4">
      <c r="C3074" s="4" t="s">
        <v>37</v>
      </c>
      <c r="D3074">
        <v>240</v>
      </c>
    </row>
    <row r="3075" spans="3:4">
      <c r="C3075" s="4" t="s">
        <v>37</v>
      </c>
      <c r="D3075">
        <v>240</v>
      </c>
    </row>
    <row r="3076" spans="3:4">
      <c r="C3076" s="4" t="s">
        <v>37</v>
      </c>
      <c r="D3076">
        <v>240</v>
      </c>
    </row>
    <row r="3077" spans="3:4">
      <c r="C3077" s="4" t="s">
        <v>18</v>
      </c>
      <c r="D3077" t="s">
        <v>118</v>
      </c>
    </row>
    <row r="3078" spans="3:4">
      <c r="C3078" s="4" t="s">
        <v>37</v>
      </c>
      <c r="D3078">
        <v>240</v>
      </c>
    </row>
    <row r="3079" spans="3:4">
      <c r="C3079" s="4" t="s">
        <v>20</v>
      </c>
      <c r="D3079">
        <v>230</v>
      </c>
    </row>
    <row r="3080" spans="3:4">
      <c r="C3080" s="4" t="s">
        <v>20</v>
      </c>
      <c r="D3080">
        <v>230</v>
      </c>
    </row>
    <row r="3081" spans="3:4">
      <c r="C3081" s="4" t="s">
        <v>25</v>
      </c>
      <c r="D3081">
        <v>290</v>
      </c>
    </row>
    <row r="3082" spans="3:4">
      <c r="C3082" s="4" t="s">
        <v>20</v>
      </c>
      <c r="D3082">
        <v>230</v>
      </c>
    </row>
    <row r="3083" spans="3:4">
      <c r="C3083" s="4" t="s">
        <v>20</v>
      </c>
      <c r="D3083">
        <v>230</v>
      </c>
    </row>
    <row r="3084" spans="3:4">
      <c r="C3084" s="4" t="s">
        <v>37</v>
      </c>
      <c r="D3084">
        <v>240</v>
      </c>
    </row>
    <row r="3085" spans="3:4">
      <c r="C3085" s="4" t="s">
        <v>12</v>
      </c>
      <c r="D3085" t="s">
        <v>118</v>
      </c>
    </row>
    <row r="3086" spans="3:4">
      <c r="C3086" s="4" t="s">
        <v>17</v>
      </c>
      <c r="D3086">
        <v>455</v>
      </c>
    </row>
    <row r="3087" spans="3:4">
      <c r="C3087" s="4" t="s">
        <v>32</v>
      </c>
      <c r="D3087">
        <v>180</v>
      </c>
    </row>
    <row r="3088" spans="3:4">
      <c r="C3088" s="4" t="s">
        <v>37</v>
      </c>
      <c r="D3088">
        <v>240</v>
      </c>
    </row>
    <row r="3089" spans="3:4">
      <c r="C3089" s="4" t="s">
        <v>42</v>
      </c>
      <c r="D3089" t="s">
        <v>118</v>
      </c>
    </row>
    <row r="3090" spans="3:4">
      <c r="C3090" s="4" t="s">
        <v>32</v>
      </c>
      <c r="D3090">
        <v>180</v>
      </c>
    </row>
    <row r="3091" spans="3:4">
      <c r="C3091" s="4" t="s">
        <v>20</v>
      </c>
      <c r="D3091">
        <v>230</v>
      </c>
    </row>
    <row r="3092" spans="3:4">
      <c r="C3092" s="4" t="s">
        <v>17</v>
      </c>
      <c r="D3092">
        <v>455</v>
      </c>
    </row>
    <row r="3093" spans="3:4">
      <c r="C3093" s="4" t="s">
        <v>37</v>
      </c>
      <c r="D3093">
        <v>240</v>
      </c>
    </row>
    <row r="3094" spans="3:4">
      <c r="C3094" s="4" t="s">
        <v>16</v>
      </c>
      <c r="D3094">
        <v>230</v>
      </c>
    </row>
    <row r="3095" spans="3:4">
      <c r="C3095" s="4" t="s">
        <v>17</v>
      </c>
      <c r="D3095">
        <v>455</v>
      </c>
    </row>
    <row r="3096" spans="3:4">
      <c r="C3096" s="4" t="s">
        <v>17</v>
      </c>
      <c r="D3096">
        <v>455</v>
      </c>
    </row>
    <row r="3097" spans="3:4">
      <c r="C3097" s="4" t="s">
        <v>11</v>
      </c>
      <c r="D3097" t="s">
        <v>118</v>
      </c>
    </row>
    <row r="3098" spans="3:4">
      <c r="C3098" s="4" t="s">
        <v>18</v>
      </c>
      <c r="D3098" t="s">
        <v>118</v>
      </c>
    </row>
    <row r="3099" spans="3:4">
      <c r="C3099" s="4" t="s">
        <v>32</v>
      </c>
      <c r="D3099">
        <v>180</v>
      </c>
    </row>
    <row r="3100" spans="3:4">
      <c r="C3100" s="4" t="s">
        <v>20</v>
      </c>
      <c r="D3100">
        <v>230</v>
      </c>
    </row>
    <row r="3101" spans="3:4">
      <c r="C3101" s="4" t="s">
        <v>37</v>
      </c>
      <c r="D3101">
        <v>240</v>
      </c>
    </row>
    <row r="3102" spans="3:4">
      <c r="C3102" s="4" t="s">
        <v>34</v>
      </c>
      <c r="D3102">
        <v>460</v>
      </c>
    </row>
    <row r="3103" spans="3:4">
      <c r="C3103" s="4" t="s">
        <v>13</v>
      </c>
      <c r="D3103">
        <v>252</v>
      </c>
    </row>
    <row r="3104" spans="3:4">
      <c r="C3104" s="4" t="s">
        <v>18</v>
      </c>
      <c r="D3104" t="s">
        <v>118</v>
      </c>
    </row>
    <row r="3105" spans="3:4">
      <c r="C3105" s="4" t="s">
        <v>37</v>
      </c>
      <c r="D3105">
        <v>240</v>
      </c>
    </row>
    <row r="3106" spans="3:4">
      <c r="C3106" s="4" t="s">
        <v>16</v>
      </c>
      <c r="D3106">
        <v>230</v>
      </c>
    </row>
    <row r="3107" spans="3:4">
      <c r="C3107" s="4" t="s">
        <v>37</v>
      </c>
      <c r="D3107">
        <v>240</v>
      </c>
    </row>
    <row r="3108" spans="3:4">
      <c r="C3108" s="4" t="s">
        <v>16</v>
      </c>
      <c r="D3108">
        <v>230</v>
      </c>
    </row>
    <row r="3109" spans="3:4">
      <c r="C3109" s="4" t="s">
        <v>16</v>
      </c>
      <c r="D3109">
        <v>230</v>
      </c>
    </row>
    <row r="3110" spans="3:4">
      <c r="C3110" s="4" t="s">
        <v>37</v>
      </c>
      <c r="D3110">
        <v>240</v>
      </c>
    </row>
    <row r="3111" spans="3:4">
      <c r="C3111" s="4" t="s">
        <v>20</v>
      </c>
      <c r="D3111">
        <v>230</v>
      </c>
    </row>
    <row r="3112" spans="3:4">
      <c r="C3112" s="4" t="s">
        <v>22</v>
      </c>
      <c r="D3112">
        <v>252</v>
      </c>
    </row>
    <row r="3113" spans="3:4">
      <c r="C3113" s="4" t="s">
        <v>18</v>
      </c>
      <c r="D3113" t="s">
        <v>118</v>
      </c>
    </row>
    <row r="3114" spans="3:4">
      <c r="C3114" s="4" t="s">
        <v>11</v>
      </c>
      <c r="D3114" t="s">
        <v>118</v>
      </c>
    </row>
    <row r="3115" spans="3:4">
      <c r="C3115" s="4" t="s">
        <v>37</v>
      </c>
      <c r="D3115">
        <v>240</v>
      </c>
    </row>
    <row r="3116" spans="3:4">
      <c r="C3116" s="4" t="s">
        <v>37</v>
      </c>
      <c r="D3116">
        <v>240</v>
      </c>
    </row>
    <row r="3117" spans="3:4">
      <c r="C3117" s="4" t="s">
        <v>37</v>
      </c>
      <c r="D3117">
        <v>240</v>
      </c>
    </row>
    <row r="3118" spans="3:4">
      <c r="C3118" s="4" t="s">
        <v>37</v>
      </c>
      <c r="D3118">
        <v>240</v>
      </c>
    </row>
    <row r="3119" spans="3:4">
      <c r="C3119" s="4" t="s">
        <v>37</v>
      </c>
      <c r="D3119">
        <v>240</v>
      </c>
    </row>
    <row r="3120" spans="3:4">
      <c r="C3120" s="4" t="s">
        <v>37</v>
      </c>
      <c r="D3120">
        <v>240</v>
      </c>
    </row>
    <row r="3121" spans="3:4">
      <c r="C3121" s="4" t="s">
        <v>45</v>
      </c>
      <c r="D3121">
        <v>490</v>
      </c>
    </row>
    <row r="3122" spans="3:4">
      <c r="C3122" s="4" t="s">
        <v>16</v>
      </c>
      <c r="D3122">
        <v>230</v>
      </c>
    </row>
    <row r="3123" spans="3:4">
      <c r="C3123" s="4" t="s">
        <v>25</v>
      </c>
      <c r="D3123">
        <v>290</v>
      </c>
    </row>
    <row r="3124" spans="3:4">
      <c r="C3124" s="4" t="s">
        <v>34</v>
      </c>
      <c r="D3124">
        <v>460</v>
      </c>
    </row>
    <row r="3125" spans="3:4">
      <c r="C3125" s="4" t="s">
        <v>37</v>
      </c>
      <c r="D3125">
        <v>240</v>
      </c>
    </row>
    <row r="3126" spans="3:4">
      <c r="C3126" s="4" t="s">
        <v>12</v>
      </c>
      <c r="D3126" t="s">
        <v>118</v>
      </c>
    </row>
    <row r="3127" spans="3:4">
      <c r="C3127" s="4" t="s">
        <v>16</v>
      </c>
      <c r="D3127">
        <v>230</v>
      </c>
    </row>
    <row r="3128" spans="3:4">
      <c r="C3128" s="4" t="s">
        <v>19</v>
      </c>
      <c r="D3128">
        <v>190</v>
      </c>
    </row>
    <row r="3129" spans="3:3">
      <c r="C3129" s="4" t="s">
        <v>9</v>
      </c>
    </row>
    <row r="3130" spans="3:4">
      <c r="C3130" s="4" t="s">
        <v>37</v>
      </c>
      <c r="D3130">
        <v>240</v>
      </c>
    </row>
    <row r="3131" spans="3:4">
      <c r="C3131" s="4" t="s">
        <v>12</v>
      </c>
      <c r="D3131" t="s">
        <v>118</v>
      </c>
    </row>
    <row r="3132" spans="3:4">
      <c r="C3132" s="4" t="s">
        <v>37</v>
      </c>
      <c r="D3132">
        <v>240</v>
      </c>
    </row>
    <row r="3133" spans="3:4">
      <c r="C3133" s="4" t="s">
        <v>11</v>
      </c>
      <c r="D3133" t="s">
        <v>118</v>
      </c>
    </row>
    <row r="3134" spans="3:4">
      <c r="C3134" s="4" t="s">
        <v>18</v>
      </c>
      <c r="D3134" t="s">
        <v>118</v>
      </c>
    </row>
    <row r="3135" spans="3:4">
      <c r="C3135" s="4" t="s">
        <v>16</v>
      </c>
      <c r="D3135">
        <v>230</v>
      </c>
    </row>
    <row r="3136" spans="3:4">
      <c r="C3136" s="4" t="s">
        <v>37</v>
      </c>
      <c r="D3136">
        <v>240</v>
      </c>
    </row>
    <row r="3137" spans="3:4">
      <c r="C3137" s="4" t="s">
        <v>37</v>
      </c>
      <c r="D3137">
        <v>240</v>
      </c>
    </row>
    <row r="3138" spans="3:4">
      <c r="C3138" s="4" t="s">
        <v>37</v>
      </c>
      <c r="D3138">
        <v>240</v>
      </c>
    </row>
    <row r="3139" spans="3:4">
      <c r="C3139" s="4" t="s">
        <v>20</v>
      </c>
      <c r="D3139">
        <v>230</v>
      </c>
    </row>
    <row r="3140" spans="3:4">
      <c r="C3140" s="4" t="s">
        <v>31</v>
      </c>
      <c r="D3140">
        <v>530</v>
      </c>
    </row>
    <row r="3141" spans="3:4">
      <c r="C3141" s="4" t="s">
        <v>16</v>
      </c>
      <c r="D3141">
        <v>230</v>
      </c>
    </row>
    <row r="3142" spans="3:4">
      <c r="C3142" s="4" t="s">
        <v>37</v>
      </c>
      <c r="D3142">
        <v>240</v>
      </c>
    </row>
    <row r="3143" spans="3:4">
      <c r="C3143" s="4" t="s">
        <v>16</v>
      </c>
      <c r="D3143">
        <v>230</v>
      </c>
    </row>
    <row r="3144" spans="3:4">
      <c r="C3144" s="4" t="s">
        <v>16</v>
      </c>
      <c r="D3144">
        <v>230</v>
      </c>
    </row>
    <row r="3145" spans="3:4">
      <c r="C3145" s="4" t="s">
        <v>37</v>
      </c>
      <c r="D3145">
        <v>240</v>
      </c>
    </row>
    <row r="3146" spans="3:4">
      <c r="C3146" s="4" t="s">
        <v>16</v>
      </c>
      <c r="D3146">
        <v>230</v>
      </c>
    </row>
    <row r="3147" spans="3:4">
      <c r="C3147" s="4" t="s">
        <v>18</v>
      </c>
      <c r="D3147" t="s">
        <v>118</v>
      </c>
    </row>
    <row r="3148" spans="3:4">
      <c r="C3148" s="4" t="s">
        <v>39</v>
      </c>
      <c r="D3148">
        <v>300</v>
      </c>
    </row>
    <row r="3149" spans="3:4">
      <c r="C3149" s="4" t="s">
        <v>21</v>
      </c>
      <c r="D3149" t="s">
        <v>118</v>
      </c>
    </row>
    <row r="3150" spans="3:4">
      <c r="C3150" s="4" t="s">
        <v>20</v>
      </c>
      <c r="D3150">
        <v>230</v>
      </c>
    </row>
    <row r="3151" spans="3:4">
      <c r="C3151" s="4" t="s">
        <v>37</v>
      </c>
      <c r="D3151">
        <v>240</v>
      </c>
    </row>
    <row r="3152" spans="3:4">
      <c r="C3152" s="4" t="s">
        <v>16</v>
      </c>
      <c r="D3152">
        <v>230</v>
      </c>
    </row>
    <row r="3153" spans="3:4">
      <c r="C3153" s="4" t="s">
        <v>37</v>
      </c>
      <c r="D3153">
        <v>240</v>
      </c>
    </row>
    <row r="3154" spans="3:4">
      <c r="C3154" s="4" t="s">
        <v>37</v>
      </c>
      <c r="D3154">
        <v>240</v>
      </c>
    </row>
    <row r="3155" spans="3:4">
      <c r="C3155" s="4" t="s">
        <v>37</v>
      </c>
      <c r="D3155">
        <v>240</v>
      </c>
    </row>
    <row r="3156" spans="3:4">
      <c r="C3156" s="4" t="s">
        <v>37</v>
      </c>
      <c r="D3156">
        <v>240</v>
      </c>
    </row>
    <row r="3157" spans="3:4">
      <c r="C3157" s="4" t="s">
        <v>20</v>
      </c>
      <c r="D3157">
        <v>230</v>
      </c>
    </row>
    <row r="3158" spans="3:4">
      <c r="C3158" s="4" t="s">
        <v>21</v>
      </c>
      <c r="D3158" t="s">
        <v>118</v>
      </c>
    </row>
    <row r="3159" spans="3:4">
      <c r="C3159" s="4" t="s">
        <v>42</v>
      </c>
      <c r="D3159" t="s">
        <v>118</v>
      </c>
    </row>
    <row r="3160" spans="3:4">
      <c r="C3160" s="4" t="s">
        <v>37</v>
      </c>
      <c r="D3160">
        <v>240</v>
      </c>
    </row>
    <row r="3161" spans="3:4">
      <c r="C3161" s="4" t="s">
        <v>37</v>
      </c>
      <c r="D3161">
        <v>240</v>
      </c>
    </row>
    <row r="3162" spans="3:4">
      <c r="C3162" s="4" t="s">
        <v>11</v>
      </c>
      <c r="D3162" t="s">
        <v>118</v>
      </c>
    </row>
    <row r="3163" spans="3:4">
      <c r="C3163" s="4" t="s">
        <v>18</v>
      </c>
      <c r="D3163" t="s">
        <v>118</v>
      </c>
    </row>
    <row r="3164" spans="3:4">
      <c r="C3164" s="4" t="s">
        <v>34</v>
      </c>
      <c r="D3164">
        <v>460</v>
      </c>
    </row>
    <row r="3165" spans="3:4">
      <c r="C3165" s="4" t="s">
        <v>37</v>
      </c>
      <c r="D3165">
        <v>240</v>
      </c>
    </row>
    <row r="3166" spans="3:4">
      <c r="C3166" s="4" t="s">
        <v>37</v>
      </c>
      <c r="D3166">
        <v>240</v>
      </c>
    </row>
    <row r="3167" spans="3:4">
      <c r="C3167" s="4" t="s">
        <v>16</v>
      </c>
      <c r="D3167">
        <v>230</v>
      </c>
    </row>
    <row r="3168" spans="3:4">
      <c r="C3168" s="4" t="s">
        <v>16</v>
      </c>
      <c r="D3168">
        <v>230</v>
      </c>
    </row>
    <row r="3169" spans="3:4">
      <c r="C3169" s="4" t="s">
        <v>31</v>
      </c>
      <c r="D3169">
        <v>530</v>
      </c>
    </row>
    <row r="3170" spans="3:4">
      <c r="C3170" s="4" t="s">
        <v>37</v>
      </c>
      <c r="D3170">
        <v>240</v>
      </c>
    </row>
    <row r="3171" spans="3:4">
      <c r="C3171" s="4" t="s">
        <v>16</v>
      </c>
      <c r="D3171">
        <v>230</v>
      </c>
    </row>
    <row r="3172" spans="3:4">
      <c r="C3172" s="4" t="s">
        <v>37</v>
      </c>
      <c r="D3172">
        <v>240</v>
      </c>
    </row>
    <row r="3173" spans="3:4">
      <c r="C3173" s="4" t="s">
        <v>45</v>
      </c>
      <c r="D3173">
        <v>490</v>
      </c>
    </row>
    <row r="3174" spans="3:4">
      <c r="C3174" s="4" t="s">
        <v>16</v>
      </c>
      <c r="D3174">
        <v>230</v>
      </c>
    </row>
    <row r="3175" spans="3:4">
      <c r="C3175" s="4" t="s">
        <v>18</v>
      </c>
      <c r="D3175" t="s">
        <v>118</v>
      </c>
    </row>
    <row r="3176" spans="3:4">
      <c r="C3176" s="4" t="s">
        <v>37</v>
      </c>
      <c r="D3176">
        <v>240</v>
      </c>
    </row>
    <row r="3177" spans="3:4">
      <c r="C3177" s="4" t="s">
        <v>37</v>
      </c>
      <c r="D3177">
        <v>240</v>
      </c>
    </row>
    <row r="3178" spans="3:4">
      <c r="C3178" s="4" t="s">
        <v>20</v>
      </c>
      <c r="D3178">
        <v>230</v>
      </c>
    </row>
    <row r="3179" spans="3:4">
      <c r="C3179" s="4" t="s">
        <v>19</v>
      </c>
      <c r="D3179">
        <v>190</v>
      </c>
    </row>
    <row r="3180" spans="3:4">
      <c r="C3180" s="4" t="s">
        <v>37</v>
      </c>
      <c r="D3180">
        <v>240</v>
      </c>
    </row>
    <row r="3181" spans="3:4">
      <c r="C3181" s="4" t="s">
        <v>39</v>
      </c>
      <c r="D3181">
        <v>300</v>
      </c>
    </row>
    <row r="3182" spans="3:4">
      <c r="C3182" s="4" t="s">
        <v>37</v>
      </c>
      <c r="D3182">
        <v>240</v>
      </c>
    </row>
    <row r="3183" spans="3:4">
      <c r="C3183" s="4" t="s">
        <v>39</v>
      </c>
      <c r="D3183">
        <v>300</v>
      </c>
    </row>
    <row r="3184" spans="3:4">
      <c r="C3184" s="4" t="s">
        <v>13</v>
      </c>
      <c r="D3184">
        <v>252</v>
      </c>
    </row>
    <row r="3185" spans="3:4">
      <c r="C3185" s="4" t="s">
        <v>12</v>
      </c>
      <c r="D3185" t="s">
        <v>118</v>
      </c>
    </row>
    <row r="3186" spans="3:4">
      <c r="C3186" s="4" t="s">
        <v>31</v>
      </c>
      <c r="D3186">
        <v>530</v>
      </c>
    </row>
    <row r="3187" spans="3:4">
      <c r="C3187" s="4" t="s">
        <v>18</v>
      </c>
      <c r="D3187" t="s">
        <v>118</v>
      </c>
    </row>
    <row r="3188" spans="3:4">
      <c r="C3188" s="4" t="s">
        <v>37</v>
      </c>
      <c r="D3188">
        <v>240</v>
      </c>
    </row>
    <row r="3189" spans="3:4">
      <c r="C3189" s="4" t="s">
        <v>37</v>
      </c>
      <c r="D3189">
        <v>240</v>
      </c>
    </row>
    <row r="3190" spans="3:4">
      <c r="C3190" s="4" t="s">
        <v>37</v>
      </c>
      <c r="D3190">
        <v>240</v>
      </c>
    </row>
    <row r="3191" spans="3:4">
      <c r="C3191" s="4" t="s">
        <v>16</v>
      </c>
      <c r="D3191">
        <v>230</v>
      </c>
    </row>
    <row r="3192" spans="3:4">
      <c r="C3192" s="4" t="s">
        <v>37</v>
      </c>
      <c r="D3192">
        <v>240</v>
      </c>
    </row>
    <row r="3193" spans="3:4">
      <c r="C3193" s="4" t="s">
        <v>37</v>
      </c>
      <c r="D3193">
        <v>240</v>
      </c>
    </row>
    <row r="3194" spans="3:4">
      <c r="C3194" s="4" t="s">
        <v>20</v>
      </c>
      <c r="D3194">
        <v>230</v>
      </c>
    </row>
    <row r="3195" spans="3:4">
      <c r="C3195" s="4" t="s">
        <v>31</v>
      </c>
      <c r="D3195">
        <v>530</v>
      </c>
    </row>
    <row r="3196" spans="3:4">
      <c r="C3196" s="4" t="s">
        <v>18</v>
      </c>
      <c r="D3196" t="s">
        <v>118</v>
      </c>
    </row>
    <row r="3197" spans="3:4">
      <c r="C3197" s="4" t="s">
        <v>39</v>
      </c>
      <c r="D3197">
        <v>300</v>
      </c>
    </row>
    <row r="3198" spans="3:4">
      <c r="C3198" s="4" t="s">
        <v>17</v>
      </c>
      <c r="D3198">
        <v>455</v>
      </c>
    </row>
    <row r="3199" spans="3:4">
      <c r="C3199" s="4" t="s">
        <v>16</v>
      </c>
      <c r="D3199">
        <v>230</v>
      </c>
    </row>
    <row r="3200" spans="3:4">
      <c r="C3200" s="4" t="s">
        <v>37</v>
      </c>
      <c r="D3200">
        <v>240</v>
      </c>
    </row>
    <row r="3201" spans="3:4">
      <c r="C3201" s="4" t="s">
        <v>16</v>
      </c>
      <c r="D3201">
        <v>230</v>
      </c>
    </row>
    <row r="3202" spans="3:4">
      <c r="C3202" s="4" t="s">
        <v>37</v>
      </c>
      <c r="D3202">
        <v>240</v>
      </c>
    </row>
    <row r="3203" spans="3:4">
      <c r="C3203" s="4" t="s">
        <v>37</v>
      </c>
      <c r="D3203">
        <v>240</v>
      </c>
    </row>
    <row r="3204" spans="3:4">
      <c r="C3204" s="4" t="s">
        <v>37</v>
      </c>
      <c r="D3204">
        <v>240</v>
      </c>
    </row>
    <row r="3205" spans="3:4">
      <c r="C3205" s="4" t="s">
        <v>32</v>
      </c>
      <c r="D3205">
        <v>180</v>
      </c>
    </row>
    <row r="3206" spans="3:4">
      <c r="C3206" s="4" t="s">
        <v>37</v>
      </c>
      <c r="D3206">
        <v>240</v>
      </c>
    </row>
    <row r="3207" spans="3:4">
      <c r="C3207" s="4" t="s">
        <v>16</v>
      </c>
      <c r="D3207">
        <v>230</v>
      </c>
    </row>
    <row r="3208" spans="3:4">
      <c r="C3208" s="4" t="s">
        <v>32</v>
      </c>
      <c r="D3208">
        <v>180</v>
      </c>
    </row>
    <row r="3209" spans="3:4">
      <c r="C3209" s="4" t="s">
        <v>16</v>
      </c>
      <c r="D3209">
        <v>230</v>
      </c>
    </row>
    <row r="3210" spans="3:4">
      <c r="C3210" s="4" t="s">
        <v>37</v>
      </c>
      <c r="D3210">
        <v>240</v>
      </c>
    </row>
    <row r="3211" spans="3:4">
      <c r="C3211" s="4" t="s">
        <v>18</v>
      </c>
      <c r="D3211" t="s">
        <v>118</v>
      </c>
    </row>
    <row r="3212" spans="3:4">
      <c r="C3212" s="4" t="s">
        <v>16</v>
      </c>
      <c r="D3212">
        <v>230</v>
      </c>
    </row>
    <row r="3213" spans="3:4">
      <c r="C3213" s="4" t="s">
        <v>37</v>
      </c>
      <c r="D3213">
        <v>240</v>
      </c>
    </row>
    <row r="3214" spans="3:4">
      <c r="C3214" s="4" t="s">
        <v>37</v>
      </c>
      <c r="D3214">
        <v>240</v>
      </c>
    </row>
    <row r="3215" spans="3:4">
      <c r="C3215" s="4" t="s">
        <v>37</v>
      </c>
      <c r="D3215">
        <v>240</v>
      </c>
    </row>
    <row r="3216" spans="3:4">
      <c r="C3216" s="4" t="s">
        <v>20</v>
      </c>
      <c r="D3216">
        <v>230</v>
      </c>
    </row>
    <row r="3217" spans="3:4">
      <c r="C3217" s="4" t="s">
        <v>37</v>
      </c>
      <c r="D3217">
        <v>240</v>
      </c>
    </row>
    <row r="3218" spans="3:4">
      <c r="C3218" s="4" t="s">
        <v>31</v>
      </c>
      <c r="D3218">
        <v>530</v>
      </c>
    </row>
    <row r="3219" spans="3:4">
      <c r="C3219" s="4" t="s">
        <v>18</v>
      </c>
      <c r="D3219" t="s">
        <v>118</v>
      </c>
    </row>
    <row r="3220" spans="3:4">
      <c r="C3220" s="4" t="s">
        <v>37</v>
      </c>
      <c r="D3220">
        <v>240</v>
      </c>
    </row>
    <row r="3221" spans="3:4">
      <c r="C3221" s="4" t="s">
        <v>16</v>
      </c>
      <c r="D3221">
        <v>230</v>
      </c>
    </row>
    <row r="3222" spans="3:4">
      <c r="C3222" s="4" t="s">
        <v>18</v>
      </c>
      <c r="D3222" t="s">
        <v>118</v>
      </c>
    </row>
    <row r="3223" spans="3:4">
      <c r="C3223" s="4" t="s">
        <v>37</v>
      </c>
      <c r="D3223">
        <v>240</v>
      </c>
    </row>
    <row r="3224" spans="3:4">
      <c r="C3224" s="4" t="s">
        <v>16</v>
      </c>
      <c r="D3224">
        <v>230</v>
      </c>
    </row>
    <row r="3225" spans="3:4">
      <c r="C3225" s="4" t="s">
        <v>37</v>
      </c>
      <c r="D3225">
        <v>240</v>
      </c>
    </row>
    <row r="3226" spans="3:4">
      <c r="C3226" s="4" t="s">
        <v>37</v>
      </c>
      <c r="D3226">
        <v>240</v>
      </c>
    </row>
    <row r="3227" spans="3:4">
      <c r="C3227" s="4" t="s">
        <v>34</v>
      </c>
      <c r="D3227">
        <v>460</v>
      </c>
    </row>
    <row r="3228" spans="3:4">
      <c r="C3228" s="4" t="s">
        <v>37</v>
      </c>
      <c r="D3228">
        <v>240</v>
      </c>
    </row>
    <row r="3229" spans="3:4">
      <c r="C3229" s="4" t="s">
        <v>37</v>
      </c>
      <c r="D3229">
        <v>240</v>
      </c>
    </row>
    <row r="3230" spans="3:4">
      <c r="C3230" s="4" t="s">
        <v>16</v>
      </c>
      <c r="D3230">
        <v>230</v>
      </c>
    </row>
    <row r="3231" spans="3:4">
      <c r="C3231" s="4" t="s">
        <v>22</v>
      </c>
      <c r="D3231">
        <v>252</v>
      </c>
    </row>
    <row r="3232" spans="3:4">
      <c r="C3232" s="4" t="s">
        <v>16</v>
      </c>
      <c r="D3232">
        <v>230</v>
      </c>
    </row>
    <row r="3233" spans="3:4">
      <c r="C3233" s="4" t="s">
        <v>16</v>
      </c>
      <c r="D3233">
        <v>230</v>
      </c>
    </row>
    <row r="3234" spans="3:4">
      <c r="C3234" s="4" t="s">
        <v>32</v>
      </c>
      <c r="D3234">
        <v>180</v>
      </c>
    </row>
    <row r="3235" spans="3:4">
      <c r="C3235" s="4" t="s">
        <v>12</v>
      </c>
      <c r="D3235" t="s">
        <v>118</v>
      </c>
    </row>
    <row r="3236" spans="3:4">
      <c r="C3236" s="4" t="s">
        <v>37</v>
      </c>
      <c r="D3236">
        <v>240</v>
      </c>
    </row>
    <row r="3237" spans="3:4">
      <c r="C3237" s="4" t="s">
        <v>32</v>
      </c>
      <c r="D3237">
        <v>180</v>
      </c>
    </row>
    <row r="3238" spans="3:4">
      <c r="C3238" s="4" t="s">
        <v>16</v>
      </c>
      <c r="D3238">
        <v>230</v>
      </c>
    </row>
    <row r="3239" spans="3:4">
      <c r="C3239" s="4" t="s">
        <v>11</v>
      </c>
      <c r="D3239" t="s">
        <v>118</v>
      </c>
    </row>
    <row r="3240" spans="3:4">
      <c r="C3240" s="4" t="s">
        <v>20</v>
      </c>
      <c r="D3240">
        <v>230</v>
      </c>
    </row>
    <row r="3241" spans="3:4">
      <c r="C3241" s="4" t="s">
        <v>18</v>
      </c>
      <c r="D3241" t="s">
        <v>118</v>
      </c>
    </row>
    <row r="3242" spans="3:4">
      <c r="C3242" s="4" t="s">
        <v>16</v>
      </c>
      <c r="D3242">
        <v>230</v>
      </c>
    </row>
    <row r="3243" spans="3:4">
      <c r="C3243" s="4" t="s">
        <v>20</v>
      </c>
      <c r="D3243">
        <v>230</v>
      </c>
    </row>
    <row r="3244" spans="3:4">
      <c r="C3244" s="4" t="s">
        <v>12</v>
      </c>
      <c r="D3244" t="s">
        <v>118</v>
      </c>
    </row>
    <row r="3245" spans="3:4">
      <c r="C3245" s="4" t="s">
        <v>17</v>
      </c>
      <c r="D3245">
        <v>455</v>
      </c>
    </row>
    <row r="3246" spans="3:4">
      <c r="C3246" s="4" t="s">
        <v>37</v>
      </c>
      <c r="D3246">
        <v>240</v>
      </c>
    </row>
    <row r="3247" spans="3:4">
      <c r="C3247" s="4" t="s">
        <v>16</v>
      </c>
      <c r="D3247">
        <v>230</v>
      </c>
    </row>
    <row r="3248" spans="3:4">
      <c r="C3248" s="4" t="s">
        <v>37</v>
      </c>
      <c r="D3248">
        <v>240</v>
      </c>
    </row>
    <row r="3249" spans="3:4">
      <c r="C3249" s="4" t="s">
        <v>37</v>
      </c>
      <c r="D3249">
        <v>240</v>
      </c>
    </row>
    <row r="3250" spans="3:4">
      <c r="C3250" s="4" t="s">
        <v>37</v>
      </c>
      <c r="D3250">
        <v>240</v>
      </c>
    </row>
    <row r="3251" spans="3:4">
      <c r="C3251" s="4" t="s">
        <v>16</v>
      </c>
      <c r="D3251">
        <v>230</v>
      </c>
    </row>
    <row r="3252" spans="3:4">
      <c r="C3252" s="4" t="s">
        <v>32</v>
      </c>
      <c r="D3252">
        <v>180</v>
      </c>
    </row>
    <row r="3253" spans="3:4">
      <c r="C3253" s="4" t="s">
        <v>18</v>
      </c>
      <c r="D3253" t="s">
        <v>118</v>
      </c>
    </row>
    <row r="3254" spans="3:4">
      <c r="C3254" s="4" t="s">
        <v>37</v>
      </c>
      <c r="D3254">
        <v>240</v>
      </c>
    </row>
    <row r="3255" spans="3:4">
      <c r="C3255" s="4" t="s">
        <v>45</v>
      </c>
      <c r="D3255">
        <v>490</v>
      </c>
    </row>
    <row r="3256" spans="3:4">
      <c r="C3256" s="4" t="s">
        <v>37</v>
      </c>
      <c r="D3256">
        <v>240</v>
      </c>
    </row>
    <row r="3257" spans="3:4">
      <c r="C3257" s="4" t="s">
        <v>25</v>
      </c>
      <c r="D3257">
        <v>290</v>
      </c>
    </row>
    <row r="3258" spans="3:4">
      <c r="C3258" s="4" t="s">
        <v>16</v>
      </c>
      <c r="D3258">
        <v>230</v>
      </c>
    </row>
    <row r="3259" spans="3:4">
      <c r="C3259" s="4" t="s">
        <v>16</v>
      </c>
      <c r="D3259">
        <v>230</v>
      </c>
    </row>
    <row r="3260" spans="3:4">
      <c r="C3260" s="4" t="s">
        <v>25</v>
      </c>
      <c r="D3260">
        <v>290</v>
      </c>
    </row>
    <row r="3261" spans="3:4">
      <c r="C3261" s="4" t="s">
        <v>31</v>
      </c>
      <c r="D3261">
        <v>530</v>
      </c>
    </row>
    <row r="3262" spans="3:4">
      <c r="C3262" s="4" t="s">
        <v>37</v>
      </c>
      <c r="D3262">
        <v>240</v>
      </c>
    </row>
    <row r="3263" spans="3:4">
      <c r="C3263" s="4" t="s">
        <v>20</v>
      </c>
      <c r="D3263">
        <v>230</v>
      </c>
    </row>
    <row r="3264" spans="3:4">
      <c r="C3264" s="4" t="s">
        <v>37</v>
      </c>
      <c r="D3264">
        <v>240</v>
      </c>
    </row>
    <row r="3265" spans="3:4">
      <c r="C3265" s="4" t="s">
        <v>34</v>
      </c>
      <c r="D3265">
        <v>460</v>
      </c>
    </row>
    <row r="3266" spans="3:4">
      <c r="C3266" s="4" t="s">
        <v>37</v>
      </c>
      <c r="D3266">
        <v>240</v>
      </c>
    </row>
    <row r="3267" spans="3:4">
      <c r="C3267" s="4" t="s">
        <v>37</v>
      </c>
      <c r="D3267">
        <v>240</v>
      </c>
    </row>
    <row r="3268" spans="3:4">
      <c r="C3268" s="4" t="s">
        <v>37</v>
      </c>
      <c r="D3268">
        <v>240</v>
      </c>
    </row>
    <row r="3269" spans="3:4">
      <c r="C3269" s="4" t="s">
        <v>17</v>
      </c>
      <c r="D3269">
        <v>455</v>
      </c>
    </row>
    <row r="3270" spans="3:4">
      <c r="C3270" s="4" t="s">
        <v>16</v>
      </c>
      <c r="D3270">
        <v>230</v>
      </c>
    </row>
    <row r="3271" spans="3:4">
      <c r="C3271" s="4" t="s">
        <v>37</v>
      </c>
      <c r="D3271">
        <v>240</v>
      </c>
    </row>
    <row r="3272" spans="3:4">
      <c r="C3272" s="4" t="s">
        <v>20</v>
      </c>
      <c r="D3272">
        <v>230</v>
      </c>
    </row>
    <row r="3273" spans="3:4">
      <c r="C3273" s="4" t="s">
        <v>25</v>
      </c>
      <c r="D3273">
        <v>290</v>
      </c>
    </row>
    <row r="3274" spans="3:4">
      <c r="C3274" s="4" t="s">
        <v>37</v>
      </c>
      <c r="D3274">
        <v>240</v>
      </c>
    </row>
    <row r="3275" spans="3:4">
      <c r="C3275" s="4" t="s">
        <v>16</v>
      </c>
      <c r="D3275">
        <v>230</v>
      </c>
    </row>
    <row r="3276" spans="3:4">
      <c r="C3276" s="4" t="s">
        <v>37</v>
      </c>
      <c r="D3276">
        <v>240</v>
      </c>
    </row>
    <row r="3277" spans="3:4">
      <c r="C3277" s="4" t="s">
        <v>11</v>
      </c>
      <c r="D3277" t="s">
        <v>118</v>
      </c>
    </row>
    <row r="3278" spans="3:4">
      <c r="C3278" s="4" t="s">
        <v>31</v>
      </c>
      <c r="D3278">
        <v>530</v>
      </c>
    </row>
    <row r="3279" spans="3:4">
      <c r="C3279" s="4" t="s">
        <v>18</v>
      </c>
      <c r="D3279" t="s">
        <v>118</v>
      </c>
    </row>
    <row r="3280" spans="3:4">
      <c r="C3280" s="4" t="s">
        <v>16</v>
      </c>
      <c r="D3280">
        <v>230</v>
      </c>
    </row>
    <row r="3281" spans="3:4">
      <c r="C3281" s="4" t="s">
        <v>11</v>
      </c>
      <c r="D3281" t="s">
        <v>118</v>
      </c>
    </row>
    <row r="3282" spans="3:4">
      <c r="C3282" s="4" t="s">
        <v>16</v>
      </c>
      <c r="D3282">
        <v>230</v>
      </c>
    </row>
    <row r="3283" spans="3:4">
      <c r="C3283" s="4" t="s">
        <v>39</v>
      </c>
      <c r="D3283">
        <v>300</v>
      </c>
    </row>
    <row r="3284" spans="3:4">
      <c r="C3284" s="4" t="s">
        <v>37</v>
      </c>
      <c r="D3284">
        <v>240</v>
      </c>
    </row>
    <row r="3285" spans="3:4">
      <c r="C3285" s="4" t="s">
        <v>16</v>
      </c>
      <c r="D3285">
        <v>230</v>
      </c>
    </row>
    <row r="3286" spans="3:4">
      <c r="C3286" s="4" t="s">
        <v>45</v>
      </c>
      <c r="D3286">
        <v>490</v>
      </c>
    </row>
    <row r="3287" spans="3:4">
      <c r="C3287" s="4" t="s">
        <v>20</v>
      </c>
      <c r="D3287">
        <v>230</v>
      </c>
    </row>
    <row r="3288" spans="3:4">
      <c r="C3288" s="4" t="s">
        <v>16</v>
      </c>
      <c r="D3288">
        <v>230</v>
      </c>
    </row>
    <row r="3289" spans="3:4">
      <c r="C3289" s="4" t="s">
        <v>37</v>
      </c>
      <c r="D3289">
        <v>240</v>
      </c>
    </row>
    <row r="3290" spans="3:4">
      <c r="C3290" s="4" t="s">
        <v>39</v>
      </c>
      <c r="D3290">
        <v>300</v>
      </c>
    </row>
    <row r="3291" spans="3:4">
      <c r="C3291" s="4" t="s">
        <v>11</v>
      </c>
      <c r="D3291" t="s">
        <v>118</v>
      </c>
    </row>
    <row r="3292" spans="3:4">
      <c r="C3292" s="4" t="s">
        <v>37</v>
      </c>
      <c r="D3292">
        <v>240</v>
      </c>
    </row>
    <row r="3293" spans="3:4">
      <c r="C3293" s="4" t="s">
        <v>37</v>
      </c>
      <c r="D3293">
        <v>240</v>
      </c>
    </row>
    <row r="3294" spans="3:4">
      <c r="C3294" s="4" t="s">
        <v>37</v>
      </c>
      <c r="D3294">
        <v>240</v>
      </c>
    </row>
    <row r="3295" spans="3:4">
      <c r="C3295" s="4" t="s">
        <v>32</v>
      </c>
      <c r="D3295">
        <v>180</v>
      </c>
    </row>
    <row r="3296" spans="3:4">
      <c r="C3296" s="4" t="s">
        <v>32</v>
      </c>
      <c r="D3296">
        <v>180</v>
      </c>
    </row>
    <row r="3297" spans="3:4">
      <c r="C3297" s="4" t="s">
        <v>32</v>
      </c>
      <c r="D3297">
        <v>180</v>
      </c>
    </row>
    <row r="3298" spans="3:4">
      <c r="C3298" s="4" t="s">
        <v>16</v>
      </c>
      <c r="D3298">
        <v>230</v>
      </c>
    </row>
    <row r="3299" spans="3:4">
      <c r="C3299" s="4" t="s">
        <v>39</v>
      </c>
      <c r="D3299">
        <v>300</v>
      </c>
    </row>
    <row r="3300" spans="3:4">
      <c r="C3300" s="4" t="s">
        <v>17</v>
      </c>
      <c r="D3300">
        <v>455</v>
      </c>
    </row>
    <row r="3301" spans="3:4">
      <c r="C3301" s="4" t="s">
        <v>37</v>
      </c>
      <c r="D3301">
        <v>240</v>
      </c>
    </row>
    <row r="3302" spans="3:4">
      <c r="C3302" s="4" t="s">
        <v>37</v>
      </c>
      <c r="D3302">
        <v>240</v>
      </c>
    </row>
    <row r="3303" spans="3:4">
      <c r="C3303" s="4" t="s">
        <v>37</v>
      </c>
      <c r="D3303">
        <v>240</v>
      </c>
    </row>
    <row r="3304" spans="3:4">
      <c r="C3304" s="4" t="s">
        <v>20</v>
      </c>
      <c r="D3304">
        <v>230</v>
      </c>
    </row>
    <row r="3305" spans="3:4">
      <c r="C3305" s="4" t="s">
        <v>31</v>
      </c>
      <c r="D3305">
        <v>530</v>
      </c>
    </row>
    <row r="3306" spans="3:4">
      <c r="C3306" s="4" t="s">
        <v>37</v>
      </c>
      <c r="D3306">
        <v>240</v>
      </c>
    </row>
    <row r="3307" spans="3:4">
      <c r="C3307" s="4" t="s">
        <v>37</v>
      </c>
      <c r="D3307">
        <v>240</v>
      </c>
    </row>
    <row r="3308" spans="3:4">
      <c r="C3308" s="4" t="s">
        <v>37</v>
      </c>
      <c r="D3308">
        <v>240</v>
      </c>
    </row>
    <row r="3309" spans="3:4">
      <c r="C3309" s="4" t="s">
        <v>45</v>
      </c>
      <c r="D3309">
        <v>490</v>
      </c>
    </row>
    <row r="3310" spans="3:4">
      <c r="C3310" s="4" t="s">
        <v>39</v>
      </c>
      <c r="D3310">
        <v>300</v>
      </c>
    </row>
    <row r="3311" spans="3:4">
      <c r="C3311" s="4" t="s">
        <v>37</v>
      </c>
      <c r="D3311">
        <v>240</v>
      </c>
    </row>
    <row r="3312" spans="3:4">
      <c r="C3312" s="4" t="s">
        <v>37</v>
      </c>
      <c r="D3312">
        <v>240</v>
      </c>
    </row>
    <row r="3313" spans="3:4">
      <c r="C3313" s="4" t="s">
        <v>32</v>
      </c>
      <c r="D3313">
        <v>180</v>
      </c>
    </row>
    <row r="3314" spans="3:4">
      <c r="C3314" s="4" t="s">
        <v>37</v>
      </c>
      <c r="D3314">
        <v>240</v>
      </c>
    </row>
    <row r="3315" spans="3:4">
      <c r="C3315" s="4" t="s">
        <v>39</v>
      </c>
      <c r="D3315">
        <v>300</v>
      </c>
    </row>
    <row r="3316" spans="3:4">
      <c r="C3316" s="4" t="s">
        <v>37</v>
      </c>
      <c r="D3316">
        <v>240</v>
      </c>
    </row>
    <row r="3317" spans="3:4">
      <c r="C3317" s="4" t="s">
        <v>18</v>
      </c>
      <c r="D3317" t="s">
        <v>118</v>
      </c>
    </row>
    <row r="3318" spans="3:4">
      <c r="C3318" s="4" t="s">
        <v>21</v>
      </c>
      <c r="D3318" t="s">
        <v>118</v>
      </c>
    </row>
    <row r="3319" spans="3:4">
      <c r="C3319" s="4" t="s">
        <v>39</v>
      </c>
      <c r="D3319">
        <v>300</v>
      </c>
    </row>
    <row r="3320" spans="3:4">
      <c r="C3320" s="4" t="s">
        <v>37</v>
      </c>
      <c r="D3320">
        <v>240</v>
      </c>
    </row>
    <row r="3321" spans="3:4">
      <c r="C3321" s="4" t="s">
        <v>37</v>
      </c>
      <c r="D3321">
        <v>240</v>
      </c>
    </row>
    <row r="3322" spans="3:4">
      <c r="C3322" s="4" t="s">
        <v>37</v>
      </c>
      <c r="D3322">
        <v>240</v>
      </c>
    </row>
    <row r="3323" spans="3:4">
      <c r="C3323" s="4" t="s">
        <v>37</v>
      </c>
      <c r="D3323">
        <v>240</v>
      </c>
    </row>
    <row r="3324" spans="3:4">
      <c r="C3324" s="4" t="s">
        <v>32</v>
      </c>
      <c r="D3324">
        <v>180</v>
      </c>
    </row>
    <row r="3325" spans="3:4">
      <c r="C3325" s="4" t="s">
        <v>37</v>
      </c>
      <c r="D3325">
        <v>240</v>
      </c>
    </row>
    <row r="3326" spans="3:4">
      <c r="C3326" s="4" t="s">
        <v>37</v>
      </c>
      <c r="D3326">
        <v>240</v>
      </c>
    </row>
    <row r="3327" spans="3:4">
      <c r="C3327" s="4" t="s">
        <v>37</v>
      </c>
      <c r="D3327">
        <v>240</v>
      </c>
    </row>
    <row r="3328" spans="3:4">
      <c r="C3328" s="4" t="s">
        <v>37</v>
      </c>
      <c r="D3328">
        <v>240</v>
      </c>
    </row>
    <row r="3329" spans="3:4">
      <c r="C3329" s="4" t="s">
        <v>37</v>
      </c>
      <c r="D3329">
        <v>240</v>
      </c>
    </row>
    <row r="3330" spans="3:4">
      <c r="C3330" s="4" t="s">
        <v>37</v>
      </c>
      <c r="D3330">
        <v>240</v>
      </c>
    </row>
    <row r="3331" spans="3:4">
      <c r="C3331" s="4" t="s">
        <v>37</v>
      </c>
      <c r="D3331">
        <v>240</v>
      </c>
    </row>
    <row r="3332" spans="3:4">
      <c r="C3332" s="4" t="s">
        <v>20</v>
      </c>
      <c r="D3332">
        <v>230</v>
      </c>
    </row>
    <row r="3333" spans="3:4">
      <c r="C3333" s="4" t="s">
        <v>45</v>
      </c>
      <c r="D3333">
        <v>490</v>
      </c>
    </row>
    <row r="3334" spans="3:4">
      <c r="C3334" s="4" t="s">
        <v>11</v>
      </c>
      <c r="D3334" t="s">
        <v>118</v>
      </c>
    </row>
    <row r="3335" spans="3:4">
      <c r="C3335" s="4" t="s">
        <v>31</v>
      </c>
      <c r="D3335">
        <v>530</v>
      </c>
    </row>
    <row r="3336" spans="3:4">
      <c r="C3336" s="4" t="s">
        <v>37</v>
      </c>
      <c r="D3336">
        <v>240</v>
      </c>
    </row>
    <row r="3337" spans="3:4">
      <c r="C3337" s="4" t="s">
        <v>38</v>
      </c>
      <c r="D3337" t="s">
        <v>118</v>
      </c>
    </row>
    <row r="3338" spans="3:4">
      <c r="C3338" s="4" t="s">
        <v>19</v>
      </c>
      <c r="D3338">
        <v>190</v>
      </c>
    </row>
    <row r="3339" spans="3:4">
      <c r="C3339" s="4" t="s">
        <v>37</v>
      </c>
      <c r="D3339">
        <v>240</v>
      </c>
    </row>
    <row r="3340" spans="3:4">
      <c r="C3340" s="4" t="s">
        <v>37</v>
      </c>
      <c r="D3340">
        <v>240</v>
      </c>
    </row>
    <row r="3341" spans="3:4">
      <c r="C3341" s="4" t="s">
        <v>32</v>
      </c>
      <c r="D3341">
        <v>180</v>
      </c>
    </row>
    <row r="3342" spans="3:4">
      <c r="C3342" s="4" t="s">
        <v>39</v>
      </c>
      <c r="D3342">
        <v>300</v>
      </c>
    </row>
    <row r="3343" spans="3:4">
      <c r="C3343" s="4" t="s">
        <v>37</v>
      </c>
      <c r="D3343">
        <v>240</v>
      </c>
    </row>
    <row r="3344" spans="3:4">
      <c r="C3344" s="4" t="s">
        <v>25</v>
      </c>
      <c r="D3344">
        <v>290</v>
      </c>
    </row>
    <row r="3345" spans="3:4">
      <c r="C3345" s="4" t="s">
        <v>37</v>
      </c>
      <c r="D3345">
        <v>240</v>
      </c>
    </row>
    <row r="3346" spans="3:4">
      <c r="C3346" s="4" t="s">
        <v>21</v>
      </c>
      <c r="D3346" t="s">
        <v>118</v>
      </c>
    </row>
    <row r="3347" spans="3:4">
      <c r="C3347" s="4" t="s">
        <v>18</v>
      </c>
      <c r="D3347" t="s">
        <v>118</v>
      </c>
    </row>
    <row r="3348" spans="3:4">
      <c r="C3348" s="4" t="s">
        <v>37</v>
      </c>
      <c r="D3348">
        <v>240</v>
      </c>
    </row>
    <row r="3349" spans="3:4">
      <c r="C3349" s="4" t="s">
        <v>16</v>
      </c>
      <c r="D3349">
        <v>230</v>
      </c>
    </row>
    <row r="3350" spans="3:4">
      <c r="C3350" s="4" t="s">
        <v>11</v>
      </c>
      <c r="D3350" t="s">
        <v>118</v>
      </c>
    </row>
    <row r="3351" spans="3:4">
      <c r="C3351" s="4" t="s">
        <v>31</v>
      </c>
      <c r="D3351">
        <v>530</v>
      </c>
    </row>
    <row r="3352" spans="3:4">
      <c r="C3352" s="4" t="s">
        <v>42</v>
      </c>
      <c r="D3352" t="s">
        <v>118</v>
      </c>
    </row>
    <row r="3353" spans="3:4">
      <c r="C3353" s="4" t="s">
        <v>30</v>
      </c>
      <c r="D3353">
        <v>400</v>
      </c>
    </row>
    <row r="3354" spans="3:4">
      <c r="C3354" s="4" t="s">
        <v>22</v>
      </c>
      <c r="D3354">
        <v>252</v>
      </c>
    </row>
    <row r="3355" spans="3:4">
      <c r="C3355" s="4" t="s">
        <v>37</v>
      </c>
      <c r="D3355">
        <v>240</v>
      </c>
    </row>
    <row r="3356" spans="3:4">
      <c r="C3356" s="4" t="s">
        <v>37</v>
      </c>
      <c r="D3356">
        <v>240</v>
      </c>
    </row>
    <row r="3357" spans="3:4">
      <c r="C3357" s="4" t="s">
        <v>16</v>
      </c>
      <c r="D3357">
        <v>230</v>
      </c>
    </row>
    <row r="3358" spans="3:4">
      <c r="C3358" s="4" t="s">
        <v>18</v>
      </c>
      <c r="D3358" t="s">
        <v>118</v>
      </c>
    </row>
    <row r="3359" spans="3:4">
      <c r="C3359" s="4" t="s">
        <v>20</v>
      </c>
      <c r="D3359">
        <v>230</v>
      </c>
    </row>
    <row r="3360" spans="3:4">
      <c r="C3360" s="4" t="s">
        <v>12</v>
      </c>
      <c r="D3360" t="s">
        <v>118</v>
      </c>
    </row>
    <row r="3361" spans="3:4">
      <c r="C3361" s="4" t="s">
        <v>34</v>
      </c>
      <c r="D3361">
        <v>460</v>
      </c>
    </row>
    <row r="3362" spans="3:4">
      <c r="C3362" s="4" t="s">
        <v>25</v>
      </c>
      <c r="D3362">
        <v>290</v>
      </c>
    </row>
    <row r="3363" spans="3:4">
      <c r="C3363" s="4" t="s">
        <v>37</v>
      </c>
      <c r="D3363">
        <v>240</v>
      </c>
    </row>
    <row r="3364" spans="3:4">
      <c r="C3364" s="4" t="s">
        <v>16</v>
      </c>
      <c r="D3364">
        <v>230</v>
      </c>
    </row>
    <row r="3365" spans="3:4">
      <c r="C3365" s="4" t="s">
        <v>37</v>
      </c>
      <c r="D3365">
        <v>240</v>
      </c>
    </row>
    <row r="3366" spans="3:4">
      <c r="C3366" s="4" t="s">
        <v>11</v>
      </c>
      <c r="D3366" t="s">
        <v>118</v>
      </c>
    </row>
    <row r="3367" spans="3:4">
      <c r="C3367" s="4" t="s">
        <v>31</v>
      </c>
      <c r="D3367">
        <v>530</v>
      </c>
    </row>
    <row r="3368" spans="3:4">
      <c r="C3368" s="4" t="s">
        <v>17</v>
      </c>
      <c r="D3368">
        <v>455</v>
      </c>
    </row>
    <row r="3369" spans="3:4">
      <c r="C3369" s="4" t="s">
        <v>37</v>
      </c>
      <c r="D3369">
        <v>240</v>
      </c>
    </row>
    <row r="3370" spans="3:4">
      <c r="C3370" s="4" t="s">
        <v>16</v>
      </c>
      <c r="D3370">
        <v>230</v>
      </c>
    </row>
    <row r="3371" spans="3:4">
      <c r="C3371" s="4" t="s">
        <v>37</v>
      </c>
      <c r="D3371">
        <v>240</v>
      </c>
    </row>
    <row r="3372" spans="3:4">
      <c r="C3372" s="4" t="s">
        <v>16</v>
      </c>
      <c r="D3372">
        <v>230</v>
      </c>
    </row>
    <row r="3373" spans="3:4">
      <c r="C3373" s="4" t="s">
        <v>37</v>
      </c>
      <c r="D3373">
        <v>240</v>
      </c>
    </row>
    <row r="3374" spans="3:4">
      <c r="C3374" s="4" t="s">
        <v>37</v>
      </c>
      <c r="D3374">
        <v>240</v>
      </c>
    </row>
    <row r="3375" spans="3:4">
      <c r="C3375" s="4" t="s">
        <v>37</v>
      </c>
      <c r="D3375">
        <v>240</v>
      </c>
    </row>
    <row r="3376" spans="3:4">
      <c r="C3376" s="4" t="s">
        <v>16</v>
      </c>
      <c r="D3376">
        <v>230</v>
      </c>
    </row>
    <row r="3377" spans="3:4">
      <c r="C3377" s="4" t="s">
        <v>12</v>
      </c>
      <c r="D3377" t="s">
        <v>118</v>
      </c>
    </row>
    <row r="3378" spans="3:4">
      <c r="C3378" s="4" t="s">
        <v>12</v>
      </c>
      <c r="D3378" t="s">
        <v>118</v>
      </c>
    </row>
    <row r="3379" spans="3:4">
      <c r="C3379" s="4" t="s">
        <v>20</v>
      </c>
      <c r="D3379">
        <v>230</v>
      </c>
    </row>
    <row r="3380" spans="3:4">
      <c r="C3380" s="4" t="s">
        <v>32</v>
      </c>
      <c r="D3380">
        <v>180</v>
      </c>
    </row>
    <row r="3381" spans="3:4">
      <c r="C3381" s="4" t="s">
        <v>16</v>
      </c>
      <c r="D3381">
        <v>230</v>
      </c>
    </row>
    <row r="3382" spans="3:4">
      <c r="C3382" s="4" t="s">
        <v>39</v>
      </c>
      <c r="D3382">
        <v>300</v>
      </c>
    </row>
    <row r="3383" spans="3:4">
      <c r="C3383" s="4" t="s">
        <v>20</v>
      </c>
      <c r="D3383">
        <v>230</v>
      </c>
    </row>
    <row r="3384" spans="3:4">
      <c r="C3384" s="4" t="s">
        <v>16</v>
      </c>
      <c r="D3384">
        <v>230</v>
      </c>
    </row>
    <row r="3385" spans="3:4">
      <c r="C3385" s="4" t="s">
        <v>20</v>
      </c>
      <c r="D3385">
        <v>230</v>
      </c>
    </row>
    <row r="3386" spans="3:4">
      <c r="C3386" s="4" t="s">
        <v>17</v>
      </c>
      <c r="D3386">
        <v>455</v>
      </c>
    </row>
    <row r="3387" spans="3:4">
      <c r="C3387" s="4" t="s">
        <v>37</v>
      </c>
      <c r="D3387">
        <v>240</v>
      </c>
    </row>
    <row r="3388" spans="3:4">
      <c r="C3388" s="4" t="s">
        <v>16</v>
      </c>
      <c r="D3388">
        <v>230</v>
      </c>
    </row>
    <row r="3389" spans="3:4">
      <c r="C3389" s="4" t="s">
        <v>16</v>
      </c>
      <c r="D3389">
        <v>230</v>
      </c>
    </row>
    <row r="3390" spans="3:4">
      <c r="C3390" s="4" t="s">
        <v>22</v>
      </c>
      <c r="D3390">
        <v>252</v>
      </c>
    </row>
    <row r="3391" spans="3:4">
      <c r="C3391" s="4" t="s">
        <v>37</v>
      </c>
      <c r="D3391">
        <v>240</v>
      </c>
    </row>
    <row r="3392" spans="3:4">
      <c r="C3392" s="4" t="s">
        <v>18</v>
      </c>
      <c r="D3392" t="s">
        <v>118</v>
      </c>
    </row>
    <row r="3393" spans="3:4">
      <c r="C3393" s="4" t="s">
        <v>37</v>
      </c>
      <c r="D3393">
        <v>240</v>
      </c>
    </row>
    <row r="3394" spans="3:4">
      <c r="C3394" s="4" t="s">
        <v>37</v>
      </c>
      <c r="D3394">
        <v>240</v>
      </c>
    </row>
    <row r="3395" spans="3:4">
      <c r="C3395" s="4" t="s">
        <v>31</v>
      </c>
      <c r="D3395">
        <v>530</v>
      </c>
    </row>
    <row r="3396" spans="3:4">
      <c r="C3396" s="4" t="s">
        <v>16</v>
      </c>
      <c r="D3396">
        <v>230</v>
      </c>
    </row>
    <row r="3397" spans="3:4">
      <c r="C3397" s="4" t="s">
        <v>38</v>
      </c>
      <c r="D3397" t="s">
        <v>118</v>
      </c>
    </row>
    <row r="3398" spans="3:4">
      <c r="C3398" s="4" t="s">
        <v>37</v>
      </c>
      <c r="D3398">
        <v>240</v>
      </c>
    </row>
    <row r="3399" spans="3:4">
      <c r="C3399" s="4" t="s">
        <v>37</v>
      </c>
      <c r="D3399">
        <v>240</v>
      </c>
    </row>
    <row r="3400" spans="3:4">
      <c r="C3400" s="4" t="s">
        <v>16</v>
      </c>
      <c r="D3400">
        <v>230</v>
      </c>
    </row>
    <row r="3401" spans="3:4">
      <c r="C3401" s="4" t="s">
        <v>20</v>
      </c>
      <c r="D3401">
        <v>230</v>
      </c>
    </row>
    <row r="3402" spans="3:4">
      <c r="C3402" s="4" t="s">
        <v>37</v>
      </c>
      <c r="D3402">
        <v>240</v>
      </c>
    </row>
    <row r="3403" spans="3:4">
      <c r="C3403" s="4" t="s">
        <v>32</v>
      </c>
      <c r="D3403">
        <v>180</v>
      </c>
    </row>
    <row r="3404" spans="3:4">
      <c r="C3404" s="4" t="s">
        <v>37</v>
      </c>
      <c r="D3404">
        <v>240</v>
      </c>
    </row>
    <row r="3405" spans="3:4">
      <c r="C3405" s="4" t="s">
        <v>16</v>
      </c>
      <c r="D3405">
        <v>230</v>
      </c>
    </row>
    <row r="3406" spans="3:3">
      <c r="C3406" s="4" t="s">
        <v>9</v>
      </c>
    </row>
    <row r="3407" spans="3:4">
      <c r="C3407" s="4" t="s">
        <v>20</v>
      </c>
      <c r="D3407">
        <v>230</v>
      </c>
    </row>
    <row r="3408" spans="3:4">
      <c r="C3408" s="4" t="s">
        <v>16</v>
      </c>
      <c r="D3408">
        <v>230</v>
      </c>
    </row>
    <row r="3409" spans="3:4">
      <c r="C3409" s="4" t="s">
        <v>16</v>
      </c>
      <c r="D3409">
        <v>230</v>
      </c>
    </row>
    <row r="3410" spans="3:4">
      <c r="C3410" s="4" t="s">
        <v>20</v>
      </c>
      <c r="D3410">
        <v>230</v>
      </c>
    </row>
    <row r="3411" spans="3:4">
      <c r="C3411" s="4" t="s">
        <v>37</v>
      </c>
      <c r="D3411">
        <v>240</v>
      </c>
    </row>
    <row r="3412" spans="3:4">
      <c r="C3412" s="4" t="s">
        <v>20</v>
      </c>
      <c r="D3412">
        <v>230</v>
      </c>
    </row>
    <row r="3413" spans="3:4">
      <c r="C3413" s="4" t="s">
        <v>34</v>
      </c>
      <c r="D3413">
        <v>460</v>
      </c>
    </row>
    <row r="3414" spans="3:4">
      <c r="C3414" s="4" t="s">
        <v>25</v>
      </c>
      <c r="D3414">
        <v>290</v>
      </c>
    </row>
    <row r="3415" spans="3:4">
      <c r="C3415" s="4" t="s">
        <v>37</v>
      </c>
      <c r="D3415">
        <v>240</v>
      </c>
    </row>
    <row r="3416" spans="3:4">
      <c r="C3416" s="4" t="s">
        <v>21</v>
      </c>
      <c r="D3416" t="s">
        <v>118</v>
      </c>
    </row>
    <row r="3417" spans="3:4">
      <c r="C3417" s="4" t="s">
        <v>37</v>
      </c>
      <c r="D3417">
        <v>240</v>
      </c>
    </row>
    <row r="3418" spans="3:4">
      <c r="C3418" s="4" t="s">
        <v>16</v>
      </c>
      <c r="D3418">
        <v>230</v>
      </c>
    </row>
    <row r="3419" spans="3:4">
      <c r="C3419" s="4" t="s">
        <v>18</v>
      </c>
      <c r="D3419" t="s">
        <v>118</v>
      </c>
    </row>
    <row r="3420" spans="3:4">
      <c r="C3420" s="4" t="s">
        <v>12</v>
      </c>
      <c r="D3420" t="s">
        <v>118</v>
      </c>
    </row>
    <row r="3421" spans="3:4">
      <c r="C3421" s="4" t="s">
        <v>16</v>
      </c>
      <c r="D3421">
        <v>230</v>
      </c>
    </row>
    <row r="3422" spans="3:4">
      <c r="C3422" s="4" t="s">
        <v>37</v>
      </c>
      <c r="D3422">
        <v>240</v>
      </c>
    </row>
    <row r="3423" spans="3:4">
      <c r="C3423" s="4" t="s">
        <v>18</v>
      </c>
      <c r="D3423" t="s">
        <v>118</v>
      </c>
    </row>
    <row r="3424" spans="3:4">
      <c r="C3424" s="4" t="s">
        <v>37</v>
      </c>
      <c r="D3424">
        <v>240</v>
      </c>
    </row>
    <row r="3425" spans="3:4">
      <c r="C3425" s="4" t="s">
        <v>37</v>
      </c>
      <c r="D3425">
        <v>240</v>
      </c>
    </row>
    <row r="3426" spans="3:4">
      <c r="C3426" s="4" t="s">
        <v>20</v>
      </c>
      <c r="D3426">
        <v>230</v>
      </c>
    </row>
    <row r="3427" spans="3:4">
      <c r="C3427" s="4" t="s">
        <v>39</v>
      </c>
      <c r="D3427">
        <v>300</v>
      </c>
    </row>
    <row r="3428" spans="3:4">
      <c r="C3428" s="4" t="s">
        <v>16</v>
      </c>
      <c r="D3428">
        <v>230</v>
      </c>
    </row>
    <row r="3429" spans="3:4">
      <c r="C3429" s="4" t="s">
        <v>11</v>
      </c>
      <c r="D3429" t="s">
        <v>118</v>
      </c>
    </row>
    <row r="3430" spans="3:4">
      <c r="C3430" s="4" t="s">
        <v>18</v>
      </c>
      <c r="D3430" t="s">
        <v>118</v>
      </c>
    </row>
    <row r="3431" spans="3:4">
      <c r="C3431" s="4" t="s">
        <v>37</v>
      </c>
      <c r="D3431">
        <v>240</v>
      </c>
    </row>
    <row r="3432" spans="3:4">
      <c r="C3432" s="4" t="s">
        <v>37</v>
      </c>
      <c r="D3432">
        <v>240</v>
      </c>
    </row>
    <row r="3433" spans="3:4">
      <c r="C3433" s="4" t="s">
        <v>16</v>
      </c>
      <c r="D3433">
        <v>230</v>
      </c>
    </row>
    <row r="3434" spans="3:4">
      <c r="C3434" s="4" t="s">
        <v>32</v>
      </c>
      <c r="D3434">
        <v>180</v>
      </c>
    </row>
    <row r="3435" spans="3:4">
      <c r="C3435" s="4" t="s">
        <v>31</v>
      </c>
      <c r="D3435">
        <v>530</v>
      </c>
    </row>
    <row r="3436" spans="3:4">
      <c r="C3436" s="4" t="s">
        <v>37</v>
      </c>
      <c r="D3436">
        <v>240</v>
      </c>
    </row>
    <row r="3437" spans="3:4">
      <c r="C3437" s="4" t="s">
        <v>37</v>
      </c>
      <c r="D3437">
        <v>240</v>
      </c>
    </row>
    <row r="3438" spans="3:4">
      <c r="C3438" s="4" t="s">
        <v>37</v>
      </c>
      <c r="D3438">
        <v>240</v>
      </c>
    </row>
    <row r="3439" spans="3:4">
      <c r="C3439" s="4" t="s">
        <v>37</v>
      </c>
      <c r="D3439">
        <v>240</v>
      </c>
    </row>
    <row r="3440" spans="3:4">
      <c r="C3440" s="4" t="s">
        <v>37</v>
      </c>
      <c r="D3440">
        <v>240</v>
      </c>
    </row>
    <row r="3441" spans="3:4">
      <c r="C3441" s="4" t="s">
        <v>11</v>
      </c>
      <c r="D3441" t="s">
        <v>118</v>
      </c>
    </row>
    <row r="3442" spans="3:4">
      <c r="C3442" s="4" t="s">
        <v>45</v>
      </c>
      <c r="D3442">
        <v>490</v>
      </c>
    </row>
    <row r="3443" spans="3:4">
      <c r="C3443" s="4" t="s">
        <v>37</v>
      </c>
      <c r="D3443">
        <v>240</v>
      </c>
    </row>
    <row r="3444" spans="3:4">
      <c r="C3444" s="4" t="s">
        <v>37</v>
      </c>
      <c r="D3444">
        <v>240</v>
      </c>
    </row>
    <row r="3445" spans="3:4">
      <c r="C3445" s="4" t="s">
        <v>37</v>
      </c>
      <c r="D3445">
        <v>240</v>
      </c>
    </row>
    <row r="3446" spans="3:4">
      <c r="C3446" s="4" t="s">
        <v>34</v>
      </c>
      <c r="D3446">
        <v>460</v>
      </c>
    </row>
    <row r="3447" spans="3:4">
      <c r="C3447" s="4" t="s">
        <v>37</v>
      </c>
      <c r="D3447">
        <v>240</v>
      </c>
    </row>
    <row r="3448" spans="3:4">
      <c r="C3448" s="4" t="s">
        <v>45</v>
      </c>
      <c r="D3448">
        <v>490</v>
      </c>
    </row>
    <row r="3449" spans="3:4">
      <c r="C3449" s="4" t="s">
        <v>37</v>
      </c>
      <c r="D3449">
        <v>240</v>
      </c>
    </row>
    <row r="3450" spans="3:4">
      <c r="C3450" s="4" t="s">
        <v>37</v>
      </c>
      <c r="D3450">
        <v>240</v>
      </c>
    </row>
    <row r="3451" spans="3:4">
      <c r="C3451" s="4" t="s">
        <v>20</v>
      </c>
      <c r="D3451">
        <v>230</v>
      </c>
    </row>
    <row r="3452" spans="3:4">
      <c r="C3452" s="4" t="s">
        <v>37</v>
      </c>
      <c r="D3452">
        <v>240</v>
      </c>
    </row>
    <row r="3453" spans="3:4">
      <c r="C3453" s="4" t="s">
        <v>39</v>
      </c>
      <c r="D3453">
        <v>300</v>
      </c>
    </row>
    <row r="3454" spans="3:4">
      <c r="C3454" s="4" t="s">
        <v>20</v>
      </c>
      <c r="D3454">
        <v>230</v>
      </c>
    </row>
    <row r="3455" spans="3:4">
      <c r="C3455" s="4" t="s">
        <v>32</v>
      </c>
      <c r="D3455">
        <v>180</v>
      </c>
    </row>
    <row r="3456" spans="3:4">
      <c r="C3456" s="4" t="s">
        <v>31</v>
      </c>
      <c r="D3456">
        <v>530</v>
      </c>
    </row>
    <row r="3457" spans="3:4">
      <c r="C3457" s="4" t="s">
        <v>37</v>
      </c>
      <c r="D3457">
        <v>240</v>
      </c>
    </row>
    <row r="3458" spans="3:4">
      <c r="C3458" s="4" t="s">
        <v>37</v>
      </c>
      <c r="D3458">
        <v>240</v>
      </c>
    </row>
    <row r="3459" spans="3:4">
      <c r="C3459" s="4" t="s">
        <v>16</v>
      </c>
      <c r="D3459">
        <v>230</v>
      </c>
    </row>
    <row r="3460" spans="3:4">
      <c r="C3460" s="4" t="s">
        <v>37</v>
      </c>
      <c r="D3460">
        <v>240</v>
      </c>
    </row>
    <row r="3461" spans="3:4">
      <c r="C3461" s="4" t="s">
        <v>18</v>
      </c>
      <c r="D3461" t="s">
        <v>118</v>
      </c>
    </row>
    <row r="3462" spans="3:4">
      <c r="C3462" s="4" t="s">
        <v>39</v>
      </c>
      <c r="D3462">
        <v>300</v>
      </c>
    </row>
    <row r="3463" spans="3:4">
      <c r="C3463" s="4" t="s">
        <v>16</v>
      </c>
      <c r="D3463">
        <v>230</v>
      </c>
    </row>
    <row r="3464" spans="3:4">
      <c r="C3464" s="4" t="s">
        <v>32</v>
      </c>
      <c r="D3464">
        <v>180</v>
      </c>
    </row>
    <row r="3465" spans="3:4">
      <c r="C3465" s="4" t="s">
        <v>28</v>
      </c>
      <c r="D3465">
        <v>400</v>
      </c>
    </row>
    <row r="3466" spans="3:4">
      <c r="C3466" s="4" t="s">
        <v>45</v>
      </c>
      <c r="D3466">
        <v>490</v>
      </c>
    </row>
    <row r="3467" spans="3:4">
      <c r="C3467" s="4" t="s">
        <v>20</v>
      </c>
      <c r="D3467">
        <v>230</v>
      </c>
    </row>
    <row r="3468" spans="3:4">
      <c r="C3468" s="4" t="s">
        <v>37</v>
      </c>
      <c r="D3468">
        <v>240</v>
      </c>
    </row>
    <row r="3469" spans="3:4">
      <c r="C3469" s="4" t="s">
        <v>37</v>
      </c>
      <c r="D3469">
        <v>240</v>
      </c>
    </row>
    <row r="3470" spans="3:4">
      <c r="C3470" s="4" t="s">
        <v>19</v>
      </c>
      <c r="D3470">
        <v>190</v>
      </c>
    </row>
    <row r="3471" spans="3:4">
      <c r="C3471" s="4" t="s">
        <v>16</v>
      </c>
      <c r="D3471">
        <v>230</v>
      </c>
    </row>
    <row r="3472" spans="3:4">
      <c r="C3472" s="4" t="s">
        <v>45</v>
      </c>
      <c r="D3472">
        <v>490</v>
      </c>
    </row>
    <row r="3473" spans="3:4">
      <c r="C3473" s="4" t="s">
        <v>37</v>
      </c>
      <c r="D3473">
        <v>240</v>
      </c>
    </row>
    <row r="3474" spans="3:4">
      <c r="C3474" s="4" t="s">
        <v>32</v>
      </c>
      <c r="D3474">
        <v>180</v>
      </c>
    </row>
    <row r="3475" spans="3:4">
      <c r="C3475" s="4" t="s">
        <v>16</v>
      </c>
      <c r="D3475">
        <v>230</v>
      </c>
    </row>
    <row r="3476" spans="3:4">
      <c r="C3476" s="4" t="s">
        <v>25</v>
      </c>
      <c r="D3476">
        <v>290</v>
      </c>
    </row>
    <row r="3477" spans="3:4">
      <c r="C3477" s="4" t="s">
        <v>39</v>
      </c>
      <c r="D3477">
        <v>300</v>
      </c>
    </row>
    <row r="3478" spans="3:4">
      <c r="C3478" s="4" t="s">
        <v>20</v>
      </c>
      <c r="D3478">
        <v>230</v>
      </c>
    </row>
    <row r="3479" spans="3:4">
      <c r="C3479" s="4" t="s">
        <v>32</v>
      </c>
      <c r="D3479">
        <v>180</v>
      </c>
    </row>
    <row r="3480" spans="3:4">
      <c r="C3480" s="4" t="s">
        <v>37</v>
      </c>
      <c r="D3480">
        <v>240</v>
      </c>
    </row>
    <row r="3481" spans="3:4">
      <c r="C3481" s="4" t="s">
        <v>12</v>
      </c>
      <c r="D3481" t="s">
        <v>118</v>
      </c>
    </row>
    <row r="3482" spans="3:4">
      <c r="C3482" s="4" t="s">
        <v>20</v>
      </c>
      <c r="D3482">
        <v>230</v>
      </c>
    </row>
    <row r="3483" spans="3:4">
      <c r="C3483" s="4" t="s">
        <v>20</v>
      </c>
      <c r="D3483">
        <v>230</v>
      </c>
    </row>
    <row r="3484" spans="3:4">
      <c r="C3484" s="4" t="s">
        <v>16</v>
      </c>
      <c r="D3484">
        <v>230</v>
      </c>
    </row>
    <row r="3485" spans="3:4">
      <c r="C3485" s="4" t="s">
        <v>37</v>
      </c>
      <c r="D3485">
        <v>240</v>
      </c>
    </row>
    <row r="3486" spans="3:4">
      <c r="C3486" s="4" t="s">
        <v>37</v>
      </c>
      <c r="D3486">
        <v>240</v>
      </c>
    </row>
    <row r="3487" spans="3:4">
      <c r="C3487" s="4" t="s">
        <v>31</v>
      </c>
      <c r="D3487">
        <v>530</v>
      </c>
    </row>
    <row r="3488" spans="3:4">
      <c r="C3488" s="4" t="s">
        <v>37</v>
      </c>
      <c r="D3488">
        <v>240</v>
      </c>
    </row>
    <row r="3489" spans="3:4">
      <c r="C3489" s="4" t="s">
        <v>31</v>
      </c>
      <c r="D3489">
        <v>530</v>
      </c>
    </row>
    <row r="3490" spans="3:4">
      <c r="C3490" s="4" t="s">
        <v>20</v>
      </c>
      <c r="D3490">
        <v>230</v>
      </c>
    </row>
    <row r="3491" spans="3:4">
      <c r="C3491" s="4" t="s">
        <v>37</v>
      </c>
      <c r="D3491">
        <v>240</v>
      </c>
    </row>
    <row r="3492" spans="3:4">
      <c r="C3492" s="4" t="s">
        <v>37</v>
      </c>
      <c r="D3492">
        <v>240</v>
      </c>
    </row>
    <row r="3493" spans="3:4">
      <c r="C3493" s="4" t="s">
        <v>11</v>
      </c>
      <c r="D3493" t="s">
        <v>118</v>
      </c>
    </row>
    <row r="3494" spans="3:4">
      <c r="C3494" s="4" t="s">
        <v>25</v>
      </c>
      <c r="D3494">
        <v>290</v>
      </c>
    </row>
    <row r="3495" spans="3:4">
      <c r="C3495" s="4" t="s">
        <v>18</v>
      </c>
      <c r="D3495" t="s">
        <v>118</v>
      </c>
    </row>
    <row r="3496" spans="3:4">
      <c r="C3496" s="4" t="s">
        <v>37</v>
      </c>
      <c r="D3496">
        <v>240</v>
      </c>
    </row>
    <row r="3497" spans="3:4">
      <c r="C3497" s="4" t="s">
        <v>39</v>
      </c>
      <c r="D3497">
        <v>300</v>
      </c>
    </row>
    <row r="3498" spans="3:3">
      <c r="C3498" s="4" t="s">
        <v>9</v>
      </c>
    </row>
    <row r="3499" spans="3:4">
      <c r="C3499" s="4" t="s">
        <v>22</v>
      </c>
      <c r="D3499">
        <v>252</v>
      </c>
    </row>
    <row r="3500" spans="3:4">
      <c r="C3500" s="4" t="s">
        <v>20</v>
      </c>
      <c r="D3500">
        <v>230</v>
      </c>
    </row>
    <row r="3501" spans="3:4">
      <c r="C3501" s="4" t="s">
        <v>37</v>
      </c>
      <c r="D3501">
        <v>240</v>
      </c>
    </row>
    <row r="3502" spans="3:4">
      <c r="C3502" s="4" t="s">
        <v>22</v>
      </c>
      <c r="D3502">
        <v>252</v>
      </c>
    </row>
    <row r="3503" spans="3:4">
      <c r="C3503" s="4" t="s">
        <v>31</v>
      </c>
      <c r="D3503">
        <v>530</v>
      </c>
    </row>
    <row r="3504" spans="3:4">
      <c r="C3504" s="4" t="s">
        <v>11</v>
      </c>
      <c r="D3504" t="s">
        <v>118</v>
      </c>
    </row>
    <row r="3505" spans="3:4">
      <c r="C3505" s="4" t="s">
        <v>37</v>
      </c>
      <c r="D3505">
        <v>240</v>
      </c>
    </row>
    <row r="3506" spans="3:4">
      <c r="C3506" s="4" t="s">
        <v>32</v>
      </c>
      <c r="D3506">
        <v>180</v>
      </c>
    </row>
    <row r="3507" spans="3:4">
      <c r="C3507" s="4" t="s">
        <v>31</v>
      </c>
      <c r="D3507">
        <v>530</v>
      </c>
    </row>
    <row r="3508" spans="3:4">
      <c r="C3508" s="4" t="s">
        <v>18</v>
      </c>
      <c r="D3508" t="s">
        <v>118</v>
      </c>
    </row>
    <row r="3509" spans="3:4">
      <c r="C3509" s="4" t="s">
        <v>20</v>
      </c>
      <c r="D3509">
        <v>230</v>
      </c>
    </row>
    <row r="3510" spans="3:4">
      <c r="C3510" s="4" t="s">
        <v>11</v>
      </c>
      <c r="D3510" t="s">
        <v>118</v>
      </c>
    </row>
    <row r="3511" spans="3:4">
      <c r="C3511" s="4" t="s">
        <v>20</v>
      </c>
      <c r="D3511">
        <v>230</v>
      </c>
    </row>
    <row r="3512" spans="3:4">
      <c r="C3512" s="4" t="s">
        <v>37</v>
      </c>
      <c r="D3512">
        <v>240</v>
      </c>
    </row>
    <row r="3513" spans="3:4">
      <c r="C3513" s="4" t="s">
        <v>37</v>
      </c>
      <c r="D3513">
        <v>240</v>
      </c>
    </row>
    <row r="3514" spans="3:4">
      <c r="C3514" s="4" t="s">
        <v>17</v>
      </c>
      <c r="D3514">
        <v>455</v>
      </c>
    </row>
    <row r="3515" spans="3:4">
      <c r="C3515" s="4" t="s">
        <v>37</v>
      </c>
      <c r="D3515">
        <v>240</v>
      </c>
    </row>
    <row r="3516" spans="3:4">
      <c r="C3516" s="4" t="s">
        <v>31</v>
      </c>
      <c r="D3516">
        <v>530</v>
      </c>
    </row>
    <row r="3517" spans="3:4">
      <c r="C3517" s="4" t="s">
        <v>16</v>
      </c>
      <c r="D3517">
        <v>230</v>
      </c>
    </row>
    <row r="3518" spans="3:4">
      <c r="C3518" s="4" t="s">
        <v>39</v>
      </c>
      <c r="D3518">
        <v>300</v>
      </c>
    </row>
    <row r="3519" spans="3:4">
      <c r="C3519" s="4" t="s">
        <v>45</v>
      </c>
      <c r="D3519">
        <v>490</v>
      </c>
    </row>
    <row r="3520" spans="3:4">
      <c r="C3520" s="4" t="s">
        <v>16</v>
      </c>
      <c r="D3520">
        <v>230</v>
      </c>
    </row>
    <row r="3521" spans="3:4">
      <c r="C3521" s="4" t="s">
        <v>37</v>
      </c>
      <c r="D3521">
        <v>240</v>
      </c>
    </row>
    <row r="3522" spans="3:4">
      <c r="C3522" s="4" t="s">
        <v>31</v>
      </c>
      <c r="D3522">
        <v>530</v>
      </c>
    </row>
    <row r="3523" spans="3:4">
      <c r="C3523" s="4" t="s">
        <v>25</v>
      </c>
      <c r="D3523">
        <v>290</v>
      </c>
    </row>
    <row r="3524" spans="3:4">
      <c r="C3524" s="4" t="s">
        <v>37</v>
      </c>
      <c r="D3524">
        <v>240</v>
      </c>
    </row>
    <row r="3525" spans="3:4">
      <c r="C3525" s="4" t="s">
        <v>12</v>
      </c>
      <c r="D3525" t="s">
        <v>118</v>
      </c>
    </row>
    <row r="3526" spans="3:4">
      <c r="C3526" s="4" t="s">
        <v>31</v>
      </c>
      <c r="D3526">
        <v>530</v>
      </c>
    </row>
    <row r="3527" spans="3:4">
      <c r="C3527" s="4" t="s">
        <v>45</v>
      </c>
      <c r="D3527">
        <v>490</v>
      </c>
    </row>
    <row r="3528" spans="3:4">
      <c r="C3528" s="4" t="s">
        <v>16</v>
      </c>
      <c r="D3528">
        <v>230</v>
      </c>
    </row>
    <row r="3529" spans="3:4">
      <c r="C3529" s="4" t="s">
        <v>21</v>
      </c>
      <c r="D3529" t="s">
        <v>118</v>
      </c>
    </row>
    <row r="3530" spans="3:4">
      <c r="C3530" s="4" t="s">
        <v>22</v>
      </c>
      <c r="D3530">
        <v>252</v>
      </c>
    </row>
    <row r="3531" spans="3:4">
      <c r="C3531" s="4" t="s">
        <v>37</v>
      </c>
      <c r="D3531">
        <v>240</v>
      </c>
    </row>
    <row r="3532" spans="3:4">
      <c r="C3532" s="4" t="s">
        <v>37</v>
      </c>
      <c r="D3532">
        <v>240</v>
      </c>
    </row>
    <row r="3533" spans="3:4">
      <c r="C3533" s="4" t="s">
        <v>16</v>
      </c>
      <c r="D3533">
        <v>230</v>
      </c>
    </row>
    <row r="3534" spans="3:4">
      <c r="C3534" s="4" t="s">
        <v>21</v>
      </c>
      <c r="D3534" t="s">
        <v>118</v>
      </c>
    </row>
    <row r="3535" spans="3:4">
      <c r="C3535" s="4" t="s">
        <v>20</v>
      </c>
      <c r="D3535">
        <v>230</v>
      </c>
    </row>
    <row r="3536" spans="3:4">
      <c r="C3536" s="4" t="s">
        <v>22</v>
      </c>
      <c r="D3536">
        <v>252</v>
      </c>
    </row>
    <row r="3537" spans="3:4">
      <c r="C3537" s="4" t="s">
        <v>18</v>
      </c>
      <c r="D3537" t="s">
        <v>118</v>
      </c>
    </row>
    <row r="3538" spans="3:4">
      <c r="C3538" s="4" t="s">
        <v>37</v>
      </c>
      <c r="D3538">
        <v>240</v>
      </c>
    </row>
    <row r="3539" spans="3:4">
      <c r="C3539" s="4" t="s">
        <v>45</v>
      </c>
      <c r="D3539">
        <v>490</v>
      </c>
    </row>
    <row r="3540" spans="3:4">
      <c r="C3540" s="4" t="s">
        <v>37</v>
      </c>
      <c r="D3540">
        <v>240</v>
      </c>
    </row>
    <row r="3541" spans="3:4">
      <c r="C3541" s="4" t="s">
        <v>18</v>
      </c>
      <c r="D3541" t="s">
        <v>118</v>
      </c>
    </row>
    <row r="3542" spans="3:4">
      <c r="C3542" s="4" t="s">
        <v>17</v>
      </c>
      <c r="D3542">
        <v>455</v>
      </c>
    </row>
    <row r="3543" spans="3:3">
      <c r="C3543" s="4" t="s">
        <v>9</v>
      </c>
    </row>
    <row r="3544" spans="3:4">
      <c r="C3544" s="4" t="s">
        <v>37</v>
      </c>
      <c r="D3544">
        <v>240</v>
      </c>
    </row>
    <row r="3545" spans="3:4">
      <c r="C3545" s="4" t="s">
        <v>37</v>
      </c>
      <c r="D3545">
        <v>240</v>
      </c>
    </row>
    <row r="3546" spans="3:4">
      <c r="C3546" s="4" t="s">
        <v>18</v>
      </c>
      <c r="D3546" t="s">
        <v>118</v>
      </c>
    </row>
    <row r="3547" spans="3:4">
      <c r="C3547" s="4" t="s">
        <v>16</v>
      </c>
      <c r="D3547">
        <v>230</v>
      </c>
    </row>
    <row r="3548" spans="3:4">
      <c r="C3548" s="4" t="s">
        <v>37</v>
      </c>
      <c r="D3548">
        <v>240</v>
      </c>
    </row>
    <row r="3549" spans="3:4">
      <c r="C3549" s="4" t="s">
        <v>16</v>
      </c>
      <c r="D3549">
        <v>230</v>
      </c>
    </row>
    <row r="3550" spans="3:4">
      <c r="C3550" s="4" t="s">
        <v>37</v>
      </c>
      <c r="D3550">
        <v>240</v>
      </c>
    </row>
    <row r="3551" spans="3:4">
      <c r="C3551" s="4" t="s">
        <v>16</v>
      </c>
      <c r="D3551">
        <v>230</v>
      </c>
    </row>
    <row r="3552" spans="3:4">
      <c r="C3552" s="4" t="s">
        <v>37</v>
      </c>
      <c r="D3552">
        <v>240</v>
      </c>
    </row>
    <row r="3553" spans="3:4">
      <c r="C3553" s="4" t="s">
        <v>16</v>
      </c>
      <c r="D3553">
        <v>230</v>
      </c>
    </row>
    <row r="3554" spans="3:4">
      <c r="C3554" s="4" t="s">
        <v>37</v>
      </c>
      <c r="D3554">
        <v>240</v>
      </c>
    </row>
    <row r="3555" spans="3:4">
      <c r="C3555" s="4" t="s">
        <v>17</v>
      </c>
      <c r="D3555">
        <v>455</v>
      </c>
    </row>
    <row r="3556" spans="3:4">
      <c r="C3556" s="4" t="s">
        <v>20</v>
      </c>
      <c r="D3556">
        <v>230</v>
      </c>
    </row>
    <row r="3557" spans="3:4">
      <c r="C3557" s="4" t="s">
        <v>32</v>
      </c>
      <c r="D3557">
        <v>180</v>
      </c>
    </row>
    <row r="3558" spans="3:4">
      <c r="C3558" s="4" t="s">
        <v>18</v>
      </c>
      <c r="D3558" t="s">
        <v>118</v>
      </c>
    </row>
    <row r="3559" spans="3:4">
      <c r="C3559" s="4" t="s">
        <v>32</v>
      </c>
      <c r="D3559">
        <v>180</v>
      </c>
    </row>
    <row r="3560" spans="3:3">
      <c r="C3560" s="4" t="s">
        <v>9</v>
      </c>
    </row>
    <row r="3561" spans="3:4">
      <c r="C3561" s="4" t="s">
        <v>37</v>
      </c>
      <c r="D3561">
        <v>240</v>
      </c>
    </row>
    <row r="3562" spans="3:4">
      <c r="C3562" s="4" t="s">
        <v>37</v>
      </c>
      <c r="D3562">
        <v>240</v>
      </c>
    </row>
    <row r="3563" spans="3:4">
      <c r="C3563" s="4" t="s">
        <v>37</v>
      </c>
      <c r="D3563">
        <v>240</v>
      </c>
    </row>
    <row r="3564" spans="3:4">
      <c r="C3564" s="4" t="s">
        <v>16</v>
      </c>
      <c r="D3564">
        <v>230</v>
      </c>
    </row>
    <row r="3565" spans="3:4">
      <c r="C3565" s="4" t="s">
        <v>21</v>
      </c>
      <c r="D3565" t="s">
        <v>118</v>
      </c>
    </row>
    <row r="3566" spans="3:4">
      <c r="C3566" s="4" t="s">
        <v>18</v>
      </c>
      <c r="D3566" t="s">
        <v>118</v>
      </c>
    </row>
    <row r="3567" spans="3:4">
      <c r="C3567" s="4" t="s">
        <v>34</v>
      </c>
      <c r="D3567">
        <v>460</v>
      </c>
    </row>
    <row r="3568" spans="3:4">
      <c r="C3568" s="4" t="s">
        <v>39</v>
      </c>
      <c r="D3568">
        <v>300</v>
      </c>
    </row>
    <row r="3569" spans="3:4">
      <c r="C3569" s="4" t="s">
        <v>20</v>
      </c>
      <c r="D3569">
        <v>230</v>
      </c>
    </row>
    <row r="3570" spans="3:4">
      <c r="C3570" s="4" t="s">
        <v>37</v>
      </c>
      <c r="D3570">
        <v>240</v>
      </c>
    </row>
    <row r="3571" spans="3:4">
      <c r="C3571" s="4" t="s">
        <v>37</v>
      </c>
      <c r="D3571">
        <v>240</v>
      </c>
    </row>
    <row r="3572" spans="3:4">
      <c r="C3572" s="4" t="s">
        <v>37</v>
      </c>
      <c r="D3572">
        <v>240</v>
      </c>
    </row>
    <row r="3573" spans="3:4">
      <c r="C3573" s="4" t="s">
        <v>16</v>
      </c>
      <c r="D3573">
        <v>230</v>
      </c>
    </row>
    <row r="3574" spans="3:4">
      <c r="C3574" s="4" t="s">
        <v>39</v>
      </c>
      <c r="D3574">
        <v>300</v>
      </c>
    </row>
    <row r="3575" spans="3:4">
      <c r="C3575" s="4" t="s">
        <v>21</v>
      </c>
      <c r="D3575" t="s">
        <v>118</v>
      </c>
    </row>
    <row r="3576" spans="3:4">
      <c r="C3576" s="4" t="s">
        <v>37</v>
      </c>
      <c r="D3576">
        <v>240</v>
      </c>
    </row>
    <row r="3577" spans="3:4">
      <c r="C3577" s="4" t="s">
        <v>20</v>
      </c>
      <c r="D3577">
        <v>230</v>
      </c>
    </row>
    <row r="3578" spans="3:4">
      <c r="C3578" s="4" t="s">
        <v>37</v>
      </c>
      <c r="D3578">
        <v>240</v>
      </c>
    </row>
    <row r="3579" spans="3:4">
      <c r="C3579" s="4" t="s">
        <v>32</v>
      </c>
      <c r="D3579">
        <v>180</v>
      </c>
    </row>
    <row r="3580" spans="3:4">
      <c r="C3580" s="4" t="s">
        <v>17</v>
      </c>
      <c r="D3580">
        <v>455</v>
      </c>
    </row>
    <row r="3581" spans="3:4">
      <c r="C3581" s="4" t="s">
        <v>46</v>
      </c>
      <c r="D3581">
        <v>190</v>
      </c>
    </row>
    <row r="3582" spans="3:4">
      <c r="C3582" s="4" t="s">
        <v>20</v>
      </c>
      <c r="D3582">
        <v>230</v>
      </c>
    </row>
    <row r="3583" spans="3:4">
      <c r="C3583" s="4" t="s">
        <v>46</v>
      </c>
      <c r="D3583">
        <v>190</v>
      </c>
    </row>
    <row r="3584" spans="3:4">
      <c r="C3584" s="4" t="s">
        <v>32</v>
      </c>
      <c r="D3584">
        <v>180</v>
      </c>
    </row>
    <row r="3585" spans="3:4">
      <c r="C3585" s="4" t="s">
        <v>37</v>
      </c>
      <c r="D3585">
        <v>240</v>
      </c>
    </row>
    <row r="3586" spans="3:4">
      <c r="C3586" s="4" t="s">
        <v>20</v>
      </c>
      <c r="D3586">
        <v>230</v>
      </c>
    </row>
    <row r="3587" spans="3:4">
      <c r="C3587" s="4" t="s">
        <v>17</v>
      </c>
      <c r="D3587">
        <v>455</v>
      </c>
    </row>
    <row r="3588" spans="3:4">
      <c r="C3588" s="4" t="s">
        <v>21</v>
      </c>
      <c r="D3588" t="s">
        <v>118</v>
      </c>
    </row>
    <row r="3589" spans="3:4">
      <c r="C3589" s="4" t="s">
        <v>31</v>
      </c>
      <c r="D3589">
        <v>530</v>
      </c>
    </row>
    <row r="3590" spans="3:4">
      <c r="C3590" s="4" t="s">
        <v>20</v>
      </c>
      <c r="D3590">
        <v>230</v>
      </c>
    </row>
    <row r="3591" spans="3:4">
      <c r="C3591" s="4" t="s">
        <v>18</v>
      </c>
      <c r="D3591" t="s">
        <v>118</v>
      </c>
    </row>
    <row r="3592" spans="3:4">
      <c r="C3592" s="4" t="s">
        <v>18</v>
      </c>
      <c r="D3592" t="s">
        <v>118</v>
      </c>
    </row>
    <row r="3593" spans="3:4">
      <c r="C3593" s="4" t="s">
        <v>45</v>
      </c>
      <c r="D3593">
        <v>490</v>
      </c>
    </row>
    <row r="3594" spans="3:4">
      <c r="C3594" s="4" t="s">
        <v>16</v>
      </c>
      <c r="D3594">
        <v>230</v>
      </c>
    </row>
    <row r="3595" spans="3:4">
      <c r="C3595" s="4" t="s">
        <v>22</v>
      </c>
      <c r="D3595">
        <v>252</v>
      </c>
    </row>
    <row r="3596" spans="3:4">
      <c r="C3596" s="4" t="s">
        <v>25</v>
      </c>
      <c r="D3596">
        <v>290</v>
      </c>
    </row>
    <row r="3597" spans="3:4">
      <c r="C3597" s="4" t="s">
        <v>16</v>
      </c>
      <c r="D3597">
        <v>230</v>
      </c>
    </row>
    <row r="3598" spans="3:4">
      <c r="C3598" s="4" t="s">
        <v>20</v>
      </c>
      <c r="D3598">
        <v>230</v>
      </c>
    </row>
    <row r="3599" spans="3:4">
      <c r="C3599" s="4" t="s">
        <v>19</v>
      </c>
      <c r="D3599">
        <v>190</v>
      </c>
    </row>
    <row r="3600" spans="3:4">
      <c r="C3600" s="4" t="s">
        <v>37</v>
      </c>
      <c r="D3600">
        <v>240</v>
      </c>
    </row>
    <row r="3601" spans="3:4">
      <c r="C3601" s="4" t="s">
        <v>16</v>
      </c>
      <c r="D3601">
        <v>230</v>
      </c>
    </row>
    <row r="3602" spans="3:4">
      <c r="C3602" s="4" t="s">
        <v>18</v>
      </c>
      <c r="D3602" t="s">
        <v>118</v>
      </c>
    </row>
    <row r="3603" spans="3:4">
      <c r="C3603" s="4" t="s">
        <v>16</v>
      </c>
      <c r="D3603">
        <v>230</v>
      </c>
    </row>
    <row r="3604" spans="3:4">
      <c r="C3604" s="4" t="s">
        <v>37</v>
      </c>
      <c r="D3604">
        <v>240</v>
      </c>
    </row>
    <row r="3605" spans="3:4">
      <c r="C3605" s="4" t="s">
        <v>20</v>
      </c>
      <c r="D3605">
        <v>230</v>
      </c>
    </row>
    <row r="3606" spans="3:4">
      <c r="C3606" s="4" t="s">
        <v>45</v>
      </c>
      <c r="D3606">
        <v>490</v>
      </c>
    </row>
    <row r="3607" spans="3:4">
      <c r="C3607" s="4" t="s">
        <v>16</v>
      </c>
      <c r="D3607">
        <v>230</v>
      </c>
    </row>
    <row r="3608" spans="3:4">
      <c r="C3608" s="4" t="s">
        <v>12</v>
      </c>
      <c r="D3608" t="s">
        <v>118</v>
      </c>
    </row>
    <row r="3609" spans="3:4">
      <c r="C3609" s="4" t="s">
        <v>16</v>
      </c>
      <c r="D3609">
        <v>230</v>
      </c>
    </row>
    <row r="3610" spans="3:4">
      <c r="C3610" s="4" t="s">
        <v>18</v>
      </c>
      <c r="D3610" t="s">
        <v>118</v>
      </c>
    </row>
    <row r="3611" spans="3:4">
      <c r="C3611" s="4" t="s">
        <v>25</v>
      </c>
      <c r="D3611">
        <v>290</v>
      </c>
    </row>
    <row r="3612" spans="3:4">
      <c r="C3612" s="4" t="s">
        <v>32</v>
      </c>
      <c r="D3612">
        <v>180</v>
      </c>
    </row>
    <row r="3613" spans="3:4">
      <c r="C3613" s="4" t="s">
        <v>37</v>
      </c>
      <c r="D3613">
        <v>240</v>
      </c>
    </row>
    <row r="3614" spans="3:4">
      <c r="C3614" s="4" t="s">
        <v>37</v>
      </c>
      <c r="D3614">
        <v>240</v>
      </c>
    </row>
    <row r="3615" spans="3:4">
      <c r="C3615" s="4" t="s">
        <v>16</v>
      </c>
      <c r="D3615">
        <v>230</v>
      </c>
    </row>
    <row r="3616" spans="3:4">
      <c r="C3616" s="4" t="s">
        <v>31</v>
      </c>
      <c r="D3616">
        <v>530</v>
      </c>
    </row>
    <row r="3617" spans="3:4">
      <c r="C3617" s="4" t="s">
        <v>31</v>
      </c>
      <c r="D3617">
        <v>530</v>
      </c>
    </row>
    <row r="3618" spans="3:4">
      <c r="C3618" s="4" t="s">
        <v>37</v>
      </c>
      <c r="D3618">
        <v>240</v>
      </c>
    </row>
    <row r="3619" spans="3:4">
      <c r="C3619" s="4" t="s">
        <v>38</v>
      </c>
      <c r="D3619" t="s">
        <v>118</v>
      </c>
    </row>
    <row r="3620" spans="3:4">
      <c r="C3620" s="4" t="s">
        <v>18</v>
      </c>
      <c r="D3620" t="s">
        <v>118</v>
      </c>
    </row>
    <row r="3621" spans="3:4">
      <c r="C3621" s="4" t="s">
        <v>25</v>
      </c>
      <c r="D3621">
        <v>290</v>
      </c>
    </row>
    <row r="3622" spans="3:4">
      <c r="C3622" s="4" t="s">
        <v>16</v>
      </c>
      <c r="D3622">
        <v>230</v>
      </c>
    </row>
    <row r="3623" spans="3:4">
      <c r="C3623" s="4" t="s">
        <v>20</v>
      </c>
      <c r="D3623">
        <v>230</v>
      </c>
    </row>
    <row r="3624" spans="3:4">
      <c r="C3624" s="4" t="s">
        <v>37</v>
      </c>
      <c r="D3624">
        <v>240</v>
      </c>
    </row>
    <row r="3625" spans="3:4">
      <c r="C3625" s="4" t="s">
        <v>12</v>
      </c>
      <c r="D3625" t="s">
        <v>118</v>
      </c>
    </row>
    <row r="3626" spans="3:4">
      <c r="C3626" s="4" t="s">
        <v>37</v>
      </c>
      <c r="D3626">
        <v>240</v>
      </c>
    </row>
    <row r="3627" spans="3:4">
      <c r="C3627" s="4" t="s">
        <v>16</v>
      </c>
      <c r="D3627">
        <v>230</v>
      </c>
    </row>
    <row r="3628" spans="3:4">
      <c r="C3628" s="4" t="s">
        <v>37</v>
      </c>
      <c r="D3628">
        <v>240</v>
      </c>
    </row>
    <row r="3629" spans="3:4">
      <c r="C3629" s="4" t="s">
        <v>16</v>
      </c>
      <c r="D3629">
        <v>230</v>
      </c>
    </row>
    <row r="3630" spans="3:4">
      <c r="C3630" s="4" t="s">
        <v>18</v>
      </c>
      <c r="D3630" t="s">
        <v>118</v>
      </c>
    </row>
    <row r="3631" spans="3:4">
      <c r="C3631" s="4" t="s">
        <v>37</v>
      </c>
      <c r="D3631">
        <v>240</v>
      </c>
    </row>
    <row r="3632" spans="3:4">
      <c r="C3632" s="4" t="s">
        <v>37</v>
      </c>
      <c r="D3632">
        <v>240</v>
      </c>
    </row>
    <row r="3633" spans="3:4">
      <c r="C3633" s="4" t="s">
        <v>18</v>
      </c>
      <c r="D3633" t="s">
        <v>118</v>
      </c>
    </row>
    <row r="3634" spans="3:4">
      <c r="C3634" s="4" t="s">
        <v>37</v>
      </c>
      <c r="D3634">
        <v>240</v>
      </c>
    </row>
    <row r="3635" spans="3:4">
      <c r="C3635" s="4" t="s">
        <v>20</v>
      </c>
      <c r="D3635">
        <v>230</v>
      </c>
    </row>
    <row r="3636" spans="3:4">
      <c r="C3636" s="4" t="s">
        <v>37</v>
      </c>
      <c r="D3636">
        <v>240</v>
      </c>
    </row>
    <row r="3637" spans="3:4">
      <c r="C3637" s="4" t="s">
        <v>16</v>
      </c>
      <c r="D3637">
        <v>230</v>
      </c>
    </row>
    <row r="3638" spans="3:4">
      <c r="C3638" s="4" t="s">
        <v>37</v>
      </c>
      <c r="D3638">
        <v>240</v>
      </c>
    </row>
    <row r="3639" spans="3:4">
      <c r="C3639" s="4" t="s">
        <v>20</v>
      </c>
      <c r="D3639">
        <v>230</v>
      </c>
    </row>
    <row r="3640" spans="3:4">
      <c r="C3640" s="4" t="s">
        <v>37</v>
      </c>
      <c r="D3640">
        <v>240</v>
      </c>
    </row>
    <row r="3641" spans="3:4">
      <c r="C3641" s="4" t="s">
        <v>37</v>
      </c>
      <c r="D3641">
        <v>240</v>
      </c>
    </row>
    <row r="3642" spans="3:4">
      <c r="C3642" s="4" t="s">
        <v>17</v>
      </c>
      <c r="D3642">
        <v>455</v>
      </c>
    </row>
    <row r="3643" spans="3:4">
      <c r="C3643" s="4" t="s">
        <v>20</v>
      </c>
      <c r="D3643">
        <v>230</v>
      </c>
    </row>
    <row r="3644" spans="3:4">
      <c r="C3644" s="4" t="s">
        <v>21</v>
      </c>
      <c r="D3644" t="s">
        <v>118</v>
      </c>
    </row>
    <row r="3645" spans="3:4">
      <c r="C3645" s="4" t="s">
        <v>37</v>
      </c>
      <c r="D3645">
        <v>240</v>
      </c>
    </row>
    <row r="3646" spans="3:4">
      <c r="C3646" s="4" t="s">
        <v>16</v>
      </c>
      <c r="D3646">
        <v>230</v>
      </c>
    </row>
    <row r="3647" spans="3:4">
      <c r="C3647" s="4" t="s">
        <v>37</v>
      </c>
      <c r="D3647">
        <v>240</v>
      </c>
    </row>
    <row r="3648" spans="3:4">
      <c r="C3648" s="4" t="s">
        <v>37</v>
      </c>
      <c r="D3648">
        <v>240</v>
      </c>
    </row>
    <row r="3649" spans="3:4">
      <c r="C3649" s="4" t="s">
        <v>17</v>
      </c>
      <c r="D3649">
        <v>455</v>
      </c>
    </row>
    <row r="3650" spans="3:4">
      <c r="C3650" s="4" t="s">
        <v>37</v>
      </c>
      <c r="D3650">
        <v>240</v>
      </c>
    </row>
    <row r="3651" spans="3:4">
      <c r="C3651" s="4" t="s">
        <v>37</v>
      </c>
      <c r="D3651">
        <v>240</v>
      </c>
    </row>
    <row r="3652" spans="3:4">
      <c r="C3652" s="4" t="s">
        <v>37</v>
      </c>
      <c r="D3652">
        <v>240</v>
      </c>
    </row>
    <row r="3653" spans="3:4">
      <c r="C3653" s="4" t="s">
        <v>16</v>
      </c>
      <c r="D3653">
        <v>230</v>
      </c>
    </row>
    <row r="3654" spans="3:4">
      <c r="C3654" s="4" t="s">
        <v>37</v>
      </c>
      <c r="D3654">
        <v>240</v>
      </c>
    </row>
    <row r="3655" spans="3:4">
      <c r="C3655" s="4" t="s">
        <v>37</v>
      </c>
      <c r="D3655">
        <v>240</v>
      </c>
    </row>
    <row r="3656" spans="3:4">
      <c r="C3656" s="4" t="s">
        <v>18</v>
      </c>
      <c r="D3656" t="s">
        <v>118</v>
      </c>
    </row>
    <row r="3657" spans="3:3">
      <c r="C3657" s="4" t="s">
        <v>9</v>
      </c>
    </row>
    <row r="3658" spans="3:4">
      <c r="C3658" s="4" t="s">
        <v>45</v>
      </c>
      <c r="D3658">
        <v>490</v>
      </c>
    </row>
    <row r="3659" spans="3:4">
      <c r="C3659" s="4" t="s">
        <v>37</v>
      </c>
      <c r="D3659">
        <v>240</v>
      </c>
    </row>
    <row r="3660" spans="3:4">
      <c r="C3660" s="4" t="s">
        <v>37</v>
      </c>
      <c r="D3660">
        <v>240</v>
      </c>
    </row>
    <row r="3661" spans="3:4">
      <c r="C3661" s="4" t="s">
        <v>25</v>
      </c>
      <c r="D3661">
        <v>290</v>
      </c>
    </row>
    <row r="3662" spans="3:4">
      <c r="C3662" s="4" t="s">
        <v>37</v>
      </c>
      <c r="D3662">
        <v>240</v>
      </c>
    </row>
    <row r="3663" spans="3:4">
      <c r="C3663" s="4" t="s">
        <v>12</v>
      </c>
      <c r="D3663" t="s">
        <v>118</v>
      </c>
    </row>
    <row r="3664" spans="3:4">
      <c r="C3664" s="4" t="s">
        <v>18</v>
      </c>
      <c r="D3664" t="s">
        <v>118</v>
      </c>
    </row>
    <row r="3665" spans="3:4">
      <c r="C3665" s="4" t="s">
        <v>45</v>
      </c>
      <c r="D3665">
        <v>490</v>
      </c>
    </row>
    <row r="3666" spans="3:4">
      <c r="C3666" s="4" t="s">
        <v>18</v>
      </c>
      <c r="D3666" t="s">
        <v>118</v>
      </c>
    </row>
    <row r="3667" spans="3:4">
      <c r="C3667" s="4" t="s">
        <v>37</v>
      </c>
      <c r="D3667">
        <v>240</v>
      </c>
    </row>
    <row r="3668" spans="3:4">
      <c r="C3668" s="4" t="s">
        <v>31</v>
      </c>
      <c r="D3668">
        <v>530</v>
      </c>
    </row>
    <row r="3669" spans="3:4">
      <c r="C3669" s="4" t="s">
        <v>12</v>
      </c>
      <c r="D3669" t="s">
        <v>118</v>
      </c>
    </row>
    <row r="3670" spans="3:4">
      <c r="C3670" s="4" t="s">
        <v>37</v>
      </c>
      <c r="D3670">
        <v>240</v>
      </c>
    </row>
    <row r="3671" spans="3:4">
      <c r="C3671" s="4" t="s">
        <v>37</v>
      </c>
      <c r="D3671">
        <v>240</v>
      </c>
    </row>
    <row r="3672" spans="3:4">
      <c r="C3672" s="4" t="s">
        <v>18</v>
      </c>
      <c r="D3672" t="s">
        <v>118</v>
      </c>
    </row>
    <row r="3673" spans="3:4">
      <c r="C3673" s="4" t="s">
        <v>20</v>
      </c>
      <c r="D3673">
        <v>230</v>
      </c>
    </row>
    <row r="3674" spans="3:4">
      <c r="C3674" s="4" t="s">
        <v>37</v>
      </c>
      <c r="D3674">
        <v>240</v>
      </c>
    </row>
    <row r="3675" spans="3:4">
      <c r="C3675" s="4" t="s">
        <v>16</v>
      </c>
      <c r="D3675">
        <v>230</v>
      </c>
    </row>
    <row r="3676" spans="3:4">
      <c r="C3676" s="4" t="s">
        <v>37</v>
      </c>
      <c r="D3676">
        <v>240</v>
      </c>
    </row>
    <row r="3677" spans="3:4">
      <c r="C3677" s="4" t="s">
        <v>16</v>
      </c>
      <c r="D3677">
        <v>230</v>
      </c>
    </row>
    <row r="3678" spans="3:4">
      <c r="C3678" s="4" t="s">
        <v>31</v>
      </c>
      <c r="D3678">
        <v>530</v>
      </c>
    </row>
    <row r="3679" spans="3:4">
      <c r="C3679" s="4" t="s">
        <v>18</v>
      </c>
      <c r="D3679" t="s">
        <v>118</v>
      </c>
    </row>
    <row r="3680" spans="3:4">
      <c r="C3680" s="4" t="s">
        <v>37</v>
      </c>
      <c r="D3680">
        <v>240</v>
      </c>
    </row>
    <row r="3681" spans="3:4">
      <c r="C3681" s="4" t="s">
        <v>16</v>
      </c>
      <c r="D3681">
        <v>230</v>
      </c>
    </row>
    <row r="3682" spans="3:4">
      <c r="C3682" s="4" t="s">
        <v>45</v>
      </c>
      <c r="D3682">
        <v>490</v>
      </c>
    </row>
    <row r="3683" spans="3:4">
      <c r="C3683" s="4" t="s">
        <v>37</v>
      </c>
      <c r="D3683">
        <v>240</v>
      </c>
    </row>
    <row r="3684" spans="3:4">
      <c r="C3684" s="4" t="s">
        <v>37</v>
      </c>
      <c r="D3684">
        <v>240</v>
      </c>
    </row>
    <row r="3685" spans="3:4">
      <c r="C3685" s="4" t="s">
        <v>16</v>
      </c>
      <c r="D3685">
        <v>230</v>
      </c>
    </row>
    <row r="3686" spans="3:4">
      <c r="C3686" s="4" t="s">
        <v>21</v>
      </c>
      <c r="D3686" t="s">
        <v>118</v>
      </c>
    </row>
    <row r="3687" spans="3:4">
      <c r="C3687" s="4" t="s">
        <v>21</v>
      </c>
      <c r="D3687" t="s">
        <v>118</v>
      </c>
    </row>
    <row r="3688" spans="3:4">
      <c r="C3688" s="4" t="s">
        <v>37</v>
      </c>
      <c r="D3688">
        <v>240</v>
      </c>
    </row>
    <row r="3689" spans="3:4">
      <c r="C3689" s="4" t="s">
        <v>32</v>
      </c>
      <c r="D3689">
        <v>180</v>
      </c>
    </row>
    <row r="3690" spans="3:4">
      <c r="C3690" s="4" t="s">
        <v>16</v>
      </c>
      <c r="D3690">
        <v>230</v>
      </c>
    </row>
    <row r="3691" spans="3:4">
      <c r="C3691" s="4" t="s">
        <v>39</v>
      </c>
      <c r="D3691">
        <v>300</v>
      </c>
    </row>
    <row r="3692" spans="3:4">
      <c r="C3692" s="4" t="s">
        <v>32</v>
      </c>
      <c r="D3692">
        <v>180</v>
      </c>
    </row>
    <row r="3693" spans="3:4">
      <c r="C3693" s="4" t="s">
        <v>31</v>
      </c>
      <c r="D3693">
        <v>530</v>
      </c>
    </row>
    <row r="3694" spans="3:4">
      <c r="C3694" s="4" t="s">
        <v>37</v>
      </c>
      <c r="D3694">
        <v>240</v>
      </c>
    </row>
    <row r="3695" spans="3:4">
      <c r="C3695" s="4" t="s">
        <v>37</v>
      </c>
      <c r="D3695">
        <v>240</v>
      </c>
    </row>
    <row r="3696" spans="3:4">
      <c r="C3696" s="4" t="s">
        <v>37</v>
      </c>
      <c r="D3696">
        <v>240</v>
      </c>
    </row>
    <row r="3697" spans="3:4">
      <c r="C3697" s="4" t="s">
        <v>37</v>
      </c>
      <c r="D3697">
        <v>240</v>
      </c>
    </row>
    <row r="3698" spans="3:4">
      <c r="C3698" s="4" t="s">
        <v>37</v>
      </c>
      <c r="D3698">
        <v>240</v>
      </c>
    </row>
    <row r="3699" spans="3:4">
      <c r="C3699" s="4" t="s">
        <v>37</v>
      </c>
      <c r="D3699">
        <v>240</v>
      </c>
    </row>
    <row r="3700" spans="3:4">
      <c r="C3700" s="4" t="s">
        <v>25</v>
      </c>
      <c r="D3700">
        <v>290</v>
      </c>
    </row>
    <row r="3701" spans="3:4">
      <c r="C3701" s="4" t="s">
        <v>18</v>
      </c>
      <c r="D3701" t="s">
        <v>118</v>
      </c>
    </row>
    <row r="3702" spans="3:4">
      <c r="C3702" s="4" t="s">
        <v>37</v>
      </c>
      <c r="D3702">
        <v>240</v>
      </c>
    </row>
    <row r="3703" spans="3:4">
      <c r="C3703" s="4" t="s">
        <v>37</v>
      </c>
      <c r="D3703">
        <v>240</v>
      </c>
    </row>
    <row r="3704" spans="3:4">
      <c r="C3704" s="4" t="s">
        <v>37</v>
      </c>
      <c r="D3704">
        <v>240</v>
      </c>
    </row>
    <row r="3705" spans="3:4">
      <c r="C3705" s="4" t="s">
        <v>16</v>
      </c>
      <c r="D3705">
        <v>230</v>
      </c>
    </row>
    <row r="3706" spans="3:4">
      <c r="C3706" s="4" t="s">
        <v>18</v>
      </c>
      <c r="D3706" t="s">
        <v>118</v>
      </c>
    </row>
    <row r="3707" spans="3:4">
      <c r="C3707" s="4" t="s">
        <v>37</v>
      </c>
      <c r="D3707">
        <v>240</v>
      </c>
    </row>
    <row r="3708" spans="3:4">
      <c r="C3708" s="4" t="s">
        <v>37</v>
      </c>
      <c r="D3708">
        <v>240</v>
      </c>
    </row>
    <row r="3709" spans="3:4">
      <c r="C3709" s="4" t="s">
        <v>37</v>
      </c>
      <c r="D3709">
        <v>240</v>
      </c>
    </row>
    <row r="3710" spans="3:4">
      <c r="C3710" s="4" t="s">
        <v>37</v>
      </c>
      <c r="D3710">
        <v>240</v>
      </c>
    </row>
    <row r="3711" spans="3:4">
      <c r="C3711" s="4" t="s">
        <v>18</v>
      </c>
      <c r="D3711" t="s">
        <v>118</v>
      </c>
    </row>
    <row r="3712" spans="3:4">
      <c r="C3712" s="4" t="s">
        <v>32</v>
      </c>
      <c r="D3712">
        <v>180</v>
      </c>
    </row>
    <row r="3713" spans="3:4">
      <c r="C3713" s="4" t="s">
        <v>18</v>
      </c>
      <c r="D3713" t="s">
        <v>118</v>
      </c>
    </row>
    <row r="3714" spans="3:4">
      <c r="C3714" s="4" t="s">
        <v>37</v>
      </c>
      <c r="D3714">
        <v>240</v>
      </c>
    </row>
    <row r="3715" spans="3:4">
      <c r="C3715" s="4" t="s">
        <v>18</v>
      </c>
      <c r="D3715" t="s">
        <v>118</v>
      </c>
    </row>
    <row r="3716" spans="3:4">
      <c r="C3716" s="4" t="s">
        <v>39</v>
      </c>
      <c r="D3716">
        <v>300</v>
      </c>
    </row>
    <row r="3717" spans="3:4">
      <c r="C3717" s="4" t="s">
        <v>20</v>
      </c>
      <c r="D3717">
        <v>230</v>
      </c>
    </row>
    <row r="3718" spans="3:4">
      <c r="C3718" s="4" t="s">
        <v>12</v>
      </c>
      <c r="D3718" t="s">
        <v>118</v>
      </c>
    </row>
    <row r="3719" spans="3:4">
      <c r="C3719" s="4" t="s">
        <v>45</v>
      </c>
      <c r="D3719">
        <v>490</v>
      </c>
    </row>
    <row r="3720" spans="3:4">
      <c r="C3720" s="4" t="s">
        <v>37</v>
      </c>
      <c r="D3720">
        <v>240</v>
      </c>
    </row>
    <row r="3721" spans="3:4">
      <c r="C3721" s="4" t="s">
        <v>18</v>
      </c>
      <c r="D3721" t="s">
        <v>118</v>
      </c>
    </row>
    <row r="3722" spans="3:4">
      <c r="C3722" s="4" t="s">
        <v>37</v>
      </c>
      <c r="D3722">
        <v>240</v>
      </c>
    </row>
    <row r="3723" spans="3:4">
      <c r="C3723" s="4" t="s">
        <v>37</v>
      </c>
      <c r="D3723">
        <v>240</v>
      </c>
    </row>
    <row r="3724" spans="3:4">
      <c r="C3724" s="4" t="s">
        <v>16</v>
      </c>
      <c r="D3724">
        <v>230</v>
      </c>
    </row>
    <row r="3725" spans="3:4">
      <c r="C3725" s="4" t="s">
        <v>37</v>
      </c>
      <c r="D3725">
        <v>240</v>
      </c>
    </row>
    <row r="3726" spans="3:4">
      <c r="C3726" s="4" t="s">
        <v>32</v>
      </c>
      <c r="D3726">
        <v>180</v>
      </c>
    </row>
    <row r="3727" spans="3:4">
      <c r="C3727" s="4" t="s">
        <v>18</v>
      </c>
      <c r="D3727" t="s">
        <v>118</v>
      </c>
    </row>
    <row r="3728" spans="3:4">
      <c r="C3728" s="4" t="s">
        <v>37</v>
      </c>
      <c r="D3728">
        <v>240</v>
      </c>
    </row>
    <row r="3729" spans="3:4">
      <c r="C3729" s="4" t="s">
        <v>37</v>
      </c>
      <c r="D3729">
        <v>240</v>
      </c>
    </row>
    <row r="3730" spans="3:4">
      <c r="C3730" s="4" t="s">
        <v>39</v>
      </c>
      <c r="D3730">
        <v>300</v>
      </c>
    </row>
    <row r="3731" spans="3:4">
      <c r="C3731" s="4" t="s">
        <v>11</v>
      </c>
      <c r="D3731" t="s">
        <v>118</v>
      </c>
    </row>
    <row r="3732" spans="3:4">
      <c r="C3732" s="4" t="s">
        <v>37</v>
      </c>
      <c r="D3732">
        <v>240</v>
      </c>
    </row>
    <row r="3733" spans="3:4">
      <c r="C3733" s="4" t="s">
        <v>16</v>
      </c>
      <c r="D3733">
        <v>230</v>
      </c>
    </row>
    <row r="3734" spans="3:4">
      <c r="C3734" s="4" t="s">
        <v>16</v>
      </c>
      <c r="D3734">
        <v>230</v>
      </c>
    </row>
    <row r="3735" spans="3:4">
      <c r="C3735" s="4" t="s">
        <v>25</v>
      </c>
      <c r="D3735">
        <v>290</v>
      </c>
    </row>
    <row r="3736" spans="3:4">
      <c r="C3736" s="4" t="s">
        <v>37</v>
      </c>
      <c r="D3736">
        <v>240</v>
      </c>
    </row>
    <row r="3737" spans="3:4">
      <c r="C3737" s="4" t="s">
        <v>37</v>
      </c>
      <c r="D3737">
        <v>240</v>
      </c>
    </row>
    <row r="3738" spans="3:4">
      <c r="C3738" s="4" t="s">
        <v>16</v>
      </c>
      <c r="D3738">
        <v>230</v>
      </c>
    </row>
    <row r="3739" spans="3:4">
      <c r="C3739" s="4" t="s">
        <v>25</v>
      </c>
      <c r="D3739">
        <v>290</v>
      </c>
    </row>
    <row r="3740" spans="3:4">
      <c r="C3740" s="4" t="s">
        <v>20</v>
      </c>
      <c r="D3740">
        <v>230</v>
      </c>
    </row>
    <row r="3741" spans="3:4">
      <c r="C3741" s="4" t="s">
        <v>12</v>
      </c>
      <c r="D3741" t="s">
        <v>118</v>
      </c>
    </row>
    <row r="3742" spans="3:4">
      <c r="C3742" s="4" t="s">
        <v>37</v>
      </c>
      <c r="D3742">
        <v>240</v>
      </c>
    </row>
    <row r="3743" spans="3:4">
      <c r="C3743" s="4" t="s">
        <v>39</v>
      </c>
      <c r="D3743">
        <v>300</v>
      </c>
    </row>
    <row r="3744" spans="3:4">
      <c r="C3744" s="4" t="s">
        <v>37</v>
      </c>
      <c r="D3744">
        <v>240</v>
      </c>
    </row>
    <row r="3745" spans="3:4">
      <c r="C3745" s="4" t="s">
        <v>25</v>
      </c>
      <c r="D3745">
        <v>290</v>
      </c>
    </row>
    <row r="3746" spans="3:4">
      <c r="C3746" s="4" t="s">
        <v>37</v>
      </c>
      <c r="D3746">
        <v>240</v>
      </c>
    </row>
    <row r="3747" spans="3:4">
      <c r="C3747" s="4" t="s">
        <v>16</v>
      </c>
      <c r="D3747">
        <v>230</v>
      </c>
    </row>
    <row r="3748" spans="3:4">
      <c r="C3748" s="4" t="s">
        <v>37</v>
      </c>
      <c r="D3748">
        <v>240</v>
      </c>
    </row>
    <row r="3749" spans="3:4">
      <c r="C3749" s="4" t="s">
        <v>16</v>
      </c>
      <c r="D3749">
        <v>230</v>
      </c>
    </row>
    <row r="3750" spans="3:4">
      <c r="C3750" s="4" t="s">
        <v>37</v>
      </c>
      <c r="D3750">
        <v>240</v>
      </c>
    </row>
    <row r="3751" spans="3:4">
      <c r="C3751" s="4" t="s">
        <v>37</v>
      </c>
      <c r="D3751">
        <v>240</v>
      </c>
    </row>
    <row r="3752" spans="3:4">
      <c r="C3752" s="4" t="s">
        <v>16</v>
      </c>
      <c r="D3752">
        <v>230</v>
      </c>
    </row>
    <row r="3753" spans="3:4">
      <c r="C3753" s="4" t="s">
        <v>32</v>
      </c>
      <c r="D3753">
        <v>180</v>
      </c>
    </row>
    <row r="3754" spans="3:4">
      <c r="C3754" s="4" t="s">
        <v>21</v>
      </c>
      <c r="D3754" t="s">
        <v>118</v>
      </c>
    </row>
    <row r="3755" spans="3:4">
      <c r="C3755" s="4" t="s">
        <v>45</v>
      </c>
      <c r="D3755">
        <v>490</v>
      </c>
    </row>
    <row r="3756" spans="3:4">
      <c r="C3756" s="4" t="s">
        <v>37</v>
      </c>
      <c r="D3756">
        <v>240</v>
      </c>
    </row>
    <row r="3757" spans="3:4">
      <c r="C3757" s="4" t="s">
        <v>37</v>
      </c>
      <c r="D3757">
        <v>240</v>
      </c>
    </row>
    <row r="3758" spans="3:4">
      <c r="C3758" s="4" t="s">
        <v>37</v>
      </c>
      <c r="D3758">
        <v>240</v>
      </c>
    </row>
    <row r="3759" spans="3:4">
      <c r="C3759" s="4" t="s">
        <v>20</v>
      </c>
      <c r="D3759">
        <v>230</v>
      </c>
    </row>
    <row r="3760" spans="3:4">
      <c r="C3760" s="4" t="s">
        <v>16</v>
      </c>
      <c r="D3760">
        <v>230</v>
      </c>
    </row>
    <row r="3761" spans="3:4">
      <c r="C3761" s="4" t="s">
        <v>37</v>
      </c>
      <c r="D3761">
        <v>240</v>
      </c>
    </row>
    <row r="3762" spans="3:4">
      <c r="C3762" s="4" t="s">
        <v>16</v>
      </c>
      <c r="D3762">
        <v>230</v>
      </c>
    </row>
    <row r="3763" spans="3:4">
      <c r="C3763" s="4" t="s">
        <v>20</v>
      </c>
      <c r="D3763">
        <v>230</v>
      </c>
    </row>
    <row r="3764" spans="3:4">
      <c r="C3764" s="4" t="s">
        <v>36</v>
      </c>
      <c r="D3764">
        <v>179</v>
      </c>
    </row>
    <row r="3765" spans="3:4">
      <c r="C3765" s="4" t="s">
        <v>37</v>
      </c>
      <c r="D3765">
        <v>240</v>
      </c>
    </row>
    <row r="3766" spans="3:4">
      <c r="C3766" s="4" t="s">
        <v>16</v>
      </c>
      <c r="D3766">
        <v>230</v>
      </c>
    </row>
    <row r="3767" spans="3:4">
      <c r="C3767" s="4" t="s">
        <v>20</v>
      </c>
      <c r="D3767">
        <v>230</v>
      </c>
    </row>
    <row r="3768" spans="3:4">
      <c r="C3768" s="4" t="s">
        <v>12</v>
      </c>
      <c r="D3768" t="s">
        <v>118</v>
      </c>
    </row>
    <row r="3769" spans="3:4">
      <c r="C3769" s="4" t="s">
        <v>16</v>
      </c>
      <c r="D3769">
        <v>230</v>
      </c>
    </row>
    <row r="3770" spans="3:4">
      <c r="C3770" s="4" t="s">
        <v>39</v>
      </c>
      <c r="D3770">
        <v>300</v>
      </c>
    </row>
    <row r="3771" spans="3:4">
      <c r="C3771" s="4" t="s">
        <v>19</v>
      </c>
      <c r="D3771">
        <v>190</v>
      </c>
    </row>
    <row r="3772" spans="3:4">
      <c r="C3772" s="4" t="s">
        <v>37</v>
      </c>
      <c r="D3772">
        <v>240</v>
      </c>
    </row>
    <row r="3773" spans="3:4">
      <c r="C3773" s="4" t="s">
        <v>20</v>
      </c>
      <c r="D3773">
        <v>230</v>
      </c>
    </row>
    <row r="3774" spans="3:4">
      <c r="C3774" s="4" t="s">
        <v>20</v>
      </c>
      <c r="D3774">
        <v>230</v>
      </c>
    </row>
    <row r="3775" spans="3:4">
      <c r="C3775" s="4" t="s">
        <v>37</v>
      </c>
      <c r="D3775">
        <v>240</v>
      </c>
    </row>
    <row r="3776" spans="3:4">
      <c r="C3776" s="4" t="s">
        <v>18</v>
      </c>
      <c r="D3776" t="s">
        <v>118</v>
      </c>
    </row>
    <row r="3777" spans="3:4">
      <c r="C3777" s="4" t="s">
        <v>37</v>
      </c>
      <c r="D3777">
        <v>240</v>
      </c>
    </row>
    <row r="3778" spans="3:4">
      <c r="C3778" s="4" t="s">
        <v>37</v>
      </c>
      <c r="D3778">
        <v>240</v>
      </c>
    </row>
    <row r="3779" spans="3:4">
      <c r="C3779" s="4" t="s">
        <v>32</v>
      </c>
      <c r="D3779">
        <v>180</v>
      </c>
    </row>
    <row r="3780" spans="3:4">
      <c r="C3780" s="4" t="s">
        <v>16</v>
      </c>
      <c r="D3780">
        <v>230</v>
      </c>
    </row>
    <row r="3781" spans="3:4">
      <c r="C3781" s="4" t="s">
        <v>34</v>
      </c>
      <c r="D3781">
        <v>460</v>
      </c>
    </row>
    <row r="3782" spans="3:4">
      <c r="C3782" s="4" t="s">
        <v>16</v>
      </c>
      <c r="D3782">
        <v>230</v>
      </c>
    </row>
    <row r="3783" spans="3:4">
      <c r="C3783" s="4" t="s">
        <v>21</v>
      </c>
      <c r="D3783" t="s">
        <v>118</v>
      </c>
    </row>
    <row r="3784" spans="3:4">
      <c r="C3784" s="4" t="s">
        <v>12</v>
      </c>
      <c r="D3784" t="s">
        <v>118</v>
      </c>
    </row>
    <row r="3785" spans="3:4">
      <c r="C3785" s="4" t="s">
        <v>18</v>
      </c>
      <c r="D3785" t="s">
        <v>118</v>
      </c>
    </row>
    <row r="3786" spans="3:4">
      <c r="C3786" s="4" t="s">
        <v>37</v>
      </c>
      <c r="D3786">
        <v>240</v>
      </c>
    </row>
    <row r="3787" spans="3:4">
      <c r="C3787" s="4" t="s">
        <v>20</v>
      </c>
      <c r="D3787">
        <v>230</v>
      </c>
    </row>
    <row r="3788" spans="3:4">
      <c r="C3788" s="4" t="s">
        <v>37</v>
      </c>
      <c r="D3788">
        <v>240</v>
      </c>
    </row>
    <row r="3789" spans="3:4">
      <c r="C3789" s="4" t="s">
        <v>16</v>
      </c>
      <c r="D3789">
        <v>230</v>
      </c>
    </row>
    <row r="3790" spans="3:4">
      <c r="C3790" s="4" t="s">
        <v>16</v>
      </c>
      <c r="D3790">
        <v>230</v>
      </c>
    </row>
    <row r="3791" spans="3:4">
      <c r="C3791" s="4" t="s">
        <v>30</v>
      </c>
      <c r="D3791">
        <v>400</v>
      </c>
    </row>
    <row r="3792" spans="3:4">
      <c r="C3792" s="4" t="s">
        <v>16</v>
      </c>
      <c r="D3792">
        <v>230</v>
      </c>
    </row>
    <row r="3793" spans="3:4">
      <c r="C3793" s="4" t="s">
        <v>16</v>
      </c>
      <c r="D3793">
        <v>230</v>
      </c>
    </row>
    <row r="3794" spans="3:4">
      <c r="C3794" s="4" t="s">
        <v>16</v>
      </c>
      <c r="D3794">
        <v>230</v>
      </c>
    </row>
    <row r="3795" spans="3:4">
      <c r="C3795" s="4" t="s">
        <v>20</v>
      </c>
      <c r="D3795">
        <v>230</v>
      </c>
    </row>
    <row r="3796" spans="3:4">
      <c r="C3796" s="4" t="s">
        <v>38</v>
      </c>
      <c r="D3796" t="s">
        <v>118</v>
      </c>
    </row>
    <row r="3797" spans="3:4">
      <c r="C3797" s="4" t="s">
        <v>37</v>
      </c>
      <c r="D3797">
        <v>240</v>
      </c>
    </row>
    <row r="3798" spans="3:4">
      <c r="C3798" s="4" t="s">
        <v>16</v>
      </c>
      <c r="D3798">
        <v>230</v>
      </c>
    </row>
    <row r="3799" spans="3:4">
      <c r="C3799" s="4" t="s">
        <v>18</v>
      </c>
      <c r="D3799" t="s">
        <v>118</v>
      </c>
    </row>
    <row r="3800" spans="3:4">
      <c r="C3800" s="4" t="s">
        <v>13</v>
      </c>
      <c r="D3800">
        <v>252</v>
      </c>
    </row>
    <row r="3801" spans="3:4">
      <c r="C3801" s="4" t="s">
        <v>38</v>
      </c>
      <c r="D3801" t="s">
        <v>118</v>
      </c>
    </row>
    <row r="3802" spans="3:4">
      <c r="C3802" s="4" t="s">
        <v>37</v>
      </c>
      <c r="D3802">
        <v>240</v>
      </c>
    </row>
    <row r="3803" spans="3:4">
      <c r="C3803" s="4" t="s">
        <v>37</v>
      </c>
      <c r="D3803">
        <v>240</v>
      </c>
    </row>
    <row r="3804" spans="3:4">
      <c r="C3804" s="4" t="s">
        <v>18</v>
      </c>
      <c r="D3804" t="s">
        <v>118</v>
      </c>
    </row>
    <row r="3805" spans="3:4">
      <c r="C3805" s="4" t="s">
        <v>37</v>
      </c>
      <c r="D3805">
        <v>240</v>
      </c>
    </row>
    <row r="3806" spans="3:4">
      <c r="C3806" s="4" t="s">
        <v>25</v>
      </c>
      <c r="D3806">
        <v>290</v>
      </c>
    </row>
    <row r="3807" spans="3:4">
      <c r="C3807" s="4" t="s">
        <v>16</v>
      </c>
      <c r="D3807">
        <v>230</v>
      </c>
    </row>
    <row r="3808" spans="3:4">
      <c r="C3808" s="4" t="s">
        <v>16</v>
      </c>
      <c r="D3808">
        <v>230</v>
      </c>
    </row>
    <row r="3809" spans="3:4">
      <c r="C3809" s="4" t="s">
        <v>37</v>
      </c>
      <c r="D3809">
        <v>240</v>
      </c>
    </row>
    <row r="3810" spans="3:4">
      <c r="C3810" s="4" t="s">
        <v>32</v>
      </c>
      <c r="D3810">
        <v>180</v>
      </c>
    </row>
    <row r="3811" spans="3:4">
      <c r="C3811" s="4" t="s">
        <v>12</v>
      </c>
      <c r="D3811" t="s">
        <v>118</v>
      </c>
    </row>
    <row r="3812" spans="3:4">
      <c r="C3812" s="4" t="s">
        <v>37</v>
      </c>
      <c r="D3812">
        <v>240</v>
      </c>
    </row>
    <row r="3813" spans="3:4">
      <c r="C3813" s="4" t="s">
        <v>32</v>
      </c>
      <c r="D3813">
        <v>180</v>
      </c>
    </row>
    <row r="3814" spans="3:4">
      <c r="C3814" s="4" t="s">
        <v>39</v>
      </c>
      <c r="D3814">
        <v>300</v>
      </c>
    </row>
    <row r="3815" spans="3:4">
      <c r="C3815" s="4" t="s">
        <v>20</v>
      </c>
      <c r="D3815">
        <v>230</v>
      </c>
    </row>
    <row r="3816" spans="3:4">
      <c r="C3816" s="4" t="s">
        <v>21</v>
      </c>
      <c r="D3816" t="s">
        <v>118</v>
      </c>
    </row>
    <row r="3817" spans="3:4">
      <c r="C3817" s="4" t="s">
        <v>37</v>
      </c>
      <c r="D3817">
        <v>240</v>
      </c>
    </row>
    <row r="3818" spans="3:4">
      <c r="C3818" s="4" t="s">
        <v>37</v>
      </c>
      <c r="D3818">
        <v>240</v>
      </c>
    </row>
    <row r="3819" spans="3:4">
      <c r="C3819" s="4" t="s">
        <v>32</v>
      </c>
      <c r="D3819">
        <v>180</v>
      </c>
    </row>
    <row r="3820" spans="3:4">
      <c r="C3820" s="4" t="s">
        <v>31</v>
      </c>
      <c r="D3820">
        <v>530</v>
      </c>
    </row>
    <row r="3821" spans="3:4">
      <c r="C3821" s="4" t="s">
        <v>17</v>
      </c>
      <c r="D3821">
        <v>455</v>
      </c>
    </row>
    <row r="3822" spans="3:4">
      <c r="C3822" s="4" t="s">
        <v>37</v>
      </c>
      <c r="D3822">
        <v>240</v>
      </c>
    </row>
    <row r="3823" spans="3:4">
      <c r="C3823" s="4" t="s">
        <v>17</v>
      </c>
      <c r="D3823">
        <v>455</v>
      </c>
    </row>
    <row r="3824" spans="3:4">
      <c r="C3824" s="4" t="s">
        <v>20</v>
      </c>
      <c r="D3824">
        <v>230</v>
      </c>
    </row>
    <row r="3825" spans="3:4">
      <c r="C3825" s="4" t="s">
        <v>37</v>
      </c>
      <c r="D3825">
        <v>240</v>
      </c>
    </row>
    <row r="3826" spans="3:4">
      <c r="C3826" s="4" t="s">
        <v>37</v>
      </c>
      <c r="D3826">
        <v>240</v>
      </c>
    </row>
    <row r="3827" spans="3:4">
      <c r="C3827" s="4" t="s">
        <v>37</v>
      </c>
      <c r="D3827">
        <v>240</v>
      </c>
    </row>
    <row r="3828" spans="3:4">
      <c r="C3828" s="4" t="s">
        <v>37</v>
      </c>
      <c r="D3828">
        <v>240</v>
      </c>
    </row>
    <row r="3829" spans="3:4">
      <c r="C3829" s="4" t="s">
        <v>19</v>
      </c>
      <c r="D3829">
        <v>190</v>
      </c>
    </row>
    <row r="3830" spans="3:4">
      <c r="C3830" s="4" t="s">
        <v>17</v>
      </c>
      <c r="D3830">
        <v>455</v>
      </c>
    </row>
    <row r="3831" spans="3:4">
      <c r="C3831" s="4" t="s">
        <v>37</v>
      </c>
      <c r="D3831">
        <v>240</v>
      </c>
    </row>
    <row r="3832" spans="3:4">
      <c r="C3832" s="4" t="s">
        <v>37</v>
      </c>
      <c r="D3832">
        <v>240</v>
      </c>
    </row>
    <row r="3833" spans="3:4">
      <c r="C3833" s="4" t="s">
        <v>18</v>
      </c>
      <c r="D3833" t="s">
        <v>118</v>
      </c>
    </row>
    <row r="3834" spans="3:4">
      <c r="C3834" s="4" t="s">
        <v>18</v>
      </c>
      <c r="D3834" t="s">
        <v>118</v>
      </c>
    </row>
    <row r="3835" spans="3:4">
      <c r="C3835" s="4" t="s">
        <v>37</v>
      </c>
      <c r="D3835">
        <v>240</v>
      </c>
    </row>
    <row r="3836" spans="3:4">
      <c r="C3836" s="4" t="s">
        <v>36</v>
      </c>
      <c r="D3836">
        <v>179</v>
      </c>
    </row>
    <row r="3837" spans="3:4">
      <c r="C3837" s="4" t="s">
        <v>28</v>
      </c>
      <c r="D3837">
        <v>400</v>
      </c>
    </row>
    <row r="3838" spans="3:4">
      <c r="C3838" s="4" t="s">
        <v>37</v>
      </c>
      <c r="D3838">
        <v>240</v>
      </c>
    </row>
    <row r="3839" spans="3:4">
      <c r="C3839" s="4" t="s">
        <v>37</v>
      </c>
      <c r="D3839">
        <v>240</v>
      </c>
    </row>
    <row r="3840" spans="3:4">
      <c r="C3840" s="4" t="s">
        <v>31</v>
      </c>
      <c r="D3840">
        <v>530</v>
      </c>
    </row>
    <row r="3841" spans="3:4">
      <c r="C3841" s="4" t="s">
        <v>37</v>
      </c>
      <c r="D3841">
        <v>240</v>
      </c>
    </row>
    <row r="3842" spans="3:4">
      <c r="C3842" s="4" t="s">
        <v>17</v>
      </c>
      <c r="D3842">
        <v>455</v>
      </c>
    </row>
    <row r="3843" spans="3:4">
      <c r="C3843" s="4" t="s">
        <v>32</v>
      </c>
      <c r="D3843">
        <v>180</v>
      </c>
    </row>
    <row r="3844" spans="3:4">
      <c r="C3844" s="4" t="s">
        <v>37</v>
      </c>
      <c r="D3844">
        <v>240</v>
      </c>
    </row>
    <row r="3845" spans="3:4">
      <c r="C3845" s="4" t="s">
        <v>37</v>
      </c>
      <c r="D3845">
        <v>240</v>
      </c>
    </row>
    <row r="3846" spans="3:4">
      <c r="C3846" s="4" t="s">
        <v>37</v>
      </c>
      <c r="D3846">
        <v>240</v>
      </c>
    </row>
    <row r="3847" spans="3:4">
      <c r="C3847" s="4" t="s">
        <v>21</v>
      </c>
      <c r="D3847" t="s">
        <v>118</v>
      </c>
    </row>
    <row r="3848" spans="3:4">
      <c r="C3848" s="4" t="s">
        <v>37</v>
      </c>
      <c r="D3848">
        <v>240</v>
      </c>
    </row>
    <row r="3849" spans="3:4">
      <c r="C3849" s="4" t="s">
        <v>16</v>
      </c>
      <c r="D3849">
        <v>230</v>
      </c>
    </row>
    <row r="3850" spans="3:4">
      <c r="C3850" s="4" t="s">
        <v>20</v>
      </c>
      <c r="D3850">
        <v>230</v>
      </c>
    </row>
    <row r="3851" spans="3:4">
      <c r="C3851" s="4" t="s">
        <v>37</v>
      </c>
      <c r="D3851">
        <v>240</v>
      </c>
    </row>
    <row r="3852" spans="3:4">
      <c r="C3852" s="4" t="s">
        <v>31</v>
      </c>
      <c r="D3852">
        <v>530</v>
      </c>
    </row>
    <row r="3853" spans="3:4">
      <c r="C3853" s="4" t="s">
        <v>20</v>
      </c>
      <c r="D3853">
        <v>230</v>
      </c>
    </row>
    <row r="3854" spans="3:4">
      <c r="C3854" s="4" t="s">
        <v>37</v>
      </c>
      <c r="D3854">
        <v>240</v>
      </c>
    </row>
    <row r="3855" spans="3:4">
      <c r="C3855" s="4" t="s">
        <v>16</v>
      </c>
      <c r="D3855">
        <v>230</v>
      </c>
    </row>
    <row r="3856" spans="3:4">
      <c r="C3856" s="4" t="s">
        <v>20</v>
      </c>
      <c r="D3856">
        <v>230</v>
      </c>
    </row>
    <row r="3857" spans="3:4">
      <c r="C3857" s="4" t="s">
        <v>37</v>
      </c>
      <c r="D3857">
        <v>240</v>
      </c>
    </row>
    <row r="3858" spans="3:4">
      <c r="C3858" s="4" t="s">
        <v>37</v>
      </c>
      <c r="D3858">
        <v>240</v>
      </c>
    </row>
    <row r="3859" spans="3:4">
      <c r="C3859" s="4" t="s">
        <v>37</v>
      </c>
      <c r="D3859">
        <v>240</v>
      </c>
    </row>
    <row r="3860" spans="3:4">
      <c r="C3860" s="4" t="s">
        <v>18</v>
      </c>
      <c r="D3860" t="s">
        <v>118</v>
      </c>
    </row>
    <row r="3861" spans="3:4">
      <c r="C3861" s="4" t="s">
        <v>37</v>
      </c>
      <c r="D3861">
        <v>240</v>
      </c>
    </row>
    <row r="3862" spans="3:4">
      <c r="C3862" s="4" t="s">
        <v>16</v>
      </c>
      <c r="D3862">
        <v>230</v>
      </c>
    </row>
    <row r="3863" spans="3:4">
      <c r="C3863" s="4" t="s">
        <v>25</v>
      </c>
      <c r="D3863">
        <v>290</v>
      </c>
    </row>
    <row r="3864" spans="3:4">
      <c r="C3864" s="4" t="s">
        <v>16</v>
      </c>
      <c r="D3864">
        <v>230</v>
      </c>
    </row>
    <row r="3865" spans="3:4">
      <c r="C3865" s="4" t="s">
        <v>37</v>
      </c>
      <c r="D3865">
        <v>240</v>
      </c>
    </row>
    <row r="3866" spans="3:4">
      <c r="C3866" s="4" t="s">
        <v>37</v>
      </c>
      <c r="D3866">
        <v>240</v>
      </c>
    </row>
    <row r="3867" spans="3:4">
      <c r="C3867" s="4" t="s">
        <v>37</v>
      </c>
      <c r="D3867">
        <v>240</v>
      </c>
    </row>
    <row r="3868" spans="3:4">
      <c r="C3868" s="4" t="s">
        <v>37</v>
      </c>
      <c r="D3868">
        <v>240</v>
      </c>
    </row>
    <row r="3869" spans="3:4">
      <c r="C3869" s="4" t="s">
        <v>25</v>
      </c>
      <c r="D3869">
        <v>290</v>
      </c>
    </row>
    <row r="3870" spans="3:4">
      <c r="C3870" s="4" t="s">
        <v>12</v>
      </c>
      <c r="D3870" t="s">
        <v>118</v>
      </c>
    </row>
    <row r="3871" spans="3:4">
      <c r="C3871" s="4" t="s">
        <v>16</v>
      </c>
      <c r="D3871">
        <v>230</v>
      </c>
    </row>
    <row r="3872" spans="3:4">
      <c r="C3872" s="4" t="s">
        <v>42</v>
      </c>
      <c r="D3872" t="s">
        <v>118</v>
      </c>
    </row>
    <row r="3873" spans="3:4">
      <c r="C3873" s="4" t="s">
        <v>31</v>
      </c>
      <c r="D3873">
        <v>530</v>
      </c>
    </row>
    <row r="3874" spans="3:3">
      <c r="C3874" s="4" t="s">
        <v>9</v>
      </c>
    </row>
    <row r="3875" spans="3:4">
      <c r="C3875" s="4" t="s">
        <v>37</v>
      </c>
      <c r="D3875">
        <v>240</v>
      </c>
    </row>
    <row r="3876" spans="3:4">
      <c r="C3876" s="4" t="s">
        <v>37</v>
      </c>
      <c r="D3876">
        <v>240</v>
      </c>
    </row>
    <row r="3877" spans="3:4">
      <c r="C3877" s="4" t="s">
        <v>16</v>
      </c>
      <c r="D3877">
        <v>230</v>
      </c>
    </row>
    <row r="3878" spans="3:4">
      <c r="C3878" s="4" t="s">
        <v>32</v>
      </c>
      <c r="D3878">
        <v>180</v>
      </c>
    </row>
    <row r="3879" spans="3:4">
      <c r="C3879" s="4" t="s">
        <v>37</v>
      </c>
      <c r="D3879">
        <v>240</v>
      </c>
    </row>
    <row r="3880" spans="3:4">
      <c r="C3880" s="4" t="s">
        <v>16</v>
      </c>
      <c r="D3880">
        <v>230</v>
      </c>
    </row>
    <row r="3881" spans="3:4">
      <c r="C3881" s="4" t="s">
        <v>18</v>
      </c>
      <c r="D3881" t="s">
        <v>118</v>
      </c>
    </row>
    <row r="3882" spans="3:4">
      <c r="C3882" s="4" t="s">
        <v>37</v>
      </c>
      <c r="D3882">
        <v>240</v>
      </c>
    </row>
    <row r="3883" spans="3:4">
      <c r="C3883" s="4" t="s">
        <v>16</v>
      </c>
      <c r="D3883">
        <v>230</v>
      </c>
    </row>
    <row r="3884" spans="3:4">
      <c r="C3884" s="4" t="s">
        <v>32</v>
      </c>
      <c r="D3884">
        <v>180</v>
      </c>
    </row>
    <row r="3885" spans="3:4">
      <c r="C3885" s="4" t="s">
        <v>37</v>
      </c>
      <c r="D3885">
        <v>240</v>
      </c>
    </row>
    <row r="3886" spans="3:4">
      <c r="C3886" s="4" t="s">
        <v>37</v>
      </c>
      <c r="D3886">
        <v>240</v>
      </c>
    </row>
    <row r="3887" spans="3:4">
      <c r="C3887" s="4" t="s">
        <v>16</v>
      </c>
      <c r="D3887">
        <v>230</v>
      </c>
    </row>
    <row r="3888" spans="3:4">
      <c r="C3888" s="4" t="s">
        <v>16</v>
      </c>
      <c r="D3888">
        <v>230</v>
      </c>
    </row>
    <row r="3889" spans="3:4">
      <c r="C3889" s="4" t="s">
        <v>16</v>
      </c>
      <c r="D3889">
        <v>230</v>
      </c>
    </row>
    <row r="3890" spans="3:4">
      <c r="C3890" s="4" t="s">
        <v>37</v>
      </c>
      <c r="D3890">
        <v>240</v>
      </c>
    </row>
    <row r="3891" spans="3:4">
      <c r="C3891" s="4" t="s">
        <v>21</v>
      </c>
      <c r="D3891" t="s">
        <v>118</v>
      </c>
    </row>
    <row r="3892" spans="3:4">
      <c r="C3892" s="4" t="s">
        <v>39</v>
      </c>
      <c r="D3892">
        <v>300</v>
      </c>
    </row>
    <row r="3893" spans="3:4">
      <c r="C3893" s="4" t="s">
        <v>16</v>
      </c>
      <c r="D3893">
        <v>230</v>
      </c>
    </row>
    <row r="3894" spans="3:4">
      <c r="C3894" s="4" t="s">
        <v>32</v>
      </c>
      <c r="D3894">
        <v>180</v>
      </c>
    </row>
    <row r="3895" spans="3:4">
      <c r="C3895" s="4" t="s">
        <v>18</v>
      </c>
      <c r="D3895" t="s">
        <v>118</v>
      </c>
    </row>
    <row r="3896" spans="3:4">
      <c r="C3896" s="4" t="s">
        <v>37</v>
      </c>
      <c r="D3896">
        <v>240</v>
      </c>
    </row>
    <row r="3897" spans="3:4">
      <c r="C3897" s="4" t="s">
        <v>32</v>
      </c>
      <c r="D3897">
        <v>180</v>
      </c>
    </row>
    <row r="3898" spans="3:4">
      <c r="C3898" s="4" t="s">
        <v>21</v>
      </c>
      <c r="D3898" t="s">
        <v>118</v>
      </c>
    </row>
    <row r="3899" spans="3:4">
      <c r="C3899" s="4" t="s">
        <v>12</v>
      </c>
      <c r="D3899" t="s">
        <v>118</v>
      </c>
    </row>
    <row r="3900" spans="3:4">
      <c r="C3900" s="4" t="s">
        <v>16</v>
      </c>
      <c r="D3900">
        <v>230</v>
      </c>
    </row>
    <row r="3901" spans="3:4">
      <c r="C3901" s="4" t="s">
        <v>37</v>
      </c>
      <c r="D3901">
        <v>240</v>
      </c>
    </row>
    <row r="3902" spans="3:4">
      <c r="C3902" s="4" t="s">
        <v>31</v>
      </c>
      <c r="D3902">
        <v>530</v>
      </c>
    </row>
    <row r="3903" spans="3:4">
      <c r="C3903" s="4" t="s">
        <v>12</v>
      </c>
      <c r="D3903" t="s">
        <v>118</v>
      </c>
    </row>
    <row r="3904" spans="3:4">
      <c r="C3904" s="4" t="s">
        <v>18</v>
      </c>
      <c r="D3904" t="s">
        <v>118</v>
      </c>
    </row>
    <row r="3905" spans="3:4">
      <c r="C3905" s="4" t="s">
        <v>37</v>
      </c>
      <c r="D3905">
        <v>240</v>
      </c>
    </row>
    <row r="3906" spans="3:4">
      <c r="C3906" s="4" t="s">
        <v>37</v>
      </c>
      <c r="D3906">
        <v>240</v>
      </c>
    </row>
    <row r="3907" spans="3:4">
      <c r="C3907" s="4" t="s">
        <v>37</v>
      </c>
      <c r="D3907">
        <v>240</v>
      </c>
    </row>
    <row r="3908" spans="3:4">
      <c r="C3908" s="4" t="s">
        <v>20</v>
      </c>
      <c r="D3908">
        <v>230</v>
      </c>
    </row>
    <row r="3909" spans="3:4">
      <c r="C3909" s="4" t="s">
        <v>37</v>
      </c>
      <c r="D3909">
        <v>240</v>
      </c>
    </row>
    <row r="3910" spans="3:4">
      <c r="C3910" s="4" t="s">
        <v>25</v>
      </c>
      <c r="D3910">
        <v>290</v>
      </c>
    </row>
    <row r="3911" spans="3:4">
      <c r="C3911" s="4" t="s">
        <v>31</v>
      </c>
      <c r="D3911">
        <v>530</v>
      </c>
    </row>
    <row r="3912" spans="3:4">
      <c r="C3912" s="4" t="s">
        <v>16</v>
      </c>
      <c r="D3912">
        <v>230</v>
      </c>
    </row>
    <row r="3913" spans="3:4">
      <c r="C3913" s="4" t="s">
        <v>37</v>
      </c>
      <c r="D3913">
        <v>240</v>
      </c>
    </row>
    <row r="3914" spans="3:4">
      <c r="C3914" s="4" t="s">
        <v>37</v>
      </c>
      <c r="D3914">
        <v>240</v>
      </c>
    </row>
    <row r="3915" spans="3:4">
      <c r="C3915" s="4" t="s">
        <v>37</v>
      </c>
      <c r="D3915">
        <v>240</v>
      </c>
    </row>
    <row r="3916" spans="3:4">
      <c r="C3916" s="4" t="s">
        <v>32</v>
      </c>
      <c r="D3916">
        <v>180</v>
      </c>
    </row>
    <row r="3917" spans="3:4">
      <c r="C3917" s="4" t="s">
        <v>39</v>
      </c>
      <c r="D3917">
        <v>300</v>
      </c>
    </row>
    <row r="3918" spans="3:4">
      <c r="C3918" s="4" t="s">
        <v>32</v>
      </c>
      <c r="D3918">
        <v>180</v>
      </c>
    </row>
    <row r="3919" spans="3:4">
      <c r="C3919" s="4" t="s">
        <v>31</v>
      </c>
      <c r="D3919">
        <v>530</v>
      </c>
    </row>
    <row r="3920" spans="3:4">
      <c r="C3920" s="4" t="s">
        <v>37</v>
      </c>
      <c r="D3920">
        <v>240</v>
      </c>
    </row>
    <row r="3921" spans="3:4">
      <c r="C3921" s="4" t="s">
        <v>18</v>
      </c>
      <c r="D3921" t="s">
        <v>118</v>
      </c>
    </row>
    <row r="3922" spans="3:4">
      <c r="C3922" s="4" t="s">
        <v>37</v>
      </c>
      <c r="D3922">
        <v>240</v>
      </c>
    </row>
    <row r="3923" spans="3:4">
      <c r="C3923" s="4" t="s">
        <v>16</v>
      </c>
      <c r="D3923">
        <v>230</v>
      </c>
    </row>
    <row r="3924" spans="3:4">
      <c r="C3924" s="4" t="s">
        <v>38</v>
      </c>
      <c r="D3924" t="s">
        <v>118</v>
      </c>
    </row>
    <row r="3925" spans="3:4">
      <c r="C3925" s="4" t="s">
        <v>16</v>
      </c>
      <c r="D3925">
        <v>230</v>
      </c>
    </row>
    <row r="3926" spans="3:4">
      <c r="C3926" s="4" t="s">
        <v>37</v>
      </c>
      <c r="D3926">
        <v>240</v>
      </c>
    </row>
    <row r="3927" spans="3:4">
      <c r="C3927" s="4" t="s">
        <v>21</v>
      </c>
      <c r="D3927" t="s">
        <v>118</v>
      </c>
    </row>
    <row r="3928" spans="3:4">
      <c r="C3928" s="4" t="s">
        <v>37</v>
      </c>
      <c r="D3928">
        <v>240</v>
      </c>
    </row>
    <row r="3929" spans="3:4">
      <c r="C3929" s="4" t="s">
        <v>17</v>
      </c>
      <c r="D3929">
        <v>455</v>
      </c>
    </row>
    <row r="3930" spans="3:4">
      <c r="C3930" s="4" t="s">
        <v>35</v>
      </c>
      <c r="D3930">
        <v>252</v>
      </c>
    </row>
    <row r="3931" spans="3:4">
      <c r="C3931" s="4" t="s">
        <v>12</v>
      </c>
      <c r="D3931" t="s">
        <v>118</v>
      </c>
    </row>
    <row r="3932" spans="3:4">
      <c r="C3932" s="4" t="s">
        <v>37</v>
      </c>
      <c r="D3932">
        <v>240</v>
      </c>
    </row>
    <row r="3933" spans="3:4">
      <c r="C3933" s="4" t="s">
        <v>37</v>
      </c>
      <c r="D3933">
        <v>240</v>
      </c>
    </row>
    <row r="3934" spans="3:4">
      <c r="C3934" s="4" t="s">
        <v>32</v>
      </c>
      <c r="D3934">
        <v>180</v>
      </c>
    </row>
    <row r="3935" spans="3:4">
      <c r="C3935" s="4" t="s">
        <v>37</v>
      </c>
      <c r="D3935">
        <v>240</v>
      </c>
    </row>
    <row r="3936" spans="3:4">
      <c r="C3936" s="4" t="s">
        <v>36</v>
      </c>
      <c r="D3936">
        <v>179</v>
      </c>
    </row>
    <row r="3937" spans="3:4">
      <c r="C3937" s="4" t="s">
        <v>31</v>
      </c>
      <c r="D3937">
        <v>530</v>
      </c>
    </row>
    <row r="3938" spans="3:4">
      <c r="C3938" s="4" t="s">
        <v>37</v>
      </c>
      <c r="D3938">
        <v>240</v>
      </c>
    </row>
    <row r="3939" spans="3:4">
      <c r="C3939" s="4" t="s">
        <v>16</v>
      </c>
      <c r="D3939">
        <v>230</v>
      </c>
    </row>
    <row r="3940" spans="3:4">
      <c r="C3940" s="4" t="s">
        <v>37</v>
      </c>
      <c r="D3940">
        <v>240</v>
      </c>
    </row>
    <row r="3941" spans="3:4">
      <c r="C3941" s="4" t="s">
        <v>39</v>
      </c>
      <c r="D3941">
        <v>300</v>
      </c>
    </row>
    <row r="3942" spans="3:4">
      <c r="C3942" s="4" t="s">
        <v>37</v>
      </c>
      <c r="D3942">
        <v>240</v>
      </c>
    </row>
    <row r="3943" spans="3:4">
      <c r="C3943" s="4" t="s">
        <v>37</v>
      </c>
      <c r="D3943">
        <v>240</v>
      </c>
    </row>
    <row r="3944" spans="3:4">
      <c r="C3944" s="4" t="s">
        <v>16</v>
      </c>
      <c r="D3944">
        <v>230</v>
      </c>
    </row>
    <row r="3945" spans="3:4">
      <c r="C3945" s="4" t="s">
        <v>17</v>
      </c>
      <c r="D3945">
        <v>455</v>
      </c>
    </row>
    <row r="3946" spans="3:4">
      <c r="C3946" s="4" t="s">
        <v>37</v>
      </c>
      <c r="D3946">
        <v>240</v>
      </c>
    </row>
    <row r="3947" spans="3:4">
      <c r="C3947" s="4" t="s">
        <v>16</v>
      </c>
      <c r="D3947">
        <v>230</v>
      </c>
    </row>
    <row r="3948" spans="3:4">
      <c r="C3948" s="4" t="s">
        <v>31</v>
      </c>
      <c r="D3948">
        <v>530</v>
      </c>
    </row>
    <row r="3949" spans="3:4">
      <c r="C3949" s="4" t="s">
        <v>16</v>
      </c>
      <c r="D3949">
        <v>230</v>
      </c>
    </row>
    <row r="3950" spans="3:4">
      <c r="C3950" s="4" t="s">
        <v>16</v>
      </c>
      <c r="D3950">
        <v>230</v>
      </c>
    </row>
    <row r="3951" spans="3:4">
      <c r="C3951" s="4" t="s">
        <v>37</v>
      </c>
      <c r="D3951">
        <v>240</v>
      </c>
    </row>
    <row r="3952" spans="3:4">
      <c r="C3952" s="4" t="s">
        <v>37</v>
      </c>
      <c r="D3952">
        <v>240</v>
      </c>
    </row>
    <row r="3953" spans="3:4">
      <c r="C3953" s="4" t="s">
        <v>16</v>
      </c>
      <c r="D3953">
        <v>230</v>
      </c>
    </row>
    <row r="3954" spans="3:4">
      <c r="C3954" s="4" t="s">
        <v>37</v>
      </c>
      <c r="D3954">
        <v>240</v>
      </c>
    </row>
    <row r="3955" spans="3:4">
      <c r="C3955" s="4" t="s">
        <v>31</v>
      </c>
      <c r="D3955">
        <v>530</v>
      </c>
    </row>
    <row r="3956" spans="3:4">
      <c r="C3956" s="4" t="s">
        <v>16</v>
      </c>
      <c r="D3956">
        <v>230</v>
      </c>
    </row>
    <row r="3957" spans="3:4">
      <c r="C3957" s="4" t="s">
        <v>37</v>
      </c>
      <c r="D3957">
        <v>240</v>
      </c>
    </row>
    <row r="3958" spans="3:4">
      <c r="C3958" s="4" t="s">
        <v>37</v>
      </c>
      <c r="D3958">
        <v>240</v>
      </c>
    </row>
    <row r="3959" spans="3:3">
      <c r="C3959" s="4" t="s">
        <v>9</v>
      </c>
    </row>
    <row r="3960" spans="3:4">
      <c r="C3960" s="4" t="s">
        <v>30</v>
      </c>
      <c r="D3960">
        <v>400</v>
      </c>
    </row>
    <row r="3961" spans="3:4">
      <c r="C3961" s="4" t="s">
        <v>20</v>
      </c>
      <c r="D3961">
        <v>230</v>
      </c>
    </row>
    <row r="3962" spans="3:4">
      <c r="C3962" s="4" t="s">
        <v>32</v>
      </c>
      <c r="D3962">
        <v>180</v>
      </c>
    </row>
    <row r="3963" spans="3:4">
      <c r="C3963" s="4" t="s">
        <v>32</v>
      </c>
      <c r="D3963">
        <v>180</v>
      </c>
    </row>
    <row r="3964" spans="3:4">
      <c r="C3964" s="4" t="s">
        <v>37</v>
      </c>
      <c r="D3964">
        <v>240</v>
      </c>
    </row>
    <row r="3965" spans="3:4">
      <c r="C3965" s="4" t="s">
        <v>11</v>
      </c>
      <c r="D3965" t="s">
        <v>118</v>
      </c>
    </row>
    <row r="3966" spans="3:4">
      <c r="C3966" s="4" t="s">
        <v>37</v>
      </c>
      <c r="D3966">
        <v>240</v>
      </c>
    </row>
    <row r="3967" spans="3:4">
      <c r="C3967" s="4" t="s">
        <v>17</v>
      </c>
      <c r="D3967">
        <v>455</v>
      </c>
    </row>
    <row r="3968" spans="3:4">
      <c r="C3968" s="4" t="s">
        <v>16</v>
      </c>
      <c r="D3968">
        <v>230</v>
      </c>
    </row>
    <row r="3969" spans="3:4">
      <c r="C3969" s="4" t="s">
        <v>45</v>
      </c>
      <c r="D3969">
        <v>490</v>
      </c>
    </row>
    <row r="3970" spans="3:4">
      <c r="C3970" s="4" t="s">
        <v>16</v>
      </c>
      <c r="D3970">
        <v>230</v>
      </c>
    </row>
    <row r="3971" spans="3:4">
      <c r="C3971" s="4" t="s">
        <v>37</v>
      </c>
      <c r="D3971">
        <v>240</v>
      </c>
    </row>
    <row r="3972" spans="3:4">
      <c r="C3972" s="4" t="s">
        <v>37</v>
      </c>
      <c r="D3972">
        <v>240</v>
      </c>
    </row>
    <row r="3973" spans="3:4">
      <c r="C3973" s="4" t="s">
        <v>39</v>
      </c>
      <c r="D3973">
        <v>300</v>
      </c>
    </row>
    <row r="3974" spans="3:4">
      <c r="C3974" s="4" t="s">
        <v>37</v>
      </c>
      <c r="D3974">
        <v>240</v>
      </c>
    </row>
    <row r="3975" spans="3:4">
      <c r="C3975" s="4" t="s">
        <v>18</v>
      </c>
      <c r="D3975" t="s">
        <v>118</v>
      </c>
    </row>
    <row r="3976" spans="3:4">
      <c r="C3976" s="4" t="s">
        <v>34</v>
      </c>
      <c r="D3976">
        <v>460</v>
      </c>
    </row>
    <row r="3977" spans="3:4">
      <c r="C3977" s="4" t="s">
        <v>37</v>
      </c>
      <c r="D3977">
        <v>240</v>
      </c>
    </row>
    <row r="3978" spans="3:4">
      <c r="C3978" s="4" t="s">
        <v>37</v>
      </c>
      <c r="D3978">
        <v>240</v>
      </c>
    </row>
    <row r="3979" spans="3:4">
      <c r="C3979" s="4" t="s">
        <v>32</v>
      </c>
      <c r="D3979">
        <v>180</v>
      </c>
    </row>
    <row r="3980" spans="3:4">
      <c r="C3980" s="4" t="s">
        <v>37</v>
      </c>
      <c r="D3980">
        <v>240</v>
      </c>
    </row>
    <row r="3981" spans="3:4">
      <c r="C3981" s="4" t="s">
        <v>16</v>
      </c>
      <c r="D3981">
        <v>230</v>
      </c>
    </row>
    <row r="3982" spans="3:4">
      <c r="C3982" s="4" t="s">
        <v>37</v>
      </c>
      <c r="D3982">
        <v>240</v>
      </c>
    </row>
    <row r="3983" spans="3:4">
      <c r="C3983" s="4" t="s">
        <v>37</v>
      </c>
      <c r="D3983">
        <v>240</v>
      </c>
    </row>
    <row r="3984" spans="3:4">
      <c r="C3984" s="4" t="s">
        <v>37</v>
      </c>
      <c r="D3984">
        <v>240</v>
      </c>
    </row>
    <row r="3985" spans="3:4">
      <c r="C3985" s="4" t="s">
        <v>18</v>
      </c>
      <c r="D3985" t="s">
        <v>118</v>
      </c>
    </row>
    <row r="3986" spans="3:4">
      <c r="C3986" s="4" t="s">
        <v>20</v>
      </c>
      <c r="D3986">
        <v>230</v>
      </c>
    </row>
    <row r="3987" spans="3:4">
      <c r="C3987" s="4" t="s">
        <v>16</v>
      </c>
      <c r="D3987">
        <v>230</v>
      </c>
    </row>
    <row r="3988" spans="3:4">
      <c r="C3988" s="4" t="s">
        <v>39</v>
      </c>
      <c r="D3988">
        <v>300</v>
      </c>
    </row>
    <row r="3989" spans="3:4">
      <c r="C3989" s="4" t="s">
        <v>11</v>
      </c>
      <c r="D3989" t="s">
        <v>118</v>
      </c>
    </row>
    <row r="3990" spans="3:4">
      <c r="C3990" s="4" t="s">
        <v>31</v>
      </c>
      <c r="D3990">
        <v>530</v>
      </c>
    </row>
    <row r="3991" spans="3:3">
      <c r="C3991" s="4" t="s">
        <v>9</v>
      </c>
    </row>
    <row r="3992" spans="3:4">
      <c r="C3992" s="4" t="s">
        <v>12</v>
      </c>
      <c r="D3992" t="s">
        <v>118</v>
      </c>
    </row>
    <row r="3993" spans="3:4">
      <c r="C3993" s="4" t="s">
        <v>38</v>
      </c>
      <c r="D3993" t="s">
        <v>118</v>
      </c>
    </row>
    <row r="3994" spans="3:4">
      <c r="C3994" s="4" t="s">
        <v>22</v>
      </c>
      <c r="D3994">
        <v>252</v>
      </c>
    </row>
    <row r="3995" spans="3:4">
      <c r="C3995" s="4" t="s">
        <v>37</v>
      </c>
      <c r="D3995">
        <v>240</v>
      </c>
    </row>
    <row r="3996" spans="3:4">
      <c r="C3996" s="4" t="s">
        <v>31</v>
      </c>
      <c r="D3996">
        <v>530</v>
      </c>
    </row>
    <row r="3997" spans="3:4">
      <c r="C3997" s="4" t="s">
        <v>17</v>
      </c>
      <c r="D3997">
        <v>455</v>
      </c>
    </row>
    <row r="3998" spans="3:4">
      <c r="C3998" s="4" t="s">
        <v>37</v>
      </c>
      <c r="D3998">
        <v>240</v>
      </c>
    </row>
    <row r="3999" spans="3:4">
      <c r="C3999" s="4" t="s">
        <v>25</v>
      </c>
      <c r="D3999">
        <v>290</v>
      </c>
    </row>
    <row r="4000" spans="3:4">
      <c r="C4000" s="4" t="s">
        <v>39</v>
      </c>
      <c r="D4000">
        <v>300</v>
      </c>
    </row>
    <row r="4001" spans="3:4">
      <c r="C4001" s="4" t="s">
        <v>21</v>
      </c>
      <c r="D4001" t="s">
        <v>118</v>
      </c>
    </row>
    <row r="4002" spans="3:4">
      <c r="C4002" s="4" t="s">
        <v>22</v>
      </c>
      <c r="D4002">
        <v>252</v>
      </c>
    </row>
    <row r="4003" spans="3:4">
      <c r="C4003" s="4" t="s">
        <v>37</v>
      </c>
      <c r="D4003">
        <v>240</v>
      </c>
    </row>
    <row r="4004" spans="3:3">
      <c r="C4004" s="4" t="s">
        <v>9</v>
      </c>
    </row>
    <row r="4005" spans="3:4">
      <c r="C4005" s="4" t="s">
        <v>34</v>
      </c>
      <c r="D4005">
        <v>460</v>
      </c>
    </row>
    <row r="4006" spans="3:4">
      <c r="C4006" s="4" t="s">
        <v>18</v>
      </c>
      <c r="D4006" t="s">
        <v>118</v>
      </c>
    </row>
    <row r="4007" spans="3:4">
      <c r="C4007" s="4" t="s">
        <v>25</v>
      </c>
      <c r="D4007">
        <v>290</v>
      </c>
    </row>
    <row r="4008" spans="3:4">
      <c r="C4008" s="4" t="s">
        <v>37</v>
      </c>
      <c r="D4008">
        <v>240</v>
      </c>
    </row>
    <row r="4009" spans="3:4">
      <c r="C4009" s="4" t="s">
        <v>39</v>
      </c>
      <c r="D4009">
        <v>300</v>
      </c>
    </row>
    <row r="4010" spans="3:4">
      <c r="C4010" s="4" t="s">
        <v>45</v>
      </c>
      <c r="D4010">
        <v>490</v>
      </c>
    </row>
    <row r="4011" spans="3:4">
      <c r="C4011" s="4" t="s">
        <v>20</v>
      </c>
      <c r="D4011">
        <v>230</v>
      </c>
    </row>
    <row r="4012" spans="3:4">
      <c r="C4012" s="4" t="s">
        <v>37</v>
      </c>
      <c r="D4012">
        <v>240</v>
      </c>
    </row>
    <row r="4013" spans="3:4">
      <c r="C4013" s="4" t="s">
        <v>16</v>
      </c>
      <c r="D4013">
        <v>230</v>
      </c>
    </row>
    <row r="4014" spans="3:4">
      <c r="C4014" s="4" t="s">
        <v>17</v>
      </c>
      <c r="D4014">
        <v>455</v>
      </c>
    </row>
    <row r="4015" spans="3:4">
      <c r="C4015" s="4" t="s">
        <v>37</v>
      </c>
      <c r="D4015">
        <v>240</v>
      </c>
    </row>
    <row r="4016" spans="3:4">
      <c r="C4016" s="4" t="s">
        <v>16</v>
      </c>
      <c r="D4016">
        <v>230</v>
      </c>
    </row>
    <row r="4017" spans="3:4">
      <c r="C4017" s="4" t="s">
        <v>20</v>
      </c>
      <c r="D4017">
        <v>230</v>
      </c>
    </row>
    <row r="4018" spans="3:4">
      <c r="C4018" s="4" t="s">
        <v>16</v>
      </c>
      <c r="D4018">
        <v>230</v>
      </c>
    </row>
    <row r="4019" spans="3:4">
      <c r="C4019" s="4" t="s">
        <v>37</v>
      </c>
      <c r="D4019">
        <v>240</v>
      </c>
    </row>
    <row r="4020" spans="3:4">
      <c r="C4020" s="4" t="s">
        <v>20</v>
      </c>
      <c r="D4020">
        <v>230</v>
      </c>
    </row>
    <row r="4021" spans="3:4">
      <c r="C4021" s="4" t="s">
        <v>16</v>
      </c>
      <c r="D4021">
        <v>230</v>
      </c>
    </row>
    <row r="4022" spans="3:4">
      <c r="C4022" s="4" t="s">
        <v>37</v>
      </c>
      <c r="D4022">
        <v>240</v>
      </c>
    </row>
    <row r="4023" spans="3:4">
      <c r="C4023" s="4" t="s">
        <v>21</v>
      </c>
      <c r="D4023" t="s">
        <v>118</v>
      </c>
    </row>
    <row r="4024" spans="3:4">
      <c r="C4024" s="4" t="s">
        <v>45</v>
      </c>
      <c r="D4024">
        <v>490</v>
      </c>
    </row>
    <row r="4025" spans="3:4">
      <c r="C4025" s="4" t="s">
        <v>37</v>
      </c>
      <c r="D4025">
        <v>240</v>
      </c>
    </row>
    <row r="4026" spans="3:4">
      <c r="C4026" s="4" t="s">
        <v>37</v>
      </c>
      <c r="D4026">
        <v>240</v>
      </c>
    </row>
    <row r="4027" spans="3:4">
      <c r="C4027" s="4" t="s">
        <v>11</v>
      </c>
      <c r="D4027" t="s">
        <v>118</v>
      </c>
    </row>
    <row r="4028" spans="3:4">
      <c r="C4028" s="4" t="s">
        <v>11</v>
      </c>
      <c r="D4028" t="s">
        <v>118</v>
      </c>
    </row>
    <row r="4029" spans="3:4">
      <c r="C4029" s="4" t="s">
        <v>20</v>
      </c>
      <c r="D4029">
        <v>230</v>
      </c>
    </row>
    <row r="4030" spans="3:4">
      <c r="C4030" s="4" t="s">
        <v>16</v>
      </c>
      <c r="D4030">
        <v>230</v>
      </c>
    </row>
    <row r="4031" spans="3:4">
      <c r="C4031" s="4" t="s">
        <v>39</v>
      </c>
      <c r="D4031">
        <v>300</v>
      </c>
    </row>
    <row r="4032" spans="3:4">
      <c r="C4032" s="4" t="s">
        <v>37</v>
      </c>
      <c r="D4032">
        <v>240</v>
      </c>
    </row>
    <row r="4033" spans="3:4">
      <c r="C4033" s="4" t="s">
        <v>45</v>
      </c>
      <c r="D4033">
        <v>490</v>
      </c>
    </row>
    <row r="4034" spans="3:4">
      <c r="C4034" s="4" t="s">
        <v>37</v>
      </c>
      <c r="D4034">
        <v>240</v>
      </c>
    </row>
    <row r="4035" spans="3:4">
      <c r="C4035" s="4" t="s">
        <v>20</v>
      </c>
      <c r="D4035">
        <v>230</v>
      </c>
    </row>
    <row r="4036" spans="3:4">
      <c r="C4036" s="4" t="s">
        <v>20</v>
      </c>
      <c r="D4036">
        <v>230</v>
      </c>
    </row>
    <row r="4037" spans="3:4">
      <c r="C4037" s="4" t="s">
        <v>37</v>
      </c>
      <c r="D4037">
        <v>240</v>
      </c>
    </row>
    <row r="4038" spans="3:4">
      <c r="C4038" s="4" t="s">
        <v>12</v>
      </c>
      <c r="D4038" t="s">
        <v>118</v>
      </c>
    </row>
    <row r="4039" spans="3:4">
      <c r="C4039" s="4" t="s">
        <v>20</v>
      </c>
      <c r="D4039">
        <v>230</v>
      </c>
    </row>
    <row r="4040" spans="3:4">
      <c r="C4040" s="4" t="s">
        <v>37</v>
      </c>
      <c r="D4040">
        <v>240</v>
      </c>
    </row>
    <row r="4041" spans="3:4">
      <c r="C4041" s="4" t="s">
        <v>45</v>
      </c>
      <c r="D4041">
        <v>490</v>
      </c>
    </row>
    <row r="4042" spans="3:4">
      <c r="C4042" s="4" t="s">
        <v>37</v>
      </c>
      <c r="D4042">
        <v>240</v>
      </c>
    </row>
    <row r="4043" spans="3:4">
      <c r="C4043" s="4" t="s">
        <v>37</v>
      </c>
      <c r="D4043">
        <v>240</v>
      </c>
    </row>
    <row r="4044" spans="3:4">
      <c r="C4044" s="4" t="s">
        <v>37</v>
      </c>
      <c r="D4044">
        <v>240</v>
      </c>
    </row>
    <row r="4045" spans="3:4">
      <c r="C4045" s="4" t="s">
        <v>16</v>
      </c>
      <c r="D4045">
        <v>230</v>
      </c>
    </row>
    <row r="4046" spans="3:4">
      <c r="C4046" s="4" t="s">
        <v>16</v>
      </c>
      <c r="D4046">
        <v>230</v>
      </c>
    </row>
    <row r="4047" spans="3:4">
      <c r="C4047" s="4" t="s">
        <v>16</v>
      </c>
      <c r="D4047">
        <v>230</v>
      </c>
    </row>
    <row r="4048" spans="3:4">
      <c r="C4048" s="4" t="s">
        <v>37</v>
      </c>
      <c r="D4048">
        <v>240</v>
      </c>
    </row>
    <row r="4049" spans="3:4">
      <c r="C4049" s="4" t="s">
        <v>37</v>
      </c>
      <c r="D4049">
        <v>240</v>
      </c>
    </row>
    <row r="4050" spans="3:4">
      <c r="C4050" s="4" t="s">
        <v>37</v>
      </c>
      <c r="D4050">
        <v>240</v>
      </c>
    </row>
    <row r="4051" spans="3:4">
      <c r="C4051" s="4" t="s">
        <v>37</v>
      </c>
      <c r="D4051">
        <v>240</v>
      </c>
    </row>
    <row r="4052" spans="3:4">
      <c r="C4052" s="4" t="s">
        <v>37</v>
      </c>
      <c r="D4052">
        <v>240</v>
      </c>
    </row>
    <row r="4053" spans="3:4">
      <c r="C4053" s="4" t="s">
        <v>37</v>
      </c>
      <c r="D4053">
        <v>240</v>
      </c>
    </row>
    <row r="4054" spans="3:4">
      <c r="C4054" s="4" t="s">
        <v>32</v>
      </c>
      <c r="D4054">
        <v>180</v>
      </c>
    </row>
    <row r="4055" spans="3:4">
      <c r="C4055" s="4" t="s">
        <v>16</v>
      </c>
      <c r="D4055">
        <v>230</v>
      </c>
    </row>
    <row r="4056" spans="3:4">
      <c r="C4056" s="4" t="s">
        <v>16</v>
      </c>
      <c r="D4056">
        <v>230</v>
      </c>
    </row>
    <row r="4057" spans="3:4">
      <c r="C4057" s="4" t="s">
        <v>16</v>
      </c>
      <c r="D4057">
        <v>230</v>
      </c>
    </row>
    <row r="4058" spans="3:4">
      <c r="C4058" s="4" t="s">
        <v>20</v>
      </c>
      <c r="D4058">
        <v>230</v>
      </c>
    </row>
    <row r="4059" spans="3:4">
      <c r="C4059" s="4" t="s">
        <v>31</v>
      </c>
      <c r="D4059">
        <v>530</v>
      </c>
    </row>
    <row r="4060" spans="3:4">
      <c r="C4060" s="4" t="s">
        <v>16</v>
      </c>
      <c r="D4060">
        <v>230</v>
      </c>
    </row>
    <row r="4061" spans="3:4">
      <c r="C4061" s="4" t="s">
        <v>37</v>
      </c>
      <c r="D4061">
        <v>240</v>
      </c>
    </row>
    <row r="4062" spans="3:4">
      <c r="C4062" s="4" t="s">
        <v>16</v>
      </c>
      <c r="D4062">
        <v>230</v>
      </c>
    </row>
    <row r="4063" spans="3:4">
      <c r="C4063" s="4" t="s">
        <v>16</v>
      </c>
      <c r="D4063">
        <v>230</v>
      </c>
    </row>
    <row r="4064" spans="3:4">
      <c r="C4064" s="4" t="s">
        <v>37</v>
      </c>
      <c r="D4064">
        <v>240</v>
      </c>
    </row>
    <row r="4065" spans="3:4">
      <c r="C4065" s="4" t="s">
        <v>18</v>
      </c>
      <c r="D4065" t="s">
        <v>118</v>
      </c>
    </row>
    <row r="4066" spans="3:4">
      <c r="C4066" s="4" t="s">
        <v>16</v>
      </c>
      <c r="D4066">
        <v>230</v>
      </c>
    </row>
    <row r="4067" spans="3:4">
      <c r="C4067" s="4" t="s">
        <v>21</v>
      </c>
      <c r="D4067" t="s">
        <v>118</v>
      </c>
    </row>
    <row r="4068" spans="3:4">
      <c r="C4068" s="4" t="s">
        <v>18</v>
      </c>
      <c r="D4068" t="s">
        <v>118</v>
      </c>
    </row>
    <row r="4069" spans="3:4">
      <c r="C4069" s="4" t="s">
        <v>32</v>
      </c>
      <c r="D4069">
        <v>180</v>
      </c>
    </row>
    <row r="4070" spans="3:4">
      <c r="C4070" s="4" t="s">
        <v>18</v>
      </c>
      <c r="D4070" t="s">
        <v>118</v>
      </c>
    </row>
    <row r="4071" spans="3:4">
      <c r="C4071" s="4" t="s">
        <v>37</v>
      </c>
      <c r="D4071">
        <v>240</v>
      </c>
    </row>
    <row r="4072" spans="3:4">
      <c r="C4072" s="4" t="s">
        <v>39</v>
      </c>
      <c r="D4072">
        <v>300</v>
      </c>
    </row>
    <row r="4073" spans="3:4">
      <c r="C4073" s="4" t="s">
        <v>20</v>
      </c>
      <c r="D4073">
        <v>230</v>
      </c>
    </row>
    <row r="4074" spans="3:4">
      <c r="C4074" s="4" t="s">
        <v>37</v>
      </c>
      <c r="D4074">
        <v>240</v>
      </c>
    </row>
    <row r="4075" spans="3:4">
      <c r="C4075" s="4" t="s">
        <v>17</v>
      </c>
      <c r="D4075">
        <v>455</v>
      </c>
    </row>
    <row r="4076" spans="3:4">
      <c r="C4076" s="4" t="s">
        <v>37</v>
      </c>
      <c r="D4076">
        <v>240</v>
      </c>
    </row>
    <row r="4077" spans="3:4">
      <c r="C4077" s="4" t="s">
        <v>18</v>
      </c>
      <c r="D4077" t="s">
        <v>118</v>
      </c>
    </row>
    <row r="4078" spans="3:4">
      <c r="C4078" s="4" t="s">
        <v>37</v>
      </c>
      <c r="D4078">
        <v>240</v>
      </c>
    </row>
    <row r="4079" spans="3:4">
      <c r="C4079" s="4" t="s">
        <v>20</v>
      </c>
      <c r="D4079">
        <v>230</v>
      </c>
    </row>
    <row r="4080" spans="3:4">
      <c r="C4080" s="4" t="s">
        <v>39</v>
      </c>
      <c r="D4080">
        <v>300</v>
      </c>
    </row>
    <row r="4081" spans="3:4">
      <c r="C4081" s="4" t="s">
        <v>38</v>
      </c>
      <c r="D4081" t="s">
        <v>118</v>
      </c>
    </row>
    <row r="4082" spans="3:4">
      <c r="C4082" s="4" t="s">
        <v>37</v>
      </c>
      <c r="D4082">
        <v>240</v>
      </c>
    </row>
    <row r="4083" spans="3:4">
      <c r="C4083" s="4" t="s">
        <v>37</v>
      </c>
      <c r="D4083">
        <v>240</v>
      </c>
    </row>
    <row r="4084" spans="3:4">
      <c r="C4084" s="4" t="s">
        <v>32</v>
      </c>
      <c r="D4084">
        <v>180</v>
      </c>
    </row>
    <row r="4085" spans="3:4">
      <c r="C4085" s="4" t="s">
        <v>25</v>
      </c>
      <c r="D4085">
        <v>290</v>
      </c>
    </row>
    <row r="4086" spans="3:4">
      <c r="C4086" s="4" t="s">
        <v>37</v>
      </c>
      <c r="D4086">
        <v>240</v>
      </c>
    </row>
    <row r="4087" spans="3:4">
      <c r="C4087" s="4" t="s">
        <v>37</v>
      </c>
      <c r="D4087">
        <v>240</v>
      </c>
    </row>
    <row r="4088" spans="3:4">
      <c r="C4088" s="4" t="s">
        <v>30</v>
      </c>
      <c r="D4088">
        <v>400</v>
      </c>
    </row>
    <row r="4089" spans="3:4">
      <c r="C4089" s="4" t="s">
        <v>37</v>
      </c>
      <c r="D4089">
        <v>240</v>
      </c>
    </row>
    <row r="4090" spans="3:4">
      <c r="C4090" s="4" t="s">
        <v>37</v>
      </c>
      <c r="D4090">
        <v>240</v>
      </c>
    </row>
    <row r="4091" spans="3:4">
      <c r="C4091" s="4" t="s">
        <v>16</v>
      </c>
      <c r="D4091">
        <v>230</v>
      </c>
    </row>
    <row r="4092" spans="3:4">
      <c r="C4092" s="4" t="s">
        <v>37</v>
      </c>
      <c r="D4092">
        <v>240</v>
      </c>
    </row>
    <row r="4093" spans="3:4">
      <c r="C4093" s="4" t="s">
        <v>16</v>
      </c>
      <c r="D4093">
        <v>230</v>
      </c>
    </row>
    <row r="4094" spans="3:4">
      <c r="C4094" s="4" t="s">
        <v>37</v>
      </c>
      <c r="D4094">
        <v>240</v>
      </c>
    </row>
    <row r="4095" spans="3:4">
      <c r="C4095" s="4" t="s">
        <v>37</v>
      </c>
      <c r="D4095">
        <v>240</v>
      </c>
    </row>
    <row r="4096" spans="3:4">
      <c r="C4096" s="4" t="s">
        <v>16</v>
      </c>
      <c r="D4096">
        <v>230</v>
      </c>
    </row>
    <row r="4097" spans="3:4">
      <c r="C4097" s="4" t="s">
        <v>32</v>
      </c>
      <c r="D4097">
        <v>180</v>
      </c>
    </row>
    <row r="4098" spans="3:4">
      <c r="C4098" s="4" t="s">
        <v>37</v>
      </c>
      <c r="D4098">
        <v>240</v>
      </c>
    </row>
    <row r="4099" spans="3:4">
      <c r="C4099" s="4" t="s">
        <v>37</v>
      </c>
      <c r="D4099">
        <v>240</v>
      </c>
    </row>
    <row r="4100" spans="3:4">
      <c r="C4100" s="4" t="s">
        <v>18</v>
      </c>
      <c r="D4100" t="s">
        <v>118</v>
      </c>
    </row>
    <row r="4101" spans="3:4">
      <c r="C4101" s="4" t="s">
        <v>20</v>
      </c>
      <c r="D4101">
        <v>230</v>
      </c>
    </row>
    <row r="4102" spans="3:4">
      <c r="C4102" s="4" t="s">
        <v>32</v>
      </c>
      <c r="D4102">
        <v>180</v>
      </c>
    </row>
    <row r="4103" spans="3:4">
      <c r="C4103" s="4" t="s">
        <v>16</v>
      </c>
      <c r="D4103">
        <v>230</v>
      </c>
    </row>
    <row r="4104" spans="3:4">
      <c r="C4104" s="4" t="s">
        <v>31</v>
      </c>
      <c r="D4104">
        <v>530</v>
      </c>
    </row>
    <row r="4105" spans="3:4">
      <c r="C4105" s="4" t="s">
        <v>25</v>
      </c>
      <c r="D4105">
        <v>290</v>
      </c>
    </row>
    <row r="4106" spans="3:4">
      <c r="C4106" s="4" t="s">
        <v>18</v>
      </c>
      <c r="D4106" t="s">
        <v>118</v>
      </c>
    </row>
    <row r="4107" spans="3:4">
      <c r="C4107" s="4" t="s">
        <v>37</v>
      </c>
      <c r="D4107">
        <v>240</v>
      </c>
    </row>
    <row r="4108" spans="3:4">
      <c r="C4108" s="4" t="s">
        <v>18</v>
      </c>
      <c r="D4108" t="s">
        <v>118</v>
      </c>
    </row>
    <row r="4109" spans="3:4">
      <c r="C4109" s="4" t="s">
        <v>25</v>
      </c>
      <c r="D4109">
        <v>290</v>
      </c>
    </row>
    <row r="4110" spans="3:4">
      <c r="C4110" s="4" t="s">
        <v>37</v>
      </c>
      <c r="D4110">
        <v>240</v>
      </c>
    </row>
    <row r="4111" spans="3:4">
      <c r="C4111" s="4" t="s">
        <v>39</v>
      </c>
      <c r="D4111">
        <v>300</v>
      </c>
    </row>
    <row r="4112" spans="3:4">
      <c r="C4112" s="4" t="s">
        <v>37</v>
      </c>
      <c r="D4112">
        <v>240</v>
      </c>
    </row>
    <row r="4113" spans="3:4">
      <c r="C4113" s="4" t="s">
        <v>18</v>
      </c>
      <c r="D4113" t="s">
        <v>118</v>
      </c>
    </row>
    <row r="4114" spans="3:4">
      <c r="C4114" s="4" t="s">
        <v>31</v>
      </c>
      <c r="D4114">
        <v>530</v>
      </c>
    </row>
    <row r="4115" spans="3:4">
      <c r="C4115" s="4" t="s">
        <v>37</v>
      </c>
      <c r="D4115">
        <v>240</v>
      </c>
    </row>
    <row r="4116" spans="3:4">
      <c r="C4116" s="4" t="s">
        <v>37</v>
      </c>
      <c r="D4116">
        <v>240</v>
      </c>
    </row>
    <row r="4117" spans="3:4">
      <c r="C4117" s="4" t="s">
        <v>37</v>
      </c>
      <c r="D4117">
        <v>240</v>
      </c>
    </row>
    <row r="4118" spans="3:4">
      <c r="C4118" s="4" t="s">
        <v>16</v>
      </c>
      <c r="D4118">
        <v>230</v>
      </c>
    </row>
    <row r="4119" spans="3:4">
      <c r="C4119" s="4" t="s">
        <v>37</v>
      </c>
      <c r="D4119">
        <v>240</v>
      </c>
    </row>
    <row r="4120" spans="3:4">
      <c r="C4120" s="4" t="s">
        <v>12</v>
      </c>
      <c r="D4120" t="s">
        <v>118</v>
      </c>
    </row>
    <row r="4121" spans="3:4">
      <c r="C4121" s="4" t="s">
        <v>17</v>
      </c>
      <c r="D4121">
        <v>455</v>
      </c>
    </row>
    <row r="4122" spans="3:4">
      <c r="C4122" s="4" t="s">
        <v>16</v>
      </c>
      <c r="D4122">
        <v>230</v>
      </c>
    </row>
    <row r="4123" spans="3:4">
      <c r="C4123" s="4" t="s">
        <v>37</v>
      </c>
      <c r="D4123">
        <v>240</v>
      </c>
    </row>
    <row r="4124" spans="3:4">
      <c r="C4124" s="4" t="s">
        <v>37</v>
      </c>
      <c r="D4124">
        <v>240</v>
      </c>
    </row>
    <row r="4125" spans="3:4">
      <c r="C4125" s="4" t="s">
        <v>17</v>
      </c>
      <c r="D4125">
        <v>455</v>
      </c>
    </row>
    <row r="4126" spans="3:4">
      <c r="C4126" s="4" t="s">
        <v>37</v>
      </c>
      <c r="D4126">
        <v>240</v>
      </c>
    </row>
    <row r="4127" spans="3:4">
      <c r="C4127" s="4" t="s">
        <v>20</v>
      </c>
      <c r="D4127">
        <v>230</v>
      </c>
    </row>
    <row r="4128" spans="3:4">
      <c r="C4128" s="4" t="s">
        <v>18</v>
      </c>
      <c r="D4128" t="s">
        <v>118</v>
      </c>
    </row>
    <row r="4129" spans="3:4">
      <c r="C4129" s="4" t="s">
        <v>22</v>
      </c>
      <c r="D4129">
        <v>252</v>
      </c>
    </row>
    <row r="4130" spans="3:4">
      <c r="C4130" s="4" t="s">
        <v>16</v>
      </c>
      <c r="D4130">
        <v>230</v>
      </c>
    </row>
    <row r="4131" spans="3:4">
      <c r="C4131" s="4" t="s">
        <v>37</v>
      </c>
      <c r="D4131">
        <v>240</v>
      </c>
    </row>
    <row r="4132" spans="3:4">
      <c r="C4132" s="4" t="s">
        <v>18</v>
      </c>
      <c r="D4132" t="s">
        <v>118</v>
      </c>
    </row>
    <row r="4133" spans="3:4">
      <c r="C4133" s="4" t="s">
        <v>38</v>
      </c>
      <c r="D4133" t="s">
        <v>118</v>
      </c>
    </row>
    <row r="4134" spans="3:4">
      <c r="C4134" s="4" t="s">
        <v>16</v>
      </c>
      <c r="D4134">
        <v>230</v>
      </c>
    </row>
    <row r="4135" spans="3:4">
      <c r="C4135" s="4" t="s">
        <v>31</v>
      </c>
      <c r="D4135">
        <v>530</v>
      </c>
    </row>
    <row r="4136" spans="3:4">
      <c r="C4136" s="4" t="s">
        <v>32</v>
      </c>
      <c r="D4136">
        <v>180</v>
      </c>
    </row>
    <row r="4137" spans="3:4">
      <c r="C4137" s="4" t="s">
        <v>17</v>
      </c>
      <c r="D4137">
        <v>455</v>
      </c>
    </row>
    <row r="4138" spans="3:4">
      <c r="C4138" s="4" t="s">
        <v>37</v>
      </c>
      <c r="D4138">
        <v>240</v>
      </c>
    </row>
    <row r="4139" spans="3:4">
      <c r="C4139" s="4" t="s">
        <v>11</v>
      </c>
      <c r="D4139" t="s">
        <v>118</v>
      </c>
    </row>
    <row r="4140" spans="3:4">
      <c r="C4140" s="4" t="s">
        <v>37</v>
      </c>
      <c r="D4140">
        <v>240</v>
      </c>
    </row>
    <row r="4141" spans="3:4">
      <c r="C4141" s="4" t="s">
        <v>16</v>
      </c>
      <c r="D4141">
        <v>230</v>
      </c>
    </row>
    <row r="4142" spans="3:4">
      <c r="C4142" s="4" t="s">
        <v>37</v>
      </c>
      <c r="D4142">
        <v>240</v>
      </c>
    </row>
    <row r="4143" spans="3:4">
      <c r="C4143" s="4" t="s">
        <v>18</v>
      </c>
      <c r="D4143" t="s">
        <v>118</v>
      </c>
    </row>
    <row r="4144" spans="3:4">
      <c r="C4144" s="4" t="s">
        <v>37</v>
      </c>
      <c r="D4144">
        <v>240</v>
      </c>
    </row>
    <row r="4145" spans="3:4">
      <c r="C4145" s="4" t="s">
        <v>20</v>
      </c>
      <c r="D4145">
        <v>230</v>
      </c>
    </row>
    <row r="4146" spans="3:4">
      <c r="C4146" s="4" t="s">
        <v>37</v>
      </c>
      <c r="D4146">
        <v>240</v>
      </c>
    </row>
    <row r="4147" spans="3:4">
      <c r="C4147" s="4" t="s">
        <v>37</v>
      </c>
      <c r="D4147">
        <v>240</v>
      </c>
    </row>
    <row r="4148" spans="3:4">
      <c r="C4148" s="4" t="s">
        <v>22</v>
      </c>
      <c r="D4148">
        <v>252</v>
      </c>
    </row>
    <row r="4149" spans="3:4">
      <c r="C4149" s="4" t="s">
        <v>37</v>
      </c>
      <c r="D4149">
        <v>240</v>
      </c>
    </row>
    <row r="4150" spans="3:4">
      <c r="C4150" s="4" t="s">
        <v>16</v>
      </c>
      <c r="D4150">
        <v>230</v>
      </c>
    </row>
    <row r="4151" spans="3:4">
      <c r="C4151" s="4" t="s">
        <v>20</v>
      </c>
      <c r="D4151">
        <v>230</v>
      </c>
    </row>
    <row r="4152" spans="3:4">
      <c r="C4152" s="4" t="s">
        <v>37</v>
      </c>
      <c r="D4152">
        <v>240</v>
      </c>
    </row>
    <row r="4153" spans="3:4">
      <c r="C4153" s="4" t="s">
        <v>37</v>
      </c>
      <c r="D4153">
        <v>240</v>
      </c>
    </row>
    <row r="4154" spans="3:4">
      <c r="C4154" s="4" t="s">
        <v>16</v>
      </c>
      <c r="D4154">
        <v>230</v>
      </c>
    </row>
    <row r="4155" spans="3:4">
      <c r="C4155" s="4" t="s">
        <v>37</v>
      </c>
      <c r="D4155">
        <v>240</v>
      </c>
    </row>
    <row r="4156" spans="3:4">
      <c r="C4156" s="4" t="s">
        <v>38</v>
      </c>
      <c r="D4156" t="s">
        <v>118</v>
      </c>
    </row>
    <row r="4157" spans="3:4">
      <c r="C4157" s="4" t="s">
        <v>20</v>
      </c>
      <c r="D4157">
        <v>230</v>
      </c>
    </row>
    <row r="4158" spans="3:4">
      <c r="C4158" s="4" t="s">
        <v>20</v>
      </c>
      <c r="D4158">
        <v>230</v>
      </c>
    </row>
    <row r="4159" spans="3:4">
      <c r="C4159" s="4" t="s">
        <v>17</v>
      </c>
      <c r="D4159">
        <v>455</v>
      </c>
    </row>
    <row r="4160" spans="3:4">
      <c r="C4160" s="4" t="s">
        <v>31</v>
      </c>
      <c r="D4160">
        <v>530</v>
      </c>
    </row>
    <row r="4161" spans="3:4">
      <c r="C4161" s="4" t="s">
        <v>19</v>
      </c>
      <c r="D4161">
        <v>190</v>
      </c>
    </row>
    <row r="4162" spans="3:4">
      <c r="C4162" s="4" t="s">
        <v>37</v>
      </c>
      <c r="D4162">
        <v>240</v>
      </c>
    </row>
    <row r="4163" spans="3:4">
      <c r="C4163" s="4" t="s">
        <v>12</v>
      </c>
      <c r="D4163" t="s">
        <v>118</v>
      </c>
    </row>
    <row r="4164" spans="3:4">
      <c r="C4164" s="4" t="s">
        <v>16</v>
      </c>
      <c r="D4164">
        <v>230</v>
      </c>
    </row>
    <row r="4165" spans="3:4">
      <c r="C4165" s="4" t="s">
        <v>25</v>
      </c>
      <c r="D4165">
        <v>290</v>
      </c>
    </row>
    <row r="4166" spans="3:4">
      <c r="C4166" s="4" t="s">
        <v>37</v>
      </c>
      <c r="D4166">
        <v>240</v>
      </c>
    </row>
    <row r="4167" spans="3:4">
      <c r="C4167" s="4" t="s">
        <v>37</v>
      </c>
      <c r="D4167">
        <v>240</v>
      </c>
    </row>
    <row r="4168" spans="3:4">
      <c r="C4168" s="4" t="s">
        <v>16</v>
      </c>
      <c r="D4168">
        <v>230</v>
      </c>
    </row>
    <row r="4169" spans="3:4">
      <c r="C4169" s="4" t="s">
        <v>20</v>
      </c>
      <c r="D4169">
        <v>230</v>
      </c>
    </row>
    <row r="4170" spans="3:4">
      <c r="C4170" s="4" t="s">
        <v>38</v>
      </c>
      <c r="D4170" t="s">
        <v>118</v>
      </c>
    </row>
    <row r="4171" spans="3:4">
      <c r="C4171" s="4" t="s">
        <v>16</v>
      </c>
      <c r="D4171">
        <v>230</v>
      </c>
    </row>
    <row r="4172" spans="3:4">
      <c r="C4172" s="4" t="s">
        <v>16</v>
      </c>
      <c r="D4172">
        <v>230</v>
      </c>
    </row>
    <row r="4173" spans="3:4">
      <c r="C4173" s="4" t="s">
        <v>20</v>
      </c>
      <c r="D4173">
        <v>230</v>
      </c>
    </row>
    <row r="4174" spans="3:4">
      <c r="C4174" s="4" t="s">
        <v>16</v>
      </c>
      <c r="D4174">
        <v>230</v>
      </c>
    </row>
    <row r="4175" spans="3:4">
      <c r="C4175" s="4" t="s">
        <v>18</v>
      </c>
      <c r="D4175" t="s">
        <v>118</v>
      </c>
    </row>
    <row r="4176" spans="3:4">
      <c r="C4176" s="4" t="s">
        <v>37</v>
      </c>
      <c r="D4176">
        <v>240</v>
      </c>
    </row>
    <row r="4177" spans="3:4">
      <c r="C4177" s="4" t="s">
        <v>17</v>
      </c>
      <c r="D4177">
        <v>455</v>
      </c>
    </row>
    <row r="4178" spans="3:4">
      <c r="C4178" s="4" t="s">
        <v>32</v>
      </c>
      <c r="D4178">
        <v>180</v>
      </c>
    </row>
    <row r="4179" spans="3:4">
      <c r="C4179" s="4" t="s">
        <v>37</v>
      </c>
      <c r="D4179">
        <v>240</v>
      </c>
    </row>
    <row r="4180" spans="3:4">
      <c r="C4180" s="4" t="s">
        <v>37</v>
      </c>
      <c r="D4180">
        <v>240</v>
      </c>
    </row>
    <row r="4181" spans="3:4">
      <c r="C4181" s="4" t="s">
        <v>16</v>
      </c>
      <c r="D4181">
        <v>230</v>
      </c>
    </row>
    <row r="4182" spans="3:4">
      <c r="C4182" s="4" t="s">
        <v>16</v>
      </c>
      <c r="D4182">
        <v>230</v>
      </c>
    </row>
    <row r="4183" spans="3:4">
      <c r="C4183" s="4" t="s">
        <v>37</v>
      </c>
      <c r="D4183">
        <v>240</v>
      </c>
    </row>
    <row r="4184" spans="3:4">
      <c r="C4184" s="4" t="s">
        <v>20</v>
      </c>
      <c r="D4184">
        <v>230</v>
      </c>
    </row>
    <row r="4185" spans="3:4">
      <c r="C4185" s="4" t="s">
        <v>37</v>
      </c>
      <c r="D4185">
        <v>240</v>
      </c>
    </row>
    <row r="4186" spans="3:4">
      <c r="C4186" s="4" t="s">
        <v>37</v>
      </c>
      <c r="D4186">
        <v>240</v>
      </c>
    </row>
    <row r="4187" spans="3:4">
      <c r="C4187" s="4" t="s">
        <v>37</v>
      </c>
      <c r="D4187">
        <v>240</v>
      </c>
    </row>
    <row r="4188" spans="3:4">
      <c r="C4188" s="4" t="s">
        <v>18</v>
      </c>
      <c r="D4188" t="s">
        <v>118</v>
      </c>
    </row>
    <row r="4189" spans="3:4">
      <c r="C4189" s="4" t="s">
        <v>16</v>
      </c>
      <c r="D4189">
        <v>230</v>
      </c>
    </row>
    <row r="4190" spans="3:4">
      <c r="C4190" s="4" t="s">
        <v>28</v>
      </c>
      <c r="D4190">
        <v>400</v>
      </c>
    </row>
    <row r="4191" spans="3:4">
      <c r="C4191" s="4" t="s">
        <v>37</v>
      </c>
      <c r="D4191">
        <v>240</v>
      </c>
    </row>
    <row r="4192" spans="3:4">
      <c r="C4192" s="4" t="s">
        <v>37</v>
      </c>
      <c r="D4192">
        <v>240</v>
      </c>
    </row>
    <row r="4193" spans="3:4">
      <c r="C4193" s="4" t="s">
        <v>37</v>
      </c>
      <c r="D4193">
        <v>240</v>
      </c>
    </row>
    <row r="4194" spans="3:4">
      <c r="C4194" s="4" t="s">
        <v>28</v>
      </c>
      <c r="D4194">
        <v>400</v>
      </c>
    </row>
    <row r="4195" spans="3:4">
      <c r="C4195" s="4" t="s">
        <v>37</v>
      </c>
      <c r="D4195">
        <v>240</v>
      </c>
    </row>
    <row r="4196" spans="3:4">
      <c r="C4196" s="4" t="s">
        <v>37</v>
      </c>
      <c r="D4196">
        <v>240</v>
      </c>
    </row>
    <row r="4197" spans="3:4">
      <c r="C4197" s="4" t="s">
        <v>16</v>
      </c>
      <c r="D4197">
        <v>230</v>
      </c>
    </row>
    <row r="4198" spans="3:4">
      <c r="C4198" s="4" t="s">
        <v>18</v>
      </c>
      <c r="D4198" t="s">
        <v>118</v>
      </c>
    </row>
    <row r="4199" spans="3:4">
      <c r="C4199" s="4" t="s">
        <v>37</v>
      </c>
      <c r="D4199">
        <v>240</v>
      </c>
    </row>
    <row r="4200" spans="3:4">
      <c r="C4200" s="4" t="s">
        <v>37</v>
      </c>
      <c r="D4200">
        <v>240</v>
      </c>
    </row>
    <row r="4201" spans="3:4">
      <c r="C4201" s="4" t="s">
        <v>37</v>
      </c>
      <c r="D4201">
        <v>240</v>
      </c>
    </row>
    <row r="4202" spans="3:4">
      <c r="C4202" s="4" t="s">
        <v>37</v>
      </c>
      <c r="D4202">
        <v>240</v>
      </c>
    </row>
    <row r="4203" spans="3:4">
      <c r="C4203" s="4" t="s">
        <v>17</v>
      </c>
      <c r="D4203">
        <v>455</v>
      </c>
    </row>
    <row r="4204" spans="3:4">
      <c r="C4204" s="4" t="s">
        <v>37</v>
      </c>
      <c r="D4204">
        <v>240</v>
      </c>
    </row>
    <row r="4205" spans="3:4">
      <c r="C4205" s="4" t="s">
        <v>16</v>
      </c>
      <c r="D4205">
        <v>230</v>
      </c>
    </row>
    <row r="4206" spans="3:4">
      <c r="C4206" s="4" t="s">
        <v>12</v>
      </c>
      <c r="D4206" t="s">
        <v>118</v>
      </c>
    </row>
    <row r="4207" spans="3:4">
      <c r="C4207" s="4" t="s">
        <v>20</v>
      </c>
      <c r="D4207">
        <v>230</v>
      </c>
    </row>
    <row r="4208" spans="3:4">
      <c r="C4208" s="4" t="s">
        <v>25</v>
      </c>
      <c r="D4208">
        <v>290</v>
      </c>
    </row>
    <row r="4209" spans="3:4">
      <c r="C4209" s="4" t="s">
        <v>37</v>
      </c>
      <c r="D4209">
        <v>240</v>
      </c>
    </row>
    <row r="4210" spans="3:4">
      <c r="C4210" s="4" t="s">
        <v>16</v>
      </c>
      <c r="D4210">
        <v>230</v>
      </c>
    </row>
    <row r="4211" spans="3:4">
      <c r="C4211" s="4" t="s">
        <v>37</v>
      </c>
      <c r="D4211">
        <v>240</v>
      </c>
    </row>
    <row r="4212" spans="3:4">
      <c r="C4212" s="4" t="s">
        <v>17</v>
      </c>
      <c r="D4212">
        <v>455</v>
      </c>
    </row>
    <row r="4213" spans="3:4">
      <c r="C4213" s="4" t="s">
        <v>37</v>
      </c>
      <c r="D4213">
        <v>240</v>
      </c>
    </row>
    <row r="4214" spans="3:4">
      <c r="C4214" s="4" t="s">
        <v>37</v>
      </c>
      <c r="D4214">
        <v>240</v>
      </c>
    </row>
    <row r="4215" spans="3:4">
      <c r="C4215" s="4" t="s">
        <v>20</v>
      </c>
      <c r="D4215">
        <v>230</v>
      </c>
    </row>
    <row r="4216" spans="3:4">
      <c r="C4216" s="4" t="s">
        <v>37</v>
      </c>
      <c r="D4216">
        <v>240</v>
      </c>
    </row>
    <row r="4217" spans="3:4">
      <c r="C4217" s="4" t="s">
        <v>45</v>
      </c>
      <c r="D4217">
        <v>490</v>
      </c>
    </row>
    <row r="4218" spans="3:4">
      <c r="C4218" s="4" t="s">
        <v>37</v>
      </c>
      <c r="D4218">
        <v>240</v>
      </c>
    </row>
    <row r="4219" spans="3:4">
      <c r="C4219" s="4" t="s">
        <v>21</v>
      </c>
      <c r="D4219" t="s">
        <v>118</v>
      </c>
    </row>
    <row r="4220" spans="3:4">
      <c r="C4220" s="4" t="s">
        <v>37</v>
      </c>
      <c r="D4220">
        <v>240</v>
      </c>
    </row>
    <row r="4221" spans="3:4">
      <c r="C4221" s="4" t="s">
        <v>37</v>
      </c>
      <c r="D4221">
        <v>240</v>
      </c>
    </row>
    <row r="4222" spans="3:4">
      <c r="C4222" s="4" t="s">
        <v>37</v>
      </c>
      <c r="D4222">
        <v>240</v>
      </c>
    </row>
    <row r="4223" spans="3:4">
      <c r="C4223" s="4" t="s">
        <v>39</v>
      </c>
      <c r="D4223">
        <v>300</v>
      </c>
    </row>
    <row r="4224" spans="3:4">
      <c r="C4224" s="4" t="s">
        <v>12</v>
      </c>
      <c r="D4224" t="s">
        <v>118</v>
      </c>
    </row>
    <row r="4225" spans="3:4">
      <c r="C4225" s="4" t="s">
        <v>39</v>
      </c>
      <c r="D4225">
        <v>300</v>
      </c>
    </row>
    <row r="4226" spans="3:4">
      <c r="C4226" s="4" t="s">
        <v>39</v>
      </c>
      <c r="D4226">
        <v>300</v>
      </c>
    </row>
    <row r="4227" spans="3:4">
      <c r="C4227" s="4" t="s">
        <v>12</v>
      </c>
      <c r="D4227" t="s">
        <v>118</v>
      </c>
    </row>
    <row r="4228" spans="3:4">
      <c r="C4228" s="4" t="s">
        <v>32</v>
      </c>
      <c r="D4228">
        <v>180</v>
      </c>
    </row>
    <row r="4229" spans="3:4">
      <c r="C4229" s="4" t="s">
        <v>39</v>
      </c>
      <c r="D4229">
        <v>300</v>
      </c>
    </row>
    <row r="4230" spans="3:4">
      <c r="C4230" s="4" t="s">
        <v>31</v>
      </c>
      <c r="D4230">
        <v>530</v>
      </c>
    </row>
    <row r="4231" spans="3:4">
      <c r="C4231" s="4" t="s">
        <v>31</v>
      </c>
      <c r="D4231">
        <v>530</v>
      </c>
    </row>
    <row r="4232" spans="3:4">
      <c r="C4232" s="4" t="s">
        <v>16</v>
      </c>
      <c r="D4232">
        <v>230</v>
      </c>
    </row>
    <row r="4233" spans="3:4">
      <c r="C4233" s="4" t="s">
        <v>21</v>
      </c>
      <c r="D4233" t="s">
        <v>118</v>
      </c>
    </row>
    <row r="4234" spans="3:4">
      <c r="C4234" s="4" t="s">
        <v>17</v>
      </c>
      <c r="D4234">
        <v>455</v>
      </c>
    </row>
    <row r="4235" spans="3:4">
      <c r="C4235" s="4" t="s">
        <v>37</v>
      </c>
      <c r="D4235">
        <v>240</v>
      </c>
    </row>
    <row r="4236" spans="3:4">
      <c r="C4236" s="4" t="s">
        <v>20</v>
      </c>
      <c r="D4236">
        <v>230</v>
      </c>
    </row>
    <row r="4237" spans="3:4">
      <c r="C4237" s="4" t="s">
        <v>20</v>
      </c>
      <c r="D4237">
        <v>230</v>
      </c>
    </row>
    <row r="4238" spans="3:4">
      <c r="C4238" s="4" t="s">
        <v>21</v>
      </c>
      <c r="D4238" t="s">
        <v>118</v>
      </c>
    </row>
    <row r="4239" spans="3:4">
      <c r="C4239" s="4" t="s">
        <v>37</v>
      </c>
      <c r="D4239">
        <v>240</v>
      </c>
    </row>
    <row r="4240" spans="3:4">
      <c r="C4240" s="4" t="s">
        <v>37</v>
      </c>
      <c r="D4240">
        <v>240</v>
      </c>
    </row>
    <row r="4241" spans="3:4">
      <c r="C4241" s="4" t="s">
        <v>31</v>
      </c>
      <c r="D4241">
        <v>530</v>
      </c>
    </row>
    <row r="4242" spans="3:4">
      <c r="C4242" s="4" t="s">
        <v>34</v>
      </c>
      <c r="D4242">
        <v>460</v>
      </c>
    </row>
    <row r="4243" spans="3:4">
      <c r="C4243" s="4" t="s">
        <v>12</v>
      </c>
      <c r="D4243" t="s">
        <v>118</v>
      </c>
    </row>
    <row r="4244" spans="3:4">
      <c r="C4244" s="4" t="s">
        <v>28</v>
      </c>
      <c r="D4244">
        <v>400</v>
      </c>
    </row>
    <row r="4245" spans="3:4">
      <c r="C4245" s="4" t="s">
        <v>16</v>
      </c>
      <c r="D4245">
        <v>230</v>
      </c>
    </row>
    <row r="4246" spans="3:4">
      <c r="C4246" s="4" t="s">
        <v>12</v>
      </c>
      <c r="D4246" t="s">
        <v>118</v>
      </c>
    </row>
    <row r="4247" spans="3:4">
      <c r="C4247" s="4" t="s">
        <v>34</v>
      </c>
      <c r="D4247">
        <v>460</v>
      </c>
    </row>
    <row r="4248" spans="3:4">
      <c r="C4248" s="4" t="s">
        <v>20</v>
      </c>
      <c r="D4248">
        <v>230</v>
      </c>
    </row>
    <row r="4249" spans="3:4">
      <c r="C4249" s="4" t="s">
        <v>18</v>
      </c>
      <c r="D4249" t="s">
        <v>118</v>
      </c>
    </row>
    <row r="4250" spans="3:4">
      <c r="C4250" s="4" t="s">
        <v>39</v>
      </c>
      <c r="D4250">
        <v>300</v>
      </c>
    </row>
    <row r="4251" spans="3:4">
      <c r="C4251" s="4" t="s">
        <v>37</v>
      </c>
      <c r="D4251">
        <v>240</v>
      </c>
    </row>
    <row r="4252" spans="3:4">
      <c r="C4252" s="4" t="s">
        <v>16</v>
      </c>
      <c r="D4252">
        <v>230</v>
      </c>
    </row>
    <row r="4253" spans="3:4">
      <c r="C4253" s="4" t="s">
        <v>11</v>
      </c>
      <c r="D4253" t="s">
        <v>118</v>
      </c>
    </row>
    <row r="4254" spans="3:4">
      <c r="C4254" s="4" t="s">
        <v>37</v>
      </c>
      <c r="D4254">
        <v>240</v>
      </c>
    </row>
    <row r="4255" spans="3:4">
      <c r="C4255" s="4" t="s">
        <v>18</v>
      </c>
      <c r="D4255" t="s">
        <v>118</v>
      </c>
    </row>
    <row r="4256" spans="3:4">
      <c r="C4256" s="4" t="s">
        <v>37</v>
      </c>
      <c r="D4256">
        <v>240</v>
      </c>
    </row>
    <row r="4257" spans="3:4">
      <c r="C4257" s="4" t="s">
        <v>37</v>
      </c>
      <c r="D4257">
        <v>240</v>
      </c>
    </row>
    <row r="4258" spans="3:4">
      <c r="C4258" s="4" t="s">
        <v>16</v>
      </c>
      <c r="D4258">
        <v>230</v>
      </c>
    </row>
    <row r="4259" spans="3:4">
      <c r="C4259" s="4" t="s">
        <v>37</v>
      </c>
      <c r="D4259">
        <v>240</v>
      </c>
    </row>
    <row r="4260" spans="3:4">
      <c r="C4260" s="4" t="s">
        <v>18</v>
      </c>
      <c r="D4260" t="s">
        <v>118</v>
      </c>
    </row>
    <row r="4261" spans="3:4">
      <c r="C4261" s="4" t="s">
        <v>12</v>
      </c>
      <c r="D4261" t="s">
        <v>118</v>
      </c>
    </row>
    <row r="4262" spans="3:4">
      <c r="C4262" s="4" t="s">
        <v>37</v>
      </c>
      <c r="D4262">
        <v>240</v>
      </c>
    </row>
    <row r="4263" spans="3:4">
      <c r="C4263" s="4" t="s">
        <v>16</v>
      </c>
      <c r="D4263">
        <v>230</v>
      </c>
    </row>
    <row r="4264" spans="3:4">
      <c r="C4264" s="4" t="s">
        <v>20</v>
      </c>
      <c r="D4264">
        <v>230</v>
      </c>
    </row>
    <row r="4265" spans="3:4">
      <c r="C4265" s="4" t="s">
        <v>16</v>
      </c>
      <c r="D4265">
        <v>230</v>
      </c>
    </row>
    <row r="4266" spans="3:4">
      <c r="C4266" s="4" t="s">
        <v>32</v>
      </c>
      <c r="D4266">
        <v>180</v>
      </c>
    </row>
    <row r="4267" spans="3:4">
      <c r="C4267" s="4" t="s">
        <v>37</v>
      </c>
      <c r="D4267">
        <v>240</v>
      </c>
    </row>
    <row r="4268" spans="3:4">
      <c r="C4268" s="4" t="s">
        <v>16</v>
      </c>
      <c r="D4268">
        <v>230</v>
      </c>
    </row>
    <row r="4269" spans="3:4">
      <c r="C4269" s="4" t="s">
        <v>25</v>
      </c>
      <c r="D4269">
        <v>290</v>
      </c>
    </row>
    <row r="4270" spans="3:4">
      <c r="C4270" s="4" t="s">
        <v>32</v>
      </c>
      <c r="D4270">
        <v>180</v>
      </c>
    </row>
    <row r="4271" spans="3:4">
      <c r="C4271" s="4" t="s">
        <v>37</v>
      </c>
      <c r="D4271">
        <v>240</v>
      </c>
    </row>
    <row r="4272" spans="3:4">
      <c r="C4272" s="4" t="s">
        <v>37</v>
      </c>
      <c r="D4272">
        <v>240</v>
      </c>
    </row>
    <row r="4273" spans="3:4">
      <c r="C4273" s="4" t="s">
        <v>37</v>
      </c>
      <c r="D4273">
        <v>240</v>
      </c>
    </row>
    <row r="4274" spans="3:4">
      <c r="C4274" s="4" t="s">
        <v>16</v>
      </c>
      <c r="D4274">
        <v>230</v>
      </c>
    </row>
    <row r="4275" spans="3:4">
      <c r="C4275" s="4" t="s">
        <v>18</v>
      </c>
      <c r="D4275" t="s">
        <v>118</v>
      </c>
    </row>
    <row r="4276" spans="3:4">
      <c r="C4276" s="4" t="s">
        <v>32</v>
      </c>
      <c r="D4276">
        <v>180</v>
      </c>
    </row>
    <row r="4277" spans="3:4">
      <c r="C4277" s="4" t="s">
        <v>16</v>
      </c>
      <c r="D4277">
        <v>230</v>
      </c>
    </row>
    <row r="4278" spans="3:4">
      <c r="C4278" s="4" t="s">
        <v>31</v>
      </c>
      <c r="D4278">
        <v>530</v>
      </c>
    </row>
    <row r="4279" spans="3:4">
      <c r="C4279" s="4" t="s">
        <v>18</v>
      </c>
      <c r="D4279" t="s">
        <v>118</v>
      </c>
    </row>
    <row r="4280" spans="3:4">
      <c r="C4280" s="4" t="s">
        <v>18</v>
      </c>
      <c r="D4280" t="s">
        <v>118</v>
      </c>
    </row>
    <row r="4281" spans="3:4">
      <c r="C4281" s="4" t="s">
        <v>37</v>
      </c>
      <c r="D4281">
        <v>240</v>
      </c>
    </row>
    <row r="4282" spans="3:4">
      <c r="C4282" s="4" t="s">
        <v>45</v>
      </c>
      <c r="D4282">
        <v>490</v>
      </c>
    </row>
    <row r="4283" spans="3:4">
      <c r="C4283" s="4" t="s">
        <v>37</v>
      </c>
      <c r="D4283">
        <v>240</v>
      </c>
    </row>
    <row r="4284" spans="3:4">
      <c r="C4284" s="4" t="s">
        <v>20</v>
      </c>
      <c r="D4284">
        <v>230</v>
      </c>
    </row>
    <row r="4285" spans="3:4">
      <c r="C4285" s="4" t="s">
        <v>37</v>
      </c>
      <c r="D4285">
        <v>240</v>
      </c>
    </row>
    <row r="4286" spans="3:4">
      <c r="C4286" s="4" t="s">
        <v>39</v>
      </c>
      <c r="D4286">
        <v>300</v>
      </c>
    </row>
    <row r="4287" spans="3:4">
      <c r="C4287" s="4" t="s">
        <v>18</v>
      </c>
      <c r="D4287" t="s">
        <v>118</v>
      </c>
    </row>
    <row r="4288" spans="3:4">
      <c r="C4288" s="4" t="s">
        <v>31</v>
      </c>
      <c r="D4288">
        <v>530</v>
      </c>
    </row>
    <row r="4289" spans="3:4">
      <c r="C4289" s="4" t="s">
        <v>16</v>
      </c>
      <c r="D4289">
        <v>230</v>
      </c>
    </row>
    <row r="4290" spans="3:4">
      <c r="C4290" s="4" t="s">
        <v>13</v>
      </c>
      <c r="D4290">
        <v>252</v>
      </c>
    </row>
    <row r="4291" spans="3:4">
      <c r="C4291" s="4" t="s">
        <v>37</v>
      </c>
      <c r="D4291">
        <v>240</v>
      </c>
    </row>
    <row r="4292" spans="3:4">
      <c r="C4292" s="4" t="s">
        <v>21</v>
      </c>
      <c r="D4292" t="s">
        <v>118</v>
      </c>
    </row>
    <row r="4293" spans="3:4">
      <c r="C4293" s="4" t="s">
        <v>37</v>
      </c>
      <c r="D4293">
        <v>240</v>
      </c>
    </row>
    <row r="4294" spans="3:4">
      <c r="C4294" s="4" t="s">
        <v>32</v>
      </c>
      <c r="D4294">
        <v>180</v>
      </c>
    </row>
    <row r="4295" spans="3:4">
      <c r="C4295" s="4" t="s">
        <v>11</v>
      </c>
      <c r="D4295" t="s">
        <v>118</v>
      </c>
    </row>
    <row r="4296" spans="3:4">
      <c r="C4296" s="4" t="s">
        <v>16</v>
      </c>
      <c r="D4296">
        <v>230</v>
      </c>
    </row>
    <row r="4297" spans="3:4">
      <c r="C4297" s="4" t="s">
        <v>20</v>
      </c>
      <c r="D4297">
        <v>230</v>
      </c>
    </row>
    <row r="4298" spans="3:4">
      <c r="C4298" s="4" t="s">
        <v>37</v>
      </c>
      <c r="D4298">
        <v>240</v>
      </c>
    </row>
    <row r="4299" spans="3:4">
      <c r="C4299" s="4" t="s">
        <v>18</v>
      </c>
      <c r="D4299" t="s">
        <v>118</v>
      </c>
    </row>
    <row r="4300" spans="3:4">
      <c r="C4300" s="4" t="s">
        <v>16</v>
      </c>
      <c r="D4300">
        <v>230</v>
      </c>
    </row>
    <row r="4301" spans="3:4">
      <c r="C4301" s="4" t="s">
        <v>18</v>
      </c>
      <c r="D4301" t="s">
        <v>118</v>
      </c>
    </row>
    <row r="4302" spans="3:4">
      <c r="C4302" s="4" t="s">
        <v>37</v>
      </c>
      <c r="D4302">
        <v>240</v>
      </c>
    </row>
    <row r="4303" spans="3:4">
      <c r="C4303" s="4" t="s">
        <v>16</v>
      </c>
      <c r="D4303">
        <v>230</v>
      </c>
    </row>
    <row r="4304" spans="3:4">
      <c r="C4304" s="4" t="s">
        <v>37</v>
      </c>
      <c r="D4304">
        <v>240</v>
      </c>
    </row>
    <row r="4305" spans="3:4">
      <c r="C4305" s="4" t="s">
        <v>37</v>
      </c>
      <c r="D4305">
        <v>240</v>
      </c>
    </row>
    <row r="4306" spans="3:4">
      <c r="C4306" s="4" t="s">
        <v>37</v>
      </c>
      <c r="D4306">
        <v>240</v>
      </c>
    </row>
    <row r="4307" spans="3:4">
      <c r="C4307" s="4" t="s">
        <v>18</v>
      </c>
      <c r="D4307" t="s">
        <v>118</v>
      </c>
    </row>
    <row r="4308" spans="3:4">
      <c r="C4308" s="4" t="s">
        <v>37</v>
      </c>
      <c r="D4308">
        <v>240</v>
      </c>
    </row>
    <row r="4309" spans="3:4">
      <c r="C4309" s="4" t="s">
        <v>31</v>
      </c>
      <c r="D4309">
        <v>530</v>
      </c>
    </row>
    <row r="4310" spans="3:4">
      <c r="C4310" s="4" t="s">
        <v>37</v>
      </c>
      <c r="D4310">
        <v>240</v>
      </c>
    </row>
    <row r="4311" spans="3:4">
      <c r="C4311" s="4" t="s">
        <v>37</v>
      </c>
      <c r="D4311">
        <v>240</v>
      </c>
    </row>
    <row r="4312" spans="3:4">
      <c r="C4312" s="4" t="s">
        <v>16</v>
      </c>
      <c r="D4312">
        <v>230</v>
      </c>
    </row>
    <row r="4313" spans="3:4">
      <c r="C4313" s="4" t="s">
        <v>19</v>
      </c>
      <c r="D4313">
        <v>190</v>
      </c>
    </row>
    <row r="4314" spans="3:4">
      <c r="C4314" s="4" t="s">
        <v>37</v>
      </c>
      <c r="D4314">
        <v>240</v>
      </c>
    </row>
    <row r="4315" spans="3:4">
      <c r="C4315" s="4" t="s">
        <v>16</v>
      </c>
      <c r="D4315">
        <v>230</v>
      </c>
    </row>
    <row r="4316" spans="3:4">
      <c r="C4316" s="4" t="s">
        <v>21</v>
      </c>
      <c r="D4316" t="s">
        <v>118</v>
      </c>
    </row>
    <row r="4317" spans="3:4">
      <c r="C4317" s="4" t="s">
        <v>20</v>
      </c>
      <c r="D4317">
        <v>230</v>
      </c>
    </row>
    <row r="4318" spans="3:4">
      <c r="C4318" s="4" t="s">
        <v>37</v>
      </c>
      <c r="D4318">
        <v>240</v>
      </c>
    </row>
    <row r="4319" spans="3:4">
      <c r="C4319" s="4" t="s">
        <v>37</v>
      </c>
      <c r="D4319">
        <v>240</v>
      </c>
    </row>
    <row r="4320" spans="3:4">
      <c r="C4320" s="4" t="s">
        <v>16</v>
      </c>
      <c r="D4320">
        <v>230</v>
      </c>
    </row>
    <row r="4321" spans="3:4">
      <c r="C4321" s="4" t="s">
        <v>31</v>
      </c>
      <c r="D4321">
        <v>530</v>
      </c>
    </row>
    <row r="4322" spans="3:4">
      <c r="C4322" s="4" t="s">
        <v>16</v>
      </c>
      <c r="D4322">
        <v>230</v>
      </c>
    </row>
    <row r="4323" spans="3:4">
      <c r="C4323" s="4" t="s">
        <v>18</v>
      </c>
      <c r="D4323" t="s">
        <v>118</v>
      </c>
    </row>
    <row r="4324" spans="3:4">
      <c r="C4324" s="4" t="s">
        <v>37</v>
      </c>
      <c r="D4324">
        <v>240</v>
      </c>
    </row>
    <row r="4325" spans="3:4">
      <c r="C4325" s="4" t="s">
        <v>37</v>
      </c>
      <c r="D4325">
        <v>240</v>
      </c>
    </row>
    <row r="4326" spans="3:4">
      <c r="C4326" s="4" t="s">
        <v>18</v>
      </c>
      <c r="D4326" t="s">
        <v>118</v>
      </c>
    </row>
    <row r="4327" spans="3:4">
      <c r="C4327" s="4" t="s">
        <v>31</v>
      </c>
      <c r="D4327">
        <v>530</v>
      </c>
    </row>
    <row r="4328" spans="3:4">
      <c r="C4328" s="4" t="s">
        <v>18</v>
      </c>
      <c r="D4328" t="s">
        <v>118</v>
      </c>
    </row>
    <row r="4329" spans="3:4">
      <c r="C4329" s="4" t="s">
        <v>20</v>
      </c>
      <c r="D4329">
        <v>230</v>
      </c>
    </row>
    <row r="4330" spans="3:4">
      <c r="C4330" s="4" t="s">
        <v>37</v>
      </c>
      <c r="D4330">
        <v>240</v>
      </c>
    </row>
    <row r="4331" spans="3:4">
      <c r="C4331" s="4" t="s">
        <v>37</v>
      </c>
      <c r="D4331">
        <v>240</v>
      </c>
    </row>
    <row r="4332" spans="3:4">
      <c r="C4332" s="4" t="s">
        <v>37</v>
      </c>
      <c r="D4332">
        <v>240</v>
      </c>
    </row>
    <row r="4333" spans="3:4">
      <c r="C4333" s="4" t="s">
        <v>37</v>
      </c>
      <c r="D4333">
        <v>240</v>
      </c>
    </row>
    <row r="4334" spans="3:4">
      <c r="C4334" s="4" t="s">
        <v>32</v>
      </c>
      <c r="D4334">
        <v>180</v>
      </c>
    </row>
    <row r="4335" spans="3:4">
      <c r="C4335" s="4" t="s">
        <v>37</v>
      </c>
      <c r="D4335">
        <v>240</v>
      </c>
    </row>
    <row r="4336" spans="3:4">
      <c r="C4336" s="4" t="s">
        <v>12</v>
      </c>
      <c r="D4336" t="s">
        <v>118</v>
      </c>
    </row>
    <row r="4337" spans="3:4">
      <c r="C4337" s="4" t="s">
        <v>20</v>
      </c>
      <c r="D4337">
        <v>230</v>
      </c>
    </row>
    <row r="4338" spans="3:4">
      <c r="C4338" s="4" t="s">
        <v>16</v>
      </c>
      <c r="D4338">
        <v>230</v>
      </c>
    </row>
    <row r="4339" spans="3:4">
      <c r="C4339" s="4" t="s">
        <v>37</v>
      </c>
      <c r="D4339">
        <v>240</v>
      </c>
    </row>
    <row r="4340" spans="3:4">
      <c r="C4340" s="4" t="s">
        <v>37</v>
      </c>
      <c r="D4340">
        <v>240</v>
      </c>
    </row>
    <row r="4341" spans="3:4">
      <c r="C4341" s="4" t="s">
        <v>16</v>
      </c>
      <c r="D4341">
        <v>230</v>
      </c>
    </row>
    <row r="4342" spans="3:4">
      <c r="C4342" s="4" t="s">
        <v>37</v>
      </c>
      <c r="D4342">
        <v>240</v>
      </c>
    </row>
    <row r="4343" spans="3:4">
      <c r="C4343" s="4" t="s">
        <v>19</v>
      </c>
      <c r="D4343">
        <v>190</v>
      </c>
    </row>
    <row r="4344" spans="3:4">
      <c r="C4344" s="4" t="s">
        <v>37</v>
      </c>
      <c r="D4344">
        <v>240</v>
      </c>
    </row>
    <row r="4345" spans="3:4">
      <c r="C4345" s="4" t="s">
        <v>37</v>
      </c>
      <c r="D4345">
        <v>240</v>
      </c>
    </row>
    <row r="4346" spans="3:4">
      <c r="C4346" s="4" t="s">
        <v>37</v>
      </c>
      <c r="D4346">
        <v>240</v>
      </c>
    </row>
    <row r="4347" spans="3:4">
      <c r="C4347" s="4" t="s">
        <v>37</v>
      </c>
      <c r="D4347">
        <v>240</v>
      </c>
    </row>
    <row r="4348" spans="3:4">
      <c r="C4348" s="4" t="s">
        <v>18</v>
      </c>
      <c r="D4348" t="s">
        <v>118</v>
      </c>
    </row>
    <row r="4349" spans="3:4">
      <c r="C4349" s="4" t="s">
        <v>32</v>
      </c>
      <c r="D4349">
        <v>180</v>
      </c>
    </row>
    <row r="4350" spans="3:4">
      <c r="C4350" s="4" t="s">
        <v>16</v>
      </c>
      <c r="D4350">
        <v>230</v>
      </c>
    </row>
    <row r="4351" spans="3:4">
      <c r="C4351" s="4" t="s">
        <v>11</v>
      </c>
      <c r="D4351" t="s">
        <v>118</v>
      </c>
    </row>
    <row r="4352" spans="3:4">
      <c r="C4352" s="4" t="s">
        <v>18</v>
      </c>
      <c r="D4352" t="s">
        <v>118</v>
      </c>
    </row>
    <row r="4353" spans="3:4">
      <c r="C4353" s="4" t="s">
        <v>37</v>
      </c>
      <c r="D4353">
        <v>240</v>
      </c>
    </row>
    <row r="4354" spans="3:4">
      <c r="C4354" s="4" t="s">
        <v>18</v>
      </c>
      <c r="D4354" t="s">
        <v>118</v>
      </c>
    </row>
    <row r="4355" spans="3:4">
      <c r="C4355" s="4" t="s">
        <v>39</v>
      </c>
      <c r="D4355">
        <v>300</v>
      </c>
    </row>
    <row r="4356" spans="3:4">
      <c r="C4356" s="4" t="s">
        <v>37</v>
      </c>
      <c r="D4356">
        <v>240</v>
      </c>
    </row>
    <row r="4357" spans="3:4">
      <c r="C4357" s="4" t="s">
        <v>37</v>
      </c>
      <c r="D4357">
        <v>240</v>
      </c>
    </row>
    <row r="4358" spans="3:4">
      <c r="C4358" s="4" t="s">
        <v>37</v>
      </c>
      <c r="D4358">
        <v>240</v>
      </c>
    </row>
    <row r="4359" spans="3:4">
      <c r="C4359" s="4" t="s">
        <v>37</v>
      </c>
      <c r="D4359">
        <v>240</v>
      </c>
    </row>
    <row r="4360" spans="3:4">
      <c r="C4360" s="4" t="s">
        <v>37</v>
      </c>
      <c r="D4360">
        <v>240</v>
      </c>
    </row>
    <row r="4361" spans="3:4">
      <c r="C4361" s="4" t="s">
        <v>37</v>
      </c>
      <c r="D4361">
        <v>240</v>
      </c>
    </row>
    <row r="4362" spans="3:4">
      <c r="C4362" s="4" t="s">
        <v>21</v>
      </c>
      <c r="D4362" t="s">
        <v>118</v>
      </c>
    </row>
    <row r="4363" spans="3:4">
      <c r="C4363" s="4" t="s">
        <v>37</v>
      </c>
      <c r="D4363">
        <v>240</v>
      </c>
    </row>
    <row r="4364" spans="3:4">
      <c r="C4364" s="4" t="s">
        <v>17</v>
      </c>
      <c r="D4364">
        <v>455</v>
      </c>
    </row>
    <row r="4365" spans="3:4">
      <c r="C4365" s="4" t="s">
        <v>31</v>
      </c>
      <c r="D4365">
        <v>530</v>
      </c>
    </row>
    <row r="4366" spans="3:4">
      <c r="C4366" s="4" t="s">
        <v>37</v>
      </c>
      <c r="D4366">
        <v>240</v>
      </c>
    </row>
    <row r="4367" spans="3:4">
      <c r="C4367" s="4" t="s">
        <v>37</v>
      </c>
      <c r="D4367">
        <v>240</v>
      </c>
    </row>
    <row r="4368" spans="3:4">
      <c r="C4368" s="4" t="s">
        <v>25</v>
      </c>
      <c r="D4368">
        <v>290</v>
      </c>
    </row>
    <row r="4369" spans="3:4">
      <c r="C4369" s="4" t="s">
        <v>37</v>
      </c>
      <c r="D4369">
        <v>240</v>
      </c>
    </row>
    <row r="4370" spans="3:4">
      <c r="C4370" s="4" t="s">
        <v>20</v>
      </c>
      <c r="D4370">
        <v>230</v>
      </c>
    </row>
    <row r="4371" spans="3:4">
      <c r="C4371" s="4" t="s">
        <v>16</v>
      </c>
      <c r="D4371">
        <v>230</v>
      </c>
    </row>
    <row r="4372" spans="3:4">
      <c r="C4372" s="4" t="s">
        <v>12</v>
      </c>
      <c r="D4372" t="s">
        <v>118</v>
      </c>
    </row>
    <row r="4373" spans="3:4">
      <c r="C4373" s="4" t="s">
        <v>18</v>
      </c>
      <c r="D4373" t="s">
        <v>118</v>
      </c>
    </row>
    <row r="4374" spans="3:4">
      <c r="C4374" s="4" t="s">
        <v>37</v>
      </c>
      <c r="D4374">
        <v>240</v>
      </c>
    </row>
    <row r="4375" spans="3:4">
      <c r="C4375" s="4" t="s">
        <v>37</v>
      </c>
      <c r="D4375">
        <v>240</v>
      </c>
    </row>
    <row r="4376" spans="3:4">
      <c r="C4376" s="4" t="s">
        <v>37</v>
      </c>
      <c r="D4376">
        <v>240</v>
      </c>
    </row>
    <row r="4377" spans="3:4">
      <c r="C4377" s="4" t="s">
        <v>37</v>
      </c>
      <c r="D4377">
        <v>240</v>
      </c>
    </row>
    <row r="4378" spans="3:4">
      <c r="C4378" s="4" t="s">
        <v>37</v>
      </c>
      <c r="D4378">
        <v>240</v>
      </c>
    </row>
    <row r="4379" spans="3:4">
      <c r="C4379" s="4" t="s">
        <v>20</v>
      </c>
      <c r="D4379">
        <v>230</v>
      </c>
    </row>
    <row r="4380" spans="3:4">
      <c r="C4380" s="4" t="s">
        <v>21</v>
      </c>
      <c r="D4380" t="s">
        <v>118</v>
      </c>
    </row>
    <row r="4381" spans="3:4">
      <c r="C4381" s="4" t="s">
        <v>20</v>
      </c>
      <c r="D4381">
        <v>230</v>
      </c>
    </row>
    <row r="4382" spans="3:4">
      <c r="C4382" s="4" t="s">
        <v>18</v>
      </c>
      <c r="D4382" t="s">
        <v>118</v>
      </c>
    </row>
    <row r="4383" spans="3:4">
      <c r="C4383" s="4" t="s">
        <v>16</v>
      </c>
      <c r="D4383">
        <v>230</v>
      </c>
    </row>
    <row r="4384" spans="3:4">
      <c r="C4384" s="4" t="s">
        <v>34</v>
      </c>
      <c r="D4384">
        <v>460</v>
      </c>
    </row>
    <row r="4385" spans="3:4">
      <c r="C4385" s="4" t="s">
        <v>16</v>
      </c>
      <c r="D4385">
        <v>230</v>
      </c>
    </row>
    <row r="4386" spans="3:4">
      <c r="C4386" s="4" t="s">
        <v>37</v>
      </c>
      <c r="D4386">
        <v>240</v>
      </c>
    </row>
    <row r="4387" spans="3:4">
      <c r="C4387" s="4" t="s">
        <v>16</v>
      </c>
      <c r="D4387">
        <v>230</v>
      </c>
    </row>
    <row r="4388" spans="3:4">
      <c r="C4388" s="4" t="s">
        <v>12</v>
      </c>
      <c r="D4388" t="s">
        <v>118</v>
      </c>
    </row>
    <row r="4389" spans="3:4">
      <c r="C4389" s="4" t="s">
        <v>37</v>
      </c>
      <c r="D4389">
        <v>240</v>
      </c>
    </row>
    <row r="4390" spans="3:4">
      <c r="C4390" s="4" t="s">
        <v>32</v>
      </c>
      <c r="D4390">
        <v>180</v>
      </c>
    </row>
    <row r="4391" spans="3:4">
      <c r="C4391" s="4" t="s">
        <v>16</v>
      </c>
      <c r="D4391">
        <v>230</v>
      </c>
    </row>
    <row r="4392" spans="3:4">
      <c r="C4392" s="4" t="s">
        <v>20</v>
      </c>
      <c r="D4392">
        <v>230</v>
      </c>
    </row>
    <row r="4393" spans="3:4">
      <c r="C4393" s="4" t="s">
        <v>37</v>
      </c>
      <c r="D4393">
        <v>240</v>
      </c>
    </row>
    <row r="4394" spans="3:4">
      <c r="C4394" s="4" t="s">
        <v>21</v>
      </c>
      <c r="D4394" t="s">
        <v>118</v>
      </c>
    </row>
    <row r="4395" spans="3:4">
      <c r="C4395" s="4" t="s">
        <v>37</v>
      </c>
      <c r="D4395">
        <v>240</v>
      </c>
    </row>
    <row r="4396" spans="3:4">
      <c r="C4396" s="4" t="s">
        <v>31</v>
      </c>
      <c r="D4396">
        <v>530</v>
      </c>
    </row>
    <row r="4397" spans="3:4">
      <c r="C4397" s="4" t="s">
        <v>31</v>
      </c>
      <c r="D4397">
        <v>530</v>
      </c>
    </row>
    <row r="4398" spans="3:4">
      <c r="C4398" s="4" t="s">
        <v>45</v>
      </c>
      <c r="D4398">
        <v>490</v>
      </c>
    </row>
    <row r="4399" spans="3:4">
      <c r="C4399" s="4" t="s">
        <v>20</v>
      </c>
      <c r="D4399">
        <v>230</v>
      </c>
    </row>
    <row r="4400" spans="3:4">
      <c r="C4400" s="4" t="s">
        <v>16</v>
      </c>
      <c r="D4400">
        <v>230</v>
      </c>
    </row>
    <row r="4401" spans="3:4">
      <c r="C4401" s="4" t="s">
        <v>37</v>
      </c>
      <c r="D4401">
        <v>240</v>
      </c>
    </row>
    <row r="4402" spans="3:4">
      <c r="C4402" s="4" t="s">
        <v>37</v>
      </c>
      <c r="D4402">
        <v>240</v>
      </c>
    </row>
    <row r="4403" spans="3:4">
      <c r="C4403" s="4" t="s">
        <v>17</v>
      </c>
      <c r="D4403">
        <v>455</v>
      </c>
    </row>
    <row r="4404" spans="3:4">
      <c r="C4404" s="4" t="s">
        <v>37</v>
      </c>
      <c r="D4404">
        <v>240</v>
      </c>
    </row>
    <row r="4405" spans="3:4">
      <c r="C4405" s="4" t="s">
        <v>32</v>
      </c>
      <c r="D4405">
        <v>180</v>
      </c>
    </row>
    <row r="4406" spans="3:4">
      <c r="C4406" s="4" t="s">
        <v>37</v>
      </c>
      <c r="D4406">
        <v>240</v>
      </c>
    </row>
    <row r="4407" spans="3:4">
      <c r="C4407" s="4" t="s">
        <v>45</v>
      </c>
      <c r="D4407">
        <v>490</v>
      </c>
    </row>
    <row r="4408" spans="3:4">
      <c r="C4408" s="4" t="s">
        <v>37</v>
      </c>
      <c r="D4408">
        <v>240</v>
      </c>
    </row>
    <row r="4409" spans="3:4">
      <c r="C4409" s="4" t="s">
        <v>32</v>
      </c>
      <c r="D4409">
        <v>180</v>
      </c>
    </row>
    <row r="4410" spans="3:4">
      <c r="C4410" s="4" t="s">
        <v>37</v>
      </c>
      <c r="D4410">
        <v>240</v>
      </c>
    </row>
    <row r="4411" spans="3:4">
      <c r="C4411" s="4" t="s">
        <v>45</v>
      </c>
      <c r="D4411">
        <v>490</v>
      </c>
    </row>
    <row r="4412" spans="3:4">
      <c r="C4412" s="4" t="s">
        <v>11</v>
      </c>
      <c r="D4412" t="s">
        <v>118</v>
      </c>
    </row>
    <row r="4413" spans="3:4">
      <c r="C4413" s="4" t="s">
        <v>18</v>
      </c>
      <c r="D4413" t="s">
        <v>118</v>
      </c>
    </row>
    <row r="4414" spans="3:4">
      <c r="C4414" s="4" t="s">
        <v>34</v>
      </c>
      <c r="D4414">
        <v>460</v>
      </c>
    </row>
    <row r="4415" spans="3:4">
      <c r="C4415" s="4" t="s">
        <v>16</v>
      </c>
      <c r="D4415">
        <v>230</v>
      </c>
    </row>
    <row r="4416" spans="3:4">
      <c r="C4416" s="4" t="s">
        <v>37</v>
      </c>
      <c r="D4416">
        <v>240</v>
      </c>
    </row>
    <row r="4417" spans="3:4">
      <c r="C4417" s="4" t="s">
        <v>17</v>
      </c>
      <c r="D4417">
        <v>455</v>
      </c>
    </row>
    <row r="4418" spans="3:3">
      <c r="C4418" s="4" t="s">
        <v>9</v>
      </c>
    </row>
    <row r="4419" spans="3:4">
      <c r="C4419" s="4" t="s">
        <v>11</v>
      </c>
      <c r="D4419" t="s">
        <v>118</v>
      </c>
    </row>
    <row r="4420" spans="3:4">
      <c r="C4420" s="4" t="s">
        <v>18</v>
      </c>
      <c r="D4420" t="s">
        <v>118</v>
      </c>
    </row>
    <row r="4421" spans="3:4">
      <c r="C4421" s="4" t="s">
        <v>37</v>
      </c>
      <c r="D4421">
        <v>240</v>
      </c>
    </row>
    <row r="4422" spans="3:4">
      <c r="C4422" s="4" t="s">
        <v>37</v>
      </c>
      <c r="D4422">
        <v>240</v>
      </c>
    </row>
    <row r="4423" spans="3:4">
      <c r="C4423" s="4" t="s">
        <v>20</v>
      </c>
      <c r="D4423">
        <v>230</v>
      </c>
    </row>
    <row r="4424" spans="3:4">
      <c r="C4424" s="4" t="s">
        <v>37</v>
      </c>
      <c r="D4424">
        <v>240</v>
      </c>
    </row>
    <row r="4425" spans="3:4">
      <c r="C4425" s="4" t="s">
        <v>37</v>
      </c>
      <c r="D4425">
        <v>240</v>
      </c>
    </row>
    <row r="4426" spans="3:4">
      <c r="C4426" s="4" t="s">
        <v>37</v>
      </c>
      <c r="D4426">
        <v>240</v>
      </c>
    </row>
    <row r="4427" spans="3:4">
      <c r="C4427" s="4" t="s">
        <v>16</v>
      </c>
      <c r="D4427">
        <v>230</v>
      </c>
    </row>
    <row r="4428" spans="3:4">
      <c r="C4428" s="4" t="s">
        <v>31</v>
      </c>
      <c r="D4428">
        <v>530</v>
      </c>
    </row>
    <row r="4429" spans="3:4">
      <c r="C4429" s="4" t="s">
        <v>21</v>
      </c>
      <c r="D4429" t="s">
        <v>118</v>
      </c>
    </row>
    <row r="4430" spans="3:4">
      <c r="C4430" s="4" t="s">
        <v>18</v>
      </c>
      <c r="D4430" t="s">
        <v>118</v>
      </c>
    </row>
    <row r="4431" spans="3:4">
      <c r="C4431" s="4" t="s">
        <v>37</v>
      </c>
      <c r="D4431">
        <v>240</v>
      </c>
    </row>
    <row r="4432" spans="3:4">
      <c r="C4432" s="4" t="s">
        <v>25</v>
      </c>
      <c r="D4432">
        <v>290</v>
      </c>
    </row>
    <row r="4433" spans="3:4">
      <c r="C4433" s="4" t="s">
        <v>37</v>
      </c>
      <c r="D4433">
        <v>240</v>
      </c>
    </row>
    <row r="4434" spans="3:4">
      <c r="C4434" s="4" t="s">
        <v>37</v>
      </c>
      <c r="D4434">
        <v>240</v>
      </c>
    </row>
    <row r="4435" spans="3:4">
      <c r="C4435" s="4" t="s">
        <v>16</v>
      </c>
      <c r="D4435">
        <v>230</v>
      </c>
    </row>
    <row r="4436" spans="3:4">
      <c r="C4436" s="4" t="s">
        <v>16</v>
      </c>
      <c r="D4436">
        <v>230</v>
      </c>
    </row>
    <row r="4437" spans="3:4">
      <c r="C4437" s="4" t="s">
        <v>20</v>
      </c>
      <c r="D4437">
        <v>230</v>
      </c>
    </row>
    <row r="4438" spans="3:4">
      <c r="C4438" s="4" t="s">
        <v>16</v>
      </c>
      <c r="D4438">
        <v>230</v>
      </c>
    </row>
    <row r="4439" spans="3:4">
      <c r="C4439" s="4" t="s">
        <v>21</v>
      </c>
      <c r="D4439" t="s">
        <v>118</v>
      </c>
    </row>
    <row r="4440" spans="3:4">
      <c r="C4440" s="4" t="s">
        <v>12</v>
      </c>
      <c r="D4440" t="s">
        <v>118</v>
      </c>
    </row>
    <row r="4441" spans="3:4">
      <c r="C4441" s="4" t="s">
        <v>37</v>
      </c>
      <c r="D4441">
        <v>240</v>
      </c>
    </row>
    <row r="4442" spans="3:4">
      <c r="C4442" s="4" t="s">
        <v>37</v>
      </c>
      <c r="D4442">
        <v>240</v>
      </c>
    </row>
    <row r="4443" spans="3:4">
      <c r="C4443" s="4" t="s">
        <v>32</v>
      </c>
      <c r="D4443">
        <v>180</v>
      </c>
    </row>
    <row r="4444" spans="3:4">
      <c r="C4444" s="4" t="s">
        <v>18</v>
      </c>
      <c r="D4444" t="s">
        <v>118</v>
      </c>
    </row>
    <row r="4445" spans="3:4">
      <c r="C4445" s="4" t="s">
        <v>17</v>
      </c>
      <c r="D4445">
        <v>455</v>
      </c>
    </row>
    <row r="4446" spans="3:4">
      <c r="C4446" s="4" t="s">
        <v>20</v>
      </c>
      <c r="D4446">
        <v>230</v>
      </c>
    </row>
    <row r="4447" spans="3:4">
      <c r="C4447" s="4" t="s">
        <v>37</v>
      </c>
      <c r="D4447">
        <v>240</v>
      </c>
    </row>
    <row r="4448" spans="3:4">
      <c r="C4448" s="4" t="s">
        <v>37</v>
      </c>
      <c r="D4448">
        <v>240</v>
      </c>
    </row>
    <row r="4449" spans="3:4">
      <c r="C4449" s="4" t="s">
        <v>18</v>
      </c>
      <c r="D4449" t="s">
        <v>118</v>
      </c>
    </row>
    <row r="4450" spans="3:4">
      <c r="C4450" s="4" t="s">
        <v>16</v>
      </c>
      <c r="D4450">
        <v>230</v>
      </c>
    </row>
    <row r="4451" spans="3:4">
      <c r="C4451" s="4" t="s">
        <v>17</v>
      </c>
      <c r="D4451">
        <v>455</v>
      </c>
    </row>
    <row r="4452" spans="3:4">
      <c r="C4452" s="4" t="s">
        <v>37</v>
      </c>
      <c r="D4452">
        <v>240</v>
      </c>
    </row>
    <row r="4453" spans="3:4">
      <c r="C4453" s="4" t="s">
        <v>37</v>
      </c>
      <c r="D4453">
        <v>240</v>
      </c>
    </row>
    <row r="4454" spans="3:4">
      <c r="C4454" s="4" t="s">
        <v>18</v>
      </c>
      <c r="D4454" t="s">
        <v>118</v>
      </c>
    </row>
    <row r="4455" spans="3:4">
      <c r="C4455" s="4" t="s">
        <v>37</v>
      </c>
      <c r="D4455">
        <v>240</v>
      </c>
    </row>
    <row r="4456" spans="3:4">
      <c r="C4456" s="4" t="s">
        <v>31</v>
      </c>
      <c r="D4456">
        <v>530</v>
      </c>
    </row>
    <row r="4457" spans="3:4">
      <c r="C4457" s="4" t="s">
        <v>37</v>
      </c>
      <c r="D4457">
        <v>240</v>
      </c>
    </row>
    <row r="4458" spans="3:4">
      <c r="C4458" s="4" t="s">
        <v>37</v>
      </c>
      <c r="D4458">
        <v>240</v>
      </c>
    </row>
    <row r="4459" spans="3:4">
      <c r="C4459" s="4" t="s">
        <v>12</v>
      </c>
      <c r="D4459" t="s">
        <v>118</v>
      </c>
    </row>
    <row r="4460" spans="3:4">
      <c r="C4460" s="4" t="s">
        <v>37</v>
      </c>
      <c r="D4460">
        <v>240</v>
      </c>
    </row>
    <row r="4461" spans="3:4">
      <c r="C4461" s="4" t="s">
        <v>37</v>
      </c>
      <c r="D4461">
        <v>240</v>
      </c>
    </row>
    <row r="4462" spans="3:4">
      <c r="C4462" s="4" t="s">
        <v>16</v>
      </c>
      <c r="D4462">
        <v>230</v>
      </c>
    </row>
    <row r="4463" spans="3:4">
      <c r="C4463" s="4" t="s">
        <v>37</v>
      </c>
      <c r="D4463">
        <v>240</v>
      </c>
    </row>
    <row r="4464" spans="3:4">
      <c r="C4464" s="4" t="s">
        <v>37</v>
      </c>
      <c r="D4464">
        <v>240</v>
      </c>
    </row>
    <row r="4465" spans="3:4">
      <c r="C4465" s="4" t="s">
        <v>31</v>
      </c>
      <c r="D4465">
        <v>530</v>
      </c>
    </row>
    <row r="4466" spans="3:4">
      <c r="C4466" s="4" t="s">
        <v>37</v>
      </c>
      <c r="D4466">
        <v>240</v>
      </c>
    </row>
    <row r="4467" spans="3:4">
      <c r="C4467" s="4" t="s">
        <v>20</v>
      </c>
      <c r="D4467">
        <v>230</v>
      </c>
    </row>
    <row r="4468" spans="3:4">
      <c r="C4468" s="4" t="s">
        <v>37</v>
      </c>
      <c r="D4468">
        <v>240</v>
      </c>
    </row>
    <row r="4469" spans="3:4">
      <c r="C4469" s="4" t="s">
        <v>37</v>
      </c>
      <c r="D4469">
        <v>240</v>
      </c>
    </row>
    <row r="4470" spans="3:4">
      <c r="C4470" s="4" t="s">
        <v>16</v>
      </c>
      <c r="D4470">
        <v>230</v>
      </c>
    </row>
    <row r="4471" spans="3:4">
      <c r="C4471" s="4" t="s">
        <v>37</v>
      </c>
      <c r="D4471">
        <v>240</v>
      </c>
    </row>
    <row r="4472" spans="3:4">
      <c r="C4472" s="4" t="s">
        <v>37</v>
      </c>
      <c r="D4472">
        <v>240</v>
      </c>
    </row>
    <row r="4473" spans="3:4">
      <c r="C4473" s="4" t="s">
        <v>37</v>
      </c>
      <c r="D4473">
        <v>240</v>
      </c>
    </row>
    <row r="4474" spans="3:4">
      <c r="C4474" s="4" t="s">
        <v>37</v>
      </c>
      <c r="D4474">
        <v>240</v>
      </c>
    </row>
    <row r="4475" spans="3:4">
      <c r="C4475" s="4" t="s">
        <v>37</v>
      </c>
      <c r="D4475">
        <v>240</v>
      </c>
    </row>
    <row r="4476" spans="3:4">
      <c r="C4476" s="4" t="s">
        <v>16</v>
      </c>
      <c r="D4476">
        <v>230</v>
      </c>
    </row>
    <row r="4477" spans="3:4">
      <c r="C4477" s="4" t="s">
        <v>37</v>
      </c>
      <c r="D4477">
        <v>240</v>
      </c>
    </row>
    <row r="4478" spans="3:4">
      <c r="C4478" s="4" t="s">
        <v>18</v>
      </c>
      <c r="D4478" t="s">
        <v>118</v>
      </c>
    </row>
    <row r="4479" spans="3:4">
      <c r="C4479" s="4" t="s">
        <v>12</v>
      </c>
      <c r="D4479" t="s">
        <v>118</v>
      </c>
    </row>
    <row r="4480" spans="3:4">
      <c r="C4480" s="4" t="s">
        <v>19</v>
      </c>
      <c r="D4480">
        <v>190</v>
      </c>
    </row>
    <row r="4481" spans="3:4">
      <c r="C4481" s="4" t="s">
        <v>18</v>
      </c>
      <c r="D4481" t="s">
        <v>118</v>
      </c>
    </row>
    <row r="4482" spans="3:4">
      <c r="C4482" s="4" t="s">
        <v>37</v>
      </c>
      <c r="D4482">
        <v>240</v>
      </c>
    </row>
    <row r="4483" spans="3:4">
      <c r="C4483" s="4" t="s">
        <v>37</v>
      </c>
      <c r="D4483">
        <v>240</v>
      </c>
    </row>
    <row r="4484" spans="3:4">
      <c r="C4484" s="4" t="s">
        <v>20</v>
      </c>
      <c r="D4484">
        <v>230</v>
      </c>
    </row>
    <row r="4485" spans="3:4">
      <c r="C4485" s="4" t="s">
        <v>39</v>
      </c>
      <c r="D4485">
        <v>300</v>
      </c>
    </row>
    <row r="4486" spans="3:4">
      <c r="C4486" s="4" t="s">
        <v>37</v>
      </c>
      <c r="D4486">
        <v>240</v>
      </c>
    </row>
    <row r="4487" spans="3:4">
      <c r="C4487" s="4" t="s">
        <v>39</v>
      </c>
      <c r="D4487">
        <v>300</v>
      </c>
    </row>
    <row r="4488" spans="3:4">
      <c r="C4488" s="4" t="s">
        <v>37</v>
      </c>
      <c r="D4488">
        <v>240</v>
      </c>
    </row>
    <row r="4489" spans="3:4">
      <c r="C4489" s="4" t="s">
        <v>16</v>
      </c>
      <c r="D4489">
        <v>230</v>
      </c>
    </row>
    <row r="4490" spans="3:4">
      <c r="C4490" s="4" t="s">
        <v>37</v>
      </c>
      <c r="D4490">
        <v>240</v>
      </c>
    </row>
    <row r="4491" spans="3:3">
      <c r="C4491" s="4" t="s">
        <v>9</v>
      </c>
    </row>
    <row r="4492" spans="3:4">
      <c r="C4492" s="4" t="s">
        <v>16</v>
      </c>
      <c r="D4492">
        <v>230</v>
      </c>
    </row>
    <row r="4493" spans="3:4">
      <c r="C4493" s="4" t="s">
        <v>12</v>
      </c>
      <c r="D4493" t="s">
        <v>118</v>
      </c>
    </row>
    <row r="4494" spans="3:4">
      <c r="C4494" s="4" t="s">
        <v>20</v>
      </c>
      <c r="D4494">
        <v>230</v>
      </c>
    </row>
    <row r="4495" spans="3:4">
      <c r="C4495" s="4" t="s">
        <v>16</v>
      </c>
      <c r="D4495">
        <v>230</v>
      </c>
    </row>
    <row r="4496" spans="3:4">
      <c r="C4496" s="4" t="s">
        <v>16</v>
      </c>
      <c r="D4496">
        <v>230</v>
      </c>
    </row>
    <row r="4497" spans="3:4">
      <c r="C4497" s="4" t="s">
        <v>17</v>
      </c>
      <c r="D4497">
        <v>455</v>
      </c>
    </row>
    <row r="4498" spans="3:4">
      <c r="C4498" s="4" t="s">
        <v>22</v>
      </c>
      <c r="D4498">
        <v>252</v>
      </c>
    </row>
    <row r="4499" spans="3:4">
      <c r="C4499" s="4" t="s">
        <v>37</v>
      </c>
      <c r="D4499">
        <v>240</v>
      </c>
    </row>
    <row r="4500" spans="3:4">
      <c r="C4500" s="4" t="s">
        <v>37</v>
      </c>
      <c r="D4500">
        <v>240</v>
      </c>
    </row>
    <row r="4501" spans="3:4">
      <c r="C4501" s="4" t="s">
        <v>32</v>
      </c>
      <c r="D4501">
        <v>180</v>
      </c>
    </row>
    <row r="4502" spans="3:4">
      <c r="C4502" s="4" t="s">
        <v>31</v>
      </c>
      <c r="D4502">
        <v>530</v>
      </c>
    </row>
    <row r="4503" spans="3:4">
      <c r="C4503" s="4" t="s">
        <v>16</v>
      </c>
      <c r="D4503">
        <v>230</v>
      </c>
    </row>
    <row r="4504" spans="3:4">
      <c r="C4504" s="4" t="s">
        <v>16</v>
      </c>
      <c r="D4504">
        <v>230</v>
      </c>
    </row>
    <row r="4505" spans="3:4">
      <c r="C4505" s="4" t="s">
        <v>37</v>
      </c>
      <c r="D4505">
        <v>240</v>
      </c>
    </row>
    <row r="4506" spans="3:4">
      <c r="C4506" s="4" t="s">
        <v>12</v>
      </c>
      <c r="D4506" t="s">
        <v>118</v>
      </c>
    </row>
    <row r="4507" spans="3:4">
      <c r="C4507" s="4" t="s">
        <v>37</v>
      </c>
      <c r="D4507">
        <v>240</v>
      </c>
    </row>
    <row r="4508" spans="3:4">
      <c r="C4508" s="4" t="s">
        <v>18</v>
      </c>
      <c r="D4508" t="s">
        <v>118</v>
      </c>
    </row>
    <row r="4509" spans="3:4">
      <c r="C4509" s="4" t="s">
        <v>12</v>
      </c>
      <c r="D4509" t="s">
        <v>118</v>
      </c>
    </row>
    <row r="4510" spans="3:4">
      <c r="C4510" s="4" t="s">
        <v>17</v>
      </c>
      <c r="D4510">
        <v>455</v>
      </c>
    </row>
    <row r="4511" spans="3:4">
      <c r="C4511" s="4" t="s">
        <v>32</v>
      </c>
      <c r="D4511">
        <v>180</v>
      </c>
    </row>
    <row r="4512" spans="3:4">
      <c r="C4512" s="4" t="s">
        <v>37</v>
      </c>
      <c r="D4512">
        <v>240</v>
      </c>
    </row>
    <row r="4513" spans="3:4">
      <c r="C4513" s="4" t="s">
        <v>37</v>
      </c>
      <c r="D4513">
        <v>240</v>
      </c>
    </row>
    <row r="4514" spans="3:4">
      <c r="C4514" s="4" t="s">
        <v>37</v>
      </c>
      <c r="D4514">
        <v>240</v>
      </c>
    </row>
    <row r="4515" spans="3:4">
      <c r="C4515" s="4" t="s">
        <v>20</v>
      </c>
      <c r="D4515">
        <v>230</v>
      </c>
    </row>
    <row r="4516" spans="3:4">
      <c r="C4516" s="4" t="s">
        <v>37</v>
      </c>
      <c r="D4516">
        <v>240</v>
      </c>
    </row>
    <row r="4517" spans="3:4">
      <c r="C4517" s="4" t="s">
        <v>25</v>
      </c>
      <c r="D4517">
        <v>290</v>
      </c>
    </row>
    <row r="4518" spans="3:4">
      <c r="C4518" s="4" t="s">
        <v>31</v>
      </c>
      <c r="D4518">
        <v>530</v>
      </c>
    </row>
    <row r="4519" spans="3:4">
      <c r="C4519" s="4" t="s">
        <v>31</v>
      </c>
      <c r="D4519">
        <v>530</v>
      </c>
    </row>
    <row r="4520" spans="3:4">
      <c r="C4520" s="4" t="s">
        <v>16</v>
      </c>
      <c r="D4520">
        <v>230</v>
      </c>
    </row>
    <row r="4521" spans="3:4">
      <c r="C4521" s="4" t="s">
        <v>16</v>
      </c>
      <c r="D4521">
        <v>230</v>
      </c>
    </row>
    <row r="4522" spans="3:4">
      <c r="C4522" s="4" t="s">
        <v>37</v>
      </c>
      <c r="D4522">
        <v>240</v>
      </c>
    </row>
    <row r="4523" spans="3:4">
      <c r="C4523" s="4" t="s">
        <v>16</v>
      </c>
      <c r="D4523">
        <v>230</v>
      </c>
    </row>
    <row r="4524" spans="3:4">
      <c r="C4524" s="4" t="s">
        <v>20</v>
      </c>
      <c r="D4524">
        <v>230</v>
      </c>
    </row>
    <row r="4525" spans="3:4">
      <c r="C4525" s="4" t="s">
        <v>18</v>
      </c>
      <c r="D4525" t="s">
        <v>118</v>
      </c>
    </row>
    <row r="4526" spans="3:4">
      <c r="C4526" s="4" t="s">
        <v>31</v>
      </c>
      <c r="D4526">
        <v>530</v>
      </c>
    </row>
    <row r="4527" spans="3:4">
      <c r="C4527" s="4" t="s">
        <v>18</v>
      </c>
      <c r="D4527" t="s">
        <v>118</v>
      </c>
    </row>
    <row r="4528" spans="3:4">
      <c r="C4528" s="4" t="s">
        <v>22</v>
      </c>
      <c r="D4528">
        <v>252</v>
      </c>
    </row>
    <row r="4529" spans="3:4">
      <c r="C4529" s="4" t="s">
        <v>20</v>
      </c>
      <c r="D4529">
        <v>230</v>
      </c>
    </row>
    <row r="4530" spans="3:4">
      <c r="C4530" s="4" t="s">
        <v>18</v>
      </c>
      <c r="D4530" t="s">
        <v>118</v>
      </c>
    </row>
    <row r="4531" spans="3:4">
      <c r="C4531" s="4" t="s">
        <v>18</v>
      </c>
      <c r="D4531" t="s">
        <v>118</v>
      </c>
    </row>
    <row r="4532" spans="3:4">
      <c r="C4532" s="4" t="s">
        <v>37</v>
      </c>
      <c r="D4532">
        <v>240</v>
      </c>
    </row>
    <row r="4533" spans="3:4">
      <c r="C4533" s="4" t="s">
        <v>37</v>
      </c>
      <c r="D4533">
        <v>240</v>
      </c>
    </row>
    <row r="4534" spans="3:4">
      <c r="C4534" s="4" t="s">
        <v>20</v>
      </c>
      <c r="D4534">
        <v>230</v>
      </c>
    </row>
    <row r="4535" spans="3:4">
      <c r="C4535" s="4" t="s">
        <v>37</v>
      </c>
      <c r="D4535">
        <v>240</v>
      </c>
    </row>
    <row r="4536" spans="3:4">
      <c r="C4536" s="4" t="s">
        <v>39</v>
      </c>
      <c r="D4536">
        <v>300</v>
      </c>
    </row>
    <row r="4537" spans="3:4">
      <c r="C4537" s="4" t="s">
        <v>39</v>
      </c>
      <c r="D4537">
        <v>300</v>
      </c>
    </row>
    <row r="4538" spans="3:4">
      <c r="C4538" s="4" t="s">
        <v>39</v>
      </c>
      <c r="D4538">
        <v>300</v>
      </c>
    </row>
    <row r="4539" spans="3:4">
      <c r="C4539" s="4" t="s">
        <v>32</v>
      </c>
      <c r="D4539">
        <v>180</v>
      </c>
    </row>
    <row r="4540" spans="3:4">
      <c r="C4540" s="4" t="s">
        <v>39</v>
      </c>
      <c r="D4540">
        <v>300</v>
      </c>
    </row>
    <row r="4541" spans="3:4">
      <c r="C4541" s="4" t="s">
        <v>39</v>
      </c>
      <c r="D4541">
        <v>300</v>
      </c>
    </row>
    <row r="4542" spans="3:4">
      <c r="C4542" s="4" t="s">
        <v>12</v>
      </c>
      <c r="D4542" t="s">
        <v>118</v>
      </c>
    </row>
    <row r="4543" spans="3:4">
      <c r="C4543" s="4" t="s">
        <v>39</v>
      </c>
      <c r="D4543">
        <v>300</v>
      </c>
    </row>
    <row r="4544" spans="3:4">
      <c r="C4544" s="4" t="s">
        <v>32</v>
      </c>
      <c r="D4544">
        <v>180</v>
      </c>
    </row>
    <row r="4545" spans="3:4">
      <c r="C4545" s="4" t="s">
        <v>39</v>
      </c>
      <c r="D4545">
        <v>300</v>
      </c>
    </row>
    <row r="4546" spans="3:4">
      <c r="C4546" s="4" t="s">
        <v>39</v>
      </c>
      <c r="D4546">
        <v>300</v>
      </c>
    </row>
    <row r="4547" spans="3:4">
      <c r="C4547" s="4" t="s">
        <v>39</v>
      </c>
      <c r="D4547">
        <v>300</v>
      </c>
    </row>
    <row r="4548" spans="3:4">
      <c r="C4548" s="4" t="s">
        <v>37</v>
      </c>
      <c r="D4548">
        <v>240</v>
      </c>
    </row>
    <row r="4549" spans="3:4">
      <c r="C4549" s="4" t="s">
        <v>21</v>
      </c>
      <c r="D4549" t="s">
        <v>118</v>
      </c>
    </row>
    <row r="4550" spans="3:4">
      <c r="C4550" s="4" t="s">
        <v>37</v>
      </c>
      <c r="D4550">
        <v>240</v>
      </c>
    </row>
    <row r="4551" spans="3:4">
      <c r="C4551" s="4" t="s">
        <v>30</v>
      </c>
      <c r="D4551">
        <v>400</v>
      </c>
    </row>
    <row r="4552" spans="3:4">
      <c r="C4552" s="4" t="s">
        <v>20</v>
      </c>
      <c r="D4552">
        <v>230</v>
      </c>
    </row>
    <row r="4553" spans="3:4">
      <c r="C4553" s="4" t="s">
        <v>16</v>
      </c>
      <c r="D4553">
        <v>230</v>
      </c>
    </row>
    <row r="4554" spans="3:4">
      <c r="C4554" s="4" t="s">
        <v>21</v>
      </c>
      <c r="D4554" t="s">
        <v>118</v>
      </c>
    </row>
    <row r="4555" spans="3:4">
      <c r="C4555" s="4" t="s">
        <v>12</v>
      </c>
      <c r="D4555" t="s">
        <v>118</v>
      </c>
    </row>
    <row r="4556" spans="3:4">
      <c r="C4556" s="4" t="s">
        <v>37</v>
      </c>
      <c r="D4556">
        <v>240</v>
      </c>
    </row>
    <row r="4557" spans="3:4">
      <c r="C4557" s="4" t="s">
        <v>39</v>
      </c>
      <c r="D4557">
        <v>300</v>
      </c>
    </row>
    <row r="4558" spans="3:4">
      <c r="C4558" s="4" t="s">
        <v>20</v>
      </c>
      <c r="D4558">
        <v>230</v>
      </c>
    </row>
    <row r="4559" spans="3:4">
      <c r="C4559" s="4" t="s">
        <v>16</v>
      </c>
      <c r="D4559">
        <v>230</v>
      </c>
    </row>
    <row r="4560" spans="3:4">
      <c r="C4560" s="4" t="s">
        <v>11</v>
      </c>
      <c r="D4560" t="s">
        <v>118</v>
      </c>
    </row>
    <row r="4561" spans="3:4">
      <c r="C4561" s="4" t="s">
        <v>21</v>
      </c>
      <c r="D4561" t="s">
        <v>118</v>
      </c>
    </row>
    <row r="4562" spans="3:4">
      <c r="C4562" s="4" t="s">
        <v>37</v>
      </c>
      <c r="D4562">
        <v>240</v>
      </c>
    </row>
    <row r="4563" spans="3:4">
      <c r="C4563" s="4" t="s">
        <v>37</v>
      </c>
      <c r="D4563">
        <v>240</v>
      </c>
    </row>
    <row r="4564" spans="3:3">
      <c r="C4564" s="4" t="s">
        <v>9</v>
      </c>
    </row>
    <row r="4565" spans="3:4">
      <c r="C4565" s="4" t="s">
        <v>37</v>
      </c>
      <c r="D4565">
        <v>240</v>
      </c>
    </row>
    <row r="4566" spans="3:4">
      <c r="C4566" s="4" t="s">
        <v>16</v>
      </c>
      <c r="D4566">
        <v>230</v>
      </c>
    </row>
    <row r="4567" spans="3:4">
      <c r="C4567" s="4" t="s">
        <v>16</v>
      </c>
      <c r="D4567">
        <v>230</v>
      </c>
    </row>
    <row r="4568" spans="3:4">
      <c r="C4568" s="4" t="s">
        <v>11</v>
      </c>
      <c r="D4568" t="s">
        <v>118</v>
      </c>
    </row>
    <row r="4569" spans="3:4">
      <c r="C4569" s="4" t="s">
        <v>39</v>
      </c>
      <c r="D4569">
        <v>300</v>
      </c>
    </row>
    <row r="4570" spans="3:4">
      <c r="C4570" s="4" t="s">
        <v>18</v>
      </c>
      <c r="D4570" t="s">
        <v>118</v>
      </c>
    </row>
    <row r="4571" spans="3:4">
      <c r="C4571" s="4" t="s">
        <v>16</v>
      </c>
      <c r="D4571">
        <v>230</v>
      </c>
    </row>
    <row r="4572" spans="3:4">
      <c r="C4572" s="4" t="s">
        <v>20</v>
      </c>
      <c r="D4572">
        <v>230</v>
      </c>
    </row>
    <row r="4573" spans="3:4">
      <c r="C4573" s="4" t="s">
        <v>37</v>
      </c>
      <c r="D4573">
        <v>240</v>
      </c>
    </row>
    <row r="4574" spans="3:4">
      <c r="C4574" s="4" t="s">
        <v>37</v>
      </c>
      <c r="D4574">
        <v>240</v>
      </c>
    </row>
    <row r="4575" spans="3:4">
      <c r="C4575" s="4" t="s">
        <v>16</v>
      </c>
      <c r="D4575">
        <v>230</v>
      </c>
    </row>
    <row r="4576" spans="3:4">
      <c r="C4576" s="4" t="s">
        <v>25</v>
      </c>
      <c r="D4576">
        <v>290</v>
      </c>
    </row>
    <row r="4577" spans="3:4">
      <c r="C4577" s="4" t="s">
        <v>12</v>
      </c>
      <c r="D4577" t="s">
        <v>118</v>
      </c>
    </row>
    <row r="4578" spans="3:4">
      <c r="C4578" s="4" t="s">
        <v>16</v>
      </c>
      <c r="D4578">
        <v>230</v>
      </c>
    </row>
    <row r="4579" spans="3:4">
      <c r="C4579" s="4" t="s">
        <v>36</v>
      </c>
      <c r="D4579">
        <v>179</v>
      </c>
    </row>
    <row r="4580" spans="3:4">
      <c r="C4580" s="4" t="s">
        <v>37</v>
      </c>
      <c r="D4580">
        <v>240</v>
      </c>
    </row>
    <row r="4581" spans="3:4">
      <c r="C4581" s="4" t="s">
        <v>37</v>
      </c>
      <c r="D4581">
        <v>240</v>
      </c>
    </row>
    <row r="4582" spans="3:4">
      <c r="C4582" s="4" t="s">
        <v>20</v>
      </c>
      <c r="D4582">
        <v>230</v>
      </c>
    </row>
    <row r="4583" spans="3:4">
      <c r="C4583" s="4" t="s">
        <v>37</v>
      </c>
      <c r="D4583">
        <v>240</v>
      </c>
    </row>
    <row r="4584" spans="3:4">
      <c r="C4584" s="4" t="s">
        <v>16</v>
      </c>
      <c r="D4584">
        <v>230</v>
      </c>
    </row>
    <row r="4585" spans="3:4">
      <c r="C4585" s="4" t="s">
        <v>37</v>
      </c>
      <c r="D4585">
        <v>240</v>
      </c>
    </row>
    <row r="4586" spans="3:4">
      <c r="C4586" s="4" t="s">
        <v>20</v>
      </c>
      <c r="D4586">
        <v>230</v>
      </c>
    </row>
    <row r="4587" spans="3:4">
      <c r="C4587" s="4" t="s">
        <v>12</v>
      </c>
      <c r="D4587" t="s">
        <v>118</v>
      </c>
    </row>
    <row r="4588" spans="3:4">
      <c r="C4588" s="4" t="s">
        <v>18</v>
      </c>
      <c r="D4588" t="s">
        <v>118</v>
      </c>
    </row>
    <row r="4589" spans="3:4">
      <c r="C4589" s="4" t="s">
        <v>38</v>
      </c>
      <c r="D4589" t="s">
        <v>118</v>
      </c>
    </row>
    <row r="4590" spans="3:4">
      <c r="C4590" s="4" t="s">
        <v>16</v>
      </c>
      <c r="D4590">
        <v>230</v>
      </c>
    </row>
    <row r="4591" spans="3:4">
      <c r="C4591" s="4" t="s">
        <v>37</v>
      </c>
      <c r="D4591">
        <v>240</v>
      </c>
    </row>
    <row r="4592" spans="3:4">
      <c r="C4592" s="4" t="s">
        <v>12</v>
      </c>
      <c r="D4592" t="s">
        <v>118</v>
      </c>
    </row>
    <row r="4593" spans="3:4">
      <c r="C4593" s="4" t="s">
        <v>22</v>
      </c>
      <c r="D4593">
        <v>252</v>
      </c>
    </row>
    <row r="4594" spans="3:4">
      <c r="C4594" s="4" t="s">
        <v>18</v>
      </c>
      <c r="D4594" t="s">
        <v>118</v>
      </c>
    </row>
    <row r="4595" spans="3:4">
      <c r="C4595" s="4" t="s">
        <v>37</v>
      </c>
      <c r="D4595">
        <v>240</v>
      </c>
    </row>
    <row r="4596" spans="3:4">
      <c r="C4596" s="4" t="s">
        <v>37</v>
      </c>
      <c r="D4596">
        <v>240</v>
      </c>
    </row>
    <row r="4597" spans="3:4">
      <c r="C4597" s="4" t="s">
        <v>37</v>
      </c>
      <c r="D4597">
        <v>240</v>
      </c>
    </row>
    <row r="4598" spans="3:4">
      <c r="C4598" s="4" t="s">
        <v>37</v>
      </c>
      <c r="D4598">
        <v>240</v>
      </c>
    </row>
    <row r="4599" spans="3:4">
      <c r="C4599" s="4" t="s">
        <v>45</v>
      </c>
      <c r="D4599">
        <v>490</v>
      </c>
    </row>
    <row r="4600" spans="3:4">
      <c r="C4600" s="4" t="s">
        <v>11</v>
      </c>
      <c r="D4600" t="s">
        <v>118</v>
      </c>
    </row>
    <row r="4601" spans="3:4">
      <c r="C4601" s="4" t="s">
        <v>37</v>
      </c>
      <c r="D4601">
        <v>240</v>
      </c>
    </row>
    <row r="4602" spans="3:4">
      <c r="C4602" s="4" t="s">
        <v>37</v>
      </c>
      <c r="D4602">
        <v>240</v>
      </c>
    </row>
    <row r="4603" spans="3:4">
      <c r="C4603" s="4" t="s">
        <v>37</v>
      </c>
      <c r="D4603">
        <v>240</v>
      </c>
    </row>
    <row r="4604" spans="3:4">
      <c r="C4604" s="4" t="s">
        <v>37</v>
      </c>
      <c r="D4604">
        <v>240</v>
      </c>
    </row>
    <row r="4605" spans="3:4">
      <c r="C4605" s="4" t="s">
        <v>37</v>
      </c>
      <c r="D4605">
        <v>240</v>
      </c>
    </row>
    <row r="4606" spans="3:4">
      <c r="C4606" s="4" t="s">
        <v>22</v>
      </c>
      <c r="D4606">
        <v>252</v>
      </c>
    </row>
    <row r="4607" spans="3:4">
      <c r="C4607" s="4" t="s">
        <v>37</v>
      </c>
      <c r="D4607">
        <v>240</v>
      </c>
    </row>
    <row r="4608" spans="3:4">
      <c r="C4608" s="4" t="s">
        <v>37</v>
      </c>
      <c r="D4608">
        <v>240</v>
      </c>
    </row>
    <row r="4609" spans="3:4">
      <c r="C4609" s="4" t="s">
        <v>16</v>
      </c>
      <c r="D4609">
        <v>230</v>
      </c>
    </row>
    <row r="4610" spans="3:4">
      <c r="C4610" s="4" t="s">
        <v>37</v>
      </c>
      <c r="D4610">
        <v>240</v>
      </c>
    </row>
    <row r="4611" spans="3:4">
      <c r="C4611" s="4" t="s">
        <v>16</v>
      </c>
      <c r="D4611">
        <v>230</v>
      </c>
    </row>
    <row r="4612" spans="3:4">
      <c r="C4612" s="4" t="s">
        <v>20</v>
      </c>
      <c r="D4612">
        <v>230</v>
      </c>
    </row>
    <row r="4613" spans="3:4">
      <c r="C4613" s="4" t="s">
        <v>32</v>
      </c>
      <c r="D4613">
        <v>180</v>
      </c>
    </row>
    <row r="4614" spans="3:4">
      <c r="C4614" s="4" t="s">
        <v>25</v>
      </c>
      <c r="D4614">
        <v>290</v>
      </c>
    </row>
    <row r="4615" spans="3:4">
      <c r="C4615" s="4" t="s">
        <v>16</v>
      </c>
      <c r="D4615">
        <v>230</v>
      </c>
    </row>
    <row r="4616" spans="3:4">
      <c r="C4616" s="4" t="s">
        <v>36</v>
      </c>
      <c r="D4616">
        <v>179</v>
      </c>
    </row>
    <row r="4617" spans="3:4">
      <c r="C4617" s="4" t="s">
        <v>28</v>
      </c>
      <c r="D4617">
        <v>400</v>
      </c>
    </row>
    <row r="4618" spans="3:4">
      <c r="C4618" s="4" t="s">
        <v>37</v>
      </c>
      <c r="D4618">
        <v>240</v>
      </c>
    </row>
    <row r="4619" spans="3:4">
      <c r="C4619" s="4" t="s">
        <v>16</v>
      </c>
      <c r="D4619">
        <v>230</v>
      </c>
    </row>
    <row r="4620" spans="3:4">
      <c r="C4620" s="4" t="s">
        <v>21</v>
      </c>
      <c r="D4620" t="s">
        <v>118</v>
      </c>
    </row>
    <row r="4621" spans="3:3">
      <c r="C4621" s="4" t="s">
        <v>9</v>
      </c>
    </row>
    <row r="4622" spans="3:4">
      <c r="C4622" s="4" t="s">
        <v>18</v>
      </c>
      <c r="D4622" t="s">
        <v>118</v>
      </c>
    </row>
    <row r="4623" spans="3:4">
      <c r="C4623" s="4" t="s">
        <v>37</v>
      </c>
      <c r="D4623">
        <v>240</v>
      </c>
    </row>
    <row r="4624" spans="3:4">
      <c r="C4624" s="4" t="s">
        <v>37</v>
      </c>
      <c r="D4624">
        <v>240</v>
      </c>
    </row>
    <row r="4625" spans="3:4">
      <c r="C4625" s="4" t="s">
        <v>37</v>
      </c>
      <c r="D4625">
        <v>240</v>
      </c>
    </row>
    <row r="4626" spans="3:4">
      <c r="C4626" s="4" t="s">
        <v>20</v>
      </c>
      <c r="D4626">
        <v>230</v>
      </c>
    </row>
    <row r="4627" spans="3:4">
      <c r="C4627" s="4" t="s">
        <v>16</v>
      </c>
      <c r="D4627">
        <v>230</v>
      </c>
    </row>
    <row r="4628" spans="3:4">
      <c r="C4628" s="4" t="s">
        <v>16</v>
      </c>
      <c r="D4628">
        <v>230</v>
      </c>
    </row>
    <row r="4629" spans="3:4">
      <c r="C4629" s="4" t="s">
        <v>20</v>
      </c>
      <c r="D4629">
        <v>230</v>
      </c>
    </row>
    <row r="4630" spans="3:4">
      <c r="C4630" s="4" t="s">
        <v>20</v>
      </c>
      <c r="D4630">
        <v>230</v>
      </c>
    </row>
    <row r="4631" spans="3:4">
      <c r="C4631" s="4" t="s">
        <v>20</v>
      </c>
      <c r="D4631">
        <v>230</v>
      </c>
    </row>
    <row r="4632" spans="3:4">
      <c r="C4632" s="4" t="s">
        <v>31</v>
      </c>
      <c r="D4632">
        <v>530</v>
      </c>
    </row>
    <row r="4633" spans="3:4">
      <c r="C4633" s="4" t="s">
        <v>17</v>
      </c>
      <c r="D4633">
        <v>455</v>
      </c>
    </row>
    <row r="4634" spans="3:4">
      <c r="C4634" s="4" t="s">
        <v>16</v>
      </c>
      <c r="D4634">
        <v>230</v>
      </c>
    </row>
    <row r="4635" spans="3:4">
      <c r="C4635" s="4" t="s">
        <v>31</v>
      </c>
      <c r="D4635">
        <v>530</v>
      </c>
    </row>
    <row r="4636" spans="3:4">
      <c r="C4636" s="4" t="s">
        <v>18</v>
      </c>
      <c r="D4636" t="s">
        <v>118</v>
      </c>
    </row>
    <row r="4637" spans="3:4">
      <c r="C4637" s="4" t="s">
        <v>37</v>
      </c>
      <c r="D4637">
        <v>240</v>
      </c>
    </row>
    <row r="4638" spans="3:4">
      <c r="C4638" s="4" t="s">
        <v>37</v>
      </c>
      <c r="D4638">
        <v>240</v>
      </c>
    </row>
    <row r="4639" spans="3:4">
      <c r="C4639" s="4" t="s">
        <v>16</v>
      </c>
      <c r="D4639">
        <v>230</v>
      </c>
    </row>
    <row r="4640" spans="3:4">
      <c r="C4640" s="4" t="s">
        <v>25</v>
      </c>
      <c r="D4640">
        <v>290</v>
      </c>
    </row>
    <row r="4641" spans="3:4">
      <c r="C4641" s="4" t="s">
        <v>18</v>
      </c>
      <c r="D4641" t="s">
        <v>118</v>
      </c>
    </row>
    <row r="4642" spans="3:4">
      <c r="C4642" s="4" t="s">
        <v>37</v>
      </c>
      <c r="D4642">
        <v>240</v>
      </c>
    </row>
    <row r="4643" spans="3:4">
      <c r="C4643" s="4" t="s">
        <v>45</v>
      </c>
      <c r="D4643">
        <v>490</v>
      </c>
    </row>
    <row r="4644" spans="3:4">
      <c r="C4644" s="4" t="s">
        <v>37</v>
      </c>
      <c r="D4644">
        <v>240</v>
      </c>
    </row>
    <row r="4645" spans="3:4">
      <c r="C4645" s="4" t="s">
        <v>37</v>
      </c>
      <c r="D4645">
        <v>240</v>
      </c>
    </row>
    <row r="4646" spans="3:4">
      <c r="C4646" s="4" t="s">
        <v>37</v>
      </c>
      <c r="D4646">
        <v>240</v>
      </c>
    </row>
    <row r="4647" spans="3:4">
      <c r="C4647" s="4" t="s">
        <v>37</v>
      </c>
      <c r="D4647">
        <v>240</v>
      </c>
    </row>
    <row r="4648" spans="3:4">
      <c r="C4648" s="4" t="s">
        <v>18</v>
      </c>
      <c r="D4648" t="s">
        <v>118</v>
      </c>
    </row>
    <row r="4649" spans="3:4">
      <c r="C4649" s="4" t="s">
        <v>17</v>
      </c>
      <c r="D4649">
        <v>455</v>
      </c>
    </row>
    <row r="4650" spans="3:4">
      <c r="C4650" s="4" t="s">
        <v>16</v>
      </c>
      <c r="D4650">
        <v>230</v>
      </c>
    </row>
    <row r="4651" spans="3:4">
      <c r="C4651" s="4" t="s">
        <v>37</v>
      </c>
      <c r="D4651">
        <v>240</v>
      </c>
    </row>
    <row r="4652" spans="3:4">
      <c r="C4652" s="4" t="s">
        <v>20</v>
      </c>
      <c r="D4652">
        <v>230</v>
      </c>
    </row>
    <row r="4653" spans="3:4">
      <c r="C4653" s="4" t="s">
        <v>17</v>
      </c>
      <c r="D4653">
        <v>455</v>
      </c>
    </row>
    <row r="4654" spans="3:3">
      <c r="C4654" s="4" t="s">
        <v>9</v>
      </c>
    </row>
    <row r="4655" spans="3:4">
      <c r="C4655" s="4" t="s">
        <v>37</v>
      </c>
      <c r="D4655">
        <v>240</v>
      </c>
    </row>
    <row r="4656" spans="3:4">
      <c r="C4656" s="4" t="s">
        <v>21</v>
      </c>
      <c r="D4656" t="s">
        <v>118</v>
      </c>
    </row>
    <row r="4657" spans="3:4">
      <c r="C4657" s="4" t="s">
        <v>37</v>
      </c>
      <c r="D4657">
        <v>240</v>
      </c>
    </row>
    <row r="4658" spans="3:3">
      <c r="C4658" s="4" t="s">
        <v>9</v>
      </c>
    </row>
    <row r="4659" spans="3:4">
      <c r="C4659" s="4" t="s">
        <v>37</v>
      </c>
      <c r="D4659">
        <v>240</v>
      </c>
    </row>
    <row r="4660" spans="3:4">
      <c r="C4660" s="4" t="s">
        <v>37</v>
      </c>
      <c r="D4660">
        <v>240</v>
      </c>
    </row>
    <row r="4661" spans="3:4">
      <c r="C4661" s="4" t="s">
        <v>16</v>
      </c>
      <c r="D4661">
        <v>230</v>
      </c>
    </row>
    <row r="4662" spans="3:4">
      <c r="C4662" s="4" t="s">
        <v>17</v>
      </c>
      <c r="D4662">
        <v>455</v>
      </c>
    </row>
    <row r="4663" spans="3:4">
      <c r="C4663" s="4" t="s">
        <v>37</v>
      </c>
      <c r="D4663">
        <v>240</v>
      </c>
    </row>
    <row r="4664" spans="3:4">
      <c r="C4664" s="4" t="s">
        <v>16</v>
      </c>
      <c r="D4664">
        <v>230</v>
      </c>
    </row>
    <row r="4665" spans="3:4">
      <c r="C4665" s="4" t="s">
        <v>18</v>
      </c>
      <c r="D4665" t="s">
        <v>118</v>
      </c>
    </row>
    <row r="4666" spans="3:4">
      <c r="C4666" s="4" t="s">
        <v>20</v>
      </c>
      <c r="D4666">
        <v>230</v>
      </c>
    </row>
    <row r="4667" spans="3:4">
      <c r="C4667" s="4" t="s">
        <v>37</v>
      </c>
      <c r="D4667">
        <v>240</v>
      </c>
    </row>
    <row r="4668" spans="3:4">
      <c r="C4668" s="4" t="s">
        <v>20</v>
      </c>
      <c r="D4668">
        <v>230</v>
      </c>
    </row>
    <row r="4669" spans="3:4">
      <c r="C4669" s="4" t="s">
        <v>20</v>
      </c>
      <c r="D4669">
        <v>230</v>
      </c>
    </row>
    <row r="4670" spans="3:4">
      <c r="C4670" s="4" t="s">
        <v>11</v>
      </c>
      <c r="D4670" t="s">
        <v>118</v>
      </c>
    </row>
    <row r="4671" spans="3:4">
      <c r="C4671" s="4" t="s">
        <v>37</v>
      </c>
      <c r="D4671">
        <v>240</v>
      </c>
    </row>
    <row r="4672" spans="3:4">
      <c r="C4672" s="4" t="s">
        <v>16</v>
      </c>
      <c r="D4672">
        <v>230</v>
      </c>
    </row>
    <row r="4673" spans="3:4">
      <c r="C4673" s="4" t="s">
        <v>37</v>
      </c>
      <c r="D4673">
        <v>240</v>
      </c>
    </row>
    <row r="4674" spans="3:4">
      <c r="C4674" s="4" t="s">
        <v>37</v>
      </c>
      <c r="D4674">
        <v>240</v>
      </c>
    </row>
    <row r="4675" spans="3:4">
      <c r="C4675" s="4" t="s">
        <v>37</v>
      </c>
      <c r="D4675">
        <v>240</v>
      </c>
    </row>
    <row r="4676" spans="3:4">
      <c r="C4676" s="4" t="s">
        <v>18</v>
      </c>
      <c r="D4676" t="s">
        <v>118</v>
      </c>
    </row>
    <row r="4677" spans="3:4">
      <c r="C4677" s="4" t="s">
        <v>31</v>
      </c>
      <c r="D4677">
        <v>530</v>
      </c>
    </row>
    <row r="4678" spans="3:4">
      <c r="C4678" s="4" t="s">
        <v>16</v>
      </c>
      <c r="D4678">
        <v>230</v>
      </c>
    </row>
    <row r="4679" spans="3:4">
      <c r="C4679" s="4" t="s">
        <v>31</v>
      </c>
      <c r="D4679">
        <v>530</v>
      </c>
    </row>
    <row r="4680" spans="3:4">
      <c r="C4680" s="4" t="s">
        <v>32</v>
      </c>
      <c r="D4680">
        <v>180</v>
      </c>
    </row>
    <row r="4681" spans="3:4">
      <c r="C4681" s="4" t="s">
        <v>25</v>
      </c>
      <c r="D4681">
        <v>290</v>
      </c>
    </row>
    <row r="4682" spans="3:4">
      <c r="C4682" s="4" t="s">
        <v>13</v>
      </c>
      <c r="D4682">
        <v>252</v>
      </c>
    </row>
    <row r="4683" spans="3:4">
      <c r="C4683" s="4" t="s">
        <v>16</v>
      </c>
      <c r="D4683">
        <v>230</v>
      </c>
    </row>
    <row r="4684" spans="3:4">
      <c r="C4684" s="4" t="s">
        <v>45</v>
      </c>
      <c r="D4684">
        <v>490</v>
      </c>
    </row>
    <row r="4685" spans="3:4">
      <c r="C4685" s="4" t="s">
        <v>16</v>
      </c>
      <c r="D4685">
        <v>230</v>
      </c>
    </row>
    <row r="4686" spans="3:4">
      <c r="C4686" s="4" t="s">
        <v>37</v>
      </c>
      <c r="D4686">
        <v>240</v>
      </c>
    </row>
    <row r="4687" spans="3:4">
      <c r="C4687" s="4" t="s">
        <v>37</v>
      </c>
      <c r="D4687">
        <v>240</v>
      </c>
    </row>
    <row r="4688" spans="3:4">
      <c r="C4688" s="4" t="s">
        <v>16</v>
      </c>
      <c r="D4688">
        <v>230</v>
      </c>
    </row>
    <row r="4689" spans="3:4">
      <c r="C4689" s="4" t="s">
        <v>20</v>
      </c>
      <c r="D4689">
        <v>230</v>
      </c>
    </row>
    <row r="4690" spans="3:4">
      <c r="C4690" s="4" t="s">
        <v>37</v>
      </c>
      <c r="D4690">
        <v>240</v>
      </c>
    </row>
    <row r="4691" spans="3:4">
      <c r="C4691" s="4" t="s">
        <v>37</v>
      </c>
      <c r="D4691">
        <v>240</v>
      </c>
    </row>
    <row r="4692" spans="3:4">
      <c r="C4692" s="4" t="s">
        <v>11</v>
      </c>
      <c r="D4692" t="s">
        <v>118</v>
      </c>
    </row>
    <row r="4693" spans="3:4">
      <c r="C4693" s="4" t="s">
        <v>37</v>
      </c>
      <c r="D4693">
        <v>240</v>
      </c>
    </row>
    <row r="4694" spans="3:4">
      <c r="C4694" s="4" t="s">
        <v>16</v>
      </c>
      <c r="D4694">
        <v>230</v>
      </c>
    </row>
    <row r="4695" spans="3:4">
      <c r="C4695" s="4" t="s">
        <v>20</v>
      </c>
      <c r="D4695">
        <v>230</v>
      </c>
    </row>
    <row r="4696" spans="3:4">
      <c r="C4696" s="4" t="s">
        <v>21</v>
      </c>
      <c r="D4696" t="s">
        <v>118</v>
      </c>
    </row>
    <row r="4697" spans="3:4">
      <c r="C4697" s="4" t="s">
        <v>37</v>
      </c>
      <c r="D4697">
        <v>240</v>
      </c>
    </row>
    <row r="4698" spans="3:4">
      <c r="C4698" s="4" t="s">
        <v>16</v>
      </c>
      <c r="D4698">
        <v>230</v>
      </c>
    </row>
    <row r="4699" spans="3:4">
      <c r="C4699" s="4" t="s">
        <v>25</v>
      </c>
      <c r="D4699">
        <v>290</v>
      </c>
    </row>
    <row r="4700" spans="3:3">
      <c r="C4700" s="4" t="s">
        <v>9</v>
      </c>
    </row>
    <row r="4701" spans="3:4">
      <c r="C4701" s="4" t="s">
        <v>19</v>
      </c>
      <c r="D4701">
        <v>190</v>
      </c>
    </row>
    <row r="4702" spans="3:4">
      <c r="C4702" s="4" t="s">
        <v>17</v>
      </c>
      <c r="D4702">
        <v>455</v>
      </c>
    </row>
    <row r="4703" spans="3:4">
      <c r="C4703" s="4" t="s">
        <v>37</v>
      </c>
      <c r="D4703">
        <v>240</v>
      </c>
    </row>
    <row r="4704" spans="3:4">
      <c r="C4704" s="4" t="s">
        <v>37</v>
      </c>
      <c r="D4704">
        <v>240</v>
      </c>
    </row>
    <row r="4705" spans="3:4">
      <c r="C4705" s="4" t="s">
        <v>16</v>
      </c>
      <c r="D4705">
        <v>230</v>
      </c>
    </row>
    <row r="4706" spans="3:4">
      <c r="C4706" s="4" t="s">
        <v>45</v>
      </c>
      <c r="D4706">
        <v>490</v>
      </c>
    </row>
    <row r="4707" spans="3:4">
      <c r="C4707" s="4" t="s">
        <v>37</v>
      </c>
      <c r="D4707">
        <v>240</v>
      </c>
    </row>
    <row r="4708" spans="3:4">
      <c r="C4708" s="4" t="s">
        <v>37</v>
      </c>
      <c r="D4708">
        <v>240</v>
      </c>
    </row>
    <row r="4709" spans="3:4">
      <c r="C4709" s="4" t="s">
        <v>37</v>
      </c>
      <c r="D4709">
        <v>240</v>
      </c>
    </row>
    <row r="4710" spans="3:4">
      <c r="C4710" s="4" t="s">
        <v>20</v>
      </c>
      <c r="D4710">
        <v>230</v>
      </c>
    </row>
    <row r="4711" spans="3:4">
      <c r="C4711" s="4" t="s">
        <v>20</v>
      </c>
      <c r="D4711">
        <v>230</v>
      </c>
    </row>
    <row r="4712" spans="3:4">
      <c r="C4712" s="4" t="s">
        <v>37</v>
      </c>
      <c r="D4712">
        <v>240</v>
      </c>
    </row>
    <row r="4713" spans="3:4">
      <c r="C4713" s="4" t="s">
        <v>18</v>
      </c>
      <c r="D4713" t="s">
        <v>118</v>
      </c>
    </row>
    <row r="4714" spans="3:4">
      <c r="C4714" s="4" t="s">
        <v>16</v>
      </c>
      <c r="D4714">
        <v>230</v>
      </c>
    </row>
    <row r="4715" spans="3:4">
      <c r="C4715" s="4" t="s">
        <v>37</v>
      </c>
      <c r="D4715">
        <v>240</v>
      </c>
    </row>
    <row r="4716" spans="3:4">
      <c r="C4716" s="4" t="s">
        <v>25</v>
      </c>
      <c r="D4716">
        <v>290</v>
      </c>
    </row>
    <row r="4717" spans="3:4">
      <c r="C4717" s="4" t="s">
        <v>37</v>
      </c>
      <c r="D4717">
        <v>240</v>
      </c>
    </row>
    <row r="4718" spans="3:4">
      <c r="C4718" s="4" t="s">
        <v>37</v>
      </c>
      <c r="D4718">
        <v>240</v>
      </c>
    </row>
    <row r="4719" spans="3:4">
      <c r="C4719" s="4" t="s">
        <v>21</v>
      </c>
      <c r="D4719" t="s">
        <v>118</v>
      </c>
    </row>
    <row r="4720" spans="3:4">
      <c r="C4720" s="4" t="s">
        <v>37</v>
      </c>
      <c r="D4720">
        <v>240</v>
      </c>
    </row>
    <row r="4721" spans="3:4">
      <c r="C4721" s="4" t="s">
        <v>20</v>
      </c>
      <c r="D4721">
        <v>230</v>
      </c>
    </row>
    <row r="4722" spans="3:4">
      <c r="C4722" s="4" t="s">
        <v>37</v>
      </c>
      <c r="D4722">
        <v>240</v>
      </c>
    </row>
    <row r="4723" spans="3:4">
      <c r="C4723" s="4" t="s">
        <v>37</v>
      </c>
      <c r="D4723">
        <v>240</v>
      </c>
    </row>
    <row r="4724" spans="3:4">
      <c r="C4724" s="4" t="s">
        <v>38</v>
      </c>
      <c r="D4724" t="s">
        <v>118</v>
      </c>
    </row>
    <row r="4725" spans="3:4">
      <c r="C4725" s="4" t="s">
        <v>18</v>
      </c>
      <c r="D4725" t="s">
        <v>118</v>
      </c>
    </row>
    <row r="4726" spans="3:4">
      <c r="C4726" s="4" t="s">
        <v>37</v>
      </c>
      <c r="D4726">
        <v>240</v>
      </c>
    </row>
    <row r="4727" spans="3:4">
      <c r="C4727" s="4" t="s">
        <v>20</v>
      </c>
      <c r="D4727">
        <v>230</v>
      </c>
    </row>
    <row r="4728" spans="3:4">
      <c r="C4728" s="4" t="s">
        <v>16</v>
      </c>
      <c r="D4728">
        <v>230</v>
      </c>
    </row>
    <row r="4729" spans="3:4">
      <c r="C4729" s="4" t="s">
        <v>20</v>
      </c>
      <c r="D4729">
        <v>230</v>
      </c>
    </row>
    <row r="4730" spans="3:4">
      <c r="C4730" s="4" t="s">
        <v>37</v>
      </c>
      <c r="D4730">
        <v>240</v>
      </c>
    </row>
    <row r="4731" spans="3:4">
      <c r="C4731" s="4" t="s">
        <v>37</v>
      </c>
      <c r="D4731">
        <v>240</v>
      </c>
    </row>
    <row r="4732" spans="3:4">
      <c r="C4732" s="4" t="s">
        <v>18</v>
      </c>
      <c r="D4732" t="s">
        <v>118</v>
      </c>
    </row>
    <row r="4733" spans="3:4">
      <c r="C4733" s="4" t="s">
        <v>37</v>
      </c>
      <c r="D4733">
        <v>240</v>
      </c>
    </row>
    <row r="4734" spans="3:4">
      <c r="C4734" s="4" t="s">
        <v>34</v>
      </c>
      <c r="D4734">
        <v>460</v>
      </c>
    </row>
    <row r="4735" spans="3:4">
      <c r="C4735" s="4" t="s">
        <v>37</v>
      </c>
      <c r="D4735">
        <v>240</v>
      </c>
    </row>
    <row r="4736" spans="3:4">
      <c r="C4736" s="4" t="s">
        <v>19</v>
      </c>
      <c r="D4736">
        <v>190</v>
      </c>
    </row>
    <row r="4737" spans="3:4">
      <c r="C4737" s="4" t="s">
        <v>37</v>
      </c>
      <c r="D4737">
        <v>240</v>
      </c>
    </row>
    <row r="4738" spans="3:4">
      <c r="C4738" s="4" t="s">
        <v>46</v>
      </c>
      <c r="D4738">
        <v>190</v>
      </c>
    </row>
    <row r="4739" spans="3:4">
      <c r="C4739" s="4" t="s">
        <v>37</v>
      </c>
      <c r="D4739">
        <v>240</v>
      </c>
    </row>
    <row r="4740" spans="3:4">
      <c r="C4740" s="4" t="s">
        <v>21</v>
      </c>
      <c r="D4740" t="s">
        <v>118</v>
      </c>
    </row>
    <row r="4741" spans="3:4">
      <c r="C4741" s="4" t="s">
        <v>37</v>
      </c>
      <c r="D4741">
        <v>240</v>
      </c>
    </row>
    <row r="4742" spans="3:4">
      <c r="C4742" s="4" t="s">
        <v>37</v>
      </c>
      <c r="D4742">
        <v>240</v>
      </c>
    </row>
    <row r="4743" spans="3:4">
      <c r="C4743" s="4" t="s">
        <v>37</v>
      </c>
      <c r="D4743">
        <v>240</v>
      </c>
    </row>
    <row r="4744" spans="3:4">
      <c r="C4744" s="4" t="s">
        <v>37</v>
      </c>
      <c r="D4744">
        <v>240</v>
      </c>
    </row>
    <row r="4745" spans="3:4">
      <c r="C4745" s="4" t="s">
        <v>16</v>
      </c>
      <c r="D4745">
        <v>230</v>
      </c>
    </row>
    <row r="4746" spans="3:4">
      <c r="C4746" s="4" t="s">
        <v>46</v>
      </c>
      <c r="D4746">
        <v>190</v>
      </c>
    </row>
    <row r="4747" spans="3:4">
      <c r="C4747" s="4" t="s">
        <v>16</v>
      </c>
      <c r="D4747">
        <v>230</v>
      </c>
    </row>
    <row r="4748" spans="3:4">
      <c r="C4748" s="4" t="s">
        <v>18</v>
      </c>
      <c r="D4748" t="s">
        <v>118</v>
      </c>
    </row>
    <row r="4749" spans="3:4">
      <c r="C4749" s="4" t="s">
        <v>37</v>
      </c>
      <c r="D4749">
        <v>240</v>
      </c>
    </row>
    <row r="4750" spans="3:4">
      <c r="C4750" s="4" t="s">
        <v>46</v>
      </c>
      <c r="D4750">
        <v>190</v>
      </c>
    </row>
    <row r="4751" spans="3:4">
      <c r="C4751" s="4" t="s">
        <v>20</v>
      </c>
      <c r="D4751">
        <v>230</v>
      </c>
    </row>
    <row r="4752" spans="3:4">
      <c r="C4752" s="4" t="s">
        <v>17</v>
      </c>
      <c r="D4752">
        <v>455</v>
      </c>
    </row>
    <row r="4753" spans="3:4">
      <c r="C4753" s="4" t="s">
        <v>22</v>
      </c>
      <c r="D4753">
        <v>252</v>
      </c>
    </row>
    <row r="4754" spans="3:4">
      <c r="C4754" s="4" t="s">
        <v>34</v>
      </c>
      <c r="D4754">
        <v>460</v>
      </c>
    </row>
    <row r="4755" spans="3:4">
      <c r="C4755" s="4" t="s">
        <v>13</v>
      </c>
      <c r="D4755">
        <v>252</v>
      </c>
    </row>
    <row r="4756" spans="3:4">
      <c r="C4756" s="4" t="s">
        <v>37</v>
      </c>
      <c r="D4756">
        <v>240</v>
      </c>
    </row>
    <row r="4757" spans="3:4">
      <c r="C4757" s="4" t="s">
        <v>37</v>
      </c>
      <c r="D4757">
        <v>240</v>
      </c>
    </row>
    <row r="4758" spans="3:4">
      <c r="C4758" s="4" t="s">
        <v>16</v>
      </c>
      <c r="D4758">
        <v>230</v>
      </c>
    </row>
    <row r="4759" spans="3:4">
      <c r="C4759" s="4" t="s">
        <v>37</v>
      </c>
      <c r="D4759">
        <v>240</v>
      </c>
    </row>
    <row r="4760" spans="3:4">
      <c r="C4760" s="4" t="s">
        <v>20</v>
      </c>
      <c r="D4760">
        <v>230</v>
      </c>
    </row>
    <row r="4761" spans="3:4">
      <c r="C4761" s="4" t="s">
        <v>46</v>
      </c>
      <c r="D4761">
        <v>190</v>
      </c>
    </row>
    <row r="4762" spans="3:4">
      <c r="C4762" s="4" t="s">
        <v>37</v>
      </c>
      <c r="D4762">
        <v>240</v>
      </c>
    </row>
    <row r="4763" spans="3:4">
      <c r="C4763" s="4" t="s">
        <v>37</v>
      </c>
      <c r="D4763">
        <v>240</v>
      </c>
    </row>
    <row r="4764" spans="3:4">
      <c r="C4764" s="4" t="s">
        <v>16</v>
      </c>
      <c r="D4764">
        <v>230</v>
      </c>
    </row>
    <row r="4765" spans="3:4">
      <c r="C4765" s="4" t="s">
        <v>31</v>
      </c>
      <c r="D4765">
        <v>530</v>
      </c>
    </row>
    <row r="4766" spans="3:4">
      <c r="C4766" s="4" t="s">
        <v>17</v>
      </c>
      <c r="D4766">
        <v>455</v>
      </c>
    </row>
    <row r="4767" spans="3:4">
      <c r="C4767" s="4" t="s">
        <v>37</v>
      </c>
      <c r="D4767">
        <v>240</v>
      </c>
    </row>
    <row r="4768" spans="3:4">
      <c r="C4768" s="4" t="s">
        <v>36</v>
      </c>
      <c r="D4768">
        <v>179</v>
      </c>
    </row>
    <row r="4769" spans="3:4">
      <c r="C4769" s="4" t="s">
        <v>34</v>
      </c>
      <c r="D4769">
        <v>460</v>
      </c>
    </row>
    <row r="4770" spans="3:4">
      <c r="C4770" s="4" t="s">
        <v>37</v>
      </c>
      <c r="D4770">
        <v>240</v>
      </c>
    </row>
    <row r="4771" spans="3:4">
      <c r="C4771" s="4" t="s">
        <v>46</v>
      </c>
      <c r="D4771">
        <v>190</v>
      </c>
    </row>
    <row r="4772" spans="3:4">
      <c r="C4772" s="4" t="s">
        <v>37</v>
      </c>
      <c r="D4772">
        <v>240</v>
      </c>
    </row>
    <row r="4773" spans="3:3">
      <c r="C4773" s="4" t="s">
        <v>9</v>
      </c>
    </row>
    <row r="4774" spans="3:4">
      <c r="C4774" s="4" t="s">
        <v>46</v>
      </c>
      <c r="D4774">
        <v>190</v>
      </c>
    </row>
    <row r="4775" spans="3:4">
      <c r="C4775" s="4" t="s">
        <v>37</v>
      </c>
      <c r="D4775">
        <v>240</v>
      </c>
    </row>
    <row r="4776" spans="3:4">
      <c r="C4776" s="4" t="s">
        <v>37</v>
      </c>
      <c r="D4776">
        <v>240</v>
      </c>
    </row>
    <row r="4777" spans="3:4">
      <c r="C4777" s="4" t="s">
        <v>37</v>
      </c>
      <c r="D4777">
        <v>240</v>
      </c>
    </row>
    <row r="4778" spans="3:4">
      <c r="C4778" s="4" t="s">
        <v>37</v>
      </c>
      <c r="D4778">
        <v>240</v>
      </c>
    </row>
    <row r="4779" spans="3:4">
      <c r="C4779" s="4" t="s">
        <v>31</v>
      </c>
      <c r="D4779">
        <v>530</v>
      </c>
    </row>
    <row r="4780" spans="3:4">
      <c r="C4780" s="4" t="s">
        <v>37</v>
      </c>
      <c r="D4780">
        <v>240</v>
      </c>
    </row>
    <row r="4781" spans="3:4">
      <c r="C4781" s="4" t="s">
        <v>37</v>
      </c>
      <c r="D4781">
        <v>240</v>
      </c>
    </row>
    <row r="4782" spans="3:4">
      <c r="C4782" s="4" t="s">
        <v>37</v>
      </c>
      <c r="D4782">
        <v>240</v>
      </c>
    </row>
    <row r="4783" spans="3:4">
      <c r="C4783" s="4" t="s">
        <v>37</v>
      </c>
      <c r="D4783">
        <v>240</v>
      </c>
    </row>
    <row r="4784" spans="3:4">
      <c r="C4784" s="4" t="s">
        <v>46</v>
      </c>
      <c r="D4784">
        <v>190</v>
      </c>
    </row>
    <row r="4785" spans="3:4">
      <c r="C4785" s="4" t="s">
        <v>46</v>
      </c>
      <c r="D4785">
        <v>190</v>
      </c>
    </row>
    <row r="4786" spans="3:4">
      <c r="C4786" s="4" t="s">
        <v>37</v>
      </c>
      <c r="D4786">
        <v>240</v>
      </c>
    </row>
    <row r="4787" spans="3:4">
      <c r="C4787" s="4" t="s">
        <v>18</v>
      </c>
      <c r="D4787" t="s">
        <v>118</v>
      </c>
    </row>
    <row r="4788" spans="3:4">
      <c r="C4788" s="4" t="s">
        <v>37</v>
      </c>
      <c r="D4788">
        <v>240</v>
      </c>
    </row>
    <row r="4789" spans="3:4">
      <c r="C4789" s="4" t="s">
        <v>20</v>
      </c>
      <c r="D4789">
        <v>230</v>
      </c>
    </row>
    <row r="4790" spans="3:4">
      <c r="C4790" s="4" t="s">
        <v>16</v>
      </c>
      <c r="D4790">
        <v>230</v>
      </c>
    </row>
    <row r="4791" spans="3:4">
      <c r="C4791" s="4" t="s">
        <v>17</v>
      </c>
      <c r="D4791">
        <v>455</v>
      </c>
    </row>
    <row r="4792" spans="3:4">
      <c r="C4792" s="4" t="s">
        <v>37</v>
      </c>
      <c r="D4792">
        <v>240</v>
      </c>
    </row>
    <row r="4793" spans="3:4">
      <c r="C4793" s="4" t="s">
        <v>18</v>
      </c>
      <c r="D4793" t="s">
        <v>118</v>
      </c>
    </row>
    <row r="4794" spans="3:4">
      <c r="C4794" s="4" t="s">
        <v>16</v>
      </c>
      <c r="D4794">
        <v>230</v>
      </c>
    </row>
    <row r="4795" spans="3:4">
      <c r="C4795" s="4" t="s">
        <v>37</v>
      </c>
      <c r="D4795">
        <v>240</v>
      </c>
    </row>
    <row r="4796" spans="3:4">
      <c r="C4796" s="4" t="s">
        <v>38</v>
      </c>
      <c r="D4796" t="s">
        <v>118</v>
      </c>
    </row>
    <row r="4797" spans="3:4">
      <c r="C4797" s="4" t="s">
        <v>25</v>
      </c>
      <c r="D4797">
        <v>290</v>
      </c>
    </row>
    <row r="4798" spans="3:4">
      <c r="C4798" s="4" t="s">
        <v>20</v>
      </c>
      <c r="D4798">
        <v>230</v>
      </c>
    </row>
    <row r="4799" spans="3:4">
      <c r="C4799" s="4" t="s">
        <v>34</v>
      </c>
      <c r="D4799">
        <v>460</v>
      </c>
    </row>
    <row r="4800" spans="3:4">
      <c r="C4800" s="4" t="s">
        <v>20</v>
      </c>
      <c r="D4800">
        <v>230</v>
      </c>
    </row>
    <row r="4801" spans="3:4">
      <c r="C4801" s="4" t="s">
        <v>32</v>
      </c>
      <c r="D4801">
        <v>180</v>
      </c>
    </row>
    <row r="4802" spans="3:4">
      <c r="C4802" s="4" t="s">
        <v>39</v>
      </c>
      <c r="D4802">
        <v>300</v>
      </c>
    </row>
    <row r="4803" spans="3:4">
      <c r="C4803" s="4" t="s">
        <v>39</v>
      </c>
      <c r="D4803">
        <v>300</v>
      </c>
    </row>
    <row r="4804" spans="3:4">
      <c r="C4804" s="4" t="s">
        <v>32</v>
      </c>
      <c r="D4804">
        <v>180</v>
      </c>
    </row>
    <row r="4805" spans="3:4">
      <c r="C4805" s="4" t="s">
        <v>39</v>
      </c>
      <c r="D4805">
        <v>300</v>
      </c>
    </row>
    <row r="4806" spans="3:4">
      <c r="C4806" s="4" t="s">
        <v>39</v>
      </c>
      <c r="D4806">
        <v>300</v>
      </c>
    </row>
    <row r="4807" spans="3:4">
      <c r="C4807" s="4" t="s">
        <v>39</v>
      </c>
      <c r="D4807">
        <v>300</v>
      </c>
    </row>
    <row r="4808" spans="3:4">
      <c r="C4808" s="4" t="s">
        <v>32</v>
      </c>
      <c r="D4808">
        <v>180</v>
      </c>
    </row>
    <row r="4809" spans="3:4">
      <c r="C4809" s="4" t="s">
        <v>32</v>
      </c>
      <c r="D4809">
        <v>180</v>
      </c>
    </row>
    <row r="4810" spans="3:4">
      <c r="C4810" s="4" t="s">
        <v>12</v>
      </c>
      <c r="D4810" t="s">
        <v>118</v>
      </c>
    </row>
    <row r="4811" spans="3:4">
      <c r="C4811" s="4" t="s">
        <v>39</v>
      </c>
      <c r="D4811">
        <v>300</v>
      </c>
    </row>
    <row r="4812" spans="3:4">
      <c r="C4812" s="4" t="s">
        <v>12</v>
      </c>
      <c r="D4812" t="s">
        <v>118</v>
      </c>
    </row>
    <row r="4813" spans="3:4">
      <c r="C4813" s="4" t="s">
        <v>12</v>
      </c>
      <c r="D4813" t="s">
        <v>118</v>
      </c>
    </row>
    <row r="4814" spans="3:4">
      <c r="C4814" s="4" t="s">
        <v>39</v>
      </c>
      <c r="D4814">
        <v>300</v>
      </c>
    </row>
    <row r="4815" spans="3:4">
      <c r="C4815" s="4" t="s">
        <v>39</v>
      </c>
      <c r="D4815">
        <v>300</v>
      </c>
    </row>
    <row r="4816" spans="3:4">
      <c r="C4816" s="4" t="s">
        <v>38</v>
      </c>
      <c r="D4816" t="s">
        <v>118</v>
      </c>
    </row>
    <row r="4817" spans="3:4">
      <c r="C4817" s="4" t="s">
        <v>20</v>
      </c>
      <c r="D4817">
        <v>230</v>
      </c>
    </row>
    <row r="4818" spans="3:4">
      <c r="C4818" s="4" t="s">
        <v>25</v>
      </c>
      <c r="D4818">
        <v>290</v>
      </c>
    </row>
    <row r="4819" spans="3:4">
      <c r="C4819" s="4" t="s">
        <v>18</v>
      </c>
      <c r="D4819" t="s">
        <v>118</v>
      </c>
    </row>
    <row r="4820" spans="3:4">
      <c r="C4820" s="4" t="s">
        <v>37</v>
      </c>
      <c r="D4820">
        <v>240</v>
      </c>
    </row>
    <row r="4821" spans="3:4">
      <c r="C4821" s="4" t="s">
        <v>46</v>
      </c>
      <c r="D4821">
        <v>190</v>
      </c>
    </row>
    <row r="4822" spans="3:4">
      <c r="C4822" s="4" t="s">
        <v>45</v>
      </c>
      <c r="D4822">
        <v>490</v>
      </c>
    </row>
    <row r="4823" spans="3:4">
      <c r="C4823" s="4" t="s">
        <v>21</v>
      </c>
      <c r="D4823" t="s">
        <v>118</v>
      </c>
    </row>
    <row r="4824" spans="3:4">
      <c r="C4824" s="4" t="s">
        <v>46</v>
      </c>
      <c r="D4824">
        <v>190</v>
      </c>
    </row>
    <row r="4825" spans="3:4">
      <c r="C4825" s="4" t="s">
        <v>37</v>
      </c>
      <c r="D4825">
        <v>240</v>
      </c>
    </row>
    <row r="4826" spans="3:4">
      <c r="C4826" s="4" t="s">
        <v>16</v>
      </c>
      <c r="D4826">
        <v>230</v>
      </c>
    </row>
    <row r="4827" spans="3:4">
      <c r="C4827" s="4" t="s">
        <v>16</v>
      </c>
      <c r="D4827">
        <v>230</v>
      </c>
    </row>
    <row r="4828" spans="3:4">
      <c r="C4828" s="4" t="s">
        <v>17</v>
      </c>
      <c r="D4828">
        <v>455</v>
      </c>
    </row>
    <row r="4829" spans="3:4">
      <c r="C4829" s="4" t="s">
        <v>37</v>
      </c>
      <c r="D4829">
        <v>240</v>
      </c>
    </row>
    <row r="4830" spans="3:4">
      <c r="C4830" s="4" t="s">
        <v>20</v>
      </c>
      <c r="D4830">
        <v>230</v>
      </c>
    </row>
    <row r="4831" spans="3:4">
      <c r="C4831" s="4" t="s">
        <v>16</v>
      </c>
      <c r="D4831">
        <v>230</v>
      </c>
    </row>
    <row r="4832" spans="3:4">
      <c r="C4832" s="4" t="s">
        <v>46</v>
      </c>
      <c r="D4832">
        <v>190</v>
      </c>
    </row>
    <row r="4833" spans="3:4">
      <c r="C4833" s="4" t="s">
        <v>16</v>
      </c>
      <c r="D4833">
        <v>230</v>
      </c>
    </row>
    <row r="4834" spans="3:4">
      <c r="C4834" s="4" t="s">
        <v>16</v>
      </c>
      <c r="D4834">
        <v>230</v>
      </c>
    </row>
    <row r="4835" spans="3:4">
      <c r="C4835" s="4" t="s">
        <v>18</v>
      </c>
      <c r="D4835" t="s">
        <v>118</v>
      </c>
    </row>
    <row r="4836" spans="3:4">
      <c r="C4836" s="4" t="s">
        <v>20</v>
      </c>
      <c r="D4836">
        <v>230</v>
      </c>
    </row>
    <row r="4837" spans="3:4">
      <c r="C4837" s="4" t="s">
        <v>18</v>
      </c>
      <c r="D4837" t="s">
        <v>118</v>
      </c>
    </row>
    <row r="4838" spans="3:4">
      <c r="C4838" s="4" t="s">
        <v>37</v>
      </c>
      <c r="D4838">
        <v>240</v>
      </c>
    </row>
    <row r="4839" spans="3:4">
      <c r="C4839" s="4" t="s">
        <v>16</v>
      </c>
      <c r="D4839">
        <v>230</v>
      </c>
    </row>
    <row r="4840" spans="3:4">
      <c r="C4840" s="4" t="s">
        <v>37</v>
      </c>
      <c r="D4840">
        <v>240</v>
      </c>
    </row>
    <row r="4841" spans="3:4">
      <c r="C4841" s="4" t="s">
        <v>18</v>
      </c>
      <c r="D4841" t="s">
        <v>118</v>
      </c>
    </row>
    <row r="4842" spans="3:4">
      <c r="C4842" s="4" t="s">
        <v>17</v>
      </c>
      <c r="D4842">
        <v>455</v>
      </c>
    </row>
    <row r="4843" spans="3:4">
      <c r="C4843" s="4" t="s">
        <v>17</v>
      </c>
      <c r="D4843">
        <v>455</v>
      </c>
    </row>
    <row r="4844" spans="3:4">
      <c r="C4844" s="4" t="s">
        <v>37</v>
      </c>
      <c r="D4844">
        <v>240</v>
      </c>
    </row>
    <row r="4845" spans="3:4">
      <c r="C4845" s="4" t="s">
        <v>37</v>
      </c>
      <c r="D4845">
        <v>240</v>
      </c>
    </row>
    <row r="4846" spans="3:3">
      <c r="C4846" s="4" t="s">
        <v>9</v>
      </c>
    </row>
    <row r="4847" spans="3:4">
      <c r="C4847" s="4" t="s">
        <v>20</v>
      </c>
      <c r="D4847">
        <v>230</v>
      </c>
    </row>
    <row r="4848" spans="3:4">
      <c r="C4848" s="4" t="s">
        <v>20</v>
      </c>
      <c r="D4848">
        <v>230</v>
      </c>
    </row>
    <row r="4849" spans="3:4">
      <c r="C4849" s="4" t="s">
        <v>16</v>
      </c>
      <c r="D4849">
        <v>230</v>
      </c>
    </row>
    <row r="4850" spans="3:4">
      <c r="C4850" s="4" t="s">
        <v>37</v>
      </c>
      <c r="D4850">
        <v>240</v>
      </c>
    </row>
    <row r="4851" spans="3:4">
      <c r="C4851" s="4" t="s">
        <v>37</v>
      </c>
      <c r="D4851">
        <v>240</v>
      </c>
    </row>
    <row r="4852" spans="3:4">
      <c r="C4852" s="4" t="s">
        <v>46</v>
      </c>
      <c r="D4852">
        <v>190</v>
      </c>
    </row>
    <row r="4853" spans="3:4">
      <c r="C4853" s="4" t="s">
        <v>37</v>
      </c>
      <c r="D4853">
        <v>240</v>
      </c>
    </row>
    <row r="4854" spans="3:4">
      <c r="C4854" s="4" t="s">
        <v>46</v>
      </c>
      <c r="D4854">
        <v>190</v>
      </c>
    </row>
    <row r="4855" spans="3:4">
      <c r="C4855" s="4" t="s">
        <v>37</v>
      </c>
      <c r="D4855">
        <v>240</v>
      </c>
    </row>
    <row r="4856" spans="3:4">
      <c r="C4856" s="4" t="s">
        <v>46</v>
      </c>
      <c r="D4856">
        <v>190</v>
      </c>
    </row>
    <row r="4857" spans="3:4">
      <c r="C4857" s="4" t="s">
        <v>37</v>
      </c>
      <c r="D4857">
        <v>240</v>
      </c>
    </row>
    <row r="4858" spans="3:4">
      <c r="C4858" s="4" t="s">
        <v>20</v>
      </c>
      <c r="D4858">
        <v>230</v>
      </c>
    </row>
    <row r="4859" spans="3:4">
      <c r="C4859" s="4" t="s">
        <v>37</v>
      </c>
      <c r="D4859">
        <v>240</v>
      </c>
    </row>
    <row r="4860" spans="3:4">
      <c r="C4860" s="4" t="s">
        <v>37</v>
      </c>
      <c r="D4860">
        <v>240</v>
      </c>
    </row>
    <row r="4861" spans="3:4">
      <c r="C4861" s="4" t="s">
        <v>46</v>
      </c>
      <c r="D4861">
        <v>190</v>
      </c>
    </row>
    <row r="4862" spans="3:4">
      <c r="C4862" s="4" t="s">
        <v>46</v>
      </c>
      <c r="D4862">
        <v>190</v>
      </c>
    </row>
    <row r="4863" spans="3:4">
      <c r="C4863" s="4" t="s">
        <v>46</v>
      </c>
      <c r="D4863">
        <v>190</v>
      </c>
    </row>
    <row r="4864" spans="3:4">
      <c r="C4864" s="4" t="s">
        <v>16</v>
      </c>
      <c r="D4864">
        <v>230</v>
      </c>
    </row>
    <row r="4865" spans="3:4">
      <c r="C4865" s="4" t="s">
        <v>46</v>
      </c>
      <c r="D4865">
        <v>190</v>
      </c>
    </row>
    <row r="4866" spans="3:4">
      <c r="C4866" s="4" t="s">
        <v>37</v>
      </c>
      <c r="D4866">
        <v>240</v>
      </c>
    </row>
    <row r="4867" spans="3:4">
      <c r="C4867" s="4" t="s">
        <v>37</v>
      </c>
      <c r="D4867">
        <v>240</v>
      </c>
    </row>
    <row r="4868" spans="3:4">
      <c r="C4868" s="4" t="s">
        <v>46</v>
      </c>
      <c r="D4868">
        <v>190</v>
      </c>
    </row>
    <row r="4869" spans="3:4">
      <c r="C4869" s="4" t="s">
        <v>16</v>
      </c>
      <c r="D4869">
        <v>230</v>
      </c>
    </row>
    <row r="4870" spans="3:4">
      <c r="C4870" s="4" t="s">
        <v>20</v>
      </c>
      <c r="D4870">
        <v>230</v>
      </c>
    </row>
    <row r="4871" spans="3:4">
      <c r="C4871" s="4" t="s">
        <v>25</v>
      </c>
      <c r="D4871">
        <v>290</v>
      </c>
    </row>
    <row r="4872" spans="3:4">
      <c r="C4872" s="4" t="s">
        <v>20</v>
      </c>
      <c r="D4872">
        <v>230</v>
      </c>
    </row>
    <row r="4873" spans="3:4">
      <c r="C4873" s="4" t="s">
        <v>37</v>
      </c>
      <c r="D4873">
        <v>240</v>
      </c>
    </row>
    <row r="4874" spans="3:4">
      <c r="C4874" s="4" t="s">
        <v>11</v>
      </c>
      <c r="D4874" t="s">
        <v>118</v>
      </c>
    </row>
    <row r="4875" spans="3:4">
      <c r="C4875" s="4" t="s">
        <v>46</v>
      </c>
      <c r="D4875">
        <v>190</v>
      </c>
    </row>
    <row r="4876" spans="3:4">
      <c r="C4876" s="4" t="s">
        <v>18</v>
      </c>
      <c r="D4876" t="s">
        <v>118</v>
      </c>
    </row>
    <row r="4877" spans="3:4">
      <c r="C4877" s="4" t="s">
        <v>16</v>
      </c>
      <c r="D4877">
        <v>230</v>
      </c>
    </row>
    <row r="4878" spans="3:4">
      <c r="C4878" s="4" t="s">
        <v>16</v>
      </c>
      <c r="D4878">
        <v>230</v>
      </c>
    </row>
    <row r="4879" spans="3:4">
      <c r="C4879" s="4" t="s">
        <v>37</v>
      </c>
      <c r="D4879">
        <v>240</v>
      </c>
    </row>
    <row r="4880" spans="3:4">
      <c r="C4880" s="4" t="s">
        <v>37</v>
      </c>
      <c r="D4880">
        <v>240</v>
      </c>
    </row>
    <row r="4881" spans="3:4">
      <c r="C4881" s="4" t="s">
        <v>46</v>
      </c>
      <c r="D4881">
        <v>190</v>
      </c>
    </row>
    <row r="4882" spans="3:4">
      <c r="C4882" s="4" t="s">
        <v>37</v>
      </c>
      <c r="D4882">
        <v>240</v>
      </c>
    </row>
    <row r="4883" spans="3:4">
      <c r="C4883" s="4" t="s">
        <v>37</v>
      </c>
      <c r="D4883">
        <v>240</v>
      </c>
    </row>
    <row r="4884" spans="3:4">
      <c r="C4884" s="4" t="s">
        <v>46</v>
      </c>
      <c r="D4884">
        <v>190</v>
      </c>
    </row>
    <row r="4885" spans="3:4">
      <c r="C4885" s="4" t="s">
        <v>16</v>
      </c>
      <c r="D4885">
        <v>230</v>
      </c>
    </row>
    <row r="4886" spans="3:4">
      <c r="C4886" s="4" t="s">
        <v>37</v>
      </c>
      <c r="D4886">
        <v>240</v>
      </c>
    </row>
    <row r="4887" spans="3:4">
      <c r="C4887" s="4" t="s">
        <v>37</v>
      </c>
      <c r="D4887">
        <v>240</v>
      </c>
    </row>
    <row r="4888" spans="3:4">
      <c r="C4888" s="4" t="s">
        <v>18</v>
      </c>
      <c r="D4888" t="s">
        <v>118</v>
      </c>
    </row>
    <row r="4889" spans="3:4">
      <c r="C4889" s="4" t="s">
        <v>18</v>
      </c>
      <c r="D4889" t="s">
        <v>118</v>
      </c>
    </row>
    <row r="4890" spans="3:4">
      <c r="C4890" s="4" t="s">
        <v>20</v>
      </c>
      <c r="D4890">
        <v>230</v>
      </c>
    </row>
    <row r="4891" spans="3:4">
      <c r="C4891" s="4" t="s">
        <v>37</v>
      </c>
      <c r="D4891">
        <v>240</v>
      </c>
    </row>
    <row r="4892" spans="3:4">
      <c r="C4892" s="4" t="s">
        <v>16</v>
      </c>
      <c r="D4892">
        <v>230</v>
      </c>
    </row>
    <row r="4893" spans="3:4">
      <c r="C4893" s="4" t="s">
        <v>37</v>
      </c>
      <c r="D4893">
        <v>240</v>
      </c>
    </row>
    <row r="4894" spans="3:4">
      <c r="C4894" s="4" t="s">
        <v>16</v>
      </c>
      <c r="D4894">
        <v>230</v>
      </c>
    </row>
    <row r="4895" spans="3:4">
      <c r="C4895" s="4" t="s">
        <v>37</v>
      </c>
      <c r="D4895">
        <v>240</v>
      </c>
    </row>
    <row r="4896" spans="3:4">
      <c r="C4896" s="4" t="s">
        <v>37</v>
      </c>
      <c r="D4896">
        <v>240</v>
      </c>
    </row>
    <row r="4897" spans="3:4">
      <c r="C4897" s="4" t="s">
        <v>46</v>
      </c>
      <c r="D4897">
        <v>190</v>
      </c>
    </row>
    <row r="4898" spans="3:4">
      <c r="C4898" s="4" t="s">
        <v>37</v>
      </c>
      <c r="D4898">
        <v>240</v>
      </c>
    </row>
    <row r="4899" spans="3:4">
      <c r="C4899" s="4" t="s">
        <v>11</v>
      </c>
      <c r="D4899" t="s">
        <v>118</v>
      </c>
    </row>
    <row r="4900" spans="3:4">
      <c r="C4900" s="4" t="s">
        <v>46</v>
      </c>
      <c r="D4900">
        <v>190</v>
      </c>
    </row>
    <row r="4901" spans="3:4">
      <c r="C4901" s="4" t="s">
        <v>37</v>
      </c>
      <c r="D4901">
        <v>240</v>
      </c>
    </row>
    <row r="4902" spans="3:4">
      <c r="C4902" s="4" t="s">
        <v>18</v>
      </c>
      <c r="D4902" t="s">
        <v>118</v>
      </c>
    </row>
    <row r="4903" spans="3:4">
      <c r="C4903" s="4" t="s">
        <v>37</v>
      </c>
      <c r="D4903">
        <v>240</v>
      </c>
    </row>
    <row r="4904" spans="3:4">
      <c r="C4904" s="4" t="s">
        <v>46</v>
      </c>
      <c r="D4904">
        <v>190</v>
      </c>
    </row>
    <row r="4905" spans="3:4">
      <c r="C4905" s="4" t="s">
        <v>37</v>
      </c>
      <c r="D4905">
        <v>240</v>
      </c>
    </row>
    <row r="4906" spans="3:4">
      <c r="C4906" s="4" t="s">
        <v>17</v>
      </c>
      <c r="D4906">
        <v>455</v>
      </c>
    </row>
    <row r="4907" spans="3:4">
      <c r="C4907" s="4" t="s">
        <v>19</v>
      </c>
      <c r="D4907">
        <v>190</v>
      </c>
    </row>
    <row r="4908" spans="3:4">
      <c r="C4908" s="4" t="s">
        <v>37</v>
      </c>
      <c r="D4908">
        <v>240</v>
      </c>
    </row>
    <row r="4909" spans="3:4">
      <c r="C4909" s="4" t="s">
        <v>25</v>
      </c>
      <c r="D4909">
        <v>290</v>
      </c>
    </row>
    <row r="4910" spans="3:4">
      <c r="C4910" s="4" t="s">
        <v>46</v>
      </c>
      <c r="D4910">
        <v>190</v>
      </c>
    </row>
    <row r="4911" spans="3:4">
      <c r="C4911" s="4" t="s">
        <v>37</v>
      </c>
      <c r="D4911">
        <v>240</v>
      </c>
    </row>
    <row r="4912" spans="3:4">
      <c r="C4912" s="4" t="s">
        <v>11</v>
      </c>
      <c r="D4912" t="s">
        <v>118</v>
      </c>
    </row>
    <row r="4913" spans="3:4">
      <c r="C4913" s="4" t="s">
        <v>31</v>
      </c>
      <c r="D4913">
        <v>530</v>
      </c>
    </row>
    <row r="4914" spans="3:4">
      <c r="C4914" s="4" t="s">
        <v>37</v>
      </c>
      <c r="D4914">
        <v>240</v>
      </c>
    </row>
    <row r="4915" spans="3:4">
      <c r="C4915" s="4" t="s">
        <v>37</v>
      </c>
      <c r="D4915">
        <v>240</v>
      </c>
    </row>
    <row r="4916" spans="3:4">
      <c r="C4916" s="4" t="s">
        <v>37</v>
      </c>
      <c r="D4916">
        <v>240</v>
      </c>
    </row>
    <row r="4917" spans="3:4">
      <c r="C4917" s="4" t="s">
        <v>37</v>
      </c>
      <c r="D4917">
        <v>240</v>
      </c>
    </row>
    <row r="4918" spans="3:4">
      <c r="C4918" s="4" t="s">
        <v>37</v>
      </c>
      <c r="D4918">
        <v>240</v>
      </c>
    </row>
    <row r="4919" spans="3:4">
      <c r="C4919" s="4" t="s">
        <v>45</v>
      </c>
      <c r="D4919">
        <v>490</v>
      </c>
    </row>
    <row r="4920" spans="3:4">
      <c r="C4920" s="4" t="s">
        <v>18</v>
      </c>
      <c r="D4920" t="s">
        <v>118</v>
      </c>
    </row>
    <row r="4921" spans="3:4">
      <c r="C4921" s="4" t="s">
        <v>20</v>
      </c>
      <c r="D4921">
        <v>230</v>
      </c>
    </row>
    <row r="4922" spans="3:4">
      <c r="C4922" s="4" t="s">
        <v>46</v>
      </c>
      <c r="D4922">
        <v>190</v>
      </c>
    </row>
    <row r="4923" spans="3:4">
      <c r="C4923" s="4" t="s">
        <v>31</v>
      </c>
      <c r="D4923">
        <v>530</v>
      </c>
    </row>
    <row r="4924" spans="3:4">
      <c r="C4924" s="4" t="s">
        <v>21</v>
      </c>
      <c r="D4924" t="s">
        <v>118</v>
      </c>
    </row>
    <row r="4925" spans="3:4">
      <c r="C4925" s="4" t="s">
        <v>37</v>
      </c>
      <c r="D4925">
        <v>240</v>
      </c>
    </row>
    <row r="4926" spans="3:4">
      <c r="C4926" s="4" t="s">
        <v>46</v>
      </c>
      <c r="D4926">
        <v>190</v>
      </c>
    </row>
    <row r="4927" spans="3:4">
      <c r="C4927" s="4" t="s">
        <v>46</v>
      </c>
      <c r="D4927">
        <v>190</v>
      </c>
    </row>
    <row r="4928" spans="3:4">
      <c r="C4928" s="4" t="s">
        <v>31</v>
      </c>
      <c r="D4928">
        <v>530</v>
      </c>
    </row>
    <row r="4929" spans="3:4">
      <c r="C4929" s="4" t="s">
        <v>19</v>
      </c>
      <c r="D4929">
        <v>190</v>
      </c>
    </row>
    <row r="4930" spans="3:4">
      <c r="C4930" s="4" t="s">
        <v>18</v>
      </c>
      <c r="D4930" t="s">
        <v>118</v>
      </c>
    </row>
    <row r="4931" spans="3:4">
      <c r="C4931" s="4" t="s">
        <v>37</v>
      </c>
      <c r="D4931">
        <v>240</v>
      </c>
    </row>
    <row r="4932" spans="3:4">
      <c r="C4932" s="4" t="s">
        <v>37</v>
      </c>
      <c r="D4932">
        <v>240</v>
      </c>
    </row>
    <row r="4933" spans="3:4">
      <c r="C4933" s="4" t="s">
        <v>46</v>
      </c>
      <c r="D4933">
        <v>190</v>
      </c>
    </row>
    <row r="4934" spans="3:4">
      <c r="C4934" s="4" t="s">
        <v>46</v>
      </c>
      <c r="D4934">
        <v>190</v>
      </c>
    </row>
    <row r="4935" spans="3:4">
      <c r="C4935" s="4" t="s">
        <v>21</v>
      </c>
      <c r="D4935" t="s">
        <v>118</v>
      </c>
    </row>
    <row r="4936" spans="3:4">
      <c r="C4936" s="4" t="s">
        <v>37</v>
      </c>
      <c r="D4936">
        <v>240</v>
      </c>
    </row>
    <row r="4937" spans="3:4">
      <c r="C4937" s="4" t="s">
        <v>31</v>
      </c>
      <c r="D4937">
        <v>530</v>
      </c>
    </row>
    <row r="4938" spans="3:4">
      <c r="C4938" s="4" t="s">
        <v>34</v>
      </c>
      <c r="D4938">
        <v>460</v>
      </c>
    </row>
    <row r="4939" spans="3:4">
      <c r="C4939" s="4" t="s">
        <v>37</v>
      </c>
      <c r="D4939">
        <v>240</v>
      </c>
    </row>
    <row r="4940" spans="3:4">
      <c r="C4940" s="4" t="s">
        <v>37</v>
      </c>
      <c r="D4940">
        <v>240</v>
      </c>
    </row>
    <row r="4941" spans="3:4">
      <c r="C4941" s="4" t="s">
        <v>38</v>
      </c>
      <c r="D4941" t="s">
        <v>118</v>
      </c>
    </row>
    <row r="4942" spans="3:4">
      <c r="C4942" s="4" t="s">
        <v>37</v>
      </c>
      <c r="D4942">
        <v>240</v>
      </c>
    </row>
    <row r="4943" spans="3:4">
      <c r="C4943" s="4" t="s">
        <v>37</v>
      </c>
      <c r="D4943">
        <v>240</v>
      </c>
    </row>
    <row r="4944" spans="3:4">
      <c r="C4944" s="4" t="s">
        <v>38</v>
      </c>
      <c r="D4944" t="s">
        <v>118</v>
      </c>
    </row>
    <row r="4945" spans="3:4">
      <c r="C4945" s="4" t="s">
        <v>16</v>
      </c>
      <c r="D4945">
        <v>230</v>
      </c>
    </row>
    <row r="4946" spans="3:4">
      <c r="C4946" s="4" t="s">
        <v>37</v>
      </c>
      <c r="D4946">
        <v>240</v>
      </c>
    </row>
    <row r="4947" spans="3:4">
      <c r="C4947" s="4" t="s">
        <v>46</v>
      </c>
      <c r="D4947">
        <v>190</v>
      </c>
    </row>
    <row r="4948" spans="3:4">
      <c r="C4948" s="4" t="s">
        <v>37</v>
      </c>
      <c r="D4948">
        <v>240</v>
      </c>
    </row>
    <row r="4949" spans="3:4">
      <c r="C4949" s="4" t="s">
        <v>19</v>
      </c>
      <c r="D4949">
        <v>190</v>
      </c>
    </row>
    <row r="4950" spans="3:4">
      <c r="C4950" s="4" t="s">
        <v>16</v>
      </c>
      <c r="D4950">
        <v>230</v>
      </c>
    </row>
    <row r="4951" spans="3:4">
      <c r="C4951" s="4" t="s">
        <v>37</v>
      </c>
      <c r="D4951">
        <v>240</v>
      </c>
    </row>
    <row r="4952" spans="3:4">
      <c r="C4952" s="4" t="s">
        <v>37</v>
      </c>
      <c r="D4952">
        <v>240</v>
      </c>
    </row>
    <row r="4953" spans="3:4">
      <c r="C4953" s="4" t="s">
        <v>37</v>
      </c>
      <c r="D4953">
        <v>240</v>
      </c>
    </row>
    <row r="4954" spans="3:4">
      <c r="C4954" s="4" t="s">
        <v>39</v>
      </c>
      <c r="D4954">
        <v>300</v>
      </c>
    </row>
    <row r="4955" spans="3:4">
      <c r="C4955" s="4" t="s">
        <v>16</v>
      </c>
      <c r="D4955">
        <v>230</v>
      </c>
    </row>
    <row r="4956" spans="3:4">
      <c r="C4956" s="4" t="s">
        <v>37</v>
      </c>
      <c r="D4956">
        <v>240</v>
      </c>
    </row>
    <row r="4957" spans="3:4">
      <c r="C4957" s="4" t="s">
        <v>46</v>
      </c>
      <c r="D4957">
        <v>190</v>
      </c>
    </row>
    <row r="4958" spans="3:4">
      <c r="C4958" s="4" t="s">
        <v>46</v>
      </c>
      <c r="D4958">
        <v>190</v>
      </c>
    </row>
    <row r="4959" spans="3:4">
      <c r="C4959" s="4" t="s">
        <v>37</v>
      </c>
      <c r="D4959">
        <v>240</v>
      </c>
    </row>
    <row r="4960" spans="3:4">
      <c r="C4960" s="4" t="s">
        <v>16</v>
      </c>
      <c r="D4960">
        <v>230</v>
      </c>
    </row>
    <row r="4961" spans="3:4">
      <c r="C4961" s="4" t="s">
        <v>17</v>
      </c>
      <c r="D4961">
        <v>455</v>
      </c>
    </row>
    <row r="4962" spans="3:4">
      <c r="C4962" s="4" t="s">
        <v>20</v>
      </c>
      <c r="D4962">
        <v>230</v>
      </c>
    </row>
    <row r="4963" spans="3:4">
      <c r="C4963" s="4" t="s">
        <v>16</v>
      </c>
      <c r="D4963">
        <v>230</v>
      </c>
    </row>
    <row r="4964" spans="3:4">
      <c r="C4964" s="4" t="s">
        <v>37</v>
      </c>
      <c r="D4964">
        <v>240</v>
      </c>
    </row>
    <row r="4965" spans="3:4">
      <c r="C4965" s="4" t="s">
        <v>12</v>
      </c>
      <c r="D4965" t="s">
        <v>118</v>
      </c>
    </row>
    <row r="4966" spans="3:4">
      <c r="C4966" s="4" t="s">
        <v>37</v>
      </c>
      <c r="D4966">
        <v>240</v>
      </c>
    </row>
    <row r="4967" spans="3:4">
      <c r="C4967" s="4" t="s">
        <v>12</v>
      </c>
      <c r="D4967" t="s">
        <v>118</v>
      </c>
    </row>
    <row r="4968" spans="3:4">
      <c r="C4968" s="4" t="s">
        <v>46</v>
      </c>
      <c r="D4968">
        <v>190</v>
      </c>
    </row>
    <row r="4969" spans="3:4">
      <c r="C4969" s="4" t="s">
        <v>25</v>
      </c>
      <c r="D4969">
        <v>290</v>
      </c>
    </row>
    <row r="4970" spans="3:4">
      <c r="C4970" s="4" t="s">
        <v>31</v>
      </c>
      <c r="D4970">
        <v>530</v>
      </c>
    </row>
    <row r="4971" spans="3:4">
      <c r="C4971" s="4" t="s">
        <v>39</v>
      </c>
      <c r="D4971">
        <v>300</v>
      </c>
    </row>
    <row r="4972" spans="3:4">
      <c r="C4972" s="4" t="s">
        <v>20</v>
      </c>
      <c r="D4972">
        <v>230</v>
      </c>
    </row>
    <row r="4973" spans="3:4">
      <c r="C4973" s="4" t="s">
        <v>37</v>
      </c>
      <c r="D4973">
        <v>240</v>
      </c>
    </row>
    <row r="4974" spans="3:4">
      <c r="C4974" s="4" t="s">
        <v>37</v>
      </c>
      <c r="D4974">
        <v>240</v>
      </c>
    </row>
    <row r="4975" spans="3:4">
      <c r="C4975" s="4" t="s">
        <v>37</v>
      </c>
      <c r="D4975">
        <v>240</v>
      </c>
    </row>
    <row r="4976" spans="3:4">
      <c r="C4976" s="4" t="s">
        <v>16</v>
      </c>
      <c r="D4976">
        <v>230</v>
      </c>
    </row>
    <row r="4977" spans="3:4">
      <c r="C4977" s="4" t="s">
        <v>16</v>
      </c>
      <c r="D4977">
        <v>230</v>
      </c>
    </row>
    <row r="4978" spans="3:4">
      <c r="C4978" s="4" t="s">
        <v>37</v>
      </c>
      <c r="D4978">
        <v>240</v>
      </c>
    </row>
    <row r="4979" spans="3:4">
      <c r="C4979" s="4" t="s">
        <v>37</v>
      </c>
      <c r="D4979">
        <v>240</v>
      </c>
    </row>
    <row r="4980" spans="3:4">
      <c r="C4980" s="4" t="s">
        <v>37</v>
      </c>
      <c r="D4980">
        <v>240</v>
      </c>
    </row>
    <row r="4981" spans="3:4">
      <c r="C4981" s="4" t="s">
        <v>32</v>
      </c>
      <c r="D4981">
        <v>180</v>
      </c>
    </row>
    <row r="4982" spans="3:4">
      <c r="C4982" s="4" t="s">
        <v>18</v>
      </c>
      <c r="D4982" t="s">
        <v>118</v>
      </c>
    </row>
    <row r="4983" spans="3:4">
      <c r="C4983" s="4" t="s">
        <v>37</v>
      </c>
      <c r="D4983">
        <v>240</v>
      </c>
    </row>
    <row r="4984" spans="3:4">
      <c r="C4984" s="4" t="s">
        <v>16</v>
      </c>
      <c r="D4984">
        <v>230</v>
      </c>
    </row>
    <row r="4985" spans="3:4">
      <c r="C4985" s="4" t="s">
        <v>37</v>
      </c>
      <c r="D4985">
        <v>240</v>
      </c>
    </row>
    <row r="4986" spans="3:4">
      <c r="C4986" s="4" t="s">
        <v>37</v>
      </c>
      <c r="D4986">
        <v>240</v>
      </c>
    </row>
    <row r="4987" spans="3:4">
      <c r="C4987" s="4" t="s">
        <v>20</v>
      </c>
      <c r="D4987">
        <v>230</v>
      </c>
    </row>
    <row r="4988" spans="3:4">
      <c r="C4988" s="4" t="s">
        <v>46</v>
      </c>
      <c r="D4988">
        <v>190</v>
      </c>
    </row>
    <row r="4989" spans="3:4">
      <c r="C4989" s="4" t="s">
        <v>25</v>
      </c>
      <c r="D4989">
        <v>290</v>
      </c>
    </row>
    <row r="4990" spans="3:4">
      <c r="C4990" s="4" t="s">
        <v>37</v>
      </c>
      <c r="D4990">
        <v>240</v>
      </c>
    </row>
    <row r="4991" spans="3:4">
      <c r="C4991" s="4" t="s">
        <v>37</v>
      </c>
      <c r="D4991">
        <v>240</v>
      </c>
    </row>
    <row r="4992" spans="3:4">
      <c r="C4992" s="4" t="s">
        <v>16</v>
      </c>
      <c r="D4992">
        <v>230</v>
      </c>
    </row>
    <row r="4993" spans="3:4">
      <c r="C4993" s="4" t="s">
        <v>32</v>
      </c>
      <c r="D4993">
        <v>180</v>
      </c>
    </row>
    <row r="4994" spans="3:4">
      <c r="C4994" s="4" t="s">
        <v>37</v>
      </c>
      <c r="D4994">
        <v>240</v>
      </c>
    </row>
    <row r="4995" spans="3:4">
      <c r="C4995" s="4" t="s">
        <v>37</v>
      </c>
      <c r="D4995">
        <v>240</v>
      </c>
    </row>
    <row r="4996" spans="3:4">
      <c r="C4996" s="4" t="s">
        <v>46</v>
      </c>
      <c r="D4996">
        <v>190</v>
      </c>
    </row>
    <row r="4997" spans="3:4">
      <c r="C4997" s="4" t="s">
        <v>37</v>
      </c>
      <c r="D4997">
        <v>240</v>
      </c>
    </row>
    <row r="4998" spans="3:4">
      <c r="C4998" s="4" t="s">
        <v>18</v>
      </c>
      <c r="D4998" t="s">
        <v>118</v>
      </c>
    </row>
    <row r="4999" spans="3:4">
      <c r="C4999" s="4" t="s">
        <v>46</v>
      </c>
      <c r="D4999">
        <v>190</v>
      </c>
    </row>
    <row r="5000" spans="3:4">
      <c r="C5000" s="4" t="s">
        <v>46</v>
      </c>
      <c r="D5000">
        <v>190</v>
      </c>
    </row>
    <row r="5001" spans="3:4">
      <c r="C5001" s="4" t="s">
        <v>20</v>
      </c>
      <c r="D5001">
        <v>230</v>
      </c>
    </row>
    <row r="5002" spans="3:4">
      <c r="C5002" s="4" t="s">
        <v>18</v>
      </c>
      <c r="D5002" t="s">
        <v>118</v>
      </c>
    </row>
    <row r="5003" spans="3:4">
      <c r="C5003" s="4" t="s">
        <v>37</v>
      </c>
      <c r="D5003">
        <v>240</v>
      </c>
    </row>
    <row r="5004" spans="3:4">
      <c r="C5004" s="4" t="s">
        <v>12</v>
      </c>
      <c r="D5004" t="s">
        <v>118</v>
      </c>
    </row>
    <row r="5005" spans="3:4">
      <c r="C5005" s="4" t="s">
        <v>18</v>
      </c>
      <c r="D5005" t="s">
        <v>118</v>
      </c>
    </row>
    <row r="5006" spans="3:4">
      <c r="C5006" s="4" t="s">
        <v>37</v>
      </c>
      <c r="D5006">
        <v>240</v>
      </c>
    </row>
    <row r="5007" spans="3:4">
      <c r="C5007" s="4" t="s">
        <v>46</v>
      </c>
      <c r="D5007">
        <v>190</v>
      </c>
    </row>
    <row r="5008" spans="3:4">
      <c r="C5008" s="4" t="s">
        <v>37</v>
      </c>
      <c r="D5008">
        <v>240</v>
      </c>
    </row>
    <row r="5009" spans="3:4">
      <c r="C5009" s="4" t="s">
        <v>25</v>
      </c>
      <c r="D5009">
        <v>290</v>
      </c>
    </row>
    <row r="5010" spans="3:4">
      <c r="C5010" s="4" t="s">
        <v>37</v>
      </c>
      <c r="D5010">
        <v>240</v>
      </c>
    </row>
    <row r="5011" spans="3:4">
      <c r="C5011" s="4" t="s">
        <v>37</v>
      </c>
      <c r="D5011">
        <v>240</v>
      </c>
    </row>
    <row r="5012" spans="3:4">
      <c r="C5012" s="4" t="s">
        <v>37</v>
      </c>
      <c r="D5012">
        <v>240</v>
      </c>
    </row>
    <row r="5013" spans="3:4">
      <c r="C5013" s="4" t="s">
        <v>12</v>
      </c>
      <c r="D5013" t="s">
        <v>118</v>
      </c>
    </row>
    <row r="5014" spans="3:4">
      <c r="C5014" s="4" t="s">
        <v>46</v>
      </c>
      <c r="D5014">
        <v>190</v>
      </c>
    </row>
    <row r="5015" spans="3:4">
      <c r="C5015" s="4" t="s">
        <v>18</v>
      </c>
      <c r="D5015" t="s">
        <v>118</v>
      </c>
    </row>
    <row r="5016" spans="3:3">
      <c r="C5016" s="4" t="s">
        <v>9</v>
      </c>
    </row>
    <row r="5017" spans="3:4">
      <c r="C5017" s="4" t="s">
        <v>37</v>
      </c>
      <c r="D5017">
        <v>240</v>
      </c>
    </row>
    <row r="5018" spans="3:4">
      <c r="C5018" s="4" t="s">
        <v>46</v>
      </c>
      <c r="D5018">
        <v>190</v>
      </c>
    </row>
    <row r="5019" spans="3:4">
      <c r="C5019" s="4" t="s">
        <v>16</v>
      </c>
      <c r="D5019">
        <v>230</v>
      </c>
    </row>
    <row r="5020" spans="3:4">
      <c r="C5020" s="4" t="s">
        <v>39</v>
      </c>
      <c r="D5020">
        <v>300</v>
      </c>
    </row>
    <row r="5021" spans="3:4">
      <c r="C5021" s="4" t="s">
        <v>37</v>
      </c>
      <c r="D5021">
        <v>240</v>
      </c>
    </row>
    <row r="5022" spans="3:4">
      <c r="C5022" s="4" t="s">
        <v>39</v>
      </c>
      <c r="D5022">
        <v>300</v>
      </c>
    </row>
    <row r="5023" spans="3:4">
      <c r="C5023" s="4" t="s">
        <v>18</v>
      </c>
      <c r="D5023" t="s">
        <v>118</v>
      </c>
    </row>
    <row r="5024" spans="3:4">
      <c r="C5024" s="4" t="s">
        <v>16</v>
      </c>
      <c r="D5024">
        <v>230</v>
      </c>
    </row>
    <row r="5025" spans="3:4">
      <c r="C5025" s="4" t="s">
        <v>37</v>
      </c>
      <c r="D5025">
        <v>240</v>
      </c>
    </row>
    <row r="5026" spans="3:4">
      <c r="C5026" s="4" t="s">
        <v>38</v>
      </c>
      <c r="D5026" t="s">
        <v>118</v>
      </c>
    </row>
    <row r="5027" spans="3:4">
      <c r="C5027" s="4" t="s">
        <v>37</v>
      </c>
      <c r="D5027">
        <v>240</v>
      </c>
    </row>
    <row r="5028" spans="3:4">
      <c r="C5028" s="4" t="s">
        <v>37</v>
      </c>
      <c r="D5028">
        <v>240</v>
      </c>
    </row>
    <row r="5029" spans="3:4">
      <c r="C5029" s="4" t="s">
        <v>32</v>
      </c>
      <c r="D5029">
        <v>180</v>
      </c>
    </row>
    <row r="5030" spans="3:4">
      <c r="C5030" s="4" t="s">
        <v>37</v>
      </c>
      <c r="D5030">
        <v>240</v>
      </c>
    </row>
    <row r="5031" spans="3:4">
      <c r="C5031" s="4" t="s">
        <v>20</v>
      </c>
      <c r="D5031">
        <v>230</v>
      </c>
    </row>
    <row r="5032" spans="3:4">
      <c r="C5032" s="4" t="s">
        <v>18</v>
      </c>
      <c r="D5032" t="s">
        <v>118</v>
      </c>
    </row>
    <row r="5033" spans="3:4">
      <c r="C5033" s="4" t="s">
        <v>37</v>
      </c>
      <c r="D5033">
        <v>240</v>
      </c>
    </row>
    <row r="5034" spans="3:4">
      <c r="C5034" s="4" t="s">
        <v>20</v>
      </c>
      <c r="D5034">
        <v>230</v>
      </c>
    </row>
    <row r="5035" spans="3:4">
      <c r="C5035" s="4" t="s">
        <v>37</v>
      </c>
      <c r="D5035">
        <v>240</v>
      </c>
    </row>
    <row r="5036" spans="3:4">
      <c r="C5036" s="4" t="s">
        <v>37</v>
      </c>
      <c r="D5036">
        <v>240</v>
      </c>
    </row>
    <row r="5037" spans="3:4">
      <c r="C5037" s="4" t="s">
        <v>16</v>
      </c>
      <c r="D5037">
        <v>230</v>
      </c>
    </row>
    <row r="5038" spans="3:4">
      <c r="C5038" s="4" t="s">
        <v>37</v>
      </c>
      <c r="D5038">
        <v>240</v>
      </c>
    </row>
    <row r="5039" spans="3:4">
      <c r="C5039" s="4" t="s">
        <v>18</v>
      </c>
      <c r="D5039" t="s">
        <v>118</v>
      </c>
    </row>
    <row r="5040" spans="3:4">
      <c r="C5040" s="4" t="s">
        <v>18</v>
      </c>
      <c r="D5040" t="s">
        <v>118</v>
      </c>
    </row>
    <row r="5041" spans="3:4">
      <c r="C5041" s="4" t="s">
        <v>18</v>
      </c>
      <c r="D5041" t="s">
        <v>118</v>
      </c>
    </row>
    <row r="5042" spans="3:4">
      <c r="C5042" s="4" t="s">
        <v>38</v>
      </c>
      <c r="D5042" t="s">
        <v>118</v>
      </c>
    </row>
    <row r="5043" spans="3:4">
      <c r="C5043" s="4" t="s">
        <v>39</v>
      </c>
      <c r="D5043">
        <v>300</v>
      </c>
    </row>
    <row r="5044" spans="3:4">
      <c r="C5044" s="4" t="s">
        <v>18</v>
      </c>
      <c r="D5044" t="s">
        <v>118</v>
      </c>
    </row>
    <row r="5045" spans="3:4">
      <c r="C5045" s="4" t="s">
        <v>20</v>
      </c>
      <c r="D5045">
        <v>230</v>
      </c>
    </row>
    <row r="5046" spans="3:4">
      <c r="C5046" s="4" t="s">
        <v>18</v>
      </c>
      <c r="D5046" t="s">
        <v>118</v>
      </c>
    </row>
    <row r="5047" spans="3:4">
      <c r="C5047" s="4" t="s">
        <v>37</v>
      </c>
      <c r="D5047">
        <v>240</v>
      </c>
    </row>
    <row r="5048" spans="3:4">
      <c r="C5048" s="4" t="s">
        <v>16</v>
      </c>
      <c r="D5048">
        <v>230</v>
      </c>
    </row>
    <row r="5049" spans="3:4">
      <c r="C5049" s="4" t="s">
        <v>16</v>
      </c>
      <c r="D5049">
        <v>230</v>
      </c>
    </row>
    <row r="5050" spans="3:4">
      <c r="C5050" s="4" t="s">
        <v>31</v>
      </c>
      <c r="D5050">
        <v>530</v>
      </c>
    </row>
    <row r="5051" spans="3:4">
      <c r="C5051" s="4" t="s">
        <v>37</v>
      </c>
      <c r="D5051">
        <v>240</v>
      </c>
    </row>
    <row r="5052" spans="3:4">
      <c r="C5052" s="4" t="s">
        <v>39</v>
      </c>
      <c r="D5052">
        <v>300</v>
      </c>
    </row>
    <row r="5053" spans="3:3">
      <c r="C5053" s="4" t="s">
        <v>9</v>
      </c>
    </row>
    <row r="5054" spans="3:4">
      <c r="C5054" s="4" t="s">
        <v>37</v>
      </c>
      <c r="D5054">
        <v>240</v>
      </c>
    </row>
    <row r="5055" spans="3:4">
      <c r="C5055" s="4" t="s">
        <v>18</v>
      </c>
      <c r="D5055" t="s">
        <v>118</v>
      </c>
    </row>
    <row r="5056" spans="3:4">
      <c r="C5056" s="4" t="s">
        <v>19</v>
      </c>
      <c r="D5056">
        <v>190</v>
      </c>
    </row>
    <row r="5057" spans="3:4">
      <c r="C5057" s="4" t="s">
        <v>20</v>
      </c>
      <c r="D5057">
        <v>230</v>
      </c>
    </row>
    <row r="5058" spans="3:4">
      <c r="C5058" s="4" t="s">
        <v>37</v>
      </c>
      <c r="D5058">
        <v>240</v>
      </c>
    </row>
    <row r="5059" spans="3:4">
      <c r="C5059" s="4" t="s">
        <v>16</v>
      </c>
      <c r="D5059">
        <v>230</v>
      </c>
    </row>
    <row r="5060" spans="3:4">
      <c r="C5060" s="4" t="s">
        <v>37</v>
      </c>
      <c r="D5060">
        <v>240</v>
      </c>
    </row>
    <row r="5061" spans="3:4">
      <c r="C5061" s="4" t="s">
        <v>18</v>
      </c>
      <c r="D5061" t="s">
        <v>118</v>
      </c>
    </row>
    <row r="5062" spans="3:4">
      <c r="C5062" s="4" t="s">
        <v>37</v>
      </c>
      <c r="D5062">
        <v>240</v>
      </c>
    </row>
    <row r="5063" spans="3:4">
      <c r="C5063" s="4" t="s">
        <v>37</v>
      </c>
      <c r="D5063">
        <v>240</v>
      </c>
    </row>
    <row r="5064" spans="3:4">
      <c r="C5064" s="4" t="s">
        <v>16</v>
      </c>
      <c r="D5064">
        <v>230</v>
      </c>
    </row>
    <row r="5065" spans="3:4">
      <c r="C5065" s="4" t="s">
        <v>17</v>
      </c>
      <c r="D5065">
        <v>455</v>
      </c>
    </row>
    <row r="5066" spans="3:4">
      <c r="C5066" s="4" t="s">
        <v>31</v>
      </c>
      <c r="D5066">
        <v>530</v>
      </c>
    </row>
    <row r="5067" spans="3:4">
      <c r="C5067" s="4" t="s">
        <v>37</v>
      </c>
      <c r="D5067">
        <v>240</v>
      </c>
    </row>
    <row r="5068" spans="3:4">
      <c r="C5068" s="4" t="s">
        <v>37</v>
      </c>
      <c r="D5068">
        <v>240</v>
      </c>
    </row>
    <row r="5069" spans="3:4">
      <c r="C5069" s="4" t="s">
        <v>46</v>
      </c>
      <c r="D5069">
        <v>190</v>
      </c>
    </row>
    <row r="5070" spans="3:4">
      <c r="C5070" s="4" t="s">
        <v>39</v>
      </c>
      <c r="D5070">
        <v>300</v>
      </c>
    </row>
    <row r="5071" spans="3:4">
      <c r="C5071" s="4" t="s">
        <v>31</v>
      </c>
      <c r="D5071">
        <v>530</v>
      </c>
    </row>
    <row r="5072" spans="3:4">
      <c r="C5072" s="4" t="s">
        <v>37</v>
      </c>
      <c r="D5072">
        <v>240</v>
      </c>
    </row>
    <row r="5073" spans="3:4">
      <c r="C5073" s="4" t="s">
        <v>19</v>
      </c>
      <c r="D5073">
        <v>190</v>
      </c>
    </row>
    <row r="5074" spans="3:4">
      <c r="C5074" s="4" t="s">
        <v>37</v>
      </c>
      <c r="D5074">
        <v>240</v>
      </c>
    </row>
    <row r="5075" spans="3:4">
      <c r="C5075" s="4" t="s">
        <v>37</v>
      </c>
      <c r="D5075">
        <v>240</v>
      </c>
    </row>
    <row r="5076" spans="3:4">
      <c r="C5076" s="4" t="s">
        <v>16</v>
      </c>
      <c r="D5076">
        <v>230</v>
      </c>
    </row>
    <row r="5077" spans="3:4">
      <c r="C5077" s="4" t="s">
        <v>16</v>
      </c>
      <c r="D5077">
        <v>230</v>
      </c>
    </row>
    <row r="5078" spans="3:4">
      <c r="C5078" s="4" t="s">
        <v>39</v>
      </c>
      <c r="D5078">
        <v>300</v>
      </c>
    </row>
    <row r="5079" spans="3:4">
      <c r="C5079" s="4" t="s">
        <v>20</v>
      </c>
      <c r="D5079">
        <v>230</v>
      </c>
    </row>
    <row r="5080" spans="3:4">
      <c r="C5080" s="4" t="s">
        <v>37</v>
      </c>
      <c r="D5080">
        <v>240</v>
      </c>
    </row>
    <row r="5081" spans="3:4">
      <c r="C5081" s="4" t="s">
        <v>46</v>
      </c>
      <c r="D5081">
        <v>190</v>
      </c>
    </row>
    <row r="5082" spans="3:4">
      <c r="C5082" s="4" t="s">
        <v>16</v>
      </c>
      <c r="D5082">
        <v>230</v>
      </c>
    </row>
    <row r="5083" spans="3:4">
      <c r="C5083" s="4" t="s">
        <v>37</v>
      </c>
      <c r="D5083">
        <v>240</v>
      </c>
    </row>
    <row r="5084" spans="3:4">
      <c r="C5084" s="4" t="s">
        <v>20</v>
      </c>
      <c r="D5084">
        <v>230</v>
      </c>
    </row>
    <row r="5085" spans="3:4">
      <c r="C5085" s="4" t="s">
        <v>37</v>
      </c>
      <c r="D5085">
        <v>240</v>
      </c>
    </row>
    <row r="5086" spans="3:4">
      <c r="C5086" s="4" t="s">
        <v>20</v>
      </c>
      <c r="D5086">
        <v>230</v>
      </c>
    </row>
    <row r="5087" spans="3:4">
      <c r="C5087" s="4" t="s">
        <v>46</v>
      </c>
      <c r="D5087">
        <v>190</v>
      </c>
    </row>
    <row r="5088" spans="3:4">
      <c r="C5088" s="4" t="s">
        <v>11</v>
      </c>
      <c r="D5088" t="s">
        <v>118</v>
      </c>
    </row>
    <row r="5089" spans="3:4">
      <c r="C5089" s="4" t="s">
        <v>37</v>
      </c>
      <c r="D5089">
        <v>240</v>
      </c>
    </row>
    <row r="5090" spans="3:4">
      <c r="C5090" s="4" t="s">
        <v>37</v>
      </c>
      <c r="D5090">
        <v>240</v>
      </c>
    </row>
    <row r="5091" spans="3:4">
      <c r="C5091" s="4" t="s">
        <v>20</v>
      </c>
      <c r="D5091">
        <v>230</v>
      </c>
    </row>
    <row r="5092" spans="3:4">
      <c r="C5092" s="4" t="s">
        <v>37</v>
      </c>
      <c r="D5092">
        <v>240</v>
      </c>
    </row>
    <row r="5093" spans="3:4">
      <c r="C5093" s="4" t="s">
        <v>25</v>
      </c>
      <c r="D5093">
        <v>290</v>
      </c>
    </row>
    <row r="5094" spans="3:4">
      <c r="C5094" s="4" t="s">
        <v>46</v>
      </c>
      <c r="D5094">
        <v>190</v>
      </c>
    </row>
    <row r="5095" spans="3:4">
      <c r="C5095" s="4" t="s">
        <v>22</v>
      </c>
      <c r="D5095">
        <v>252</v>
      </c>
    </row>
    <row r="5096" spans="3:4">
      <c r="C5096" s="4" t="s">
        <v>31</v>
      </c>
      <c r="D5096">
        <v>530</v>
      </c>
    </row>
    <row r="5097" spans="3:4">
      <c r="C5097" s="4" t="s">
        <v>37</v>
      </c>
      <c r="D5097">
        <v>240</v>
      </c>
    </row>
    <row r="5098" spans="3:4">
      <c r="C5098" s="4" t="s">
        <v>46</v>
      </c>
      <c r="D5098">
        <v>190</v>
      </c>
    </row>
    <row r="5099" spans="3:4">
      <c r="C5099" s="4" t="s">
        <v>37</v>
      </c>
      <c r="D5099">
        <v>240</v>
      </c>
    </row>
    <row r="5100" spans="3:4">
      <c r="C5100" s="4" t="s">
        <v>37</v>
      </c>
      <c r="D5100">
        <v>240</v>
      </c>
    </row>
    <row r="5101" spans="3:4">
      <c r="C5101" s="4" t="s">
        <v>32</v>
      </c>
      <c r="D5101">
        <v>180</v>
      </c>
    </row>
    <row r="5102" spans="3:4">
      <c r="C5102" s="4" t="s">
        <v>37</v>
      </c>
      <c r="D5102">
        <v>240</v>
      </c>
    </row>
    <row r="5103" spans="3:4">
      <c r="C5103" s="4" t="s">
        <v>37</v>
      </c>
      <c r="D5103">
        <v>240</v>
      </c>
    </row>
    <row r="5104" spans="3:4">
      <c r="C5104" s="4" t="s">
        <v>45</v>
      </c>
      <c r="D5104">
        <v>490</v>
      </c>
    </row>
    <row r="5105" spans="3:4">
      <c r="C5105" s="4" t="s">
        <v>31</v>
      </c>
      <c r="D5105">
        <v>530</v>
      </c>
    </row>
    <row r="5106" spans="3:4">
      <c r="C5106" s="4" t="s">
        <v>46</v>
      </c>
      <c r="D5106">
        <v>190</v>
      </c>
    </row>
    <row r="5107" spans="3:4">
      <c r="C5107" s="4" t="s">
        <v>37</v>
      </c>
      <c r="D5107">
        <v>240</v>
      </c>
    </row>
    <row r="5108" spans="3:4">
      <c r="C5108" s="4" t="s">
        <v>37</v>
      </c>
      <c r="D5108">
        <v>240</v>
      </c>
    </row>
    <row r="5109" spans="3:4">
      <c r="C5109" s="4" t="s">
        <v>36</v>
      </c>
      <c r="D5109">
        <v>179</v>
      </c>
    </row>
    <row r="5110" spans="3:4">
      <c r="C5110" s="4" t="s">
        <v>11</v>
      </c>
      <c r="D5110" t="s">
        <v>118</v>
      </c>
    </row>
    <row r="5111" spans="3:4">
      <c r="C5111" s="4" t="s">
        <v>32</v>
      </c>
      <c r="D5111">
        <v>180</v>
      </c>
    </row>
    <row r="5112" spans="3:4">
      <c r="C5112" s="4" t="s">
        <v>37</v>
      </c>
      <c r="D5112">
        <v>240</v>
      </c>
    </row>
    <row r="5113" spans="3:4">
      <c r="C5113" s="4" t="s">
        <v>16</v>
      </c>
      <c r="D5113">
        <v>230</v>
      </c>
    </row>
    <row r="5114" spans="3:4">
      <c r="C5114" s="4" t="s">
        <v>18</v>
      </c>
      <c r="D5114" t="s">
        <v>118</v>
      </c>
    </row>
    <row r="5115" spans="3:4">
      <c r="C5115" s="4" t="s">
        <v>37</v>
      </c>
      <c r="D5115">
        <v>240</v>
      </c>
    </row>
    <row r="5116" spans="3:4">
      <c r="C5116" s="4" t="s">
        <v>16</v>
      </c>
      <c r="D5116">
        <v>230</v>
      </c>
    </row>
    <row r="5117" spans="3:4">
      <c r="C5117" s="4" t="s">
        <v>32</v>
      </c>
      <c r="D5117">
        <v>180</v>
      </c>
    </row>
    <row r="5118" spans="3:4">
      <c r="C5118" s="4" t="s">
        <v>39</v>
      </c>
      <c r="D5118">
        <v>300</v>
      </c>
    </row>
    <row r="5119" spans="3:4">
      <c r="C5119" s="4" t="s">
        <v>32</v>
      </c>
      <c r="D5119">
        <v>180</v>
      </c>
    </row>
    <row r="5120" spans="3:4">
      <c r="C5120" s="4" t="s">
        <v>32</v>
      </c>
      <c r="D5120">
        <v>180</v>
      </c>
    </row>
    <row r="5121" spans="3:4">
      <c r="C5121" s="4" t="s">
        <v>32</v>
      </c>
      <c r="D5121">
        <v>180</v>
      </c>
    </row>
    <row r="5122" spans="3:4">
      <c r="C5122" s="4" t="s">
        <v>32</v>
      </c>
      <c r="D5122">
        <v>180</v>
      </c>
    </row>
    <row r="5123" spans="3:4">
      <c r="C5123" s="4" t="s">
        <v>20</v>
      </c>
      <c r="D5123">
        <v>230</v>
      </c>
    </row>
    <row r="5124" spans="3:4">
      <c r="C5124" s="4" t="s">
        <v>37</v>
      </c>
      <c r="D5124">
        <v>240</v>
      </c>
    </row>
    <row r="5125" spans="3:4">
      <c r="C5125" s="4" t="s">
        <v>16</v>
      </c>
      <c r="D5125">
        <v>230</v>
      </c>
    </row>
    <row r="5126" spans="3:4">
      <c r="C5126" s="4" t="s">
        <v>16</v>
      </c>
      <c r="D5126">
        <v>230</v>
      </c>
    </row>
    <row r="5127" spans="3:4">
      <c r="C5127" s="4" t="s">
        <v>16</v>
      </c>
      <c r="D5127">
        <v>230</v>
      </c>
    </row>
    <row r="5128" spans="3:4">
      <c r="C5128" s="4" t="s">
        <v>37</v>
      </c>
      <c r="D5128">
        <v>240</v>
      </c>
    </row>
    <row r="5129" spans="3:4">
      <c r="C5129" s="4" t="s">
        <v>46</v>
      </c>
      <c r="D5129">
        <v>190</v>
      </c>
    </row>
    <row r="5130" spans="3:4">
      <c r="C5130" s="4" t="s">
        <v>39</v>
      </c>
      <c r="D5130">
        <v>300</v>
      </c>
    </row>
    <row r="5131" spans="3:4">
      <c r="C5131" s="4" t="s">
        <v>16</v>
      </c>
      <c r="D5131">
        <v>230</v>
      </c>
    </row>
    <row r="5132" spans="3:4">
      <c r="C5132" s="4" t="s">
        <v>39</v>
      </c>
      <c r="D5132">
        <v>300</v>
      </c>
    </row>
    <row r="5133" spans="3:4">
      <c r="C5133" s="4" t="s">
        <v>18</v>
      </c>
      <c r="D5133" t="s">
        <v>118</v>
      </c>
    </row>
    <row r="5134" spans="3:4">
      <c r="C5134" s="4" t="s">
        <v>37</v>
      </c>
      <c r="D5134">
        <v>240</v>
      </c>
    </row>
    <row r="5135" spans="3:4">
      <c r="C5135" s="4" t="s">
        <v>37</v>
      </c>
      <c r="D5135">
        <v>240</v>
      </c>
    </row>
    <row r="5136" spans="3:4">
      <c r="C5136" s="4" t="s">
        <v>31</v>
      </c>
      <c r="D5136">
        <v>530</v>
      </c>
    </row>
    <row r="5137" spans="3:4">
      <c r="C5137" s="4" t="s">
        <v>39</v>
      </c>
      <c r="D5137">
        <v>300</v>
      </c>
    </row>
    <row r="5138" spans="3:4">
      <c r="C5138" s="4" t="s">
        <v>37</v>
      </c>
      <c r="D5138">
        <v>240</v>
      </c>
    </row>
    <row r="5139" spans="3:4">
      <c r="C5139" s="4" t="s">
        <v>17</v>
      </c>
      <c r="D5139">
        <v>455</v>
      </c>
    </row>
    <row r="5140" spans="3:4">
      <c r="C5140" s="4" t="s">
        <v>37</v>
      </c>
      <c r="D5140">
        <v>240</v>
      </c>
    </row>
    <row r="5141" spans="3:4">
      <c r="C5141" s="4" t="s">
        <v>32</v>
      </c>
      <c r="D5141">
        <v>180</v>
      </c>
    </row>
    <row r="5142" spans="3:4">
      <c r="C5142" s="4" t="s">
        <v>46</v>
      </c>
      <c r="D5142">
        <v>190</v>
      </c>
    </row>
    <row r="5143" spans="3:4">
      <c r="C5143" s="4" t="s">
        <v>20</v>
      </c>
      <c r="D5143">
        <v>230</v>
      </c>
    </row>
    <row r="5144" spans="3:4">
      <c r="C5144" s="4" t="s">
        <v>37</v>
      </c>
      <c r="D5144">
        <v>240</v>
      </c>
    </row>
    <row r="5145" spans="3:4">
      <c r="C5145" s="4" t="s">
        <v>38</v>
      </c>
      <c r="D5145" t="s">
        <v>118</v>
      </c>
    </row>
    <row r="5146" spans="3:4">
      <c r="C5146" s="4" t="s">
        <v>12</v>
      </c>
      <c r="D5146" t="s">
        <v>118</v>
      </c>
    </row>
    <row r="5147" spans="3:4">
      <c r="C5147" s="4" t="s">
        <v>20</v>
      </c>
      <c r="D5147">
        <v>230</v>
      </c>
    </row>
    <row r="5148" spans="3:3">
      <c r="C5148" s="4" t="s">
        <v>9</v>
      </c>
    </row>
    <row r="5149" spans="3:4">
      <c r="C5149" s="4" t="s">
        <v>22</v>
      </c>
      <c r="D5149">
        <v>252</v>
      </c>
    </row>
    <row r="5150" spans="3:4">
      <c r="C5150" s="4" t="s">
        <v>37</v>
      </c>
      <c r="D5150">
        <v>240</v>
      </c>
    </row>
    <row r="5151" spans="3:4">
      <c r="C5151" s="4" t="s">
        <v>37</v>
      </c>
      <c r="D5151">
        <v>240</v>
      </c>
    </row>
    <row r="5152" spans="3:4">
      <c r="C5152" s="4" t="s">
        <v>37</v>
      </c>
      <c r="D5152">
        <v>240</v>
      </c>
    </row>
    <row r="5153" spans="3:4">
      <c r="C5153" s="4" t="s">
        <v>16</v>
      </c>
      <c r="D5153">
        <v>230</v>
      </c>
    </row>
    <row r="5154" spans="3:4">
      <c r="C5154" s="4" t="s">
        <v>37</v>
      </c>
      <c r="D5154">
        <v>240</v>
      </c>
    </row>
    <row r="5155" spans="3:4">
      <c r="C5155" s="4" t="s">
        <v>20</v>
      </c>
      <c r="D5155">
        <v>230</v>
      </c>
    </row>
    <row r="5156" spans="3:4">
      <c r="C5156" s="4" t="s">
        <v>16</v>
      </c>
      <c r="D5156">
        <v>230</v>
      </c>
    </row>
    <row r="5157" spans="3:4">
      <c r="C5157" s="4" t="s">
        <v>18</v>
      </c>
      <c r="D5157" t="s">
        <v>118</v>
      </c>
    </row>
    <row r="5158" spans="3:4">
      <c r="C5158" s="4" t="s">
        <v>12</v>
      </c>
      <c r="D5158" t="s">
        <v>118</v>
      </c>
    </row>
    <row r="5159" spans="3:4">
      <c r="C5159" s="4" t="s">
        <v>20</v>
      </c>
      <c r="D5159">
        <v>230</v>
      </c>
    </row>
    <row r="5160" spans="3:4">
      <c r="C5160" s="4" t="s">
        <v>37</v>
      </c>
      <c r="D5160">
        <v>240</v>
      </c>
    </row>
    <row r="5161" spans="3:4">
      <c r="C5161" s="4" t="s">
        <v>12</v>
      </c>
      <c r="D5161" t="s">
        <v>118</v>
      </c>
    </row>
    <row r="5162" spans="3:4">
      <c r="C5162" s="4" t="s">
        <v>37</v>
      </c>
      <c r="D5162">
        <v>240</v>
      </c>
    </row>
    <row r="5163" spans="3:4">
      <c r="C5163" s="4" t="s">
        <v>12</v>
      </c>
      <c r="D5163" t="s">
        <v>118</v>
      </c>
    </row>
    <row r="5164" spans="3:4">
      <c r="C5164" s="4" t="s">
        <v>11</v>
      </c>
      <c r="D5164" t="s">
        <v>118</v>
      </c>
    </row>
    <row r="5165" spans="3:4">
      <c r="C5165" s="4" t="s">
        <v>46</v>
      </c>
      <c r="D5165">
        <v>190</v>
      </c>
    </row>
    <row r="5166" spans="3:4">
      <c r="C5166" s="4" t="s">
        <v>12</v>
      </c>
      <c r="D5166" t="s">
        <v>118</v>
      </c>
    </row>
    <row r="5167" spans="3:4">
      <c r="C5167" s="4" t="s">
        <v>46</v>
      </c>
      <c r="D5167">
        <v>190</v>
      </c>
    </row>
    <row r="5168" spans="3:4">
      <c r="C5168" s="4" t="s">
        <v>39</v>
      </c>
      <c r="D5168">
        <v>300</v>
      </c>
    </row>
    <row r="5169" spans="3:4">
      <c r="C5169" s="4" t="s">
        <v>32</v>
      </c>
      <c r="D5169">
        <v>180</v>
      </c>
    </row>
    <row r="5170" spans="3:4">
      <c r="C5170" s="4" t="s">
        <v>39</v>
      </c>
      <c r="D5170">
        <v>300</v>
      </c>
    </row>
    <row r="5171" spans="3:4">
      <c r="C5171" s="4" t="s">
        <v>37</v>
      </c>
      <c r="D5171">
        <v>240</v>
      </c>
    </row>
    <row r="5172" spans="3:4">
      <c r="C5172" s="4" t="s">
        <v>37</v>
      </c>
      <c r="D5172">
        <v>240</v>
      </c>
    </row>
    <row r="5173" spans="3:4">
      <c r="C5173" s="4" t="s">
        <v>37</v>
      </c>
      <c r="D5173">
        <v>240</v>
      </c>
    </row>
    <row r="5174" spans="3:4">
      <c r="C5174" s="4" t="s">
        <v>37</v>
      </c>
      <c r="D5174">
        <v>240</v>
      </c>
    </row>
    <row r="5175" spans="3:4">
      <c r="C5175" s="4" t="s">
        <v>20</v>
      </c>
      <c r="D5175">
        <v>230</v>
      </c>
    </row>
    <row r="5176" spans="3:4">
      <c r="C5176" s="4" t="s">
        <v>16</v>
      </c>
      <c r="D5176">
        <v>230</v>
      </c>
    </row>
    <row r="5177" spans="3:4">
      <c r="C5177" s="4" t="s">
        <v>16</v>
      </c>
      <c r="D5177">
        <v>230</v>
      </c>
    </row>
    <row r="5178" spans="3:4">
      <c r="C5178" s="4" t="s">
        <v>20</v>
      </c>
      <c r="D5178">
        <v>230</v>
      </c>
    </row>
    <row r="5179" spans="3:4">
      <c r="C5179" s="4" t="s">
        <v>20</v>
      </c>
      <c r="D5179">
        <v>230</v>
      </c>
    </row>
    <row r="5180" spans="3:4">
      <c r="C5180" s="4" t="s">
        <v>36</v>
      </c>
      <c r="D5180">
        <v>179</v>
      </c>
    </row>
    <row r="5181" spans="3:4">
      <c r="C5181" s="4" t="s">
        <v>18</v>
      </c>
      <c r="D5181" t="s">
        <v>118</v>
      </c>
    </row>
    <row r="5182" spans="3:4">
      <c r="C5182" s="4" t="s">
        <v>25</v>
      </c>
      <c r="D5182">
        <v>290</v>
      </c>
    </row>
    <row r="5183" spans="3:4">
      <c r="C5183" s="4" t="s">
        <v>37</v>
      </c>
      <c r="D5183">
        <v>240</v>
      </c>
    </row>
    <row r="5184" spans="3:4">
      <c r="C5184" s="4" t="s">
        <v>37</v>
      </c>
      <c r="D5184">
        <v>240</v>
      </c>
    </row>
    <row r="5185" spans="3:4">
      <c r="C5185" s="4" t="s">
        <v>37</v>
      </c>
      <c r="D5185">
        <v>240</v>
      </c>
    </row>
    <row r="5186" spans="3:4">
      <c r="C5186" s="4" t="s">
        <v>13</v>
      </c>
      <c r="D5186">
        <v>252</v>
      </c>
    </row>
    <row r="5187" spans="3:4">
      <c r="C5187" s="4" t="s">
        <v>17</v>
      </c>
      <c r="D5187">
        <v>455</v>
      </c>
    </row>
    <row r="5188" spans="3:4">
      <c r="C5188" s="4" t="s">
        <v>37</v>
      </c>
      <c r="D5188">
        <v>240</v>
      </c>
    </row>
    <row r="5189" spans="3:4">
      <c r="C5189" s="4" t="s">
        <v>16</v>
      </c>
      <c r="D5189">
        <v>230</v>
      </c>
    </row>
    <row r="5190" spans="3:4">
      <c r="C5190" s="4" t="s">
        <v>37</v>
      </c>
      <c r="D5190">
        <v>240</v>
      </c>
    </row>
    <row r="5191" spans="3:4">
      <c r="C5191" s="4" t="s">
        <v>37</v>
      </c>
      <c r="D5191">
        <v>240</v>
      </c>
    </row>
    <row r="5192" spans="3:4">
      <c r="C5192" s="4" t="s">
        <v>37</v>
      </c>
      <c r="D5192">
        <v>240</v>
      </c>
    </row>
    <row r="5193" spans="3:4">
      <c r="C5193" s="4" t="s">
        <v>37</v>
      </c>
      <c r="D5193">
        <v>240</v>
      </c>
    </row>
    <row r="5194" spans="3:4">
      <c r="C5194" s="4" t="s">
        <v>37</v>
      </c>
      <c r="D5194">
        <v>240</v>
      </c>
    </row>
    <row r="5195" spans="3:4">
      <c r="C5195" s="4" t="s">
        <v>46</v>
      </c>
      <c r="D5195">
        <v>190</v>
      </c>
    </row>
    <row r="5196" spans="3:4">
      <c r="C5196" s="4" t="s">
        <v>16</v>
      </c>
      <c r="D5196">
        <v>230</v>
      </c>
    </row>
    <row r="5197" spans="3:4">
      <c r="C5197" s="4" t="s">
        <v>37</v>
      </c>
      <c r="D5197">
        <v>240</v>
      </c>
    </row>
    <row r="5198" spans="3:4">
      <c r="C5198" s="4" t="s">
        <v>20</v>
      </c>
      <c r="D5198">
        <v>230</v>
      </c>
    </row>
    <row r="5199" spans="3:4">
      <c r="C5199" s="4" t="s">
        <v>37</v>
      </c>
      <c r="D5199">
        <v>240</v>
      </c>
    </row>
    <row r="5200" spans="3:4">
      <c r="C5200" s="4" t="s">
        <v>16</v>
      </c>
      <c r="D5200">
        <v>230</v>
      </c>
    </row>
    <row r="5201" spans="3:4">
      <c r="C5201" s="4" t="s">
        <v>37</v>
      </c>
      <c r="D5201">
        <v>240</v>
      </c>
    </row>
    <row r="5202" spans="3:4">
      <c r="C5202" s="4" t="s">
        <v>37</v>
      </c>
      <c r="D5202">
        <v>240</v>
      </c>
    </row>
    <row r="5203" spans="3:4">
      <c r="C5203" s="4" t="s">
        <v>37</v>
      </c>
      <c r="D5203">
        <v>240</v>
      </c>
    </row>
    <row r="5204" spans="3:4">
      <c r="C5204" s="4" t="s">
        <v>20</v>
      </c>
      <c r="D5204">
        <v>230</v>
      </c>
    </row>
    <row r="5205" spans="3:4">
      <c r="C5205" s="4" t="s">
        <v>16</v>
      </c>
      <c r="D5205">
        <v>230</v>
      </c>
    </row>
    <row r="5206" spans="3:4">
      <c r="C5206" s="4" t="s">
        <v>39</v>
      </c>
      <c r="D5206">
        <v>300</v>
      </c>
    </row>
    <row r="5207" spans="3:4">
      <c r="C5207" s="4" t="s">
        <v>18</v>
      </c>
      <c r="D5207" t="s">
        <v>118</v>
      </c>
    </row>
    <row r="5208" spans="3:4">
      <c r="C5208" s="4" t="s">
        <v>20</v>
      </c>
      <c r="D5208">
        <v>230</v>
      </c>
    </row>
    <row r="5209" spans="3:4">
      <c r="C5209" s="4" t="s">
        <v>16</v>
      </c>
      <c r="D5209">
        <v>230</v>
      </c>
    </row>
    <row r="5210" spans="3:4">
      <c r="C5210" s="4" t="s">
        <v>17</v>
      </c>
      <c r="D5210">
        <v>455</v>
      </c>
    </row>
    <row r="5211" spans="3:4">
      <c r="C5211" s="4" t="s">
        <v>34</v>
      </c>
      <c r="D5211">
        <v>460</v>
      </c>
    </row>
    <row r="5212" spans="3:4">
      <c r="C5212" s="4" t="s">
        <v>11</v>
      </c>
      <c r="D5212" t="s">
        <v>118</v>
      </c>
    </row>
    <row r="5213" spans="3:4">
      <c r="C5213" s="4" t="s">
        <v>37</v>
      </c>
      <c r="D5213">
        <v>240</v>
      </c>
    </row>
    <row r="5214" spans="3:4">
      <c r="C5214" s="4" t="s">
        <v>16</v>
      </c>
      <c r="D5214">
        <v>230</v>
      </c>
    </row>
    <row r="5215" spans="3:4">
      <c r="C5215" s="4" t="s">
        <v>18</v>
      </c>
      <c r="D5215" t="s">
        <v>118</v>
      </c>
    </row>
    <row r="5216" spans="3:4">
      <c r="C5216" s="4" t="s">
        <v>37</v>
      </c>
      <c r="D5216">
        <v>240</v>
      </c>
    </row>
    <row r="5217" spans="3:4">
      <c r="C5217" s="4" t="s">
        <v>18</v>
      </c>
      <c r="D5217" t="s">
        <v>118</v>
      </c>
    </row>
    <row r="5218" spans="3:4">
      <c r="C5218" s="4" t="s">
        <v>20</v>
      </c>
      <c r="D5218">
        <v>230</v>
      </c>
    </row>
    <row r="5219" spans="3:4">
      <c r="C5219" s="4" t="s">
        <v>37</v>
      </c>
      <c r="D5219">
        <v>240</v>
      </c>
    </row>
    <row r="5220" spans="3:4">
      <c r="C5220" s="4" t="s">
        <v>34</v>
      </c>
      <c r="D5220">
        <v>460</v>
      </c>
    </row>
    <row r="5221" spans="3:4">
      <c r="C5221" s="4" t="s">
        <v>18</v>
      </c>
      <c r="D5221" t="s">
        <v>118</v>
      </c>
    </row>
    <row r="5222" spans="3:4">
      <c r="C5222" s="4" t="s">
        <v>39</v>
      </c>
      <c r="D5222">
        <v>300</v>
      </c>
    </row>
    <row r="5223" spans="3:4">
      <c r="C5223" s="4" t="s">
        <v>37</v>
      </c>
      <c r="D5223">
        <v>240</v>
      </c>
    </row>
    <row r="5224" spans="3:4">
      <c r="C5224" s="4" t="s">
        <v>20</v>
      </c>
      <c r="D5224">
        <v>230</v>
      </c>
    </row>
    <row r="5225" spans="3:4">
      <c r="C5225" s="4" t="s">
        <v>25</v>
      </c>
      <c r="D5225">
        <v>290</v>
      </c>
    </row>
    <row r="5226" spans="3:4">
      <c r="C5226" s="4" t="s">
        <v>37</v>
      </c>
      <c r="D5226">
        <v>240</v>
      </c>
    </row>
    <row r="5227" spans="3:4">
      <c r="C5227" s="4" t="s">
        <v>16</v>
      </c>
      <c r="D5227">
        <v>230</v>
      </c>
    </row>
    <row r="5228" spans="3:4">
      <c r="C5228" s="4" t="s">
        <v>37</v>
      </c>
      <c r="D5228">
        <v>240</v>
      </c>
    </row>
    <row r="5229" spans="3:4">
      <c r="C5229" s="4" t="s">
        <v>37</v>
      </c>
      <c r="D5229">
        <v>240</v>
      </c>
    </row>
    <row r="5230" spans="3:4">
      <c r="C5230" s="4" t="s">
        <v>20</v>
      </c>
      <c r="D5230">
        <v>230</v>
      </c>
    </row>
    <row r="5231" spans="3:4">
      <c r="C5231" s="4" t="s">
        <v>37</v>
      </c>
      <c r="D5231">
        <v>240</v>
      </c>
    </row>
    <row r="5232" spans="3:4">
      <c r="C5232" s="4" t="s">
        <v>45</v>
      </c>
      <c r="D5232">
        <v>490</v>
      </c>
    </row>
    <row r="5233" spans="3:4">
      <c r="C5233" s="4" t="s">
        <v>37</v>
      </c>
      <c r="D5233">
        <v>240</v>
      </c>
    </row>
    <row r="5234" spans="3:4">
      <c r="C5234" s="4" t="s">
        <v>39</v>
      </c>
      <c r="D5234">
        <v>300</v>
      </c>
    </row>
    <row r="5235" spans="3:4">
      <c r="C5235" s="4" t="s">
        <v>37</v>
      </c>
      <c r="D5235">
        <v>240</v>
      </c>
    </row>
    <row r="5236" spans="3:4">
      <c r="C5236" s="4" t="s">
        <v>32</v>
      </c>
      <c r="D5236">
        <v>180</v>
      </c>
    </row>
    <row r="5237" spans="3:4">
      <c r="C5237" s="4" t="s">
        <v>20</v>
      </c>
      <c r="D5237">
        <v>230</v>
      </c>
    </row>
    <row r="5238" spans="3:4">
      <c r="C5238" s="4" t="s">
        <v>37</v>
      </c>
      <c r="D5238">
        <v>240</v>
      </c>
    </row>
    <row r="5239" spans="3:4">
      <c r="C5239" s="4" t="s">
        <v>37</v>
      </c>
      <c r="D5239">
        <v>240</v>
      </c>
    </row>
    <row r="5240" spans="3:4">
      <c r="C5240" s="4" t="s">
        <v>45</v>
      </c>
      <c r="D5240">
        <v>490</v>
      </c>
    </row>
    <row r="5241" spans="3:4">
      <c r="C5241" s="4" t="s">
        <v>18</v>
      </c>
      <c r="D5241" t="s">
        <v>118</v>
      </c>
    </row>
    <row r="5242" spans="3:4">
      <c r="C5242" s="4" t="s">
        <v>38</v>
      </c>
      <c r="D5242" t="s">
        <v>118</v>
      </c>
    </row>
    <row r="5243" spans="3:4">
      <c r="C5243" s="4" t="s">
        <v>37</v>
      </c>
      <c r="D5243">
        <v>240</v>
      </c>
    </row>
    <row r="5244" spans="3:4">
      <c r="C5244" s="4" t="s">
        <v>37</v>
      </c>
      <c r="D5244">
        <v>240</v>
      </c>
    </row>
    <row r="5245" spans="3:4">
      <c r="C5245" s="4" t="s">
        <v>37</v>
      </c>
      <c r="D5245">
        <v>240</v>
      </c>
    </row>
    <row r="5246" spans="3:4">
      <c r="C5246" s="4" t="s">
        <v>32</v>
      </c>
      <c r="D5246">
        <v>180</v>
      </c>
    </row>
    <row r="5247" spans="3:4">
      <c r="C5247" s="4" t="s">
        <v>37</v>
      </c>
      <c r="D5247">
        <v>240</v>
      </c>
    </row>
    <row r="5248" spans="3:4">
      <c r="C5248" s="4" t="s">
        <v>12</v>
      </c>
      <c r="D5248" t="s">
        <v>118</v>
      </c>
    </row>
    <row r="5249" spans="3:4">
      <c r="C5249" s="4" t="s">
        <v>37</v>
      </c>
      <c r="D5249">
        <v>240</v>
      </c>
    </row>
    <row r="5250" spans="3:4">
      <c r="C5250" s="4" t="s">
        <v>22</v>
      </c>
      <c r="D5250">
        <v>252</v>
      </c>
    </row>
    <row r="5251" spans="3:4">
      <c r="C5251" s="4" t="s">
        <v>31</v>
      </c>
      <c r="D5251">
        <v>530</v>
      </c>
    </row>
    <row r="5252" spans="3:3">
      <c r="C5252" s="4" t="s">
        <v>9</v>
      </c>
    </row>
    <row r="5253" spans="3:4">
      <c r="C5253" s="4" t="s">
        <v>18</v>
      </c>
      <c r="D5253" t="s">
        <v>118</v>
      </c>
    </row>
    <row r="5254" spans="3:4">
      <c r="C5254" s="4" t="s">
        <v>37</v>
      </c>
      <c r="D5254">
        <v>240</v>
      </c>
    </row>
    <row r="5255" spans="3:4">
      <c r="C5255" s="4" t="s">
        <v>16</v>
      </c>
      <c r="D5255">
        <v>230</v>
      </c>
    </row>
    <row r="5256" spans="3:4">
      <c r="C5256" s="4" t="s">
        <v>37</v>
      </c>
      <c r="D5256">
        <v>240</v>
      </c>
    </row>
    <row r="5257" spans="3:4">
      <c r="C5257" s="4" t="s">
        <v>46</v>
      </c>
      <c r="D5257">
        <v>190</v>
      </c>
    </row>
    <row r="5258" spans="3:4">
      <c r="C5258" s="4" t="s">
        <v>37</v>
      </c>
      <c r="D5258">
        <v>240</v>
      </c>
    </row>
    <row r="5259" spans="3:4">
      <c r="C5259" s="4" t="s">
        <v>37</v>
      </c>
      <c r="D5259">
        <v>240</v>
      </c>
    </row>
    <row r="5260" spans="3:4">
      <c r="C5260" s="4" t="s">
        <v>37</v>
      </c>
      <c r="D5260">
        <v>240</v>
      </c>
    </row>
    <row r="5261" spans="3:4">
      <c r="C5261" s="4" t="s">
        <v>37</v>
      </c>
      <c r="D5261">
        <v>240</v>
      </c>
    </row>
    <row r="5262" spans="3:4">
      <c r="C5262" s="4" t="s">
        <v>18</v>
      </c>
      <c r="D5262" t="s">
        <v>118</v>
      </c>
    </row>
    <row r="5263" spans="3:4">
      <c r="C5263" s="4" t="s">
        <v>37</v>
      </c>
      <c r="D5263">
        <v>240</v>
      </c>
    </row>
    <row r="5264" spans="3:4">
      <c r="C5264" s="4" t="s">
        <v>31</v>
      </c>
      <c r="D5264">
        <v>530</v>
      </c>
    </row>
    <row r="5265" spans="3:4">
      <c r="C5265" s="4" t="s">
        <v>16</v>
      </c>
      <c r="D5265">
        <v>230</v>
      </c>
    </row>
    <row r="5266" spans="3:4">
      <c r="C5266" s="4" t="s">
        <v>18</v>
      </c>
      <c r="D5266" t="s">
        <v>118</v>
      </c>
    </row>
    <row r="5267" spans="3:4">
      <c r="C5267" s="4" t="s">
        <v>37</v>
      </c>
      <c r="D5267">
        <v>240</v>
      </c>
    </row>
    <row r="5268" spans="3:4">
      <c r="C5268" s="4" t="s">
        <v>16</v>
      </c>
      <c r="D5268">
        <v>230</v>
      </c>
    </row>
    <row r="5269" spans="3:4">
      <c r="C5269" s="4" t="s">
        <v>32</v>
      </c>
      <c r="D5269">
        <v>180</v>
      </c>
    </row>
    <row r="5270" spans="3:4">
      <c r="C5270" s="4" t="s">
        <v>37</v>
      </c>
      <c r="D5270">
        <v>240</v>
      </c>
    </row>
    <row r="5271" spans="3:4">
      <c r="C5271" s="4" t="s">
        <v>37</v>
      </c>
      <c r="D5271">
        <v>240</v>
      </c>
    </row>
    <row r="5272" spans="3:4">
      <c r="C5272" s="4" t="s">
        <v>17</v>
      </c>
      <c r="D5272">
        <v>455</v>
      </c>
    </row>
    <row r="5273" spans="3:4">
      <c r="C5273" s="4" t="s">
        <v>31</v>
      </c>
      <c r="D5273">
        <v>530</v>
      </c>
    </row>
    <row r="5274" spans="3:4">
      <c r="C5274" s="4" t="s">
        <v>18</v>
      </c>
      <c r="D5274" t="s">
        <v>118</v>
      </c>
    </row>
    <row r="5275" spans="3:4">
      <c r="C5275" s="4" t="s">
        <v>18</v>
      </c>
      <c r="D5275" t="s">
        <v>118</v>
      </c>
    </row>
    <row r="5276" spans="3:4">
      <c r="C5276" s="4" t="s">
        <v>37</v>
      </c>
      <c r="D5276">
        <v>240</v>
      </c>
    </row>
    <row r="5277" spans="3:4">
      <c r="C5277" s="4" t="s">
        <v>37</v>
      </c>
      <c r="D5277">
        <v>240</v>
      </c>
    </row>
    <row r="5278" spans="3:4">
      <c r="C5278" s="4" t="s">
        <v>18</v>
      </c>
      <c r="D5278" t="s">
        <v>118</v>
      </c>
    </row>
    <row r="5279" spans="3:4">
      <c r="C5279" s="4" t="s">
        <v>37</v>
      </c>
      <c r="D5279">
        <v>240</v>
      </c>
    </row>
    <row r="5280" spans="3:4">
      <c r="C5280" s="4" t="s">
        <v>46</v>
      </c>
      <c r="D5280">
        <v>190</v>
      </c>
    </row>
    <row r="5281" spans="3:4">
      <c r="C5281" s="4" t="s">
        <v>16</v>
      </c>
      <c r="D5281">
        <v>230</v>
      </c>
    </row>
    <row r="5282" spans="3:4">
      <c r="C5282" s="4" t="s">
        <v>37</v>
      </c>
      <c r="D5282">
        <v>240</v>
      </c>
    </row>
    <row r="5283" spans="3:4">
      <c r="C5283" s="4" t="s">
        <v>11</v>
      </c>
      <c r="D5283" t="s">
        <v>118</v>
      </c>
    </row>
    <row r="5284" spans="3:4">
      <c r="C5284" s="4" t="s">
        <v>37</v>
      </c>
      <c r="D5284">
        <v>240</v>
      </c>
    </row>
    <row r="5285" spans="3:4">
      <c r="C5285" s="4" t="s">
        <v>46</v>
      </c>
      <c r="D5285">
        <v>190</v>
      </c>
    </row>
    <row r="5286" spans="3:4">
      <c r="C5286" s="4" t="s">
        <v>18</v>
      </c>
      <c r="D5286" t="s">
        <v>118</v>
      </c>
    </row>
    <row r="5287" spans="3:4">
      <c r="C5287" s="4" t="s">
        <v>20</v>
      </c>
      <c r="D5287">
        <v>230</v>
      </c>
    </row>
    <row r="5288" spans="3:4">
      <c r="C5288" s="4" t="s">
        <v>37</v>
      </c>
      <c r="D5288">
        <v>240</v>
      </c>
    </row>
    <row r="5289" spans="3:4">
      <c r="C5289" s="4" t="s">
        <v>20</v>
      </c>
      <c r="D5289">
        <v>230</v>
      </c>
    </row>
    <row r="5290" spans="3:4">
      <c r="C5290" s="4" t="s">
        <v>38</v>
      </c>
      <c r="D5290" t="s">
        <v>118</v>
      </c>
    </row>
    <row r="5291" spans="3:4">
      <c r="C5291" s="4" t="s">
        <v>31</v>
      </c>
      <c r="D5291">
        <v>530</v>
      </c>
    </row>
    <row r="5292" spans="3:4">
      <c r="C5292" s="4" t="s">
        <v>11</v>
      </c>
      <c r="D5292" t="s">
        <v>118</v>
      </c>
    </row>
    <row r="5293" spans="3:4">
      <c r="C5293" s="4" t="s">
        <v>37</v>
      </c>
      <c r="D5293">
        <v>240</v>
      </c>
    </row>
    <row r="5294" spans="3:4">
      <c r="C5294" s="4" t="s">
        <v>37</v>
      </c>
      <c r="D5294">
        <v>240</v>
      </c>
    </row>
    <row r="5295" spans="3:4">
      <c r="C5295" s="4" t="s">
        <v>37</v>
      </c>
      <c r="D5295">
        <v>240</v>
      </c>
    </row>
    <row r="5296" spans="3:4">
      <c r="C5296" s="4" t="s">
        <v>16</v>
      </c>
      <c r="D5296">
        <v>230</v>
      </c>
    </row>
    <row r="5297" spans="3:4">
      <c r="C5297" s="4" t="s">
        <v>37</v>
      </c>
      <c r="D5297">
        <v>240</v>
      </c>
    </row>
    <row r="5298" spans="3:4">
      <c r="C5298" s="4" t="s">
        <v>21</v>
      </c>
      <c r="D5298" t="s">
        <v>118</v>
      </c>
    </row>
    <row r="5299" spans="3:4">
      <c r="C5299" s="4" t="s">
        <v>37</v>
      </c>
      <c r="D5299">
        <v>240</v>
      </c>
    </row>
    <row r="5300" spans="3:4">
      <c r="C5300" s="4" t="s">
        <v>18</v>
      </c>
      <c r="D5300" t="s">
        <v>118</v>
      </c>
    </row>
    <row r="5301" spans="3:4">
      <c r="C5301" s="4" t="s">
        <v>37</v>
      </c>
      <c r="D5301">
        <v>240</v>
      </c>
    </row>
    <row r="5302" spans="3:4">
      <c r="C5302" s="4" t="s">
        <v>25</v>
      </c>
      <c r="D5302">
        <v>290</v>
      </c>
    </row>
    <row r="5303" spans="3:4">
      <c r="C5303" s="4" t="s">
        <v>46</v>
      </c>
      <c r="D5303">
        <v>190</v>
      </c>
    </row>
    <row r="5304" spans="3:4">
      <c r="C5304" s="4" t="s">
        <v>37</v>
      </c>
      <c r="D5304">
        <v>240</v>
      </c>
    </row>
    <row r="5305" spans="3:4">
      <c r="C5305" s="4" t="s">
        <v>20</v>
      </c>
      <c r="D5305">
        <v>230</v>
      </c>
    </row>
    <row r="5306" spans="3:4">
      <c r="C5306" s="4" t="s">
        <v>25</v>
      </c>
      <c r="D5306">
        <v>290</v>
      </c>
    </row>
    <row r="5307" spans="3:4">
      <c r="C5307" s="4" t="s">
        <v>25</v>
      </c>
      <c r="D5307">
        <v>290</v>
      </c>
    </row>
    <row r="5308" spans="3:4">
      <c r="C5308" s="4" t="s">
        <v>17</v>
      </c>
      <c r="D5308">
        <v>455</v>
      </c>
    </row>
    <row r="5309" spans="3:4">
      <c r="C5309" s="4" t="s">
        <v>18</v>
      </c>
      <c r="D5309" t="s">
        <v>118</v>
      </c>
    </row>
    <row r="5310" spans="3:4">
      <c r="C5310" s="4" t="s">
        <v>37</v>
      </c>
      <c r="D5310">
        <v>240</v>
      </c>
    </row>
    <row r="5311" spans="3:4">
      <c r="C5311" s="4" t="s">
        <v>37</v>
      </c>
      <c r="D5311">
        <v>240</v>
      </c>
    </row>
    <row r="5312" spans="3:4">
      <c r="C5312" s="4" t="s">
        <v>46</v>
      </c>
      <c r="D5312">
        <v>190</v>
      </c>
    </row>
    <row r="5313" spans="3:4">
      <c r="C5313" s="4" t="s">
        <v>16</v>
      </c>
      <c r="D5313">
        <v>230</v>
      </c>
    </row>
    <row r="5314" spans="3:4">
      <c r="C5314" s="4" t="s">
        <v>46</v>
      </c>
      <c r="D5314">
        <v>190</v>
      </c>
    </row>
    <row r="5315" spans="3:4">
      <c r="C5315" s="4" t="s">
        <v>16</v>
      </c>
      <c r="D5315">
        <v>230</v>
      </c>
    </row>
    <row r="5316" spans="3:4">
      <c r="C5316" s="4" t="s">
        <v>46</v>
      </c>
      <c r="D5316">
        <v>190</v>
      </c>
    </row>
    <row r="5317" spans="3:4">
      <c r="C5317" s="4" t="s">
        <v>37</v>
      </c>
      <c r="D5317">
        <v>240</v>
      </c>
    </row>
    <row r="5318" spans="3:4">
      <c r="C5318" s="4" t="s">
        <v>18</v>
      </c>
      <c r="D5318" t="s">
        <v>118</v>
      </c>
    </row>
    <row r="5319" spans="3:4">
      <c r="C5319" s="4" t="s">
        <v>37</v>
      </c>
      <c r="D5319">
        <v>240</v>
      </c>
    </row>
    <row r="5320" spans="3:4">
      <c r="C5320" s="4" t="s">
        <v>16</v>
      </c>
      <c r="D5320">
        <v>230</v>
      </c>
    </row>
    <row r="5321" spans="3:4">
      <c r="C5321" s="4" t="s">
        <v>37</v>
      </c>
      <c r="D5321">
        <v>240</v>
      </c>
    </row>
    <row r="5322" spans="3:4">
      <c r="C5322" s="4" t="s">
        <v>37</v>
      </c>
      <c r="D5322">
        <v>240</v>
      </c>
    </row>
    <row r="5323" spans="3:4">
      <c r="C5323" s="4" t="s">
        <v>16</v>
      </c>
      <c r="D5323">
        <v>230</v>
      </c>
    </row>
    <row r="5324" spans="3:4">
      <c r="C5324" s="4" t="s">
        <v>31</v>
      </c>
      <c r="D5324">
        <v>530</v>
      </c>
    </row>
    <row r="5325" spans="3:4">
      <c r="C5325" s="4" t="s">
        <v>37</v>
      </c>
      <c r="D5325">
        <v>240</v>
      </c>
    </row>
    <row r="5326" spans="3:4">
      <c r="C5326" s="4" t="s">
        <v>37</v>
      </c>
      <c r="D5326">
        <v>240</v>
      </c>
    </row>
    <row r="5327" spans="3:4">
      <c r="C5327" s="4" t="s">
        <v>37</v>
      </c>
      <c r="D5327">
        <v>240</v>
      </c>
    </row>
    <row r="5328" spans="3:4">
      <c r="C5328" s="4" t="s">
        <v>20</v>
      </c>
      <c r="D5328">
        <v>230</v>
      </c>
    </row>
    <row r="5329" spans="3:4">
      <c r="C5329" s="4" t="s">
        <v>39</v>
      </c>
      <c r="D5329">
        <v>300</v>
      </c>
    </row>
    <row r="5330" spans="3:4">
      <c r="C5330" s="4" t="s">
        <v>37</v>
      </c>
      <c r="D5330">
        <v>240</v>
      </c>
    </row>
    <row r="5331" spans="3:4">
      <c r="C5331" s="4" t="s">
        <v>16</v>
      </c>
      <c r="D5331">
        <v>230</v>
      </c>
    </row>
    <row r="5332" spans="3:4">
      <c r="C5332" s="4" t="s">
        <v>37</v>
      </c>
      <c r="D5332">
        <v>240</v>
      </c>
    </row>
    <row r="5333" spans="3:4">
      <c r="C5333" s="4" t="s">
        <v>37</v>
      </c>
      <c r="D5333">
        <v>240</v>
      </c>
    </row>
    <row r="5334" spans="3:4">
      <c r="C5334" s="4" t="s">
        <v>16</v>
      </c>
      <c r="D5334">
        <v>230</v>
      </c>
    </row>
    <row r="5335" spans="3:4">
      <c r="C5335" s="4" t="s">
        <v>37</v>
      </c>
      <c r="D5335">
        <v>240</v>
      </c>
    </row>
    <row r="5336" spans="3:4">
      <c r="C5336" s="4" t="s">
        <v>16</v>
      </c>
      <c r="D5336">
        <v>230</v>
      </c>
    </row>
    <row r="5337" spans="3:4">
      <c r="C5337" s="4" t="s">
        <v>39</v>
      </c>
      <c r="D5337">
        <v>300</v>
      </c>
    </row>
    <row r="5338" spans="3:4">
      <c r="C5338" s="4" t="s">
        <v>37</v>
      </c>
      <c r="D5338">
        <v>240</v>
      </c>
    </row>
    <row r="5339" spans="3:4">
      <c r="C5339" s="4" t="s">
        <v>37</v>
      </c>
      <c r="D5339">
        <v>240</v>
      </c>
    </row>
    <row r="5340" spans="3:4">
      <c r="C5340" s="4" t="s">
        <v>32</v>
      </c>
      <c r="D5340">
        <v>180</v>
      </c>
    </row>
    <row r="5341" spans="3:4">
      <c r="C5341" s="4" t="s">
        <v>46</v>
      </c>
      <c r="D5341">
        <v>190</v>
      </c>
    </row>
    <row r="5342" spans="3:4">
      <c r="C5342" s="4" t="s">
        <v>20</v>
      </c>
      <c r="D5342">
        <v>230</v>
      </c>
    </row>
    <row r="5343" spans="3:4">
      <c r="C5343" s="4" t="s">
        <v>37</v>
      </c>
      <c r="D5343">
        <v>240</v>
      </c>
    </row>
    <row r="5344" spans="3:4">
      <c r="C5344" s="4" t="s">
        <v>16</v>
      </c>
      <c r="D5344">
        <v>230</v>
      </c>
    </row>
    <row r="5345" spans="3:4">
      <c r="C5345" s="4" t="s">
        <v>37</v>
      </c>
      <c r="D5345">
        <v>240</v>
      </c>
    </row>
    <row r="5346" spans="3:4">
      <c r="C5346" s="4" t="s">
        <v>12</v>
      </c>
      <c r="D5346" t="s">
        <v>118</v>
      </c>
    </row>
    <row r="5347" spans="3:4">
      <c r="C5347" s="4" t="s">
        <v>17</v>
      </c>
      <c r="D5347">
        <v>455</v>
      </c>
    </row>
    <row r="5348" spans="3:4">
      <c r="C5348" s="4" t="s">
        <v>37</v>
      </c>
      <c r="D5348">
        <v>240</v>
      </c>
    </row>
    <row r="5349" spans="3:4">
      <c r="C5349" s="4" t="s">
        <v>25</v>
      </c>
      <c r="D5349">
        <v>290</v>
      </c>
    </row>
    <row r="5350" spans="3:4">
      <c r="C5350" s="4" t="s">
        <v>37</v>
      </c>
      <c r="D5350">
        <v>240</v>
      </c>
    </row>
    <row r="5351" spans="3:4">
      <c r="C5351" s="4" t="s">
        <v>16</v>
      </c>
      <c r="D5351">
        <v>230</v>
      </c>
    </row>
    <row r="5352" spans="3:4">
      <c r="C5352" s="4" t="s">
        <v>38</v>
      </c>
      <c r="D5352" t="s">
        <v>118</v>
      </c>
    </row>
    <row r="5353" spans="3:4">
      <c r="C5353" s="4" t="s">
        <v>16</v>
      </c>
      <c r="D5353">
        <v>230</v>
      </c>
    </row>
    <row r="5354" spans="3:4">
      <c r="C5354" s="4" t="s">
        <v>28</v>
      </c>
      <c r="D5354">
        <v>400</v>
      </c>
    </row>
    <row r="5355" spans="3:4">
      <c r="C5355" s="4" t="s">
        <v>45</v>
      </c>
      <c r="D5355">
        <v>490</v>
      </c>
    </row>
    <row r="5356" spans="3:4">
      <c r="C5356" s="4" t="s">
        <v>35</v>
      </c>
      <c r="D5356">
        <v>252</v>
      </c>
    </row>
    <row r="5357" spans="3:4">
      <c r="C5357" s="4" t="s">
        <v>37</v>
      </c>
      <c r="D5357">
        <v>240</v>
      </c>
    </row>
    <row r="5358" spans="3:4">
      <c r="C5358" s="4" t="s">
        <v>20</v>
      </c>
      <c r="D5358">
        <v>230</v>
      </c>
    </row>
    <row r="5359" spans="3:4">
      <c r="C5359" s="4" t="s">
        <v>17</v>
      </c>
      <c r="D5359">
        <v>455</v>
      </c>
    </row>
    <row r="5360" spans="3:4">
      <c r="C5360" s="4" t="s">
        <v>37</v>
      </c>
      <c r="D5360">
        <v>240</v>
      </c>
    </row>
    <row r="5361" spans="3:4">
      <c r="C5361" s="4" t="s">
        <v>46</v>
      </c>
      <c r="D5361">
        <v>190</v>
      </c>
    </row>
    <row r="5362" spans="3:4">
      <c r="C5362" s="4" t="s">
        <v>37</v>
      </c>
      <c r="D5362">
        <v>240</v>
      </c>
    </row>
    <row r="5363" spans="3:4">
      <c r="C5363" s="4" t="s">
        <v>16</v>
      </c>
      <c r="D5363">
        <v>230</v>
      </c>
    </row>
    <row r="5364" spans="3:4">
      <c r="C5364" s="4" t="s">
        <v>18</v>
      </c>
      <c r="D5364" t="s">
        <v>118</v>
      </c>
    </row>
    <row r="5365" spans="3:4">
      <c r="C5365" s="4" t="s">
        <v>32</v>
      </c>
      <c r="D5365">
        <v>180</v>
      </c>
    </row>
    <row r="5366" spans="3:4">
      <c r="C5366" s="4" t="s">
        <v>37</v>
      </c>
      <c r="D5366">
        <v>240</v>
      </c>
    </row>
    <row r="5367" spans="3:4">
      <c r="C5367" s="4" t="s">
        <v>37</v>
      </c>
      <c r="D5367">
        <v>240</v>
      </c>
    </row>
    <row r="5368" spans="3:4">
      <c r="C5368" s="4" t="s">
        <v>11</v>
      </c>
      <c r="D5368" t="s">
        <v>118</v>
      </c>
    </row>
    <row r="5369" spans="3:4">
      <c r="C5369" s="4" t="s">
        <v>25</v>
      </c>
      <c r="D5369">
        <v>290</v>
      </c>
    </row>
    <row r="5370" spans="3:4">
      <c r="C5370" s="4" t="s">
        <v>37</v>
      </c>
      <c r="D5370">
        <v>240</v>
      </c>
    </row>
    <row r="5371" spans="3:4">
      <c r="C5371" s="4" t="s">
        <v>18</v>
      </c>
      <c r="D5371" t="s">
        <v>118</v>
      </c>
    </row>
    <row r="5372" spans="3:4">
      <c r="C5372" s="4" t="s">
        <v>34</v>
      </c>
      <c r="D5372">
        <v>460</v>
      </c>
    </row>
    <row r="5373" spans="3:4">
      <c r="C5373" s="4" t="s">
        <v>20</v>
      </c>
      <c r="D5373">
        <v>230</v>
      </c>
    </row>
    <row r="5374" spans="3:4">
      <c r="C5374" s="4" t="s">
        <v>37</v>
      </c>
      <c r="D5374">
        <v>240</v>
      </c>
    </row>
    <row r="5375" spans="3:4">
      <c r="C5375" s="4" t="s">
        <v>46</v>
      </c>
      <c r="D5375">
        <v>190</v>
      </c>
    </row>
    <row r="5376" spans="3:4">
      <c r="C5376" s="4" t="s">
        <v>31</v>
      </c>
      <c r="D5376">
        <v>530</v>
      </c>
    </row>
    <row r="5377" spans="3:4">
      <c r="C5377" s="4" t="s">
        <v>18</v>
      </c>
      <c r="D5377" t="s">
        <v>118</v>
      </c>
    </row>
    <row r="5378" spans="3:4">
      <c r="C5378" s="4" t="s">
        <v>16</v>
      </c>
      <c r="D5378">
        <v>230</v>
      </c>
    </row>
    <row r="5379" spans="3:4">
      <c r="C5379" s="4" t="s">
        <v>21</v>
      </c>
      <c r="D5379" t="s">
        <v>118</v>
      </c>
    </row>
    <row r="5380" spans="3:4">
      <c r="C5380" s="4" t="s">
        <v>18</v>
      </c>
      <c r="D5380" t="s">
        <v>118</v>
      </c>
    </row>
    <row r="5381" spans="3:4">
      <c r="C5381" s="4" t="s">
        <v>16</v>
      </c>
      <c r="D5381">
        <v>230</v>
      </c>
    </row>
    <row r="5382" spans="3:4">
      <c r="C5382" s="4" t="s">
        <v>38</v>
      </c>
      <c r="D5382" t="s">
        <v>118</v>
      </c>
    </row>
    <row r="5383" spans="3:4">
      <c r="C5383" s="4" t="s">
        <v>37</v>
      </c>
      <c r="D5383">
        <v>240</v>
      </c>
    </row>
    <row r="5384" spans="3:4">
      <c r="C5384" s="4" t="s">
        <v>16</v>
      </c>
      <c r="D5384">
        <v>230</v>
      </c>
    </row>
    <row r="5385" spans="3:4">
      <c r="C5385" s="4" t="s">
        <v>11</v>
      </c>
      <c r="D5385" t="s">
        <v>118</v>
      </c>
    </row>
    <row r="5386" spans="3:4">
      <c r="C5386" s="4" t="s">
        <v>17</v>
      </c>
      <c r="D5386">
        <v>455</v>
      </c>
    </row>
    <row r="5387" spans="3:4">
      <c r="C5387" s="4" t="s">
        <v>37</v>
      </c>
      <c r="D5387">
        <v>240</v>
      </c>
    </row>
    <row r="5388" spans="3:4">
      <c r="C5388" s="4" t="s">
        <v>39</v>
      </c>
      <c r="D5388">
        <v>300</v>
      </c>
    </row>
    <row r="5389" spans="3:4">
      <c r="C5389" s="4" t="s">
        <v>37</v>
      </c>
      <c r="D5389">
        <v>240</v>
      </c>
    </row>
    <row r="5390" spans="3:4">
      <c r="C5390" s="4" t="s">
        <v>16</v>
      </c>
      <c r="D5390">
        <v>230</v>
      </c>
    </row>
    <row r="5391" spans="3:4">
      <c r="C5391" s="4" t="s">
        <v>25</v>
      </c>
      <c r="D5391">
        <v>290</v>
      </c>
    </row>
    <row r="5392" spans="3:4">
      <c r="C5392" s="4" t="s">
        <v>37</v>
      </c>
      <c r="D5392">
        <v>240</v>
      </c>
    </row>
    <row r="5393" spans="3:4">
      <c r="C5393" s="4" t="s">
        <v>37</v>
      </c>
      <c r="D5393">
        <v>240</v>
      </c>
    </row>
    <row r="5394" spans="3:4">
      <c r="C5394" s="4" t="s">
        <v>37</v>
      </c>
      <c r="D5394">
        <v>240</v>
      </c>
    </row>
    <row r="5395" spans="3:4">
      <c r="C5395" s="4" t="s">
        <v>37</v>
      </c>
      <c r="D5395">
        <v>240</v>
      </c>
    </row>
    <row r="5396" spans="3:4">
      <c r="C5396" s="4" t="s">
        <v>37</v>
      </c>
      <c r="D5396">
        <v>240</v>
      </c>
    </row>
    <row r="5397" spans="3:4">
      <c r="C5397" s="4" t="s">
        <v>37</v>
      </c>
      <c r="D5397">
        <v>240</v>
      </c>
    </row>
    <row r="5398" spans="3:4">
      <c r="C5398" s="4" t="s">
        <v>34</v>
      </c>
      <c r="D5398">
        <v>460</v>
      </c>
    </row>
    <row r="5399" spans="3:4">
      <c r="C5399" s="4" t="s">
        <v>16</v>
      </c>
      <c r="D5399">
        <v>230</v>
      </c>
    </row>
    <row r="5400" spans="3:4">
      <c r="C5400" s="4" t="s">
        <v>37</v>
      </c>
      <c r="D5400">
        <v>240</v>
      </c>
    </row>
    <row r="5401" spans="3:4">
      <c r="C5401" s="4" t="s">
        <v>18</v>
      </c>
      <c r="D5401" t="s">
        <v>118</v>
      </c>
    </row>
    <row r="5402" spans="3:4">
      <c r="C5402" s="4" t="s">
        <v>20</v>
      </c>
      <c r="D5402">
        <v>230</v>
      </c>
    </row>
    <row r="5403" spans="3:4">
      <c r="C5403" s="4" t="s">
        <v>37</v>
      </c>
      <c r="D5403">
        <v>240</v>
      </c>
    </row>
    <row r="5404" spans="3:4">
      <c r="C5404" s="4" t="s">
        <v>16</v>
      </c>
      <c r="D5404">
        <v>230</v>
      </c>
    </row>
    <row r="5405" spans="3:4">
      <c r="C5405" s="4" t="s">
        <v>18</v>
      </c>
      <c r="D5405" t="s">
        <v>118</v>
      </c>
    </row>
    <row r="5406" spans="3:4">
      <c r="C5406" s="4" t="s">
        <v>16</v>
      </c>
      <c r="D5406">
        <v>230</v>
      </c>
    </row>
    <row r="5407" spans="3:4">
      <c r="C5407" s="4" t="s">
        <v>37</v>
      </c>
      <c r="D5407">
        <v>240</v>
      </c>
    </row>
    <row r="5408" spans="3:4">
      <c r="C5408" s="4" t="s">
        <v>16</v>
      </c>
      <c r="D5408">
        <v>230</v>
      </c>
    </row>
    <row r="5409" spans="3:4">
      <c r="C5409" s="4" t="s">
        <v>37</v>
      </c>
      <c r="D5409">
        <v>240</v>
      </c>
    </row>
    <row r="5410" spans="3:4">
      <c r="C5410" s="4" t="s">
        <v>37</v>
      </c>
      <c r="D5410">
        <v>240</v>
      </c>
    </row>
    <row r="5411" spans="3:4">
      <c r="C5411" s="4" t="s">
        <v>16</v>
      </c>
      <c r="D5411">
        <v>230</v>
      </c>
    </row>
    <row r="5412" spans="3:4">
      <c r="C5412" s="4" t="s">
        <v>31</v>
      </c>
      <c r="D5412">
        <v>530</v>
      </c>
    </row>
    <row r="5413" spans="3:4">
      <c r="C5413" s="4" t="s">
        <v>37</v>
      </c>
      <c r="D5413">
        <v>240</v>
      </c>
    </row>
    <row r="5414" spans="3:4">
      <c r="C5414" s="4" t="s">
        <v>37</v>
      </c>
      <c r="D5414">
        <v>240</v>
      </c>
    </row>
    <row r="5415" spans="3:4">
      <c r="C5415" s="4" t="s">
        <v>46</v>
      </c>
      <c r="D5415">
        <v>190</v>
      </c>
    </row>
    <row r="5416" spans="3:4">
      <c r="C5416" s="4" t="s">
        <v>16</v>
      </c>
      <c r="D5416">
        <v>230</v>
      </c>
    </row>
    <row r="5417" spans="3:4">
      <c r="C5417" s="4" t="s">
        <v>21</v>
      </c>
      <c r="D5417" t="s">
        <v>118</v>
      </c>
    </row>
    <row r="5418" spans="3:4">
      <c r="C5418" s="4" t="s">
        <v>37</v>
      </c>
      <c r="D5418">
        <v>240</v>
      </c>
    </row>
    <row r="5419" spans="3:4">
      <c r="C5419" s="4" t="s">
        <v>18</v>
      </c>
      <c r="D5419" t="s">
        <v>118</v>
      </c>
    </row>
    <row r="5420" spans="3:4">
      <c r="C5420" s="4" t="s">
        <v>39</v>
      </c>
      <c r="D5420">
        <v>300</v>
      </c>
    </row>
    <row r="5421" spans="3:4">
      <c r="C5421" s="4" t="s">
        <v>37</v>
      </c>
      <c r="D5421">
        <v>240</v>
      </c>
    </row>
    <row r="5422" spans="3:4">
      <c r="C5422" s="4" t="s">
        <v>12</v>
      </c>
      <c r="D5422" t="s">
        <v>118</v>
      </c>
    </row>
    <row r="5423" spans="3:4">
      <c r="C5423" s="4" t="s">
        <v>37</v>
      </c>
      <c r="D5423">
        <v>240</v>
      </c>
    </row>
    <row r="5424" spans="3:4">
      <c r="C5424" s="4" t="s">
        <v>37</v>
      </c>
      <c r="D5424">
        <v>240</v>
      </c>
    </row>
    <row r="5425" spans="3:4">
      <c r="C5425" s="4" t="s">
        <v>21</v>
      </c>
      <c r="D5425" t="s">
        <v>118</v>
      </c>
    </row>
    <row r="5426" spans="3:4">
      <c r="C5426" s="4" t="s">
        <v>12</v>
      </c>
      <c r="D5426" t="s">
        <v>118</v>
      </c>
    </row>
    <row r="5427" spans="3:4">
      <c r="C5427" s="4" t="s">
        <v>16</v>
      </c>
      <c r="D5427">
        <v>230</v>
      </c>
    </row>
    <row r="5428" spans="3:4">
      <c r="C5428" s="4" t="s">
        <v>20</v>
      </c>
      <c r="D5428">
        <v>230</v>
      </c>
    </row>
    <row r="5429" spans="3:4">
      <c r="C5429" s="4" t="s">
        <v>19</v>
      </c>
      <c r="D5429">
        <v>190</v>
      </c>
    </row>
    <row r="5430" spans="3:4">
      <c r="C5430" s="4" t="s">
        <v>37</v>
      </c>
      <c r="D5430">
        <v>240</v>
      </c>
    </row>
    <row r="5431" spans="3:4">
      <c r="C5431" s="4" t="s">
        <v>20</v>
      </c>
      <c r="D5431">
        <v>230</v>
      </c>
    </row>
    <row r="5432" spans="3:4">
      <c r="C5432" s="4" t="s">
        <v>37</v>
      </c>
      <c r="D5432">
        <v>240</v>
      </c>
    </row>
    <row r="5433" spans="3:4">
      <c r="C5433" s="4" t="s">
        <v>37</v>
      </c>
      <c r="D5433">
        <v>240</v>
      </c>
    </row>
    <row r="5434" spans="3:4">
      <c r="C5434" s="4" t="s">
        <v>37</v>
      </c>
      <c r="D5434">
        <v>240</v>
      </c>
    </row>
    <row r="5435" spans="3:4">
      <c r="C5435" s="4" t="s">
        <v>37</v>
      </c>
      <c r="D5435">
        <v>240</v>
      </c>
    </row>
    <row r="5436" spans="3:4">
      <c r="C5436" s="4" t="s">
        <v>46</v>
      </c>
      <c r="D5436">
        <v>190</v>
      </c>
    </row>
    <row r="5437" spans="3:4">
      <c r="C5437" s="4" t="s">
        <v>37</v>
      </c>
      <c r="D5437">
        <v>240</v>
      </c>
    </row>
    <row r="5438" spans="3:4">
      <c r="C5438" s="4" t="s">
        <v>37</v>
      </c>
      <c r="D5438">
        <v>240</v>
      </c>
    </row>
    <row r="5439" spans="3:4">
      <c r="C5439" s="4" t="s">
        <v>12</v>
      </c>
      <c r="D5439" t="s">
        <v>118</v>
      </c>
    </row>
    <row r="5440" spans="3:4">
      <c r="C5440" s="4" t="s">
        <v>12</v>
      </c>
      <c r="D5440" t="s">
        <v>118</v>
      </c>
    </row>
    <row r="5441" spans="3:4">
      <c r="C5441" s="4" t="s">
        <v>37</v>
      </c>
      <c r="D5441">
        <v>240</v>
      </c>
    </row>
    <row r="5442" spans="3:4">
      <c r="C5442" s="4" t="s">
        <v>37</v>
      </c>
      <c r="D5442">
        <v>240</v>
      </c>
    </row>
    <row r="5443" spans="3:4">
      <c r="C5443" s="4" t="s">
        <v>37</v>
      </c>
      <c r="D5443">
        <v>240</v>
      </c>
    </row>
    <row r="5444" spans="3:4">
      <c r="C5444" s="4" t="s">
        <v>20</v>
      </c>
      <c r="D5444">
        <v>230</v>
      </c>
    </row>
    <row r="5445" spans="3:4">
      <c r="C5445" s="4" t="s">
        <v>37</v>
      </c>
      <c r="D5445">
        <v>240</v>
      </c>
    </row>
    <row r="5446" spans="3:4">
      <c r="C5446" s="4" t="s">
        <v>37</v>
      </c>
      <c r="D5446">
        <v>240</v>
      </c>
    </row>
    <row r="5447" spans="3:4">
      <c r="C5447" s="4" t="s">
        <v>32</v>
      </c>
      <c r="D5447">
        <v>180</v>
      </c>
    </row>
    <row r="5448" spans="3:4">
      <c r="C5448" s="4" t="s">
        <v>20</v>
      </c>
      <c r="D5448">
        <v>230</v>
      </c>
    </row>
    <row r="5449" spans="3:4">
      <c r="C5449" s="4" t="s">
        <v>39</v>
      </c>
      <c r="D5449">
        <v>300</v>
      </c>
    </row>
    <row r="5450" spans="3:4">
      <c r="C5450" s="4" t="s">
        <v>37</v>
      </c>
      <c r="D5450">
        <v>240</v>
      </c>
    </row>
    <row r="5451" spans="3:4">
      <c r="C5451" s="4" t="s">
        <v>16</v>
      </c>
      <c r="D5451">
        <v>230</v>
      </c>
    </row>
    <row r="5452" spans="3:4">
      <c r="C5452" s="4" t="s">
        <v>32</v>
      </c>
      <c r="D5452">
        <v>180</v>
      </c>
    </row>
    <row r="5453" spans="3:4">
      <c r="C5453" s="4" t="s">
        <v>37</v>
      </c>
      <c r="D5453">
        <v>240</v>
      </c>
    </row>
    <row r="5454" spans="3:4">
      <c r="C5454" s="4" t="s">
        <v>46</v>
      </c>
      <c r="D5454">
        <v>190</v>
      </c>
    </row>
    <row r="5455" spans="3:4">
      <c r="C5455" s="4" t="s">
        <v>17</v>
      </c>
      <c r="D5455">
        <v>455</v>
      </c>
    </row>
    <row r="5456" spans="3:4">
      <c r="C5456" s="4" t="s">
        <v>37</v>
      </c>
      <c r="D5456">
        <v>240</v>
      </c>
    </row>
    <row r="5457" spans="3:4">
      <c r="C5457" s="4" t="s">
        <v>37</v>
      </c>
      <c r="D5457">
        <v>240</v>
      </c>
    </row>
    <row r="5458" spans="3:4">
      <c r="C5458" s="4" t="s">
        <v>37</v>
      </c>
      <c r="D5458">
        <v>240</v>
      </c>
    </row>
    <row r="5459" spans="3:4">
      <c r="C5459" s="4" t="s">
        <v>16</v>
      </c>
      <c r="D5459">
        <v>230</v>
      </c>
    </row>
    <row r="5460" spans="3:4">
      <c r="C5460" s="4" t="s">
        <v>46</v>
      </c>
      <c r="D5460">
        <v>190</v>
      </c>
    </row>
    <row r="5461" spans="3:4">
      <c r="C5461" s="4" t="s">
        <v>37</v>
      </c>
      <c r="D5461">
        <v>240</v>
      </c>
    </row>
    <row r="5462" spans="3:4">
      <c r="C5462" s="4" t="s">
        <v>32</v>
      </c>
      <c r="D5462">
        <v>180</v>
      </c>
    </row>
    <row r="5463" spans="3:4">
      <c r="C5463" s="4" t="s">
        <v>37</v>
      </c>
      <c r="D5463">
        <v>240</v>
      </c>
    </row>
    <row r="5464" spans="3:4">
      <c r="C5464" s="4" t="s">
        <v>16</v>
      </c>
      <c r="D5464">
        <v>230</v>
      </c>
    </row>
    <row r="5465" spans="3:4">
      <c r="C5465" s="4" t="s">
        <v>16</v>
      </c>
      <c r="D5465">
        <v>230</v>
      </c>
    </row>
    <row r="5466" spans="3:3">
      <c r="C5466" s="4" t="s">
        <v>9</v>
      </c>
    </row>
    <row r="5467" spans="3:4">
      <c r="C5467" s="4" t="s">
        <v>37</v>
      </c>
      <c r="D5467">
        <v>240</v>
      </c>
    </row>
    <row r="5468" spans="3:4">
      <c r="C5468" s="4" t="s">
        <v>32</v>
      </c>
      <c r="D5468">
        <v>180</v>
      </c>
    </row>
    <row r="5469" spans="3:4">
      <c r="C5469" s="4" t="s">
        <v>37</v>
      </c>
      <c r="D5469">
        <v>240</v>
      </c>
    </row>
    <row r="5470" spans="3:4">
      <c r="C5470" s="4" t="s">
        <v>37</v>
      </c>
      <c r="D5470">
        <v>240</v>
      </c>
    </row>
    <row r="5471" spans="3:4">
      <c r="C5471" s="4" t="s">
        <v>38</v>
      </c>
      <c r="D5471" t="s">
        <v>118</v>
      </c>
    </row>
    <row r="5472" spans="3:4">
      <c r="C5472" s="4" t="s">
        <v>18</v>
      </c>
      <c r="D5472" t="s">
        <v>118</v>
      </c>
    </row>
    <row r="5473" spans="3:4">
      <c r="C5473" s="4" t="s">
        <v>21</v>
      </c>
      <c r="D5473" t="s">
        <v>118</v>
      </c>
    </row>
    <row r="5474" spans="3:4">
      <c r="C5474" s="4" t="s">
        <v>37</v>
      </c>
      <c r="D5474">
        <v>240</v>
      </c>
    </row>
    <row r="5475" spans="3:4">
      <c r="C5475" s="4" t="s">
        <v>23</v>
      </c>
      <c r="D5475">
        <v>252</v>
      </c>
    </row>
    <row r="5476" spans="3:4">
      <c r="C5476" s="4" t="s">
        <v>46</v>
      </c>
      <c r="D5476">
        <v>190</v>
      </c>
    </row>
    <row r="5477" spans="3:4">
      <c r="C5477" s="4" t="s">
        <v>32</v>
      </c>
      <c r="D5477">
        <v>180</v>
      </c>
    </row>
    <row r="5478" spans="3:4">
      <c r="C5478" s="4" t="s">
        <v>16</v>
      </c>
      <c r="D5478">
        <v>230</v>
      </c>
    </row>
    <row r="5479" spans="3:4">
      <c r="C5479" s="4" t="s">
        <v>18</v>
      </c>
      <c r="D5479" t="s">
        <v>118</v>
      </c>
    </row>
    <row r="5480" spans="3:4">
      <c r="C5480" s="4" t="s">
        <v>16</v>
      </c>
      <c r="D5480">
        <v>230</v>
      </c>
    </row>
    <row r="5481" spans="3:4">
      <c r="C5481" s="4" t="s">
        <v>20</v>
      </c>
      <c r="D5481">
        <v>230</v>
      </c>
    </row>
    <row r="5482" spans="3:3">
      <c r="C5482" s="4" t="s">
        <v>9</v>
      </c>
    </row>
    <row r="5483" spans="3:4">
      <c r="C5483" s="4" t="s">
        <v>37</v>
      </c>
      <c r="D5483">
        <v>240</v>
      </c>
    </row>
    <row r="5484" spans="3:4">
      <c r="C5484" s="4" t="s">
        <v>37</v>
      </c>
      <c r="D5484">
        <v>240</v>
      </c>
    </row>
    <row r="5485" spans="3:4">
      <c r="C5485" s="4" t="s">
        <v>46</v>
      </c>
      <c r="D5485">
        <v>190</v>
      </c>
    </row>
    <row r="5486" spans="3:4">
      <c r="C5486" s="4" t="s">
        <v>37</v>
      </c>
      <c r="D5486">
        <v>240</v>
      </c>
    </row>
    <row r="5487" spans="3:4">
      <c r="C5487" s="4" t="s">
        <v>37</v>
      </c>
      <c r="D5487">
        <v>240</v>
      </c>
    </row>
    <row r="5488" spans="3:4">
      <c r="C5488" s="4" t="s">
        <v>16</v>
      </c>
      <c r="D5488">
        <v>230</v>
      </c>
    </row>
    <row r="5489" spans="3:4">
      <c r="C5489" s="4" t="s">
        <v>18</v>
      </c>
      <c r="D5489" t="s">
        <v>118</v>
      </c>
    </row>
    <row r="5490" spans="3:4">
      <c r="C5490" s="4" t="s">
        <v>39</v>
      </c>
      <c r="D5490">
        <v>300</v>
      </c>
    </row>
    <row r="5491" spans="3:4">
      <c r="C5491" s="4" t="s">
        <v>20</v>
      </c>
      <c r="D5491">
        <v>230</v>
      </c>
    </row>
    <row r="5492" spans="3:4">
      <c r="C5492" s="4" t="s">
        <v>37</v>
      </c>
      <c r="D5492">
        <v>240</v>
      </c>
    </row>
    <row r="5493" spans="3:4">
      <c r="C5493" s="4" t="s">
        <v>18</v>
      </c>
      <c r="D5493" t="s">
        <v>118</v>
      </c>
    </row>
    <row r="5494" spans="3:4">
      <c r="C5494" s="4" t="s">
        <v>21</v>
      </c>
      <c r="D5494" t="s">
        <v>118</v>
      </c>
    </row>
    <row r="5495" spans="3:4">
      <c r="C5495" s="4" t="s">
        <v>17</v>
      </c>
      <c r="D5495">
        <v>455</v>
      </c>
    </row>
    <row r="5496" spans="3:4">
      <c r="C5496" s="4" t="s">
        <v>37</v>
      </c>
      <c r="D5496">
        <v>240</v>
      </c>
    </row>
    <row r="5497" spans="3:4">
      <c r="C5497" s="4" t="s">
        <v>37</v>
      </c>
      <c r="D5497">
        <v>240</v>
      </c>
    </row>
    <row r="5498" spans="3:4">
      <c r="C5498" s="4" t="s">
        <v>32</v>
      </c>
      <c r="D5498">
        <v>180</v>
      </c>
    </row>
    <row r="5499" spans="3:4">
      <c r="C5499" s="4" t="s">
        <v>37</v>
      </c>
      <c r="D5499">
        <v>240</v>
      </c>
    </row>
    <row r="5500" spans="3:4">
      <c r="C5500" s="4" t="s">
        <v>46</v>
      </c>
      <c r="D5500">
        <v>190</v>
      </c>
    </row>
    <row r="5501" spans="3:4">
      <c r="C5501" s="4" t="s">
        <v>37</v>
      </c>
      <c r="D5501">
        <v>240</v>
      </c>
    </row>
    <row r="5502" spans="3:4">
      <c r="C5502" s="4" t="s">
        <v>31</v>
      </c>
      <c r="D5502">
        <v>530</v>
      </c>
    </row>
    <row r="5503" spans="3:4">
      <c r="C5503" s="4" t="s">
        <v>31</v>
      </c>
      <c r="D5503">
        <v>530</v>
      </c>
    </row>
    <row r="5504" spans="3:4">
      <c r="C5504" s="4" t="s">
        <v>37</v>
      </c>
      <c r="D5504">
        <v>240</v>
      </c>
    </row>
    <row r="5505" spans="3:4">
      <c r="C5505" s="4" t="s">
        <v>20</v>
      </c>
      <c r="D5505">
        <v>230</v>
      </c>
    </row>
    <row r="5506" spans="3:4">
      <c r="C5506" s="4" t="s">
        <v>38</v>
      </c>
      <c r="D5506" t="s">
        <v>118</v>
      </c>
    </row>
    <row r="5507" spans="3:4">
      <c r="C5507" s="4" t="s">
        <v>20</v>
      </c>
      <c r="D5507">
        <v>230</v>
      </c>
    </row>
    <row r="5508" spans="3:4">
      <c r="C5508" s="4" t="s">
        <v>46</v>
      </c>
      <c r="D5508">
        <v>190</v>
      </c>
    </row>
    <row r="5509" spans="3:4">
      <c r="C5509" s="4" t="s">
        <v>37</v>
      </c>
      <c r="D5509">
        <v>240</v>
      </c>
    </row>
    <row r="5510" spans="3:4">
      <c r="C5510" s="4" t="s">
        <v>20</v>
      </c>
      <c r="D5510">
        <v>230</v>
      </c>
    </row>
    <row r="5511" spans="3:4">
      <c r="C5511" s="4" t="s">
        <v>45</v>
      </c>
      <c r="D5511">
        <v>490</v>
      </c>
    </row>
    <row r="5512" spans="3:4">
      <c r="C5512" s="4" t="s">
        <v>11</v>
      </c>
      <c r="D5512" t="s">
        <v>118</v>
      </c>
    </row>
    <row r="5513" spans="3:4">
      <c r="C5513" s="4" t="s">
        <v>39</v>
      </c>
      <c r="D5513">
        <v>300</v>
      </c>
    </row>
    <row r="5514" spans="3:4">
      <c r="C5514" s="4" t="s">
        <v>37</v>
      </c>
      <c r="D5514">
        <v>240</v>
      </c>
    </row>
    <row r="5515" spans="3:4">
      <c r="C5515" s="4" t="s">
        <v>37</v>
      </c>
      <c r="D5515">
        <v>240</v>
      </c>
    </row>
    <row r="5516" spans="3:4">
      <c r="C5516" s="4" t="s">
        <v>11</v>
      </c>
      <c r="D5516" t="s">
        <v>118</v>
      </c>
    </row>
    <row r="5517" spans="3:4">
      <c r="C5517" s="4" t="s">
        <v>37</v>
      </c>
      <c r="D5517">
        <v>240</v>
      </c>
    </row>
    <row r="5518" spans="3:4">
      <c r="C5518" s="4" t="s">
        <v>16</v>
      </c>
      <c r="D5518">
        <v>230</v>
      </c>
    </row>
    <row r="5519" spans="3:4">
      <c r="C5519" s="4" t="s">
        <v>37</v>
      </c>
      <c r="D5519">
        <v>240</v>
      </c>
    </row>
    <row r="5520" spans="3:4">
      <c r="C5520" s="4" t="s">
        <v>12</v>
      </c>
      <c r="D5520" t="s">
        <v>118</v>
      </c>
    </row>
    <row r="5521" spans="3:4">
      <c r="C5521" s="4" t="s">
        <v>18</v>
      </c>
      <c r="D5521" t="s">
        <v>118</v>
      </c>
    </row>
    <row r="5522" spans="3:4">
      <c r="C5522" s="4" t="s">
        <v>46</v>
      </c>
      <c r="D5522">
        <v>190</v>
      </c>
    </row>
    <row r="5523" spans="3:4">
      <c r="C5523" s="4" t="s">
        <v>37</v>
      </c>
      <c r="D5523">
        <v>240</v>
      </c>
    </row>
    <row r="5524" spans="3:4">
      <c r="C5524" s="4" t="s">
        <v>37</v>
      </c>
      <c r="D5524">
        <v>240</v>
      </c>
    </row>
    <row r="5525" spans="3:4">
      <c r="C5525" s="4" t="s">
        <v>46</v>
      </c>
      <c r="D5525">
        <v>190</v>
      </c>
    </row>
    <row r="5526" spans="3:4">
      <c r="C5526" s="4" t="s">
        <v>45</v>
      </c>
      <c r="D5526">
        <v>490</v>
      </c>
    </row>
    <row r="5527" spans="3:4">
      <c r="C5527" s="4" t="s">
        <v>21</v>
      </c>
      <c r="D5527" t="s">
        <v>118</v>
      </c>
    </row>
    <row r="5528" spans="3:4">
      <c r="C5528" s="4" t="s">
        <v>20</v>
      </c>
      <c r="D5528">
        <v>230</v>
      </c>
    </row>
    <row r="5529" spans="3:4">
      <c r="C5529" s="4" t="s">
        <v>46</v>
      </c>
      <c r="D5529">
        <v>190</v>
      </c>
    </row>
    <row r="5530" spans="3:4">
      <c r="C5530" s="4" t="s">
        <v>21</v>
      </c>
      <c r="D5530" t="s">
        <v>118</v>
      </c>
    </row>
    <row r="5531" spans="3:4">
      <c r="C5531" s="4" t="s">
        <v>18</v>
      </c>
      <c r="D5531" t="s">
        <v>118</v>
      </c>
    </row>
    <row r="5532" spans="3:4">
      <c r="C5532" s="4" t="s">
        <v>16</v>
      </c>
      <c r="D5532">
        <v>230</v>
      </c>
    </row>
    <row r="5533" spans="3:4">
      <c r="C5533" s="4" t="s">
        <v>16</v>
      </c>
      <c r="D5533">
        <v>230</v>
      </c>
    </row>
    <row r="5534" spans="3:4">
      <c r="C5534" s="4" t="s">
        <v>37</v>
      </c>
      <c r="D5534">
        <v>240</v>
      </c>
    </row>
    <row r="5535" spans="3:4">
      <c r="C5535" s="4" t="s">
        <v>37</v>
      </c>
      <c r="D5535">
        <v>240</v>
      </c>
    </row>
    <row r="5536" spans="3:4">
      <c r="C5536" s="4" t="s">
        <v>45</v>
      </c>
      <c r="D5536">
        <v>490</v>
      </c>
    </row>
    <row r="5537" spans="3:4">
      <c r="C5537" s="4" t="s">
        <v>18</v>
      </c>
      <c r="D5537" t="s">
        <v>118</v>
      </c>
    </row>
    <row r="5538" spans="3:4">
      <c r="C5538" s="4" t="s">
        <v>20</v>
      </c>
      <c r="D5538">
        <v>230</v>
      </c>
    </row>
    <row r="5539" spans="3:4">
      <c r="C5539" s="4" t="s">
        <v>37</v>
      </c>
      <c r="D5539">
        <v>240</v>
      </c>
    </row>
    <row r="5540" spans="3:4">
      <c r="C5540" s="4" t="s">
        <v>37</v>
      </c>
      <c r="D5540">
        <v>240</v>
      </c>
    </row>
    <row r="5541" spans="3:4">
      <c r="C5541" s="4" t="s">
        <v>16</v>
      </c>
      <c r="D5541">
        <v>230</v>
      </c>
    </row>
    <row r="5542" spans="3:4">
      <c r="C5542" s="4" t="s">
        <v>39</v>
      </c>
      <c r="D5542">
        <v>300</v>
      </c>
    </row>
    <row r="5543" spans="3:4">
      <c r="C5543" s="4" t="s">
        <v>37</v>
      </c>
      <c r="D5543">
        <v>240</v>
      </c>
    </row>
    <row r="5544" spans="3:4">
      <c r="C5544" s="4" t="s">
        <v>37</v>
      </c>
      <c r="D5544">
        <v>240</v>
      </c>
    </row>
    <row r="5545" spans="3:4">
      <c r="C5545" s="4" t="s">
        <v>37</v>
      </c>
      <c r="D5545">
        <v>240</v>
      </c>
    </row>
    <row r="5546" spans="3:4">
      <c r="C5546" s="4" t="s">
        <v>37</v>
      </c>
      <c r="D5546">
        <v>240</v>
      </c>
    </row>
    <row r="5547" spans="3:4">
      <c r="C5547" s="4" t="s">
        <v>37</v>
      </c>
      <c r="D5547">
        <v>240</v>
      </c>
    </row>
    <row r="5548" spans="3:4">
      <c r="C5548" s="4" t="s">
        <v>19</v>
      </c>
      <c r="D5548">
        <v>190</v>
      </c>
    </row>
    <row r="5549" spans="3:4">
      <c r="C5549" s="4" t="s">
        <v>32</v>
      </c>
      <c r="D5549">
        <v>180</v>
      </c>
    </row>
    <row r="5550" spans="3:4">
      <c r="C5550" s="4" t="s">
        <v>37</v>
      </c>
      <c r="D5550">
        <v>240</v>
      </c>
    </row>
    <row r="5551" spans="3:4">
      <c r="C5551" s="4" t="s">
        <v>32</v>
      </c>
      <c r="D5551">
        <v>180</v>
      </c>
    </row>
    <row r="5552" spans="3:4">
      <c r="C5552" s="4" t="s">
        <v>39</v>
      </c>
      <c r="D5552">
        <v>300</v>
      </c>
    </row>
    <row r="5553" spans="3:4">
      <c r="C5553" s="4" t="s">
        <v>37</v>
      </c>
      <c r="D5553">
        <v>240</v>
      </c>
    </row>
    <row r="5554" spans="3:4">
      <c r="C5554" s="4" t="s">
        <v>37</v>
      </c>
      <c r="D5554">
        <v>240</v>
      </c>
    </row>
    <row r="5555" spans="3:4">
      <c r="C5555" s="4" t="s">
        <v>31</v>
      </c>
      <c r="D5555">
        <v>530</v>
      </c>
    </row>
    <row r="5556" spans="3:4">
      <c r="C5556" s="4" t="s">
        <v>37</v>
      </c>
      <c r="D5556">
        <v>240</v>
      </c>
    </row>
    <row r="5557" spans="3:4">
      <c r="C5557" s="4" t="s">
        <v>18</v>
      </c>
      <c r="D5557" t="s">
        <v>118</v>
      </c>
    </row>
    <row r="5558" spans="3:4">
      <c r="C5558" s="4" t="s">
        <v>16</v>
      </c>
      <c r="D5558">
        <v>230</v>
      </c>
    </row>
    <row r="5559" spans="3:4">
      <c r="C5559" s="4" t="s">
        <v>16</v>
      </c>
      <c r="D5559">
        <v>230</v>
      </c>
    </row>
    <row r="5560" spans="3:4">
      <c r="C5560" s="4" t="s">
        <v>37</v>
      </c>
      <c r="D5560">
        <v>240</v>
      </c>
    </row>
    <row r="5561" spans="3:4">
      <c r="C5561" s="4" t="s">
        <v>42</v>
      </c>
      <c r="D5561" t="s">
        <v>118</v>
      </c>
    </row>
    <row r="5562" spans="3:4">
      <c r="C5562" s="4" t="s">
        <v>18</v>
      </c>
      <c r="D5562" t="s">
        <v>118</v>
      </c>
    </row>
    <row r="5563" spans="3:4">
      <c r="C5563" s="4" t="s">
        <v>37</v>
      </c>
      <c r="D5563">
        <v>240</v>
      </c>
    </row>
    <row r="5564" spans="3:4">
      <c r="C5564" s="4" t="s">
        <v>20</v>
      </c>
      <c r="D5564">
        <v>230</v>
      </c>
    </row>
    <row r="5565" spans="3:4">
      <c r="C5565" s="4" t="s">
        <v>37</v>
      </c>
      <c r="D5565">
        <v>240</v>
      </c>
    </row>
    <row r="5566" spans="3:4">
      <c r="C5566" s="4" t="s">
        <v>46</v>
      </c>
      <c r="D5566">
        <v>190</v>
      </c>
    </row>
    <row r="5567" spans="3:4">
      <c r="C5567" s="4" t="s">
        <v>37</v>
      </c>
      <c r="D5567">
        <v>240</v>
      </c>
    </row>
    <row r="5568" spans="3:4">
      <c r="C5568" s="4" t="s">
        <v>39</v>
      </c>
      <c r="D5568">
        <v>300</v>
      </c>
    </row>
    <row r="5569" spans="3:4">
      <c r="C5569" s="4" t="s">
        <v>18</v>
      </c>
      <c r="D5569" t="s">
        <v>118</v>
      </c>
    </row>
    <row r="5570" spans="3:4">
      <c r="C5570" s="4" t="s">
        <v>37</v>
      </c>
      <c r="D5570">
        <v>240</v>
      </c>
    </row>
    <row r="5571" spans="3:4">
      <c r="C5571" s="4" t="s">
        <v>31</v>
      </c>
      <c r="D5571">
        <v>530</v>
      </c>
    </row>
    <row r="5572" spans="3:4">
      <c r="C5572" s="4" t="s">
        <v>31</v>
      </c>
      <c r="D5572">
        <v>530</v>
      </c>
    </row>
    <row r="5573" spans="3:4">
      <c r="C5573" s="4" t="s">
        <v>18</v>
      </c>
      <c r="D5573" t="s">
        <v>118</v>
      </c>
    </row>
    <row r="5574" spans="3:4">
      <c r="C5574" s="4" t="s">
        <v>37</v>
      </c>
      <c r="D5574">
        <v>240</v>
      </c>
    </row>
    <row r="5575" spans="3:4">
      <c r="C5575" s="4" t="s">
        <v>32</v>
      </c>
      <c r="D5575">
        <v>180</v>
      </c>
    </row>
    <row r="5576" spans="3:4">
      <c r="C5576" s="4" t="s">
        <v>46</v>
      </c>
      <c r="D5576">
        <v>190</v>
      </c>
    </row>
    <row r="5577" spans="3:4">
      <c r="C5577" s="4" t="s">
        <v>16</v>
      </c>
      <c r="D5577">
        <v>230</v>
      </c>
    </row>
    <row r="5578" spans="3:4">
      <c r="C5578" s="4" t="s">
        <v>16</v>
      </c>
      <c r="D5578">
        <v>230</v>
      </c>
    </row>
    <row r="5579" spans="3:4">
      <c r="C5579" s="4" t="s">
        <v>31</v>
      </c>
      <c r="D5579">
        <v>530</v>
      </c>
    </row>
    <row r="5580" spans="3:4">
      <c r="C5580" s="4" t="s">
        <v>37</v>
      </c>
      <c r="D5580">
        <v>240</v>
      </c>
    </row>
    <row r="5581" spans="3:4">
      <c r="C5581" s="4" t="s">
        <v>18</v>
      </c>
      <c r="D5581" t="s">
        <v>118</v>
      </c>
    </row>
    <row r="5582" spans="3:4">
      <c r="C5582" s="4" t="s">
        <v>18</v>
      </c>
      <c r="D5582" t="s">
        <v>118</v>
      </c>
    </row>
    <row r="5583" spans="3:4">
      <c r="C5583" s="4" t="s">
        <v>21</v>
      </c>
      <c r="D5583" t="s">
        <v>118</v>
      </c>
    </row>
    <row r="5584" spans="3:4">
      <c r="C5584" s="4" t="s">
        <v>16</v>
      </c>
      <c r="D5584">
        <v>230</v>
      </c>
    </row>
    <row r="5585" spans="3:4">
      <c r="C5585" s="4" t="s">
        <v>20</v>
      </c>
      <c r="D5585">
        <v>230</v>
      </c>
    </row>
    <row r="5586" spans="3:4">
      <c r="C5586" s="4" t="s">
        <v>16</v>
      </c>
      <c r="D5586">
        <v>230</v>
      </c>
    </row>
    <row r="5587" spans="3:4">
      <c r="C5587" s="4" t="s">
        <v>16</v>
      </c>
      <c r="D5587">
        <v>230</v>
      </c>
    </row>
    <row r="5588" spans="3:4">
      <c r="C5588" s="4" t="s">
        <v>46</v>
      </c>
      <c r="D5588">
        <v>190</v>
      </c>
    </row>
    <row r="5589" spans="3:4">
      <c r="C5589" s="4" t="s">
        <v>37</v>
      </c>
      <c r="D5589">
        <v>240</v>
      </c>
    </row>
    <row r="5590" spans="3:4">
      <c r="C5590" s="4" t="s">
        <v>16</v>
      </c>
      <c r="D5590">
        <v>230</v>
      </c>
    </row>
    <row r="5591" spans="3:4">
      <c r="C5591" s="4" t="s">
        <v>17</v>
      </c>
      <c r="D5591">
        <v>455</v>
      </c>
    </row>
    <row r="5592" spans="3:4">
      <c r="C5592" s="4" t="s">
        <v>46</v>
      </c>
      <c r="D5592">
        <v>190</v>
      </c>
    </row>
    <row r="5593" spans="3:4">
      <c r="C5593" s="4" t="s">
        <v>17</v>
      </c>
      <c r="D5593">
        <v>455</v>
      </c>
    </row>
    <row r="5594" spans="3:4">
      <c r="C5594" s="4" t="s">
        <v>37</v>
      </c>
      <c r="D5594">
        <v>240</v>
      </c>
    </row>
    <row r="5595" spans="3:4">
      <c r="C5595" s="4" t="s">
        <v>37</v>
      </c>
      <c r="D5595">
        <v>240</v>
      </c>
    </row>
    <row r="5596" spans="3:4">
      <c r="C5596" s="4" t="s">
        <v>36</v>
      </c>
      <c r="D5596">
        <v>179</v>
      </c>
    </row>
    <row r="5597" spans="3:4">
      <c r="C5597" s="4" t="s">
        <v>37</v>
      </c>
      <c r="D5597">
        <v>240</v>
      </c>
    </row>
    <row r="5598" spans="3:4">
      <c r="C5598" s="4" t="s">
        <v>37</v>
      </c>
      <c r="D5598">
        <v>240</v>
      </c>
    </row>
    <row r="5599" spans="3:4">
      <c r="C5599" s="4" t="s">
        <v>37</v>
      </c>
      <c r="D5599">
        <v>240</v>
      </c>
    </row>
    <row r="5600" spans="3:4">
      <c r="C5600" s="4" t="s">
        <v>18</v>
      </c>
      <c r="D5600" t="s">
        <v>118</v>
      </c>
    </row>
    <row r="5601" spans="3:4">
      <c r="C5601" s="4" t="s">
        <v>21</v>
      </c>
      <c r="D5601" t="s">
        <v>118</v>
      </c>
    </row>
    <row r="5602" spans="3:4">
      <c r="C5602" s="4" t="s">
        <v>45</v>
      </c>
      <c r="D5602">
        <v>490</v>
      </c>
    </row>
    <row r="5603" spans="3:4">
      <c r="C5603" s="4" t="s">
        <v>19</v>
      </c>
      <c r="D5603">
        <v>190</v>
      </c>
    </row>
    <row r="5604" spans="3:4">
      <c r="C5604" s="4" t="s">
        <v>11</v>
      </c>
      <c r="D5604" t="s">
        <v>118</v>
      </c>
    </row>
    <row r="5605" spans="3:4">
      <c r="C5605" s="4" t="s">
        <v>18</v>
      </c>
      <c r="D5605" t="s">
        <v>118</v>
      </c>
    </row>
    <row r="5606" spans="3:4">
      <c r="C5606" s="4" t="s">
        <v>18</v>
      </c>
      <c r="D5606" t="s">
        <v>118</v>
      </c>
    </row>
    <row r="5607" spans="3:4">
      <c r="C5607" s="4" t="s">
        <v>37</v>
      </c>
      <c r="D5607">
        <v>240</v>
      </c>
    </row>
    <row r="5608" spans="3:4">
      <c r="C5608" s="4" t="s">
        <v>16</v>
      </c>
      <c r="D5608">
        <v>230</v>
      </c>
    </row>
    <row r="5609" spans="3:4">
      <c r="C5609" s="4" t="s">
        <v>37</v>
      </c>
      <c r="D5609">
        <v>240</v>
      </c>
    </row>
    <row r="5610" spans="3:4">
      <c r="C5610" s="4" t="s">
        <v>16</v>
      </c>
      <c r="D5610">
        <v>230</v>
      </c>
    </row>
    <row r="5611" spans="3:4">
      <c r="C5611" s="4" t="s">
        <v>37</v>
      </c>
      <c r="D5611">
        <v>240</v>
      </c>
    </row>
    <row r="5612" spans="3:4">
      <c r="C5612" s="4" t="s">
        <v>21</v>
      </c>
      <c r="D5612" t="s">
        <v>118</v>
      </c>
    </row>
    <row r="5613" spans="3:4">
      <c r="C5613" s="4" t="s">
        <v>20</v>
      </c>
      <c r="D5613">
        <v>230</v>
      </c>
    </row>
    <row r="5614" spans="3:4">
      <c r="C5614" s="4" t="s">
        <v>46</v>
      </c>
      <c r="D5614">
        <v>190</v>
      </c>
    </row>
    <row r="5615" spans="3:4">
      <c r="C5615" s="4" t="s">
        <v>37</v>
      </c>
      <c r="D5615">
        <v>240</v>
      </c>
    </row>
    <row r="5616" spans="3:4">
      <c r="C5616" s="4" t="s">
        <v>16</v>
      </c>
      <c r="D5616">
        <v>230</v>
      </c>
    </row>
    <row r="5617" spans="3:4">
      <c r="C5617" s="4" t="s">
        <v>39</v>
      </c>
      <c r="D5617">
        <v>300</v>
      </c>
    </row>
    <row r="5618" spans="3:4">
      <c r="C5618" s="4" t="s">
        <v>37</v>
      </c>
      <c r="D5618">
        <v>240</v>
      </c>
    </row>
    <row r="5619" spans="3:4">
      <c r="C5619" s="4" t="s">
        <v>16</v>
      </c>
      <c r="D5619">
        <v>230</v>
      </c>
    </row>
    <row r="5620" spans="3:4">
      <c r="C5620" s="4" t="s">
        <v>18</v>
      </c>
      <c r="D5620" t="s">
        <v>118</v>
      </c>
    </row>
    <row r="5621" spans="3:4">
      <c r="C5621" s="4" t="s">
        <v>20</v>
      </c>
      <c r="D5621">
        <v>230</v>
      </c>
    </row>
    <row r="5622" spans="3:4">
      <c r="C5622" s="4" t="s">
        <v>37</v>
      </c>
      <c r="D5622">
        <v>240</v>
      </c>
    </row>
    <row r="5623" spans="3:4">
      <c r="C5623" s="4" t="s">
        <v>17</v>
      </c>
      <c r="D5623">
        <v>455</v>
      </c>
    </row>
    <row r="5624" spans="3:4">
      <c r="C5624" s="4" t="s">
        <v>37</v>
      </c>
      <c r="D5624">
        <v>240</v>
      </c>
    </row>
    <row r="5625" spans="3:4">
      <c r="C5625" s="4" t="s">
        <v>31</v>
      </c>
      <c r="D5625">
        <v>530</v>
      </c>
    </row>
    <row r="5626" spans="3:4">
      <c r="C5626" s="4" t="s">
        <v>20</v>
      </c>
      <c r="D5626">
        <v>230</v>
      </c>
    </row>
    <row r="5627" spans="3:4">
      <c r="C5627" s="4" t="s">
        <v>16</v>
      </c>
      <c r="D5627">
        <v>230</v>
      </c>
    </row>
    <row r="5628" spans="3:4">
      <c r="C5628" s="4" t="s">
        <v>46</v>
      </c>
      <c r="D5628">
        <v>190</v>
      </c>
    </row>
    <row r="5629" spans="3:4">
      <c r="C5629" s="4" t="s">
        <v>37</v>
      </c>
      <c r="D5629">
        <v>240</v>
      </c>
    </row>
    <row r="5630" spans="3:4">
      <c r="C5630" s="4" t="s">
        <v>37</v>
      </c>
      <c r="D5630">
        <v>240</v>
      </c>
    </row>
    <row r="5631" spans="3:4">
      <c r="C5631" s="4" t="s">
        <v>31</v>
      </c>
      <c r="D5631">
        <v>530</v>
      </c>
    </row>
    <row r="5632" spans="3:4">
      <c r="C5632" s="4" t="s">
        <v>37</v>
      </c>
      <c r="D5632">
        <v>240</v>
      </c>
    </row>
    <row r="5633" spans="3:4">
      <c r="C5633" s="4" t="s">
        <v>37</v>
      </c>
      <c r="D5633">
        <v>240</v>
      </c>
    </row>
    <row r="5634" spans="3:4">
      <c r="C5634" s="4" t="s">
        <v>37</v>
      </c>
      <c r="D5634">
        <v>240</v>
      </c>
    </row>
    <row r="5635" spans="3:4">
      <c r="C5635" s="4" t="s">
        <v>25</v>
      </c>
      <c r="D5635">
        <v>290</v>
      </c>
    </row>
    <row r="5636" spans="3:4">
      <c r="C5636" s="4" t="s">
        <v>16</v>
      </c>
      <c r="D5636">
        <v>230</v>
      </c>
    </row>
    <row r="5637" spans="3:4">
      <c r="C5637" s="4" t="s">
        <v>37</v>
      </c>
      <c r="D5637">
        <v>240</v>
      </c>
    </row>
    <row r="5638" spans="3:4">
      <c r="C5638" s="4" t="s">
        <v>46</v>
      </c>
      <c r="D5638">
        <v>190</v>
      </c>
    </row>
    <row r="5639" spans="3:4">
      <c r="C5639" s="4" t="s">
        <v>37</v>
      </c>
      <c r="D5639">
        <v>240</v>
      </c>
    </row>
    <row r="5640" spans="3:4">
      <c r="C5640" s="4" t="s">
        <v>45</v>
      </c>
      <c r="D5640">
        <v>490</v>
      </c>
    </row>
    <row r="5641" spans="3:4">
      <c r="C5641" s="4" t="s">
        <v>46</v>
      </c>
      <c r="D5641">
        <v>190</v>
      </c>
    </row>
    <row r="5642" spans="3:4">
      <c r="C5642" s="4" t="s">
        <v>37</v>
      </c>
      <c r="D5642">
        <v>240</v>
      </c>
    </row>
    <row r="5643" spans="3:4">
      <c r="C5643" s="4" t="s">
        <v>46</v>
      </c>
      <c r="D5643">
        <v>190</v>
      </c>
    </row>
    <row r="5644" spans="3:4">
      <c r="C5644" s="4" t="s">
        <v>16</v>
      </c>
      <c r="D5644">
        <v>230</v>
      </c>
    </row>
    <row r="5645" spans="3:4">
      <c r="C5645" s="4" t="s">
        <v>12</v>
      </c>
      <c r="D5645" t="s">
        <v>118</v>
      </c>
    </row>
    <row r="5646" spans="3:4">
      <c r="C5646" s="4" t="s">
        <v>16</v>
      </c>
      <c r="D5646">
        <v>230</v>
      </c>
    </row>
    <row r="5647" spans="3:4">
      <c r="C5647" s="4" t="s">
        <v>18</v>
      </c>
      <c r="D5647" t="s">
        <v>118</v>
      </c>
    </row>
    <row r="5648" spans="3:4">
      <c r="C5648" s="4" t="s">
        <v>45</v>
      </c>
      <c r="D5648">
        <v>490</v>
      </c>
    </row>
    <row r="5649" spans="3:4">
      <c r="C5649" s="4" t="s">
        <v>16</v>
      </c>
      <c r="D5649">
        <v>230</v>
      </c>
    </row>
    <row r="5650" spans="3:4">
      <c r="C5650" s="4" t="s">
        <v>46</v>
      </c>
      <c r="D5650">
        <v>190</v>
      </c>
    </row>
    <row r="5651" spans="3:4">
      <c r="C5651" s="4" t="s">
        <v>37</v>
      </c>
      <c r="D5651">
        <v>240</v>
      </c>
    </row>
    <row r="5652" spans="3:4">
      <c r="C5652" s="4" t="s">
        <v>37</v>
      </c>
      <c r="D5652">
        <v>240</v>
      </c>
    </row>
    <row r="5653" spans="3:4">
      <c r="C5653" s="4" t="s">
        <v>16</v>
      </c>
      <c r="D5653">
        <v>230</v>
      </c>
    </row>
    <row r="5654" spans="3:4">
      <c r="C5654" s="4" t="s">
        <v>37</v>
      </c>
      <c r="D5654">
        <v>240</v>
      </c>
    </row>
    <row r="5655" spans="3:4">
      <c r="C5655" s="4" t="s">
        <v>16</v>
      </c>
      <c r="D5655">
        <v>230</v>
      </c>
    </row>
    <row r="5656" spans="3:4">
      <c r="C5656" s="4" t="s">
        <v>21</v>
      </c>
      <c r="D5656" t="s">
        <v>118</v>
      </c>
    </row>
    <row r="5657" spans="3:4">
      <c r="C5657" s="4" t="s">
        <v>16</v>
      </c>
      <c r="D5657">
        <v>230</v>
      </c>
    </row>
    <row r="5658" spans="3:4">
      <c r="C5658" s="4" t="s">
        <v>18</v>
      </c>
      <c r="D5658" t="s">
        <v>118</v>
      </c>
    </row>
    <row r="5659" spans="3:4">
      <c r="C5659" s="4" t="s">
        <v>37</v>
      </c>
      <c r="D5659">
        <v>240</v>
      </c>
    </row>
    <row r="5660" spans="3:4">
      <c r="C5660" s="4" t="s">
        <v>39</v>
      </c>
      <c r="D5660">
        <v>300</v>
      </c>
    </row>
    <row r="5661" spans="3:4">
      <c r="C5661" s="4" t="s">
        <v>16</v>
      </c>
      <c r="D5661">
        <v>230</v>
      </c>
    </row>
    <row r="5662" spans="3:4">
      <c r="C5662" s="4" t="s">
        <v>11</v>
      </c>
      <c r="D5662" t="s">
        <v>118</v>
      </c>
    </row>
    <row r="5663" spans="3:4">
      <c r="C5663" s="4" t="s">
        <v>37</v>
      </c>
      <c r="D5663">
        <v>240</v>
      </c>
    </row>
    <row r="5664" spans="3:4">
      <c r="C5664" s="4" t="s">
        <v>37</v>
      </c>
      <c r="D5664">
        <v>240</v>
      </c>
    </row>
    <row r="5665" spans="3:4">
      <c r="C5665" s="4" t="s">
        <v>32</v>
      </c>
      <c r="D5665">
        <v>180</v>
      </c>
    </row>
    <row r="5666" spans="3:4">
      <c r="C5666" s="4" t="s">
        <v>46</v>
      </c>
      <c r="D5666">
        <v>190</v>
      </c>
    </row>
    <row r="5667" spans="3:4">
      <c r="C5667" s="4" t="s">
        <v>37</v>
      </c>
      <c r="D5667">
        <v>240</v>
      </c>
    </row>
    <row r="5668" spans="3:4">
      <c r="C5668" s="4" t="s">
        <v>37</v>
      </c>
      <c r="D5668">
        <v>240</v>
      </c>
    </row>
    <row r="5669" spans="3:4">
      <c r="C5669" s="4" t="s">
        <v>37</v>
      </c>
      <c r="D5669">
        <v>240</v>
      </c>
    </row>
    <row r="5670" spans="3:4">
      <c r="C5670" s="4" t="s">
        <v>35</v>
      </c>
      <c r="D5670">
        <v>252</v>
      </c>
    </row>
    <row r="5671" spans="3:4">
      <c r="C5671" s="4" t="s">
        <v>21</v>
      </c>
      <c r="D5671" t="s">
        <v>118</v>
      </c>
    </row>
    <row r="5672" spans="3:4">
      <c r="C5672" s="4" t="s">
        <v>45</v>
      </c>
      <c r="D5672">
        <v>490</v>
      </c>
    </row>
    <row r="5673" spans="3:4">
      <c r="C5673" s="4" t="s">
        <v>37</v>
      </c>
      <c r="D5673">
        <v>240</v>
      </c>
    </row>
    <row r="5674" spans="3:4">
      <c r="C5674" s="4" t="s">
        <v>32</v>
      </c>
      <c r="D5674">
        <v>180</v>
      </c>
    </row>
    <row r="5675" spans="3:4">
      <c r="C5675" s="4" t="s">
        <v>37</v>
      </c>
      <c r="D5675">
        <v>240</v>
      </c>
    </row>
    <row r="5676" spans="3:4">
      <c r="C5676" s="4" t="s">
        <v>18</v>
      </c>
      <c r="D5676" t="s">
        <v>118</v>
      </c>
    </row>
    <row r="5677" spans="3:4">
      <c r="C5677" s="4" t="s">
        <v>25</v>
      </c>
      <c r="D5677">
        <v>290</v>
      </c>
    </row>
    <row r="5678" spans="3:4">
      <c r="C5678" s="4" t="s">
        <v>37</v>
      </c>
      <c r="D5678">
        <v>240</v>
      </c>
    </row>
    <row r="5679" spans="3:4">
      <c r="C5679" s="4" t="s">
        <v>25</v>
      </c>
      <c r="D5679">
        <v>290</v>
      </c>
    </row>
    <row r="5680" spans="3:4">
      <c r="C5680" s="4" t="s">
        <v>37</v>
      </c>
      <c r="D5680">
        <v>240</v>
      </c>
    </row>
    <row r="5681" spans="3:4">
      <c r="C5681" s="4" t="s">
        <v>37</v>
      </c>
      <c r="D5681">
        <v>240</v>
      </c>
    </row>
    <row r="5682" spans="3:4">
      <c r="C5682" s="4" t="s">
        <v>39</v>
      </c>
      <c r="D5682">
        <v>300</v>
      </c>
    </row>
    <row r="5683" spans="3:4">
      <c r="C5683" s="4" t="s">
        <v>16</v>
      </c>
      <c r="D5683">
        <v>230</v>
      </c>
    </row>
    <row r="5684" spans="3:4">
      <c r="C5684" s="4" t="s">
        <v>32</v>
      </c>
      <c r="D5684">
        <v>180</v>
      </c>
    </row>
    <row r="5685" spans="3:4">
      <c r="C5685" s="4" t="s">
        <v>46</v>
      </c>
      <c r="D5685">
        <v>190</v>
      </c>
    </row>
    <row r="5686" spans="3:4">
      <c r="C5686" s="4" t="s">
        <v>46</v>
      </c>
      <c r="D5686">
        <v>190</v>
      </c>
    </row>
    <row r="5687" spans="3:4">
      <c r="C5687" s="4" t="s">
        <v>21</v>
      </c>
      <c r="D5687" t="s">
        <v>118</v>
      </c>
    </row>
    <row r="5688" spans="3:4">
      <c r="C5688" s="4" t="s">
        <v>37</v>
      </c>
      <c r="D5688">
        <v>240</v>
      </c>
    </row>
    <row r="5689" spans="3:4">
      <c r="C5689" s="4" t="s">
        <v>37</v>
      </c>
      <c r="D5689">
        <v>240</v>
      </c>
    </row>
    <row r="5690" spans="3:4">
      <c r="C5690" s="4" t="s">
        <v>16</v>
      </c>
      <c r="D5690">
        <v>230</v>
      </c>
    </row>
    <row r="5691" spans="3:4">
      <c r="C5691" s="4" t="s">
        <v>18</v>
      </c>
      <c r="D5691" t="s">
        <v>118</v>
      </c>
    </row>
    <row r="5692" spans="3:4">
      <c r="C5692" s="4" t="s">
        <v>21</v>
      </c>
      <c r="D5692" t="s">
        <v>118</v>
      </c>
    </row>
    <row r="5693" spans="3:4">
      <c r="C5693" s="4" t="s">
        <v>18</v>
      </c>
      <c r="D5693" t="s">
        <v>118</v>
      </c>
    </row>
    <row r="5694" spans="3:4">
      <c r="C5694" s="4" t="s">
        <v>37</v>
      </c>
      <c r="D5694">
        <v>240</v>
      </c>
    </row>
    <row r="5695" spans="3:4">
      <c r="C5695" s="4" t="s">
        <v>18</v>
      </c>
      <c r="D5695" t="s">
        <v>118</v>
      </c>
    </row>
    <row r="5696" spans="3:4">
      <c r="C5696" s="4" t="s">
        <v>37</v>
      </c>
      <c r="D5696">
        <v>240</v>
      </c>
    </row>
    <row r="5697" spans="3:4">
      <c r="C5697" s="4" t="s">
        <v>37</v>
      </c>
      <c r="D5697">
        <v>240</v>
      </c>
    </row>
    <row r="5698" spans="3:4">
      <c r="C5698" s="4" t="s">
        <v>16</v>
      </c>
      <c r="D5698">
        <v>230</v>
      </c>
    </row>
    <row r="5699" spans="3:4">
      <c r="C5699" s="4" t="s">
        <v>37</v>
      </c>
      <c r="D5699">
        <v>240</v>
      </c>
    </row>
    <row r="5700" spans="3:4">
      <c r="C5700" s="4" t="s">
        <v>37</v>
      </c>
      <c r="D5700">
        <v>240</v>
      </c>
    </row>
    <row r="5701" spans="3:3">
      <c r="C5701" s="4" t="s">
        <v>9</v>
      </c>
    </row>
    <row r="5702" spans="3:4">
      <c r="C5702" s="4" t="s">
        <v>18</v>
      </c>
      <c r="D5702" t="s">
        <v>118</v>
      </c>
    </row>
    <row r="5703" spans="3:4">
      <c r="C5703" s="4" t="s">
        <v>32</v>
      </c>
      <c r="D5703">
        <v>180</v>
      </c>
    </row>
    <row r="5704" spans="3:4">
      <c r="C5704" s="4" t="s">
        <v>16</v>
      </c>
      <c r="D5704">
        <v>230</v>
      </c>
    </row>
    <row r="5705" spans="3:4">
      <c r="C5705" s="4" t="s">
        <v>37</v>
      </c>
      <c r="D5705">
        <v>240</v>
      </c>
    </row>
    <row r="5706" spans="3:4">
      <c r="C5706" s="4" t="s">
        <v>32</v>
      </c>
      <c r="D5706">
        <v>180</v>
      </c>
    </row>
    <row r="5707" spans="3:4">
      <c r="C5707" s="4" t="s">
        <v>32</v>
      </c>
      <c r="D5707">
        <v>180</v>
      </c>
    </row>
    <row r="5708" spans="3:4">
      <c r="C5708" s="4" t="s">
        <v>37</v>
      </c>
      <c r="D5708">
        <v>240</v>
      </c>
    </row>
    <row r="5709" spans="3:4">
      <c r="C5709" s="4" t="s">
        <v>42</v>
      </c>
      <c r="D5709" t="s">
        <v>118</v>
      </c>
    </row>
    <row r="5710" spans="3:4">
      <c r="C5710" s="4" t="s">
        <v>37</v>
      </c>
      <c r="D5710">
        <v>240</v>
      </c>
    </row>
    <row r="5711" spans="3:4">
      <c r="C5711" s="4" t="s">
        <v>16</v>
      </c>
      <c r="D5711">
        <v>230</v>
      </c>
    </row>
    <row r="5712" spans="3:4">
      <c r="C5712" s="4" t="s">
        <v>20</v>
      </c>
      <c r="D5712">
        <v>230</v>
      </c>
    </row>
    <row r="5713" spans="3:4">
      <c r="C5713" s="4" t="s">
        <v>18</v>
      </c>
      <c r="D5713" t="s">
        <v>118</v>
      </c>
    </row>
    <row r="5714" spans="3:4">
      <c r="C5714" s="4" t="s">
        <v>45</v>
      </c>
      <c r="D5714">
        <v>490</v>
      </c>
    </row>
    <row r="5715" spans="3:4">
      <c r="C5715" s="4" t="s">
        <v>11</v>
      </c>
      <c r="D5715" t="s">
        <v>118</v>
      </c>
    </row>
    <row r="5716" spans="3:4">
      <c r="C5716" s="4" t="s">
        <v>37</v>
      </c>
      <c r="D5716">
        <v>240</v>
      </c>
    </row>
    <row r="5717" spans="3:4">
      <c r="C5717" s="4" t="s">
        <v>37</v>
      </c>
      <c r="D5717">
        <v>240</v>
      </c>
    </row>
    <row r="5718" spans="3:4">
      <c r="C5718" s="4" t="s">
        <v>37</v>
      </c>
      <c r="D5718">
        <v>240</v>
      </c>
    </row>
    <row r="5719" spans="3:4">
      <c r="C5719" s="4" t="s">
        <v>16</v>
      </c>
      <c r="D5719">
        <v>230</v>
      </c>
    </row>
    <row r="5720" spans="3:4">
      <c r="C5720" s="4" t="s">
        <v>22</v>
      </c>
      <c r="D5720">
        <v>252</v>
      </c>
    </row>
    <row r="5721" spans="3:4">
      <c r="C5721" s="4" t="s">
        <v>18</v>
      </c>
      <c r="D5721" t="s">
        <v>118</v>
      </c>
    </row>
    <row r="5722" spans="3:4">
      <c r="C5722" s="4" t="s">
        <v>18</v>
      </c>
      <c r="D5722" t="s">
        <v>118</v>
      </c>
    </row>
    <row r="5723" spans="3:4">
      <c r="C5723" s="4" t="s">
        <v>37</v>
      </c>
      <c r="D5723">
        <v>240</v>
      </c>
    </row>
    <row r="5724" spans="3:4">
      <c r="C5724" s="4" t="s">
        <v>18</v>
      </c>
      <c r="D5724" t="s">
        <v>118</v>
      </c>
    </row>
    <row r="5725" spans="3:4">
      <c r="C5725" s="4" t="s">
        <v>16</v>
      </c>
      <c r="D5725">
        <v>230</v>
      </c>
    </row>
    <row r="5726" spans="3:4">
      <c r="C5726" s="4" t="s">
        <v>16</v>
      </c>
      <c r="D5726">
        <v>230</v>
      </c>
    </row>
    <row r="5727" spans="3:4">
      <c r="C5727" s="4" t="s">
        <v>18</v>
      </c>
      <c r="D5727" t="s">
        <v>118</v>
      </c>
    </row>
    <row r="5728" spans="3:4">
      <c r="C5728" s="4" t="s">
        <v>37</v>
      </c>
      <c r="D5728">
        <v>240</v>
      </c>
    </row>
    <row r="5729" spans="3:4">
      <c r="C5729" s="4" t="s">
        <v>37</v>
      </c>
      <c r="D5729">
        <v>240</v>
      </c>
    </row>
    <row r="5730" spans="3:4">
      <c r="C5730" s="4" t="s">
        <v>16</v>
      </c>
      <c r="D5730">
        <v>230</v>
      </c>
    </row>
    <row r="5731" spans="3:4">
      <c r="C5731" s="4" t="s">
        <v>37</v>
      </c>
      <c r="D5731">
        <v>240</v>
      </c>
    </row>
    <row r="5732" spans="3:4">
      <c r="C5732" s="4" t="s">
        <v>46</v>
      </c>
      <c r="D5732">
        <v>190</v>
      </c>
    </row>
    <row r="5733" spans="3:4">
      <c r="C5733" s="4" t="s">
        <v>11</v>
      </c>
      <c r="D5733" t="s">
        <v>118</v>
      </c>
    </row>
    <row r="5734" spans="3:4">
      <c r="C5734" s="4" t="s">
        <v>17</v>
      </c>
      <c r="D5734">
        <v>455</v>
      </c>
    </row>
    <row r="5735" spans="3:4">
      <c r="C5735" s="4" t="s">
        <v>16</v>
      </c>
      <c r="D5735">
        <v>230</v>
      </c>
    </row>
    <row r="5736" spans="3:4">
      <c r="C5736" s="4" t="s">
        <v>25</v>
      </c>
      <c r="D5736">
        <v>290</v>
      </c>
    </row>
    <row r="5737" spans="3:4">
      <c r="C5737" s="4" t="s">
        <v>32</v>
      </c>
      <c r="D5737">
        <v>180</v>
      </c>
    </row>
    <row r="5738" spans="3:4">
      <c r="C5738" s="4" t="s">
        <v>20</v>
      </c>
      <c r="D5738">
        <v>230</v>
      </c>
    </row>
    <row r="5739" spans="3:4">
      <c r="C5739" s="4" t="s">
        <v>17</v>
      </c>
      <c r="D5739">
        <v>455</v>
      </c>
    </row>
    <row r="5740" spans="3:4">
      <c r="C5740" s="4" t="s">
        <v>46</v>
      </c>
      <c r="D5740">
        <v>190</v>
      </c>
    </row>
    <row r="5741" spans="3:4">
      <c r="C5741" s="4" t="s">
        <v>46</v>
      </c>
      <c r="D5741">
        <v>190</v>
      </c>
    </row>
    <row r="5742" spans="3:4">
      <c r="C5742" s="4" t="s">
        <v>37</v>
      </c>
      <c r="D5742">
        <v>240</v>
      </c>
    </row>
    <row r="5743" spans="3:4">
      <c r="C5743" s="4" t="s">
        <v>37</v>
      </c>
      <c r="D5743">
        <v>240</v>
      </c>
    </row>
    <row r="5744" spans="3:4">
      <c r="C5744" s="4" t="s">
        <v>37</v>
      </c>
      <c r="D5744">
        <v>240</v>
      </c>
    </row>
    <row r="5745" spans="3:4">
      <c r="C5745" s="4" t="s">
        <v>39</v>
      </c>
      <c r="D5745">
        <v>300</v>
      </c>
    </row>
    <row r="5746" spans="3:4">
      <c r="C5746" s="4" t="s">
        <v>31</v>
      </c>
      <c r="D5746">
        <v>530</v>
      </c>
    </row>
    <row r="5747" spans="3:4">
      <c r="C5747" s="4" t="s">
        <v>37</v>
      </c>
      <c r="D5747">
        <v>240</v>
      </c>
    </row>
    <row r="5748" spans="3:4">
      <c r="C5748" s="4" t="s">
        <v>16</v>
      </c>
      <c r="D5748">
        <v>230</v>
      </c>
    </row>
    <row r="5749" spans="3:4">
      <c r="C5749" s="4" t="s">
        <v>20</v>
      </c>
      <c r="D5749">
        <v>230</v>
      </c>
    </row>
    <row r="5750" spans="3:4">
      <c r="C5750" s="4" t="s">
        <v>39</v>
      </c>
      <c r="D5750">
        <v>300</v>
      </c>
    </row>
    <row r="5751" spans="3:4">
      <c r="C5751" s="4" t="s">
        <v>32</v>
      </c>
      <c r="D5751">
        <v>180</v>
      </c>
    </row>
    <row r="5752" spans="3:4">
      <c r="C5752" s="4" t="s">
        <v>46</v>
      </c>
      <c r="D5752">
        <v>190</v>
      </c>
    </row>
    <row r="5753" spans="3:4">
      <c r="C5753" s="4" t="s">
        <v>37</v>
      </c>
      <c r="D5753">
        <v>240</v>
      </c>
    </row>
    <row r="5754" spans="3:4">
      <c r="C5754" s="4" t="s">
        <v>46</v>
      </c>
      <c r="D5754">
        <v>190</v>
      </c>
    </row>
    <row r="5755" spans="3:4">
      <c r="C5755" s="4" t="s">
        <v>16</v>
      </c>
      <c r="D5755">
        <v>230</v>
      </c>
    </row>
    <row r="5756" spans="3:4">
      <c r="C5756" s="4" t="s">
        <v>37</v>
      </c>
      <c r="D5756">
        <v>240</v>
      </c>
    </row>
    <row r="5757" spans="3:4">
      <c r="C5757" s="4" t="s">
        <v>34</v>
      </c>
      <c r="D5757">
        <v>460</v>
      </c>
    </row>
    <row r="5758" spans="3:4">
      <c r="C5758" s="4" t="s">
        <v>16</v>
      </c>
      <c r="D5758">
        <v>230</v>
      </c>
    </row>
    <row r="5759" spans="3:4">
      <c r="C5759" s="4" t="s">
        <v>19</v>
      </c>
      <c r="D5759">
        <v>190</v>
      </c>
    </row>
    <row r="5760" spans="3:4">
      <c r="C5760" s="4" t="s">
        <v>37</v>
      </c>
      <c r="D5760">
        <v>240</v>
      </c>
    </row>
    <row r="5761" spans="3:4">
      <c r="C5761" s="4" t="s">
        <v>12</v>
      </c>
      <c r="D5761" t="s">
        <v>118</v>
      </c>
    </row>
    <row r="5762" spans="3:4">
      <c r="C5762" s="4" t="s">
        <v>37</v>
      </c>
      <c r="D5762">
        <v>240</v>
      </c>
    </row>
    <row r="5763" spans="3:4">
      <c r="C5763" s="4" t="s">
        <v>16</v>
      </c>
      <c r="D5763">
        <v>230</v>
      </c>
    </row>
    <row r="5764" spans="3:4">
      <c r="C5764" s="4" t="s">
        <v>32</v>
      </c>
      <c r="D5764">
        <v>180</v>
      </c>
    </row>
    <row r="5765" spans="3:4">
      <c r="C5765" s="4" t="s">
        <v>37</v>
      </c>
      <c r="D5765">
        <v>240</v>
      </c>
    </row>
    <row r="5766" spans="3:4">
      <c r="C5766" s="4" t="s">
        <v>37</v>
      </c>
      <c r="D5766">
        <v>240</v>
      </c>
    </row>
    <row r="5767" spans="3:4">
      <c r="C5767" s="4" t="s">
        <v>20</v>
      </c>
      <c r="D5767">
        <v>230</v>
      </c>
    </row>
    <row r="5768" spans="3:4">
      <c r="C5768" s="4" t="s">
        <v>37</v>
      </c>
      <c r="D5768">
        <v>240</v>
      </c>
    </row>
    <row r="5769" spans="3:4">
      <c r="C5769" s="4" t="s">
        <v>25</v>
      </c>
      <c r="D5769">
        <v>290</v>
      </c>
    </row>
    <row r="5770" spans="3:4">
      <c r="C5770" s="4" t="s">
        <v>25</v>
      </c>
      <c r="D5770">
        <v>290</v>
      </c>
    </row>
    <row r="5771" spans="3:4">
      <c r="C5771" s="4" t="s">
        <v>16</v>
      </c>
      <c r="D5771">
        <v>230</v>
      </c>
    </row>
    <row r="5772" spans="3:4">
      <c r="C5772" s="4" t="s">
        <v>41</v>
      </c>
      <c r="D5772" t="s">
        <v>118</v>
      </c>
    </row>
    <row r="5773" spans="3:4">
      <c r="C5773" s="4" t="s">
        <v>32</v>
      </c>
      <c r="D5773">
        <v>180</v>
      </c>
    </row>
    <row r="5774" spans="3:4">
      <c r="C5774" s="4" t="s">
        <v>25</v>
      </c>
      <c r="D5774">
        <v>290</v>
      </c>
    </row>
    <row r="5775" spans="3:4">
      <c r="C5775" s="4" t="s">
        <v>18</v>
      </c>
      <c r="D5775" t="s">
        <v>118</v>
      </c>
    </row>
    <row r="5776" spans="3:4">
      <c r="C5776" s="4" t="s">
        <v>20</v>
      </c>
      <c r="D5776">
        <v>230</v>
      </c>
    </row>
    <row r="5777" spans="3:4">
      <c r="C5777" s="4" t="s">
        <v>18</v>
      </c>
      <c r="D5777" t="s">
        <v>118</v>
      </c>
    </row>
    <row r="5778" spans="3:4">
      <c r="C5778" s="4" t="s">
        <v>37</v>
      </c>
      <c r="D5778">
        <v>240</v>
      </c>
    </row>
    <row r="5779" spans="3:4">
      <c r="C5779" s="4" t="s">
        <v>21</v>
      </c>
      <c r="D5779" t="s">
        <v>118</v>
      </c>
    </row>
    <row r="5780" spans="3:4">
      <c r="C5780" s="4" t="s">
        <v>12</v>
      </c>
      <c r="D5780" t="s">
        <v>118</v>
      </c>
    </row>
    <row r="5781" spans="3:4">
      <c r="C5781" s="4" t="s">
        <v>20</v>
      </c>
      <c r="D5781">
        <v>230</v>
      </c>
    </row>
    <row r="5782" spans="3:4">
      <c r="C5782" s="4" t="s">
        <v>16</v>
      </c>
      <c r="D5782">
        <v>230</v>
      </c>
    </row>
    <row r="5783" spans="3:4">
      <c r="C5783" s="4" t="s">
        <v>16</v>
      </c>
      <c r="D5783">
        <v>230</v>
      </c>
    </row>
    <row r="5784" spans="3:4">
      <c r="C5784" s="4" t="s">
        <v>37</v>
      </c>
      <c r="D5784">
        <v>240</v>
      </c>
    </row>
    <row r="5785" spans="3:4">
      <c r="C5785" s="4" t="s">
        <v>39</v>
      </c>
      <c r="D5785">
        <v>300</v>
      </c>
    </row>
    <row r="5786" spans="3:4">
      <c r="C5786" s="4" t="s">
        <v>37</v>
      </c>
      <c r="D5786">
        <v>240</v>
      </c>
    </row>
    <row r="5787" spans="3:4">
      <c r="C5787" s="4" t="s">
        <v>37</v>
      </c>
      <c r="D5787">
        <v>240</v>
      </c>
    </row>
    <row r="5788" spans="3:4">
      <c r="C5788" s="4" t="s">
        <v>32</v>
      </c>
      <c r="D5788">
        <v>180</v>
      </c>
    </row>
    <row r="5789" spans="3:4">
      <c r="C5789" s="4" t="s">
        <v>39</v>
      </c>
      <c r="D5789">
        <v>300</v>
      </c>
    </row>
    <row r="5790" spans="3:4">
      <c r="C5790" s="4" t="s">
        <v>46</v>
      </c>
      <c r="D5790">
        <v>190</v>
      </c>
    </row>
    <row r="5791" spans="3:4">
      <c r="C5791" s="4" t="s">
        <v>12</v>
      </c>
      <c r="D5791" t="s">
        <v>118</v>
      </c>
    </row>
    <row r="5792" spans="3:4">
      <c r="C5792" s="4" t="s">
        <v>21</v>
      </c>
      <c r="D5792" t="s">
        <v>118</v>
      </c>
    </row>
    <row r="5793" spans="3:4">
      <c r="C5793" s="4" t="s">
        <v>20</v>
      </c>
      <c r="D5793">
        <v>230</v>
      </c>
    </row>
    <row r="5794" spans="3:4">
      <c r="C5794" s="4" t="s">
        <v>37</v>
      </c>
      <c r="D5794">
        <v>240</v>
      </c>
    </row>
    <row r="5795" spans="3:4">
      <c r="C5795" s="4" t="s">
        <v>38</v>
      </c>
      <c r="D5795" t="s">
        <v>118</v>
      </c>
    </row>
    <row r="5796" spans="3:4">
      <c r="C5796" s="4" t="s">
        <v>20</v>
      </c>
      <c r="D5796">
        <v>230</v>
      </c>
    </row>
    <row r="5797" spans="3:4">
      <c r="C5797" s="4" t="s">
        <v>37</v>
      </c>
      <c r="D5797">
        <v>240</v>
      </c>
    </row>
    <row r="5798" spans="3:4">
      <c r="C5798" s="4" t="s">
        <v>37</v>
      </c>
      <c r="D5798">
        <v>240</v>
      </c>
    </row>
    <row r="5799" spans="3:4">
      <c r="C5799" s="4" t="s">
        <v>18</v>
      </c>
      <c r="D5799" t="s">
        <v>118</v>
      </c>
    </row>
    <row r="5800" spans="3:4">
      <c r="C5800" s="4" t="s">
        <v>20</v>
      </c>
      <c r="D5800">
        <v>230</v>
      </c>
    </row>
    <row r="5801" spans="3:4">
      <c r="C5801" s="4" t="s">
        <v>37</v>
      </c>
      <c r="D5801">
        <v>240</v>
      </c>
    </row>
    <row r="5802" spans="3:4">
      <c r="C5802" s="4" t="s">
        <v>37</v>
      </c>
      <c r="D5802">
        <v>240</v>
      </c>
    </row>
    <row r="5803" spans="3:4">
      <c r="C5803" s="4" t="s">
        <v>37</v>
      </c>
      <c r="D5803">
        <v>240</v>
      </c>
    </row>
    <row r="5804" spans="3:4">
      <c r="C5804" s="4" t="s">
        <v>38</v>
      </c>
      <c r="D5804" t="s">
        <v>118</v>
      </c>
    </row>
    <row r="5805" spans="3:4">
      <c r="C5805" s="4" t="s">
        <v>20</v>
      </c>
      <c r="D5805">
        <v>230</v>
      </c>
    </row>
    <row r="5806" spans="3:4">
      <c r="C5806" s="4" t="s">
        <v>20</v>
      </c>
      <c r="D5806">
        <v>230</v>
      </c>
    </row>
    <row r="5807" spans="3:4">
      <c r="C5807" s="4" t="s">
        <v>31</v>
      </c>
      <c r="D5807">
        <v>530</v>
      </c>
    </row>
    <row r="5808" spans="3:4">
      <c r="C5808" s="4" t="s">
        <v>18</v>
      </c>
      <c r="D5808" t="s">
        <v>118</v>
      </c>
    </row>
    <row r="5809" spans="3:4">
      <c r="C5809" s="4" t="s">
        <v>37</v>
      </c>
      <c r="D5809">
        <v>240</v>
      </c>
    </row>
    <row r="5810" spans="3:4">
      <c r="C5810" s="4" t="s">
        <v>25</v>
      </c>
      <c r="D5810">
        <v>290</v>
      </c>
    </row>
    <row r="5811" spans="3:4">
      <c r="C5811" s="4" t="s">
        <v>31</v>
      </c>
      <c r="D5811">
        <v>530</v>
      </c>
    </row>
    <row r="5812" spans="3:4">
      <c r="C5812" s="4" t="s">
        <v>37</v>
      </c>
      <c r="D5812">
        <v>240</v>
      </c>
    </row>
    <row r="5813" spans="3:4">
      <c r="C5813" s="4" t="s">
        <v>37</v>
      </c>
      <c r="D5813">
        <v>240</v>
      </c>
    </row>
    <row r="5814" spans="3:4">
      <c r="C5814" s="4" t="s">
        <v>37</v>
      </c>
      <c r="D5814">
        <v>240</v>
      </c>
    </row>
    <row r="5815" spans="3:4">
      <c r="C5815" s="4" t="s">
        <v>37</v>
      </c>
      <c r="D5815">
        <v>240</v>
      </c>
    </row>
    <row r="5816" spans="3:4">
      <c r="C5816" s="4" t="s">
        <v>46</v>
      </c>
      <c r="D5816">
        <v>190</v>
      </c>
    </row>
    <row r="5817" spans="3:4">
      <c r="C5817" s="4" t="s">
        <v>37</v>
      </c>
      <c r="D5817">
        <v>240</v>
      </c>
    </row>
    <row r="5818" spans="3:4">
      <c r="C5818" s="4" t="s">
        <v>25</v>
      </c>
      <c r="D5818">
        <v>290</v>
      </c>
    </row>
    <row r="5819" spans="3:4">
      <c r="C5819" s="4" t="s">
        <v>37</v>
      </c>
      <c r="D5819">
        <v>240</v>
      </c>
    </row>
    <row r="5820" spans="3:4">
      <c r="C5820" s="4" t="s">
        <v>37</v>
      </c>
      <c r="D5820">
        <v>240</v>
      </c>
    </row>
    <row r="5821" spans="3:4">
      <c r="C5821" s="4" t="s">
        <v>32</v>
      </c>
      <c r="D5821">
        <v>180</v>
      </c>
    </row>
    <row r="5822" spans="3:4">
      <c r="C5822" s="4" t="s">
        <v>37</v>
      </c>
      <c r="D5822">
        <v>240</v>
      </c>
    </row>
    <row r="5823" spans="3:4">
      <c r="C5823" s="4" t="s">
        <v>37</v>
      </c>
      <c r="D5823">
        <v>240</v>
      </c>
    </row>
    <row r="5824" spans="3:4">
      <c r="C5824" s="4" t="s">
        <v>16</v>
      </c>
      <c r="D5824">
        <v>230</v>
      </c>
    </row>
    <row r="5825" spans="3:4">
      <c r="C5825" s="4" t="s">
        <v>46</v>
      </c>
      <c r="D5825">
        <v>190</v>
      </c>
    </row>
    <row r="5826" spans="3:4">
      <c r="C5826" s="4" t="s">
        <v>31</v>
      </c>
      <c r="D5826">
        <v>530</v>
      </c>
    </row>
    <row r="5827" spans="3:4">
      <c r="C5827" s="4" t="s">
        <v>31</v>
      </c>
      <c r="D5827">
        <v>530</v>
      </c>
    </row>
    <row r="5828" spans="3:4">
      <c r="C5828" s="4" t="s">
        <v>37</v>
      </c>
      <c r="D5828">
        <v>240</v>
      </c>
    </row>
    <row r="5829" spans="3:4">
      <c r="C5829" s="4" t="s">
        <v>37</v>
      </c>
      <c r="D5829">
        <v>240</v>
      </c>
    </row>
    <row r="5830" spans="3:4">
      <c r="C5830" s="4" t="s">
        <v>16</v>
      </c>
      <c r="D5830">
        <v>230</v>
      </c>
    </row>
    <row r="5831" spans="3:4">
      <c r="C5831" s="4" t="s">
        <v>37</v>
      </c>
      <c r="D5831">
        <v>240</v>
      </c>
    </row>
    <row r="5832" spans="3:4">
      <c r="C5832" s="4" t="s">
        <v>19</v>
      </c>
      <c r="D5832">
        <v>190</v>
      </c>
    </row>
    <row r="5833" spans="3:4">
      <c r="C5833" s="4" t="s">
        <v>46</v>
      </c>
      <c r="D5833">
        <v>190</v>
      </c>
    </row>
    <row r="5834" spans="3:4">
      <c r="C5834" s="4" t="s">
        <v>37</v>
      </c>
      <c r="D5834">
        <v>240</v>
      </c>
    </row>
    <row r="5835" spans="3:4">
      <c r="C5835" s="4" t="s">
        <v>37</v>
      </c>
      <c r="D5835">
        <v>240</v>
      </c>
    </row>
    <row r="5836" spans="3:4">
      <c r="C5836" s="4" t="s">
        <v>16</v>
      </c>
      <c r="D5836">
        <v>230</v>
      </c>
    </row>
    <row r="5837" spans="3:4">
      <c r="C5837" s="4" t="s">
        <v>37</v>
      </c>
      <c r="D5837">
        <v>240</v>
      </c>
    </row>
    <row r="5838" spans="3:4">
      <c r="C5838" s="4" t="s">
        <v>16</v>
      </c>
      <c r="D5838">
        <v>230</v>
      </c>
    </row>
    <row r="5839" spans="3:4">
      <c r="C5839" s="4" t="s">
        <v>46</v>
      </c>
      <c r="D5839">
        <v>190</v>
      </c>
    </row>
    <row r="5840" spans="3:4">
      <c r="C5840" s="4" t="s">
        <v>37</v>
      </c>
      <c r="D5840">
        <v>240</v>
      </c>
    </row>
    <row r="5841" spans="3:4">
      <c r="C5841" s="4" t="s">
        <v>37</v>
      </c>
      <c r="D5841">
        <v>240</v>
      </c>
    </row>
    <row r="5842" spans="3:4">
      <c r="C5842" s="4" t="s">
        <v>21</v>
      </c>
      <c r="D5842" t="s">
        <v>118</v>
      </c>
    </row>
    <row r="5843" spans="3:4">
      <c r="C5843" s="4" t="s">
        <v>46</v>
      </c>
      <c r="D5843">
        <v>190</v>
      </c>
    </row>
    <row r="5844" spans="3:4">
      <c r="C5844" s="4" t="s">
        <v>46</v>
      </c>
      <c r="D5844">
        <v>190</v>
      </c>
    </row>
    <row r="5845" spans="3:4">
      <c r="C5845" s="4" t="s">
        <v>37</v>
      </c>
      <c r="D5845">
        <v>240</v>
      </c>
    </row>
    <row r="5846" spans="3:4">
      <c r="C5846" s="4" t="s">
        <v>25</v>
      </c>
      <c r="D5846">
        <v>290</v>
      </c>
    </row>
    <row r="5847" spans="3:4">
      <c r="C5847" s="4" t="s">
        <v>11</v>
      </c>
      <c r="D5847" t="s">
        <v>118</v>
      </c>
    </row>
    <row r="5848" spans="3:4">
      <c r="C5848" s="4" t="s">
        <v>37</v>
      </c>
      <c r="D5848">
        <v>240</v>
      </c>
    </row>
    <row r="5849" spans="3:4">
      <c r="C5849" s="4" t="s">
        <v>38</v>
      </c>
      <c r="D5849" t="s">
        <v>118</v>
      </c>
    </row>
    <row r="5850" spans="3:4">
      <c r="C5850" s="4" t="s">
        <v>37</v>
      </c>
      <c r="D5850">
        <v>240</v>
      </c>
    </row>
    <row r="5851" spans="3:4">
      <c r="C5851" s="4" t="s">
        <v>37</v>
      </c>
      <c r="D5851">
        <v>240</v>
      </c>
    </row>
    <row r="5852" spans="3:4">
      <c r="C5852" s="4" t="s">
        <v>46</v>
      </c>
      <c r="D5852">
        <v>190</v>
      </c>
    </row>
    <row r="5853" spans="3:4">
      <c r="C5853" s="4" t="s">
        <v>37</v>
      </c>
      <c r="D5853">
        <v>240</v>
      </c>
    </row>
    <row r="5854" spans="3:4">
      <c r="C5854" s="4" t="s">
        <v>46</v>
      </c>
      <c r="D5854">
        <v>190</v>
      </c>
    </row>
    <row r="5855" spans="3:4">
      <c r="C5855" s="4" t="s">
        <v>16</v>
      </c>
      <c r="D5855">
        <v>230</v>
      </c>
    </row>
    <row r="5856" spans="3:4">
      <c r="C5856" s="4" t="s">
        <v>37</v>
      </c>
      <c r="D5856">
        <v>240</v>
      </c>
    </row>
    <row r="5857" spans="3:4">
      <c r="C5857" s="4" t="s">
        <v>37</v>
      </c>
      <c r="D5857">
        <v>240</v>
      </c>
    </row>
    <row r="5858" spans="3:4">
      <c r="C5858" s="4" t="s">
        <v>37</v>
      </c>
      <c r="D5858">
        <v>240</v>
      </c>
    </row>
    <row r="5859" spans="3:4">
      <c r="C5859" s="4" t="s">
        <v>16</v>
      </c>
      <c r="D5859">
        <v>230</v>
      </c>
    </row>
    <row r="5860" spans="3:4">
      <c r="C5860" s="4" t="s">
        <v>37</v>
      </c>
      <c r="D5860">
        <v>240</v>
      </c>
    </row>
    <row r="5861" spans="3:4">
      <c r="C5861" s="4" t="s">
        <v>37</v>
      </c>
      <c r="D5861">
        <v>240</v>
      </c>
    </row>
    <row r="5862" spans="3:4">
      <c r="C5862" s="4" t="s">
        <v>37</v>
      </c>
      <c r="D5862">
        <v>240</v>
      </c>
    </row>
    <row r="5863" spans="3:4">
      <c r="C5863" s="4" t="s">
        <v>18</v>
      </c>
      <c r="D5863" t="s">
        <v>118</v>
      </c>
    </row>
    <row r="5864" spans="3:4">
      <c r="C5864" s="4" t="s">
        <v>45</v>
      </c>
      <c r="D5864">
        <v>490</v>
      </c>
    </row>
    <row r="5865" spans="3:4">
      <c r="C5865" s="4" t="s">
        <v>37</v>
      </c>
      <c r="D5865">
        <v>240</v>
      </c>
    </row>
    <row r="5866" spans="3:4">
      <c r="C5866" s="4" t="s">
        <v>37</v>
      </c>
      <c r="D5866">
        <v>240</v>
      </c>
    </row>
    <row r="5867" spans="3:4">
      <c r="C5867" s="4" t="s">
        <v>20</v>
      </c>
      <c r="D5867">
        <v>230</v>
      </c>
    </row>
    <row r="5868" spans="3:4">
      <c r="C5868" s="4" t="s">
        <v>37</v>
      </c>
      <c r="D5868">
        <v>240</v>
      </c>
    </row>
    <row r="5869" spans="3:4">
      <c r="C5869" s="4" t="s">
        <v>38</v>
      </c>
      <c r="D5869" t="s">
        <v>118</v>
      </c>
    </row>
    <row r="5870" spans="3:4">
      <c r="C5870" s="4" t="s">
        <v>37</v>
      </c>
      <c r="D5870">
        <v>240</v>
      </c>
    </row>
    <row r="5871" spans="3:4">
      <c r="C5871" s="4" t="s">
        <v>37</v>
      </c>
      <c r="D5871">
        <v>240</v>
      </c>
    </row>
    <row r="5872" spans="3:4">
      <c r="C5872" s="4" t="s">
        <v>20</v>
      </c>
      <c r="D5872">
        <v>230</v>
      </c>
    </row>
    <row r="5873" spans="3:4">
      <c r="C5873" s="4" t="s">
        <v>37</v>
      </c>
      <c r="D5873">
        <v>240</v>
      </c>
    </row>
    <row r="5874" spans="3:4">
      <c r="C5874" s="4" t="s">
        <v>46</v>
      </c>
      <c r="D5874">
        <v>190</v>
      </c>
    </row>
    <row r="5875" spans="3:4">
      <c r="C5875" s="4" t="s">
        <v>46</v>
      </c>
      <c r="D5875">
        <v>190</v>
      </c>
    </row>
    <row r="5876" spans="3:4">
      <c r="C5876" s="4" t="s">
        <v>31</v>
      </c>
      <c r="D5876">
        <v>530</v>
      </c>
    </row>
    <row r="5877" spans="3:4">
      <c r="C5877" s="4" t="s">
        <v>18</v>
      </c>
      <c r="D5877" t="s">
        <v>118</v>
      </c>
    </row>
    <row r="5878" spans="3:4">
      <c r="C5878" s="4" t="s">
        <v>37</v>
      </c>
      <c r="D5878">
        <v>240</v>
      </c>
    </row>
    <row r="5879" spans="3:4">
      <c r="C5879" s="4" t="s">
        <v>20</v>
      </c>
      <c r="D5879">
        <v>230</v>
      </c>
    </row>
    <row r="5880" spans="3:4">
      <c r="C5880" s="4" t="s">
        <v>37</v>
      </c>
      <c r="D5880">
        <v>240</v>
      </c>
    </row>
    <row r="5881" spans="3:4">
      <c r="C5881" s="4" t="s">
        <v>37</v>
      </c>
      <c r="D5881">
        <v>240</v>
      </c>
    </row>
    <row r="5882" spans="3:4">
      <c r="C5882" s="4" t="s">
        <v>31</v>
      </c>
      <c r="D5882">
        <v>530</v>
      </c>
    </row>
    <row r="5883" spans="3:4">
      <c r="C5883" s="4" t="s">
        <v>18</v>
      </c>
      <c r="D5883" t="s">
        <v>118</v>
      </c>
    </row>
    <row r="5884" spans="3:4">
      <c r="C5884" s="4" t="s">
        <v>39</v>
      </c>
      <c r="D5884">
        <v>300</v>
      </c>
    </row>
    <row r="5885" spans="3:4">
      <c r="C5885" s="4" t="s">
        <v>37</v>
      </c>
      <c r="D5885">
        <v>240</v>
      </c>
    </row>
    <row r="5886" spans="3:4">
      <c r="C5886" s="4" t="s">
        <v>37</v>
      </c>
      <c r="D5886">
        <v>240</v>
      </c>
    </row>
    <row r="5887" spans="3:4">
      <c r="C5887" s="4" t="s">
        <v>32</v>
      </c>
      <c r="D5887">
        <v>180</v>
      </c>
    </row>
    <row r="5888" spans="3:4">
      <c r="C5888" s="4" t="s">
        <v>37</v>
      </c>
      <c r="D5888">
        <v>240</v>
      </c>
    </row>
    <row r="5889" spans="3:4">
      <c r="C5889" s="4" t="s">
        <v>16</v>
      </c>
      <c r="D5889">
        <v>230</v>
      </c>
    </row>
    <row r="5890" spans="3:4">
      <c r="C5890" s="4" t="s">
        <v>18</v>
      </c>
      <c r="D5890" t="s">
        <v>118</v>
      </c>
    </row>
    <row r="5891" spans="3:4">
      <c r="C5891" s="4" t="s">
        <v>37</v>
      </c>
      <c r="D5891">
        <v>240</v>
      </c>
    </row>
    <row r="5892" spans="3:4">
      <c r="C5892" s="4" t="s">
        <v>37</v>
      </c>
      <c r="D5892">
        <v>240</v>
      </c>
    </row>
    <row r="5893" spans="3:4">
      <c r="C5893" s="4" t="s">
        <v>37</v>
      </c>
      <c r="D5893">
        <v>240</v>
      </c>
    </row>
    <row r="5894" spans="3:4">
      <c r="C5894" s="4" t="s">
        <v>12</v>
      </c>
      <c r="D5894" t="s">
        <v>118</v>
      </c>
    </row>
    <row r="5895" spans="3:4">
      <c r="C5895" s="4" t="s">
        <v>46</v>
      </c>
      <c r="D5895">
        <v>190</v>
      </c>
    </row>
    <row r="5896" spans="3:4">
      <c r="C5896" s="4" t="s">
        <v>37</v>
      </c>
      <c r="D5896">
        <v>240</v>
      </c>
    </row>
    <row r="5897" spans="3:4">
      <c r="C5897" s="4" t="s">
        <v>37</v>
      </c>
      <c r="D5897">
        <v>240</v>
      </c>
    </row>
    <row r="5898" spans="3:4">
      <c r="C5898" s="4" t="s">
        <v>16</v>
      </c>
      <c r="D5898">
        <v>230</v>
      </c>
    </row>
    <row r="5899" spans="3:4">
      <c r="C5899" s="4" t="s">
        <v>37</v>
      </c>
      <c r="D5899">
        <v>240</v>
      </c>
    </row>
    <row r="5900" spans="3:4">
      <c r="C5900" s="4" t="s">
        <v>11</v>
      </c>
      <c r="D5900" t="s">
        <v>118</v>
      </c>
    </row>
    <row r="5901" spans="3:4">
      <c r="C5901" s="4" t="s">
        <v>37</v>
      </c>
      <c r="D5901">
        <v>240</v>
      </c>
    </row>
    <row r="5902" spans="3:4">
      <c r="C5902" s="4" t="s">
        <v>11</v>
      </c>
      <c r="D5902" t="s">
        <v>118</v>
      </c>
    </row>
    <row r="5903" spans="3:4">
      <c r="C5903" s="4" t="s">
        <v>46</v>
      </c>
      <c r="D5903">
        <v>190</v>
      </c>
    </row>
    <row r="5904" spans="3:4">
      <c r="C5904" s="4" t="s">
        <v>42</v>
      </c>
      <c r="D5904" t="s">
        <v>118</v>
      </c>
    </row>
    <row r="5905" spans="3:4">
      <c r="C5905" s="4" t="s">
        <v>20</v>
      </c>
      <c r="D5905">
        <v>230</v>
      </c>
    </row>
    <row r="5906" spans="3:4">
      <c r="C5906" s="4" t="s">
        <v>16</v>
      </c>
      <c r="D5906">
        <v>230</v>
      </c>
    </row>
    <row r="5907" spans="3:4">
      <c r="C5907" s="4" t="s">
        <v>36</v>
      </c>
      <c r="D5907">
        <v>179</v>
      </c>
    </row>
    <row r="5908" spans="3:4">
      <c r="C5908" s="4" t="s">
        <v>37</v>
      </c>
      <c r="D5908">
        <v>240</v>
      </c>
    </row>
    <row r="5909" spans="3:4">
      <c r="C5909" s="4" t="s">
        <v>17</v>
      </c>
      <c r="D5909">
        <v>455</v>
      </c>
    </row>
    <row r="5910" spans="3:4">
      <c r="C5910" s="4" t="s">
        <v>32</v>
      </c>
      <c r="D5910">
        <v>180</v>
      </c>
    </row>
    <row r="5911" spans="3:4">
      <c r="C5911" s="4" t="s">
        <v>37</v>
      </c>
      <c r="D5911">
        <v>240</v>
      </c>
    </row>
    <row r="5912" spans="3:4">
      <c r="C5912" s="4" t="s">
        <v>37</v>
      </c>
      <c r="D5912">
        <v>240</v>
      </c>
    </row>
    <row r="5913" spans="3:4">
      <c r="C5913" s="4" t="s">
        <v>37</v>
      </c>
      <c r="D5913">
        <v>240</v>
      </c>
    </row>
    <row r="5914" spans="3:4">
      <c r="C5914" s="4" t="s">
        <v>37</v>
      </c>
      <c r="D5914">
        <v>240</v>
      </c>
    </row>
    <row r="5915" spans="3:4">
      <c r="C5915" s="4" t="s">
        <v>37</v>
      </c>
      <c r="D5915">
        <v>240</v>
      </c>
    </row>
    <row r="5916" spans="3:4">
      <c r="C5916" s="4" t="s">
        <v>16</v>
      </c>
      <c r="D5916">
        <v>230</v>
      </c>
    </row>
    <row r="5917" spans="3:4">
      <c r="C5917" s="4" t="s">
        <v>37</v>
      </c>
      <c r="D5917">
        <v>240</v>
      </c>
    </row>
    <row r="5918" spans="3:4">
      <c r="C5918" s="4" t="s">
        <v>37</v>
      </c>
      <c r="D5918">
        <v>240</v>
      </c>
    </row>
    <row r="5919" spans="3:4">
      <c r="C5919" s="4" t="s">
        <v>37</v>
      </c>
      <c r="D5919">
        <v>240</v>
      </c>
    </row>
    <row r="5920" spans="3:4">
      <c r="C5920" s="4" t="s">
        <v>37</v>
      </c>
      <c r="D5920">
        <v>240</v>
      </c>
    </row>
    <row r="5921" spans="3:4">
      <c r="C5921" s="4" t="s">
        <v>20</v>
      </c>
      <c r="D5921">
        <v>230</v>
      </c>
    </row>
    <row r="5922" spans="3:4">
      <c r="C5922" s="4" t="s">
        <v>25</v>
      </c>
      <c r="D5922">
        <v>290</v>
      </c>
    </row>
    <row r="5923" spans="3:4">
      <c r="C5923" s="4" t="s">
        <v>11</v>
      </c>
      <c r="D5923" t="s">
        <v>118</v>
      </c>
    </row>
    <row r="5924" spans="3:4">
      <c r="C5924" s="4" t="s">
        <v>21</v>
      </c>
      <c r="D5924" t="s">
        <v>118</v>
      </c>
    </row>
    <row r="5925" spans="3:4">
      <c r="C5925" s="4" t="s">
        <v>25</v>
      </c>
      <c r="D5925">
        <v>290</v>
      </c>
    </row>
    <row r="5926" spans="3:4">
      <c r="C5926" s="4" t="s">
        <v>37</v>
      </c>
      <c r="D5926">
        <v>240</v>
      </c>
    </row>
    <row r="5927" spans="3:4">
      <c r="C5927" s="4" t="s">
        <v>18</v>
      </c>
      <c r="D5927" t="s">
        <v>118</v>
      </c>
    </row>
    <row r="5928" spans="3:4">
      <c r="C5928" s="4" t="s">
        <v>37</v>
      </c>
      <c r="D5928">
        <v>240</v>
      </c>
    </row>
    <row r="5929" spans="3:4">
      <c r="C5929" s="4" t="s">
        <v>18</v>
      </c>
      <c r="D5929" t="s">
        <v>118</v>
      </c>
    </row>
    <row r="5930" spans="3:4">
      <c r="C5930" s="4" t="s">
        <v>46</v>
      </c>
      <c r="D5930">
        <v>190</v>
      </c>
    </row>
    <row r="5931" spans="3:4">
      <c r="C5931" s="4" t="s">
        <v>20</v>
      </c>
      <c r="D5931">
        <v>230</v>
      </c>
    </row>
    <row r="5932" spans="3:4">
      <c r="C5932" s="4" t="s">
        <v>32</v>
      </c>
      <c r="D5932">
        <v>180</v>
      </c>
    </row>
    <row r="5933" spans="3:4">
      <c r="C5933" s="4" t="s">
        <v>16</v>
      </c>
      <c r="D5933">
        <v>230</v>
      </c>
    </row>
    <row r="5934" spans="3:4">
      <c r="C5934" s="4" t="s">
        <v>20</v>
      </c>
      <c r="D5934">
        <v>230</v>
      </c>
    </row>
    <row r="5935" spans="3:4">
      <c r="C5935" s="4" t="s">
        <v>46</v>
      </c>
      <c r="D5935">
        <v>190</v>
      </c>
    </row>
    <row r="5936" spans="3:4">
      <c r="C5936" s="4" t="s">
        <v>32</v>
      </c>
      <c r="D5936">
        <v>180</v>
      </c>
    </row>
    <row r="5937" spans="3:4">
      <c r="C5937" s="4" t="s">
        <v>32</v>
      </c>
      <c r="D5937">
        <v>180</v>
      </c>
    </row>
    <row r="5938" spans="3:4">
      <c r="C5938" s="4" t="s">
        <v>37</v>
      </c>
      <c r="D5938">
        <v>240</v>
      </c>
    </row>
    <row r="5939" spans="3:4">
      <c r="C5939" s="4" t="s">
        <v>37</v>
      </c>
      <c r="D5939">
        <v>240</v>
      </c>
    </row>
    <row r="5940" spans="3:4">
      <c r="C5940" s="4" t="s">
        <v>36</v>
      </c>
      <c r="D5940">
        <v>179</v>
      </c>
    </row>
    <row r="5941" spans="3:4">
      <c r="C5941" s="4" t="s">
        <v>25</v>
      </c>
      <c r="D5941">
        <v>290</v>
      </c>
    </row>
    <row r="5942" spans="3:4">
      <c r="C5942" s="4" t="s">
        <v>37</v>
      </c>
      <c r="D5942">
        <v>240</v>
      </c>
    </row>
    <row r="5943" spans="3:4">
      <c r="C5943" s="4" t="s">
        <v>46</v>
      </c>
      <c r="D5943">
        <v>190</v>
      </c>
    </row>
    <row r="5944" spans="3:4">
      <c r="C5944" s="4" t="s">
        <v>37</v>
      </c>
      <c r="D5944">
        <v>240</v>
      </c>
    </row>
    <row r="5945" spans="3:4">
      <c r="C5945" s="4" t="s">
        <v>16</v>
      </c>
      <c r="D5945">
        <v>230</v>
      </c>
    </row>
    <row r="5946" spans="3:4">
      <c r="C5946" s="4" t="s">
        <v>12</v>
      </c>
      <c r="D5946" t="s">
        <v>118</v>
      </c>
    </row>
    <row r="5947" spans="3:4">
      <c r="C5947" s="4" t="s">
        <v>16</v>
      </c>
      <c r="D5947">
        <v>230</v>
      </c>
    </row>
    <row r="5948" spans="3:4">
      <c r="C5948" s="4" t="s">
        <v>12</v>
      </c>
      <c r="D5948" t="s">
        <v>118</v>
      </c>
    </row>
    <row r="5949" spans="3:4">
      <c r="C5949" s="4" t="s">
        <v>46</v>
      </c>
      <c r="D5949">
        <v>190</v>
      </c>
    </row>
    <row r="5950" spans="3:4">
      <c r="C5950" s="4" t="s">
        <v>39</v>
      </c>
      <c r="D5950">
        <v>300</v>
      </c>
    </row>
    <row r="5951" spans="3:4">
      <c r="C5951" s="4" t="s">
        <v>37</v>
      </c>
      <c r="D5951">
        <v>240</v>
      </c>
    </row>
    <row r="5952" spans="3:4">
      <c r="C5952" s="4" t="s">
        <v>20</v>
      </c>
      <c r="D5952">
        <v>230</v>
      </c>
    </row>
    <row r="5953" spans="3:4">
      <c r="C5953" s="4" t="s">
        <v>37</v>
      </c>
      <c r="D5953">
        <v>240</v>
      </c>
    </row>
    <row r="5954" spans="3:4">
      <c r="C5954" s="4" t="s">
        <v>37</v>
      </c>
      <c r="D5954">
        <v>240</v>
      </c>
    </row>
    <row r="5955" spans="3:4">
      <c r="C5955" s="4" t="s">
        <v>46</v>
      </c>
      <c r="D5955">
        <v>190</v>
      </c>
    </row>
    <row r="5956" spans="3:4">
      <c r="C5956" s="4" t="s">
        <v>37</v>
      </c>
      <c r="D5956">
        <v>240</v>
      </c>
    </row>
    <row r="5957" spans="3:4">
      <c r="C5957" s="4" t="s">
        <v>37</v>
      </c>
      <c r="D5957">
        <v>240</v>
      </c>
    </row>
    <row r="5958" spans="3:4">
      <c r="C5958" s="4" t="s">
        <v>37</v>
      </c>
      <c r="D5958">
        <v>240</v>
      </c>
    </row>
    <row r="5959" spans="3:4">
      <c r="C5959" s="4" t="s">
        <v>37</v>
      </c>
      <c r="D5959">
        <v>240</v>
      </c>
    </row>
    <row r="5960" spans="3:4">
      <c r="C5960" s="4" t="s">
        <v>37</v>
      </c>
      <c r="D5960">
        <v>240</v>
      </c>
    </row>
    <row r="5961" spans="3:4">
      <c r="C5961" s="4" t="s">
        <v>37</v>
      </c>
      <c r="D5961">
        <v>240</v>
      </c>
    </row>
    <row r="5962" spans="3:4">
      <c r="C5962" s="4" t="s">
        <v>46</v>
      </c>
      <c r="D5962">
        <v>190</v>
      </c>
    </row>
    <row r="5963" spans="3:3">
      <c r="C5963" s="4" t="s">
        <v>9</v>
      </c>
    </row>
    <row r="5964" spans="3:4">
      <c r="C5964" s="4" t="s">
        <v>37</v>
      </c>
      <c r="D5964">
        <v>240</v>
      </c>
    </row>
    <row r="5965" spans="3:4">
      <c r="C5965" s="4" t="s">
        <v>37</v>
      </c>
      <c r="D5965">
        <v>240</v>
      </c>
    </row>
    <row r="5966" spans="3:4">
      <c r="C5966" s="4" t="s">
        <v>16</v>
      </c>
      <c r="D5966">
        <v>230</v>
      </c>
    </row>
    <row r="5967" spans="3:4">
      <c r="C5967" s="4" t="s">
        <v>25</v>
      </c>
      <c r="D5967">
        <v>290</v>
      </c>
    </row>
    <row r="5968" spans="3:4">
      <c r="C5968" s="4" t="s">
        <v>20</v>
      </c>
      <c r="D5968">
        <v>230</v>
      </c>
    </row>
    <row r="5969" spans="3:4">
      <c r="C5969" s="4" t="s">
        <v>32</v>
      </c>
      <c r="D5969">
        <v>180</v>
      </c>
    </row>
    <row r="5970" spans="3:4">
      <c r="C5970" s="4" t="s">
        <v>20</v>
      </c>
      <c r="D5970">
        <v>230</v>
      </c>
    </row>
    <row r="5971" spans="3:4">
      <c r="C5971" s="4" t="s">
        <v>37</v>
      </c>
      <c r="D5971">
        <v>240</v>
      </c>
    </row>
    <row r="5972" spans="3:4">
      <c r="C5972" s="4" t="s">
        <v>37</v>
      </c>
      <c r="D5972">
        <v>240</v>
      </c>
    </row>
    <row r="5973" spans="3:4">
      <c r="C5973" s="4" t="s">
        <v>46</v>
      </c>
      <c r="D5973">
        <v>190</v>
      </c>
    </row>
    <row r="5974" spans="3:4">
      <c r="C5974" s="4" t="s">
        <v>37</v>
      </c>
      <c r="D5974">
        <v>240</v>
      </c>
    </row>
    <row r="5975" spans="3:4">
      <c r="C5975" s="4" t="s">
        <v>37</v>
      </c>
      <c r="D5975">
        <v>240</v>
      </c>
    </row>
    <row r="5976" spans="3:4">
      <c r="C5976" s="4" t="s">
        <v>46</v>
      </c>
      <c r="D5976">
        <v>190</v>
      </c>
    </row>
    <row r="5977" spans="3:4">
      <c r="C5977" s="4" t="s">
        <v>16</v>
      </c>
      <c r="D5977">
        <v>230</v>
      </c>
    </row>
    <row r="5978" spans="3:4">
      <c r="C5978" s="4" t="s">
        <v>16</v>
      </c>
      <c r="D5978">
        <v>230</v>
      </c>
    </row>
    <row r="5979" spans="3:4">
      <c r="C5979" s="4" t="s">
        <v>18</v>
      </c>
      <c r="D5979" t="s">
        <v>118</v>
      </c>
    </row>
    <row r="5980" spans="3:4">
      <c r="C5980" s="4" t="s">
        <v>37</v>
      </c>
      <c r="D5980">
        <v>240</v>
      </c>
    </row>
    <row r="5981" spans="3:4">
      <c r="C5981" s="4" t="s">
        <v>46</v>
      </c>
      <c r="D5981">
        <v>190</v>
      </c>
    </row>
    <row r="5982" spans="3:4">
      <c r="C5982" s="4" t="s">
        <v>18</v>
      </c>
      <c r="D5982" t="s">
        <v>118</v>
      </c>
    </row>
    <row r="5983" spans="3:4">
      <c r="C5983" s="4" t="s">
        <v>38</v>
      </c>
      <c r="D5983" t="s">
        <v>118</v>
      </c>
    </row>
    <row r="5984" spans="3:4">
      <c r="C5984" s="4" t="s">
        <v>37</v>
      </c>
      <c r="D5984">
        <v>240</v>
      </c>
    </row>
    <row r="5985" spans="3:4">
      <c r="C5985" s="4" t="s">
        <v>25</v>
      </c>
      <c r="D5985">
        <v>290</v>
      </c>
    </row>
    <row r="5986" spans="3:4">
      <c r="C5986" s="4" t="s">
        <v>37</v>
      </c>
      <c r="D5986">
        <v>240</v>
      </c>
    </row>
    <row r="5987" spans="3:4">
      <c r="C5987" s="4" t="s">
        <v>37</v>
      </c>
      <c r="D5987">
        <v>240</v>
      </c>
    </row>
    <row r="5988" spans="3:4">
      <c r="C5988" s="4" t="s">
        <v>37</v>
      </c>
      <c r="D5988">
        <v>240</v>
      </c>
    </row>
    <row r="5989" spans="3:4">
      <c r="C5989" s="4" t="s">
        <v>46</v>
      </c>
      <c r="D5989">
        <v>190</v>
      </c>
    </row>
    <row r="5990" spans="3:4">
      <c r="C5990" s="4" t="s">
        <v>37</v>
      </c>
      <c r="D5990">
        <v>240</v>
      </c>
    </row>
    <row r="5991" spans="3:4">
      <c r="C5991" s="4" t="s">
        <v>46</v>
      </c>
      <c r="D5991">
        <v>190</v>
      </c>
    </row>
    <row r="5992" spans="3:4">
      <c r="C5992" s="4" t="s">
        <v>37</v>
      </c>
      <c r="D5992">
        <v>240</v>
      </c>
    </row>
    <row r="5993" spans="3:4">
      <c r="C5993" s="4" t="s">
        <v>20</v>
      </c>
      <c r="D5993">
        <v>230</v>
      </c>
    </row>
    <row r="5994" spans="3:4">
      <c r="C5994" s="4" t="s">
        <v>37</v>
      </c>
      <c r="D5994">
        <v>240</v>
      </c>
    </row>
    <row r="5995" spans="3:4">
      <c r="C5995" s="4" t="s">
        <v>46</v>
      </c>
      <c r="D5995">
        <v>190</v>
      </c>
    </row>
    <row r="5996" spans="3:4">
      <c r="C5996" s="4" t="s">
        <v>37</v>
      </c>
      <c r="D5996">
        <v>240</v>
      </c>
    </row>
    <row r="5997" spans="3:4">
      <c r="C5997" s="4" t="s">
        <v>46</v>
      </c>
      <c r="D5997">
        <v>190</v>
      </c>
    </row>
    <row r="5998" spans="3:4">
      <c r="C5998" s="4" t="s">
        <v>20</v>
      </c>
      <c r="D5998">
        <v>230</v>
      </c>
    </row>
    <row r="5999" spans="3:4">
      <c r="C5999" s="4" t="s">
        <v>37</v>
      </c>
      <c r="D5999">
        <v>240</v>
      </c>
    </row>
    <row r="6000" spans="3:4">
      <c r="C6000" s="4" t="s">
        <v>37</v>
      </c>
      <c r="D6000">
        <v>240</v>
      </c>
    </row>
    <row r="6001" spans="3:4">
      <c r="C6001" s="4" t="s">
        <v>37</v>
      </c>
      <c r="D6001">
        <v>240</v>
      </c>
    </row>
    <row r="6002" spans="3:4">
      <c r="C6002" s="4" t="s">
        <v>17</v>
      </c>
      <c r="D6002">
        <v>455</v>
      </c>
    </row>
    <row r="6003" spans="3:4">
      <c r="C6003" s="4" t="s">
        <v>12</v>
      </c>
      <c r="D6003" t="s">
        <v>118</v>
      </c>
    </row>
    <row r="6004" spans="3:4">
      <c r="C6004" s="4" t="s">
        <v>46</v>
      </c>
      <c r="D6004">
        <v>190</v>
      </c>
    </row>
    <row r="6005" spans="3:4">
      <c r="C6005" s="4" t="s">
        <v>18</v>
      </c>
      <c r="D6005" t="s">
        <v>118</v>
      </c>
    </row>
    <row r="6006" spans="3:4">
      <c r="C6006" s="4" t="s">
        <v>37</v>
      </c>
      <c r="D6006">
        <v>240</v>
      </c>
    </row>
    <row r="6007" spans="3:4">
      <c r="C6007" s="4" t="s">
        <v>16</v>
      </c>
      <c r="D6007">
        <v>230</v>
      </c>
    </row>
    <row r="6008" spans="3:4">
      <c r="C6008" s="4" t="s">
        <v>37</v>
      </c>
      <c r="D6008">
        <v>240</v>
      </c>
    </row>
    <row r="6009" spans="3:4">
      <c r="C6009" s="4" t="s">
        <v>37</v>
      </c>
      <c r="D6009">
        <v>240</v>
      </c>
    </row>
    <row r="6010" spans="3:4">
      <c r="C6010" s="4" t="s">
        <v>37</v>
      </c>
      <c r="D6010">
        <v>240</v>
      </c>
    </row>
    <row r="6011" spans="3:4">
      <c r="C6011" s="4" t="s">
        <v>18</v>
      </c>
      <c r="D6011" t="s">
        <v>118</v>
      </c>
    </row>
    <row r="6012" spans="3:4">
      <c r="C6012" s="4" t="s">
        <v>16</v>
      </c>
      <c r="D6012">
        <v>230</v>
      </c>
    </row>
    <row r="6013" spans="3:4">
      <c r="C6013" s="4" t="s">
        <v>16</v>
      </c>
      <c r="D6013">
        <v>230</v>
      </c>
    </row>
    <row r="6014" spans="3:4">
      <c r="C6014" s="4" t="s">
        <v>25</v>
      </c>
      <c r="D6014">
        <v>290</v>
      </c>
    </row>
    <row r="6015" spans="3:4">
      <c r="C6015" s="4" t="s">
        <v>37</v>
      </c>
      <c r="D6015">
        <v>240</v>
      </c>
    </row>
    <row r="6016" spans="3:4">
      <c r="C6016" s="4" t="s">
        <v>18</v>
      </c>
      <c r="D6016" t="s">
        <v>118</v>
      </c>
    </row>
    <row r="6017" spans="3:4">
      <c r="C6017" s="4" t="s">
        <v>37</v>
      </c>
      <c r="D6017">
        <v>240</v>
      </c>
    </row>
    <row r="6018" spans="3:4">
      <c r="C6018" s="4" t="s">
        <v>37</v>
      </c>
      <c r="D6018">
        <v>240</v>
      </c>
    </row>
    <row r="6019" spans="3:4">
      <c r="C6019" s="4" t="s">
        <v>16</v>
      </c>
      <c r="D6019">
        <v>230</v>
      </c>
    </row>
    <row r="6020" spans="3:4">
      <c r="C6020" s="4" t="s">
        <v>37</v>
      </c>
      <c r="D6020">
        <v>240</v>
      </c>
    </row>
    <row r="6021" spans="3:4">
      <c r="C6021" s="4" t="s">
        <v>37</v>
      </c>
      <c r="D6021">
        <v>240</v>
      </c>
    </row>
    <row r="6022" spans="3:4">
      <c r="C6022" s="4" t="s">
        <v>31</v>
      </c>
      <c r="D6022">
        <v>530</v>
      </c>
    </row>
    <row r="6023" spans="3:4">
      <c r="C6023" s="4" t="s">
        <v>31</v>
      </c>
      <c r="D6023">
        <v>530</v>
      </c>
    </row>
    <row r="6024" spans="3:4">
      <c r="C6024" s="4" t="s">
        <v>37</v>
      </c>
      <c r="D6024">
        <v>240</v>
      </c>
    </row>
    <row r="6025" spans="3:4">
      <c r="C6025" s="4" t="s">
        <v>37</v>
      </c>
      <c r="D6025">
        <v>240</v>
      </c>
    </row>
    <row r="6026" spans="3:4">
      <c r="C6026" s="4" t="s">
        <v>16</v>
      </c>
      <c r="D6026">
        <v>230</v>
      </c>
    </row>
    <row r="6027" spans="3:4">
      <c r="C6027" s="4" t="s">
        <v>46</v>
      </c>
      <c r="D6027">
        <v>190</v>
      </c>
    </row>
    <row r="6028" spans="3:4">
      <c r="C6028" s="4" t="s">
        <v>37</v>
      </c>
      <c r="D6028">
        <v>240</v>
      </c>
    </row>
    <row r="6029" spans="3:4">
      <c r="C6029" s="4" t="s">
        <v>39</v>
      </c>
      <c r="D6029">
        <v>300</v>
      </c>
    </row>
    <row r="6030" spans="3:4">
      <c r="C6030" s="4" t="s">
        <v>38</v>
      </c>
      <c r="D6030" t="s">
        <v>118</v>
      </c>
    </row>
    <row r="6031" spans="3:4">
      <c r="C6031" s="4" t="s">
        <v>37</v>
      </c>
      <c r="D6031">
        <v>240</v>
      </c>
    </row>
    <row r="6032" spans="3:4">
      <c r="C6032" s="4" t="s">
        <v>16</v>
      </c>
      <c r="D6032">
        <v>230</v>
      </c>
    </row>
    <row r="6033" spans="3:4">
      <c r="C6033" s="4" t="s">
        <v>37</v>
      </c>
      <c r="D6033">
        <v>240</v>
      </c>
    </row>
    <row r="6034" spans="3:4">
      <c r="C6034" s="4" t="s">
        <v>12</v>
      </c>
      <c r="D6034" t="s">
        <v>118</v>
      </c>
    </row>
    <row r="6035" spans="3:4">
      <c r="C6035" s="4" t="s">
        <v>37</v>
      </c>
      <c r="D6035">
        <v>240</v>
      </c>
    </row>
    <row r="6036" spans="3:4">
      <c r="C6036" s="4" t="s">
        <v>37</v>
      </c>
      <c r="D6036">
        <v>240</v>
      </c>
    </row>
    <row r="6037" spans="3:4">
      <c r="C6037" s="4" t="s">
        <v>16</v>
      </c>
      <c r="D6037">
        <v>230</v>
      </c>
    </row>
    <row r="6038" spans="3:4">
      <c r="C6038" s="4" t="s">
        <v>32</v>
      </c>
      <c r="D6038">
        <v>180</v>
      </c>
    </row>
    <row r="6039" spans="3:4">
      <c r="C6039" s="4" t="s">
        <v>37</v>
      </c>
      <c r="D6039">
        <v>240</v>
      </c>
    </row>
    <row r="6040" spans="3:4">
      <c r="C6040" s="4" t="s">
        <v>31</v>
      </c>
      <c r="D6040">
        <v>530</v>
      </c>
    </row>
    <row r="6041" spans="3:4">
      <c r="C6041" s="4" t="s">
        <v>37</v>
      </c>
      <c r="D6041">
        <v>240</v>
      </c>
    </row>
    <row r="6042" spans="3:4">
      <c r="C6042" s="4" t="s">
        <v>16</v>
      </c>
      <c r="D6042">
        <v>230</v>
      </c>
    </row>
    <row r="6043" spans="3:4">
      <c r="C6043" s="4" t="s">
        <v>37</v>
      </c>
      <c r="D6043">
        <v>240</v>
      </c>
    </row>
    <row r="6044" spans="3:4">
      <c r="C6044" s="4" t="s">
        <v>31</v>
      </c>
      <c r="D6044">
        <v>530</v>
      </c>
    </row>
    <row r="6045" spans="3:4">
      <c r="C6045" s="4" t="s">
        <v>37</v>
      </c>
      <c r="D6045">
        <v>240</v>
      </c>
    </row>
    <row r="6046" spans="3:4">
      <c r="C6046" s="4" t="s">
        <v>31</v>
      </c>
      <c r="D6046">
        <v>530</v>
      </c>
    </row>
    <row r="6047" spans="3:4">
      <c r="C6047" s="4" t="s">
        <v>37</v>
      </c>
      <c r="D6047">
        <v>240</v>
      </c>
    </row>
    <row r="6048" spans="3:4">
      <c r="C6048" s="4" t="s">
        <v>37</v>
      </c>
      <c r="D6048">
        <v>240</v>
      </c>
    </row>
    <row r="6049" spans="3:4">
      <c r="C6049" s="4" t="s">
        <v>32</v>
      </c>
      <c r="D6049">
        <v>180</v>
      </c>
    </row>
    <row r="6050" spans="3:4">
      <c r="C6050" s="4" t="s">
        <v>38</v>
      </c>
      <c r="D6050" t="s">
        <v>118</v>
      </c>
    </row>
    <row r="6051" spans="3:4">
      <c r="C6051" s="4" t="s">
        <v>37</v>
      </c>
      <c r="D6051">
        <v>240</v>
      </c>
    </row>
    <row r="6052" spans="3:4">
      <c r="C6052" s="4" t="s">
        <v>37</v>
      </c>
      <c r="D6052">
        <v>240</v>
      </c>
    </row>
    <row r="6053" spans="3:4">
      <c r="C6053" s="4" t="s">
        <v>18</v>
      </c>
      <c r="D6053" t="s">
        <v>118</v>
      </c>
    </row>
    <row r="6054" spans="3:4">
      <c r="C6054" s="4" t="s">
        <v>12</v>
      </c>
      <c r="D6054" t="s">
        <v>118</v>
      </c>
    </row>
    <row r="6055" spans="3:4">
      <c r="C6055" s="4" t="s">
        <v>21</v>
      </c>
      <c r="D6055" t="s">
        <v>118</v>
      </c>
    </row>
    <row r="6056" spans="3:4">
      <c r="C6056" s="4" t="s">
        <v>46</v>
      </c>
      <c r="D6056">
        <v>190</v>
      </c>
    </row>
    <row r="6057" spans="3:4">
      <c r="C6057" s="4" t="s">
        <v>46</v>
      </c>
      <c r="D6057">
        <v>190</v>
      </c>
    </row>
    <row r="6058" spans="3:4">
      <c r="C6058" s="4" t="s">
        <v>37</v>
      </c>
      <c r="D6058">
        <v>240</v>
      </c>
    </row>
    <row r="6059" spans="3:4">
      <c r="C6059" s="4" t="s">
        <v>20</v>
      </c>
      <c r="D6059">
        <v>230</v>
      </c>
    </row>
    <row r="6060" spans="3:4">
      <c r="C6060" s="4" t="s">
        <v>20</v>
      </c>
      <c r="D6060">
        <v>230</v>
      </c>
    </row>
    <row r="6061" spans="3:4">
      <c r="C6061" s="4" t="s">
        <v>20</v>
      </c>
      <c r="D6061">
        <v>230</v>
      </c>
    </row>
    <row r="6062" spans="3:4">
      <c r="C6062" s="4" t="s">
        <v>37</v>
      </c>
      <c r="D6062">
        <v>240</v>
      </c>
    </row>
    <row r="6063" spans="3:4">
      <c r="C6063" s="4" t="s">
        <v>37</v>
      </c>
      <c r="D6063">
        <v>240</v>
      </c>
    </row>
    <row r="6064" spans="3:4">
      <c r="C6064" s="4" t="s">
        <v>32</v>
      </c>
      <c r="D6064">
        <v>180</v>
      </c>
    </row>
    <row r="6065" spans="3:4">
      <c r="C6065" s="4" t="s">
        <v>37</v>
      </c>
      <c r="D6065">
        <v>240</v>
      </c>
    </row>
    <row r="6066" spans="3:4">
      <c r="C6066" s="4" t="s">
        <v>37</v>
      </c>
      <c r="D6066">
        <v>240</v>
      </c>
    </row>
    <row r="6067" spans="3:4">
      <c r="C6067" s="4" t="s">
        <v>39</v>
      </c>
      <c r="D6067">
        <v>300</v>
      </c>
    </row>
    <row r="6068" spans="3:4">
      <c r="C6068" s="4" t="s">
        <v>18</v>
      </c>
      <c r="D6068" t="s">
        <v>118</v>
      </c>
    </row>
    <row r="6069" spans="3:4">
      <c r="C6069" s="4" t="s">
        <v>37</v>
      </c>
      <c r="D6069">
        <v>240</v>
      </c>
    </row>
    <row r="6070" spans="3:4">
      <c r="C6070" s="4" t="s">
        <v>37</v>
      </c>
      <c r="D6070">
        <v>240</v>
      </c>
    </row>
    <row r="6071" spans="3:4">
      <c r="C6071" s="4" t="s">
        <v>16</v>
      </c>
      <c r="D6071">
        <v>230</v>
      </c>
    </row>
    <row r="6072" spans="3:4">
      <c r="C6072" s="4" t="s">
        <v>37</v>
      </c>
      <c r="D6072">
        <v>240</v>
      </c>
    </row>
    <row r="6073" spans="3:4">
      <c r="C6073" s="4" t="s">
        <v>20</v>
      </c>
      <c r="D6073">
        <v>230</v>
      </c>
    </row>
    <row r="6074" spans="3:4">
      <c r="C6074" s="4" t="s">
        <v>37</v>
      </c>
      <c r="D6074">
        <v>240</v>
      </c>
    </row>
    <row r="6075" spans="3:4">
      <c r="C6075" s="4" t="s">
        <v>37</v>
      </c>
      <c r="D6075">
        <v>240</v>
      </c>
    </row>
    <row r="6076" spans="3:4">
      <c r="C6076" s="4" t="s">
        <v>20</v>
      </c>
      <c r="D6076">
        <v>230</v>
      </c>
    </row>
    <row r="6077" spans="3:4">
      <c r="C6077" s="4" t="s">
        <v>16</v>
      </c>
      <c r="D6077">
        <v>230</v>
      </c>
    </row>
    <row r="6078" spans="3:4">
      <c r="C6078" s="4" t="s">
        <v>37</v>
      </c>
      <c r="D6078">
        <v>240</v>
      </c>
    </row>
    <row r="6079" spans="3:4">
      <c r="C6079" s="4" t="s">
        <v>37</v>
      </c>
      <c r="D6079">
        <v>240</v>
      </c>
    </row>
    <row r="6080" spans="3:4">
      <c r="C6080" s="4" t="s">
        <v>38</v>
      </c>
      <c r="D6080" t="s">
        <v>118</v>
      </c>
    </row>
    <row r="6081" spans="3:4">
      <c r="C6081" s="4" t="s">
        <v>16</v>
      </c>
      <c r="D6081">
        <v>230</v>
      </c>
    </row>
    <row r="6082" spans="3:4">
      <c r="C6082" s="4" t="s">
        <v>37</v>
      </c>
      <c r="D6082">
        <v>240</v>
      </c>
    </row>
    <row r="6083" spans="3:4">
      <c r="C6083" s="4" t="s">
        <v>46</v>
      </c>
      <c r="D6083">
        <v>190</v>
      </c>
    </row>
    <row r="6084" spans="3:4">
      <c r="C6084" s="4" t="s">
        <v>37</v>
      </c>
      <c r="D6084">
        <v>240</v>
      </c>
    </row>
    <row r="6085" spans="3:4">
      <c r="C6085" s="4" t="s">
        <v>20</v>
      </c>
      <c r="D6085">
        <v>230</v>
      </c>
    </row>
    <row r="6086" spans="3:4">
      <c r="C6086" s="4" t="s">
        <v>37</v>
      </c>
      <c r="D6086">
        <v>240</v>
      </c>
    </row>
    <row r="6087" spans="3:4">
      <c r="C6087" s="4" t="s">
        <v>18</v>
      </c>
      <c r="D6087" t="s">
        <v>118</v>
      </c>
    </row>
    <row r="6088" spans="3:4">
      <c r="C6088" s="4" t="s">
        <v>18</v>
      </c>
      <c r="D6088" t="s">
        <v>118</v>
      </c>
    </row>
    <row r="6089" spans="3:4">
      <c r="C6089" s="4" t="s">
        <v>16</v>
      </c>
      <c r="D6089">
        <v>230</v>
      </c>
    </row>
    <row r="6090" spans="3:4">
      <c r="C6090" s="4" t="s">
        <v>37</v>
      </c>
      <c r="D6090">
        <v>240</v>
      </c>
    </row>
    <row r="6091" spans="3:4">
      <c r="C6091" s="4" t="s">
        <v>17</v>
      </c>
      <c r="D6091">
        <v>455</v>
      </c>
    </row>
    <row r="6092" spans="3:4">
      <c r="C6092" s="4" t="s">
        <v>32</v>
      </c>
      <c r="D6092">
        <v>180</v>
      </c>
    </row>
    <row r="6093" spans="3:4">
      <c r="C6093" s="4" t="s">
        <v>37</v>
      </c>
      <c r="D6093">
        <v>240</v>
      </c>
    </row>
    <row r="6094" spans="3:4">
      <c r="C6094" s="4" t="s">
        <v>37</v>
      </c>
      <c r="D6094">
        <v>240</v>
      </c>
    </row>
    <row r="6095" spans="3:4">
      <c r="C6095" s="4" t="s">
        <v>37</v>
      </c>
      <c r="D6095">
        <v>240</v>
      </c>
    </row>
    <row r="6096" spans="3:4">
      <c r="C6096" s="4" t="s">
        <v>16</v>
      </c>
      <c r="D6096">
        <v>230</v>
      </c>
    </row>
    <row r="6097" spans="3:4">
      <c r="C6097" s="4" t="s">
        <v>25</v>
      </c>
      <c r="D6097">
        <v>290</v>
      </c>
    </row>
    <row r="6098" spans="3:4">
      <c r="C6098" s="4" t="s">
        <v>37</v>
      </c>
      <c r="D6098">
        <v>240</v>
      </c>
    </row>
    <row r="6099" spans="3:4">
      <c r="C6099" s="4" t="s">
        <v>17</v>
      </c>
      <c r="D6099">
        <v>455</v>
      </c>
    </row>
    <row r="6100" spans="3:4">
      <c r="C6100" s="4" t="s">
        <v>37</v>
      </c>
      <c r="D6100">
        <v>240</v>
      </c>
    </row>
    <row r="6101" spans="3:4">
      <c r="C6101" s="4" t="s">
        <v>37</v>
      </c>
      <c r="D6101">
        <v>240</v>
      </c>
    </row>
    <row r="6102" spans="3:4">
      <c r="C6102" s="4" t="s">
        <v>37</v>
      </c>
      <c r="D6102">
        <v>240</v>
      </c>
    </row>
    <row r="6103" spans="3:4">
      <c r="C6103" s="4" t="s">
        <v>39</v>
      </c>
      <c r="D6103">
        <v>300</v>
      </c>
    </row>
    <row r="6104" spans="3:4">
      <c r="C6104" s="4" t="s">
        <v>31</v>
      </c>
      <c r="D6104">
        <v>530</v>
      </c>
    </row>
    <row r="6105" spans="3:4">
      <c r="C6105" s="4" t="s">
        <v>25</v>
      </c>
      <c r="D6105">
        <v>290</v>
      </c>
    </row>
    <row r="6106" spans="3:4">
      <c r="C6106" s="4" t="s">
        <v>30</v>
      </c>
      <c r="D6106">
        <v>400</v>
      </c>
    </row>
    <row r="6107" spans="3:4">
      <c r="C6107" s="4" t="s">
        <v>20</v>
      </c>
      <c r="D6107">
        <v>230</v>
      </c>
    </row>
    <row r="6108" spans="3:4">
      <c r="C6108" s="4" t="s">
        <v>16</v>
      </c>
      <c r="D6108">
        <v>230</v>
      </c>
    </row>
    <row r="6109" spans="3:4">
      <c r="C6109" s="4" t="s">
        <v>37</v>
      </c>
      <c r="D6109">
        <v>240</v>
      </c>
    </row>
    <row r="6110" spans="3:4">
      <c r="C6110" s="4" t="s">
        <v>34</v>
      </c>
      <c r="D6110">
        <v>460</v>
      </c>
    </row>
    <row r="6111" spans="3:4">
      <c r="C6111" s="4" t="s">
        <v>12</v>
      </c>
      <c r="D6111" t="s">
        <v>118</v>
      </c>
    </row>
    <row r="6112" spans="3:4">
      <c r="C6112" s="4" t="s">
        <v>37</v>
      </c>
      <c r="D6112">
        <v>240</v>
      </c>
    </row>
    <row r="6113" spans="3:4">
      <c r="C6113" s="4" t="s">
        <v>18</v>
      </c>
      <c r="D6113" t="s">
        <v>118</v>
      </c>
    </row>
    <row r="6114" spans="3:4">
      <c r="C6114" s="4" t="s">
        <v>30</v>
      </c>
      <c r="D6114">
        <v>400</v>
      </c>
    </row>
    <row r="6115" spans="3:4">
      <c r="C6115" s="4" t="s">
        <v>37</v>
      </c>
      <c r="D6115">
        <v>240</v>
      </c>
    </row>
    <row r="6116" spans="3:4">
      <c r="C6116" s="4" t="s">
        <v>20</v>
      </c>
      <c r="D6116">
        <v>230</v>
      </c>
    </row>
    <row r="6117" spans="3:4">
      <c r="C6117" s="4" t="s">
        <v>37</v>
      </c>
      <c r="D6117">
        <v>240</v>
      </c>
    </row>
    <row r="6118" spans="3:4">
      <c r="C6118" s="4" t="s">
        <v>37</v>
      </c>
      <c r="D6118">
        <v>240</v>
      </c>
    </row>
    <row r="6119" spans="3:4">
      <c r="C6119" s="4" t="s">
        <v>20</v>
      </c>
      <c r="D6119">
        <v>230</v>
      </c>
    </row>
    <row r="6120" spans="3:4">
      <c r="C6120" s="4" t="s">
        <v>18</v>
      </c>
      <c r="D6120" t="s">
        <v>118</v>
      </c>
    </row>
    <row r="6121" spans="3:4">
      <c r="C6121" s="4" t="s">
        <v>37</v>
      </c>
      <c r="D6121">
        <v>240</v>
      </c>
    </row>
    <row r="6122" spans="3:4">
      <c r="C6122" s="4" t="s">
        <v>16</v>
      </c>
      <c r="D6122">
        <v>230</v>
      </c>
    </row>
    <row r="6123" spans="3:4">
      <c r="C6123" s="4" t="s">
        <v>12</v>
      </c>
      <c r="D6123" t="s">
        <v>118</v>
      </c>
    </row>
    <row r="6124" spans="3:4">
      <c r="C6124" s="4" t="s">
        <v>16</v>
      </c>
      <c r="D6124">
        <v>230</v>
      </c>
    </row>
    <row r="6125" spans="3:4">
      <c r="C6125" s="4" t="s">
        <v>16</v>
      </c>
      <c r="D6125">
        <v>230</v>
      </c>
    </row>
    <row r="6126" spans="3:4">
      <c r="C6126" s="4" t="s">
        <v>20</v>
      </c>
      <c r="D6126">
        <v>230</v>
      </c>
    </row>
    <row r="6127" spans="3:4">
      <c r="C6127" s="4" t="s">
        <v>32</v>
      </c>
      <c r="D6127">
        <v>180</v>
      </c>
    </row>
    <row r="6128" spans="3:4">
      <c r="C6128" s="4" t="s">
        <v>12</v>
      </c>
      <c r="D6128" t="s">
        <v>118</v>
      </c>
    </row>
    <row r="6129" spans="3:4">
      <c r="C6129" s="4" t="s">
        <v>46</v>
      </c>
      <c r="D6129">
        <v>190</v>
      </c>
    </row>
    <row r="6130" spans="3:4">
      <c r="C6130" s="4" t="s">
        <v>37</v>
      </c>
      <c r="D6130">
        <v>240</v>
      </c>
    </row>
    <row r="6131" spans="3:4">
      <c r="C6131" s="4" t="s">
        <v>16</v>
      </c>
      <c r="D6131">
        <v>230</v>
      </c>
    </row>
    <row r="6132" spans="3:4">
      <c r="C6132" s="4" t="s">
        <v>37</v>
      </c>
      <c r="D6132">
        <v>240</v>
      </c>
    </row>
    <row r="6133" spans="3:4">
      <c r="C6133" s="4" t="s">
        <v>37</v>
      </c>
      <c r="D6133">
        <v>240</v>
      </c>
    </row>
    <row r="6134" spans="3:4">
      <c r="C6134" s="4" t="s">
        <v>37</v>
      </c>
      <c r="D6134">
        <v>240</v>
      </c>
    </row>
    <row r="6135" spans="3:4">
      <c r="C6135" s="4" t="s">
        <v>37</v>
      </c>
      <c r="D6135">
        <v>240</v>
      </c>
    </row>
    <row r="6136" spans="3:4">
      <c r="C6136" s="4" t="s">
        <v>16</v>
      </c>
      <c r="D6136">
        <v>230</v>
      </c>
    </row>
    <row r="6137" spans="3:4">
      <c r="C6137" s="4" t="s">
        <v>37</v>
      </c>
      <c r="D6137">
        <v>240</v>
      </c>
    </row>
    <row r="6138" spans="3:4">
      <c r="C6138" s="4" t="s">
        <v>16</v>
      </c>
      <c r="D6138">
        <v>230</v>
      </c>
    </row>
    <row r="6139" spans="3:4">
      <c r="C6139" s="4" t="s">
        <v>37</v>
      </c>
      <c r="D6139">
        <v>240</v>
      </c>
    </row>
    <row r="6140" spans="3:4">
      <c r="C6140" s="4" t="s">
        <v>32</v>
      </c>
      <c r="D6140">
        <v>180</v>
      </c>
    </row>
    <row r="6141" spans="3:4">
      <c r="C6141" s="4" t="s">
        <v>16</v>
      </c>
      <c r="D6141">
        <v>230</v>
      </c>
    </row>
    <row r="6142" spans="3:4">
      <c r="C6142" s="4" t="s">
        <v>37</v>
      </c>
      <c r="D6142">
        <v>240</v>
      </c>
    </row>
    <row r="6143" spans="3:4">
      <c r="C6143" s="4" t="s">
        <v>46</v>
      </c>
      <c r="D6143">
        <v>190</v>
      </c>
    </row>
    <row r="6144" spans="3:4">
      <c r="C6144" s="4" t="s">
        <v>37</v>
      </c>
      <c r="D6144">
        <v>240</v>
      </c>
    </row>
    <row r="6145" spans="3:4">
      <c r="C6145" s="4" t="s">
        <v>37</v>
      </c>
      <c r="D6145">
        <v>240</v>
      </c>
    </row>
    <row r="6146" spans="3:4">
      <c r="C6146" s="4" t="s">
        <v>18</v>
      </c>
      <c r="D6146" t="s">
        <v>118</v>
      </c>
    </row>
    <row r="6147" spans="3:4">
      <c r="C6147" s="4" t="s">
        <v>16</v>
      </c>
      <c r="D6147">
        <v>230</v>
      </c>
    </row>
    <row r="6148" spans="3:4">
      <c r="C6148" s="4" t="s">
        <v>37</v>
      </c>
      <c r="D6148">
        <v>240</v>
      </c>
    </row>
    <row r="6149" spans="3:4">
      <c r="C6149" s="4" t="s">
        <v>37</v>
      </c>
      <c r="D6149">
        <v>240</v>
      </c>
    </row>
    <row r="6150" spans="3:4">
      <c r="C6150" s="4" t="s">
        <v>46</v>
      </c>
      <c r="D6150">
        <v>190</v>
      </c>
    </row>
    <row r="6151" spans="3:4">
      <c r="C6151" s="4" t="s">
        <v>16</v>
      </c>
      <c r="D6151">
        <v>230</v>
      </c>
    </row>
    <row r="6152" spans="3:4">
      <c r="C6152" s="4" t="s">
        <v>37</v>
      </c>
      <c r="D6152">
        <v>240</v>
      </c>
    </row>
    <row r="6153" spans="3:4">
      <c r="C6153" s="4" t="s">
        <v>46</v>
      </c>
      <c r="D6153">
        <v>190</v>
      </c>
    </row>
    <row r="6154" spans="3:4">
      <c r="C6154" s="4" t="s">
        <v>37</v>
      </c>
      <c r="D6154">
        <v>240</v>
      </c>
    </row>
    <row r="6155" spans="3:4">
      <c r="C6155" s="4" t="s">
        <v>12</v>
      </c>
      <c r="D6155" t="s">
        <v>118</v>
      </c>
    </row>
    <row r="6156" spans="3:4">
      <c r="C6156" s="4" t="s">
        <v>36</v>
      </c>
      <c r="D6156">
        <v>179</v>
      </c>
    </row>
    <row r="6157" spans="3:4">
      <c r="C6157" s="4" t="s">
        <v>37</v>
      </c>
      <c r="D6157">
        <v>240</v>
      </c>
    </row>
    <row r="6158" spans="3:4">
      <c r="C6158" s="4" t="s">
        <v>16</v>
      </c>
      <c r="D6158">
        <v>230</v>
      </c>
    </row>
    <row r="6159" spans="3:4">
      <c r="C6159" s="4" t="s">
        <v>37</v>
      </c>
      <c r="D6159">
        <v>240</v>
      </c>
    </row>
    <row r="6160" spans="3:4">
      <c r="C6160" s="4" t="s">
        <v>37</v>
      </c>
      <c r="D6160">
        <v>240</v>
      </c>
    </row>
    <row r="6161" spans="3:4">
      <c r="C6161" s="4" t="s">
        <v>46</v>
      </c>
      <c r="D6161">
        <v>190</v>
      </c>
    </row>
    <row r="6162" spans="3:4">
      <c r="C6162" s="4" t="s">
        <v>39</v>
      </c>
      <c r="D6162">
        <v>300</v>
      </c>
    </row>
    <row r="6163" spans="3:4">
      <c r="C6163" s="4" t="s">
        <v>37</v>
      </c>
      <c r="D6163">
        <v>240</v>
      </c>
    </row>
    <row r="6164" spans="3:4">
      <c r="C6164" s="4" t="s">
        <v>22</v>
      </c>
      <c r="D6164">
        <v>252</v>
      </c>
    </row>
    <row r="6165" spans="3:4">
      <c r="C6165" s="4" t="s">
        <v>17</v>
      </c>
      <c r="D6165">
        <v>455</v>
      </c>
    </row>
    <row r="6166" spans="3:4">
      <c r="C6166" s="4" t="s">
        <v>25</v>
      </c>
      <c r="D6166">
        <v>290</v>
      </c>
    </row>
    <row r="6167" spans="3:4">
      <c r="C6167" s="4" t="s">
        <v>17</v>
      </c>
      <c r="D6167">
        <v>455</v>
      </c>
    </row>
    <row r="6168" spans="3:4">
      <c r="C6168" s="4" t="s">
        <v>25</v>
      </c>
      <c r="D6168">
        <v>290</v>
      </c>
    </row>
    <row r="6169" spans="3:4">
      <c r="C6169" s="4" t="s">
        <v>37</v>
      </c>
      <c r="D6169">
        <v>240</v>
      </c>
    </row>
    <row r="6170" spans="3:4">
      <c r="C6170" s="4" t="s">
        <v>32</v>
      </c>
      <c r="D6170">
        <v>180</v>
      </c>
    </row>
    <row r="6171" spans="3:4">
      <c r="C6171" s="4" t="s">
        <v>37</v>
      </c>
      <c r="D6171">
        <v>240</v>
      </c>
    </row>
    <row r="6172" spans="3:4">
      <c r="C6172" s="4" t="s">
        <v>18</v>
      </c>
      <c r="D6172" t="s">
        <v>118</v>
      </c>
    </row>
    <row r="6173" spans="3:4">
      <c r="C6173" s="4" t="s">
        <v>12</v>
      </c>
      <c r="D6173" t="s">
        <v>118</v>
      </c>
    </row>
    <row r="6174" spans="3:4">
      <c r="C6174" s="4" t="s">
        <v>37</v>
      </c>
      <c r="D6174">
        <v>240</v>
      </c>
    </row>
    <row r="6175" spans="3:4">
      <c r="C6175" s="4" t="s">
        <v>37</v>
      </c>
      <c r="D6175">
        <v>240</v>
      </c>
    </row>
    <row r="6176" spans="3:4">
      <c r="C6176" s="4" t="s">
        <v>37</v>
      </c>
      <c r="D6176">
        <v>240</v>
      </c>
    </row>
    <row r="6177" spans="3:4">
      <c r="C6177" s="4" t="s">
        <v>37</v>
      </c>
      <c r="D6177">
        <v>240</v>
      </c>
    </row>
    <row r="6178" spans="3:4">
      <c r="C6178" s="4" t="s">
        <v>37</v>
      </c>
      <c r="D6178">
        <v>240</v>
      </c>
    </row>
    <row r="6179" spans="3:4">
      <c r="C6179" s="4" t="s">
        <v>39</v>
      </c>
      <c r="D6179">
        <v>300</v>
      </c>
    </row>
    <row r="6180" spans="3:4">
      <c r="C6180" s="4" t="s">
        <v>46</v>
      </c>
      <c r="D6180">
        <v>190</v>
      </c>
    </row>
    <row r="6181" spans="3:4">
      <c r="C6181" s="4" t="s">
        <v>25</v>
      </c>
      <c r="D6181">
        <v>290</v>
      </c>
    </row>
    <row r="6182" spans="3:4">
      <c r="C6182" s="4" t="s">
        <v>37</v>
      </c>
      <c r="D6182">
        <v>240</v>
      </c>
    </row>
    <row r="6183" spans="3:4">
      <c r="C6183" s="4" t="s">
        <v>18</v>
      </c>
      <c r="D6183" t="s">
        <v>118</v>
      </c>
    </row>
    <row r="6184" spans="3:4">
      <c r="C6184" s="4" t="s">
        <v>37</v>
      </c>
      <c r="D6184">
        <v>240</v>
      </c>
    </row>
    <row r="6185" spans="3:4">
      <c r="C6185" s="4" t="s">
        <v>18</v>
      </c>
      <c r="D6185" t="s">
        <v>118</v>
      </c>
    </row>
    <row r="6186" spans="3:3">
      <c r="C6186" s="4" t="s">
        <v>9</v>
      </c>
    </row>
    <row r="6187" spans="3:4">
      <c r="C6187" s="4" t="s">
        <v>37</v>
      </c>
      <c r="D6187">
        <v>240</v>
      </c>
    </row>
    <row r="6188" spans="3:4">
      <c r="C6188" s="4" t="s">
        <v>16</v>
      </c>
      <c r="D6188">
        <v>230</v>
      </c>
    </row>
    <row r="6189" spans="3:4">
      <c r="C6189" s="4" t="s">
        <v>16</v>
      </c>
      <c r="D6189">
        <v>230</v>
      </c>
    </row>
    <row r="6190" spans="3:4">
      <c r="C6190" s="4" t="s">
        <v>37</v>
      </c>
      <c r="D6190">
        <v>240</v>
      </c>
    </row>
    <row r="6191" spans="3:4">
      <c r="C6191" s="4" t="s">
        <v>37</v>
      </c>
      <c r="D6191">
        <v>240</v>
      </c>
    </row>
    <row r="6192" spans="3:4">
      <c r="C6192" s="4" t="s">
        <v>32</v>
      </c>
      <c r="D6192">
        <v>180</v>
      </c>
    </row>
    <row r="6193" spans="3:4">
      <c r="C6193" s="4" t="s">
        <v>39</v>
      </c>
      <c r="D6193">
        <v>300</v>
      </c>
    </row>
    <row r="6194" spans="3:4">
      <c r="C6194" s="4" t="s">
        <v>37</v>
      </c>
      <c r="D6194">
        <v>240</v>
      </c>
    </row>
    <row r="6195" spans="3:4">
      <c r="C6195" s="4" t="s">
        <v>31</v>
      </c>
      <c r="D6195">
        <v>530</v>
      </c>
    </row>
    <row r="6196" spans="3:4">
      <c r="C6196" s="4" t="s">
        <v>46</v>
      </c>
      <c r="D6196">
        <v>190</v>
      </c>
    </row>
    <row r="6197" spans="3:4">
      <c r="C6197" s="4" t="s">
        <v>38</v>
      </c>
      <c r="D6197" t="s">
        <v>118</v>
      </c>
    </row>
    <row r="6198" spans="3:4">
      <c r="C6198" s="4" t="s">
        <v>37</v>
      </c>
      <c r="D6198">
        <v>240</v>
      </c>
    </row>
    <row r="6199" spans="3:4">
      <c r="C6199" s="4" t="s">
        <v>38</v>
      </c>
      <c r="D6199" t="s">
        <v>118</v>
      </c>
    </row>
    <row r="6200" spans="3:4">
      <c r="C6200" s="4" t="s">
        <v>37</v>
      </c>
      <c r="D6200">
        <v>240</v>
      </c>
    </row>
    <row r="6201" spans="3:4">
      <c r="C6201" s="4" t="s">
        <v>18</v>
      </c>
      <c r="D6201" t="s">
        <v>118</v>
      </c>
    </row>
    <row r="6202" spans="3:4">
      <c r="C6202" s="4" t="s">
        <v>37</v>
      </c>
      <c r="D6202">
        <v>240</v>
      </c>
    </row>
    <row r="6203" spans="3:4">
      <c r="C6203" s="4" t="s">
        <v>37</v>
      </c>
      <c r="D6203">
        <v>240</v>
      </c>
    </row>
    <row r="6204" spans="3:4">
      <c r="C6204" s="4" t="s">
        <v>37</v>
      </c>
      <c r="D6204">
        <v>240</v>
      </c>
    </row>
    <row r="6205" spans="3:4">
      <c r="C6205" s="4" t="s">
        <v>12</v>
      </c>
      <c r="D6205" t="s">
        <v>118</v>
      </c>
    </row>
    <row r="6206" spans="3:4">
      <c r="C6206" s="4" t="s">
        <v>37</v>
      </c>
      <c r="D6206">
        <v>240</v>
      </c>
    </row>
    <row r="6207" spans="3:4">
      <c r="C6207" s="4" t="s">
        <v>37</v>
      </c>
      <c r="D6207">
        <v>240</v>
      </c>
    </row>
    <row r="6208" spans="3:4">
      <c r="C6208" s="4" t="s">
        <v>11</v>
      </c>
      <c r="D6208" t="s">
        <v>118</v>
      </c>
    </row>
    <row r="6209" spans="3:4">
      <c r="C6209" s="4" t="s">
        <v>32</v>
      </c>
      <c r="D6209">
        <v>180</v>
      </c>
    </row>
    <row r="6210" spans="3:4">
      <c r="C6210" s="4" t="s">
        <v>20</v>
      </c>
      <c r="D6210">
        <v>230</v>
      </c>
    </row>
    <row r="6211" spans="3:4">
      <c r="C6211" s="4" t="s">
        <v>37</v>
      </c>
      <c r="D6211">
        <v>240</v>
      </c>
    </row>
    <row r="6212" spans="3:4">
      <c r="C6212" s="4" t="s">
        <v>37</v>
      </c>
      <c r="D6212">
        <v>240</v>
      </c>
    </row>
    <row r="6213" spans="3:4">
      <c r="C6213" s="4" t="s">
        <v>46</v>
      </c>
      <c r="D6213">
        <v>190</v>
      </c>
    </row>
    <row r="6214" spans="3:4">
      <c r="C6214" s="4" t="s">
        <v>37</v>
      </c>
      <c r="D6214">
        <v>240</v>
      </c>
    </row>
    <row r="6215" spans="3:4">
      <c r="C6215" s="4" t="s">
        <v>37</v>
      </c>
      <c r="D6215">
        <v>240</v>
      </c>
    </row>
    <row r="6216" spans="3:4">
      <c r="C6216" s="4" t="s">
        <v>18</v>
      </c>
      <c r="D6216" t="s">
        <v>118</v>
      </c>
    </row>
    <row r="6217" spans="3:4">
      <c r="C6217" s="4" t="s">
        <v>37</v>
      </c>
      <c r="D6217">
        <v>240</v>
      </c>
    </row>
    <row r="6218" spans="3:4">
      <c r="C6218" s="4" t="s">
        <v>37</v>
      </c>
      <c r="D6218">
        <v>240</v>
      </c>
    </row>
    <row r="6219" spans="3:4">
      <c r="C6219" s="4" t="s">
        <v>20</v>
      </c>
      <c r="D6219">
        <v>230</v>
      </c>
    </row>
    <row r="6220" spans="3:4">
      <c r="C6220" s="4" t="s">
        <v>16</v>
      </c>
      <c r="D6220">
        <v>230</v>
      </c>
    </row>
    <row r="6221" spans="3:4">
      <c r="C6221" s="4" t="s">
        <v>37</v>
      </c>
      <c r="D6221">
        <v>240</v>
      </c>
    </row>
    <row r="6222" spans="3:4">
      <c r="C6222" s="4" t="s">
        <v>32</v>
      </c>
      <c r="D6222">
        <v>180</v>
      </c>
    </row>
    <row r="6223" spans="3:4">
      <c r="C6223" s="4" t="s">
        <v>37</v>
      </c>
      <c r="D6223">
        <v>240</v>
      </c>
    </row>
    <row r="6224" spans="3:4">
      <c r="C6224" s="4" t="s">
        <v>16</v>
      </c>
      <c r="D6224">
        <v>230</v>
      </c>
    </row>
    <row r="6225" spans="3:4">
      <c r="C6225" s="4" t="s">
        <v>17</v>
      </c>
      <c r="D6225">
        <v>455</v>
      </c>
    </row>
    <row r="6226" spans="3:4">
      <c r="C6226" s="4" t="s">
        <v>16</v>
      </c>
      <c r="D6226">
        <v>230</v>
      </c>
    </row>
    <row r="6227" spans="3:4">
      <c r="C6227" s="4" t="s">
        <v>37</v>
      </c>
      <c r="D6227">
        <v>240</v>
      </c>
    </row>
    <row r="6228" spans="3:4">
      <c r="C6228" s="4" t="s">
        <v>16</v>
      </c>
      <c r="D6228">
        <v>230</v>
      </c>
    </row>
    <row r="6229" spans="3:4">
      <c r="C6229" s="4" t="s">
        <v>37</v>
      </c>
      <c r="D6229">
        <v>240</v>
      </c>
    </row>
    <row r="6230" spans="3:4">
      <c r="C6230" s="4" t="s">
        <v>46</v>
      </c>
      <c r="D6230">
        <v>190</v>
      </c>
    </row>
    <row r="6231" spans="3:4">
      <c r="C6231" s="4" t="s">
        <v>16</v>
      </c>
      <c r="D6231">
        <v>230</v>
      </c>
    </row>
    <row r="6232" spans="3:4">
      <c r="C6232" s="4" t="s">
        <v>37</v>
      </c>
      <c r="D6232">
        <v>240</v>
      </c>
    </row>
    <row r="6233" spans="3:4">
      <c r="C6233" s="4" t="s">
        <v>37</v>
      </c>
      <c r="D6233">
        <v>240</v>
      </c>
    </row>
    <row r="6234" spans="3:4">
      <c r="C6234" s="4" t="s">
        <v>37</v>
      </c>
      <c r="D6234">
        <v>240</v>
      </c>
    </row>
    <row r="6235" spans="3:4">
      <c r="C6235" s="4" t="s">
        <v>37</v>
      </c>
      <c r="D6235">
        <v>240</v>
      </c>
    </row>
    <row r="6236" spans="3:4">
      <c r="C6236" s="4" t="s">
        <v>32</v>
      </c>
      <c r="D6236">
        <v>180</v>
      </c>
    </row>
    <row r="6237" spans="3:4">
      <c r="C6237" s="4" t="s">
        <v>46</v>
      </c>
      <c r="D6237">
        <v>190</v>
      </c>
    </row>
    <row r="6238" spans="3:4">
      <c r="C6238" s="4" t="s">
        <v>37</v>
      </c>
      <c r="D6238">
        <v>240</v>
      </c>
    </row>
    <row r="6239" spans="3:4">
      <c r="C6239" s="4" t="s">
        <v>37</v>
      </c>
      <c r="D6239">
        <v>240</v>
      </c>
    </row>
    <row r="6240" spans="3:4">
      <c r="C6240" s="4" t="s">
        <v>37</v>
      </c>
      <c r="D6240">
        <v>240</v>
      </c>
    </row>
    <row r="6241" spans="3:4">
      <c r="C6241" s="4" t="s">
        <v>37</v>
      </c>
      <c r="D6241">
        <v>240</v>
      </c>
    </row>
    <row r="6242" spans="3:4">
      <c r="C6242" s="4" t="s">
        <v>36</v>
      </c>
      <c r="D6242">
        <v>179</v>
      </c>
    </row>
    <row r="6243" spans="3:4">
      <c r="C6243" s="4" t="s">
        <v>37</v>
      </c>
      <c r="D6243">
        <v>240</v>
      </c>
    </row>
    <row r="6244" spans="3:4">
      <c r="C6244" s="4" t="s">
        <v>37</v>
      </c>
      <c r="D6244">
        <v>240</v>
      </c>
    </row>
    <row r="6245" spans="3:4">
      <c r="C6245" s="4" t="s">
        <v>18</v>
      </c>
      <c r="D6245" t="s">
        <v>118</v>
      </c>
    </row>
    <row r="6246" spans="3:4">
      <c r="C6246" s="4" t="s">
        <v>16</v>
      </c>
      <c r="D6246">
        <v>230</v>
      </c>
    </row>
    <row r="6247" spans="3:4">
      <c r="C6247" s="4" t="s">
        <v>31</v>
      </c>
      <c r="D6247">
        <v>530</v>
      </c>
    </row>
    <row r="6248" spans="3:4">
      <c r="C6248" s="4" t="s">
        <v>32</v>
      </c>
      <c r="D6248">
        <v>180</v>
      </c>
    </row>
    <row r="6249" spans="3:4">
      <c r="C6249" s="4" t="s">
        <v>19</v>
      </c>
      <c r="D6249">
        <v>190</v>
      </c>
    </row>
    <row r="6250" spans="3:4">
      <c r="C6250" s="4" t="s">
        <v>46</v>
      </c>
      <c r="D6250">
        <v>190</v>
      </c>
    </row>
    <row r="6251" spans="3:4">
      <c r="C6251" s="4" t="s">
        <v>20</v>
      </c>
      <c r="D6251">
        <v>230</v>
      </c>
    </row>
    <row r="6252" spans="3:4">
      <c r="C6252" s="4" t="s">
        <v>37</v>
      </c>
      <c r="D6252">
        <v>240</v>
      </c>
    </row>
    <row r="6253" spans="3:4">
      <c r="C6253" s="4" t="s">
        <v>39</v>
      </c>
      <c r="D6253">
        <v>300</v>
      </c>
    </row>
    <row r="6254" spans="3:4">
      <c r="C6254" s="4" t="s">
        <v>37</v>
      </c>
      <c r="D6254">
        <v>240</v>
      </c>
    </row>
    <row r="6255" spans="3:4">
      <c r="C6255" s="4" t="s">
        <v>37</v>
      </c>
      <c r="D6255">
        <v>240</v>
      </c>
    </row>
    <row r="6256" spans="3:4">
      <c r="C6256" s="4" t="s">
        <v>46</v>
      </c>
      <c r="D6256">
        <v>190</v>
      </c>
    </row>
    <row r="6257" spans="3:4">
      <c r="C6257" s="4" t="s">
        <v>37</v>
      </c>
      <c r="D6257">
        <v>240</v>
      </c>
    </row>
    <row r="6258" spans="3:4">
      <c r="C6258" s="4" t="s">
        <v>46</v>
      </c>
      <c r="D6258">
        <v>190</v>
      </c>
    </row>
    <row r="6259" spans="3:4">
      <c r="C6259" s="4" t="s">
        <v>39</v>
      </c>
      <c r="D6259">
        <v>300</v>
      </c>
    </row>
    <row r="6260" spans="3:4">
      <c r="C6260" s="4" t="s">
        <v>37</v>
      </c>
      <c r="D6260">
        <v>240</v>
      </c>
    </row>
    <row r="6261" spans="3:4">
      <c r="C6261" s="4" t="s">
        <v>37</v>
      </c>
      <c r="D6261">
        <v>240</v>
      </c>
    </row>
    <row r="6262" spans="3:4">
      <c r="C6262" s="4" t="s">
        <v>37</v>
      </c>
      <c r="D6262">
        <v>240</v>
      </c>
    </row>
    <row r="6263" spans="3:4">
      <c r="C6263" s="4" t="s">
        <v>12</v>
      </c>
      <c r="D6263" t="s">
        <v>118</v>
      </c>
    </row>
    <row r="6264" spans="3:4">
      <c r="C6264" s="4" t="s">
        <v>37</v>
      </c>
      <c r="D6264">
        <v>240</v>
      </c>
    </row>
    <row r="6265" spans="3:4">
      <c r="C6265" s="4" t="s">
        <v>20</v>
      </c>
      <c r="D6265">
        <v>230</v>
      </c>
    </row>
    <row r="6266" spans="3:4">
      <c r="C6266" s="4" t="s">
        <v>18</v>
      </c>
      <c r="D6266" t="s">
        <v>118</v>
      </c>
    </row>
    <row r="6267" spans="3:4">
      <c r="C6267" s="4" t="s">
        <v>18</v>
      </c>
      <c r="D6267" t="s">
        <v>118</v>
      </c>
    </row>
    <row r="6268" spans="3:4">
      <c r="C6268" s="4" t="s">
        <v>37</v>
      </c>
      <c r="D6268">
        <v>240</v>
      </c>
    </row>
    <row r="6269" spans="3:4">
      <c r="C6269" s="4" t="s">
        <v>25</v>
      </c>
      <c r="D6269">
        <v>290</v>
      </c>
    </row>
    <row r="6270" spans="3:4">
      <c r="C6270" s="4" t="s">
        <v>37</v>
      </c>
      <c r="D6270">
        <v>240</v>
      </c>
    </row>
    <row r="6271" spans="3:4">
      <c r="C6271" s="4" t="s">
        <v>32</v>
      </c>
      <c r="D6271">
        <v>180</v>
      </c>
    </row>
    <row r="6272" spans="3:4">
      <c r="C6272" s="4" t="s">
        <v>37</v>
      </c>
      <c r="D6272">
        <v>240</v>
      </c>
    </row>
    <row r="6273" spans="3:4">
      <c r="C6273" s="4" t="s">
        <v>37</v>
      </c>
      <c r="D6273">
        <v>240</v>
      </c>
    </row>
    <row r="6274" spans="3:4">
      <c r="C6274" s="4" t="s">
        <v>20</v>
      </c>
      <c r="D6274">
        <v>230</v>
      </c>
    </row>
    <row r="6275" spans="3:4">
      <c r="C6275" s="4" t="s">
        <v>16</v>
      </c>
      <c r="D6275">
        <v>230</v>
      </c>
    </row>
    <row r="6276" spans="3:4">
      <c r="C6276" s="4" t="s">
        <v>37</v>
      </c>
      <c r="D6276">
        <v>240</v>
      </c>
    </row>
    <row r="6277" spans="3:4">
      <c r="C6277" s="4" t="s">
        <v>37</v>
      </c>
      <c r="D6277">
        <v>240</v>
      </c>
    </row>
    <row r="6278" spans="3:4">
      <c r="C6278" s="4" t="s">
        <v>32</v>
      </c>
      <c r="D6278">
        <v>180</v>
      </c>
    </row>
    <row r="6279" spans="3:4">
      <c r="C6279" s="4" t="s">
        <v>34</v>
      </c>
      <c r="D6279">
        <v>460</v>
      </c>
    </row>
    <row r="6280" spans="3:4">
      <c r="C6280" s="4" t="s">
        <v>37</v>
      </c>
      <c r="D6280">
        <v>240</v>
      </c>
    </row>
    <row r="6281" spans="3:4">
      <c r="C6281" s="4" t="s">
        <v>37</v>
      </c>
      <c r="D6281">
        <v>240</v>
      </c>
    </row>
    <row r="6282" spans="3:4">
      <c r="C6282" s="4" t="s">
        <v>37</v>
      </c>
      <c r="D6282">
        <v>240</v>
      </c>
    </row>
    <row r="6283" spans="3:4">
      <c r="C6283" s="4" t="s">
        <v>37</v>
      </c>
      <c r="D6283">
        <v>240</v>
      </c>
    </row>
    <row r="6284" spans="3:4">
      <c r="C6284" s="4" t="s">
        <v>38</v>
      </c>
      <c r="D6284" t="s">
        <v>118</v>
      </c>
    </row>
    <row r="6285" spans="3:4">
      <c r="C6285" s="4" t="s">
        <v>31</v>
      </c>
      <c r="D6285">
        <v>530</v>
      </c>
    </row>
    <row r="6286" spans="3:4">
      <c r="C6286" s="4" t="s">
        <v>16</v>
      </c>
      <c r="D6286">
        <v>230</v>
      </c>
    </row>
    <row r="6287" spans="3:4">
      <c r="C6287" s="4" t="s">
        <v>37</v>
      </c>
      <c r="D6287">
        <v>240</v>
      </c>
    </row>
    <row r="6288" spans="3:4">
      <c r="C6288" s="4" t="s">
        <v>37</v>
      </c>
      <c r="D6288">
        <v>240</v>
      </c>
    </row>
    <row r="6289" spans="3:4">
      <c r="C6289" s="4" t="s">
        <v>37</v>
      </c>
      <c r="D6289">
        <v>240</v>
      </c>
    </row>
    <row r="6290" spans="3:4">
      <c r="C6290" s="4" t="s">
        <v>37</v>
      </c>
      <c r="D6290">
        <v>240</v>
      </c>
    </row>
    <row r="6291" spans="3:4">
      <c r="C6291" s="4" t="s">
        <v>38</v>
      </c>
      <c r="D6291" t="s">
        <v>118</v>
      </c>
    </row>
    <row r="6292" spans="3:4">
      <c r="C6292" s="4" t="s">
        <v>20</v>
      </c>
      <c r="D6292">
        <v>230</v>
      </c>
    </row>
    <row r="6293" spans="3:4">
      <c r="C6293" s="4" t="s">
        <v>20</v>
      </c>
      <c r="D6293">
        <v>230</v>
      </c>
    </row>
    <row r="6294" spans="3:4">
      <c r="C6294" s="4" t="s">
        <v>37</v>
      </c>
      <c r="D6294">
        <v>240</v>
      </c>
    </row>
    <row r="6295" spans="3:4">
      <c r="C6295" s="4" t="s">
        <v>46</v>
      </c>
      <c r="D6295">
        <v>190</v>
      </c>
    </row>
    <row r="6296" spans="3:4">
      <c r="C6296" s="4" t="s">
        <v>37</v>
      </c>
      <c r="D6296">
        <v>240</v>
      </c>
    </row>
    <row r="6297" spans="3:4">
      <c r="C6297" s="4" t="s">
        <v>31</v>
      </c>
      <c r="D6297">
        <v>530</v>
      </c>
    </row>
    <row r="6298" spans="3:4">
      <c r="C6298" s="4" t="s">
        <v>16</v>
      </c>
      <c r="D6298">
        <v>230</v>
      </c>
    </row>
    <row r="6299" spans="3:4">
      <c r="C6299" s="4" t="s">
        <v>37</v>
      </c>
      <c r="D6299">
        <v>240</v>
      </c>
    </row>
    <row r="6300" spans="3:4">
      <c r="C6300" s="4" t="s">
        <v>30</v>
      </c>
      <c r="D6300">
        <v>400</v>
      </c>
    </row>
    <row r="6301" spans="3:4">
      <c r="C6301" s="4" t="s">
        <v>16</v>
      </c>
      <c r="D6301">
        <v>230</v>
      </c>
    </row>
    <row r="6302" spans="3:4">
      <c r="C6302" s="4" t="s">
        <v>20</v>
      </c>
      <c r="D6302">
        <v>230</v>
      </c>
    </row>
    <row r="6303" spans="3:4">
      <c r="C6303" s="4" t="s">
        <v>32</v>
      </c>
      <c r="D6303">
        <v>180</v>
      </c>
    </row>
    <row r="6304" spans="3:4">
      <c r="C6304" s="4" t="s">
        <v>25</v>
      </c>
      <c r="D6304">
        <v>290</v>
      </c>
    </row>
    <row r="6305" spans="3:4">
      <c r="C6305" s="4" t="s">
        <v>37</v>
      </c>
      <c r="D6305">
        <v>240</v>
      </c>
    </row>
    <row r="6306" spans="3:4">
      <c r="C6306" s="4" t="s">
        <v>16</v>
      </c>
      <c r="D6306">
        <v>230</v>
      </c>
    </row>
    <row r="6307" spans="3:4">
      <c r="C6307" s="4" t="s">
        <v>31</v>
      </c>
      <c r="D6307">
        <v>530</v>
      </c>
    </row>
    <row r="6308" spans="3:4">
      <c r="C6308" s="4" t="s">
        <v>16</v>
      </c>
      <c r="D6308">
        <v>230</v>
      </c>
    </row>
    <row r="6309" spans="3:4">
      <c r="C6309" s="4" t="s">
        <v>12</v>
      </c>
      <c r="D6309" t="s">
        <v>118</v>
      </c>
    </row>
    <row r="6310" spans="3:4">
      <c r="C6310" s="4" t="s">
        <v>17</v>
      </c>
      <c r="D6310">
        <v>455</v>
      </c>
    </row>
    <row r="6311" spans="3:4">
      <c r="C6311" s="4" t="s">
        <v>38</v>
      </c>
      <c r="D6311" t="s">
        <v>118</v>
      </c>
    </row>
    <row r="6312" spans="3:4">
      <c r="C6312" s="4" t="s">
        <v>16</v>
      </c>
      <c r="D6312">
        <v>230</v>
      </c>
    </row>
    <row r="6313" spans="3:4">
      <c r="C6313" s="4" t="s">
        <v>16</v>
      </c>
      <c r="D6313">
        <v>230</v>
      </c>
    </row>
    <row r="6314" spans="3:4">
      <c r="C6314" s="4" t="s">
        <v>32</v>
      </c>
      <c r="D6314">
        <v>180</v>
      </c>
    </row>
    <row r="6315" spans="3:4">
      <c r="C6315" s="4" t="s">
        <v>39</v>
      </c>
      <c r="D6315">
        <v>300</v>
      </c>
    </row>
    <row r="6316" spans="3:4">
      <c r="C6316" s="4" t="s">
        <v>37</v>
      </c>
      <c r="D6316">
        <v>240</v>
      </c>
    </row>
    <row r="6317" spans="3:4">
      <c r="C6317" s="4" t="s">
        <v>12</v>
      </c>
      <c r="D6317" t="s">
        <v>118</v>
      </c>
    </row>
    <row r="6318" spans="3:4">
      <c r="C6318" s="4" t="s">
        <v>37</v>
      </c>
      <c r="D6318">
        <v>240</v>
      </c>
    </row>
    <row r="6319" spans="3:4">
      <c r="C6319" s="4" t="s">
        <v>37</v>
      </c>
      <c r="D6319">
        <v>240</v>
      </c>
    </row>
    <row r="6320" spans="3:4">
      <c r="C6320" s="4" t="s">
        <v>20</v>
      </c>
      <c r="D6320">
        <v>230</v>
      </c>
    </row>
    <row r="6321" spans="3:4">
      <c r="C6321" s="4" t="s">
        <v>37</v>
      </c>
      <c r="D6321">
        <v>240</v>
      </c>
    </row>
    <row r="6322" spans="3:4">
      <c r="C6322" s="4" t="s">
        <v>37</v>
      </c>
      <c r="D6322">
        <v>240</v>
      </c>
    </row>
    <row r="6323" spans="3:4">
      <c r="C6323" s="4" t="s">
        <v>31</v>
      </c>
      <c r="D6323">
        <v>530</v>
      </c>
    </row>
    <row r="6324" spans="3:4">
      <c r="C6324" s="4" t="s">
        <v>37</v>
      </c>
      <c r="D6324">
        <v>240</v>
      </c>
    </row>
    <row r="6325" spans="3:4">
      <c r="C6325" s="4" t="s">
        <v>20</v>
      </c>
      <c r="D6325">
        <v>230</v>
      </c>
    </row>
    <row r="6326" spans="3:4">
      <c r="C6326" s="4" t="s">
        <v>37</v>
      </c>
      <c r="D6326">
        <v>240</v>
      </c>
    </row>
    <row r="6327" spans="3:4">
      <c r="C6327" s="4" t="s">
        <v>16</v>
      </c>
      <c r="D6327">
        <v>230</v>
      </c>
    </row>
    <row r="6328" spans="3:4">
      <c r="C6328" s="4" t="s">
        <v>20</v>
      </c>
      <c r="D6328">
        <v>230</v>
      </c>
    </row>
    <row r="6329" spans="3:4">
      <c r="C6329" s="4" t="s">
        <v>16</v>
      </c>
      <c r="D6329">
        <v>230</v>
      </c>
    </row>
    <row r="6330" spans="3:4">
      <c r="C6330" s="4" t="s">
        <v>16</v>
      </c>
      <c r="D6330">
        <v>230</v>
      </c>
    </row>
    <row r="6331" spans="3:4">
      <c r="C6331" s="4" t="s">
        <v>46</v>
      </c>
      <c r="D6331">
        <v>190</v>
      </c>
    </row>
    <row r="6332" spans="3:4">
      <c r="C6332" s="4" t="s">
        <v>16</v>
      </c>
      <c r="D6332">
        <v>230</v>
      </c>
    </row>
    <row r="6333" spans="3:4">
      <c r="C6333" s="4" t="s">
        <v>37</v>
      </c>
      <c r="D6333">
        <v>240</v>
      </c>
    </row>
    <row r="6334" spans="3:4">
      <c r="C6334" s="4" t="s">
        <v>46</v>
      </c>
      <c r="D6334">
        <v>190</v>
      </c>
    </row>
    <row r="6335" spans="3:4">
      <c r="C6335" s="4" t="s">
        <v>31</v>
      </c>
      <c r="D6335">
        <v>530</v>
      </c>
    </row>
    <row r="6336" spans="3:4">
      <c r="C6336" s="4" t="s">
        <v>16</v>
      </c>
      <c r="D6336">
        <v>230</v>
      </c>
    </row>
    <row r="6337" spans="3:4">
      <c r="C6337" s="4" t="s">
        <v>37</v>
      </c>
      <c r="D6337">
        <v>240</v>
      </c>
    </row>
    <row r="6338" spans="3:4">
      <c r="C6338" s="4" t="s">
        <v>37</v>
      </c>
      <c r="D6338">
        <v>240</v>
      </c>
    </row>
    <row r="6339" spans="3:4">
      <c r="C6339" s="4" t="s">
        <v>39</v>
      </c>
      <c r="D6339">
        <v>300</v>
      </c>
    </row>
    <row r="6340" spans="3:4">
      <c r="C6340" s="4" t="s">
        <v>37</v>
      </c>
      <c r="D6340">
        <v>240</v>
      </c>
    </row>
    <row r="6341" spans="3:4">
      <c r="C6341" s="4" t="s">
        <v>16</v>
      </c>
      <c r="D6341">
        <v>230</v>
      </c>
    </row>
    <row r="6342" spans="3:4">
      <c r="C6342" s="4" t="s">
        <v>37</v>
      </c>
      <c r="D6342">
        <v>240</v>
      </c>
    </row>
    <row r="6343" spans="3:4">
      <c r="C6343" s="4" t="s">
        <v>34</v>
      </c>
      <c r="D6343">
        <v>460</v>
      </c>
    </row>
    <row r="6344" spans="3:4">
      <c r="C6344" s="4" t="s">
        <v>16</v>
      </c>
      <c r="D6344">
        <v>230</v>
      </c>
    </row>
    <row r="6345" spans="3:4">
      <c r="C6345" s="4" t="s">
        <v>46</v>
      </c>
      <c r="D6345">
        <v>190</v>
      </c>
    </row>
    <row r="6346" spans="3:4">
      <c r="C6346" s="4" t="s">
        <v>37</v>
      </c>
      <c r="D6346">
        <v>240</v>
      </c>
    </row>
    <row r="6347" spans="3:4">
      <c r="C6347" s="4" t="s">
        <v>16</v>
      </c>
      <c r="D6347">
        <v>230</v>
      </c>
    </row>
    <row r="6348" spans="3:4">
      <c r="C6348" s="4" t="s">
        <v>37</v>
      </c>
      <c r="D6348">
        <v>240</v>
      </c>
    </row>
    <row r="6349" spans="3:4">
      <c r="C6349" s="4" t="s">
        <v>46</v>
      </c>
      <c r="D6349">
        <v>190</v>
      </c>
    </row>
    <row r="6350" spans="3:4">
      <c r="C6350" s="4" t="s">
        <v>31</v>
      </c>
      <c r="D6350">
        <v>530</v>
      </c>
    </row>
    <row r="6351" spans="3:4">
      <c r="C6351" s="4" t="s">
        <v>11</v>
      </c>
      <c r="D6351" t="s">
        <v>118</v>
      </c>
    </row>
    <row r="6352" spans="3:4">
      <c r="C6352" s="4" t="s">
        <v>37</v>
      </c>
      <c r="D6352">
        <v>240</v>
      </c>
    </row>
    <row r="6353" spans="3:4">
      <c r="C6353" s="4" t="s">
        <v>37</v>
      </c>
      <c r="D6353">
        <v>240</v>
      </c>
    </row>
    <row r="6354" spans="3:4">
      <c r="C6354" s="4" t="s">
        <v>37</v>
      </c>
      <c r="D6354">
        <v>240</v>
      </c>
    </row>
    <row r="6355" spans="3:4">
      <c r="C6355" s="4" t="s">
        <v>37</v>
      </c>
      <c r="D6355">
        <v>240</v>
      </c>
    </row>
    <row r="6356" spans="3:4">
      <c r="C6356" s="4" t="s">
        <v>20</v>
      </c>
      <c r="D6356">
        <v>230</v>
      </c>
    </row>
    <row r="6357" spans="3:4">
      <c r="C6357" s="4" t="s">
        <v>37</v>
      </c>
      <c r="D6357">
        <v>240</v>
      </c>
    </row>
    <row r="6358" spans="3:4">
      <c r="C6358" s="4" t="s">
        <v>32</v>
      </c>
      <c r="D6358">
        <v>180</v>
      </c>
    </row>
    <row r="6359" spans="3:4">
      <c r="C6359" s="4" t="s">
        <v>25</v>
      </c>
      <c r="D6359">
        <v>290</v>
      </c>
    </row>
    <row r="6360" spans="3:4">
      <c r="C6360" s="4" t="s">
        <v>13</v>
      </c>
      <c r="D6360">
        <v>252</v>
      </c>
    </row>
    <row r="6361" spans="3:4">
      <c r="C6361" s="4" t="s">
        <v>37</v>
      </c>
      <c r="D6361">
        <v>240</v>
      </c>
    </row>
    <row r="6362" spans="3:4">
      <c r="C6362" s="4" t="s">
        <v>37</v>
      </c>
      <c r="D6362">
        <v>240</v>
      </c>
    </row>
    <row r="6363" spans="3:4">
      <c r="C6363" s="4" t="s">
        <v>16</v>
      </c>
      <c r="D6363">
        <v>230</v>
      </c>
    </row>
    <row r="6364" spans="3:4">
      <c r="C6364" s="4" t="s">
        <v>37</v>
      </c>
      <c r="D6364">
        <v>240</v>
      </c>
    </row>
    <row r="6365" spans="3:4">
      <c r="C6365" s="4" t="s">
        <v>37</v>
      </c>
      <c r="D6365">
        <v>240</v>
      </c>
    </row>
    <row r="6366" spans="3:4">
      <c r="C6366" s="4" t="s">
        <v>16</v>
      </c>
      <c r="D6366">
        <v>230</v>
      </c>
    </row>
    <row r="6367" spans="3:4">
      <c r="C6367" s="4" t="s">
        <v>21</v>
      </c>
      <c r="D6367" t="s">
        <v>118</v>
      </c>
    </row>
    <row r="6368" spans="3:4">
      <c r="C6368" s="4" t="s">
        <v>37</v>
      </c>
      <c r="D6368">
        <v>240</v>
      </c>
    </row>
    <row r="6369" spans="3:4">
      <c r="C6369" s="4" t="s">
        <v>37</v>
      </c>
      <c r="D6369">
        <v>240</v>
      </c>
    </row>
    <row r="6370" spans="3:4">
      <c r="C6370" s="4" t="s">
        <v>16</v>
      </c>
      <c r="D6370">
        <v>230</v>
      </c>
    </row>
    <row r="6371" spans="3:4">
      <c r="C6371" s="4" t="s">
        <v>46</v>
      </c>
      <c r="D6371">
        <v>190</v>
      </c>
    </row>
    <row r="6372" spans="3:4">
      <c r="C6372" s="4" t="s">
        <v>37</v>
      </c>
      <c r="D6372">
        <v>240</v>
      </c>
    </row>
    <row r="6373" spans="3:4">
      <c r="C6373" s="4" t="s">
        <v>11</v>
      </c>
      <c r="D6373" t="s">
        <v>118</v>
      </c>
    </row>
    <row r="6374" spans="3:4">
      <c r="C6374" s="4" t="s">
        <v>39</v>
      </c>
      <c r="D6374">
        <v>300</v>
      </c>
    </row>
    <row r="6375" spans="3:4">
      <c r="C6375" s="4" t="s">
        <v>37</v>
      </c>
      <c r="D6375">
        <v>240</v>
      </c>
    </row>
    <row r="6376" spans="3:4">
      <c r="C6376" s="4" t="s">
        <v>16</v>
      </c>
      <c r="D6376">
        <v>230</v>
      </c>
    </row>
    <row r="6377" spans="3:4">
      <c r="C6377" s="4" t="s">
        <v>37</v>
      </c>
      <c r="D6377">
        <v>240</v>
      </c>
    </row>
    <row r="6378" spans="3:4">
      <c r="C6378" s="4" t="s">
        <v>37</v>
      </c>
      <c r="D6378">
        <v>240</v>
      </c>
    </row>
    <row r="6379" spans="3:4">
      <c r="C6379" s="4" t="s">
        <v>37</v>
      </c>
      <c r="D6379">
        <v>240</v>
      </c>
    </row>
    <row r="6380" spans="3:4">
      <c r="C6380" s="4" t="s">
        <v>37</v>
      </c>
      <c r="D6380">
        <v>240</v>
      </c>
    </row>
    <row r="6381" spans="3:4">
      <c r="C6381" s="4" t="s">
        <v>31</v>
      </c>
      <c r="D6381">
        <v>530</v>
      </c>
    </row>
    <row r="6382" spans="3:4">
      <c r="C6382" s="4" t="s">
        <v>37</v>
      </c>
      <c r="D6382">
        <v>240</v>
      </c>
    </row>
    <row r="6383" spans="3:4">
      <c r="C6383" s="4" t="s">
        <v>16</v>
      </c>
      <c r="D6383">
        <v>230</v>
      </c>
    </row>
    <row r="6384" spans="3:4">
      <c r="C6384" s="4" t="s">
        <v>16</v>
      </c>
      <c r="D6384">
        <v>230</v>
      </c>
    </row>
    <row r="6385" spans="3:4">
      <c r="C6385" s="4" t="s">
        <v>37</v>
      </c>
      <c r="D6385">
        <v>240</v>
      </c>
    </row>
    <row r="6386" spans="3:4">
      <c r="C6386" s="4" t="s">
        <v>37</v>
      </c>
      <c r="D6386">
        <v>240</v>
      </c>
    </row>
    <row r="6387" spans="3:4">
      <c r="C6387" s="4" t="s">
        <v>37</v>
      </c>
      <c r="D6387">
        <v>240</v>
      </c>
    </row>
    <row r="6388" spans="3:4">
      <c r="C6388" s="4" t="s">
        <v>16</v>
      </c>
      <c r="D6388">
        <v>230</v>
      </c>
    </row>
    <row r="6389" spans="3:4">
      <c r="C6389" s="4" t="s">
        <v>37</v>
      </c>
      <c r="D6389">
        <v>240</v>
      </c>
    </row>
    <row r="6390" spans="3:4">
      <c r="C6390" s="4" t="s">
        <v>37</v>
      </c>
      <c r="D6390">
        <v>240</v>
      </c>
    </row>
    <row r="6391" spans="3:4">
      <c r="C6391" s="4" t="s">
        <v>37</v>
      </c>
      <c r="D6391">
        <v>240</v>
      </c>
    </row>
    <row r="6392" spans="3:4">
      <c r="C6392" s="4" t="s">
        <v>31</v>
      </c>
      <c r="D6392">
        <v>530</v>
      </c>
    </row>
    <row r="6393" spans="3:4">
      <c r="C6393" s="4" t="s">
        <v>37</v>
      </c>
      <c r="D6393">
        <v>240</v>
      </c>
    </row>
    <row r="6394" spans="3:4">
      <c r="C6394" s="4" t="s">
        <v>17</v>
      </c>
      <c r="D6394">
        <v>455</v>
      </c>
    </row>
    <row r="6395" spans="3:4">
      <c r="C6395" s="4" t="s">
        <v>37</v>
      </c>
      <c r="D6395">
        <v>240</v>
      </c>
    </row>
    <row r="6396" spans="3:4">
      <c r="C6396" s="4" t="s">
        <v>37</v>
      </c>
      <c r="D6396">
        <v>240</v>
      </c>
    </row>
    <row r="6397" spans="3:4">
      <c r="C6397" s="4" t="s">
        <v>37</v>
      </c>
      <c r="D6397">
        <v>240</v>
      </c>
    </row>
    <row r="6398" spans="3:4">
      <c r="C6398" s="4" t="s">
        <v>21</v>
      </c>
      <c r="D6398" t="s">
        <v>118</v>
      </c>
    </row>
    <row r="6399" spans="3:4">
      <c r="C6399" s="4" t="s">
        <v>37</v>
      </c>
      <c r="D6399">
        <v>240</v>
      </c>
    </row>
    <row r="6400" spans="3:4">
      <c r="C6400" s="4" t="s">
        <v>37</v>
      </c>
      <c r="D6400">
        <v>240</v>
      </c>
    </row>
    <row r="6401" spans="3:4">
      <c r="C6401" s="4" t="s">
        <v>37</v>
      </c>
      <c r="D6401">
        <v>240</v>
      </c>
    </row>
    <row r="6402" spans="3:4">
      <c r="C6402" s="4" t="s">
        <v>37</v>
      </c>
      <c r="D6402">
        <v>240</v>
      </c>
    </row>
    <row r="6403" spans="3:4">
      <c r="C6403" s="4" t="s">
        <v>37</v>
      </c>
      <c r="D6403">
        <v>240</v>
      </c>
    </row>
    <row r="6404" spans="3:4">
      <c r="C6404" s="4" t="s">
        <v>46</v>
      </c>
      <c r="D6404">
        <v>190</v>
      </c>
    </row>
    <row r="6405" spans="3:4">
      <c r="C6405" s="4" t="s">
        <v>37</v>
      </c>
      <c r="D6405">
        <v>240</v>
      </c>
    </row>
    <row r="6406" spans="3:4">
      <c r="C6406" s="4" t="s">
        <v>16</v>
      </c>
      <c r="D6406">
        <v>230</v>
      </c>
    </row>
    <row r="6407" spans="3:4">
      <c r="C6407" s="4" t="s">
        <v>18</v>
      </c>
      <c r="D6407" t="s">
        <v>118</v>
      </c>
    </row>
    <row r="6408" spans="3:4">
      <c r="C6408" s="4" t="s">
        <v>16</v>
      </c>
      <c r="D6408">
        <v>230</v>
      </c>
    </row>
    <row r="6409" spans="3:4">
      <c r="C6409" s="4" t="s">
        <v>20</v>
      </c>
      <c r="D6409">
        <v>230</v>
      </c>
    </row>
    <row r="6410" spans="3:4">
      <c r="C6410" s="4" t="s">
        <v>37</v>
      </c>
      <c r="D6410">
        <v>240</v>
      </c>
    </row>
    <row r="6411" spans="3:4">
      <c r="C6411" s="4" t="s">
        <v>20</v>
      </c>
      <c r="D6411">
        <v>230</v>
      </c>
    </row>
    <row r="6412" spans="3:4">
      <c r="C6412" s="4" t="s">
        <v>37</v>
      </c>
      <c r="D6412">
        <v>240</v>
      </c>
    </row>
    <row r="6413" spans="3:4">
      <c r="C6413" s="4" t="s">
        <v>37</v>
      </c>
      <c r="D6413">
        <v>240</v>
      </c>
    </row>
    <row r="6414" spans="3:4">
      <c r="C6414" s="4" t="s">
        <v>37</v>
      </c>
      <c r="D6414">
        <v>240</v>
      </c>
    </row>
    <row r="6415" spans="3:4">
      <c r="C6415" s="4" t="s">
        <v>16</v>
      </c>
      <c r="D6415">
        <v>230</v>
      </c>
    </row>
    <row r="6416" spans="3:4">
      <c r="C6416" s="4" t="s">
        <v>37</v>
      </c>
      <c r="D6416">
        <v>240</v>
      </c>
    </row>
    <row r="6417" spans="3:4">
      <c r="C6417" s="4" t="s">
        <v>46</v>
      </c>
      <c r="D6417">
        <v>190</v>
      </c>
    </row>
    <row r="6418" spans="3:4">
      <c r="C6418" s="4" t="s">
        <v>46</v>
      </c>
      <c r="D6418">
        <v>190</v>
      </c>
    </row>
    <row r="6419" spans="3:4">
      <c r="C6419" s="4" t="s">
        <v>12</v>
      </c>
      <c r="D6419" t="s">
        <v>118</v>
      </c>
    </row>
    <row r="6420" spans="3:4">
      <c r="C6420" s="4" t="s">
        <v>37</v>
      </c>
      <c r="D6420">
        <v>240</v>
      </c>
    </row>
    <row r="6421" spans="3:4">
      <c r="C6421" s="4" t="s">
        <v>37</v>
      </c>
      <c r="D6421">
        <v>240</v>
      </c>
    </row>
    <row r="6422" spans="3:4">
      <c r="C6422" s="4" t="s">
        <v>37</v>
      </c>
      <c r="D6422">
        <v>240</v>
      </c>
    </row>
    <row r="6423" spans="3:4">
      <c r="C6423" s="4" t="s">
        <v>16</v>
      </c>
      <c r="D6423">
        <v>230</v>
      </c>
    </row>
    <row r="6424" spans="3:4">
      <c r="C6424" s="4" t="s">
        <v>37</v>
      </c>
      <c r="D6424">
        <v>240</v>
      </c>
    </row>
    <row r="6425" spans="3:4">
      <c r="C6425" s="4" t="s">
        <v>32</v>
      </c>
      <c r="D6425">
        <v>180</v>
      </c>
    </row>
    <row r="6426" spans="3:4">
      <c r="C6426" s="4" t="s">
        <v>37</v>
      </c>
      <c r="D6426">
        <v>240</v>
      </c>
    </row>
    <row r="6427" spans="3:4">
      <c r="C6427" s="4" t="s">
        <v>16</v>
      </c>
      <c r="D6427">
        <v>230</v>
      </c>
    </row>
    <row r="6428" spans="3:4">
      <c r="C6428" s="4" t="s">
        <v>32</v>
      </c>
      <c r="D6428">
        <v>180</v>
      </c>
    </row>
    <row r="6429" spans="3:4">
      <c r="C6429" s="4" t="s">
        <v>46</v>
      </c>
      <c r="D6429">
        <v>190</v>
      </c>
    </row>
    <row r="6430" spans="3:4">
      <c r="C6430" s="4" t="s">
        <v>11</v>
      </c>
      <c r="D6430" t="s">
        <v>118</v>
      </c>
    </row>
    <row r="6431" spans="3:4">
      <c r="C6431" s="4" t="s">
        <v>37</v>
      </c>
      <c r="D6431">
        <v>240</v>
      </c>
    </row>
    <row r="6432" spans="3:4">
      <c r="C6432" s="4" t="s">
        <v>37</v>
      </c>
      <c r="D6432">
        <v>240</v>
      </c>
    </row>
    <row r="6433" spans="3:4">
      <c r="C6433" s="4" t="s">
        <v>16</v>
      </c>
      <c r="D6433">
        <v>230</v>
      </c>
    </row>
    <row r="6434" spans="3:4">
      <c r="C6434" s="4" t="s">
        <v>37</v>
      </c>
      <c r="D6434">
        <v>240</v>
      </c>
    </row>
    <row r="6435" spans="3:4">
      <c r="C6435" s="4" t="s">
        <v>37</v>
      </c>
      <c r="D6435">
        <v>240</v>
      </c>
    </row>
    <row r="6436" spans="3:4">
      <c r="C6436" s="4" t="s">
        <v>32</v>
      </c>
      <c r="D6436">
        <v>180</v>
      </c>
    </row>
    <row r="6437" spans="3:4">
      <c r="C6437" s="4" t="s">
        <v>46</v>
      </c>
      <c r="D6437">
        <v>190</v>
      </c>
    </row>
    <row r="6438" spans="3:4">
      <c r="C6438" s="4" t="s">
        <v>37</v>
      </c>
      <c r="D6438">
        <v>240</v>
      </c>
    </row>
    <row r="6439" spans="3:4">
      <c r="C6439" s="4" t="s">
        <v>37</v>
      </c>
      <c r="D6439">
        <v>240</v>
      </c>
    </row>
    <row r="6440" spans="3:4">
      <c r="C6440" s="4" t="s">
        <v>46</v>
      </c>
      <c r="D6440">
        <v>190</v>
      </c>
    </row>
    <row r="6441" spans="3:4">
      <c r="C6441" s="4" t="s">
        <v>37</v>
      </c>
      <c r="D6441">
        <v>240</v>
      </c>
    </row>
    <row r="6442" spans="3:4">
      <c r="C6442" s="4" t="s">
        <v>37</v>
      </c>
      <c r="D6442">
        <v>240</v>
      </c>
    </row>
    <row r="6443" spans="3:4">
      <c r="C6443" s="4" t="s">
        <v>37</v>
      </c>
      <c r="D6443">
        <v>240</v>
      </c>
    </row>
    <row r="6444" spans="3:4">
      <c r="C6444" s="4" t="s">
        <v>16</v>
      </c>
      <c r="D6444">
        <v>230</v>
      </c>
    </row>
    <row r="6445" spans="3:4">
      <c r="C6445" s="4" t="s">
        <v>37</v>
      </c>
      <c r="D6445">
        <v>240</v>
      </c>
    </row>
    <row r="6446" spans="3:4">
      <c r="C6446" s="4" t="s">
        <v>37</v>
      </c>
      <c r="D6446">
        <v>240</v>
      </c>
    </row>
    <row r="6447" spans="3:4">
      <c r="C6447" s="4" t="s">
        <v>16</v>
      </c>
      <c r="D6447">
        <v>230</v>
      </c>
    </row>
    <row r="6448" spans="3:4">
      <c r="C6448" s="4" t="s">
        <v>37</v>
      </c>
      <c r="D6448">
        <v>240</v>
      </c>
    </row>
    <row r="6449" spans="3:4">
      <c r="C6449" s="4" t="s">
        <v>46</v>
      </c>
      <c r="D6449">
        <v>190</v>
      </c>
    </row>
    <row r="6450" spans="3:4">
      <c r="C6450" s="4" t="s">
        <v>20</v>
      </c>
      <c r="D6450">
        <v>230</v>
      </c>
    </row>
    <row r="6451" spans="3:4">
      <c r="C6451" s="4" t="s">
        <v>32</v>
      </c>
      <c r="D6451">
        <v>180</v>
      </c>
    </row>
    <row r="6452" spans="3:4">
      <c r="C6452" s="4" t="s">
        <v>18</v>
      </c>
      <c r="D6452" t="s">
        <v>118</v>
      </c>
    </row>
    <row r="6453" spans="3:4">
      <c r="C6453" s="4" t="s">
        <v>16</v>
      </c>
      <c r="D6453">
        <v>230</v>
      </c>
    </row>
    <row r="6454" spans="3:4">
      <c r="C6454" s="4" t="s">
        <v>32</v>
      </c>
      <c r="D6454">
        <v>180</v>
      </c>
    </row>
    <row r="6455" spans="3:4">
      <c r="C6455" s="4" t="s">
        <v>46</v>
      </c>
      <c r="D6455">
        <v>190</v>
      </c>
    </row>
    <row r="6456" spans="3:4">
      <c r="C6456" s="4" t="s">
        <v>37</v>
      </c>
      <c r="D6456">
        <v>240</v>
      </c>
    </row>
    <row r="6457" spans="3:4">
      <c r="C6457" s="4" t="s">
        <v>20</v>
      </c>
      <c r="D6457">
        <v>230</v>
      </c>
    </row>
    <row r="6458" spans="3:4">
      <c r="C6458" s="4" t="s">
        <v>18</v>
      </c>
      <c r="D6458" t="s">
        <v>118</v>
      </c>
    </row>
    <row r="6459" spans="3:4">
      <c r="C6459" s="4" t="s">
        <v>37</v>
      </c>
      <c r="D6459">
        <v>240</v>
      </c>
    </row>
    <row r="6460" spans="3:4">
      <c r="C6460" s="4" t="s">
        <v>37</v>
      </c>
      <c r="D6460">
        <v>240</v>
      </c>
    </row>
    <row r="6461" spans="3:4">
      <c r="C6461" s="4" t="s">
        <v>37</v>
      </c>
      <c r="D6461">
        <v>240</v>
      </c>
    </row>
    <row r="6462" spans="3:3">
      <c r="C6462" s="4" t="s">
        <v>9</v>
      </c>
    </row>
    <row r="6463" spans="3:4">
      <c r="C6463" s="4" t="s">
        <v>34</v>
      </c>
      <c r="D6463">
        <v>460</v>
      </c>
    </row>
    <row r="6464" spans="3:4">
      <c r="C6464" s="4" t="s">
        <v>37</v>
      </c>
      <c r="D6464">
        <v>240</v>
      </c>
    </row>
    <row r="6465" spans="3:4">
      <c r="C6465" s="4" t="s">
        <v>37</v>
      </c>
      <c r="D6465">
        <v>240</v>
      </c>
    </row>
    <row r="6466" spans="3:4">
      <c r="C6466" s="4" t="s">
        <v>16</v>
      </c>
      <c r="D6466">
        <v>230</v>
      </c>
    </row>
    <row r="6467" spans="3:4">
      <c r="C6467" s="4" t="s">
        <v>37</v>
      </c>
      <c r="D6467">
        <v>240</v>
      </c>
    </row>
    <row r="6468" spans="3:4">
      <c r="C6468" s="4" t="s">
        <v>16</v>
      </c>
      <c r="D6468">
        <v>230</v>
      </c>
    </row>
    <row r="6469" spans="3:4">
      <c r="C6469" s="4" t="s">
        <v>18</v>
      </c>
      <c r="D6469" t="s">
        <v>118</v>
      </c>
    </row>
    <row r="6470" spans="3:4">
      <c r="C6470" s="4" t="s">
        <v>46</v>
      </c>
      <c r="D6470">
        <v>190</v>
      </c>
    </row>
    <row r="6471" spans="3:4">
      <c r="C6471" s="4" t="s">
        <v>37</v>
      </c>
      <c r="D6471">
        <v>240</v>
      </c>
    </row>
    <row r="6472" spans="3:4">
      <c r="C6472" s="4" t="s">
        <v>37</v>
      </c>
      <c r="D6472">
        <v>240</v>
      </c>
    </row>
    <row r="6473" spans="3:4">
      <c r="C6473" s="4" t="s">
        <v>37</v>
      </c>
      <c r="D6473">
        <v>240</v>
      </c>
    </row>
    <row r="6474" spans="3:4">
      <c r="C6474" s="4" t="s">
        <v>16</v>
      </c>
      <c r="D6474">
        <v>230</v>
      </c>
    </row>
    <row r="6475" spans="3:4">
      <c r="C6475" s="4" t="s">
        <v>37</v>
      </c>
      <c r="D6475">
        <v>240</v>
      </c>
    </row>
    <row r="6476" spans="3:4">
      <c r="C6476" s="4" t="s">
        <v>37</v>
      </c>
      <c r="D6476">
        <v>240</v>
      </c>
    </row>
    <row r="6477" spans="3:4">
      <c r="C6477" s="4" t="s">
        <v>46</v>
      </c>
      <c r="D6477">
        <v>190</v>
      </c>
    </row>
    <row r="6478" spans="3:4">
      <c r="C6478" s="4" t="s">
        <v>16</v>
      </c>
      <c r="D6478">
        <v>230</v>
      </c>
    </row>
    <row r="6479" spans="3:4">
      <c r="C6479" s="4" t="s">
        <v>18</v>
      </c>
      <c r="D6479" t="s">
        <v>118</v>
      </c>
    </row>
    <row r="6480" spans="3:4">
      <c r="C6480" s="4" t="s">
        <v>46</v>
      </c>
      <c r="D6480">
        <v>190</v>
      </c>
    </row>
    <row r="6481" spans="3:4">
      <c r="C6481" s="4" t="s">
        <v>16</v>
      </c>
      <c r="D6481">
        <v>230</v>
      </c>
    </row>
    <row r="6482" spans="3:4">
      <c r="C6482" s="4" t="s">
        <v>39</v>
      </c>
      <c r="D6482">
        <v>300</v>
      </c>
    </row>
    <row r="6483" spans="3:4">
      <c r="C6483" s="4" t="s">
        <v>31</v>
      </c>
      <c r="D6483">
        <v>530</v>
      </c>
    </row>
    <row r="6484" spans="3:4">
      <c r="C6484" s="4" t="s">
        <v>37</v>
      </c>
      <c r="D6484">
        <v>240</v>
      </c>
    </row>
    <row r="6485" spans="3:4">
      <c r="C6485" s="4" t="s">
        <v>37</v>
      </c>
      <c r="D6485">
        <v>240</v>
      </c>
    </row>
    <row r="6486" spans="3:4">
      <c r="C6486" s="4" t="s">
        <v>21</v>
      </c>
      <c r="D6486" t="s">
        <v>118</v>
      </c>
    </row>
    <row r="6487" spans="3:4">
      <c r="C6487" s="4" t="s">
        <v>37</v>
      </c>
      <c r="D6487">
        <v>240</v>
      </c>
    </row>
    <row r="6488" spans="3:4">
      <c r="C6488" s="4" t="s">
        <v>16</v>
      </c>
      <c r="D6488">
        <v>230</v>
      </c>
    </row>
    <row r="6489" spans="3:4">
      <c r="C6489" s="4" t="s">
        <v>18</v>
      </c>
      <c r="D6489" t="s">
        <v>118</v>
      </c>
    </row>
    <row r="6490" spans="3:4">
      <c r="C6490" s="4" t="s">
        <v>37</v>
      </c>
      <c r="D6490">
        <v>240</v>
      </c>
    </row>
    <row r="6491" spans="3:4">
      <c r="C6491" s="4" t="s">
        <v>37</v>
      </c>
      <c r="D6491">
        <v>240</v>
      </c>
    </row>
    <row r="6492" spans="3:4">
      <c r="C6492" s="4" t="s">
        <v>37</v>
      </c>
      <c r="D6492">
        <v>240</v>
      </c>
    </row>
    <row r="6493" spans="3:4">
      <c r="C6493" s="4" t="s">
        <v>37</v>
      </c>
      <c r="D6493">
        <v>240</v>
      </c>
    </row>
    <row r="6494" spans="3:4">
      <c r="C6494" s="4" t="s">
        <v>37</v>
      </c>
      <c r="D6494">
        <v>240</v>
      </c>
    </row>
    <row r="6495" spans="3:4">
      <c r="C6495" s="4" t="s">
        <v>37</v>
      </c>
      <c r="D6495">
        <v>240</v>
      </c>
    </row>
    <row r="6496" spans="3:4">
      <c r="C6496" s="4" t="s">
        <v>16</v>
      </c>
      <c r="D6496">
        <v>230</v>
      </c>
    </row>
    <row r="6497" spans="3:4">
      <c r="C6497" s="4" t="s">
        <v>37</v>
      </c>
      <c r="D6497">
        <v>240</v>
      </c>
    </row>
    <row r="6498" spans="3:4">
      <c r="C6498" s="4" t="s">
        <v>16</v>
      </c>
      <c r="D6498">
        <v>230</v>
      </c>
    </row>
    <row r="6499" spans="3:4">
      <c r="C6499" s="4" t="s">
        <v>16</v>
      </c>
      <c r="D6499">
        <v>230</v>
      </c>
    </row>
    <row r="6500" spans="3:4">
      <c r="C6500" s="4" t="s">
        <v>20</v>
      </c>
      <c r="D6500">
        <v>230</v>
      </c>
    </row>
    <row r="6501" spans="3:4">
      <c r="C6501" s="4" t="s">
        <v>37</v>
      </c>
      <c r="D6501">
        <v>240</v>
      </c>
    </row>
    <row r="6502" spans="3:4">
      <c r="C6502" s="4" t="s">
        <v>12</v>
      </c>
      <c r="D6502" t="s">
        <v>118</v>
      </c>
    </row>
    <row r="6503" spans="3:4">
      <c r="C6503" s="4" t="s">
        <v>37</v>
      </c>
      <c r="D6503">
        <v>240</v>
      </c>
    </row>
    <row r="6504" spans="3:4">
      <c r="C6504" s="4" t="s">
        <v>37</v>
      </c>
      <c r="D6504">
        <v>240</v>
      </c>
    </row>
    <row r="6505" spans="3:4">
      <c r="C6505" s="4" t="s">
        <v>32</v>
      </c>
      <c r="D6505">
        <v>180</v>
      </c>
    </row>
    <row r="6506" spans="3:4">
      <c r="C6506" s="4" t="s">
        <v>46</v>
      </c>
      <c r="D6506">
        <v>190</v>
      </c>
    </row>
    <row r="6507" spans="3:4">
      <c r="C6507" s="4" t="s">
        <v>20</v>
      </c>
      <c r="D6507">
        <v>230</v>
      </c>
    </row>
    <row r="6508" spans="3:4">
      <c r="C6508" s="4" t="s">
        <v>32</v>
      </c>
      <c r="D6508">
        <v>180</v>
      </c>
    </row>
    <row r="6509" spans="3:4">
      <c r="C6509" s="4" t="s">
        <v>46</v>
      </c>
      <c r="D6509">
        <v>190</v>
      </c>
    </row>
    <row r="6510" spans="3:4">
      <c r="C6510" s="4" t="s">
        <v>37</v>
      </c>
      <c r="D6510">
        <v>240</v>
      </c>
    </row>
    <row r="6511" spans="3:4">
      <c r="C6511" s="4" t="s">
        <v>37</v>
      </c>
      <c r="D6511">
        <v>240</v>
      </c>
    </row>
    <row r="6512" spans="3:4">
      <c r="C6512" s="4" t="s">
        <v>18</v>
      </c>
      <c r="D6512" t="s">
        <v>118</v>
      </c>
    </row>
    <row r="6513" spans="3:4">
      <c r="C6513" s="4" t="s">
        <v>20</v>
      </c>
      <c r="D6513">
        <v>230</v>
      </c>
    </row>
    <row r="6514" spans="3:4">
      <c r="C6514" s="4" t="s">
        <v>37</v>
      </c>
      <c r="D6514">
        <v>240</v>
      </c>
    </row>
    <row r="6515" spans="3:4">
      <c r="C6515" s="4" t="s">
        <v>37</v>
      </c>
      <c r="D6515">
        <v>240</v>
      </c>
    </row>
    <row r="6516" spans="3:4">
      <c r="C6516" s="4" t="s">
        <v>16</v>
      </c>
      <c r="D6516">
        <v>230</v>
      </c>
    </row>
    <row r="6517" spans="3:4">
      <c r="C6517" s="4" t="s">
        <v>18</v>
      </c>
      <c r="D6517" t="s">
        <v>118</v>
      </c>
    </row>
    <row r="6518" spans="3:4">
      <c r="C6518" s="4" t="s">
        <v>18</v>
      </c>
      <c r="D6518" t="s">
        <v>118</v>
      </c>
    </row>
    <row r="6519" spans="3:4">
      <c r="C6519" s="4" t="s">
        <v>16</v>
      </c>
      <c r="D6519">
        <v>230</v>
      </c>
    </row>
    <row r="6520" spans="3:4">
      <c r="C6520" s="4" t="s">
        <v>18</v>
      </c>
      <c r="D6520" t="s">
        <v>118</v>
      </c>
    </row>
    <row r="6521" spans="3:4">
      <c r="C6521" s="4" t="s">
        <v>37</v>
      </c>
      <c r="D6521">
        <v>240</v>
      </c>
    </row>
    <row r="6522" spans="3:4">
      <c r="C6522" s="4" t="s">
        <v>37</v>
      </c>
      <c r="D6522">
        <v>240</v>
      </c>
    </row>
    <row r="6523" spans="3:4">
      <c r="C6523" s="4" t="s">
        <v>37</v>
      </c>
      <c r="D6523">
        <v>240</v>
      </c>
    </row>
    <row r="6524" spans="3:4">
      <c r="C6524" s="4" t="s">
        <v>37</v>
      </c>
      <c r="D6524">
        <v>240</v>
      </c>
    </row>
    <row r="6525" spans="3:4">
      <c r="C6525" s="4" t="s">
        <v>32</v>
      </c>
      <c r="D6525">
        <v>180</v>
      </c>
    </row>
    <row r="6526" spans="3:4">
      <c r="C6526" s="4" t="s">
        <v>37</v>
      </c>
      <c r="D6526">
        <v>240</v>
      </c>
    </row>
    <row r="6527" spans="3:4">
      <c r="C6527" s="4" t="s">
        <v>37</v>
      </c>
      <c r="D6527">
        <v>240</v>
      </c>
    </row>
    <row r="6528" spans="3:4">
      <c r="C6528" s="4" t="s">
        <v>37</v>
      </c>
      <c r="D6528">
        <v>240</v>
      </c>
    </row>
    <row r="6529" spans="3:4">
      <c r="C6529" s="4" t="s">
        <v>37</v>
      </c>
      <c r="D6529">
        <v>240</v>
      </c>
    </row>
    <row r="6530" spans="3:4">
      <c r="C6530" s="4" t="s">
        <v>37</v>
      </c>
      <c r="D6530">
        <v>240</v>
      </c>
    </row>
    <row r="6531" spans="3:4">
      <c r="C6531" s="4" t="s">
        <v>37</v>
      </c>
      <c r="D6531">
        <v>240</v>
      </c>
    </row>
    <row r="6532" spans="3:4">
      <c r="C6532" s="4" t="s">
        <v>16</v>
      </c>
      <c r="D6532">
        <v>230</v>
      </c>
    </row>
    <row r="6533" spans="3:4">
      <c r="C6533" s="4" t="s">
        <v>37</v>
      </c>
      <c r="D6533">
        <v>240</v>
      </c>
    </row>
    <row r="6534" spans="3:4">
      <c r="C6534" s="4" t="s">
        <v>37</v>
      </c>
      <c r="D6534">
        <v>240</v>
      </c>
    </row>
    <row r="6535" spans="3:4">
      <c r="C6535" s="4" t="s">
        <v>37</v>
      </c>
      <c r="D6535">
        <v>240</v>
      </c>
    </row>
    <row r="6536" spans="3:4">
      <c r="C6536" s="4" t="s">
        <v>25</v>
      </c>
      <c r="D6536">
        <v>290</v>
      </c>
    </row>
    <row r="6537" spans="3:4">
      <c r="C6537" s="4" t="s">
        <v>17</v>
      </c>
      <c r="D6537">
        <v>455</v>
      </c>
    </row>
    <row r="6538" spans="3:4">
      <c r="C6538" s="4" t="s">
        <v>38</v>
      </c>
      <c r="D6538" t="s">
        <v>118</v>
      </c>
    </row>
    <row r="6539" spans="3:4">
      <c r="C6539" s="4" t="s">
        <v>37</v>
      </c>
      <c r="D6539">
        <v>240</v>
      </c>
    </row>
    <row r="6540" spans="3:4">
      <c r="C6540" s="4" t="s">
        <v>37</v>
      </c>
      <c r="D6540">
        <v>240</v>
      </c>
    </row>
    <row r="6541" spans="3:4">
      <c r="C6541" s="4" t="s">
        <v>17</v>
      </c>
      <c r="D6541">
        <v>455</v>
      </c>
    </row>
    <row r="6542" spans="3:4">
      <c r="C6542" s="4" t="s">
        <v>37</v>
      </c>
      <c r="D6542">
        <v>240</v>
      </c>
    </row>
    <row r="6543" spans="3:4">
      <c r="C6543" s="4" t="s">
        <v>46</v>
      </c>
      <c r="D6543">
        <v>190</v>
      </c>
    </row>
    <row r="6544" spans="3:4">
      <c r="C6544" s="4" t="s">
        <v>39</v>
      </c>
      <c r="D6544">
        <v>300</v>
      </c>
    </row>
    <row r="6545" spans="3:4">
      <c r="C6545" s="4" t="s">
        <v>20</v>
      </c>
      <c r="D6545">
        <v>230</v>
      </c>
    </row>
    <row r="6546" spans="3:4">
      <c r="C6546" s="4" t="s">
        <v>37</v>
      </c>
      <c r="D6546">
        <v>240</v>
      </c>
    </row>
    <row r="6547" spans="3:4">
      <c r="C6547" s="4" t="s">
        <v>32</v>
      </c>
      <c r="D6547">
        <v>180</v>
      </c>
    </row>
    <row r="6548" spans="3:4">
      <c r="C6548" s="4" t="s">
        <v>39</v>
      </c>
      <c r="D6548">
        <v>300</v>
      </c>
    </row>
    <row r="6549" spans="3:4">
      <c r="C6549" s="4" t="s">
        <v>21</v>
      </c>
      <c r="D6549" t="s">
        <v>118</v>
      </c>
    </row>
    <row r="6550" spans="3:4">
      <c r="C6550" s="4" t="s">
        <v>32</v>
      </c>
      <c r="D6550">
        <v>180</v>
      </c>
    </row>
    <row r="6551" spans="3:4">
      <c r="C6551" s="4" t="s">
        <v>37</v>
      </c>
      <c r="D6551">
        <v>240</v>
      </c>
    </row>
    <row r="6552" spans="3:4">
      <c r="C6552" s="4" t="s">
        <v>16</v>
      </c>
      <c r="D6552">
        <v>230</v>
      </c>
    </row>
    <row r="6553" spans="3:4">
      <c r="C6553" s="4" t="s">
        <v>37</v>
      </c>
      <c r="D6553">
        <v>240</v>
      </c>
    </row>
    <row r="6554" spans="3:4">
      <c r="C6554" s="4" t="s">
        <v>32</v>
      </c>
      <c r="D6554">
        <v>180</v>
      </c>
    </row>
    <row r="6555" spans="3:4">
      <c r="C6555" s="4" t="s">
        <v>18</v>
      </c>
      <c r="D6555" t="s">
        <v>118</v>
      </c>
    </row>
    <row r="6556" spans="3:4">
      <c r="C6556" s="4" t="s">
        <v>37</v>
      </c>
      <c r="D6556">
        <v>240</v>
      </c>
    </row>
    <row r="6557" spans="3:4">
      <c r="C6557" s="4" t="s">
        <v>16</v>
      </c>
      <c r="D6557">
        <v>230</v>
      </c>
    </row>
    <row r="6558" spans="3:4">
      <c r="C6558" s="4" t="s">
        <v>32</v>
      </c>
      <c r="D6558">
        <v>180</v>
      </c>
    </row>
    <row r="6559" spans="3:4">
      <c r="C6559" s="4" t="s">
        <v>25</v>
      </c>
      <c r="D6559">
        <v>290</v>
      </c>
    </row>
    <row r="6560" spans="3:4">
      <c r="C6560" s="4" t="s">
        <v>37</v>
      </c>
      <c r="D6560">
        <v>240</v>
      </c>
    </row>
    <row r="6561" spans="3:4">
      <c r="C6561" s="4" t="s">
        <v>16</v>
      </c>
      <c r="D6561">
        <v>230</v>
      </c>
    </row>
    <row r="6562" spans="3:4">
      <c r="C6562" s="4" t="s">
        <v>46</v>
      </c>
      <c r="D6562">
        <v>190</v>
      </c>
    </row>
    <row r="6563" spans="3:4">
      <c r="C6563" s="4" t="s">
        <v>37</v>
      </c>
      <c r="D6563">
        <v>240</v>
      </c>
    </row>
    <row r="6564" spans="3:4">
      <c r="C6564" s="4" t="s">
        <v>37</v>
      </c>
      <c r="D6564">
        <v>240</v>
      </c>
    </row>
    <row r="6565" spans="3:4">
      <c r="C6565" s="4" t="s">
        <v>37</v>
      </c>
      <c r="D6565">
        <v>240</v>
      </c>
    </row>
    <row r="6566" spans="3:4">
      <c r="C6566" s="4" t="s">
        <v>20</v>
      </c>
      <c r="D6566">
        <v>230</v>
      </c>
    </row>
    <row r="6567" spans="3:4">
      <c r="C6567" s="4" t="s">
        <v>37</v>
      </c>
      <c r="D6567">
        <v>240</v>
      </c>
    </row>
    <row r="6568" spans="3:4">
      <c r="C6568" s="4" t="s">
        <v>12</v>
      </c>
      <c r="D6568" t="s">
        <v>118</v>
      </c>
    </row>
    <row r="6569" spans="3:4">
      <c r="C6569" s="4" t="s">
        <v>18</v>
      </c>
      <c r="D6569" t="s">
        <v>118</v>
      </c>
    </row>
    <row r="6570" spans="3:4">
      <c r="C6570" s="4" t="s">
        <v>39</v>
      </c>
      <c r="D6570">
        <v>300</v>
      </c>
    </row>
    <row r="6571" spans="3:4">
      <c r="C6571" s="4" t="s">
        <v>46</v>
      </c>
      <c r="D6571">
        <v>190</v>
      </c>
    </row>
    <row r="6572" spans="3:4">
      <c r="C6572" s="4" t="s">
        <v>16</v>
      </c>
      <c r="D6572">
        <v>230</v>
      </c>
    </row>
    <row r="6573" spans="3:4">
      <c r="C6573" s="4" t="s">
        <v>39</v>
      </c>
      <c r="D6573">
        <v>300</v>
      </c>
    </row>
    <row r="6574" spans="3:4">
      <c r="C6574" s="4" t="s">
        <v>20</v>
      </c>
      <c r="D6574">
        <v>230</v>
      </c>
    </row>
    <row r="6575" spans="3:4">
      <c r="C6575" s="4" t="s">
        <v>37</v>
      </c>
      <c r="D6575">
        <v>240</v>
      </c>
    </row>
    <row r="6576" spans="3:4">
      <c r="C6576" s="4" t="s">
        <v>37</v>
      </c>
      <c r="D6576">
        <v>240</v>
      </c>
    </row>
    <row r="6577" spans="3:4">
      <c r="C6577" s="4" t="s">
        <v>37</v>
      </c>
      <c r="D6577">
        <v>240</v>
      </c>
    </row>
    <row r="6578" spans="3:4">
      <c r="C6578" s="4" t="s">
        <v>37</v>
      </c>
      <c r="D6578">
        <v>240</v>
      </c>
    </row>
    <row r="6579" spans="3:4">
      <c r="C6579" s="4" t="s">
        <v>18</v>
      </c>
      <c r="D6579" t="s">
        <v>118</v>
      </c>
    </row>
    <row r="6580" spans="3:4">
      <c r="C6580" s="4" t="s">
        <v>37</v>
      </c>
      <c r="D6580">
        <v>240</v>
      </c>
    </row>
    <row r="6581" spans="3:4">
      <c r="C6581" s="4" t="s">
        <v>36</v>
      </c>
      <c r="D6581">
        <v>179</v>
      </c>
    </row>
    <row r="6582" spans="3:4">
      <c r="C6582" s="4" t="s">
        <v>37</v>
      </c>
      <c r="D6582">
        <v>240</v>
      </c>
    </row>
    <row r="6583" spans="3:4">
      <c r="C6583" s="4" t="s">
        <v>39</v>
      </c>
      <c r="D6583">
        <v>300</v>
      </c>
    </row>
    <row r="6584" spans="3:4">
      <c r="C6584" s="4" t="s">
        <v>12</v>
      </c>
      <c r="D6584" t="s">
        <v>118</v>
      </c>
    </row>
    <row r="6585" spans="3:4">
      <c r="C6585" s="4" t="s">
        <v>39</v>
      </c>
      <c r="D6585">
        <v>300</v>
      </c>
    </row>
    <row r="6586" spans="3:4">
      <c r="C6586" s="4" t="s">
        <v>37</v>
      </c>
      <c r="D6586">
        <v>240</v>
      </c>
    </row>
    <row r="6587" spans="3:4">
      <c r="C6587" s="4" t="s">
        <v>37</v>
      </c>
      <c r="D6587">
        <v>240</v>
      </c>
    </row>
    <row r="6588" spans="3:4">
      <c r="C6588" s="4" t="s">
        <v>20</v>
      </c>
      <c r="D6588">
        <v>230</v>
      </c>
    </row>
    <row r="6589" spans="3:4">
      <c r="C6589" s="4" t="s">
        <v>37</v>
      </c>
      <c r="D6589">
        <v>240</v>
      </c>
    </row>
    <row r="6590" spans="3:4">
      <c r="C6590" s="4" t="s">
        <v>20</v>
      </c>
      <c r="D6590">
        <v>230</v>
      </c>
    </row>
    <row r="6591" spans="3:4">
      <c r="C6591" s="4" t="s">
        <v>37</v>
      </c>
      <c r="D6591">
        <v>240</v>
      </c>
    </row>
    <row r="6592" spans="3:4">
      <c r="C6592" s="4" t="s">
        <v>37</v>
      </c>
      <c r="D6592">
        <v>240</v>
      </c>
    </row>
    <row r="6593" spans="3:4">
      <c r="C6593" s="4" t="s">
        <v>37</v>
      </c>
      <c r="D6593">
        <v>240</v>
      </c>
    </row>
    <row r="6594" spans="3:4">
      <c r="C6594" s="4" t="s">
        <v>20</v>
      </c>
      <c r="D6594">
        <v>230</v>
      </c>
    </row>
    <row r="6595" spans="3:4">
      <c r="C6595" s="4" t="s">
        <v>37</v>
      </c>
      <c r="D6595">
        <v>240</v>
      </c>
    </row>
    <row r="6596" spans="3:4">
      <c r="C6596" s="4" t="s">
        <v>37</v>
      </c>
      <c r="D6596">
        <v>240</v>
      </c>
    </row>
    <row r="6597" spans="3:4">
      <c r="C6597" s="4" t="s">
        <v>25</v>
      </c>
      <c r="D6597">
        <v>290</v>
      </c>
    </row>
    <row r="6598" spans="3:4">
      <c r="C6598" s="4" t="s">
        <v>37</v>
      </c>
      <c r="D6598">
        <v>240</v>
      </c>
    </row>
    <row r="6599" spans="3:4">
      <c r="C6599" s="4" t="s">
        <v>37</v>
      </c>
      <c r="D6599">
        <v>240</v>
      </c>
    </row>
    <row r="6600" spans="3:4">
      <c r="C6600" s="4" t="s">
        <v>16</v>
      </c>
      <c r="D6600">
        <v>230</v>
      </c>
    </row>
    <row r="6601" spans="3:4">
      <c r="C6601" s="4" t="s">
        <v>37</v>
      </c>
      <c r="D6601">
        <v>240</v>
      </c>
    </row>
    <row r="6602" spans="3:4">
      <c r="C6602" s="4" t="s">
        <v>19</v>
      </c>
      <c r="D6602">
        <v>190</v>
      </c>
    </row>
    <row r="6603" spans="3:4">
      <c r="C6603" s="4" t="s">
        <v>37</v>
      </c>
      <c r="D6603">
        <v>240</v>
      </c>
    </row>
    <row r="6604" spans="3:4">
      <c r="C6604" s="4" t="s">
        <v>37</v>
      </c>
      <c r="D6604">
        <v>240</v>
      </c>
    </row>
    <row r="6605" spans="3:4">
      <c r="C6605" s="4" t="s">
        <v>18</v>
      </c>
      <c r="D6605" t="s">
        <v>118</v>
      </c>
    </row>
    <row r="6606" spans="3:4">
      <c r="C6606" s="4" t="s">
        <v>46</v>
      </c>
      <c r="D6606">
        <v>190</v>
      </c>
    </row>
    <row r="6607" spans="3:4">
      <c r="C6607" s="4" t="s">
        <v>16</v>
      </c>
      <c r="D6607">
        <v>230</v>
      </c>
    </row>
    <row r="6608" spans="3:4">
      <c r="C6608" s="4" t="s">
        <v>28</v>
      </c>
      <c r="D6608">
        <v>400</v>
      </c>
    </row>
    <row r="6609" spans="3:4">
      <c r="C6609" s="4" t="s">
        <v>37</v>
      </c>
      <c r="D6609">
        <v>240</v>
      </c>
    </row>
    <row r="6610" spans="3:4">
      <c r="C6610" s="4" t="s">
        <v>22</v>
      </c>
      <c r="D6610">
        <v>252</v>
      </c>
    </row>
    <row r="6611" spans="3:4">
      <c r="C6611" s="4" t="s">
        <v>37</v>
      </c>
      <c r="D6611">
        <v>240</v>
      </c>
    </row>
    <row r="6612" spans="3:4">
      <c r="C6612" s="4" t="s">
        <v>32</v>
      </c>
      <c r="D6612">
        <v>180</v>
      </c>
    </row>
    <row r="6613" spans="3:4">
      <c r="C6613" s="4" t="s">
        <v>37</v>
      </c>
      <c r="D6613">
        <v>240</v>
      </c>
    </row>
    <row r="6614" spans="3:4">
      <c r="C6614" s="4" t="s">
        <v>11</v>
      </c>
      <c r="D6614" t="s">
        <v>118</v>
      </c>
    </row>
    <row r="6615" spans="3:4">
      <c r="C6615" s="4" t="s">
        <v>17</v>
      </c>
      <c r="D6615">
        <v>455</v>
      </c>
    </row>
    <row r="6616" spans="3:4">
      <c r="C6616" s="4" t="s">
        <v>25</v>
      </c>
      <c r="D6616">
        <v>290</v>
      </c>
    </row>
    <row r="6617" spans="3:4">
      <c r="C6617" s="4" t="s">
        <v>18</v>
      </c>
      <c r="D6617" t="s">
        <v>118</v>
      </c>
    </row>
    <row r="6618" spans="3:4">
      <c r="C6618" s="4" t="s">
        <v>20</v>
      </c>
      <c r="D6618">
        <v>230</v>
      </c>
    </row>
    <row r="6619" spans="3:4">
      <c r="C6619" s="4" t="s">
        <v>37</v>
      </c>
      <c r="D6619">
        <v>240</v>
      </c>
    </row>
    <row r="6620" spans="3:4">
      <c r="C6620" s="4" t="s">
        <v>32</v>
      </c>
      <c r="D6620">
        <v>180</v>
      </c>
    </row>
    <row r="6621" spans="3:4">
      <c r="C6621" s="4" t="s">
        <v>12</v>
      </c>
      <c r="D6621" t="s">
        <v>118</v>
      </c>
    </row>
    <row r="6622" spans="3:4">
      <c r="C6622" s="4" t="s">
        <v>34</v>
      </c>
      <c r="D6622">
        <v>460</v>
      </c>
    </row>
    <row r="6623" spans="3:4">
      <c r="C6623" s="4" t="s">
        <v>34</v>
      </c>
      <c r="D6623">
        <v>460</v>
      </c>
    </row>
    <row r="6624" spans="3:4">
      <c r="C6624" s="4" t="s">
        <v>16</v>
      </c>
      <c r="D6624">
        <v>230</v>
      </c>
    </row>
    <row r="6625" spans="3:4">
      <c r="C6625" s="4" t="s">
        <v>37</v>
      </c>
      <c r="D6625">
        <v>240</v>
      </c>
    </row>
    <row r="6626" spans="3:4">
      <c r="C6626" s="4" t="s">
        <v>37</v>
      </c>
      <c r="D6626">
        <v>240</v>
      </c>
    </row>
    <row r="6627" spans="3:4">
      <c r="C6627" s="4" t="s">
        <v>16</v>
      </c>
      <c r="D6627">
        <v>230</v>
      </c>
    </row>
    <row r="6628" spans="3:4">
      <c r="C6628" s="4" t="s">
        <v>18</v>
      </c>
      <c r="D6628" t="s">
        <v>118</v>
      </c>
    </row>
    <row r="6629" spans="3:4">
      <c r="C6629" s="4" t="s">
        <v>37</v>
      </c>
      <c r="D6629">
        <v>240</v>
      </c>
    </row>
    <row r="6630" spans="3:4">
      <c r="C6630" s="4" t="s">
        <v>18</v>
      </c>
      <c r="D6630" t="s">
        <v>118</v>
      </c>
    </row>
    <row r="6631" spans="3:4">
      <c r="C6631" s="4" t="s">
        <v>21</v>
      </c>
      <c r="D6631" t="s">
        <v>118</v>
      </c>
    </row>
    <row r="6632" spans="3:4">
      <c r="C6632" s="4" t="s">
        <v>20</v>
      </c>
      <c r="D6632">
        <v>230</v>
      </c>
    </row>
    <row r="6633" spans="3:4">
      <c r="C6633" s="4" t="s">
        <v>37</v>
      </c>
      <c r="D6633">
        <v>240</v>
      </c>
    </row>
    <row r="6634" spans="3:4">
      <c r="C6634" s="4" t="s">
        <v>11</v>
      </c>
      <c r="D6634" t="s">
        <v>118</v>
      </c>
    </row>
    <row r="6635" spans="3:4">
      <c r="C6635" s="4" t="s">
        <v>37</v>
      </c>
      <c r="D6635">
        <v>240</v>
      </c>
    </row>
    <row r="6636" spans="3:4">
      <c r="C6636" s="4" t="s">
        <v>30</v>
      </c>
      <c r="D6636">
        <v>400</v>
      </c>
    </row>
    <row r="6637" spans="3:4">
      <c r="C6637" s="4" t="s">
        <v>16</v>
      </c>
      <c r="D6637">
        <v>230</v>
      </c>
    </row>
    <row r="6638" spans="3:4">
      <c r="C6638" s="4" t="s">
        <v>37</v>
      </c>
      <c r="D6638">
        <v>240</v>
      </c>
    </row>
    <row r="6639" spans="3:4">
      <c r="C6639" s="4" t="s">
        <v>16</v>
      </c>
      <c r="D6639">
        <v>230</v>
      </c>
    </row>
    <row r="6640" spans="3:4">
      <c r="C6640" s="4" t="s">
        <v>16</v>
      </c>
      <c r="D6640">
        <v>230</v>
      </c>
    </row>
    <row r="6641" spans="3:4">
      <c r="C6641" s="4" t="s">
        <v>16</v>
      </c>
      <c r="D6641">
        <v>230</v>
      </c>
    </row>
    <row r="6642" spans="3:4">
      <c r="C6642" s="4" t="s">
        <v>37</v>
      </c>
      <c r="D6642">
        <v>240</v>
      </c>
    </row>
    <row r="6643" spans="3:4">
      <c r="C6643" s="4" t="s">
        <v>37</v>
      </c>
      <c r="D6643">
        <v>240</v>
      </c>
    </row>
    <row r="6644" spans="3:4">
      <c r="C6644" s="4" t="s">
        <v>16</v>
      </c>
      <c r="D6644">
        <v>230</v>
      </c>
    </row>
    <row r="6645" spans="3:4">
      <c r="C6645" s="4" t="s">
        <v>37</v>
      </c>
      <c r="D6645">
        <v>240</v>
      </c>
    </row>
    <row r="6646" spans="3:4">
      <c r="C6646" s="4" t="s">
        <v>37</v>
      </c>
      <c r="D6646">
        <v>240</v>
      </c>
    </row>
    <row r="6647" spans="3:4">
      <c r="C6647" s="4" t="s">
        <v>37</v>
      </c>
      <c r="D6647">
        <v>240</v>
      </c>
    </row>
    <row r="6648" spans="3:4">
      <c r="C6648" s="4" t="s">
        <v>16</v>
      </c>
      <c r="D6648">
        <v>230</v>
      </c>
    </row>
    <row r="6649" spans="3:4">
      <c r="C6649" s="4" t="s">
        <v>16</v>
      </c>
      <c r="D6649">
        <v>230</v>
      </c>
    </row>
    <row r="6650" spans="3:4">
      <c r="C6650" s="4" t="s">
        <v>25</v>
      </c>
      <c r="D6650">
        <v>290</v>
      </c>
    </row>
    <row r="6651" spans="3:4">
      <c r="C6651" s="4" t="s">
        <v>39</v>
      </c>
      <c r="D6651">
        <v>300</v>
      </c>
    </row>
    <row r="6652" spans="3:4">
      <c r="C6652" s="4" t="s">
        <v>16</v>
      </c>
      <c r="D6652">
        <v>230</v>
      </c>
    </row>
    <row r="6653" spans="3:4">
      <c r="C6653" s="4" t="s">
        <v>37</v>
      </c>
      <c r="D6653">
        <v>240</v>
      </c>
    </row>
    <row r="6654" spans="3:4">
      <c r="C6654" s="4" t="s">
        <v>37</v>
      </c>
      <c r="D6654">
        <v>240</v>
      </c>
    </row>
    <row r="6655" spans="3:4">
      <c r="C6655" s="4" t="s">
        <v>37</v>
      </c>
      <c r="D6655">
        <v>240</v>
      </c>
    </row>
    <row r="6656" spans="3:4">
      <c r="C6656" s="4" t="s">
        <v>37</v>
      </c>
      <c r="D6656">
        <v>240</v>
      </c>
    </row>
    <row r="6657" spans="3:4">
      <c r="C6657" s="4" t="s">
        <v>21</v>
      </c>
      <c r="D6657" t="s">
        <v>118</v>
      </c>
    </row>
    <row r="6658" spans="3:4">
      <c r="C6658" s="4" t="s">
        <v>37</v>
      </c>
      <c r="D6658">
        <v>240</v>
      </c>
    </row>
    <row r="6659" spans="3:4">
      <c r="C6659" s="4" t="s">
        <v>16</v>
      </c>
      <c r="D6659">
        <v>230</v>
      </c>
    </row>
    <row r="6660" spans="3:4">
      <c r="C6660" s="4" t="s">
        <v>20</v>
      </c>
      <c r="D6660">
        <v>230</v>
      </c>
    </row>
    <row r="6661" spans="3:4">
      <c r="C6661" s="4" t="s">
        <v>37</v>
      </c>
      <c r="D6661">
        <v>240</v>
      </c>
    </row>
    <row r="6662" spans="3:4">
      <c r="C6662" s="4" t="s">
        <v>18</v>
      </c>
      <c r="D6662" t="s">
        <v>118</v>
      </c>
    </row>
    <row r="6663" spans="3:4">
      <c r="C6663" s="4" t="s">
        <v>37</v>
      </c>
      <c r="D6663">
        <v>240</v>
      </c>
    </row>
    <row r="6664" spans="3:4">
      <c r="C6664" s="4" t="s">
        <v>37</v>
      </c>
      <c r="D6664">
        <v>240</v>
      </c>
    </row>
    <row r="6665" spans="3:4">
      <c r="C6665" s="4" t="s">
        <v>18</v>
      </c>
      <c r="D6665" t="s">
        <v>118</v>
      </c>
    </row>
    <row r="6666" spans="3:4">
      <c r="C6666" s="4" t="s">
        <v>16</v>
      </c>
      <c r="D6666">
        <v>230</v>
      </c>
    </row>
    <row r="6667" spans="3:4">
      <c r="C6667" s="4" t="s">
        <v>37</v>
      </c>
      <c r="D6667">
        <v>240</v>
      </c>
    </row>
    <row r="6668" spans="3:4">
      <c r="C6668" s="4" t="s">
        <v>32</v>
      </c>
      <c r="D6668">
        <v>180</v>
      </c>
    </row>
    <row r="6669" spans="3:4">
      <c r="C6669" s="4" t="s">
        <v>12</v>
      </c>
      <c r="D6669" t="s">
        <v>118</v>
      </c>
    </row>
    <row r="6670" spans="3:4">
      <c r="C6670" s="4" t="s">
        <v>32</v>
      </c>
      <c r="D6670">
        <v>180</v>
      </c>
    </row>
    <row r="6671" spans="3:4">
      <c r="C6671" s="4" t="s">
        <v>16</v>
      </c>
      <c r="D6671">
        <v>230</v>
      </c>
    </row>
    <row r="6672" spans="3:4">
      <c r="C6672" s="4" t="s">
        <v>18</v>
      </c>
      <c r="D6672" t="s">
        <v>118</v>
      </c>
    </row>
    <row r="6673" spans="3:4">
      <c r="C6673" s="4" t="s">
        <v>19</v>
      </c>
      <c r="D6673">
        <v>190</v>
      </c>
    </row>
    <row r="6674" spans="3:4">
      <c r="C6674" s="4" t="s">
        <v>20</v>
      </c>
      <c r="D6674">
        <v>230</v>
      </c>
    </row>
    <row r="6675" spans="3:4">
      <c r="C6675" s="4" t="s">
        <v>37</v>
      </c>
      <c r="D6675">
        <v>240</v>
      </c>
    </row>
    <row r="6676" spans="3:4">
      <c r="C6676" s="4" t="s">
        <v>37</v>
      </c>
      <c r="D6676">
        <v>240</v>
      </c>
    </row>
    <row r="6677" spans="3:4">
      <c r="C6677" s="4" t="s">
        <v>37</v>
      </c>
      <c r="D6677">
        <v>240</v>
      </c>
    </row>
    <row r="6678" spans="3:4">
      <c r="C6678" s="4" t="s">
        <v>37</v>
      </c>
      <c r="D6678">
        <v>240</v>
      </c>
    </row>
    <row r="6679" spans="3:4">
      <c r="C6679" s="4" t="s">
        <v>20</v>
      </c>
      <c r="D6679">
        <v>230</v>
      </c>
    </row>
    <row r="6680" spans="3:4">
      <c r="C6680" s="4" t="s">
        <v>37</v>
      </c>
      <c r="D6680">
        <v>240</v>
      </c>
    </row>
    <row r="6681" spans="3:4">
      <c r="C6681" s="4" t="s">
        <v>32</v>
      </c>
      <c r="D6681">
        <v>180</v>
      </c>
    </row>
    <row r="6682" spans="3:4">
      <c r="C6682" s="4" t="s">
        <v>25</v>
      </c>
      <c r="D6682">
        <v>290</v>
      </c>
    </row>
    <row r="6683" spans="3:4">
      <c r="C6683" s="4" t="s">
        <v>18</v>
      </c>
      <c r="D6683" t="s">
        <v>118</v>
      </c>
    </row>
    <row r="6684" spans="3:4">
      <c r="C6684" s="4" t="s">
        <v>37</v>
      </c>
      <c r="D6684">
        <v>240</v>
      </c>
    </row>
    <row r="6685" spans="3:4">
      <c r="C6685" s="4" t="s">
        <v>37</v>
      </c>
      <c r="D6685">
        <v>240</v>
      </c>
    </row>
    <row r="6686" spans="3:4">
      <c r="C6686" s="4" t="s">
        <v>12</v>
      </c>
      <c r="D6686" t="s">
        <v>118</v>
      </c>
    </row>
    <row r="6687" spans="3:4">
      <c r="C6687" s="4" t="s">
        <v>46</v>
      </c>
      <c r="D6687">
        <v>190</v>
      </c>
    </row>
    <row r="6688" spans="3:4">
      <c r="C6688" s="4" t="s">
        <v>17</v>
      </c>
      <c r="D6688">
        <v>455</v>
      </c>
    </row>
    <row r="6689" spans="3:4">
      <c r="C6689" s="4" t="s">
        <v>31</v>
      </c>
      <c r="D6689">
        <v>530</v>
      </c>
    </row>
    <row r="6690" spans="3:4">
      <c r="C6690" s="4" t="s">
        <v>18</v>
      </c>
      <c r="D6690" t="s">
        <v>118</v>
      </c>
    </row>
    <row r="6691" spans="3:4">
      <c r="C6691" s="4" t="s">
        <v>37</v>
      </c>
      <c r="D6691">
        <v>240</v>
      </c>
    </row>
    <row r="6692" spans="3:4">
      <c r="C6692" s="4" t="s">
        <v>37</v>
      </c>
      <c r="D6692">
        <v>240</v>
      </c>
    </row>
    <row r="6693" spans="3:4">
      <c r="C6693" s="4" t="s">
        <v>39</v>
      </c>
      <c r="D6693">
        <v>300</v>
      </c>
    </row>
    <row r="6694" spans="3:4">
      <c r="C6694" s="4" t="s">
        <v>20</v>
      </c>
      <c r="D6694">
        <v>230</v>
      </c>
    </row>
    <row r="6695" spans="3:4">
      <c r="C6695" s="4" t="s">
        <v>37</v>
      </c>
      <c r="D6695">
        <v>240</v>
      </c>
    </row>
    <row r="6696" spans="3:4">
      <c r="C6696" s="4" t="s">
        <v>36</v>
      </c>
      <c r="D6696">
        <v>179</v>
      </c>
    </row>
    <row r="6697" spans="3:4">
      <c r="C6697" s="4" t="s">
        <v>37</v>
      </c>
      <c r="D6697">
        <v>240</v>
      </c>
    </row>
    <row r="6698" spans="3:4">
      <c r="C6698" s="4" t="s">
        <v>37</v>
      </c>
      <c r="D6698">
        <v>240</v>
      </c>
    </row>
    <row r="6699" spans="3:4">
      <c r="C6699" s="4" t="s">
        <v>18</v>
      </c>
      <c r="D6699" t="s">
        <v>118</v>
      </c>
    </row>
    <row r="6700" spans="3:4">
      <c r="C6700" s="4" t="s">
        <v>31</v>
      </c>
      <c r="D6700">
        <v>530</v>
      </c>
    </row>
    <row r="6701" spans="3:4">
      <c r="C6701" s="4" t="s">
        <v>16</v>
      </c>
      <c r="D6701">
        <v>230</v>
      </c>
    </row>
    <row r="6702" spans="3:4">
      <c r="C6702" s="4" t="s">
        <v>37</v>
      </c>
      <c r="D6702">
        <v>240</v>
      </c>
    </row>
    <row r="6703" spans="3:4">
      <c r="C6703" s="4" t="s">
        <v>37</v>
      </c>
      <c r="D6703">
        <v>240</v>
      </c>
    </row>
    <row r="6704" spans="3:4">
      <c r="C6704" s="4" t="s">
        <v>37</v>
      </c>
      <c r="D6704">
        <v>240</v>
      </c>
    </row>
    <row r="6705" spans="3:4">
      <c r="C6705" s="4" t="s">
        <v>18</v>
      </c>
      <c r="D6705" t="s">
        <v>118</v>
      </c>
    </row>
    <row r="6706" spans="3:4">
      <c r="C6706" s="4" t="s">
        <v>32</v>
      </c>
      <c r="D6706">
        <v>180</v>
      </c>
    </row>
    <row r="6707" spans="3:4">
      <c r="C6707" s="4" t="s">
        <v>18</v>
      </c>
      <c r="D6707" t="s">
        <v>118</v>
      </c>
    </row>
    <row r="6708" spans="3:4">
      <c r="C6708" s="4" t="s">
        <v>16</v>
      </c>
      <c r="D6708">
        <v>230</v>
      </c>
    </row>
    <row r="6709" spans="3:4">
      <c r="C6709" s="4" t="s">
        <v>12</v>
      </c>
      <c r="D6709" t="s">
        <v>118</v>
      </c>
    </row>
    <row r="6710" spans="3:4">
      <c r="C6710" s="4" t="s">
        <v>32</v>
      </c>
      <c r="D6710">
        <v>180</v>
      </c>
    </row>
    <row r="6711" spans="3:4">
      <c r="C6711" s="4" t="s">
        <v>37</v>
      </c>
      <c r="D6711">
        <v>240</v>
      </c>
    </row>
    <row r="6712" spans="3:4">
      <c r="C6712" s="4" t="s">
        <v>37</v>
      </c>
      <c r="D6712">
        <v>240</v>
      </c>
    </row>
    <row r="6713" spans="3:4">
      <c r="C6713" s="4" t="s">
        <v>21</v>
      </c>
      <c r="D6713" t="s">
        <v>118</v>
      </c>
    </row>
    <row r="6714" spans="3:4">
      <c r="C6714" s="4" t="s">
        <v>37</v>
      </c>
      <c r="D6714">
        <v>240</v>
      </c>
    </row>
    <row r="6715" spans="3:4">
      <c r="C6715" s="4" t="s">
        <v>37</v>
      </c>
      <c r="D6715">
        <v>240</v>
      </c>
    </row>
    <row r="6716" spans="3:4">
      <c r="C6716" s="4" t="s">
        <v>20</v>
      </c>
      <c r="D6716">
        <v>230</v>
      </c>
    </row>
    <row r="6717" spans="3:4">
      <c r="C6717" s="4" t="s">
        <v>32</v>
      </c>
      <c r="D6717">
        <v>180</v>
      </c>
    </row>
    <row r="6718" spans="3:4">
      <c r="C6718" s="4" t="s">
        <v>16</v>
      </c>
      <c r="D6718">
        <v>230</v>
      </c>
    </row>
    <row r="6719" spans="3:4">
      <c r="C6719" s="4" t="s">
        <v>37</v>
      </c>
      <c r="D6719">
        <v>240</v>
      </c>
    </row>
    <row r="6720" spans="3:4">
      <c r="C6720" s="4" t="s">
        <v>37</v>
      </c>
      <c r="D6720">
        <v>240</v>
      </c>
    </row>
    <row r="6721" spans="3:4">
      <c r="C6721" s="4" t="s">
        <v>37</v>
      </c>
      <c r="D6721">
        <v>240</v>
      </c>
    </row>
    <row r="6722" spans="3:4">
      <c r="C6722" s="4" t="s">
        <v>18</v>
      </c>
      <c r="D6722" t="s">
        <v>118</v>
      </c>
    </row>
    <row r="6723" spans="3:3">
      <c r="C6723" s="4" t="s">
        <v>9</v>
      </c>
    </row>
    <row r="6724" spans="3:4">
      <c r="C6724" s="4" t="s">
        <v>12</v>
      </c>
      <c r="D6724" t="s">
        <v>118</v>
      </c>
    </row>
    <row r="6725" spans="3:4">
      <c r="C6725" s="4" t="s">
        <v>37</v>
      </c>
      <c r="D6725">
        <v>240</v>
      </c>
    </row>
    <row r="6726" spans="3:4">
      <c r="C6726" s="4" t="s">
        <v>16</v>
      </c>
      <c r="D6726">
        <v>230</v>
      </c>
    </row>
    <row r="6727" spans="3:4">
      <c r="C6727" s="4" t="s">
        <v>21</v>
      </c>
      <c r="D6727" t="s">
        <v>118</v>
      </c>
    </row>
    <row r="6728" spans="3:4">
      <c r="C6728" s="4" t="s">
        <v>20</v>
      </c>
      <c r="D6728">
        <v>230</v>
      </c>
    </row>
    <row r="6729" spans="3:4">
      <c r="C6729" s="4" t="s">
        <v>37</v>
      </c>
      <c r="D6729">
        <v>240</v>
      </c>
    </row>
    <row r="6730" spans="3:4">
      <c r="C6730" s="4" t="s">
        <v>16</v>
      </c>
      <c r="D6730">
        <v>230</v>
      </c>
    </row>
    <row r="6731" spans="3:4">
      <c r="C6731" s="4" t="s">
        <v>18</v>
      </c>
      <c r="D6731" t="s">
        <v>118</v>
      </c>
    </row>
    <row r="6732" spans="3:4">
      <c r="C6732" s="4" t="s">
        <v>16</v>
      </c>
      <c r="D6732">
        <v>230</v>
      </c>
    </row>
    <row r="6733" spans="3:4">
      <c r="C6733" s="4" t="s">
        <v>37</v>
      </c>
      <c r="D6733">
        <v>240</v>
      </c>
    </row>
    <row r="6734" spans="3:4">
      <c r="C6734" s="4" t="s">
        <v>17</v>
      </c>
      <c r="D6734">
        <v>455</v>
      </c>
    </row>
    <row r="6735" spans="3:4">
      <c r="C6735" s="4" t="s">
        <v>34</v>
      </c>
      <c r="D6735">
        <v>460</v>
      </c>
    </row>
    <row r="6736" spans="3:4">
      <c r="C6736" s="4" t="s">
        <v>35</v>
      </c>
      <c r="D6736">
        <v>252</v>
      </c>
    </row>
    <row r="6737" spans="3:4">
      <c r="C6737" s="4" t="s">
        <v>46</v>
      </c>
      <c r="D6737">
        <v>190</v>
      </c>
    </row>
    <row r="6738" spans="3:4">
      <c r="C6738" s="4" t="s">
        <v>16</v>
      </c>
      <c r="D6738">
        <v>230</v>
      </c>
    </row>
    <row r="6739" spans="3:4">
      <c r="C6739" s="4" t="s">
        <v>37</v>
      </c>
      <c r="D6739">
        <v>240</v>
      </c>
    </row>
    <row r="6740" spans="3:4">
      <c r="C6740" s="4" t="s">
        <v>16</v>
      </c>
      <c r="D6740">
        <v>230</v>
      </c>
    </row>
    <row r="6741" spans="3:4">
      <c r="C6741" s="4" t="s">
        <v>16</v>
      </c>
      <c r="D6741">
        <v>230</v>
      </c>
    </row>
    <row r="6742" spans="3:4">
      <c r="C6742" s="4" t="s">
        <v>20</v>
      </c>
      <c r="D6742">
        <v>230</v>
      </c>
    </row>
    <row r="6743" spans="3:4">
      <c r="C6743" s="4" t="s">
        <v>19</v>
      </c>
      <c r="D6743">
        <v>190</v>
      </c>
    </row>
    <row r="6744" spans="3:4">
      <c r="C6744" s="4" t="s">
        <v>18</v>
      </c>
      <c r="D6744" t="s">
        <v>118</v>
      </c>
    </row>
    <row r="6745" spans="3:4">
      <c r="C6745" s="4" t="s">
        <v>16</v>
      </c>
      <c r="D6745">
        <v>230</v>
      </c>
    </row>
    <row r="6746" spans="3:4">
      <c r="C6746" s="4" t="s">
        <v>20</v>
      </c>
      <c r="D6746">
        <v>230</v>
      </c>
    </row>
    <row r="6747" spans="3:4">
      <c r="C6747" s="4" t="s">
        <v>38</v>
      </c>
      <c r="D6747" t="s">
        <v>118</v>
      </c>
    </row>
    <row r="6748" spans="3:4">
      <c r="C6748" s="4" t="s">
        <v>37</v>
      </c>
      <c r="D6748">
        <v>240</v>
      </c>
    </row>
    <row r="6749" spans="3:4">
      <c r="C6749" s="4" t="s">
        <v>39</v>
      </c>
      <c r="D6749">
        <v>300</v>
      </c>
    </row>
    <row r="6750" spans="3:4">
      <c r="C6750" s="4" t="s">
        <v>18</v>
      </c>
      <c r="D6750" t="s">
        <v>118</v>
      </c>
    </row>
    <row r="6751" spans="3:4">
      <c r="C6751" s="4" t="s">
        <v>32</v>
      </c>
      <c r="D6751">
        <v>180</v>
      </c>
    </row>
    <row r="6752" spans="3:4">
      <c r="C6752" s="4" t="s">
        <v>46</v>
      </c>
      <c r="D6752">
        <v>190</v>
      </c>
    </row>
    <row r="6753" spans="3:4">
      <c r="C6753" s="4" t="s">
        <v>39</v>
      </c>
      <c r="D6753">
        <v>300</v>
      </c>
    </row>
    <row r="6754" spans="3:4">
      <c r="C6754" s="4" t="s">
        <v>18</v>
      </c>
      <c r="D6754" t="s">
        <v>118</v>
      </c>
    </row>
    <row r="6755" spans="3:4">
      <c r="C6755" s="4" t="s">
        <v>23</v>
      </c>
      <c r="D6755">
        <v>252</v>
      </c>
    </row>
    <row r="6756" spans="3:4">
      <c r="C6756" s="4" t="s">
        <v>25</v>
      </c>
      <c r="D6756">
        <v>290</v>
      </c>
    </row>
    <row r="6757" spans="3:4">
      <c r="C6757" s="4" t="s">
        <v>37</v>
      </c>
      <c r="D6757">
        <v>240</v>
      </c>
    </row>
    <row r="6758" spans="3:4">
      <c r="C6758" s="4" t="s">
        <v>37</v>
      </c>
      <c r="D6758">
        <v>240</v>
      </c>
    </row>
    <row r="6759" spans="3:4">
      <c r="C6759" s="4" t="s">
        <v>37</v>
      </c>
      <c r="D6759">
        <v>240</v>
      </c>
    </row>
    <row r="6760" spans="3:4">
      <c r="C6760" s="4" t="s">
        <v>11</v>
      </c>
      <c r="D6760" t="s">
        <v>118</v>
      </c>
    </row>
    <row r="6761" spans="3:4">
      <c r="C6761" s="4" t="s">
        <v>18</v>
      </c>
      <c r="D6761" t="s">
        <v>118</v>
      </c>
    </row>
    <row r="6762" spans="3:4">
      <c r="C6762" s="4" t="s">
        <v>46</v>
      </c>
      <c r="D6762">
        <v>190</v>
      </c>
    </row>
    <row r="6763" spans="3:4">
      <c r="C6763" s="4" t="s">
        <v>46</v>
      </c>
      <c r="D6763">
        <v>190</v>
      </c>
    </row>
    <row r="6764" spans="3:4">
      <c r="C6764" s="4" t="s">
        <v>19</v>
      </c>
      <c r="D6764">
        <v>190</v>
      </c>
    </row>
    <row r="6765" spans="3:4">
      <c r="C6765" s="4" t="s">
        <v>37</v>
      </c>
      <c r="D6765">
        <v>240</v>
      </c>
    </row>
    <row r="6766" spans="3:4">
      <c r="C6766" s="4" t="s">
        <v>25</v>
      </c>
      <c r="D6766">
        <v>290</v>
      </c>
    </row>
    <row r="6767" spans="3:4">
      <c r="C6767" s="4" t="s">
        <v>20</v>
      </c>
      <c r="D6767">
        <v>230</v>
      </c>
    </row>
    <row r="6768" spans="3:4">
      <c r="C6768" s="4" t="s">
        <v>20</v>
      </c>
      <c r="D6768">
        <v>230</v>
      </c>
    </row>
    <row r="6769" spans="3:4">
      <c r="C6769" s="4" t="s">
        <v>32</v>
      </c>
      <c r="D6769">
        <v>180</v>
      </c>
    </row>
    <row r="6770" spans="3:4">
      <c r="C6770" s="4" t="s">
        <v>18</v>
      </c>
      <c r="D6770" t="s">
        <v>118</v>
      </c>
    </row>
    <row r="6771" spans="3:4">
      <c r="C6771" s="4" t="s">
        <v>34</v>
      </c>
      <c r="D6771">
        <v>460</v>
      </c>
    </row>
    <row r="6772" spans="3:4">
      <c r="C6772" s="4" t="s">
        <v>37</v>
      </c>
      <c r="D6772">
        <v>240</v>
      </c>
    </row>
    <row r="6773" spans="3:4">
      <c r="C6773" s="4" t="s">
        <v>16</v>
      </c>
      <c r="D6773">
        <v>230</v>
      </c>
    </row>
    <row r="6774" spans="3:4">
      <c r="C6774" s="4" t="s">
        <v>37</v>
      </c>
      <c r="D6774">
        <v>240</v>
      </c>
    </row>
    <row r="6775" spans="3:4">
      <c r="C6775" s="4" t="s">
        <v>17</v>
      </c>
      <c r="D6775">
        <v>455</v>
      </c>
    </row>
    <row r="6776" spans="3:4">
      <c r="C6776" s="4" t="s">
        <v>22</v>
      </c>
      <c r="D6776">
        <v>252</v>
      </c>
    </row>
    <row r="6777" spans="3:4">
      <c r="C6777" s="4" t="s">
        <v>37</v>
      </c>
      <c r="D6777">
        <v>240</v>
      </c>
    </row>
    <row r="6778" spans="3:4">
      <c r="C6778" s="4" t="s">
        <v>36</v>
      </c>
      <c r="D6778">
        <v>179</v>
      </c>
    </row>
    <row r="6779" spans="3:4">
      <c r="C6779" s="4" t="s">
        <v>17</v>
      </c>
      <c r="D6779">
        <v>455</v>
      </c>
    </row>
    <row r="6780" spans="3:4">
      <c r="C6780" s="4" t="s">
        <v>34</v>
      </c>
      <c r="D6780">
        <v>460</v>
      </c>
    </row>
    <row r="6781" spans="3:4">
      <c r="C6781" s="4" t="s">
        <v>37</v>
      </c>
      <c r="D6781">
        <v>240</v>
      </c>
    </row>
    <row r="6782" spans="3:4">
      <c r="C6782" s="4" t="s">
        <v>37</v>
      </c>
      <c r="D6782">
        <v>240</v>
      </c>
    </row>
    <row r="6783" spans="3:4">
      <c r="C6783" s="4" t="s">
        <v>37</v>
      </c>
      <c r="D6783">
        <v>240</v>
      </c>
    </row>
    <row r="6784" spans="3:4">
      <c r="C6784" s="4" t="s">
        <v>37</v>
      </c>
      <c r="D6784">
        <v>240</v>
      </c>
    </row>
    <row r="6785" spans="3:4">
      <c r="C6785" s="4" t="s">
        <v>12</v>
      </c>
      <c r="D6785" t="s">
        <v>118</v>
      </c>
    </row>
    <row r="6786" spans="3:4">
      <c r="C6786" s="4" t="s">
        <v>16</v>
      </c>
      <c r="D6786">
        <v>230</v>
      </c>
    </row>
    <row r="6787" spans="3:4">
      <c r="C6787" s="4" t="s">
        <v>37</v>
      </c>
      <c r="D6787">
        <v>240</v>
      </c>
    </row>
    <row r="6788" spans="3:4">
      <c r="C6788" s="4" t="s">
        <v>37</v>
      </c>
      <c r="D6788">
        <v>240</v>
      </c>
    </row>
    <row r="6789" spans="3:4">
      <c r="C6789" s="4" t="s">
        <v>16</v>
      </c>
      <c r="D6789">
        <v>230</v>
      </c>
    </row>
    <row r="6790" spans="3:4">
      <c r="C6790" s="4" t="s">
        <v>17</v>
      </c>
      <c r="D6790">
        <v>455</v>
      </c>
    </row>
    <row r="6791" spans="3:4">
      <c r="C6791" s="4" t="s">
        <v>16</v>
      </c>
      <c r="D6791">
        <v>230</v>
      </c>
    </row>
    <row r="6792" spans="3:4">
      <c r="C6792" s="4" t="s">
        <v>37</v>
      </c>
      <c r="D6792">
        <v>240</v>
      </c>
    </row>
    <row r="6793" spans="3:4">
      <c r="C6793" s="4" t="s">
        <v>37</v>
      </c>
      <c r="D6793">
        <v>240</v>
      </c>
    </row>
    <row r="6794" spans="3:4">
      <c r="C6794" s="4" t="s">
        <v>18</v>
      </c>
      <c r="D6794" t="s">
        <v>118</v>
      </c>
    </row>
    <row r="6795" spans="3:4">
      <c r="C6795" s="4" t="s">
        <v>20</v>
      </c>
      <c r="D6795">
        <v>230</v>
      </c>
    </row>
    <row r="6796" spans="3:4">
      <c r="C6796" s="4" t="s">
        <v>25</v>
      </c>
      <c r="D6796">
        <v>290</v>
      </c>
    </row>
    <row r="6797" spans="3:4">
      <c r="C6797" s="4" t="s">
        <v>37</v>
      </c>
      <c r="D6797">
        <v>240</v>
      </c>
    </row>
    <row r="6798" spans="3:4">
      <c r="C6798" s="4" t="s">
        <v>16</v>
      </c>
      <c r="D6798">
        <v>230</v>
      </c>
    </row>
    <row r="6799" spans="3:4">
      <c r="C6799" s="4" t="s">
        <v>37</v>
      </c>
      <c r="D6799">
        <v>240</v>
      </c>
    </row>
    <row r="6800" spans="3:4">
      <c r="C6800" s="4" t="s">
        <v>21</v>
      </c>
      <c r="D6800" t="s">
        <v>118</v>
      </c>
    </row>
    <row r="6801" spans="3:4">
      <c r="C6801" s="4" t="s">
        <v>37</v>
      </c>
      <c r="D6801">
        <v>240</v>
      </c>
    </row>
    <row r="6802" spans="3:4">
      <c r="C6802" s="4" t="s">
        <v>37</v>
      </c>
      <c r="D6802">
        <v>240</v>
      </c>
    </row>
    <row r="6803" spans="3:4">
      <c r="C6803" s="4" t="s">
        <v>37</v>
      </c>
      <c r="D6803">
        <v>240</v>
      </c>
    </row>
    <row r="6804" spans="3:4">
      <c r="C6804" s="4" t="s">
        <v>37</v>
      </c>
      <c r="D6804">
        <v>240</v>
      </c>
    </row>
    <row r="6805" spans="3:4">
      <c r="C6805" s="4" t="s">
        <v>39</v>
      </c>
      <c r="D6805">
        <v>300</v>
      </c>
    </row>
    <row r="6806" spans="3:4">
      <c r="C6806" s="4" t="s">
        <v>37</v>
      </c>
      <c r="D6806">
        <v>240</v>
      </c>
    </row>
    <row r="6807" spans="3:4">
      <c r="C6807" s="4" t="s">
        <v>16</v>
      </c>
      <c r="D6807">
        <v>230</v>
      </c>
    </row>
    <row r="6808" spans="3:4">
      <c r="C6808" s="4" t="s">
        <v>37</v>
      </c>
      <c r="D6808">
        <v>240</v>
      </c>
    </row>
    <row r="6809" spans="3:4">
      <c r="C6809" s="4" t="s">
        <v>37</v>
      </c>
      <c r="D6809">
        <v>240</v>
      </c>
    </row>
    <row r="6810" spans="3:4">
      <c r="C6810" s="4" t="s">
        <v>20</v>
      </c>
      <c r="D6810">
        <v>230</v>
      </c>
    </row>
    <row r="6811" spans="3:4">
      <c r="C6811" s="4" t="s">
        <v>25</v>
      </c>
      <c r="D6811">
        <v>290</v>
      </c>
    </row>
    <row r="6812" spans="3:4">
      <c r="C6812" s="4" t="s">
        <v>37</v>
      </c>
      <c r="D6812">
        <v>240</v>
      </c>
    </row>
    <row r="6813" spans="3:4">
      <c r="C6813" s="4" t="s">
        <v>16</v>
      </c>
      <c r="D6813">
        <v>230</v>
      </c>
    </row>
    <row r="6814" spans="3:4">
      <c r="C6814" s="4" t="s">
        <v>16</v>
      </c>
      <c r="D6814">
        <v>230</v>
      </c>
    </row>
    <row r="6815" spans="3:4">
      <c r="C6815" s="4" t="s">
        <v>16</v>
      </c>
      <c r="D6815">
        <v>230</v>
      </c>
    </row>
    <row r="6816" spans="3:4">
      <c r="C6816" s="4" t="s">
        <v>32</v>
      </c>
      <c r="D6816">
        <v>180</v>
      </c>
    </row>
    <row r="6817" spans="3:4">
      <c r="C6817" s="4" t="s">
        <v>31</v>
      </c>
      <c r="D6817">
        <v>530</v>
      </c>
    </row>
    <row r="6818" spans="3:4">
      <c r="C6818" s="4" t="s">
        <v>37</v>
      </c>
      <c r="D6818">
        <v>240</v>
      </c>
    </row>
    <row r="6819" spans="3:4">
      <c r="C6819" s="4" t="s">
        <v>20</v>
      </c>
      <c r="D6819">
        <v>230</v>
      </c>
    </row>
    <row r="6820" spans="3:4">
      <c r="C6820" s="4" t="s">
        <v>16</v>
      </c>
      <c r="D6820">
        <v>230</v>
      </c>
    </row>
    <row r="6821" spans="3:4">
      <c r="C6821" s="4" t="s">
        <v>16</v>
      </c>
      <c r="D6821">
        <v>230</v>
      </c>
    </row>
    <row r="6822" spans="3:4">
      <c r="C6822" s="4" t="s">
        <v>22</v>
      </c>
      <c r="D6822">
        <v>252</v>
      </c>
    </row>
    <row r="6823" spans="3:4">
      <c r="C6823" s="4" t="s">
        <v>39</v>
      </c>
      <c r="D6823">
        <v>300</v>
      </c>
    </row>
    <row r="6824" spans="3:4">
      <c r="C6824" s="4" t="s">
        <v>37</v>
      </c>
      <c r="D6824">
        <v>240</v>
      </c>
    </row>
    <row r="6825" spans="3:4">
      <c r="C6825" s="4" t="s">
        <v>37</v>
      </c>
      <c r="D6825">
        <v>240</v>
      </c>
    </row>
    <row r="6826" spans="3:4">
      <c r="C6826" s="4" t="s">
        <v>21</v>
      </c>
      <c r="D6826" t="s">
        <v>118</v>
      </c>
    </row>
    <row r="6827" spans="3:4">
      <c r="C6827" s="4" t="s">
        <v>12</v>
      </c>
      <c r="D6827" t="s">
        <v>118</v>
      </c>
    </row>
    <row r="6828" spans="3:4">
      <c r="C6828" s="4" t="s">
        <v>37</v>
      </c>
      <c r="D6828">
        <v>240</v>
      </c>
    </row>
    <row r="6829" spans="3:4">
      <c r="C6829" s="4" t="s">
        <v>37</v>
      </c>
      <c r="D6829">
        <v>240</v>
      </c>
    </row>
    <row r="6830" spans="3:4">
      <c r="C6830" s="4" t="s">
        <v>32</v>
      </c>
      <c r="D6830">
        <v>180</v>
      </c>
    </row>
    <row r="6831" spans="3:4">
      <c r="C6831" s="4" t="s">
        <v>25</v>
      </c>
      <c r="D6831">
        <v>290</v>
      </c>
    </row>
    <row r="6832" spans="3:4">
      <c r="C6832" s="4" t="s">
        <v>32</v>
      </c>
      <c r="D6832">
        <v>180</v>
      </c>
    </row>
    <row r="6833" spans="3:4">
      <c r="C6833" s="4" t="s">
        <v>37</v>
      </c>
      <c r="D6833">
        <v>240</v>
      </c>
    </row>
    <row r="6834" spans="3:4">
      <c r="C6834" s="4" t="s">
        <v>37</v>
      </c>
      <c r="D6834">
        <v>240</v>
      </c>
    </row>
    <row r="6835" spans="3:4">
      <c r="C6835" s="4" t="s">
        <v>37</v>
      </c>
      <c r="D6835">
        <v>240</v>
      </c>
    </row>
    <row r="6836" spans="3:4">
      <c r="C6836" s="4" t="s">
        <v>20</v>
      </c>
      <c r="D6836">
        <v>230</v>
      </c>
    </row>
    <row r="6837" spans="3:4">
      <c r="C6837" s="4" t="s">
        <v>46</v>
      </c>
      <c r="D6837">
        <v>190</v>
      </c>
    </row>
    <row r="6838" spans="3:4">
      <c r="C6838" s="4" t="s">
        <v>20</v>
      </c>
      <c r="D6838">
        <v>230</v>
      </c>
    </row>
    <row r="6839" spans="3:4">
      <c r="C6839" s="4" t="s">
        <v>16</v>
      </c>
      <c r="D6839">
        <v>230</v>
      </c>
    </row>
    <row r="6840" spans="3:4">
      <c r="C6840" s="4" t="s">
        <v>37</v>
      </c>
      <c r="D6840">
        <v>240</v>
      </c>
    </row>
    <row r="6841" spans="3:4">
      <c r="C6841" s="4" t="s">
        <v>37</v>
      </c>
      <c r="D6841">
        <v>240</v>
      </c>
    </row>
    <row r="6842" spans="3:4">
      <c r="C6842" s="4" t="s">
        <v>37</v>
      </c>
      <c r="D6842">
        <v>240</v>
      </c>
    </row>
    <row r="6843" spans="3:4">
      <c r="C6843" s="4" t="s">
        <v>11</v>
      </c>
      <c r="D6843" t="s">
        <v>118</v>
      </c>
    </row>
    <row r="6844" spans="3:4">
      <c r="C6844" s="4" t="s">
        <v>32</v>
      </c>
      <c r="D6844">
        <v>180</v>
      </c>
    </row>
    <row r="6845" spans="3:4">
      <c r="C6845" s="4" t="s">
        <v>16</v>
      </c>
      <c r="D6845">
        <v>230</v>
      </c>
    </row>
    <row r="6846" spans="3:4">
      <c r="C6846" s="4" t="s">
        <v>32</v>
      </c>
      <c r="D6846">
        <v>180</v>
      </c>
    </row>
    <row r="6847" spans="3:4">
      <c r="C6847" s="4" t="s">
        <v>46</v>
      </c>
      <c r="D6847">
        <v>190</v>
      </c>
    </row>
    <row r="6848" spans="3:4">
      <c r="C6848" s="4" t="s">
        <v>11</v>
      </c>
      <c r="D6848" t="s">
        <v>118</v>
      </c>
    </row>
    <row r="6849" spans="3:4">
      <c r="C6849" s="4" t="s">
        <v>25</v>
      </c>
      <c r="D6849">
        <v>290</v>
      </c>
    </row>
    <row r="6850" spans="3:4">
      <c r="C6850" s="4" t="s">
        <v>37</v>
      </c>
      <c r="D6850">
        <v>240</v>
      </c>
    </row>
    <row r="6851" spans="3:4">
      <c r="C6851" s="4" t="s">
        <v>12</v>
      </c>
      <c r="D6851" t="s">
        <v>118</v>
      </c>
    </row>
    <row r="6852" spans="3:4">
      <c r="C6852" s="4" t="s">
        <v>16</v>
      </c>
      <c r="D6852">
        <v>230</v>
      </c>
    </row>
    <row r="6853" spans="3:4">
      <c r="C6853" s="4" t="s">
        <v>37</v>
      </c>
      <c r="D6853">
        <v>240</v>
      </c>
    </row>
    <row r="6854" spans="3:4">
      <c r="C6854" s="4" t="s">
        <v>37</v>
      </c>
      <c r="D6854">
        <v>240</v>
      </c>
    </row>
    <row r="6855" spans="3:4">
      <c r="C6855" s="4" t="s">
        <v>16</v>
      </c>
      <c r="D6855">
        <v>230</v>
      </c>
    </row>
    <row r="6856" spans="3:4">
      <c r="C6856" s="4" t="s">
        <v>25</v>
      </c>
      <c r="D6856">
        <v>290</v>
      </c>
    </row>
    <row r="6857" spans="3:4">
      <c r="C6857" s="4" t="s">
        <v>39</v>
      </c>
      <c r="D6857">
        <v>300</v>
      </c>
    </row>
    <row r="6858" spans="3:4">
      <c r="C6858" s="4" t="s">
        <v>37</v>
      </c>
      <c r="D6858">
        <v>240</v>
      </c>
    </row>
    <row r="6859" spans="3:4">
      <c r="C6859" s="4" t="s">
        <v>32</v>
      </c>
      <c r="D6859">
        <v>180</v>
      </c>
    </row>
    <row r="6860" spans="3:4">
      <c r="C6860" s="4" t="s">
        <v>20</v>
      </c>
      <c r="D6860">
        <v>230</v>
      </c>
    </row>
    <row r="6861" spans="3:4">
      <c r="C6861" s="4" t="s">
        <v>37</v>
      </c>
      <c r="D6861">
        <v>240</v>
      </c>
    </row>
    <row r="6862" spans="3:4">
      <c r="C6862" s="4" t="s">
        <v>16</v>
      </c>
      <c r="D6862">
        <v>230</v>
      </c>
    </row>
    <row r="6863" spans="3:4">
      <c r="C6863" s="4" t="s">
        <v>37</v>
      </c>
      <c r="D6863">
        <v>240</v>
      </c>
    </row>
    <row r="6864" spans="3:4">
      <c r="C6864" s="4" t="s">
        <v>16</v>
      </c>
      <c r="D6864">
        <v>230</v>
      </c>
    </row>
    <row r="6865" spans="3:4">
      <c r="C6865" s="4" t="s">
        <v>46</v>
      </c>
      <c r="D6865">
        <v>190</v>
      </c>
    </row>
    <row r="6866" spans="3:4">
      <c r="C6866" s="4" t="s">
        <v>37</v>
      </c>
      <c r="D6866">
        <v>240</v>
      </c>
    </row>
    <row r="6867" spans="3:4">
      <c r="C6867" s="4" t="s">
        <v>37</v>
      </c>
      <c r="D6867">
        <v>240</v>
      </c>
    </row>
    <row r="6868" spans="3:4">
      <c r="C6868" s="4" t="s">
        <v>11</v>
      </c>
      <c r="D6868" t="s">
        <v>118</v>
      </c>
    </row>
    <row r="6869" spans="3:4">
      <c r="C6869" s="4" t="s">
        <v>18</v>
      </c>
      <c r="D6869" t="s">
        <v>118</v>
      </c>
    </row>
    <row r="6870" spans="3:4">
      <c r="C6870" s="4" t="s">
        <v>32</v>
      </c>
      <c r="D6870">
        <v>180</v>
      </c>
    </row>
    <row r="6871" spans="3:4">
      <c r="C6871" s="4" t="s">
        <v>37</v>
      </c>
      <c r="D6871">
        <v>240</v>
      </c>
    </row>
    <row r="6872" spans="3:4">
      <c r="C6872" s="4" t="s">
        <v>17</v>
      </c>
      <c r="D6872">
        <v>455</v>
      </c>
    </row>
    <row r="6873" spans="3:4">
      <c r="C6873" s="4" t="s">
        <v>42</v>
      </c>
      <c r="D6873" t="s">
        <v>118</v>
      </c>
    </row>
    <row r="6874" spans="3:4">
      <c r="C6874" s="4" t="s">
        <v>31</v>
      </c>
      <c r="D6874">
        <v>530</v>
      </c>
    </row>
    <row r="6875" spans="3:4">
      <c r="C6875" s="4" t="s">
        <v>37</v>
      </c>
      <c r="D6875">
        <v>240</v>
      </c>
    </row>
    <row r="6876" spans="3:4">
      <c r="C6876" s="4" t="s">
        <v>37</v>
      </c>
      <c r="D6876">
        <v>240</v>
      </c>
    </row>
    <row r="6877" spans="3:4">
      <c r="C6877" s="4" t="s">
        <v>11</v>
      </c>
      <c r="D6877" t="s">
        <v>118</v>
      </c>
    </row>
    <row r="6878" spans="3:4">
      <c r="C6878" s="4" t="s">
        <v>37</v>
      </c>
      <c r="D6878">
        <v>240</v>
      </c>
    </row>
    <row r="6879" spans="3:4">
      <c r="C6879" s="4" t="s">
        <v>38</v>
      </c>
      <c r="D6879" t="s">
        <v>118</v>
      </c>
    </row>
    <row r="6880" spans="3:4">
      <c r="C6880" s="4" t="s">
        <v>11</v>
      </c>
      <c r="D6880" t="s">
        <v>118</v>
      </c>
    </row>
    <row r="6881" spans="3:4">
      <c r="C6881" s="4" t="s">
        <v>16</v>
      </c>
      <c r="D6881">
        <v>230</v>
      </c>
    </row>
    <row r="6882" spans="3:4">
      <c r="C6882" s="4" t="s">
        <v>37</v>
      </c>
      <c r="D6882">
        <v>240</v>
      </c>
    </row>
    <row r="6883" spans="3:4">
      <c r="C6883" s="4" t="s">
        <v>16</v>
      </c>
      <c r="D6883">
        <v>230</v>
      </c>
    </row>
    <row r="6884" spans="3:4">
      <c r="C6884" s="4" t="s">
        <v>18</v>
      </c>
      <c r="D6884" t="s">
        <v>118</v>
      </c>
    </row>
    <row r="6885" spans="3:4">
      <c r="C6885" s="4" t="s">
        <v>37</v>
      </c>
      <c r="D6885">
        <v>240</v>
      </c>
    </row>
    <row r="6886" spans="3:4">
      <c r="C6886" s="4" t="s">
        <v>37</v>
      </c>
      <c r="D6886">
        <v>240</v>
      </c>
    </row>
    <row r="6887" spans="3:4">
      <c r="C6887" s="4" t="s">
        <v>30</v>
      </c>
      <c r="D6887">
        <v>400</v>
      </c>
    </row>
    <row r="6888" spans="3:4">
      <c r="C6888" s="4" t="s">
        <v>37</v>
      </c>
      <c r="D6888">
        <v>240</v>
      </c>
    </row>
    <row r="6889" spans="3:4">
      <c r="C6889" s="4" t="s">
        <v>37</v>
      </c>
      <c r="D6889">
        <v>240</v>
      </c>
    </row>
    <row r="6890" spans="3:4">
      <c r="C6890" s="4" t="s">
        <v>16</v>
      </c>
      <c r="D6890">
        <v>230</v>
      </c>
    </row>
    <row r="6891" spans="3:4">
      <c r="C6891" s="4" t="s">
        <v>37</v>
      </c>
      <c r="D6891">
        <v>240</v>
      </c>
    </row>
    <row r="6892" spans="3:4">
      <c r="C6892" s="4" t="s">
        <v>20</v>
      </c>
      <c r="D6892">
        <v>230</v>
      </c>
    </row>
    <row r="6893" spans="3:4">
      <c r="C6893" s="4" t="s">
        <v>37</v>
      </c>
      <c r="D6893">
        <v>240</v>
      </c>
    </row>
    <row r="6894" spans="3:4">
      <c r="C6894" s="4" t="s">
        <v>17</v>
      </c>
      <c r="D6894">
        <v>455</v>
      </c>
    </row>
    <row r="6895" spans="3:4">
      <c r="C6895" s="4" t="s">
        <v>39</v>
      </c>
      <c r="D6895">
        <v>300</v>
      </c>
    </row>
    <row r="6896" spans="3:4">
      <c r="C6896" s="4" t="s">
        <v>36</v>
      </c>
      <c r="D6896">
        <v>179</v>
      </c>
    </row>
    <row r="6897" spans="3:4">
      <c r="C6897" s="4" t="s">
        <v>18</v>
      </c>
      <c r="D6897" t="s">
        <v>118</v>
      </c>
    </row>
    <row r="6898" spans="3:4">
      <c r="C6898" s="4" t="s">
        <v>37</v>
      </c>
      <c r="D6898">
        <v>240</v>
      </c>
    </row>
    <row r="6899" spans="3:4">
      <c r="C6899" s="4" t="s">
        <v>37</v>
      </c>
      <c r="D6899">
        <v>240</v>
      </c>
    </row>
    <row r="6900" spans="3:4">
      <c r="C6900" s="4" t="s">
        <v>22</v>
      </c>
      <c r="D6900">
        <v>252</v>
      </c>
    </row>
    <row r="6901" spans="3:4">
      <c r="C6901" s="4" t="s">
        <v>17</v>
      </c>
      <c r="D6901">
        <v>455</v>
      </c>
    </row>
    <row r="6902" spans="3:4">
      <c r="C6902" s="4" t="s">
        <v>21</v>
      </c>
      <c r="D6902" t="s">
        <v>118</v>
      </c>
    </row>
    <row r="6903" spans="3:4">
      <c r="C6903" s="4" t="s">
        <v>37</v>
      </c>
      <c r="D6903">
        <v>240</v>
      </c>
    </row>
    <row r="6904" spans="3:4">
      <c r="C6904" s="4" t="s">
        <v>37</v>
      </c>
      <c r="D6904">
        <v>240</v>
      </c>
    </row>
    <row r="6905" spans="3:4">
      <c r="C6905" s="4" t="s">
        <v>20</v>
      </c>
      <c r="D6905">
        <v>230</v>
      </c>
    </row>
    <row r="6906" spans="3:4">
      <c r="C6906" s="4" t="s">
        <v>39</v>
      </c>
      <c r="D6906">
        <v>300</v>
      </c>
    </row>
    <row r="6907" spans="3:4">
      <c r="C6907" s="4" t="s">
        <v>37</v>
      </c>
      <c r="D6907">
        <v>240</v>
      </c>
    </row>
    <row r="6908" spans="3:4">
      <c r="C6908" s="4" t="s">
        <v>18</v>
      </c>
      <c r="D6908" t="s">
        <v>118</v>
      </c>
    </row>
    <row r="6909" spans="3:4">
      <c r="C6909" s="4" t="s">
        <v>20</v>
      </c>
      <c r="D6909">
        <v>230</v>
      </c>
    </row>
    <row r="6910" spans="3:4">
      <c r="C6910" s="4" t="s">
        <v>18</v>
      </c>
      <c r="D6910" t="s">
        <v>118</v>
      </c>
    </row>
    <row r="6911" spans="3:4">
      <c r="C6911" s="4" t="s">
        <v>46</v>
      </c>
      <c r="D6911">
        <v>190</v>
      </c>
    </row>
    <row r="6912" spans="3:4">
      <c r="C6912" s="4" t="s">
        <v>37</v>
      </c>
      <c r="D6912">
        <v>240</v>
      </c>
    </row>
    <row r="6913" spans="3:4">
      <c r="C6913" s="4" t="s">
        <v>18</v>
      </c>
      <c r="D6913" t="s">
        <v>118</v>
      </c>
    </row>
    <row r="6914" spans="3:4">
      <c r="C6914" s="4" t="s">
        <v>37</v>
      </c>
      <c r="D6914">
        <v>240</v>
      </c>
    </row>
    <row r="6915" spans="3:4">
      <c r="C6915" s="4" t="s">
        <v>37</v>
      </c>
      <c r="D6915">
        <v>240</v>
      </c>
    </row>
    <row r="6916" spans="3:4">
      <c r="C6916" s="4" t="s">
        <v>16</v>
      </c>
      <c r="D6916">
        <v>230</v>
      </c>
    </row>
    <row r="6917" spans="3:4">
      <c r="C6917" s="4" t="s">
        <v>37</v>
      </c>
      <c r="D6917">
        <v>240</v>
      </c>
    </row>
    <row r="6918" spans="3:4">
      <c r="C6918" s="4" t="s">
        <v>37</v>
      </c>
      <c r="D6918">
        <v>240</v>
      </c>
    </row>
    <row r="6919" spans="3:4">
      <c r="C6919" s="4" t="s">
        <v>38</v>
      </c>
      <c r="D6919" t="s">
        <v>118</v>
      </c>
    </row>
    <row r="6920" spans="3:4">
      <c r="C6920" s="4" t="s">
        <v>37</v>
      </c>
      <c r="D6920">
        <v>240</v>
      </c>
    </row>
    <row r="6921" spans="3:4">
      <c r="C6921" s="4" t="s">
        <v>16</v>
      </c>
      <c r="D6921">
        <v>230</v>
      </c>
    </row>
    <row r="6922" spans="3:4">
      <c r="C6922" s="4" t="s">
        <v>11</v>
      </c>
      <c r="D6922" t="s">
        <v>118</v>
      </c>
    </row>
    <row r="6923" spans="3:4">
      <c r="C6923" s="4" t="s">
        <v>37</v>
      </c>
      <c r="D6923">
        <v>240</v>
      </c>
    </row>
    <row r="6924" spans="3:4">
      <c r="C6924" s="4" t="s">
        <v>21</v>
      </c>
      <c r="D6924" t="s">
        <v>118</v>
      </c>
    </row>
    <row r="6925" spans="3:4">
      <c r="C6925" s="4" t="s">
        <v>16</v>
      </c>
      <c r="D6925">
        <v>230</v>
      </c>
    </row>
    <row r="6926" spans="3:4">
      <c r="C6926" s="4" t="s">
        <v>46</v>
      </c>
      <c r="D6926">
        <v>190</v>
      </c>
    </row>
    <row r="6927" spans="3:4">
      <c r="C6927" s="4" t="s">
        <v>31</v>
      </c>
      <c r="D6927">
        <v>530</v>
      </c>
    </row>
    <row r="6928" spans="3:4">
      <c r="C6928" s="4" t="s">
        <v>37</v>
      </c>
      <c r="D6928">
        <v>240</v>
      </c>
    </row>
    <row r="6929" spans="3:4">
      <c r="C6929" s="4" t="s">
        <v>18</v>
      </c>
      <c r="D6929" t="s">
        <v>118</v>
      </c>
    </row>
    <row r="6930" spans="3:4">
      <c r="C6930" s="4" t="s">
        <v>37</v>
      </c>
      <c r="D6930">
        <v>240</v>
      </c>
    </row>
    <row r="6931" spans="3:4">
      <c r="C6931" s="4" t="s">
        <v>32</v>
      </c>
      <c r="D6931">
        <v>180</v>
      </c>
    </row>
    <row r="6932" spans="3:4">
      <c r="C6932" s="4" t="s">
        <v>37</v>
      </c>
      <c r="D6932">
        <v>240</v>
      </c>
    </row>
    <row r="6933" spans="3:4">
      <c r="C6933" s="4" t="s">
        <v>21</v>
      </c>
      <c r="D6933" t="s">
        <v>118</v>
      </c>
    </row>
    <row r="6934" spans="3:4">
      <c r="C6934" s="4" t="s">
        <v>37</v>
      </c>
      <c r="D6934">
        <v>240</v>
      </c>
    </row>
    <row r="6935" spans="3:4">
      <c r="C6935" s="4" t="s">
        <v>39</v>
      </c>
      <c r="D6935">
        <v>300</v>
      </c>
    </row>
    <row r="6936" spans="3:4">
      <c r="C6936" s="4" t="s">
        <v>37</v>
      </c>
      <c r="D6936">
        <v>240</v>
      </c>
    </row>
    <row r="6937" spans="3:4">
      <c r="C6937" s="4" t="s">
        <v>37</v>
      </c>
      <c r="D6937">
        <v>240</v>
      </c>
    </row>
    <row r="6938" spans="3:4">
      <c r="C6938" s="4" t="s">
        <v>39</v>
      </c>
      <c r="D6938">
        <v>300</v>
      </c>
    </row>
    <row r="6939" spans="3:4">
      <c r="C6939" s="4" t="s">
        <v>18</v>
      </c>
      <c r="D6939" t="s">
        <v>118</v>
      </c>
    </row>
    <row r="6940" spans="3:4">
      <c r="C6940" s="4" t="s">
        <v>37</v>
      </c>
      <c r="D6940">
        <v>240</v>
      </c>
    </row>
    <row r="6941" spans="3:4">
      <c r="C6941" s="4" t="s">
        <v>16</v>
      </c>
      <c r="D6941">
        <v>230</v>
      </c>
    </row>
    <row r="6942" spans="3:4">
      <c r="C6942" s="4" t="s">
        <v>16</v>
      </c>
      <c r="D6942">
        <v>230</v>
      </c>
    </row>
    <row r="6943" spans="3:4">
      <c r="C6943" s="4" t="s">
        <v>37</v>
      </c>
      <c r="D6943">
        <v>240</v>
      </c>
    </row>
    <row r="6944" spans="3:4">
      <c r="C6944" s="4" t="s">
        <v>37</v>
      </c>
      <c r="D6944">
        <v>240</v>
      </c>
    </row>
    <row r="6945" spans="3:4">
      <c r="C6945" s="4" t="s">
        <v>37</v>
      </c>
      <c r="D6945">
        <v>240</v>
      </c>
    </row>
    <row r="6946" spans="3:4">
      <c r="C6946" s="4" t="s">
        <v>32</v>
      </c>
      <c r="D6946">
        <v>180</v>
      </c>
    </row>
    <row r="6947" spans="3:4">
      <c r="C6947" s="4" t="s">
        <v>31</v>
      </c>
      <c r="D6947">
        <v>530</v>
      </c>
    </row>
    <row r="6948" spans="3:4">
      <c r="C6948" s="4" t="s">
        <v>37</v>
      </c>
      <c r="D6948">
        <v>240</v>
      </c>
    </row>
    <row r="6949" spans="3:4">
      <c r="C6949" s="4" t="s">
        <v>37</v>
      </c>
      <c r="D6949">
        <v>240</v>
      </c>
    </row>
    <row r="6950" spans="3:4">
      <c r="C6950" s="4" t="s">
        <v>46</v>
      </c>
      <c r="D6950">
        <v>190</v>
      </c>
    </row>
    <row r="6951" spans="3:4">
      <c r="C6951" s="4" t="s">
        <v>20</v>
      </c>
      <c r="D6951">
        <v>230</v>
      </c>
    </row>
    <row r="6952" spans="3:4">
      <c r="C6952" s="4" t="s">
        <v>16</v>
      </c>
      <c r="D6952">
        <v>230</v>
      </c>
    </row>
    <row r="6953" spans="3:4">
      <c r="C6953" s="4" t="s">
        <v>12</v>
      </c>
      <c r="D6953" t="s">
        <v>118</v>
      </c>
    </row>
    <row r="6954" spans="3:4">
      <c r="C6954" s="4" t="s">
        <v>37</v>
      </c>
      <c r="D6954">
        <v>240</v>
      </c>
    </row>
    <row r="6955" spans="3:4">
      <c r="C6955" s="4" t="s">
        <v>16</v>
      </c>
      <c r="D6955">
        <v>230</v>
      </c>
    </row>
    <row r="6956" spans="3:4">
      <c r="C6956" s="4" t="s">
        <v>18</v>
      </c>
      <c r="D6956" t="s">
        <v>118</v>
      </c>
    </row>
    <row r="6957" spans="3:4">
      <c r="C6957" s="4" t="s">
        <v>12</v>
      </c>
      <c r="D6957" t="s">
        <v>118</v>
      </c>
    </row>
    <row r="6958" spans="3:4">
      <c r="C6958" s="4" t="s">
        <v>37</v>
      </c>
      <c r="D6958">
        <v>240</v>
      </c>
    </row>
    <row r="6959" spans="3:4">
      <c r="C6959" s="4" t="s">
        <v>16</v>
      </c>
      <c r="D6959">
        <v>230</v>
      </c>
    </row>
    <row r="6960" spans="3:4">
      <c r="C6960" s="4" t="s">
        <v>16</v>
      </c>
      <c r="D6960">
        <v>230</v>
      </c>
    </row>
    <row r="6961" spans="3:4">
      <c r="C6961" s="4" t="s">
        <v>18</v>
      </c>
      <c r="D6961" t="s">
        <v>118</v>
      </c>
    </row>
    <row r="6962" spans="3:4">
      <c r="C6962" s="4" t="s">
        <v>37</v>
      </c>
      <c r="D6962">
        <v>240</v>
      </c>
    </row>
    <row r="6963" spans="3:4">
      <c r="C6963" s="4" t="s">
        <v>16</v>
      </c>
      <c r="D6963">
        <v>230</v>
      </c>
    </row>
    <row r="6964" spans="3:4">
      <c r="C6964" s="4" t="s">
        <v>17</v>
      </c>
      <c r="D6964">
        <v>455</v>
      </c>
    </row>
    <row r="6965" spans="3:4">
      <c r="C6965" s="4" t="s">
        <v>16</v>
      </c>
      <c r="D6965">
        <v>230</v>
      </c>
    </row>
    <row r="6966" spans="3:4">
      <c r="C6966" s="4" t="s">
        <v>37</v>
      </c>
      <c r="D6966">
        <v>240</v>
      </c>
    </row>
    <row r="6967" spans="3:4">
      <c r="C6967" s="4" t="s">
        <v>20</v>
      </c>
      <c r="D6967">
        <v>230</v>
      </c>
    </row>
    <row r="6968" spans="3:4">
      <c r="C6968" s="4" t="s">
        <v>16</v>
      </c>
      <c r="D6968">
        <v>230</v>
      </c>
    </row>
    <row r="6969" spans="3:4">
      <c r="C6969" s="4" t="s">
        <v>18</v>
      </c>
      <c r="D6969" t="s">
        <v>118</v>
      </c>
    </row>
    <row r="6970" spans="3:4">
      <c r="C6970" s="4" t="s">
        <v>37</v>
      </c>
      <c r="D6970">
        <v>240</v>
      </c>
    </row>
    <row r="6971" spans="3:4">
      <c r="C6971" s="4" t="s">
        <v>19</v>
      </c>
      <c r="D6971">
        <v>190</v>
      </c>
    </row>
    <row r="6972" spans="3:4">
      <c r="C6972" s="4" t="s">
        <v>20</v>
      </c>
      <c r="D6972">
        <v>230</v>
      </c>
    </row>
    <row r="6973" spans="3:4">
      <c r="C6973" s="4" t="s">
        <v>37</v>
      </c>
      <c r="D6973">
        <v>240</v>
      </c>
    </row>
    <row r="6974" spans="3:4">
      <c r="C6974" s="4" t="s">
        <v>16</v>
      </c>
      <c r="D6974">
        <v>230</v>
      </c>
    </row>
    <row r="6975" spans="3:4">
      <c r="C6975" s="4" t="s">
        <v>37</v>
      </c>
      <c r="D6975">
        <v>240</v>
      </c>
    </row>
    <row r="6976" spans="3:4">
      <c r="C6976" s="4" t="s">
        <v>18</v>
      </c>
      <c r="D6976" t="s">
        <v>118</v>
      </c>
    </row>
    <row r="6977" spans="3:4">
      <c r="C6977" s="4" t="s">
        <v>17</v>
      </c>
      <c r="D6977">
        <v>455</v>
      </c>
    </row>
    <row r="6978" spans="3:4">
      <c r="C6978" s="4" t="s">
        <v>37</v>
      </c>
      <c r="D6978">
        <v>240</v>
      </c>
    </row>
    <row r="6979" spans="3:4">
      <c r="C6979" s="4" t="s">
        <v>39</v>
      </c>
      <c r="D6979">
        <v>300</v>
      </c>
    </row>
    <row r="6980" spans="3:4">
      <c r="C6980" s="4" t="s">
        <v>20</v>
      </c>
      <c r="D6980">
        <v>230</v>
      </c>
    </row>
    <row r="6981" spans="3:4">
      <c r="C6981" s="4" t="s">
        <v>37</v>
      </c>
      <c r="D6981">
        <v>240</v>
      </c>
    </row>
    <row r="6982" spans="3:4">
      <c r="C6982" s="4" t="s">
        <v>18</v>
      </c>
      <c r="D6982" t="s">
        <v>118</v>
      </c>
    </row>
    <row r="6983" spans="3:4">
      <c r="C6983" s="4" t="s">
        <v>37</v>
      </c>
      <c r="D6983">
        <v>240</v>
      </c>
    </row>
    <row r="6984" spans="3:4">
      <c r="C6984" s="4" t="s">
        <v>20</v>
      </c>
      <c r="D6984">
        <v>230</v>
      </c>
    </row>
    <row r="6985" spans="3:4">
      <c r="C6985" s="4" t="s">
        <v>16</v>
      </c>
      <c r="D6985">
        <v>230</v>
      </c>
    </row>
    <row r="6986" spans="3:4">
      <c r="C6986" s="4" t="s">
        <v>37</v>
      </c>
      <c r="D6986">
        <v>240</v>
      </c>
    </row>
    <row r="6987" spans="3:4">
      <c r="C6987" s="4" t="s">
        <v>18</v>
      </c>
      <c r="D6987" t="s">
        <v>118</v>
      </c>
    </row>
    <row r="6988" spans="3:4">
      <c r="C6988" s="4" t="s">
        <v>37</v>
      </c>
      <c r="D6988">
        <v>240</v>
      </c>
    </row>
    <row r="6989" spans="3:4">
      <c r="C6989" s="4" t="s">
        <v>39</v>
      </c>
      <c r="D6989">
        <v>300</v>
      </c>
    </row>
    <row r="6990" spans="3:4">
      <c r="C6990" s="4" t="s">
        <v>46</v>
      </c>
      <c r="D6990">
        <v>190</v>
      </c>
    </row>
    <row r="6991" spans="3:4">
      <c r="C6991" s="4" t="s">
        <v>37</v>
      </c>
      <c r="D6991">
        <v>240</v>
      </c>
    </row>
    <row r="6992" spans="3:4">
      <c r="C6992" s="4" t="s">
        <v>37</v>
      </c>
      <c r="D6992">
        <v>240</v>
      </c>
    </row>
    <row r="6993" spans="3:4">
      <c r="C6993" s="4" t="s">
        <v>20</v>
      </c>
      <c r="D6993">
        <v>230</v>
      </c>
    </row>
    <row r="6994" spans="3:4">
      <c r="C6994" s="4" t="s">
        <v>11</v>
      </c>
      <c r="D6994" t="s">
        <v>118</v>
      </c>
    </row>
    <row r="6995" spans="3:4">
      <c r="C6995" s="4" t="s">
        <v>37</v>
      </c>
      <c r="D6995">
        <v>240</v>
      </c>
    </row>
    <row r="6996" spans="3:4">
      <c r="C6996" s="4" t="s">
        <v>16</v>
      </c>
      <c r="D6996">
        <v>230</v>
      </c>
    </row>
    <row r="6997" spans="3:4">
      <c r="C6997" s="4" t="s">
        <v>37</v>
      </c>
      <c r="D6997">
        <v>240</v>
      </c>
    </row>
    <row r="6998" spans="3:4">
      <c r="C6998" s="4" t="s">
        <v>11</v>
      </c>
      <c r="D6998" t="s">
        <v>118</v>
      </c>
    </row>
    <row r="6999" spans="3:4">
      <c r="C6999" s="4" t="s">
        <v>37</v>
      </c>
      <c r="D6999">
        <v>240</v>
      </c>
    </row>
    <row r="7000" spans="3:4">
      <c r="C7000" s="4" t="s">
        <v>37</v>
      </c>
      <c r="D7000">
        <v>240</v>
      </c>
    </row>
    <row r="7001" spans="3:4">
      <c r="C7001" s="4" t="s">
        <v>16</v>
      </c>
      <c r="D7001">
        <v>230</v>
      </c>
    </row>
    <row r="7002" spans="3:4">
      <c r="C7002" s="4" t="s">
        <v>37</v>
      </c>
      <c r="D7002">
        <v>240</v>
      </c>
    </row>
    <row r="7003" spans="3:4">
      <c r="C7003" s="4" t="s">
        <v>37</v>
      </c>
      <c r="D7003">
        <v>240</v>
      </c>
    </row>
    <row r="7004" spans="3:4">
      <c r="C7004" s="4" t="s">
        <v>18</v>
      </c>
      <c r="D7004" t="s">
        <v>118</v>
      </c>
    </row>
    <row r="7005" spans="3:4">
      <c r="C7005" s="4" t="s">
        <v>31</v>
      </c>
      <c r="D7005">
        <v>530</v>
      </c>
    </row>
    <row r="7006" spans="3:4">
      <c r="C7006" s="4" t="s">
        <v>32</v>
      </c>
      <c r="D7006">
        <v>180</v>
      </c>
    </row>
    <row r="7007" spans="3:4">
      <c r="C7007" s="4" t="s">
        <v>12</v>
      </c>
      <c r="D7007" t="s">
        <v>118</v>
      </c>
    </row>
    <row r="7008" spans="3:4">
      <c r="C7008" s="4" t="s">
        <v>37</v>
      </c>
      <c r="D7008">
        <v>240</v>
      </c>
    </row>
    <row r="7009" spans="3:4">
      <c r="C7009" s="4" t="s">
        <v>12</v>
      </c>
      <c r="D7009" t="s">
        <v>118</v>
      </c>
    </row>
    <row r="7010" spans="3:4">
      <c r="C7010" s="4" t="s">
        <v>39</v>
      </c>
      <c r="D7010">
        <v>300</v>
      </c>
    </row>
    <row r="7011" spans="3:4">
      <c r="C7011" s="4" t="s">
        <v>12</v>
      </c>
      <c r="D7011" t="s">
        <v>118</v>
      </c>
    </row>
    <row r="7012" spans="3:4">
      <c r="C7012" s="4" t="s">
        <v>46</v>
      </c>
      <c r="D7012">
        <v>190</v>
      </c>
    </row>
    <row r="7013" spans="3:4">
      <c r="C7013" s="4" t="s">
        <v>20</v>
      </c>
      <c r="D7013">
        <v>230</v>
      </c>
    </row>
    <row r="7014" spans="3:4">
      <c r="C7014" s="4" t="s">
        <v>32</v>
      </c>
      <c r="D7014">
        <v>180</v>
      </c>
    </row>
    <row r="7015" spans="3:4">
      <c r="C7015" s="4" t="s">
        <v>18</v>
      </c>
      <c r="D7015" t="s">
        <v>118</v>
      </c>
    </row>
    <row r="7016" spans="3:4">
      <c r="C7016" s="4" t="s">
        <v>37</v>
      </c>
      <c r="D7016">
        <v>240</v>
      </c>
    </row>
    <row r="7017" spans="3:4">
      <c r="C7017" s="4" t="s">
        <v>20</v>
      </c>
      <c r="D7017">
        <v>230</v>
      </c>
    </row>
    <row r="7018" spans="3:4">
      <c r="C7018" s="4" t="s">
        <v>34</v>
      </c>
      <c r="D7018">
        <v>460</v>
      </c>
    </row>
    <row r="7019" spans="3:4">
      <c r="C7019" s="4" t="s">
        <v>16</v>
      </c>
      <c r="D7019">
        <v>230</v>
      </c>
    </row>
    <row r="7020" spans="3:4">
      <c r="C7020" s="4" t="s">
        <v>25</v>
      </c>
      <c r="D7020">
        <v>290</v>
      </c>
    </row>
    <row r="7021" spans="3:4">
      <c r="C7021" s="4" t="s">
        <v>37</v>
      </c>
      <c r="D7021">
        <v>240</v>
      </c>
    </row>
    <row r="7022" spans="3:4">
      <c r="C7022" s="4" t="s">
        <v>11</v>
      </c>
      <c r="D7022" t="s">
        <v>118</v>
      </c>
    </row>
    <row r="7023" spans="3:4">
      <c r="C7023" s="4" t="s">
        <v>18</v>
      </c>
      <c r="D7023" t="s">
        <v>118</v>
      </c>
    </row>
    <row r="7024" spans="3:4">
      <c r="C7024" s="4" t="s">
        <v>37</v>
      </c>
      <c r="D7024">
        <v>240</v>
      </c>
    </row>
    <row r="7025" spans="3:4">
      <c r="C7025" s="4" t="s">
        <v>37</v>
      </c>
      <c r="D7025">
        <v>240</v>
      </c>
    </row>
    <row r="7026" spans="3:4">
      <c r="C7026" s="4" t="s">
        <v>16</v>
      </c>
      <c r="D7026">
        <v>230</v>
      </c>
    </row>
    <row r="7027" spans="3:4">
      <c r="C7027" s="4" t="s">
        <v>21</v>
      </c>
      <c r="D7027" t="s">
        <v>118</v>
      </c>
    </row>
    <row r="7028" spans="3:4">
      <c r="C7028" s="4" t="s">
        <v>20</v>
      </c>
      <c r="D7028">
        <v>230</v>
      </c>
    </row>
    <row r="7029" spans="3:4">
      <c r="C7029" s="4" t="s">
        <v>37</v>
      </c>
      <c r="D7029">
        <v>240</v>
      </c>
    </row>
    <row r="7030" spans="3:4">
      <c r="C7030" s="4" t="s">
        <v>37</v>
      </c>
      <c r="D7030">
        <v>240</v>
      </c>
    </row>
    <row r="7031" spans="3:4">
      <c r="C7031" s="4" t="s">
        <v>37</v>
      </c>
      <c r="D7031">
        <v>240</v>
      </c>
    </row>
    <row r="7032" spans="3:4">
      <c r="C7032" s="4" t="s">
        <v>37</v>
      </c>
      <c r="D7032">
        <v>240</v>
      </c>
    </row>
    <row r="7033" spans="3:4">
      <c r="C7033" s="4" t="s">
        <v>37</v>
      </c>
      <c r="D7033">
        <v>240</v>
      </c>
    </row>
    <row r="7034" spans="3:4">
      <c r="C7034" s="4" t="s">
        <v>12</v>
      </c>
      <c r="D7034" t="s">
        <v>118</v>
      </c>
    </row>
    <row r="7035" spans="3:4">
      <c r="C7035" s="4" t="s">
        <v>37</v>
      </c>
      <c r="D7035">
        <v>240</v>
      </c>
    </row>
    <row r="7036" spans="3:4">
      <c r="C7036" s="4" t="s">
        <v>37</v>
      </c>
      <c r="D7036">
        <v>240</v>
      </c>
    </row>
    <row r="7037" spans="3:4">
      <c r="C7037" s="4" t="s">
        <v>46</v>
      </c>
      <c r="D7037">
        <v>190</v>
      </c>
    </row>
    <row r="7038" spans="3:4">
      <c r="C7038" s="4" t="s">
        <v>16</v>
      </c>
      <c r="D7038">
        <v>230</v>
      </c>
    </row>
    <row r="7039" spans="3:4">
      <c r="C7039" s="4" t="s">
        <v>39</v>
      </c>
      <c r="D7039">
        <v>300</v>
      </c>
    </row>
    <row r="7040" spans="3:4">
      <c r="C7040" s="4" t="s">
        <v>31</v>
      </c>
      <c r="D7040">
        <v>530</v>
      </c>
    </row>
    <row r="7041" spans="3:4">
      <c r="C7041" s="4" t="s">
        <v>16</v>
      </c>
      <c r="D7041">
        <v>230</v>
      </c>
    </row>
    <row r="7042" spans="3:4">
      <c r="C7042" s="4" t="s">
        <v>37</v>
      </c>
      <c r="D7042">
        <v>240</v>
      </c>
    </row>
    <row r="7043" spans="3:4">
      <c r="C7043" s="4" t="s">
        <v>18</v>
      </c>
      <c r="D7043" t="s">
        <v>118</v>
      </c>
    </row>
    <row r="7044" spans="3:4">
      <c r="C7044" s="4" t="s">
        <v>37</v>
      </c>
      <c r="D7044">
        <v>240</v>
      </c>
    </row>
    <row r="7045" spans="3:4">
      <c r="C7045" s="4" t="s">
        <v>16</v>
      </c>
      <c r="D7045">
        <v>230</v>
      </c>
    </row>
    <row r="7046" spans="3:4">
      <c r="C7046" s="4" t="s">
        <v>37</v>
      </c>
      <c r="D7046">
        <v>240</v>
      </c>
    </row>
    <row r="7047" spans="3:4">
      <c r="C7047" s="4" t="s">
        <v>32</v>
      </c>
      <c r="D7047">
        <v>180</v>
      </c>
    </row>
    <row r="7048" spans="3:4">
      <c r="C7048" s="4" t="s">
        <v>32</v>
      </c>
      <c r="D7048">
        <v>180</v>
      </c>
    </row>
    <row r="7049" spans="3:4">
      <c r="C7049" s="4" t="s">
        <v>19</v>
      </c>
      <c r="D7049">
        <v>190</v>
      </c>
    </row>
    <row r="7050" spans="3:4">
      <c r="C7050" s="4" t="s">
        <v>39</v>
      </c>
      <c r="D7050">
        <v>300</v>
      </c>
    </row>
    <row r="7051" spans="3:4">
      <c r="C7051" s="4" t="s">
        <v>46</v>
      </c>
      <c r="D7051">
        <v>190</v>
      </c>
    </row>
    <row r="7052" spans="3:4">
      <c r="C7052" s="4" t="s">
        <v>37</v>
      </c>
      <c r="D7052">
        <v>240</v>
      </c>
    </row>
    <row r="7053" spans="3:4">
      <c r="C7053" s="4" t="s">
        <v>46</v>
      </c>
      <c r="D7053">
        <v>190</v>
      </c>
    </row>
    <row r="7054" spans="3:4">
      <c r="C7054" s="4" t="s">
        <v>37</v>
      </c>
      <c r="D7054">
        <v>240</v>
      </c>
    </row>
    <row r="7055" spans="3:4">
      <c r="C7055" s="4" t="s">
        <v>16</v>
      </c>
      <c r="D7055">
        <v>230</v>
      </c>
    </row>
    <row r="7056" spans="3:4">
      <c r="C7056" s="4" t="s">
        <v>37</v>
      </c>
      <c r="D7056">
        <v>240</v>
      </c>
    </row>
    <row r="7057" spans="3:4">
      <c r="C7057" s="4" t="s">
        <v>37</v>
      </c>
      <c r="D7057">
        <v>240</v>
      </c>
    </row>
    <row r="7058" spans="3:4">
      <c r="C7058" s="4" t="s">
        <v>16</v>
      </c>
      <c r="D7058">
        <v>230</v>
      </c>
    </row>
    <row r="7059" spans="3:4">
      <c r="C7059" s="4" t="s">
        <v>37</v>
      </c>
      <c r="D7059">
        <v>240</v>
      </c>
    </row>
    <row r="7060" spans="3:4">
      <c r="C7060" s="4" t="s">
        <v>44</v>
      </c>
      <c r="D7060">
        <v>530</v>
      </c>
    </row>
    <row r="7061" spans="3:4">
      <c r="C7061" s="4" t="s">
        <v>11</v>
      </c>
      <c r="D7061" t="s">
        <v>118</v>
      </c>
    </row>
    <row r="7062" spans="3:4">
      <c r="C7062" s="4" t="s">
        <v>20</v>
      </c>
      <c r="D7062">
        <v>230</v>
      </c>
    </row>
    <row r="7063" spans="3:4">
      <c r="C7063" s="4" t="s">
        <v>21</v>
      </c>
      <c r="D7063" t="s">
        <v>118</v>
      </c>
    </row>
    <row r="7064" spans="3:4">
      <c r="C7064" s="4" t="s">
        <v>30</v>
      </c>
      <c r="D7064">
        <v>400</v>
      </c>
    </row>
    <row r="7065" spans="3:4">
      <c r="C7065" s="4" t="s">
        <v>32</v>
      </c>
      <c r="D7065">
        <v>180</v>
      </c>
    </row>
    <row r="7066" spans="3:4">
      <c r="C7066" s="4" t="s">
        <v>37</v>
      </c>
      <c r="D7066">
        <v>240</v>
      </c>
    </row>
    <row r="7067" spans="3:4">
      <c r="C7067" s="4" t="s">
        <v>25</v>
      </c>
      <c r="D7067">
        <v>290</v>
      </c>
    </row>
    <row r="7068" spans="3:4">
      <c r="C7068" s="4" t="s">
        <v>39</v>
      </c>
      <c r="D7068">
        <v>300</v>
      </c>
    </row>
    <row r="7069" spans="3:4">
      <c r="C7069" s="4" t="s">
        <v>46</v>
      </c>
      <c r="D7069">
        <v>190</v>
      </c>
    </row>
    <row r="7070" spans="3:4">
      <c r="C7070" s="4" t="s">
        <v>31</v>
      </c>
      <c r="D7070">
        <v>530</v>
      </c>
    </row>
    <row r="7071" spans="3:4">
      <c r="C7071" s="4" t="s">
        <v>37</v>
      </c>
      <c r="D7071">
        <v>240</v>
      </c>
    </row>
    <row r="7072" spans="3:4">
      <c r="C7072" s="4" t="s">
        <v>17</v>
      </c>
      <c r="D7072">
        <v>455</v>
      </c>
    </row>
    <row r="7073" spans="3:4">
      <c r="C7073" s="4" t="s">
        <v>36</v>
      </c>
      <c r="D7073">
        <v>179</v>
      </c>
    </row>
    <row r="7074" spans="3:4">
      <c r="C7074" s="4" t="s">
        <v>16</v>
      </c>
      <c r="D7074">
        <v>230</v>
      </c>
    </row>
    <row r="7075" spans="3:4">
      <c r="C7075" s="4" t="s">
        <v>11</v>
      </c>
      <c r="D7075" t="s">
        <v>118</v>
      </c>
    </row>
    <row r="7076" spans="3:4">
      <c r="C7076" s="4" t="s">
        <v>37</v>
      </c>
      <c r="D7076">
        <v>240</v>
      </c>
    </row>
    <row r="7077" spans="3:4">
      <c r="C7077" s="4" t="s">
        <v>16</v>
      </c>
      <c r="D7077">
        <v>230</v>
      </c>
    </row>
    <row r="7078" spans="3:4">
      <c r="C7078" s="4" t="s">
        <v>21</v>
      </c>
      <c r="D7078" t="s">
        <v>118</v>
      </c>
    </row>
    <row r="7079" spans="3:4">
      <c r="C7079" s="4" t="s">
        <v>16</v>
      </c>
      <c r="D7079">
        <v>230</v>
      </c>
    </row>
    <row r="7080" spans="3:4">
      <c r="C7080" s="4" t="s">
        <v>18</v>
      </c>
      <c r="D7080" t="s">
        <v>118</v>
      </c>
    </row>
    <row r="7081" spans="3:4">
      <c r="C7081" s="4" t="s">
        <v>20</v>
      </c>
      <c r="D7081">
        <v>230</v>
      </c>
    </row>
    <row r="7082" spans="3:4">
      <c r="C7082" s="4" t="s">
        <v>37</v>
      </c>
      <c r="D7082">
        <v>240</v>
      </c>
    </row>
    <row r="7083" spans="3:4">
      <c r="C7083" s="4" t="s">
        <v>18</v>
      </c>
      <c r="D7083" t="s">
        <v>118</v>
      </c>
    </row>
    <row r="7084" spans="3:4">
      <c r="C7084" s="4" t="s">
        <v>21</v>
      </c>
      <c r="D7084" t="s">
        <v>118</v>
      </c>
    </row>
    <row r="7085" spans="3:4">
      <c r="C7085" s="4" t="s">
        <v>37</v>
      </c>
      <c r="D7085">
        <v>240</v>
      </c>
    </row>
    <row r="7086" spans="3:4">
      <c r="C7086" s="4" t="s">
        <v>16</v>
      </c>
      <c r="D7086">
        <v>230</v>
      </c>
    </row>
    <row r="7087" spans="3:4">
      <c r="C7087" s="4" t="s">
        <v>16</v>
      </c>
      <c r="D7087">
        <v>230</v>
      </c>
    </row>
    <row r="7088" spans="3:4">
      <c r="C7088" s="4" t="s">
        <v>37</v>
      </c>
      <c r="D7088">
        <v>240</v>
      </c>
    </row>
    <row r="7089" spans="3:4">
      <c r="C7089" s="4" t="s">
        <v>37</v>
      </c>
      <c r="D7089">
        <v>240</v>
      </c>
    </row>
    <row r="7090" spans="3:4">
      <c r="C7090" s="4" t="s">
        <v>18</v>
      </c>
      <c r="D7090" t="s">
        <v>118</v>
      </c>
    </row>
    <row r="7091" spans="3:4">
      <c r="C7091" s="4" t="s">
        <v>18</v>
      </c>
      <c r="D7091" t="s">
        <v>118</v>
      </c>
    </row>
    <row r="7092" spans="3:4">
      <c r="C7092" s="4" t="s">
        <v>20</v>
      </c>
      <c r="D7092">
        <v>230</v>
      </c>
    </row>
    <row r="7093" spans="3:4">
      <c r="C7093" s="4" t="s">
        <v>46</v>
      </c>
      <c r="D7093">
        <v>190</v>
      </c>
    </row>
    <row r="7094" spans="3:4">
      <c r="C7094" s="4" t="s">
        <v>37</v>
      </c>
      <c r="D7094">
        <v>240</v>
      </c>
    </row>
    <row r="7095" spans="3:4">
      <c r="C7095" s="4" t="s">
        <v>16</v>
      </c>
      <c r="D7095">
        <v>230</v>
      </c>
    </row>
    <row r="7096" spans="3:4">
      <c r="C7096" s="4" t="s">
        <v>11</v>
      </c>
      <c r="D7096" t="s">
        <v>118</v>
      </c>
    </row>
    <row r="7097" spans="3:4">
      <c r="C7097" s="4" t="s">
        <v>21</v>
      </c>
      <c r="D7097" t="s">
        <v>118</v>
      </c>
    </row>
    <row r="7098" spans="3:4">
      <c r="C7098" s="4" t="s">
        <v>37</v>
      </c>
      <c r="D7098">
        <v>240</v>
      </c>
    </row>
    <row r="7099" spans="3:4">
      <c r="C7099" s="4" t="s">
        <v>37</v>
      </c>
      <c r="D7099">
        <v>240</v>
      </c>
    </row>
    <row r="7100" spans="3:4">
      <c r="C7100" s="4" t="s">
        <v>32</v>
      </c>
      <c r="D7100">
        <v>180</v>
      </c>
    </row>
    <row r="7101" spans="3:4">
      <c r="C7101" s="4" t="s">
        <v>25</v>
      </c>
      <c r="D7101">
        <v>290</v>
      </c>
    </row>
    <row r="7102" spans="3:4">
      <c r="C7102" s="4" t="s">
        <v>37</v>
      </c>
      <c r="D7102">
        <v>240</v>
      </c>
    </row>
    <row r="7103" spans="3:4">
      <c r="C7103" s="4" t="s">
        <v>37</v>
      </c>
      <c r="D7103">
        <v>240</v>
      </c>
    </row>
    <row r="7104" spans="3:4">
      <c r="C7104" s="4" t="s">
        <v>37</v>
      </c>
      <c r="D7104">
        <v>240</v>
      </c>
    </row>
    <row r="7105" spans="3:4">
      <c r="C7105" s="4" t="s">
        <v>16</v>
      </c>
      <c r="D7105">
        <v>230</v>
      </c>
    </row>
    <row r="7106" spans="3:4">
      <c r="C7106" s="4" t="s">
        <v>16</v>
      </c>
      <c r="D7106">
        <v>230</v>
      </c>
    </row>
    <row r="7107" spans="3:4">
      <c r="C7107" s="4" t="s">
        <v>37</v>
      </c>
      <c r="D7107">
        <v>240</v>
      </c>
    </row>
    <row r="7108" spans="3:4">
      <c r="C7108" s="4" t="s">
        <v>11</v>
      </c>
      <c r="D7108" t="s">
        <v>118</v>
      </c>
    </row>
    <row r="7109" spans="3:4">
      <c r="C7109" s="4" t="s">
        <v>11</v>
      </c>
      <c r="D7109" t="s">
        <v>118</v>
      </c>
    </row>
    <row r="7110" spans="3:4">
      <c r="C7110" s="4" t="s">
        <v>16</v>
      </c>
      <c r="D7110">
        <v>230</v>
      </c>
    </row>
    <row r="7111" spans="3:4">
      <c r="C7111" s="4" t="s">
        <v>25</v>
      </c>
      <c r="D7111">
        <v>290</v>
      </c>
    </row>
    <row r="7112" spans="3:4">
      <c r="C7112" s="4" t="s">
        <v>37</v>
      </c>
      <c r="D7112">
        <v>240</v>
      </c>
    </row>
    <row r="7113" spans="3:4">
      <c r="C7113" s="4" t="s">
        <v>37</v>
      </c>
      <c r="D7113">
        <v>240</v>
      </c>
    </row>
    <row r="7114" spans="3:4">
      <c r="C7114" s="4" t="s">
        <v>25</v>
      </c>
      <c r="D7114">
        <v>290</v>
      </c>
    </row>
    <row r="7115" spans="3:4">
      <c r="C7115" s="4" t="s">
        <v>37</v>
      </c>
      <c r="D7115">
        <v>240</v>
      </c>
    </row>
    <row r="7116" spans="3:4">
      <c r="C7116" s="4" t="s">
        <v>31</v>
      </c>
      <c r="D7116">
        <v>530</v>
      </c>
    </row>
    <row r="7117" spans="3:4">
      <c r="C7117" s="4" t="s">
        <v>37</v>
      </c>
      <c r="D7117">
        <v>240</v>
      </c>
    </row>
    <row r="7118" spans="3:4">
      <c r="C7118" s="4" t="s">
        <v>37</v>
      </c>
      <c r="D7118">
        <v>240</v>
      </c>
    </row>
    <row r="7119" spans="3:4">
      <c r="C7119" s="4" t="s">
        <v>16</v>
      </c>
      <c r="D7119">
        <v>230</v>
      </c>
    </row>
    <row r="7120" spans="3:4">
      <c r="C7120" s="4" t="s">
        <v>37</v>
      </c>
      <c r="D7120">
        <v>240</v>
      </c>
    </row>
    <row r="7121" spans="3:4">
      <c r="C7121" s="4" t="s">
        <v>37</v>
      </c>
      <c r="D7121">
        <v>240</v>
      </c>
    </row>
    <row r="7122" spans="3:4">
      <c r="C7122" s="4" t="s">
        <v>37</v>
      </c>
      <c r="D7122">
        <v>240</v>
      </c>
    </row>
    <row r="7123" spans="3:4">
      <c r="C7123" s="4" t="s">
        <v>37</v>
      </c>
      <c r="D7123">
        <v>240</v>
      </c>
    </row>
    <row r="7124" spans="3:4">
      <c r="C7124" s="4" t="s">
        <v>16</v>
      </c>
      <c r="D7124">
        <v>230</v>
      </c>
    </row>
    <row r="7125" spans="3:4">
      <c r="C7125" s="4" t="s">
        <v>38</v>
      </c>
      <c r="D7125" t="s">
        <v>118</v>
      </c>
    </row>
    <row r="7126" spans="3:4">
      <c r="C7126" s="4" t="s">
        <v>12</v>
      </c>
      <c r="D7126" t="s">
        <v>118</v>
      </c>
    </row>
    <row r="7127" spans="3:4">
      <c r="C7127" s="4" t="s">
        <v>18</v>
      </c>
      <c r="D7127" t="s">
        <v>118</v>
      </c>
    </row>
    <row r="7128" spans="3:4">
      <c r="C7128" s="4" t="s">
        <v>20</v>
      </c>
      <c r="D7128">
        <v>230</v>
      </c>
    </row>
    <row r="7129" spans="3:4">
      <c r="C7129" s="4" t="s">
        <v>39</v>
      </c>
      <c r="D7129">
        <v>300</v>
      </c>
    </row>
    <row r="7130" spans="3:4">
      <c r="C7130" s="4" t="s">
        <v>44</v>
      </c>
      <c r="D7130">
        <v>530</v>
      </c>
    </row>
    <row r="7131" spans="3:4">
      <c r="C7131" s="4" t="s">
        <v>25</v>
      </c>
      <c r="D7131">
        <v>290</v>
      </c>
    </row>
    <row r="7132" spans="3:4">
      <c r="C7132" s="4" t="s">
        <v>37</v>
      </c>
      <c r="D7132">
        <v>240</v>
      </c>
    </row>
    <row r="7133" spans="3:4">
      <c r="C7133" s="4" t="s">
        <v>37</v>
      </c>
      <c r="D7133">
        <v>240</v>
      </c>
    </row>
    <row r="7134" spans="3:4">
      <c r="C7134" s="4" t="s">
        <v>39</v>
      </c>
      <c r="D7134">
        <v>300</v>
      </c>
    </row>
    <row r="7135" spans="3:4">
      <c r="C7135" s="4" t="s">
        <v>37</v>
      </c>
      <c r="D7135">
        <v>240</v>
      </c>
    </row>
    <row r="7136" spans="3:4">
      <c r="C7136" s="4" t="s">
        <v>37</v>
      </c>
      <c r="D7136">
        <v>240</v>
      </c>
    </row>
    <row r="7137" spans="3:4">
      <c r="C7137" s="4" t="s">
        <v>16</v>
      </c>
      <c r="D7137">
        <v>230</v>
      </c>
    </row>
    <row r="7138" spans="3:4">
      <c r="C7138" s="4" t="s">
        <v>18</v>
      </c>
      <c r="D7138" t="s">
        <v>118</v>
      </c>
    </row>
    <row r="7139" spans="3:4">
      <c r="C7139" s="4" t="s">
        <v>20</v>
      </c>
      <c r="D7139">
        <v>230</v>
      </c>
    </row>
    <row r="7140" spans="3:4">
      <c r="C7140" s="4" t="s">
        <v>20</v>
      </c>
      <c r="D7140">
        <v>230</v>
      </c>
    </row>
    <row r="7141" spans="3:4">
      <c r="C7141" s="4" t="s">
        <v>31</v>
      </c>
      <c r="D7141">
        <v>530</v>
      </c>
    </row>
    <row r="7142" spans="3:4">
      <c r="C7142" s="4" t="s">
        <v>37</v>
      </c>
      <c r="D7142">
        <v>240</v>
      </c>
    </row>
    <row r="7143" spans="3:4">
      <c r="C7143" s="4" t="s">
        <v>31</v>
      </c>
      <c r="D7143">
        <v>530</v>
      </c>
    </row>
    <row r="7144" spans="3:3">
      <c r="C7144" s="4" t="s">
        <v>9</v>
      </c>
    </row>
    <row r="7145" spans="3:4">
      <c r="C7145" s="4" t="s">
        <v>18</v>
      </c>
      <c r="D7145" t="s">
        <v>118</v>
      </c>
    </row>
    <row r="7146" spans="3:4">
      <c r="C7146" s="4" t="s">
        <v>37</v>
      </c>
      <c r="D7146">
        <v>240</v>
      </c>
    </row>
    <row r="7147" spans="3:4">
      <c r="C7147" s="4" t="s">
        <v>16</v>
      </c>
      <c r="D7147">
        <v>230</v>
      </c>
    </row>
    <row r="7148" spans="3:4">
      <c r="C7148" s="4" t="s">
        <v>38</v>
      </c>
      <c r="D7148" t="s">
        <v>118</v>
      </c>
    </row>
    <row r="7149" spans="3:4">
      <c r="C7149" s="4" t="s">
        <v>37</v>
      </c>
      <c r="D7149">
        <v>240</v>
      </c>
    </row>
    <row r="7150" spans="3:4">
      <c r="C7150" s="4" t="s">
        <v>37</v>
      </c>
      <c r="D7150">
        <v>240</v>
      </c>
    </row>
    <row r="7151" spans="3:4">
      <c r="C7151" s="4" t="s">
        <v>37</v>
      </c>
      <c r="D7151">
        <v>240</v>
      </c>
    </row>
    <row r="7152" spans="3:4">
      <c r="C7152" s="4" t="s">
        <v>37</v>
      </c>
      <c r="D7152">
        <v>240</v>
      </c>
    </row>
    <row r="7153" spans="3:4">
      <c r="C7153" s="4" t="s">
        <v>37</v>
      </c>
      <c r="D7153">
        <v>240</v>
      </c>
    </row>
    <row r="7154" spans="3:4">
      <c r="C7154" s="4" t="s">
        <v>37</v>
      </c>
      <c r="D7154">
        <v>240</v>
      </c>
    </row>
    <row r="7155" spans="3:4">
      <c r="C7155" s="4" t="s">
        <v>37</v>
      </c>
      <c r="D7155">
        <v>240</v>
      </c>
    </row>
    <row r="7156" spans="3:4">
      <c r="C7156" s="4" t="s">
        <v>16</v>
      </c>
      <c r="D7156">
        <v>230</v>
      </c>
    </row>
    <row r="7157" spans="3:4">
      <c r="C7157" s="4" t="s">
        <v>37</v>
      </c>
      <c r="D7157">
        <v>240</v>
      </c>
    </row>
    <row r="7158" spans="3:4">
      <c r="C7158" s="4" t="s">
        <v>20</v>
      </c>
      <c r="D7158">
        <v>230</v>
      </c>
    </row>
    <row r="7159" spans="3:4">
      <c r="C7159" s="4" t="s">
        <v>11</v>
      </c>
      <c r="D7159" t="s">
        <v>118</v>
      </c>
    </row>
    <row r="7160" spans="3:4">
      <c r="C7160" s="4" t="s">
        <v>37</v>
      </c>
      <c r="D7160">
        <v>240</v>
      </c>
    </row>
    <row r="7161" spans="3:4">
      <c r="C7161" s="4" t="s">
        <v>16</v>
      </c>
      <c r="D7161">
        <v>230</v>
      </c>
    </row>
    <row r="7162" spans="3:4">
      <c r="C7162" s="4" t="s">
        <v>32</v>
      </c>
      <c r="D7162">
        <v>180</v>
      </c>
    </row>
    <row r="7163" spans="3:4">
      <c r="C7163" s="4" t="s">
        <v>37</v>
      </c>
      <c r="D7163">
        <v>240</v>
      </c>
    </row>
    <row r="7164" spans="3:4">
      <c r="C7164" s="4" t="s">
        <v>37</v>
      </c>
      <c r="D7164">
        <v>240</v>
      </c>
    </row>
    <row r="7165" spans="3:4">
      <c r="C7165" s="4" t="s">
        <v>37</v>
      </c>
      <c r="D7165">
        <v>240</v>
      </c>
    </row>
    <row r="7166" spans="3:4">
      <c r="C7166" s="4" t="s">
        <v>37</v>
      </c>
      <c r="D7166">
        <v>240</v>
      </c>
    </row>
    <row r="7167" spans="3:4">
      <c r="C7167" s="4" t="s">
        <v>18</v>
      </c>
      <c r="D7167" t="s">
        <v>118</v>
      </c>
    </row>
    <row r="7168" spans="3:4">
      <c r="C7168" s="4" t="s">
        <v>39</v>
      </c>
      <c r="D7168">
        <v>300</v>
      </c>
    </row>
    <row r="7169" spans="3:4">
      <c r="C7169" s="4" t="s">
        <v>37</v>
      </c>
      <c r="D7169">
        <v>240</v>
      </c>
    </row>
    <row r="7170" spans="3:4">
      <c r="C7170" s="4" t="s">
        <v>32</v>
      </c>
      <c r="D7170">
        <v>180</v>
      </c>
    </row>
    <row r="7171" spans="3:4">
      <c r="C7171" s="4" t="s">
        <v>37</v>
      </c>
      <c r="D7171">
        <v>240</v>
      </c>
    </row>
    <row r="7172" spans="3:4">
      <c r="C7172" s="4" t="s">
        <v>16</v>
      </c>
      <c r="D7172">
        <v>230</v>
      </c>
    </row>
    <row r="7173" spans="3:4">
      <c r="C7173" s="4" t="s">
        <v>37</v>
      </c>
      <c r="D7173">
        <v>240</v>
      </c>
    </row>
    <row r="7174" spans="3:4">
      <c r="C7174" s="4" t="s">
        <v>18</v>
      </c>
      <c r="D7174" t="s">
        <v>118</v>
      </c>
    </row>
    <row r="7175" spans="3:4">
      <c r="C7175" s="4" t="s">
        <v>42</v>
      </c>
      <c r="D7175" t="s">
        <v>118</v>
      </c>
    </row>
    <row r="7176" spans="3:4">
      <c r="C7176" s="4" t="s">
        <v>46</v>
      </c>
      <c r="D7176">
        <v>190</v>
      </c>
    </row>
    <row r="7177" spans="3:4">
      <c r="C7177" s="4" t="s">
        <v>25</v>
      </c>
      <c r="D7177">
        <v>290</v>
      </c>
    </row>
    <row r="7178" spans="3:4">
      <c r="C7178" s="4" t="s">
        <v>37</v>
      </c>
      <c r="D7178">
        <v>240</v>
      </c>
    </row>
    <row r="7179" spans="3:4">
      <c r="C7179" s="4" t="s">
        <v>16</v>
      </c>
      <c r="D7179">
        <v>230</v>
      </c>
    </row>
    <row r="7180" spans="3:4">
      <c r="C7180" s="4" t="s">
        <v>37</v>
      </c>
      <c r="D7180">
        <v>240</v>
      </c>
    </row>
    <row r="7181" spans="3:4">
      <c r="C7181" s="4" t="s">
        <v>16</v>
      </c>
      <c r="D7181">
        <v>230</v>
      </c>
    </row>
    <row r="7182" spans="3:4">
      <c r="C7182" s="4" t="s">
        <v>18</v>
      </c>
      <c r="D7182" t="s">
        <v>118</v>
      </c>
    </row>
    <row r="7183" spans="3:4">
      <c r="C7183" s="4" t="s">
        <v>20</v>
      </c>
      <c r="D7183">
        <v>230</v>
      </c>
    </row>
    <row r="7184" spans="3:4">
      <c r="C7184" s="4" t="s">
        <v>37</v>
      </c>
      <c r="D7184">
        <v>240</v>
      </c>
    </row>
    <row r="7185" spans="3:4">
      <c r="C7185" s="4" t="s">
        <v>37</v>
      </c>
      <c r="D7185">
        <v>240</v>
      </c>
    </row>
    <row r="7186" spans="3:4">
      <c r="C7186" s="4" t="s">
        <v>18</v>
      </c>
      <c r="D7186" t="s">
        <v>118</v>
      </c>
    </row>
    <row r="7187" spans="3:4">
      <c r="C7187" s="4" t="s">
        <v>37</v>
      </c>
      <c r="D7187">
        <v>240</v>
      </c>
    </row>
    <row r="7188" spans="3:4">
      <c r="C7188" s="4" t="s">
        <v>16</v>
      </c>
      <c r="D7188">
        <v>230</v>
      </c>
    </row>
    <row r="7189" spans="3:4">
      <c r="C7189" s="4" t="s">
        <v>37</v>
      </c>
      <c r="D7189">
        <v>240</v>
      </c>
    </row>
    <row r="7190" spans="3:4">
      <c r="C7190" s="4" t="s">
        <v>25</v>
      </c>
      <c r="D7190">
        <v>290</v>
      </c>
    </row>
    <row r="7191" spans="3:4">
      <c r="C7191" s="4" t="s">
        <v>20</v>
      </c>
      <c r="D7191">
        <v>230</v>
      </c>
    </row>
    <row r="7192" spans="3:4">
      <c r="C7192" s="4" t="s">
        <v>37</v>
      </c>
      <c r="D7192">
        <v>240</v>
      </c>
    </row>
    <row r="7193" spans="3:4">
      <c r="C7193" s="4" t="s">
        <v>22</v>
      </c>
      <c r="D7193">
        <v>252</v>
      </c>
    </row>
    <row r="7194" spans="3:4">
      <c r="C7194" s="4" t="s">
        <v>37</v>
      </c>
      <c r="D7194">
        <v>240</v>
      </c>
    </row>
    <row r="7195" spans="3:4">
      <c r="C7195" s="4" t="s">
        <v>20</v>
      </c>
      <c r="D7195">
        <v>230</v>
      </c>
    </row>
    <row r="7196" spans="3:4">
      <c r="C7196" s="4" t="s">
        <v>25</v>
      </c>
      <c r="D7196">
        <v>290</v>
      </c>
    </row>
    <row r="7197" spans="3:4">
      <c r="C7197" s="4" t="s">
        <v>32</v>
      </c>
      <c r="D7197">
        <v>180</v>
      </c>
    </row>
    <row r="7198" spans="3:4">
      <c r="C7198" s="4" t="s">
        <v>37</v>
      </c>
      <c r="D7198">
        <v>240</v>
      </c>
    </row>
    <row r="7199" spans="3:4">
      <c r="C7199" s="4" t="s">
        <v>32</v>
      </c>
      <c r="D7199">
        <v>180</v>
      </c>
    </row>
    <row r="7200" spans="3:4">
      <c r="C7200" s="4" t="s">
        <v>12</v>
      </c>
      <c r="D7200" t="s">
        <v>118</v>
      </c>
    </row>
    <row r="7201" spans="3:4">
      <c r="C7201" s="4" t="s">
        <v>39</v>
      </c>
      <c r="D7201">
        <v>300</v>
      </c>
    </row>
    <row r="7202" spans="3:4">
      <c r="C7202" s="4" t="s">
        <v>31</v>
      </c>
      <c r="D7202">
        <v>530</v>
      </c>
    </row>
    <row r="7203" spans="3:4">
      <c r="C7203" s="4" t="s">
        <v>20</v>
      </c>
      <c r="D7203">
        <v>230</v>
      </c>
    </row>
    <row r="7204" spans="3:4">
      <c r="C7204" s="4" t="s">
        <v>39</v>
      </c>
      <c r="D7204">
        <v>300</v>
      </c>
    </row>
    <row r="7205" spans="3:4">
      <c r="C7205" s="4" t="s">
        <v>38</v>
      </c>
      <c r="D7205" t="s">
        <v>118</v>
      </c>
    </row>
    <row r="7206" spans="3:4">
      <c r="C7206" s="4" t="s">
        <v>16</v>
      </c>
      <c r="D7206">
        <v>230</v>
      </c>
    </row>
    <row r="7207" spans="3:4">
      <c r="C7207" s="4" t="s">
        <v>20</v>
      </c>
      <c r="D7207">
        <v>230</v>
      </c>
    </row>
    <row r="7208" spans="3:4">
      <c r="C7208" s="4" t="s">
        <v>37</v>
      </c>
      <c r="D7208">
        <v>240</v>
      </c>
    </row>
    <row r="7209" spans="3:3">
      <c r="C7209" s="4" t="s">
        <v>9</v>
      </c>
    </row>
    <row r="7210" spans="3:4">
      <c r="C7210" s="4" t="s">
        <v>32</v>
      </c>
      <c r="D7210">
        <v>180</v>
      </c>
    </row>
    <row r="7211" spans="3:4">
      <c r="C7211" s="4" t="s">
        <v>37</v>
      </c>
      <c r="D7211">
        <v>240</v>
      </c>
    </row>
    <row r="7212" spans="3:4">
      <c r="C7212" s="4" t="s">
        <v>16</v>
      </c>
      <c r="D7212">
        <v>230</v>
      </c>
    </row>
    <row r="7213" spans="3:4">
      <c r="C7213" s="4" t="s">
        <v>32</v>
      </c>
      <c r="D7213">
        <v>180</v>
      </c>
    </row>
    <row r="7214" spans="3:4">
      <c r="C7214" s="4" t="s">
        <v>18</v>
      </c>
      <c r="D7214" t="s">
        <v>118</v>
      </c>
    </row>
    <row r="7215" spans="3:4">
      <c r="C7215" s="4" t="s">
        <v>37</v>
      </c>
      <c r="D7215">
        <v>240</v>
      </c>
    </row>
    <row r="7216" spans="3:4">
      <c r="C7216" s="4" t="s">
        <v>37</v>
      </c>
      <c r="D7216">
        <v>240</v>
      </c>
    </row>
    <row r="7217" spans="3:4">
      <c r="C7217" s="4" t="s">
        <v>37</v>
      </c>
      <c r="D7217">
        <v>240</v>
      </c>
    </row>
    <row r="7218" spans="3:4">
      <c r="C7218" s="4" t="s">
        <v>37</v>
      </c>
      <c r="D7218">
        <v>240</v>
      </c>
    </row>
    <row r="7219" spans="3:4">
      <c r="C7219" s="4" t="s">
        <v>37</v>
      </c>
      <c r="D7219">
        <v>240</v>
      </c>
    </row>
    <row r="7220" spans="3:4">
      <c r="C7220" s="4" t="s">
        <v>37</v>
      </c>
      <c r="D7220">
        <v>240</v>
      </c>
    </row>
    <row r="7221" spans="3:4">
      <c r="C7221" s="4" t="s">
        <v>37</v>
      </c>
      <c r="D7221">
        <v>240</v>
      </c>
    </row>
    <row r="7222" spans="3:4">
      <c r="C7222" s="4" t="s">
        <v>17</v>
      </c>
      <c r="D7222">
        <v>455</v>
      </c>
    </row>
    <row r="7223" spans="3:4">
      <c r="C7223" s="4" t="s">
        <v>34</v>
      </c>
      <c r="D7223">
        <v>460</v>
      </c>
    </row>
    <row r="7224" spans="3:4">
      <c r="C7224" s="4" t="s">
        <v>37</v>
      </c>
      <c r="D7224">
        <v>240</v>
      </c>
    </row>
    <row r="7225" spans="3:4">
      <c r="C7225" s="4" t="s">
        <v>37</v>
      </c>
      <c r="D7225">
        <v>240</v>
      </c>
    </row>
    <row r="7226" spans="3:4">
      <c r="C7226" s="4" t="s">
        <v>16</v>
      </c>
      <c r="D7226">
        <v>230</v>
      </c>
    </row>
    <row r="7227" spans="3:4">
      <c r="C7227" s="4" t="s">
        <v>37</v>
      </c>
      <c r="D7227">
        <v>240</v>
      </c>
    </row>
    <row r="7228" spans="3:4">
      <c r="C7228" s="4" t="s">
        <v>37</v>
      </c>
      <c r="D7228">
        <v>240</v>
      </c>
    </row>
    <row r="7229" spans="3:4">
      <c r="C7229" s="4" t="s">
        <v>37</v>
      </c>
      <c r="D7229">
        <v>240</v>
      </c>
    </row>
    <row r="7230" spans="3:4">
      <c r="C7230" s="4" t="s">
        <v>20</v>
      </c>
      <c r="D7230">
        <v>230</v>
      </c>
    </row>
    <row r="7231" spans="3:4">
      <c r="C7231" s="4" t="s">
        <v>31</v>
      </c>
      <c r="D7231">
        <v>530</v>
      </c>
    </row>
    <row r="7232" spans="3:4">
      <c r="C7232" s="4" t="s">
        <v>20</v>
      </c>
      <c r="D7232">
        <v>230</v>
      </c>
    </row>
    <row r="7233" spans="3:4">
      <c r="C7233" s="4" t="s">
        <v>18</v>
      </c>
      <c r="D7233" t="s">
        <v>118</v>
      </c>
    </row>
    <row r="7234" spans="3:4">
      <c r="C7234" s="4" t="s">
        <v>46</v>
      </c>
      <c r="D7234">
        <v>190</v>
      </c>
    </row>
    <row r="7235" spans="3:4">
      <c r="C7235" s="4" t="s">
        <v>37</v>
      </c>
      <c r="D7235">
        <v>240</v>
      </c>
    </row>
    <row r="7236" spans="3:4">
      <c r="C7236" s="4" t="s">
        <v>32</v>
      </c>
      <c r="D7236">
        <v>180</v>
      </c>
    </row>
    <row r="7237" spans="3:4">
      <c r="C7237" s="4" t="s">
        <v>20</v>
      </c>
      <c r="D7237">
        <v>230</v>
      </c>
    </row>
    <row r="7238" spans="3:4">
      <c r="C7238" s="4" t="s">
        <v>18</v>
      </c>
      <c r="D7238" t="s">
        <v>118</v>
      </c>
    </row>
    <row r="7239" spans="3:4">
      <c r="C7239" s="4" t="s">
        <v>20</v>
      </c>
      <c r="D7239">
        <v>230</v>
      </c>
    </row>
    <row r="7240" spans="3:4">
      <c r="C7240" s="4" t="s">
        <v>16</v>
      </c>
      <c r="D7240">
        <v>230</v>
      </c>
    </row>
    <row r="7241" spans="3:4">
      <c r="C7241" s="4" t="s">
        <v>18</v>
      </c>
      <c r="D7241" t="s">
        <v>118</v>
      </c>
    </row>
    <row r="7242" spans="3:4">
      <c r="C7242" s="4" t="s">
        <v>37</v>
      </c>
      <c r="D7242">
        <v>240</v>
      </c>
    </row>
    <row r="7243" spans="3:4">
      <c r="C7243" s="4" t="s">
        <v>20</v>
      </c>
      <c r="D7243">
        <v>230</v>
      </c>
    </row>
    <row r="7244" spans="3:4">
      <c r="C7244" s="4" t="s">
        <v>37</v>
      </c>
      <c r="D7244">
        <v>240</v>
      </c>
    </row>
    <row r="7245" spans="3:4">
      <c r="C7245" s="4" t="s">
        <v>11</v>
      </c>
      <c r="D7245" t="s">
        <v>118</v>
      </c>
    </row>
    <row r="7246" spans="3:4">
      <c r="C7246" s="4" t="s">
        <v>37</v>
      </c>
      <c r="D7246">
        <v>240</v>
      </c>
    </row>
    <row r="7247" spans="3:4">
      <c r="C7247" s="4" t="s">
        <v>20</v>
      </c>
      <c r="D7247">
        <v>230</v>
      </c>
    </row>
    <row r="7248" spans="3:4">
      <c r="C7248" s="4" t="s">
        <v>37</v>
      </c>
      <c r="D7248">
        <v>240</v>
      </c>
    </row>
    <row r="7249" spans="3:4">
      <c r="C7249" s="4" t="s">
        <v>12</v>
      </c>
      <c r="D7249" t="s">
        <v>118</v>
      </c>
    </row>
    <row r="7250" spans="3:4">
      <c r="C7250" s="4" t="s">
        <v>31</v>
      </c>
      <c r="D7250">
        <v>530</v>
      </c>
    </row>
    <row r="7251" spans="3:4">
      <c r="C7251" s="4" t="s">
        <v>16</v>
      </c>
      <c r="D7251">
        <v>230</v>
      </c>
    </row>
    <row r="7252" spans="3:4">
      <c r="C7252" s="4" t="s">
        <v>17</v>
      </c>
      <c r="D7252">
        <v>455</v>
      </c>
    </row>
    <row r="7253" spans="3:4">
      <c r="C7253" s="4" t="s">
        <v>32</v>
      </c>
      <c r="D7253">
        <v>180</v>
      </c>
    </row>
    <row r="7254" spans="3:4">
      <c r="C7254" s="4" t="s">
        <v>17</v>
      </c>
      <c r="D7254">
        <v>455</v>
      </c>
    </row>
    <row r="7255" spans="3:4">
      <c r="C7255" s="4" t="s">
        <v>37</v>
      </c>
      <c r="D7255">
        <v>240</v>
      </c>
    </row>
    <row r="7256" spans="3:4">
      <c r="C7256" s="4" t="s">
        <v>37</v>
      </c>
      <c r="D7256">
        <v>240</v>
      </c>
    </row>
    <row r="7257" spans="3:4">
      <c r="C7257" s="4" t="s">
        <v>39</v>
      </c>
      <c r="D7257">
        <v>300</v>
      </c>
    </row>
    <row r="7258" spans="3:4">
      <c r="C7258" s="4" t="s">
        <v>37</v>
      </c>
      <c r="D7258">
        <v>240</v>
      </c>
    </row>
    <row r="7259" spans="3:4">
      <c r="C7259" s="4" t="s">
        <v>11</v>
      </c>
      <c r="D7259" t="s">
        <v>118</v>
      </c>
    </row>
    <row r="7260" spans="3:4">
      <c r="C7260" s="4" t="s">
        <v>46</v>
      </c>
      <c r="D7260">
        <v>190</v>
      </c>
    </row>
    <row r="7261" spans="3:4">
      <c r="C7261" s="4" t="s">
        <v>23</v>
      </c>
      <c r="D7261">
        <v>252</v>
      </c>
    </row>
    <row r="7262" spans="3:4">
      <c r="C7262" s="4" t="s">
        <v>46</v>
      </c>
      <c r="D7262">
        <v>190</v>
      </c>
    </row>
    <row r="7263" spans="3:4">
      <c r="C7263" s="4" t="s">
        <v>38</v>
      </c>
      <c r="D7263" t="s">
        <v>118</v>
      </c>
    </row>
    <row r="7264" spans="3:4">
      <c r="C7264" s="4" t="s">
        <v>20</v>
      </c>
      <c r="D7264">
        <v>230</v>
      </c>
    </row>
    <row r="7265" spans="3:4">
      <c r="C7265" s="4" t="s">
        <v>46</v>
      </c>
      <c r="D7265">
        <v>190</v>
      </c>
    </row>
    <row r="7266" spans="3:4">
      <c r="C7266" s="4" t="s">
        <v>12</v>
      </c>
      <c r="D7266" t="s">
        <v>118</v>
      </c>
    </row>
    <row r="7267" spans="3:4">
      <c r="C7267" s="4" t="s">
        <v>46</v>
      </c>
      <c r="D7267">
        <v>190</v>
      </c>
    </row>
    <row r="7268" spans="3:4">
      <c r="C7268" s="4" t="s">
        <v>19</v>
      </c>
      <c r="D7268">
        <v>190</v>
      </c>
    </row>
    <row r="7269" spans="3:4">
      <c r="C7269" s="4" t="s">
        <v>18</v>
      </c>
      <c r="D7269" t="s">
        <v>118</v>
      </c>
    </row>
    <row r="7270" spans="3:4">
      <c r="C7270" s="4" t="s">
        <v>37</v>
      </c>
      <c r="D7270">
        <v>240</v>
      </c>
    </row>
    <row r="7271" spans="3:4">
      <c r="C7271" s="4" t="s">
        <v>37</v>
      </c>
      <c r="D7271">
        <v>240</v>
      </c>
    </row>
    <row r="7272" spans="3:4">
      <c r="C7272" s="4" t="s">
        <v>18</v>
      </c>
      <c r="D7272" t="s">
        <v>118</v>
      </c>
    </row>
    <row r="7273" spans="3:4">
      <c r="C7273" s="4" t="s">
        <v>37</v>
      </c>
      <c r="D7273">
        <v>240</v>
      </c>
    </row>
    <row r="7274" spans="3:4">
      <c r="C7274" s="4" t="s">
        <v>37</v>
      </c>
      <c r="D7274">
        <v>240</v>
      </c>
    </row>
    <row r="7275" spans="3:4">
      <c r="C7275" s="4" t="s">
        <v>31</v>
      </c>
      <c r="D7275">
        <v>530</v>
      </c>
    </row>
    <row r="7276" spans="3:4">
      <c r="C7276" s="4" t="s">
        <v>32</v>
      </c>
      <c r="D7276">
        <v>180</v>
      </c>
    </row>
    <row r="7277" spans="3:4">
      <c r="C7277" s="4" t="s">
        <v>12</v>
      </c>
      <c r="D7277" t="s">
        <v>118</v>
      </c>
    </row>
    <row r="7278" spans="3:4">
      <c r="C7278" s="4" t="s">
        <v>37</v>
      </c>
      <c r="D7278">
        <v>240</v>
      </c>
    </row>
    <row r="7279" spans="3:4">
      <c r="C7279" s="4" t="s">
        <v>16</v>
      </c>
      <c r="D7279">
        <v>230</v>
      </c>
    </row>
    <row r="7280" spans="3:4">
      <c r="C7280" s="4" t="s">
        <v>21</v>
      </c>
      <c r="D7280" t="s">
        <v>118</v>
      </c>
    </row>
    <row r="7281" spans="3:4">
      <c r="C7281" s="4" t="s">
        <v>42</v>
      </c>
      <c r="D7281" t="s">
        <v>118</v>
      </c>
    </row>
    <row r="7282" spans="3:4">
      <c r="C7282" s="4" t="s">
        <v>17</v>
      </c>
      <c r="D7282">
        <v>455</v>
      </c>
    </row>
    <row r="7283" spans="3:3">
      <c r="C7283" s="4" t="s">
        <v>9</v>
      </c>
    </row>
    <row r="7284" spans="3:4">
      <c r="C7284" s="4" t="s">
        <v>19</v>
      </c>
      <c r="D7284">
        <v>190</v>
      </c>
    </row>
    <row r="7285" spans="3:4">
      <c r="C7285" s="4" t="s">
        <v>16</v>
      </c>
      <c r="D7285">
        <v>230</v>
      </c>
    </row>
    <row r="7286" spans="3:4">
      <c r="C7286" s="4" t="s">
        <v>22</v>
      </c>
      <c r="D7286">
        <v>252</v>
      </c>
    </row>
    <row r="7287" spans="3:4">
      <c r="C7287" s="4" t="s">
        <v>16</v>
      </c>
      <c r="D7287">
        <v>230</v>
      </c>
    </row>
    <row r="7288" spans="3:4">
      <c r="C7288" s="4" t="s">
        <v>18</v>
      </c>
      <c r="D7288" t="s">
        <v>118</v>
      </c>
    </row>
    <row r="7289" spans="3:4">
      <c r="C7289" s="4" t="s">
        <v>37</v>
      </c>
      <c r="D7289">
        <v>240</v>
      </c>
    </row>
    <row r="7290" spans="3:4">
      <c r="C7290" s="4" t="s">
        <v>32</v>
      </c>
      <c r="D7290">
        <v>180</v>
      </c>
    </row>
    <row r="7291" spans="3:4">
      <c r="C7291" s="4" t="s">
        <v>37</v>
      </c>
      <c r="D7291">
        <v>240</v>
      </c>
    </row>
    <row r="7292" spans="3:4">
      <c r="C7292" s="4" t="s">
        <v>37</v>
      </c>
      <c r="D7292">
        <v>240</v>
      </c>
    </row>
    <row r="7293" spans="3:4">
      <c r="C7293" s="4" t="s">
        <v>16</v>
      </c>
      <c r="D7293">
        <v>230</v>
      </c>
    </row>
    <row r="7294" spans="3:4">
      <c r="C7294" s="4" t="s">
        <v>37</v>
      </c>
      <c r="D7294">
        <v>240</v>
      </c>
    </row>
    <row r="7295" spans="3:4">
      <c r="C7295" s="4" t="s">
        <v>32</v>
      </c>
      <c r="D7295">
        <v>180</v>
      </c>
    </row>
    <row r="7296" spans="3:4">
      <c r="C7296" s="4" t="s">
        <v>21</v>
      </c>
      <c r="D7296" t="s">
        <v>118</v>
      </c>
    </row>
    <row r="7297" spans="3:4">
      <c r="C7297" s="4" t="s">
        <v>25</v>
      </c>
      <c r="D7297">
        <v>290</v>
      </c>
    </row>
    <row r="7298" spans="3:4">
      <c r="C7298" s="4" t="s">
        <v>37</v>
      </c>
      <c r="D7298">
        <v>240</v>
      </c>
    </row>
    <row r="7299" spans="3:4">
      <c r="C7299" s="4" t="s">
        <v>39</v>
      </c>
      <c r="D7299">
        <v>300</v>
      </c>
    </row>
    <row r="7300" spans="3:4">
      <c r="C7300" s="4" t="s">
        <v>18</v>
      </c>
      <c r="D7300" t="s">
        <v>118</v>
      </c>
    </row>
    <row r="7301" spans="3:4">
      <c r="C7301" s="4" t="s">
        <v>37</v>
      </c>
      <c r="D7301">
        <v>240</v>
      </c>
    </row>
    <row r="7302" spans="3:4">
      <c r="C7302" s="4" t="s">
        <v>37</v>
      </c>
      <c r="D7302">
        <v>240</v>
      </c>
    </row>
    <row r="7303" spans="3:4">
      <c r="C7303" s="4" t="s">
        <v>37</v>
      </c>
      <c r="D7303">
        <v>240</v>
      </c>
    </row>
    <row r="7304" spans="3:4">
      <c r="C7304" s="4" t="s">
        <v>37</v>
      </c>
      <c r="D7304">
        <v>240</v>
      </c>
    </row>
    <row r="7305" spans="3:4">
      <c r="C7305" s="4" t="s">
        <v>37</v>
      </c>
      <c r="D7305">
        <v>240</v>
      </c>
    </row>
    <row r="7306" spans="3:4">
      <c r="C7306" s="4" t="s">
        <v>16</v>
      </c>
      <c r="D7306">
        <v>230</v>
      </c>
    </row>
    <row r="7307" spans="3:4">
      <c r="C7307" s="4" t="s">
        <v>37</v>
      </c>
      <c r="D7307">
        <v>240</v>
      </c>
    </row>
    <row r="7308" spans="3:4">
      <c r="C7308" s="4" t="s">
        <v>18</v>
      </c>
      <c r="D7308" t="s">
        <v>118</v>
      </c>
    </row>
    <row r="7309" spans="3:4">
      <c r="C7309" s="4" t="s">
        <v>32</v>
      </c>
      <c r="D7309">
        <v>180</v>
      </c>
    </row>
    <row r="7310" spans="3:4">
      <c r="C7310" s="4" t="s">
        <v>32</v>
      </c>
      <c r="D7310">
        <v>180</v>
      </c>
    </row>
    <row r="7311" spans="3:4">
      <c r="C7311" s="4" t="s">
        <v>37</v>
      </c>
      <c r="D7311">
        <v>240</v>
      </c>
    </row>
    <row r="7312" spans="3:4">
      <c r="C7312" s="4" t="s">
        <v>20</v>
      </c>
      <c r="D7312">
        <v>230</v>
      </c>
    </row>
    <row r="7313" spans="3:4">
      <c r="C7313" s="4" t="s">
        <v>37</v>
      </c>
      <c r="D7313">
        <v>240</v>
      </c>
    </row>
    <row r="7314" spans="3:4">
      <c r="C7314" s="4" t="s">
        <v>12</v>
      </c>
      <c r="D7314" t="s">
        <v>118</v>
      </c>
    </row>
    <row r="7315" spans="3:4">
      <c r="C7315" s="4" t="s">
        <v>37</v>
      </c>
      <c r="D7315">
        <v>240</v>
      </c>
    </row>
    <row r="7316" spans="3:4">
      <c r="C7316" s="4" t="s">
        <v>21</v>
      </c>
      <c r="D7316" t="s">
        <v>118</v>
      </c>
    </row>
    <row r="7317" spans="3:4">
      <c r="C7317" s="4" t="s">
        <v>37</v>
      </c>
      <c r="D7317">
        <v>240</v>
      </c>
    </row>
    <row r="7318" spans="3:3">
      <c r="C7318" s="4" t="s">
        <v>9</v>
      </c>
    </row>
    <row r="7319" spans="3:4">
      <c r="C7319" s="4" t="s">
        <v>31</v>
      </c>
      <c r="D7319">
        <v>530</v>
      </c>
    </row>
    <row r="7320" spans="3:4">
      <c r="C7320" s="4" t="s">
        <v>16</v>
      </c>
      <c r="D7320">
        <v>230</v>
      </c>
    </row>
    <row r="7321" spans="3:4">
      <c r="C7321" s="4" t="s">
        <v>37</v>
      </c>
      <c r="D7321">
        <v>240</v>
      </c>
    </row>
    <row r="7322" spans="3:4">
      <c r="C7322" s="4" t="s">
        <v>31</v>
      </c>
      <c r="D7322">
        <v>530</v>
      </c>
    </row>
    <row r="7323" spans="3:4">
      <c r="C7323" s="4" t="s">
        <v>37</v>
      </c>
      <c r="D7323">
        <v>240</v>
      </c>
    </row>
    <row r="7324" spans="3:4">
      <c r="C7324" s="4" t="s">
        <v>39</v>
      </c>
      <c r="D7324">
        <v>300</v>
      </c>
    </row>
    <row r="7325" spans="3:4">
      <c r="C7325" s="4" t="s">
        <v>37</v>
      </c>
      <c r="D7325">
        <v>240</v>
      </c>
    </row>
    <row r="7326" spans="3:4">
      <c r="C7326" s="4" t="s">
        <v>37</v>
      </c>
      <c r="D7326">
        <v>240</v>
      </c>
    </row>
    <row r="7327" spans="3:4">
      <c r="C7327" s="4" t="s">
        <v>20</v>
      </c>
      <c r="D7327">
        <v>230</v>
      </c>
    </row>
    <row r="7328" spans="3:4">
      <c r="C7328" s="4" t="s">
        <v>16</v>
      </c>
      <c r="D7328">
        <v>230</v>
      </c>
    </row>
    <row r="7329" spans="3:4">
      <c r="C7329" s="4" t="s">
        <v>25</v>
      </c>
      <c r="D7329">
        <v>290</v>
      </c>
    </row>
    <row r="7330" spans="3:4">
      <c r="C7330" s="4" t="s">
        <v>18</v>
      </c>
      <c r="D7330" t="s">
        <v>118</v>
      </c>
    </row>
    <row r="7331" spans="3:4">
      <c r="C7331" s="4" t="s">
        <v>37</v>
      </c>
      <c r="D7331">
        <v>240</v>
      </c>
    </row>
    <row r="7332" spans="3:4">
      <c r="C7332" s="4" t="s">
        <v>37</v>
      </c>
      <c r="D7332">
        <v>240</v>
      </c>
    </row>
    <row r="7333" spans="3:4">
      <c r="C7333" s="4" t="s">
        <v>25</v>
      </c>
      <c r="D7333">
        <v>290</v>
      </c>
    </row>
    <row r="7334" spans="3:4">
      <c r="C7334" s="4" t="s">
        <v>37</v>
      </c>
      <c r="D7334">
        <v>240</v>
      </c>
    </row>
    <row r="7335" spans="3:4">
      <c r="C7335" s="4" t="s">
        <v>37</v>
      </c>
      <c r="D7335">
        <v>240</v>
      </c>
    </row>
    <row r="7336" spans="3:4">
      <c r="C7336" s="4" t="s">
        <v>37</v>
      </c>
      <c r="D7336">
        <v>240</v>
      </c>
    </row>
    <row r="7337" spans="3:4">
      <c r="C7337" s="4" t="s">
        <v>39</v>
      </c>
      <c r="D7337">
        <v>300</v>
      </c>
    </row>
    <row r="7338" spans="3:4">
      <c r="C7338" s="4" t="s">
        <v>37</v>
      </c>
      <c r="D7338">
        <v>240</v>
      </c>
    </row>
    <row r="7339" spans="3:4">
      <c r="C7339" s="4" t="s">
        <v>37</v>
      </c>
      <c r="D7339">
        <v>240</v>
      </c>
    </row>
    <row r="7340" spans="3:4">
      <c r="C7340" s="4" t="s">
        <v>18</v>
      </c>
      <c r="D7340" t="s">
        <v>118</v>
      </c>
    </row>
    <row r="7341" spans="3:4">
      <c r="C7341" s="4" t="s">
        <v>37</v>
      </c>
      <c r="D7341">
        <v>240</v>
      </c>
    </row>
    <row r="7342" spans="3:4">
      <c r="C7342" s="4" t="s">
        <v>20</v>
      </c>
      <c r="D7342">
        <v>230</v>
      </c>
    </row>
    <row r="7343" spans="3:4">
      <c r="C7343" s="4" t="s">
        <v>20</v>
      </c>
      <c r="D7343">
        <v>230</v>
      </c>
    </row>
    <row r="7344" spans="3:4">
      <c r="C7344" s="4" t="s">
        <v>16</v>
      </c>
      <c r="D7344">
        <v>230</v>
      </c>
    </row>
    <row r="7345" spans="3:4">
      <c r="C7345" s="4" t="s">
        <v>18</v>
      </c>
      <c r="D7345" t="s">
        <v>118</v>
      </c>
    </row>
    <row r="7346" spans="3:4">
      <c r="C7346" s="4" t="s">
        <v>37</v>
      </c>
      <c r="D7346">
        <v>240</v>
      </c>
    </row>
    <row r="7347" spans="3:4">
      <c r="C7347" s="4" t="s">
        <v>37</v>
      </c>
      <c r="D7347">
        <v>240</v>
      </c>
    </row>
    <row r="7348" spans="3:4">
      <c r="C7348" s="4" t="s">
        <v>20</v>
      </c>
      <c r="D7348">
        <v>230</v>
      </c>
    </row>
    <row r="7349" spans="3:4">
      <c r="C7349" s="4" t="s">
        <v>37</v>
      </c>
      <c r="D7349">
        <v>240</v>
      </c>
    </row>
    <row r="7350" spans="3:4">
      <c r="C7350" s="4" t="s">
        <v>16</v>
      </c>
      <c r="D7350">
        <v>230</v>
      </c>
    </row>
    <row r="7351" spans="3:4">
      <c r="C7351" s="4" t="s">
        <v>37</v>
      </c>
      <c r="D7351">
        <v>240</v>
      </c>
    </row>
    <row r="7352" spans="3:4">
      <c r="C7352" s="4" t="s">
        <v>32</v>
      </c>
      <c r="D7352">
        <v>180</v>
      </c>
    </row>
    <row r="7353" spans="3:4">
      <c r="C7353" s="4" t="s">
        <v>18</v>
      </c>
      <c r="D7353" t="s">
        <v>118</v>
      </c>
    </row>
    <row r="7354" spans="3:4">
      <c r="C7354" s="4" t="s">
        <v>37</v>
      </c>
      <c r="D7354">
        <v>240</v>
      </c>
    </row>
    <row r="7355" spans="3:4">
      <c r="C7355" s="4" t="s">
        <v>37</v>
      </c>
      <c r="D7355">
        <v>240</v>
      </c>
    </row>
    <row r="7356" spans="3:4">
      <c r="C7356" s="4" t="s">
        <v>37</v>
      </c>
      <c r="D7356">
        <v>240</v>
      </c>
    </row>
    <row r="7357" spans="3:4">
      <c r="C7357" s="4" t="s">
        <v>18</v>
      </c>
      <c r="D7357" t="s">
        <v>118</v>
      </c>
    </row>
    <row r="7358" spans="3:4">
      <c r="C7358" s="4" t="s">
        <v>37</v>
      </c>
      <c r="D7358">
        <v>240</v>
      </c>
    </row>
    <row r="7359" spans="3:4">
      <c r="C7359" s="4" t="s">
        <v>20</v>
      </c>
      <c r="D7359">
        <v>230</v>
      </c>
    </row>
    <row r="7360" spans="3:4">
      <c r="C7360" s="4" t="s">
        <v>22</v>
      </c>
      <c r="D7360">
        <v>252</v>
      </c>
    </row>
    <row r="7361" spans="3:4">
      <c r="C7361" s="4" t="s">
        <v>37</v>
      </c>
      <c r="D7361">
        <v>240</v>
      </c>
    </row>
    <row r="7362" spans="3:4">
      <c r="C7362" s="4" t="s">
        <v>16</v>
      </c>
      <c r="D7362">
        <v>230</v>
      </c>
    </row>
    <row r="7363" spans="3:4">
      <c r="C7363" s="4" t="s">
        <v>37</v>
      </c>
      <c r="D7363">
        <v>240</v>
      </c>
    </row>
    <row r="7364" spans="3:4">
      <c r="C7364" s="4" t="s">
        <v>22</v>
      </c>
      <c r="D7364">
        <v>252</v>
      </c>
    </row>
    <row r="7365" spans="3:4">
      <c r="C7365" s="4" t="s">
        <v>37</v>
      </c>
      <c r="D7365">
        <v>240</v>
      </c>
    </row>
    <row r="7366" spans="3:4">
      <c r="C7366" s="4" t="s">
        <v>46</v>
      </c>
      <c r="D7366">
        <v>190</v>
      </c>
    </row>
    <row r="7367" spans="3:4">
      <c r="C7367" s="4" t="s">
        <v>18</v>
      </c>
      <c r="D7367" t="s">
        <v>118</v>
      </c>
    </row>
    <row r="7368" spans="3:4">
      <c r="C7368" s="4" t="s">
        <v>37</v>
      </c>
      <c r="D7368">
        <v>240</v>
      </c>
    </row>
    <row r="7369" spans="3:4">
      <c r="C7369" s="4" t="s">
        <v>16</v>
      </c>
      <c r="D7369">
        <v>230</v>
      </c>
    </row>
    <row r="7370" spans="3:4">
      <c r="C7370" s="4" t="s">
        <v>32</v>
      </c>
      <c r="D7370">
        <v>180</v>
      </c>
    </row>
    <row r="7371" spans="3:4">
      <c r="C7371" s="4" t="s">
        <v>11</v>
      </c>
      <c r="D7371" t="s">
        <v>118</v>
      </c>
    </row>
    <row r="7372" spans="3:4">
      <c r="C7372" s="4" t="s">
        <v>37</v>
      </c>
      <c r="D7372">
        <v>240</v>
      </c>
    </row>
    <row r="7373" spans="3:4">
      <c r="C7373" s="4" t="s">
        <v>18</v>
      </c>
      <c r="D7373" t="s">
        <v>118</v>
      </c>
    </row>
    <row r="7374" spans="3:4">
      <c r="C7374" s="4" t="s">
        <v>22</v>
      </c>
      <c r="D7374">
        <v>252</v>
      </c>
    </row>
    <row r="7375" spans="3:4">
      <c r="C7375" s="4" t="s">
        <v>37</v>
      </c>
      <c r="D7375">
        <v>240</v>
      </c>
    </row>
    <row r="7376" spans="3:4">
      <c r="C7376" s="4" t="s">
        <v>37</v>
      </c>
      <c r="D7376">
        <v>240</v>
      </c>
    </row>
    <row r="7377" spans="3:4">
      <c r="C7377" s="4" t="s">
        <v>38</v>
      </c>
      <c r="D7377" t="s">
        <v>118</v>
      </c>
    </row>
    <row r="7378" spans="3:4">
      <c r="C7378" s="4" t="s">
        <v>37</v>
      </c>
      <c r="D7378">
        <v>240</v>
      </c>
    </row>
    <row r="7379" spans="3:4">
      <c r="C7379" s="4" t="s">
        <v>37</v>
      </c>
      <c r="D7379">
        <v>240</v>
      </c>
    </row>
    <row r="7380" spans="3:4">
      <c r="C7380" s="4" t="s">
        <v>37</v>
      </c>
      <c r="D7380">
        <v>240</v>
      </c>
    </row>
    <row r="7381" spans="3:4">
      <c r="C7381" s="4" t="s">
        <v>16</v>
      </c>
      <c r="D7381">
        <v>230</v>
      </c>
    </row>
    <row r="7382" spans="3:4">
      <c r="C7382" s="4" t="s">
        <v>25</v>
      </c>
      <c r="D7382">
        <v>290</v>
      </c>
    </row>
    <row r="7383" spans="3:4">
      <c r="C7383" s="4" t="s">
        <v>32</v>
      </c>
      <c r="D7383">
        <v>180</v>
      </c>
    </row>
    <row r="7384" spans="3:4">
      <c r="C7384" s="4" t="s">
        <v>37</v>
      </c>
      <c r="D7384">
        <v>240</v>
      </c>
    </row>
    <row r="7385" spans="3:4">
      <c r="C7385" s="4" t="s">
        <v>20</v>
      </c>
      <c r="D7385">
        <v>230</v>
      </c>
    </row>
    <row r="7386" spans="3:4">
      <c r="C7386" s="4" t="s">
        <v>37</v>
      </c>
      <c r="D7386">
        <v>240</v>
      </c>
    </row>
    <row r="7387" spans="3:4">
      <c r="C7387" s="4" t="s">
        <v>37</v>
      </c>
      <c r="D7387">
        <v>240</v>
      </c>
    </row>
    <row r="7388" spans="3:4">
      <c r="C7388" s="4" t="s">
        <v>16</v>
      </c>
      <c r="D7388">
        <v>230</v>
      </c>
    </row>
    <row r="7389" spans="3:4">
      <c r="C7389" s="4" t="s">
        <v>20</v>
      </c>
      <c r="D7389">
        <v>230</v>
      </c>
    </row>
    <row r="7390" spans="3:4">
      <c r="C7390" s="4" t="s">
        <v>16</v>
      </c>
      <c r="D7390">
        <v>230</v>
      </c>
    </row>
    <row r="7391" spans="3:4">
      <c r="C7391" s="4" t="s">
        <v>12</v>
      </c>
      <c r="D7391" t="s">
        <v>118</v>
      </c>
    </row>
    <row r="7392" spans="3:4">
      <c r="C7392" s="4" t="s">
        <v>18</v>
      </c>
      <c r="D7392" t="s">
        <v>118</v>
      </c>
    </row>
    <row r="7393" spans="3:4">
      <c r="C7393" s="4" t="s">
        <v>11</v>
      </c>
      <c r="D7393" t="s">
        <v>118</v>
      </c>
    </row>
    <row r="7394" spans="3:4">
      <c r="C7394" s="4" t="s">
        <v>16</v>
      </c>
      <c r="D7394">
        <v>230</v>
      </c>
    </row>
    <row r="7395" spans="3:4">
      <c r="C7395" s="4" t="s">
        <v>32</v>
      </c>
      <c r="D7395">
        <v>180</v>
      </c>
    </row>
    <row r="7396" spans="3:4">
      <c r="C7396" s="4" t="s">
        <v>16</v>
      </c>
      <c r="D7396">
        <v>230</v>
      </c>
    </row>
    <row r="7397" spans="3:4">
      <c r="C7397" s="4" t="s">
        <v>31</v>
      </c>
      <c r="D7397">
        <v>530</v>
      </c>
    </row>
    <row r="7398" spans="3:4">
      <c r="C7398" s="4" t="s">
        <v>37</v>
      </c>
      <c r="D7398">
        <v>240</v>
      </c>
    </row>
    <row r="7399" spans="3:4">
      <c r="C7399" s="4" t="s">
        <v>37</v>
      </c>
      <c r="D7399">
        <v>240</v>
      </c>
    </row>
    <row r="7400" spans="3:4">
      <c r="C7400" s="4" t="s">
        <v>37</v>
      </c>
      <c r="D7400">
        <v>240</v>
      </c>
    </row>
    <row r="7401" spans="3:4">
      <c r="C7401" s="4" t="s">
        <v>39</v>
      </c>
      <c r="D7401">
        <v>300</v>
      </c>
    </row>
    <row r="7402" spans="3:4">
      <c r="C7402" s="4" t="s">
        <v>16</v>
      </c>
      <c r="D7402">
        <v>230</v>
      </c>
    </row>
    <row r="7403" spans="3:4">
      <c r="C7403" s="4" t="s">
        <v>31</v>
      </c>
      <c r="D7403">
        <v>530</v>
      </c>
    </row>
    <row r="7404" spans="3:4">
      <c r="C7404" s="4" t="s">
        <v>12</v>
      </c>
      <c r="D7404" t="s">
        <v>118</v>
      </c>
    </row>
    <row r="7405" spans="3:4">
      <c r="C7405" s="4" t="s">
        <v>46</v>
      </c>
      <c r="D7405">
        <v>190</v>
      </c>
    </row>
    <row r="7406" spans="3:4">
      <c r="C7406" s="4" t="s">
        <v>19</v>
      </c>
      <c r="D7406">
        <v>190</v>
      </c>
    </row>
    <row r="7407" spans="3:4">
      <c r="C7407" s="4" t="s">
        <v>37</v>
      </c>
      <c r="D7407">
        <v>240</v>
      </c>
    </row>
    <row r="7408" spans="3:4">
      <c r="C7408" s="4" t="s">
        <v>20</v>
      </c>
      <c r="D7408">
        <v>230</v>
      </c>
    </row>
    <row r="7409" spans="3:4">
      <c r="C7409" s="4" t="s">
        <v>16</v>
      </c>
      <c r="D7409">
        <v>230</v>
      </c>
    </row>
    <row r="7410" spans="3:4">
      <c r="C7410" s="4" t="s">
        <v>20</v>
      </c>
      <c r="D7410">
        <v>230</v>
      </c>
    </row>
    <row r="7411" spans="3:4">
      <c r="C7411" s="4" t="s">
        <v>44</v>
      </c>
      <c r="D7411">
        <v>530</v>
      </c>
    </row>
    <row r="7412" spans="3:4">
      <c r="C7412" s="4" t="s">
        <v>37</v>
      </c>
      <c r="D7412">
        <v>240</v>
      </c>
    </row>
    <row r="7413" spans="3:4">
      <c r="C7413" s="4" t="s">
        <v>37</v>
      </c>
      <c r="D7413">
        <v>240</v>
      </c>
    </row>
    <row r="7414" spans="3:4">
      <c r="C7414" s="4" t="s">
        <v>34</v>
      </c>
      <c r="D7414">
        <v>460</v>
      </c>
    </row>
    <row r="7415" spans="3:4">
      <c r="C7415" s="4" t="s">
        <v>13</v>
      </c>
      <c r="D7415">
        <v>252</v>
      </c>
    </row>
    <row r="7416" spans="3:4">
      <c r="C7416" s="4" t="s">
        <v>25</v>
      </c>
      <c r="D7416">
        <v>290</v>
      </c>
    </row>
    <row r="7417" spans="3:4">
      <c r="C7417" s="4" t="s">
        <v>32</v>
      </c>
      <c r="D7417">
        <v>180</v>
      </c>
    </row>
    <row r="7418" spans="3:4">
      <c r="C7418" s="4" t="s">
        <v>17</v>
      </c>
      <c r="D7418">
        <v>455</v>
      </c>
    </row>
    <row r="7419" spans="3:4">
      <c r="C7419" s="4" t="s">
        <v>22</v>
      </c>
      <c r="D7419">
        <v>252</v>
      </c>
    </row>
    <row r="7420" spans="3:3">
      <c r="C7420" s="4" t="s">
        <v>9</v>
      </c>
    </row>
    <row r="7421" spans="3:4">
      <c r="C7421" s="4" t="s">
        <v>39</v>
      </c>
      <c r="D7421">
        <v>300</v>
      </c>
    </row>
    <row r="7422" spans="3:4">
      <c r="C7422" s="4" t="s">
        <v>37</v>
      </c>
      <c r="D7422">
        <v>240</v>
      </c>
    </row>
    <row r="7423" spans="3:4">
      <c r="C7423" s="4" t="s">
        <v>37</v>
      </c>
      <c r="D7423">
        <v>240</v>
      </c>
    </row>
    <row r="7424" spans="3:4">
      <c r="C7424" s="4" t="s">
        <v>37</v>
      </c>
      <c r="D7424">
        <v>240</v>
      </c>
    </row>
    <row r="7425" spans="3:4">
      <c r="C7425" s="4" t="s">
        <v>37</v>
      </c>
      <c r="D7425">
        <v>240</v>
      </c>
    </row>
    <row r="7426" spans="3:4">
      <c r="C7426" s="4" t="s">
        <v>16</v>
      </c>
      <c r="D7426">
        <v>230</v>
      </c>
    </row>
    <row r="7427" spans="3:4">
      <c r="C7427" s="4" t="s">
        <v>12</v>
      </c>
      <c r="D7427" t="s">
        <v>118</v>
      </c>
    </row>
    <row r="7428" spans="3:4">
      <c r="C7428" s="4" t="s">
        <v>37</v>
      </c>
      <c r="D7428">
        <v>240</v>
      </c>
    </row>
    <row r="7429" spans="3:4">
      <c r="C7429" s="4" t="s">
        <v>37</v>
      </c>
      <c r="D7429">
        <v>240</v>
      </c>
    </row>
    <row r="7430" spans="3:4">
      <c r="C7430" s="4" t="s">
        <v>38</v>
      </c>
      <c r="D7430" t="s">
        <v>118</v>
      </c>
    </row>
    <row r="7431" spans="3:4">
      <c r="C7431" s="4" t="s">
        <v>37</v>
      </c>
      <c r="D7431">
        <v>240</v>
      </c>
    </row>
    <row r="7432" spans="3:4">
      <c r="C7432" s="4" t="s">
        <v>37</v>
      </c>
      <c r="D7432">
        <v>240</v>
      </c>
    </row>
    <row r="7433" spans="3:4">
      <c r="C7433" s="4" t="s">
        <v>16</v>
      </c>
      <c r="D7433">
        <v>230</v>
      </c>
    </row>
    <row r="7434" spans="3:4">
      <c r="C7434" s="4" t="s">
        <v>37</v>
      </c>
      <c r="D7434">
        <v>240</v>
      </c>
    </row>
    <row r="7435" spans="3:4">
      <c r="C7435" s="4" t="s">
        <v>17</v>
      </c>
      <c r="D7435">
        <v>455</v>
      </c>
    </row>
    <row r="7436" spans="3:4">
      <c r="C7436" s="4" t="s">
        <v>12</v>
      </c>
      <c r="D7436" t="s">
        <v>118</v>
      </c>
    </row>
    <row r="7437" spans="3:4">
      <c r="C7437" s="4" t="s">
        <v>16</v>
      </c>
      <c r="D7437">
        <v>230</v>
      </c>
    </row>
    <row r="7438" spans="3:4">
      <c r="C7438" s="4" t="s">
        <v>16</v>
      </c>
      <c r="D7438">
        <v>230</v>
      </c>
    </row>
    <row r="7439" spans="3:4">
      <c r="C7439" s="4" t="s">
        <v>46</v>
      </c>
      <c r="D7439">
        <v>190</v>
      </c>
    </row>
    <row r="7440" spans="3:4">
      <c r="C7440" s="4" t="s">
        <v>12</v>
      </c>
      <c r="D7440" t="s">
        <v>118</v>
      </c>
    </row>
    <row r="7441" spans="3:4">
      <c r="C7441" s="4" t="s">
        <v>37</v>
      </c>
      <c r="D7441">
        <v>240</v>
      </c>
    </row>
    <row r="7442" spans="3:4">
      <c r="C7442" s="4" t="s">
        <v>46</v>
      </c>
      <c r="D7442">
        <v>190</v>
      </c>
    </row>
    <row r="7443" spans="3:4">
      <c r="C7443" s="4" t="s">
        <v>34</v>
      </c>
      <c r="D7443">
        <v>460</v>
      </c>
    </row>
    <row r="7444" spans="3:4">
      <c r="C7444" s="4" t="s">
        <v>37</v>
      </c>
      <c r="D7444">
        <v>240</v>
      </c>
    </row>
    <row r="7445" spans="3:4">
      <c r="C7445" s="4" t="s">
        <v>37</v>
      </c>
      <c r="D7445">
        <v>240</v>
      </c>
    </row>
    <row r="7446" spans="3:4">
      <c r="C7446" s="4" t="s">
        <v>37</v>
      </c>
      <c r="D7446">
        <v>240</v>
      </c>
    </row>
    <row r="7447" spans="3:4">
      <c r="C7447" s="4" t="s">
        <v>16</v>
      </c>
      <c r="D7447">
        <v>230</v>
      </c>
    </row>
    <row r="7448" spans="3:4">
      <c r="C7448" s="4" t="s">
        <v>37</v>
      </c>
      <c r="D7448">
        <v>240</v>
      </c>
    </row>
    <row r="7449" spans="3:4">
      <c r="C7449" s="4" t="s">
        <v>37</v>
      </c>
      <c r="D7449">
        <v>240</v>
      </c>
    </row>
    <row r="7450" spans="3:4">
      <c r="C7450" s="4" t="s">
        <v>18</v>
      </c>
      <c r="D7450" t="s">
        <v>118</v>
      </c>
    </row>
    <row r="7451" spans="3:4">
      <c r="C7451" s="4" t="s">
        <v>16</v>
      </c>
      <c r="D7451">
        <v>230</v>
      </c>
    </row>
    <row r="7452" spans="3:4">
      <c r="C7452" s="4" t="s">
        <v>11</v>
      </c>
      <c r="D7452" t="s">
        <v>118</v>
      </c>
    </row>
    <row r="7453" spans="3:4">
      <c r="C7453" s="4" t="s">
        <v>32</v>
      </c>
      <c r="D7453">
        <v>180</v>
      </c>
    </row>
    <row r="7454" spans="3:4">
      <c r="C7454" s="4" t="s">
        <v>37</v>
      </c>
      <c r="D7454">
        <v>240</v>
      </c>
    </row>
    <row r="7455" spans="3:4">
      <c r="C7455" s="4" t="s">
        <v>20</v>
      </c>
      <c r="D7455">
        <v>230</v>
      </c>
    </row>
    <row r="7456" spans="3:4">
      <c r="C7456" s="4" t="s">
        <v>37</v>
      </c>
      <c r="D7456">
        <v>240</v>
      </c>
    </row>
    <row r="7457" spans="3:4">
      <c r="C7457" s="4" t="s">
        <v>46</v>
      </c>
      <c r="D7457">
        <v>190</v>
      </c>
    </row>
    <row r="7458" spans="3:4">
      <c r="C7458" s="4" t="s">
        <v>46</v>
      </c>
      <c r="D7458">
        <v>190</v>
      </c>
    </row>
    <row r="7459" spans="3:4">
      <c r="C7459" s="4" t="s">
        <v>16</v>
      </c>
      <c r="D7459">
        <v>230</v>
      </c>
    </row>
    <row r="7460" spans="3:4">
      <c r="C7460" s="4" t="s">
        <v>39</v>
      </c>
      <c r="D7460">
        <v>300</v>
      </c>
    </row>
    <row r="7461" spans="3:4">
      <c r="C7461" s="4" t="s">
        <v>19</v>
      </c>
      <c r="D7461">
        <v>190</v>
      </c>
    </row>
    <row r="7462" spans="3:4">
      <c r="C7462" s="4" t="s">
        <v>37</v>
      </c>
      <c r="D7462">
        <v>240</v>
      </c>
    </row>
    <row r="7463" spans="3:4">
      <c r="C7463" s="4" t="s">
        <v>37</v>
      </c>
      <c r="D7463">
        <v>240</v>
      </c>
    </row>
    <row r="7464" spans="3:4">
      <c r="C7464" s="4" t="s">
        <v>16</v>
      </c>
      <c r="D7464">
        <v>230</v>
      </c>
    </row>
    <row r="7465" spans="3:4">
      <c r="C7465" s="4" t="s">
        <v>32</v>
      </c>
      <c r="D7465">
        <v>180</v>
      </c>
    </row>
    <row r="7466" spans="3:4">
      <c r="C7466" s="4" t="s">
        <v>37</v>
      </c>
      <c r="D7466">
        <v>240</v>
      </c>
    </row>
    <row r="7467" spans="3:4">
      <c r="C7467" s="4" t="s">
        <v>37</v>
      </c>
      <c r="D7467">
        <v>240</v>
      </c>
    </row>
    <row r="7468" spans="3:4">
      <c r="C7468" s="4" t="s">
        <v>46</v>
      </c>
      <c r="D7468">
        <v>190</v>
      </c>
    </row>
    <row r="7469" spans="3:4">
      <c r="C7469" s="4" t="s">
        <v>37</v>
      </c>
      <c r="D7469">
        <v>240</v>
      </c>
    </row>
    <row r="7470" spans="3:4">
      <c r="C7470" s="4" t="s">
        <v>37</v>
      </c>
      <c r="D7470">
        <v>240</v>
      </c>
    </row>
    <row r="7471" spans="3:4">
      <c r="C7471" s="4" t="s">
        <v>25</v>
      </c>
      <c r="D7471">
        <v>290</v>
      </c>
    </row>
    <row r="7472" spans="3:4">
      <c r="C7472" s="4" t="s">
        <v>37</v>
      </c>
      <c r="D7472">
        <v>240</v>
      </c>
    </row>
    <row r="7473" spans="3:4">
      <c r="C7473" s="4" t="s">
        <v>25</v>
      </c>
      <c r="D7473">
        <v>290</v>
      </c>
    </row>
    <row r="7474" spans="3:4">
      <c r="C7474" s="4" t="s">
        <v>16</v>
      </c>
      <c r="D7474">
        <v>230</v>
      </c>
    </row>
    <row r="7475" spans="3:4">
      <c r="C7475" s="4" t="s">
        <v>37</v>
      </c>
      <c r="D7475">
        <v>240</v>
      </c>
    </row>
    <row r="7476" spans="3:4">
      <c r="C7476" s="4" t="s">
        <v>37</v>
      </c>
      <c r="D7476">
        <v>240</v>
      </c>
    </row>
    <row r="7477" spans="3:4">
      <c r="C7477" s="4" t="s">
        <v>37</v>
      </c>
      <c r="D7477">
        <v>240</v>
      </c>
    </row>
    <row r="7478" spans="3:4">
      <c r="C7478" s="4" t="s">
        <v>16</v>
      </c>
      <c r="D7478">
        <v>230</v>
      </c>
    </row>
    <row r="7479" spans="3:4">
      <c r="C7479" s="4" t="s">
        <v>18</v>
      </c>
      <c r="D7479" t="s">
        <v>118</v>
      </c>
    </row>
    <row r="7480" spans="3:4">
      <c r="C7480" s="4" t="s">
        <v>37</v>
      </c>
      <c r="D7480">
        <v>240</v>
      </c>
    </row>
    <row r="7481" spans="3:4">
      <c r="C7481" s="4" t="s">
        <v>11</v>
      </c>
      <c r="D7481" t="s">
        <v>118</v>
      </c>
    </row>
    <row r="7482" spans="3:4">
      <c r="C7482" s="4" t="s">
        <v>37</v>
      </c>
      <c r="D7482">
        <v>240</v>
      </c>
    </row>
    <row r="7483" spans="3:4">
      <c r="C7483" s="4" t="s">
        <v>37</v>
      </c>
      <c r="D7483">
        <v>240</v>
      </c>
    </row>
    <row r="7484" spans="3:4">
      <c r="C7484" s="4" t="s">
        <v>37</v>
      </c>
      <c r="D7484">
        <v>240</v>
      </c>
    </row>
    <row r="7485" spans="3:4">
      <c r="C7485" s="4" t="s">
        <v>37</v>
      </c>
      <c r="D7485">
        <v>240</v>
      </c>
    </row>
    <row r="7486" spans="3:4">
      <c r="C7486" s="4" t="s">
        <v>16</v>
      </c>
      <c r="D7486">
        <v>230</v>
      </c>
    </row>
    <row r="7487" spans="3:4">
      <c r="C7487" s="4" t="s">
        <v>12</v>
      </c>
      <c r="D7487" t="s">
        <v>118</v>
      </c>
    </row>
    <row r="7488" spans="3:4">
      <c r="C7488" s="4" t="s">
        <v>20</v>
      </c>
      <c r="D7488">
        <v>230</v>
      </c>
    </row>
    <row r="7489" spans="3:4">
      <c r="C7489" s="4" t="s">
        <v>31</v>
      </c>
      <c r="D7489">
        <v>530</v>
      </c>
    </row>
    <row r="7490" spans="3:4">
      <c r="C7490" s="4" t="s">
        <v>22</v>
      </c>
      <c r="D7490">
        <v>252</v>
      </c>
    </row>
    <row r="7491" spans="3:4">
      <c r="C7491" s="4" t="s">
        <v>18</v>
      </c>
      <c r="D7491" t="s">
        <v>118</v>
      </c>
    </row>
    <row r="7492" spans="3:4">
      <c r="C7492" s="4" t="s">
        <v>37</v>
      </c>
      <c r="D7492">
        <v>240</v>
      </c>
    </row>
    <row r="7493" spans="3:4">
      <c r="C7493" s="4" t="s">
        <v>37</v>
      </c>
      <c r="D7493">
        <v>240</v>
      </c>
    </row>
    <row r="7494" spans="3:4">
      <c r="C7494" s="4" t="s">
        <v>32</v>
      </c>
      <c r="D7494">
        <v>180</v>
      </c>
    </row>
    <row r="7495" spans="3:4">
      <c r="C7495" s="4" t="s">
        <v>37</v>
      </c>
      <c r="D7495">
        <v>240</v>
      </c>
    </row>
    <row r="7496" spans="3:4">
      <c r="C7496" s="4" t="s">
        <v>16</v>
      </c>
      <c r="D7496">
        <v>230</v>
      </c>
    </row>
    <row r="7497" spans="3:4">
      <c r="C7497" s="4" t="s">
        <v>16</v>
      </c>
      <c r="D7497">
        <v>230</v>
      </c>
    </row>
    <row r="7498" spans="3:4">
      <c r="C7498" s="4" t="s">
        <v>20</v>
      </c>
      <c r="D7498">
        <v>230</v>
      </c>
    </row>
    <row r="7499" spans="3:4">
      <c r="C7499" s="4" t="s">
        <v>32</v>
      </c>
      <c r="D7499">
        <v>180</v>
      </c>
    </row>
    <row r="7500" spans="3:4">
      <c r="C7500" s="4" t="s">
        <v>37</v>
      </c>
      <c r="D7500">
        <v>240</v>
      </c>
    </row>
    <row r="7501" spans="3:4">
      <c r="C7501" s="4" t="s">
        <v>37</v>
      </c>
      <c r="D7501">
        <v>240</v>
      </c>
    </row>
    <row r="7502" spans="3:4">
      <c r="C7502" s="4" t="s">
        <v>46</v>
      </c>
      <c r="D7502">
        <v>190</v>
      </c>
    </row>
    <row r="7503" spans="3:4">
      <c r="C7503" s="4" t="s">
        <v>37</v>
      </c>
      <c r="D7503">
        <v>240</v>
      </c>
    </row>
    <row r="7504" spans="3:4">
      <c r="C7504" s="4" t="s">
        <v>37</v>
      </c>
      <c r="D7504">
        <v>240</v>
      </c>
    </row>
    <row r="7505" spans="3:4">
      <c r="C7505" s="4" t="s">
        <v>32</v>
      </c>
      <c r="D7505">
        <v>180</v>
      </c>
    </row>
    <row r="7506" spans="3:4">
      <c r="C7506" s="4" t="s">
        <v>37</v>
      </c>
      <c r="D7506">
        <v>240</v>
      </c>
    </row>
    <row r="7507" spans="3:4">
      <c r="C7507" s="4" t="s">
        <v>18</v>
      </c>
      <c r="D7507" t="s">
        <v>118</v>
      </c>
    </row>
    <row r="7508" spans="3:4">
      <c r="C7508" s="4" t="s">
        <v>37</v>
      </c>
      <c r="D7508">
        <v>240</v>
      </c>
    </row>
    <row r="7509" spans="3:4">
      <c r="C7509" s="4" t="s">
        <v>16</v>
      </c>
      <c r="D7509">
        <v>230</v>
      </c>
    </row>
    <row r="7510" spans="3:4">
      <c r="C7510" s="4" t="s">
        <v>37</v>
      </c>
      <c r="D7510">
        <v>240</v>
      </c>
    </row>
    <row r="7511" spans="3:4">
      <c r="C7511" s="4" t="s">
        <v>37</v>
      </c>
      <c r="D7511">
        <v>240</v>
      </c>
    </row>
    <row r="7512" spans="3:4">
      <c r="C7512" s="4" t="s">
        <v>25</v>
      </c>
      <c r="D7512">
        <v>290</v>
      </c>
    </row>
    <row r="7513" spans="3:4">
      <c r="C7513" s="4" t="s">
        <v>32</v>
      </c>
      <c r="D7513">
        <v>180</v>
      </c>
    </row>
    <row r="7514" spans="3:4">
      <c r="C7514" s="4" t="s">
        <v>37</v>
      </c>
      <c r="D7514">
        <v>240</v>
      </c>
    </row>
    <row r="7515" spans="3:4">
      <c r="C7515" s="4" t="s">
        <v>16</v>
      </c>
      <c r="D7515">
        <v>230</v>
      </c>
    </row>
    <row r="7516" spans="3:4">
      <c r="C7516" s="4" t="s">
        <v>38</v>
      </c>
      <c r="D7516" t="s">
        <v>118</v>
      </c>
    </row>
    <row r="7517" spans="3:4">
      <c r="C7517" s="4" t="s">
        <v>21</v>
      </c>
      <c r="D7517" t="s">
        <v>118</v>
      </c>
    </row>
    <row r="7518" spans="3:4">
      <c r="C7518" s="4" t="s">
        <v>37</v>
      </c>
      <c r="D7518">
        <v>240</v>
      </c>
    </row>
    <row r="7519" spans="3:4">
      <c r="C7519" s="4" t="s">
        <v>20</v>
      </c>
      <c r="D7519">
        <v>230</v>
      </c>
    </row>
    <row r="7520" spans="3:4">
      <c r="C7520" s="4" t="s">
        <v>16</v>
      </c>
      <c r="D7520">
        <v>230</v>
      </c>
    </row>
    <row r="7521" spans="3:4">
      <c r="C7521" s="4" t="s">
        <v>46</v>
      </c>
      <c r="D7521">
        <v>190</v>
      </c>
    </row>
    <row r="7522" spans="3:4">
      <c r="C7522" s="4" t="s">
        <v>18</v>
      </c>
      <c r="D7522" t="s">
        <v>118</v>
      </c>
    </row>
    <row r="7523" spans="3:4">
      <c r="C7523" s="4" t="s">
        <v>37</v>
      </c>
      <c r="D7523">
        <v>240</v>
      </c>
    </row>
    <row r="7524" spans="3:4">
      <c r="C7524" s="4" t="s">
        <v>17</v>
      </c>
      <c r="D7524">
        <v>455</v>
      </c>
    </row>
    <row r="7525" spans="3:4">
      <c r="C7525" s="4" t="s">
        <v>37</v>
      </c>
      <c r="D7525">
        <v>240</v>
      </c>
    </row>
    <row r="7526" spans="3:4">
      <c r="C7526" s="4" t="s">
        <v>37</v>
      </c>
      <c r="D7526">
        <v>240</v>
      </c>
    </row>
    <row r="7527" spans="3:4">
      <c r="C7527" s="4" t="s">
        <v>16</v>
      </c>
      <c r="D7527">
        <v>230</v>
      </c>
    </row>
    <row r="7528" spans="3:4">
      <c r="C7528" s="4" t="s">
        <v>37</v>
      </c>
      <c r="D7528">
        <v>240</v>
      </c>
    </row>
    <row r="7529" spans="3:4">
      <c r="C7529" s="4" t="s">
        <v>37</v>
      </c>
      <c r="D7529">
        <v>240</v>
      </c>
    </row>
    <row r="7530" spans="3:4">
      <c r="C7530" s="4" t="s">
        <v>34</v>
      </c>
      <c r="D7530">
        <v>460</v>
      </c>
    </row>
    <row r="7531" spans="3:4">
      <c r="C7531" s="4" t="s">
        <v>20</v>
      </c>
      <c r="D7531">
        <v>230</v>
      </c>
    </row>
    <row r="7532" spans="3:4">
      <c r="C7532" s="4" t="s">
        <v>16</v>
      </c>
      <c r="D7532">
        <v>230</v>
      </c>
    </row>
    <row r="7533" spans="3:4">
      <c r="C7533" s="4" t="s">
        <v>16</v>
      </c>
      <c r="D7533">
        <v>230</v>
      </c>
    </row>
    <row r="7534" spans="3:4">
      <c r="C7534" s="4" t="s">
        <v>46</v>
      </c>
      <c r="D7534">
        <v>190</v>
      </c>
    </row>
    <row r="7535" spans="3:4">
      <c r="C7535" s="4" t="s">
        <v>39</v>
      </c>
      <c r="D7535">
        <v>300</v>
      </c>
    </row>
    <row r="7536" spans="3:4">
      <c r="C7536" s="4" t="s">
        <v>37</v>
      </c>
      <c r="D7536">
        <v>240</v>
      </c>
    </row>
    <row r="7537" spans="3:4">
      <c r="C7537" s="4" t="s">
        <v>16</v>
      </c>
      <c r="D7537">
        <v>230</v>
      </c>
    </row>
    <row r="7538" spans="3:4">
      <c r="C7538" s="4" t="s">
        <v>22</v>
      </c>
      <c r="D7538">
        <v>252</v>
      </c>
    </row>
    <row r="7539" spans="3:4">
      <c r="C7539" s="4" t="s">
        <v>17</v>
      </c>
      <c r="D7539">
        <v>455</v>
      </c>
    </row>
    <row r="7540" spans="3:4">
      <c r="C7540" s="4" t="s">
        <v>16</v>
      </c>
      <c r="D7540">
        <v>230</v>
      </c>
    </row>
    <row r="7541" spans="3:4">
      <c r="C7541" s="4" t="s">
        <v>11</v>
      </c>
      <c r="D7541" t="s">
        <v>118</v>
      </c>
    </row>
    <row r="7542" spans="3:4">
      <c r="C7542" s="4" t="s">
        <v>18</v>
      </c>
      <c r="D7542" t="s">
        <v>118</v>
      </c>
    </row>
    <row r="7543" spans="3:4">
      <c r="C7543" s="4" t="s">
        <v>37</v>
      </c>
      <c r="D7543">
        <v>240</v>
      </c>
    </row>
    <row r="7544" spans="3:4">
      <c r="C7544" s="4" t="s">
        <v>37</v>
      </c>
      <c r="D7544">
        <v>240</v>
      </c>
    </row>
    <row r="7545" spans="3:4">
      <c r="C7545" s="4" t="s">
        <v>18</v>
      </c>
      <c r="D7545" t="s">
        <v>118</v>
      </c>
    </row>
    <row r="7546" spans="3:4">
      <c r="C7546" s="4" t="s">
        <v>46</v>
      </c>
      <c r="D7546">
        <v>190</v>
      </c>
    </row>
    <row r="7547" spans="3:4">
      <c r="C7547" s="4" t="s">
        <v>37</v>
      </c>
      <c r="D7547">
        <v>240</v>
      </c>
    </row>
    <row r="7548" spans="3:4">
      <c r="C7548" s="4" t="s">
        <v>20</v>
      </c>
      <c r="D7548">
        <v>230</v>
      </c>
    </row>
    <row r="7549" spans="3:4">
      <c r="C7549" s="4" t="s">
        <v>37</v>
      </c>
      <c r="D7549">
        <v>240</v>
      </c>
    </row>
    <row r="7550" spans="3:4">
      <c r="C7550" s="4" t="s">
        <v>37</v>
      </c>
      <c r="D7550">
        <v>240</v>
      </c>
    </row>
    <row r="7551" spans="3:4">
      <c r="C7551" s="4" t="s">
        <v>16</v>
      </c>
      <c r="D7551">
        <v>230</v>
      </c>
    </row>
    <row r="7552" spans="3:4">
      <c r="C7552" s="4" t="s">
        <v>39</v>
      </c>
      <c r="D7552">
        <v>300</v>
      </c>
    </row>
    <row r="7553" spans="3:4">
      <c r="C7553" s="4" t="s">
        <v>37</v>
      </c>
      <c r="D7553">
        <v>240</v>
      </c>
    </row>
    <row r="7554" spans="3:4">
      <c r="C7554" s="4" t="s">
        <v>18</v>
      </c>
      <c r="D7554" t="s">
        <v>118</v>
      </c>
    </row>
    <row r="7555" spans="3:4">
      <c r="C7555" s="4" t="s">
        <v>20</v>
      </c>
      <c r="D7555">
        <v>230</v>
      </c>
    </row>
    <row r="7556" spans="3:4">
      <c r="C7556" s="4" t="s">
        <v>37</v>
      </c>
      <c r="D7556">
        <v>240</v>
      </c>
    </row>
    <row r="7557" spans="3:4">
      <c r="C7557" s="4" t="s">
        <v>37</v>
      </c>
      <c r="D7557">
        <v>240</v>
      </c>
    </row>
    <row r="7558" spans="3:4">
      <c r="C7558" s="4" t="s">
        <v>37</v>
      </c>
      <c r="D7558">
        <v>240</v>
      </c>
    </row>
    <row r="7559" spans="3:4">
      <c r="C7559" s="4" t="s">
        <v>37</v>
      </c>
      <c r="D7559">
        <v>240</v>
      </c>
    </row>
    <row r="7560" spans="3:4">
      <c r="C7560" s="4" t="s">
        <v>37</v>
      </c>
      <c r="D7560">
        <v>240</v>
      </c>
    </row>
    <row r="7561" spans="3:4">
      <c r="C7561" s="4" t="s">
        <v>37</v>
      </c>
      <c r="D7561">
        <v>240</v>
      </c>
    </row>
    <row r="7562" spans="3:4">
      <c r="C7562" s="4" t="s">
        <v>38</v>
      </c>
      <c r="D7562" t="s">
        <v>118</v>
      </c>
    </row>
    <row r="7563" spans="3:4">
      <c r="C7563" s="4" t="s">
        <v>37</v>
      </c>
      <c r="D7563">
        <v>240</v>
      </c>
    </row>
    <row r="7564" spans="3:4">
      <c r="C7564" s="4" t="s">
        <v>37</v>
      </c>
      <c r="D7564">
        <v>240</v>
      </c>
    </row>
    <row r="7565" spans="3:4">
      <c r="C7565" s="4" t="s">
        <v>37</v>
      </c>
      <c r="D7565">
        <v>240</v>
      </c>
    </row>
    <row r="7566" spans="3:4">
      <c r="C7566" s="4" t="s">
        <v>12</v>
      </c>
      <c r="D7566" t="s">
        <v>118</v>
      </c>
    </row>
    <row r="7567" spans="3:4">
      <c r="C7567" s="4" t="s">
        <v>44</v>
      </c>
      <c r="D7567">
        <v>530</v>
      </c>
    </row>
    <row r="7568" spans="3:4">
      <c r="C7568" s="4" t="s">
        <v>37</v>
      </c>
      <c r="D7568">
        <v>240</v>
      </c>
    </row>
    <row r="7569" spans="3:4">
      <c r="C7569" s="4" t="s">
        <v>37</v>
      </c>
      <c r="D7569">
        <v>240</v>
      </c>
    </row>
    <row r="7570" spans="3:4">
      <c r="C7570" s="4" t="s">
        <v>11</v>
      </c>
      <c r="D7570" t="s">
        <v>118</v>
      </c>
    </row>
    <row r="7571" spans="3:4">
      <c r="C7571" s="4" t="s">
        <v>37</v>
      </c>
      <c r="D7571">
        <v>240</v>
      </c>
    </row>
    <row r="7572" spans="3:4">
      <c r="C7572" s="4" t="s">
        <v>37</v>
      </c>
      <c r="D7572">
        <v>240</v>
      </c>
    </row>
    <row r="7573" spans="3:4">
      <c r="C7573" s="4" t="s">
        <v>46</v>
      </c>
      <c r="D7573">
        <v>190</v>
      </c>
    </row>
    <row r="7574" spans="3:4">
      <c r="C7574" s="4" t="s">
        <v>20</v>
      </c>
      <c r="D7574">
        <v>230</v>
      </c>
    </row>
    <row r="7575" spans="3:4">
      <c r="C7575" s="4" t="s">
        <v>32</v>
      </c>
      <c r="D7575">
        <v>180</v>
      </c>
    </row>
    <row r="7576" spans="3:4">
      <c r="C7576" s="4" t="s">
        <v>16</v>
      </c>
      <c r="D7576">
        <v>230</v>
      </c>
    </row>
    <row r="7577" spans="3:4">
      <c r="C7577" s="4" t="s">
        <v>37</v>
      </c>
      <c r="D7577">
        <v>240</v>
      </c>
    </row>
    <row r="7578" spans="3:4">
      <c r="C7578" s="4" t="s">
        <v>16</v>
      </c>
      <c r="D7578">
        <v>230</v>
      </c>
    </row>
    <row r="7579" spans="3:4">
      <c r="C7579" s="4" t="s">
        <v>37</v>
      </c>
      <c r="D7579">
        <v>240</v>
      </c>
    </row>
    <row r="7580" spans="3:4">
      <c r="C7580" s="4" t="s">
        <v>46</v>
      </c>
      <c r="D7580">
        <v>190</v>
      </c>
    </row>
    <row r="7581" spans="3:4">
      <c r="C7581" s="4" t="s">
        <v>31</v>
      </c>
      <c r="D7581">
        <v>530</v>
      </c>
    </row>
    <row r="7582" spans="3:4">
      <c r="C7582" s="4" t="s">
        <v>21</v>
      </c>
      <c r="D7582" t="s">
        <v>118</v>
      </c>
    </row>
    <row r="7583" spans="3:4">
      <c r="C7583" s="4" t="s">
        <v>37</v>
      </c>
      <c r="D7583">
        <v>240</v>
      </c>
    </row>
    <row r="7584" spans="3:4">
      <c r="C7584" s="4" t="s">
        <v>46</v>
      </c>
      <c r="D7584">
        <v>190</v>
      </c>
    </row>
    <row r="7585" spans="3:4">
      <c r="C7585" s="4" t="s">
        <v>37</v>
      </c>
      <c r="D7585">
        <v>240</v>
      </c>
    </row>
    <row r="7586" spans="3:4">
      <c r="C7586" s="4" t="s">
        <v>39</v>
      </c>
      <c r="D7586">
        <v>300</v>
      </c>
    </row>
    <row r="7587" spans="3:4">
      <c r="C7587" s="4" t="s">
        <v>46</v>
      </c>
      <c r="D7587">
        <v>190</v>
      </c>
    </row>
    <row r="7588" spans="3:4">
      <c r="C7588" s="4" t="s">
        <v>37</v>
      </c>
      <c r="D7588">
        <v>240</v>
      </c>
    </row>
    <row r="7589" spans="3:4">
      <c r="C7589" s="4" t="s">
        <v>37</v>
      </c>
      <c r="D7589">
        <v>240</v>
      </c>
    </row>
    <row r="7590" spans="3:4">
      <c r="C7590" s="4" t="s">
        <v>16</v>
      </c>
      <c r="D7590">
        <v>230</v>
      </c>
    </row>
    <row r="7591" spans="3:3">
      <c r="C7591" s="4" t="s">
        <v>9</v>
      </c>
    </row>
    <row r="7592" spans="3:4">
      <c r="C7592" s="4" t="s">
        <v>37</v>
      </c>
      <c r="D7592">
        <v>240</v>
      </c>
    </row>
    <row r="7593" spans="3:4">
      <c r="C7593" s="4" t="s">
        <v>37</v>
      </c>
      <c r="D7593">
        <v>240</v>
      </c>
    </row>
    <row r="7594" spans="3:4">
      <c r="C7594" s="4" t="s">
        <v>46</v>
      </c>
      <c r="D7594">
        <v>190</v>
      </c>
    </row>
    <row r="7595" spans="3:4">
      <c r="C7595" s="4" t="s">
        <v>37</v>
      </c>
      <c r="D7595">
        <v>240</v>
      </c>
    </row>
    <row r="7596" spans="3:4">
      <c r="C7596" s="4" t="s">
        <v>37</v>
      </c>
      <c r="D7596">
        <v>240</v>
      </c>
    </row>
    <row r="7597" spans="3:4">
      <c r="C7597" s="4" t="s">
        <v>37</v>
      </c>
      <c r="D7597">
        <v>240</v>
      </c>
    </row>
    <row r="7598" spans="3:4">
      <c r="C7598" s="4" t="s">
        <v>37</v>
      </c>
      <c r="D7598">
        <v>240</v>
      </c>
    </row>
    <row r="7599" spans="3:4">
      <c r="C7599" s="4" t="s">
        <v>16</v>
      </c>
      <c r="D7599">
        <v>230</v>
      </c>
    </row>
    <row r="7600" spans="3:4">
      <c r="C7600" s="4" t="s">
        <v>32</v>
      </c>
      <c r="D7600">
        <v>180</v>
      </c>
    </row>
    <row r="7601" spans="3:4">
      <c r="C7601" s="4" t="s">
        <v>16</v>
      </c>
      <c r="D7601">
        <v>230</v>
      </c>
    </row>
    <row r="7602" spans="3:4">
      <c r="C7602" s="4" t="s">
        <v>37</v>
      </c>
      <c r="D7602">
        <v>240</v>
      </c>
    </row>
    <row r="7603" spans="3:4">
      <c r="C7603" s="4" t="s">
        <v>39</v>
      </c>
      <c r="D7603">
        <v>300</v>
      </c>
    </row>
    <row r="7604" spans="3:4">
      <c r="C7604" s="4" t="s">
        <v>37</v>
      </c>
      <c r="D7604">
        <v>240</v>
      </c>
    </row>
    <row r="7605" spans="3:4">
      <c r="C7605" s="4" t="s">
        <v>37</v>
      </c>
      <c r="D7605">
        <v>240</v>
      </c>
    </row>
    <row r="7606" spans="3:4">
      <c r="C7606" s="4" t="s">
        <v>37</v>
      </c>
      <c r="D7606">
        <v>240</v>
      </c>
    </row>
    <row r="7607" spans="3:4">
      <c r="C7607" s="4" t="s">
        <v>17</v>
      </c>
      <c r="D7607">
        <v>455</v>
      </c>
    </row>
    <row r="7608" spans="3:4">
      <c r="C7608" s="4" t="s">
        <v>16</v>
      </c>
      <c r="D7608">
        <v>230</v>
      </c>
    </row>
    <row r="7609" spans="3:4">
      <c r="C7609" s="4" t="s">
        <v>37</v>
      </c>
      <c r="D7609">
        <v>240</v>
      </c>
    </row>
    <row r="7610" spans="3:4">
      <c r="C7610" s="4" t="s">
        <v>16</v>
      </c>
      <c r="D7610">
        <v>230</v>
      </c>
    </row>
    <row r="7611" spans="3:4">
      <c r="C7611" s="4" t="s">
        <v>18</v>
      </c>
      <c r="D7611" t="s">
        <v>118</v>
      </c>
    </row>
    <row r="7612" spans="3:4">
      <c r="C7612" s="4" t="s">
        <v>46</v>
      </c>
      <c r="D7612">
        <v>190</v>
      </c>
    </row>
    <row r="7613" spans="3:4">
      <c r="C7613" s="4" t="s">
        <v>37</v>
      </c>
      <c r="D7613">
        <v>240</v>
      </c>
    </row>
    <row r="7614" spans="3:4">
      <c r="C7614" s="4" t="s">
        <v>37</v>
      </c>
      <c r="D7614">
        <v>240</v>
      </c>
    </row>
    <row r="7615" spans="3:4">
      <c r="C7615" s="4" t="s">
        <v>16</v>
      </c>
      <c r="D7615">
        <v>230</v>
      </c>
    </row>
    <row r="7616" spans="3:4">
      <c r="C7616" s="4" t="s">
        <v>46</v>
      </c>
      <c r="D7616">
        <v>190</v>
      </c>
    </row>
    <row r="7617" spans="3:4">
      <c r="C7617" s="4" t="s">
        <v>37</v>
      </c>
      <c r="D7617">
        <v>240</v>
      </c>
    </row>
    <row r="7618" spans="3:4">
      <c r="C7618" s="4" t="s">
        <v>16</v>
      </c>
      <c r="D7618">
        <v>230</v>
      </c>
    </row>
    <row r="7619" spans="3:4">
      <c r="C7619" s="4" t="s">
        <v>12</v>
      </c>
      <c r="D7619" t="s">
        <v>118</v>
      </c>
    </row>
    <row r="7620" spans="3:4">
      <c r="C7620" s="4" t="s">
        <v>37</v>
      </c>
      <c r="D7620">
        <v>240</v>
      </c>
    </row>
    <row r="7621" spans="3:4">
      <c r="C7621" s="4" t="s">
        <v>37</v>
      </c>
      <c r="D7621">
        <v>240</v>
      </c>
    </row>
    <row r="7622" spans="3:4">
      <c r="C7622" s="4" t="s">
        <v>37</v>
      </c>
      <c r="D7622">
        <v>240</v>
      </c>
    </row>
    <row r="7623" spans="3:4">
      <c r="C7623" s="4" t="s">
        <v>37</v>
      </c>
      <c r="D7623">
        <v>240</v>
      </c>
    </row>
    <row r="7624" spans="3:4">
      <c r="C7624" s="4" t="s">
        <v>37</v>
      </c>
      <c r="D7624">
        <v>240</v>
      </c>
    </row>
    <row r="7625" spans="3:4">
      <c r="C7625" s="4" t="s">
        <v>37</v>
      </c>
      <c r="D7625">
        <v>240</v>
      </c>
    </row>
    <row r="7626" spans="3:4">
      <c r="C7626" s="4" t="s">
        <v>37</v>
      </c>
      <c r="D7626">
        <v>240</v>
      </c>
    </row>
    <row r="7627" spans="3:4">
      <c r="C7627" s="4" t="s">
        <v>16</v>
      </c>
      <c r="D7627">
        <v>230</v>
      </c>
    </row>
    <row r="7628" spans="3:4">
      <c r="C7628" s="4" t="s">
        <v>37</v>
      </c>
      <c r="D7628">
        <v>240</v>
      </c>
    </row>
    <row r="7629" spans="3:4">
      <c r="C7629" s="4" t="s">
        <v>37</v>
      </c>
      <c r="D7629">
        <v>240</v>
      </c>
    </row>
    <row r="7630" spans="3:4">
      <c r="C7630" s="4" t="s">
        <v>37</v>
      </c>
      <c r="D7630">
        <v>240</v>
      </c>
    </row>
    <row r="7631" spans="3:4">
      <c r="C7631" s="4" t="s">
        <v>37</v>
      </c>
      <c r="D7631">
        <v>240</v>
      </c>
    </row>
    <row r="7632" spans="3:4">
      <c r="C7632" s="4" t="s">
        <v>18</v>
      </c>
      <c r="D7632" t="s">
        <v>118</v>
      </c>
    </row>
    <row r="7633" spans="3:4">
      <c r="C7633" s="4" t="s">
        <v>16</v>
      </c>
      <c r="D7633">
        <v>230</v>
      </c>
    </row>
    <row r="7634" spans="3:4">
      <c r="C7634" s="4" t="s">
        <v>37</v>
      </c>
      <c r="D7634">
        <v>240</v>
      </c>
    </row>
    <row r="7635" spans="3:4">
      <c r="C7635" s="4" t="s">
        <v>31</v>
      </c>
      <c r="D7635">
        <v>530</v>
      </c>
    </row>
    <row r="7636" spans="3:4">
      <c r="C7636" s="4" t="s">
        <v>37</v>
      </c>
      <c r="D7636">
        <v>240</v>
      </c>
    </row>
    <row r="7637" spans="3:4">
      <c r="C7637" s="4" t="s">
        <v>12</v>
      </c>
      <c r="D7637" t="s">
        <v>118</v>
      </c>
    </row>
    <row r="7638" spans="3:4">
      <c r="C7638" s="4" t="s">
        <v>20</v>
      </c>
      <c r="D7638">
        <v>230</v>
      </c>
    </row>
    <row r="7639" spans="3:4">
      <c r="C7639" s="4" t="s">
        <v>16</v>
      </c>
      <c r="D7639">
        <v>230</v>
      </c>
    </row>
    <row r="7640" spans="3:4">
      <c r="C7640" s="4" t="s">
        <v>12</v>
      </c>
      <c r="D7640" t="s">
        <v>118</v>
      </c>
    </row>
    <row r="7641" spans="3:4">
      <c r="C7641" s="4" t="s">
        <v>16</v>
      </c>
      <c r="D7641">
        <v>230</v>
      </c>
    </row>
    <row r="7642" spans="3:4">
      <c r="C7642" s="4" t="s">
        <v>39</v>
      </c>
      <c r="D7642">
        <v>300</v>
      </c>
    </row>
    <row r="7643" spans="3:4">
      <c r="C7643" s="4" t="s">
        <v>37</v>
      </c>
      <c r="D7643">
        <v>240</v>
      </c>
    </row>
    <row r="7644" spans="3:4">
      <c r="C7644" s="4" t="s">
        <v>32</v>
      </c>
      <c r="D7644">
        <v>180</v>
      </c>
    </row>
    <row r="7645" spans="3:4">
      <c r="C7645" s="4" t="s">
        <v>37</v>
      </c>
      <c r="D7645">
        <v>240</v>
      </c>
    </row>
    <row r="7646" spans="3:4">
      <c r="C7646" s="4" t="s">
        <v>16</v>
      </c>
      <c r="D7646">
        <v>230</v>
      </c>
    </row>
    <row r="7647" spans="3:4">
      <c r="C7647" s="4" t="s">
        <v>17</v>
      </c>
      <c r="D7647">
        <v>455</v>
      </c>
    </row>
    <row r="7648" spans="3:4">
      <c r="C7648" s="4" t="s">
        <v>18</v>
      </c>
      <c r="D7648" t="s">
        <v>118</v>
      </c>
    </row>
    <row r="7649" spans="3:4">
      <c r="C7649" s="4" t="s">
        <v>37</v>
      </c>
      <c r="D7649">
        <v>240</v>
      </c>
    </row>
    <row r="7650" spans="3:4">
      <c r="C7650" s="4" t="s">
        <v>18</v>
      </c>
      <c r="D7650" t="s">
        <v>118</v>
      </c>
    </row>
    <row r="7651" spans="3:4">
      <c r="C7651" s="4" t="s">
        <v>46</v>
      </c>
      <c r="D7651">
        <v>190</v>
      </c>
    </row>
    <row r="7652" spans="3:4">
      <c r="C7652" s="4" t="s">
        <v>12</v>
      </c>
      <c r="D7652" t="s">
        <v>118</v>
      </c>
    </row>
    <row r="7653" spans="3:4">
      <c r="C7653" s="4" t="s">
        <v>36</v>
      </c>
      <c r="D7653">
        <v>179</v>
      </c>
    </row>
    <row r="7654" spans="3:4">
      <c r="C7654" s="4" t="s">
        <v>37</v>
      </c>
      <c r="D7654">
        <v>240</v>
      </c>
    </row>
    <row r="7655" spans="3:4">
      <c r="C7655" s="4" t="s">
        <v>32</v>
      </c>
      <c r="D7655">
        <v>180</v>
      </c>
    </row>
    <row r="7656" spans="3:4">
      <c r="C7656" s="4" t="s">
        <v>20</v>
      </c>
      <c r="D7656">
        <v>230</v>
      </c>
    </row>
    <row r="7657" spans="3:4">
      <c r="C7657" s="4" t="s">
        <v>37</v>
      </c>
      <c r="D7657">
        <v>240</v>
      </c>
    </row>
    <row r="7658" spans="3:4">
      <c r="C7658" s="4" t="s">
        <v>25</v>
      </c>
      <c r="D7658">
        <v>290</v>
      </c>
    </row>
    <row r="7659" spans="3:4">
      <c r="C7659" s="4" t="s">
        <v>37</v>
      </c>
      <c r="D7659">
        <v>240</v>
      </c>
    </row>
    <row r="7660" spans="3:4">
      <c r="C7660" s="4" t="s">
        <v>16</v>
      </c>
      <c r="D7660">
        <v>230</v>
      </c>
    </row>
    <row r="7661" spans="3:4">
      <c r="C7661" s="4" t="s">
        <v>39</v>
      </c>
      <c r="D7661">
        <v>300</v>
      </c>
    </row>
    <row r="7662" spans="3:4">
      <c r="C7662" s="4" t="s">
        <v>46</v>
      </c>
      <c r="D7662">
        <v>190</v>
      </c>
    </row>
    <row r="7663" spans="3:4">
      <c r="C7663" s="4" t="s">
        <v>37</v>
      </c>
      <c r="D7663">
        <v>240</v>
      </c>
    </row>
    <row r="7664" spans="3:4">
      <c r="C7664" s="4" t="s">
        <v>39</v>
      </c>
      <c r="D7664">
        <v>300</v>
      </c>
    </row>
    <row r="7665" spans="3:4">
      <c r="C7665" s="4" t="s">
        <v>31</v>
      </c>
      <c r="D7665">
        <v>530</v>
      </c>
    </row>
    <row r="7666" spans="3:4">
      <c r="C7666" s="4" t="s">
        <v>20</v>
      </c>
      <c r="D7666">
        <v>230</v>
      </c>
    </row>
    <row r="7667" spans="3:4">
      <c r="C7667" s="4" t="s">
        <v>37</v>
      </c>
      <c r="D7667">
        <v>240</v>
      </c>
    </row>
    <row r="7668" spans="3:4">
      <c r="C7668" s="4" t="s">
        <v>40</v>
      </c>
      <c r="D7668" t="s">
        <v>118</v>
      </c>
    </row>
    <row r="7669" spans="3:4">
      <c r="C7669" s="4" t="s">
        <v>39</v>
      </c>
      <c r="D7669">
        <v>300</v>
      </c>
    </row>
    <row r="7670" spans="3:4">
      <c r="C7670" s="4" t="s">
        <v>37</v>
      </c>
      <c r="D7670">
        <v>240</v>
      </c>
    </row>
    <row r="7671" spans="3:4">
      <c r="C7671" s="4" t="s">
        <v>37</v>
      </c>
      <c r="D7671">
        <v>240</v>
      </c>
    </row>
    <row r="7672" spans="3:4">
      <c r="C7672" s="4" t="s">
        <v>37</v>
      </c>
      <c r="D7672">
        <v>240</v>
      </c>
    </row>
    <row r="7673" spans="3:4">
      <c r="C7673" s="4" t="s">
        <v>11</v>
      </c>
      <c r="D7673" t="s">
        <v>118</v>
      </c>
    </row>
    <row r="7674" spans="3:4">
      <c r="C7674" s="4" t="s">
        <v>37</v>
      </c>
      <c r="D7674">
        <v>240</v>
      </c>
    </row>
    <row r="7675" spans="3:4">
      <c r="C7675" s="4" t="s">
        <v>16</v>
      </c>
      <c r="D7675">
        <v>230</v>
      </c>
    </row>
    <row r="7676" spans="3:4">
      <c r="C7676" s="4" t="s">
        <v>18</v>
      </c>
      <c r="D7676" t="s">
        <v>118</v>
      </c>
    </row>
    <row r="7677" spans="3:4">
      <c r="C7677" s="4" t="s">
        <v>20</v>
      </c>
      <c r="D7677">
        <v>230</v>
      </c>
    </row>
    <row r="7678" spans="3:4">
      <c r="C7678" s="4" t="s">
        <v>37</v>
      </c>
      <c r="D7678">
        <v>240</v>
      </c>
    </row>
    <row r="7679" spans="3:4">
      <c r="C7679" s="4" t="s">
        <v>37</v>
      </c>
      <c r="D7679">
        <v>240</v>
      </c>
    </row>
    <row r="7680" spans="3:4">
      <c r="C7680" s="4" t="s">
        <v>11</v>
      </c>
      <c r="D7680" t="s">
        <v>118</v>
      </c>
    </row>
    <row r="7681" spans="3:4">
      <c r="C7681" s="4" t="s">
        <v>37</v>
      </c>
      <c r="D7681">
        <v>240</v>
      </c>
    </row>
    <row r="7682" spans="3:4">
      <c r="C7682" s="4" t="s">
        <v>16</v>
      </c>
      <c r="D7682">
        <v>230</v>
      </c>
    </row>
    <row r="7683" spans="3:4">
      <c r="C7683" s="4" t="s">
        <v>37</v>
      </c>
      <c r="D7683">
        <v>240</v>
      </c>
    </row>
    <row r="7684" spans="3:4">
      <c r="C7684" s="4" t="s">
        <v>37</v>
      </c>
      <c r="D7684">
        <v>240</v>
      </c>
    </row>
    <row r="7685" spans="3:4">
      <c r="C7685" s="4" t="s">
        <v>37</v>
      </c>
      <c r="D7685">
        <v>240</v>
      </c>
    </row>
    <row r="7686" spans="3:4">
      <c r="C7686" s="4" t="s">
        <v>46</v>
      </c>
      <c r="D7686">
        <v>190</v>
      </c>
    </row>
    <row r="7687" spans="3:4">
      <c r="C7687" s="4" t="s">
        <v>37</v>
      </c>
      <c r="D7687">
        <v>240</v>
      </c>
    </row>
    <row r="7688" spans="3:4">
      <c r="C7688" s="4" t="s">
        <v>37</v>
      </c>
      <c r="D7688">
        <v>240</v>
      </c>
    </row>
    <row r="7689" spans="3:4">
      <c r="C7689" s="4" t="s">
        <v>46</v>
      </c>
      <c r="D7689">
        <v>190</v>
      </c>
    </row>
    <row r="7690" spans="3:4">
      <c r="C7690" s="4" t="s">
        <v>18</v>
      </c>
      <c r="D7690" t="s">
        <v>118</v>
      </c>
    </row>
    <row r="7691" spans="3:4">
      <c r="C7691" s="4" t="s">
        <v>25</v>
      </c>
      <c r="D7691">
        <v>290</v>
      </c>
    </row>
    <row r="7692" spans="3:4">
      <c r="C7692" s="4" t="s">
        <v>39</v>
      </c>
      <c r="D7692">
        <v>300</v>
      </c>
    </row>
    <row r="7693" spans="3:4">
      <c r="C7693" s="4" t="s">
        <v>34</v>
      </c>
      <c r="D7693">
        <v>460</v>
      </c>
    </row>
    <row r="7694" spans="3:4">
      <c r="C7694" s="4" t="s">
        <v>12</v>
      </c>
      <c r="D7694" t="s">
        <v>118</v>
      </c>
    </row>
    <row r="7695" spans="3:4">
      <c r="C7695" s="4" t="s">
        <v>16</v>
      </c>
      <c r="D7695">
        <v>230</v>
      </c>
    </row>
    <row r="7696" spans="3:4">
      <c r="C7696" s="4" t="s">
        <v>37</v>
      </c>
      <c r="D7696">
        <v>240</v>
      </c>
    </row>
    <row r="7697" spans="3:4">
      <c r="C7697" s="4" t="s">
        <v>16</v>
      </c>
      <c r="D7697">
        <v>230</v>
      </c>
    </row>
    <row r="7698" spans="3:4">
      <c r="C7698" s="4" t="s">
        <v>37</v>
      </c>
      <c r="D7698">
        <v>240</v>
      </c>
    </row>
    <row r="7699" spans="3:4">
      <c r="C7699" s="4" t="s">
        <v>37</v>
      </c>
      <c r="D7699">
        <v>240</v>
      </c>
    </row>
    <row r="7700" spans="3:4">
      <c r="C7700" s="4" t="s">
        <v>17</v>
      </c>
      <c r="D7700">
        <v>455</v>
      </c>
    </row>
    <row r="7701" spans="3:4">
      <c r="C7701" s="4" t="s">
        <v>37</v>
      </c>
      <c r="D7701">
        <v>240</v>
      </c>
    </row>
    <row r="7702" spans="3:4">
      <c r="C7702" s="4" t="s">
        <v>37</v>
      </c>
      <c r="D7702">
        <v>240</v>
      </c>
    </row>
    <row r="7703" spans="3:4">
      <c r="C7703" s="4" t="s">
        <v>20</v>
      </c>
      <c r="D7703">
        <v>230</v>
      </c>
    </row>
    <row r="7704" spans="3:4">
      <c r="C7704" s="4" t="s">
        <v>37</v>
      </c>
      <c r="D7704">
        <v>240</v>
      </c>
    </row>
    <row r="7705" spans="3:4">
      <c r="C7705" s="4" t="s">
        <v>37</v>
      </c>
      <c r="D7705">
        <v>240</v>
      </c>
    </row>
    <row r="7706" spans="3:4">
      <c r="C7706" s="4" t="s">
        <v>18</v>
      </c>
      <c r="D7706" t="s">
        <v>118</v>
      </c>
    </row>
    <row r="7707" spans="3:4">
      <c r="C7707" s="4" t="s">
        <v>46</v>
      </c>
      <c r="D7707">
        <v>190</v>
      </c>
    </row>
    <row r="7708" spans="3:4">
      <c r="C7708" s="4" t="s">
        <v>16</v>
      </c>
      <c r="D7708">
        <v>230</v>
      </c>
    </row>
    <row r="7709" spans="3:4">
      <c r="C7709" s="4" t="s">
        <v>37</v>
      </c>
      <c r="D7709">
        <v>240</v>
      </c>
    </row>
    <row r="7710" spans="3:4">
      <c r="C7710" s="4" t="s">
        <v>37</v>
      </c>
      <c r="D7710">
        <v>240</v>
      </c>
    </row>
    <row r="7711" spans="3:4">
      <c r="C7711" s="4" t="s">
        <v>16</v>
      </c>
      <c r="D7711">
        <v>230</v>
      </c>
    </row>
    <row r="7712" spans="3:4">
      <c r="C7712" s="4" t="s">
        <v>37</v>
      </c>
      <c r="D7712">
        <v>240</v>
      </c>
    </row>
    <row r="7713" spans="3:4">
      <c r="C7713" s="4" t="s">
        <v>37</v>
      </c>
      <c r="D7713">
        <v>240</v>
      </c>
    </row>
    <row r="7714" spans="3:4">
      <c r="C7714" s="4" t="s">
        <v>16</v>
      </c>
      <c r="D7714">
        <v>230</v>
      </c>
    </row>
    <row r="7715" spans="3:4">
      <c r="C7715" s="4" t="s">
        <v>37</v>
      </c>
      <c r="D7715">
        <v>240</v>
      </c>
    </row>
    <row r="7716" spans="3:4">
      <c r="C7716" s="4" t="s">
        <v>37</v>
      </c>
      <c r="D7716">
        <v>240</v>
      </c>
    </row>
    <row r="7717" spans="3:4">
      <c r="C7717" s="4" t="s">
        <v>16</v>
      </c>
      <c r="D7717">
        <v>230</v>
      </c>
    </row>
    <row r="7718" spans="3:4">
      <c r="C7718" s="4" t="s">
        <v>35</v>
      </c>
      <c r="D7718">
        <v>252</v>
      </c>
    </row>
    <row r="7719" spans="3:4">
      <c r="C7719" s="4" t="s">
        <v>16</v>
      </c>
      <c r="D7719">
        <v>230</v>
      </c>
    </row>
    <row r="7720" spans="3:4">
      <c r="C7720" s="4" t="s">
        <v>31</v>
      </c>
      <c r="D7720">
        <v>530</v>
      </c>
    </row>
    <row r="7721" spans="3:3">
      <c r="C7721" s="4" t="s">
        <v>9</v>
      </c>
    </row>
    <row r="7722" spans="3:4">
      <c r="C7722" s="4" t="s">
        <v>37</v>
      </c>
      <c r="D7722">
        <v>240</v>
      </c>
    </row>
    <row r="7723" spans="3:4">
      <c r="C7723" s="4" t="s">
        <v>16</v>
      </c>
      <c r="D7723">
        <v>230</v>
      </c>
    </row>
    <row r="7724" spans="3:4">
      <c r="C7724" s="4" t="s">
        <v>20</v>
      </c>
      <c r="D7724">
        <v>230</v>
      </c>
    </row>
    <row r="7725" spans="3:4">
      <c r="C7725" s="4" t="s">
        <v>25</v>
      </c>
      <c r="D7725">
        <v>290</v>
      </c>
    </row>
    <row r="7726" spans="3:4">
      <c r="C7726" s="4" t="s">
        <v>18</v>
      </c>
      <c r="D7726" t="s">
        <v>118</v>
      </c>
    </row>
    <row r="7727" spans="3:4">
      <c r="C7727" s="4" t="s">
        <v>11</v>
      </c>
      <c r="D7727" t="s">
        <v>118</v>
      </c>
    </row>
    <row r="7728" spans="3:4">
      <c r="C7728" s="4" t="s">
        <v>37</v>
      </c>
      <c r="D7728">
        <v>240</v>
      </c>
    </row>
    <row r="7729" spans="3:4">
      <c r="C7729" s="4" t="s">
        <v>37</v>
      </c>
      <c r="D7729">
        <v>240</v>
      </c>
    </row>
    <row r="7730" spans="3:4">
      <c r="C7730" s="4" t="s">
        <v>37</v>
      </c>
      <c r="D7730">
        <v>240</v>
      </c>
    </row>
    <row r="7731" spans="3:3">
      <c r="C7731" s="4" t="s">
        <v>9</v>
      </c>
    </row>
    <row r="7732" spans="3:4">
      <c r="C7732" s="4" t="s">
        <v>16</v>
      </c>
      <c r="D7732">
        <v>230</v>
      </c>
    </row>
    <row r="7733" spans="3:4">
      <c r="C7733" s="4" t="s">
        <v>37</v>
      </c>
      <c r="D7733">
        <v>240</v>
      </c>
    </row>
    <row r="7734" spans="3:4">
      <c r="C7734" s="4" t="s">
        <v>16</v>
      </c>
      <c r="D7734">
        <v>230</v>
      </c>
    </row>
    <row r="7735" spans="3:4">
      <c r="C7735" s="4" t="s">
        <v>20</v>
      </c>
      <c r="D7735">
        <v>230</v>
      </c>
    </row>
    <row r="7736" spans="3:4">
      <c r="C7736" s="4" t="s">
        <v>46</v>
      </c>
      <c r="D7736">
        <v>190</v>
      </c>
    </row>
    <row r="7737" spans="3:4">
      <c r="C7737" s="4" t="s">
        <v>37</v>
      </c>
      <c r="D7737">
        <v>240</v>
      </c>
    </row>
    <row r="7738" spans="3:4">
      <c r="C7738" s="4" t="s">
        <v>11</v>
      </c>
      <c r="D7738" t="s">
        <v>118</v>
      </c>
    </row>
    <row r="7739" spans="3:4">
      <c r="C7739" s="4" t="s">
        <v>36</v>
      </c>
      <c r="D7739">
        <v>179</v>
      </c>
    </row>
    <row r="7740" spans="3:4">
      <c r="C7740" s="4" t="s">
        <v>37</v>
      </c>
      <c r="D7740">
        <v>240</v>
      </c>
    </row>
    <row r="7741" spans="3:4">
      <c r="C7741" s="4" t="s">
        <v>18</v>
      </c>
      <c r="D7741" t="s">
        <v>118</v>
      </c>
    </row>
    <row r="7742" spans="3:4">
      <c r="C7742" s="4" t="s">
        <v>37</v>
      </c>
      <c r="D7742">
        <v>240</v>
      </c>
    </row>
    <row r="7743" spans="3:4">
      <c r="C7743" s="4" t="s">
        <v>20</v>
      </c>
      <c r="D7743">
        <v>230</v>
      </c>
    </row>
    <row r="7744" spans="3:4">
      <c r="C7744" s="4" t="s">
        <v>37</v>
      </c>
      <c r="D7744">
        <v>240</v>
      </c>
    </row>
    <row r="7745" spans="3:4">
      <c r="C7745" s="4" t="s">
        <v>16</v>
      </c>
      <c r="D7745">
        <v>230</v>
      </c>
    </row>
    <row r="7746" spans="3:4">
      <c r="C7746" s="4" t="s">
        <v>38</v>
      </c>
      <c r="D7746" t="s">
        <v>118</v>
      </c>
    </row>
    <row r="7747" spans="3:4">
      <c r="C7747" s="4" t="s">
        <v>37</v>
      </c>
      <c r="D7747">
        <v>240</v>
      </c>
    </row>
    <row r="7748" spans="3:4">
      <c r="C7748" s="4" t="s">
        <v>38</v>
      </c>
      <c r="D7748" t="s">
        <v>118</v>
      </c>
    </row>
    <row r="7749" spans="3:4">
      <c r="C7749" s="4" t="s">
        <v>37</v>
      </c>
      <c r="D7749">
        <v>240</v>
      </c>
    </row>
    <row r="7750" spans="3:4">
      <c r="C7750" s="4" t="s">
        <v>32</v>
      </c>
      <c r="D7750">
        <v>180</v>
      </c>
    </row>
    <row r="7751" spans="3:4">
      <c r="C7751" s="4" t="s">
        <v>16</v>
      </c>
      <c r="D7751">
        <v>230</v>
      </c>
    </row>
    <row r="7752" spans="3:4">
      <c r="C7752" s="4" t="s">
        <v>46</v>
      </c>
      <c r="D7752">
        <v>190</v>
      </c>
    </row>
    <row r="7753" spans="3:4">
      <c r="C7753" s="4" t="s">
        <v>37</v>
      </c>
      <c r="D7753">
        <v>240</v>
      </c>
    </row>
    <row r="7754" spans="3:4">
      <c r="C7754" s="4" t="s">
        <v>31</v>
      </c>
      <c r="D7754">
        <v>530</v>
      </c>
    </row>
    <row r="7755" spans="3:4">
      <c r="C7755" s="4" t="s">
        <v>37</v>
      </c>
      <c r="D7755">
        <v>240</v>
      </c>
    </row>
    <row r="7756" spans="3:4">
      <c r="C7756" s="4" t="s">
        <v>25</v>
      </c>
      <c r="D7756">
        <v>290</v>
      </c>
    </row>
    <row r="7757" spans="3:4">
      <c r="C7757" s="4" t="s">
        <v>37</v>
      </c>
      <c r="D7757">
        <v>240</v>
      </c>
    </row>
    <row r="7758" spans="3:4">
      <c r="C7758" s="4" t="s">
        <v>37</v>
      </c>
      <c r="D7758">
        <v>240</v>
      </c>
    </row>
    <row r="7759" spans="3:4">
      <c r="C7759" s="4" t="s">
        <v>37</v>
      </c>
      <c r="D7759">
        <v>240</v>
      </c>
    </row>
    <row r="7760" spans="3:4">
      <c r="C7760" s="4" t="s">
        <v>37</v>
      </c>
      <c r="D7760">
        <v>240</v>
      </c>
    </row>
    <row r="7761" spans="3:4">
      <c r="C7761" s="4" t="s">
        <v>46</v>
      </c>
      <c r="D7761">
        <v>190</v>
      </c>
    </row>
    <row r="7762" spans="3:4">
      <c r="C7762" s="4" t="s">
        <v>46</v>
      </c>
      <c r="D7762">
        <v>190</v>
      </c>
    </row>
    <row r="7763" spans="3:4">
      <c r="C7763" s="4" t="s">
        <v>32</v>
      </c>
      <c r="D7763">
        <v>180</v>
      </c>
    </row>
    <row r="7764" spans="3:4">
      <c r="C7764" s="4" t="s">
        <v>37</v>
      </c>
      <c r="D7764">
        <v>240</v>
      </c>
    </row>
    <row r="7765" spans="3:4">
      <c r="C7765" s="4" t="s">
        <v>37</v>
      </c>
      <c r="D7765">
        <v>240</v>
      </c>
    </row>
    <row r="7766" spans="3:4">
      <c r="C7766" s="4" t="s">
        <v>37</v>
      </c>
      <c r="D7766">
        <v>240</v>
      </c>
    </row>
    <row r="7767" spans="3:4">
      <c r="C7767" s="4" t="s">
        <v>37</v>
      </c>
      <c r="D7767">
        <v>240</v>
      </c>
    </row>
    <row r="7768" spans="3:4">
      <c r="C7768" s="4" t="s">
        <v>37</v>
      </c>
      <c r="D7768">
        <v>240</v>
      </c>
    </row>
    <row r="7769" spans="3:4">
      <c r="C7769" s="4" t="s">
        <v>37</v>
      </c>
      <c r="D7769">
        <v>240</v>
      </c>
    </row>
    <row r="7770" spans="3:4">
      <c r="C7770" s="4" t="s">
        <v>37</v>
      </c>
      <c r="D7770">
        <v>240</v>
      </c>
    </row>
    <row r="7771" spans="3:4">
      <c r="C7771" s="4" t="s">
        <v>37</v>
      </c>
      <c r="D7771">
        <v>240</v>
      </c>
    </row>
    <row r="7772" spans="3:4">
      <c r="C7772" s="4" t="s">
        <v>20</v>
      </c>
      <c r="D7772">
        <v>230</v>
      </c>
    </row>
    <row r="7773" spans="3:4">
      <c r="C7773" s="4" t="s">
        <v>37</v>
      </c>
      <c r="D7773">
        <v>240</v>
      </c>
    </row>
    <row r="7774" spans="3:4">
      <c r="C7774" s="4" t="s">
        <v>12</v>
      </c>
      <c r="D7774" t="s">
        <v>118</v>
      </c>
    </row>
    <row r="7775" spans="3:4">
      <c r="C7775" s="4" t="s">
        <v>25</v>
      </c>
      <c r="D7775">
        <v>290</v>
      </c>
    </row>
    <row r="7776" spans="3:4">
      <c r="C7776" s="4" t="s">
        <v>37</v>
      </c>
      <c r="D7776">
        <v>240</v>
      </c>
    </row>
    <row r="7777" spans="3:4">
      <c r="C7777" s="4" t="s">
        <v>37</v>
      </c>
      <c r="D7777">
        <v>240</v>
      </c>
    </row>
    <row r="7778" spans="3:4">
      <c r="C7778" s="4" t="s">
        <v>16</v>
      </c>
      <c r="D7778">
        <v>230</v>
      </c>
    </row>
    <row r="7779" spans="3:4">
      <c r="C7779" s="4" t="s">
        <v>37</v>
      </c>
      <c r="D7779">
        <v>240</v>
      </c>
    </row>
    <row r="7780" spans="3:4">
      <c r="C7780" s="4" t="s">
        <v>32</v>
      </c>
      <c r="D7780">
        <v>180</v>
      </c>
    </row>
    <row r="7781" spans="3:4">
      <c r="C7781" s="4" t="s">
        <v>46</v>
      </c>
      <c r="D7781">
        <v>190</v>
      </c>
    </row>
    <row r="7782" spans="3:4">
      <c r="C7782" s="4" t="s">
        <v>37</v>
      </c>
      <c r="D7782">
        <v>240</v>
      </c>
    </row>
    <row r="7783" spans="3:4">
      <c r="C7783" s="4" t="s">
        <v>37</v>
      </c>
      <c r="D7783">
        <v>240</v>
      </c>
    </row>
    <row r="7784" spans="3:4">
      <c r="C7784" s="4" t="s">
        <v>11</v>
      </c>
      <c r="D7784" t="s">
        <v>118</v>
      </c>
    </row>
    <row r="7785" spans="3:4">
      <c r="C7785" s="4" t="s">
        <v>31</v>
      </c>
      <c r="D7785">
        <v>530</v>
      </c>
    </row>
    <row r="7786" spans="3:4">
      <c r="C7786" s="4" t="s">
        <v>20</v>
      </c>
      <c r="D7786">
        <v>230</v>
      </c>
    </row>
    <row r="7787" spans="3:4">
      <c r="C7787" s="4" t="s">
        <v>22</v>
      </c>
      <c r="D7787">
        <v>252</v>
      </c>
    </row>
    <row r="7788" spans="3:4">
      <c r="C7788" s="4" t="s">
        <v>37</v>
      </c>
      <c r="D7788">
        <v>240</v>
      </c>
    </row>
    <row r="7789" spans="3:4">
      <c r="C7789" s="4" t="s">
        <v>16</v>
      </c>
      <c r="D7789">
        <v>230</v>
      </c>
    </row>
    <row r="7790" spans="3:4">
      <c r="C7790" s="4" t="s">
        <v>37</v>
      </c>
      <c r="D7790">
        <v>240</v>
      </c>
    </row>
    <row r="7791" spans="3:4">
      <c r="C7791" s="4" t="s">
        <v>17</v>
      </c>
      <c r="D7791">
        <v>455</v>
      </c>
    </row>
    <row r="7792" spans="3:4">
      <c r="C7792" s="4" t="s">
        <v>37</v>
      </c>
      <c r="D7792">
        <v>240</v>
      </c>
    </row>
    <row r="7793" spans="3:4">
      <c r="C7793" s="4" t="s">
        <v>20</v>
      </c>
      <c r="D7793">
        <v>230</v>
      </c>
    </row>
    <row r="7794" spans="3:4">
      <c r="C7794" s="4" t="s">
        <v>20</v>
      </c>
      <c r="D7794">
        <v>230</v>
      </c>
    </row>
    <row r="7795" spans="3:4">
      <c r="C7795" s="4" t="s">
        <v>20</v>
      </c>
      <c r="D7795">
        <v>230</v>
      </c>
    </row>
    <row r="7796" spans="3:4">
      <c r="C7796" s="4" t="s">
        <v>37</v>
      </c>
      <c r="D7796">
        <v>240</v>
      </c>
    </row>
    <row r="7797" spans="3:4">
      <c r="C7797" s="4" t="s">
        <v>20</v>
      </c>
      <c r="D7797">
        <v>230</v>
      </c>
    </row>
    <row r="7798" spans="3:4">
      <c r="C7798" s="4" t="s">
        <v>16</v>
      </c>
      <c r="D7798">
        <v>230</v>
      </c>
    </row>
    <row r="7799" spans="3:3">
      <c r="C7799" s="4" t="s">
        <v>9</v>
      </c>
    </row>
    <row r="7800" spans="3:4">
      <c r="C7800" s="4" t="s">
        <v>37</v>
      </c>
      <c r="D7800">
        <v>240</v>
      </c>
    </row>
    <row r="7801" spans="3:4">
      <c r="C7801" s="4" t="s">
        <v>16</v>
      </c>
      <c r="D7801">
        <v>230</v>
      </c>
    </row>
    <row r="7802" spans="3:4">
      <c r="C7802" s="4" t="s">
        <v>37</v>
      </c>
      <c r="D7802">
        <v>240</v>
      </c>
    </row>
    <row r="7803" spans="3:4">
      <c r="C7803" s="4" t="s">
        <v>37</v>
      </c>
      <c r="D7803">
        <v>240</v>
      </c>
    </row>
    <row r="7804" spans="3:4">
      <c r="C7804" s="4" t="s">
        <v>16</v>
      </c>
      <c r="D7804">
        <v>230</v>
      </c>
    </row>
    <row r="7805" spans="3:4">
      <c r="C7805" s="4" t="s">
        <v>37</v>
      </c>
      <c r="D7805">
        <v>240</v>
      </c>
    </row>
    <row r="7806" spans="3:4">
      <c r="C7806" s="4" t="s">
        <v>20</v>
      </c>
      <c r="D7806">
        <v>230</v>
      </c>
    </row>
    <row r="7807" spans="3:4">
      <c r="C7807" s="4" t="s">
        <v>25</v>
      </c>
      <c r="D7807">
        <v>290</v>
      </c>
    </row>
    <row r="7808" spans="3:4">
      <c r="C7808" s="4" t="s">
        <v>37</v>
      </c>
      <c r="D7808">
        <v>240</v>
      </c>
    </row>
    <row r="7809" spans="3:4">
      <c r="C7809" s="4" t="s">
        <v>31</v>
      </c>
      <c r="D7809">
        <v>530</v>
      </c>
    </row>
    <row r="7810" spans="3:4">
      <c r="C7810" s="4" t="s">
        <v>16</v>
      </c>
      <c r="D7810">
        <v>230</v>
      </c>
    </row>
    <row r="7811" spans="3:4">
      <c r="C7811" s="4" t="s">
        <v>37</v>
      </c>
      <c r="D7811">
        <v>240</v>
      </c>
    </row>
    <row r="7812" spans="3:4">
      <c r="C7812" s="4" t="s">
        <v>37</v>
      </c>
      <c r="D7812">
        <v>240</v>
      </c>
    </row>
    <row r="7813" spans="3:4">
      <c r="C7813" s="4" t="s">
        <v>46</v>
      </c>
      <c r="D7813">
        <v>190</v>
      </c>
    </row>
    <row r="7814" spans="3:4">
      <c r="C7814" s="4" t="s">
        <v>37</v>
      </c>
      <c r="D7814">
        <v>240</v>
      </c>
    </row>
    <row r="7815" spans="3:4">
      <c r="C7815" s="4" t="s">
        <v>16</v>
      </c>
      <c r="D7815">
        <v>230</v>
      </c>
    </row>
    <row r="7816" spans="3:4">
      <c r="C7816" s="4" t="s">
        <v>37</v>
      </c>
      <c r="D7816">
        <v>240</v>
      </c>
    </row>
    <row r="7817" spans="3:4">
      <c r="C7817" s="4" t="s">
        <v>46</v>
      </c>
      <c r="D7817">
        <v>190</v>
      </c>
    </row>
    <row r="7818" spans="3:4">
      <c r="C7818" s="4" t="s">
        <v>16</v>
      </c>
      <c r="D7818">
        <v>230</v>
      </c>
    </row>
    <row r="7819" spans="3:4">
      <c r="C7819" s="4" t="s">
        <v>37</v>
      </c>
      <c r="D7819">
        <v>240</v>
      </c>
    </row>
    <row r="7820" spans="3:4">
      <c r="C7820" s="4" t="s">
        <v>37</v>
      </c>
      <c r="D7820">
        <v>240</v>
      </c>
    </row>
    <row r="7821" spans="3:4">
      <c r="C7821" s="4" t="s">
        <v>37</v>
      </c>
      <c r="D7821">
        <v>240</v>
      </c>
    </row>
    <row r="7822" spans="3:4">
      <c r="C7822" s="4" t="s">
        <v>37</v>
      </c>
      <c r="D7822">
        <v>240</v>
      </c>
    </row>
    <row r="7823" spans="3:4">
      <c r="C7823" s="4" t="s">
        <v>19</v>
      </c>
      <c r="D7823">
        <v>190</v>
      </c>
    </row>
    <row r="7824" spans="3:4">
      <c r="C7824" s="4" t="s">
        <v>37</v>
      </c>
      <c r="D7824">
        <v>240</v>
      </c>
    </row>
    <row r="7825" spans="3:4">
      <c r="C7825" s="4" t="s">
        <v>37</v>
      </c>
      <c r="D7825">
        <v>240</v>
      </c>
    </row>
    <row r="7826" spans="3:4">
      <c r="C7826" s="4" t="s">
        <v>16</v>
      </c>
      <c r="D7826">
        <v>230</v>
      </c>
    </row>
    <row r="7827" spans="3:4">
      <c r="C7827" s="4" t="s">
        <v>32</v>
      </c>
      <c r="D7827">
        <v>180</v>
      </c>
    </row>
    <row r="7828" spans="3:4">
      <c r="C7828" s="4" t="s">
        <v>46</v>
      </c>
      <c r="D7828">
        <v>190</v>
      </c>
    </row>
    <row r="7829" spans="3:4">
      <c r="C7829" s="4" t="s">
        <v>37</v>
      </c>
      <c r="D7829">
        <v>240</v>
      </c>
    </row>
    <row r="7830" spans="3:4">
      <c r="C7830" s="4" t="s">
        <v>11</v>
      </c>
      <c r="D7830" t="s">
        <v>118</v>
      </c>
    </row>
    <row r="7831" spans="3:4">
      <c r="C7831" s="4" t="s">
        <v>16</v>
      </c>
      <c r="D7831">
        <v>230</v>
      </c>
    </row>
    <row r="7832" spans="3:4">
      <c r="C7832" s="4" t="s">
        <v>18</v>
      </c>
      <c r="D7832" t="s">
        <v>118</v>
      </c>
    </row>
    <row r="7833" spans="3:4">
      <c r="C7833" s="4" t="s">
        <v>25</v>
      </c>
      <c r="D7833">
        <v>290</v>
      </c>
    </row>
    <row r="7834" spans="3:4">
      <c r="C7834" s="4" t="s">
        <v>37</v>
      </c>
      <c r="D7834">
        <v>240</v>
      </c>
    </row>
    <row r="7835" spans="3:4">
      <c r="C7835" s="4" t="s">
        <v>18</v>
      </c>
      <c r="D7835" t="s">
        <v>118</v>
      </c>
    </row>
    <row r="7836" spans="3:4">
      <c r="C7836" s="4" t="s">
        <v>12</v>
      </c>
      <c r="D7836" t="s">
        <v>118</v>
      </c>
    </row>
    <row r="7837" spans="3:4">
      <c r="C7837" s="4" t="s">
        <v>20</v>
      </c>
      <c r="D7837">
        <v>230</v>
      </c>
    </row>
    <row r="7838" spans="3:4">
      <c r="C7838" s="4" t="s">
        <v>46</v>
      </c>
      <c r="D7838">
        <v>190</v>
      </c>
    </row>
    <row r="7839" spans="3:4">
      <c r="C7839" s="4" t="s">
        <v>39</v>
      </c>
      <c r="D7839">
        <v>300</v>
      </c>
    </row>
    <row r="7840" spans="3:4">
      <c r="C7840" s="4" t="s">
        <v>46</v>
      </c>
      <c r="D7840">
        <v>190</v>
      </c>
    </row>
    <row r="7841" spans="3:4">
      <c r="C7841" s="4" t="s">
        <v>18</v>
      </c>
      <c r="D7841" t="s">
        <v>118</v>
      </c>
    </row>
    <row r="7842" spans="3:4">
      <c r="C7842" s="4" t="s">
        <v>25</v>
      </c>
      <c r="D7842">
        <v>290</v>
      </c>
    </row>
    <row r="7843" spans="3:4">
      <c r="C7843" s="4" t="s">
        <v>31</v>
      </c>
      <c r="D7843">
        <v>530</v>
      </c>
    </row>
    <row r="7844" spans="3:4">
      <c r="C7844" s="4" t="s">
        <v>37</v>
      </c>
      <c r="D7844">
        <v>240</v>
      </c>
    </row>
    <row r="7845" spans="3:4">
      <c r="C7845" s="4" t="s">
        <v>16</v>
      </c>
      <c r="D7845">
        <v>230</v>
      </c>
    </row>
    <row r="7846" spans="3:4">
      <c r="C7846" s="4" t="s">
        <v>37</v>
      </c>
      <c r="D7846">
        <v>240</v>
      </c>
    </row>
    <row r="7847" spans="3:4">
      <c r="C7847" s="4" t="s">
        <v>46</v>
      </c>
      <c r="D7847">
        <v>190</v>
      </c>
    </row>
    <row r="7848" spans="3:4">
      <c r="C7848" s="4" t="s">
        <v>46</v>
      </c>
      <c r="D7848">
        <v>190</v>
      </c>
    </row>
    <row r="7849" spans="3:4">
      <c r="C7849" s="4" t="s">
        <v>46</v>
      </c>
      <c r="D7849">
        <v>190</v>
      </c>
    </row>
    <row r="7850" spans="3:4">
      <c r="C7850" s="4" t="s">
        <v>12</v>
      </c>
      <c r="D7850" t="s">
        <v>118</v>
      </c>
    </row>
    <row r="7851" spans="3:4">
      <c r="C7851" s="4" t="s">
        <v>31</v>
      </c>
      <c r="D7851">
        <v>530</v>
      </c>
    </row>
    <row r="7852" spans="3:4">
      <c r="C7852" s="4" t="s">
        <v>34</v>
      </c>
      <c r="D7852">
        <v>460</v>
      </c>
    </row>
    <row r="7853" spans="3:4">
      <c r="C7853" s="4" t="s">
        <v>37</v>
      </c>
      <c r="D7853">
        <v>240</v>
      </c>
    </row>
    <row r="7854" spans="3:4">
      <c r="C7854" s="4" t="s">
        <v>37</v>
      </c>
      <c r="D7854">
        <v>240</v>
      </c>
    </row>
    <row r="7855" spans="3:4">
      <c r="C7855" s="4" t="s">
        <v>25</v>
      </c>
      <c r="D7855">
        <v>290</v>
      </c>
    </row>
    <row r="7856" spans="3:4">
      <c r="C7856" s="4" t="s">
        <v>21</v>
      </c>
      <c r="D7856" t="s">
        <v>118</v>
      </c>
    </row>
    <row r="7857" spans="3:4">
      <c r="C7857" s="4" t="s">
        <v>37</v>
      </c>
      <c r="D7857">
        <v>240</v>
      </c>
    </row>
    <row r="7858" spans="3:4">
      <c r="C7858" s="4" t="s">
        <v>34</v>
      </c>
      <c r="D7858">
        <v>460</v>
      </c>
    </row>
    <row r="7859" spans="3:4">
      <c r="C7859" s="4" t="s">
        <v>37</v>
      </c>
      <c r="D7859">
        <v>240</v>
      </c>
    </row>
    <row r="7860" spans="3:4">
      <c r="C7860" s="4" t="s">
        <v>37</v>
      </c>
      <c r="D7860">
        <v>240</v>
      </c>
    </row>
    <row r="7861" spans="3:4">
      <c r="C7861" s="4" t="s">
        <v>37</v>
      </c>
      <c r="D7861">
        <v>240</v>
      </c>
    </row>
    <row r="7862" spans="3:4">
      <c r="C7862" s="4" t="s">
        <v>16</v>
      </c>
      <c r="D7862">
        <v>230</v>
      </c>
    </row>
    <row r="7863" spans="3:4">
      <c r="C7863" s="4" t="s">
        <v>37</v>
      </c>
      <c r="D7863">
        <v>240</v>
      </c>
    </row>
    <row r="7864" spans="3:4">
      <c r="C7864" s="4" t="s">
        <v>16</v>
      </c>
      <c r="D7864">
        <v>230</v>
      </c>
    </row>
    <row r="7865" spans="3:3">
      <c r="C7865" s="4" t="s">
        <v>9</v>
      </c>
    </row>
    <row r="7866" spans="3:4">
      <c r="C7866" s="4" t="s">
        <v>46</v>
      </c>
      <c r="D7866">
        <v>190</v>
      </c>
    </row>
    <row r="7867" spans="3:4">
      <c r="C7867" s="4" t="s">
        <v>37</v>
      </c>
      <c r="D7867">
        <v>240</v>
      </c>
    </row>
    <row r="7868" spans="3:4">
      <c r="C7868" s="4" t="s">
        <v>20</v>
      </c>
      <c r="D7868">
        <v>230</v>
      </c>
    </row>
    <row r="7869" spans="3:4">
      <c r="C7869" s="4" t="s">
        <v>37</v>
      </c>
      <c r="D7869">
        <v>240</v>
      </c>
    </row>
    <row r="7870" spans="3:4">
      <c r="C7870" s="4" t="s">
        <v>31</v>
      </c>
      <c r="D7870">
        <v>530</v>
      </c>
    </row>
    <row r="7871" spans="3:4">
      <c r="C7871" s="4" t="s">
        <v>37</v>
      </c>
      <c r="D7871">
        <v>240</v>
      </c>
    </row>
    <row r="7872" spans="3:4">
      <c r="C7872" s="4" t="s">
        <v>37</v>
      </c>
      <c r="D7872">
        <v>240</v>
      </c>
    </row>
    <row r="7873" spans="3:4">
      <c r="C7873" s="4" t="s">
        <v>18</v>
      </c>
      <c r="D7873" t="s">
        <v>118</v>
      </c>
    </row>
    <row r="7874" spans="3:4">
      <c r="C7874" s="4" t="s">
        <v>20</v>
      </c>
      <c r="D7874">
        <v>230</v>
      </c>
    </row>
    <row r="7875" spans="3:4">
      <c r="C7875" s="4" t="s">
        <v>37</v>
      </c>
      <c r="D7875">
        <v>240</v>
      </c>
    </row>
    <row r="7876" spans="3:4">
      <c r="C7876" s="4" t="s">
        <v>37</v>
      </c>
      <c r="D7876">
        <v>240</v>
      </c>
    </row>
    <row r="7877" spans="3:4">
      <c r="C7877" s="4" t="s">
        <v>37</v>
      </c>
      <c r="D7877">
        <v>240</v>
      </c>
    </row>
    <row r="7878" spans="3:4">
      <c r="C7878" s="4" t="s">
        <v>46</v>
      </c>
      <c r="D7878">
        <v>190</v>
      </c>
    </row>
    <row r="7879" spans="3:4">
      <c r="C7879" s="4" t="s">
        <v>16</v>
      </c>
      <c r="D7879">
        <v>230</v>
      </c>
    </row>
    <row r="7880" spans="3:4">
      <c r="C7880" s="4" t="s">
        <v>37</v>
      </c>
      <c r="D7880">
        <v>240</v>
      </c>
    </row>
    <row r="7881" spans="3:4">
      <c r="C7881" s="4" t="s">
        <v>32</v>
      </c>
      <c r="D7881">
        <v>180</v>
      </c>
    </row>
    <row r="7882" spans="3:4">
      <c r="C7882" s="4" t="s">
        <v>39</v>
      </c>
      <c r="D7882">
        <v>300</v>
      </c>
    </row>
    <row r="7883" spans="3:4">
      <c r="C7883" s="4" t="s">
        <v>20</v>
      </c>
      <c r="D7883">
        <v>230</v>
      </c>
    </row>
    <row r="7884" spans="3:4">
      <c r="C7884" s="4" t="s">
        <v>18</v>
      </c>
      <c r="D7884" t="s">
        <v>118</v>
      </c>
    </row>
    <row r="7885" spans="3:4">
      <c r="C7885" s="4" t="s">
        <v>37</v>
      </c>
      <c r="D7885">
        <v>240</v>
      </c>
    </row>
    <row r="7886" spans="3:4">
      <c r="C7886" s="4" t="s">
        <v>18</v>
      </c>
      <c r="D7886" t="s">
        <v>118</v>
      </c>
    </row>
    <row r="7887" spans="3:4">
      <c r="C7887" s="4" t="s">
        <v>37</v>
      </c>
      <c r="D7887">
        <v>240</v>
      </c>
    </row>
    <row r="7888" spans="3:4">
      <c r="C7888" s="4" t="s">
        <v>37</v>
      </c>
      <c r="D7888">
        <v>240</v>
      </c>
    </row>
    <row r="7889" spans="3:4">
      <c r="C7889" s="4" t="s">
        <v>25</v>
      </c>
      <c r="D7889">
        <v>290</v>
      </c>
    </row>
    <row r="7890" spans="3:4">
      <c r="C7890" s="4" t="s">
        <v>39</v>
      </c>
      <c r="D7890">
        <v>300</v>
      </c>
    </row>
    <row r="7891" spans="3:4">
      <c r="C7891" s="4" t="s">
        <v>37</v>
      </c>
      <c r="D7891">
        <v>240</v>
      </c>
    </row>
    <row r="7892" spans="3:4">
      <c r="C7892" s="4" t="s">
        <v>16</v>
      </c>
      <c r="D7892">
        <v>230</v>
      </c>
    </row>
    <row r="7893" spans="3:4">
      <c r="C7893" s="4" t="s">
        <v>16</v>
      </c>
      <c r="D7893">
        <v>230</v>
      </c>
    </row>
    <row r="7894" spans="3:4">
      <c r="C7894" s="4" t="s">
        <v>37</v>
      </c>
      <c r="D7894">
        <v>240</v>
      </c>
    </row>
    <row r="7895" spans="3:4">
      <c r="C7895" s="4" t="s">
        <v>37</v>
      </c>
      <c r="D7895">
        <v>240</v>
      </c>
    </row>
    <row r="7896" spans="3:4">
      <c r="C7896" s="4" t="s">
        <v>39</v>
      </c>
      <c r="D7896">
        <v>300</v>
      </c>
    </row>
    <row r="7897" spans="3:4">
      <c r="C7897" s="4" t="s">
        <v>37</v>
      </c>
      <c r="D7897">
        <v>240</v>
      </c>
    </row>
    <row r="7898" spans="3:4">
      <c r="C7898" s="4" t="s">
        <v>37</v>
      </c>
      <c r="D7898">
        <v>240</v>
      </c>
    </row>
    <row r="7899" spans="3:4">
      <c r="C7899" s="4" t="s">
        <v>16</v>
      </c>
      <c r="D7899">
        <v>230</v>
      </c>
    </row>
    <row r="7900" spans="3:4">
      <c r="C7900" s="4" t="s">
        <v>37</v>
      </c>
      <c r="D7900">
        <v>240</v>
      </c>
    </row>
    <row r="7901" spans="3:4">
      <c r="C7901" s="4" t="s">
        <v>22</v>
      </c>
      <c r="D7901">
        <v>252</v>
      </c>
    </row>
    <row r="7902" spans="3:4">
      <c r="C7902" s="4" t="s">
        <v>37</v>
      </c>
      <c r="D7902">
        <v>240</v>
      </c>
    </row>
    <row r="7903" spans="3:4">
      <c r="C7903" s="4" t="s">
        <v>37</v>
      </c>
      <c r="D7903">
        <v>240</v>
      </c>
    </row>
    <row r="7904" spans="3:4">
      <c r="C7904" s="4" t="s">
        <v>37</v>
      </c>
      <c r="D7904">
        <v>240</v>
      </c>
    </row>
    <row r="7905" spans="3:4">
      <c r="C7905" s="4" t="s">
        <v>46</v>
      </c>
      <c r="D7905">
        <v>190</v>
      </c>
    </row>
    <row r="7906" spans="3:4">
      <c r="C7906" s="4" t="s">
        <v>37</v>
      </c>
      <c r="D7906">
        <v>240</v>
      </c>
    </row>
    <row r="7907" spans="3:4">
      <c r="C7907" s="4" t="s">
        <v>46</v>
      </c>
      <c r="D7907">
        <v>190</v>
      </c>
    </row>
    <row r="7908" spans="3:4">
      <c r="C7908" s="4" t="s">
        <v>37</v>
      </c>
      <c r="D7908">
        <v>240</v>
      </c>
    </row>
    <row r="7909" spans="3:4">
      <c r="C7909" s="4" t="s">
        <v>37</v>
      </c>
      <c r="D7909">
        <v>240</v>
      </c>
    </row>
    <row r="7910" spans="3:4">
      <c r="C7910" s="4" t="s">
        <v>37</v>
      </c>
      <c r="D7910">
        <v>240</v>
      </c>
    </row>
    <row r="7911" spans="3:4">
      <c r="C7911" s="4" t="s">
        <v>37</v>
      </c>
      <c r="D7911">
        <v>240</v>
      </c>
    </row>
    <row r="7912" spans="3:4">
      <c r="C7912" s="4" t="s">
        <v>21</v>
      </c>
      <c r="D7912" t="s">
        <v>118</v>
      </c>
    </row>
    <row r="7913" spans="3:4">
      <c r="C7913" s="4" t="s">
        <v>18</v>
      </c>
      <c r="D7913" t="s">
        <v>118</v>
      </c>
    </row>
    <row r="7914" spans="3:4">
      <c r="C7914" s="4" t="s">
        <v>16</v>
      </c>
      <c r="D7914">
        <v>230</v>
      </c>
    </row>
    <row r="7915" spans="3:4">
      <c r="C7915" s="4" t="s">
        <v>37</v>
      </c>
      <c r="D7915">
        <v>240</v>
      </c>
    </row>
    <row r="7916" spans="3:4">
      <c r="C7916" s="4" t="s">
        <v>12</v>
      </c>
      <c r="D7916" t="s">
        <v>118</v>
      </c>
    </row>
    <row r="7917" spans="3:4">
      <c r="C7917" s="4" t="s">
        <v>20</v>
      </c>
      <c r="D7917">
        <v>230</v>
      </c>
    </row>
    <row r="7918" spans="3:4">
      <c r="C7918" s="4" t="s">
        <v>16</v>
      </c>
      <c r="D7918">
        <v>230</v>
      </c>
    </row>
    <row r="7919" spans="3:4">
      <c r="C7919" s="4" t="s">
        <v>16</v>
      </c>
      <c r="D7919">
        <v>230</v>
      </c>
    </row>
    <row r="7920" spans="3:4">
      <c r="C7920" s="4" t="s">
        <v>18</v>
      </c>
      <c r="D7920" t="s">
        <v>118</v>
      </c>
    </row>
    <row r="7921" spans="3:4">
      <c r="C7921" s="4" t="s">
        <v>37</v>
      </c>
      <c r="D7921">
        <v>240</v>
      </c>
    </row>
    <row r="7922" spans="3:4">
      <c r="C7922" s="4" t="s">
        <v>37</v>
      </c>
      <c r="D7922">
        <v>240</v>
      </c>
    </row>
    <row r="7923" spans="3:4">
      <c r="C7923" s="4" t="s">
        <v>38</v>
      </c>
      <c r="D7923" t="s">
        <v>118</v>
      </c>
    </row>
    <row r="7924" spans="3:4">
      <c r="C7924" s="4" t="s">
        <v>19</v>
      </c>
      <c r="D7924">
        <v>190</v>
      </c>
    </row>
    <row r="7925" spans="3:4">
      <c r="C7925" s="4" t="s">
        <v>20</v>
      </c>
      <c r="D7925">
        <v>230</v>
      </c>
    </row>
    <row r="7926" spans="3:4">
      <c r="C7926" s="4" t="s">
        <v>37</v>
      </c>
      <c r="D7926">
        <v>240</v>
      </c>
    </row>
    <row r="7927" spans="3:4">
      <c r="C7927" s="4" t="s">
        <v>25</v>
      </c>
      <c r="D7927">
        <v>290</v>
      </c>
    </row>
    <row r="7928" spans="3:4">
      <c r="C7928" s="4" t="s">
        <v>37</v>
      </c>
      <c r="D7928">
        <v>240</v>
      </c>
    </row>
    <row r="7929" spans="3:4">
      <c r="C7929" s="4" t="s">
        <v>37</v>
      </c>
      <c r="D7929">
        <v>240</v>
      </c>
    </row>
    <row r="7930" spans="3:4">
      <c r="C7930" s="4" t="s">
        <v>20</v>
      </c>
      <c r="D7930">
        <v>230</v>
      </c>
    </row>
    <row r="7931" spans="3:4">
      <c r="C7931" s="4" t="s">
        <v>46</v>
      </c>
      <c r="D7931">
        <v>190</v>
      </c>
    </row>
    <row r="7932" spans="3:4">
      <c r="C7932" s="4" t="s">
        <v>18</v>
      </c>
      <c r="D7932" t="s">
        <v>118</v>
      </c>
    </row>
    <row r="7933" spans="3:4">
      <c r="C7933" s="4" t="s">
        <v>20</v>
      </c>
      <c r="D7933">
        <v>230</v>
      </c>
    </row>
    <row r="7934" spans="3:4">
      <c r="C7934" s="4" t="s">
        <v>16</v>
      </c>
      <c r="D7934">
        <v>230</v>
      </c>
    </row>
    <row r="7935" spans="3:4">
      <c r="C7935" s="4" t="s">
        <v>37</v>
      </c>
      <c r="D7935">
        <v>240</v>
      </c>
    </row>
    <row r="7936" spans="3:4">
      <c r="C7936" s="4" t="s">
        <v>20</v>
      </c>
      <c r="D7936">
        <v>230</v>
      </c>
    </row>
    <row r="7937" spans="3:4">
      <c r="C7937" s="4" t="s">
        <v>37</v>
      </c>
      <c r="D7937">
        <v>240</v>
      </c>
    </row>
    <row r="7938" spans="3:4">
      <c r="C7938" s="4" t="s">
        <v>37</v>
      </c>
      <c r="D7938">
        <v>240</v>
      </c>
    </row>
    <row r="7939" spans="3:4">
      <c r="C7939" s="4" t="s">
        <v>38</v>
      </c>
      <c r="D7939" t="s">
        <v>118</v>
      </c>
    </row>
    <row r="7940" spans="3:4">
      <c r="C7940" s="4" t="s">
        <v>37</v>
      </c>
      <c r="D7940">
        <v>240</v>
      </c>
    </row>
    <row r="7941" spans="3:4">
      <c r="C7941" s="4" t="s">
        <v>13</v>
      </c>
      <c r="D7941">
        <v>252</v>
      </c>
    </row>
    <row r="7942" spans="3:4">
      <c r="C7942" s="4" t="s">
        <v>37</v>
      </c>
      <c r="D7942">
        <v>240</v>
      </c>
    </row>
    <row r="7943" spans="3:4">
      <c r="C7943" s="4" t="s">
        <v>37</v>
      </c>
      <c r="D7943">
        <v>240</v>
      </c>
    </row>
    <row r="7944" spans="3:4">
      <c r="C7944" s="4" t="s">
        <v>46</v>
      </c>
      <c r="D7944">
        <v>190</v>
      </c>
    </row>
    <row r="7945" spans="3:4">
      <c r="C7945" s="4" t="s">
        <v>46</v>
      </c>
      <c r="D7945">
        <v>190</v>
      </c>
    </row>
    <row r="7946" spans="3:4">
      <c r="C7946" s="4" t="s">
        <v>18</v>
      </c>
      <c r="D7946" t="s">
        <v>118</v>
      </c>
    </row>
    <row r="7947" spans="3:4">
      <c r="C7947" s="4" t="s">
        <v>37</v>
      </c>
      <c r="D7947">
        <v>240</v>
      </c>
    </row>
    <row r="7948" spans="3:4">
      <c r="C7948" s="4" t="s">
        <v>44</v>
      </c>
      <c r="D7948">
        <v>530</v>
      </c>
    </row>
    <row r="7949" spans="3:4">
      <c r="C7949" s="4" t="s">
        <v>20</v>
      </c>
      <c r="D7949">
        <v>230</v>
      </c>
    </row>
    <row r="7950" spans="3:4">
      <c r="C7950" s="4" t="s">
        <v>17</v>
      </c>
      <c r="D7950">
        <v>455</v>
      </c>
    </row>
    <row r="7951" spans="3:4">
      <c r="C7951" s="4" t="s">
        <v>39</v>
      </c>
      <c r="D7951">
        <v>300</v>
      </c>
    </row>
    <row r="7952" spans="3:4">
      <c r="C7952" s="4" t="s">
        <v>16</v>
      </c>
      <c r="D7952">
        <v>230</v>
      </c>
    </row>
    <row r="7953" spans="3:4">
      <c r="C7953" s="4" t="s">
        <v>37</v>
      </c>
      <c r="D7953">
        <v>240</v>
      </c>
    </row>
    <row r="7954" spans="3:4">
      <c r="C7954" s="4" t="s">
        <v>37</v>
      </c>
      <c r="D7954">
        <v>240</v>
      </c>
    </row>
    <row r="7955" spans="3:4">
      <c r="C7955" s="4" t="s">
        <v>21</v>
      </c>
      <c r="D7955" t="s">
        <v>118</v>
      </c>
    </row>
    <row r="7956" spans="3:4">
      <c r="C7956" s="4" t="s">
        <v>37</v>
      </c>
      <c r="D7956">
        <v>240</v>
      </c>
    </row>
    <row r="7957" spans="3:4">
      <c r="C7957" s="4" t="s">
        <v>46</v>
      </c>
      <c r="D7957">
        <v>190</v>
      </c>
    </row>
    <row r="7958" spans="3:4">
      <c r="C7958" s="4" t="s">
        <v>31</v>
      </c>
      <c r="D7958">
        <v>530</v>
      </c>
    </row>
    <row r="7959" spans="3:4">
      <c r="C7959" s="4" t="s">
        <v>37</v>
      </c>
      <c r="D7959">
        <v>240</v>
      </c>
    </row>
    <row r="7960" spans="3:4">
      <c r="C7960" s="4" t="s">
        <v>16</v>
      </c>
      <c r="D7960">
        <v>230</v>
      </c>
    </row>
    <row r="7961" spans="3:4">
      <c r="C7961" s="4" t="s">
        <v>25</v>
      </c>
      <c r="D7961">
        <v>290</v>
      </c>
    </row>
    <row r="7962" spans="3:4">
      <c r="C7962" s="4" t="s">
        <v>12</v>
      </c>
      <c r="D7962" t="s">
        <v>118</v>
      </c>
    </row>
    <row r="7963" spans="3:4">
      <c r="C7963" s="4" t="s">
        <v>46</v>
      </c>
      <c r="D7963">
        <v>190</v>
      </c>
    </row>
    <row r="7964" spans="3:4">
      <c r="C7964" s="4" t="s">
        <v>17</v>
      </c>
      <c r="D7964">
        <v>455</v>
      </c>
    </row>
    <row r="7965" spans="3:4">
      <c r="C7965" s="4" t="s">
        <v>37</v>
      </c>
      <c r="D7965">
        <v>240</v>
      </c>
    </row>
    <row r="7966" spans="3:4">
      <c r="C7966" s="4" t="s">
        <v>37</v>
      </c>
      <c r="D7966">
        <v>240</v>
      </c>
    </row>
    <row r="7967" spans="3:4">
      <c r="C7967" s="4" t="s">
        <v>20</v>
      </c>
      <c r="D7967">
        <v>230</v>
      </c>
    </row>
    <row r="7968" spans="3:4">
      <c r="C7968" s="4" t="s">
        <v>37</v>
      </c>
      <c r="D7968">
        <v>240</v>
      </c>
    </row>
    <row r="7969" spans="3:4">
      <c r="C7969" s="4" t="s">
        <v>37</v>
      </c>
      <c r="D7969">
        <v>240</v>
      </c>
    </row>
    <row r="7970" spans="3:4">
      <c r="C7970" s="4" t="s">
        <v>37</v>
      </c>
      <c r="D7970">
        <v>240</v>
      </c>
    </row>
    <row r="7971" spans="3:4">
      <c r="C7971" s="4" t="s">
        <v>16</v>
      </c>
      <c r="D7971">
        <v>230</v>
      </c>
    </row>
    <row r="7972" spans="3:4">
      <c r="C7972" s="4" t="s">
        <v>37</v>
      </c>
      <c r="D7972">
        <v>240</v>
      </c>
    </row>
    <row r="7973" spans="3:4">
      <c r="C7973" s="4" t="s">
        <v>16</v>
      </c>
      <c r="D7973">
        <v>230</v>
      </c>
    </row>
    <row r="7974" spans="3:4">
      <c r="C7974" s="4" t="s">
        <v>37</v>
      </c>
      <c r="D7974">
        <v>240</v>
      </c>
    </row>
    <row r="7975" spans="3:4">
      <c r="C7975" s="4" t="s">
        <v>11</v>
      </c>
      <c r="D7975" t="s">
        <v>118</v>
      </c>
    </row>
    <row r="7976" spans="3:4">
      <c r="C7976" s="4" t="s">
        <v>16</v>
      </c>
      <c r="D7976">
        <v>230</v>
      </c>
    </row>
    <row r="7977" spans="3:4">
      <c r="C7977" s="4" t="s">
        <v>37</v>
      </c>
      <c r="D7977">
        <v>240</v>
      </c>
    </row>
    <row r="7978" spans="3:4">
      <c r="C7978" s="4" t="s">
        <v>39</v>
      </c>
      <c r="D7978">
        <v>300</v>
      </c>
    </row>
    <row r="7979" spans="3:4">
      <c r="C7979" s="4" t="s">
        <v>37</v>
      </c>
      <c r="D7979">
        <v>240</v>
      </c>
    </row>
    <row r="7980" spans="3:4">
      <c r="C7980" s="4" t="s">
        <v>16</v>
      </c>
      <c r="D7980">
        <v>230</v>
      </c>
    </row>
    <row r="7981" spans="3:4">
      <c r="C7981" s="4" t="s">
        <v>18</v>
      </c>
      <c r="D7981" t="s">
        <v>118</v>
      </c>
    </row>
    <row r="7982" spans="3:4">
      <c r="C7982" s="4" t="s">
        <v>37</v>
      </c>
      <c r="D7982">
        <v>240</v>
      </c>
    </row>
    <row r="7983" spans="3:4">
      <c r="C7983" s="4" t="s">
        <v>16</v>
      </c>
      <c r="D7983">
        <v>230</v>
      </c>
    </row>
    <row r="7984" spans="3:4">
      <c r="C7984" s="4" t="s">
        <v>37</v>
      </c>
      <c r="D7984">
        <v>240</v>
      </c>
    </row>
    <row r="7985" spans="3:4">
      <c r="C7985" s="4" t="s">
        <v>37</v>
      </c>
      <c r="D7985">
        <v>240</v>
      </c>
    </row>
    <row r="7986" spans="3:4">
      <c r="C7986" s="4" t="s">
        <v>37</v>
      </c>
      <c r="D7986">
        <v>240</v>
      </c>
    </row>
    <row r="7987" spans="3:4">
      <c r="C7987" s="4" t="s">
        <v>21</v>
      </c>
      <c r="D7987" t="s">
        <v>118</v>
      </c>
    </row>
    <row r="7988" spans="3:4">
      <c r="C7988" s="4" t="s">
        <v>37</v>
      </c>
      <c r="D7988">
        <v>240</v>
      </c>
    </row>
    <row r="7989" spans="3:4">
      <c r="C7989" s="4" t="s">
        <v>37</v>
      </c>
      <c r="D7989">
        <v>240</v>
      </c>
    </row>
    <row r="7990" spans="3:4">
      <c r="C7990" s="4" t="s">
        <v>37</v>
      </c>
      <c r="D7990">
        <v>240</v>
      </c>
    </row>
    <row r="7991" spans="3:4">
      <c r="C7991" s="4" t="s">
        <v>16</v>
      </c>
      <c r="D7991">
        <v>230</v>
      </c>
    </row>
    <row r="7992" spans="3:4">
      <c r="C7992" s="4" t="s">
        <v>20</v>
      </c>
      <c r="D7992">
        <v>230</v>
      </c>
    </row>
    <row r="7993" spans="3:4">
      <c r="C7993" s="4" t="s">
        <v>11</v>
      </c>
      <c r="D7993" t="s">
        <v>118</v>
      </c>
    </row>
    <row r="7994" spans="3:4">
      <c r="C7994" s="4" t="s">
        <v>31</v>
      </c>
      <c r="D7994">
        <v>530</v>
      </c>
    </row>
    <row r="7995" spans="3:4">
      <c r="C7995" s="4" t="s">
        <v>16</v>
      </c>
      <c r="D7995">
        <v>230</v>
      </c>
    </row>
    <row r="7996" spans="3:4">
      <c r="C7996" s="4" t="s">
        <v>37</v>
      </c>
      <c r="D7996">
        <v>240</v>
      </c>
    </row>
    <row r="7997" spans="3:4">
      <c r="C7997" s="4" t="s">
        <v>32</v>
      </c>
      <c r="D7997">
        <v>180</v>
      </c>
    </row>
    <row r="7998" spans="3:4">
      <c r="C7998" s="4" t="s">
        <v>46</v>
      </c>
      <c r="D7998">
        <v>190</v>
      </c>
    </row>
    <row r="7999" spans="3:4">
      <c r="C7999" s="4" t="s">
        <v>37</v>
      </c>
      <c r="D7999">
        <v>240</v>
      </c>
    </row>
    <row r="8000" spans="3:4">
      <c r="C8000" s="4" t="s">
        <v>46</v>
      </c>
      <c r="D8000">
        <v>190</v>
      </c>
    </row>
    <row r="8001" spans="3:4">
      <c r="C8001" s="4" t="s">
        <v>37</v>
      </c>
      <c r="D8001">
        <v>240</v>
      </c>
    </row>
    <row r="8002" spans="3:4">
      <c r="C8002" s="4" t="s">
        <v>16</v>
      </c>
      <c r="D8002">
        <v>230</v>
      </c>
    </row>
    <row r="8003" spans="3:4">
      <c r="C8003" s="4" t="s">
        <v>37</v>
      </c>
      <c r="D8003">
        <v>240</v>
      </c>
    </row>
    <row r="8004" spans="3:4">
      <c r="C8004" s="4" t="s">
        <v>46</v>
      </c>
      <c r="D8004">
        <v>190</v>
      </c>
    </row>
    <row r="8005" spans="3:4">
      <c r="C8005" s="4" t="s">
        <v>37</v>
      </c>
      <c r="D8005">
        <v>240</v>
      </c>
    </row>
    <row r="8006" spans="3:4">
      <c r="C8006" s="4" t="s">
        <v>16</v>
      </c>
      <c r="D8006">
        <v>230</v>
      </c>
    </row>
    <row r="8007" spans="3:4">
      <c r="C8007" s="4" t="s">
        <v>46</v>
      </c>
      <c r="D8007">
        <v>190</v>
      </c>
    </row>
    <row r="8008" spans="3:4">
      <c r="C8008" s="4" t="s">
        <v>11</v>
      </c>
      <c r="D8008" t="s">
        <v>118</v>
      </c>
    </row>
    <row r="8009" spans="3:4">
      <c r="C8009" s="4" t="s">
        <v>38</v>
      </c>
      <c r="D8009" t="s">
        <v>118</v>
      </c>
    </row>
    <row r="8010" spans="3:4">
      <c r="C8010" s="4" t="s">
        <v>46</v>
      </c>
      <c r="D8010">
        <v>190</v>
      </c>
    </row>
    <row r="8011" spans="3:4">
      <c r="C8011" s="4" t="s">
        <v>32</v>
      </c>
      <c r="D8011">
        <v>180</v>
      </c>
    </row>
    <row r="8012" spans="3:4">
      <c r="C8012" s="4" t="s">
        <v>39</v>
      </c>
      <c r="D8012">
        <v>300</v>
      </c>
    </row>
    <row r="8013" spans="3:4">
      <c r="C8013" s="4" t="s">
        <v>37</v>
      </c>
      <c r="D8013">
        <v>240</v>
      </c>
    </row>
    <row r="8014" spans="3:4">
      <c r="C8014" s="4" t="s">
        <v>46</v>
      </c>
      <c r="D8014">
        <v>190</v>
      </c>
    </row>
    <row r="8015" spans="3:4">
      <c r="C8015" s="4" t="s">
        <v>37</v>
      </c>
      <c r="D8015">
        <v>240</v>
      </c>
    </row>
    <row r="8016" spans="3:4">
      <c r="C8016" s="4" t="s">
        <v>37</v>
      </c>
      <c r="D8016">
        <v>240</v>
      </c>
    </row>
    <row r="8017" spans="3:4">
      <c r="C8017" s="4" t="s">
        <v>37</v>
      </c>
      <c r="D8017">
        <v>240</v>
      </c>
    </row>
    <row r="8018" spans="3:4">
      <c r="C8018" s="4" t="s">
        <v>37</v>
      </c>
      <c r="D8018">
        <v>240</v>
      </c>
    </row>
    <row r="8019" spans="3:4">
      <c r="C8019" s="4" t="s">
        <v>44</v>
      </c>
      <c r="D8019">
        <v>530</v>
      </c>
    </row>
    <row r="8020" spans="3:4">
      <c r="C8020" s="4" t="s">
        <v>20</v>
      </c>
      <c r="D8020">
        <v>230</v>
      </c>
    </row>
    <row r="8021" spans="3:4">
      <c r="C8021" s="4" t="s">
        <v>18</v>
      </c>
      <c r="D8021" t="s">
        <v>118</v>
      </c>
    </row>
    <row r="8022" spans="3:4">
      <c r="C8022" s="4" t="s">
        <v>20</v>
      </c>
      <c r="D8022">
        <v>230</v>
      </c>
    </row>
    <row r="8023" spans="3:4">
      <c r="C8023" s="4" t="s">
        <v>18</v>
      </c>
      <c r="D8023" t="s">
        <v>118</v>
      </c>
    </row>
    <row r="8024" spans="3:4">
      <c r="C8024" s="4" t="s">
        <v>39</v>
      </c>
      <c r="D8024">
        <v>300</v>
      </c>
    </row>
    <row r="8025" spans="3:4">
      <c r="C8025" s="4" t="s">
        <v>39</v>
      </c>
      <c r="D8025">
        <v>300</v>
      </c>
    </row>
    <row r="8026" spans="3:4">
      <c r="C8026" s="4" t="s">
        <v>19</v>
      </c>
      <c r="D8026">
        <v>190</v>
      </c>
    </row>
    <row r="8027" spans="3:4">
      <c r="C8027" s="4" t="s">
        <v>16</v>
      </c>
      <c r="D8027">
        <v>230</v>
      </c>
    </row>
    <row r="8028" spans="3:4">
      <c r="C8028" s="4" t="s">
        <v>18</v>
      </c>
      <c r="D8028" t="s">
        <v>118</v>
      </c>
    </row>
    <row r="8029" spans="3:4">
      <c r="C8029" s="4" t="s">
        <v>16</v>
      </c>
      <c r="D8029">
        <v>230</v>
      </c>
    </row>
    <row r="8030" spans="3:4">
      <c r="C8030" s="4" t="s">
        <v>37</v>
      </c>
      <c r="D8030">
        <v>240</v>
      </c>
    </row>
    <row r="8031" spans="3:4">
      <c r="C8031" s="4" t="s">
        <v>36</v>
      </c>
      <c r="D8031">
        <v>179</v>
      </c>
    </row>
    <row r="8032" spans="3:4">
      <c r="C8032" s="4" t="s">
        <v>39</v>
      </c>
      <c r="D8032">
        <v>300</v>
      </c>
    </row>
    <row r="8033" spans="3:4">
      <c r="C8033" s="4" t="s">
        <v>37</v>
      </c>
      <c r="D8033">
        <v>240</v>
      </c>
    </row>
    <row r="8034" spans="3:4">
      <c r="C8034" s="4" t="s">
        <v>46</v>
      </c>
      <c r="D8034">
        <v>190</v>
      </c>
    </row>
    <row r="8035" spans="3:4">
      <c r="C8035" s="4" t="s">
        <v>37</v>
      </c>
      <c r="D8035">
        <v>240</v>
      </c>
    </row>
    <row r="8036" spans="3:4">
      <c r="C8036" s="4" t="s">
        <v>37</v>
      </c>
      <c r="D8036">
        <v>240</v>
      </c>
    </row>
    <row r="8037" spans="3:4">
      <c r="C8037" s="4" t="s">
        <v>31</v>
      </c>
      <c r="D8037">
        <v>530</v>
      </c>
    </row>
    <row r="8038" spans="3:4">
      <c r="C8038" s="4" t="s">
        <v>16</v>
      </c>
      <c r="D8038">
        <v>230</v>
      </c>
    </row>
    <row r="8039" spans="3:4">
      <c r="C8039" s="4" t="s">
        <v>37</v>
      </c>
      <c r="D8039">
        <v>240</v>
      </c>
    </row>
    <row r="8040" spans="3:4">
      <c r="C8040" s="4" t="s">
        <v>16</v>
      </c>
      <c r="D8040">
        <v>230</v>
      </c>
    </row>
    <row r="8041" spans="3:4">
      <c r="C8041" s="4" t="s">
        <v>37</v>
      </c>
      <c r="D8041">
        <v>240</v>
      </c>
    </row>
    <row r="8042" spans="3:4">
      <c r="C8042" s="4" t="s">
        <v>37</v>
      </c>
      <c r="D8042">
        <v>240</v>
      </c>
    </row>
    <row r="8043" spans="3:4">
      <c r="C8043" s="4" t="s">
        <v>18</v>
      </c>
      <c r="D8043" t="s">
        <v>118</v>
      </c>
    </row>
    <row r="8044" spans="3:4">
      <c r="C8044" s="4" t="s">
        <v>37</v>
      </c>
      <c r="D8044">
        <v>240</v>
      </c>
    </row>
    <row r="8045" spans="3:4">
      <c r="C8045" s="4" t="s">
        <v>42</v>
      </c>
      <c r="D8045" t="s">
        <v>118</v>
      </c>
    </row>
    <row r="8046" spans="3:4">
      <c r="C8046" s="4" t="s">
        <v>16</v>
      </c>
      <c r="D8046">
        <v>230</v>
      </c>
    </row>
    <row r="8047" spans="3:4">
      <c r="C8047" s="4" t="s">
        <v>46</v>
      </c>
      <c r="D8047">
        <v>190</v>
      </c>
    </row>
    <row r="8048" spans="3:4">
      <c r="C8048" s="4" t="s">
        <v>20</v>
      </c>
      <c r="D8048">
        <v>230</v>
      </c>
    </row>
    <row r="8049" spans="3:4">
      <c r="C8049" s="4" t="s">
        <v>37</v>
      </c>
      <c r="D8049">
        <v>240</v>
      </c>
    </row>
    <row r="8050" spans="3:4">
      <c r="C8050" s="4" t="s">
        <v>37</v>
      </c>
      <c r="D8050">
        <v>240</v>
      </c>
    </row>
    <row r="8051" spans="3:4">
      <c r="C8051" s="4" t="s">
        <v>37</v>
      </c>
      <c r="D8051">
        <v>240</v>
      </c>
    </row>
    <row r="8052" spans="3:4">
      <c r="C8052" s="4" t="s">
        <v>37</v>
      </c>
      <c r="D8052">
        <v>240</v>
      </c>
    </row>
    <row r="8053" spans="3:4">
      <c r="C8053" s="4" t="s">
        <v>39</v>
      </c>
      <c r="D8053">
        <v>300</v>
      </c>
    </row>
    <row r="8054" spans="3:4">
      <c r="C8054" s="4" t="s">
        <v>18</v>
      </c>
      <c r="D8054" t="s">
        <v>118</v>
      </c>
    </row>
    <row r="8055" spans="3:4">
      <c r="C8055" s="4" t="s">
        <v>37</v>
      </c>
      <c r="D8055">
        <v>240</v>
      </c>
    </row>
    <row r="8056" spans="3:4">
      <c r="C8056" s="4" t="s">
        <v>38</v>
      </c>
      <c r="D8056" t="s">
        <v>118</v>
      </c>
    </row>
    <row r="8057" spans="3:4">
      <c r="C8057" s="4" t="s">
        <v>12</v>
      </c>
      <c r="D8057" t="s">
        <v>118</v>
      </c>
    </row>
    <row r="8058" spans="3:4">
      <c r="C8058" s="4" t="s">
        <v>37</v>
      </c>
      <c r="D8058">
        <v>240</v>
      </c>
    </row>
    <row r="8059" spans="3:4">
      <c r="C8059" s="4" t="s">
        <v>37</v>
      </c>
      <c r="D8059">
        <v>240</v>
      </c>
    </row>
    <row r="8060" spans="3:4">
      <c r="C8060" s="4" t="s">
        <v>37</v>
      </c>
      <c r="D8060">
        <v>240</v>
      </c>
    </row>
    <row r="8061" spans="3:4">
      <c r="C8061" s="4" t="s">
        <v>30</v>
      </c>
      <c r="D8061">
        <v>400</v>
      </c>
    </row>
    <row r="8062" spans="3:4">
      <c r="C8062" s="4" t="s">
        <v>31</v>
      </c>
      <c r="D8062">
        <v>530</v>
      </c>
    </row>
    <row r="8063" spans="3:4">
      <c r="C8063" s="4" t="s">
        <v>17</v>
      </c>
      <c r="D8063">
        <v>455</v>
      </c>
    </row>
    <row r="8064" spans="3:3">
      <c r="C8064" s="4" t="s">
        <v>9</v>
      </c>
    </row>
    <row r="8065" spans="3:4">
      <c r="C8065" s="4" t="s">
        <v>37</v>
      </c>
      <c r="D8065">
        <v>240</v>
      </c>
    </row>
    <row r="8066" spans="3:4">
      <c r="C8066" s="4" t="s">
        <v>20</v>
      </c>
      <c r="D8066">
        <v>230</v>
      </c>
    </row>
    <row r="8067" spans="3:4">
      <c r="C8067" s="4" t="s">
        <v>37</v>
      </c>
      <c r="D8067">
        <v>240</v>
      </c>
    </row>
    <row r="8068" spans="3:4">
      <c r="C8068" s="4" t="s">
        <v>37</v>
      </c>
      <c r="D8068">
        <v>240</v>
      </c>
    </row>
    <row r="8069" spans="3:4">
      <c r="C8069" s="4" t="s">
        <v>37</v>
      </c>
      <c r="D8069">
        <v>240</v>
      </c>
    </row>
    <row r="8070" spans="3:4">
      <c r="C8070" s="4" t="s">
        <v>20</v>
      </c>
      <c r="D8070">
        <v>230</v>
      </c>
    </row>
    <row r="8071" spans="3:4">
      <c r="C8071" s="4" t="s">
        <v>16</v>
      </c>
      <c r="D8071">
        <v>230</v>
      </c>
    </row>
    <row r="8072" spans="3:4">
      <c r="C8072" s="4" t="s">
        <v>37</v>
      </c>
      <c r="D8072">
        <v>240</v>
      </c>
    </row>
    <row r="8073" spans="3:4">
      <c r="C8073" s="4" t="s">
        <v>37</v>
      </c>
      <c r="D8073">
        <v>240</v>
      </c>
    </row>
    <row r="8074" spans="3:4">
      <c r="C8074" s="4" t="s">
        <v>16</v>
      </c>
      <c r="D8074">
        <v>230</v>
      </c>
    </row>
    <row r="8075" spans="3:4">
      <c r="C8075" s="4" t="s">
        <v>18</v>
      </c>
      <c r="D8075" t="s">
        <v>118</v>
      </c>
    </row>
    <row r="8076" spans="3:4">
      <c r="C8076" s="4" t="s">
        <v>46</v>
      </c>
      <c r="D8076">
        <v>190</v>
      </c>
    </row>
    <row r="8077" spans="3:4">
      <c r="C8077" s="4" t="s">
        <v>20</v>
      </c>
      <c r="D8077">
        <v>230</v>
      </c>
    </row>
    <row r="8078" spans="3:4">
      <c r="C8078" s="4" t="s">
        <v>21</v>
      </c>
      <c r="D8078" t="s">
        <v>118</v>
      </c>
    </row>
    <row r="8079" spans="3:4">
      <c r="C8079" s="4" t="s">
        <v>37</v>
      </c>
      <c r="D8079">
        <v>240</v>
      </c>
    </row>
    <row r="8080" spans="3:4">
      <c r="C8080" s="4" t="s">
        <v>37</v>
      </c>
      <c r="D8080">
        <v>240</v>
      </c>
    </row>
    <row r="8081" spans="3:4">
      <c r="C8081" s="4" t="s">
        <v>37</v>
      </c>
      <c r="D8081">
        <v>240</v>
      </c>
    </row>
    <row r="8082" spans="3:4">
      <c r="C8082" s="4" t="s">
        <v>32</v>
      </c>
      <c r="D8082">
        <v>180</v>
      </c>
    </row>
    <row r="8083" spans="3:4">
      <c r="C8083" s="4" t="s">
        <v>37</v>
      </c>
      <c r="D8083">
        <v>240</v>
      </c>
    </row>
    <row r="8084" spans="3:4">
      <c r="C8084" s="4" t="s">
        <v>31</v>
      </c>
      <c r="D8084">
        <v>530</v>
      </c>
    </row>
    <row r="8085" spans="3:4">
      <c r="C8085" s="4" t="s">
        <v>11</v>
      </c>
      <c r="D8085" t="s">
        <v>118</v>
      </c>
    </row>
    <row r="8086" spans="3:4">
      <c r="C8086" s="4" t="s">
        <v>20</v>
      </c>
      <c r="D8086">
        <v>230</v>
      </c>
    </row>
    <row r="8087" spans="3:4">
      <c r="C8087" s="4" t="s">
        <v>37</v>
      </c>
      <c r="D8087">
        <v>240</v>
      </c>
    </row>
    <row r="8088" spans="3:4">
      <c r="C8088" s="4" t="s">
        <v>34</v>
      </c>
      <c r="D8088">
        <v>460</v>
      </c>
    </row>
    <row r="8089" spans="3:4">
      <c r="C8089" s="4" t="s">
        <v>37</v>
      </c>
      <c r="D8089">
        <v>240</v>
      </c>
    </row>
    <row r="8090" spans="3:4">
      <c r="C8090" s="4" t="s">
        <v>37</v>
      </c>
      <c r="D8090">
        <v>240</v>
      </c>
    </row>
    <row r="8091" spans="3:4">
      <c r="C8091" s="4" t="s">
        <v>16</v>
      </c>
      <c r="D8091">
        <v>230</v>
      </c>
    </row>
    <row r="8092" spans="3:4">
      <c r="C8092" s="4" t="s">
        <v>16</v>
      </c>
      <c r="D8092">
        <v>230</v>
      </c>
    </row>
    <row r="8093" spans="3:4">
      <c r="C8093" s="4" t="s">
        <v>37</v>
      </c>
      <c r="D8093">
        <v>240</v>
      </c>
    </row>
    <row r="8094" spans="3:4">
      <c r="C8094" s="4" t="s">
        <v>16</v>
      </c>
      <c r="D8094">
        <v>230</v>
      </c>
    </row>
    <row r="8095" spans="3:4">
      <c r="C8095" s="4" t="s">
        <v>37</v>
      </c>
      <c r="D8095">
        <v>240</v>
      </c>
    </row>
    <row r="8096" spans="3:4">
      <c r="C8096" s="4" t="s">
        <v>31</v>
      </c>
      <c r="D8096">
        <v>530</v>
      </c>
    </row>
    <row r="8097" spans="3:4">
      <c r="C8097" s="4" t="s">
        <v>16</v>
      </c>
      <c r="D8097">
        <v>230</v>
      </c>
    </row>
    <row r="8098" spans="3:4">
      <c r="C8098" s="4" t="s">
        <v>25</v>
      </c>
      <c r="D8098">
        <v>290</v>
      </c>
    </row>
    <row r="8099" spans="3:4">
      <c r="C8099" s="4" t="s">
        <v>37</v>
      </c>
      <c r="D8099">
        <v>240</v>
      </c>
    </row>
    <row r="8100" spans="3:4">
      <c r="C8100" s="4" t="s">
        <v>19</v>
      </c>
      <c r="D8100">
        <v>190</v>
      </c>
    </row>
    <row r="8101" spans="3:4">
      <c r="C8101" s="4" t="s">
        <v>16</v>
      </c>
      <c r="D8101">
        <v>230</v>
      </c>
    </row>
    <row r="8102" spans="3:4">
      <c r="C8102" s="4" t="s">
        <v>37</v>
      </c>
      <c r="D8102">
        <v>240</v>
      </c>
    </row>
    <row r="8103" spans="3:4">
      <c r="C8103" s="4" t="s">
        <v>18</v>
      </c>
      <c r="D8103" t="s">
        <v>118</v>
      </c>
    </row>
    <row r="8104" spans="3:4">
      <c r="C8104" s="4" t="s">
        <v>37</v>
      </c>
      <c r="D8104">
        <v>240</v>
      </c>
    </row>
    <row r="8105" spans="3:4">
      <c r="C8105" s="4" t="s">
        <v>37</v>
      </c>
      <c r="D8105">
        <v>240</v>
      </c>
    </row>
    <row r="8106" spans="3:4">
      <c r="C8106" s="4" t="s">
        <v>37</v>
      </c>
      <c r="D8106">
        <v>240</v>
      </c>
    </row>
    <row r="8107" spans="3:4">
      <c r="C8107" s="4" t="s">
        <v>18</v>
      </c>
      <c r="D8107" t="s">
        <v>118</v>
      </c>
    </row>
    <row r="8108" spans="3:4">
      <c r="C8108" s="4" t="s">
        <v>37</v>
      </c>
      <c r="D8108">
        <v>240</v>
      </c>
    </row>
    <row r="8109" spans="3:4">
      <c r="C8109" s="4" t="s">
        <v>37</v>
      </c>
      <c r="D8109">
        <v>240</v>
      </c>
    </row>
    <row r="8110" spans="3:4">
      <c r="C8110" s="4" t="s">
        <v>16</v>
      </c>
      <c r="D8110">
        <v>230</v>
      </c>
    </row>
    <row r="8111" spans="3:4">
      <c r="C8111" s="4" t="s">
        <v>37</v>
      </c>
      <c r="D8111">
        <v>240</v>
      </c>
    </row>
    <row r="8112" spans="3:4">
      <c r="C8112" s="4" t="s">
        <v>20</v>
      </c>
      <c r="D8112">
        <v>230</v>
      </c>
    </row>
    <row r="8113" spans="3:4">
      <c r="C8113" s="4" t="s">
        <v>20</v>
      </c>
      <c r="D8113">
        <v>230</v>
      </c>
    </row>
    <row r="8114" spans="3:4">
      <c r="C8114" s="4" t="s">
        <v>31</v>
      </c>
      <c r="D8114">
        <v>530</v>
      </c>
    </row>
    <row r="8115" spans="3:4">
      <c r="C8115" s="4" t="s">
        <v>20</v>
      </c>
      <c r="D8115">
        <v>230</v>
      </c>
    </row>
    <row r="8116" spans="3:4">
      <c r="C8116" s="4" t="s">
        <v>37</v>
      </c>
      <c r="D8116">
        <v>240</v>
      </c>
    </row>
    <row r="8117" spans="3:4">
      <c r="C8117" s="4" t="s">
        <v>37</v>
      </c>
      <c r="D8117">
        <v>240</v>
      </c>
    </row>
    <row r="8118" spans="3:4">
      <c r="C8118" s="4" t="s">
        <v>37</v>
      </c>
      <c r="D8118">
        <v>240</v>
      </c>
    </row>
    <row r="8119" spans="3:4">
      <c r="C8119" s="4" t="s">
        <v>37</v>
      </c>
      <c r="D8119">
        <v>240</v>
      </c>
    </row>
    <row r="8120" spans="3:4">
      <c r="C8120" s="4" t="s">
        <v>11</v>
      </c>
      <c r="D8120" t="s">
        <v>118</v>
      </c>
    </row>
    <row r="8121" spans="3:4">
      <c r="C8121" s="4" t="s">
        <v>16</v>
      </c>
      <c r="D8121">
        <v>230</v>
      </c>
    </row>
    <row r="8122" spans="3:4">
      <c r="C8122" s="4" t="s">
        <v>21</v>
      </c>
      <c r="D8122" t="s">
        <v>118</v>
      </c>
    </row>
    <row r="8123" spans="3:4">
      <c r="C8123" s="4" t="s">
        <v>37</v>
      </c>
      <c r="D8123">
        <v>240</v>
      </c>
    </row>
    <row r="8124" spans="3:4">
      <c r="C8124" s="4" t="s">
        <v>37</v>
      </c>
      <c r="D8124">
        <v>240</v>
      </c>
    </row>
    <row r="8125" spans="3:4">
      <c r="C8125" s="4" t="s">
        <v>32</v>
      </c>
      <c r="D8125">
        <v>180</v>
      </c>
    </row>
    <row r="8126" spans="3:4">
      <c r="C8126" s="4" t="s">
        <v>37</v>
      </c>
      <c r="D8126">
        <v>240</v>
      </c>
    </row>
    <row r="8127" spans="3:4">
      <c r="C8127" s="4" t="s">
        <v>21</v>
      </c>
      <c r="D8127" t="s">
        <v>118</v>
      </c>
    </row>
    <row r="8128" spans="3:4">
      <c r="C8128" s="4" t="s">
        <v>37</v>
      </c>
      <c r="D8128">
        <v>240</v>
      </c>
    </row>
    <row r="8129" spans="3:4">
      <c r="C8129" s="4" t="s">
        <v>18</v>
      </c>
      <c r="D8129" t="s">
        <v>118</v>
      </c>
    </row>
    <row r="8130" spans="3:4">
      <c r="C8130" s="4" t="s">
        <v>22</v>
      </c>
      <c r="D8130">
        <v>252</v>
      </c>
    </row>
    <row r="8131" spans="3:4">
      <c r="C8131" s="4" t="s">
        <v>37</v>
      </c>
      <c r="D8131">
        <v>240</v>
      </c>
    </row>
    <row r="8132" spans="3:4">
      <c r="C8132" s="4" t="s">
        <v>16</v>
      </c>
      <c r="D8132">
        <v>230</v>
      </c>
    </row>
    <row r="8133" spans="3:4">
      <c r="C8133" s="4" t="s">
        <v>46</v>
      </c>
      <c r="D8133">
        <v>190</v>
      </c>
    </row>
    <row r="8134" spans="3:4">
      <c r="C8134" s="4" t="s">
        <v>37</v>
      </c>
      <c r="D8134">
        <v>240</v>
      </c>
    </row>
    <row r="8135" spans="3:4">
      <c r="C8135" s="4" t="s">
        <v>37</v>
      </c>
      <c r="D8135">
        <v>240</v>
      </c>
    </row>
    <row r="8136" spans="3:4">
      <c r="C8136" s="4" t="s">
        <v>37</v>
      </c>
      <c r="D8136">
        <v>240</v>
      </c>
    </row>
    <row r="8137" spans="3:4">
      <c r="C8137" s="4" t="s">
        <v>16</v>
      </c>
      <c r="D8137">
        <v>230</v>
      </c>
    </row>
    <row r="8138" spans="3:4">
      <c r="C8138" s="4" t="s">
        <v>37</v>
      </c>
      <c r="D8138">
        <v>240</v>
      </c>
    </row>
    <row r="8139" spans="3:4">
      <c r="C8139" s="4" t="s">
        <v>38</v>
      </c>
      <c r="D8139" t="s">
        <v>118</v>
      </c>
    </row>
    <row r="8140" spans="3:4">
      <c r="C8140" s="4" t="s">
        <v>39</v>
      </c>
      <c r="D8140">
        <v>300</v>
      </c>
    </row>
    <row r="8141" spans="3:4">
      <c r="C8141" s="4" t="s">
        <v>31</v>
      </c>
      <c r="D8141">
        <v>530</v>
      </c>
    </row>
    <row r="8142" spans="3:4">
      <c r="C8142" s="4" t="s">
        <v>37</v>
      </c>
      <c r="D8142">
        <v>240</v>
      </c>
    </row>
    <row r="8143" spans="3:4">
      <c r="C8143" s="4" t="s">
        <v>37</v>
      </c>
      <c r="D8143">
        <v>240</v>
      </c>
    </row>
    <row r="8144" spans="3:4">
      <c r="C8144" s="4" t="s">
        <v>38</v>
      </c>
      <c r="D8144" t="s">
        <v>118</v>
      </c>
    </row>
    <row r="8145" spans="3:4">
      <c r="C8145" s="4" t="s">
        <v>37</v>
      </c>
      <c r="D8145">
        <v>240</v>
      </c>
    </row>
    <row r="8146" spans="3:4">
      <c r="C8146" s="4" t="s">
        <v>16</v>
      </c>
      <c r="D8146">
        <v>230</v>
      </c>
    </row>
    <row r="8147" spans="3:4">
      <c r="C8147" s="4" t="s">
        <v>11</v>
      </c>
      <c r="D8147" t="s">
        <v>118</v>
      </c>
    </row>
    <row r="8148" spans="3:4">
      <c r="C8148" s="4" t="s">
        <v>18</v>
      </c>
      <c r="D8148" t="s">
        <v>118</v>
      </c>
    </row>
    <row r="8149" spans="3:4">
      <c r="C8149" s="4" t="s">
        <v>20</v>
      </c>
      <c r="D8149">
        <v>230</v>
      </c>
    </row>
    <row r="8150" spans="3:4">
      <c r="C8150" s="4" t="s">
        <v>37</v>
      </c>
      <c r="D8150">
        <v>240</v>
      </c>
    </row>
    <row r="8151" spans="3:4">
      <c r="C8151" s="4" t="s">
        <v>46</v>
      </c>
      <c r="D8151">
        <v>190</v>
      </c>
    </row>
    <row r="8152" spans="3:4">
      <c r="C8152" s="4" t="s">
        <v>37</v>
      </c>
      <c r="D8152">
        <v>240</v>
      </c>
    </row>
    <row r="8153" spans="3:4">
      <c r="C8153" s="4" t="s">
        <v>37</v>
      </c>
      <c r="D8153">
        <v>240</v>
      </c>
    </row>
    <row r="8154" spans="3:4">
      <c r="C8154" s="4" t="s">
        <v>20</v>
      </c>
      <c r="D8154">
        <v>230</v>
      </c>
    </row>
    <row r="8155" spans="3:4">
      <c r="C8155" s="4" t="s">
        <v>37</v>
      </c>
      <c r="D8155">
        <v>240</v>
      </c>
    </row>
    <row r="8156" spans="3:4">
      <c r="C8156" s="4" t="s">
        <v>37</v>
      </c>
      <c r="D8156">
        <v>240</v>
      </c>
    </row>
    <row r="8157" spans="3:4">
      <c r="C8157" s="4" t="s">
        <v>37</v>
      </c>
      <c r="D8157">
        <v>240</v>
      </c>
    </row>
    <row r="8158" spans="3:4">
      <c r="C8158" s="4" t="s">
        <v>37</v>
      </c>
      <c r="D8158">
        <v>240</v>
      </c>
    </row>
    <row r="8159" spans="3:4">
      <c r="C8159" s="4" t="s">
        <v>34</v>
      </c>
      <c r="D8159">
        <v>460</v>
      </c>
    </row>
    <row r="8160" spans="3:4">
      <c r="C8160" s="4" t="s">
        <v>37</v>
      </c>
      <c r="D8160">
        <v>240</v>
      </c>
    </row>
    <row r="8161" spans="3:4">
      <c r="C8161" s="4" t="s">
        <v>37</v>
      </c>
      <c r="D8161">
        <v>240</v>
      </c>
    </row>
    <row r="8162" spans="3:4">
      <c r="C8162" s="4" t="s">
        <v>37</v>
      </c>
      <c r="D8162">
        <v>240</v>
      </c>
    </row>
    <row r="8163" spans="3:4">
      <c r="C8163" s="4" t="s">
        <v>37</v>
      </c>
      <c r="D8163">
        <v>240</v>
      </c>
    </row>
    <row r="8164" spans="3:4">
      <c r="C8164" s="4" t="s">
        <v>37</v>
      </c>
      <c r="D8164">
        <v>240</v>
      </c>
    </row>
    <row r="8165" spans="3:4">
      <c r="C8165" s="4" t="s">
        <v>37</v>
      </c>
      <c r="D8165">
        <v>240</v>
      </c>
    </row>
    <row r="8166" spans="3:4">
      <c r="C8166" s="4" t="s">
        <v>31</v>
      </c>
      <c r="D8166">
        <v>530</v>
      </c>
    </row>
    <row r="8167" spans="3:4">
      <c r="C8167" s="4" t="s">
        <v>37</v>
      </c>
      <c r="D8167">
        <v>240</v>
      </c>
    </row>
    <row r="8168" spans="3:4">
      <c r="C8168" s="4" t="s">
        <v>46</v>
      </c>
      <c r="D8168">
        <v>190</v>
      </c>
    </row>
    <row r="8169" spans="3:4">
      <c r="C8169" s="4" t="s">
        <v>37</v>
      </c>
      <c r="D8169">
        <v>240</v>
      </c>
    </row>
    <row r="8170" spans="3:4">
      <c r="C8170" s="4" t="s">
        <v>37</v>
      </c>
      <c r="D8170">
        <v>240</v>
      </c>
    </row>
    <row r="8171" spans="3:4">
      <c r="C8171" s="4" t="s">
        <v>18</v>
      </c>
      <c r="D8171" t="s">
        <v>118</v>
      </c>
    </row>
    <row r="8172" spans="3:4">
      <c r="C8172" s="4" t="s">
        <v>16</v>
      </c>
      <c r="D8172">
        <v>230</v>
      </c>
    </row>
    <row r="8173" spans="3:4">
      <c r="C8173" s="4" t="s">
        <v>22</v>
      </c>
      <c r="D8173">
        <v>252</v>
      </c>
    </row>
    <row r="8174" spans="3:4">
      <c r="C8174" s="4" t="s">
        <v>46</v>
      </c>
      <c r="D8174">
        <v>190</v>
      </c>
    </row>
    <row r="8175" spans="3:4">
      <c r="C8175" s="4" t="s">
        <v>37</v>
      </c>
      <c r="D8175">
        <v>240</v>
      </c>
    </row>
    <row r="8176" spans="3:4">
      <c r="C8176" s="4" t="s">
        <v>44</v>
      </c>
      <c r="D8176">
        <v>530</v>
      </c>
    </row>
    <row r="8177" spans="3:4">
      <c r="C8177" s="4" t="s">
        <v>37</v>
      </c>
      <c r="D8177">
        <v>240</v>
      </c>
    </row>
    <row r="8178" spans="3:4">
      <c r="C8178" s="4" t="s">
        <v>21</v>
      </c>
      <c r="D8178" t="s">
        <v>118</v>
      </c>
    </row>
    <row r="8179" spans="3:4">
      <c r="C8179" s="4" t="s">
        <v>37</v>
      </c>
      <c r="D8179">
        <v>240</v>
      </c>
    </row>
    <row r="8180" spans="3:4">
      <c r="C8180" s="4" t="s">
        <v>37</v>
      </c>
      <c r="D8180">
        <v>240</v>
      </c>
    </row>
    <row r="8181" spans="3:4">
      <c r="C8181" s="4" t="s">
        <v>20</v>
      </c>
      <c r="D8181">
        <v>230</v>
      </c>
    </row>
    <row r="8182" spans="3:4">
      <c r="C8182" s="4" t="s">
        <v>37</v>
      </c>
      <c r="D8182">
        <v>240</v>
      </c>
    </row>
    <row r="8183" spans="3:4">
      <c r="C8183" s="4" t="s">
        <v>20</v>
      </c>
      <c r="D8183">
        <v>230</v>
      </c>
    </row>
    <row r="8184" spans="3:4">
      <c r="C8184" s="4" t="s">
        <v>37</v>
      </c>
      <c r="D8184">
        <v>240</v>
      </c>
    </row>
    <row r="8185" spans="3:4">
      <c r="C8185" s="4" t="s">
        <v>11</v>
      </c>
      <c r="D8185" t="s">
        <v>118</v>
      </c>
    </row>
    <row r="8186" spans="3:4">
      <c r="C8186" s="4" t="s">
        <v>12</v>
      </c>
      <c r="D8186" t="s">
        <v>118</v>
      </c>
    </row>
    <row r="8187" spans="3:4">
      <c r="C8187" s="4" t="s">
        <v>13</v>
      </c>
      <c r="D8187">
        <v>252</v>
      </c>
    </row>
    <row r="8188" spans="3:4">
      <c r="C8188" s="4" t="s">
        <v>16</v>
      </c>
      <c r="D8188">
        <v>230</v>
      </c>
    </row>
    <row r="8189" spans="3:4">
      <c r="C8189" s="4" t="s">
        <v>37</v>
      </c>
      <c r="D8189">
        <v>240</v>
      </c>
    </row>
    <row r="8190" spans="3:4">
      <c r="C8190" s="4" t="s">
        <v>37</v>
      </c>
      <c r="D8190">
        <v>240</v>
      </c>
    </row>
    <row r="8191" spans="3:4">
      <c r="C8191" s="4" t="s">
        <v>37</v>
      </c>
      <c r="D8191">
        <v>240</v>
      </c>
    </row>
    <row r="8192" spans="3:4">
      <c r="C8192" s="4" t="s">
        <v>17</v>
      </c>
      <c r="D8192">
        <v>455</v>
      </c>
    </row>
    <row r="8193" spans="3:4">
      <c r="C8193" s="4" t="s">
        <v>11</v>
      </c>
      <c r="D8193" t="s">
        <v>118</v>
      </c>
    </row>
    <row r="8194" spans="3:4">
      <c r="C8194" s="4" t="s">
        <v>37</v>
      </c>
      <c r="D8194">
        <v>240</v>
      </c>
    </row>
    <row r="8195" spans="3:4">
      <c r="C8195" s="4" t="s">
        <v>31</v>
      </c>
      <c r="D8195">
        <v>530</v>
      </c>
    </row>
    <row r="8196" spans="3:4">
      <c r="C8196" s="4" t="s">
        <v>44</v>
      </c>
      <c r="D8196">
        <v>530</v>
      </c>
    </row>
    <row r="8197" spans="3:4">
      <c r="C8197" s="4" t="s">
        <v>30</v>
      </c>
      <c r="D8197">
        <v>400</v>
      </c>
    </row>
    <row r="8198" spans="3:4">
      <c r="C8198" s="4" t="s">
        <v>39</v>
      </c>
      <c r="D8198">
        <v>300</v>
      </c>
    </row>
    <row r="8199" spans="3:4">
      <c r="C8199" s="4" t="s">
        <v>46</v>
      </c>
      <c r="D8199">
        <v>190</v>
      </c>
    </row>
    <row r="8200" spans="3:4">
      <c r="C8200" s="4" t="s">
        <v>17</v>
      </c>
      <c r="D8200">
        <v>455</v>
      </c>
    </row>
    <row r="8201" spans="3:4">
      <c r="C8201" s="4" t="s">
        <v>17</v>
      </c>
      <c r="D8201">
        <v>455</v>
      </c>
    </row>
    <row r="8202" spans="3:4">
      <c r="C8202" s="4" t="s">
        <v>20</v>
      </c>
      <c r="D8202">
        <v>230</v>
      </c>
    </row>
    <row r="8203" spans="3:4">
      <c r="C8203" s="4" t="s">
        <v>42</v>
      </c>
      <c r="D8203" t="s">
        <v>118</v>
      </c>
    </row>
    <row r="8204" spans="3:4">
      <c r="C8204" s="4" t="s">
        <v>37</v>
      </c>
      <c r="D8204">
        <v>240</v>
      </c>
    </row>
    <row r="8205" spans="3:4">
      <c r="C8205" s="4" t="s">
        <v>18</v>
      </c>
      <c r="D8205" t="s">
        <v>118</v>
      </c>
    </row>
    <row r="8206" spans="3:4">
      <c r="C8206" s="4" t="s">
        <v>21</v>
      </c>
      <c r="D8206" t="s">
        <v>118</v>
      </c>
    </row>
    <row r="8207" spans="3:4">
      <c r="C8207" s="4" t="s">
        <v>16</v>
      </c>
      <c r="D8207">
        <v>230</v>
      </c>
    </row>
    <row r="8208" spans="3:4">
      <c r="C8208" s="4" t="s">
        <v>37</v>
      </c>
      <c r="D8208">
        <v>240</v>
      </c>
    </row>
    <row r="8209" spans="3:4">
      <c r="C8209" s="4" t="s">
        <v>20</v>
      </c>
      <c r="D8209">
        <v>230</v>
      </c>
    </row>
    <row r="8210" spans="3:4">
      <c r="C8210" s="4" t="s">
        <v>37</v>
      </c>
      <c r="D8210">
        <v>240</v>
      </c>
    </row>
    <row r="8211" spans="3:4">
      <c r="C8211" s="4" t="s">
        <v>32</v>
      </c>
      <c r="D8211">
        <v>180</v>
      </c>
    </row>
    <row r="8212" spans="3:4">
      <c r="C8212" s="4" t="s">
        <v>37</v>
      </c>
      <c r="D8212">
        <v>240</v>
      </c>
    </row>
    <row r="8213" spans="3:4">
      <c r="C8213" s="4" t="s">
        <v>46</v>
      </c>
      <c r="D8213">
        <v>190</v>
      </c>
    </row>
    <row r="8214" spans="3:4">
      <c r="C8214" s="4" t="s">
        <v>46</v>
      </c>
      <c r="D8214">
        <v>190</v>
      </c>
    </row>
    <row r="8215" spans="3:4">
      <c r="C8215" s="4" t="s">
        <v>16</v>
      </c>
      <c r="D8215">
        <v>230</v>
      </c>
    </row>
    <row r="8216" spans="3:4">
      <c r="C8216" s="4" t="s">
        <v>25</v>
      </c>
      <c r="D8216">
        <v>290</v>
      </c>
    </row>
    <row r="8217" spans="3:4">
      <c r="C8217" s="4" t="s">
        <v>32</v>
      </c>
      <c r="D8217">
        <v>180</v>
      </c>
    </row>
    <row r="8218" spans="3:4">
      <c r="C8218" s="4" t="s">
        <v>37</v>
      </c>
      <c r="D8218">
        <v>240</v>
      </c>
    </row>
    <row r="8219" spans="3:4">
      <c r="C8219" s="4" t="s">
        <v>37</v>
      </c>
      <c r="D8219">
        <v>240</v>
      </c>
    </row>
    <row r="8220" spans="3:4">
      <c r="C8220" s="4" t="s">
        <v>37</v>
      </c>
      <c r="D8220">
        <v>240</v>
      </c>
    </row>
    <row r="8221" spans="3:4">
      <c r="C8221" s="4" t="s">
        <v>18</v>
      </c>
      <c r="D8221" t="s">
        <v>118</v>
      </c>
    </row>
    <row r="8222" spans="3:4">
      <c r="C8222" s="4" t="s">
        <v>37</v>
      </c>
      <c r="D8222">
        <v>240</v>
      </c>
    </row>
    <row r="8223" spans="3:4">
      <c r="C8223" s="4" t="s">
        <v>37</v>
      </c>
      <c r="D8223">
        <v>240</v>
      </c>
    </row>
    <row r="8224" spans="3:4">
      <c r="C8224" s="4" t="s">
        <v>37</v>
      </c>
      <c r="D8224">
        <v>240</v>
      </c>
    </row>
    <row r="8225" spans="3:4">
      <c r="C8225" s="4" t="s">
        <v>20</v>
      </c>
      <c r="D8225">
        <v>230</v>
      </c>
    </row>
    <row r="8226" spans="3:4">
      <c r="C8226" s="4" t="s">
        <v>16</v>
      </c>
      <c r="D8226">
        <v>230</v>
      </c>
    </row>
    <row r="8227" spans="3:4">
      <c r="C8227" s="4" t="s">
        <v>46</v>
      </c>
      <c r="D8227">
        <v>190</v>
      </c>
    </row>
    <row r="8228" spans="3:4">
      <c r="C8228" s="4" t="s">
        <v>37</v>
      </c>
      <c r="D8228">
        <v>240</v>
      </c>
    </row>
    <row r="8229" spans="3:4">
      <c r="C8229" s="4" t="s">
        <v>37</v>
      </c>
      <c r="D8229">
        <v>240</v>
      </c>
    </row>
    <row r="8230" spans="3:4">
      <c r="C8230" s="4" t="s">
        <v>37</v>
      </c>
      <c r="D8230">
        <v>240</v>
      </c>
    </row>
    <row r="8231" spans="3:4">
      <c r="C8231" s="4" t="s">
        <v>37</v>
      </c>
      <c r="D8231">
        <v>240</v>
      </c>
    </row>
    <row r="8232" spans="3:4">
      <c r="C8232" s="4" t="s">
        <v>28</v>
      </c>
      <c r="D8232">
        <v>400</v>
      </c>
    </row>
    <row r="8233" spans="3:4">
      <c r="C8233" s="4" t="s">
        <v>37</v>
      </c>
      <c r="D8233">
        <v>240</v>
      </c>
    </row>
    <row r="8234" spans="3:4">
      <c r="C8234" s="4" t="s">
        <v>18</v>
      </c>
      <c r="D8234" t="s">
        <v>118</v>
      </c>
    </row>
    <row r="8235" spans="3:4">
      <c r="C8235" s="4" t="s">
        <v>20</v>
      </c>
      <c r="D8235">
        <v>230</v>
      </c>
    </row>
    <row r="8236" spans="3:4">
      <c r="C8236" s="4" t="s">
        <v>32</v>
      </c>
      <c r="D8236">
        <v>180</v>
      </c>
    </row>
    <row r="8237" spans="3:4">
      <c r="C8237" s="4" t="s">
        <v>37</v>
      </c>
      <c r="D8237">
        <v>240</v>
      </c>
    </row>
    <row r="8238" spans="3:4">
      <c r="C8238" s="4" t="s">
        <v>42</v>
      </c>
      <c r="D8238" t="s">
        <v>118</v>
      </c>
    </row>
    <row r="8239" spans="3:4">
      <c r="C8239" s="4" t="s">
        <v>37</v>
      </c>
      <c r="D8239">
        <v>240</v>
      </c>
    </row>
    <row r="8240" spans="3:4">
      <c r="C8240" s="4" t="s">
        <v>16</v>
      </c>
      <c r="D8240">
        <v>230</v>
      </c>
    </row>
    <row r="8241" spans="3:4">
      <c r="C8241" s="4" t="s">
        <v>11</v>
      </c>
      <c r="D8241" t="s">
        <v>118</v>
      </c>
    </row>
    <row r="8242" spans="3:4">
      <c r="C8242" s="4" t="s">
        <v>17</v>
      </c>
      <c r="D8242">
        <v>455</v>
      </c>
    </row>
    <row r="8243" spans="3:4">
      <c r="C8243" s="4" t="s">
        <v>16</v>
      </c>
      <c r="D8243">
        <v>230</v>
      </c>
    </row>
    <row r="8244" spans="3:4">
      <c r="C8244" s="4" t="s">
        <v>18</v>
      </c>
      <c r="D8244" t="s">
        <v>118</v>
      </c>
    </row>
    <row r="8245" spans="3:4">
      <c r="C8245" s="4" t="s">
        <v>37</v>
      </c>
      <c r="D8245">
        <v>240</v>
      </c>
    </row>
    <row r="8246" spans="3:4">
      <c r="C8246" s="4" t="s">
        <v>37</v>
      </c>
      <c r="D8246">
        <v>240</v>
      </c>
    </row>
    <row r="8247" spans="3:4">
      <c r="C8247" s="4" t="s">
        <v>21</v>
      </c>
      <c r="D8247" t="s">
        <v>118</v>
      </c>
    </row>
    <row r="8248" spans="3:4">
      <c r="C8248" s="4" t="s">
        <v>37</v>
      </c>
      <c r="D8248">
        <v>240</v>
      </c>
    </row>
    <row r="8249" spans="3:4">
      <c r="C8249" s="4" t="s">
        <v>37</v>
      </c>
      <c r="D8249">
        <v>240</v>
      </c>
    </row>
    <row r="8250" spans="3:4">
      <c r="C8250" s="4" t="s">
        <v>18</v>
      </c>
      <c r="D8250" t="s">
        <v>118</v>
      </c>
    </row>
    <row r="8251" spans="3:4">
      <c r="C8251" s="4" t="s">
        <v>37</v>
      </c>
      <c r="D8251">
        <v>240</v>
      </c>
    </row>
    <row r="8252" spans="3:4">
      <c r="C8252" s="4" t="s">
        <v>20</v>
      </c>
      <c r="D8252">
        <v>230</v>
      </c>
    </row>
    <row r="8253" spans="3:4">
      <c r="C8253" s="4" t="s">
        <v>37</v>
      </c>
      <c r="D8253">
        <v>240</v>
      </c>
    </row>
    <row r="8254" spans="3:4">
      <c r="C8254" s="4" t="s">
        <v>37</v>
      </c>
      <c r="D8254">
        <v>240</v>
      </c>
    </row>
    <row r="8255" spans="3:4">
      <c r="C8255" s="4" t="s">
        <v>37</v>
      </c>
      <c r="D8255">
        <v>240</v>
      </c>
    </row>
    <row r="8256" spans="3:4">
      <c r="C8256" s="4" t="s">
        <v>16</v>
      </c>
      <c r="D8256">
        <v>230</v>
      </c>
    </row>
    <row r="8257" spans="3:4">
      <c r="C8257" s="4" t="s">
        <v>18</v>
      </c>
      <c r="D8257" t="s">
        <v>118</v>
      </c>
    </row>
    <row r="8258" spans="3:4">
      <c r="C8258" s="4" t="s">
        <v>37</v>
      </c>
      <c r="D8258">
        <v>240</v>
      </c>
    </row>
    <row r="8259" spans="3:4">
      <c r="C8259" s="4" t="s">
        <v>12</v>
      </c>
      <c r="D8259" t="s">
        <v>118</v>
      </c>
    </row>
    <row r="8260" spans="3:4">
      <c r="C8260" s="4" t="s">
        <v>16</v>
      </c>
      <c r="D8260">
        <v>230</v>
      </c>
    </row>
    <row r="8261" spans="3:4">
      <c r="C8261" s="4" t="s">
        <v>37</v>
      </c>
      <c r="D8261">
        <v>240</v>
      </c>
    </row>
    <row r="8262" spans="3:4">
      <c r="C8262" s="4" t="s">
        <v>39</v>
      </c>
      <c r="D8262">
        <v>300</v>
      </c>
    </row>
    <row r="8263" spans="3:4">
      <c r="C8263" s="4" t="s">
        <v>37</v>
      </c>
      <c r="D8263">
        <v>240</v>
      </c>
    </row>
    <row r="8264" spans="3:4">
      <c r="C8264" s="4" t="s">
        <v>16</v>
      </c>
      <c r="D8264">
        <v>230</v>
      </c>
    </row>
    <row r="8265" spans="3:4">
      <c r="C8265" s="4" t="s">
        <v>18</v>
      </c>
      <c r="D8265" t="s">
        <v>118</v>
      </c>
    </row>
    <row r="8266" spans="3:4">
      <c r="C8266" s="4" t="s">
        <v>16</v>
      </c>
      <c r="D8266">
        <v>230</v>
      </c>
    </row>
    <row r="8267" spans="3:4">
      <c r="C8267" s="4" t="s">
        <v>32</v>
      </c>
      <c r="D8267">
        <v>180</v>
      </c>
    </row>
    <row r="8268" spans="3:4">
      <c r="C8268" s="4" t="s">
        <v>37</v>
      </c>
      <c r="D8268">
        <v>240</v>
      </c>
    </row>
    <row r="8269" spans="3:4">
      <c r="C8269" s="4" t="s">
        <v>20</v>
      </c>
      <c r="D8269">
        <v>230</v>
      </c>
    </row>
    <row r="8270" spans="3:4">
      <c r="C8270" s="4" t="s">
        <v>37</v>
      </c>
      <c r="D8270">
        <v>240</v>
      </c>
    </row>
    <row r="8271" spans="3:4">
      <c r="C8271" s="4" t="s">
        <v>31</v>
      </c>
      <c r="D8271">
        <v>530</v>
      </c>
    </row>
    <row r="8272" spans="3:4">
      <c r="C8272" s="4" t="s">
        <v>22</v>
      </c>
      <c r="D8272">
        <v>252</v>
      </c>
    </row>
    <row r="8273" spans="3:4">
      <c r="C8273" s="4" t="s">
        <v>34</v>
      </c>
      <c r="D8273">
        <v>460</v>
      </c>
    </row>
    <row r="8274" spans="3:4">
      <c r="C8274" s="4" t="s">
        <v>37</v>
      </c>
      <c r="D8274">
        <v>240</v>
      </c>
    </row>
    <row r="8275" spans="3:4">
      <c r="C8275" s="4" t="s">
        <v>16</v>
      </c>
      <c r="D8275">
        <v>230</v>
      </c>
    </row>
    <row r="8276" spans="3:4">
      <c r="C8276" s="4" t="s">
        <v>37</v>
      </c>
      <c r="D8276">
        <v>240</v>
      </c>
    </row>
    <row r="8277" spans="3:4">
      <c r="C8277" s="4" t="s">
        <v>16</v>
      </c>
      <c r="D8277">
        <v>230</v>
      </c>
    </row>
    <row r="8278" spans="3:4">
      <c r="C8278" s="4" t="s">
        <v>20</v>
      </c>
      <c r="D8278">
        <v>230</v>
      </c>
    </row>
    <row r="8279" spans="3:4">
      <c r="C8279" s="4" t="s">
        <v>37</v>
      </c>
      <c r="D8279">
        <v>240</v>
      </c>
    </row>
    <row r="8280" spans="3:4">
      <c r="C8280" s="4" t="s">
        <v>37</v>
      </c>
      <c r="D8280">
        <v>240</v>
      </c>
    </row>
    <row r="8281" spans="3:4">
      <c r="C8281" s="4" t="s">
        <v>28</v>
      </c>
      <c r="D8281">
        <v>400</v>
      </c>
    </row>
    <row r="8282" spans="3:4">
      <c r="C8282" s="4" t="s">
        <v>38</v>
      </c>
      <c r="D8282" t="s">
        <v>118</v>
      </c>
    </row>
    <row r="8283" spans="3:4">
      <c r="C8283" s="4" t="s">
        <v>46</v>
      </c>
      <c r="D8283">
        <v>190</v>
      </c>
    </row>
    <row r="8284" spans="3:4">
      <c r="C8284" s="4" t="s">
        <v>37</v>
      </c>
      <c r="D8284">
        <v>240</v>
      </c>
    </row>
    <row r="8285" spans="3:4">
      <c r="C8285" s="4" t="s">
        <v>46</v>
      </c>
      <c r="D8285">
        <v>190</v>
      </c>
    </row>
    <row r="8286" spans="3:4">
      <c r="C8286" s="4" t="s">
        <v>37</v>
      </c>
      <c r="D8286">
        <v>240</v>
      </c>
    </row>
    <row r="8287" spans="3:4">
      <c r="C8287" s="4" t="s">
        <v>46</v>
      </c>
      <c r="D8287">
        <v>190</v>
      </c>
    </row>
    <row r="8288" spans="3:4">
      <c r="C8288" s="4" t="s">
        <v>38</v>
      </c>
      <c r="D8288" t="s">
        <v>118</v>
      </c>
    </row>
    <row r="8289" spans="3:4">
      <c r="C8289" s="4" t="s">
        <v>37</v>
      </c>
      <c r="D8289">
        <v>240</v>
      </c>
    </row>
    <row r="8290" spans="3:4">
      <c r="C8290" s="4" t="s">
        <v>37</v>
      </c>
      <c r="D8290">
        <v>240</v>
      </c>
    </row>
    <row r="8291" spans="3:4">
      <c r="C8291" s="4" t="s">
        <v>32</v>
      </c>
      <c r="D8291">
        <v>180</v>
      </c>
    </row>
    <row r="8292" spans="3:4">
      <c r="C8292" s="4" t="s">
        <v>37</v>
      </c>
      <c r="D8292">
        <v>240</v>
      </c>
    </row>
    <row r="8293" spans="3:4">
      <c r="C8293" s="4" t="s">
        <v>37</v>
      </c>
      <c r="D8293">
        <v>240</v>
      </c>
    </row>
    <row r="8294" spans="3:4">
      <c r="C8294" s="4" t="s">
        <v>46</v>
      </c>
      <c r="D8294">
        <v>190</v>
      </c>
    </row>
    <row r="8295" spans="3:4">
      <c r="C8295" s="4" t="s">
        <v>46</v>
      </c>
      <c r="D8295">
        <v>190</v>
      </c>
    </row>
    <row r="8296" spans="3:4">
      <c r="C8296" s="4" t="s">
        <v>37</v>
      </c>
      <c r="D8296">
        <v>240</v>
      </c>
    </row>
    <row r="8297" spans="3:4">
      <c r="C8297" s="4" t="s">
        <v>46</v>
      </c>
      <c r="D8297">
        <v>190</v>
      </c>
    </row>
    <row r="8298" spans="3:4">
      <c r="C8298" s="4" t="s">
        <v>16</v>
      </c>
      <c r="D8298">
        <v>230</v>
      </c>
    </row>
    <row r="8299" spans="3:4">
      <c r="C8299" s="4" t="s">
        <v>37</v>
      </c>
      <c r="D8299">
        <v>240</v>
      </c>
    </row>
    <row r="8300" spans="3:4">
      <c r="C8300" s="4" t="s">
        <v>18</v>
      </c>
      <c r="D8300" t="s">
        <v>118</v>
      </c>
    </row>
    <row r="8301" spans="3:4">
      <c r="C8301" s="4" t="s">
        <v>37</v>
      </c>
      <c r="D8301">
        <v>240</v>
      </c>
    </row>
    <row r="8302" spans="3:4">
      <c r="C8302" s="4" t="s">
        <v>37</v>
      </c>
      <c r="D8302">
        <v>240</v>
      </c>
    </row>
    <row r="8303" spans="3:4">
      <c r="C8303" s="4" t="s">
        <v>20</v>
      </c>
      <c r="D8303">
        <v>230</v>
      </c>
    </row>
    <row r="8304" spans="3:4">
      <c r="C8304" s="4" t="s">
        <v>18</v>
      </c>
      <c r="D8304" t="s">
        <v>118</v>
      </c>
    </row>
    <row r="8305" spans="3:4">
      <c r="C8305" s="4" t="s">
        <v>20</v>
      </c>
      <c r="D8305">
        <v>230</v>
      </c>
    </row>
    <row r="8306" spans="3:4">
      <c r="C8306" s="4" t="s">
        <v>21</v>
      </c>
      <c r="D8306" t="s">
        <v>118</v>
      </c>
    </row>
    <row r="8307" spans="3:4">
      <c r="C8307" s="4" t="s">
        <v>44</v>
      </c>
      <c r="D8307">
        <v>530</v>
      </c>
    </row>
    <row r="8308" spans="3:4">
      <c r="C8308" s="4" t="s">
        <v>46</v>
      </c>
      <c r="D8308">
        <v>190</v>
      </c>
    </row>
    <row r="8309" spans="3:4">
      <c r="C8309" s="4" t="s">
        <v>46</v>
      </c>
      <c r="D8309">
        <v>190</v>
      </c>
    </row>
    <row r="8310" spans="3:4">
      <c r="C8310" s="4" t="s">
        <v>11</v>
      </c>
      <c r="D8310" t="s">
        <v>118</v>
      </c>
    </row>
    <row r="8311" spans="3:4">
      <c r="C8311" s="4" t="s">
        <v>37</v>
      </c>
      <c r="D8311">
        <v>240</v>
      </c>
    </row>
    <row r="8312" spans="3:4">
      <c r="C8312" s="4" t="s">
        <v>37</v>
      </c>
      <c r="D8312">
        <v>240</v>
      </c>
    </row>
    <row r="8313" spans="3:4">
      <c r="C8313" s="4" t="s">
        <v>37</v>
      </c>
      <c r="D8313">
        <v>240</v>
      </c>
    </row>
    <row r="8314" spans="3:4">
      <c r="C8314" s="4" t="s">
        <v>46</v>
      </c>
      <c r="D8314">
        <v>190</v>
      </c>
    </row>
    <row r="8315" spans="3:4">
      <c r="C8315" s="4" t="s">
        <v>39</v>
      </c>
      <c r="D8315">
        <v>300</v>
      </c>
    </row>
    <row r="8316" spans="3:4">
      <c r="C8316" s="4" t="s">
        <v>37</v>
      </c>
      <c r="D8316">
        <v>240</v>
      </c>
    </row>
    <row r="8317" spans="3:4">
      <c r="C8317" s="4" t="s">
        <v>18</v>
      </c>
      <c r="D8317" t="s">
        <v>118</v>
      </c>
    </row>
    <row r="8318" spans="3:4">
      <c r="C8318" s="4" t="s">
        <v>37</v>
      </c>
      <c r="D8318">
        <v>240</v>
      </c>
    </row>
    <row r="8319" spans="3:4">
      <c r="C8319" s="4" t="s">
        <v>37</v>
      </c>
      <c r="D8319">
        <v>240</v>
      </c>
    </row>
    <row r="8320" spans="3:4">
      <c r="C8320" s="4" t="s">
        <v>18</v>
      </c>
      <c r="D8320" t="s">
        <v>118</v>
      </c>
    </row>
    <row r="8321" spans="3:4">
      <c r="C8321" s="4" t="s">
        <v>12</v>
      </c>
      <c r="D8321" t="s">
        <v>118</v>
      </c>
    </row>
    <row r="8322" spans="3:4">
      <c r="C8322" s="4" t="s">
        <v>39</v>
      </c>
      <c r="D8322">
        <v>300</v>
      </c>
    </row>
    <row r="8323" spans="3:4">
      <c r="C8323" s="4" t="s">
        <v>34</v>
      </c>
      <c r="D8323">
        <v>460</v>
      </c>
    </row>
    <row r="8324" spans="3:4">
      <c r="C8324" s="4" t="s">
        <v>37</v>
      </c>
      <c r="D8324">
        <v>240</v>
      </c>
    </row>
    <row r="8325" spans="3:4">
      <c r="C8325" s="4" t="s">
        <v>37</v>
      </c>
      <c r="D8325">
        <v>240</v>
      </c>
    </row>
    <row r="8326" spans="3:4">
      <c r="C8326" s="4" t="s">
        <v>16</v>
      </c>
      <c r="D8326">
        <v>230</v>
      </c>
    </row>
    <row r="8327" spans="3:4">
      <c r="C8327" s="4" t="s">
        <v>46</v>
      </c>
      <c r="D8327">
        <v>190</v>
      </c>
    </row>
    <row r="8328" spans="3:4">
      <c r="C8328" s="4" t="s">
        <v>37</v>
      </c>
      <c r="D8328">
        <v>240</v>
      </c>
    </row>
    <row r="8329" spans="3:4">
      <c r="C8329" s="4" t="s">
        <v>17</v>
      </c>
      <c r="D8329">
        <v>455</v>
      </c>
    </row>
    <row r="8330" spans="3:4">
      <c r="C8330" s="4" t="s">
        <v>16</v>
      </c>
      <c r="D8330">
        <v>230</v>
      </c>
    </row>
    <row r="8331" spans="3:4">
      <c r="C8331" s="4" t="s">
        <v>37</v>
      </c>
      <c r="D8331">
        <v>240</v>
      </c>
    </row>
    <row r="8332" spans="3:4">
      <c r="C8332" s="4" t="s">
        <v>31</v>
      </c>
      <c r="D8332">
        <v>530</v>
      </c>
    </row>
    <row r="8333" spans="3:4">
      <c r="C8333" s="4" t="s">
        <v>16</v>
      </c>
      <c r="D8333">
        <v>230</v>
      </c>
    </row>
    <row r="8334" spans="3:4">
      <c r="C8334" s="4" t="s">
        <v>37</v>
      </c>
      <c r="D8334">
        <v>240</v>
      </c>
    </row>
    <row r="8335" spans="3:4">
      <c r="C8335" s="4" t="s">
        <v>20</v>
      </c>
      <c r="D8335">
        <v>230</v>
      </c>
    </row>
    <row r="8336" spans="3:4">
      <c r="C8336" s="4" t="s">
        <v>18</v>
      </c>
      <c r="D8336" t="s">
        <v>118</v>
      </c>
    </row>
    <row r="8337" spans="3:4">
      <c r="C8337" s="4" t="s">
        <v>37</v>
      </c>
      <c r="D8337">
        <v>240</v>
      </c>
    </row>
    <row r="8338" spans="3:4">
      <c r="C8338" s="4" t="s">
        <v>38</v>
      </c>
      <c r="D8338" t="s">
        <v>118</v>
      </c>
    </row>
    <row r="8339" spans="3:4">
      <c r="C8339" s="4" t="s">
        <v>37</v>
      </c>
      <c r="D8339">
        <v>240</v>
      </c>
    </row>
    <row r="8340" spans="3:4">
      <c r="C8340" s="4" t="s">
        <v>20</v>
      </c>
      <c r="D8340">
        <v>230</v>
      </c>
    </row>
    <row r="8341" spans="3:4">
      <c r="C8341" s="4" t="s">
        <v>31</v>
      </c>
      <c r="D8341">
        <v>530</v>
      </c>
    </row>
    <row r="8342" spans="3:4">
      <c r="C8342" s="4" t="s">
        <v>18</v>
      </c>
      <c r="D8342" t="s">
        <v>118</v>
      </c>
    </row>
    <row r="8343" spans="3:4">
      <c r="C8343" s="4" t="s">
        <v>37</v>
      </c>
      <c r="D8343">
        <v>240</v>
      </c>
    </row>
    <row r="8344" spans="3:4">
      <c r="C8344" s="4" t="s">
        <v>37</v>
      </c>
      <c r="D8344">
        <v>240</v>
      </c>
    </row>
    <row r="8345" spans="3:4">
      <c r="C8345" s="4" t="s">
        <v>37</v>
      </c>
      <c r="D8345">
        <v>240</v>
      </c>
    </row>
    <row r="8346" spans="3:4">
      <c r="C8346" s="4" t="s">
        <v>37</v>
      </c>
      <c r="D8346">
        <v>240</v>
      </c>
    </row>
    <row r="8347" spans="3:4">
      <c r="C8347" s="4" t="s">
        <v>18</v>
      </c>
      <c r="D8347" t="s">
        <v>118</v>
      </c>
    </row>
    <row r="8348" spans="3:4">
      <c r="C8348" s="4" t="s">
        <v>37</v>
      </c>
      <c r="D8348">
        <v>240</v>
      </c>
    </row>
    <row r="8349" spans="3:4">
      <c r="C8349" s="4" t="s">
        <v>16</v>
      </c>
      <c r="D8349">
        <v>230</v>
      </c>
    </row>
    <row r="8350" spans="3:4">
      <c r="C8350" s="4" t="s">
        <v>18</v>
      </c>
      <c r="D8350" t="s">
        <v>118</v>
      </c>
    </row>
    <row r="8351" spans="3:4">
      <c r="C8351" s="4" t="s">
        <v>21</v>
      </c>
      <c r="D8351" t="s">
        <v>118</v>
      </c>
    </row>
    <row r="8352" spans="3:4">
      <c r="C8352" s="4" t="s">
        <v>37</v>
      </c>
      <c r="D8352">
        <v>240</v>
      </c>
    </row>
    <row r="8353" spans="3:4">
      <c r="C8353" s="4" t="s">
        <v>37</v>
      </c>
      <c r="D8353">
        <v>240</v>
      </c>
    </row>
    <row r="8354" spans="3:4">
      <c r="C8354" s="4" t="s">
        <v>32</v>
      </c>
      <c r="D8354">
        <v>180</v>
      </c>
    </row>
    <row r="8355" spans="3:4">
      <c r="C8355" s="4" t="s">
        <v>39</v>
      </c>
      <c r="D8355">
        <v>300</v>
      </c>
    </row>
    <row r="8356" spans="3:4">
      <c r="C8356" s="4" t="s">
        <v>20</v>
      </c>
      <c r="D8356">
        <v>230</v>
      </c>
    </row>
    <row r="8357" spans="3:4">
      <c r="C8357" s="4" t="s">
        <v>31</v>
      </c>
      <c r="D8357">
        <v>530</v>
      </c>
    </row>
    <row r="8358" spans="3:4">
      <c r="C8358" s="4" t="s">
        <v>16</v>
      </c>
      <c r="D8358">
        <v>230</v>
      </c>
    </row>
    <row r="8359" spans="3:4">
      <c r="C8359" s="4" t="s">
        <v>46</v>
      </c>
      <c r="D8359">
        <v>190</v>
      </c>
    </row>
    <row r="8360" spans="3:4">
      <c r="C8360" s="4" t="s">
        <v>16</v>
      </c>
      <c r="D8360">
        <v>230</v>
      </c>
    </row>
    <row r="8361" spans="3:4">
      <c r="C8361" s="4" t="s">
        <v>37</v>
      </c>
      <c r="D8361">
        <v>240</v>
      </c>
    </row>
    <row r="8362" spans="3:4">
      <c r="C8362" s="4" t="s">
        <v>37</v>
      </c>
      <c r="D8362">
        <v>240</v>
      </c>
    </row>
    <row r="8363" spans="3:4">
      <c r="C8363" s="4" t="s">
        <v>17</v>
      </c>
      <c r="D8363">
        <v>455</v>
      </c>
    </row>
    <row r="8364" spans="3:4">
      <c r="C8364" s="4" t="s">
        <v>20</v>
      </c>
      <c r="D8364">
        <v>230</v>
      </c>
    </row>
    <row r="8365" spans="3:4">
      <c r="C8365" s="4" t="s">
        <v>37</v>
      </c>
      <c r="D8365">
        <v>240</v>
      </c>
    </row>
    <row r="8366" spans="3:4">
      <c r="C8366" s="4" t="s">
        <v>20</v>
      </c>
      <c r="D8366">
        <v>230</v>
      </c>
    </row>
    <row r="8367" spans="3:4">
      <c r="C8367" s="4" t="s">
        <v>44</v>
      </c>
      <c r="D8367">
        <v>530</v>
      </c>
    </row>
    <row r="8368" spans="3:4">
      <c r="C8368" s="4" t="s">
        <v>37</v>
      </c>
      <c r="D8368">
        <v>240</v>
      </c>
    </row>
    <row r="8369" spans="3:4">
      <c r="C8369" s="4" t="s">
        <v>16</v>
      </c>
      <c r="D8369">
        <v>230</v>
      </c>
    </row>
    <row r="8370" spans="3:4">
      <c r="C8370" s="4" t="s">
        <v>31</v>
      </c>
      <c r="D8370">
        <v>530</v>
      </c>
    </row>
    <row r="8371" spans="3:4">
      <c r="C8371" s="4" t="s">
        <v>39</v>
      </c>
      <c r="D8371">
        <v>300</v>
      </c>
    </row>
    <row r="8372" spans="3:4">
      <c r="C8372" s="4" t="s">
        <v>37</v>
      </c>
      <c r="D8372">
        <v>240</v>
      </c>
    </row>
    <row r="8373" spans="3:4">
      <c r="C8373" s="4" t="s">
        <v>18</v>
      </c>
      <c r="D8373" t="s">
        <v>118</v>
      </c>
    </row>
    <row r="8374" spans="3:4">
      <c r="C8374" s="4" t="s">
        <v>32</v>
      </c>
      <c r="D8374">
        <v>180</v>
      </c>
    </row>
    <row r="8375" spans="3:4">
      <c r="C8375" s="4" t="s">
        <v>37</v>
      </c>
      <c r="D8375">
        <v>240</v>
      </c>
    </row>
    <row r="8376" spans="3:4">
      <c r="C8376" s="4" t="s">
        <v>37</v>
      </c>
      <c r="D8376">
        <v>240</v>
      </c>
    </row>
    <row r="8377" spans="3:4">
      <c r="C8377" s="4" t="s">
        <v>37</v>
      </c>
      <c r="D8377">
        <v>240</v>
      </c>
    </row>
    <row r="8378" spans="3:4">
      <c r="C8378" s="4" t="s">
        <v>37</v>
      </c>
      <c r="D8378">
        <v>240</v>
      </c>
    </row>
    <row r="8379" spans="3:4">
      <c r="C8379" s="4" t="s">
        <v>37</v>
      </c>
      <c r="D8379">
        <v>240</v>
      </c>
    </row>
    <row r="8380" spans="3:4">
      <c r="C8380" s="4" t="s">
        <v>37</v>
      </c>
      <c r="D8380">
        <v>240</v>
      </c>
    </row>
    <row r="8381" spans="3:4">
      <c r="C8381" s="4" t="s">
        <v>16</v>
      </c>
      <c r="D8381">
        <v>230</v>
      </c>
    </row>
    <row r="8382" spans="3:4">
      <c r="C8382" s="4" t="s">
        <v>20</v>
      </c>
      <c r="D8382">
        <v>230</v>
      </c>
    </row>
    <row r="8383" spans="3:4">
      <c r="C8383" s="4" t="s">
        <v>20</v>
      </c>
      <c r="D8383">
        <v>230</v>
      </c>
    </row>
    <row r="8384" spans="3:4">
      <c r="C8384" s="4" t="s">
        <v>46</v>
      </c>
      <c r="D8384">
        <v>190</v>
      </c>
    </row>
    <row r="8385" spans="3:4">
      <c r="C8385" s="4" t="s">
        <v>16</v>
      </c>
      <c r="D8385">
        <v>230</v>
      </c>
    </row>
    <row r="8386" spans="3:4">
      <c r="C8386" s="4" t="s">
        <v>44</v>
      </c>
      <c r="D8386">
        <v>530</v>
      </c>
    </row>
    <row r="8387" spans="3:4">
      <c r="C8387" s="4" t="s">
        <v>37</v>
      </c>
      <c r="D8387">
        <v>240</v>
      </c>
    </row>
    <row r="8388" spans="3:4">
      <c r="C8388" s="4" t="s">
        <v>37</v>
      </c>
      <c r="D8388">
        <v>240</v>
      </c>
    </row>
    <row r="8389" spans="3:4">
      <c r="C8389" s="4" t="s">
        <v>16</v>
      </c>
      <c r="D8389">
        <v>230</v>
      </c>
    </row>
    <row r="8390" spans="3:4">
      <c r="C8390" s="4" t="s">
        <v>37</v>
      </c>
      <c r="D8390">
        <v>240</v>
      </c>
    </row>
    <row r="8391" spans="3:4">
      <c r="C8391" s="4" t="s">
        <v>39</v>
      </c>
      <c r="D8391">
        <v>300</v>
      </c>
    </row>
    <row r="8392" spans="3:4">
      <c r="C8392" s="4" t="s">
        <v>37</v>
      </c>
      <c r="D8392">
        <v>240</v>
      </c>
    </row>
    <row r="8393" spans="3:4">
      <c r="C8393" s="4" t="s">
        <v>17</v>
      </c>
      <c r="D8393">
        <v>455</v>
      </c>
    </row>
    <row r="8394" spans="3:4">
      <c r="C8394" s="4" t="s">
        <v>37</v>
      </c>
      <c r="D8394">
        <v>240</v>
      </c>
    </row>
    <row r="8395" spans="3:4">
      <c r="C8395" s="4" t="s">
        <v>22</v>
      </c>
      <c r="D8395">
        <v>252</v>
      </c>
    </row>
    <row r="8396" spans="3:4">
      <c r="C8396" s="4" t="s">
        <v>37</v>
      </c>
      <c r="D8396">
        <v>240</v>
      </c>
    </row>
    <row r="8397" spans="3:4">
      <c r="C8397" s="4" t="s">
        <v>30</v>
      </c>
      <c r="D8397">
        <v>400</v>
      </c>
    </row>
    <row r="8398" spans="3:4">
      <c r="C8398" s="4" t="s">
        <v>37</v>
      </c>
      <c r="D8398">
        <v>240</v>
      </c>
    </row>
    <row r="8399" spans="3:4">
      <c r="C8399" s="4" t="s">
        <v>37</v>
      </c>
      <c r="D8399">
        <v>240</v>
      </c>
    </row>
    <row r="8400" spans="3:3">
      <c r="C8400" s="4" t="s">
        <v>9</v>
      </c>
    </row>
    <row r="8401" spans="3:4">
      <c r="C8401" s="4" t="s">
        <v>37</v>
      </c>
      <c r="D8401">
        <v>240</v>
      </c>
    </row>
    <row r="8402" spans="3:4">
      <c r="C8402" s="4" t="s">
        <v>37</v>
      </c>
      <c r="D8402">
        <v>240</v>
      </c>
    </row>
    <row r="8403" spans="3:4">
      <c r="C8403" s="4" t="s">
        <v>16</v>
      </c>
      <c r="D8403">
        <v>230</v>
      </c>
    </row>
    <row r="8404" spans="3:4">
      <c r="C8404" s="4" t="s">
        <v>16</v>
      </c>
      <c r="D8404">
        <v>230</v>
      </c>
    </row>
    <row r="8405" spans="3:4">
      <c r="C8405" s="4" t="s">
        <v>32</v>
      </c>
      <c r="D8405">
        <v>180</v>
      </c>
    </row>
    <row r="8406" spans="3:4">
      <c r="C8406" s="4" t="s">
        <v>16</v>
      </c>
      <c r="D8406">
        <v>230</v>
      </c>
    </row>
    <row r="8407" spans="3:4">
      <c r="C8407" s="4" t="s">
        <v>12</v>
      </c>
      <c r="D8407" t="s">
        <v>118</v>
      </c>
    </row>
    <row r="8408" spans="3:4">
      <c r="C8408" s="4" t="s">
        <v>37</v>
      </c>
      <c r="D8408">
        <v>240</v>
      </c>
    </row>
    <row r="8409" spans="3:4">
      <c r="C8409" s="4" t="s">
        <v>46</v>
      </c>
      <c r="D8409">
        <v>190</v>
      </c>
    </row>
    <row r="8410" spans="3:4">
      <c r="C8410" s="4" t="s">
        <v>44</v>
      </c>
      <c r="D8410">
        <v>530</v>
      </c>
    </row>
    <row r="8411" spans="3:4">
      <c r="C8411" s="4" t="s">
        <v>18</v>
      </c>
      <c r="D8411" t="s">
        <v>118</v>
      </c>
    </row>
    <row r="8412" spans="3:4">
      <c r="C8412" s="4" t="s">
        <v>37</v>
      </c>
      <c r="D8412">
        <v>240</v>
      </c>
    </row>
    <row r="8413" spans="3:4">
      <c r="C8413" s="4" t="s">
        <v>37</v>
      </c>
      <c r="D8413">
        <v>240</v>
      </c>
    </row>
    <row r="8414" spans="3:4">
      <c r="C8414" s="4" t="s">
        <v>18</v>
      </c>
      <c r="D8414" t="s">
        <v>118</v>
      </c>
    </row>
    <row r="8415" spans="3:4">
      <c r="C8415" s="4" t="s">
        <v>37</v>
      </c>
      <c r="D8415">
        <v>240</v>
      </c>
    </row>
    <row r="8416" spans="3:4">
      <c r="C8416" s="4" t="s">
        <v>37</v>
      </c>
      <c r="D8416">
        <v>240</v>
      </c>
    </row>
    <row r="8417" spans="3:4">
      <c r="C8417" s="4" t="s">
        <v>16</v>
      </c>
      <c r="D8417">
        <v>230</v>
      </c>
    </row>
    <row r="8418" spans="3:4">
      <c r="C8418" s="4" t="s">
        <v>21</v>
      </c>
      <c r="D8418" t="s">
        <v>118</v>
      </c>
    </row>
    <row r="8419" spans="3:4">
      <c r="C8419" s="4" t="s">
        <v>20</v>
      </c>
      <c r="D8419">
        <v>230</v>
      </c>
    </row>
    <row r="8420" spans="3:4">
      <c r="C8420" s="4" t="s">
        <v>19</v>
      </c>
      <c r="D8420">
        <v>190</v>
      </c>
    </row>
    <row r="8421" spans="3:4">
      <c r="C8421" s="4" t="s">
        <v>37</v>
      </c>
      <c r="D8421">
        <v>240</v>
      </c>
    </row>
    <row r="8422" spans="3:4">
      <c r="C8422" s="4" t="s">
        <v>19</v>
      </c>
      <c r="D8422">
        <v>190</v>
      </c>
    </row>
    <row r="8423" spans="3:4">
      <c r="C8423" s="4" t="s">
        <v>37</v>
      </c>
      <c r="D8423">
        <v>240</v>
      </c>
    </row>
    <row r="8424" spans="3:4">
      <c r="C8424" s="4" t="s">
        <v>32</v>
      </c>
      <c r="D8424">
        <v>180</v>
      </c>
    </row>
    <row r="8425" spans="3:4">
      <c r="C8425" s="4" t="s">
        <v>37</v>
      </c>
      <c r="D8425">
        <v>240</v>
      </c>
    </row>
    <row r="8426" spans="3:4">
      <c r="C8426" s="4" t="s">
        <v>37</v>
      </c>
      <c r="D8426">
        <v>240</v>
      </c>
    </row>
    <row r="8427" spans="3:4">
      <c r="C8427" s="4" t="s">
        <v>16</v>
      </c>
      <c r="D8427">
        <v>230</v>
      </c>
    </row>
    <row r="8428" spans="3:4">
      <c r="C8428" s="4" t="s">
        <v>37</v>
      </c>
      <c r="D8428">
        <v>240</v>
      </c>
    </row>
    <row r="8429" spans="3:4">
      <c r="C8429" s="4" t="s">
        <v>37</v>
      </c>
      <c r="D8429">
        <v>240</v>
      </c>
    </row>
    <row r="8430" spans="3:4">
      <c r="C8430" s="4" t="s">
        <v>37</v>
      </c>
      <c r="D8430">
        <v>240</v>
      </c>
    </row>
    <row r="8431" spans="3:4">
      <c r="C8431" s="4" t="s">
        <v>37</v>
      </c>
      <c r="D8431">
        <v>240</v>
      </c>
    </row>
    <row r="8432" spans="3:4">
      <c r="C8432" s="4" t="s">
        <v>37</v>
      </c>
      <c r="D8432">
        <v>240</v>
      </c>
    </row>
    <row r="8433" spans="3:4">
      <c r="C8433" s="4" t="s">
        <v>37</v>
      </c>
      <c r="D8433">
        <v>240</v>
      </c>
    </row>
    <row r="8434" spans="3:4">
      <c r="C8434" s="4" t="s">
        <v>25</v>
      </c>
      <c r="D8434">
        <v>290</v>
      </c>
    </row>
    <row r="8435" spans="3:4">
      <c r="C8435" s="4" t="s">
        <v>39</v>
      </c>
      <c r="D8435">
        <v>300</v>
      </c>
    </row>
    <row r="8436" spans="3:4">
      <c r="C8436" s="4" t="s">
        <v>37</v>
      </c>
      <c r="D8436">
        <v>240</v>
      </c>
    </row>
    <row r="8437" spans="3:4">
      <c r="C8437" s="4" t="s">
        <v>37</v>
      </c>
      <c r="D8437">
        <v>240</v>
      </c>
    </row>
    <row r="8438" spans="3:4">
      <c r="C8438" s="4" t="s">
        <v>36</v>
      </c>
      <c r="D8438">
        <v>179</v>
      </c>
    </row>
    <row r="8439" spans="3:4">
      <c r="C8439" s="4" t="s">
        <v>42</v>
      </c>
      <c r="D8439" t="s">
        <v>118</v>
      </c>
    </row>
    <row r="8440" spans="3:4">
      <c r="C8440" s="4" t="s">
        <v>12</v>
      </c>
      <c r="D8440" t="s">
        <v>118</v>
      </c>
    </row>
    <row r="8441" spans="3:4">
      <c r="C8441" s="4" t="s">
        <v>37</v>
      </c>
      <c r="D8441">
        <v>240</v>
      </c>
    </row>
    <row r="8442" spans="3:4">
      <c r="C8442" s="4" t="s">
        <v>37</v>
      </c>
      <c r="D8442">
        <v>240</v>
      </c>
    </row>
    <row r="8443" spans="3:4">
      <c r="C8443" s="4" t="s">
        <v>11</v>
      </c>
      <c r="D8443" t="s">
        <v>118</v>
      </c>
    </row>
    <row r="8444" spans="3:4">
      <c r="C8444" s="4" t="s">
        <v>37</v>
      </c>
      <c r="D8444">
        <v>240</v>
      </c>
    </row>
    <row r="8445" spans="3:4">
      <c r="C8445" s="4" t="s">
        <v>44</v>
      </c>
      <c r="D8445">
        <v>530</v>
      </c>
    </row>
    <row r="8446" spans="3:4">
      <c r="C8446" s="4" t="s">
        <v>22</v>
      </c>
      <c r="D8446">
        <v>252</v>
      </c>
    </row>
    <row r="8447" spans="3:4">
      <c r="C8447" s="4" t="s">
        <v>37</v>
      </c>
      <c r="D8447">
        <v>240</v>
      </c>
    </row>
    <row r="8448" spans="3:4">
      <c r="C8448" s="4" t="s">
        <v>37</v>
      </c>
      <c r="D8448">
        <v>240</v>
      </c>
    </row>
    <row r="8449" spans="3:4">
      <c r="C8449" s="4" t="s">
        <v>37</v>
      </c>
      <c r="D8449">
        <v>240</v>
      </c>
    </row>
    <row r="8450" spans="3:4">
      <c r="C8450" s="4" t="s">
        <v>34</v>
      </c>
      <c r="D8450">
        <v>460</v>
      </c>
    </row>
    <row r="8451" spans="3:4">
      <c r="C8451" s="4" t="s">
        <v>37</v>
      </c>
      <c r="D8451">
        <v>240</v>
      </c>
    </row>
    <row r="8452" spans="3:4">
      <c r="C8452" s="4" t="s">
        <v>39</v>
      </c>
      <c r="D8452">
        <v>300</v>
      </c>
    </row>
    <row r="8453" spans="3:4">
      <c r="C8453" s="4" t="s">
        <v>16</v>
      </c>
      <c r="D8453">
        <v>230</v>
      </c>
    </row>
    <row r="8454" spans="3:4">
      <c r="C8454" s="4" t="s">
        <v>20</v>
      </c>
      <c r="D8454">
        <v>230</v>
      </c>
    </row>
    <row r="8455" spans="3:4">
      <c r="C8455" s="4" t="s">
        <v>37</v>
      </c>
      <c r="D8455">
        <v>240</v>
      </c>
    </row>
    <row r="8456" spans="3:4">
      <c r="C8456" s="4" t="s">
        <v>16</v>
      </c>
      <c r="D8456">
        <v>230</v>
      </c>
    </row>
    <row r="8457" spans="3:4">
      <c r="C8457" s="4" t="s">
        <v>37</v>
      </c>
      <c r="D8457">
        <v>240</v>
      </c>
    </row>
    <row r="8458" spans="3:4">
      <c r="C8458" s="4" t="s">
        <v>39</v>
      </c>
      <c r="D8458">
        <v>300</v>
      </c>
    </row>
    <row r="8459" spans="3:4">
      <c r="C8459" s="4" t="s">
        <v>31</v>
      </c>
      <c r="D8459">
        <v>530</v>
      </c>
    </row>
    <row r="8460" spans="3:4">
      <c r="C8460" s="4" t="s">
        <v>34</v>
      </c>
      <c r="D8460">
        <v>460</v>
      </c>
    </row>
    <row r="8461" spans="3:4">
      <c r="C8461" s="4" t="s">
        <v>37</v>
      </c>
      <c r="D8461">
        <v>240</v>
      </c>
    </row>
    <row r="8462" spans="3:4">
      <c r="C8462" s="4" t="s">
        <v>37</v>
      </c>
      <c r="D8462">
        <v>240</v>
      </c>
    </row>
    <row r="8463" spans="3:4">
      <c r="C8463" s="4" t="s">
        <v>16</v>
      </c>
      <c r="D8463">
        <v>230</v>
      </c>
    </row>
    <row r="8464" spans="3:4">
      <c r="C8464" s="4" t="s">
        <v>37</v>
      </c>
      <c r="D8464">
        <v>240</v>
      </c>
    </row>
    <row r="8465" spans="3:4">
      <c r="C8465" s="4" t="s">
        <v>37</v>
      </c>
      <c r="D8465">
        <v>240</v>
      </c>
    </row>
    <row r="8466" spans="3:4">
      <c r="C8466" s="4" t="s">
        <v>37</v>
      </c>
      <c r="D8466">
        <v>240</v>
      </c>
    </row>
    <row r="8467" spans="3:4">
      <c r="C8467" s="4" t="s">
        <v>16</v>
      </c>
      <c r="D8467">
        <v>230</v>
      </c>
    </row>
    <row r="8468" spans="3:4">
      <c r="C8468" s="4" t="s">
        <v>18</v>
      </c>
      <c r="D8468" t="s">
        <v>118</v>
      </c>
    </row>
    <row r="8469" spans="3:4">
      <c r="C8469" s="4" t="s">
        <v>31</v>
      </c>
      <c r="D8469">
        <v>530</v>
      </c>
    </row>
    <row r="8470" spans="3:4">
      <c r="C8470" s="4" t="s">
        <v>31</v>
      </c>
      <c r="D8470">
        <v>530</v>
      </c>
    </row>
    <row r="8471" spans="3:4">
      <c r="C8471" s="4" t="s">
        <v>19</v>
      </c>
      <c r="D8471">
        <v>190</v>
      </c>
    </row>
    <row r="8472" spans="3:4">
      <c r="C8472" s="4" t="s">
        <v>37</v>
      </c>
      <c r="D8472">
        <v>240</v>
      </c>
    </row>
    <row r="8473" spans="3:4">
      <c r="C8473" s="4" t="s">
        <v>12</v>
      </c>
      <c r="D8473" t="s">
        <v>118</v>
      </c>
    </row>
    <row r="8474" spans="3:4">
      <c r="C8474" s="4" t="s">
        <v>38</v>
      </c>
      <c r="D8474" t="s">
        <v>118</v>
      </c>
    </row>
    <row r="8475" spans="3:4">
      <c r="C8475" s="4" t="s">
        <v>38</v>
      </c>
      <c r="D8475" t="s">
        <v>118</v>
      </c>
    </row>
    <row r="8476" spans="3:4">
      <c r="C8476" s="4" t="s">
        <v>46</v>
      </c>
      <c r="D8476">
        <v>190</v>
      </c>
    </row>
    <row r="8477" spans="3:4">
      <c r="C8477" s="4" t="s">
        <v>37</v>
      </c>
      <c r="D8477">
        <v>240</v>
      </c>
    </row>
    <row r="8478" spans="3:4">
      <c r="C8478" s="4" t="s">
        <v>37</v>
      </c>
      <c r="D8478">
        <v>240</v>
      </c>
    </row>
    <row r="8479" spans="3:4">
      <c r="C8479" s="4" t="s">
        <v>37</v>
      </c>
      <c r="D8479">
        <v>240</v>
      </c>
    </row>
    <row r="8480" spans="3:4">
      <c r="C8480" s="4" t="s">
        <v>37</v>
      </c>
      <c r="D8480">
        <v>240</v>
      </c>
    </row>
    <row r="8481" spans="3:4">
      <c r="C8481" s="4" t="s">
        <v>37</v>
      </c>
      <c r="D8481">
        <v>240</v>
      </c>
    </row>
    <row r="8482" spans="3:4">
      <c r="C8482" s="4" t="s">
        <v>37</v>
      </c>
      <c r="D8482">
        <v>240</v>
      </c>
    </row>
    <row r="8483" spans="3:4">
      <c r="C8483" s="4" t="s">
        <v>37</v>
      </c>
      <c r="D8483">
        <v>240</v>
      </c>
    </row>
    <row r="8484" spans="3:4">
      <c r="C8484" s="4" t="s">
        <v>32</v>
      </c>
      <c r="D8484">
        <v>180</v>
      </c>
    </row>
    <row r="8485" spans="3:4">
      <c r="C8485" s="4" t="s">
        <v>17</v>
      </c>
      <c r="D8485">
        <v>455</v>
      </c>
    </row>
    <row r="8486" spans="3:4">
      <c r="C8486" s="4" t="s">
        <v>32</v>
      </c>
      <c r="D8486">
        <v>180</v>
      </c>
    </row>
    <row r="8487" spans="3:4">
      <c r="C8487" s="4" t="s">
        <v>37</v>
      </c>
      <c r="D8487">
        <v>240</v>
      </c>
    </row>
    <row r="8488" spans="3:4">
      <c r="C8488" s="4" t="s">
        <v>37</v>
      </c>
      <c r="D8488">
        <v>240</v>
      </c>
    </row>
    <row r="8489" spans="3:4">
      <c r="C8489" s="4" t="s">
        <v>21</v>
      </c>
      <c r="D8489" t="s">
        <v>118</v>
      </c>
    </row>
    <row r="8490" spans="3:4">
      <c r="C8490" s="4" t="s">
        <v>32</v>
      </c>
      <c r="D8490">
        <v>180</v>
      </c>
    </row>
    <row r="8491" spans="3:4">
      <c r="C8491" s="4" t="s">
        <v>16</v>
      </c>
      <c r="D8491">
        <v>230</v>
      </c>
    </row>
    <row r="8492" spans="3:4">
      <c r="C8492" s="4" t="s">
        <v>37</v>
      </c>
      <c r="D8492">
        <v>240</v>
      </c>
    </row>
    <row r="8493" spans="3:4">
      <c r="C8493" s="4" t="s">
        <v>37</v>
      </c>
      <c r="D8493">
        <v>240</v>
      </c>
    </row>
    <row r="8494" spans="3:4">
      <c r="C8494" s="4" t="s">
        <v>16</v>
      </c>
      <c r="D8494">
        <v>230</v>
      </c>
    </row>
    <row r="8495" spans="3:4">
      <c r="C8495" s="4" t="s">
        <v>37</v>
      </c>
      <c r="D8495">
        <v>240</v>
      </c>
    </row>
    <row r="8496" spans="3:4">
      <c r="C8496" s="4" t="s">
        <v>28</v>
      </c>
      <c r="D8496">
        <v>400</v>
      </c>
    </row>
    <row r="8497" spans="3:4">
      <c r="C8497" s="4" t="s">
        <v>32</v>
      </c>
      <c r="D8497">
        <v>180</v>
      </c>
    </row>
    <row r="8498" spans="3:4">
      <c r="C8498" s="4" t="s">
        <v>46</v>
      </c>
      <c r="D8498">
        <v>190</v>
      </c>
    </row>
    <row r="8499" spans="3:4">
      <c r="C8499" s="4" t="s">
        <v>37</v>
      </c>
      <c r="D8499">
        <v>240</v>
      </c>
    </row>
    <row r="8500" spans="3:4">
      <c r="C8500" s="4" t="s">
        <v>20</v>
      </c>
      <c r="D8500">
        <v>230</v>
      </c>
    </row>
    <row r="8501" spans="3:4">
      <c r="C8501" s="4" t="s">
        <v>20</v>
      </c>
      <c r="D8501">
        <v>230</v>
      </c>
    </row>
    <row r="8502" spans="3:4">
      <c r="C8502" s="4" t="s">
        <v>37</v>
      </c>
      <c r="D8502">
        <v>240</v>
      </c>
    </row>
    <row r="8503" spans="3:4">
      <c r="C8503" s="4" t="s">
        <v>32</v>
      </c>
      <c r="D8503">
        <v>180</v>
      </c>
    </row>
    <row r="8504" spans="3:4">
      <c r="C8504" s="4" t="s">
        <v>37</v>
      </c>
      <c r="D8504">
        <v>240</v>
      </c>
    </row>
    <row r="8505" spans="3:4">
      <c r="C8505" s="4" t="s">
        <v>37</v>
      </c>
      <c r="D8505">
        <v>240</v>
      </c>
    </row>
    <row r="8506" spans="3:4">
      <c r="C8506" s="4" t="s">
        <v>18</v>
      </c>
      <c r="D8506" t="s">
        <v>118</v>
      </c>
    </row>
    <row r="8507" spans="3:4">
      <c r="C8507" s="4" t="s">
        <v>39</v>
      </c>
      <c r="D8507">
        <v>300</v>
      </c>
    </row>
    <row r="8508" spans="3:4">
      <c r="C8508" s="4" t="s">
        <v>37</v>
      </c>
      <c r="D8508">
        <v>240</v>
      </c>
    </row>
    <row r="8509" spans="3:4">
      <c r="C8509" s="4" t="s">
        <v>38</v>
      </c>
      <c r="D8509" t="s">
        <v>118</v>
      </c>
    </row>
    <row r="8510" spans="3:4">
      <c r="C8510" s="4" t="s">
        <v>37</v>
      </c>
      <c r="D8510">
        <v>240</v>
      </c>
    </row>
    <row r="8511" spans="3:4">
      <c r="C8511" s="4" t="s">
        <v>16</v>
      </c>
      <c r="D8511">
        <v>230</v>
      </c>
    </row>
    <row r="8512" spans="3:4">
      <c r="C8512" s="4" t="s">
        <v>11</v>
      </c>
      <c r="D8512" t="s">
        <v>118</v>
      </c>
    </row>
    <row r="8513" spans="3:4">
      <c r="C8513" s="4" t="s">
        <v>46</v>
      </c>
      <c r="D8513">
        <v>190</v>
      </c>
    </row>
    <row r="8514" spans="3:4">
      <c r="C8514" s="4" t="s">
        <v>37</v>
      </c>
      <c r="D8514">
        <v>240</v>
      </c>
    </row>
    <row r="8515" spans="3:4">
      <c r="C8515" s="4" t="s">
        <v>12</v>
      </c>
      <c r="D8515" t="s">
        <v>118</v>
      </c>
    </row>
    <row r="8516" spans="3:4">
      <c r="C8516" s="4" t="s">
        <v>37</v>
      </c>
      <c r="D8516">
        <v>240</v>
      </c>
    </row>
    <row r="8517" spans="3:4">
      <c r="C8517" s="4" t="s">
        <v>31</v>
      </c>
      <c r="D8517">
        <v>530</v>
      </c>
    </row>
    <row r="8518" spans="3:4">
      <c r="C8518" s="4" t="s">
        <v>37</v>
      </c>
      <c r="D8518">
        <v>240</v>
      </c>
    </row>
    <row r="8519" spans="3:4">
      <c r="C8519" s="4" t="s">
        <v>20</v>
      </c>
      <c r="D8519">
        <v>230</v>
      </c>
    </row>
    <row r="8520" spans="3:4">
      <c r="C8520" s="4" t="s">
        <v>39</v>
      </c>
      <c r="D8520">
        <v>300</v>
      </c>
    </row>
    <row r="8521" spans="3:4">
      <c r="C8521" s="4" t="s">
        <v>37</v>
      </c>
      <c r="D8521">
        <v>240</v>
      </c>
    </row>
    <row r="8522" spans="3:4">
      <c r="C8522" s="4" t="s">
        <v>17</v>
      </c>
      <c r="D8522">
        <v>455</v>
      </c>
    </row>
    <row r="8523" spans="3:3">
      <c r="C8523" s="4" t="s">
        <v>9</v>
      </c>
    </row>
    <row r="8524" spans="3:4">
      <c r="C8524" s="4" t="s">
        <v>44</v>
      </c>
      <c r="D8524">
        <v>530</v>
      </c>
    </row>
    <row r="8525" spans="3:4">
      <c r="C8525" s="4" t="s">
        <v>37</v>
      </c>
      <c r="D8525">
        <v>240</v>
      </c>
    </row>
    <row r="8526" spans="3:4">
      <c r="C8526" s="4" t="s">
        <v>32</v>
      </c>
      <c r="D8526">
        <v>180</v>
      </c>
    </row>
    <row r="8527" spans="3:4">
      <c r="C8527" s="4" t="s">
        <v>31</v>
      </c>
      <c r="D8527">
        <v>530</v>
      </c>
    </row>
    <row r="8528" spans="3:4">
      <c r="C8528" s="4" t="s">
        <v>18</v>
      </c>
      <c r="D8528" t="s">
        <v>118</v>
      </c>
    </row>
    <row r="8529" spans="3:4">
      <c r="C8529" s="4" t="s">
        <v>16</v>
      </c>
      <c r="D8529">
        <v>230</v>
      </c>
    </row>
    <row r="8530" spans="3:4">
      <c r="C8530" s="4" t="s">
        <v>37</v>
      </c>
      <c r="D8530">
        <v>240</v>
      </c>
    </row>
    <row r="8531" spans="3:4">
      <c r="C8531" s="4" t="s">
        <v>32</v>
      </c>
      <c r="D8531">
        <v>180</v>
      </c>
    </row>
    <row r="8532" spans="3:4">
      <c r="C8532" s="4" t="s">
        <v>37</v>
      </c>
      <c r="D8532">
        <v>240</v>
      </c>
    </row>
    <row r="8533" spans="3:4">
      <c r="C8533" s="4" t="s">
        <v>11</v>
      </c>
      <c r="D8533" t="s">
        <v>118</v>
      </c>
    </row>
    <row r="8534" spans="3:4">
      <c r="C8534" s="4" t="s">
        <v>17</v>
      </c>
      <c r="D8534">
        <v>455</v>
      </c>
    </row>
    <row r="8535" spans="3:4">
      <c r="C8535" s="4" t="s">
        <v>37</v>
      </c>
      <c r="D8535">
        <v>240</v>
      </c>
    </row>
    <row r="8536" spans="3:4">
      <c r="C8536" s="4" t="s">
        <v>39</v>
      </c>
      <c r="D8536">
        <v>300</v>
      </c>
    </row>
    <row r="8537" spans="3:4">
      <c r="C8537" s="4" t="s">
        <v>22</v>
      </c>
      <c r="D8537">
        <v>252</v>
      </c>
    </row>
    <row r="8538" spans="3:4">
      <c r="C8538" s="4" t="s">
        <v>46</v>
      </c>
      <c r="D8538">
        <v>190</v>
      </c>
    </row>
    <row r="8539" spans="3:4">
      <c r="C8539" s="4" t="s">
        <v>37</v>
      </c>
      <c r="D8539">
        <v>240</v>
      </c>
    </row>
    <row r="8540" spans="3:4">
      <c r="C8540" s="4" t="s">
        <v>37</v>
      </c>
      <c r="D8540">
        <v>240</v>
      </c>
    </row>
    <row r="8541" spans="3:4">
      <c r="C8541" s="4" t="s">
        <v>38</v>
      </c>
      <c r="D8541" t="s">
        <v>118</v>
      </c>
    </row>
    <row r="8542" spans="3:4">
      <c r="C8542" s="4" t="s">
        <v>37</v>
      </c>
      <c r="D8542">
        <v>240</v>
      </c>
    </row>
    <row r="8543" spans="3:4">
      <c r="C8543" s="4" t="s">
        <v>37</v>
      </c>
      <c r="D8543">
        <v>240</v>
      </c>
    </row>
    <row r="8544" spans="3:4">
      <c r="C8544" s="4" t="s">
        <v>20</v>
      </c>
      <c r="D8544">
        <v>230</v>
      </c>
    </row>
    <row r="8545" spans="3:4">
      <c r="C8545" s="4" t="s">
        <v>37</v>
      </c>
      <c r="D8545">
        <v>240</v>
      </c>
    </row>
    <row r="8546" spans="3:4">
      <c r="C8546" s="4" t="s">
        <v>32</v>
      </c>
      <c r="D8546">
        <v>180</v>
      </c>
    </row>
    <row r="8547" spans="3:4">
      <c r="C8547" s="4" t="s">
        <v>44</v>
      </c>
      <c r="D8547">
        <v>530</v>
      </c>
    </row>
    <row r="8548" spans="3:4">
      <c r="C8548" s="4" t="s">
        <v>38</v>
      </c>
      <c r="D8548" t="s">
        <v>118</v>
      </c>
    </row>
    <row r="8549" spans="3:4">
      <c r="C8549" s="4" t="s">
        <v>20</v>
      </c>
      <c r="D8549">
        <v>230</v>
      </c>
    </row>
    <row r="8550" spans="3:4">
      <c r="C8550" s="4" t="s">
        <v>37</v>
      </c>
      <c r="D8550">
        <v>240</v>
      </c>
    </row>
    <row r="8551" spans="3:4">
      <c r="C8551" s="4" t="s">
        <v>32</v>
      </c>
      <c r="D8551">
        <v>180</v>
      </c>
    </row>
    <row r="8552" spans="3:4">
      <c r="C8552" s="4" t="s">
        <v>32</v>
      </c>
      <c r="D8552">
        <v>180</v>
      </c>
    </row>
    <row r="8553" spans="3:4">
      <c r="C8553" s="4" t="s">
        <v>46</v>
      </c>
      <c r="D8553">
        <v>190</v>
      </c>
    </row>
    <row r="8554" spans="3:4">
      <c r="C8554" s="4" t="s">
        <v>18</v>
      </c>
      <c r="D8554" t="s">
        <v>118</v>
      </c>
    </row>
    <row r="8555" spans="3:4">
      <c r="C8555" s="4" t="s">
        <v>37</v>
      </c>
      <c r="D8555">
        <v>240</v>
      </c>
    </row>
    <row r="8556" spans="3:4">
      <c r="C8556" s="4" t="s">
        <v>37</v>
      </c>
      <c r="D8556">
        <v>240</v>
      </c>
    </row>
    <row r="8557" spans="3:4">
      <c r="C8557" s="4" t="s">
        <v>38</v>
      </c>
      <c r="D8557" t="s">
        <v>118</v>
      </c>
    </row>
    <row r="8558" spans="3:4">
      <c r="C8558" s="4" t="s">
        <v>37</v>
      </c>
      <c r="D8558">
        <v>240</v>
      </c>
    </row>
    <row r="8559" spans="3:4">
      <c r="C8559" s="4" t="s">
        <v>17</v>
      </c>
      <c r="D8559">
        <v>455</v>
      </c>
    </row>
    <row r="8560" spans="3:4">
      <c r="C8560" s="4" t="s">
        <v>34</v>
      </c>
      <c r="D8560">
        <v>460</v>
      </c>
    </row>
    <row r="8561" spans="3:4">
      <c r="C8561" s="4" t="s">
        <v>37</v>
      </c>
      <c r="D8561">
        <v>240</v>
      </c>
    </row>
    <row r="8562" spans="3:4">
      <c r="C8562" s="4" t="s">
        <v>37</v>
      </c>
      <c r="D8562">
        <v>240</v>
      </c>
    </row>
    <row r="8563" spans="3:4">
      <c r="C8563" s="4" t="s">
        <v>37</v>
      </c>
      <c r="D8563">
        <v>240</v>
      </c>
    </row>
    <row r="8564" spans="3:4">
      <c r="C8564" s="4" t="s">
        <v>16</v>
      </c>
      <c r="D8564">
        <v>230</v>
      </c>
    </row>
    <row r="8565" spans="3:4">
      <c r="C8565" s="4" t="s">
        <v>37</v>
      </c>
      <c r="D8565">
        <v>240</v>
      </c>
    </row>
    <row r="8566" spans="3:4">
      <c r="C8566" s="4" t="s">
        <v>18</v>
      </c>
      <c r="D8566" t="s">
        <v>118</v>
      </c>
    </row>
    <row r="8567" spans="3:4">
      <c r="C8567" s="4" t="s">
        <v>37</v>
      </c>
      <c r="D8567">
        <v>240</v>
      </c>
    </row>
    <row r="8568" spans="3:4">
      <c r="C8568" s="4" t="s">
        <v>20</v>
      </c>
      <c r="D8568">
        <v>230</v>
      </c>
    </row>
    <row r="8569" spans="3:4">
      <c r="C8569" s="4" t="s">
        <v>22</v>
      </c>
      <c r="D8569">
        <v>252</v>
      </c>
    </row>
    <row r="8570" spans="3:4">
      <c r="C8570" s="4" t="s">
        <v>37</v>
      </c>
      <c r="D8570">
        <v>240</v>
      </c>
    </row>
    <row r="8571" spans="3:4">
      <c r="C8571" s="4" t="s">
        <v>16</v>
      </c>
      <c r="D8571">
        <v>230</v>
      </c>
    </row>
    <row r="8572" spans="3:4">
      <c r="C8572" s="4" t="s">
        <v>37</v>
      </c>
      <c r="D8572">
        <v>240</v>
      </c>
    </row>
    <row r="8573" spans="3:4">
      <c r="C8573" s="4" t="s">
        <v>39</v>
      </c>
      <c r="D8573">
        <v>300</v>
      </c>
    </row>
    <row r="8574" spans="3:4">
      <c r="C8574" s="4" t="s">
        <v>37</v>
      </c>
      <c r="D8574">
        <v>240</v>
      </c>
    </row>
    <row r="8575" spans="3:4">
      <c r="C8575" s="4" t="s">
        <v>39</v>
      </c>
      <c r="D8575">
        <v>300</v>
      </c>
    </row>
    <row r="8576" spans="3:4">
      <c r="C8576" s="4" t="s">
        <v>20</v>
      </c>
      <c r="D8576">
        <v>230</v>
      </c>
    </row>
    <row r="8577" spans="3:4">
      <c r="C8577" s="4" t="s">
        <v>37</v>
      </c>
      <c r="D8577">
        <v>240</v>
      </c>
    </row>
    <row r="8578" spans="3:4">
      <c r="C8578" s="4" t="s">
        <v>46</v>
      </c>
      <c r="D8578">
        <v>190</v>
      </c>
    </row>
    <row r="8579" spans="3:4">
      <c r="C8579" s="4" t="s">
        <v>37</v>
      </c>
      <c r="D8579">
        <v>240</v>
      </c>
    </row>
    <row r="8580" spans="3:4">
      <c r="C8580" s="4" t="s">
        <v>37</v>
      </c>
      <c r="D8580">
        <v>240</v>
      </c>
    </row>
    <row r="8581" spans="3:4">
      <c r="C8581" s="4" t="s">
        <v>11</v>
      </c>
      <c r="D8581" t="s">
        <v>118</v>
      </c>
    </row>
    <row r="8582" spans="3:4">
      <c r="C8582" s="4" t="s">
        <v>34</v>
      </c>
      <c r="D8582">
        <v>460</v>
      </c>
    </row>
    <row r="8583" spans="3:4">
      <c r="C8583" s="4" t="s">
        <v>18</v>
      </c>
      <c r="D8583" t="s">
        <v>118</v>
      </c>
    </row>
    <row r="8584" spans="3:4">
      <c r="C8584" s="4" t="s">
        <v>37</v>
      </c>
      <c r="D8584">
        <v>240</v>
      </c>
    </row>
    <row r="8585" spans="3:4">
      <c r="C8585" s="4" t="s">
        <v>16</v>
      </c>
      <c r="D8585">
        <v>230</v>
      </c>
    </row>
    <row r="8586" spans="3:4">
      <c r="C8586" s="4" t="s">
        <v>37</v>
      </c>
      <c r="D8586">
        <v>240</v>
      </c>
    </row>
    <row r="8587" spans="3:4">
      <c r="C8587" s="4" t="s">
        <v>32</v>
      </c>
      <c r="D8587">
        <v>180</v>
      </c>
    </row>
    <row r="8588" spans="3:4">
      <c r="C8588" s="4" t="s">
        <v>46</v>
      </c>
      <c r="D8588">
        <v>190</v>
      </c>
    </row>
    <row r="8589" spans="3:4">
      <c r="C8589" s="4" t="s">
        <v>37</v>
      </c>
      <c r="D8589">
        <v>240</v>
      </c>
    </row>
    <row r="8590" spans="3:4">
      <c r="C8590" s="4" t="s">
        <v>36</v>
      </c>
      <c r="D8590">
        <v>179</v>
      </c>
    </row>
    <row r="8591" spans="3:4">
      <c r="C8591" s="4" t="s">
        <v>37</v>
      </c>
      <c r="D8591">
        <v>240</v>
      </c>
    </row>
    <row r="8592" spans="3:4">
      <c r="C8592" s="4" t="s">
        <v>32</v>
      </c>
      <c r="D8592">
        <v>180</v>
      </c>
    </row>
    <row r="8593" spans="3:4">
      <c r="C8593" s="4" t="s">
        <v>20</v>
      </c>
      <c r="D8593">
        <v>230</v>
      </c>
    </row>
    <row r="8594" spans="3:4">
      <c r="C8594" s="4" t="s">
        <v>37</v>
      </c>
      <c r="D8594">
        <v>240</v>
      </c>
    </row>
    <row r="8595" spans="3:4">
      <c r="C8595" s="4" t="s">
        <v>21</v>
      </c>
      <c r="D8595" t="s">
        <v>118</v>
      </c>
    </row>
    <row r="8596" spans="3:4">
      <c r="C8596" s="4" t="s">
        <v>37</v>
      </c>
      <c r="D8596">
        <v>240</v>
      </c>
    </row>
    <row r="8597" spans="3:4">
      <c r="C8597" s="4" t="s">
        <v>39</v>
      </c>
      <c r="D8597">
        <v>300</v>
      </c>
    </row>
    <row r="8598" spans="3:4">
      <c r="C8598" s="4" t="s">
        <v>12</v>
      </c>
      <c r="D8598" t="s">
        <v>118</v>
      </c>
    </row>
    <row r="8599" spans="3:4">
      <c r="C8599" s="4" t="s">
        <v>31</v>
      </c>
      <c r="D8599">
        <v>530</v>
      </c>
    </row>
    <row r="8600" spans="3:4">
      <c r="C8600" s="4" t="s">
        <v>39</v>
      </c>
      <c r="D8600">
        <v>300</v>
      </c>
    </row>
    <row r="8601" spans="3:4">
      <c r="C8601" s="4" t="s">
        <v>18</v>
      </c>
      <c r="D8601" t="s">
        <v>118</v>
      </c>
    </row>
    <row r="8602" spans="3:4">
      <c r="C8602" s="4" t="s">
        <v>37</v>
      </c>
      <c r="D8602">
        <v>240</v>
      </c>
    </row>
    <row r="8603" spans="3:4">
      <c r="C8603" s="4" t="s">
        <v>37</v>
      </c>
      <c r="D8603">
        <v>240</v>
      </c>
    </row>
    <row r="8604" spans="3:4">
      <c r="C8604" s="4" t="s">
        <v>12</v>
      </c>
      <c r="D8604" t="s">
        <v>118</v>
      </c>
    </row>
    <row r="8605" spans="3:4">
      <c r="C8605" s="4" t="s">
        <v>21</v>
      </c>
      <c r="D8605" t="s">
        <v>118</v>
      </c>
    </row>
    <row r="8606" spans="3:4">
      <c r="C8606" s="4" t="s">
        <v>44</v>
      </c>
      <c r="D8606">
        <v>530</v>
      </c>
    </row>
    <row r="8607" spans="3:4">
      <c r="C8607" s="4" t="s">
        <v>37</v>
      </c>
      <c r="D8607">
        <v>240</v>
      </c>
    </row>
    <row r="8608" spans="3:4">
      <c r="C8608" s="4" t="s">
        <v>16</v>
      </c>
      <c r="D8608">
        <v>230</v>
      </c>
    </row>
    <row r="8609" spans="3:4">
      <c r="C8609" s="4" t="s">
        <v>37</v>
      </c>
      <c r="D8609">
        <v>240</v>
      </c>
    </row>
    <row r="8610" spans="3:4">
      <c r="C8610" s="4" t="s">
        <v>16</v>
      </c>
      <c r="D8610">
        <v>230</v>
      </c>
    </row>
    <row r="8611" spans="3:4">
      <c r="C8611" s="4" t="s">
        <v>37</v>
      </c>
      <c r="D8611">
        <v>240</v>
      </c>
    </row>
    <row r="8612" spans="3:4">
      <c r="C8612" s="4" t="s">
        <v>16</v>
      </c>
      <c r="D8612">
        <v>230</v>
      </c>
    </row>
    <row r="8613" spans="3:4">
      <c r="C8613" s="4" t="s">
        <v>11</v>
      </c>
      <c r="D8613" t="s">
        <v>118</v>
      </c>
    </row>
    <row r="8614" spans="3:4">
      <c r="C8614" s="4" t="s">
        <v>39</v>
      </c>
      <c r="D8614">
        <v>300</v>
      </c>
    </row>
    <row r="8615" spans="3:4">
      <c r="C8615" s="4" t="s">
        <v>37</v>
      </c>
      <c r="D8615">
        <v>240</v>
      </c>
    </row>
    <row r="8616" spans="3:4">
      <c r="C8616" s="4" t="s">
        <v>46</v>
      </c>
      <c r="D8616">
        <v>190</v>
      </c>
    </row>
    <row r="8617" spans="3:4">
      <c r="C8617" s="4" t="s">
        <v>37</v>
      </c>
      <c r="D8617">
        <v>240</v>
      </c>
    </row>
    <row r="8618" spans="3:4">
      <c r="C8618" s="4" t="s">
        <v>16</v>
      </c>
      <c r="D8618">
        <v>230</v>
      </c>
    </row>
    <row r="8619" spans="3:4">
      <c r="C8619" s="4" t="s">
        <v>37</v>
      </c>
      <c r="D8619">
        <v>240</v>
      </c>
    </row>
    <row r="8620" spans="3:4">
      <c r="C8620" s="4" t="s">
        <v>37</v>
      </c>
      <c r="D8620">
        <v>240</v>
      </c>
    </row>
    <row r="8621" spans="3:4">
      <c r="C8621" s="4" t="s">
        <v>46</v>
      </c>
      <c r="D8621">
        <v>190</v>
      </c>
    </row>
    <row r="8622" spans="3:4">
      <c r="C8622" s="4" t="s">
        <v>21</v>
      </c>
      <c r="D8622" t="s">
        <v>118</v>
      </c>
    </row>
    <row r="8623" spans="3:4">
      <c r="C8623" s="4" t="s">
        <v>21</v>
      </c>
      <c r="D8623" t="s">
        <v>118</v>
      </c>
    </row>
    <row r="8624" spans="3:4">
      <c r="C8624" s="4" t="s">
        <v>37</v>
      </c>
      <c r="D8624">
        <v>240</v>
      </c>
    </row>
    <row r="8625" spans="3:4">
      <c r="C8625" s="4" t="s">
        <v>16</v>
      </c>
      <c r="D8625">
        <v>230</v>
      </c>
    </row>
    <row r="8626" spans="3:4">
      <c r="C8626" s="4" t="s">
        <v>12</v>
      </c>
      <c r="D8626" t="s">
        <v>118</v>
      </c>
    </row>
    <row r="8627" spans="3:4">
      <c r="C8627" s="4" t="s">
        <v>37</v>
      </c>
      <c r="D8627">
        <v>240</v>
      </c>
    </row>
    <row r="8628" spans="3:4">
      <c r="C8628" s="4" t="s">
        <v>16</v>
      </c>
      <c r="D8628">
        <v>230</v>
      </c>
    </row>
    <row r="8629" spans="3:4">
      <c r="C8629" s="4" t="s">
        <v>37</v>
      </c>
      <c r="D8629">
        <v>240</v>
      </c>
    </row>
    <row r="8630" spans="3:4">
      <c r="C8630" s="4" t="s">
        <v>37</v>
      </c>
      <c r="D8630">
        <v>240</v>
      </c>
    </row>
    <row r="8631" spans="3:4">
      <c r="C8631" s="4" t="s">
        <v>37</v>
      </c>
      <c r="D8631">
        <v>240</v>
      </c>
    </row>
    <row r="8632" spans="3:4">
      <c r="C8632" s="4" t="s">
        <v>37</v>
      </c>
      <c r="D8632">
        <v>240</v>
      </c>
    </row>
    <row r="8633" spans="3:4">
      <c r="C8633" s="4" t="s">
        <v>37</v>
      </c>
      <c r="D8633">
        <v>240</v>
      </c>
    </row>
    <row r="8634" spans="3:4">
      <c r="C8634" s="4" t="s">
        <v>18</v>
      </c>
      <c r="D8634" t="s">
        <v>118</v>
      </c>
    </row>
    <row r="8635" spans="3:4">
      <c r="C8635" s="4" t="s">
        <v>16</v>
      </c>
      <c r="D8635">
        <v>230</v>
      </c>
    </row>
    <row r="8636" spans="3:4">
      <c r="C8636" s="4" t="s">
        <v>37</v>
      </c>
      <c r="D8636">
        <v>240</v>
      </c>
    </row>
    <row r="8637" spans="3:4">
      <c r="C8637" s="4" t="s">
        <v>16</v>
      </c>
      <c r="D8637">
        <v>230</v>
      </c>
    </row>
    <row r="8638" spans="3:4">
      <c r="C8638" s="4" t="s">
        <v>25</v>
      </c>
      <c r="D8638">
        <v>290</v>
      </c>
    </row>
    <row r="8639" spans="3:4">
      <c r="C8639" s="4" t="s">
        <v>12</v>
      </c>
      <c r="D8639" t="s">
        <v>118</v>
      </c>
    </row>
    <row r="8640" spans="3:4">
      <c r="C8640" s="4" t="s">
        <v>46</v>
      </c>
      <c r="D8640">
        <v>190</v>
      </c>
    </row>
    <row r="8641" spans="3:4">
      <c r="C8641" s="4" t="s">
        <v>37</v>
      </c>
      <c r="D8641">
        <v>240</v>
      </c>
    </row>
    <row r="8642" spans="3:4">
      <c r="C8642" s="4" t="s">
        <v>18</v>
      </c>
      <c r="D8642" t="s">
        <v>118</v>
      </c>
    </row>
    <row r="8643" spans="3:4">
      <c r="C8643" s="4" t="s">
        <v>37</v>
      </c>
      <c r="D8643">
        <v>240</v>
      </c>
    </row>
    <row r="8644" spans="3:4">
      <c r="C8644" s="4" t="s">
        <v>16</v>
      </c>
      <c r="D8644">
        <v>230</v>
      </c>
    </row>
    <row r="8645" spans="3:4">
      <c r="C8645" s="4" t="s">
        <v>37</v>
      </c>
      <c r="D8645">
        <v>240</v>
      </c>
    </row>
    <row r="8646" spans="3:4">
      <c r="C8646" s="4" t="s">
        <v>37</v>
      </c>
      <c r="D8646">
        <v>240</v>
      </c>
    </row>
    <row r="8647" spans="3:4">
      <c r="C8647" s="4" t="s">
        <v>32</v>
      </c>
      <c r="D8647">
        <v>180</v>
      </c>
    </row>
    <row r="8648" spans="3:4">
      <c r="C8648" s="4" t="s">
        <v>20</v>
      </c>
      <c r="D8648">
        <v>230</v>
      </c>
    </row>
    <row r="8649" spans="3:4">
      <c r="C8649" s="4" t="s">
        <v>37</v>
      </c>
      <c r="D8649">
        <v>240</v>
      </c>
    </row>
    <row r="8650" spans="3:4">
      <c r="C8650" s="4" t="s">
        <v>32</v>
      </c>
      <c r="D8650">
        <v>180</v>
      </c>
    </row>
    <row r="8651" spans="3:4">
      <c r="C8651" s="4" t="s">
        <v>16</v>
      </c>
      <c r="D8651">
        <v>230</v>
      </c>
    </row>
    <row r="8652" spans="3:4">
      <c r="C8652" s="4" t="s">
        <v>37</v>
      </c>
      <c r="D8652">
        <v>240</v>
      </c>
    </row>
    <row r="8653" spans="3:4">
      <c r="C8653" s="4" t="s">
        <v>37</v>
      </c>
      <c r="D8653">
        <v>240</v>
      </c>
    </row>
    <row r="8654" spans="3:4">
      <c r="C8654" s="4" t="s">
        <v>21</v>
      </c>
      <c r="D8654" t="s">
        <v>118</v>
      </c>
    </row>
    <row r="8655" spans="3:4">
      <c r="C8655" s="4" t="s">
        <v>25</v>
      </c>
      <c r="D8655">
        <v>290</v>
      </c>
    </row>
    <row r="8656" spans="3:4">
      <c r="C8656" s="4" t="s">
        <v>18</v>
      </c>
      <c r="D8656" t="s">
        <v>118</v>
      </c>
    </row>
    <row r="8657" spans="3:4">
      <c r="C8657" s="4" t="s">
        <v>46</v>
      </c>
      <c r="D8657">
        <v>190</v>
      </c>
    </row>
    <row r="8658" spans="3:4">
      <c r="C8658" s="4" t="s">
        <v>32</v>
      </c>
      <c r="D8658">
        <v>180</v>
      </c>
    </row>
    <row r="8659" spans="3:4">
      <c r="C8659" s="4" t="s">
        <v>32</v>
      </c>
      <c r="D8659">
        <v>180</v>
      </c>
    </row>
    <row r="8660" spans="3:4">
      <c r="C8660" s="4" t="s">
        <v>12</v>
      </c>
      <c r="D8660" t="s">
        <v>118</v>
      </c>
    </row>
    <row r="8661" spans="3:4">
      <c r="C8661" s="4" t="s">
        <v>16</v>
      </c>
      <c r="D8661">
        <v>230</v>
      </c>
    </row>
    <row r="8662" spans="3:4">
      <c r="C8662" s="4" t="s">
        <v>25</v>
      </c>
      <c r="D8662">
        <v>290</v>
      </c>
    </row>
    <row r="8663" spans="3:4">
      <c r="C8663" s="4" t="s">
        <v>32</v>
      </c>
      <c r="D8663">
        <v>180</v>
      </c>
    </row>
    <row r="8664" spans="3:4">
      <c r="C8664" s="4" t="s">
        <v>37</v>
      </c>
      <c r="D8664">
        <v>240</v>
      </c>
    </row>
    <row r="8665" spans="3:4">
      <c r="C8665" s="4" t="s">
        <v>46</v>
      </c>
      <c r="D8665">
        <v>190</v>
      </c>
    </row>
    <row r="8666" spans="3:4">
      <c r="C8666" s="4" t="s">
        <v>37</v>
      </c>
      <c r="D8666">
        <v>240</v>
      </c>
    </row>
    <row r="8667" spans="3:4">
      <c r="C8667" s="4" t="s">
        <v>16</v>
      </c>
      <c r="D8667">
        <v>230</v>
      </c>
    </row>
    <row r="8668" spans="3:4">
      <c r="C8668" s="4" t="s">
        <v>19</v>
      </c>
      <c r="D8668">
        <v>190</v>
      </c>
    </row>
    <row r="8669" spans="3:4">
      <c r="C8669" s="4" t="s">
        <v>46</v>
      </c>
      <c r="D8669">
        <v>190</v>
      </c>
    </row>
    <row r="8670" spans="3:4">
      <c r="C8670" s="4" t="s">
        <v>37</v>
      </c>
      <c r="D8670">
        <v>240</v>
      </c>
    </row>
    <row r="8671" spans="3:4">
      <c r="C8671" s="4" t="s">
        <v>37</v>
      </c>
      <c r="D8671">
        <v>240</v>
      </c>
    </row>
    <row r="8672" spans="3:4">
      <c r="C8672" s="4" t="s">
        <v>16</v>
      </c>
      <c r="D8672">
        <v>230</v>
      </c>
    </row>
    <row r="8673" spans="3:4">
      <c r="C8673" s="4" t="s">
        <v>31</v>
      </c>
      <c r="D8673">
        <v>530</v>
      </c>
    </row>
    <row r="8674" spans="3:4">
      <c r="C8674" s="4" t="s">
        <v>20</v>
      </c>
      <c r="D8674">
        <v>230</v>
      </c>
    </row>
    <row r="8675" spans="3:4">
      <c r="C8675" s="4" t="s">
        <v>18</v>
      </c>
      <c r="D8675" t="s">
        <v>118</v>
      </c>
    </row>
    <row r="8676" spans="3:4">
      <c r="C8676" s="4" t="s">
        <v>37</v>
      </c>
      <c r="D8676">
        <v>240</v>
      </c>
    </row>
    <row r="8677" spans="3:4">
      <c r="C8677" s="4" t="s">
        <v>37</v>
      </c>
      <c r="D8677">
        <v>240</v>
      </c>
    </row>
    <row r="8678" spans="3:4">
      <c r="C8678" s="4" t="s">
        <v>32</v>
      </c>
      <c r="D8678">
        <v>180</v>
      </c>
    </row>
    <row r="8679" spans="3:4">
      <c r="C8679" s="4" t="s">
        <v>37</v>
      </c>
      <c r="D8679">
        <v>240</v>
      </c>
    </row>
    <row r="8680" spans="3:4">
      <c r="C8680" s="4" t="s">
        <v>37</v>
      </c>
      <c r="D8680">
        <v>240</v>
      </c>
    </row>
    <row r="8681" spans="3:4">
      <c r="C8681" s="4" t="s">
        <v>21</v>
      </c>
      <c r="D8681" t="s">
        <v>118</v>
      </c>
    </row>
    <row r="8682" spans="3:4">
      <c r="C8682" s="4" t="s">
        <v>20</v>
      </c>
      <c r="D8682">
        <v>230</v>
      </c>
    </row>
    <row r="8683" spans="3:4">
      <c r="C8683" s="4" t="s">
        <v>16</v>
      </c>
      <c r="D8683">
        <v>230</v>
      </c>
    </row>
    <row r="8684" spans="3:4">
      <c r="C8684" s="4" t="s">
        <v>16</v>
      </c>
      <c r="D8684">
        <v>230</v>
      </c>
    </row>
    <row r="8685" spans="3:4">
      <c r="C8685" s="4" t="s">
        <v>46</v>
      </c>
      <c r="D8685">
        <v>190</v>
      </c>
    </row>
    <row r="8686" spans="3:4">
      <c r="C8686" s="4" t="s">
        <v>37</v>
      </c>
      <c r="D8686">
        <v>240</v>
      </c>
    </row>
    <row r="8687" spans="3:4">
      <c r="C8687" s="4" t="s">
        <v>37</v>
      </c>
      <c r="D8687">
        <v>240</v>
      </c>
    </row>
    <row r="8688" spans="3:4">
      <c r="C8688" s="4" t="s">
        <v>37</v>
      </c>
      <c r="D8688">
        <v>240</v>
      </c>
    </row>
    <row r="8689" spans="3:4">
      <c r="C8689" s="4" t="s">
        <v>37</v>
      </c>
      <c r="D8689">
        <v>240</v>
      </c>
    </row>
    <row r="8690" spans="3:4">
      <c r="C8690" s="4" t="s">
        <v>16</v>
      </c>
      <c r="D8690">
        <v>230</v>
      </c>
    </row>
    <row r="8691" spans="3:4">
      <c r="C8691" s="4" t="s">
        <v>11</v>
      </c>
      <c r="D8691" t="s">
        <v>118</v>
      </c>
    </row>
    <row r="8692" spans="3:4">
      <c r="C8692" s="4" t="s">
        <v>37</v>
      </c>
      <c r="D8692">
        <v>240</v>
      </c>
    </row>
    <row r="8693" spans="3:4">
      <c r="C8693" s="4" t="s">
        <v>37</v>
      </c>
      <c r="D8693">
        <v>240</v>
      </c>
    </row>
    <row r="8694" spans="3:4">
      <c r="C8694" s="4" t="s">
        <v>37</v>
      </c>
      <c r="D8694">
        <v>240</v>
      </c>
    </row>
    <row r="8695" spans="3:4">
      <c r="C8695" s="4" t="s">
        <v>19</v>
      </c>
      <c r="D8695">
        <v>190</v>
      </c>
    </row>
    <row r="8696" spans="3:4">
      <c r="C8696" s="4" t="s">
        <v>37</v>
      </c>
      <c r="D8696">
        <v>240</v>
      </c>
    </row>
    <row r="8697" spans="3:4">
      <c r="C8697" s="4" t="s">
        <v>39</v>
      </c>
      <c r="D8697">
        <v>300</v>
      </c>
    </row>
    <row r="8698" spans="3:4">
      <c r="C8698" s="4" t="s">
        <v>46</v>
      </c>
      <c r="D8698">
        <v>190</v>
      </c>
    </row>
    <row r="8699" spans="3:4">
      <c r="C8699" s="4" t="s">
        <v>17</v>
      </c>
      <c r="D8699">
        <v>455</v>
      </c>
    </row>
    <row r="8700" spans="3:4">
      <c r="C8700" s="4" t="s">
        <v>37</v>
      </c>
      <c r="D8700">
        <v>240</v>
      </c>
    </row>
    <row r="8701" spans="3:4">
      <c r="C8701" s="4" t="s">
        <v>37</v>
      </c>
      <c r="D8701">
        <v>240</v>
      </c>
    </row>
    <row r="8702" spans="3:4">
      <c r="C8702" s="4" t="s">
        <v>38</v>
      </c>
      <c r="D8702" t="s">
        <v>118</v>
      </c>
    </row>
    <row r="8703" spans="3:4">
      <c r="C8703" s="4" t="s">
        <v>37</v>
      </c>
      <c r="D8703">
        <v>240</v>
      </c>
    </row>
    <row r="8704" spans="3:4">
      <c r="C8704" s="4" t="s">
        <v>37</v>
      </c>
      <c r="D8704">
        <v>240</v>
      </c>
    </row>
    <row r="8705" spans="3:4">
      <c r="C8705" s="4" t="s">
        <v>37</v>
      </c>
      <c r="D8705">
        <v>240</v>
      </c>
    </row>
    <row r="8706" spans="3:4">
      <c r="C8706" s="4" t="s">
        <v>46</v>
      </c>
      <c r="D8706">
        <v>190</v>
      </c>
    </row>
    <row r="8707" spans="3:4">
      <c r="C8707" s="4" t="s">
        <v>37</v>
      </c>
      <c r="D8707">
        <v>240</v>
      </c>
    </row>
    <row r="8708" spans="3:4">
      <c r="C8708" s="4" t="s">
        <v>18</v>
      </c>
      <c r="D8708" t="s">
        <v>118</v>
      </c>
    </row>
    <row r="8709" spans="3:4">
      <c r="C8709" s="4" t="s">
        <v>37</v>
      </c>
      <c r="D8709">
        <v>240</v>
      </c>
    </row>
    <row r="8710" spans="3:4">
      <c r="C8710" s="4" t="s">
        <v>11</v>
      </c>
      <c r="D8710" t="s">
        <v>118</v>
      </c>
    </row>
    <row r="8711" spans="3:4">
      <c r="C8711" s="4" t="s">
        <v>37</v>
      </c>
      <c r="D8711">
        <v>240</v>
      </c>
    </row>
    <row r="8712" spans="3:4">
      <c r="C8712" s="4" t="s">
        <v>37</v>
      </c>
      <c r="D8712">
        <v>240</v>
      </c>
    </row>
    <row r="8713" spans="3:4">
      <c r="C8713" s="4" t="s">
        <v>37</v>
      </c>
      <c r="D8713">
        <v>240</v>
      </c>
    </row>
    <row r="8714" spans="3:4">
      <c r="C8714" s="4" t="s">
        <v>37</v>
      </c>
      <c r="D8714">
        <v>240</v>
      </c>
    </row>
    <row r="8715" spans="3:4">
      <c r="C8715" s="4" t="s">
        <v>18</v>
      </c>
      <c r="D8715" t="s">
        <v>118</v>
      </c>
    </row>
    <row r="8716" spans="3:4">
      <c r="C8716" s="4" t="s">
        <v>20</v>
      </c>
      <c r="D8716">
        <v>230</v>
      </c>
    </row>
    <row r="8717" spans="3:4">
      <c r="C8717" s="4" t="s">
        <v>37</v>
      </c>
      <c r="D8717">
        <v>240</v>
      </c>
    </row>
    <row r="8718" spans="3:4">
      <c r="C8718" s="4" t="s">
        <v>37</v>
      </c>
      <c r="D8718">
        <v>240</v>
      </c>
    </row>
    <row r="8719" spans="3:4">
      <c r="C8719" s="4" t="s">
        <v>46</v>
      </c>
      <c r="D8719">
        <v>190</v>
      </c>
    </row>
    <row r="8720" spans="3:3">
      <c r="C8720" s="4" t="s">
        <v>9</v>
      </c>
    </row>
    <row r="8721" spans="3:4">
      <c r="C8721" s="4" t="s">
        <v>37</v>
      </c>
      <c r="D8721">
        <v>240</v>
      </c>
    </row>
    <row r="8722" spans="3:4">
      <c r="C8722" s="4" t="s">
        <v>46</v>
      </c>
      <c r="D8722">
        <v>190</v>
      </c>
    </row>
    <row r="8723" spans="3:4">
      <c r="C8723" s="4" t="s">
        <v>37</v>
      </c>
      <c r="D8723">
        <v>240</v>
      </c>
    </row>
    <row r="8724" spans="3:4">
      <c r="C8724" s="4" t="s">
        <v>37</v>
      </c>
      <c r="D8724">
        <v>240</v>
      </c>
    </row>
    <row r="8725" spans="3:4">
      <c r="C8725" s="4" t="s">
        <v>46</v>
      </c>
      <c r="D8725">
        <v>190</v>
      </c>
    </row>
    <row r="8726" spans="3:4">
      <c r="C8726" s="4" t="s">
        <v>37</v>
      </c>
      <c r="D8726">
        <v>240</v>
      </c>
    </row>
    <row r="8727" spans="3:4">
      <c r="C8727" s="4" t="s">
        <v>20</v>
      </c>
      <c r="D8727">
        <v>230</v>
      </c>
    </row>
    <row r="8728" spans="3:4">
      <c r="C8728" s="4" t="s">
        <v>37</v>
      </c>
      <c r="D8728">
        <v>240</v>
      </c>
    </row>
    <row r="8729" spans="3:4">
      <c r="C8729" s="4" t="s">
        <v>39</v>
      </c>
      <c r="D8729">
        <v>300</v>
      </c>
    </row>
    <row r="8730" spans="3:4">
      <c r="C8730" s="4" t="s">
        <v>37</v>
      </c>
      <c r="D8730">
        <v>240</v>
      </c>
    </row>
    <row r="8731" spans="3:4">
      <c r="C8731" s="4" t="s">
        <v>37</v>
      </c>
      <c r="D8731">
        <v>240</v>
      </c>
    </row>
    <row r="8732" spans="3:4">
      <c r="C8732" s="4" t="s">
        <v>37</v>
      </c>
      <c r="D8732">
        <v>240</v>
      </c>
    </row>
    <row r="8733" spans="3:4">
      <c r="C8733" s="4" t="s">
        <v>17</v>
      </c>
      <c r="D8733">
        <v>455</v>
      </c>
    </row>
    <row r="8734" spans="3:4">
      <c r="C8734" s="4" t="s">
        <v>37</v>
      </c>
      <c r="D8734">
        <v>240</v>
      </c>
    </row>
    <row r="8735" spans="3:4">
      <c r="C8735" s="4" t="s">
        <v>37</v>
      </c>
      <c r="D8735">
        <v>240</v>
      </c>
    </row>
    <row r="8736" spans="3:4">
      <c r="C8736" s="4" t="s">
        <v>37</v>
      </c>
      <c r="D8736">
        <v>240</v>
      </c>
    </row>
    <row r="8737" spans="3:4">
      <c r="C8737" s="4" t="s">
        <v>17</v>
      </c>
      <c r="D8737">
        <v>455</v>
      </c>
    </row>
    <row r="8738" spans="3:4">
      <c r="C8738" s="4" t="s">
        <v>20</v>
      </c>
      <c r="D8738">
        <v>230</v>
      </c>
    </row>
    <row r="8739" spans="3:4">
      <c r="C8739" s="4" t="s">
        <v>21</v>
      </c>
      <c r="D8739" t="s">
        <v>118</v>
      </c>
    </row>
    <row r="8740" spans="3:4">
      <c r="C8740" s="4" t="s">
        <v>16</v>
      </c>
      <c r="D8740">
        <v>230</v>
      </c>
    </row>
    <row r="8741" spans="3:4">
      <c r="C8741" s="4" t="s">
        <v>46</v>
      </c>
      <c r="D8741">
        <v>190</v>
      </c>
    </row>
    <row r="8742" spans="3:4">
      <c r="C8742" s="4" t="s">
        <v>20</v>
      </c>
      <c r="D8742">
        <v>230</v>
      </c>
    </row>
    <row r="8743" spans="3:4">
      <c r="C8743" s="4" t="s">
        <v>21</v>
      </c>
      <c r="D8743" t="s">
        <v>118</v>
      </c>
    </row>
    <row r="8744" spans="3:4">
      <c r="C8744" s="4" t="s">
        <v>37</v>
      </c>
      <c r="D8744">
        <v>240</v>
      </c>
    </row>
    <row r="8745" spans="3:4">
      <c r="C8745" s="4" t="s">
        <v>37</v>
      </c>
      <c r="D8745">
        <v>240</v>
      </c>
    </row>
    <row r="8746" spans="3:4">
      <c r="C8746" s="4" t="s">
        <v>37</v>
      </c>
      <c r="D8746">
        <v>240</v>
      </c>
    </row>
    <row r="8747" spans="3:4">
      <c r="C8747" s="4" t="s">
        <v>32</v>
      </c>
      <c r="D8747">
        <v>180</v>
      </c>
    </row>
    <row r="8748" spans="3:4">
      <c r="C8748" s="4" t="s">
        <v>16</v>
      </c>
      <c r="D8748">
        <v>230</v>
      </c>
    </row>
    <row r="8749" spans="3:4">
      <c r="C8749" s="4" t="s">
        <v>37</v>
      </c>
      <c r="D8749">
        <v>240</v>
      </c>
    </row>
    <row r="8750" spans="3:4">
      <c r="C8750" s="4" t="s">
        <v>16</v>
      </c>
      <c r="D8750">
        <v>230</v>
      </c>
    </row>
    <row r="8751" spans="3:4">
      <c r="C8751" s="4" t="s">
        <v>37</v>
      </c>
      <c r="D8751">
        <v>240</v>
      </c>
    </row>
    <row r="8752" spans="3:4">
      <c r="C8752" s="4" t="s">
        <v>37</v>
      </c>
      <c r="D8752">
        <v>240</v>
      </c>
    </row>
    <row r="8753" spans="3:4">
      <c r="C8753" s="4" t="s">
        <v>20</v>
      </c>
      <c r="D8753">
        <v>230</v>
      </c>
    </row>
    <row r="8754" spans="3:4">
      <c r="C8754" s="4" t="s">
        <v>46</v>
      </c>
      <c r="D8754">
        <v>190</v>
      </c>
    </row>
    <row r="8755" spans="3:4">
      <c r="C8755" s="4" t="s">
        <v>31</v>
      </c>
      <c r="D8755">
        <v>530</v>
      </c>
    </row>
    <row r="8756" spans="3:4">
      <c r="C8756" s="4" t="s">
        <v>32</v>
      </c>
      <c r="D8756">
        <v>180</v>
      </c>
    </row>
    <row r="8757" spans="3:4">
      <c r="C8757" s="4" t="s">
        <v>20</v>
      </c>
      <c r="D8757">
        <v>230</v>
      </c>
    </row>
    <row r="8758" spans="3:4">
      <c r="C8758" s="4" t="s">
        <v>16</v>
      </c>
      <c r="D8758">
        <v>230</v>
      </c>
    </row>
    <row r="8759" spans="3:4">
      <c r="C8759" s="4" t="s">
        <v>37</v>
      </c>
      <c r="D8759">
        <v>240</v>
      </c>
    </row>
    <row r="8760" spans="3:4">
      <c r="C8760" s="4" t="s">
        <v>31</v>
      </c>
      <c r="D8760">
        <v>530</v>
      </c>
    </row>
    <row r="8761" spans="3:4">
      <c r="C8761" s="4" t="s">
        <v>20</v>
      </c>
      <c r="D8761">
        <v>230</v>
      </c>
    </row>
    <row r="8762" spans="3:4">
      <c r="C8762" s="4" t="s">
        <v>31</v>
      </c>
      <c r="D8762">
        <v>530</v>
      </c>
    </row>
    <row r="8763" spans="3:4">
      <c r="C8763" s="4" t="s">
        <v>37</v>
      </c>
      <c r="D8763">
        <v>240</v>
      </c>
    </row>
    <row r="8764" spans="3:4">
      <c r="C8764" s="4" t="s">
        <v>37</v>
      </c>
      <c r="D8764">
        <v>240</v>
      </c>
    </row>
    <row r="8765" spans="3:4">
      <c r="C8765" s="4" t="s">
        <v>37</v>
      </c>
      <c r="D8765">
        <v>240</v>
      </c>
    </row>
    <row r="8766" spans="3:4">
      <c r="C8766" s="4" t="s">
        <v>39</v>
      </c>
      <c r="D8766">
        <v>300</v>
      </c>
    </row>
    <row r="8767" spans="3:4">
      <c r="C8767" s="4" t="s">
        <v>20</v>
      </c>
      <c r="D8767">
        <v>230</v>
      </c>
    </row>
    <row r="8768" spans="3:4">
      <c r="C8768" s="4" t="s">
        <v>17</v>
      </c>
      <c r="D8768">
        <v>455</v>
      </c>
    </row>
    <row r="8769" spans="3:4">
      <c r="C8769" s="4" t="s">
        <v>22</v>
      </c>
      <c r="D8769">
        <v>252</v>
      </c>
    </row>
    <row r="8770" spans="3:4">
      <c r="C8770" s="4" t="s">
        <v>37</v>
      </c>
      <c r="D8770">
        <v>240</v>
      </c>
    </row>
    <row r="8771" spans="3:4">
      <c r="C8771" s="4" t="s">
        <v>37</v>
      </c>
      <c r="D8771">
        <v>240</v>
      </c>
    </row>
    <row r="8772" spans="3:4">
      <c r="C8772" s="4" t="s">
        <v>37</v>
      </c>
      <c r="D8772">
        <v>240</v>
      </c>
    </row>
    <row r="8773" spans="3:4">
      <c r="C8773" s="4" t="s">
        <v>37</v>
      </c>
      <c r="D8773">
        <v>240</v>
      </c>
    </row>
    <row r="8774" spans="3:4">
      <c r="C8774" s="4" t="s">
        <v>37</v>
      </c>
      <c r="D8774">
        <v>240</v>
      </c>
    </row>
    <row r="8775" spans="3:4">
      <c r="C8775" s="4" t="s">
        <v>37</v>
      </c>
      <c r="D8775">
        <v>240</v>
      </c>
    </row>
    <row r="8776" spans="3:4">
      <c r="C8776" s="4" t="s">
        <v>37</v>
      </c>
      <c r="D8776">
        <v>240</v>
      </c>
    </row>
    <row r="8777" spans="3:4">
      <c r="C8777" s="4" t="s">
        <v>37</v>
      </c>
      <c r="D8777">
        <v>240</v>
      </c>
    </row>
    <row r="8778" spans="3:4">
      <c r="C8778" s="4" t="s">
        <v>37</v>
      </c>
      <c r="D8778">
        <v>240</v>
      </c>
    </row>
    <row r="8779" spans="3:4">
      <c r="C8779" s="4" t="s">
        <v>20</v>
      </c>
      <c r="D8779">
        <v>230</v>
      </c>
    </row>
    <row r="8780" spans="3:4">
      <c r="C8780" s="4" t="s">
        <v>37</v>
      </c>
      <c r="D8780">
        <v>240</v>
      </c>
    </row>
    <row r="8781" spans="3:4">
      <c r="C8781" s="4" t="s">
        <v>16</v>
      </c>
      <c r="D8781">
        <v>230</v>
      </c>
    </row>
    <row r="8782" spans="3:4">
      <c r="C8782" s="4" t="s">
        <v>16</v>
      </c>
      <c r="D8782">
        <v>230</v>
      </c>
    </row>
    <row r="8783" spans="3:4">
      <c r="C8783" s="4" t="s">
        <v>31</v>
      </c>
      <c r="D8783">
        <v>530</v>
      </c>
    </row>
    <row r="8784" spans="3:4">
      <c r="C8784" s="4" t="s">
        <v>37</v>
      </c>
      <c r="D8784">
        <v>240</v>
      </c>
    </row>
    <row r="8785" spans="3:4">
      <c r="C8785" s="4" t="s">
        <v>37</v>
      </c>
      <c r="D8785">
        <v>240</v>
      </c>
    </row>
    <row r="8786" spans="3:4">
      <c r="C8786" s="4" t="s">
        <v>16</v>
      </c>
      <c r="D8786">
        <v>230</v>
      </c>
    </row>
    <row r="8787" spans="3:4">
      <c r="C8787" s="4" t="s">
        <v>37</v>
      </c>
      <c r="D8787">
        <v>240</v>
      </c>
    </row>
    <row r="8788" spans="3:4">
      <c r="C8788" s="4" t="s">
        <v>37</v>
      </c>
      <c r="D8788">
        <v>240</v>
      </c>
    </row>
    <row r="8789" spans="3:4">
      <c r="C8789" s="4" t="s">
        <v>16</v>
      </c>
      <c r="D8789">
        <v>230</v>
      </c>
    </row>
    <row r="8790" spans="3:4">
      <c r="C8790" s="4" t="s">
        <v>21</v>
      </c>
      <c r="D8790" t="s">
        <v>118</v>
      </c>
    </row>
    <row r="8791" spans="3:4">
      <c r="C8791" s="4" t="s">
        <v>25</v>
      </c>
      <c r="D8791">
        <v>290</v>
      </c>
    </row>
    <row r="8792" spans="3:4">
      <c r="C8792" s="4" t="s">
        <v>37</v>
      </c>
      <c r="D8792">
        <v>240</v>
      </c>
    </row>
    <row r="8793" spans="3:4">
      <c r="C8793" s="4" t="s">
        <v>37</v>
      </c>
      <c r="D8793">
        <v>240</v>
      </c>
    </row>
    <row r="8794" spans="3:4">
      <c r="C8794" s="4" t="s">
        <v>39</v>
      </c>
      <c r="D8794">
        <v>300</v>
      </c>
    </row>
    <row r="8795" spans="3:4">
      <c r="C8795" s="4" t="s">
        <v>37</v>
      </c>
      <c r="D8795">
        <v>240</v>
      </c>
    </row>
    <row r="8796" spans="3:4">
      <c r="C8796" s="4" t="s">
        <v>37</v>
      </c>
      <c r="D8796">
        <v>240</v>
      </c>
    </row>
    <row r="8797" spans="3:4">
      <c r="C8797" s="4" t="s">
        <v>31</v>
      </c>
      <c r="D8797">
        <v>530</v>
      </c>
    </row>
    <row r="8798" spans="3:4">
      <c r="C8798" s="4" t="s">
        <v>16</v>
      </c>
      <c r="D8798">
        <v>230</v>
      </c>
    </row>
    <row r="8799" spans="3:4">
      <c r="C8799" s="4" t="s">
        <v>16</v>
      </c>
      <c r="D8799">
        <v>230</v>
      </c>
    </row>
    <row r="8800" spans="3:4">
      <c r="C8800" s="4" t="s">
        <v>16</v>
      </c>
      <c r="D8800">
        <v>230</v>
      </c>
    </row>
    <row r="8801" spans="3:4">
      <c r="C8801" s="4" t="s">
        <v>37</v>
      </c>
      <c r="D8801">
        <v>240</v>
      </c>
    </row>
    <row r="8802" spans="3:4">
      <c r="C8802" s="4" t="s">
        <v>37</v>
      </c>
      <c r="D8802">
        <v>240</v>
      </c>
    </row>
    <row r="8803" spans="3:4">
      <c r="C8803" s="4" t="s">
        <v>16</v>
      </c>
      <c r="D8803">
        <v>230</v>
      </c>
    </row>
    <row r="8804" spans="3:4">
      <c r="C8804" s="4" t="s">
        <v>25</v>
      </c>
      <c r="D8804">
        <v>290</v>
      </c>
    </row>
    <row r="8805" spans="3:4">
      <c r="C8805" s="4" t="s">
        <v>37</v>
      </c>
      <c r="D8805">
        <v>240</v>
      </c>
    </row>
    <row r="8806" spans="3:4">
      <c r="C8806" s="4" t="s">
        <v>32</v>
      </c>
      <c r="D8806">
        <v>180</v>
      </c>
    </row>
    <row r="8807" spans="3:4">
      <c r="C8807" s="4" t="s">
        <v>46</v>
      </c>
      <c r="D8807">
        <v>190</v>
      </c>
    </row>
    <row r="8808" spans="3:4">
      <c r="C8808" s="4" t="s">
        <v>37</v>
      </c>
      <c r="D8808">
        <v>240</v>
      </c>
    </row>
    <row r="8809" spans="3:4">
      <c r="C8809" s="4" t="s">
        <v>18</v>
      </c>
      <c r="D8809" t="s">
        <v>118</v>
      </c>
    </row>
    <row r="8810" spans="3:4">
      <c r="C8810" s="4" t="s">
        <v>37</v>
      </c>
      <c r="D8810">
        <v>240</v>
      </c>
    </row>
    <row r="8811" spans="3:4">
      <c r="C8811" s="4" t="s">
        <v>37</v>
      </c>
      <c r="D8811">
        <v>240</v>
      </c>
    </row>
    <row r="8812" spans="3:4">
      <c r="C8812" s="4" t="s">
        <v>37</v>
      </c>
      <c r="D8812">
        <v>240</v>
      </c>
    </row>
    <row r="8813" spans="3:4">
      <c r="C8813" s="4" t="s">
        <v>18</v>
      </c>
      <c r="D8813" t="s">
        <v>118</v>
      </c>
    </row>
    <row r="8814" spans="3:4">
      <c r="C8814" s="4" t="s">
        <v>20</v>
      </c>
      <c r="D8814">
        <v>230</v>
      </c>
    </row>
    <row r="8815" spans="3:4">
      <c r="C8815" s="4" t="s">
        <v>37</v>
      </c>
      <c r="D8815">
        <v>240</v>
      </c>
    </row>
    <row r="8816" spans="3:4">
      <c r="C8816" s="4" t="s">
        <v>17</v>
      </c>
      <c r="D8816">
        <v>455</v>
      </c>
    </row>
    <row r="8817" spans="3:4">
      <c r="C8817" s="4" t="s">
        <v>20</v>
      </c>
      <c r="D8817">
        <v>230</v>
      </c>
    </row>
    <row r="8818" spans="3:4">
      <c r="C8818" s="4" t="s">
        <v>16</v>
      </c>
      <c r="D8818">
        <v>230</v>
      </c>
    </row>
    <row r="8819" spans="3:4">
      <c r="C8819" s="4" t="s">
        <v>37</v>
      </c>
      <c r="D8819">
        <v>240</v>
      </c>
    </row>
    <row r="8820" spans="3:4">
      <c r="C8820" s="4" t="s">
        <v>16</v>
      </c>
      <c r="D8820">
        <v>230</v>
      </c>
    </row>
    <row r="8821" spans="3:4">
      <c r="C8821" s="4" t="s">
        <v>37</v>
      </c>
      <c r="D8821">
        <v>240</v>
      </c>
    </row>
    <row r="8822" spans="3:4">
      <c r="C8822" s="4" t="s">
        <v>18</v>
      </c>
      <c r="D8822" t="s">
        <v>118</v>
      </c>
    </row>
    <row r="8823" spans="3:4">
      <c r="C8823" s="4" t="s">
        <v>21</v>
      </c>
      <c r="D8823" t="s">
        <v>118</v>
      </c>
    </row>
    <row r="8824" spans="3:4">
      <c r="C8824" s="4" t="s">
        <v>46</v>
      </c>
      <c r="D8824">
        <v>190</v>
      </c>
    </row>
    <row r="8825" spans="3:4">
      <c r="C8825" s="4" t="s">
        <v>16</v>
      </c>
      <c r="D8825">
        <v>230</v>
      </c>
    </row>
    <row r="8826" spans="3:4">
      <c r="C8826" s="4" t="s">
        <v>46</v>
      </c>
      <c r="D8826">
        <v>190</v>
      </c>
    </row>
    <row r="8827" spans="3:4">
      <c r="C8827" s="4" t="s">
        <v>22</v>
      </c>
      <c r="D8827">
        <v>252</v>
      </c>
    </row>
    <row r="8828" spans="3:4">
      <c r="C8828" s="4" t="s">
        <v>20</v>
      </c>
      <c r="D8828">
        <v>230</v>
      </c>
    </row>
    <row r="8829" spans="3:4">
      <c r="C8829" s="4" t="s">
        <v>37</v>
      </c>
      <c r="D8829">
        <v>240</v>
      </c>
    </row>
    <row r="8830" spans="3:4">
      <c r="C8830" s="4" t="s">
        <v>16</v>
      </c>
      <c r="D8830">
        <v>230</v>
      </c>
    </row>
    <row r="8831" spans="3:4">
      <c r="C8831" s="4" t="s">
        <v>12</v>
      </c>
      <c r="D8831" t="s">
        <v>118</v>
      </c>
    </row>
    <row r="8832" spans="3:4">
      <c r="C8832" s="4" t="s">
        <v>25</v>
      </c>
      <c r="D8832">
        <v>290</v>
      </c>
    </row>
    <row r="8833" spans="3:4">
      <c r="C8833" s="4" t="s">
        <v>20</v>
      </c>
      <c r="D8833">
        <v>230</v>
      </c>
    </row>
    <row r="8834" spans="3:4">
      <c r="C8834" s="4" t="s">
        <v>20</v>
      </c>
      <c r="D8834">
        <v>230</v>
      </c>
    </row>
    <row r="8835" spans="3:4">
      <c r="C8835" s="4" t="s">
        <v>39</v>
      </c>
      <c r="D8835">
        <v>300</v>
      </c>
    </row>
    <row r="8836" spans="3:4">
      <c r="C8836" s="4" t="s">
        <v>37</v>
      </c>
      <c r="D8836">
        <v>240</v>
      </c>
    </row>
    <row r="8837" spans="3:4">
      <c r="C8837" s="4" t="s">
        <v>37</v>
      </c>
      <c r="D8837">
        <v>240</v>
      </c>
    </row>
    <row r="8838" spans="3:4">
      <c r="C8838" s="4" t="s">
        <v>37</v>
      </c>
      <c r="D8838">
        <v>240</v>
      </c>
    </row>
    <row r="8839" spans="3:4">
      <c r="C8839" s="4" t="s">
        <v>32</v>
      </c>
      <c r="D8839">
        <v>180</v>
      </c>
    </row>
    <row r="8840" spans="3:4">
      <c r="C8840" s="4" t="s">
        <v>20</v>
      </c>
      <c r="D8840">
        <v>230</v>
      </c>
    </row>
    <row r="8841" spans="3:4">
      <c r="C8841" s="4" t="s">
        <v>39</v>
      </c>
      <c r="D8841">
        <v>300</v>
      </c>
    </row>
    <row r="8842" spans="3:4">
      <c r="C8842" s="4" t="s">
        <v>16</v>
      </c>
      <c r="D8842">
        <v>230</v>
      </c>
    </row>
    <row r="8843" spans="3:4">
      <c r="C8843" s="4" t="s">
        <v>46</v>
      </c>
      <c r="D8843">
        <v>190</v>
      </c>
    </row>
    <row r="8844" spans="3:4">
      <c r="C8844" s="4" t="s">
        <v>17</v>
      </c>
      <c r="D8844">
        <v>455</v>
      </c>
    </row>
    <row r="8845" spans="3:4">
      <c r="C8845" s="4" t="s">
        <v>12</v>
      </c>
      <c r="D8845" t="s">
        <v>118</v>
      </c>
    </row>
    <row r="8846" spans="3:4">
      <c r="C8846" s="4" t="s">
        <v>16</v>
      </c>
      <c r="D8846">
        <v>230</v>
      </c>
    </row>
    <row r="8847" spans="3:4">
      <c r="C8847" s="4" t="s">
        <v>32</v>
      </c>
      <c r="D8847">
        <v>180</v>
      </c>
    </row>
    <row r="8848" spans="3:4">
      <c r="C8848" s="4" t="s">
        <v>37</v>
      </c>
      <c r="D8848">
        <v>240</v>
      </c>
    </row>
    <row r="8849" spans="3:4">
      <c r="C8849" s="4" t="s">
        <v>46</v>
      </c>
      <c r="D8849">
        <v>190</v>
      </c>
    </row>
    <row r="8850" spans="3:4">
      <c r="C8850" s="4" t="s">
        <v>32</v>
      </c>
      <c r="D8850">
        <v>180</v>
      </c>
    </row>
    <row r="8851" spans="3:4">
      <c r="C8851" s="4" t="s">
        <v>37</v>
      </c>
      <c r="D8851">
        <v>240</v>
      </c>
    </row>
    <row r="8852" spans="3:4">
      <c r="C8852" s="4" t="s">
        <v>37</v>
      </c>
      <c r="D8852">
        <v>240</v>
      </c>
    </row>
    <row r="8853" spans="3:4">
      <c r="C8853" s="4" t="s">
        <v>16</v>
      </c>
      <c r="D8853">
        <v>230</v>
      </c>
    </row>
    <row r="8854" spans="3:4">
      <c r="C8854" s="4" t="s">
        <v>22</v>
      </c>
      <c r="D8854">
        <v>252</v>
      </c>
    </row>
    <row r="8855" spans="3:4">
      <c r="C8855" s="4" t="s">
        <v>37</v>
      </c>
      <c r="D8855">
        <v>240</v>
      </c>
    </row>
    <row r="8856" spans="3:4">
      <c r="C8856" s="4" t="s">
        <v>46</v>
      </c>
      <c r="D8856">
        <v>190</v>
      </c>
    </row>
    <row r="8857" spans="3:4">
      <c r="C8857" s="4" t="s">
        <v>46</v>
      </c>
      <c r="D8857">
        <v>190</v>
      </c>
    </row>
    <row r="8858" spans="3:4">
      <c r="C8858" s="4" t="s">
        <v>16</v>
      </c>
      <c r="D8858">
        <v>230</v>
      </c>
    </row>
    <row r="8859" spans="3:4">
      <c r="C8859" s="4" t="s">
        <v>18</v>
      </c>
      <c r="D8859" t="s">
        <v>118</v>
      </c>
    </row>
    <row r="8860" spans="3:4">
      <c r="C8860" s="4" t="s">
        <v>20</v>
      </c>
      <c r="D8860">
        <v>230</v>
      </c>
    </row>
    <row r="8861" spans="3:4">
      <c r="C8861" s="4" t="s">
        <v>37</v>
      </c>
      <c r="D8861">
        <v>240</v>
      </c>
    </row>
    <row r="8862" spans="3:4">
      <c r="C8862" s="4" t="s">
        <v>12</v>
      </c>
      <c r="D8862" t="s">
        <v>118</v>
      </c>
    </row>
    <row r="8863" spans="3:4">
      <c r="C8863" s="4" t="s">
        <v>37</v>
      </c>
      <c r="D8863">
        <v>240</v>
      </c>
    </row>
    <row r="8864" spans="3:4">
      <c r="C8864" s="4" t="s">
        <v>25</v>
      </c>
      <c r="D8864">
        <v>290</v>
      </c>
    </row>
    <row r="8865" spans="3:4">
      <c r="C8865" s="4" t="s">
        <v>16</v>
      </c>
      <c r="D8865">
        <v>230</v>
      </c>
    </row>
    <row r="8866" spans="3:4">
      <c r="C8866" s="4" t="s">
        <v>16</v>
      </c>
      <c r="D8866">
        <v>230</v>
      </c>
    </row>
    <row r="8867" spans="3:4">
      <c r="C8867" s="4" t="s">
        <v>37</v>
      </c>
      <c r="D8867">
        <v>240</v>
      </c>
    </row>
    <row r="8868" spans="3:4">
      <c r="C8868" s="4" t="s">
        <v>20</v>
      </c>
      <c r="D8868">
        <v>230</v>
      </c>
    </row>
    <row r="8869" spans="3:4">
      <c r="C8869" s="4" t="s">
        <v>18</v>
      </c>
      <c r="D8869" t="s">
        <v>118</v>
      </c>
    </row>
    <row r="8870" spans="3:4">
      <c r="C8870" s="4" t="s">
        <v>20</v>
      </c>
      <c r="D8870">
        <v>230</v>
      </c>
    </row>
    <row r="8871" spans="3:4">
      <c r="C8871" s="4" t="s">
        <v>19</v>
      </c>
      <c r="D8871">
        <v>190</v>
      </c>
    </row>
    <row r="8872" spans="3:4">
      <c r="C8872" s="4" t="s">
        <v>25</v>
      </c>
      <c r="D8872">
        <v>290</v>
      </c>
    </row>
    <row r="8873" spans="3:4">
      <c r="C8873" s="4" t="s">
        <v>20</v>
      </c>
      <c r="D8873">
        <v>230</v>
      </c>
    </row>
    <row r="8874" spans="3:4">
      <c r="C8874" s="4" t="s">
        <v>37</v>
      </c>
      <c r="D8874">
        <v>240</v>
      </c>
    </row>
    <row r="8875" spans="3:4">
      <c r="C8875" s="4" t="s">
        <v>31</v>
      </c>
      <c r="D8875">
        <v>530</v>
      </c>
    </row>
    <row r="8876" spans="3:4">
      <c r="C8876" s="4" t="s">
        <v>46</v>
      </c>
      <c r="D8876">
        <v>190</v>
      </c>
    </row>
    <row r="8877" spans="3:4">
      <c r="C8877" s="4" t="s">
        <v>16</v>
      </c>
      <c r="D8877">
        <v>230</v>
      </c>
    </row>
    <row r="8878" spans="3:4">
      <c r="C8878" s="4" t="s">
        <v>20</v>
      </c>
      <c r="D8878">
        <v>230</v>
      </c>
    </row>
    <row r="8879" spans="3:4">
      <c r="C8879" s="4" t="s">
        <v>37</v>
      </c>
      <c r="D8879">
        <v>240</v>
      </c>
    </row>
    <row r="8880" spans="3:4">
      <c r="C8880" s="4" t="s">
        <v>20</v>
      </c>
      <c r="D8880">
        <v>230</v>
      </c>
    </row>
    <row r="8881" spans="3:4">
      <c r="C8881" s="4" t="s">
        <v>16</v>
      </c>
      <c r="D8881">
        <v>230</v>
      </c>
    </row>
    <row r="8882" spans="3:4">
      <c r="C8882" s="4" t="s">
        <v>16</v>
      </c>
      <c r="D8882">
        <v>230</v>
      </c>
    </row>
    <row r="8883" spans="3:3">
      <c r="C8883" s="4" t="s">
        <v>9</v>
      </c>
    </row>
    <row r="8884" spans="3:4">
      <c r="C8884" s="4" t="s">
        <v>21</v>
      </c>
      <c r="D8884" t="s">
        <v>118</v>
      </c>
    </row>
    <row r="8885" spans="3:4">
      <c r="C8885" s="4" t="s">
        <v>37</v>
      </c>
      <c r="D8885">
        <v>240</v>
      </c>
    </row>
    <row r="8886" spans="3:4">
      <c r="C8886" s="4" t="s">
        <v>16</v>
      </c>
      <c r="D8886">
        <v>230</v>
      </c>
    </row>
    <row r="8887" spans="3:4">
      <c r="C8887" s="4" t="s">
        <v>37</v>
      </c>
      <c r="D8887">
        <v>240</v>
      </c>
    </row>
    <row r="8888" spans="3:4">
      <c r="C8888" s="4" t="s">
        <v>37</v>
      </c>
      <c r="D8888">
        <v>240</v>
      </c>
    </row>
    <row r="8889" spans="3:4">
      <c r="C8889" s="4" t="s">
        <v>37</v>
      </c>
      <c r="D8889">
        <v>240</v>
      </c>
    </row>
    <row r="8890" spans="3:4">
      <c r="C8890" s="4" t="s">
        <v>20</v>
      </c>
      <c r="D8890">
        <v>230</v>
      </c>
    </row>
    <row r="8891" spans="3:4">
      <c r="C8891" s="4" t="s">
        <v>37</v>
      </c>
      <c r="D8891">
        <v>240</v>
      </c>
    </row>
    <row r="8892" spans="3:4">
      <c r="C8892" s="4" t="s">
        <v>16</v>
      </c>
      <c r="D8892">
        <v>230</v>
      </c>
    </row>
    <row r="8893" spans="3:4">
      <c r="C8893" s="4" t="s">
        <v>37</v>
      </c>
      <c r="D8893">
        <v>240</v>
      </c>
    </row>
    <row r="8894" spans="3:4">
      <c r="C8894" s="4" t="s">
        <v>16</v>
      </c>
      <c r="D8894">
        <v>230</v>
      </c>
    </row>
    <row r="8895" spans="3:4">
      <c r="C8895" s="4" t="s">
        <v>32</v>
      </c>
      <c r="D8895">
        <v>180</v>
      </c>
    </row>
    <row r="8896" spans="3:4">
      <c r="C8896" s="4" t="s">
        <v>25</v>
      </c>
      <c r="D8896">
        <v>290</v>
      </c>
    </row>
    <row r="8897" spans="3:4">
      <c r="C8897" s="4" t="s">
        <v>37</v>
      </c>
      <c r="D8897">
        <v>240</v>
      </c>
    </row>
    <row r="8898" spans="3:4">
      <c r="C8898" s="4" t="s">
        <v>37</v>
      </c>
      <c r="D8898">
        <v>240</v>
      </c>
    </row>
    <row r="8899" spans="3:4">
      <c r="C8899" s="4" t="s">
        <v>37</v>
      </c>
      <c r="D8899">
        <v>240</v>
      </c>
    </row>
    <row r="8900" spans="3:4">
      <c r="C8900" s="4" t="s">
        <v>16</v>
      </c>
      <c r="D8900">
        <v>230</v>
      </c>
    </row>
    <row r="8901" spans="3:4">
      <c r="C8901" s="4" t="s">
        <v>37</v>
      </c>
      <c r="D8901">
        <v>240</v>
      </c>
    </row>
    <row r="8902" spans="3:4">
      <c r="C8902" s="4" t="s">
        <v>37</v>
      </c>
      <c r="D8902">
        <v>240</v>
      </c>
    </row>
    <row r="8903" spans="3:4">
      <c r="C8903" s="4" t="s">
        <v>30</v>
      </c>
      <c r="D8903">
        <v>400</v>
      </c>
    </row>
    <row r="8904" spans="3:4">
      <c r="C8904" s="4" t="s">
        <v>38</v>
      </c>
      <c r="D8904" t="s">
        <v>118</v>
      </c>
    </row>
    <row r="8905" spans="3:4">
      <c r="C8905" s="4" t="s">
        <v>37</v>
      </c>
      <c r="D8905">
        <v>240</v>
      </c>
    </row>
    <row r="8906" spans="3:4">
      <c r="C8906" s="4" t="s">
        <v>39</v>
      </c>
      <c r="D8906">
        <v>300</v>
      </c>
    </row>
    <row r="8907" spans="3:4">
      <c r="C8907" s="4" t="s">
        <v>34</v>
      </c>
      <c r="D8907">
        <v>460</v>
      </c>
    </row>
    <row r="8908" spans="3:4">
      <c r="C8908" s="4" t="s">
        <v>22</v>
      </c>
      <c r="D8908">
        <v>252</v>
      </c>
    </row>
    <row r="8909" spans="3:4">
      <c r="C8909" s="4" t="s">
        <v>37</v>
      </c>
      <c r="D8909">
        <v>240</v>
      </c>
    </row>
    <row r="8910" spans="3:4">
      <c r="C8910" s="4" t="s">
        <v>37</v>
      </c>
      <c r="D8910">
        <v>240</v>
      </c>
    </row>
    <row r="8911" spans="3:4">
      <c r="C8911" s="4" t="s">
        <v>37</v>
      </c>
      <c r="D8911">
        <v>240</v>
      </c>
    </row>
    <row r="8912" spans="3:4">
      <c r="C8912" s="4" t="s">
        <v>37</v>
      </c>
      <c r="D8912">
        <v>240</v>
      </c>
    </row>
    <row r="8913" spans="3:4">
      <c r="C8913" s="4" t="s">
        <v>37</v>
      </c>
      <c r="D8913">
        <v>240</v>
      </c>
    </row>
    <row r="8914" spans="3:4">
      <c r="C8914" s="4" t="s">
        <v>37</v>
      </c>
      <c r="D8914">
        <v>240</v>
      </c>
    </row>
    <row r="8915" spans="3:4">
      <c r="C8915" s="4" t="s">
        <v>37</v>
      </c>
      <c r="D8915">
        <v>240</v>
      </c>
    </row>
    <row r="8916" spans="3:4">
      <c r="C8916" s="4" t="s">
        <v>16</v>
      </c>
      <c r="D8916">
        <v>230</v>
      </c>
    </row>
    <row r="8917" spans="3:4">
      <c r="C8917" s="4" t="s">
        <v>37</v>
      </c>
      <c r="D8917">
        <v>240</v>
      </c>
    </row>
    <row r="8918" spans="3:4">
      <c r="C8918" s="4" t="s">
        <v>12</v>
      </c>
      <c r="D8918" t="s">
        <v>118</v>
      </c>
    </row>
    <row r="8919" spans="3:4">
      <c r="C8919" s="4" t="s">
        <v>39</v>
      </c>
      <c r="D8919">
        <v>300</v>
      </c>
    </row>
    <row r="8920" spans="3:4">
      <c r="C8920" s="4" t="s">
        <v>16</v>
      </c>
      <c r="D8920">
        <v>230</v>
      </c>
    </row>
    <row r="8921" spans="3:4">
      <c r="C8921" s="4" t="s">
        <v>25</v>
      </c>
      <c r="D8921">
        <v>290</v>
      </c>
    </row>
    <row r="8922" spans="3:4">
      <c r="C8922" s="4" t="s">
        <v>37</v>
      </c>
      <c r="D8922">
        <v>240</v>
      </c>
    </row>
    <row r="8923" spans="3:4">
      <c r="C8923" s="4" t="s">
        <v>16</v>
      </c>
      <c r="D8923">
        <v>230</v>
      </c>
    </row>
    <row r="8924" spans="3:4">
      <c r="C8924" s="4" t="s">
        <v>37</v>
      </c>
      <c r="D8924">
        <v>240</v>
      </c>
    </row>
    <row r="8925" spans="3:4">
      <c r="C8925" s="4" t="s">
        <v>37</v>
      </c>
      <c r="D8925">
        <v>240</v>
      </c>
    </row>
    <row r="8926" spans="3:4">
      <c r="C8926" s="4" t="s">
        <v>37</v>
      </c>
      <c r="D8926">
        <v>240</v>
      </c>
    </row>
    <row r="8927" spans="3:4">
      <c r="C8927" s="4" t="s">
        <v>21</v>
      </c>
      <c r="D8927" t="s">
        <v>118</v>
      </c>
    </row>
    <row r="8928" spans="3:4">
      <c r="C8928" s="4" t="s">
        <v>32</v>
      </c>
      <c r="D8928">
        <v>180</v>
      </c>
    </row>
    <row r="8929" spans="3:4">
      <c r="C8929" s="4" t="s">
        <v>37</v>
      </c>
      <c r="D8929">
        <v>240</v>
      </c>
    </row>
    <row r="8930" spans="3:4">
      <c r="C8930" s="4" t="s">
        <v>37</v>
      </c>
      <c r="D8930">
        <v>240</v>
      </c>
    </row>
    <row r="8931" spans="3:4">
      <c r="C8931" s="4" t="s">
        <v>46</v>
      </c>
      <c r="D8931">
        <v>190</v>
      </c>
    </row>
    <row r="8932" spans="3:4">
      <c r="C8932" s="4" t="s">
        <v>31</v>
      </c>
      <c r="D8932">
        <v>530</v>
      </c>
    </row>
    <row r="8933" spans="3:4">
      <c r="C8933" s="4" t="s">
        <v>37</v>
      </c>
      <c r="D8933">
        <v>240</v>
      </c>
    </row>
    <row r="8934" spans="3:4">
      <c r="C8934" s="4" t="s">
        <v>37</v>
      </c>
      <c r="D8934">
        <v>240</v>
      </c>
    </row>
    <row r="8935" spans="3:4">
      <c r="C8935" s="4" t="s">
        <v>18</v>
      </c>
      <c r="D8935" t="s">
        <v>118</v>
      </c>
    </row>
    <row r="8936" spans="3:4">
      <c r="C8936" s="4" t="s">
        <v>20</v>
      </c>
      <c r="D8936">
        <v>230</v>
      </c>
    </row>
    <row r="8937" spans="3:4">
      <c r="C8937" s="4" t="s">
        <v>44</v>
      </c>
      <c r="D8937">
        <v>530</v>
      </c>
    </row>
    <row r="8938" spans="3:4">
      <c r="C8938" s="4" t="s">
        <v>32</v>
      </c>
      <c r="D8938">
        <v>180</v>
      </c>
    </row>
    <row r="8939" spans="3:4">
      <c r="C8939" s="4" t="s">
        <v>16</v>
      </c>
      <c r="D8939">
        <v>230</v>
      </c>
    </row>
    <row r="8940" spans="3:4">
      <c r="C8940" s="4" t="s">
        <v>37</v>
      </c>
      <c r="D8940">
        <v>240</v>
      </c>
    </row>
    <row r="8941" spans="3:4">
      <c r="C8941" s="4" t="s">
        <v>16</v>
      </c>
      <c r="D8941">
        <v>230</v>
      </c>
    </row>
    <row r="8942" spans="3:3">
      <c r="C8942" s="4" t="s">
        <v>9</v>
      </c>
    </row>
    <row r="8943" spans="3:4">
      <c r="C8943" s="4" t="s">
        <v>37</v>
      </c>
      <c r="D8943">
        <v>240</v>
      </c>
    </row>
    <row r="8944" spans="3:4">
      <c r="C8944" s="4" t="s">
        <v>18</v>
      </c>
      <c r="D8944" t="s">
        <v>118</v>
      </c>
    </row>
    <row r="8945" spans="3:4">
      <c r="C8945" s="4" t="s">
        <v>17</v>
      </c>
      <c r="D8945">
        <v>455</v>
      </c>
    </row>
    <row r="8946" spans="3:4">
      <c r="C8946" s="4" t="s">
        <v>25</v>
      </c>
      <c r="D8946">
        <v>290</v>
      </c>
    </row>
    <row r="8947" spans="3:4">
      <c r="C8947" s="4" t="s">
        <v>18</v>
      </c>
      <c r="D8947" t="s">
        <v>118</v>
      </c>
    </row>
    <row r="8948" spans="3:4">
      <c r="C8948" s="4" t="s">
        <v>12</v>
      </c>
      <c r="D8948" t="s">
        <v>118</v>
      </c>
    </row>
    <row r="8949" spans="3:4">
      <c r="C8949" s="4" t="s">
        <v>37</v>
      </c>
      <c r="D8949">
        <v>240</v>
      </c>
    </row>
    <row r="8950" spans="3:4">
      <c r="C8950" s="4" t="s">
        <v>37</v>
      </c>
      <c r="D8950">
        <v>240</v>
      </c>
    </row>
    <row r="8951" spans="3:4">
      <c r="C8951" s="4" t="s">
        <v>16</v>
      </c>
      <c r="D8951">
        <v>230</v>
      </c>
    </row>
    <row r="8952" spans="3:4">
      <c r="C8952" s="4" t="s">
        <v>16</v>
      </c>
      <c r="D8952">
        <v>230</v>
      </c>
    </row>
    <row r="8953" spans="3:4">
      <c r="C8953" s="4" t="s">
        <v>22</v>
      </c>
      <c r="D8953">
        <v>252</v>
      </c>
    </row>
    <row r="8954" spans="3:4">
      <c r="C8954" s="4" t="s">
        <v>37</v>
      </c>
      <c r="D8954">
        <v>240</v>
      </c>
    </row>
    <row r="8955" spans="3:4">
      <c r="C8955" s="4" t="s">
        <v>16</v>
      </c>
      <c r="D8955">
        <v>230</v>
      </c>
    </row>
    <row r="8956" spans="3:4">
      <c r="C8956" s="4" t="s">
        <v>37</v>
      </c>
      <c r="D8956">
        <v>240</v>
      </c>
    </row>
    <row r="8957" spans="3:4">
      <c r="C8957" s="4" t="s">
        <v>37</v>
      </c>
      <c r="D8957">
        <v>240</v>
      </c>
    </row>
    <row r="8958" spans="3:4">
      <c r="C8958" s="4" t="s">
        <v>20</v>
      </c>
      <c r="D8958">
        <v>230</v>
      </c>
    </row>
    <row r="8959" spans="3:4">
      <c r="C8959" s="4" t="s">
        <v>37</v>
      </c>
      <c r="D8959">
        <v>240</v>
      </c>
    </row>
    <row r="8960" spans="3:4">
      <c r="C8960" s="4" t="s">
        <v>37</v>
      </c>
      <c r="D8960">
        <v>240</v>
      </c>
    </row>
    <row r="8961" spans="3:4">
      <c r="C8961" s="4" t="s">
        <v>37</v>
      </c>
      <c r="D8961">
        <v>240</v>
      </c>
    </row>
    <row r="8962" spans="3:4">
      <c r="C8962" s="4" t="s">
        <v>37</v>
      </c>
      <c r="D8962">
        <v>240</v>
      </c>
    </row>
    <row r="8963" spans="3:4">
      <c r="C8963" s="4" t="s">
        <v>20</v>
      </c>
      <c r="D8963">
        <v>230</v>
      </c>
    </row>
    <row r="8964" spans="3:4">
      <c r="C8964" s="4" t="s">
        <v>16</v>
      </c>
      <c r="D8964">
        <v>230</v>
      </c>
    </row>
    <row r="8965" spans="3:4">
      <c r="C8965" s="4" t="s">
        <v>37</v>
      </c>
      <c r="D8965">
        <v>240</v>
      </c>
    </row>
    <row r="8966" spans="3:4">
      <c r="C8966" s="4" t="s">
        <v>34</v>
      </c>
      <c r="D8966">
        <v>460</v>
      </c>
    </row>
    <row r="8967" spans="3:4">
      <c r="C8967" s="4" t="s">
        <v>19</v>
      </c>
      <c r="D8967">
        <v>190</v>
      </c>
    </row>
    <row r="8968" spans="3:4">
      <c r="C8968" s="4" t="s">
        <v>39</v>
      </c>
      <c r="D8968">
        <v>300</v>
      </c>
    </row>
    <row r="8969" spans="3:4">
      <c r="C8969" s="4" t="s">
        <v>16</v>
      </c>
      <c r="D8969">
        <v>230</v>
      </c>
    </row>
    <row r="8970" spans="3:4">
      <c r="C8970" s="4" t="s">
        <v>32</v>
      </c>
      <c r="D8970">
        <v>180</v>
      </c>
    </row>
    <row r="8971" spans="3:4">
      <c r="C8971" s="4" t="s">
        <v>37</v>
      </c>
      <c r="D8971">
        <v>240</v>
      </c>
    </row>
    <row r="8972" spans="3:4">
      <c r="C8972" s="4" t="s">
        <v>37</v>
      </c>
      <c r="D8972">
        <v>240</v>
      </c>
    </row>
    <row r="8973" spans="3:4">
      <c r="C8973" s="4" t="s">
        <v>16</v>
      </c>
      <c r="D8973">
        <v>230</v>
      </c>
    </row>
    <row r="8974" spans="3:4">
      <c r="C8974" s="4" t="s">
        <v>37</v>
      </c>
      <c r="D8974">
        <v>240</v>
      </c>
    </row>
    <row r="8975" spans="3:4">
      <c r="C8975" s="4" t="s">
        <v>25</v>
      </c>
      <c r="D8975">
        <v>290</v>
      </c>
    </row>
    <row r="8976" spans="3:4">
      <c r="C8976" s="4" t="s">
        <v>37</v>
      </c>
      <c r="D8976">
        <v>240</v>
      </c>
    </row>
    <row r="8977" spans="3:4">
      <c r="C8977" s="4" t="s">
        <v>37</v>
      </c>
      <c r="D8977">
        <v>240</v>
      </c>
    </row>
    <row r="8978" spans="3:4">
      <c r="C8978" s="4" t="s">
        <v>12</v>
      </c>
      <c r="D8978" t="s">
        <v>118</v>
      </c>
    </row>
    <row r="8979" spans="3:4">
      <c r="C8979" s="4" t="s">
        <v>37</v>
      </c>
      <c r="D8979">
        <v>240</v>
      </c>
    </row>
    <row r="8980" spans="3:4">
      <c r="C8980" s="4" t="s">
        <v>32</v>
      </c>
      <c r="D8980">
        <v>180</v>
      </c>
    </row>
    <row r="8981" spans="3:4">
      <c r="C8981" s="4" t="s">
        <v>12</v>
      </c>
      <c r="D8981" t="s">
        <v>118</v>
      </c>
    </row>
    <row r="8982" spans="3:4">
      <c r="C8982" s="4" t="s">
        <v>37</v>
      </c>
      <c r="D8982">
        <v>240</v>
      </c>
    </row>
    <row r="8983" spans="3:4">
      <c r="C8983" s="4" t="s">
        <v>37</v>
      </c>
      <c r="D8983">
        <v>240</v>
      </c>
    </row>
    <row r="8984" spans="3:4">
      <c r="C8984" s="4" t="s">
        <v>37</v>
      </c>
      <c r="D8984">
        <v>240</v>
      </c>
    </row>
    <row r="8985" spans="3:4">
      <c r="C8985" s="4" t="s">
        <v>16</v>
      </c>
      <c r="D8985">
        <v>230</v>
      </c>
    </row>
    <row r="8986" spans="3:4">
      <c r="C8986" s="4" t="s">
        <v>32</v>
      </c>
      <c r="D8986">
        <v>180</v>
      </c>
    </row>
    <row r="8987" spans="3:4">
      <c r="C8987" s="4" t="s">
        <v>37</v>
      </c>
      <c r="D8987">
        <v>240</v>
      </c>
    </row>
    <row r="8988" spans="3:4">
      <c r="C8988" s="4" t="s">
        <v>37</v>
      </c>
      <c r="D8988">
        <v>240</v>
      </c>
    </row>
    <row r="8989" spans="3:4">
      <c r="C8989" s="4" t="s">
        <v>21</v>
      </c>
      <c r="D8989" t="s">
        <v>118</v>
      </c>
    </row>
    <row r="8990" spans="3:4">
      <c r="C8990" s="4" t="s">
        <v>16</v>
      </c>
      <c r="D8990">
        <v>230</v>
      </c>
    </row>
    <row r="8991" spans="3:4">
      <c r="C8991" s="4" t="s">
        <v>37</v>
      </c>
      <c r="D8991">
        <v>240</v>
      </c>
    </row>
    <row r="8992" spans="3:4">
      <c r="C8992" s="4" t="s">
        <v>38</v>
      </c>
      <c r="D8992" t="s">
        <v>118</v>
      </c>
    </row>
    <row r="8993" spans="3:4">
      <c r="C8993" s="4" t="s">
        <v>20</v>
      </c>
      <c r="D8993">
        <v>230</v>
      </c>
    </row>
    <row r="8994" spans="3:4">
      <c r="C8994" s="4" t="s">
        <v>37</v>
      </c>
      <c r="D8994">
        <v>240</v>
      </c>
    </row>
    <row r="8995" spans="3:4">
      <c r="C8995" s="4" t="s">
        <v>32</v>
      </c>
      <c r="D8995">
        <v>180</v>
      </c>
    </row>
    <row r="8996" spans="3:4">
      <c r="C8996" s="4" t="s">
        <v>46</v>
      </c>
      <c r="D8996">
        <v>190</v>
      </c>
    </row>
    <row r="8997" spans="3:4">
      <c r="C8997" s="4" t="s">
        <v>37</v>
      </c>
      <c r="D8997">
        <v>240</v>
      </c>
    </row>
    <row r="8998" spans="3:4">
      <c r="C8998" s="4" t="s">
        <v>17</v>
      </c>
      <c r="D8998">
        <v>455</v>
      </c>
    </row>
    <row r="8999" spans="3:4">
      <c r="C8999" s="4" t="s">
        <v>44</v>
      </c>
      <c r="D8999">
        <v>530</v>
      </c>
    </row>
    <row r="9000" spans="3:4">
      <c r="C9000" s="4" t="s">
        <v>11</v>
      </c>
      <c r="D9000" t="s">
        <v>118</v>
      </c>
    </row>
    <row r="9001" spans="3:4">
      <c r="C9001" s="4" t="s">
        <v>25</v>
      </c>
      <c r="D9001">
        <v>290</v>
      </c>
    </row>
    <row r="9002" spans="3:4">
      <c r="C9002" s="4" t="s">
        <v>32</v>
      </c>
      <c r="D9002">
        <v>180</v>
      </c>
    </row>
    <row r="9003" spans="3:4">
      <c r="C9003" s="4" t="s">
        <v>46</v>
      </c>
      <c r="D9003">
        <v>190</v>
      </c>
    </row>
    <row r="9004" spans="3:4">
      <c r="C9004" s="4" t="s">
        <v>42</v>
      </c>
      <c r="D9004" t="s">
        <v>118</v>
      </c>
    </row>
    <row r="9005" spans="3:4">
      <c r="C9005" s="4" t="s">
        <v>37</v>
      </c>
      <c r="D9005">
        <v>240</v>
      </c>
    </row>
    <row r="9006" spans="3:4">
      <c r="C9006" s="4" t="s">
        <v>37</v>
      </c>
      <c r="D9006">
        <v>240</v>
      </c>
    </row>
    <row r="9007" spans="3:4">
      <c r="C9007" s="4" t="s">
        <v>31</v>
      </c>
      <c r="D9007">
        <v>530</v>
      </c>
    </row>
    <row r="9008" spans="3:4">
      <c r="C9008" s="4" t="s">
        <v>37</v>
      </c>
      <c r="D9008">
        <v>240</v>
      </c>
    </row>
    <row r="9009" spans="3:4">
      <c r="C9009" s="4" t="s">
        <v>37</v>
      </c>
      <c r="D9009">
        <v>240</v>
      </c>
    </row>
    <row r="9010" spans="3:4">
      <c r="C9010" s="4" t="s">
        <v>16</v>
      </c>
      <c r="D9010">
        <v>230</v>
      </c>
    </row>
    <row r="9011" spans="3:4">
      <c r="C9011" s="4" t="s">
        <v>18</v>
      </c>
      <c r="D9011" t="s">
        <v>118</v>
      </c>
    </row>
    <row r="9012" spans="3:4">
      <c r="C9012" s="4" t="s">
        <v>37</v>
      </c>
      <c r="D9012">
        <v>240</v>
      </c>
    </row>
    <row r="9013" spans="3:4">
      <c r="C9013" s="4" t="s">
        <v>12</v>
      </c>
      <c r="D9013" t="s">
        <v>118</v>
      </c>
    </row>
    <row r="9014" spans="3:4">
      <c r="C9014" s="4" t="s">
        <v>18</v>
      </c>
      <c r="D9014" t="s">
        <v>118</v>
      </c>
    </row>
    <row r="9015" spans="3:4">
      <c r="C9015" s="4" t="s">
        <v>28</v>
      </c>
      <c r="D9015">
        <v>400</v>
      </c>
    </row>
    <row r="9016" spans="3:4">
      <c r="C9016" s="4" t="s">
        <v>37</v>
      </c>
      <c r="D9016">
        <v>240</v>
      </c>
    </row>
    <row r="9017" spans="3:4">
      <c r="C9017" s="4" t="s">
        <v>16</v>
      </c>
      <c r="D9017">
        <v>230</v>
      </c>
    </row>
    <row r="9018" spans="3:4">
      <c r="C9018" s="4" t="s">
        <v>32</v>
      </c>
      <c r="D9018">
        <v>180</v>
      </c>
    </row>
    <row r="9019" spans="3:4">
      <c r="C9019" s="4" t="s">
        <v>37</v>
      </c>
      <c r="D9019">
        <v>240</v>
      </c>
    </row>
    <row r="9020" spans="3:4">
      <c r="C9020" s="4" t="s">
        <v>32</v>
      </c>
      <c r="D9020">
        <v>180</v>
      </c>
    </row>
    <row r="9021" spans="3:4">
      <c r="C9021" s="4" t="s">
        <v>46</v>
      </c>
      <c r="D9021">
        <v>190</v>
      </c>
    </row>
    <row r="9022" spans="3:4">
      <c r="C9022" s="4" t="s">
        <v>37</v>
      </c>
      <c r="D9022">
        <v>240</v>
      </c>
    </row>
    <row r="9023" spans="3:4">
      <c r="C9023" s="4" t="s">
        <v>37</v>
      </c>
      <c r="D9023">
        <v>240</v>
      </c>
    </row>
    <row r="9024" spans="3:4">
      <c r="C9024" s="4" t="s">
        <v>37</v>
      </c>
      <c r="D9024">
        <v>240</v>
      </c>
    </row>
    <row r="9025" spans="3:4">
      <c r="C9025" s="4" t="s">
        <v>16</v>
      </c>
      <c r="D9025">
        <v>230</v>
      </c>
    </row>
    <row r="9026" spans="3:4">
      <c r="C9026" s="4" t="s">
        <v>37</v>
      </c>
      <c r="D9026">
        <v>240</v>
      </c>
    </row>
    <row r="9027" spans="3:4">
      <c r="C9027" s="4" t="s">
        <v>18</v>
      </c>
      <c r="D9027" t="s">
        <v>118</v>
      </c>
    </row>
    <row r="9028" spans="3:4">
      <c r="C9028" s="4" t="s">
        <v>37</v>
      </c>
      <c r="D9028">
        <v>240</v>
      </c>
    </row>
    <row r="9029" spans="3:4">
      <c r="C9029" s="4" t="s">
        <v>37</v>
      </c>
      <c r="D9029">
        <v>240</v>
      </c>
    </row>
    <row r="9030" spans="3:4">
      <c r="C9030" s="4" t="s">
        <v>18</v>
      </c>
      <c r="D9030" t="s">
        <v>118</v>
      </c>
    </row>
    <row r="9031" spans="3:4">
      <c r="C9031" s="4" t="s">
        <v>32</v>
      </c>
      <c r="D9031">
        <v>180</v>
      </c>
    </row>
    <row r="9032" spans="3:4">
      <c r="C9032" s="4" t="s">
        <v>16</v>
      </c>
      <c r="D9032">
        <v>230</v>
      </c>
    </row>
    <row r="9033" spans="3:4">
      <c r="C9033" s="4" t="s">
        <v>37</v>
      </c>
      <c r="D9033">
        <v>240</v>
      </c>
    </row>
    <row r="9034" spans="3:4">
      <c r="C9034" s="4" t="s">
        <v>34</v>
      </c>
      <c r="D9034">
        <v>460</v>
      </c>
    </row>
    <row r="9035" spans="3:4">
      <c r="C9035" s="4" t="s">
        <v>37</v>
      </c>
      <c r="D9035">
        <v>240</v>
      </c>
    </row>
    <row r="9036" spans="3:4">
      <c r="C9036" s="4" t="s">
        <v>32</v>
      </c>
      <c r="D9036">
        <v>180</v>
      </c>
    </row>
    <row r="9037" spans="3:4">
      <c r="C9037" s="4" t="s">
        <v>46</v>
      </c>
      <c r="D9037">
        <v>190</v>
      </c>
    </row>
    <row r="9038" spans="3:4">
      <c r="C9038" s="4" t="s">
        <v>37</v>
      </c>
      <c r="D9038">
        <v>240</v>
      </c>
    </row>
    <row r="9039" spans="3:4">
      <c r="C9039" s="4" t="s">
        <v>37</v>
      </c>
      <c r="D9039">
        <v>240</v>
      </c>
    </row>
    <row r="9040" spans="3:4">
      <c r="C9040" s="4" t="s">
        <v>37</v>
      </c>
      <c r="D9040">
        <v>240</v>
      </c>
    </row>
    <row r="9041" spans="3:4">
      <c r="C9041" s="4" t="s">
        <v>31</v>
      </c>
      <c r="D9041">
        <v>530</v>
      </c>
    </row>
    <row r="9042" spans="3:4">
      <c r="C9042" s="4" t="s">
        <v>37</v>
      </c>
      <c r="D9042">
        <v>240</v>
      </c>
    </row>
    <row r="9043" spans="3:4">
      <c r="C9043" s="4" t="s">
        <v>37</v>
      </c>
      <c r="D9043">
        <v>240</v>
      </c>
    </row>
    <row r="9044" spans="3:4">
      <c r="C9044" s="4" t="s">
        <v>37</v>
      </c>
      <c r="D9044">
        <v>240</v>
      </c>
    </row>
    <row r="9045" spans="3:4">
      <c r="C9045" s="4" t="s">
        <v>31</v>
      </c>
      <c r="D9045">
        <v>530</v>
      </c>
    </row>
    <row r="9046" spans="3:4">
      <c r="C9046" s="4" t="s">
        <v>16</v>
      </c>
      <c r="D9046">
        <v>230</v>
      </c>
    </row>
    <row r="9047" spans="3:4">
      <c r="C9047" s="4" t="s">
        <v>46</v>
      </c>
      <c r="D9047">
        <v>190</v>
      </c>
    </row>
    <row r="9048" spans="3:4">
      <c r="C9048" s="4" t="s">
        <v>37</v>
      </c>
      <c r="D9048">
        <v>240</v>
      </c>
    </row>
    <row r="9049" spans="3:4">
      <c r="C9049" s="4" t="s">
        <v>16</v>
      </c>
      <c r="D9049">
        <v>230</v>
      </c>
    </row>
    <row r="9050" spans="3:4">
      <c r="C9050" s="4" t="s">
        <v>11</v>
      </c>
      <c r="D9050" t="s">
        <v>118</v>
      </c>
    </row>
    <row r="9051" spans="3:4">
      <c r="C9051" s="4" t="s">
        <v>17</v>
      </c>
      <c r="D9051">
        <v>455</v>
      </c>
    </row>
    <row r="9052" spans="3:4">
      <c r="C9052" s="4" t="s">
        <v>11</v>
      </c>
      <c r="D9052" t="s">
        <v>118</v>
      </c>
    </row>
    <row r="9053" spans="3:4">
      <c r="C9053" s="4" t="s">
        <v>21</v>
      </c>
      <c r="D9053" t="s">
        <v>118</v>
      </c>
    </row>
    <row r="9054" spans="3:4">
      <c r="C9054" s="4" t="s">
        <v>19</v>
      </c>
      <c r="D9054">
        <v>190</v>
      </c>
    </row>
    <row r="9055" spans="3:4">
      <c r="C9055" s="4" t="s">
        <v>16</v>
      </c>
      <c r="D9055">
        <v>230</v>
      </c>
    </row>
    <row r="9056" spans="3:4">
      <c r="C9056" s="4" t="s">
        <v>37</v>
      </c>
      <c r="D9056">
        <v>240</v>
      </c>
    </row>
    <row r="9057" spans="3:4">
      <c r="C9057" s="4" t="s">
        <v>20</v>
      </c>
      <c r="D9057">
        <v>230</v>
      </c>
    </row>
    <row r="9058" spans="3:4">
      <c r="C9058" s="4" t="s">
        <v>37</v>
      </c>
      <c r="D9058">
        <v>240</v>
      </c>
    </row>
    <row r="9059" spans="3:4">
      <c r="C9059" s="4" t="s">
        <v>21</v>
      </c>
      <c r="D9059" t="s">
        <v>118</v>
      </c>
    </row>
    <row r="9060" spans="3:4">
      <c r="C9060" s="4" t="s">
        <v>36</v>
      </c>
      <c r="D9060">
        <v>179</v>
      </c>
    </row>
    <row r="9061" spans="3:4">
      <c r="C9061" s="4" t="s">
        <v>25</v>
      </c>
      <c r="D9061">
        <v>290</v>
      </c>
    </row>
    <row r="9062" spans="3:4">
      <c r="C9062" s="4" t="s">
        <v>37</v>
      </c>
      <c r="D9062">
        <v>240</v>
      </c>
    </row>
    <row r="9063" spans="3:4">
      <c r="C9063" s="4" t="s">
        <v>46</v>
      </c>
      <c r="D9063">
        <v>190</v>
      </c>
    </row>
    <row r="9064" spans="3:4">
      <c r="C9064" s="4" t="s">
        <v>37</v>
      </c>
      <c r="D9064">
        <v>240</v>
      </c>
    </row>
    <row r="9065" spans="3:4">
      <c r="C9065" s="4" t="s">
        <v>37</v>
      </c>
      <c r="D9065">
        <v>240</v>
      </c>
    </row>
    <row r="9066" spans="3:4">
      <c r="C9066" s="4" t="s">
        <v>18</v>
      </c>
      <c r="D9066" t="s">
        <v>118</v>
      </c>
    </row>
    <row r="9067" spans="3:4">
      <c r="C9067" s="4" t="s">
        <v>37</v>
      </c>
      <c r="D9067">
        <v>240</v>
      </c>
    </row>
    <row r="9068" spans="3:4">
      <c r="C9068" s="4" t="s">
        <v>16</v>
      </c>
      <c r="D9068">
        <v>230</v>
      </c>
    </row>
    <row r="9069" spans="3:4">
      <c r="C9069" s="4" t="s">
        <v>46</v>
      </c>
      <c r="D9069">
        <v>190</v>
      </c>
    </row>
    <row r="9070" spans="3:4">
      <c r="C9070" s="4" t="s">
        <v>37</v>
      </c>
      <c r="D9070">
        <v>240</v>
      </c>
    </row>
    <row r="9071" spans="3:4">
      <c r="C9071" s="4" t="s">
        <v>37</v>
      </c>
      <c r="D9071">
        <v>240</v>
      </c>
    </row>
    <row r="9072" spans="3:4">
      <c r="C9072" s="4" t="s">
        <v>18</v>
      </c>
      <c r="D9072" t="s">
        <v>118</v>
      </c>
    </row>
    <row r="9073" spans="3:4">
      <c r="C9073" s="4" t="s">
        <v>34</v>
      </c>
      <c r="D9073">
        <v>460</v>
      </c>
    </row>
    <row r="9074" spans="3:4">
      <c r="C9074" s="4" t="s">
        <v>37</v>
      </c>
      <c r="D9074">
        <v>240</v>
      </c>
    </row>
    <row r="9075" spans="3:4">
      <c r="C9075" s="4" t="s">
        <v>39</v>
      </c>
      <c r="D9075">
        <v>300</v>
      </c>
    </row>
    <row r="9076" spans="3:4">
      <c r="C9076" s="4" t="s">
        <v>37</v>
      </c>
      <c r="D9076">
        <v>240</v>
      </c>
    </row>
    <row r="9077" spans="3:4">
      <c r="C9077" s="4" t="s">
        <v>37</v>
      </c>
      <c r="D9077">
        <v>240</v>
      </c>
    </row>
    <row r="9078" spans="3:4">
      <c r="C9078" s="4" t="s">
        <v>16</v>
      </c>
      <c r="D9078">
        <v>230</v>
      </c>
    </row>
    <row r="9079" spans="3:4">
      <c r="C9079" s="4" t="s">
        <v>16</v>
      </c>
      <c r="D9079">
        <v>230</v>
      </c>
    </row>
    <row r="9080" spans="3:4">
      <c r="C9080" s="4" t="s">
        <v>18</v>
      </c>
      <c r="D9080" t="s">
        <v>118</v>
      </c>
    </row>
    <row r="9081" spans="3:4">
      <c r="C9081" s="4" t="s">
        <v>46</v>
      </c>
      <c r="D9081">
        <v>190</v>
      </c>
    </row>
    <row r="9082" spans="3:4">
      <c r="C9082" s="4" t="s">
        <v>37</v>
      </c>
      <c r="D9082">
        <v>240</v>
      </c>
    </row>
    <row r="9083" spans="3:4">
      <c r="C9083" s="4" t="s">
        <v>39</v>
      </c>
      <c r="D9083">
        <v>300</v>
      </c>
    </row>
    <row r="9084" spans="3:4">
      <c r="C9084" s="4" t="s">
        <v>32</v>
      </c>
      <c r="D9084">
        <v>180</v>
      </c>
    </row>
    <row r="9085" spans="3:4">
      <c r="C9085" s="4" t="s">
        <v>38</v>
      </c>
      <c r="D9085" t="s">
        <v>118</v>
      </c>
    </row>
    <row r="9086" spans="3:4">
      <c r="C9086" s="4" t="s">
        <v>37</v>
      </c>
      <c r="D9086">
        <v>240</v>
      </c>
    </row>
    <row r="9087" spans="3:3">
      <c r="C9087" s="4" t="s">
        <v>9</v>
      </c>
    </row>
    <row r="9088" spans="3:4">
      <c r="C9088" s="4" t="s">
        <v>36</v>
      </c>
      <c r="D9088">
        <v>179</v>
      </c>
    </row>
    <row r="9089" spans="3:4">
      <c r="C9089" s="4" t="s">
        <v>25</v>
      </c>
      <c r="D9089">
        <v>290</v>
      </c>
    </row>
    <row r="9090" spans="3:4">
      <c r="C9090" s="4" t="s">
        <v>16</v>
      </c>
      <c r="D9090">
        <v>230</v>
      </c>
    </row>
    <row r="9091" spans="3:4">
      <c r="C9091" s="4" t="s">
        <v>39</v>
      </c>
      <c r="D9091">
        <v>300</v>
      </c>
    </row>
    <row r="9092" spans="3:4">
      <c r="C9092" s="4" t="s">
        <v>18</v>
      </c>
      <c r="D9092" t="s">
        <v>118</v>
      </c>
    </row>
    <row r="9093" spans="3:4">
      <c r="C9093" s="4" t="s">
        <v>11</v>
      </c>
      <c r="D9093" t="s">
        <v>118</v>
      </c>
    </row>
    <row r="9094" spans="3:4">
      <c r="C9094" s="4" t="s">
        <v>37</v>
      </c>
      <c r="D9094">
        <v>240</v>
      </c>
    </row>
    <row r="9095" spans="3:4">
      <c r="C9095" s="4" t="s">
        <v>37</v>
      </c>
      <c r="D9095">
        <v>240</v>
      </c>
    </row>
    <row r="9096" spans="3:4">
      <c r="C9096" s="4" t="s">
        <v>37</v>
      </c>
      <c r="D9096">
        <v>240</v>
      </c>
    </row>
    <row r="9097" spans="3:4">
      <c r="C9097" s="4" t="s">
        <v>20</v>
      </c>
      <c r="D9097">
        <v>230</v>
      </c>
    </row>
    <row r="9098" spans="3:4">
      <c r="C9098" s="4" t="s">
        <v>18</v>
      </c>
      <c r="D9098" t="s">
        <v>118</v>
      </c>
    </row>
    <row r="9099" spans="3:4">
      <c r="C9099" s="4" t="s">
        <v>31</v>
      </c>
      <c r="D9099">
        <v>530</v>
      </c>
    </row>
    <row r="9100" spans="3:4">
      <c r="C9100" s="4" t="s">
        <v>36</v>
      </c>
      <c r="D9100">
        <v>179</v>
      </c>
    </row>
    <row r="9101" spans="3:4">
      <c r="C9101" s="4" t="s">
        <v>37</v>
      </c>
      <c r="D9101">
        <v>240</v>
      </c>
    </row>
    <row r="9102" spans="3:4">
      <c r="C9102" s="4" t="s">
        <v>37</v>
      </c>
      <c r="D9102">
        <v>240</v>
      </c>
    </row>
    <row r="9103" spans="3:4">
      <c r="C9103" s="4" t="s">
        <v>31</v>
      </c>
      <c r="D9103">
        <v>530</v>
      </c>
    </row>
    <row r="9104" spans="3:4">
      <c r="C9104" s="4" t="s">
        <v>32</v>
      </c>
      <c r="D9104">
        <v>180</v>
      </c>
    </row>
    <row r="9105" spans="3:4">
      <c r="C9105" s="4" t="s">
        <v>37</v>
      </c>
      <c r="D9105">
        <v>240</v>
      </c>
    </row>
    <row r="9106" spans="3:4">
      <c r="C9106" s="4" t="s">
        <v>31</v>
      </c>
      <c r="D9106">
        <v>530</v>
      </c>
    </row>
    <row r="9107" spans="3:4">
      <c r="C9107" s="4" t="s">
        <v>37</v>
      </c>
      <c r="D9107">
        <v>240</v>
      </c>
    </row>
    <row r="9108" spans="3:4">
      <c r="C9108" s="4" t="s">
        <v>20</v>
      </c>
      <c r="D9108">
        <v>230</v>
      </c>
    </row>
    <row r="9109" spans="3:4">
      <c r="C9109" s="4" t="s">
        <v>12</v>
      </c>
      <c r="D9109" t="s">
        <v>118</v>
      </c>
    </row>
    <row r="9110" spans="3:4">
      <c r="C9110" s="4" t="s">
        <v>37</v>
      </c>
      <c r="D9110">
        <v>240</v>
      </c>
    </row>
    <row r="9111" spans="3:4">
      <c r="C9111" s="4" t="s">
        <v>11</v>
      </c>
      <c r="D9111" t="s">
        <v>118</v>
      </c>
    </row>
    <row r="9112" spans="3:4">
      <c r="C9112" s="4" t="s">
        <v>16</v>
      </c>
      <c r="D9112">
        <v>230</v>
      </c>
    </row>
    <row r="9113" spans="3:4">
      <c r="C9113" s="4" t="s">
        <v>44</v>
      </c>
      <c r="D9113">
        <v>530</v>
      </c>
    </row>
    <row r="9114" spans="3:4">
      <c r="C9114" s="4" t="s">
        <v>37</v>
      </c>
      <c r="D9114">
        <v>240</v>
      </c>
    </row>
    <row r="9115" spans="3:4">
      <c r="C9115" s="4" t="s">
        <v>22</v>
      </c>
      <c r="D9115">
        <v>252</v>
      </c>
    </row>
    <row r="9116" spans="3:3">
      <c r="C9116" s="4" t="s">
        <v>9</v>
      </c>
    </row>
    <row r="9117" spans="3:4">
      <c r="C9117" s="4" t="s">
        <v>37</v>
      </c>
      <c r="D9117">
        <v>240</v>
      </c>
    </row>
    <row r="9118" spans="3:4">
      <c r="C9118" s="4" t="s">
        <v>37</v>
      </c>
      <c r="D9118">
        <v>240</v>
      </c>
    </row>
    <row r="9119" spans="3:4">
      <c r="C9119" s="4" t="s">
        <v>22</v>
      </c>
      <c r="D9119">
        <v>252</v>
      </c>
    </row>
    <row r="9120" spans="3:4">
      <c r="C9120" s="4" t="s">
        <v>18</v>
      </c>
      <c r="D9120" t="s">
        <v>118</v>
      </c>
    </row>
    <row r="9121" spans="3:4">
      <c r="C9121" s="4" t="s">
        <v>20</v>
      </c>
      <c r="D9121">
        <v>230</v>
      </c>
    </row>
    <row r="9122" spans="3:4">
      <c r="C9122" s="4" t="s">
        <v>16</v>
      </c>
      <c r="D9122">
        <v>230</v>
      </c>
    </row>
    <row r="9123" spans="3:4">
      <c r="C9123" s="4" t="s">
        <v>34</v>
      </c>
      <c r="D9123">
        <v>460</v>
      </c>
    </row>
    <row r="9124" spans="3:4">
      <c r="C9124" s="4" t="s">
        <v>37</v>
      </c>
      <c r="D9124">
        <v>240</v>
      </c>
    </row>
    <row r="9125" spans="3:4">
      <c r="C9125" s="4" t="s">
        <v>20</v>
      </c>
      <c r="D9125">
        <v>230</v>
      </c>
    </row>
    <row r="9126" spans="3:4">
      <c r="C9126" s="4" t="s">
        <v>37</v>
      </c>
      <c r="D9126">
        <v>240</v>
      </c>
    </row>
    <row r="9127" spans="3:4">
      <c r="C9127" s="4" t="s">
        <v>37</v>
      </c>
      <c r="D9127">
        <v>240</v>
      </c>
    </row>
    <row r="9128" spans="3:4">
      <c r="C9128" s="4" t="s">
        <v>20</v>
      </c>
      <c r="D9128">
        <v>230</v>
      </c>
    </row>
    <row r="9129" spans="3:4">
      <c r="C9129" s="4" t="s">
        <v>37</v>
      </c>
      <c r="D9129">
        <v>240</v>
      </c>
    </row>
    <row r="9130" spans="3:4">
      <c r="C9130" s="4" t="s">
        <v>37</v>
      </c>
      <c r="D9130">
        <v>240</v>
      </c>
    </row>
    <row r="9131" spans="3:4">
      <c r="C9131" s="4" t="s">
        <v>34</v>
      </c>
      <c r="D9131">
        <v>460</v>
      </c>
    </row>
    <row r="9132" spans="3:4">
      <c r="C9132" s="4" t="s">
        <v>37</v>
      </c>
      <c r="D9132">
        <v>240</v>
      </c>
    </row>
    <row r="9133" spans="3:4">
      <c r="C9133" s="4" t="s">
        <v>20</v>
      </c>
      <c r="D9133">
        <v>230</v>
      </c>
    </row>
    <row r="9134" spans="3:4">
      <c r="C9134" s="4" t="s">
        <v>37</v>
      </c>
      <c r="D9134">
        <v>240</v>
      </c>
    </row>
    <row r="9135" spans="3:4">
      <c r="C9135" s="4" t="s">
        <v>18</v>
      </c>
      <c r="D9135" t="s">
        <v>118</v>
      </c>
    </row>
    <row r="9136" spans="3:4">
      <c r="C9136" s="4" t="s">
        <v>37</v>
      </c>
      <c r="D9136">
        <v>240</v>
      </c>
    </row>
    <row r="9137" spans="3:4">
      <c r="C9137" s="4" t="s">
        <v>37</v>
      </c>
      <c r="D9137">
        <v>240</v>
      </c>
    </row>
    <row r="9138" spans="3:4">
      <c r="C9138" s="4" t="s">
        <v>16</v>
      </c>
      <c r="D9138">
        <v>230</v>
      </c>
    </row>
    <row r="9139" spans="3:4">
      <c r="C9139" s="4" t="s">
        <v>37</v>
      </c>
      <c r="D9139">
        <v>240</v>
      </c>
    </row>
    <row r="9140" spans="3:4">
      <c r="C9140" s="4" t="s">
        <v>46</v>
      </c>
      <c r="D9140">
        <v>190</v>
      </c>
    </row>
    <row r="9141" spans="3:4">
      <c r="C9141" s="4" t="s">
        <v>37</v>
      </c>
      <c r="D9141">
        <v>240</v>
      </c>
    </row>
    <row r="9142" spans="3:4">
      <c r="C9142" s="4" t="s">
        <v>37</v>
      </c>
      <c r="D9142">
        <v>240</v>
      </c>
    </row>
    <row r="9143" spans="3:4">
      <c r="C9143" s="4" t="s">
        <v>46</v>
      </c>
      <c r="D9143">
        <v>190</v>
      </c>
    </row>
    <row r="9144" spans="3:4">
      <c r="C9144" s="4" t="s">
        <v>38</v>
      </c>
      <c r="D9144" t="s">
        <v>118</v>
      </c>
    </row>
    <row r="9145" spans="3:4">
      <c r="C9145" s="4" t="s">
        <v>16</v>
      </c>
      <c r="D9145">
        <v>230</v>
      </c>
    </row>
    <row r="9146" spans="3:4">
      <c r="C9146" s="4" t="s">
        <v>37</v>
      </c>
      <c r="D9146">
        <v>240</v>
      </c>
    </row>
    <row r="9147" spans="3:4">
      <c r="C9147" s="4" t="s">
        <v>37</v>
      </c>
      <c r="D9147">
        <v>240</v>
      </c>
    </row>
    <row r="9148" spans="3:4">
      <c r="C9148" s="4" t="s">
        <v>37</v>
      </c>
      <c r="D9148">
        <v>240</v>
      </c>
    </row>
    <row r="9149" spans="3:4">
      <c r="C9149" s="4" t="s">
        <v>18</v>
      </c>
      <c r="D9149" t="s">
        <v>118</v>
      </c>
    </row>
    <row r="9150" spans="3:4">
      <c r="C9150" s="4" t="s">
        <v>16</v>
      </c>
      <c r="D9150">
        <v>230</v>
      </c>
    </row>
    <row r="9151" spans="3:4">
      <c r="C9151" s="4" t="s">
        <v>46</v>
      </c>
      <c r="D9151">
        <v>190</v>
      </c>
    </row>
    <row r="9152" spans="3:4">
      <c r="C9152" s="4" t="s">
        <v>37</v>
      </c>
      <c r="D9152">
        <v>240</v>
      </c>
    </row>
    <row r="9153" spans="3:4">
      <c r="C9153" s="4" t="s">
        <v>37</v>
      </c>
      <c r="D9153">
        <v>240</v>
      </c>
    </row>
    <row r="9154" spans="3:4">
      <c r="C9154" s="4" t="s">
        <v>37</v>
      </c>
      <c r="D9154">
        <v>240</v>
      </c>
    </row>
    <row r="9155" spans="3:4">
      <c r="C9155" s="4" t="s">
        <v>32</v>
      </c>
      <c r="D9155">
        <v>180</v>
      </c>
    </row>
    <row r="9156" spans="3:4">
      <c r="C9156" s="4" t="s">
        <v>20</v>
      </c>
      <c r="D9156">
        <v>230</v>
      </c>
    </row>
    <row r="9157" spans="3:4">
      <c r="C9157" s="4" t="s">
        <v>37</v>
      </c>
      <c r="D9157">
        <v>240</v>
      </c>
    </row>
    <row r="9158" spans="3:4">
      <c r="C9158" s="4" t="s">
        <v>44</v>
      </c>
      <c r="D9158">
        <v>530</v>
      </c>
    </row>
    <row r="9159" spans="3:4">
      <c r="C9159" s="4" t="s">
        <v>39</v>
      </c>
      <c r="D9159">
        <v>300</v>
      </c>
    </row>
    <row r="9160" spans="3:4">
      <c r="C9160" s="4" t="s">
        <v>37</v>
      </c>
      <c r="D9160">
        <v>240</v>
      </c>
    </row>
    <row r="9161" spans="3:4">
      <c r="C9161" s="4" t="s">
        <v>31</v>
      </c>
      <c r="D9161">
        <v>530</v>
      </c>
    </row>
    <row r="9162" spans="3:4">
      <c r="C9162" s="4" t="s">
        <v>16</v>
      </c>
      <c r="D9162">
        <v>230</v>
      </c>
    </row>
    <row r="9163" spans="3:4">
      <c r="C9163" s="4" t="s">
        <v>32</v>
      </c>
      <c r="D9163">
        <v>180</v>
      </c>
    </row>
    <row r="9164" spans="3:4">
      <c r="C9164" s="4" t="s">
        <v>37</v>
      </c>
      <c r="D9164">
        <v>240</v>
      </c>
    </row>
    <row r="9165" spans="3:3">
      <c r="C9165" s="4" t="s">
        <v>9</v>
      </c>
    </row>
    <row r="9166" spans="3:4">
      <c r="C9166" s="4" t="s">
        <v>37</v>
      </c>
      <c r="D9166">
        <v>240</v>
      </c>
    </row>
    <row r="9167" spans="3:4">
      <c r="C9167" s="4" t="s">
        <v>37</v>
      </c>
      <c r="D9167">
        <v>240</v>
      </c>
    </row>
    <row r="9168" spans="3:4">
      <c r="C9168" s="4" t="s">
        <v>16</v>
      </c>
      <c r="D9168">
        <v>230</v>
      </c>
    </row>
    <row r="9169" spans="3:4">
      <c r="C9169" s="4" t="s">
        <v>39</v>
      </c>
      <c r="D9169">
        <v>300</v>
      </c>
    </row>
    <row r="9170" spans="3:4">
      <c r="C9170" s="4" t="s">
        <v>17</v>
      </c>
      <c r="D9170">
        <v>455</v>
      </c>
    </row>
    <row r="9171" spans="3:4">
      <c r="C9171" s="4" t="s">
        <v>37</v>
      </c>
      <c r="D9171">
        <v>240</v>
      </c>
    </row>
    <row r="9172" spans="3:4">
      <c r="C9172" s="4" t="s">
        <v>37</v>
      </c>
      <c r="D9172">
        <v>240</v>
      </c>
    </row>
    <row r="9173" spans="3:4">
      <c r="C9173" s="4" t="s">
        <v>18</v>
      </c>
      <c r="D9173" t="s">
        <v>118</v>
      </c>
    </row>
    <row r="9174" spans="3:4">
      <c r="C9174" s="4" t="s">
        <v>18</v>
      </c>
      <c r="D9174" t="s">
        <v>118</v>
      </c>
    </row>
    <row r="9175" spans="3:4">
      <c r="C9175" s="4" t="s">
        <v>20</v>
      </c>
      <c r="D9175">
        <v>230</v>
      </c>
    </row>
    <row r="9176" spans="3:4">
      <c r="C9176" s="4" t="s">
        <v>37</v>
      </c>
      <c r="D9176">
        <v>240</v>
      </c>
    </row>
    <row r="9177" spans="3:4">
      <c r="C9177" s="4" t="s">
        <v>37</v>
      </c>
      <c r="D9177">
        <v>240</v>
      </c>
    </row>
    <row r="9178" spans="3:4">
      <c r="C9178" s="4" t="s">
        <v>31</v>
      </c>
      <c r="D9178">
        <v>530</v>
      </c>
    </row>
    <row r="9179" spans="3:4">
      <c r="C9179" s="4" t="s">
        <v>12</v>
      </c>
      <c r="D9179" t="s">
        <v>118</v>
      </c>
    </row>
    <row r="9180" spans="3:4">
      <c r="C9180" s="4" t="s">
        <v>16</v>
      </c>
      <c r="D9180">
        <v>230</v>
      </c>
    </row>
    <row r="9181" spans="3:4">
      <c r="C9181" s="4" t="s">
        <v>37</v>
      </c>
      <c r="D9181">
        <v>240</v>
      </c>
    </row>
    <row r="9182" spans="3:4">
      <c r="C9182" s="4" t="s">
        <v>37</v>
      </c>
      <c r="D9182">
        <v>240</v>
      </c>
    </row>
    <row r="9183" spans="3:4">
      <c r="C9183" s="4" t="s">
        <v>32</v>
      </c>
      <c r="D9183">
        <v>180</v>
      </c>
    </row>
    <row r="9184" spans="3:4">
      <c r="C9184" s="4" t="s">
        <v>44</v>
      </c>
      <c r="D9184">
        <v>530</v>
      </c>
    </row>
    <row r="9185" spans="3:4">
      <c r="C9185" s="4" t="s">
        <v>37</v>
      </c>
      <c r="D9185">
        <v>240</v>
      </c>
    </row>
    <row r="9186" spans="3:4">
      <c r="C9186" s="4" t="s">
        <v>37</v>
      </c>
      <c r="D9186">
        <v>240</v>
      </c>
    </row>
    <row r="9187" spans="3:4">
      <c r="C9187" s="4" t="s">
        <v>37</v>
      </c>
      <c r="D9187">
        <v>240</v>
      </c>
    </row>
    <row r="9188" spans="3:4">
      <c r="C9188" s="4" t="s">
        <v>11</v>
      </c>
      <c r="D9188" t="s">
        <v>118</v>
      </c>
    </row>
    <row r="9189" spans="3:4">
      <c r="C9189" s="4" t="s">
        <v>39</v>
      </c>
      <c r="D9189">
        <v>300</v>
      </c>
    </row>
    <row r="9190" spans="3:4">
      <c r="C9190" s="4" t="s">
        <v>37</v>
      </c>
      <c r="D9190">
        <v>240</v>
      </c>
    </row>
    <row r="9191" spans="3:4">
      <c r="C9191" s="4" t="s">
        <v>46</v>
      </c>
      <c r="D9191">
        <v>190</v>
      </c>
    </row>
    <row r="9192" spans="3:4">
      <c r="C9192" s="4" t="s">
        <v>46</v>
      </c>
      <c r="D9192">
        <v>190</v>
      </c>
    </row>
    <row r="9193" spans="3:4">
      <c r="C9193" s="4" t="s">
        <v>37</v>
      </c>
      <c r="D9193">
        <v>240</v>
      </c>
    </row>
    <row r="9194" spans="3:4">
      <c r="C9194" s="4" t="s">
        <v>16</v>
      </c>
      <c r="D9194">
        <v>230</v>
      </c>
    </row>
    <row r="9195" spans="3:4">
      <c r="C9195" s="4" t="s">
        <v>37</v>
      </c>
      <c r="D9195">
        <v>240</v>
      </c>
    </row>
    <row r="9196" spans="3:4">
      <c r="C9196" s="4" t="s">
        <v>18</v>
      </c>
      <c r="D9196" t="s">
        <v>118</v>
      </c>
    </row>
    <row r="9197" spans="3:4">
      <c r="C9197" s="4" t="s">
        <v>37</v>
      </c>
      <c r="D9197">
        <v>240</v>
      </c>
    </row>
    <row r="9198" spans="3:4">
      <c r="C9198" s="4" t="s">
        <v>16</v>
      </c>
      <c r="D9198">
        <v>230</v>
      </c>
    </row>
    <row r="9199" spans="3:4">
      <c r="C9199" s="4" t="s">
        <v>18</v>
      </c>
      <c r="D9199" t="s">
        <v>118</v>
      </c>
    </row>
    <row r="9200" spans="3:4">
      <c r="C9200" s="4" t="s">
        <v>20</v>
      </c>
      <c r="D9200">
        <v>230</v>
      </c>
    </row>
    <row r="9201" spans="3:4">
      <c r="C9201" s="4" t="s">
        <v>16</v>
      </c>
      <c r="D9201">
        <v>230</v>
      </c>
    </row>
    <row r="9202" spans="3:4">
      <c r="C9202" s="4" t="s">
        <v>37</v>
      </c>
      <c r="D9202">
        <v>240</v>
      </c>
    </row>
    <row r="9203" spans="3:4">
      <c r="C9203" s="4" t="s">
        <v>20</v>
      </c>
      <c r="D9203">
        <v>230</v>
      </c>
    </row>
    <row r="9204" spans="3:4">
      <c r="C9204" s="4" t="s">
        <v>18</v>
      </c>
      <c r="D9204" t="s">
        <v>118</v>
      </c>
    </row>
    <row r="9205" spans="3:4">
      <c r="C9205" s="4" t="s">
        <v>20</v>
      </c>
      <c r="D9205">
        <v>230</v>
      </c>
    </row>
    <row r="9206" spans="3:4">
      <c r="C9206" s="4" t="s">
        <v>37</v>
      </c>
      <c r="D9206">
        <v>240</v>
      </c>
    </row>
    <row r="9207" spans="3:4">
      <c r="C9207" s="4" t="s">
        <v>37</v>
      </c>
      <c r="D9207">
        <v>240</v>
      </c>
    </row>
    <row r="9208" spans="3:4">
      <c r="C9208" s="4" t="s">
        <v>31</v>
      </c>
      <c r="D9208">
        <v>530</v>
      </c>
    </row>
    <row r="9209" spans="3:4">
      <c r="C9209" s="4" t="s">
        <v>37</v>
      </c>
      <c r="D9209">
        <v>240</v>
      </c>
    </row>
    <row r="9210" spans="3:4">
      <c r="C9210" s="4" t="s">
        <v>37</v>
      </c>
      <c r="D9210">
        <v>240</v>
      </c>
    </row>
    <row r="9211" spans="3:4">
      <c r="C9211" s="4" t="s">
        <v>12</v>
      </c>
      <c r="D9211" t="s">
        <v>118</v>
      </c>
    </row>
    <row r="9212" spans="3:4">
      <c r="C9212" s="4" t="s">
        <v>16</v>
      </c>
      <c r="D9212">
        <v>230</v>
      </c>
    </row>
    <row r="9213" spans="3:4">
      <c r="C9213" s="4" t="s">
        <v>25</v>
      </c>
      <c r="D9213">
        <v>290</v>
      </c>
    </row>
    <row r="9214" spans="3:4">
      <c r="C9214" s="4" t="s">
        <v>46</v>
      </c>
      <c r="D9214">
        <v>190</v>
      </c>
    </row>
    <row r="9215" spans="3:4">
      <c r="C9215" s="4" t="s">
        <v>46</v>
      </c>
      <c r="D9215">
        <v>190</v>
      </c>
    </row>
    <row r="9216" spans="3:4">
      <c r="C9216" s="4" t="s">
        <v>37</v>
      </c>
      <c r="D9216">
        <v>240</v>
      </c>
    </row>
    <row r="9217" spans="3:4">
      <c r="C9217" s="4" t="s">
        <v>16</v>
      </c>
      <c r="D9217">
        <v>230</v>
      </c>
    </row>
    <row r="9218" spans="3:4">
      <c r="C9218" s="4" t="s">
        <v>18</v>
      </c>
      <c r="D9218" t="s">
        <v>118</v>
      </c>
    </row>
    <row r="9219" spans="3:4">
      <c r="C9219" s="4" t="s">
        <v>32</v>
      </c>
      <c r="D9219">
        <v>180</v>
      </c>
    </row>
    <row r="9220" spans="3:4">
      <c r="C9220" s="4" t="s">
        <v>12</v>
      </c>
      <c r="D9220" t="s">
        <v>118</v>
      </c>
    </row>
    <row r="9221" spans="3:4">
      <c r="C9221" s="4" t="s">
        <v>37</v>
      </c>
      <c r="D9221">
        <v>240</v>
      </c>
    </row>
    <row r="9222" spans="3:4">
      <c r="C9222" s="4" t="s">
        <v>20</v>
      </c>
      <c r="D9222">
        <v>230</v>
      </c>
    </row>
    <row r="9223" spans="3:4">
      <c r="C9223" s="4" t="s">
        <v>37</v>
      </c>
      <c r="D9223">
        <v>240</v>
      </c>
    </row>
    <row r="9224" spans="3:4">
      <c r="C9224" s="4" t="s">
        <v>11</v>
      </c>
      <c r="D9224" t="s">
        <v>118</v>
      </c>
    </row>
    <row r="9225" spans="3:4">
      <c r="C9225" s="4" t="s">
        <v>20</v>
      </c>
      <c r="D9225">
        <v>230</v>
      </c>
    </row>
    <row r="9226" spans="3:4">
      <c r="C9226" s="4" t="s">
        <v>25</v>
      </c>
      <c r="D9226">
        <v>290</v>
      </c>
    </row>
    <row r="9227" spans="3:4">
      <c r="C9227" s="4" t="s">
        <v>37</v>
      </c>
      <c r="D9227">
        <v>240</v>
      </c>
    </row>
    <row r="9228" spans="3:4">
      <c r="C9228" s="4" t="s">
        <v>11</v>
      </c>
      <c r="D9228" t="s">
        <v>118</v>
      </c>
    </row>
    <row r="9229" spans="3:4">
      <c r="C9229" s="4" t="s">
        <v>37</v>
      </c>
      <c r="D9229">
        <v>240</v>
      </c>
    </row>
    <row r="9230" spans="3:4">
      <c r="C9230" s="4" t="s">
        <v>37</v>
      </c>
      <c r="D9230">
        <v>240</v>
      </c>
    </row>
    <row r="9231" spans="3:4">
      <c r="C9231" s="4" t="s">
        <v>37</v>
      </c>
      <c r="D9231">
        <v>240</v>
      </c>
    </row>
    <row r="9232" spans="3:4">
      <c r="C9232" s="4" t="s">
        <v>32</v>
      </c>
      <c r="D9232">
        <v>180</v>
      </c>
    </row>
    <row r="9233" spans="3:4">
      <c r="C9233" s="4" t="s">
        <v>30</v>
      </c>
      <c r="D9233">
        <v>400</v>
      </c>
    </row>
    <row r="9234" spans="3:3">
      <c r="C9234" s="4" t="s">
        <v>9</v>
      </c>
    </row>
    <row r="9235" spans="3:4">
      <c r="C9235" s="4" t="s">
        <v>37</v>
      </c>
      <c r="D9235">
        <v>240</v>
      </c>
    </row>
    <row r="9236" spans="3:4">
      <c r="C9236" s="4" t="s">
        <v>28</v>
      </c>
      <c r="D9236">
        <v>400</v>
      </c>
    </row>
    <row r="9237" spans="3:4">
      <c r="C9237" s="4" t="s">
        <v>37</v>
      </c>
      <c r="D9237">
        <v>240</v>
      </c>
    </row>
    <row r="9238" spans="3:4">
      <c r="C9238" s="4" t="s">
        <v>25</v>
      </c>
      <c r="D9238">
        <v>290</v>
      </c>
    </row>
    <row r="9239" spans="3:4">
      <c r="C9239" s="4" t="s">
        <v>37</v>
      </c>
      <c r="D9239">
        <v>240</v>
      </c>
    </row>
    <row r="9240" spans="3:4">
      <c r="C9240" s="4" t="s">
        <v>37</v>
      </c>
      <c r="D9240">
        <v>240</v>
      </c>
    </row>
    <row r="9241" spans="3:4">
      <c r="C9241" s="4" t="s">
        <v>37</v>
      </c>
      <c r="D9241">
        <v>240</v>
      </c>
    </row>
    <row r="9242" spans="3:3">
      <c r="C9242" s="4" t="s">
        <v>9</v>
      </c>
    </row>
    <row r="9243" spans="3:4">
      <c r="C9243" s="4" t="s">
        <v>46</v>
      </c>
      <c r="D9243">
        <v>190</v>
      </c>
    </row>
    <row r="9244" spans="3:4">
      <c r="C9244" s="4" t="s">
        <v>37</v>
      </c>
      <c r="D9244">
        <v>240</v>
      </c>
    </row>
    <row r="9245" spans="3:4">
      <c r="C9245" s="4" t="s">
        <v>37</v>
      </c>
      <c r="D9245">
        <v>240</v>
      </c>
    </row>
    <row r="9246" spans="3:4">
      <c r="C9246" s="4" t="s">
        <v>20</v>
      </c>
      <c r="D9246">
        <v>230</v>
      </c>
    </row>
    <row r="9247" spans="3:4">
      <c r="C9247" s="4" t="s">
        <v>31</v>
      </c>
      <c r="D9247">
        <v>530</v>
      </c>
    </row>
    <row r="9248" spans="3:4">
      <c r="C9248" s="4" t="s">
        <v>37</v>
      </c>
      <c r="D9248">
        <v>240</v>
      </c>
    </row>
    <row r="9249" spans="3:4">
      <c r="C9249" s="4" t="s">
        <v>37</v>
      </c>
      <c r="D9249">
        <v>240</v>
      </c>
    </row>
    <row r="9250" spans="3:4">
      <c r="C9250" s="4" t="s">
        <v>37</v>
      </c>
      <c r="D9250">
        <v>240</v>
      </c>
    </row>
    <row r="9251" spans="3:4">
      <c r="C9251" s="4" t="s">
        <v>12</v>
      </c>
      <c r="D9251" t="s">
        <v>118</v>
      </c>
    </row>
    <row r="9252" spans="3:4">
      <c r="C9252" s="4" t="s">
        <v>11</v>
      </c>
      <c r="D9252" t="s">
        <v>118</v>
      </c>
    </row>
    <row r="9253" spans="3:4">
      <c r="C9253" s="4" t="s">
        <v>37</v>
      </c>
      <c r="D9253">
        <v>240</v>
      </c>
    </row>
    <row r="9254" spans="3:4">
      <c r="C9254" s="4" t="s">
        <v>46</v>
      </c>
      <c r="D9254">
        <v>190</v>
      </c>
    </row>
    <row r="9255" spans="3:4">
      <c r="C9255" s="4" t="s">
        <v>16</v>
      </c>
      <c r="D9255">
        <v>230</v>
      </c>
    </row>
    <row r="9256" spans="3:4">
      <c r="C9256" s="4" t="s">
        <v>36</v>
      </c>
      <c r="D9256">
        <v>179</v>
      </c>
    </row>
    <row r="9257" spans="3:4">
      <c r="C9257" s="4" t="s">
        <v>18</v>
      </c>
      <c r="D9257" t="s">
        <v>118</v>
      </c>
    </row>
    <row r="9258" spans="3:4">
      <c r="C9258" s="4" t="s">
        <v>16</v>
      </c>
      <c r="D9258">
        <v>230</v>
      </c>
    </row>
    <row r="9259" spans="3:4">
      <c r="C9259" s="4" t="s">
        <v>20</v>
      </c>
      <c r="D9259">
        <v>230</v>
      </c>
    </row>
    <row r="9260" spans="3:4">
      <c r="C9260" s="4" t="s">
        <v>39</v>
      </c>
      <c r="D9260">
        <v>300</v>
      </c>
    </row>
    <row r="9261" spans="3:4">
      <c r="C9261" s="4" t="s">
        <v>46</v>
      </c>
      <c r="D9261">
        <v>190</v>
      </c>
    </row>
    <row r="9262" spans="3:4">
      <c r="C9262" s="4" t="s">
        <v>37</v>
      </c>
      <c r="D9262">
        <v>240</v>
      </c>
    </row>
    <row r="9263" spans="3:4">
      <c r="C9263" s="4" t="s">
        <v>39</v>
      </c>
      <c r="D9263">
        <v>300</v>
      </c>
    </row>
    <row r="9264" spans="3:4">
      <c r="C9264" s="4" t="s">
        <v>20</v>
      </c>
      <c r="D9264">
        <v>230</v>
      </c>
    </row>
    <row r="9265" spans="3:4">
      <c r="C9265" s="4" t="s">
        <v>32</v>
      </c>
      <c r="D9265">
        <v>180</v>
      </c>
    </row>
    <row r="9266" spans="3:4">
      <c r="C9266" s="4" t="s">
        <v>37</v>
      </c>
      <c r="D9266">
        <v>240</v>
      </c>
    </row>
    <row r="9267" spans="3:4">
      <c r="C9267" s="4" t="s">
        <v>37</v>
      </c>
      <c r="D9267">
        <v>240</v>
      </c>
    </row>
    <row r="9268" spans="3:4">
      <c r="C9268" s="4" t="s">
        <v>16</v>
      </c>
      <c r="D9268">
        <v>230</v>
      </c>
    </row>
    <row r="9269" spans="3:4">
      <c r="C9269" s="4" t="s">
        <v>37</v>
      </c>
      <c r="D9269">
        <v>240</v>
      </c>
    </row>
    <row r="9270" spans="3:4">
      <c r="C9270" s="4" t="s">
        <v>20</v>
      </c>
      <c r="D9270">
        <v>230</v>
      </c>
    </row>
    <row r="9271" spans="3:4">
      <c r="C9271" s="4" t="s">
        <v>25</v>
      </c>
      <c r="D9271">
        <v>290</v>
      </c>
    </row>
    <row r="9272" spans="3:4">
      <c r="C9272" s="4" t="s">
        <v>16</v>
      </c>
      <c r="D9272">
        <v>230</v>
      </c>
    </row>
    <row r="9273" spans="3:4">
      <c r="C9273" s="4" t="s">
        <v>37</v>
      </c>
      <c r="D9273">
        <v>240</v>
      </c>
    </row>
    <row r="9274" spans="3:4">
      <c r="C9274" s="4" t="s">
        <v>16</v>
      </c>
      <c r="D9274">
        <v>230</v>
      </c>
    </row>
    <row r="9275" spans="3:4">
      <c r="C9275" s="4" t="s">
        <v>32</v>
      </c>
      <c r="D9275">
        <v>180</v>
      </c>
    </row>
    <row r="9276" spans="3:4">
      <c r="C9276" s="4" t="s">
        <v>39</v>
      </c>
      <c r="D9276">
        <v>300</v>
      </c>
    </row>
    <row r="9277" spans="3:4">
      <c r="C9277" s="4" t="s">
        <v>32</v>
      </c>
      <c r="D9277">
        <v>180</v>
      </c>
    </row>
    <row r="9278" spans="3:4">
      <c r="C9278" s="4" t="s">
        <v>22</v>
      </c>
      <c r="D9278">
        <v>252</v>
      </c>
    </row>
    <row r="9279" spans="3:4">
      <c r="C9279" s="4" t="s">
        <v>12</v>
      </c>
      <c r="D9279" t="s">
        <v>118</v>
      </c>
    </row>
    <row r="9280" spans="3:4">
      <c r="C9280" s="4" t="s">
        <v>18</v>
      </c>
      <c r="D9280" t="s">
        <v>118</v>
      </c>
    </row>
    <row r="9281" spans="3:4">
      <c r="C9281" s="4" t="s">
        <v>18</v>
      </c>
      <c r="D9281" t="s">
        <v>118</v>
      </c>
    </row>
    <row r="9282" spans="3:4">
      <c r="C9282" s="4" t="s">
        <v>37</v>
      </c>
      <c r="D9282">
        <v>240</v>
      </c>
    </row>
    <row r="9283" spans="3:4">
      <c r="C9283" s="4" t="s">
        <v>46</v>
      </c>
      <c r="D9283">
        <v>190</v>
      </c>
    </row>
    <row r="9284" spans="3:4">
      <c r="C9284" s="4" t="s">
        <v>16</v>
      </c>
      <c r="D9284">
        <v>230</v>
      </c>
    </row>
    <row r="9285" spans="3:4">
      <c r="C9285" s="4" t="s">
        <v>18</v>
      </c>
      <c r="D9285" t="s">
        <v>118</v>
      </c>
    </row>
    <row r="9286" spans="3:4">
      <c r="C9286" s="4" t="s">
        <v>16</v>
      </c>
      <c r="D9286">
        <v>230</v>
      </c>
    </row>
    <row r="9287" spans="3:4">
      <c r="C9287" s="4" t="s">
        <v>39</v>
      </c>
      <c r="D9287">
        <v>300</v>
      </c>
    </row>
    <row r="9288" spans="3:4">
      <c r="C9288" s="4" t="s">
        <v>22</v>
      </c>
      <c r="D9288">
        <v>252</v>
      </c>
    </row>
    <row r="9289" spans="3:4">
      <c r="C9289" s="4" t="s">
        <v>39</v>
      </c>
      <c r="D9289">
        <v>300</v>
      </c>
    </row>
    <row r="9290" spans="3:4">
      <c r="C9290" s="4" t="s">
        <v>16</v>
      </c>
      <c r="D9290">
        <v>230</v>
      </c>
    </row>
    <row r="9291" spans="3:4">
      <c r="C9291" s="4" t="s">
        <v>25</v>
      </c>
      <c r="D9291">
        <v>290</v>
      </c>
    </row>
    <row r="9292" spans="3:4">
      <c r="C9292" s="4" t="s">
        <v>37</v>
      </c>
      <c r="D9292">
        <v>240</v>
      </c>
    </row>
    <row r="9293" spans="3:4">
      <c r="C9293" s="4" t="s">
        <v>37</v>
      </c>
      <c r="D9293">
        <v>240</v>
      </c>
    </row>
    <row r="9294" spans="3:4">
      <c r="C9294" s="4" t="s">
        <v>28</v>
      </c>
      <c r="D9294">
        <v>400</v>
      </c>
    </row>
    <row r="9295" spans="3:4">
      <c r="C9295" s="4" t="s">
        <v>37</v>
      </c>
      <c r="D9295">
        <v>240</v>
      </c>
    </row>
    <row r="9296" spans="3:4">
      <c r="C9296" s="4" t="s">
        <v>37</v>
      </c>
      <c r="D9296">
        <v>240</v>
      </c>
    </row>
    <row r="9297" spans="3:4">
      <c r="C9297" s="4" t="s">
        <v>20</v>
      </c>
      <c r="D9297">
        <v>230</v>
      </c>
    </row>
    <row r="9298" spans="3:4">
      <c r="C9298" s="4" t="s">
        <v>18</v>
      </c>
      <c r="D9298" t="s">
        <v>118</v>
      </c>
    </row>
    <row r="9299" spans="3:4">
      <c r="C9299" s="4" t="s">
        <v>38</v>
      </c>
      <c r="D9299" t="s">
        <v>118</v>
      </c>
    </row>
    <row r="9300" spans="3:4">
      <c r="C9300" s="4" t="s">
        <v>37</v>
      </c>
      <c r="D9300">
        <v>240</v>
      </c>
    </row>
    <row r="9301" spans="3:4">
      <c r="C9301" s="4" t="s">
        <v>16</v>
      </c>
      <c r="D9301">
        <v>230</v>
      </c>
    </row>
    <row r="9302" spans="3:4">
      <c r="C9302" s="4" t="s">
        <v>20</v>
      </c>
      <c r="D9302">
        <v>230</v>
      </c>
    </row>
    <row r="9303" spans="3:4">
      <c r="C9303" s="4" t="s">
        <v>37</v>
      </c>
      <c r="D9303">
        <v>240</v>
      </c>
    </row>
    <row r="9304" spans="3:4">
      <c r="C9304" s="4" t="s">
        <v>46</v>
      </c>
      <c r="D9304">
        <v>190</v>
      </c>
    </row>
    <row r="9305" spans="3:4">
      <c r="C9305" s="4" t="s">
        <v>37</v>
      </c>
      <c r="D9305">
        <v>240</v>
      </c>
    </row>
    <row r="9306" spans="3:4">
      <c r="C9306" s="4" t="s">
        <v>16</v>
      </c>
      <c r="D9306">
        <v>230</v>
      </c>
    </row>
    <row r="9307" spans="3:4">
      <c r="C9307" s="4" t="s">
        <v>44</v>
      </c>
      <c r="D9307">
        <v>530</v>
      </c>
    </row>
    <row r="9308" spans="3:4">
      <c r="C9308" s="4" t="s">
        <v>37</v>
      </c>
      <c r="D9308">
        <v>240</v>
      </c>
    </row>
    <row r="9309" spans="3:4">
      <c r="C9309" s="4" t="s">
        <v>37</v>
      </c>
      <c r="D9309">
        <v>240</v>
      </c>
    </row>
    <row r="9310" spans="3:4">
      <c r="C9310" s="4" t="s">
        <v>37</v>
      </c>
      <c r="D9310">
        <v>240</v>
      </c>
    </row>
    <row r="9311" spans="3:4">
      <c r="C9311" s="4" t="s">
        <v>20</v>
      </c>
      <c r="D9311">
        <v>230</v>
      </c>
    </row>
    <row r="9312" spans="3:4">
      <c r="C9312" s="4" t="s">
        <v>37</v>
      </c>
      <c r="D9312">
        <v>240</v>
      </c>
    </row>
    <row r="9313" spans="3:4">
      <c r="C9313" s="4" t="s">
        <v>11</v>
      </c>
      <c r="D9313" t="s">
        <v>118</v>
      </c>
    </row>
    <row r="9314" spans="3:4">
      <c r="C9314" s="4" t="s">
        <v>37</v>
      </c>
      <c r="D9314">
        <v>240</v>
      </c>
    </row>
    <row r="9315" spans="3:4">
      <c r="C9315" s="4" t="s">
        <v>38</v>
      </c>
      <c r="D9315" t="s">
        <v>118</v>
      </c>
    </row>
    <row r="9316" spans="3:4">
      <c r="C9316" s="4" t="s">
        <v>37</v>
      </c>
      <c r="D9316">
        <v>240</v>
      </c>
    </row>
    <row r="9317" spans="3:4">
      <c r="C9317" s="4" t="s">
        <v>20</v>
      </c>
      <c r="D9317">
        <v>230</v>
      </c>
    </row>
    <row r="9318" spans="3:4">
      <c r="C9318" s="4" t="s">
        <v>37</v>
      </c>
      <c r="D9318">
        <v>240</v>
      </c>
    </row>
    <row r="9319" spans="3:4">
      <c r="C9319" s="4" t="s">
        <v>37</v>
      </c>
      <c r="D9319">
        <v>240</v>
      </c>
    </row>
    <row r="9320" spans="3:4">
      <c r="C9320" s="4" t="s">
        <v>37</v>
      </c>
      <c r="D9320">
        <v>240</v>
      </c>
    </row>
    <row r="9321" spans="3:4">
      <c r="C9321" s="4" t="s">
        <v>37</v>
      </c>
      <c r="D9321">
        <v>240</v>
      </c>
    </row>
    <row r="9322" spans="3:4">
      <c r="C9322" s="4" t="s">
        <v>16</v>
      </c>
      <c r="D9322">
        <v>230</v>
      </c>
    </row>
    <row r="9323" spans="3:4">
      <c r="C9323" s="4" t="s">
        <v>37</v>
      </c>
      <c r="D9323">
        <v>240</v>
      </c>
    </row>
    <row r="9324" spans="3:4">
      <c r="C9324" s="4" t="s">
        <v>16</v>
      </c>
      <c r="D9324">
        <v>230</v>
      </c>
    </row>
    <row r="9325" spans="3:4">
      <c r="C9325" s="4" t="s">
        <v>18</v>
      </c>
      <c r="D9325" t="s">
        <v>118</v>
      </c>
    </row>
    <row r="9326" spans="3:4">
      <c r="C9326" s="4" t="s">
        <v>32</v>
      </c>
      <c r="D9326">
        <v>180</v>
      </c>
    </row>
    <row r="9327" spans="3:4">
      <c r="C9327" s="4" t="s">
        <v>46</v>
      </c>
      <c r="D9327">
        <v>190</v>
      </c>
    </row>
    <row r="9328" spans="3:4">
      <c r="C9328" s="4" t="s">
        <v>37</v>
      </c>
      <c r="D9328">
        <v>240</v>
      </c>
    </row>
    <row r="9329" spans="3:4">
      <c r="C9329" s="4" t="s">
        <v>37</v>
      </c>
      <c r="D9329">
        <v>240</v>
      </c>
    </row>
    <row r="9330" spans="3:4">
      <c r="C9330" s="4" t="s">
        <v>37</v>
      </c>
      <c r="D9330">
        <v>240</v>
      </c>
    </row>
    <row r="9331" spans="3:4">
      <c r="C9331" s="4" t="s">
        <v>37</v>
      </c>
      <c r="D9331">
        <v>240</v>
      </c>
    </row>
    <row r="9332" spans="3:4">
      <c r="C9332" s="4" t="s">
        <v>32</v>
      </c>
      <c r="D9332">
        <v>180</v>
      </c>
    </row>
    <row r="9333" spans="3:4">
      <c r="C9333" s="4" t="s">
        <v>37</v>
      </c>
      <c r="D9333">
        <v>240</v>
      </c>
    </row>
    <row r="9334" spans="3:4">
      <c r="C9334" s="4" t="s">
        <v>21</v>
      </c>
      <c r="D9334" t="s">
        <v>118</v>
      </c>
    </row>
    <row r="9335" spans="3:4">
      <c r="C9335" s="4" t="s">
        <v>11</v>
      </c>
      <c r="D9335" t="s">
        <v>118</v>
      </c>
    </row>
    <row r="9336" spans="3:4">
      <c r="C9336" s="4" t="s">
        <v>37</v>
      </c>
      <c r="D9336">
        <v>240</v>
      </c>
    </row>
    <row r="9337" spans="3:4">
      <c r="C9337" s="4" t="s">
        <v>31</v>
      </c>
      <c r="D9337">
        <v>530</v>
      </c>
    </row>
    <row r="9338" spans="3:4">
      <c r="C9338" s="4" t="s">
        <v>39</v>
      </c>
      <c r="D9338">
        <v>300</v>
      </c>
    </row>
    <row r="9339" spans="3:4">
      <c r="C9339" s="4" t="s">
        <v>20</v>
      </c>
      <c r="D9339">
        <v>230</v>
      </c>
    </row>
    <row r="9340" spans="3:4">
      <c r="C9340" s="4" t="s">
        <v>18</v>
      </c>
      <c r="D9340" t="s">
        <v>118</v>
      </c>
    </row>
    <row r="9341" spans="3:4">
      <c r="C9341" s="4" t="s">
        <v>37</v>
      </c>
      <c r="D9341">
        <v>240</v>
      </c>
    </row>
    <row r="9342" spans="3:4">
      <c r="C9342" s="4" t="s">
        <v>16</v>
      </c>
      <c r="D9342">
        <v>230</v>
      </c>
    </row>
    <row r="9343" spans="3:4">
      <c r="C9343" s="4" t="s">
        <v>32</v>
      </c>
      <c r="D9343">
        <v>180</v>
      </c>
    </row>
    <row r="9344" spans="3:4">
      <c r="C9344" s="4" t="s">
        <v>37</v>
      </c>
      <c r="D9344">
        <v>240</v>
      </c>
    </row>
    <row r="9345" spans="3:4">
      <c r="C9345" s="4" t="s">
        <v>20</v>
      </c>
      <c r="D9345">
        <v>230</v>
      </c>
    </row>
    <row r="9346" spans="3:4">
      <c r="C9346" s="4" t="s">
        <v>43</v>
      </c>
      <c r="D9346">
        <v>500</v>
      </c>
    </row>
    <row r="9347" spans="3:4">
      <c r="C9347" s="4" t="s">
        <v>39</v>
      </c>
      <c r="D9347">
        <v>300</v>
      </c>
    </row>
    <row r="9348" spans="3:4">
      <c r="C9348" s="4" t="s">
        <v>37</v>
      </c>
      <c r="D9348">
        <v>240</v>
      </c>
    </row>
    <row r="9349" spans="3:4">
      <c r="C9349" s="4" t="s">
        <v>20</v>
      </c>
      <c r="D9349">
        <v>230</v>
      </c>
    </row>
    <row r="9350" spans="3:4">
      <c r="C9350" s="4" t="s">
        <v>16</v>
      </c>
      <c r="D9350">
        <v>230</v>
      </c>
    </row>
    <row r="9351" spans="3:4">
      <c r="C9351" s="4" t="s">
        <v>37</v>
      </c>
      <c r="D9351">
        <v>240</v>
      </c>
    </row>
    <row r="9352" spans="3:4">
      <c r="C9352" s="4" t="s">
        <v>20</v>
      </c>
      <c r="D9352">
        <v>230</v>
      </c>
    </row>
    <row r="9353" spans="3:4">
      <c r="C9353" s="4" t="s">
        <v>39</v>
      </c>
      <c r="D9353">
        <v>300</v>
      </c>
    </row>
    <row r="9354" spans="3:4">
      <c r="C9354" s="4" t="s">
        <v>37</v>
      </c>
      <c r="D9354">
        <v>240</v>
      </c>
    </row>
    <row r="9355" spans="3:4">
      <c r="C9355" s="4" t="s">
        <v>37</v>
      </c>
      <c r="D9355">
        <v>240</v>
      </c>
    </row>
    <row r="9356" spans="3:4">
      <c r="C9356" s="4" t="s">
        <v>25</v>
      </c>
      <c r="D9356">
        <v>290</v>
      </c>
    </row>
    <row r="9357" spans="3:4">
      <c r="C9357" s="4" t="s">
        <v>37</v>
      </c>
      <c r="D9357">
        <v>240</v>
      </c>
    </row>
    <row r="9358" spans="3:4">
      <c r="C9358" s="4" t="s">
        <v>37</v>
      </c>
      <c r="D9358">
        <v>240</v>
      </c>
    </row>
    <row r="9359" spans="3:4">
      <c r="C9359" s="4" t="s">
        <v>18</v>
      </c>
      <c r="D9359" t="s">
        <v>118</v>
      </c>
    </row>
    <row r="9360" spans="3:4">
      <c r="C9360" s="4" t="s">
        <v>20</v>
      </c>
      <c r="D9360">
        <v>230</v>
      </c>
    </row>
    <row r="9361" spans="3:4">
      <c r="C9361" s="4" t="s">
        <v>37</v>
      </c>
      <c r="D9361">
        <v>240</v>
      </c>
    </row>
    <row r="9362" spans="3:4">
      <c r="C9362" s="4" t="s">
        <v>37</v>
      </c>
      <c r="D9362">
        <v>240</v>
      </c>
    </row>
    <row r="9363" spans="3:4">
      <c r="C9363" s="4" t="s">
        <v>46</v>
      </c>
      <c r="D9363">
        <v>190</v>
      </c>
    </row>
    <row r="9364" spans="3:4">
      <c r="C9364" s="4" t="s">
        <v>16</v>
      </c>
      <c r="D9364">
        <v>230</v>
      </c>
    </row>
    <row r="9365" spans="3:4">
      <c r="C9365" s="4" t="s">
        <v>37</v>
      </c>
      <c r="D9365">
        <v>240</v>
      </c>
    </row>
    <row r="9366" spans="3:4">
      <c r="C9366" s="4" t="s">
        <v>37</v>
      </c>
      <c r="D9366">
        <v>240</v>
      </c>
    </row>
    <row r="9367" spans="3:4">
      <c r="C9367" s="4" t="s">
        <v>20</v>
      </c>
      <c r="D9367">
        <v>230</v>
      </c>
    </row>
    <row r="9368" spans="3:4">
      <c r="C9368" s="4" t="s">
        <v>16</v>
      </c>
      <c r="D9368">
        <v>230</v>
      </c>
    </row>
    <row r="9369" spans="3:4">
      <c r="C9369" s="4" t="s">
        <v>37</v>
      </c>
      <c r="D9369">
        <v>240</v>
      </c>
    </row>
    <row r="9370" spans="3:4">
      <c r="C9370" s="4" t="s">
        <v>39</v>
      </c>
      <c r="D9370">
        <v>300</v>
      </c>
    </row>
    <row r="9371" spans="3:3">
      <c r="C9371" s="4" t="s">
        <v>9</v>
      </c>
    </row>
    <row r="9372" spans="3:4">
      <c r="C9372" s="4" t="s">
        <v>37</v>
      </c>
      <c r="D9372">
        <v>240</v>
      </c>
    </row>
    <row r="9373" spans="3:4">
      <c r="C9373" s="4" t="s">
        <v>37</v>
      </c>
      <c r="D9373">
        <v>240</v>
      </c>
    </row>
    <row r="9374" spans="3:4">
      <c r="C9374" s="4" t="s">
        <v>37</v>
      </c>
      <c r="D9374">
        <v>240</v>
      </c>
    </row>
    <row r="9375" spans="3:4">
      <c r="C9375" s="4" t="s">
        <v>37</v>
      </c>
      <c r="D9375">
        <v>240</v>
      </c>
    </row>
    <row r="9376" spans="3:4">
      <c r="C9376" s="4" t="s">
        <v>16</v>
      </c>
      <c r="D9376">
        <v>230</v>
      </c>
    </row>
    <row r="9377" spans="3:4">
      <c r="C9377" s="4" t="s">
        <v>39</v>
      </c>
      <c r="D9377">
        <v>300</v>
      </c>
    </row>
    <row r="9378" spans="3:4">
      <c r="C9378" s="4" t="s">
        <v>38</v>
      </c>
      <c r="D9378" t="s">
        <v>118</v>
      </c>
    </row>
    <row r="9379" spans="3:4">
      <c r="C9379" s="4" t="s">
        <v>18</v>
      </c>
      <c r="D9379" t="s">
        <v>118</v>
      </c>
    </row>
    <row r="9380" spans="3:4">
      <c r="C9380" s="4" t="s">
        <v>46</v>
      </c>
      <c r="D9380">
        <v>190</v>
      </c>
    </row>
    <row r="9381" spans="3:4">
      <c r="C9381" s="4" t="s">
        <v>37</v>
      </c>
      <c r="D9381">
        <v>240</v>
      </c>
    </row>
    <row r="9382" spans="3:4">
      <c r="C9382" s="4" t="s">
        <v>16</v>
      </c>
      <c r="D9382">
        <v>230</v>
      </c>
    </row>
    <row r="9383" spans="3:4">
      <c r="C9383" s="4" t="s">
        <v>37</v>
      </c>
      <c r="D9383">
        <v>240</v>
      </c>
    </row>
    <row r="9384" spans="3:4">
      <c r="C9384" s="4" t="s">
        <v>20</v>
      </c>
      <c r="D9384">
        <v>230</v>
      </c>
    </row>
    <row r="9385" spans="3:4">
      <c r="C9385" s="4" t="s">
        <v>37</v>
      </c>
      <c r="D9385">
        <v>240</v>
      </c>
    </row>
    <row r="9386" spans="3:4">
      <c r="C9386" s="4" t="s">
        <v>25</v>
      </c>
      <c r="D9386">
        <v>290</v>
      </c>
    </row>
    <row r="9387" spans="3:4">
      <c r="C9387" s="4" t="s">
        <v>17</v>
      </c>
      <c r="D9387">
        <v>455</v>
      </c>
    </row>
    <row r="9388" spans="3:4">
      <c r="C9388" s="4" t="s">
        <v>20</v>
      </c>
      <c r="D9388">
        <v>230</v>
      </c>
    </row>
    <row r="9389" spans="3:4">
      <c r="C9389" s="4" t="s">
        <v>31</v>
      </c>
      <c r="D9389">
        <v>530</v>
      </c>
    </row>
    <row r="9390" spans="3:4">
      <c r="C9390" s="4" t="s">
        <v>46</v>
      </c>
      <c r="D9390">
        <v>190</v>
      </c>
    </row>
    <row r="9391" spans="3:4">
      <c r="C9391" s="4" t="s">
        <v>39</v>
      </c>
      <c r="D9391">
        <v>300</v>
      </c>
    </row>
    <row r="9392" spans="3:4">
      <c r="C9392" s="4" t="s">
        <v>16</v>
      </c>
      <c r="D9392">
        <v>230</v>
      </c>
    </row>
    <row r="9393" spans="3:4">
      <c r="C9393" s="4" t="s">
        <v>32</v>
      </c>
      <c r="D9393">
        <v>180</v>
      </c>
    </row>
    <row r="9394" spans="3:4">
      <c r="C9394" s="4" t="s">
        <v>37</v>
      </c>
      <c r="D9394">
        <v>240</v>
      </c>
    </row>
    <row r="9395" spans="3:4">
      <c r="C9395" s="4" t="s">
        <v>16</v>
      </c>
      <c r="D9395">
        <v>230</v>
      </c>
    </row>
    <row r="9396" spans="3:4">
      <c r="C9396" s="4" t="s">
        <v>16</v>
      </c>
      <c r="D9396">
        <v>230</v>
      </c>
    </row>
    <row r="9397" spans="3:4">
      <c r="C9397" s="4" t="s">
        <v>31</v>
      </c>
      <c r="D9397">
        <v>530</v>
      </c>
    </row>
    <row r="9398" spans="3:4">
      <c r="C9398" s="4" t="s">
        <v>16</v>
      </c>
      <c r="D9398">
        <v>230</v>
      </c>
    </row>
    <row r="9399" spans="3:4">
      <c r="C9399" s="4" t="s">
        <v>16</v>
      </c>
      <c r="D9399">
        <v>230</v>
      </c>
    </row>
    <row r="9400" spans="3:4">
      <c r="C9400" s="4" t="s">
        <v>37</v>
      </c>
      <c r="D9400">
        <v>240</v>
      </c>
    </row>
    <row r="9401" spans="3:4">
      <c r="C9401" s="4" t="s">
        <v>37</v>
      </c>
      <c r="D9401">
        <v>240</v>
      </c>
    </row>
    <row r="9402" spans="3:4">
      <c r="C9402" s="4" t="s">
        <v>37</v>
      </c>
      <c r="D9402">
        <v>240</v>
      </c>
    </row>
    <row r="9403" spans="3:4">
      <c r="C9403" s="4" t="s">
        <v>37</v>
      </c>
      <c r="D9403">
        <v>240</v>
      </c>
    </row>
    <row r="9404" spans="3:4">
      <c r="C9404" s="4" t="s">
        <v>37</v>
      </c>
      <c r="D9404">
        <v>240</v>
      </c>
    </row>
    <row r="9405" spans="3:4">
      <c r="C9405" s="4" t="s">
        <v>16</v>
      </c>
      <c r="D9405">
        <v>230</v>
      </c>
    </row>
    <row r="9406" spans="3:4">
      <c r="C9406" s="4" t="s">
        <v>46</v>
      </c>
      <c r="D9406">
        <v>190</v>
      </c>
    </row>
    <row r="9407" spans="3:4">
      <c r="C9407" s="4" t="s">
        <v>32</v>
      </c>
      <c r="D9407">
        <v>180</v>
      </c>
    </row>
    <row r="9408" spans="3:4">
      <c r="C9408" s="4" t="s">
        <v>32</v>
      </c>
      <c r="D9408">
        <v>180</v>
      </c>
    </row>
    <row r="9409" spans="3:4">
      <c r="C9409" s="4" t="s">
        <v>46</v>
      </c>
      <c r="D9409">
        <v>190</v>
      </c>
    </row>
    <row r="9410" spans="3:4">
      <c r="C9410" s="4" t="s">
        <v>20</v>
      </c>
      <c r="D9410">
        <v>230</v>
      </c>
    </row>
    <row r="9411" spans="3:4">
      <c r="C9411" s="4" t="s">
        <v>18</v>
      </c>
      <c r="D9411" t="s">
        <v>118</v>
      </c>
    </row>
    <row r="9412" spans="3:4">
      <c r="C9412" s="4" t="s">
        <v>37</v>
      </c>
      <c r="D9412">
        <v>240</v>
      </c>
    </row>
    <row r="9413" spans="3:4">
      <c r="C9413" s="4" t="s">
        <v>37</v>
      </c>
      <c r="D9413">
        <v>240</v>
      </c>
    </row>
    <row r="9414" spans="3:4">
      <c r="C9414" s="4" t="s">
        <v>37</v>
      </c>
      <c r="D9414">
        <v>240</v>
      </c>
    </row>
    <row r="9415" spans="3:4">
      <c r="C9415" s="4" t="s">
        <v>37</v>
      </c>
      <c r="D9415">
        <v>240</v>
      </c>
    </row>
    <row r="9416" spans="3:4">
      <c r="C9416" s="4" t="s">
        <v>18</v>
      </c>
      <c r="D9416" t="s">
        <v>118</v>
      </c>
    </row>
    <row r="9417" spans="3:4">
      <c r="C9417" s="4" t="s">
        <v>37</v>
      </c>
      <c r="D9417">
        <v>240</v>
      </c>
    </row>
    <row r="9418" spans="3:4">
      <c r="C9418" s="4" t="s">
        <v>37</v>
      </c>
      <c r="D9418">
        <v>240</v>
      </c>
    </row>
    <row r="9419" spans="3:4">
      <c r="C9419" s="4" t="s">
        <v>25</v>
      </c>
      <c r="D9419">
        <v>290</v>
      </c>
    </row>
    <row r="9420" spans="3:4">
      <c r="C9420" s="4" t="s">
        <v>18</v>
      </c>
      <c r="D9420" t="s">
        <v>118</v>
      </c>
    </row>
    <row r="9421" spans="3:4">
      <c r="C9421" s="4" t="s">
        <v>32</v>
      </c>
      <c r="D9421">
        <v>180</v>
      </c>
    </row>
    <row r="9422" spans="3:4">
      <c r="C9422" s="4" t="s">
        <v>16</v>
      </c>
      <c r="D9422">
        <v>230</v>
      </c>
    </row>
    <row r="9423" spans="3:4">
      <c r="C9423" s="4" t="s">
        <v>37</v>
      </c>
      <c r="D9423">
        <v>240</v>
      </c>
    </row>
    <row r="9424" spans="3:4">
      <c r="C9424" s="4" t="s">
        <v>32</v>
      </c>
      <c r="D9424">
        <v>180</v>
      </c>
    </row>
    <row r="9425" spans="3:4">
      <c r="C9425" s="4" t="s">
        <v>25</v>
      </c>
      <c r="D9425">
        <v>290</v>
      </c>
    </row>
    <row r="9426" spans="3:4">
      <c r="C9426" s="4" t="s">
        <v>16</v>
      </c>
      <c r="D9426">
        <v>230</v>
      </c>
    </row>
    <row r="9427" spans="3:4">
      <c r="C9427" s="4" t="s">
        <v>37</v>
      </c>
      <c r="D9427">
        <v>240</v>
      </c>
    </row>
    <row r="9428" spans="3:4">
      <c r="C9428" s="4" t="s">
        <v>37</v>
      </c>
      <c r="D9428">
        <v>240</v>
      </c>
    </row>
    <row r="9429" spans="3:4">
      <c r="C9429" s="4" t="s">
        <v>37</v>
      </c>
      <c r="D9429">
        <v>240</v>
      </c>
    </row>
    <row r="9430" spans="3:4">
      <c r="C9430" s="4" t="s">
        <v>46</v>
      </c>
      <c r="D9430">
        <v>190</v>
      </c>
    </row>
    <row r="9431" spans="3:4">
      <c r="C9431" s="4" t="s">
        <v>46</v>
      </c>
      <c r="D9431">
        <v>190</v>
      </c>
    </row>
    <row r="9432" spans="3:4">
      <c r="C9432" s="4" t="s">
        <v>46</v>
      </c>
      <c r="D9432">
        <v>190</v>
      </c>
    </row>
    <row r="9433" spans="3:4">
      <c r="C9433" s="4" t="s">
        <v>16</v>
      </c>
      <c r="D9433">
        <v>230</v>
      </c>
    </row>
    <row r="9434" spans="3:4">
      <c r="C9434" s="4" t="s">
        <v>37</v>
      </c>
      <c r="D9434">
        <v>240</v>
      </c>
    </row>
    <row r="9435" spans="3:4">
      <c r="C9435" s="4" t="s">
        <v>46</v>
      </c>
      <c r="D9435">
        <v>190</v>
      </c>
    </row>
    <row r="9436" spans="3:4">
      <c r="C9436" s="4" t="s">
        <v>18</v>
      </c>
      <c r="D9436" t="s">
        <v>118</v>
      </c>
    </row>
    <row r="9437" spans="3:4">
      <c r="C9437" s="4" t="s">
        <v>31</v>
      </c>
      <c r="D9437">
        <v>530</v>
      </c>
    </row>
    <row r="9438" spans="3:4">
      <c r="C9438" s="4" t="s">
        <v>46</v>
      </c>
      <c r="D9438">
        <v>190</v>
      </c>
    </row>
    <row r="9439" spans="3:4">
      <c r="C9439" s="4" t="s">
        <v>18</v>
      </c>
      <c r="D9439" t="s">
        <v>118</v>
      </c>
    </row>
    <row r="9440" spans="3:4">
      <c r="C9440" s="4" t="s">
        <v>32</v>
      </c>
      <c r="D9440">
        <v>180</v>
      </c>
    </row>
    <row r="9441" spans="3:4">
      <c r="C9441" s="4" t="s">
        <v>46</v>
      </c>
      <c r="D9441">
        <v>190</v>
      </c>
    </row>
    <row r="9442" spans="3:4">
      <c r="C9442" s="4" t="s">
        <v>37</v>
      </c>
      <c r="D9442">
        <v>240</v>
      </c>
    </row>
    <row r="9443" spans="3:4">
      <c r="C9443" s="4" t="s">
        <v>46</v>
      </c>
      <c r="D9443">
        <v>190</v>
      </c>
    </row>
    <row r="9444" spans="3:4">
      <c r="C9444" s="4" t="s">
        <v>37</v>
      </c>
      <c r="D9444">
        <v>240</v>
      </c>
    </row>
    <row r="9445" spans="3:4">
      <c r="C9445" s="4" t="s">
        <v>16</v>
      </c>
      <c r="D9445">
        <v>230</v>
      </c>
    </row>
    <row r="9446" spans="3:4">
      <c r="C9446" s="4" t="s">
        <v>37</v>
      </c>
      <c r="D9446">
        <v>240</v>
      </c>
    </row>
    <row r="9447" spans="3:4">
      <c r="C9447" s="4" t="s">
        <v>32</v>
      </c>
      <c r="D9447">
        <v>180</v>
      </c>
    </row>
    <row r="9448" spans="3:4">
      <c r="C9448" s="4" t="s">
        <v>12</v>
      </c>
      <c r="D9448" t="s">
        <v>118</v>
      </c>
    </row>
    <row r="9449" spans="3:4">
      <c r="C9449" s="4" t="s">
        <v>37</v>
      </c>
      <c r="D9449">
        <v>240</v>
      </c>
    </row>
    <row r="9450" spans="3:4">
      <c r="C9450" s="4" t="s">
        <v>16</v>
      </c>
      <c r="D9450">
        <v>230</v>
      </c>
    </row>
    <row r="9451" spans="3:4">
      <c r="C9451" s="4" t="s">
        <v>37</v>
      </c>
      <c r="D9451">
        <v>240</v>
      </c>
    </row>
    <row r="9452" spans="3:4">
      <c r="C9452" s="4" t="s">
        <v>32</v>
      </c>
      <c r="D9452">
        <v>180</v>
      </c>
    </row>
    <row r="9453" spans="3:4">
      <c r="C9453" s="4" t="s">
        <v>46</v>
      </c>
      <c r="D9453">
        <v>190</v>
      </c>
    </row>
    <row r="9454" spans="3:4">
      <c r="C9454" s="4" t="s">
        <v>18</v>
      </c>
      <c r="D9454" t="s">
        <v>118</v>
      </c>
    </row>
    <row r="9455" spans="3:4">
      <c r="C9455" s="4" t="s">
        <v>16</v>
      </c>
      <c r="D9455">
        <v>230</v>
      </c>
    </row>
    <row r="9456" spans="3:4">
      <c r="C9456" s="4" t="s">
        <v>38</v>
      </c>
      <c r="D9456" t="s">
        <v>118</v>
      </c>
    </row>
    <row r="9457" spans="3:4">
      <c r="C9457" s="4" t="s">
        <v>16</v>
      </c>
      <c r="D9457">
        <v>230</v>
      </c>
    </row>
    <row r="9458" spans="3:4">
      <c r="C9458" s="4" t="s">
        <v>37</v>
      </c>
      <c r="D9458">
        <v>240</v>
      </c>
    </row>
    <row r="9459" spans="3:4">
      <c r="C9459" s="4" t="s">
        <v>18</v>
      </c>
      <c r="D9459" t="s">
        <v>118</v>
      </c>
    </row>
    <row r="9460" spans="3:4">
      <c r="C9460" s="4" t="s">
        <v>31</v>
      </c>
      <c r="D9460">
        <v>530</v>
      </c>
    </row>
    <row r="9461" spans="3:4">
      <c r="C9461" s="4" t="s">
        <v>18</v>
      </c>
      <c r="D9461" t="s">
        <v>118</v>
      </c>
    </row>
    <row r="9462" spans="3:4">
      <c r="C9462" s="4" t="s">
        <v>37</v>
      </c>
      <c r="D9462">
        <v>240</v>
      </c>
    </row>
    <row r="9463" spans="3:4">
      <c r="C9463" s="4" t="s">
        <v>20</v>
      </c>
      <c r="D9463">
        <v>230</v>
      </c>
    </row>
    <row r="9464" spans="3:4">
      <c r="C9464" s="4" t="s">
        <v>18</v>
      </c>
      <c r="D9464" t="s">
        <v>118</v>
      </c>
    </row>
    <row r="9465" spans="3:4">
      <c r="C9465" s="4" t="s">
        <v>20</v>
      </c>
      <c r="D9465">
        <v>230</v>
      </c>
    </row>
    <row r="9466" spans="3:4">
      <c r="C9466" s="4" t="s">
        <v>37</v>
      </c>
      <c r="D9466">
        <v>240</v>
      </c>
    </row>
    <row r="9467" spans="3:4">
      <c r="C9467" s="4" t="s">
        <v>18</v>
      </c>
      <c r="D9467" t="s">
        <v>118</v>
      </c>
    </row>
    <row r="9468" spans="3:4">
      <c r="C9468" s="4" t="s">
        <v>39</v>
      </c>
      <c r="D9468">
        <v>300</v>
      </c>
    </row>
    <row r="9469" spans="3:4">
      <c r="C9469" s="4" t="s">
        <v>11</v>
      </c>
      <c r="D9469" t="s">
        <v>118</v>
      </c>
    </row>
    <row r="9470" spans="3:4">
      <c r="C9470" s="4" t="s">
        <v>32</v>
      </c>
      <c r="D9470">
        <v>180</v>
      </c>
    </row>
    <row r="9471" spans="3:4">
      <c r="C9471" s="4" t="s">
        <v>31</v>
      </c>
      <c r="D9471">
        <v>530</v>
      </c>
    </row>
    <row r="9472" spans="3:4">
      <c r="C9472" s="4" t="s">
        <v>37</v>
      </c>
      <c r="D9472">
        <v>240</v>
      </c>
    </row>
    <row r="9473" spans="3:4">
      <c r="C9473" s="4" t="s">
        <v>16</v>
      </c>
      <c r="D9473">
        <v>230</v>
      </c>
    </row>
    <row r="9474" spans="3:4">
      <c r="C9474" s="4" t="s">
        <v>37</v>
      </c>
      <c r="D9474">
        <v>240</v>
      </c>
    </row>
    <row r="9475" spans="3:4">
      <c r="C9475" s="4" t="s">
        <v>38</v>
      </c>
      <c r="D9475" t="s">
        <v>118</v>
      </c>
    </row>
    <row r="9476" spans="3:4">
      <c r="C9476" s="4" t="s">
        <v>37</v>
      </c>
      <c r="D9476">
        <v>240</v>
      </c>
    </row>
    <row r="9477" spans="3:4">
      <c r="C9477" s="4" t="s">
        <v>37</v>
      </c>
      <c r="D9477">
        <v>240</v>
      </c>
    </row>
    <row r="9478" spans="3:4">
      <c r="C9478" s="4" t="s">
        <v>38</v>
      </c>
      <c r="D9478" t="s">
        <v>118</v>
      </c>
    </row>
    <row r="9479" spans="3:4">
      <c r="C9479" s="4" t="s">
        <v>18</v>
      </c>
      <c r="D9479" t="s">
        <v>118</v>
      </c>
    </row>
    <row r="9480" spans="3:4">
      <c r="C9480" s="4" t="s">
        <v>46</v>
      </c>
      <c r="D9480">
        <v>190</v>
      </c>
    </row>
    <row r="9481" spans="3:4">
      <c r="C9481" s="4" t="s">
        <v>37</v>
      </c>
      <c r="D9481">
        <v>240</v>
      </c>
    </row>
    <row r="9482" spans="3:4">
      <c r="C9482" s="4" t="s">
        <v>37</v>
      </c>
      <c r="D9482">
        <v>240</v>
      </c>
    </row>
    <row r="9483" spans="3:4">
      <c r="C9483" s="4" t="s">
        <v>37</v>
      </c>
      <c r="D9483">
        <v>240</v>
      </c>
    </row>
    <row r="9484" spans="3:4">
      <c r="C9484" s="4" t="s">
        <v>16</v>
      </c>
      <c r="D9484">
        <v>230</v>
      </c>
    </row>
    <row r="9485" spans="3:4">
      <c r="C9485" s="4" t="s">
        <v>44</v>
      </c>
      <c r="D9485">
        <v>530</v>
      </c>
    </row>
    <row r="9486" spans="3:4">
      <c r="C9486" s="4" t="s">
        <v>25</v>
      </c>
      <c r="D9486">
        <v>290</v>
      </c>
    </row>
    <row r="9487" spans="3:4">
      <c r="C9487" s="4" t="s">
        <v>18</v>
      </c>
      <c r="D9487" t="s">
        <v>118</v>
      </c>
    </row>
    <row r="9488" spans="3:4">
      <c r="C9488" s="4" t="s">
        <v>37</v>
      </c>
      <c r="D9488">
        <v>240</v>
      </c>
    </row>
    <row r="9489" spans="3:4">
      <c r="C9489" s="4" t="s">
        <v>32</v>
      </c>
      <c r="D9489">
        <v>180</v>
      </c>
    </row>
    <row r="9490" spans="3:4">
      <c r="C9490" s="4" t="s">
        <v>38</v>
      </c>
      <c r="D9490" t="s">
        <v>118</v>
      </c>
    </row>
    <row r="9491" spans="3:4">
      <c r="C9491" s="4" t="s">
        <v>25</v>
      </c>
      <c r="D9491">
        <v>290</v>
      </c>
    </row>
    <row r="9492" spans="3:4">
      <c r="C9492" s="4" t="s">
        <v>37</v>
      </c>
      <c r="D9492">
        <v>240</v>
      </c>
    </row>
    <row r="9493" spans="3:4">
      <c r="C9493" s="4" t="s">
        <v>32</v>
      </c>
      <c r="D9493">
        <v>180</v>
      </c>
    </row>
    <row r="9494" spans="3:4">
      <c r="C9494" s="4" t="s">
        <v>16</v>
      </c>
      <c r="D9494">
        <v>230</v>
      </c>
    </row>
    <row r="9495" spans="3:4">
      <c r="C9495" s="4" t="s">
        <v>37</v>
      </c>
      <c r="D9495">
        <v>240</v>
      </c>
    </row>
    <row r="9496" spans="3:4">
      <c r="C9496" s="4" t="s">
        <v>37</v>
      </c>
      <c r="D9496">
        <v>240</v>
      </c>
    </row>
    <row r="9497" spans="3:4">
      <c r="C9497" s="4" t="s">
        <v>37</v>
      </c>
      <c r="D9497">
        <v>240</v>
      </c>
    </row>
    <row r="9498" spans="3:4">
      <c r="C9498" s="4" t="s">
        <v>20</v>
      </c>
      <c r="D9498">
        <v>230</v>
      </c>
    </row>
    <row r="9499" spans="3:4">
      <c r="C9499" s="4" t="s">
        <v>37</v>
      </c>
      <c r="D9499">
        <v>240</v>
      </c>
    </row>
    <row r="9500" spans="3:4">
      <c r="C9500" s="4" t="s">
        <v>37</v>
      </c>
      <c r="D9500">
        <v>240</v>
      </c>
    </row>
    <row r="9501" spans="3:4">
      <c r="C9501" s="4" t="s">
        <v>37</v>
      </c>
      <c r="D9501">
        <v>240</v>
      </c>
    </row>
    <row r="9502" spans="3:4">
      <c r="C9502" s="4" t="s">
        <v>31</v>
      </c>
      <c r="D9502">
        <v>530</v>
      </c>
    </row>
    <row r="9503" spans="3:4">
      <c r="C9503" s="4" t="s">
        <v>32</v>
      </c>
      <c r="D9503">
        <v>180</v>
      </c>
    </row>
    <row r="9504" spans="3:4">
      <c r="C9504" s="4" t="s">
        <v>37</v>
      </c>
      <c r="D9504">
        <v>240</v>
      </c>
    </row>
    <row r="9505" spans="3:4">
      <c r="C9505" s="4" t="s">
        <v>46</v>
      </c>
      <c r="D9505">
        <v>190</v>
      </c>
    </row>
    <row r="9506" spans="3:4">
      <c r="C9506" s="4" t="s">
        <v>39</v>
      </c>
      <c r="D9506">
        <v>300</v>
      </c>
    </row>
    <row r="9507" spans="3:4">
      <c r="C9507" s="4" t="s">
        <v>37</v>
      </c>
      <c r="D9507">
        <v>240</v>
      </c>
    </row>
    <row r="9508" spans="3:4">
      <c r="C9508" s="4" t="s">
        <v>16</v>
      </c>
      <c r="D9508">
        <v>230</v>
      </c>
    </row>
    <row r="9509" spans="3:4">
      <c r="C9509" s="4" t="s">
        <v>37</v>
      </c>
      <c r="D9509">
        <v>240</v>
      </c>
    </row>
    <row r="9510" spans="3:4">
      <c r="C9510" s="4" t="s">
        <v>46</v>
      </c>
      <c r="D9510">
        <v>190</v>
      </c>
    </row>
    <row r="9511" spans="3:4">
      <c r="C9511" s="4" t="s">
        <v>37</v>
      </c>
      <c r="D9511">
        <v>240</v>
      </c>
    </row>
    <row r="9512" spans="3:4">
      <c r="C9512" s="4" t="s">
        <v>16</v>
      </c>
      <c r="D9512">
        <v>230</v>
      </c>
    </row>
    <row r="9513" spans="3:4">
      <c r="C9513" s="4" t="s">
        <v>37</v>
      </c>
      <c r="D9513">
        <v>240</v>
      </c>
    </row>
    <row r="9514" spans="3:4">
      <c r="C9514" s="4" t="s">
        <v>16</v>
      </c>
      <c r="D9514">
        <v>230</v>
      </c>
    </row>
    <row r="9515" spans="3:4">
      <c r="C9515" s="4" t="s">
        <v>46</v>
      </c>
      <c r="D9515">
        <v>190</v>
      </c>
    </row>
    <row r="9516" spans="3:4">
      <c r="C9516" s="4" t="s">
        <v>37</v>
      </c>
      <c r="D9516">
        <v>240</v>
      </c>
    </row>
    <row r="9517" spans="3:4">
      <c r="C9517" s="4" t="s">
        <v>37</v>
      </c>
      <c r="D9517">
        <v>240</v>
      </c>
    </row>
    <row r="9518" spans="3:4">
      <c r="C9518" s="4" t="s">
        <v>37</v>
      </c>
      <c r="D9518">
        <v>240</v>
      </c>
    </row>
    <row r="9519" spans="3:4">
      <c r="C9519" s="4" t="s">
        <v>18</v>
      </c>
      <c r="D9519" t="s">
        <v>118</v>
      </c>
    </row>
    <row r="9520" spans="3:4">
      <c r="C9520" s="4" t="s">
        <v>37</v>
      </c>
      <c r="D9520">
        <v>240</v>
      </c>
    </row>
    <row r="9521" spans="3:4">
      <c r="C9521" s="4" t="s">
        <v>46</v>
      </c>
      <c r="D9521">
        <v>190</v>
      </c>
    </row>
    <row r="9522" spans="3:4">
      <c r="C9522" s="4" t="s">
        <v>37</v>
      </c>
      <c r="D9522">
        <v>240</v>
      </c>
    </row>
    <row r="9523" spans="3:4">
      <c r="C9523" s="4" t="s">
        <v>37</v>
      </c>
      <c r="D9523">
        <v>240</v>
      </c>
    </row>
    <row r="9524" spans="3:4">
      <c r="C9524" s="4" t="s">
        <v>20</v>
      </c>
      <c r="D9524">
        <v>230</v>
      </c>
    </row>
    <row r="9525" spans="3:4">
      <c r="C9525" s="4" t="s">
        <v>18</v>
      </c>
      <c r="D9525" t="s">
        <v>118</v>
      </c>
    </row>
    <row r="9526" spans="3:4">
      <c r="C9526" s="4" t="s">
        <v>37</v>
      </c>
      <c r="D9526">
        <v>240</v>
      </c>
    </row>
    <row r="9527" spans="3:4">
      <c r="C9527" s="4" t="s">
        <v>16</v>
      </c>
      <c r="D9527">
        <v>230</v>
      </c>
    </row>
    <row r="9528" spans="3:4">
      <c r="C9528" s="4" t="s">
        <v>25</v>
      </c>
      <c r="D9528">
        <v>290</v>
      </c>
    </row>
    <row r="9529" spans="3:4">
      <c r="C9529" s="4" t="s">
        <v>46</v>
      </c>
      <c r="D9529">
        <v>190</v>
      </c>
    </row>
    <row r="9530" spans="3:4">
      <c r="C9530" s="4" t="s">
        <v>13</v>
      </c>
      <c r="D9530">
        <v>252</v>
      </c>
    </row>
    <row r="9531" spans="3:4">
      <c r="C9531" s="4" t="s">
        <v>39</v>
      </c>
      <c r="D9531">
        <v>300</v>
      </c>
    </row>
    <row r="9532" spans="3:4">
      <c r="C9532" s="4" t="s">
        <v>37</v>
      </c>
      <c r="D9532">
        <v>240</v>
      </c>
    </row>
    <row r="9533" spans="3:4">
      <c r="C9533" s="4" t="s">
        <v>20</v>
      </c>
      <c r="D9533">
        <v>230</v>
      </c>
    </row>
    <row r="9534" spans="3:4">
      <c r="C9534" s="4" t="s">
        <v>16</v>
      </c>
      <c r="D9534">
        <v>230</v>
      </c>
    </row>
    <row r="9535" spans="3:4">
      <c r="C9535" s="4" t="s">
        <v>21</v>
      </c>
      <c r="D9535" t="s">
        <v>118</v>
      </c>
    </row>
    <row r="9536" spans="3:4">
      <c r="C9536" s="4" t="s">
        <v>31</v>
      </c>
      <c r="D9536">
        <v>530</v>
      </c>
    </row>
    <row r="9537" spans="3:4">
      <c r="C9537" s="4" t="s">
        <v>37</v>
      </c>
      <c r="D9537">
        <v>240</v>
      </c>
    </row>
    <row r="9538" spans="3:4">
      <c r="C9538" s="4" t="s">
        <v>16</v>
      </c>
      <c r="D9538">
        <v>230</v>
      </c>
    </row>
    <row r="9539" spans="3:4">
      <c r="C9539" s="4" t="s">
        <v>20</v>
      </c>
      <c r="D9539">
        <v>230</v>
      </c>
    </row>
    <row r="9540" spans="3:4">
      <c r="C9540" s="4" t="s">
        <v>22</v>
      </c>
      <c r="D9540">
        <v>252</v>
      </c>
    </row>
    <row r="9541" spans="3:4">
      <c r="C9541" s="4" t="s">
        <v>37</v>
      </c>
      <c r="D9541">
        <v>240</v>
      </c>
    </row>
    <row r="9542" spans="3:4">
      <c r="C9542" s="4" t="s">
        <v>37</v>
      </c>
      <c r="D9542">
        <v>240</v>
      </c>
    </row>
    <row r="9543" spans="3:4">
      <c r="C9543" s="4" t="s">
        <v>16</v>
      </c>
      <c r="D9543">
        <v>230</v>
      </c>
    </row>
    <row r="9544" spans="3:4">
      <c r="C9544" s="4" t="s">
        <v>38</v>
      </c>
      <c r="D9544" t="s">
        <v>118</v>
      </c>
    </row>
    <row r="9545" spans="3:4">
      <c r="C9545" s="4" t="s">
        <v>21</v>
      </c>
      <c r="D9545" t="s">
        <v>118</v>
      </c>
    </row>
    <row r="9546" spans="3:4">
      <c r="C9546" s="4" t="s">
        <v>46</v>
      </c>
      <c r="D9546">
        <v>190</v>
      </c>
    </row>
    <row r="9547" spans="3:4">
      <c r="C9547" s="4" t="s">
        <v>17</v>
      </c>
      <c r="D9547">
        <v>455</v>
      </c>
    </row>
    <row r="9548" spans="3:4">
      <c r="C9548" s="4" t="s">
        <v>37</v>
      </c>
      <c r="D9548">
        <v>240</v>
      </c>
    </row>
    <row r="9549" spans="3:4">
      <c r="C9549" s="4" t="s">
        <v>16</v>
      </c>
      <c r="D9549">
        <v>230</v>
      </c>
    </row>
    <row r="9550" spans="3:4">
      <c r="C9550" s="4" t="s">
        <v>18</v>
      </c>
      <c r="D9550" t="s">
        <v>118</v>
      </c>
    </row>
    <row r="9551" spans="3:4">
      <c r="C9551" s="4" t="s">
        <v>16</v>
      </c>
      <c r="D9551">
        <v>230</v>
      </c>
    </row>
    <row r="9552" spans="3:4">
      <c r="C9552" s="4" t="s">
        <v>32</v>
      </c>
      <c r="D9552">
        <v>180</v>
      </c>
    </row>
    <row r="9553" spans="3:4">
      <c r="C9553" s="4" t="s">
        <v>46</v>
      </c>
      <c r="D9553">
        <v>190</v>
      </c>
    </row>
    <row r="9554" spans="3:4">
      <c r="C9554" s="4" t="s">
        <v>46</v>
      </c>
      <c r="D9554">
        <v>190</v>
      </c>
    </row>
    <row r="9555" spans="3:4">
      <c r="C9555" s="4" t="s">
        <v>38</v>
      </c>
      <c r="D9555" t="s">
        <v>118</v>
      </c>
    </row>
    <row r="9556" spans="3:4">
      <c r="C9556" s="4" t="s">
        <v>37</v>
      </c>
      <c r="D9556">
        <v>240</v>
      </c>
    </row>
    <row r="9557" spans="3:4">
      <c r="C9557" s="4" t="s">
        <v>25</v>
      </c>
      <c r="D9557">
        <v>290</v>
      </c>
    </row>
    <row r="9558" spans="3:4">
      <c r="C9558" s="4" t="s">
        <v>12</v>
      </c>
      <c r="D9558" t="s">
        <v>118</v>
      </c>
    </row>
    <row r="9559" spans="3:4">
      <c r="C9559" s="4" t="s">
        <v>37</v>
      </c>
      <c r="D9559">
        <v>240</v>
      </c>
    </row>
    <row r="9560" spans="3:4">
      <c r="C9560" s="4" t="s">
        <v>37</v>
      </c>
      <c r="D9560">
        <v>240</v>
      </c>
    </row>
    <row r="9561" spans="3:4">
      <c r="C9561" s="4" t="s">
        <v>37</v>
      </c>
      <c r="D9561">
        <v>240</v>
      </c>
    </row>
    <row r="9562" spans="3:4">
      <c r="C9562" s="4" t="s">
        <v>37</v>
      </c>
      <c r="D9562">
        <v>240</v>
      </c>
    </row>
    <row r="9563" spans="3:4">
      <c r="C9563" s="4" t="s">
        <v>32</v>
      </c>
      <c r="D9563">
        <v>180</v>
      </c>
    </row>
    <row r="9564" spans="3:4">
      <c r="C9564" s="4" t="s">
        <v>16</v>
      </c>
      <c r="D9564">
        <v>230</v>
      </c>
    </row>
    <row r="9565" spans="3:4">
      <c r="C9565" s="4" t="s">
        <v>37</v>
      </c>
      <c r="D9565">
        <v>240</v>
      </c>
    </row>
    <row r="9566" spans="3:4">
      <c r="C9566" s="4" t="s">
        <v>46</v>
      </c>
      <c r="D9566">
        <v>190</v>
      </c>
    </row>
    <row r="9567" spans="3:4">
      <c r="C9567" s="4" t="s">
        <v>31</v>
      </c>
      <c r="D9567">
        <v>530</v>
      </c>
    </row>
    <row r="9568" spans="3:4">
      <c r="C9568" s="4" t="s">
        <v>37</v>
      </c>
      <c r="D9568">
        <v>240</v>
      </c>
    </row>
    <row r="9569" spans="3:4">
      <c r="C9569" s="4" t="s">
        <v>31</v>
      </c>
      <c r="D9569">
        <v>530</v>
      </c>
    </row>
    <row r="9570" spans="3:4">
      <c r="C9570" s="4" t="s">
        <v>37</v>
      </c>
      <c r="D9570">
        <v>240</v>
      </c>
    </row>
    <row r="9571" spans="3:4">
      <c r="C9571" s="4" t="s">
        <v>44</v>
      </c>
      <c r="D9571">
        <v>530</v>
      </c>
    </row>
    <row r="9572" spans="3:4">
      <c r="C9572" s="4" t="s">
        <v>37</v>
      </c>
      <c r="D9572">
        <v>240</v>
      </c>
    </row>
    <row r="9573" spans="3:4">
      <c r="C9573" s="4" t="s">
        <v>37</v>
      </c>
      <c r="D9573">
        <v>240</v>
      </c>
    </row>
    <row r="9574" spans="3:4">
      <c r="C9574" s="4" t="s">
        <v>37</v>
      </c>
      <c r="D9574">
        <v>240</v>
      </c>
    </row>
    <row r="9575" spans="3:4">
      <c r="C9575" s="4" t="s">
        <v>37</v>
      </c>
      <c r="D9575">
        <v>240</v>
      </c>
    </row>
    <row r="9576" spans="3:4">
      <c r="C9576" s="4" t="s">
        <v>11</v>
      </c>
      <c r="D9576" t="s">
        <v>118</v>
      </c>
    </row>
    <row r="9577" spans="3:4">
      <c r="C9577" s="4" t="s">
        <v>37</v>
      </c>
      <c r="D9577">
        <v>240</v>
      </c>
    </row>
    <row r="9578" spans="3:4">
      <c r="C9578" s="4" t="s">
        <v>16</v>
      </c>
      <c r="D9578">
        <v>230</v>
      </c>
    </row>
    <row r="9579" spans="3:4">
      <c r="C9579" s="4" t="s">
        <v>16</v>
      </c>
      <c r="D9579">
        <v>230</v>
      </c>
    </row>
    <row r="9580" spans="3:4">
      <c r="C9580" s="4" t="s">
        <v>37</v>
      </c>
      <c r="D9580">
        <v>240</v>
      </c>
    </row>
    <row r="9581" spans="3:4">
      <c r="C9581" s="4" t="s">
        <v>11</v>
      </c>
      <c r="D9581" t="s">
        <v>118</v>
      </c>
    </row>
    <row r="9582" spans="3:4">
      <c r="C9582" s="4" t="s">
        <v>25</v>
      </c>
      <c r="D9582">
        <v>290</v>
      </c>
    </row>
    <row r="9583" spans="3:4">
      <c r="C9583" s="4" t="s">
        <v>38</v>
      </c>
      <c r="D9583" t="s">
        <v>118</v>
      </c>
    </row>
    <row r="9584" spans="3:4">
      <c r="C9584" s="4" t="s">
        <v>13</v>
      </c>
      <c r="D9584">
        <v>252</v>
      </c>
    </row>
    <row r="9585" spans="3:4">
      <c r="C9585" s="4" t="s">
        <v>16</v>
      </c>
      <c r="D9585">
        <v>230</v>
      </c>
    </row>
    <row r="9586" spans="3:4">
      <c r="C9586" s="4" t="s">
        <v>32</v>
      </c>
      <c r="D9586">
        <v>180</v>
      </c>
    </row>
    <row r="9587" spans="3:4">
      <c r="C9587" s="4" t="s">
        <v>16</v>
      </c>
      <c r="D9587">
        <v>230</v>
      </c>
    </row>
    <row r="9588" spans="3:4">
      <c r="C9588" s="4" t="s">
        <v>20</v>
      </c>
      <c r="D9588">
        <v>230</v>
      </c>
    </row>
    <row r="9589" spans="3:4">
      <c r="C9589" s="4" t="s">
        <v>21</v>
      </c>
      <c r="D9589" t="s">
        <v>118</v>
      </c>
    </row>
    <row r="9590" spans="3:4">
      <c r="C9590" s="4" t="s">
        <v>18</v>
      </c>
      <c r="D9590" t="s">
        <v>118</v>
      </c>
    </row>
    <row r="9591" spans="3:4">
      <c r="C9591" s="4" t="s">
        <v>17</v>
      </c>
      <c r="D9591">
        <v>455</v>
      </c>
    </row>
    <row r="9592" spans="3:4">
      <c r="C9592" s="4" t="s">
        <v>16</v>
      </c>
      <c r="D9592">
        <v>230</v>
      </c>
    </row>
    <row r="9593" spans="3:4">
      <c r="C9593" s="4" t="s">
        <v>18</v>
      </c>
      <c r="D9593" t="s">
        <v>118</v>
      </c>
    </row>
    <row r="9594" spans="3:4">
      <c r="C9594" s="4" t="s">
        <v>22</v>
      </c>
      <c r="D9594">
        <v>252</v>
      </c>
    </row>
    <row r="9595" spans="3:4">
      <c r="C9595" s="4" t="s">
        <v>20</v>
      </c>
      <c r="D9595">
        <v>230</v>
      </c>
    </row>
    <row r="9596" spans="3:4">
      <c r="C9596" s="4" t="s">
        <v>46</v>
      </c>
      <c r="D9596">
        <v>190</v>
      </c>
    </row>
    <row r="9597" spans="3:4">
      <c r="C9597" s="4" t="s">
        <v>28</v>
      </c>
      <c r="D9597">
        <v>400</v>
      </c>
    </row>
    <row r="9598" spans="3:4">
      <c r="C9598" s="4" t="s">
        <v>16</v>
      </c>
      <c r="D9598">
        <v>230</v>
      </c>
    </row>
    <row r="9599" spans="3:4">
      <c r="C9599" s="4" t="s">
        <v>37</v>
      </c>
      <c r="D9599">
        <v>240</v>
      </c>
    </row>
    <row r="9600" spans="3:4">
      <c r="C9600" s="4" t="s">
        <v>16</v>
      </c>
      <c r="D9600">
        <v>230</v>
      </c>
    </row>
    <row r="9601" spans="3:4">
      <c r="C9601" s="4" t="s">
        <v>32</v>
      </c>
      <c r="D9601">
        <v>180</v>
      </c>
    </row>
    <row r="9602" spans="3:4">
      <c r="C9602" s="4" t="s">
        <v>16</v>
      </c>
      <c r="D9602">
        <v>230</v>
      </c>
    </row>
    <row r="9603" spans="3:4">
      <c r="C9603" s="4" t="s">
        <v>37</v>
      </c>
      <c r="D9603">
        <v>240</v>
      </c>
    </row>
    <row r="9604" spans="3:4">
      <c r="C9604" s="4" t="s">
        <v>37</v>
      </c>
      <c r="D9604">
        <v>240</v>
      </c>
    </row>
    <row r="9605" spans="3:4">
      <c r="C9605" s="4" t="s">
        <v>16</v>
      </c>
      <c r="D9605">
        <v>230</v>
      </c>
    </row>
    <row r="9606" spans="3:4">
      <c r="C9606" s="4" t="s">
        <v>16</v>
      </c>
      <c r="D9606">
        <v>230</v>
      </c>
    </row>
    <row r="9607" spans="3:4">
      <c r="C9607" s="4" t="s">
        <v>37</v>
      </c>
      <c r="D9607">
        <v>240</v>
      </c>
    </row>
    <row r="9608" spans="3:4">
      <c r="C9608" s="4" t="s">
        <v>25</v>
      </c>
      <c r="D9608">
        <v>290</v>
      </c>
    </row>
    <row r="9609" spans="3:4">
      <c r="C9609" s="4" t="s">
        <v>37</v>
      </c>
      <c r="D9609">
        <v>240</v>
      </c>
    </row>
    <row r="9610" spans="3:4">
      <c r="C9610" s="4" t="s">
        <v>37</v>
      </c>
      <c r="D9610">
        <v>240</v>
      </c>
    </row>
    <row r="9611" spans="3:4">
      <c r="C9611" s="4" t="s">
        <v>20</v>
      </c>
      <c r="D9611">
        <v>230</v>
      </c>
    </row>
    <row r="9612" spans="3:4">
      <c r="C9612" s="4" t="s">
        <v>37</v>
      </c>
      <c r="D9612">
        <v>240</v>
      </c>
    </row>
    <row r="9613" spans="3:4">
      <c r="C9613" s="4" t="s">
        <v>16</v>
      </c>
      <c r="D9613">
        <v>230</v>
      </c>
    </row>
    <row r="9614" spans="3:4">
      <c r="C9614" s="4" t="s">
        <v>37</v>
      </c>
      <c r="D9614">
        <v>240</v>
      </c>
    </row>
    <row r="9615" spans="3:4">
      <c r="C9615" s="4" t="s">
        <v>37</v>
      </c>
      <c r="D9615">
        <v>240</v>
      </c>
    </row>
    <row r="9616" spans="3:4">
      <c r="C9616" s="4" t="s">
        <v>37</v>
      </c>
      <c r="D9616">
        <v>240</v>
      </c>
    </row>
    <row r="9617" spans="3:4">
      <c r="C9617" s="4" t="s">
        <v>16</v>
      </c>
      <c r="D9617">
        <v>230</v>
      </c>
    </row>
    <row r="9618" spans="3:4">
      <c r="C9618" s="4" t="s">
        <v>46</v>
      </c>
      <c r="D9618">
        <v>190</v>
      </c>
    </row>
    <row r="9619" spans="3:4">
      <c r="C9619" s="4" t="s">
        <v>37</v>
      </c>
      <c r="D9619">
        <v>240</v>
      </c>
    </row>
    <row r="9620" spans="3:4">
      <c r="C9620" s="4" t="s">
        <v>37</v>
      </c>
      <c r="D9620">
        <v>240</v>
      </c>
    </row>
    <row r="9621" spans="3:4">
      <c r="C9621" s="4" t="s">
        <v>20</v>
      </c>
      <c r="D9621">
        <v>230</v>
      </c>
    </row>
    <row r="9622" spans="3:4">
      <c r="C9622" s="4" t="s">
        <v>37</v>
      </c>
      <c r="D9622">
        <v>240</v>
      </c>
    </row>
    <row r="9623" spans="3:4">
      <c r="C9623" s="4" t="s">
        <v>16</v>
      </c>
      <c r="D9623">
        <v>230</v>
      </c>
    </row>
    <row r="9624" spans="3:4">
      <c r="C9624" s="4" t="s">
        <v>16</v>
      </c>
      <c r="D9624">
        <v>230</v>
      </c>
    </row>
    <row r="9625" spans="3:4">
      <c r="C9625" s="4" t="s">
        <v>37</v>
      </c>
      <c r="D9625">
        <v>240</v>
      </c>
    </row>
    <row r="9626" spans="3:4">
      <c r="C9626" s="4" t="s">
        <v>37</v>
      </c>
      <c r="D9626">
        <v>240</v>
      </c>
    </row>
    <row r="9627" spans="3:4">
      <c r="C9627" s="4" t="s">
        <v>37</v>
      </c>
      <c r="D9627">
        <v>240</v>
      </c>
    </row>
    <row r="9628" spans="3:4">
      <c r="C9628" s="4" t="s">
        <v>16</v>
      </c>
      <c r="D9628">
        <v>230</v>
      </c>
    </row>
    <row r="9629" spans="3:4">
      <c r="C9629" s="4" t="s">
        <v>37</v>
      </c>
      <c r="D9629">
        <v>240</v>
      </c>
    </row>
    <row r="9630" spans="3:4">
      <c r="C9630" s="4" t="s">
        <v>42</v>
      </c>
      <c r="D9630" t="s">
        <v>118</v>
      </c>
    </row>
    <row r="9631" spans="3:3">
      <c r="C9631" s="4" t="s">
        <v>9</v>
      </c>
    </row>
    <row r="9632" spans="3:4">
      <c r="C9632" s="4" t="s">
        <v>37</v>
      </c>
      <c r="D9632">
        <v>240</v>
      </c>
    </row>
    <row r="9633" spans="3:4">
      <c r="C9633" s="4" t="s">
        <v>20</v>
      </c>
      <c r="D9633">
        <v>230</v>
      </c>
    </row>
    <row r="9634" spans="3:4">
      <c r="C9634" s="4" t="s">
        <v>31</v>
      </c>
      <c r="D9634">
        <v>530</v>
      </c>
    </row>
    <row r="9635" spans="3:4">
      <c r="C9635" s="4" t="s">
        <v>16</v>
      </c>
      <c r="D9635">
        <v>230</v>
      </c>
    </row>
    <row r="9636" spans="3:4">
      <c r="C9636" s="4" t="s">
        <v>37</v>
      </c>
      <c r="D9636">
        <v>240</v>
      </c>
    </row>
    <row r="9637" spans="3:4">
      <c r="C9637" s="4" t="s">
        <v>37</v>
      </c>
      <c r="D9637">
        <v>240</v>
      </c>
    </row>
    <row r="9638" spans="3:4">
      <c r="C9638" s="4" t="s">
        <v>37</v>
      </c>
      <c r="D9638">
        <v>240</v>
      </c>
    </row>
    <row r="9639" spans="3:4">
      <c r="C9639" s="4" t="s">
        <v>16</v>
      </c>
      <c r="D9639">
        <v>230</v>
      </c>
    </row>
    <row r="9640" spans="3:4">
      <c r="C9640" s="4" t="s">
        <v>37</v>
      </c>
      <c r="D9640">
        <v>240</v>
      </c>
    </row>
    <row r="9641" spans="3:4">
      <c r="C9641" s="4" t="s">
        <v>20</v>
      </c>
      <c r="D9641">
        <v>230</v>
      </c>
    </row>
    <row r="9642" spans="3:4">
      <c r="C9642" s="4" t="s">
        <v>37</v>
      </c>
      <c r="D9642">
        <v>240</v>
      </c>
    </row>
    <row r="9643" spans="3:4">
      <c r="C9643" s="4" t="s">
        <v>37</v>
      </c>
      <c r="D9643">
        <v>240</v>
      </c>
    </row>
    <row r="9644" spans="3:4">
      <c r="C9644" s="4" t="s">
        <v>37</v>
      </c>
      <c r="D9644">
        <v>240</v>
      </c>
    </row>
    <row r="9645" spans="3:4">
      <c r="C9645" s="4" t="s">
        <v>46</v>
      </c>
      <c r="D9645">
        <v>190</v>
      </c>
    </row>
    <row r="9646" spans="3:4">
      <c r="C9646" s="4" t="s">
        <v>46</v>
      </c>
      <c r="D9646">
        <v>190</v>
      </c>
    </row>
    <row r="9647" spans="3:4">
      <c r="C9647" s="4" t="s">
        <v>37</v>
      </c>
      <c r="D9647">
        <v>240</v>
      </c>
    </row>
    <row r="9648" spans="3:4">
      <c r="C9648" s="4" t="s">
        <v>16</v>
      </c>
      <c r="D9648">
        <v>230</v>
      </c>
    </row>
    <row r="9649" spans="3:4">
      <c r="C9649" s="4" t="s">
        <v>37</v>
      </c>
      <c r="D9649">
        <v>240</v>
      </c>
    </row>
    <row r="9650" spans="3:4">
      <c r="C9650" s="4" t="s">
        <v>28</v>
      </c>
      <c r="D9650">
        <v>400</v>
      </c>
    </row>
    <row r="9651" spans="3:4">
      <c r="C9651" s="4" t="s">
        <v>21</v>
      </c>
      <c r="D9651" t="s">
        <v>118</v>
      </c>
    </row>
    <row r="9652" spans="3:4">
      <c r="C9652" s="4" t="s">
        <v>25</v>
      </c>
      <c r="D9652">
        <v>290</v>
      </c>
    </row>
    <row r="9653" spans="3:4">
      <c r="C9653" s="4" t="s">
        <v>37</v>
      </c>
      <c r="D9653">
        <v>240</v>
      </c>
    </row>
    <row r="9654" spans="3:4">
      <c r="C9654" s="4" t="s">
        <v>37</v>
      </c>
      <c r="D9654">
        <v>240</v>
      </c>
    </row>
    <row r="9655" spans="3:4">
      <c r="C9655" s="4" t="s">
        <v>18</v>
      </c>
      <c r="D9655" t="s">
        <v>118</v>
      </c>
    </row>
    <row r="9656" spans="3:4">
      <c r="C9656" s="4" t="s">
        <v>21</v>
      </c>
      <c r="D9656" t="s">
        <v>118</v>
      </c>
    </row>
    <row r="9657" spans="3:4">
      <c r="C9657" s="4" t="s">
        <v>37</v>
      </c>
      <c r="D9657">
        <v>240</v>
      </c>
    </row>
    <row r="9658" spans="3:4">
      <c r="C9658" s="4" t="s">
        <v>37</v>
      </c>
      <c r="D9658">
        <v>240</v>
      </c>
    </row>
    <row r="9659" spans="3:4">
      <c r="C9659" s="4" t="s">
        <v>37</v>
      </c>
      <c r="D9659">
        <v>240</v>
      </c>
    </row>
    <row r="9660" spans="3:4">
      <c r="C9660" s="4" t="s">
        <v>25</v>
      </c>
      <c r="D9660">
        <v>290</v>
      </c>
    </row>
    <row r="9661" spans="3:4">
      <c r="C9661" s="4" t="s">
        <v>37</v>
      </c>
      <c r="D9661">
        <v>240</v>
      </c>
    </row>
    <row r="9662" spans="3:4">
      <c r="C9662" s="4" t="s">
        <v>37</v>
      </c>
      <c r="D9662">
        <v>240</v>
      </c>
    </row>
    <row r="9663" spans="3:4">
      <c r="C9663" s="4" t="s">
        <v>37</v>
      </c>
      <c r="D9663">
        <v>240</v>
      </c>
    </row>
    <row r="9664" spans="3:4">
      <c r="C9664" s="4" t="s">
        <v>37</v>
      </c>
      <c r="D9664">
        <v>240</v>
      </c>
    </row>
    <row r="9665" spans="3:4">
      <c r="C9665" s="4" t="s">
        <v>34</v>
      </c>
      <c r="D9665">
        <v>460</v>
      </c>
    </row>
    <row r="9666" spans="3:4">
      <c r="C9666" s="4" t="s">
        <v>16</v>
      </c>
      <c r="D9666">
        <v>230</v>
      </c>
    </row>
    <row r="9667" spans="3:4">
      <c r="C9667" s="4" t="s">
        <v>37</v>
      </c>
      <c r="D9667">
        <v>240</v>
      </c>
    </row>
    <row r="9668" spans="3:4">
      <c r="C9668" s="4" t="s">
        <v>37</v>
      </c>
      <c r="D9668">
        <v>240</v>
      </c>
    </row>
    <row r="9669" spans="3:4">
      <c r="C9669" s="4" t="s">
        <v>17</v>
      </c>
      <c r="D9669">
        <v>455</v>
      </c>
    </row>
    <row r="9670" spans="3:4">
      <c r="C9670" s="4" t="s">
        <v>39</v>
      </c>
      <c r="D9670">
        <v>300</v>
      </c>
    </row>
    <row r="9671" spans="3:4">
      <c r="C9671" s="4" t="s">
        <v>44</v>
      </c>
      <c r="D9671">
        <v>530</v>
      </c>
    </row>
    <row r="9672" spans="3:4">
      <c r="C9672" s="4" t="s">
        <v>37</v>
      </c>
      <c r="D9672">
        <v>240</v>
      </c>
    </row>
    <row r="9673" spans="3:4">
      <c r="C9673" s="4" t="s">
        <v>37</v>
      </c>
      <c r="D9673">
        <v>240</v>
      </c>
    </row>
    <row r="9674" spans="3:4">
      <c r="C9674" s="4" t="s">
        <v>37</v>
      </c>
      <c r="D9674">
        <v>240</v>
      </c>
    </row>
    <row r="9675" spans="3:4">
      <c r="C9675" s="4" t="s">
        <v>46</v>
      </c>
      <c r="D9675">
        <v>190</v>
      </c>
    </row>
    <row r="9676" spans="3:4">
      <c r="C9676" s="4" t="s">
        <v>25</v>
      </c>
      <c r="D9676">
        <v>290</v>
      </c>
    </row>
    <row r="9677" spans="3:4">
      <c r="C9677" s="4" t="s">
        <v>32</v>
      </c>
      <c r="D9677">
        <v>180</v>
      </c>
    </row>
    <row r="9678" spans="3:4">
      <c r="C9678" s="4" t="s">
        <v>37</v>
      </c>
      <c r="D9678">
        <v>240</v>
      </c>
    </row>
    <row r="9679" spans="3:4">
      <c r="C9679" s="4" t="s">
        <v>12</v>
      </c>
      <c r="D9679" t="s">
        <v>118</v>
      </c>
    </row>
    <row r="9680" spans="3:4">
      <c r="C9680" s="4" t="s">
        <v>37</v>
      </c>
      <c r="D9680">
        <v>240</v>
      </c>
    </row>
    <row r="9681" spans="3:4">
      <c r="C9681" s="4" t="s">
        <v>37</v>
      </c>
      <c r="D9681">
        <v>240</v>
      </c>
    </row>
    <row r="9682" spans="3:4">
      <c r="C9682" s="4" t="s">
        <v>37</v>
      </c>
      <c r="D9682">
        <v>240</v>
      </c>
    </row>
    <row r="9683" spans="3:4">
      <c r="C9683" s="4" t="s">
        <v>34</v>
      </c>
      <c r="D9683">
        <v>460</v>
      </c>
    </row>
    <row r="9684" spans="3:4">
      <c r="C9684" s="4" t="s">
        <v>37</v>
      </c>
      <c r="D9684">
        <v>240</v>
      </c>
    </row>
    <row r="9685" spans="3:4">
      <c r="C9685" s="4" t="s">
        <v>37</v>
      </c>
      <c r="D9685">
        <v>240</v>
      </c>
    </row>
    <row r="9686" spans="3:4">
      <c r="C9686" s="4" t="s">
        <v>37</v>
      </c>
      <c r="D9686">
        <v>240</v>
      </c>
    </row>
    <row r="9687" spans="3:4">
      <c r="C9687" s="4" t="s">
        <v>37</v>
      </c>
      <c r="D9687">
        <v>240</v>
      </c>
    </row>
    <row r="9688" spans="3:4">
      <c r="C9688" s="4" t="s">
        <v>37</v>
      </c>
      <c r="D9688">
        <v>240</v>
      </c>
    </row>
    <row r="9689" spans="3:4">
      <c r="C9689" s="4" t="s">
        <v>37</v>
      </c>
      <c r="D9689">
        <v>240</v>
      </c>
    </row>
    <row r="9690" spans="3:4">
      <c r="C9690" s="4" t="s">
        <v>20</v>
      </c>
      <c r="D9690">
        <v>230</v>
      </c>
    </row>
    <row r="9691" spans="3:4">
      <c r="C9691" s="4" t="s">
        <v>20</v>
      </c>
      <c r="D9691">
        <v>230</v>
      </c>
    </row>
    <row r="9692" spans="3:4">
      <c r="C9692" s="4" t="s">
        <v>16</v>
      </c>
      <c r="D9692">
        <v>230</v>
      </c>
    </row>
    <row r="9693" spans="3:4">
      <c r="C9693" s="4" t="s">
        <v>31</v>
      </c>
      <c r="D9693">
        <v>530</v>
      </c>
    </row>
    <row r="9694" spans="3:4">
      <c r="C9694" s="4" t="s">
        <v>46</v>
      </c>
      <c r="D9694">
        <v>190</v>
      </c>
    </row>
    <row r="9695" spans="3:4">
      <c r="C9695" s="4" t="s">
        <v>37</v>
      </c>
      <c r="D9695">
        <v>240</v>
      </c>
    </row>
    <row r="9696" spans="3:4">
      <c r="C9696" s="4" t="s">
        <v>20</v>
      </c>
      <c r="D9696">
        <v>230</v>
      </c>
    </row>
    <row r="9697" spans="3:4">
      <c r="C9697" s="4" t="s">
        <v>37</v>
      </c>
      <c r="D9697">
        <v>240</v>
      </c>
    </row>
    <row r="9698" spans="3:4">
      <c r="C9698" s="4" t="s">
        <v>46</v>
      </c>
      <c r="D9698">
        <v>190</v>
      </c>
    </row>
    <row r="9699" spans="3:4">
      <c r="C9699" s="4" t="s">
        <v>37</v>
      </c>
      <c r="D9699">
        <v>240</v>
      </c>
    </row>
    <row r="9700" spans="3:4">
      <c r="C9700" s="4" t="s">
        <v>37</v>
      </c>
      <c r="D9700">
        <v>240</v>
      </c>
    </row>
    <row r="9701" spans="3:4">
      <c r="C9701" s="4" t="s">
        <v>16</v>
      </c>
      <c r="D9701">
        <v>230</v>
      </c>
    </row>
    <row r="9702" spans="3:4">
      <c r="C9702" s="4" t="s">
        <v>32</v>
      </c>
      <c r="D9702">
        <v>180</v>
      </c>
    </row>
    <row r="9703" spans="3:4">
      <c r="C9703" s="4" t="s">
        <v>46</v>
      </c>
      <c r="D9703">
        <v>190</v>
      </c>
    </row>
    <row r="9704" spans="3:4">
      <c r="C9704" s="4" t="s">
        <v>37</v>
      </c>
      <c r="D9704">
        <v>240</v>
      </c>
    </row>
    <row r="9705" spans="3:4">
      <c r="C9705" s="4" t="s">
        <v>16</v>
      </c>
      <c r="D9705">
        <v>230</v>
      </c>
    </row>
    <row r="9706" spans="3:4">
      <c r="C9706" s="4" t="s">
        <v>37</v>
      </c>
      <c r="D9706">
        <v>240</v>
      </c>
    </row>
    <row r="9707" spans="3:4">
      <c r="C9707" s="4" t="s">
        <v>37</v>
      </c>
      <c r="D9707">
        <v>240</v>
      </c>
    </row>
    <row r="9708" spans="3:4">
      <c r="C9708" s="4" t="s">
        <v>37</v>
      </c>
      <c r="D9708">
        <v>240</v>
      </c>
    </row>
    <row r="9709" spans="3:4">
      <c r="C9709" s="4" t="s">
        <v>12</v>
      </c>
      <c r="D9709" t="s">
        <v>118</v>
      </c>
    </row>
    <row r="9710" spans="3:4">
      <c r="C9710" s="4" t="s">
        <v>37</v>
      </c>
      <c r="D9710">
        <v>240</v>
      </c>
    </row>
    <row r="9711" spans="3:4">
      <c r="C9711" s="4" t="s">
        <v>37</v>
      </c>
      <c r="D9711">
        <v>240</v>
      </c>
    </row>
    <row r="9712" spans="3:4">
      <c r="C9712" s="4" t="s">
        <v>16</v>
      </c>
      <c r="D9712">
        <v>230</v>
      </c>
    </row>
    <row r="9713" spans="3:4">
      <c r="C9713" s="4" t="s">
        <v>39</v>
      </c>
      <c r="D9713">
        <v>300</v>
      </c>
    </row>
    <row r="9714" spans="3:4">
      <c r="C9714" s="4" t="s">
        <v>32</v>
      </c>
      <c r="D9714">
        <v>180</v>
      </c>
    </row>
    <row r="9715" spans="3:4">
      <c r="C9715" s="4" t="s">
        <v>18</v>
      </c>
      <c r="D9715" t="s">
        <v>118</v>
      </c>
    </row>
    <row r="9716" spans="3:4">
      <c r="C9716" s="4" t="s">
        <v>37</v>
      </c>
      <c r="D9716">
        <v>240</v>
      </c>
    </row>
    <row r="9717" spans="3:4">
      <c r="C9717" s="4" t="s">
        <v>46</v>
      </c>
      <c r="D9717">
        <v>190</v>
      </c>
    </row>
    <row r="9718" spans="3:4">
      <c r="C9718" s="4" t="s">
        <v>46</v>
      </c>
      <c r="D9718">
        <v>190</v>
      </c>
    </row>
    <row r="9719" spans="3:4">
      <c r="C9719" s="4" t="s">
        <v>37</v>
      </c>
      <c r="D9719">
        <v>240</v>
      </c>
    </row>
    <row r="9720" spans="3:4">
      <c r="C9720" s="4" t="s">
        <v>37</v>
      </c>
      <c r="D9720">
        <v>240</v>
      </c>
    </row>
    <row r="9721" spans="3:4">
      <c r="C9721" s="4" t="s">
        <v>46</v>
      </c>
      <c r="D9721">
        <v>190</v>
      </c>
    </row>
    <row r="9722" spans="3:4">
      <c r="C9722" s="4" t="s">
        <v>28</v>
      </c>
      <c r="D9722">
        <v>400</v>
      </c>
    </row>
    <row r="9723" spans="3:4">
      <c r="C9723" s="4" t="s">
        <v>37</v>
      </c>
      <c r="D9723">
        <v>240</v>
      </c>
    </row>
    <row r="9724" spans="3:4">
      <c r="C9724" s="4" t="s">
        <v>37</v>
      </c>
      <c r="D9724">
        <v>240</v>
      </c>
    </row>
    <row r="9725" spans="3:4">
      <c r="C9725" s="4" t="s">
        <v>16</v>
      </c>
      <c r="D9725">
        <v>230</v>
      </c>
    </row>
    <row r="9726" spans="3:4">
      <c r="C9726" s="4" t="s">
        <v>31</v>
      </c>
      <c r="D9726">
        <v>530</v>
      </c>
    </row>
    <row r="9727" spans="3:4">
      <c r="C9727" s="4" t="s">
        <v>31</v>
      </c>
      <c r="D9727">
        <v>530</v>
      </c>
    </row>
    <row r="9728" spans="3:4">
      <c r="C9728" s="4" t="s">
        <v>46</v>
      </c>
      <c r="D9728">
        <v>190</v>
      </c>
    </row>
    <row r="9729" spans="3:4">
      <c r="C9729" s="4" t="s">
        <v>18</v>
      </c>
      <c r="D9729" t="s">
        <v>118</v>
      </c>
    </row>
    <row r="9730" spans="3:4">
      <c r="C9730" s="4" t="s">
        <v>25</v>
      </c>
      <c r="D9730">
        <v>290</v>
      </c>
    </row>
    <row r="9731" spans="3:4">
      <c r="C9731" s="4" t="s">
        <v>37</v>
      </c>
      <c r="D9731">
        <v>240</v>
      </c>
    </row>
    <row r="9732" spans="3:4">
      <c r="C9732" s="4" t="s">
        <v>37</v>
      </c>
      <c r="D9732">
        <v>240</v>
      </c>
    </row>
    <row r="9733" spans="3:4">
      <c r="C9733" s="4" t="s">
        <v>37</v>
      </c>
      <c r="D9733">
        <v>240</v>
      </c>
    </row>
    <row r="9734" spans="3:4">
      <c r="C9734" s="4" t="s">
        <v>37</v>
      </c>
      <c r="D9734">
        <v>240</v>
      </c>
    </row>
    <row r="9735" spans="3:4">
      <c r="C9735" s="4" t="s">
        <v>16</v>
      </c>
      <c r="D9735">
        <v>230</v>
      </c>
    </row>
    <row r="9736" spans="3:4">
      <c r="C9736" s="4" t="s">
        <v>46</v>
      </c>
      <c r="D9736">
        <v>190</v>
      </c>
    </row>
    <row r="9737" spans="3:4">
      <c r="C9737" s="4" t="s">
        <v>16</v>
      </c>
      <c r="D9737">
        <v>230</v>
      </c>
    </row>
    <row r="9738" spans="3:4">
      <c r="C9738" s="4" t="s">
        <v>20</v>
      </c>
      <c r="D9738">
        <v>230</v>
      </c>
    </row>
    <row r="9739" spans="3:4">
      <c r="C9739" s="4" t="s">
        <v>46</v>
      </c>
      <c r="D9739">
        <v>190</v>
      </c>
    </row>
    <row r="9740" spans="3:4">
      <c r="C9740" s="4" t="s">
        <v>37</v>
      </c>
      <c r="D9740">
        <v>240</v>
      </c>
    </row>
    <row r="9741" spans="3:4">
      <c r="C9741" s="4" t="s">
        <v>37</v>
      </c>
      <c r="D9741">
        <v>240</v>
      </c>
    </row>
    <row r="9742" spans="3:4">
      <c r="C9742" s="4" t="s">
        <v>37</v>
      </c>
      <c r="D9742">
        <v>240</v>
      </c>
    </row>
    <row r="9743" spans="3:4">
      <c r="C9743" s="4" t="s">
        <v>37</v>
      </c>
      <c r="D9743">
        <v>240</v>
      </c>
    </row>
    <row r="9744" spans="3:4">
      <c r="C9744" s="4" t="s">
        <v>18</v>
      </c>
      <c r="D9744" t="s">
        <v>118</v>
      </c>
    </row>
    <row r="9745" spans="3:4">
      <c r="C9745" s="4" t="s">
        <v>31</v>
      </c>
      <c r="D9745">
        <v>530</v>
      </c>
    </row>
    <row r="9746" spans="3:4">
      <c r="C9746" s="4" t="s">
        <v>44</v>
      </c>
      <c r="D9746">
        <v>530</v>
      </c>
    </row>
    <row r="9747" spans="3:4">
      <c r="C9747" s="4" t="s">
        <v>18</v>
      </c>
      <c r="D9747" t="s">
        <v>118</v>
      </c>
    </row>
    <row r="9748" spans="3:4">
      <c r="C9748" s="4" t="s">
        <v>22</v>
      </c>
      <c r="D9748">
        <v>252</v>
      </c>
    </row>
    <row r="9749" spans="3:4">
      <c r="C9749" s="4" t="s">
        <v>37</v>
      </c>
      <c r="D9749">
        <v>240</v>
      </c>
    </row>
    <row r="9750" spans="3:4">
      <c r="C9750" s="4" t="s">
        <v>34</v>
      </c>
      <c r="D9750">
        <v>460</v>
      </c>
    </row>
    <row r="9751" spans="3:4">
      <c r="C9751" s="4" t="s">
        <v>37</v>
      </c>
      <c r="D9751">
        <v>240</v>
      </c>
    </row>
    <row r="9752" spans="3:4">
      <c r="C9752" s="4" t="s">
        <v>25</v>
      </c>
      <c r="D9752">
        <v>290</v>
      </c>
    </row>
    <row r="9753" spans="3:4">
      <c r="C9753" s="4" t="s">
        <v>37</v>
      </c>
      <c r="D9753">
        <v>240</v>
      </c>
    </row>
    <row r="9754" spans="3:4">
      <c r="C9754" s="4" t="s">
        <v>18</v>
      </c>
      <c r="D9754" t="s">
        <v>118</v>
      </c>
    </row>
    <row r="9755" spans="3:4">
      <c r="C9755" s="4" t="s">
        <v>37</v>
      </c>
      <c r="D9755">
        <v>240</v>
      </c>
    </row>
    <row r="9756" spans="3:4">
      <c r="C9756" s="4" t="s">
        <v>46</v>
      </c>
      <c r="D9756">
        <v>190</v>
      </c>
    </row>
    <row r="9757" spans="3:4">
      <c r="C9757" s="4" t="s">
        <v>46</v>
      </c>
      <c r="D9757">
        <v>190</v>
      </c>
    </row>
    <row r="9758" spans="3:4">
      <c r="C9758" s="4" t="s">
        <v>37</v>
      </c>
      <c r="D9758">
        <v>240</v>
      </c>
    </row>
    <row r="9759" spans="3:4">
      <c r="C9759" s="4" t="s">
        <v>31</v>
      </c>
      <c r="D9759">
        <v>530</v>
      </c>
    </row>
    <row r="9760" spans="3:4">
      <c r="C9760" s="4" t="s">
        <v>37</v>
      </c>
      <c r="D9760">
        <v>240</v>
      </c>
    </row>
    <row r="9761" spans="3:4">
      <c r="C9761" s="4" t="s">
        <v>37</v>
      </c>
      <c r="D9761">
        <v>240</v>
      </c>
    </row>
    <row r="9762" spans="3:4">
      <c r="C9762" s="4" t="s">
        <v>46</v>
      </c>
      <c r="D9762">
        <v>190</v>
      </c>
    </row>
    <row r="9763" spans="3:4">
      <c r="C9763" s="4" t="s">
        <v>37</v>
      </c>
      <c r="D9763">
        <v>240</v>
      </c>
    </row>
    <row r="9764" spans="3:4">
      <c r="C9764" s="4" t="s">
        <v>37</v>
      </c>
      <c r="D9764">
        <v>240</v>
      </c>
    </row>
    <row r="9765" spans="3:4">
      <c r="C9765" s="4" t="s">
        <v>18</v>
      </c>
      <c r="D9765" t="s">
        <v>118</v>
      </c>
    </row>
    <row r="9766" spans="3:4">
      <c r="C9766" s="4" t="s">
        <v>37</v>
      </c>
      <c r="D9766">
        <v>240</v>
      </c>
    </row>
    <row r="9767" spans="3:4">
      <c r="C9767" s="4" t="s">
        <v>12</v>
      </c>
      <c r="D9767" t="s">
        <v>118</v>
      </c>
    </row>
    <row r="9768" spans="3:4">
      <c r="C9768" s="4" t="s">
        <v>16</v>
      </c>
      <c r="D9768">
        <v>230</v>
      </c>
    </row>
    <row r="9769" spans="3:4">
      <c r="C9769" s="4" t="s">
        <v>37</v>
      </c>
      <c r="D9769">
        <v>240</v>
      </c>
    </row>
    <row r="9770" spans="3:4">
      <c r="C9770" s="4" t="s">
        <v>18</v>
      </c>
      <c r="D9770" t="s">
        <v>118</v>
      </c>
    </row>
    <row r="9771" spans="3:4">
      <c r="C9771" s="4" t="s">
        <v>44</v>
      </c>
      <c r="D9771">
        <v>530</v>
      </c>
    </row>
    <row r="9772" spans="3:4">
      <c r="C9772" s="4" t="s">
        <v>37</v>
      </c>
      <c r="D9772">
        <v>240</v>
      </c>
    </row>
    <row r="9773" spans="3:4">
      <c r="C9773" s="4" t="s">
        <v>18</v>
      </c>
      <c r="D9773" t="s">
        <v>118</v>
      </c>
    </row>
    <row r="9774" spans="3:4">
      <c r="C9774" s="4" t="s">
        <v>16</v>
      </c>
      <c r="D9774">
        <v>230</v>
      </c>
    </row>
    <row r="9775" spans="3:4">
      <c r="C9775" s="4" t="s">
        <v>37</v>
      </c>
      <c r="D9775">
        <v>240</v>
      </c>
    </row>
    <row r="9776" spans="3:4">
      <c r="C9776" s="4" t="s">
        <v>16</v>
      </c>
      <c r="D9776">
        <v>230</v>
      </c>
    </row>
    <row r="9777" spans="3:4">
      <c r="C9777" s="4" t="s">
        <v>25</v>
      </c>
      <c r="D9777">
        <v>290</v>
      </c>
    </row>
    <row r="9778" spans="3:4">
      <c r="C9778" s="4" t="s">
        <v>37</v>
      </c>
      <c r="D9778">
        <v>240</v>
      </c>
    </row>
    <row r="9779" spans="3:4">
      <c r="C9779" s="4" t="s">
        <v>38</v>
      </c>
      <c r="D9779" t="s">
        <v>118</v>
      </c>
    </row>
    <row r="9780" spans="3:4">
      <c r="C9780" s="4" t="s">
        <v>46</v>
      </c>
      <c r="D9780">
        <v>190</v>
      </c>
    </row>
    <row r="9781" spans="3:4">
      <c r="C9781" s="4" t="s">
        <v>46</v>
      </c>
      <c r="D9781">
        <v>190</v>
      </c>
    </row>
    <row r="9782" spans="3:4">
      <c r="C9782" s="4" t="s">
        <v>37</v>
      </c>
      <c r="D9782">
        <v>240</v>
      </c>
    </row>
    <row r="9783" spans="3:4">
      <c r="C9783" s="4" t="s">
        <v>37</v>
      </c>
      <c r="D9783">
        <v>240</v>
      </c>
    </row>
    <row r="9784" spans="3:4">
      <c r="C9784" s="4" t="s">
        <v>46</v>
      </c>
      <c r="D9784">
        <v>190</v>
      </c>
    </row>
    <row r="9785" spans="3:4">
      <c r="C9785" s="4" t="s">
        <v>37</v>
      </c>
      <c r="D9785">
        <v>240</v>
      </c>
    </row>
    <row r="9786" spans="3:4">
      <c r="C9786" s="4" t="s">
        <v>20</v>
      </c>
      <c r="D9786">
        <v>230</v>
      </c>
    </row>
    <row r="9787" spans="3:4">
      <c r="C9787" s="4" t="s">
        <v>37</v>
      </c>
      <c r="D9787">
        <v>240</v>
      </c>
    </row>
    <row r="9788" spans="3:4">
      <c r="C9788" s="4" t="s">
        <v>16</v>
      </c>
      <c r="D9788">
        <v>230</v>
      </c>
    </row>
    <row r="9789" spans="3:4">
      <c r="C9789" s="4" t="s">
        <v>37</v>
      </c>
      <c r="D9789">
        <v>240</v>
      </c>
    </row>
    <row r="9790" spans="3:4">
      <c r="C9790" s="4" t="s">
        <v>37</v>
      </c>
      <c r="D9790">
        <v>240</v>
      </c>
    </row>
    <row r="9791" spans="3:4">
      <c r="C9791" s="4" t="s">
        <v>46</v>
      </c>
      <c r="D9791">
        <v>190</v>
      </c>
    </row>
    <row r="9792" spans="3:4">
      <c r="C9792" s="4" t="s">
        <v>37</v>
      </c>
      <c r="D9792">
        <v>240</v>
      </c>
    </row>
    <row r="9793" spans="3:4">
      <c r="C9793" s="4" t="s">
        <v>37</v>
      </c>
      <c r="D9793">
        <v>240</v>
      </c>
    </row>
    <row r="9794" spans="3:4">
      <c r="C9794" s="4" t="s">
        <v>31</v>
      </c>
      <c r="D9794">
        <v>530</v>
      </c>
    </row>
    <row r="9795" spans="3:4">
      <c r="C9795" s="4" t="s">
        <v>37</v>
      </c>
      <c r="D9795">
        <v>240</v>
      </c>
    </row>
    <row r="9796" spans="3:4">
      <c r="C9796" s="4" t="s">
        <v>16</v>
      </c>
      <c r="D9796">
        <v>230</v>
      </c>
    </row>
    <row r="9797" spans="3:4">
      <c r="C9797" s="4" t="s">
        <v>37</v>
      </c>
      <c r="D9797">
        <v>240</v>
      </c>
    </row>
    <row r="9798" spans="3:4">
      <c r="C9798" s="4" t="s">
        <v>31</v>
      </c>
      <c r="D9798">
        <v>530</v>
      </c>
    </row>
    <row r="9799" spans="3:4">
      <c r="C9799" s="4" t="s">
        <v>37</v>
      </c>
      <c r="D9799">
        <v>240</v>
      </c>
    </row>
    <row r="9800" spans="3:4">
      <c r="C9800" s="4" t="s">
        <v>20</v>
      </c>
      <c r="D9800">
        <v>230</v>
      </c>
    </row>
    <row r="9801" spans="3:4">
      <c r="C9801" s="4" t="s">
        <v>16</v>
      </c>
      <c r="D9801">
        <v>230</v>
      </c>
    </row>
    <row r="9802" spans="3:4">
      <c r="C9802" s="4" t="s">
        <v>37</v>
      </c>
      <c r="D9802">
        <v>240</v>
      </c>
    </row>
    <row r="9803" spans="3:4">
      <c r="C9803" s="4" t="s">
        <v>16</v>
      </c>
      <c r="D9803">
        <v>230</v>
      </c>
    </row>
    <row r="9804" spans="3:4">
      <c r="C9804" s="4" t="s">
        <v>18</v>
      </c>
      <c r="D9804" t="s">
        <v>118</v>
      </c>
    </row>
    <row r="9805" spans="3:4">
      <c r="C9805" s="4" t="s">
        <v>37</v>
      </c>
      <c r="D9805">
        <v>240</v>
      </c>
    </row>
    <row r="9806" spans="3:4">
      <c r="C9806" s="4" t="s">
        <v>16</v>
      </c>
      <c r="D9806">
        <v>230</v>
      </c>
    </row>
    <row r="9807" spans="3:4">
      <c r="C9807" s="4" t="s">
        <v>37</v>
      </c>
      <c r="D9807">
        <v>240</v>
      </c>
    </row>
    <row r="9808" spans="3:4">
      <c r="C9808" s="4" t="s">
        <v>37</v>
      </c>
      <c r="D9808">
        <v>240</v>
      </c>
    </row>
    <row r="9809" spans="3:4">
      <c r="C9809" s="4" t="s">
        <v>46</v>
      </c>
      <c r="D9809">
        <v>190</v>
      </c>
    </row>
    <row r="9810" spans="3:4">
      <c r="C9810" s="4" t="s">
        <v>20</v>
      </c>
      <c r="D9810">
        <v>230</v>
      </c>
    </row>
    <row r="9811" spans="3:4">
      <c r="C9811" s="4" t="s">
        <v>32</v>
      </c>
      <c r="D9811">
        <v>180</v>
      </c>
    </row>
    <row r="9812" spans="3:4">
      <c r="C9812" s="4" t="s">
        <v>32</v>
      </c>
      <c r="D9812">
        <v>180</v>
      </c>
    </row>
    <row r="9813" spans="3:4">
      <c r="C9813" s="4" t="s">
        <v>25</v>
      </c>
      <c r="D9813">
        <v>290</v>
      </c>
    </row>
    <row r="9814" spans="3:4">
      <c r="C9814" s="4" t="s">
        <v>18</v>
      </c>
      <c r="D9814" t="s">
        <v>118</v>
      </c>
    </row>
    <row r="9815" spans="3:4">
      <c r="C9815" s="4" t="s">
        <v>22</v>
      </c>
      <c r="D9815">
        <v>252</v>
      </c>
    </row>
    <row r="9816" spans="3:4">
      <c r="C9816" s="4" t="s">
        <v>37</v>
      </c>
      <c r="D9816">
        <v>240</v>
      </c>
    </row>
    <row r="9817" spans="3:4">
      <c r="C9817" s="4" t="s">
        <v>37</v>
      </c>
      <c r="D9817">
        <v>240</v>
      </c>
    </row>
    <row r="9818" spans="3:4">
      <c r="C9818" s="4" t="s">
        <v>37</v>
      </c>
      <c r="D9818">
        <v>240</v>
      </c>
    </row>
    <row r="9819" spans="3:4">
      <c r="C9819" s="4" t="s">
        <v>46</v>
      </c>
      <c r="D9819">
        <v>190</v>
      </c>
    </row>
    <row r="9820" spans="3:4">
      <c r="C9820" s="4" t="s">
        <v>46</v>
      </c>
      <c r="D9820">
        <v>190</v>
      </c>
    </row>
    <row r="9821" spans="3:4">
      <c r="C9821" s="4" t="s">
        <v>25</v>
      </c>
      <c r="D9821">
        <v>290</v>
      </c>
    </row>
    <row r="9822" spans="3:4">
      <c r="C9822" s="4" t="s">
        <v>16</v>
      </c>
      <c r="D9822">
        <v>230</v>
      </c>
    </row>
    <row r="9823" spans="3:4">
      <c r="C9823" s="4" t="s">
        <v>20</v>
      </c>
      <c r="D9823">
        <v>230</v>
      </c>
    </row>
    <row r="9824" spans="3:4">
      <c r="C9824" s="4" t="s">
        <v>37</v>
      </c>
      <c r="D9824">
        <v>240</v>
      </c>
    </row>
    <row r="9825" spans="3:4">
      <c r="C9825" s="4" t="s">
        <v>31</v>
      </c>
      <c r="D9825">
        <v>530</v>
      </c>
    </row>
    <row r="9826" spans="3:4">
      <c r="C9826" s="4" t="s">
        <v>17</v>
      </c>
      <c r="D9826">
        <v>455</v>
      </c>
    </row>
    <row r="9827" spans="3:4">
      <c r="C9827" s="4" t="s">
        <v>37</v>
      </c>
      <c r="D9827">
        <v>240</v>
      </c>
    </row>
    <row r="9828" spans="3:4">
      <c r="C9828" s="4" t="s">
        <v>12</v>
      </c>
      <c r="D9828" t="s">
        <v>118</v>
      </c>
    </row>
    <row r="9829" spans="3:4">
      <c r="C9829" s="4" t="s">
        <v>37</v>
      </c>
      <c r="D9829">
        <v>240</v>
      </c>
    </row>
    <row r="9830" spans="3:4">
      <c r="C9830" s="4" t="s">
        <v>37</v>
      </c>
      <c r="D9830">
        <v>240</v>
      </c>
    </row>
    <row r="9831" spans="3:4">
      <c r="C9831" s="4" t="s">
        <v>37</v>
      </c>
      <c r="D9831">
        <v>240</v>
      </c>
    </row>
    <row r="9832" spans="3:4">
      <c r="C9832" s="4" t="s">
        <v>20</v>
      </c>
      <c r="D9832">
        <v>230</v>
      </c>
    </row>
    <row r="9833" spans="3:4">
      <c r="C9833" s="4" t="s">
        <v>16</v>
      </c>
      <c r="D9833">
        <v>230</v>
      </c>
    </row>
    <row r="9834" spans="3:4">
      <c r="C9834" s="4" t="s">
        <v>20</v>
      </c>
      <c r="D9834">
        <v>230</v>
      </c>
    </row>
    <row r="9835" spans="3:4">
      <c r="C9835" s="4" t="s">
        <v>32</v>
      </c>
      <c r="D9835">
        <v>180</v>
      </c>
    </row>
    <row r="9836" spans="3:4">
      <c r="C9836" s="4" t="s">
        <v>37</v>
      </c>
      <c r="D9836">
        <v>240</v>
      </c>
    </row>
    <row r="9837" spans="3:4">
      <c r="C9837" s="4" t="s">
        <v>25</v>
      </c>
      <c r="D9837">
        <v>290</v>
      </c>
    </row>
    <row r="9838" spans="3:4">
      <c r="C9838" s="4" t="s">
        <v>19</v>
      </c>
      <c r="D9838">
        <v>190</v>
      </c>
    </row>
    <row r="9839" spans="3:4">
      <c r="C9839" s="4" t="s">
        <v>18</v>
      </c>
      <c r="D9839" t="s">
        <v>118</v>
      </c>
    </row>
    <row r="9840" spans="3:4">
      <c r="C9840" s="4" t="s">
        <v>37</v>
      </c>
      <c r="D9840">
        <v>240</v>
      </c>
    </row>
    <row r="9841" spans="3:4">
      <c r="C9841" s="4" t="s">
        <v>37</v>
      </c>
      <c r="D9841">
        <v>240</v>
      </c>
    </row>
    <row r="9842" spans="3:4">
      <c r="C9842" s="4" t="s">
        <v>37</v>
      </c>
      <c r="D9842">
        <v>240</v>
      </c>
    </row>
    <row r="9843" spans="3:4">
      <c r="C9843" s="4" t="s">
        <v>37</v>
      </c>
      <c r="D9843">
        <v>240</v>
      </c>
    </row>
    <row r="9844" spans="3:4">
      <c r="C9844" s="4" t="s">
        <v>37</v>
      </c>
      <c r="D9844">
        <v>240</v>
      </c>
    </row>
    <row r="9845" spans="3:4">
      <c r="C9845" s="4" t="s">
        <v>37</v>
      </c>
      <c r="D9845">
        <v>240</v>
      </c>
    </row>
    <row r="9846" spans="3:4">
      <c r="C9846" s="4" t="s">
        <v>37</v>
      </c>
      <c r="D9846">
        <v>240</v>
      </c>
    </row>
    <row r="9847" spans="3:4">
      <c r="C9847" s="4" t="s">
        <v>37</v>
      </c>
      <c r="D9847">
        <v>240</v>
      </c>
    </row>
    <row r="9848" spans="3:4">
      <c r="C9848" s="4" t="s">
        <v>12</v>
      </c>
      <c r="D9848" t="s">
        <v>118</v>
      </c>
    </row>
    <row r="9849" spans="3:4">
      <c r="C9849" s="4" t="s">
        <v>37</v>
      </c>
      <c r="D9849">
        <v>240</v>
      </c>
    </row>
    <row r="9850" spans="3:4">
      <c r="C9850" s="4" t="s">
        <v>37</v>
      </c>
      <c r="D9850">
        <v>240</v>
      </c>
    </row>
    <row r="9851" spans="3:4">
      <c r="C9851" s="4" t="s">
        <v>46</v>
      </c>
      <c r="D9851">
        <v>190</v>
      </c>
    </row>
    <row r="9852" spans="3:4">
      <c r="C9852" s="4" t="s">
        <v>20</v>
      </c>
      <c r="D9852">
        <v>230</v>
      </c>
    </row>
    <row r="9853" spans="3:4">
      <c r="C9853" s="4" t="s">
        <v>16</v>
      </c>
      <c r="D9853">
        <v>230</v>
      </c>
    </row>
    <row r="9854" spans="3:4">
      <c r="C9854" s="4" t="s">
        <v>25</v>
      </c>
      <c r="D9854">
        <v>290</v>
      </c>
    </row>
    <row r="9855" spans="3:4">
      <c r="C9855" s="4" t="s">
        <v>46</v>
      </c>
      <c r="D9855">
        <v>190</v>
      </c>
    </row>
    <row r="9856" spans="3:4">
      <c r="C9856" s="4" t="s">
        <v>32</v>
      </c>
      <c r="D9856">
        <v>180</v>
      </c>
    </row>
    <row r="9857" spans="3:4">
      <c r="C9857" s="4" t="s">
        <v>46</v>
      </c>
      <c r="D9857">
        <v>190</v>
      </c>
    </row>
    <row r="9858" spans="3:4">
      <c r="C9858" s="4" t="s">
        <v>20</v>
      </c>
      <c r="D9858">
        <v>230</v>
      </c>
    </row>
    <row r="9859" spans="3:4">
      <c r="C9859" s="4" t="s">
        <v>16</v>
      </c>
      <c r="D9859">
        <v>230</v>
      </c>
    </row>
    <row r="9860" spans="3:4">
      <c r="C9860" s="4" t="s">
        <v>31</v>
      </c>
      <c r="D9860">
        <v>530</v>
      </c>
    </row>
    <row r="9861" spans="3:4">
      <c r="C9861" s="4" t="s">
        <v>37</v>
      </c>
      <c r="D9861">
        <v>240</v>
      </c>
    </row>
    <row r="9862" spans="3:4">
      <c r="C9862" s="4" t="s">
        <v>44</v>
      </c>
      <c r="D9862">
        <v>530</v>
      </c>
    </row>
    <row r="9863" spans="3:4">
      <c r="C9863" s="4" t="s">
        <v>37</v>
      </c>
      <c r="D9863">
        <v>240</v>
      </c>
    </row>
    <row r="9864" spans="3:4">
      <c r="C9864" s="4" t="s">
        <v>37</v>
      </c>
      <c r="D9864">
        <v>240</v>
      </c>
    </row>
    <row r="9865" spans="3:4">
      <c r="C9865" s="4" t="s">
        <v>46</v>
      </c>
      <c r="D9865">
        <v>190</v>
      </c>
    </row>
    <row r="9866" spans="3:4">
      <c r="C9866" s="4" t="s">
        <v>18</v>
      </c>
      <c r="D9866" t="s">
        <v>118</v>
      </c>
    </row>
    <row r="9867" spans="3:4">
      <c r="C9867" s="4" t="s">
        <v>37</v>
      </c>
      <c r="D9867">
        <v>240</v>
      </c>
    </row>
    <row r="9868" spans="3:4">
      <c r="C9868" s="4" t="s">
        <v>44</v>
      </c>
      <c r="D9868">
        <v>530</v>
      </c>
    </row>
    <row r="9869" spans="3:4">
      <c r="C9869" s="4" t="s">
        <v>37</v>
      </c>
      <c r="D9869">
        <v>240</v>
      </c>
    </row>
    <row r="9870" spans="3:4">
      <c r="C9870" s="4" t="s">
        <v>16</v>
      </c>
      <c r="D9870">
        <v>230</v>
      </c>
    </row>
    <row r="9871" spans="3:4">
      <c r="C9871" s="4" t="s">
        <v>21</v>
      </c>
      <c r="D9871" t="s">
        <v>118</v>
      </c>
    </row>
    <row r="9872" spans="3:4">
      <c r="C9872" s="4" t="s">
        <v>44</v>
      </c>
      <c r="D9872">
        <v>530</v>
      </c>
    </row>
    <row r="9873" spans="3:4">
      <c r="C9873" s="4" t="s">
        <v>16</v>
      </c>
      <c r="D9873">
        <v>230</v>
      </c>
    </row>
    <row r="9874" spans="3:4">
      <c r="C9874" s="4" t="s">
        <v>25</v>
      </c>
      <c r="D9874">
        <v>290</v>
      </c>
    </row>
    <row r="9875" spans="3:4">
      <c r="C9875" s="4" t="s">
        <v>37</v>
      </c>
      <c r="D9875">
        <v>240</v>
      </c>
    </row>
    <row r="9876" spans="3:4">
      <c r="C9876" s="4" t="s">
        <v>46</v>
      </c>
      <c r="D9876">
        <v>190</v>
      </c>
    </row>
    <row r="9877" spans="3:4">
      <c r="C9877" s="4" t="s">
        <v>18</v>
      </c>
      <c r="D9877" t="s">
        <v>118</v>
      </c>
    </row>
    <row r="9878" spans="3:4">
      <c r="C9878" s="4" t="s">
        <v>37</v>
      </c>
      <c r="D9878">
        <v>240</v>
      </c>
    </row>
    <row r="9879" spans="3:4">
      <c r="C9879" s="4" t="s">
        <v>22</v>
      </c>
      <c r="D9879">
        <v>252</v>
      </c>
    </row>
    <row r="9880" spans="3:4">
      <c r="C9880" s="4" t="s">
        <v>37</v>
      </c>
      <c r="D9880">
        <v>240</v>
      </c>
    </row>
    <row r="9881" spans="3:4">
      <c r="C9881" s="4" t="s">
        <v>18</v>
      </c>
      <c r="D9881" t="s">
        <v>118</v>
      </c>
    </row>
    <row r="9882" spans="3:4">
      <c r="C9882" s="4" t="s">
        <v>37</v>
      </c>
      <c r="D9882">
        <v>240</v>
      </c>
    </row>
    <row r="9883" spans="3:4">
      <c r="C9883" s="4" t="s">
        <v>37</v>
      </c>
      <c r="D9883">
        <v>240</v>
      </c>
    </row>
    <row r="9884" spans="3:4">
      <c r="C9884" s="4" t="s">
        <v>21</v>
      </c>
      <c r="D9884" t="s">
        <v>118</v>
      </c>
    </row>
    <row r="9885" spans="3:4">
      <c r="C9885" s="4" t="s">
        <v>37</v>
      </c>
      <c r="D9885">
        <v>240</v>
      </c>
    </row>
    <row r="9886" spans="3:4">
      <c r="C9886" s="4" t="s">
        <v>37</v>
      </c>
      <c r="D9886">
        <v>240</v>
      </c>
    </row>
    <row r="9887" spans="3:4">
      <c r="C9887" s="4" t="s">
        <v>37</v>
      </c>
      <c r="D9887">
        <v>240</v>
      </c>
    </row>
    <row r="9888" spans="3:4">
      <c r="C9888" s="4" t="s">
        <v>37</v>
      </c>
      <c r="D9888">
        <v>240</v>
      </c>
    </row>
    <row r="9889" spans="3:4">
      <c r="C9889" s="4" t="s">
        <v>21</v>
      </c>
      <c r="D9889" t="s">
        <v>118</v>
      </c>
    </row>
    <row r="9890" spans="3:4">
      <c r="C9890" s="4" t="s">
        <v>37</v>
      </c>
      <c r="D9890">
        <v>240</v>
      </c>
    </row>
    <row r="9891" spans="3:4">
      <c r="C9891" s="4" t="s">
        <v>37</v>
      </c>
      <c r="D9891">
        <v>240</v>
      </c>
    </row>
    <row r="9892" spans="3:4">
      <c r="C9892" s="4" t="s">
        <v>39</v>
      </c>
      <c r="D9892">
        <v>300</v>
      </c>
    </row>
    <row r="9893" spans="3:4">
      <c r="C9893" s="4" t="s">
        <v>37</v>
      </c>
      <c r="D9893">
        <v>240</v>
      </c>
    </row>
    <row r="9894" spans="3:4">
      <c r="C9894" s="4" t="s">
        <v>39</v>
      </c>
      <c r="D9894">
        <v>300</v>
      </c>
    </row>
    <row r="9895" spans="3:4">
      <c r="C9895" s="4" t="s">
        <v>16</v>
      </c>
      <c r="D9895">
        <v>230</v>
      </c>
    </row>
    <row r="9896" spans="3:4">
      <c r="C9896" s="4" t="s">
        <v>20</v>
      </c>
      <c r="D9896">
        <v>230</v>
      </c>
    </row>
    <row r="9897" spans="3:4">
      <c r="C9897" s="4" t="s">
        <v>20</v>
      </c>
      <c r="D9897">
        <v>230</v>
      </c>
    </row>
    <row r="9898" spans="3:4">
      <c r="C9898" s="4" t="s">
        <v>37</v>
      </c>
      <c r="D9898">
        <v>240</v>
      </c>
    </row>
    <row r="9899" spans="3:4">
      <c r="C9899" s="4" t="s">
        <v>46</v>
      </c>
      <c r="D9899">
        <v>190</v>
      </c>
    </row>
    <row r="9900" spans="3:4">
      <c r="C9900" s="4" t="s">
        <v>46</v>
      </c>
      <c r="D9900">
        <v>190</v>
      </c>
    </row>
    <row r="9901" spans="3:4">
      <c r="C9901" s="4" t="s">
        <v>37</v>
      </c>
      <c r="D9901">
        <v>240</v>
      </c>
    </row>
    <row r="9902" spans="3:4">
      <c r="C9902" s="4" t="s">
        <v>16</v>
      </c>
      <c r="D9902">
        <v>230</v>
      </c>
    </row>
    <row r="9903" spans="3:4">
      <c r="C9903" s="4" t="s">
        <v>37</v>
      </c>
      <c r="D9903">
        <v>240</v>
      </c>
    </row>
    <row r="9904" spans="3:4">
      <c r="C9904" s="4" t="s">
        <v>21</v>
      </c>
      <c r="D9904" t="s">
        <v>118</v>
      </c>
    </row>
    <row r="9905" spans="3:4">
      <c r="C9905" s="4" t="s">
        <v>37</v>
      </c>
      <c r="D9905">
        <v>240</v>
      </c>
    </row>
    <row r="9906" spans="3:4">
      <c r="C9906" s="4" t="s">
        <v>37</v>
      </c>
      <c r="D9906">
        <v>240</v>
      </c>
    </row>
    <row r="9907" spans="3:4">
      <c r="C9907" s="4" t="s">
        <v>37</v>
      </c>
      <c r="D9907">
        <v>240</v>
      </c>
    </row>
    <row r="9908" spans="3:4">
      <c r="C9908" s="4" t="s">
        <v>13</v>
      </c>
      <c r="D9908">
        <v>252</v>
      </c>
    </row>
    <row r="9909" spans="3:4">
      <c r="C9909" s="4" t="s">
        <v>38</v>
      </c>
      <c r="D9909" t="s">
        <v>118</v>
      </c>
    </row>
    <row r="9910" spans="3:4">
      <c r="C9910" s="4" t="s">
        <v>37</v>
      </c>
      <c r="D9910">
        <v>240</v>
      </c>
    </row>
    <row r="9911" spans="3:4">
      <c r="C9911" s="4" t="s">
        <v>38</v>
      </c>
      <c r="D9911" t="s">
        <v>118</v>
      </c>
    </row>
    <row r="9912" spans="3:4">
      <c r="C9912" s="4" t="s">
        <v>37</v>
      </c>
      <c r="D9912">
        <v>240</v>
      </c>
    </row>
    <row r="9913" spans="3:3">
      <c r="C9913" s="4" t="s">
        <v>9</v>
      </c>
    </row>
    <row r="9914" spans="3:4">
      <c r="C9914" s="4" t="s">
        <v>20</v>
      </c>
      <c r="D9914">
        <v>230</v>
      </c>
    </row>
    <row r="9915" spans="3:4">
      <c r="C9915" s="4" t="s">
        <v>17</v>
      </c>
      <c r="D9915">
        <v>455</v>
      </c>
    </row>
    <row r="9916" spans="3:4">
      <c r="C9916" s="4" t="s">
        <v>17</v>
      </c>
      <c r="D9916">
        <v>455</v>
      </c>
    </row>
    <row r="9917" spans="3:4">
      <c r="C9917" s="4" t="s">
        <v>37</v>
      </c>
      <c r="D9917">
        <v>240</v>
      </c>
    </row>
    <row r="9918" spans="3:4">
      <c r="C9918" s="4" t="s">
        <v>16</v>
      </c>
      <c r="D9918">
        <v>230</v>
      </c>
    </row>
    <row r="9919" spans="3:4">
      <c r="C9919" s="4" t="s">
        <v>37</v>
      </c>
      <c r="D9919">
        <v>240</v>
      </c>
    </row>
    <row r="9920" spans="3:4">
      <c r="C9920" s="4" t="s">
        <v>37</v>
      </c>
      <c r="D9920">
        <v>240</v>
      </c>
    </row>
    <row r="9921" spans="3:4">
      <c r="C9921" s="4" t="s">
        <v>16</v>
      </c>
      <c r="D9921">
        <v>230</v>
      </c>
    </row>
    <row r="9922" spans="3:4">
      <c r="C9922" s="4" t="s">
        <v>16</v>
      </c>
      <c r="D9922">
        <v>230</v>
      </c>
    </row>
    <row r="9923" spans="3:4">
      <c r="C9923" s="4" t="s">
        <v>37</v>
      </c>
      <c r="D9923">
        <v>240</v>
      </c>
    </row>
    <row r="9924" spans="3:4">
      <c r="C9924" s="4" t="s">
        <v>22</v>
      </c>
      <c r="D9924">
        <v>252</v>
      </c>
    </row>
    <row r="9925" spans="3:4">
      <c r="C9925" s="4" t="s">
        <v>37</v>
      </c>
      <c r="D9925">
        <v>240</v>
      </c>
    </row>
    <row r="9926" spans="3:4">
      <c r="C9926" s="4" t="s">
        <v>37</v>
      </c>
      <c r="D9926">
        <v>240</v>
      </c>
    </row>
    <row r="9927" spans="3:4">
      <c r="C9927" s="4" t="s">
        <v>37</v>
      </c>
      <c r="D9927">
        <v>240</v>
      </c>
    </row>
    <row r="9928" spans="3:4">
      <c r="C9928" s="4" t="s">
        <v>37</v>
      </c>
      <c r="D9928">
        <v>240</v>
      </c>
    </row>
    <row r="9929" spans="3:4">
      <c r="C9929" s="4" t="s">
        <v>37</v>
      </c>
      <c r="D9929">
        <v>240</v>
      </c>
    </row>
    <row r="9930" spans="3:4">
      <c r="C9930" s="4" t="s">
        <v>32</v>
      </c>
      <c r="D9930">
        <v>180</v>
      </c>
    </row>
    <row r="9931" spans="3:4">
      <c r="C9931" s="4" t="s">
        <v>18</v>
      </c>
      <c r="D9931" t="s">
        <v>118</v>
      </c>
    </row>
    <row r="9932" spans="3:4">
      <c r="C9932" s="4" t="s">
        <v>37</v>
      </c>
      <c r="D9932">
        <v>240</v>
      </c>
    </row>
    <row r="9933" spans="3:4">
      <c r="C9933" s="4" t="s">
        <v>22</v>
      </c>
      <c r="D9933">
        <v>252</v>
      </c>
    </row>
    <row r="9934" spans="3:4">
      <c r="C9934" s="4" t="s">
        <v>20</v>
      </c>
      <c r="D9934">
        <v>230</v>
      </c>
    </row>
    <row r="9935" spans="3:4">
      <c r="C9935" s="4" t="s">
        <v>37</v>
      </c>
      <c r="D9935">
        <v>240</v>
      </c>
    </row>
    <row r="9936" spans="3:4">
      <c r="C9936" s="4" t="s">
        <v>37</v>
      </c>
      <c r="D9936">
        <v>240</v>
      </c>
    </row>
    <row r="9937" spans="3:4">
      <c r="C9937" s="4" t="s">
        <v>16</v>
      </c>
      <c r="D9937">
        <v>230</v>
      </c>
    </row>
    <row r="9938" spans="3:4">
      <c r="C9938" s="4" t="s">
        <v>20</v>
      </c>
      <c r="D9938">
        <v>230</v>
      </c>
    </row>
    <row r="9939" spans="3:4">
      <c r="C9939" s="4" t="s">
        <v>37</v>
      </c>
      <c r="D9939">
        <v>240</v>
      </c>
    </row>
    <row r="9940" spans="3:4">
      <c r="C9940" s="4" t="s">
        <v>16</v>
      </c>
      <c r="D9940">
        <v>230</v>
      </c>
    </row>
    <row r="9941" spans="3:4">
      <c r="C9941" s="4" t="s">
        <v>37</v>
      </c>
      <c r="D9941">
        <v>240</v>
      </c>
    </row>
    <row r="9942" spans="3:4">
      <c r="C9942" s="4" t="s">
        <v>46</v>
      </c>
      <c r="D9942">
        <v>190</v>
      </c>
    </row>
    <row r="9943" spans="3:4">
      <c r="C9943" s="4" t="s">
        <v>37</v>
      </c>
      <c r="D9943">
        <v>240</v>
      </c>
    </row>
    <row r="9944" spans="3:4">
      <c r="C9944" s="4" t="s">
        <v>46</v>
      </c>
      <c r="D9944">
        <v>190</v>
      </c>
    </row>
    <row r="9945" spans="3:4">
      <c r="C9945" s="4" t="s">
        <v>37</v>
      </c>
      <c r="D9945">
        <v>240</v>
      </c>
    </row>
    <row r="9946" spans="3:4">
      <c r="C9946" s="4" t="s">
        <v>37</v>
      </c>
      <c r="D9946">
        <v>240</v>
      </c>
    </row>
    <row r="9947" spans="3:4">
      <c r="C9947" s="4" t="s">
        <v>16</v>
      </c>
      <c r="D9947">
        <v>230</v>
      </c>
    </row>
    <row r="9948" spans="3:3">
      <c r="C9948" s="4" t="s">
        <v>9</v>
      </c>
    </row>
    <row r="9949" spans="3:4">
      <c r="C9949" s="4" t="s">
        <v>18</v>
      </c>
      <c r="D9949" t="s">
        <v>118</v>
      </c>
    </row>
    <row r="9950" spans="3:4">
      <c r="C9950" s="4" t="s">
        <v>32</v>
      </c>
      <c r="D9950">
        <v>180</v>
      </c>
    </row>
    <row r="9951" spans="3:4">
      <c r="C9951" s="4" t="s">
        <v>46</v>
      </c>
      <c r="D9951">
        <v>190</v>
      </c>
    </row>
    <row r="9952" spans="3:4">
      <c r="C9952" s="4" t="s">
        <v>37</v>
      </c>
      <c r="D9952">
        <v>240</v>
      </c>
    </row>
    <row r="9953" spans="3:4">
      <c r="C9953" s="4" t="s">
        <v>37</v>
      </c>
      <c r="D9953">
        <v>240</v>
      </c>
    </row>
    <row r="9954" spans="3:4">
      <c r="C9954" s="4" t="s">
        <v>37</v>
      </c>
      <c r="D9954">
        <v>240</v>
      </c>
    </row>
    <row r="9955" spans="3:4">
      <c r="C9955" s="4" t="s">
        <v>16</v>
      </c>
      <c r="D9955">
        <v>230</v>
      </c>
    </row>
    <row r="9956" spans="3:4">
      <c r="C9956" s="4" t="s">
        <v>37</v>
      </c>
      <c r="D9956">
        <v>240</v>
      </c>
    </row>
    <row r="9957" spans="3:4">
      <c r="C9957" s="4" t="s">
        <v>37</v>
      </c>
      <c r="D9957">
        <v>240</v>
      </c>
    </row>
    <row r="9958" spans="3:4">
      <c r="C9958" s="4" t="s">
        <v>37</v>
      </c>
      <c r="D9958">
        <v>240</v>
      </c>
    </row>
    <row r="9959" spans="3:4">
      <c r="C9959" s="4" t="s">
        <v>37</v>
      </c>
      <c r="D9959">
        <v>240</v>
      </c>
    </row>
    <row r="9960" spans="3:4">
      <c r="C9960" s="4" t="s">
        <v>37</v>
      </c>
      <c r="D9960">
        <v>240</v>
      </c>
    </row>
    <row r="9961" spans="3:4">
      <c r="C9961" s="4" t="s">
        <v>30</v>
      </c>
      <c r="D9961">
        <v>400</v>
      </c>
    </row>
    <row r="9962" spans="3:4">
      <c r="C9962" s="4" t="s">
        <v>37</v>
      </c>
      <c r="D9962">
        <v>240</v>
      </c>
    </row>
    <row r="9963" spans="3:4">
      <c r="C9963" s="4" t="s">
        <v>37</v>
      </c>
      <c r="D9963">
        <v>240</v>
      </c>
    </row>
    <row r="9964" spans="3:4">
      <c r="C9964" s="4" t="s">
        <v>37</v>
      </c>
      <c r="D9964">
        <v>240</v>
      </c>
    </row>
    <row r="9965" spans="3:4">
      <c r="C9965" s="4" t="s">
        <v>18</v>
      </c>
      <c r="D9965" t="s">
        <v>118</v>
      </c>
    </row>
    <row r="9966" spans="3:4">
      <c r="C9966" s="4" t="s">
        <v>37</v>
      </c>
      <c r="D9966">
        <v>240</v>
      </c>
    </row>
    <row r="9967" spans="3:4">
      <c r="C9967" s="4" t="s">
        <v>37</v>
      </c>
      <c r="D9967">
        <v>240</v>
      </c>
    </row>
    <row r="9968" spans="3:4">
      <c r="C9968" s="4" t="s">
        <v>37</v>
      </c>
      <c r="D9968">
        <v>240</v>
      </c>
    </row>
    <row r="9969" spans="3:4">
      <c r="C9969" s="4" t="s">
        <v>19</v>
      </c>
      <c r="D9969">
        <v>190</v>
      </c>
    </row>
    <row r="9970" spans="3:4">
      <c r="C9970" s="4" t="s">
        <v>18</v>
      </c>
      <c r="D9970" t="s">
        <v>118</v>
      </c>
    </row>
    <row r="9971" spans="3:4">
      <c r="C9971" s="4" t="s">
        <v>37</v>
      </c>
      <c r="D9971">
        <v>240</v>
      </c>
    </row>
    <row r="9972" spans="3:4">
      <c r="C9972" s="4" t="s">
        <v>37</v>
      </c>
      <c r="D9972">
        <v>240</v>
      </c>
    </row>
    <row r="9973" spans="3:4">
      <c r="C9973" s="4" t="s">
        <v>32</v>
      </c>
      <c r="D9973">
        <v>180</v>
      </c>
    </row>
    <row r="9974" spans="3:4">
      <c r="C9974" s="4" t="s">
        <v>25</v>
      </c>
      <c r="D9974">
        <v>290</v>
      </c>
    </row>
    <row r="9975" spans="3:4">
      <c r="C9975" s="4" t="s">
        <v>37</v>
      </c>
      <c r="D9975">
        <v>240</v>
      </c>
    </row>
    <row r="9976" spans="3:4">
      <c r="C9976" s="4" t="s">
        <v>37</v>
      </c>
      <c r="D9976">
        <v>240</v>
      </c>
    </row>
    <row r="9977" spans="3:4">
      <c r="C9977" s="4" t="s">
        <v>20</v>
      </c>
      <c r="D9977">
        <v>230</v>
      </c>
    </row>
    <row r="9978" spans="3:4">
      <c r="C9978" s="4" t="s">
        <v>18</v>
      </c>
      <c r="D9978" t="s">
        <v>118</v>
      </c>
    </row>
    <row r="9979" spans="3:4">
      <c r="C9979" s="4" t="s">
        <v>31</v>
      </c>
      <c r="D9979">
        <v>530</v>
      </c>
    </row>
    <row r="9980" spans="3:4">
      <c r="C9980" s="4" t="s">
        <v>31</v>
      </c>
      <c r="D9980">
        <v>530</v>
      </c>
    </row>
    <row r="9981" spans="3:4">
      <c r="C9981" s="4" t="s">
        <v>37</v>
      </c>
      <c r="D9981">
        <v>240</v>
      </c>
    </row>
    <row r="9982" spans="3:4">
      <c r="C9982" s="4" t="s">
        <v>16</v>
      </c>
      <c r="D9982">
        <v>230</v>
      </c>
    </row>
    <row r="9983" spans="3:4">
      <c r="C9983" s="4" t="s">
        <v>46</v>
      </c>
      <c r="D9983">
        <v>190</v>
      </c>
    </row>
    <row r="9984" spans="3:4">
      <c r="C9984" s="4" t="s">
        <v>37</v>
      </c>
      <c r="D9984">
        <v>240</v>
      </c>
    </row>
    <row r="9985" spans="3:4">
      <c r="C9985" s="4" t="s">
        <v>16</v>
      </c>
      <c r="D9985">
        <v>230</v>
      </c>
    </row>
    <row r="9986" spans="3:3">
      <c r="C9986" s="4" t="s">
        <v>9</v>
      </c>
    </row>
    <row r="9987" spans="3:4">
      <c r="C9987" s="4" t="s">
        <v>22</v>
      </c>
      <c r="D9987">
        <v>252</v>
      </c>
    </row>
    <row r="9988" spans="3:4">
      <c r="C9988" s="4" t="s">
        <v>37</v>
      </c>
      <c r="D9988">
        <v>240</v>
      </c>
    </row>
    <row r="9989" spans="3:4">
      <c r="C9989" s="4" t="s">
        <v>34</v>
      </c>
      <c r="D9989">
        <v>460</v>
      </c>
    </row>
    <row r="9990" spans="3:4">
      <c r="C9990" s="4" t="s">
        <v>37</v>
      </c>
      <c r="D9990">
        <v>240</v>
      </c>
    </row>
    <row r="9991" spans="3:4">
      <c r="C9991" s="4" t="s">
        <v>31</v>
      </c>
      <c r="D9991">
        <v>530</v>
      </c>
    </row>
    <row r="9992" spans="3:4">
      <c r="C9992" s="4" t="s">
        <v>37</v>
      </c>
      <c r="D9992">
        <v>240</v>
      </c>
    </row>
    <row r="9993" spans="3:4">
      <c r="C9993" s="4" t="s">
        <v>37</v>
      </c>
      <c r="D9993">
        <v>240</v>
      </c>
    </row>
    <row r="9994" spans="3:4">
      <c r="C9994" s="4" t="s">
        <v>37</v>
      </c>
      <c r="D9994">
        <v>240</v>
      </c>
    </row>
    <row r="9995" spans="3:4">
      <c r="C9995" s="4" t="s">
        <v>25</v>
      </c>
      <c r="D9995">
        <v>290</v>
      </c>
    </row>
    <row r="9996" spans="3:4">
      <c r="C9996" s="4" t="s">
        <v>16</v>
      </c>
      <c r="D9996">
        <v>230</v>
      </c>
    </row>
    <row r="9997" spans="3:4">
      <c r="C9997" s="4" t="s">
        <v>37</v>
      </c>
      <c r="D9997">
        <v>240</v>
      </c>
    </row>
    <row r="9998" spans="3:4">
      <c r="C9998" s="4" t="s">
        <v>37</v>
      </c>
      <c r="D9998">
        <v>240</v>
      </c>
    </row>
    <row r="9999" spans="3:4">
      <c r="C9999" s="4" t="s">
        <v>46</v>
      </c>
      <c r="D9999">
        <v>190</v>
      </c>
    </row>
    <row r="10000" spans="3:4">
      <c r="C10000" s="4" t="s">
        <v>18</v>
      </c>
      <c r="D10000" t="s">
        <v>118</v>
      </c>
    </row>
    <row r="10001" spans="3:4">
      <c r="C10001" s="4" t="s">
        <v>32</v>
      </c>
      <c r="D10001">
        <v>180</v>
      </c>
    </row>
    <row r="10002" spans="3:4">
      <c r="C10002" s="4" t="s">
        <v>37</v>
      </c>
      <c r="D10002">
        <v>240</v>
      </c>
    </row>
    <row r="10003" spans="3:4">
      <c r="C10003" s="4" t="s">
        <v>37</v>
      </c>
      <c r="D10003">
        <v>240</v>
      </c>
    </row>
    <row r="10004" spans="3:4">
      <c r="C10004" s="4" t="s">
        <v>20</v>
      </c>
      <c r="D10004">
        <v>230</v>
      </c>
    </row>
    <row r="10005" spans="3:4">
      <c r="C10005" s="4" t="s">
        <v>37</v>
      </c>
      <c r="D10005">
        <v>240</v>
      </c>
    </row>
    <row r="10006" spans="3:4">
      <c r="C10006" s="4" t="s">
        <v>25</v>
      </c>
      <c r="D10006">
        <v>290</v>
      </c>
    </row>
    <row r="10007" spans="3:4">
      <c r="C10007" s="4" t="s">
        <v>37</v>
      </c>
      <c r="D10007">
        <v>240</v>
      </c>
    </row>
    <row r="10008" spans="3:3">
      <c r="C10008" s="4" t="s">
        <v>9</v>
      </c>
    </row>
    <row r="10009" spans="3:4">
      <c r="C10009" s="4" t="s">
        <v>18</v>
      </c>
      <c r="D10009" t="s">
        <v>118</v>
      </c>
    </row>
    <row r="10010" spans="3:4">
      <c r="C10010" s="4" t="s">
        <v>32</v>
      </c>
      <c r="D10010">
        <v>180</v>
      </c>
    </row>
    <row r="10011" spans="3:4">
      <c r="C10011" s="4" t="s">
        <v>22</v>
      </c>
      <c r="D10011">
        <v>252</v>
      </c>
    </row>
    <row r="10012" spans="3:4">
      <c r="C10012" s="4" t="s">
        <v>44</v>
      </c>
      <c r="D10012">
        <v>530</v>
      </c>
    </row>
    <row r="10013" spans="3:4">
      <c r="C10013" s="4" t="s">
        <v>37</v>
      </c>
      <c r="D10013">
        <v>240</v>
      </c>
    </row>
    <row r="10014" spans="3:4">
      <c r="C10014" s="4" t="s">
        <v>16</v>
      </c>
      <c r="D10014">
        <v>230</v>
      </c>
    </row>
    <row r="10015" spans="3:4">
      <c r="C10015" s="4" t="s">
        <v>38</v>
      </c>
      <c r="D10015" t="s">
        <v>118</v>
      </c>
    </row>
    <row r="10016" spans="3:4">
      <c r="C10016" s="4" t="s">
        <v>37</v>
      </c>
      <c r="D10016">
        <v>240</v>
      </c>
    </row>
    <row r="10017" spans="3:4">
      <c r="C10017" s="4" t="s">
        <v>37</v>
      </c>
      <c r="D10017">
        <v>240</v>
      </c>
    </row>
    <row r="10018" spans="3:4">
      <c r="C10018" s="4" t="s">
        <v>16</v>
      </c>
      <c r="D10018">
        <v>230</v>
      </c>
    </row>
    <row r="10019" spans="3:4">
      <c r="C10019" s="4" t="s">
        <v>37</v>
      </c>
      <c r="D10019">
        <v>240</v>
      </c>
    </row>
    <row r="10020" spans="3:4">
      <c r="C10020" s="4" t="s">
        <v>46</v>
      </c>
      <c r="D10020">
        <v>190</v>
      </c>
    </row>
    <row r="10021" spans="3:4">
      <c r="C10021" s="4" t="s">
        <v>46</v>
      </c>
      <c r="D10021">
        <v>190</v>
      </c>
    </row>
    <row r="10022" spans="3:4">
      <c r="C10022" s="4" t="s">
        <v>16</v>
      </c>
      <c r="D10022">
        <v>230</v>
      </c>
    </row>
    <row r="10023" spans="3:4">
      <c r="C10023" s="4" t="s">
        <v>46</v>
      </c>
      <c r="D10023">
        <v>190</v>
      </c>
    </row>
    <row r="10024" spans="3:4">
      <c r="C10024" s="4" t="s">
        <v>37</v>
      </c>
      <c r="D10024">
        <v>240</v>
      </c>
    </row>
    <row r="10025" spans="3:4">
      <c r="C10025" s="4" t="s">
        <v>37</v>
      </c>
      <c r="D10025">
        <v>240</v>
      </c>
    </row>
    <row r="10026" spans="3:4">
      <c r="C10026" s="4" t="s">
        <v>37</v>
      </c>
      <c r="D10026">
        <v>240</v>
      </c>
    </row>
    <row r="10027" spans="3:4">
      <c r="C10027" s="4" t="s">
        <v>37</v>
      </c>
      <c r="D10027">
        <v>240</v>
      </c>
    </row>
    <row r="10028" spans="3:4">
      <c r="C10028" s="4" t="s">
        <v>44</v>
      </c>
      <c r="D10028">
        <v>530</v>
      </c>
    </row>
    <row r="10029" spans="3:4">
      <c r="C10029" s="4" t="s">
        <v>37</v>
      </c>
      <c r="D10029">
        <v>240</v>
      </c>
    </row>
    <row r="10030" spans="3:4">
      <c r="C10030" s="4" t="s">
        <v>32</v>
      </c>
      <c r="D10030">
        <v>180</v>
      </c>
    </row>
    <row r="10031" spans="3:4">
      <c r="C10031" s="4" t="s">
        <v>16</v>
      </c>
      <c r="D10031">
        <v>230</v>
      </c>
    </row>
    <row r="10032" spans="3:4">
      <c r="C10032" s="4" t="s">
        <v>31</v>
      </c>
      <c r="D10032">
        <v>530</v>
      </c>
    </row>
    <row r="10033" spans="3:4">
      <c r="C10033" s="4" t="s">
        <v>37</v>
      </c>
      <c r="D10033">
        <v>240</v>
      </c>
    </row>
    <row r="10034" spans="3:4">
      <c r="C10034" s="4" t="s">
        <v>37</v>
      </c>
      <c r="D10034">
        <v>240</v>
      </c>
    </row>
    <row r="10035" spans="3:4">
      <c r="C10035" s="4" t="s">
        <v>37</v>
      </c>
      <c r="D10035">
        <v>240</v>
      </c>
    </row>
    <row r="10036" spans="3:4">
      <c r="C10036" s="4" t="s">
        <v>31</v>
      </c>
      <c r="D10036">
        <v>530</v>
      </c>
    </row>
    <row r="10037" spans="3:4">
      <c r="C10037" s="4" t="s">
        <v>31</v>
      </c>
      <c r="D10037">
        <v>530</v>
      </c>
    </row>
    <row r="10038" spans="3:4">
      <c r="C10038" s="4" t="s">
        <v>16</v>
      </c>
      <c r="D10038">
        <v>230</v>
      </c>
    </row>
    <row r="10039" spans="3:4">
      <c r="C10039" s="4" t="s">
        <v>37</v>
      </c>
      <c r="D10039">
        <v>240</v>
      </c>
    </row>
    <row r="10040" spans="3:4">
      <c r="C10040" s="4" t="s">
        <v>37</v>
      </c>
      <c r="D10040">
        <v>240</v>
      </c>
    </row>
    <row r="10041" spans="3:4">
      <c r="C10041" s="4" t="s">
        <v>16</v>
      </c>
      <c r="D10041">
        <v>230</v>
      </c>
    </row>
    <row r="10042" spans="3:4">
      <c r="C10042" s="4" t="s">
        <v>16</v>
      </c>
      <c r="D10042">
        <v>230</v>
      </c>
    </row>
    <row r="10043" spans="3:4">
      <c r="C10043" s="4" t="s">
        <v>37</v>
      </c>
      <c r="D10043">
        <v>240</v>
      </c>
    </row>
    <row r="10044" spans="3:4">
      <c r="C10044" s="4" t="s">
        <v>37</v>
      </c>
      <c r="D10044">
        <v>240</v>
      </c>
    </row>
    <row r="10045" spans="3:4">
      <c r="C10045" s="4" t="s">
        <v>37</v>
      </c>
      <c r="D10045">
        <v>240</v>
      </c>
    </row>
    <row r="10046" spans="3:4">
      <c r="C10046" s="4" t="s">
        <v>37</v>
      </c>
      <c r="D10046">
        <v>240</v>
      </c>
    </row>
    <row r="10047" spans="3:4">
      <c r="C10047" s="4" t="s">
        <v>46</v>
      </c>
      <c r="D10047">
        <v>190</v>
      </c>
    </row>
    <row r="10048" spans="3:4">
      <c r="C10048" s="4" t="s">
        <v>38</v>
      </c>
      <c r="D10048" t="s">
        <v>118</v>
      </c>
    </row>
    <row r="10049" spans="3:4">
      <c r="C10049" s="4" t="s">
        <v>46</v>
      </c>
      <c r="D10049">
        <v>190</v>
      </c>
    </row>
    <row r="10050" spans="3:4">
      <c r="C10050" s="4" t="s">
        <v>37</v>
      </c>
      <c r="D10050">
        <v>240</v>
      </c>
    </row>
    <row r="10051" spans="3:4">
      <c r="C10051" s="4" t="s">
        <v>18</v>
      </c>
      <c r="D10051" t="s">
        <v>118</v>
      </c>
    </row>
    <row r="10052" spans="3:4">
      <c r="C10052" s="4" t="s">
        <v>38</v>
      </c>
      <c r="D10052" t="s">
        <v>118</v>
      </c>
    </row>
    <row r="10053" spans="3:4">
      <c r="C10053" s="4" t="s">
        <v>18</v>
      </c>
      <c r="D10053" t="s">
        <v>118</v>
      </c>
    </row>
    <row r="10054" spans="3:4">
      <c r="C10054" s="4" t="s">
        <v>18</v>
      </c>
      <c r="D10054" t="s">
        <v>118</v>
      </c>
    </row>
    <row r="10055" spans="3:4">
      <c r="C10055" s="4" t="s">
        <v>37</v>
      </c>
      <c r="D10055">
        <v>240</v>
      </c>
    </row>
    <row r="10056" spans="3:4">
      <c r="C10056" s="4" t="s">
        <v>16</v>
      </c>
      <c r="D10056">
        <v>230</v>
      </c>
    </row>
    <row r="10057" spans="3:4">
      <c r="C10057" s="4" t="s">
        <v>37</v>
      </c>
      <c r="D10057">
        <v>240</v>
      </c>
    </row>
    <row r="10058" spans="3:4">
      <c r="C10058" s="4" t="s">
        <v>20</v>
      </c>
      <c r="D10058">
        <v>230</v>
      </c>
    </row>
    <row r="10059" spans="3:4">
      <c r="C10059" s="4" t="s">
        <v>12</v>
      </c>
      <c r="D10059" t="s">
        <v>118</v>
      </c>
    </row>
    <row r="10060" spans="3:4">
      <c r="C10060" s="4" t="s">
        <v>16</v>
      </c>
      <c r="D10060">
        <v>230</v>
      </c>
    </row>
    <row r="10061" spans="3:4">
      <c r="C10061" s="4" t="s">
        <v>16</v>
      </c>
      <c r="D10061">
        <v>230</v>
      </c>
    </row>
    <row r="10062" spans="3:4">
      <c r="C10062" s="4" t="s">
        <v>37</v>
      </c>
      <c r="D10062">
        <v>240</v>
      </c>
    </row>
    <row r="10063" spans="3:4">
      <c r="C10063" s="4" t="s">
        <v>44</v>
      </c>
      <c r="D10063">
        <v>530</v>
      </c>
    </row>
    <row r="10064" spans="3:4">
      <c r="C10064" s="4" t="s">
        <v>20</v>
      </c>
      <c r="D10064">
        <v>230</v>
      </c>
    </row>
    <row r="10065" spans="3:4">
      <c r="C10065" s="4" t="s">
        <v>21</v>
      </c>
      <c r="D10065" t="s">
        <v>118</v>
      </c>
    </row>
    <row r="10066" spans="3:4">
      <c r="C10066" s="4" t="s">
        <v>25</v>
      </c>
      <c r="D10066">
        <v>290</v>
      </c>
    </row>
    <row r="10067" spans="3:4">
      <c r="C10067" s="4" t="s">
        <v>32</v>
      </c>
      <c r="D10067">
        <v>180</v>
      </c>
    </row>
    <row r="10068" spans="3:4">
      <c r="C10068" s="4" t="s">
        <v>37</v>
      </c>
      <c r="D10068">
        <v>240</v>
      </c>
    </row>
    <row r="10069" spans="3:4">
      <c r="C10069" s="4" t="s">
        <v>37</v>
      </c>
      <c r="D10069">
        <v>240</v>
      </c>
    </row>
    <row r="10070" spans="3:4">
      <c r="C10070" s="4" t="s">
        <v>16</v>
      </c>
      <c r="D10070">
        <v>230</v>
      </c>
    </row>
    <row r="10071" spans="3:4">
      <c r="C10071" s="4" t="s">
        <v>37</v>
      </c>
      <c r="D10071">
        <v>240</v>
      </c>
    </row>
    <row r="10072" spans="3:4">
      <c r="C10072" s="4" t="s">
        <v>38</v>
      </c>
      <c r="D10072" t="s">
        <v>118</v>
      </c>
    </row>
    <row r="10073" spans="3:4">
      <c r="C10073" s="4" t="s">
        <v>16</v>
      </c>
      <c r="D10073">
        <v>230</v>
      </c>
    </row>
    <row r="10074" spans="3:4">
      <c r="C10074" s="4" t="s">
        <v>16</v>
      </c>
      <c r="D10074">
        <v>230</v>
      </c>
    </row>
    <row r="10075" spans="3:4">
      <c r="C10075" s="4" t="s">
        <v>25</v>
      </c>
      <c r="D10075">
        <v>290</v>
      </c>
    </row>
    <row r="10076" spans="3:4">
      <c r="C10076" s="4" t="s">
        <v>12</v>
      </c>
      <c r="D10076" t="s">
        <v>118</v>
      </c>
    </row>
    <row r="10077" spans="3:4">
      <c r="C10077" s="4" t="s">
        <v>46</v>
      </c>
      <c r="D10077">
        <v>190</v>
      </c>
    </row>
    <row r="10078" spans="3:4">
      <c r="C10078" s="4" t="s">
        <v>37</v>
      </c>
      <c r="D10078">
        <v>240</v>
      </c>
    </row>
    <row r="10079" spans="3:4">
      <c r="C10079" s="4" t="s">
        <v>37</v>
      </c>
      <c r="D10079">
        <v>240</v>
      </c>
    </row>
    <row r="10080" spans="3:4">
      <c r="C10080" s="4" t="s">
        <v>20</v>
      </c>
      <c r="D10080">
        <v>230</v>
      </c>
    </row>
    <row r="10081" spans="3:4">
      <c r="C10081" s="4" t="s">
        <v>37</v>
      </c>
      <c r="D10081">
        <v>240</v>
      </c>
    </row>
    <row r="10082" spans="3:4">
      <c r="C10082" s="4" t="s">
        <v>37</v>
      </c>
      <c r="D10082">
        <v>240</v>
      </c>
    </row>
    <row r="10083" spans="3:4">
      <c r="C10083" s="4" t="s">
        <v>32</v>
      </c>
      <c r="D10083">
        <v>180</v>
      </c>
    </row>
    <row r="10084" spans="3:4">
      <c r="C10084" s="4" t="s">
        <v>37</v>
      </c>
      <c r="D10084">
        <v>240</v>
      </c>
    </row>
    <row r="10085" spans="3:4">
      <c r="C10085" s="4" t="s">
        <v>37</v>
      </c>
      <c r="D10085">
        <v>240</v>
      </c>
    </row>
    <row r="10086" spans="3:4">
      <c r="C10086" s="4" t="s">
        <v>37</v>
      </c>
      <c r="D10086">
        <v>240</v>
      </c>
    </row>
    <row r="10087" spans="3:4">
      <c r="C10087" s="4" t="s">
        <v>16</v>
      </c>
      <c r="D10087">
        <v>230</v>
      </c>
    </row>
    <row r="10088" spans="3:4">
      <c r="C10088" s="4" t="s">
        <v>31</v>
      </c>
      <c r="D10088">
        <v>530</v>
      </c>
    </row>
    <row r="10089" spans="3:4">
      <c r="C10089" s="4" t="s">
        <v>20</v>
      </c>
      <c r="D10089">
        <v>230</v>
      </c>
    </row>
    <row r="10090" spans="3:4">
      <c r="C10090" s="4" t="s">
        <v>16</v>
      </c>
      <c r="D10090">
        <v>230</v>
      </c>
    </row>
    <row r="10091" spans="3:4">
      <c r="C10091" s="4" t="s">
        <v>37</v>
      </c>
      <c r="D10091">
        <v>240</v>
      </c>
    </row>
    <row r="10092" spans="3:4">
      <c r="C10092" s="4" t="s">
        <v>37</v>
      </c>
      <c r="D10092">
        <v>240</v>
      </c>
    </row>
    <row r="10093" spans="3:4">
      <c r="C10093" s="4" t="s">
        <v>32</v>
      </c>
      <c r="D10093">
        <v>180</v>
      </c>
    </row>
    <row r="10094" spans="3:4">
      <c r="C10094" s="4" t="s">
        <v>46</v>
      </c>
      <c r="D10094">
        <v>190</v>
      </c>
    </row>
    <row r="10095" spans="3:4">
      <c r="C10095" s="4" t="s">
        <v>16</v>
      </c>
      <c r="D10095">
        <v>230</v>
      </c>
    </row>
    <row r="10096" spans="3:4">
      <c r="C10096" s="4" t="s">
        <v>37</v>
      </c>
      <c r="D10096">
        <v>240</v>
      </c>
    </row>
    <row r="10097" spans="3:4">
      <c r="C10097" s="4" t="s">
        <v>37</v>
      </c>
      <c r="D10097">
        <v>240</v>
      </c>
    </row>
    <row r="10098" spans="3:4">
      <c r="C10098" s="4" t="s">
        <v>16</v>
      </c>
      <c r="D10098">
        <v>230</v>
      </c>
    </row>
    <row r="10099" spans="3:4">
      <c r="C10099" s="4" t="s">
        <v>18</v>
      </c>
      <c r="D10099" t="s">
        <v>118</v>
      </c>
    </row>
    <row r="10100" spans="3:4">
      <c r="C10100" s="4" t="s">
        <v>37</v>
      </c>
      <c r="D10100">
        <v>240</v>
      </c>
    </row>
    <row r="10101" spans="3:4">
      <c r="C10101" s="4" t="s">
        <v>22</v>
      </c>
      <c r="D10101">
        <v>252</v>
      </c>
    </row>
    <row r="10102" spans="3:4">
      <c r="C10102" s="4" t="s">
        <v>37</v>
      </c>
      <c r="D10102">
        <v>240</v>
      </c>
    </row>
    <row r="10103" spans="3:4">
      <c r="C10103" s="4" t="s">
        <v>37</v>
      </c>
      <c r="D10103">
        <v>240</v>
      </c>
    </row>
    <row r="10104" spans="3:4">
      <c r="C10104" s="4" t="s">
        <v>37</v>
      </c>
      <c r="D10104">
        <v>240</v>
      </c>
    </row>
    <row r="10105" spans="3:4">
      <c r="C10105" s="4" t="s">
        <v>37</v>
      </c>
      <c r="D10105">
        <v>240</v>
      </c>
    </row>
    <row r="10106" spans="3:4">
      <c r="C10106" s="4" t="s">
        <v>37</v>
      </c>
      <c r="D10106">
        <v>240</v>
      </c>
    </row>
    <row r="10107" spans="3:4">
      <c r="C10107" s="4" t="s">
        <v>16</v>
      </c>
      <c r="D10107">
        <v>230</v>
      </c>
    </row>
    <row r="10108" spans="3:4">
      <c r="C10108" s="4" t="s">
        <v>37</v>
      </c>
      <c r="D10108">
        <v>240</v>
      </c>
    </row>
    <row r="10109" spans="3:4">
      <c r="C10109" s="4" t="s">
        <v>18</v>
      </c>
      <c r="D10109" t="s">
        <v>118</v>
      </c>
    </row>
    <row r="10110" spans="3:4">
      <c r="C10110" s="4" t="s">
        <v>37</v>
      </c>
      <c r="D10110">
        <v>240</v>
      </c>
    </row>
    <row r="10111" spans="3:4">
      <c r="C10111" s="4" t="s">
        <v>37</v>
      </c>
      <c r="D10111">
        <v>240</v>
      </c>
    </row>
    <row r="10112" spans="3:4">
      <c r="C10112" s="4" t="s">
        <v>31</v>
      </c>
      <c r="D10112">
        <v>530</v>
      </c>
    </row>
    <row r="10113" spans="3:4">
      <c r="C10113" s="4" t="s">
        <v>20</v>
      </c>
      <c r="D10113">
        <v>230</v>
      </c>
    </row>
    <row r="10114" spans="3:4">
      <c r="C10114" s="4" t="s">
        <v>37</v>
      </c>
      <c r="D10114">
        <v>240</v>
      </c>
    </row>
    <row r="10115" spans="3:4">
      <c r="C10115" s="4" t="s">
        <v>34</v>
      </c>
      <c r="D10115">
        <v>460</v>
      </c>
    </row>
    <row r="10116" spans="3:4">
      <c r="C10116" s="4" t="s">
        <v>37</v>
      </c>
      <c r="D10116">
        <v>240</v>
      </c>
    </row>
    <row r="10117" spans="3:4">
      <c r="C10117" s="4" t="s">
        <v>16</v>
      </c>
      <c r="D10117">
        <v>230</v>
      </c>
    </row>
    <row r="10118" spans="3:4">
      <c r="C10118" s="4" t="s">
        <v>46</v>
      </c>
      <c r="D10118">
        <v>190</v>
      </c>
    </row>
    <row r="10119" spans="3:4">
      <c r="C10119" s="4" t="s">
        <v>17</v>
      </c>
      <c r="D10119">
        <v>455</v>
      </c>
    </row>
    <row r="10120" spans="3:4">
      <c r="C10120" s="4" t="s">
        <v>37</v>
      </c>
      <c r="D10120">
        <v>240</v>
      </c>
    </row>
    <row r="10121" spans="3:4">
      <c r="C10121" s="4" t="s">
        <v>37</v>
      </c>
      <c r="D10121">
        <v>240</v>
      </c>
    </row>
    <row r="10122" spans="3:4">
      <c r="C10122" s="4" t="s">
        <v>18</v>
      </c>
      <c r="D10122" t="s">
        <v>118</v>
      </c>
    </row>
    <row r="10123" spans="3:4">
      <c r="C10123" s="4" t="s">
        <v>37</v>
      </c>
      <c r="D10123">
        <v>240</v>
      </c>
    </row>
    <row r="10124" spans="3:4">
      <c r="C10124" s="4" t="s">
        <v>38</v>
      </c>
      <c r="D10124" t="s">
        <v>118</v>
      </c>
    </row>
    <row r="10125" spans="3:4">
      <c r="C10125" s="4" t="s">
        <v>46</v>
      </c>
      <c r="D10125">
        <v>190</v>
      </c>
    </row>
    <row r="10126" spans="3:4">
      <c r="C10126" s="4" t="s">
        <v>20</v>
      </c>
      <c r="D10126">
        <v>230</v>
      </c>
    </row>
    <row r="10127" spans="3:4">
      <c r="C10127" s="4" t="s">
        <v>37</v>
      </c>
      <c r="D10127">
        <v>240</v>
      </c>
    </row>
    <row r="10128" spans="3:4">
      <c r="C10128" s="4" t="s">
        <v>25</v>
      </c>
      <c r="D10128">
        <v>290</v>
      </c>
    </row>
    <row r="10129" spans="3:4">
      <c r="C10129" s="4" t="s">
        <v>25</v>
      </c>
      <c r="D10129">
        <v>290</v>
      </c>
    </row>
    <row r="10130" spans="3:4">
      <c r="C10130" s="4" t="s">
        <v>46</v>
      </c>
      <c r="D10130">
        <v>190</v>
      </c>
    </row>
    <row r="10131" spans="3:4">
      <c r="C10131" s="4" t="s">
        <v>19</v>
      </c>
      <c r="D10131">
        <v>190</v>
      </c>
    </row>
    <row r="10132" spans="3:4">
      <c r="C10132" s="4" t="s">
        <v>37</v>
      </c>
      <c r="D10132">
        <v>240</v>
      </c>
    </row>
    <row r="10133" spans="3:4">
      <c r="C10133" s="4" t="s">
        <v>13</v>
      </c>
      <c r="D10133">
        <v>252</v>
      </c>
    </row>
    <row r="10134" spans="3:4">
      <c r="C10134" s="4" t="s">
        <v>46</v>
      </c>
      <c r="D10134">
        <v>190</v>
      </c>
    </row>
    <row r="10135" spans="3:4">
      <c r="C10135" s="4" t="s">
        <v>36</v>
      </c>
      <c r="D10135">
        <v>179</v>
      </c>
    </row>
    <row r="10136" spans="3:4">
      <c r="C10136" s="4" t="s">
        <v>37</v>
      </c>
      <c r="D10136">
        <v>240</v>
      </c>
    </row>
    <row r="10137" spans="3:4">
      <c r="C10137" s="4" t="s">
        <v>17</v>
      </c>
      <c r="D10137">
        <v>455</v>
      </c>
    </row>
    <row r="10138" spans="3:4">
      <c r="C10138" s="4" t="s">
        <v>31</v>
      </c>
      <c r="D10138">
        <v>530</v>
      </c>
    </row>
    <row r="10139" spans="3:4">
      <c r="C10139" s="4" t="s">
        <v>39</v>
      </c>
      <c r="D10139">
        <v>300</v>
      </c>
    </row>
    <row r="10140" spans="3:4">
      <c r="C10140" s="4" t="s">
        <v>37</v>
      </c>
      <c r="D10140">
        <v>240</v>
      </c>
    </row>
    <row r="10141" spans="3:4">
      <c r="C10141" s="4" t="s">
        <v>16</v>
      </c>
      <c r="D10141">
        <v>230</v>
      </c>
    </row>
    <row r="10142" spans="3:4">
      <c r="C10142" s="4" t="s">
        <v>16</v>
      </c>
      <c r="D10142">
        <v>230</v>
      </c>
    </row>
    <row r="10143" spans="3:4">
      <c r="C10143" s="4" t="s">
        <v>37</v>
      </c>
      <c r="D10143">
        <v>240</v>
      </c>
    </row>
    <row r="10144" spans="3:4">
      <c r="C10144" s="4" t="s">
        <v>16</v>
      </c>
      <c r="D10144">
        <v>230</v>
      </c>
    </row>
    <row r="10145" spans="3:4">
      <c r="C10145" s="4" t="s">
        <v>32</v>
      </c>
      <c r="D10145">
        <v>180</v>
      </c>
    </row>
    <row r="10146" spans="3:4">
      <c r="C10146" s="4" t="s">
        <v>25</v>
      </c>
      <c r="D10146">
        <v>290</v>
      </c>
    </row>
    <row r="10147" spans="3:4">
      <c r="C10147" s="4" t="s">
        <v>39</v>
      </c>
      <c r="D10147">
        <v>300</v>
      </c>
    </row>
    <row r="10148" spans="3:4">
      <c r="C10148" s="4" t="s">
        <v>18</v>
      </c>
      <c r="D10148" t="s">
        <v>118</v>
      </c>
    </row>
    <row r="10149" spans="3:4">
      <c r="C10149" s="4" t="s">
        <v>16</v>
      </c>
      <c r="D10149">
        <v>230</v>
      </c>
    </row>
    <row r="10150" spans="3:4">
      <c r="C10150" s="4" t="s">
        <v>37</v>
      </c>
      <c r="D10150">
        <v>240</v>
      </c>
    </row>
    <row r="10151" spans="3:4">
      <c r="C10151" s="4" t="s">
        <v>37</v>
      </c>
      <c r="D10151">
        <v>240</v>
      </c>
    </row>
    <row r="10152" spans="3:4">
      <c r="C10152" s="4" t="s">
        <v>20</v>
      </c>
      <c r="D10152">
        <v>230</v>
      </c>
    </row>
    <row r="10153" spans="3:4">
      <c r="C10153" s="4" t="s">
        <v>16</v>
      </c>
      <c r="D10153">
        <v>230</v>
      </c>
    </row>
    <row r="10154" spans="3:4">
      <c r="C10154" s="4" t="s">
        <v>20</v>
      </c>
      <c r="D10154">
        <v>230</v>
      </c>
    </row>
    <row r="10155" spans="3:4">
      <c r="C10155" s="4" t="s">
        <v>37</v>
      </c>
      <c r="D10155">
        <v>240</v>
      </c>
    </row>
    <row r="10156" spans="3:4">
      <c r="C10156" s="4" t="s">
        <v>37</v>
      </c>
      <c r="D10156">
        <v>240</v>
      </c>
    </row>
    <row r="10157" spans="3:4">
      <c r="C10157" s="4" t="s">
        <v>25</v>
      </c>
      <c r="D10157">
        <v>290</v>
      </c>
    </row>
    <row r="10158" spans="3:4">
      <c r="C10158" s="4" t="s">
        <v>46</v>
      </c>
      <c r="D10158">
        <v>190</v>
      </c>
    </row>
    <row r="10159" spans="3:4">
      <c r="C10159" s="4" t="s">
        <v>18</v>
      </c>
      <c r="D10159" t="s">
        <v>118</v>
      </c>
    </row>
    <row r="10160" spans="3:4">
      <c r="C10160" s="4" t="s">
        <v>37</v>
      </c>
      <c r="D10160">
        <v>240</v>
      </c>
    </row>
    <row r="10161" spans="3:4">
      <c r="C10161" s="4" t="s">
        <v>37</v>
      </c>
      <c r="D10161">
        <v>240</v>
      </c>
    </row>
    <row r="10162" spans="3:4">
      <c r="C10162" s="4" t="s">
        <v>39</v>
      </c>
      <c r="D10162">
        <v>300</v>
      </c>
    </row>
    <row r="10163" spans="3:4">
      <c r="C10163" s="4" t="s">
        <v>12</v>
      </c>
      <c r="D10163" t="s">
        <v>118</v>
      </c>
    </row>
    <row r="10164" spans="3:4">
      <c r="C10164" s="4" t="s">
        <v>38</v>
      </c>
      <c r="D10164" t="s">
        <v>118</v>
      </c>
    </row>
    <row r="10165" spans="3:4">
      <c r="C10165" s="4" t="s">
        <v>18</v>
      </c>
      <c r="D10165" t="s">
        <v>118</v>
      </c>
    </row>
    <row r="10166" spans="3:4">
      <c r="C10166" s="4" t="s">
        <v>25</v>
      </c>
      <c r="D10166">
        <v>290</v>
      </c>
    </row>
    <row r="10167" spans="3:4">
      <c r="C10167" s="4" t="s">
        <v>38</v>
      </c>
      <c r="D10167" t="s">
        <v>118</v>
      </c>
    </row>
    <row r="10168" spans="3:4">
      <c r="C10168" s="4" t="s">
        <v>34</v>
      </c>
      <c r="D10168">
        <v>460</v>
      </c>
    </row>
    <row r="10169" spans="3:4">
      <c r="C10169" s="4" t="s">
        <v>16</v>
      </c>
      <c r="D10169">
        <v>230</v>
      </c>
    </row>
    <row r="10170" spans="3:4">
      <c r="C10170" s="4" t="s">
        <v>37</v>
      </c>
      <c r="D10170">
        <v>240</v>
      </c>
    </row>
    <row r="10171" spans="3:4">
      <c r="C10171" s="4" t="s">
        <v>37</v>
      </c>
      <c r="D10171">
        <v>240</v>
      </c>
    </row>
    <row r="10172" spans="3:4">
      <c r="C10172" s="4" t="s">
        <v>46</v>
      </c>
      <c r="D10172">
        <v>190</v>
      </c>
    </row>
    <row r="10173" spans="3:4">
      <c r="C10173" s="4" t="s">
        <v>37</v>
      </c>
      <c r="D10173">
        <v>240</v>
      </c>
    </row>
    <row r="10174" spans="3:4">
      <c r="C10174" s="4" t="s">
        <v>37</v>
      </c>
      <c r="D10174">
        <v>240</v>
      </c>
    </row>
    <row r="10175" spans="3:4">
      <c r="C10175" s="4" t="s">
        <v>17</v>
      </c>
      <c r="D10175">
        <v>455</v>
      </c>
    </row>
    <row r="10176" spans="3:4">
      <c r="C10176" s="4" t="s">
        <v>37</v>
      </c>
      <c r="D10176">
        <v>240</v>
      </c>
    </row>
    <row r="10177" spans="3:4">
      <c r="C10177" s="4" t="s">
        <v>38</v>
      </c>
      <c r="D10177" t="s">
        <v>118</v>
      </c>
    </row>
    <row r="10178" spans="3:4">
      <c r="C10178" s="4" t="s">
        <v>37</v>
      </c>
      <c r="D10178">
        <v>240</v>
      </c>
    </row>
    <row r="10179" spans="3:4">
      <c r="C10179" s="4" t="s">
        <v>46</v>
      </c>
      <c r="D10179">
        <v>190</v>
      </c>
    </row>
    <row r="10180" spans="3:4">
      <c r="C10180" s="4" t="s">
        <v>37</v>
      </c>
      <c r="D10180">
        <v>240</v>
      </c>
    </row>
    <row r="10181" spans="3:4">
      <c r="C10181" s="4" t="s">
        <v>25</v>
      </c>
      <c r="D10181">
        <v>290</v>
      </c>
    </row>
    <row r="10182" spans="3:4">
      <c r="C10182" s="4" t="s">
        <v>38</v>
      </c>
      <c r="D10182" t="s">
        <v>118</v>
      </c>
    </row>
    <row r="10183" spans="3:4">
      <c r="C10183" s="4" t="s">
        <v>12</v>
      </c>
      <c r="D10183" t="s">
        <v>118</v>
      </c>
    </row>
    <row r="10184" spans="3:4">
      <c r="C10184" s="4" t="s">
        <v>37</v>
      </c>
      <c r="D10184">
        <v>240</v>
      </c>
    </row>
    <row r="10185" spans="3:4">
      <c r="C10185" s="4" t="s">
        <v>37</v>
      </c>
      <c r="D10185">
        <v>240</v>
      </c>
    </row>
    <row r="10186" spans="3:4">
      <c r="C10186" s="4" t="s">
        <v>16</v>
      </c>
      <c r="D10186">
        <v>230</v>
      </c>
    </row>
    <row r="10187" spans="3:4">
      <c r="C10187" s="4" t="s">
        <v>37</v>
      </c>
      <c r="D10187">
        <v>240</v>
      </c>
    </row>
    <row r="10188" spans="3:4">
      <c r="C10188" s="4" t="s">
        <v>37</v>
      </c>
      <c r="D10188">
        <v>240</v>
      </c>
    </row>
    <row r="10189" spans="3:4">
      <c r="C10189" s="4" t="s">
        <v>37</v>
      </c>
      <c r="D10189">
        <v>240</v>
      </c>
    </row>
    <row r="10190" spans="3:4">
      <c r="C10190" s="4" t="s">
        <v>37</v>
      </c>
      <c r="D10190">
        <v>240</v>
      </c>
    </row>
    <row r="10191" spans="3:4">
      <c r="C10191" s="4" t="s">
        <v>16</v>
      </c>
      <c r="D10191">
        <v>230</v>
      </c>
    </row>
    <row r="10192" spans="3:4">
      <c r="C10192" s="4" t="s">
        <v>32</v>
      </c>
      <c r="D10192">
        <v>180</v>
      </c>
    </row>
    <row r="10193" spans="3:4">
      <c r="C10193" s="4" t="s">
        <v>18</v>
      </c>
      <c r="D10193" t="s">
        <v>118</v>
      </c>
    </row>
    <row r="10194" spans="3:4">
      <c r="C10194" s="4" t="s">
        <v>37</v>
      </c>
      <c r="D10194">
        <v>240</v>
      </c>
    </row>
    <row r="10195" spans="3:4">
      <c r="C10195" s="4" t="s">
        <v>37</v>
      </c>
      <c r="D10195">
        <v>240</v>
      </c>
    </row>
    <row r="10196" spans="3:4">
      <c r="C10196" s="4" t="s">
        <v>39</v>
      </c>
      <c r="D10196">
        <v>300</v>
      </c>
    </row>
    <row r="10197" spans="3:4">
      <c r="C10197" s="4" t="s">
        <v>46</v>
      </c>
      <c r="D10197">
        <v>190</v>
      </c>
    </row>
    <row r="10198" spans="3:4">
      <c r="C10198" s="4" t="s">
        <v>39</v>
      </c>
      <c r="D10198">
        <v>300</v>
      </c>
    </row>
    <row r="10199" spans="3:4">
      <c r="C10199" s="4" t="s">
        <v>12</v>
      </c>
      <c r="D10199" t="s">
        <v>118</v>
      </c>
    </row>
    <row r="10200" spans="3:4">
      <c r="C10200" s="4" t="s">
        <v>16</v>
      </c>
      <c r="D10200">
        <v>230</v>
      </c>
    </row>
    <row r="10201" spans="3:4">
      <c r="C10201" s="4" t="s">
        <v>31</v>
      </c>
      <c r="D10201">
        <v>530</v>
      </c>
    </row>
    <row r="10202" spans="3:4">
      <c r="C10202" s="4" t="s">
        <v>20</v>
      </c>
      <c r="D10202">
        <v>230</v>
      </c>
    </row>
    <row r="10203" spans="3:4">
      <c r="C10203" s="4" t="s">
        <v>46</v>
      </c>
      <c r="D10203">
        <v>190</v>
      </c>
    </row>
    <row r="10204" spans="3:4">
      <c r="C10204" s="4" t="s">
        <v>32</v>
      </c>
      <c r="D10204">
        <v>180</v>
      </c>
    </row>
    <row r="10205" spans="3:4">
      <c r="C10205" s="4" t="s">
        <v>38</v>
      </c>
      <c r="D10205" t="s">
        <v>118</v>
      </c>
    </row>
    <row r="10206" spans="3:4">
      <c r="C10206" s="4" t="s">
        <v>16</v>
      </c>
      <c r="D10206">
        <v>230</v>
      </c>
    </row>
    <row r="10207" spans="3:4">
      <c r="C10207" s="4" t="s">
        <v>37</v>
      </c>
      <c r="D10207">
        <v>240</v>
      </c>
    </row>
    <row r="10208" spans="3:4">
      <c r="C10208" s="4" t="s">
        <v>31</v>
      </c>
      <c r="D10208">
        <v>530</v>
      </c>
    </row>
    <row r="10209" spans="3:4">
      <c r="C10209" s="4" t="s">
        <v>32</v>
      </c>
      <c r="D10209">
        <v>180</v>
      </c>
    </row>
    <row r="10210" spans="3:4">
      <c r="C10210" s="4" t="s">
        <v>37</v>
      </c>
      <c r="D10210">
        <v>240</v>
      </c>
    </row>
    <row r="10211" spans="3:4">
      <c r="C10211" s="4" t="s">
        <v>32</v>
      </c>
      <c r="D10211">
        <v>180</v>
      </c>
    </row>
    <row r="10212" spans="3:4">
      <c r="C10212" s="4" t="s">
        <v>37</v>
      </c>
      <c r="D10212">
        <v>240</v>
      </c>
    </row>
    <row r="10213" spans="3:4">
      <c r="C10213" s="4" t="s">
        <v>37</v>
      </c>
      <c r="D10213">
        <v>240</v>
      </c>
    </row>
    <row r="10214" spans="3:4">
      <c r="C10214" s="4" t="s">
        <v>37</v>
      </c>
      <c r="D10214">
        <v>240</v>
      </c>
    </row>
    <row r="10215" spans="3:4">
      <c r="C10215" s="4" t="s">
        <v>37</v>
      </c>
      <c r="D10215">
        <v>240</v>
      </c>
    </row>
    <row r="10216" spans="3:4">
      <c r="C10216" s="4" t="s">
        <v>16</v>
      </c>
      <c r="D10216">
        <v>230</v>
      </c>
    </row>
    <row r="10217" spans="3:4">
      <c r="C10217" s="4" t="s">
        <v>37</v>
      </c>
      <c r="D10217">
        <v>240</v>
      </c>
    </row>
    <row r="10218" spans="3:4">
      <c r="C10218" s="4" t="s">
        <v>37</v>
      </c>
      <c r="D10218">
        <v>240</v>
      </c>
    </row>
    <row r="10219" spans="3:4">
      <c r="C10219" s="4" t="s">
        <v>34</v>
      </c>
      <c r="D10219">
        <v>460</v>
      </c>
    </row>
    <row r="10220" spans="3:4">
      <c r="C10220" s="4" t="s">
        <v>46</v>
      </c>
      <c r="D10220">
        <v>190</v>
      </c>
    </row>
    <row r="10221" spans="3:4">
      <c r="C10221" s="4" t="s">
        <v>20</v>
      </c>
      <c r="D10221">
        <v>230</v>
      </c>
    </row>
    <row r="10222" spans="3:4">
      <c r="C10222" s="4" t="s">
        <v>37</v>
      </c>
      <c r="D10222">
        <v>240</v>
      </c>
    </row>
    <row r="10223" spans="3:4">
      <c r="C10223" s="4" t="s">
        <v>18</v>
      </c>
      <c r="D10223" t="s">
        <v>118</v>
      </c>
    </row>
    <row r="10224" spans="3:4">
      <c r="C10224" s="4" t="s">
        <v>37</v>
      </c>
      <c r="D10224">
        <v>240</v>
      </c>
    </row>
    <row r="10225" spans="3:4">
      <c r="C10225" s="4" t="s">
        <v>37</v>
      </c>
      <c r="D10225">
        <v>240</v>
      </c>
    </row>
    <row r="10226" spans="3:4">
      <c r="C10226" s="4" t="s">
        <v>37</v>
      </c>
      <c r="D10226">
        <v>240</v>
      </c>
    </row>
    <row r="10227" spans="3:4">
      <c r="C10227" s="4" t="s">
        <v>16</v>
      </c>
      <c r="D10227">
        <v>230</v>
      </c>
    </row>
    <row r="10228" spans="3:4">
      <c r="C10228" s="4" t="s">
        <v>36</v>
      </c>
      <c r="D10228">
        <v>179</v>
      </c>
    </row>
    <row r="10229" spans="3:4">
      <c r="C10229" s="4" t="s">
        <v>32</v>
      </c>
      <c r="D10229">
        <v>180</v>
      </c>
    </row>
    <row r="10230" spans="3:4">
      <c r="C10230" s="4" t="s">
        <v>37</v>
      </c>
      <c r="D10230">
        <v>240</v>
      </c>
    </row>
    <row r="10231" spans="3:4">
      <c r="C10231" s="4" t="s">
        <v>16</v>
      </c>
      <c r="D10231">
        <v>230</v>
      </c>
    </row>
    <row r="10232" spans="3:4">
      <c r="C10232" s="4" t="s">
        <v>46</v>
      </c>
      <c r="D10232">
        <v>190</v>
      </c>
    </row>
    <row r="10233" spans="3:4">
      <c r="C10233" s="4" t="s">
        <v>20</v>
      </c>
      <c r="D10233">
        <v>230</v>
      </c>
    </row>
    <row r="10234" spans="3:4">
      <c r="C10234" s="4" t="s">
        <v>37</v>
      </c>
      <c r="D10234">
        <v>240</v>
      </c>
    </row>
    <row r="10235" spans="3:4">
      <c r="C10235" s="4" t="s">
        <v>16</v>
      </c>
      <c r="D10235">
        <v>230</v>
      </c>
    </row>
    <row r="10236" spans="3:4">
      <c r="C10236" s="4" t="s">
        <v>37</v>
      </c>
      <c r="D10236">
        <v>240</v>
      </c>
    </row>
    <row r="10237" spans="3:4">
      <c r="C10237" s="4" t="s">
        <v>16</v>
      </c>
      <c r="D10237">
        <v>230</v>
      </c>
    </row>
    <row r="10238" spans="3:4">
      <c r="C10238" s="4" t="s">
        <v>25</v>
      </c>
      <c r="D10238">
        <v>290</v>
      </c>
    </row>
    <row r="10239" spans="3:4">
      <c r="C10239" s="4" t="s">
        <v>20</v>
      </c>
      <c r="D10239">
        <v>230</v>
      </c>
    </row>
    <row r="10240" spans="3:4">
      <c r="C10240" s="4" t="s">
        <v>20</v>
      </c>
      <c r="D10240">
        <v>230</v>
      </c>
    </row>
    <row r="10241" spans="3:4">
      <c r="C10241" s="4" t="s">
        <v>22</v>
      </c>
      <c r="D10241">
        <v>252</v>
      </c>
    </row>
    <row r="10242" spans="3:4">
      <c r="C10242" s="4" t="s">
        <v>37</v>
      </c>
      <c r="D10242">
        <v>240</v>
      </c>
    </row>
    <row r="10243" spans="3:4">
      <c r="C10243" s="4" t="s">
        <v>38</v>
      </c>
      <c r="D10243" t="s">
        <v>118</v>
      </c>
    </row>
    <row r="10244" spans="3:4">
      <c r="C10244" s="4" t="s">
        <v>38</v>
      </c>
      <c r="D10244" t="s">
        <v>118</v>
      </c>
    </row>
    <row r="10245" spans="3:4">
      <c r="C10245" s="4" t="s">
        <v>37</v>
      </c>
      <c r="D10245">
        <v>240</v>
      </c>
    </row>
    <row r="10246" spans="3:4">
      <c r="C10246" s="4" t="s">
        <v>37</v>
      </c>
      <c r="D10246">
        <v>240</v>
      </c>
    </row>
    <row r="10247" spans="3:4">
      <c r="C10247" s="4" t="s">
        <v>37</v>
      </c>
      <c r="D10247">
        <v>240</v>
      </c>
    </row>
    <row r="10248" spans="3:4">
      <c r="C10248" s="4" t="s">
        <v>34</v>
      </c>
      <c r="D10248">
        <v>460</v>
      </c>
    </row>
    <row r="10249" spans="3:4">
      <c r="C10249" s="4" t="s">
        <v>37</v>
      </c>
      <c r="D10249">
        <v>240</v>
      </c>
    </row>
    <row r="10250" spans="3:4">
      <c r="C10250" s="4" t="s">
        <v>38</v>
      </c>
      <c r="D10250" t="s">
        <v>118</v>
      </c>
    </row>
    <row r="10251" spans="3:4">
      <c r="C10251" s="4" t="s">
        <v>16</v>
      </c>
      <c r="D10251">
        <v>230</v>
      </c>
    </row>
    <row r="10252" spans="3:4">
      <c r="C10252" s="4" t="s">
        <v>18</v>
      </c>
      <c r="D10252" t="s">
        <v>118</v>
      </c>
    </row>
    <row r="10253" spans="3:4">
      <c r="C10253" s="4" t="s">
        <v>46</v>
      </c>
      <c r="D10253">
        <v>190</v>
      </c>
    </row>
    <row r="10254" spans="3:4">
      <c r="C10254" s="4" t="s">
        <v>32</v>
      </c>
      <c r="D10254">
        <v>180</v>
      </c>
    </row>
    <row r="10255" spans="3:4">
      <c r="C10255" s="4" t="s">
        <v>16</v>
      </c>
      <c r="D10255">
        <v>230</v>
      </c>
    </row>
    <row r="10256" spans="3:4">
      <c r="C10256" s="4" t="s">
        <v>46</v>
      </c>
      <c r="D10256">
        <v>190</v>
      </c>
    </row>
    <row r="10257" spans="3:4">
      <c r="C10257" s="4" t="s">
        <v>37</v>
      </c>
      <c r="D10257">
        <v>240</v>
      </c>
    </row>
    <row r="10258" spans="3:4">
      <c r="C10258" s="4" t="s">
        <v>37</v>
      </c>
      <c r="D10258">
        <v>240</v>
      </c>
    </row>
    <row r="10259" spans="3:4">
      <c r="C10259" s="4" t="s">
        <v>37</v>
      </c>
      <c r="D10259">
        <v>240</v>
      </c>
    </row>
    <row r="10260" spans="3:4">
      <c r="C10260" s="4" t="s">
        <v>17</v>
      </c>
      <c r="D10260">
        <v>455</v>
      </c>
    </row>
    <row r="10261" spans="3:4">
      <c r="C10261" s="4" t="s">
        <v>37</v>
      </c>
      <c r="D10261">
        <v>240</v>
      </c>
    </row>
    <row r="10262" spans="3:4">
      <c r="C10262" s="4" t="s">
        <v>37</v>
      </c>
      <c r="D10262">
        <v>240</v>
      </c>
    </row>
    <row r="10263" spans="3:4">
      <c r="C10263" s="4" t="s">
        <v>32</v>
      </c>
      <c r="D10263">
        <v>180</v>
      </c>
    </row>
    <row r="10264" spans="3:4">
      <c r="C10264" s="4" t="s">
        <v>46</v>
      </c>
      <c r="D10264">
        <v>190</v>
      </c>
    </row>
    <row r="10265" spans="3:4">
      <c r="C10265" s="4" t="s">
        <v>37</v>
      </c>
      <c r="D10265">
        <v>240</v>
      </c>
    </row>
    <row r="10266" spans="3:4">
      <c r="C10266" s="4" t="s">
        <v>46</v>
      </c>
      <c r="D10266">
        <v>190</v>
      </c>
    </row>
    <row r="10267" spans="3:4">
      <c r="C10267" s="4" t="s">
        <v>46</v>
      </c>
      <c r="D10267">
        <v>190</v>
      </c>
    </row>
    <row r="10268" spans="3:4">
      <c r="C10268" s="4" t="s">
        <v>37</v>
      </c>
      <c r="D10268">
        <v>240</v>
      </c>
    </row>
    <row r="10269" spans="3:4">
      <c r="C10269" s="4" t="s">
        <v>16</v>
      </c>
      <c r="D10269">
        <v>230</v>
      </c>
    </row>
    <row r="10270" spans="3:4">
      <c r="C10270" s="4" t="s">
        <v>36</v>
      </c>
      <c r="D10270">
        <v>179</v>
      </c>
    </row>
    <row r="10271" spans="3:4">
      <c r="C10271" s="4" t="s">
        <v>20</v>
      </c>
      <c r="D10271">
        <v>230</v>
      </c>
    </row>
    <row r="10272" spans="3:4">
      <c r="C10272" s="4" t="s">
        <v>46</v>
      </c>
      <c r="D10272">
        <v>190</v>
      </c>
    </row>
    <row r="10273" spans="3:4">
      <c r="C10273" s="4" t="s">
        <v>16</v>
      </c>
      <c r="D10273">
        <v>230</v>
      </c>
    </row>
    <row r="10274" spans="3:4">
      <c r="C10274" s="4" t="s">
        <v>18</v>
      </c>
      <c r="D10274" t="s">
        <v>118</v>
      </c>
    </row>
    <row r="10275" spans="3:4">
      <c r="C10275" s="4" t="s">
        <v>37</v>
      </c>
      <c r="D10275">
        <v>240</v>
      </c>
    </row>
    <row r="10276" spans="3:4">
      <c r="C10276" s="4" t="s">
        <v>19</v>
      </c>
      <c r="D10276">
        <v>190</v>
      </c>
    </row>
    <row r="10277" spans="3:4">
      <c r="C10277" s="4" t="s">
        <v>18</v>
      </c>
      <c r="D10277" t="s">
        <v>118</v>
      </c>
    </row>
    <row r="10278" spans="3:4">
      <c r="C10278" s="4" t="s">
        <v>32</v>
      </c>
      <c r="D10278">
        <v>180</v>
      </c>
    </row>
    <row r="10279" spans="3:4">
      <c r="C10279" s="4" t="s">
        <v>37</v>
      </c>
      <c r="D10279">
        <v>240</v>
      </c>
    </row>
    <row r="10280" spans="3:4">
      <c r="C10280" s="4" t="s">
        <v>44</v>
      </c>
      <c r="D10280">
        <v>530</v>
      </c>
    </row>
    <row r="10281" spans="3:4">
      <c r="C10281" s="4" t="s">
        <v>20</v>
      </c>
      <c r="D10281">
        <v>230</v>
      </c>
    </row>
    <row r="10282" spans="3:4">
      <c r="C10282" s="4" t="s">
        <v>39</v>
      </c>
      <c r="D10282">
        <v>300</v>
      </c>
    </row>
    <row r="10283" spans="3:4">
      <c r="C10283" s="4" t="s">
        <v>46</v>
      </c>
      <c r="D10283">
        <v>190</v>
      </c>
    </row>
    <row r="10284" spans="3:4">
      <c r="C10284" s="4" t="s">
        <v>37</v>
      </c>
      <c r="D10284">
        <v>240</v>
      </c>
    </row>
    <row r="10285" spans="3:4">
      <c r="C10285" s="4" t="s">
        <v>37</v>
      </c>
      <c r="D10285">
        <v>240</v>
      </c>
    </row>
    <row r="10286" spans="3:4">
      <c r="C10286" s="4" t="s">
        <v>17</v>
      </c>
      <c r="D10286">
        <v>455</v>
      </c>
    </row>
    <row r="10287" spans="3:4">
      <c r="C10287" s="4" t="s">
        <v>18</v>
      </c>
      <c r="D10287" t="s">
        <v>118</v>
      </c>
    </row>
    <row r="10288" spans="3:4">
      <c r="C10288" s="4" t="s">
        <v>20</v>
      </c>
      <c r="D10288">
        <v>230</v>
      </c>
    </row>
    <row r="10289" spans="3:4">
      <c r="C10289" s="4" t="s">
        <v>16</v>
      </c>
      <c r="D10289">
        <v>230</v>
      </c>
    </row>
    <row r="10290" spans="3:4">
      <c r="C10290" s="4" t="s">
        <v>37</v>
      </c>
      <c r="D10290">
        <v>240</v>
      </c>
    </row>
    <row r="10291" spans="3:4">
      <c r="C10291" s="4" t="s">
        <v>46</v>
      </c>
      <c r="D10291">
        <v>190</v>
      </c>
    </row>
    <row r="10292" spans="3:4">
      <c r="C10292" s="4" t="s">
        <v>37</v>
      </c>
      <c r="D10292">
        <v>240</v>
      </c>
    </row>
    <row r="10293" spans="3:4">
      <c r="C10293" s="4" t="s">
        <v>37</v>
      </c>
      <c r="D10293">
        <v>240</v>
      </c>
    </row>
    <row r="10294" spans="3:4">
      <c r="C10294" s="4" t="s">
        <v>37</v>
      </c>
      <c r="D10294">
        <v>240</v>
      </c>
    </row>
    <row r="10295" spans="3:4">
      <c r="C10295" s="4" t="s">
        <v>18</v>
      </c>
      <c r="D10295" t="s">
        <v>118</v>
      </c>
    </row>
    <row r="10296" spans="3:4">
      <c r="C10296" s="4" t="s">
        <v>16</v>
      </c>
      <c r="D10296">
        <v>230</v>
      </c>
    </row>
    <row r="10297" spans="3:4">
      <c r="C10297" s="4" t="s">
        <v>20</v>
      </c>
      <c r="D10297">
        <v>230</v>
      </c>
    </row>
    <row r="10298" spans="3:4">
      <c r="C10298" s="4" t="s">
        <v>20</v>
      </c>
      <c r="D10298">
        <v>230</v>
      </c>
    </row>
    <row r="10299" spans="3:4">
      <c r="C10299" s="4" t="s">
        <v>25</v>
      </c>
      <c r="D10299">
        <v>290</v>
      </c>
    </row>
    <row r="10300" spans="3:4">
      <c r="C10300" s="4" t="s">
        <v>16</v>
      </c>
      <c r="D10300">
        <v>230</v>
      </c>
    </row>
    <row r="10301" spans="3:4">
      <c r="C10301" s="4" t="s">
        <v>25</v>
      </c>
      <c r="D10301">
        <v>290</v>
      </c>
    </row>
    <row r="10302" spans="3:4">
      <c r="C10302" s="4" t="s">
        <v>37</v>
      </c>
      <c r="D10302">
        <v>240</v>
      </c>
    </row>
    <row r="10303" spans="3:4">
      <c r="C10303" s="4" t="s">
        <v>37</v>
      </c>
      <c r="D10303">
        <v>240</v>
      </c>
    </row>
    <row r="10304" spans="3:4">
      <c r="C10304" s="4" t="s">
        <v>16</v>
      </c>
      <c r="D10304">
        <v>230</v>
      </c>
    </row>
    <row r="10305" spans="3:4">
      <c r="C10305" s="4" t="s">
        <v>25</v>
      </c>
      <c r="D10305">
        <v>290</v>
      </c>
    </row>
    <row r="10306" spans="3:4">
      <c r="C10306" s="4" t="s">
        <v>46</v>
      </c>
      <c r="D10306">
        <v>190</v>
      </c>
    </row>
    <row r="10307" spans="3:4">
      <c r="C10307" s="4" t="s">
        <v>17</v>
      </c>
      <c r="D10307">
        <v>455</v>
      </c>
    </row>
    <row r="10308" spans="3:4">
      <c r="C10308" s="4" t="s">
        <v>34</v>
      </c>
      <c r="D10308">
        <v>460</v>
      </c>
    </row>
    <row r="10309" spans="3:4">
      <c r="C10309" s="4" t="s">
        <v>16</v>
      </c>
      <c r="D10309">
        <v>230</v>
      </c>
    </row>
    <row r="10310" spans="3:4">
      <c r="C10310" s="4" t="s">
        <v>18</v>
      </c>
      <c r="D10310" t="s">
        <v>118</v>
      </c>
    </row>
    <row r="10311" spans="3:4">
      <c r="C10311" s="4" t="s">
        <v>32</v>
      </c>
      <c r="D10311">
        <v>180</v>
      </c>
    </row>
    <row r="10312" spans="3:4">
      <c r="C10312" s="4" t="s">
        <v>46</v>
      </c>
      <c r="D10312">
        <v>190</v>
      </c>
    </row>
    <row r="10313" spans="3:4">
      <c r="C10313" s="4" t="s">
        <v>18</v>
      </c>
      <c r="D10313" t="s">
        <v>118</v>
      </c>
    </row>
    <row r="10314" spans="3:4">
      <c r="C10314" s="4" t="s">
        <v>46</v>
      </c>
      <c r="D10314">
        <v>190</v>
      </c>
    </row>
    <row r="10315" spans="3:4">
      <c r="C10315" s="4" t="s">
        <v>37</v>
      </c>
      <c r="D10315">
        <v>240</v>
      </c>
    </row>
    <row r="10316" spans="3:4">
      <c r="C10316" s="4" t="s">
        <v>32</v>
      </c>
      <c r="D10316">
        <v>180</v>
      </c>
    </row>
    <row r="10317" spans="3:4">
      <c r="C10317" s="4" t="s">
        <v>46</v>
      </c>
      <c r="D10317">
        <v>190</v>
      </c>
    </row>
    <row r="10318" spans="3:4">
      <c r="C10318" s="4" t="s">
        <v>37</v>
      </c>
      <c r="D10318">
        <v>240</v>
      </c>
    </row>
    <row r="10319" spans="3:4">
      <c r="C10319" s="4" t="s">
        <v>31</v>
      </c>
      <c r="D10319">
        <v>530</v>
      </c>
    </row>
    <row r="10320" spans="3:4">
      <c r="C10320" s="4" t="s">
        <v>37</v>
      </c>
      <c r="D10320">
        <v>240</v>
      </c>
    </row>
    <row r="10321" spans="3:4">
      <c r="C10321" s="4" t="s">
        <v>25</v>
      </c>
      <c r="D10321">
        <v>290</v>
      </c>
    </row>
    <row r="10322" spans="3:4">
      <c r="C10322" s="4" t="s">
        <v>36</v>
      </c>
      <c r="D10322">
        <v>179</v>
      </c>
    </row>
    <row r="10323" spans="3:4">
      <c r="C10323" s="4" t="s">
        <v>46</v>
      </c>
      <c r="D10323">
        <v>190</v>
      </c>
    </row>
    <row r="10324" spans="3:4">
      <c r="C10324" s="4" t="s">
        <v>34</v>
      </c>
      <c r="D10324">
        <v>460</v>
      </c>
    </row>
    <row r="10325" spans="3:4">
      <c r="C10325" s="4" t="s">
        <v>31</v>
      </c>
      <c r="D10325">
        <v>530</v>
      </c>
    </row>
    <row r="10326" spans="3:4">
      <c r="C10326" s="4" t="s">
        <v>37</v>
      </c>
      <c r="D10326">
        <v>240</v>
      </c>
    </row>
    <row r="10327" spans="3:4">
      <c r="C10327" s="4" t="s">
        <v>46</v>
      </c>
      <c r="D10327">
        <v>190</v>
      </c>
    </row>
    <row r="10328" spans="3:4">
      <c r="C10328" s="4" t="s">
        <v>38</v>
      </c>
      <c r="D10328" t="s">
        <v>118</v>
      </c>
    </row>
    <row r="10329" spans="3:4">
      <c r="C10329" s="4" t="s">
        <v>16</v>
      </c>
      <c r="D10329">
        <v>230</v>
      </c>
    </row>
    <row r="10330" spans="3:4">
      <c r="C10330" s="4" t="s">
        <v>37</v>
      </c>
      <c r="D10330">
        <v>240</v>
      </c>
    </row>
    <row r="10331" spans="3:4">
      <c r="C10331" s="4" t="s">
        <v>20</v>
      </c>
      <c r="D10331">
        <v>230</v>
      </c>
    </row>
    <row r="10332" spans="3:4">
      <c r="C10332" s="4" t="s">
        <v>18</v>
      </c>
      <c r="D10332" t="s">
        <v>118</v>
      </c>
    </row>
    <row r="10333" spans="3:4">
      <c r="C10333" s="4" t="s">
        <v>37</v>
      </c>
      <c r="D10333">
        <v>240</v>
      </c>
    </row>
    <row r="10334" spans="3:4">
      <c r="C10334" s="4" t="s">
        <v>16</v>
      </c>
      <c r="D10334">
        <v>230</v>
      </c>
    </row>
    <row r="10335" spans="3:4">
      <c r="C10335" s="4" t="s">
        <v>18</v>
      </c>
      <c r="D10335" t="s">
        <v>118</v>
      </c>
    </row>
    <row r="10336" spans="3:4">
      <c r="C10336" s="4" t="s">
        <v>46</v>
      </c>
      <c r="D10336">
        <v>190</v>
      </c>
    </row>
    <row r="10337" spans="3:4">
      <c r="C10337" s="4" t="s">
        <v>37</v>
      </c>
      <c r="D10337">
        <v>240</v>
      </c>
    </row>
    <row r="10338" spans="3:4">
      <c r="C10338" s="4" t="s">
        <v>37</v>
      </c>
      <c r="D10338">
        <v>240</v>
      </c>
    </row>
    <row r="10339" spans="3:4">
      <c r="C10339" s="4" t="s">
        <v>37</v>
      </c>
      <c r="D10339">
        <v>240</v>
      </c>
    </row>
    <row r="10340" spans="3:4">
      <c r="C10340" s="4" t="s">
        <v>37</v>
      </c>
      <c r="D10340">
        <v>240</v>
      </c>
    </row>
    <row r="10341" spans="3:4">
      <c r="C10341" s="4" t="s">
        <v>37</v>
      </c>
      <c r="D10341">
        <v>240</v>
      </c>
    </row>
    <row r="10342" spans="3:4">
      <c r="C10342" s="4" t="s">
        <v>18</v>
      </c>
      <c r="D10342" t="s">
        <v>118</v>
      </c>
    </row>
    <row r="10343" spans="3:4">
      <c r="C10343" s="4" t="s">
        <v>37</v>
      </c>
      <c r="D10343">
        <v>240</v>
      </c>
    </row>
    <row r="10344" spans="3:4">
      <c r="C10344" s="4" t="s">
        <v>38</v>
      </c>
      <c r="D10344" t="s">
        <v>118</v>
      </c>
    </row>
    <row r="10345" spans="3:4">
      <c r="C10345" s="4" t="s">
        <v>18</v>
      </c>
      <c r="D10345" t="s">
        <v>118</v>
      </c>
    </row>
    <row r="10346" spans="3:4">
      <c r="C10346" s="4" t="s">
        <v>34</v>
      </c>
      <c r="D10346">
        <v>460</v>
      </c>
    </row>
    <row r="10347" spans="3:4">
      <c r="C10347" s="4" t="s">
        <v>37</v>
      </c>
      <c r="D10347">
        <v>240</v>
      </c>
    </row>
    <row r="10348" spans="3:4">
      <c r="C10348" s="4" t="s">
        <v>16</v>
      </c>
      <c r="D10348">
        <v>230</v>
      </c>
    </row>
    <row r="10349" spans="3:4">
      <c r="C10349" s="4" t="s">
        <v>13</v>
      </c>
      <c r="D10349">
        <v>252</v>
      </c>
    </row>
    <row r="10350" spans="3:4">
      <c r="C10350" s="4" t="s">
        <v>17</v>
      </c>
      <c r="D10350">
        <v>455</v>
      </c>
    </row>
    <row r="10351" spans="3:4">
      <c r="C10351" s="4" t="s">
        <v>37</v>
      </c>
      <c r="D10351">
        <v>240</v>
      </c>
    </row>
    <row r="10352" spans="3:4">
      <c r="C10352" s="4" t="s">
        <v>34</v>
      </c>
      <c r="D10352">
        <v>460</v>
      </c>
    </row>
    <row r="10353" spans="3:4">
      <c r="C10353" s="4" t="s">
        <v>37</v>
      </c>
      <c r="D10353">
        <v>240</v>
      </c>
    </row>
    <row r="10354" spans="3:4">
      <c r="C10354" s="4" t="s">
        <v>46</v>
      </c>
      <c r="D10354">
        <v>190</v>
      </c>
    </row>
    <row r="10355" spans="3:4">
      <c r="C10355" s="4" t="s">
        <v>38</v>
      </c>
      <c r="D10355" t="s">
        <v>118</v>
      </c>
    </row>
    <row r="10356" spans="3:4">
      <c r="C10356" s="4" t="s">
        <v>46</v>
      </c>
      <c r="D10356">
        <v>190</v>
      </c>
    </row>
    <row r="10357" spans="3:4">
      <c r="C10357" s="4" t="s">
        <v>32</v>
      </c>
      <c r="D10357">
        <v>180</v>
      </c>
    </row>
    <row r="10358" spans="3:4">
      <c r="C10358" s="4" t="s">
        <v>20</v>
      </c>
      <c r="D10358">
        <v>230</v>
      </c>
    </row>
    <row r="10359" spans="3:4">
      <c r="C10359" s="4" t="s">
        <v>37</v>
      </c>
      <c r="D10359">
        <v>240</v>
      </c>
    </row>
    <row r="10360" spans="3:4">
      <c r="C10360" s="4" t="s">
        <v>37</v>
      </c>
      <c r="D10360">
        <v>240</v>
      </c>
    </row>
    <row r="10361" spans="3:4">
      <c r="C10361" s="4" t="s">
        <v>46</v>
      </c>
      <c r="D10361">
        <v>190</v>
      </c>
    </row>
    <row r="10362" spans="3:4">
      <c r="C10362" s="4" t="s">
        <v>44</v>
      </c>
      <c r="D10362">
        <v>530</v>
      </c>
    </row>
    <row r="10363" spans="3:4">
      <c r="C10363" s="4" t="s">
        <v>16</v>
      </c>
      <c r="D10363">
        <v>230</v>
      </c>
    </row>
    <row r="10364" spans="3:4">
      <c r="C10364" s="4" t="s">
        <v>37</v>
      </c>
      <c r="D10364">
        <v>240</v>
      </c>
    </row>
    <row r="10365" spans="3:4">
      <c r="C10365" s="4" t="s">
        <v>31</v>
      </c>
      <c r="D10365">
        <v>530</v>
      </c>
    </row>
    <row r="10366" spans="3:4">
      <c r="C10366" s="4" t="s">
        <v>16</v>
      </c>
      <c r="D10366">
        <v>230</v>
      </c>
    </row>
    <row r="10367" spans="3:4">
      <c r="C10367" s="4" t="s">
        <v>20</v>
      </c>
      <c r="D10367">
        <v>230</v>
      </c>
    </row>
    <row r="10368" spans="3:4">
      <c r="C10368" s="4" t="s">
        <v>37</v>
      </c>
      <c r="D10368">
        <v>240</v>
      </c>
    </row>
    <row r="10369" spans="3:4">
      <c r="C10369" s="4" t="s">
        <v>37</v>
      </c>
      <c r="D10369">
        <v>240</v>
      </c>
    </row>
    <row r="10370" spans="3:4">
      <c r="C10370" s="4" t="s">
        <v>37</v>
      </c>
      <c r="D10370">
        <v>240</v>
      </c>
    </row>
    <row r="10371" spans="3:4">
      <c r="C10371" s="4" t="s">
        <v>37</v>
      </c>
      <c r="D10371">
        <v>240</v>
      </c>
    </row>
    <row r="10372" spans="3:4">
      <c r="C10372" s="4" t="s">
        <v>38</v>
      </c>
      <c r="D10372" t="s">
        <v>118</v>
      </c>
    </row>
    <row r="10373" spans="3:4">
      <c r="C10373" s="4" t="s">
        <v>37</v>
      </c>
      <c r="D10373">
        <v>240</v>
      </c>
    </row>
    <row r="10374" spans="3:4">
      <c r="C10374" s="4" t="s">
        <v>37</v>
      </c>
      <c r="D10374">
        <v>240</v>
      </c>
    </row>
    <row r="10375" spans="3:4">
      <c r="C10375" s="4" t="s">
        <v>39</v>
      </c>
      <c r="D10375">
        <v>300</v>
      </c>
    </row>
    <row r="10376" spans="3:4">
      <c r="C10376" s="4" t="s">
        <v>33</v>
      </c>
      <c r="D10376" t="s">
        <v>118</v>
      </c>
    </row>
    <row r="10377" spans="3:4">
      <c r="C10377" s="4" t="s">
        <v>31</v>
      </c>
      <c r="D10377">
        <v>530</v>
      </c>
    </row>
    <row r="10378" spans="3:4">
      <c r="C10378" s="4" t="s">
        <v>37</v>
      </c>
      <c r="D10378">
        <v>240</v>
      </c>
    </row>
    <row r="10379" spans="3:4">
      <c r="C10379" s="4" t="s">
        <v>17</v>
      </c>
      <c r="D10379">
        <v>455</v>
      </c>
    </row>
    <row r="10380" spans="3:4">
      <c r="C10380" s="4" t="s">
        <v>18</v>
      </c>
      <c r="D10380" t="s">
        <v>118</v>
      </c>
    </row>
    <row r="10381" spans="3:4">
      <c r="C10381" s="4" t="s">
        <v>46</v>
      </c>
      <c r="D10381">
        <v>190</v>
      </c>
    </row>
    <row r="10382" spans="3:4">
      <c r="C10382" s="4" t="s">
        <v>46</v>
      </c>
      <c r="D10382">
        <v>190</v>
      </c>
    </row>
    <row r="10383" spans="3:4">
      <c r="C10383" s="4" t="s">
        <v>46</v>
      </c>
      <c r="D10383">
        <v>190</v>
      </c>
    </row>
    <row r="10384" spans="3:4">
      <c r="C10384" s="4" t="s">
        <v>46</v>
      </c>
      <c r="D10384">
        <v>190</v>
      </c>
    </row>
    <row r="10385" spans="3:4">
      <c r="C10385" s="4" t="s">
        <v>34</v>
      </c>
      <c r="D10385">
        <v>460</v>
      </c>
    </row>
    <row r="10386" spans="3:4">
      <c r="C10386" s="4" t="s">
        <v>37</v>
      </c>
      <c r="D10386">
        <v>240</v>
      </c>
    </row>
    <row r="10387" spans="3:4">
      <c r="C10387" s="4" t="s">
        <v>16</v>
      </c>
      <c r="D10387">
        <v>230</v>
      </c>
    </row>
    <row r="10388" spans="3:4">
      <c r="C10388" s="4" t="s">
        <v>37</v>
      </c>
      <c r="D10388">
        <v>240</v>
      </c>
    </row>
    <row r="10389" spans="3:4">
      <c r="C10389" s="4" t="s">
        <v>37</v>
      </c>
      <c r="D10389">
        <v>240</v>
      </c>
    </row>
    <row r="10390" spans="3:4">
      <c r="C10390" s="4" t="s">
        <v>39</v>
      </c>
      <c r="D10390">
        <v>300</v>
      </c>
    </row>
    <row r="10391" spans="3:4">
      <c r="C10391" s="4" t="s">
        <v>37</v>
      </c>
      <c r="D10391">
        <v>240</v>
      </c>
    </row>
    <row r="10392" spans="3:4">
      <c r="C10392" s="4" t="s">
        <v>37</v>
      </c>
      <c r="D10392">
        <v>240</v>
      </c>
    </row>
    <row r="10393" spans="3:4">
      <c r="C10393" s="4" t="s">
        <v>46</v>
      </c>
      <c r="D10393">
        <v>190</v>
      </c>
    </row>
    <row r="10394" spans="3:4">
      <c r="C10394" s="4" t="s">
        <v>16</v>
      </c>
      <c r="D10394">
        <v>230</v>
      </c>
    </row>
    <row r="10395" spans="3:4">
      <c r="C10395" s="4" t="s">
        <v>20</v>
      </c>
      <c r="D10395">
        <v>230</v>
      </c>
    </row>
    <row r="10396" spans="3:4">
      <c r="C10396" s="4" t="s">
        <v>38</v>
      </c>
      <c r="D10396" t="s">
        <v>118</v>
      </c>
    </row>
    <row r="10397" spans="3:4">
      <c r="C10397" s="4" t="s">
        <v>37</v>
      </c>
      <c r="D10397">
        <v>240</v>
      </c>
    </row>
    <row r="10398" spans="3:4">
      <c r="C10398" s="4" t="s">
        <v>37</v>
      </c>
      <c r="D10398">
        <v>240</v>
      </c>
    </row>
    <row r="10399" spans="3:4">
      <c r="C10399" s="4" t="s">
        <v>19</v>
      </c>
      <c r="D10399">
        <v>190</v>
      </c>
    </row>
    <row r="10400" spans="3:4">
      <c r="C10400" s="4" t="s">
        <v>16</v>
      </c>
      <c r="D10400">
        <v>230</v>
      </c>
    </row>
    <row r="10401" spans="3:4">
      <c r="C10401" s="4" t="s">
        <v>46</v>
      </c>
      <c r="D10401">
        <v>190</v>
      </c>
    </row>
    <row r="10402" spans="3:4">
      <c r="C10402" s="4" t="s">
        <v>37</v>
      </c>
      <c r="D10402">
        <v>240</v>
      </c>
    </row>
    <row r="10403" spans="3:4">
      <c r="C10403" s="4" t="s">
        <v>37</v>
      </c>
      <c r="D10403">
        <v>240</v>
      </c>
    </row>
    <row r="10404" spans="3:4">
      <c r="C10404" s="4" t="s">
        <v>37</v>
      </c>
      <c r="D10404">
        <v>240</v>
      </c>
    </row>
    <row r="10405" spans="3:4">
      <c r="C10405" s="4" t="s">
        <v>37</v>
      </c>
      <c r="D10405">
        <v>240</v>
      </c>
    </row>
    <row r="10406" spans="3:4">
      <c r="C10406" s="4" t="s">
        <v>39</v>
      </c>
      <c r="D10406">
        <v>300</v>
      </c>
    </row>
    <row r="10407" spans="3:4">
      <c r="C10407" s="4" t="s">
        <v>16</v>
      </c>
      <c r="D10407">
        <v>230</v>
      </c>
    </row>
    <row r="10408" spans="3:4">
      <c r="C10408" s="4" t="s">
        <v>31</v>
      </c>
      <c r="D10408">
        <v>530</v>
      </c>
    </row>
    <row r="10409" spans="3:4">
      <c r="C10409" s="4" t="s">
        <v>22</v>
      </c>
      <c r="D10409">
        <v>252</v>
      </c>
    </row>
    <row r="10410" spans="3:4">
      <c r="C10410" s="4" t="s">
        <v>37</v>
      </c>
      <c r="D10410">
        <v>240</v>
      </c>
    </row>
    <row r="10411" spans="3:4">
      <c r="C10411" s="4" t="s">
        <v>37</v>
      </c>
      <c r="D10411">
        <v>240</v>
      </c>
    </row>
    <row r="10412" spans="3:4">
      <c r="C10412" s="4" t="s">
        <v>16</v>
      </c>
      <c r="D10412">
        <v>230</v>
      </c>
    </row>
    <row r="10413" spans="3:4">
      <c r="C10413" s="4" t="s">
        <v>17</v>
      </c>
      <c r="D10413">
        <v>455</v>
      </c>
    </row>
    <row r="10414" spans="3:4">
      <c r="C10414" s="4" t="s">
        <v>37</v>
      </c>
      <c r="D10414">
        <v>240</v>
      </c>
    </row>
    <row r="10415" spans="3:4">
      <c r="C10415" s="4" t="s">
        <v>32</v>
      </c>
      <c r="D10415">
        <v>180</v>
      </c>
    </row>
    <row r="10416" spans="3:4">
      <c r="C10416" s="4" t="s">
        <v>34</v>
      </c>
      <c r="D10416">
        <v>460</v>
      </c>
    </row>
    <row r="10417" spans="3:4">
      <c r="C10417" s="4" t="s">
        <v>46</v>
      </c>
      <c r="D10417">
        <v>190</v>
      </c>
    </row>
    <row r="10418" spans="3:4">
      <c r="C10418" s="4" t="s">
        <v>32</v>
      </c>
      <c r="D10418">
        <v>180</v>
      </c>
    </row>
    <row r="10419" spans="3:4">
      <c r="C10419" s="4" t="s">
        <v>16</v>
      </c>
      <c r="D10419">
        <v>230</v>
      </c>
    </row>
    <row r="10420" spans="3:4">
      <c r="C10420" s="4" t="s">
        <v>20</v>
      </c>
      <c r="D10420">
        <v>230</v>
      </c>
    </row>
    <row r="10421" spans="3:4">
      <c r="C10421" s="4" t="s">
        <v>31</v>
      </c>
      <c r="D10421">
        <v>530</v>
      </c>
    </row>
    <row r="10422" spans="3:4">
      <c r="C10422" s="4" t="s">
        <v>37</v>
      </c>
      <c r="D10422">
        <v>240</v>
      </c>
    </row>
    <row r="10423" spans="3:4">
      <c r="C10423" s="4" t="s">
        <v>32</v>
      </c>
      <c r="D10423">
        <v>180</v>
      </c>
    </row>
    <row r="10424" spans="3:4">
      <c r="C10424" s="4" t="s">
        <v>37</v>
      </c>
      <c r="D10424">
        <v>240</v>
      </c>
    </row>
    <row r="10425" spans="3:4">
      <c r="C10425" s="4" t="s">
        <v>37</v>
      </c>
      <c r="D10425">
        <v>240</v>
      </c>
    </row>
    <row r="10426" spans="3:4">
      <c r="C10426" s="4" t="s">
        <v>46</v>
      </c>
      <c r="D10426">
        <v>190</v>
      </c>
    </row>
    <row r="10427" spans="3:4">
      <c r="C10427" s="4" t="s">
        <v>37</v>
      </c>
      <c r="D10427">
        <v>240</v>
      </c>
    </row>
    <row r="10428" spans="3:4">
      <c r="C10428" s="4" t="s">
        <v>18</v>
      </c>
      <c r="D10428" t="s">
        <v>118</v>
      </c>
    </row>
    <row r="10429" spans="3:4">
      <c r="C10429" s="4" t="s">
        <v>25</v>
      </c>
      <c r="D10429">
        <v>290</v>
      </c>
    </row>
    <row r="10430" spans="3:4">
      <c r="C10430" s="4" t="s">
        <v>37</v>
      </c>
      <c r="D10430">
        <v>240</v>
      </c>
    </row>
    <row r="10431" spans="3:4">
      <c r="C10431" s="4" t="s">
        <v>31</v>
      </c>
      <c r="D10431">
        <v>530</v>
      </c>
    </row>
    <row r="10432" spans="3:4">
      <c r="C10432" s="4" t="s">
        <v>37</v>
      </c>
      <c r="D10432">
        <v>240</v>
      </c>
    </row>
    <row r="10433" spans="3:4">
      <c r="C10433" s="4" t="s">
        <v>37</v>
      </c>
      <c r="D10433">
        <v>240</v>
      </c>
    </row>
    <row r="10434" spans="3:4">
      <c r="C10434" s="4" t="s">
        <v>38</v>
      </c>
      <c r="D10434" t="s">
        <v>118</v>
      </c>
    </row>
    <row r="10435" spans="3:4">
      <c r="C10435" s="4" t="s">
        <v>22</v>
      </c>
      <c r="D10435">
        <v>252</v>
      </c>
    </row>
    <row r="10436" spans="3:4">
      <c r="C10436" s="4" t="s">
        <v>16</v>
      </c>
      <c r="D10436">
        <v>230</v>
      </c>
    </row>
    <row r="10437" spans="3:4">
      <c r="C10437" s="4" t="s">
        <v>31</v>
      </c>
      <c r="D10437">
        <v>530</v>
      </c>
    </row>
    <row r="10438" spans="3:4">
      <c r="C10438" s="4" t="s">
        <v>32</v>
      </c>
      <c r="D10438">
        <v>180</v>
      </c>
    </row>
    <row r="10439" spans="3:4">
      <c r="C10439" s="4" t="s">
        <v>31</v>
      </c>
      <c r="D10439">
        <v>530</v>
      </c>
    </row>
    <row r="10440" spans="3:4">
      <c r="C10440" s="4" t="s">
        <v>17</v>
      </c>
      <c r="D10440">
        <v>455</v>
      </c>
    </row>
    <row r="10441" spans="3:4">
      <c r="C10441" s="4" t="s">
        <v>22</v>
      </c>
      <c r="D10441">
        <v>252</v>
      </c>
    </row>
    <row r="10442" spans="3:4">
      <c r="C10442" s="4" t="s">
        <v>32</v>
      </c>
      <c r="D10442">
        <v>180</v>
      </c>
    </row>
    <row r="10443" spans="3:4">
      <c r="C10443" s="4" t="s">
        <v>37</v>
      </c>
      <c r="D10443">
        <v>240</v>
      </c>
    </row>
    <row r="10444" spans="3:4">
      <c r="C10444" s="4" t="s">
        <v>37</v>
      </c>
      <c r="D10444">
        <v>240</v>
      </c>
    </row>
    <row r="10445" spans="3:4">
      <c r="C10445" s="4" t="s">
        <v>31</v>
      </c>
      <c r="D10445">
        <v>530</v>
      </c>
    </row>
    <row r="10446" spans="3:4">
      <c r="C10446" s="4" t="s">
        <v>37</v>
      </c>
      <c r="D10446">
        <v>240</v>
      </c>
    </row>
    <row r="10447" spans="3:4">
      <c r="C10447" s="4" t="s">
        <v>18</v>
      </c>
      <c r="D10447" t="s">
        <v>118</v>
      </c>
    </row>
    <row r="10448" spans="3:4">
      <c r="C10448" s="4" t="s">
        <v>12</v>
      </c>
      <c r="D10448" t="s">
        <v>118</v>
      </c>
    </row>
    <row r="10449" spans="3:4">
      <c r="C10449" s="4" t="s">
        <v>17</v>
      </c>
      <c r="D10449">
        <v>455</v>
      </c>
    </row>
    <row r="10450" spans="3:4">
      <c r="C10450" s="4" t="s">
        <v>46</v>
      </c>
      <c r="D10450">
        <v>190</v>
      </c>
    </row>
    <row r="10451" spans="3:4">
      <c r="C10451" s="4" t="s">
        <v>17</v>
      </c>
      <c r="D10451">
        <v>455</v>
      </c>
    </row>
    <row r="10452" spans="3:4">
      <c r="C10452" s="4" t="s">
        <v>16</v>
      </c>
      <c r="D10452">
        <v>230</v>
      </c>
    </row>
    <row r="10453" spans="3:4">
      <c r="C10453" s="4" t="s">
        <v>37</v>
      </c>
      <c r="D10453">
        <v>240</v>
      </c>
    </row>
    <row r="10454" spans="3:4">
      <c r="C10454" s="4" t="s">
        <v>16</v>
      </c>
      <c r="D10454">
        <v>230</v>
      </c>
    </row>
    <row r="10455" spans="3:4">
      <c r="C10455" s="4" t="s">
        <v>39</v>
      </c>
      <c r="D10455">
        <v>300</v>
      </c>
    </row>
    <row r="10456" spans="3:4">
      <c r="C10456" s="4" t="s">
        <v>46</v>
      </c>
      <c r="D10456">
        <v>190</v>
      </c>
    </row>
    <row r="10457" spans="3:4">
      <c r="C10457" s="4" t="s">
        <v>38</v>
      </c>
      <c r="D10457" t="s">
        <v>118</v>
      </c>
    </row>
    <row r="10458" spans="3:4">
      <c r="C10458" s="4" t="s">
        <v>37</v>
      </c>
      <c r="D10458">
        <v>240</v>
      </c>
    </row>
    <row r="10459" spans="3:4">
      <c r="C10459" s="4" t="s">
        <v>32</v>
      </c>
      <c r="D10459">
        <v>180</v>
      </c>
    </row>
    <row r="10460" spans="3:4">
      <c r="C10460" s="4" t="s">
        <v>30</v>
      </c>
      <c r="D10460">
        <v>400</v>
      </c>
    </row>
    <row r="10461" spans="3:4">
      <c r="C10461" s="4" t="s">
        <v>37</v>
      </c>
      <c r="D10461">
        <v>240</v>
      </c>
    </row>
    <row r="10462" spans="3:4">
      <c r="C10462" s="4" t="s">
        <v>37</v>
      </c>
      <c r="D10462">
        <v>240</v>
      </c>
    </row>
    <row r="10463" spans="3:4">
      <c r="C10463" s="4" t="s">
        <v>16</v>
      </c>
      <c r="D10463">
        <v>230</v>
      </c>
    </row>
    <row r="10464" spans="3:4">
      <c r="C10464" s="4" t="s">
        <v>39</v>
      </c>
      <c r="D10464">
        <v>300</v>
      </c>
    </row>
    <row r="10465" spans="3:4">
      <c r="C10465" s="4" t="s">
        <v>25</v>
      </c>
      <c r="D10465">
        <v>290</v>
      </c>
    </row>
    <row r="10466" spans="3:4">
      <c r="C10466" s="4" t="s">
        <v>46</v>
      </c>
      <c r="D10466">
        <v>190</v>
      </c>
    </row>
    <row r="10467" spans="3:3">
      <c r="C10467" s="4" t="s">
        <v>9</v>
      </c>
    </row>
    <row r="10468" spans="3:4">
      <c r="C10468" s="4" t="s">
        <v>32</v>
      </c>
      <c r="D10468">
        <v>180</v>
      </c>
    </row>
    <row r="10469" spans="3:4">
      <c r="C10469" s="4" t="s">
        <v>19</v>
      </c>
      <c r="D10469">
        <v>190</v>
      </c>
    </row>
    <row r="10470" spans="3:4">
      <c r="C10470" s="4" t="s">
        <v>37</v>
      </c>
      <c r="D10470">
        <v>240</v>
      </c>
    </row>
    <row r="10471" spans="3:4">
      <c r="C10471" s="4" t="s">
        <v>37</v>
      </c>
      <c r="D10471">
        <v>240</v>
      </c>
    </row>
    <row r="10472" spans="3:4">
      <c r="C10472" s="4" t="s">
        <v>25</v>
      </c>
      <c r="D10472">
        <v>290</v>
      </c>
    </row>
    <row r="10473" spans="3:4">
      <c r="C10473" s="4" t="s">
        <v>20</v>
      </c>
      <c r="D10473">
        <v>230</v>
      </c>
    </row>
    <row r="10474" spans="3:4">
      <c r="C10474" s="4" t="s">
        <v>37</v>
      </c>
      <c r="D10474">
        <v>240</v>
      </c>
    </row>
    <row r="10475" spans="3:4">
      <c r="C10475" s="4" t="s">
        <v>16</v>
      </c>
      <c r="D10475">
        <v>230</v>
      </c>
    </row>
    <row r="10476" spans="3:4">
      <c r="C10476" s="4" t="s">
        <v>16</v>
      </c>
      <c r="D10476">
        <v>230</v>
      </c>
    </row>
    <row r="10477" spans="3:4">
      <c r="C10477" s="4" t="s">
        <v>37</v>
      </c>
      <c r="D10477">
        <v>240</v>
      </c>
    </row>
    <row r="10478" spans="3:4">
      <c r="C10478" s="4" t="s">
        <v>16</v>
      </c>
      <c r="D10478">
        <v>230</v>
      </c>
    </row>
    <row r="10479" spans="3:4">
      <c r="C10479" s="4" t="s">
        <v>18</v>
      </c>
      <c r="D10479" t="s">
        <v>118</v>
      </c>
    </row>
    <row r="10480" spans="3:4">
      <c r="C10480" s="4" t="s">
        <v>37</v>
      </c>
      <c r="D10480">
        <v>240</v>
      </c>
    </row>
    <row r="10481" spans="3:4">
      <c r="C10481" s="4" t="s">
        <v>32</v>
      </c>
      <c r="D10481">
        <v>180</v>
      </c>
    </row>
    <row r="10482" spans="3:4">
      <c r="C10482" s="4" t="s">
        <v>16</v>
      </c>
      <c r="D10482">
        <v>230</v>
      </c>
    </row>
    <row r="10483" spans="3:4">
      <c r="C10483" s="4" t="s">
        <v>25</v>
      </c>
      <c r="D10483">
        <v>290</v>
      </c>
    </row>
    <row r="10484" spans="3:4">
      <c r="C10484" s="4" t="s">
        <v>32</v>
      </c>
      <c r="D10484">
        <v>180</v>
      </c>
    </row>
    <row r="10485" spans="3:4">
      <c r="C10485" s="4" t="s">
        <v>46</v>
      </c>
      <c r="D10485">
        <v>190</v>
      </c>
    </row>
    <row r="10486" spans="3:4">
      <c r="C10486" s="4" t="s">
        <v>16</v>
      </c>
      <c r="D10486">
        <v>230</v>
      </c>
    </row>
    <row r="10487" spans="3:4">
      <c r="C10487" s="4" t="s">
        <v>37</v>
      </c>
      <c r="D10487">
        <v>240</v>
      </c>
    </row>
    <row r="10488" spans="3:4">
      <c r="C10488" s="4" t="s">
        <v>37</v>
      </c>
      <c r="D10488">
        <v>240</v>
      </c>
    </row>
    <row r="10489" spans="3:4">
      <c r="C10489" s="4" t="s">
        <v>12</v>
      </c>
      <c r="D10489" t="s">
        <v>118</v>
      </c>
    </row>
    <row r="10490" spans="3:4">
      <c r="C10490" s="4" t="s">
        <v>37</v>
      </c>
      <c r="D10490">
        <v>240</v>
      </c>
    </row>
    <row r="10491" spans="3:4">
      <c r="C10491" s="4" t="s">
        <v>37</v>
      </c>
      <c r="D10491">
        <v>240</v>
      </c>
    </row>
    <row r="10492" spans="3:4">
      <c r="C10492" s="4" t="s">
        <v>18</v>
      </c>
      <c r="D10492" t="s">
        <v>118</v>
      </c>
    </row>
    <row r="10493" spans="3:4">
      <c r="C10493" s="4" t="s">
        <v>37</v>
      </c>
      <c r="D10493">
        <v>240</v>
      </c>
    </row>
    <row r="10494" spans="3:4">
      <c r="C10494" s="4" t="s">
        <v>37</v>
      </c>
      <c r="D10494">
        <v>240</v>
      </c>
    </row>
    <row r="10495" spans="3:4">
      <c r="C10495" s="4" t="s">
        <v>18</v>
      </c>
      <c r="D10495" t="s">
        <v>118</v>
      </c>
    </row>
    <row r="10496" spans="3:4">
      <c r="C10496" s="4" t="s">
        <v>16</v>
      </c>
      <c r="D10496">
        <v>230</v>
      </c>
    </row>
    <row r="10497" spans="3:4">
      <c r="C10497" s="4" t="s">
        <v>46</v>
      </c>
      <c r="D10497">
        <v>190</v>
      </c>
    </row>
    <row r="10498" spans="3:4">
      <c r="C10498" s="4" t="s">
        <v>37</v>
      </c>
      <c r="D10498">
        <v>240</v>
      </c>
    </row>
    <row r="10499" spans="3:4">
      <c r="C10499" s="4" t="s">
        <v>31</v>
      </c>
      <c r="D10499">
        <v>530</v>
      </c>
    </row>
    <row r="10500" spans="3:4">
      <c r="C10500" s="4" t="s">
        <v>46</v>
      </c>
      <c r="D10500">
        <v>190</v>
      </c>
    </row>
    <row r="10501" spans="3:4">
      <c r="C10501" s="4" t="s">
        <v>46</v>
      </c>
      <c r="D10501">
        <v>190</v>
      </c>
    </row>
    <row r="10502" spans="3:4">
      <c r="C10502" s="4" t="s">
        <v>37</v>
      </c>
      <c r="D10502">
        <v>240</v>
      </c>
    </row>
    <row r="10503" spans="3:4">
      <c r="C10503" s="4" t="s">
        <v>32</v>
      </c>
      <c r="D10503">
        <v>180</v>
      </c>
    </row>
    <row r="10504" spans="3:4">
      <c r="C10504" s="4" t="s">
        <v>25</v>
      </c>
      <c r="D10504">
        <v>290</v>
      </c>
    </row>
    <row r="10505" spans="3:4">
      <c r="C10505" s="4" t="s">
        <v>37</v>
      </c>
      <c r="D10505">
        <v>240</v>
      </c>
    </row>
    <row r="10506" spans="3:4">
      <c r="C10506" s="4" t="s">
        <v>37</v>
      </c>
      <c r="D10506">
        <v>240</v>
      </c>
    </row>
    <row r="10507" spans="3:4">
      <c r="C10507" s="4" t="s">
        <v>37</v>
      </c>
      <c r="D10507">
        <v>240</v>
      </c>
    </row>
    <row r="10508" spans="3:4">
      <c r="C10508" s="4" t="s">
        <v>38</v>
      </c>
      <c r="D10508" t="s">
        <v>118</v>
      </c>
    </row>
    <row r="10509" spans="3:4">
      <c r="C10509" s="4" t="s">
        <v>46</v>
      </c>
      <c r="D10509">
        <v>190</v>
      </c>
    </row>
    <row r="10510" spans="3:4">
      <c r="C10510" s="4" t="s">
        <v>37</v>
      </c>
      <c r="D10510">
        <v>240</v>
      </c>
    </row>
    <row r="10511" spans="3:4">
      <c r="C10511" s="4" t="s">
        <v>13</v>
      </c>
      <c r="D10511">
        <v>252</v>
      </c>
    </row>
    <row r="10512" spans="3:4">
      <c r="C10512" s="4" t="s">
        <v>36</v>
      </c>
      <c r="D10512">
        <v>179</v>
      </c>
    </row>
    <row r="10513" spans="3:4">
      <c r="C10513" s="4" t="s">
        <v>37</v>
      </c>
      <c r="D10513">
        <v>240</v>
      </c>
    </row>
    <row r="10514" spans="3:4">
      <c r="C10514" s="4" t="s">
        <v>19</v>
      </c>
      <c r="D10514">
        <v>190</v>
      </c>
    </row>
    <row r="10515" spans="3:4">
      <c r="C10515" s="4" t="s">
        <v>16</v>
      </c>
      <c r="D10515">
        <v>230</v>
      </c>
    </row>
    <row r="10516" spans="3:4">
      <c r="C10516" s="4" t="s">
        <v>37</v>
      </c>
      <c r="D10516">
        <v>240</v>
      </c>
    </row>
    <row r="10517" spans="3:4">
      <c r="C10517" s="4" t="s">
        <v>22</v>
      </c>
      <c r="D10517">
        <v>252</v>
      </c>
    </row>
    <row r="10518" spans="3:4">
      <c r="C10518" s="4" t="s">
        <v>16</v>
      </c>
      <c r="D10518">
        <v>230</v>
      </c>
    </row>
    <row r="10519" spans="3:4">
      <c r="C10519" s="4" t="s">
        <v>25</v>
      </c>
      <c r="D10519">
        <v>290</v>
      </c>
    </row>
    <row r="10520" spans="3:4">
      <c r="C10520" s="4" t="s">
        <v>37</v>
      </c>
      <c r="D10520">
        <v>240</v>
      </c>
    </row>
    <row r="10521" spans="3:4">
      <c r="C10521" s="4" t="s">
        <v>37</v>
      </c>
      <c r="D10521">
        <v>240</v>
      </c>
    </row>
    <row r="10522" spans="3:4">
      <c r="C10522" s="4" t="s">
        <v>37</v>
      </c>
      <c r="D10522">
        <v>240</v>
      </c>
    </row>
    <row r="10523" spans="3:4">
      <c r="C10523" s="4" t="s">
        <v>21</v>
      </c>
      <c r="D10523" t="s">
        <v>118</v>
      </c>
    </row>
    <row r="10524" spans="3:4">
      <c r="C10524" s="4" t="s">
        <v>12</v>
      </c>
      <c r="D10524" t="s">
        <v>118</v>
      </c>
    </row>
    <row r="10525" spans="3:4">
      <c r="C10525" s="4" t="s">
        <v>37</v>
      </c>
      <c r="D10525">
        <v>240</v>
      </c>
    </row>
    <row r="10526" spans="3:4">
      <c r="C10526" s="4" t="s">
        <v>37</v>
      </c>
      <c r="D10526">
        <v>240</v>
      </c>
    </row>
    <row r="10527" spans="3:4">
      <c r="C10527" s="4" t="s">
        <v>46</v>
      </c>
      <c r="D10527">
        <v>190</v>
      </c>
    </row>
    <row r="10528" spans="3:4">
      <c r="C10528" s="4" t="s">
        <v>46</v>
      </c>
      <c r="D10528">
        <v>190</v>
      </c>
    </row>
    <row r="10529" spans="3:4">
      <c r="C10529" s="4" t="s">
        <v>38</v>
      </c>
      <c r="D10529" t="s">
        <v>118</v>
      </c>
    </row>
    <row r="10530" spans="3:4">
      <c r="C10530" s="4" t="s">
        <v>37</v>
      </c>
      <c r="D10530">
        <v>240</v>
      </c>
    </row>
    <row r="10531" spans="3:4">
      <c r="C10531" s="4" t="s">
        <v>19</v>
      </c>
      <c r="D10531">
        <v>190</v>
      </c>
    </row>
    <row r="10532" spans="3:4">
      <c r="C10532" s="4" t="s">
        <v>36</v>
      </c>
      <c r="D10532">
        <v>179</v>
      </c>
    </row>
    <row r="10533" spans="3:4">
      <c r="C10533" s="4" t="s">
        <v>25</v>
      </c>
      <c r="D10533">
        <v>290</v>
      </c>
    </row>
    <row r="10534" spans="3:4">
      <c r="C10534" s="4" t="s">
        <v>37</v>
      </c>
      <c r="D10534">
        <v>240</v>
      </c>
    </row>
    <row r="10535" spans="3:4">
      <c r="C10535" s="4" t="s">
        <v>37</v>
      </c>
      <c r="D10535">
        <v>240</v>
      </c>
    </row>
    <row r="10536" spans="3:4">
      <c r="C10536" s="4" t="s">
        <v>37</v>
      </c>
      <c r="D10536">
        <v>240</v>
      </c>
    </row>
    <row r="10537" spans="3:4">
      <c r="C10537" s="4" t="s">
        <v>16</v>
      </c>
      <c r="D10537">
        <v>230</v>
      </c>
    </row>
    <row r="10538" spans="3:4">
      <c r="C10538" s="4" t="s">
        <v>37</v>
      </c>
      <c r="D10538">
        <v>240</v>
      </c>
    </row>
    <row r="10539" spans="3:4">
      <c r="C10539" s="4" t="s">
        <v>16</v>
      </c>
      <c r="D10539">
        <v>230</v>
      </c>
    </row>
    <row r="10540" spans="3:4">
      <c r="C10540" s="4" t="s">
        <v>39</v>
      </c>
      <c r="D10540">
        <v>300</v>
      </c>
    </row>
    <row r="10541" spans="3:4">
      <c r="C10541" s="4" t="s">
        <v>37</v>
      </c>
      <c r="D10541">
        <v>240</v>
      </c>
    </row>
    <row r="10542" spans="3:4">
      <c r="C10542" s="4" t="s">
        <v>20</v>
      </c>
      <c r="D10542">
        <v>230</v>
      </c>
    </row>
    <row r="10543" spans="3:4">
      <c r="C10543" s="4" t="s">
        <v>32</v>
      </c>
      <c r="D10543">
        <v>180</v>
      </c>
    </row>
    <row r="10544" spans="3:4">
      <c r="C10544" s="4" t="s">
        <v>37</v>
      </c>
      <c r="D10544">
        <v>240</v>
      </c>
    </row>
    <row r="10545" spans="3:4">
      <c r="C10545" s="4" t="s">
        <v>46</v>
      </c>
      <c r="D10545">
        <v>190</v>
      </c>
    </row>
    <row r="10546" spans="3:4">
      <c r="C10546" s="4" t="s">
        <v>46</v>
      </c>
      <c r="D10546">
        <v>190</v>
      </c>
    </row>
    <row r="10547" spans="3:4">
      <c r="C10547" s="4" t="s">
        <v>18</v>
      </c>
      <c r="D10547" t="s">
        <v>118</v>
      </c>
    </row>
    <row r="10548" spans="3:4">
      <c r="C10548" s="4" t="s">
        <v>46</v>
      </c>
      <c r="D10548">
        <v>190</v>
      </c>
    </row>
    <row r="10549" spans="3:4">
      <c r="C10549" s="4" t="s">
        <v>16</v>
      </c>
      <c r="D10549">
        <v>230</v>
      </c>
    </row>
    <row r="10550" spans="3:4">
      <c r="C10550" s="4" t="s">
        <v>38</v>
      </c>
      <c r="D10550" t="s">
        <v>118</v>
      </c>
    </row>
    <row r="10551" spans="3:4">
      <c r="C10551" s="4" t="s">
        <v>16</v>
      </c>
      <c r="D10551">
        <v>230</v>
      </c>
    </row>
    <row r="10552" spans="3:4">
      <c r="C10552" s="4" t="s">
        <v>39</v>
      </c>
      <c r="D10552">
        <v>300</v>
      </c>
    </row>
    <row r="10553" spans="3:4">
      <c r="C10553" s="4" t="s">
        <v>37</v>
      </c>
      <c r="D10553">
        <v>240</v>
      </c>
    </row>
    <row r="10554" spans="3:4">
      <c r="C10554" s="4" t="s">
        <v>37</v>
      </c>
      <c r="D10554">
        <v>240</v>
      </c>
    </row>
    <row r="10555" spans="3:4">
      <c r="C10555" s="4" t="s">
        <v>46</v>
      </c>
      <c r="D10555">
        <v>190</v>
      </c>
    </row>
    <row r="10556" spans="3:4">
      <c r="C10556" s="4" t="s">
        <v>18</v>
      </c>
      <c r="D10556" t="s">
        <v>118</v>
      </c>
    </row>
    <row r="10557" spans="3:4">
      <c r="C10557" s="4" t="s">
        <v>31</v>
      </c>
      <c r="D10557">
        <v>530</v>
      </c>
    </row>
    <row r="10558" spans="3:4">
      <c r="C10558" s="4" t="s">
        <v>37</v>
      </c>
      <c r="D10558">
        <v>240</v>
      </c>
    </row>
    <row r="10559" spans="3:4">
      <c r="C10559" s="4" t="s">
        <v>37</v>
      </c>
      <c r="D10559">
        <v>240</v>
      </c>
    </row>
    <row r="10560" spans="3:4">
      <c r="C10560" s="4" t="s">
        <v>37</v>
      </c>
      <c r="D10560">
        <v>240</v>
      </c>
    </row>
    <row r="10561" spans="3:4">
      <c r="C10561" s="4" t="s">
        <v>37</v>
      </c>
      <c r="D10561">
        <v>240</v>
      </c>
    </row>
    <row r="10562" spans="3:4">
      <c r="C10562" s="4" t="s">
        <v>37</v>
      </c>
      <c r="D10562">
        <v>240</v>
      </c>
    </row>
    <row r="10563" spans="3:4">
      <c r="C10563" s="4" t="s">
        <v>38</v>
      </c>
      <c r="D10563" t="s">
        <v>118</v>
      </c>
    </row>
    <row r="10564" spans="3:4">
      <c r="C10564" s="4" t="s">
        <v>19</v>
      </c>
      <c r="D10564">
        <v>190</v>
      </c>
    </row>
    <row r="10565" spans="3:4">
      <c r="C10565" s="4" t="s">
        <v>37</v>
      </c>
      <c r="D10565">
        <v>240</v>
      </c>
    </row>
    <row r="10566" spans="3:4">
      <c r="C10566" s="4" t="s">
        <v>16</v>
      </c>
      <c r="D10566">
        <v>230</v>
      </c>
    </row>
    <row r="10567" spans="3:4">
      <c r="C10567" s="4" t="s">
        <v>13</v>
      </c>
      <c r="D10567">
        <v>252</v>
      </c>
    </row>
    <row r="10568" spans="3:4">
      <c r="C10568" s="4" t="s">
        <v>31</v>
      </c>
      <c r="D10568">
        <v>530</v>
      </c>
    </row>
    <row r="10569" spans="3:4">
      <c r="C10569" s="4" t="s">
        <v>37</v>
      </c>
      <c r="D10569">
        <v>240</v>
      </c>
    </row>
    <row r="10570" spans="3:4">
      <c r="C10570" s="4" t="s">
        <v>37</v>
      </c>
      <c r="D10570">
        <v>240</v>
      </c>
    </row>
    <row r="10571" spans="3:4">
      <c r="C10571" s="4" t="s">
        <v>16</v>
      </c>
      <c r="D10571">
        <v>230</v>
      </c>
    </row>
    <row r="10572" spans="3:4">
      <c r="C10572" s="4" t="s">
        <v>16</v>
      </c>
      <c r="D10572">
        <v>230</v>
      </c>
    </row>
    <row r="10573" spans="3:4">
      <c r="C10573" s="4" t="s">
        <v>39</v>
      </c>
      <c r="D10573">
        <v>300</v>
      </c>
    </row>
    <row r="10574" spans="3:4">
      <c r="C10574" s="4" t="s">
        <v>38</v>
      </c>
      <c r="D10574" t="s">
        <v>118</v>
      </c>
    </row>
    <row r="10575" spans="3:4">
      <c r="C10575" s="4" t="s">
        <v>16</v>
      </c>
      <c r="D10575">
        <v>230</v>
      </c>
    </row>
    <row r="10576" spans="3:3">
      <c r="C10576" s="4" t="s">
        <v>9</v>
      </c>
    </row>
    <row r="10577" spans="3:4">
      <c r="C10577" s="4" t="s">
        <v>37</v>
      </c>
      <c r="D10577">
        <v>240</v>
      </c>
    </row>
    <row r="10578" spans="3:4">
      <c r="C10578" s="4" t="s">
        <v>16</v>
      </c>
      <c r="D10578">
        <v>230</v>
      </c>
    </row>
    <row r="10579" spans="3:4">
      <c r="C10579" s="4" t="s">
        <v>16</v>
      </c>
      <c r="D10579">
        <v>230</v>
      </c>
    </row>
    <row r="10580" spans="3:4">
      <c r="C10580" s="4" t="s">
        <v>37</v>
      </c>
      <c r="D10580">
        <v>240</v>
      </c>
    </row>
    <row r="10581" spans="3:4">
      <c r="C10581" s="4" t="s">
        <v>37</v>
      </c>
      <c r="D10581">
        <v>240</v>
      </c>
    </row>
    <row r="10582" spans="3:4">
      <c r="C10582" s="4" t="s">
        <v>18</v>
      </c>
      <c r="D10582" t="s">
        <v>118</v>
      </c>
    </row>
    <row r="10583" spans="3:4">
      <c r="C10583" s="4" t="s">
        <v>21</v>
      </c>
      <c r="D10583" t="s">
        <v>118</v>
      </c>
    </row>
    <row r="10584" spans="3:4">
      <c r="C10584" s="4" t="s">
        <v>25</v>
      </c>
      <c r="D10584">
        <v>290</v>
      </c>
    </row>
    <row r="10585" spans="3:4">
      <c r="C10585" s="4" t="s">
        <v>46</v>
      </c>
      <c r="D10585">
        <v>190</v>
      </c>
    </row>
    <row r="10586" spans="3:4">
      <c r="C10586" s="4" t="s">
        <v>37</v>
      </c>
      <c r="D10586">
        <v>240</v>
      </c>
    </row>
    <row r="10587" spans="3:4">
      <c r="C10587" s="4" t="s">
        <v>34</v>
      </c>
      <c r="D10587">
        <v>460</v>
      </c>
    </row>
    <row r="10588" spans="3:4">
      <c r="C10588" s="4" t="s">
        <v>37</v>
      </c>
      <c r="D10588">
        <v>240</v>
      </c>
    </row>
    <row r="10589" spans="3:4">
      <c r="C10589" s="4" t="s">
        <v>19</v>
      </c>
      <c r="D10589">
        <v>190</v>
      </c>
    </row>
    <row r="10590" spans="3:4">
      <c r="C10590" s="4" t="s">
        <v>20</v>
      </c>
      <c r="D10590">
        <v>230</v>
      </c>
    </row>
    <row r="10591" spans="3:4">
      <c r="C10591" s="4" t="s">
        <v>16</v>
      </c>
      <c r="D10591">
        <v>230</v>
      </c>
    </row>
    <row r="10592" spans="3:4">
      <c r="C10592" s="4" t="s">
        <v>37</v>
      </c>
      <c r="D10592">
        <v>240</v>
      </c>
    </row>
    <row r="10593" spans="3:4">
      <c r="C10593" s="4" t="s">
        <v>32</v>
      </c>
      <c r="D10593">
        <v>180</v>
      </c>
    </row>
    <row r="10594" spans="3:4">
      <c r="C10594" s="4" t="s">
        <v>37</v>
      </c>
      <c r="D10594">
        <v>240</v>
      </c>
    </row>
    <row r="10595" spans="3:4">
      <c r="C10595" s="4" t="s">
        <v>32</v>
      </c>
      <c r="D10595">
        <v>180</v>
      </c>
    </row>
    <row r="10596" spans="3:4">
      <c r="C10596" s="4" t="s">
        <v>12</v>
      </c>
      <c r="D10596" t="s">
        <v>118</v>
      </c>
    </row>
    <row r="10597" spans="3:4">
      <c r="C10597" s="4" t="s">
        <v>37</v>
      </c>
      <c r="D10597">
        <v>240</v>
      </c>
    </row>
    <row r="10598" spans="3:4">
      <c r="C10598" s="4" t="s">
        <v>37</v>
      </c>
      <c r="D10598">
        <v>240</v>
      </c>
    </row>
    <row r="10599" spans="3:4">
      <c r="C10599" s="4" t="s">
        <v>37</v>
      </c>
      <c r="D10599">
        <v>240</v>
      </c>
    </row>
    <row r="10600" spans="3:4">
      <c r="C10600" s="4" t="s">
        <v>37</v>
      </c>
      <c r="D10600">
        <v>240</v>
      </c>
    </row>
    <row r="10601" spans="3:4">
      <c r="C10601" s="4" t="s">
        <v>37</v>
      </c>
      <c r="D10601">
        <v>240</v>
      </c>
    </row>
    <row r="10602" spans="3:4">
      <c r="C10602" s="4" t="s">
        <v>20</v>
      </c>
      <c r="D10602">
        <v>230</v>
      </c>
    </row>
    <row r="10603" spans="3:4">
      <c r="C10603" s="4" t="s">
        <v>38</v>
      </c>
      <c r="D10603" t="s">
        <v>118</v>
      </c>
    </row>
    <row r="10604" spans="3:4">
      <c r="C10604" s="4" t="s">
        <v>16</v>
      </c>
      <c r="D10604">
        <v>230</v>
      </c>
    </row>
    <row r="10605" spans="3:4">
      <c r="C10605" s="4" t="s">
        <v>37</v>
      </c>
      <c r="D10605">
        <v>240</v>
      </c>
    </row>
    <row r="10606" spans="3:4">
      <c r="C10606" s="4" t="s">
        <v>37</v>
      </c>
      <c r="D10606">
        <v>240</v>
      </c>
    </row>
    <row r="10607" spans="3:4">
      <c r="C10607" s="4" t="s">
        <v>37</v>
      </c>
      <c r="D10607">
        <v>240</v>
      </c>
    </row>
    <row r="10608" spans="3:4">
      <c r="C10608" s="4" t="s">
        <v>37</v>
      </c>
      <c r="D10608">
        <v>240</v>
      </c>
    </row>
    <row r="10609" spans="3:4">
      <c r="C10609" s="4" t="s">
        <v>37</v>
      </c>
      <c r="D10609">
        <v>240</v>
      </c>
    </row>
    <row r="10610" spans="3:4">
      <c r="C10610" s="4" t="s">
        <v>46</v>
      </c>
      <c r="D10610">
        <v>190</v>
      </c>
    </row>
    <row r="10611" spans="3:4">
      <c r="C10611" s="4" t="s">
        <v>37</v>
      </c>
      <c r="D10611">
        <v>240</v>
      </c>
    </row>
    <row r="10612" spans="3:4">
      <c r="C10612" s="4" t="s">
        <v>37</v>
      </c>
      <c r="D10612">
        <v>240</v>
      </c>
    </row>
    <row r="10613" spans="3:4">
      <c r="C10613" s="4" t="s">
        <v>31</v>
      </c>
      <c r="D10613">
        <v>530</v>
      </c>
    </row>
    <row r="10614" spans="3:4">
      <c r="C10614" s="4" t="s">
        <v>37</v>
      </c>
      <c r="D10614">
        <v>240</v>
      </c>
    </row>
    <row r="10615" spans="3:4">
      <c r="C10615" s="4" t="s">
        <v>25</v>
      </c>
      <c r="D10615">
        <v>290</v>
      </c>
    </row>
    <row r="10616" spans="3:4">
      <c r="C10616" s="4" t="s">
        <v>37</v>
      </c>
      <c r="D10616">
        <v>240</v>
      </c>
    </row>
    <row r="10617" spans="3:4">
      <c r="C10617" s="4" t="s">
        <v>37</v>
      </c>
      <c r="D10617">
        <v>240</v>
      </c>
    </row>
    <row r="10618" spans="3:4">
      <c r="C10618" s="4" t="s">
        <v>37</v>
      </c>
      <c r="D10618">
        <v>240</v>
      </c>
    </row>
    <row r="10619" spans="3:4">
      <c r="C10619" s="4" t="s">
        <v>37</v>
      </c>
      <c r="D10619">
        <v>240</v>
      </c>
    </row>
    <row r="10620" spans="3:4">
      <c r="C10620" s="4" t="s">
        <v>16</v>
      </c>
      <c r="D10620">
        <v>230</v>
      </c>
    </row>
    <row r="10621" spans="3:4">
      <c r="C10621" s="4" t="s">
        <v>16</v>
      </c>
      <c r="D10621">
        <v>230</v>
      </c>
    </row>
    <row r="10622" spans="3:4">
      <c r="C10622" s="4" t="s">
        <v>37</v>
      </c>
      <c r="D10622">
        <v>240</v>
      </c>
    </row>
    <row r="10623" spans="3:4">
      <c r="C10623" s="4" t="s">
        <v>37</v>
      </c>
      <c r="D10623">
        <v>240</v>
      </c>
    </row>
    <row r="10624" spans="3:4">
      <c r="C10624" s="4" t="s">
        <v>44</v>
      </c>
      <c r="D10624">
        <v>530</v>
      </c>
    </row>
    <row r="10625" spans="3:4">
      <c r="C10625" s="4" t="s">
        <v>32</v>
      </c>
      <c r="D10625">
        <v>180</v>
      </c>
    </row>
    <row r="10626" spans="3:4">
      <c r="C10626" s="4" t="s">
        <v>31</v>
      </c>
      <c r="D10626">
        <v>530</v>
      </c>
    </row>
    <row r="10627" spans="3:4">
      <c r="C10627" s="4" t="s">
        <v>22</v>
      </c>
      <c r="D10627">
        <v>252</v>
      </c>
    </row>
    <row r="10628" spans="3:4">
      <c r="C10628" s="4" t="s">
        <v>16</v>
      </c>
      <c r="D10628">
        <v>230</v>
      </c>
    </row>
    <row r="10629" spans="3:4">
      <c r="C10629" s="4" t="s">
        <v>37</v>
      </c>
      <c r="D10629">
        <v>240</v>
      </c>
    </row>
    <row r="10630" spans="3:4">
      <c r="C10630" s="4" t="s">
        <v>37</v>
      </c>
      <c r="D10630">
        <v>240</v>
      </c>
    </row>
    <row r="10631" spans="3:4">
      <c r="C10631" s="4" t="s">
        <v>32</v>
      </c>
      <c r="D10631">
        <v>180</v>
      </c>
    </row>
    <row r="10632" spans="3:4">
      <c r="C10632" s="4" t="s">
        <v>37</v>
      </c>
      <c r="D10632">
        <v>240</v>
      </c>
    </row>
    <row r="10633" spans="3:4">
      <c r="C10633" s="4" t="s">
        <v>16</v>
      </c>
      <c r="D10633">
        <v>230</v>
      </c>
    </row>
    <row r="10634" spans="3:4">
      <c r="C10634" s="4" t="s">
        <v>16</v>
      </c>
      <c r="D10634">
        <v>230</v>
      </c>
    </row>
    <row r="10635" spans="3:4">
      <c r="C10635" s="4" t="s">
        <v>37</v>
      </c>
      <c r="D10635">
        <v>240</v>
      </c>
    </row>
    <row r="10636" spans="3:4">
      <c r="C10636" s="4" t="s">
        <v>18</v>
      </c>
      <c r="D10636" t="s">
        <v>118</v>
      </c>
    </row>
    <row r="10637" spans="3:4">
      <c r="C10637" s="4" t="s">
        <v>37</v>
      </c>
      <c r="D10637">
        <v>240</v>
      </c>
    </row>
    <row r="10638" spans="3:4">
      <c r="C10638" s="4" t="s">
        <v>37</v>
      </c>
      <c r="D10638">
        <v>240</v>
      </c>
    </row>
    <row r="10639" spans="3:4">
      <c r="C10639" s="4" t="s">
        <v>20</v>
      </c>
      <c r="D10639">
        <v>230</v>
      </c>
    </row>
    <row r="10640" spans="3:4">
      <c r="C10640" s="4" t="s">
        <v>37</v>
      </c>
      <c r="D10640">
        <v>240</v>
      </c>
    </row>
    <row r="10641" spans="3:4">
      <c r="C10641" s="4" t="s">
        <v>16</v>
      </c>
      <c r="D10641">
        <v>230</v>
      </c>
    </row>
    <row r="10642" spans="3:4">
      <c r="C10642" s="4" t="s">
        <v>32</v>
      </c>
      <c r="D10642">
        <v>180</v>
      </c>
    </row>
    <row r="10643" spans="3:4">
      <c r="C10643" s="4" t="s">
        <v>12</v>
      </c>
      <c r="D10643" t="s">
        <v>118</v>
      </c>
    </row>
    <row r="10644" spans="3:4">
      <c r="C10644" s="4" t="s">
        <v>37</v>
      </c>
      <c r="D10644">
        <v>240</v>
      </c>
    </row>
    <row r="10645" spans="3:4">
      <c r="C10645" s="4" t="s">
        <v>39</v>
      </c>
      <c r="D10645">
        <v>300</v>
      </c>
    </row>
    <row r="10646" spans="3:4">
      <c r="C10646" s="4" t="s">
        <v>20</v>
      </c>
      <c r="D10646">
        <v>230</v>
      </c>
    </row>
    <row r="10647" spans="3:4">
      <c r="C10647" s="4" t="s">
        <v>16</v>
      </c>
      <c r="D10647">
        <v>230</v>
      </c>
    </row>
    <row r="10648" spans="3:4">
      <c r="C10648" s="4" t="s">
        <v>37</v>
      </c>
      <c r="D10648">
        <v>240</v>
      </c>
    </row>
    <row r="10649" spans="3:4">
      <c r="C10649" s="4" t="s">
        <v>16</v>
      </c>
      <c r="D10649">
        <v>230</v>
      </c>
    </row>
    <row r="10650" spans="3:4">
      <c r="C10650" s="4" t="s">
        <v>18</v>
      </c>
      <c r="D10650" t="s">
        <v>118</v>
      </c>
    </row>
    <row r="10651" spans="3:4">
      <c r="C10651" s="4" t="s">
        <v>37</v>
      </c>
      <c r="D10651">
        <v>240</v>
      </c>
    </row>
    <row r="10652" spans="3:4">
      <c r="C10652" s="4" t="s">
        <v>37</v>
      </c>
      <c r="D10652">
        <v>240</v>
      </c>
    </row>
    <row r="10653" spans="3:4">
      <c r="C10653" s="4" t="s">
        <v>16</v>
      </c>
      <c r="D10653">
        <v>230</v>
      </c>
    </row>
    <row r="10654" spans="3:4">
      <c r="C10654" s="4" t="s">
        <v>16</v>
      </c>
      <c r="D10654">
        <v>230</v>
      </c>
    </row>
    <row r="10655" spans="3:4">
      <c r="C10655" s="4" t="s">
        <v>32</v>
      </c>
      <c r="D10655">
        <v>180</v>
      </c>
    </row>
    <row r="10656" spans="3:4">
      <c r="C10656" s="4" t="s">
        <v>18</v>
      </c>
      <c r="D10656" t="s">
        <v>118</v>
      </c>
    </row>
    <row r="10657" spans="3:4">
      <c r="C10657" s="4" t="s">
        <v>44</v>
      </c>
      <c r="D10657">
        <v>530</v>
      </c>
    </row>
    <row r="10658" spans="3:4">
      <c r="C10658" s="4" t="s">
        <v>46</v>
      </c>
      <c r="D10658">
        <v>190</v>
      </c>
    </row>
    <row r="10659" spans="3:4">
      <c r="C10659" s="4" t="s">
        <v>37</v>
      </c>
      <c r="D10659">
        <v>240</v>
      </c>
    </row>
    <row r="10660" spans="3:4">
      <c r="C10660" s="4" t="s">
        <v>37</v>
      </c>
      <c r="D10660">
        <v>240</v>
      </c>
    </row>
    <row r="10661" spans="3:4">
      <c r="C10661" s="4" t="s">
        <v>25</v>
      </c>
      <c r="D10661">
        <v>290</v>
      </c>
    </row>
    <row r="10662" spans="3:4">
      <c r="C10662" s="4" t="s">
        <v>20</v>
      </c>
      <c r="D10662">
        <v>230</v>
      </c>
    </row>
    <row r="10663" spans="3:4">
      <c r="C10663" s="4" t="s">
        <v>37</v>
      </c>
      <c r="D10663">
        <v>240</v>
      </c>
    </row>
    <row r="10664" spans="3:4">
      <c r="C10664" s="4" t="s">
        <v>21</v>
      </c>
      <c r="D10664" t="s">
        <v>118</v>
      </c>
    </row>
    <row r="10665" spans="3:4">
      <c r="C10665" s="4" t="s">
        <v>37</v>
      </c>
      <c r="D10665">
        <v>240</v>
      </c>
    </row>
    <row r="10666" spans="3:4">
      <c r="C10666" s="4" t="s">
        <v>16</v>
      </c>
      <c r="D10666">
        <v>230</v>
      </c>
    </row>
    <row r="10667" spans="3:4">
      <c r="C10667" s="4" t="s">
        <v>37</v>
      </c>
      <c r="D10667">
        <v>240</v>
      </c>
    </row>
    <row r="10668" spans="3:4">
      <c r="C10668" s="4" t="s">
        <v>32</v>
      </c>
      <c r="D10668">
        <v>180</v>
      </c>
    </row>
    <row r="10669" spans="3:4">
      <c r="C10669" s="4" t="s">
        <v>37</v>
      </c>
      <c r="D10669">
        <v>240</v>
      </c>
    </row>
    <row r="10670" spans="3:4">
      <c r="C10670" s="4" t="s">
        <v>37</v>
      </c>
      <c r="D10670">
        <v>240</v>
      </c>
    </row>
    <row r="10671" spans="3:4">
      <c r="C10671" s="4" t="s">
        <v>18</v>
      </c>
      <c r="D10671" t="s">
        <v>118</v>
      </c>
    </row>
    <row r="10672" spans="3:4">
      <c r="C10672" s="4" t="s">
        <v>46</v>
      </c>
      <c r="D10672">
        <v>190</v>
      </c>
    </row>
    <row r="10673" spans="3:4">
      <c r="C10673" s="4" t="s">
        <v>37</v>
      </c>
      <c r="D10673">
        <v>240</v>
      </c>
    </row>
    <row r="10674" spans="3:4">
      <c r="C10674" s="4" t="s">
        <v>16</v>
      </c>
      <c r="D10674">
        <v>230</v>
      </c>
    </row>
    <row r="10675" spans="3:4">
      <c r="C10675" s="4" t="s">
        <v>37</v>
      </c>
      <c r="D10675">
        <v>240</v>
      </c>
    </row>
    <row r="10676" spans="3:4">
      <c r="C10676" s="4" t="s">
        <v>16</v>
      </c>
      <c r="D10676">
        <v>230</v>
      </c>
    </row>
    <row r="10677" spans="3:4">
      <c r="C10677" s="4" t="s">
        <v>38</v>
      </c>
      <c r="D10677" t="s">
        <v>118</v>
      </c>
    </row>
    <row r="10678" spans="3:4">
      <c r="C10678" s="4" t="s">
        <v>37</v>
      </c>
      <c r="D10678">
        <v>240</v>
      </c>
    </row>
    <row r="10679" spans="3:4">
      <c r="C10679" s="4" t="s">
        <v>37</v>
      </c>
      <c r="D10679">
        <v>240</v>
      </c>
    </row>
    <row r="10680" spans="3:4">
      <c r="C10680" s="4" t="s">
        <v>37</v>
      </c>
      <c r="D10680">
        <v>240</v>
      </c>
    </row>
    <row r="10681" spans="3:4">
      <c r="C10681" s="4" t="s">
        <v>20</v>
      </c>
      <c r="D10681">
        <v>230</v>
      </c>
    </row>
    <row r="10682" spans="3:4">
      <c r="C10682" s="4" t="s">
        <v>32</v>
      </c>
      <c r="D10682">
        <v>180</v>
      </c>
    </row>
    <row r="10683" spans="3:4">
      <c r="C10683" s="4" t="s">
        <v>37</v>
      </c>
      <c r="D10683">
        <v>240</v>
      </c>
    </row>
    <row r="10684" spans="3:4">
      <c r="C10684" s="4" t="s">
        <v>12</v>
      </c>
      <c r="D10684" t="s">
        <v>118</v>
      </c>
    </row>
    <row r="10685" spans="3:4">
      <c r="C10685" s="4" t="s">
        <v>25</v>
      </c>
      <c r="D10685">
        <v>290</v>
      </c>
    </row>
    <row r="10686" spans="3:4">
      <c r="C10686" s="4" t="s">
        <v>18</v>
      </c>
      <c r="D10686" t="s">
        <v>118</v>
      </c>
    </row>
    <row r="10687" spans="3:4">
      <c r="C10687" s="4" t="s">
        <v>19</v>
      </c>
      <c r="D10687">
        <v>190</v>
      </c>
    </row>
    <row r="10688" spans="3:4">
      <c r="C10688" s="4" t="s">
        <v>30</v>
      </c>
      <c r="D10688">
        <v>400</v>
      </c>
    </row>
    <row r="10689" spans="3:4">
      <c r="C10689" s="4" t="s">
        <v>39</v>
      </c>
      <c r="D10689">
        <v>300</v>
      </c>
    </row>
    <row r="10690" spans="3:4">
      <c r="C10690" s="4" t="s">
        <v>16</v>
      </c>
      <c r="D10690">
        <v>230</v>
      </c>
    </row>
    <row r="10691" spans="3:4">
      <c r="C10691" s="4" t="s">
        <v>37</v>
      </c>
      <c r="D10691">
        <v>240</v>
      </c>
    </row>
    <row r="10692" spans="3:4">
      <c r="C10692" s="4" t="s">
        <v>37</v>
      </c>
      <c r="D10692">
        <v>240</v>
      </c>
    </row>
    <row r="10693" spans="3:4">
      <c r="C10693" s="4" t="s">
        <v>31</v>
      </c>
      <c r="D10693">
        <v>530</v>
      </c>
    </row>
    <row r="10694" spans="3:4">
      <c r="C10694" s="4" t="s">
        <v>18</v>
      </c>
      <c r="D10694" t="s">
        <v>118</v>
      </c>
    </row>
    <row r="10695" spans="3:4">
      <c r="C10695" s="4" t="s">
        <v>37</v>
      </c>
      <c r="D10695">
        <v>240</v>
      </c>
    </row>
    <row r="10696" spans="3:4">
      <c r="C10696" s="4" t="s">
        <v>32</v>
      </c>
      <c r="D10696">
        <v>180</v>
      </c>
    </row>
    <row r="10697" spans="3:4">
      <c r="C10697" s="4" t="s">
        <v>22</v>
      </c>
      <c r="D10697">
        <v>252</v>
      </c>
    </row>
    <row r="10698" spans="3:4">
      <c r="C10698" s="4" t="s">
        <v>37</v>
      </c>
      <c r="D10698">
        <v>240</v>
      </c>
    </row>
    <row r="10699" spans="3:4">
      <c r="C10699" s="4" t="s">
        <v>37</v>
      </c>
      <c r="D10699">
        <v>240</v>
      </c>
    </row>
    <row r="10700" spans="3:4">
      <c r="C10700" s="4" t="s">
        <v>38</v>
      </c>
      <c r="D10700" t="s">
        <v>118</v>
      </c>
    </row>
    <row r="10701" spans="3:4">
      <c r="C10701" s="4" t="s">
        <v>31</v>
      </c>
      <c r="D10701">
        <v>530</v>
      </c>
    </row>
    <row r="10702" spans="3:4">
      <c r="C10702" s="4" t="s">
        <v>12</v>
      </c>
      <c r="D10702" t="s">
        <v>118</v>
      </c>
    </row>
    <row r="10703" spans="3:4">
      <c r="C10703" s="4" t="s">
        <v>37</v>
      </c>
      <c r="D10703">
        <v>240</v>
      </c>
    </row>
    <row r="10704" spans="3:4">
      <c r="C10704" s="4" t="s">
        <v>37</v>
      </c>
      <c r="D10704">
        <v>240</v>
      </c>
    </row>
    <row r="10705" spans="3:4">
      <c r="C10705" s="4" t="s">
        <v>37</v>
      </c>
      <c r="D10705">
        <v>240</v>
      </c>
    </row>
    <row r="10706" spans="3:4">
      <c r="C10706" s="4" t="s">
        <v>30</v>
      </c>
      <c r="D10706">
        <v>400</v>
      </c>
    </row>
    <row r="10707" spans="3:4">
      <c r="C10707" s="4" t="s">
        <v>37</v>
      </c>
      <c r="D10707">
        <v>240</v>
      </c>
    </row>
    <row r="10708" spans="3:4">
      <c r="C10708" s="4" t="s">
        <v>37</v>
      </c>
      <c r="D10708">
        <v>240</v>
      </c>
    </row>
    <row r="10709" spans="3:4">
      <c r="C10709" s="4" t="s">
        <v>16</v>
      </c>
      <c r="D10709">
        <v>230</v>
      </c>
    </row>
    <row r="10710" spans="3:4">
      <c r="C10710" s="4" t="s">
        <v>18</v>
      </c>
      <c r="D10710" t="s">
        <v>118</v>
      </c>
    </row>
    <row r="10711" spans="3:4">
      <c r="C10711" s="4" t="s">
        <v>46</v>
      </c>
      <c r="D10711">
        <v>190</v>
      </c>
    </row>
    <row r="10712" spans="3:4">
      <c r="C10712" s="4" t="s">
        <v>18</v>
      </c>
      <c r="D10712" t="s">
        <v>118</v>
      </c>
    </row>
    <row r="10713" spans="3:4">
      <c r="C10713" s="4" t="s">
        <v>13</v>
      </c>
      <c r="D10713">
        <v>252</v>
      </c>
    </row>
    <row r="10714" spans="3:4">
      <c r="C10714" s="4" t="s">
        <v>37</v>
      </c>
      <c r="D10714">
        <v>240</v>
      </c>
    </row>
    <row r="10715" spans="3:4">
      <c r="C10715" s="4" t="s">
        <v>37</v>
      </c>
      <c r="D10715">
        <v>240</v>
      </c>
    </row>
    <row r="10716" spans="3:4">
      <c r="C10716" s="4" t="s">
        <v>16</v>
      </c>
      <c r="D10716">
        <v>230</v>
      </c>
    </row>
    <row r="10717" spans="3:4">
      <c r="C10717" s="4" t="s">
        <v>12</v>
      </c>
      <c r="D10717" t="s">
        <v>118</v>
      </c>
    </row>
    <row r="10718" spans="3:4">
      <c r="C10718" s="4" t="s">
        <v>20</v>
      </c>
      <c r="D10718">
        <v>230</v>
      </c>
    </row>
    <row r="10719" spans="3:4">
      <c r="C10719" s="4" t="s">
        <v>18</v>
      </c>
      <c r="D10719" t="s">
        <v>118</v>
      </c>
    </row>
    <row r="10720" spans="3:4">
      <c r="C10720" s="4" t="s">
        <v>37</v>
      </c>
      <c r="D10720">
        <v>240</v>
      </c>
    </row>
    <row r="10721" spans="3:4">
      <c r="C10721" s="4" t="s">
        <v>34</v>
      </c>
      <c r="D10721">
        <v>460</v>
      </c>
    </row>
    <row r="10722" spans="3:4">
      <c r="C10722" s="4" t="s">
        <v>37</v>
      </c>
      <c r="D10722">
        <v>240</v>
      </c>
    </row>
    <row r="10723" spans="3:4">
      <c r="C10723" s="4" t="s">
        <v>44</v>
      </c>
      <c r="D10723">
        <v>530</v>
      </c>
    </row>
    <row r="10724" spans="3:4">
      <c r="C10724" s="4" t="s">
        <v>20</v>
      </c>
      <c r="D10724">
        <v>230</v>
      </c>
    </row>
    <row r="10725" spans="3:4">
      <c r="C10725" s="4" t="s">
        <v>16</v>
      </c>
      <c r="D10725">
        <v>230</v>
      </c>
    </row>
    <row r="10726" spans="3:4">
      <c r="C10726" s="4" t="s">
        <v>46</v>
      </c>
      <c r="D10726">
        <v>190</v>
      </c>
    </row>
    <row r="10727" spans="3:4">
      <c r="C10727" s="4" t="s">
        <v>31</v>
      </c>
      <c r="D10727">
        <v>530</v>
      </c>
    </row>
    <row r="10728" spans="3:4">
      <c r="C10728" s="4" t="s">
        <v>37</v>
      </c>
      <c r="D10728">
        <v>240</v>
      </c>
    </row>
    <row r="10729" spans="3:4">
      <c r="C10729" s="4" t="s">
        <v>37</v>
      </c>
      <c r="D10729">
        <v>240</v>
      </c>
    </row>
    <row r="10730" spans="3:4">
      <c r="C10730" s="4" t="s">
        <v>20</v>
      </c>
      <c r="D10730">
        <v>230</v>
      </c>
    </row>
    <row r="10731" spans="3:4">
      <c r="C10731" s="4" t="s">
        <v>18</v>
      </c>
      <c r="D10731" t="s">
        <v>118</v>
      </c>
    </row>
    <row r="10732" spans="3:4">
      <c r="C10732" s="4" t="s">
        <v>37</v>
      </c>
      <c r="D10732">
        <v>240</v>
      </c>
    </row>
    <row r="10733" spans="3:4">
      <c r="C10733" s="4" t="s">
        <v>38</v>
      </c>
      <c r="D10733" t="s">
        <v>118</v>
      </c>
    </row>
    <row r="10734" spans="3:4">
      <c r="C10734" s="4" t="s">
        <v>37</v>
      </c>
      <c r="D10734">
        <v>240</v>
      </c>
    </row>
    <row r="10735" spans="3:4">
      <c r="C10735" s="4" t="s">
        <v>16</v>
      </c>
      <c r="D10735">
        <v>230</v>
      </c>
    </row>
    <row r="10736" spans="3:4">
      <c r="C10736" s="4" t="s">
        <v>20</v>
      </c>
      <c r="D10736">
        <v>230</v>
      </c>
    </row>
    <row r="10737" spans="3:4">
      <c r="C10737" s="4" t="s">
        <v>37</v>
      </c>
      <c r="D10737">
        <v>240</v>
      </c>
    </row>
    <row r="10738" spans="3:4">
      <c r="C10738" s="4" t="s">
        <v>37</v>
      </c>
      <c r="D10738">
        <v>240</v>
      </c>
    </row>
    <row r="10739" spans="3:4">
      <c r="C10739" s="4" t="s">
        <v>37</v>
      </c>
      <c r="D10739">
        <v>240</v>
      </c>
    </row>
    <row r="10740" spans="3:4">
      <c r="C10740" s="4" t="s">
        <v>37</v>
      </c>
      <c r="D10740">
        <v>240</v>
      </c>
    </row>
    <row r="10741" spans="3:4">
      <c r="C10741" s="4" t="s">
        <v>20</v>
      </c>
      <c r="D10741">
        <v>230</v>
      </c>
    </row>
    <row r="10742" spans="3:4">
      <c r="C10742" s="4" t="s">
        <v>37</v>
      </c>
      <c r="D10742">
        <v>240</v>
      </c>
    </row>
    <row r="10743" spans="3:4">
      <c r="C10743" s="4" t="s">
        <v>21</v>
      </c>
      <c r="D10743" t="s">
        <v>118</v>
      </c>
    </row>
    <row r="10744" spans="3:4">
      <c r="C10744" s="4" t="s">
        <v>16</v>
      </c>
      <c r="D10744">
        <v>230</v>
      </c>
    </row>
    <row r="10745" spans="3:4">
      <c r="C10745" s="4" t="s">
        <v>44</v>
      </c>
      <c r="D10745">
        <v>530</v>
      </c>
    </row>
    <row r="10746" spans="3:4">
      <c r="C10746" s="4" t="s">
        <v>12</v>
      </c>
      <c r="D10746" t="s">
        <v>118</v>
      </c>
    </row>
    <row r="10747" spans="3:4">
      <c r="C10747" s="4" t="s">
        <v>12</v>
      </c>
      <c r="D10747" t="s">
        <v>118</v>
      </c>
    </row>
    <row r="10748" spans="3:4">
      <c r="C10748" s="4" t="s">
        <v>37</v>
      </c>
      <c r="D10748">
        <v>240</v>
      </c>
    </row>
    <row r="10749" spans="3:4">
      <c r="C10749" s="4" t="s">
        <v>16</v>
      </c>
      <c r="D10749">
        <v>230</v>
      </c>
    </row>
    <row r="10750" spans="3:4">
      <c r="C10750" s="4" t="s">
        <v>37</v>
      </c>
      <c r="D10750">
        <v>240</v>
      </c>
    </row>
    <row r="10751" spans="3:4">
      <c r="C10751" s="4" t="s">
        <v>37</v>
      </c>
      <c r="D10751">
        <v>240</v>
      </c>
    </row>
    <row r="10752" spans="3:4">
      <c r="C10752" s="4" t="s">
        <v>37</v>
      </c>
      <c r="D10752">
        <v>240</v>
      </c>
    </row>
    <row r="10753" spans="3:4">
      <c r="C10753" s="4" t="s">
        <v>37</v>
      </c>
      <c r="D10753">
        <v>240</v>
      </c>
    </row>
    <row r="10754" spans="3:4">
      <c r="C10754" s="4" t="s">
        <v>44</v>
      </c>
      <c r="D10754">
        <v>530</v>
      </c>
    </row>
    <row r="10755" spans="3:4">
      <c r="C10755" s="4" t="s">
        <v>37</v>
      </c>
      <c r="D10755">
        <v>240</v>
      </c>
    </row>
    <row r="10756" spans="3:4">
      <c r="C10756" s="4" t="s">
        <v>37</v>
      </c>
      <c r="D10756">
        <v>240</v>
      </c>
    </row>
    <row r="10757" spans="3:4">
      <c r="C10757" s="4" t="s">
        <v>16</v>
      </c>
      <c r="D10757">
        <v>230</v>
      </c>
    </row>
    <row r="10758" spans="3:4">
      <c r="C10758" s="4" t="s">
        <v>16</v>
      </c>
      <c r="D10758">
        <v>230</v>
      </c>
    </row>
    <row r="10759" spans="3:4">
      <c r="C10759" s="4" t="s">
        <v>18</v>
      </c>
      <c r="D10759" t="s">
        <v>118</v>
      </c>
    </row>
    <row r="10760" spans="3:4">
      <c r="C10760" s="4" t="s">
        <v>37</v>
      </c>
      <c r="D10760">
        <v>240</v>
      </c>
    </row>
    <row r="10761" spans="3:4">
      <c r="C10761" s="4" t="s">
        <v>20</v>
      </c>
      <c r="D10761">
        <v>230</v>
      </c>
    </row>
    <row r="10762" spans="3:4">
      <c r="C10762" s="4" t="s">
        <v>18</v>
      </c>
      <c r="D10762" t="s">
        <v>118</v>
      </c>
    </row>
    <row r="10763" spans="3:4">
      <c r="C10763" s="4" t="s">
        <v>46</v>
      </c>
      <c r="D10763">
        <v>190</v>
      </c>
    </row>
    <row r="10764" spans="3:4">
      <c r="C10764" s="4" t="s">
        <v>37</v>
      </c>
      <c r="D10764">
        <v>240</v>
      </c>
    </row>
    <row r="10765" spans="3:4">
      <c r="C10765" s="4" t="s">
        <v>37</v>
      </c>
      <c r="D10765">
        <v>240</v>
      </c>
    </row>
    <row r="10766" spans="3:4">
      <c r="C10766" s="4" t="s">
        <v>37</v>
      </c>
      <c r="D10766">
        <v>240</v>
      </c>
    </row>
    <row r="10767" spans="3:4">
      <c r="C10767" s="4" t="s">
        <v>17</v>
      </c>
      <c r="D10767">
        <v>455</v>
      </c>
    </row>
    <row r="10768" spans="3:4">
      <c r="C10768" s="4" t="s">
        <v>34</v>
      </c>
      <c r="D10768">
        <v>460</v>
      </c>
    </row>
    <row r="10769" spans="3:4">
      <c r="C10769" s="4" t="s">
        <v>37</v>
      </c>
      <c r="D10769">
        <v>240</v>
      </c>
    </row>
    <row r="10770" spans="3:4">
      <c r="C10770" s="4" t="s">
        <v>34</v>
      </c>
      <c r="D10770">
        <v>460</v>
      </c>
    </row>
    <row r="10771" spans="3:4">
      <c r="C10771" s="4" t="s">
        <v>39</v>
      </c>
      <c r="D10771">
        <v>300</v>
      </c>
    </row>
    <row r="10772" spans="3:4">
      <c r="C10772" s="4" t="s">
        <v>31</v>
      </c>
      <c r="D10772">
        <v>530</v>
      </c>
    </row>
    <row r="10773" spans="3:4">
      <c r="C10773" s="4" t="s">
        <v>37</v>
      </c>
      <c r="D10773">
        <v>240</v>
      </c>
    </row>
    <row r="10774" spans="3:4">
      <c r="C10774" s="4" t="s">
        <v>32</v>
      </c>
      <c r="D10774">
        <v>180</v>
      </c>
    </row>
    <row r="10775" spans="3:4">
      <c r="C10775" s="4" t="s">
        <v>16</v>
      </c>
      <c r="D10775">
        <v>230</v>
      </c>
    </row>
    <row r="10776" spans="3:4">
      <c r="C10776" s="4" t="s">
        <v>46</v>
      </c>
      <c r="D10776">
        <v>190</v>
      </c>
    </row>
    <row r="10777" spans="3:4">
      <c r="C10777" s="4" t="s">
        <v>18</v>
      </c>
      <c r="D10777" t="s">
        <v>118</v>
      </c>
    </row>
    <row r="10778" spans="3:4">
      <c r="C10778" s="4" t="s">
        <v>44</v>
      </c>
      <c r="D10778">
        <v>530</v>
      </c>
    </row>
    <row r="10779" spans="3:4">
      <c r="C10779" s="4" t="s">
        <v>16</v>
      </c>
      <c r="D10779">
        <v>230</v>
      </c>
    </row>
    <row r="10780" spans="3:4">
      <c r="C10780" s="4" t="s">
        <v>20</v>
      </c>
      <c r="D10780">
        <v>230</v>
      </c>
    </row>
    <row r="10781" spans="3:4">
      <c r="C10781" s="4" t="s">
        <v>37</v>
      </c>
      <c r="D10781">
        <v>240</v>
      </c>
    </row>
    <row r="10782" spans="3:4">
      <c r="C10782" s="4" t="s">
        <v>16</v>
      </c>
      <c r="D10782">
        <v>230</v>
      </c>
    </row>
    <row r="10783" spans="3:4">
      <c r="C10783" s="4" t="s">
        <v>20</v>
      </c>
      <c r="D10783">
        <v>230</v>
      </c>
    </row>
    <row r="10784" spans="3:4">
      <c r="C10784" s="4" t="s">
        <v>30</v>
      </c>
      <c r="D10784">
        <v>400</v>
      </c>
    </row>
    <row r="10785" spans="3:4">
      <c r="C10785" s="4" t="s">
        <v>38</v>
      </c>
      <c r="D10785" t="s">
        <v>118</v>
      </c>
    </row>
    <row r="10786" spans="3:4">
      <c r="C10786" s="4" t="s">
        <v>37</v>
      </c>
      <c r="D10786">
        <v>240</v>
      </c>
    </row>
    <row r="10787" spans="3:4">
      <c r="C10787" s="4" t="s">
        <v>31</v>
      </c>
      <c r="D10787">
        <v>530</v>
      </c>
    </row>
    <row r="10788" spans="3:4">
      <c r="C10788" s="4" t="s">
        <v>46</v>
      </c>
      <c r="D10788">
        <v>190</v>
      </c>
    </row>
    <row r="10789" spans="3:4">
      <c r="C10789" s="4" t="s">
        <v>16</v>
      </c>
      <c r="D10789">
        <v>230</v>
      </c>
    </row>
    <row r="10790" spans="3:4">
      <c r="C10790" s="4" t="s">
        <v>31</v>
      </c>
      <c r="D10790">
        <v>530</v>
      </c>
    </row>
    <row r="10791" spans="3:4">
      <c r="C10791" s="4" t="s">
        <v>30</v>
      </c>
      <c r="D10791">
        <v>400</v>
      </c>
    </row>
    <row r="10792" spans="3:4">
      <c r="C10792" s="4" t="s">
        <v>37</v>
      </c>
      <c r="D10792">
        <v>240</v>
      </c>
    </row>
    <row r="10793" spans="3:4">
      <c r="C10793" s="4" t="s">
        <v>37</v>
      </c>
      <c r="D10793">
        <v>240</v>
      </c>
    </row>
    <row r="10794" spans="3:4">
      <c r="C10794" s="4" t="s">
        <v>17</v>
      </c>
      <c r="D10794">
        <v>455</v>
      </c>
    </row>
    <row r="10795" spans="3:4">
      <c r="C10795" s="4" t="s">
        <v>37</v>
      </c>
      <c r="D10795">
        <v>240</v>
      </c>
    </row>
    <row r="10796" spans="3:4">
      <c r="C10796" s="4" t="s">
        <v>38</v>
      </c>
      <c r="D10796" t="s">
        <v>118</v>
      </c>
    </row>
    <row r="10797" spans="3:4">
      <c r="C10797" s="4" t="s">
        <v>16</v>
      </c>
      <c r="D10797">
        <v>230</v>
      </c>
    </row>
    <row r="10798" spans="3:4">
      <c r="C10798" s="4" t="s">
        <v>37</v>
      </c>
      <c r="D10798">
        <v>240</v>
      </c>
    </row>
    <row r="10799" spans="3:4">
      <c r="C10799" s="4" t="s">
        <v>16</v>
      </c>
      <c r="D10799">
        <v>230</v>
      </c>
    </row>
    <row r="10800" spans="3:4">
      <c r="C10800" s="4" t="s">
        <v>18</v>
      </c>
      <c r="D10800" t="s">
        <v>118</v>
      </c>
    </row>
    <row r="10801" spans="3:4">
      <c r="C10801" s="4" t="s">
        <v>16</v>
      </c>
      <c r="D10801">
        <v>230</v>
      </c>
    </row>
    <row r="10802" spans="3:4">
      <c r="C10802" s="4" t="s">
        <v>37</v>
      </c>
      <c r="D10802">
        <v>240</v>
      </c>
    </row>
    <row r="10803" spans="3:4">
      <c r="C10803" s="4" t="s">
        <v>37</v>
      </c>
      <c r="D10803">
        <v>240</v>
      </c>
    </row>
    <row r="10804" spans="3:4">
      <c r="C10804" s="4" t="s">
        <v>37</v>
      </c>
      <c r="D10804">
        <v>240</v>
      </c>
    </row>
    <row r="10805" spans="3:4">
      <c r="C10805" s="4" t="s">
        <v>20</v>
      </c>
      <c r="D10805">
        <v>230</v>
      </c>
    </row>
    <row r="10806" spans="3:4">
      <c r="C10806" s="4" t="s">
        <v>46</v>
      </c>
      <c r="D10806">
        <v>190</v>
      </c>
    </row>
    <row r="10807" spans="3:4">
      <c r="C10807" s="4" t="s">
        <v>38</v>
      </c>
      <c r="D10807" t="s">
        <v>118</v>
      </c>
    </row>
    <row r="10808" spans="3:4">
      <c r="C10808" s="4" t="s">
        <v>37</v>
      </c>
      <c r="D10808">
        <v>240</v>
      </c>
    </row>
    <row r="10809" spans="3:4">
      <c r="C10809" s="4" t="s">
        <v>37</v>
      </c>
      <c r="D10809">
        <v>240</v>
      </c>
    </row>
    <row r="10810" spans="3:4">
      <c r="C10810" s="4" t="s">
        <v>46</v>
      </c>
      <c r="D10810">
        <v>190</v>
      </c>
    </row>
    <row r="10811" spans="3:4">
      <c r="C10811" s="4" t="s">
        <v>19</v>
      </c>
      <c r="D10811">
        <v>190</v>
      </c>
    </row>
    <row r="10812" spans="3:4">
      <c r="C10812" s="4" t="s">
        <v>25</v>
      </c>
      <c r="D10812">
        <v>290</v>
      </c>
    </row>
    <row r="10813" spans="3:4">
      <c r="C10813" s="4" t="s">
        <v>17</v>
      </c>
      <c r="D10813">
        <v>455</v>
      </c>
    </row>
    <row r="10814" spans="3:4">
      <c r="C10814" s="4" t="s">
        <v>16</v>
      </c>
      <c r="D10814">
        <v>230</v>
      </c>
    </row>
    <row r="10815" spans="3:4">
      <c r="C10815" s="4" t="s">
        <v>36</v>
      </c>
      <c r="D10815">
        <v>179</v>
      </c>
    </row>
    <row r="10816" spans="3:4">
      <c r="C10816" s="4" t="s">
        <v>37</v>
      </c>
      <c r="D10816">
        <v>240</v>
      </c>
    </row>
    <row r="10817" spans="3:4">
      <c r="C10817" s="4" t="s">
        <v>32</v>
      </c>
      <c r="D10817">
        <v>180</v>
      </c>
    </row>
    <row r="10818" spans="3:4">
      <c r="C10818" s="4" t="s">
        <v>37</v>
      </c>
      <c r="D10818">
        <v>240</v>
      </c>
    </row>
    <row r="10819" spans="3:4">
      <c r="C10819" s="4" t="s">
        <v>39</v>
      </c>
      <c r="D10819">
        <v>300</v>
      </c>
    </row>
    <row r="10820" spans="3:4">
      <c r="C10820" s="4" t="s">
        <v>12</v>
      </c>
      <c r="D10820" t="s">
        <v>118</v>
      </c>
    </row>
    <row r="10821" spans="3:4">
      <c r="C10821" s="4" t="s">
        <v>38</v>
      </c>
      <c r="D10821" t="s">
        <v>118</v>
      </c>
    </row>
    <row r="10822" spans="3:4">
      <c r="C10822" s="4" t="s">
        <v>19</v>
      </c>
      <c r="D10822">
        <v>190</v>
      </c>
    </row>
    <row r="10823" spans="3:4">
      <c r="C10823" s="4" t="s">
        <v>37</v>
      </c>
      <c r="D10823">
        <v>240</v>
      </c>
    </row>
    <row r="10824" spans="3:4">
      <c r="C10824" s="4" t="s">
        <v>16</v>
      </c>
      <c r="D10824">
        <v>230</v>
      </c>
    </row>
    <row r="10825" spans="3:4">
      <c r="C10825" s="4" t="s">
        <v>46</v>
      </c>
      <c r="D10825">
        <v>190</v>
      </c>
    </row>
    <row r="10826" spans="3:4">
      <c r="C10826" s="4" t="s">
        <v>16</v>
      </c>
      <c r="D10826">
        <v>230</v>
      </c>
    </row>
    <row r="10827" spans="3:4">
      <c r="C10827" s="4" t="s">
        <v>44</v>
      </c>
      <c r="D10827">
        <v>530</v>
      </c>
    </row>
    <row r="10828" spans="3:4">
      <c r="C10828" s="4" t="s">
        <v>37</v>
      </c>
      <c r="D10828">
        <v>240</v>
      </c>
    </row>
    <row r="10829" spans="3:4">
      <c r="C10829" s="4" t="s">
        <v>39</v>
      </c>
      <c r="D10829">
        <v>300</v>
      </c>
    </row>
    <row r="10830" spans="3:4">
      <c r="C10830" s="4" t="s">
        <v>20</v>
      </c>
      <c r="D10830">
        <v>230</v>
      </c>
    </row>
    <row r="10831" spans="3:4">
      <c r="C10831" s="4" t="s">
        <v>16</v>
      </c>
      <c r="D10831">
        <v>230</v>
      </c>
    </row>
    <row r="10832" spans="3:4">
      <c r="C10832" s="4" t="s">
        <v>16</v>
      </c>
      <c r="D10832">
        <v>230</v>
      </c>
    </row>
    <row r="10833" spans="3:4">
      <c r="C10833" s="4" t="s">
        <v>16</v>
      </c>
      <c r="D10833">
        <v>230</v>
      </c>
    </row>
    <row r="10834" spans="3:4">
      <c r="C10834" s="4" t="s">
        <v>37</v>
      </c>
      <c r="D10834">
        <v>240</v>
      </c>
    </row>
    <row r="10835" spans="3:4">
      <c r="C10835" s="4" t="s">
        <v>37</v>
      </c>
      <c r="D10835">
        <v>240</v>
      </c>
    </row>
    <row r="10836" spans="3:4">
      <c r="C10836" s="4" t="s">
        <v>46</v>
      </c>
      <c r="D10836">
        <v>190</v>
      </c>
    </row>
    <row r="10837" spans="3:4">
      <c r="C10837" s="4" t="s">
        <v>21</v>
      </c>
      <c r="D10837" t="s">
        <v>118</v>
      </c>
    </row>
    <row r="10838" spans="3:4">
      <c r="C10838" s="4" t="s">
        <v>37</v>
      </c>
      <c r="D10838">
        <v>240</v>
      </c>
    </row>
    <row r="10839" spans="3:4">
      <c r="C10839" s="4" t="s">
        <v>32</v>
      </c>
      <c r="D10839">
        <v>180</v>
      </c>
    </row>
    <row r="10840" spans="3:4">
      <c r="C10840" s="4" t="s">
        <v>38</v>
      </c>
      <c r="D10840" t="s">
        <v>118</v>
      </c>
    </row>
    <row r="10841" spans="3:4">
      <c r="C10841" s="4" t="s">
        <v>37</v>
      </c>
      <c r="D10841">
        <v>240</v>
      </c>
    </row>
    <row r="10842" spans="3:4">
      <c r="C10842" s="4" t="s">
        <v>37</v>
      </c>
      <c r="D10842">
        <v>240</v>
      </c>
    </row>
    <row r="10843" spans="3:4">
      <c r="C10843" s="4" t="s">
        <v>37</v>
      </c>
      <c r="D10843">
        <v>240</v>
      </c>
    </row>
    <row r="10844" spans="3:4">
      <c r="C10844" s="4" t="s">
        <v>37</v>
      </c>
      <c r="D10844">
        <v>240</v>
      </c>
    </row>
    <row r="10845" spans="3:4">
      <c r="C10845" s="4" t="s">
        <v>37</v>
      </c>
      <c r="D10845">
        <v>240</v>
      </c>
    </row>
    <row r="10846" spans="3:4">
      <c r="C10846" s="4" t="s">
        <v>16</v>
      </c>
      <c r="D10846">
        <v>230</v>
      </c>
    </row>
    <row r="10847" spans="3:4">
      <c r="C10847" s="4" t="s">
        <v>37</v>
      </c>
      <c r="D10847">
        <v>240</v>
      </c>
    </row>
    <row r="10848" spans="3:4">
      <c r="C10848" s="4" t="s">
        <v>12</v>
      </c>
      <c r="D10848" t="s">
        <v>118</v>
      </c>
    </row>
    <row r="10849" spans="3:4">
      <c r="C10849" s="4" t="s">
        <v>37</v>
      </c>
      <c r="D10849">
        <v>240</v>
      </c>
    </row>
    <row r="10850" spans="3:4">
      <c r="C10850" s="4" t="s">
        <v>31</v>
      </c>
      <c r="D10850">
        <v>530</v>
      </c>
    </row>
    <row r="10851" spans="3:4">
      <c r="C10851" s="4" t="s">
        <v>31</v>
      </c>
      <c r="D10851">
        <v>530</v>
      </c>
    </row>
    <row r="10852" spans="3:4">
      <c r="C10852" s="4" t="s">
        <v>37</v>
      </c>
      <c r="D10852">
        <v>240</v>
      </c>
    </row>
    <row r="10853" spans="3:4">
      <c r="C10853" s="4" t="s">
        <v>16</v>
      </c>
      <c r="D10853">
        <v>230</v>
      </c>
    </row>
    <row r="10854" spans="3:4">
      <c r="C10854" s="4" t="s">
        <v>37</v>
      </c>
      <c r="D10854">
        <v>240</v>
      </c>
    </row>
    <row r="10855" spans="3:4">
      <c r="C10855" s="4" t="s">
        <v>37</v>
      </c>
      <c r="D10855">
        <v>240</v>
      </c>
    </row>
    <row r="10856" spans="3:4">
      <c r="C10856" s="4" t="s">
        <v>37</v>
      </c>
      <c r="D10856">
        <v>240</v>
      </c>
    </row>
    <row r="10857" spans="3:4">
      <c r="C10857" s="4" t="s">
        <v>32</v>
      </c>
      <c r="D10857">
        <v>180</v>
      </c>
    </row>
    <row r="10858" spans="3:4">
      <c r="C10858" s="4" t="s">
        <v>16</v>
      </c>
      <c r="D10858">
        <v>230</v>
      </c>
    </row>
    <row r="10859" spans="3:4">
      <c r="C10859" s="4" t="s">
        <v>16</v>
      </c>
      <c r="D10859">
        <v>230</v>
      </c>
    </row>
    <row r="10860" spans="3:4">
      <c r="C10860" s="4" t="s">
        <v>32</v>
      </c>
      <c r="D10860">
        <v>180</v>
      </c>
    </row>
    <row r="10861" spans="3:4">
      <c r="C10861" s="4" t="s">
        <v>44</v>
      </c>
      <c r="D10861">
        <v>530</v>
      </c>
    </row>
    <row r="10862" spans="3:4">
      <c r="C10862" s="4" t="s">
        <v>37</v>
      </c>
      <c r="D10862">
        <v>240</v>
      </c>
    </row>
    <row r="10863" spans="3:4">
      <c r="C10863" s="4" t="s">
        <v>16</v>
      </c>
      <c r="D10863">
        <v>230</v>
      </c>
    </row>
    <row r="10864" spans="3:4">
      <c r="C10864" s="4" t="s">
        <v>32</v>
      </c>
      <c r="D10864">
        <v>180</v>
      </c>
    </row>
    <row r="10865" spans="3:4">
      <c r="C10865" s="4" t="s">
        <v>37</v>
      </c>
      <c r="D10865">
        <v>240</v>
      </c>
    </row>
    <row r="10866" spans="3:4">
      <c r="C10866" s="4" t="s">
        <v>18</v>
      </c>
      <c r="D10866" t="s">
        <v>118</v>
      </c>
    </row>
    <row r="10867" spans="3:4">
      <c r="C10867" s="4" t="s">
        <v>20</v>
      </c>
      <c r="D10867">
        <v>230</v>
      </c>
    </row>
    <row r="10868" spans="3:4">
      <c r="C10868" s="4" t="s">
        <v>25</v>
      </c>
      <c r="D10868">
        <v>290</v>
      </c>
    </row>
    <row r="10869" spans="3:4">
      <c r="C10869" s="4" t="s">
        <v>28</v>
      </c>
      <c r="D10869">
        <v>400</v>
      </c>
    </row>
    <row r="10870" spans="3:4">
      <c r="C10870" s="4" t="s">
        <v>37</v>
      </c>
      <c r="D10870">
        <v>240</v>
      </c>
    </row>
    <row r="10871" spans="3:4">
      <c r="C10871" s="4" t="s">
        <v>37</v>
      </c>
      <c r="D10871">
        <v>240</v>
      </c>
    </row>
    <row r="10872" spans="3:4">
      <c r="C10872" s="4" t="s">
        <v>25</v>
      </c>
      <c r="D10872">
        <v>290</v>
      </c>
    </row>
    <row r="10873" spans="3:4">
      <c r="C10873" s="4" t="s">
        <v>16</v>
      </c>
      <c r="D10873">
        <v>230</v>
      </c>
    </row>
    <row r="10874" spans="3:4">
      <c r="C10874" s="4" t="s">
        <v>37</v>
      </c>
      <c r="D10874">
        <v>240</v>
      </c>
    </row>
    <row r="10875" spans="3:4">
      <c r="C10875" s="4" t="s">
        <v>38</v>
      </c>
      <c r="D10875" t="s">
        <v>118</v>
      </c>
    </row>
    <row r="10876" spans="3:4">
      <c r="C10876" s="4" t="s">
        <v>38</v>
      </c>
      <c r="D10876" t="s">
        <v>118</v>
      </c>
    </row>
    <row r="10877" spans="3:4">
      <c r="C10877" s="4" t="s">
        <v>20</v>
      </c>
      <c r="D10877">
        <v>230</v>
      </c>
    </row>
    <row r="10878" spans="3:4">
      <c r="C10878" s="4" t="s">
        <v>32</v>
      </c>
      <c r="D10878">
        <v>180</v>
      </c>
    </row>
    <row r="10879" spans="3:4">
      <c r="C10879" s="4" t="s">
        <v>46</v>
      </c>
      <c r="D10879">
        <v>190</v>
      </c>
    </row>
    <row r="10880" spans="3:4">
      <c r="C10880" s="4" t="s">
        <v>37</v>
      </c>
      <c r="D10880">
        <v>240</v>
      </c>
    </row>
    <row r="10881" spans="3:4">
      <c r="C10881" s="4" t="s">
        <v>16</v>
      </c>
      <c r="D10881">
        <v>230</v>
      </c>
    </row>
    <row r="10882" spans="3:4">
      <c r="C10882" s="4" t="s">
        <v>18</v>
      </c>
      <c r="D10882" t="s">
        <v>118</v>
      </c>
    </row>
    <row r="10883" spans="3:4">
      <c r="C10883" s="4" t="s">
        <v>37</v>
      </c>
      <c r="D10883">
        <v>240</v>
      </c>
    </row>
    <row r="10884" spans="3:4">
      <c r="C10884" s="4" t="s">
        <v>34</v>
      </c>
      <c r="D10884">
        <v>460</v>
      </c>
    </row>
    <row r="10885" spans="3:4">
      <c r="C10885" s="4" t="s">
        <v>46</v>
      </c>
      <c r="D10885">
        <v>190</v>
      </c>
    </row>
    <row r="10886" spans="3:4">
      <c r="C10886" s="4" t="s">
        <v>46</v>
      </c>
      <c r="D10886">
        <v>190</v>
      </c>
    </row>
    <row r="10887" spans="3:4">
      <c r="C10887" s="4" t="s">
        <v>39</v>
      </c>
      <c r="D10887">
        <v>300</v>
      </c>
    </row>
    <row r="10888" spans="3:4">
      <c r="C10888" s="4" t="s">
        <v>18</v>
      </c>
      <c r="D10888" t="s">
        <v>118</v>
      </c>
    </row>
    <row r="10889" spans="3:4">
      <c r="C10889" s="4" t="s">
        <v>37</v>
      </c>
      <c r="D10889">
        <v>240</v>
      </c>
    </row>
    <row r="10890" spans="3:4">
      <c r="C10890" s="4" t="s">
        <v>32</v>
      </c>
      <c r="D10890">
        <v>180</v>
      </c>
    </row>
    <row r="10891" spans="3:4">
      <c r="C10891" s="4" t="s">
        <v>37</v>
      </c>
      <c r="D10891">
        <v>240</v>
      </c>
    </row>
    <row r="10892" spans="3:4">
      <c r="C10892" s="4" t="s">
        <v>37</v>
      </c>
      <c r="D10892">
        <v>240</v>
      </c>
    </row>
    <row r="10893" spans="3:4">
      <c r="C10893" s="4" t="s">
        <v>16</v>
      </c>
      <c r="D10893">
        <v>230</v>
      </c>
    </row>
    <row r="10894" spans="3:4">
      <c r="C10894" s="4" t="s">
        <v>18</v>
      </c>
      <c r="D10894" t="s">
        <v>118</v>
      </c>
    </row>
    <row r="10895" spans="3:4">
      <c r="C10895" s="4" t="s">
        <v>16</v>
      </c>
      <c r="D10895">
        <v>230</v>
      </c>
    </row>
    <row r="10896" spans="3:4">
      <c r="C10896" s="4" t="s">
        <v>37</v>
      </c>
      <c r="D10896">
        <v>240</v>
      </c>
    </row>
    <row r="10897" spans="3:4">
      <c r="C10897" s="4" t="s">
        <v>16</v>
      </c>
      <c r="D10897">
        <v>230</v>
      </c>
    </row>
    <row r="10898" spans="3:4">
      <c r="C10898" s="4" t="s">
        <v>20</v>
      </c>
      <c r="D10898">
        <v>230</v>
      </c>
    </row>
    <row r="10899" spans="3:4">
      <c r="C10899" s="4" t="s">
        <v>37</v>
      </c>
      <c r="D10899">
        <v>240</v>
      </c>
    </row>
    <row r="10900" spans="3:4">
      <c r="C10900" s="4" t="s">
        <v>16</v>
      </c>
      <c r="D10900">
        <v>230</v>
      </c>
    </row>
    <row r="10901" spans="3:4">
      <c r="C10901" s="4" t="s">
        <v>37</v>
      </c>
      <c r="D10901">
        <v>240</v>
      </c>
    </row>
    <row r="10902" spans="3:4">
      <c r="C10902" s="4" t="s">
        <v>37</v>
      </c>
      <c r="D10902">
        <v>240</v>
      </c>
    </row>
    <row r="10903" spans="3:4">
      <c r="C10903" s="4" t="s">
        <v>21</v>
      </c>
      <c r="D10903" t="s">
        <v>118</v>
      </c>
    </row>
    <row r="10904" spans="3:4">
      <c r="C10904" s="4" t="s">
        <v>39</v>
      </c>
      <c r="D10904">
        <v>300</v>
      </c>
    </row>
    <row r="10905" spans="3:4">
      <c r="C10905" s="4" t="s">
        <v>46</v>
      </c>
      <c r="D10905">
        <v>190</v>
      </c>
    </row>
    <row r="10906" spans="3:4">
      <c r="C10906" s="4" t="s">
        <v>38</v>
      </c>
      <c r="D10906" t="s">
        <v>118</v>
      </c>
    </row>
    <row r="10907" spans="3:4">
      <c r="C10907" s="4" t="s">
        <v>37</v>
      </c>
      <c r="D10907">
        <v>240</v>
      </c>
    </row>
    <row r="10908" spans="3:4">
      <c r="C10908" s="4" t="s">
        <v>16</v>
      </c>
      <c r="D10908">
        <v>230</v>
      </c>
    </row>
    <row r="10909" spans="3:4">
      <c r="C10909" s="4" t="s">
        <v>32</v>
      </c>
      <c r="D10909">
        <v>180</v>
      </c>
    </row>
    <row r="10910" spans="3:4">
      <c r="C10910" s="4" t="s">
        <v>34</v>
      </c>
      <c r="D10910">
        <v>460</v>
      </c>
    </row>
    <row r="10911" spans="3:4">
      <c r="C10911" s="4" t="s">
        <v>13</v>
      </c>
      <c r="D10911">
        <v>252</v>
      </c>
    </row>
    <row r="10912" spans="3:4">
      <c r="C10912" s="4" t="s">
        <v>37</v>
      </c>
      <c r="D10912">
        <v>240</v>
      </c>
    </row>
    <row r="10913" spans="3:4">
      <c r="C10913" s="4" t="s">
        <v>37</v>
      </c>
      <c r="D10913">
        <v>240</v>
      </c>
    </row>
    <row r="10914" spans="3:4">
      <c r="C10914" s="4" t="s">
        <v>16</v>
      </c>
      <c r="D10914">
        <v>230</v>
      </c>
    </row>
    <row r="10915" spans="3:4">
      <c r="C10915" s="4" t="s">
        <v>20</v>
      </c>
      <c r="D10915">
        <v>230</v>
      </c>
    </row>
    <row r="10916" spans="3:4">
      <c r="C10916" s="4" t="s">
        <v>37</v>
      </c>
      <c r="D10916">
        <v>240</v>
      </c>
    </row>
    <row r="10917" spans="3:4">
      <c r="C10917" s="4" t="s">
        <v>16</v>
      </c>
      <c r="D10917">
        <v>230</v>
      </c>
    </row>
    <row r="10918" spans="3:4">
      <c r="C10918" s="4" t="s">
        <v>37</v>
      </c>
      <c r="D10918">
        <v>240</v>
      </c>
    </row>
    <row r="10919" spans="3:4">
      <c r="C10919" s="4" t="s">
        <v>16</v>
      </c>
      <c r="D10919">
        <v>230</v>
      </c>
    </row>
    <row r="10920" spans="3:4">
      <c r="C10920" s="4" t="s">
        <v>18</v>
      </c>
      <c r="D10920" t="s">
        <v>118</v>
      </c>
    </row>
    <row r="10921" spans="3:3">
      <c r="C10921" s="4" t="s">
        <v>9</v>
      </c>
    </row>
    <row r="10922" spans="3:3">
      <c r="C10922" s="4" t="s">
        <v>9</v>
      </c>
    </row>
    <row r="10923" spans="3:4">
      <c r="C10923" s="4" t="s">
        <v>37</v>
      </c>
      <c r="D10923">
        <v>240</v>
      </c>
    </row>
    <row r="10924" spans="3:4">
      <c r="C10924" s="4" t="s">
        <v>16</v>
      </c>
      <c r="D10924">
        <v>230</v>
      </c>
    </row>
    <row r="10925" spans="3:4">
      <c r="C10925" s="4" t="s">
        <v>39</v>
      </c>
      <c r="D10925">
        <v>300</v>
      </c>
    </row>
    <row r="10926" spans="3:4">
      <c r="C10926" s="4" t="s">
        <v>37</v>
      </c>
      <c r="D10926">
        <v>240</v>
      </c>
    </row>
    <row r="10927" spans="3:4">
      <c r="C10927" s="4" t="s">
        <v>39</v>
      </c>
      <c r="D10927">
        <v>300</v>
      </c>
    </row>
    <row r="10928" spans="3:4">
      <c r="C10928" s="4" t="s">
        <v>17</v>
      </c>
      <c r="D10928">
        <v>455</v>
      </c>
    </row>
    <row r="10929" spans="3:4">
      <c r="C10929" s="4" t="s">
        <v>20</v>
      </c>
      <c r="D10929">
        <v>230</v>
      </c>
    </row>
    <row r="10930" spans="3:4">
      <c r="C10930" s="4" t="s">
        <v>16</v>
      </c>
      <c r="D10930">
        <v>230</v>
      </c>
    </row>
    <row r="10931" spans="3:4">
      <c r="C10931" s="4" t="s">
        <v>18</v>
      </c>
      <c r="D10931" t="s">
        <v>118</v>
      </c>
    </row>
    <row r="10932" spans="3:4">
      <c r="C10932" s="4" t="s">
        <v>37</v>
      </c>
      <c r="D10932">
        <v>240</v>
      </c>
    </row>
    <row r="10933" spans="3:4">
      <c r="C10933" s="4" t="s">
        <v>37</v>
      </c>
      <c r="D10933">
        <v>240</v>
      </c>
    </row>
    <row r="10934" spans="3:4">
      <c r="C10934" s="4" t="s">
        <v>22</v>
      </c>
      <c r="D10934">
        <v>252</v>
      </c>
    </row>
    <row r="10935" spans="3:4">
      <c r="C10935" s="4" t="s">
        <v>37</v>
      </c>
      <c r="D10935">
        <v>240</v>
      </c>
    </row>
    <row r="10936" spans="3:4">
      <c r="C10936" s="4" t="s">
        <v>37</v>
      </c>
      <c r="D10936">
        <v>240</v>
      </c>
    </row>
    <row r="10937" spans="3:4">
      <c r="C10937" s="4" t="s">
        <v>37</v>
      </c>
      <c r="D10937">
        <v>240</v>
      </c>
    </row>
    <row r="10938" spans="3:4">
      <c r="C10938" s="4" t="s">
        <v>31</v>
      </c>
      <c r="D10938">
        <v>530</v>
      </c>
    </row>
    <row r="10939" spans="3:4">
      <c r="C10939" s="4" t="s">
        <v>37</v>
      </c>
      <c r="D10939">
        <v>240</v>
      </c>
    </row>
    <row r="10940" spans="3:4">
      <c r="C10940" s="4" t="s">
        <v>31</v>
      </c>
      <c r="D10940">
        <v>530</v>
      </c>
    </row>
    <row r="10941" spans="3:4">
      <c r="C10941" s="4" t="s">
        <v>37</v>
      </c>
      <c r="D10941">
        <v>240</v>
      </c>
    </row>
    <row r="10942" spans="3:4">
      <c r="C10942" s="4" t="s">
        <v>37</v>
      </c>
      <c r="D10942">
        <v>240</v>
      </c>
    </row>
    <row r="10943" spans="3:4">
      <c r="C10943" s="4" t="s">
        <v>38</v>
      </c>
      <c r="D10943" t="s">
        <v>118</v>
      </c>
    </row>
    <row r="10944" spans="3:4">
      <c r="C10944" s="4" t="s">
        <v>44</v>
      </c>
      <c r="D10944">
        <v>530</v>
      </c>
    </row>
    <row r="10945" spans="3:4">
      <c r="C10945" s="4" t="s">
        <v>12</v>
      </c>
      <c r="D10945" t="s">
        <v>118</v>
      </c>
    </row>
    <row r="10946" spans="3:4">
      <c r="C10946" s="4" t="s">
        <v>37</v>
      </c>
      <c r="D10946">
        <v>240</v>
      </c>
    </row>
    <row r="10947" spans="3:4">
      <c r="C10947" s="4" t="s">
        <v>16</v>
      </c>
      <c r="D10947">
        <v>230</v>
      </c>
    </row>
    <row r="10948" spans="3:4">
      <c r="C10948" s="4" t="s">
        <v>37</v>
      </c>
      <c r="D10948">
        <v>240</v>
      </c>
    </row>
    <row r="10949" spans="3:4">
      <c r="C10949" s="4" t="s">
        <v>39</v>
      </c>
      <c r="D10949">
        <v>300</v>
      </c>
    </row>
    <row r="10950" spans="3:4">
      <c r="C10950" s="4" t="s">
        <v>37</v>
      </c>
      <c r="D10950">
        <v>240</v>
      </c>
    </row>
    <row r="10951" spans="3:4">
      <c r="C10951" s="4" t="s">
        <v>37</v>
      </c>
      <c r="D10951">
        <v>240</v>
      </c>
    </row>
    <row r="10952" spans="3:4">
      <c r="C10952" s="4" t="s">
        <v>37</v>
      </c>
      <c r="D10952">
        <v>240</v>
      </c>
    </row>
    <row r="10953" spans="3:4">
      <c r="C10953" s="4" t="s">
        <v>46</v>
      </c>
      <c r="D10953">
        <v>190</v>
      </c>
    </row>
    <row r="10954" spans="3:4">
      <c r="C10954" s="4" t="s">
        <v>37</v>
      </c>
      <c r="D10954">
        <v>240</v>
      </c>
    </row>
    <row r="10955" spans="3:4">
      <c r="C10955" s="4" t="s">
        <v>46</v>
      </c>
      <c r="D10955">
        <v>190</v>
      </c>
    </row>
    <row r="10956" spans="3:4">
      <c r="C10956" s="4" t="s">
        <v>37</v>
      </c>
      <c r="D10956">
        <v>240</v>
      </c>
    </row>
    <row r="10957" spans="3:4">
      <c r="C10957" s="4" t="s">
        <v>44</v>
      </c>
      <c r="D10957">
        <v>530</v>
      </c>
    </row>
    <row r="10958" spans="3:4">
      <c r="C10958" s="4" t="s">
        <v>37</v>
      </c>
      <c r="D10958">
        <v>240</v>
      </c>
    </row>
    <row r="10959" spans="3:4">
      <c r="C10959" s="4" t="s">
        <v>37</v>
      </c>
      <c r="D10959">
        <v>240</v>
      </c>
    </row>
    <row r="10960" spans="3:4">
      <c r="C10960" s="4" t="s">
        <v>37</v>
      </c>
      <c r="D10960">
        <v>240</v>
      </c>
    </row>
    <row r="10961" spans="3:4">
      <c r="C10961" s="4" t="s">
        <v>25</v>
      </c>
      <c r="D10961">
        <v>290</v>
      </c>
    </row>
    <row r="10962" spans="3:4">
      <c r="C10962" s="4" t="s">
        <v>16</v>
      </c>
      <c r="D10962">
        <v>230</v>
      </c>
    </row>
    <row r="10963" spans="3:4">
      <c r="C10963" s="4" t="s">
        <v>25</v>
      </c>
      <c r="D10963">
        <v>290</v>
      </c>
    </row>
    <row r="10964" spans="3:4">
      <c r="C10964" s="4" t="s">
        <v>22</v>
      </c>
      <c r="D10964">
        <v>252</v>
      </c>
    </row>
    <row r="10965" spans="3:4">
      <c r="C10965" s="4" t="s">
        <v>37</v>
      </c>
      <c r="D10965">
        <v>240</v>
      </c>
    </row>
    <row r="10966" spans="3:4">
      <c r="C10966" s="4" t="s">
        <v>37</v>
      </c>
      <c r="D10966">
        <v>240</v>
      </c>
    </row>
    <row r="10967" spans="3:4">
      <c r="C10967" s="4" t="s">
        <v>37</v>
      </c>
      <c r="D10967">
        <v>240</v>
      </c>
    </row>
    <row r="10968" spans="3:4">
      <c r="C10968" s="4" t="s">
        <v>38</v>
      </c>
      <c r="D10968" t="s">
        <v>118</v>
      </c>
    </row>
    <row r="10969" spans="3:4">
      <c r="C10969" s="4" t="s">
        <v>37</v>
      </c>
      <c r="D10969">
        <v>240</v>
      </c>
    </row>
    <row r="10970" spans="3:4">
      <c r="C10970" s="4" t="s">
        <v>25</v>
      </c>
      <c r="D10970">
        <v>290</v>
      </c>
    </row>
    <row r="10971" spans="3:4">
      <c r="C10971" s="4" t="s">
        <v>16</v>
      </c>
      <c r="D10971">
        <v>230</v>
      </c>
    </row>
    <row r="10972" spans="3:4">
      <c r="C10972" s="4" t="s">
        <v>39</v>
      </c>
      <c r="D10972">
        <v>300</v>
      </c>
    </row>
    <row r="10973" spans="3:4">
      <c r="C10973" s="4" t="s">
        <v>16</v>
      </c>
      <c r="D10973">
        <v>230</v>
      </c>
    </row>
    <row r="10974" spans="3:4">
      <c r="C10974" s="4" t="s">
        <v>18</v>
      </c>
      <c r="D10974" t="s">
        <v>118</v>
      </c>
    </row>
    <row r="10975" spans="3:4">
      <c r="C10975" s="4" t="s">
        <v>37</v>
      </c>
      <c r="D10975">
        <v>240</v>
      </c>
    </row>
    <row r="10976" spans="3:4">
      <c r="C10976" s="4" t="s">
        <v>37</v>
      </c>
      <c r="D10976">
        <v>240</v>
      </c>
    </row>
    <row r="10977" spans="3:4">
      <c r="C10977" s="4" t="s">
        <v>46</v>
      </c>
      <c r="D10977">
        <v>190</v>
      </c>
    </row>
    <row r="10978" spans="3:4">
      <c r="C10978" s="4" t="s">
        <v>16</v>
      </c>
      <c r="D10978">
        <v>230</v>
      </c>
    </row>
    <row r="10979" spans="3:4">
      <c r="C10979" s="4" t="s">
        <v>32</v>
      </c>
      <c r="D10979">
        <v>180</v>
      </c>
    </row>
    <row r="10980" spans="3:4">
      <c r="C10980" s="4" t="s">
        <v>20</v>
      </c>
      <c r="D10980">
        <v>230</v>
      </c>
    </row>
    <row r="10981" spans="3:4">
      <c r="C10981" s="4" t="s">
        <v>32</v>
      </c>
      <c r="D10981">
        <v>180</v>
      </c>
    </row>
    <row r="10982" spans="3:4">
      <c r="C10982" s="4" t="s">
        <v>37</v>
      </c>
      <c r="D10982">
        <v>240</v>
      </c>
    </row>
    <row r="10983" spans="3:4">
      <c r="C10983" s="4" t="s">
        <v>37</v>
      </c>
      <c r="D10983">
        <v>240</v>
      </c>
    </row>
    <row r="10984" spans="3:4">
      <c r="C10984" s="4" t="s">
        <v>16</v>
      </c>
      <c r="D10984">
        <v>230</v>
      </c>
    </row>
    <row r="10985" spans="3:4">
      <c r="C10985" s="4" t="s">
        <v>31</v>
      </c>
      <c r="D10985">
        <v>530</v>
      </c>
    </row>
    <row r="10986" spans="3:4">
      <c r="C10986" s="4" t="s">
        <v>37</v>
      </c>
      <c r="D10986">
        <v>240</v>
      </c>
    </row>
    <row r="10987" spans="3:4">
      <c r="C10987" s="4" t="s">
        <v>37</v>
      </c>
      <c r="D10987">
        <v>240</v>
      </c>
    </row>
    <row r="10988" spans="3:4">
      <c r="C10988" s="4" t="s">
        <v>16</v>
      </c>
      <c r="D10988">
        <v>230</v>
      </c>
    </row>
    <row r="10989" spans="3:4">
      <c r="C10989" s="4" t="s">
        <v>32</v>
      </c>
      <c r="D10989">
        <v>180</v>
      </c>
    </row>
    <row r="10990" spans="3:4">
      <c r="C10990" s="4" t="s">
        <v>39</v>
      </c>
      <c r="D10990">
        <v>300</v>
      </c>
    </row>
    <row r="10991" spans="3:4">
      <c r="C10991" s="4" t="s">
        <v>20</v>
      </c>
      <c r="D10991">
        <v>230</v>
      </c>
    </row>
    <row r="10992" spans="3:4">
      <c r="C10992" s="4" t="s">
        <v>37</v>
      </c>
      <c r="D10992">
        <v>240</v>
      </c>
    </row>
    <row r="10993" spans="3:4">
      <c r="C10993" s="4" t="s">
        <v>37</v>
      </c>
      <c r="D10993">
        <v>240</v>
      </c>
    </row>
    <row r="10994" spans="3:4">
      <c r="C10994" s="4" t="s">
        <v>37</v>
      </c>
      <c r="D10994">
        <v>240</v>
      </c>
    </row>
    <row r="10995" spans="3:4">
      <c r="C10995" s="4" t="s">
        <v>18</v>
      </c>
      <c r="D10995" t="s">
        <v>118</v>
      </c>
    </row>
    <row r="10996" spans="3:4">
      <c r="C10996" s="4" t="s">
        <v>46</v>
      </c>
      <c r="D10996">
        <v>190</v>
      </c>
    </row>
    <row r="10997" spans="3:4">
      <c r="C10997" s="4" t="s">
        <v>22</v>
      </c>
      <c r="D10997">
        <v>252</v>
      </c>
    </row>
    <row r="10998" spans="3:4">
      <c r="C10998" s="4" t="s">
        <v>18</v>
      </c>
      <c r="D10998" t="s">
        <v>118</v>
      </c>
    </row>
    <row r="10999" spans="3:4">
      <c r="C10999" s="4" t="s">
        <v>18</v>
      </c>
      <c r="D10999" t="s">
        <v>118</v>
      </c>
    </row>
    <row r="11000" spans="3:4">
      <c r="C11000" s="4" t="s">
        <v>37</v>
      </c>
      <c r="D11000">
        <v>240</v>
      </c>
    </row>
    <row r="11001" spans="3:4">
      <c r="C11001" s="4" t="s">
        <v>37</v>
      </c>
      <c r="D11001">
        <v>240</v>
      </c>
    </row>
    <row r="11002" spans="3:4">
      <c r="C11002" s="4" t="s">
        <v>25</v>
      </c>
      <c r="D11002">
        <v>290</v>
      </c>
    </row>
    <row r="11003" spans="3:4">
      <c r="C11003" s="4" t="s">
        <v>20</v>
      </c>
      <c r="D11003">
        <v>230</v>
      </c>
    </row>
    <row r="11004" spans="3:4">
      <c r="C11004" s="4" t="s">
        <v>32</v>
      </c>
      <c r="D11004">
        <v>180</v>
      </c>
    </row>
    <row r="11005" spans="3:4">
      <c r="C11005" s="4" t="s">
        <v>46</v>
      </c>
      <c r="D11005">
        <v>190</v>
      </c>
    </row>
    <row r="11006" spans="3:4">
      <c r="C11006" s="4" t="s">
        <v>16</v>
      </c>
      <c r="D11006">
        <v>230</v>
      </c>
    </row>
    <row r="11007" spans="3:4">
      <c r="C11007" s="4" t="s">
        <v>46</v>
      </c>
      <c r="D11007">
        <v>190</v>
      </c>
    </row>
    <row r="11008" spans="3:4">
      <c r="C11008" s="4" t="s">
        <v>37</v>
      </c>
      <c r="D11008">
        <v>240</v>
      </c>
    </row>
    <row r="11009" spans="3:4">
      <c r="C11009" s="4" t="s">
        <v>16</v>
      </c>
      <c r="D11009">
        <v>230</v>
      </c>
    </row>
    <row r="11010" spans="3:4">
      <c r="C11010" s="4" t="s">
        <v>22</v>
      </c>
      <c r="D11010">
        <v>252</v>
      </c>
    </row>
    <row r="11011" spans="3:4">
      <c r="C11011" s="4" t="s">
        <v>18</v>
      </c>
      <c r="D11011" t="s">
        <v>118</v>
      </c>
    </row>
    <row r="11012" spans="3:4">
      <c r="C11012" s="4" t="s">
        <v>32</v>
      </c>
      <c r="D11012">
        <v>180</v>
      </c>
    </row>
    <row r="11013" spans="3:4">
      <c r="C11013" s="4" t="s">
        <v>46</v>
      </c>
      <c r="D11013">
        <v>190</v>
      </c>
    </row>
    <row r="11014" spans="3:4">
      <c r="C11014" s="4" t="s">
        <v>21</v>
      </c>
      <c r="D11014" t="s">
        <v>118</v>
      </c>
    </row>
    <row r="11015" spans="3:4">
      <c r="C11015" s="4" t="s">
        <v>18</v>
      </c>
      <c r="D11015" t="s">
        <v>118</v>
      </c>
    </row>
    <row r="11016" spans="3:4">
      <c r="C11016" s="4" t="s">
        <v>46</v>
      </c>
      <c r="D11016">
        <v>190</v>
      </c>
    </row>
    <row r="11017" spans="3:4">
      <c r="C11017" s="4" t="s">
        <v>16</v>
      </c>
      <c r="D11017">
        <v>230</v>
      </c>
    </row>
    <row r="11018" spans="3:4">
      <c r="C11018" s="4" t="s">
        <v>16</v>
      </c>
      <c r="D11018">
        <v>230</v>
      </c>
    </row>
    <row r="11019" spans="3:4">
      <c r="C11019" s="4" t="s">
        <v>16</v>
      </c>
      <c r="D11019">
        <v>230</v>
      </c>
    </row>
    <row r="11020" spans="3:4">
      <c r="C11020" s="4" t="s">
        <v>18</v>
      </c>
      <c r="D11020" t="s">
        <v>118</v>
      </c>
    </row>
    <row r="11021" spans="3:4">
      <c r="C11021" s="4" t="s">
        <v>16</v>
      </c>
      <c r="D11021">
        <v>230</v>
      </c>
    </row>
    <row r="11022" spans="3:4">
      <c r="C11022" s="4" t="s">
        <v>20</v>
      </c>
      <c r="D11022">
        <v>230</v>
      </c>
    </row>
    <row r="11023" spans="3:4">
      <c r="C11023" s="4" t="s">
        <v>31</v>
      </c>
      <c r="D11023">
        <v>530</v>
      </c>
    </row>
    <row r="11024" spans="3:4">
      <c r="C11024" s="4" t="s">
        <v>17</v>
      </c>
      <c r="D11024">
        <v>455</v>
      </c>
    </row>
    <row r="11025" spans="3:4">
      <c r="C11025" s="4" t="s">
        <v>46</v>
      </c>
      <c r="D11025">
        <v>190</v>
      </c>
    </row>
    <row r="11026" spans="3:4">
      <c r="C11026" s="4" t="s">
        <v>37</v>
      </c>
      <c r="D11026">
        <v>240</v>
      </c>
    </row>
    <row r="11027" spans="3:4">
      <c r="C11027" s="4" t="s">
        <v>37</v>
      </c>
      <c r="D11027">
        <v>240</v>
      </c>
    </row>
    <row r="11028" spans="3:4">
      <c r="C11028" s="4" t="s">
        <v>21</v>
      </c>
      <c r="D11028" t="s">
        <v>118</v>
      </c>
    </row>
    <row r="11029" spans="3:4">
      <c r="C11029" s="4" t="s">
        <v>20</v>
      </c>
      <c r="D11029">
        <v>230</v>
      </c>
    </row>
    <row r="11030" spans="3:4">
      <c r="C11030" s="4" t="s">
        <v>31</v>
      </c>
      <c r="D11030">
        <v>530</v>
      </c>
    </row>
    <row r="11031" spans="3:4">
      <c r="C11031" s="4" t="s">
        <v>16</v>
      </c>
      <c r="D11031">
        <v>230</v>
      </c>
    </row>
    <row r="11032" spans="3:4">
      <c r="C11032" s="4" t="s">
        <v>16</v>
      </c>
      <c r="D11032">
        <v>230</v>
      </c>
    </row>
    <row r="11033" spans="3:4">
      <c r="C11033" s="4" t="s">
        <v>46</v>
      </c>
      <c r="D11033">
        <v>190</v>
      </c>
    </row>
    <row r="11034" spans="3:4">
      <c r="C11034" s="4" t="s">
        <v>31</v>
      </c>
      <c r="D11034">
        <v>530</v>
      </c>
    </row>
    <row r="11035" spans="3:4">
      <c r="C11035" s="4" t="s">
        <v>20</v>
      </c>
      <c r="D11035">
        <v>230</v>
      </c>
    </row>
    <row r="11036" spans="3:4">
      <c r="C11036" s="4" t="s">
        <v>37</v>
      </c>
      <c r="D11036">
        <v>240</v>
      </c>
    </row>
    <row r="11037" spans="3:4">
      <c r="C11037" s="4" t="s">
        <v>25</v>
      </c>
      <c r="D11037">
        <v>290</v>
      </c>
    </row>
    <row r="11038" spans="3:4">
      <c r="C11038" s="4" t="s">
        <v>37</v>
      </c>
      <c r="D11038">
        <v>240</v>
      </c>
    </row>
    <row r="11039" spans="3:4">
      <c r="C11039" s="4" t="s">
        <v>38</v>
      </c>
      <c r="D11039" t="s">
        <v>118</v>
      </c>
    </row>
    <row r="11040" spans="3:4">
      <c r="C11040" s="4" t="s">
        <v>37</v>
      </c>
      <c r="D11040">
        <v>240</v>
      </c>
    </row>
    <row r="11041" spans="3:4">
      <c r="C11041" s="4" t="s">
        <v>37</v>
      </c>
      <c r="D11041">
        <v>240</v>
      </c>
    </row>
    <row r="11042" spans="3:4">
      <c r="C11042" s="4" t="s">
        <v>37</v>
      </c>
      <c r="D11042">
        <v>240</v>
      </c>
    </row>
    <row r="11043" spans="3:4">
      <c r="C11043" s="4" t="s">
        <v>37</v>
      </c>
      <c r="D11043">
        <v>240</v>
      </c>
    </row>
    <row r="11044" spans="3:4">
      <c r="C11044" s="4" t="s">
        <v>31</v>
      </c>
      <c r="D11044">
        <v>530</v>
      </c>
    </row>
    <row r="11045" spans="3:4">
      <c r="C11045" s="4" t="s">
        <v>20</v>
      </c>
      <c r="D11045">
        <v>230</v>
      </c>
    </row>
    <row r="11046" spans="3:4">
      <c r="C11046" s="4" t="s">
        <v>18</v>
      </c>
      <c r="D11046" t="s">
        <v>118</v>
      </c>
    </row>
    <row r="11047" spans="3:4">
      <c r="C11047" s="4" t="s">
        <v>37</v>
      </c>
      <c r="D11047">
        <v>240</v>
      </c>
    </row>
    <row r="11048" spans="3:4">
      <c r="C11048" s="4" t="s">
        <v>37</v>
      </c>
      <c r="D11048">
        <v>240</v>
      </c>
    </row>
    <row r="11049" spans="3:4">
      <c r="C11049" s="4" t="s">
        <v>37</v>
      </c>
      <c r="D11049">
        <v>240</v>
      </c>
    </row>
    <row r="11050" spans="3:4">
      <c r="C11050" s="4" t="s">
        <v>16</v>
      </c>
      <c r="D11050">
        <v>230</v>
      </c>
    </row>
    <row r="11051" spans="3:4">
      <c r="C11051" s="4" t="s">
        <v>18</v>
      </c>
      <c r="D11051" t="s">
        <v>118</v>
      </c>
    </row>
    <row r="11052" spans="3:4">
      <c r="C11052" s="4" t="s">
        <v>25</v>
      </c>
      <c r="D11052">
        <v>290</v>
      </c>
    </row>
    <row r="11053" spans="3:4">
      <c r="C11053" s="4" t="s">
        <v>16</v>
      </c>
      <c r="D11053">
        <v>230</v>
      </c>
    </row>
    <row r="11054" spans="3:4">
      <c r="C11054" s="4" t="s">
        <v>25</v>
      </c>
      <c r="D11054">
        <v>290</v>
      </c>
    </row>
    <row r="11055" spans="3:4">
      <c r="C11055" s="4" t="s">
        <v>37</v>
      </c>
      <c r="D11055">
        <v>240</v>
      </c>
    </row>
    <row r="11056" spans="3:4">
      <c r="C11056" s="4" t="s">
        <v>32</v>
      </c>
      <c r="D11056">
        <v>180</v>
      </c>
    </row>
    <row r="11057" spans="3:4">
      <c r="C11057" s="4" t="s">
        <v>46</v>
      </c>
      <c r="D11057">
        <v>190</v>
      </c>
    </row>
    <row r="11058" spans="3:4">
      <c r="C11058" s="4" t="s">
        <v>16</v>
      </c>
      <c r="D11058">
        <v>230</v>
      </c>
    </row>
    <row r="11059" spans="3:4">
      <c r="C11059" s="4" t="s">
        <v>25</v>
      </c>
      <c r="D11059">
        <v>290</v>
      </c>
    </row>
    <row r="11060" spans="3:4">
      <c r="C11060" s="4" t="s">
        <v>37</v>
      </c>
      <c r="D11060">
        <v>240</v>
      </c>
    </row>
    <row r="11061" spans="3:4">
      <c r="C11061" s="4" t="s">
        <v>38</v>
      </c>
      <c r="D11061" t="s">
        <v>118</v>
      </c>
    </row>
    <row r="11062" spans="3:4">
      <c r="C11062" s="4" t="s">
        <v>25</v>
      </c>
      <c r="D11062">
        <v>290</v>
      </c>
    </row>
    <row r="11063" spans="3:4">
      <c r="C11063" s="4" t="s">
        <v>38</v>
      </c>
      <c r="D11063" t="s">
        <v>118</v>
      </c>
    </row>
    <row r="11064" spans="3:4">
      <c r="C11064" s="4" t="s">
        <v>20</v>
      </c>
      <c r="D11064">
        <v>230</v>
      </c>
    </row>
    <row r="11065" spans="3:4">
      <c r="C11065" s="4" t="s">
        <v>37</v>
      </c>
      <c r="D11065">
        <v>240</v>
      </c>
    </row>
    <row r="11066" spans="3:4">
      <c r="C11066" s="4" t="s">
        <v>18</v>
      </c>
      <c r="D11066" t="s">
        <v>118</v>
      </c>
    </row>
    <row r="11067" spans="3:4">
      <c r="C11067" s="4" t="s">
        <v>20</v>
      </c>
      <c r="D11067">
        <v>230</v>
      </c>
    </row>
    <row r="11068" spans="3:4">
      <c r="C11068" s="4" t="s">
        <v>46</v>
      </c>
      <c r="D11068">
        <v>190</v>
      </c>
    </row>
    <row r="11069" spans="3:4">
      <c r="C11069" s="4" t="s">
        <v>37</v>
      </c>
      <c r="D11069">
        <v>240</v>
      </c>
    </row>
    <row r="11070" spans="3:4">
      <c r="C11070" s="4" t="s">
        <v>20</v>
      </c>
      <c r="D11070">
        <v>230</v>
      </c>
    </row>
    <row r="11071" spans="3:4">
      <c r="C11071" s="4" t="s">
        <v>46</v>
      </c>
      <c r="D11071">
        <v>190</v>
      </c>
    </row>
    <row r="11072" spans="3:4">
      <c r="C11072" s="4" t="s">
        <v>38</v>
      </c>
      <c r="D11072" t="s">
        <v>118</v>
      </c>
    </row>
    <row r="11073" spans="3:4">
      <c r="C11073" s="4" t="s">
        <v>37</v>
      </c>
      <c r="D11073">
        <v>240</v>
      </c>
    </row>
    <row r="11074" spans="3:4">
      <c r="C11074" s="4" t="s">
        <v>46</v>
      </c>
      <c r="D11074">
        <v>190</v>
      </c>
    </row>
    <row r="11075" spans="3:4">
      <c r="C11075" s="4" t="s">
        <v>37</v>
      </c>
      <c r="D11075">
        <v>240</v>
      </c>
    </row>
    <row r="11076" spans="3:4">
      <c r="C11076" s="4" t="s">
        <v>37</v>
      </c>
      <c r="D11076">
        <v>240</v>
      </c>
    </row>
    <row r="11077" spans="3:4">
      <c r="C11077" s="4" t="s">
        <v>37</v>
      </c>
      <c r="D11077">
        <v>240</v>
      </c>
    </row>
    <row r="11078" spans="3:4">
      <c r="C11078" s="4" t="s">
        <v>16</v>
      </c>
      <c r="D11078">
        <v>230</v>
      </c>
    </row>
    <row r="11079" spans="3:4">
      <c r="C11079" s="4" t="s">
        <v>37</v>
      </c>
      <c r="D11079">
        <v>240</v>
      </c>
    </row>
    <row r="11080" spans="3:4">
      <c r="C11080" s="4" t="s">
        <v>37</v>
      </c>
      <c r="D11080">
        <v>240</v>
      </c>
    </row>
    <row r="11081" spans="3:4">
      <c r="C11081" s="4" t="s">
        <v>12</v>
      </c>
      <c r="D11081" t="s">
        <v>118</v>
      </c>
    </row>
    <row r="11082" spans="3:4">
      <c r="C11082" s="4" t="s">
        <v>44</v>
      </c>
      <c r="D11082">
        <v>530</v>
      </c>
    </row>
    <row r="11083" spans="3:4">
      <c r="C11083" s="4" t="s">
        <v>46</v>
      </c>
      <c r="D11083">
        <v>190</v>
      </c>
    </row>
    <row r="11084" spans="3:4">
      <c r="C11084" s="4" t="s">
        <v>37</v>
      </c>
      <c r="D11084">
        <v>240</v>
      </c>
    </row>
    <row r="11085" spans="3:4">
      <c r="C11085" s="4" t="s">
        <v>46</v>
      </c>
      <c r="D11085">
        <v>190</v>
      </c>
    </row>
    <row r="11086" spans="3:4">
      <c r="C11086" s="4" t="s">
        <v>37</v>
      </c>
      <c r="D11086">
        <v>240</v>
      </c>
    </row>
    <row r="11087" spans="3:4">
      <c r="C11087" s="4" t="s">
        <v>39</v>
      </c>
      <c r="D11087">
        <v>300</v>
      </c>
    </row>
    <row r="11088" spans="3:4">
      <c r="C11088" s="4" t="s">
        <v>21</v>
      </c>
      <c r="D11088" t="s">
        <v>118</v>
      </c>
    </row>
    <row r="11089" spans="3:4">
      <c r="C11089" s="4" t="s">
        <v>16</v>
      </c>
      <c r="D11089">
        <v>230</v>
      </c>
    </row>
    <row r="11090" spans="3:4">
      <c r="C11090" s="4" t="s">
        <v>46</v>
      </c>
      <c r="D11090">
        <v>190</v>
      </c>
    </row>
    <row r="11091" spans="3:4">
      <c r="C11091" s="4" t="s">
        <v>38</v>
      </c>
      <c r="D11091" t="s">
        <v>118</v>
      </c>
    </row>
    <row r="11092" spans="3:4">
      <c r="C11092" s="4" t="s">
        <v>46</v>
      </c>
      <c r="D11092">
        <v>190</v>
      </c>
    </row>
    <row r="11093" spans="3:4">
      <c r="C11093" s="4" t="s">
        <v>37</v>
      </c>
      <c r="D11093">
        <v>240</v>
      </c>
    </row>
    <row r="11094" spans="3:4">
      <c r="C11094" s="4" t="s">
        <v>18</v>
      </c>
      <c r="D11094" t="s">
        <v>118</v>
      </c>
    </row>
    <row r="11095" spans="3:3">
      <c r="C11095" s="4" t="s">
        <v>9</v>
      </c>
    </row>
    <row r="11096" spans="3:4">
      <c r="C11096" s="4" t="s">
        <v>16</v>
      </c>
      <c r="D11096">
        <v>230</v>
      </c>
    </row>
    <row r="11097" spans="3:4">
      <c r="C11097" s="4" t="s">
        <v>37</v>
      </c>
      <c r="D11097">
        <v>240</v>
      </c>
    </row>
    <row r="11098" spans="3:4">
      <c r="C11098" s="4" t="s">
        <v>30</v>
      </c>
      <c r="D11098">
        <v>400</v>
      </c>
    </row>
    <row r="11099" spans="3:4">
      <c r="C11099" s="4" t="s">
        <v>31</v>
      </c>
      <c r="D11099">
        <v>530</v>
      </c>
    </row>
    <row r="11100" spans="3:4">
      <c r="C11100" s="4" t="s">
        <v>37</v>
      </c>
      <c r="D11100">
        <v>240</v>
      </c>
    </row>
    <row r="11101" spans="3:4">
      <c r="C11101" s="4" t="s">
        <v>37</v>
      </c>
      <c r="D11101">
        <v>240</v>
      </c>
    </row>
    <row r="11102" spans="3:4">
      <c r="C11102" s="4" t="s">
        <v>37</v>
      </c>
      <c r="D11102">
        <v>240</v>
      </c>
    </row>
    <row r="11103" spans="3:4">
      <c r="C11103" s="4" t="s">
        <v>25</v>
      </c>
      <c r="D11103">
        <v>290</v>
      </c>
    </row>
    <row r="11104" spans="3:4">
      <c r="C11104" s="4" t="s">
        <v>16</v>
      </c>
      <c r="D11104">
        <v>230</v>
      </c>
    </row>
    <row r="11105" spans="3:4">
      <c r="C11105" s="4" t="s">
        <v>19</v>
      </c>
      <c r="D11105">
        <v>190</v>
      </c>
    </row>
    <row r="11106" spans="3:4">
      <c r="C11106" s="4" t="s">
        <v>37</v>
      </c>
      <c r="D11106">
        <v>240</v>
      </c>
    </row>
    <row r="11107" spans="3:4">
      <c r="C11107" s="4" t="s">
        <v>46</v>
      </c>
      <c r="D11107">
        <v>190</v>
      </c>
    </row>
    <row r="11108" spans="3:4">
      <c r="C11108" s="4" t="s">
        <v>31</v>
      </c>
      <c r="D11108">
        <v>530</v>
      </c>
    </row>
    <row r="11109" spans="3:4">
      <c r="C11109" s="4" t="s">
        <v>25</v>
      </c>
      <c r="D11109">
        <v>290</v>
      </c>
    </row>
    <row r="11110" spans="3:4">
      <c r="C11110" s="4" t="s">
        <v>37</v>
      </c>
      <c r="D11110">
        <v>240</v>
      </c>
    </row>
    <row r="11111" spans="3:4">
      <c r="C11111" s="4" t="s">
        <v>18</v>
      </c>
      <c r="D11111" t="s">
        <v>118</v>
      </c>
    </row>
    <row r="11112" spans="3:4">
      <c r="C11112" s="4" t="s">
        <v>37</v>
      </c>
      <c r="D11112">
        <v>240</v>
      </c>
    </row>
    <row r="11113" spans="3:4">
      <c r="C11113" s="4" t="s">
        <v>16</v>
      </c>
      <c r="D11113">
        <v>230</v>
      </c>
    </row>
    <row r="11114" spans="3:4">
      <c r="C11114" s="4" t="s">
        <v>37</v>
      </c>
      <c r="D11114">
        <v>240</v>
      </c>
    </row>
    <row r="11115" spans="3:4">
      <c r="C11115" s="4" t="s">
        <v>46</v>
      </c>
      <c r="D11115">
        <v>190</v>
      </c>
    </row>
    <row r="11116" spans="3:4">
      <c r="C11116" s="4" t="s">
        <v>37</v>
      </c>
      <c r="D11116">
        <v>240</v>
      </c>
    </row>
    <row r="11117" spans="3:4">
      <c r="C11117" s="4" t="s">
        <v>18</v>
      </c>
      <c r="D11117" t="s">
        <v>118</v>
      </c>
    </row>
    <row r="11118" spans="3:4">
      <c r="C11118" s="4" t="s">
        <v>31</v>
      </c>
      <c r="D11118">
        <v>530</v>
      </c>
    </row>
    <row r="11119" spans="3:4">
      <c r="C11119" s="4" t="s">
        <v>32</v>
      </c>
      <c r="D11119">
        <v>180</v>
      </c>
    </row>
    <row r="11120" spans="3:4">
      <c r="C11120" s="4" t="s">
        <v>39</v>
      </c>
      <c r="D11120">
        <v>300</v>
      </c>
    </row>
    <row r="11121" spans="3:4">
      <c r="C11121" s="4" t="s">
        <v>37</v>
      </c>
      <c r="D11121">
        <v>240</v>
      </c>
    </row>
    <row r="11122" spans="3:4">
      <c r="C11122" s="4" t="s">
        <v>37</v>
      </c>
      <c r="D11122">
        <v>240</v>
      </c>
    </row>
    <row r="11123" spans="3:4">
      <c r="C11123" s="4" t="s">
        <v>37</v>
      </c>
      <c r="D11123">
        <v>240</v>
      </c>
    </row>
    <row r="11124" spans="3:4">
      <c r="C11124" s="4" t="s">
        <v>37</v>
      </c>
      <c r="D11124">
        <v>240</v>
      </c>
    </row>
    <row r="11125" spans="3:4">
      <c r="C11125" s="4" t="s">
        <v>20</v>
      </c>
      <c r="D11125">
        <v>230</v>
      </c>
    </row>
    <row r="11126" spans="3:4">
      <c r="C11126" s="4" t="s">
        <v>18</v>
      </c>
      <c r="D11126" t="s">
        <v>118</v>
      </c>
    </row>
    <row r="11127" spans="3:4">
      <c r="C11127" s="4" t="s">
        <v>37</v>
      </c>
      <c r="D11127">
        <v>240</v>
      </c>
    </row>
    <row r="11128" spans="3:4">
      <c r="C11128" s="4" t="s">
        <v>37</v>
      </c>
      <c r="D11128">
        <v>240</v>
      </c>
    </row>
    <row r="11129" spans="3:3">
      <c r="C11129" s="4" t="s">
        <v>9</v>
      </c>
    </row>
    <row r="11130" spans="3:4">
      <c r="C11130" s="4" t="s">
        <v>37</v>
      </c>
      <c r="D11130">
        <v>240</v>
      </c>
    </row>
    <row r="11131" spans="3:4">
      <c r="C11131" s="4" t="s">
        <v>37</v>
      </c>
      <c r="D11131">
        <v>240</v>
      </c>
    </row>
    <row r="11132" spans="3:4">
      <c r="C11132" s="4" t="s">
        <v>37</v>
      </c>
      <c r="D11132">
        <v>240</v>
      </c>
    </row>
    <row r="11133" spans="3:4">
      <c r="C11133" s="4" t="s">
        <v>37</v>
      </c>
      <c r="D11133">
        <v>240</v>
      </c>
    </row>
    <row r="11134" spans="3:4">
      <c r="C11134" s="4" t="s">
        <v>17</v>
      </c>
      <c r="D11134">
        <v>455</v>
      </c>
    </row>
    <row r="11135" spans="3:4">
      <c r="C11135" s="4" t="s">
        <v>46</v>
      </c>
      <c r="D11135">
        <v>190</v>
      </c>
    </row>
    <row r="11136" spans="3:4">
      <c r="C11136" s="4" t="s">
        <v>37</v>
      </c>
      <c r="D11136">
        <v>240</v>
      </c>
    </row>
    <row r="11137" spans="3:4">
      <c r="C11137" s="4" t="s">
        <v>16</v>
      </c>
      <c r="D11137">
        <v>230</v>
      </c>
    </row>
    <row r="11138" spans="3:4">
      <c r="C11138" s="4" t="s">
        <v>17</v>
      </c>
      <c r="D11138">
        <v>455</v>
      </c>
    </row>
    <row r="11139" spans="3:4">
      <c r="C11139" s="4" t="s">
        <v>46</v>
      </c>
      <c r="D11139">
        <v>190</v>
      </c>
    </row>
    <row r="11140" spans="3:4">
      <c r="C11140" s="4" t="s">
        <v>18</v>
      </c>
      <c r="D11140" t="s">
        <v>118</v>
      </c>
    </row>
    <row r="11141" spans="3:4">
      <c r="C11141" s="4" t="s">
        <v>20</v>
      </c>
      <c r="D11141">
        <v>230</v>
      </c>
    </row>
    <row r="11142" spans="3:4">
      <c r="C11142" s="4" t="s">
        <v>16</v>
      </c>
      <c r="D11142">
        <v>230</v>
      </c>
    </row>
    <row r="11143" spans="3:4">
      <c r="C11143" s="4" t="s">
        <v>37</v>
      </c>
      <c r="D11143">
        <v>240</v>
      </c>
    </row>
    <row r="11144" spans="3:4">
      <c r="C11144" s="4" t="s">
        <v>46</v>
      </c>
      <c r="D11144">
        <v>190</v>
      </c>
    </row>
    <row r="11145" spans="3:4">
      <c r="C11145" s="4" t="s">
        <v>22</v>
      </c>
      <c r="D11145">
        <v>252</v>
      </c>
    </row>
    <row r="11146" spans="3:4">
      <c r="C11146" s="4" t="s">
        <v>16</v>
      </c>
      <c r="D11146">
        <v>230</v>
      </c>
    </row>
    <row r="11147" spans="3:4">
      <c r="C11147" s="4" t="s">
        <v>37</v>
      </c>
      <c r="D11147">
        <v>240</v>
      </c>
    </row>
    <row r="11148" spans="3:4">
      <c r="C11148" s="4" t="s">
        <v>37</v>
      </c>
      <c r="D11148">
        <v>240</v>
      </c>
    </row>
    <row r="11149" spans="3:4">
      <c r="C11149" s="4" t="s">
        <v>37</v>
      </c>
      <c r="D11149">
        <v>240</v>
      </c>
    </row>
    <row r="11150" spans="3:4">
      <c r="C11150" s="4" t="s">
        <v>37</v>
      </c>
      <c r="D11150">
        <v>240</v>
      </c>
    </row>
    <row r="11151" spans="3:4">
      <c r="C11151" s="4" t="s">
        <v>17</v>
      </c>
      <c r="D11151">
        <v>455</v>
      </c>
    </row>
    <row r="11152" spans="3:4">
      <c r="C11152" s="4" t="s">
        <v>37</v>
      </c>
      <c r="D11152">
        <v>240</v>
      </c>
    </row>
    <row r="11153" spans="3:4">
      <c r="C11153" s="4" t="s">
        <v>20</v>
      </c>
      <c r="D11153">
        <v>230</v>
      </c>
    </row>
    <row r="11154" spans="3:4">
      <c r="C11154" s="4" t="s">
        <v>34</v>
      </c>
      <c r="D11154">
        <v>460</v>
      </c>
    </row>
    <row r="11155" spans="3:4">
      <c r="C11155" s="4" t="s">
        <v>37</v>
      </c>
      <c r="D11155">
        <v>240</v>
      </c>
    </row>
    <row r="11156" spans="3:4">
      <c r="C11156" s="4" t="s">
        <v>16</v>
      </c>
      <c r="D11156">
        <v>230</v>
      </c>
    </row>
    <row r="11157" spans="3:4">
      <c r="C11157" s="4" t="s">
        <v>16</v>
      </c>
      <c r="D11157">
        <v>230</v>
      </c>
    </row>
    <row r="11158" spans="3:4">
      <c r="C11158" s="4" t="s">
        <v>46</v>
      </c>
      <c r="D11158">
        <v>190</v>
      </c>
    </row>
    <row r="11159" spans="3:4">
      <c r="C11159" s="4" t="s">
        <v>37</v>
      </c>
      <c r="D11159">
        <v>240</v>
      </c>
    </row>
    <row r="11160" spans="3:4">
      <c r="C11160" s="4" t="s">
        <v>18</v>
      </c>
      <c r="D11160" t="s">
        <v>118</v>
      </c>
    </row>
    <row r="11161" spans="3:4">
      <c r="C11161" s="4" t="s">
        <v>46</v>
      </c>
      <c r="D11161">
        <v>190</v>
      </c>
    </row>
    <row r="11162" spans="3:4">
      <c r="C11162" s="4" t="s">
        <v>37</v>
      </c>
      <c r="D11162">
        <v>240</v>
      </c>
    </row>
    <row r="11163" spans="3:4">
      <c r="C11163" s="4" t="s">
        <v>37</v>
      </c>
      <c r="D11163">
        <v>240</v>
      </c>
    </row>
    <row r="11164" spans="3:4">
      <c r="C11164" s="4" t="s">
        <v>22</v>
      </c>
      <c r="D11164">
        <v>252</v>
      </c>
    </row>
    <row r="11165" spans="3:4">
      <c r="C11165" s="4" t="s">
        <v>31</v>
      </c>
      <c r="D11165">
        <v>530</v>
      </c>
    </row>
    <row r="11166" spans="3:4">
      <c r="C11166" s="4" t="s">
        <v>46</v>
      </c>
      <c r="D11166">
        <v>190</v>
      </c>
    </row>
    <row r="11167" spans="3:4">
      <c r="C11167" s="4" t="s">
        <v>37</v>
      </c>
      <c r="D11167">
        <v>240</v>
      </c>
    </row>
    <row r="11168" spans="3:4">
      <c r="C11168" s="4" t="s">
        <v>39</v>
      </c>
      <c r="D11168">
        <v>300</v>
      </c>
    </row>
    <row r="11169" spans="3:4">
      <c r="C11169" s="4" t="s">
        <v>37</v>
      </c>
      <c r="D11169">
        <v>240</v>
      </c>
    </row>
    <row r="11170" spans="3:4">
      <c r="C11170" s="4" t="s">
        <v>37</v>
      </c>
      <c r="D11170">
        <v>240</v>
      </c>
    </row>
    <row r="11171" spans="3:4">
      <c r="C11171" s="4" t="s">
        <v>37</v>
      </c>
      <c r="D11171">
        <v>240</v>
      </c>
    </row>
    <row r="11172" spans="3:4">
      <c r="C11172" s="4" t="s">
        <v>39</v>
      </c>
      <c r="D11172">
        <v>300</v>
      </c>
    </row>
    <row r="11173" spans="3:4">
      <c r="C11173" s="4" t="s">
        <v>37</v>
      </c>
      <c r="D11173">
        <v>240</v>
      </c>
    </row>
    <row r="11174" spans="3:4">
      <c r="C11174" s="4" t="s">
        <v>37</v>
      </c>
      <c r="D11174">
        <v>240</v>
      </c>
    </row>
    <row r="11175" spans="3:4">
      <c r="C11175" s="4" t="s">
        <v>37</v>
      </c>
      <c r="D11175">
        <v>240</v>
      </c>
    </row>
    <row r="11176" spans="3:4">
      <c r="C11176" s="4" t="s">
        <v>37</v>
      </c>
      <c r="D11176">
        <v>240</v>
      </c>
    </row>
    <row r="11177" spans="3:4">
      <c r="C11177" s="4" t="s">
        <v>16</v>
      </c>
      <c r="D11177">
        <v>230</v>
      </c>
    </row>
    <row r="11178" spans="3:4">
      <c r="C11178" s="4" t="s">
        <v>18</v>
      </c>
      <c r="D11178" t="s">
        <v>118</v>
      </c>
    </row>
    <row r="11179" spans="3:4">
      <c r="C11179" s="4" t="s">
        <v>16</v>
      </c>
      <c r="D11179">
        <v>230</v>
      </c>
    </row>
    <row r="11180" spans="3:4">
      <c r="C11180" s="4" t="s">
        <v>31</v>
      </c>
      <c r="D11180">
        <v>530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Sheet5</vt:lpstr>
      <vt:lpstr>Inward&amp;Outward Cost</vt:lpstr>
      <vt:lpstr>Storage Costs</vt:lpstr>
      <vt:lpstr>Consolidated</vt:lpstr>
      <vt:lpstr>Productwise_In&amp;Out</vt:lpstr>
      <vt:lpstr>GRN</vt:lpstr>
      <vt:lpstr>Sales</vt:lpstr>
      <vt:lpstr>P Master</vt:lpstr>
      <vt:lpstr>Slabs and Cost</vt:lpstr>
      <vt:lpstr>Rough</vt:lpstr>
      <vt:lpstr>Total_Cost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rgukt</cp:lastModifiedBy>
  <dcterms:created xsi:type="dcterms:W3CDTF">2025-03-28T20:52:00Z</dcterms:created>
  <dcterms:modified xsi:type="dcterms:W3CDTF">2025-03-28T22:15:48Z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